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livery analy\"/>
    </mc:Choice>
  </mc:AlternateContent>
  <xr:revisionPtr revIDLastSave="0" documentId="13_ncr:1_{9EB32EEF-2B8A-4DBA-858A-805927D4902D}" xr6:coauthVersionLast="36" xr6:coauthVersionMax="36" xr10:uidLastSave="{00000000-0000-0000-0000-000000000000}"/>
  <bookViews>
    <workbookView xWindow="0" yWindow="0" windowWidth="20490" windowHeight="7125" activeTab="3" xr2:uid="{B400F895-DA83-48B6-95A2-A24B3882B47C}"/>
  </bookViews>
  <sheets>
    <sheet name="Sheet10" sheetId="10" r:id="rId1"/>
    <sheet name="Sheet13" sheetId="13" r:id="rId2"/>
    <sheet name="Sheet1" sheetId="1" r:id="rId3"/>
    <sheet name="Sheet6" sheetId="6" r:id="rId4"/>
  </sheets>
  <definedNames>
    <definedName name="_xlcn.WorksheetConnection_Book1fact_orders1" hidden="1">fact_orders[]</definedName>
    <definedName name="_xlcn.WorksheetConnection_Sheet10F3L51" hidden="1">Sheet10!$F$3:$L$5</definedName>
    <definedName name="_xlcn.WorksheetConnection_Sheet10F7I91" hidden="1">Sheet10!$F$7:$I$9</definedName>
    <definedName name="_xlcn.WorksheetConnection_Sheet13B15D171" hidden="1">Sheet13!$B$15:$D$17</definedName>
    <definedName name="ExternalData_1" localSheetId="2" hidden="1">Sheet1!$P$12:$AE$18262</definedName>
  </definedNames>
  <calcPr calcId="191029"/>
  <pivotCaches>
    <pivotCache cacheId="622" r:id="rId5"/>
    <pivotCache cacheId="623" r:id="rId6"/>
    <pivotCache cacheId="624" r:id="rId7"/>
  </pivotCaches>
  <extLst>
    <ext xmlns:x15="http://schemas.microsoft.com/office/spreadsheetml/2010/11/main" uri="{841E416B-1EF1-43b6-AB56-02D37102CBD5}">
      <x15:pivotCaches>
        <pivotCache cacheId="626" r:id="rId8"/>
        <pivotCache cacheId="652" r:id="rId9"/>
      </x15:pivotCaches>
    </ext>
    <ext xmlns:x15="http://schemas.microsoft.com/office/spreadsheetml/2010/11/main" uri="{983426D0-5260-488c-9760-48F4B6AC55F4}">
      <x15:pivotTableReferences>
        <x15:pivotTableReference r:id="rId10"/>
        <x15:pivotTableReference r:id="rId11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orders  3_f8abdecb-4016-4335-a79f-ace0856f0f3c" name="fact_orders  3" connection="Query - fact_orders (3)"/>
          <x15:modelTable id="fact_orders" name="fact_orders" connection="WorksheetConnection_Book1!fact_orders"/>
          <x15:modelTable id="Range" name="Range" connection="WorksheetConnection_Sheet10!$F$3:$L$5"/>
          <x15:modelTable id="Range 1" name="Range 1" connection="WorksheetConnection_Sheet13!$B$15:$D$17"/>
          <x15:modelTable id="Range 2" name="Range 2" connection="WorksheetConnection_Sheet10!$F$7:$I$9"/>
        </x15:modelTables>
        <x15:extLst>
          <ext xmlns:x16="http://schemas.microsoft.com/office/spreadsheetml/2014/11/main" uri="{9835A34E-60A6-4A7C-AAB8-D5F71C897F49}">
            <x16:modelTimeGroupings>
              <x16:modelTimeGrouping tableName="fact_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I9" i="10" l="1"/>
  <c r="I8" i="10"/>
  <c r="AK17" i="1"/>
  <c r="AI17" i="1"/>
  <c r="G11" i="13"/>
  <c r="G10" i="13"/>
  <c r="AI15" i="1"/>
  <c r="J13" i="10"/>
  <c r="J12" i="10"/>
  <c r="I4" i="10"/>
  <c r="I5" i="10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7472" i="1"/>
  <c r="AF7473" i="1"/>
  <c r="AF7474" i="1"/>
  <c r="AF7475" i="1"/>
  <c r="AF7476" i="1"/>
  <c r="AF7477" i="1"/>
  <c r="AF7478" i="1"/>
  <c r="AF7479" i="1"/>
  <c r="AF7480" i="1"/>
  <c r="AF7481" i="1"/>
  <c r="AF7482" i="1"/>
  <c r="AF7483" i="1"/>
  <c r="AF7484" i="1"/>
  <c r="AF7485" i="1"/>
  <c r="AF7486" i="1"/>
  <c r="AF7487" i="1"/>
  <c r="AF7488" i="1"/>
  <c r="AF7489" i="1"/>
  <c r="AF7490" i="1"/>
  <c r="AF7491" i="1"/>
  <c r="AF7492" i="1"/>
  <c r="AF7493" i="1"/>
  <c r="AF7494" i="1"/>
  <c r="AF7495" i="1"/>
  <c r="AF7496" i="1"/>
  <c r="AF7497" i="1"/>
  <c r="AF7498" i="1"/>
  <c r="AF7499" i="1"/>
  <c r="AF7500" i="1"/>
  <c r="AF7501" i="1"/>
  <c r="AF7502" i="1"/>
  <c r="AF7503" i="1"/>
  <c r="AF7504" i="1"/>
  <c r="AF7505" i="1"/>
  <c r="AF7506" i="1"/>
  <c r="AF7507" i="1"/>
  <c r="AF7508" i="1"/>
  <c r="AF7509" i="1"/>
  <c r="AF7510" i="1"/>
  <c r="AF7511" i="1"/>
  <c r="AF7512" i="1"/>
  <c r="AF7513" i="1"/>
  <c r="AF7514" i="1"/>
  <c r="AF7515" i="1"/>
  <c r="AF7516" i="1"/>
  <c r="AF7517" i="1"/>
  <c r="AF7518" i="1"/>
  <c r="AF7519" i="1"/>
  <c r="AF7520" i="1"/>
  <c r="AF7521" i="1"/>
  <c r="AF7522" i="1"/>
  <c r="AF7523" i="1"/>
  <c r="AF7524" i="1"/>
  <c r="AF7525" i="1"/>
  <c r="AF7526" i="1"/>
  <c r="AF7527" i="1"/>
  <c r="AF7528" i="1"/>
  <c r="AF7529" i="1"/>
  <c r="AF7530" i="1"/>
  <c r="AF7531" i="1"/>
  <c r="AF7532" i="1"/>
  <c r="AF7533" i="1"/>
  <c r="AF7534" i="1"/>
  <c r="AF7535" i="1"/>
  <c r="AF7536" i="1"/>
  <c r="AF7537" i="1"/>
  <c r="AF7538" i="1"/>
  <c r="AF7539" i="1"/>
  <c r="AF7540" i="1"/>
  <c r="AF7541" i="1"/>
  <c r="AF7542" i="1"/>
  <c r="AF7543" i="1"/>
  <c r="AF7544" i="1"/>
  <c r="AF7545" i="1"/>
  <c r="AF7546" i="1"/>
  <c r="AF7547" i="1"/>
  <c r="AF7548" i="1"/>
  <c r="AF7549" i="1"/>
  <c r="AF7550" i="1"/>
  <c r="AF7551" i="1"/>
  <c r="AF7552" i="1"/>
  <c r="AF7553" i="1"/>
  <c r="AF7554" i="1"/>
  <c r="AF7555" i="1"/>
  <c r="AF7556" i="1"/>
  <c r="AF7557" i="1"/>
  <c r="AF7558" i="1"/>
  <c r="AF7559" i="1"/>
  <c r="AF7560" i="1"/>
  <c r="AF7561" i="1"/>
  <c r="AF7562" i="1"/>
  <c r="AF7563" i="1"/>
  <c r="AF7564" i="1"/>
  <c r="AF7565" i="1"/>
  <c r="AF7566" i="1"/>
  <c r="AF7567" i="1"/>
  <c r="AF7568" i="1"/>
  <c r="AF7569" i="1"/>
  <c r="AF7570" i="1"/>
  <c r="AF7571" i="1"/>
  <c r="AF7572" i="1"/>
  <c r="AF7573" i="1"/>
  <c r="AF7574" i="1"/>
  <c r="AF7575" i="1"/>
  <c r="AF7576" i="1"/>
  <c r="AF7577" i="1"/>
  <c r="AF7578" i="1"/>
  <c r="AF7579" i="1"/>
  <c r="AF7580" i="1"/>
  <c r="AF7581" i="1"/>
  <c r="AF7582" i="1"/>
  <c r="AF7583" i="1"/>
  <c r="AF7584" i="1"/>
  <c r="AF7585" i="1"/>
  <c r="AF7586" i="1"/>
  <c r="AF7587" i="1"/>
  <c r="AF7588" i="1"/>
  <c r="AF7589" i="1"/>
  <c r="AF7590" i="1"/>
  <c r="AF7591" i="1"/>
  <c r="AF7592" i="1"/>
  <c r="AF7593" i="1"/>
  <c r="AF7594" i="1"/>
  <c r="AF7595" i="1"/>
  <c r="AF7596" i="1"/>
  <c r="AF7597" i="1"/>
  <c r="AF7598" i="1"/>
  <c r="AF7599" i="1"/>
  <c r="AF7600" i="1"/>
  <c r="AF7601" i="1"/>
  <c r="AF7602" i="1"/>
  <c r="AF7603" i="1"/>
  <c r="AF7604" i="1"/>
  <c r="AF7605" i="1"/>
  <c r="AF7606" i="1"/>
  <c r="AF7607" i="1"/>
  <c r="AF7608" i="1"/>
  <c r="AF7609" i="1"/>
  <c r="AF7610" i="1"/>
  <c r="AF7611" i="1"/>
  <c r="AF7612" i="1"/>
  <c r="AF7613" i="1"/>
  <c r="AF7614" i="1"/>
  <c r="AF7615" i="1"/>
  <c r="AF7616" i="1"/>
  <c r="AF7617" i="1"/>
  <c r="AF7618" i="1"/>
  <c r="AF7619" i="1"/>
  <c r="AF7620" i="1"/>
  <c r="AF7621" i="1"/>
  <c r="AF7622" i="1"/>
  <c r="AF7623" i="1"/>
  <c r="AF7624" i="1"/>
  <c r="AF7625" i="1"/>
  <c r="AF7626" i="1"/>
  <c r="AF7627" i="1"/>
  <c r="AF7628" i="1"/>
  <c r="AF7629" i="1"/>
  <c r="AF7630" i="1"/>
  <c r="AF7631" i="1"/>
  <c r="AF7632" i="1"/>
  <c r="AF7633" i="1"/>
  <c r="AF7634" i="1"/>
  <c r="AF7635" i="1"/>
  <c r="AF7636" i="1"/>
  <c r="AF7637" i="1"/>
  <c r="AF7638" i="1"/>
  <c r="AF7639" i="1"/>
  <c r="AF7640" i="1"/>
  <c r="AF7641" i="1"/>
  <c r="AF7642" i="1"/>
  <c r="AF7643" i="1"/>
  <c r="AF7644" i="1"/>
  <c r="AF7645" i="1"/>
  <c r="AF7646" i="1"/>
  <c r="AF7647" i="1"/>
  <c r="AF7648" i="1"/>
  <c r="AF7649" i="1"/>
  <c r="AF7650" i="1"/>
  <c r="AF7651" i="1"/>
  <c r="AF7652" i="1"/>
  <c r="AF7653" i="1"/>
  <c r="AF7654" i="1"/>
  <c r="AF7655" i="1"/>
  <c r="AF7656" i="1"/>
  <c r="AF7657" i="1"/>
  <c r="AF7658" i="1"/>
  <c r="AF7659" i="1"/>
  <c r="AF7660" i="1"/>
  <c r="AF7661" i="1"/>
  <c r="AF7662" i="1"/>
  <c r="AF7663" i="1"/>
  <c r="AF7664" i="1"/>
  <c r="AF7665" i="1"/>
  <c r="AF7666" i="1"/>
  <c r="AF7667" i="1"/>
  <c r="AF7668" i="1"/>
  <c r="AF7669" i="1"/>
  <c r="AF7670" i="1"/>
  <c r="AF7671" i="1"/>
  <c r="AF7672" i="1"/>
  <c r="AF7673" i="1"/>
  <c r="AF7674" i="1"/>
  <c r="AF7675" i="1"/>
  <c r="AF7676" i="1"/>
  <c r="AF7677" i="1"/>
  <c r="AF7678" i="1"/>
  <c r="AF7679" i="1"/>
  <c r="AF7680" i="1"/>
  <c r="AF7681" i="1"/>
  <c r="AF7682" i="1"/>
  <c r="AF7683" i="1"/>
  <c r="AF7684" i="1"/>
  <c r="AF7685" i="1"/>
  <c r="AF7686" i="1"/>
  <c r="AF7687" i="1"/>
  <c r="AF7688" i="1"/>
  <c r="AF7689" i="1"/>
  <c r="AF7690" i="1"/>
  <c r="AF7691" i="1"/>
  <c r="AF7692" i="1"/>
  <c r="AF7693" i="1"/>
  <c r="AF7694" i="1"/>
  <c r="AF7695" i="1"/>
  <c r="AF7696" i="1"/>
  <c r="AF7697" i="1"/>
  <c r="AF7698" i="1"/>
  <c r="AF7699" i="1"/>
  <c r="AF7700" i="1"/>
  <c r="AF7701" i="1"/>
  <c r="AF7702" i="1"/>
  <c r="AF7703" i="1"/>
  <c r="AF7704" i="1"/>
  <c r="AF7705" i="1"/>
  <c r="AF7706" i="1"/>
  <c r="AF7707" i="1"/>
  <c r="AF7708" i="1"/>
  <c r="AF7709" i="1"/>
  <c r="AF7710" i="1"/>
  <c r="AF7711" i="1"/>
  <c r="AF7712" i="1"/>
  <c r="AF7713" i="1"/>
  <c r="AF7714" i="1"/>
  <c r="AF7715" i="1"/>
  <c r="AF7716" i="1"/>
  <c r="AF7717" i="1"/>
  <c r="AF7718" i="1"/>
  <c r="AF7719" i="1"/>
  <c r="AF7720" i="1"/>
  <c r="AF7721" i="1"/>
  <c r="AF7722" i="1"/>
  <c r="AF7723" i="1"/>
  <c r="AF7724" i="1"/>
  <c r="AF7725" i="1"/>
  <c r="AF7726" i="1"/>
  <c r="AF7727" i="1"/>
  <c r="AF7728" i="1"/>
  <c r="AF7729" i="1"/>
  <c r="AF7730" i="1"/>
  <c r="AF7731" i="1"/>
  <c r="AF7732" i="1"/>
  <c r="AF7733" i="1"/>
  <c r="AF7734" i="1"/>
  <c r="AF7735" i="1"/>
  <c r="AF7736" i="1"/>
  <c r="AF7737" i="1"/>
  <c r="AF7738" i="1"/>
  <c r="AF7739" i="1"/>
  <c r="AF7740" i="1"/>
  <c r="AF7741" i="1"/>
  <c r="AF7742" i="1"/>
  <c r="AF7743" i="1"/>
  <c r="AF7744" i="1"/>
  <c r="AF7745" i="1"/>
  <c r="AF7746" i="1"/>
  <c r="AF7747" i="1"/>
  <c r="AF7748" i="1"/>
  <c r="AF7749" i="1"/>
  <c r="AF7750" i="1"/>
  <c r="AF7751" i="1"/>
  <c r="AF7752" i="1"/>
  <c r="AF7753" i="1"/>
  <c r="AF7754" i="1"/>
  <c r="AF7755" i="1"/>
  <c r="AF7756" i="1"/>
  <c r="AF7757" i="1"/>
  <c r="AF7758" i="1"/>
  <c r="AF7759" i="1"/>
  <c r="AF7760" i="1"/>
  <c r="AF7761" i="1"/>
  <c r="AF7762" i="1"/>
  <c r="AF7763" i="1"/>
  <c r="AF7764" i="1"/>
  <c r="AF7765" i="1"/>
  <c r="AF7766" i="1"/>
  <c r="AF7767" i="1"/>
  <c r="AF7768" i="1"/>
  <c r="AF7769" i="1"/>
  <c r="AF7770" i="1"/>
  <c r="AF7771" i="1"/>
  <c r="AF7772" i="1"/>
  <c r="AF7773" i="1"/>
  <c r="AF7774" i="1"/>
  <c r="AF7775" i="1"/>
  <c r="AF7776" i="1"/>
  <c r="AF7777" i="1"/>
  <c r="AF7778" i="1"/>
  <c r="AF7779" i="1"/>
  <c r="AF7780" i="1"/>
  <c r="AF7781" i="1"/>
  <c r="AF7782" i="1"/>
  <c r="AF7783" i="1"/>
  <c r="AF7784" i="1"/>
  <c r="AF7785" i="1"/>
  <c r="AF7786" i="1"/>
  <c r="AF7787" i="1"/>
  <c r="AF7788" i="1"/>
  <c r="AF7789" i="1"/>
  <c r="AF7790" i="1"/>
  <c r="AF7791" i="1"/>
  <c r="AF7792" i="1"/>
  <c r="AF7793" i="1"/>
  <c r="AF7794" i="1"/>
  <c r="AF7795" i="1"/>
  <c r="AF7796" i="1"/>
  <c r="AF7797" i="1"/>
  <c r="AF7798" i="1"/>
  <c r="AF7799" i="1"/>
  <c r="AF7800" i="1"/>
  <c r="AF7801" i="1"/>
  <c r="AF7802" i="1"/>
  <c r="AF7803" i="1"/>
  <c r="AF7804" i="1"/>
  <c r="AF7805" i="1"/>
  <c r="AF7806" i="1"/>
  <c r="AF7807" i="1"/>
  <c r="AF7808" i="1"/>
  <c r="AF7809" i="1"/>
  <c r="AF7810" i="1"/>
  <c r="AF7811" i="1"/>
  <c r="AF7812" i="1"/>
  <c r="AF7813" i="1"/>
  <c r="AF7814" i="1"/>
  <c r="AF7815" i="1"/>
  <c r="AF7816" i="1"/>
  <c r="AF7817" i="1"/>
  <c r="AF7818" i="1"/>
  <c r="AF7819" i="1"/>
  <c r="AF7820" i="1"/>
  <c r="AF7821" i="1"/>
  <c r="AF7822" i="1"/>
  <c r="AF7823" i="1"/>
  <c r="AF7824" i="1"/>
  <c r="AF7825" i="1"/>
  <c r="AF7826" i="1"/>
  <c r="AF7827" i="1"/>
  <c r="AF7828" i="1"/>
  <c r="AF7829" i="1"/>
  <c r="AF7830" i="1"/>
  <c r="AF7831" i="1"/>
  <c r="AF7832" i="1"/>
  <c r="AF7833" i="1"/>
  <c r="AF7834" i="1"/>
  <c r="AF7835" i="1"/>
  <c r="AF7836" i="1"/>
  <c r="AF7837" i="1"/>
  <c r="AF7838" i="1"/>
  <c r="AF7839" i="1"/>
  <c r="AF7840" i="1"/>
  <c r="AF7841" i="1"/>
  <c r="AF7842" i="1"/>
  <c r="AF7843" i="1"/>
  <c r="AF7844" i="1"/>
  <c r="AF7845" i="1"/>
  <c r="AF7846" i="1"/>
  <c r="AF7847" i="1"/>
  <c r="AF7848" i="1"/>
  <c r="AF7849" i="1"/>
  <c r="AF7850" i="1"/>
  <c r="AF7851" i="1"/>
  <c r="AF7852" i="1"/>
  <c r="AF7853" i="1"/>
  <c r="AF7854" i="1"/>
  <c r="AF7855" i="1"/>
  <c r="AF7856" i="1"/>
  <c r="AF7857" i="1"/>
  <c r="AF7858" i="1"/>
  <c r="AF7859" i="1"/>
  <c r="AF7860" i="1"/>
  <c r="AF7861" i="1"/>
  <c r="AF7862" i="1"/>
  <c r="AF7863" i="1"/>
  <c r="AF7864" i="1"/>
  <c r="AF7865" i="1"/>
  <c r="AF7866" i="1"/>
  <c r="AF7867" i="1"/>
  <c r="AF7868" i="1"/>
  <c r="AF7869" i="1"/>
  <c r="AF7870" i="1"/>
  <c r="AF7871" i="1"/>
  <c r="AF7872" i="1"/>
  <c r="AF7873" i="1"/>
  <c r="AF7874" i="1"/>
  <c r="AF7875" i="1"/>
  <c r="AF7876" i="1"/>
  <c r="AF7877" i="1"/>
  <c r="AF7878" i="1"/>
  <c r="AF7879" i="1"/>
  <c r="AF7880" i="1"/>
  <c r="AF7881" i="1"/>
  <c r="AF7882" i="1"/>
  <c r="AF7883" i="1"/>
  <c r="AF7884" i="1"/>
  <c r="AF7885" i="1"/>
  <c r="AF7886" i="1"/>
  <c r="AF7887" i="1"/>
  <c r="AF7888" i="1"/>
  <c r="AF7889" i="1"/>
  <c r="AF7890" i="1"/>
  <c r="AF7891" i="1"/>
  <c r="AF7892" i="1"/>
  <c r="AF7893" i="1"/>
  <c r="AF7894" i="1"/>
  <c r="AF7895" i="1"/>
  <c r="AF7896" i="1"/>
  <c r="AF7897" i="1"/>
  <c r="AF7898" i="1"/>
  <c r="AF7899" i="1"/>
  <c r="AF7900" i="1"/>
  <c r="AF7901" i="1"/>
  <c r="AF7902" i="1"/>
  <c r="AF7903" i="1"/>
  <c r="AF7904" i="1"/>
  <c r="AF7905" i="1"/>
  <c r="AF7906" i="1"/>
  <c r="AF7907" i="1"/>
  <c r="AF7908" i="1"/>
  <c r="AF7909" i="1"/>
  <c r="AF7910" i="1"/>
  <c r="AF7911" i="1"/>
  <c r="AF7912" i="1"/>
  <c r="AF7913" i="1"/>
  <c r="AF7914" i="1"/>
  <c r="AF7915" i="1"/>
  <c r="AF7916" i="1"/>
  <c r="AF7917" i="1"/>
  <c r="AF7918" i="1"/>
  <c r="AF7919" i="1"/>
  <c r="AF7920" i="1"/>
  <c r="AF7921" i="1"/>
  <c r="AF7922" i="1"/>
  <c r="AF7923" i="1"/>
  <c r="AF7924" i="1"/>
  <c r="AF7925" i="1"/>
  <c r="AF7926" i="1"/>
  <c r="AF7927" i="1"/>
  <c r="AF7928" i="1"/>
  <c r="AF7929" i="1"/>
  <c r="AF7930" i="1"/>
  <c r="AF7931" i="1"/>
  <c r="AF7932" i="1"/>
  <c r="AF7933" i="1"/>
  <c r="AF7934" i="1"/>
  <c r="AF7935" i="1"/>
  <c r="AF7936" i="1"/>
  <c r="AF7937" i="1"/>
  <c r="AF7938" i="1"/>
  <c r="AF7939" i="1"/>
  <c r="AF7940" i="1"/>
  <c r="AF7941" i="1"/>
  <c r="AF7942" i="1"/>
  <c r="AF7943" i="1"/>
  <c r="AF7944" i="1"/>
  <c r="AF7945" i="1"/>
  <c r="AF7946" i="1"/>
  <c r="AF7947" i="1"/>
  <c r="AF7948" i="1"/>
  <c r="AF7949" i="1"/>
  <c r="AF7950" i="1"/>
  <c r="AF7951" i="1"/>
  <c r="AF7952" i="1"/>
  <c r="AF7953" i="1"/>
  <c r="AF7954" i="1"/>
  <c r="AF7955" i="1"/>
  <c r="AF7956" i="1"/>
  <c r="AF7957" i="1"/>
  <c r="AF7958" i="1"/>
  <c r="AF7959" i="1"/>
  <c r="AF7960" i="1"/>
  <c r="AF7961" i="1"/>
  <c r="AF7962" i="1"/>
  <c r="AF7963" i="1"/>
  <c r="AF7964" i="1"/>
  <c r="AF7965" i="1"/>
  <c r="AF7966" i="1"/>
  <c r="AF7967" i="1"/>
  <c r="AF7968" i="1"/>
  <c r="AF7969" i="1"/>
  <c r="AF7970" i="1"/>
  <c r="AF7971" i="1"/>
  <c r="AF7972" i="1"/>
  <c r="AF7973" i="1"/>
  <c r="AF7974" i="1"/>
  <c r="AF7975" i="1"/>
  <c r="AF7976" i="1"/>
  <c r="AF7977" i="1"/>
  <c r="AF7978" i="1"/>
  <c r="AF7979" i="1"/>
  <c r="AF7980" i="1"/>
  <c r="AF7981" i="1"/>
  <c r="AF7982" i="1"/>
  <c r="AF7983" i="1"/>
  <c r="AF7984" i="1"/>
  <c r="AF7985" i="1"/>
  <c r="AF7986" i="1"/>
  <c r="AF7987" i="1"/>
  <c r="AF7988" i="1"/>
  <c r="AF7989" i="1"/>
  <c r="AF7990" i="1"/>
  <c r="AF7991" i="1"/>
  <c r="AF7992" i="1"/>
  <c r="AF7993" i="1"/>
  <c r="AF7994" i="1"/>
  <c r="AF7995" i="1"/>
  <c r="AF7996" i="1"/>
  <c r="AF7997" i="1"/>
  <c r="AF7998" i="1"/>
  <c r="AF7999" i="1"/>
  <c r="AF8000" i="1"/>
  <c r="AF8001" i="1"/>
  <c r="AF8002" i="1"/>
  <c r="AF8003" i="1"/>
  <c r="AF8004" i="1"/>
  <c r="AF8005" i="1"/>
  <c r="AF8006" i="1"/>
  <c r="AF8007" i="1"/>
  <c r="AF8008" i="1"/>
  <c r="AF8009" i="1"/>
  <c r="AF8010" i="1"/>
  <c r="AF8011" i="1"/>
  <c r="AF8012" i="1"/>
  <c r="AF8013" i="1"/>
  <c r="AF8014" i="1"/>
  <c r="AF8015" i="1"/>
  <c r="AF8016" i="1"/>
  <c r="AF8017" i="1"/>
  <c r="AF8018" i="1"/>
  <c r="AF8019" i="1"/>
  <c r="AF8020" i="1"/>
  <c r="AF8021" i="1"/>
  <c r="AF8022" i="1"/>
  <c r="AF8023" i="1"/>
  <c r="AF8024" i="1"/>
  <c r="AF8025" i="1"/>
  <c r="AF8026" i="1"/>
  <c r="AF8027" i="1"/>
  <c r="AF8028" i="1"/>
  <c r="AF8029" i="1"/>
  <c r="AF8030" i="1"/>
  <c r="AF8031" i="1"/>
  <c r="AF8032" i="1"/>
  <c r="AF8033" i="1"/>
  <c r="AF8034" i="1"/>
  <c r="AF8035" i="1"/>
  <c r="AF8036" i="1"/>
  <c r="AF8037" i="1"/>
  <c r="AF8038" i="1"/>
  <c r="AF8039" i="1"/>
  <c r="AF8040" i="1"/>
  <c r="AF8041" i="1"/>
  <c r="AF8042" i="1"/>
  <c r="AF8043" i="1"/>
  <c r="AF8044" i="1"/>
  <c r="AF8045" i="1"/>
  <c r="AF8046" i="1"/>
  <c r="AF8047" i="1"/>
  <c r="AF8048" i="1"/>
  <c r="AF8049" i="1"/>
  <c r="AF8050" i="1"/>
  <c r="AF8051" i="1"/>
  <c r="AF8052" i="1"/>
  <c r="AF8053" i="1"/>
  <c r="AF8054" i="1"/>
  <c r="AF8055" i="1"/>
  <c r="AF8056" i="1"/>
  <c r="AF8057" i="1"/>
  <c r="AF8058" i="1"/>
  <c r="AF8059" i="1"/>
  <c r="AF8060" i="1"/>
  <c r="AF8061" i="1"/>
  <c r="AF8062" i="1"/>
  <c r="AF8063" i="1"/>
  <c r="AF8064" i="1"/>
  <c r="AF8065" i="1"/>
  <c r="AF8066" i="1"/>
  <c r="AF8067" i="1"/>
  <c r="AF8068" i="1"/>
  <c r="AF8069" i="1"/>
  <c r="AF8070" i="1"/>
  <c r="AF8071" i="1"/>
  <c r="AF8072" i="1"/>
  <c r="AF8073" i="1"/>
  <c r="AF8074" i="1"/>
  <c r="AF8075" i="1"/>
  <c r="AF8076" i="1"/>
  <c r="AF8077" i="1"/>
  <c r="AF8078" i="1"/>
  <c r="AF8079" i="1"/>
  <c r="AF8080" i="1"/>
  <c r="AF8081" i="1"/>
  <c r="AF8082" i="1"/>
  <c r="AF8083" i="1"/>
  <c r="AF8084" i="1"/>
  <c r="AF8085" i="1"/>
  <c r="AF8086" i="1"/>
  <c r="AF8087" i="1"/>
  <c r="AF8088" i="1"/>
  <c r="AF8089" i="1"/>
  <c r="AF8090" i="1"/>
  <c r="AF8091" i="1"/>
  <c r="AF8092" i="1"/>
  <c r="AF8093" i="1"/>
  <c r="AF8094" i="1"/>
  <c r="AF8095" i="1"/>
  <c r="AF8096" i="1"/>
  <c r="AF8097" i="1"/>
  <c r="AF8098" i="1"/>
  <c r="AF8099" i="1"/>
  <c r="AF8100" i="1"/>
  <c r="AF8101" i="1"/>
  <c r="AF8102" i="1"/>
  <c r="AF8103" i="1"/>
  <c r="AF8104" i="1"/>
  <c r="AF8105" i="1"/>
  <c r="AF8106" i="1"/>
  <c r="AF8107" i="1"/>
  <c r="AF8108" i="1"/>
  <c r="AF8109" i="1"/>
  <c r="AF8110" i="1"/>
  <c r="AF8111" i="1"/>
  <c r="AF8112" i="1"/>
  <c r="AF8113" i="1"/>
  <c r="AF8114" i="1"/>
  <c r="AF8115" i="1"/>
  <c r="AF8116" i="1"/>
  <c r="AF8117" i="1"/>
  <c r="AF8118" i="1"/>
  <c r="AF8119" i="1"/>
  <c r="AF8120" i="1"/>
  <c r="AF8121" i="1"/>
  <c r="AF8122" i="1"/>
  <c r="AF8123" i="1"/>
  <c r="AF8124" i="1"/>
  <c r="AF8125" i="1"/>
  <c r="AF8126" i="1"/>
  <c r="AF8127" i="1"/>
  <c r="AF8128" i="1"/>
  <c r="AF8129" i="1"/>
  <c r="AF8130" i="1"/>
  <c r="AF8131" i="1"/>
  <c r="AF8132" i="1"/>
  <c r="AF8133" i="1"/>
  <c r="AF8134" i="1"/>
  <c r="AF8135" i="1"/>
  <c r="AF8136" i="1"/>
  <c r="AF8137" i="1"/>
  <c r="AF8138" i="1"/>
  <c r="AF8139" i="1"/>
  <c r="AF8140" i="1"/>
  <c r="AF8141" i="1"/>
  <c r="AF8142" i="1"/>
  <c r="AF8143" i="1"/>
  <c r="AF8144" i="1"/>
  <c r="AF8145" i="1"/>
  <c r="AF8146" i="1"/>
  <c r="AF8147" i="1"/>
  <c r="AF8148" i="1"/>
  <c r="AF8149" i="1"/>
  <c r="AF8150" i="1"/>
  <c r="AF8151" i="1"/>
  <c r="AF8152" i="1"/>
  <c r="AF8153" i="1"/>
  <c r="AF8154" i="1"/>
  <c r="AF8155" i="1"/>
  <c r="AF8156" i="1"/>
  <c r="AF8157" i="1"/>
  <c r="AF8158" i="1"/>
  <c r="AF8159" i="1"/>
  <c r="AF8160" i="1"/>
  <c r="AF8161" i="1"/>
  <c r="AF8162" i="1"/>
  <c r="AF8163" i="1"/>
  <c r="AF8164" i="1"/>
  <c r="AF8165" i="1"/>
  <c r="AF8166" i="1"/>
  <c r="AF8167" i="1"/>
  <c r="AF8168" i="1"/>
  <c r="AF8169" i="1"/>
  <c r="AF8170" i="1"/>
  <c r="AF8171" i="1"/>
  <c r="AF8172" i="1"/>
  <c r="AF8173" i="1"/>
  <c r="AF8174" i="1"/>
  <c r="AF8175" i="1"/>
  <c r="AF8176" i="1"/>
  <c r="AF8177" i="1"/>
  <c r="AF8178" i="1"/>
  <c r="AF8179" i="1"/>
  <c r="AF8180" i="1"/>
  <c r="AF8181" i="1"/>
  <c r="AF8182" i="1"/>
  <c r="AF8183" i="1"/>
  <c r="AF8184" i="1"/>
  <c r="AF8185" i="1"/>
  <c r="AF8186" i="1"/>
  <c r="AF8187" i="1"/>
  <c r="AF8188" i="1"/>
  <c r="AF8189" i="1"/>
  <c r="AF8190" i="1"/>
  <c r="AF8191" i="1"/>
  <c r="AF8192" i="1"/>
  <c r="AF8193" i="1"/>
  <c r="AF8194" i="1"/>
  <c r="AF8195" i="1"/>
  <c r="AF8196" i="1"/>
  <c r="AF8197" i="1"/>
  <c r="AF8198" i="1"/>
  <c r="AF8199" i="1"/>
  <c r="AF8200" i="1"/>
  <c r="AF8201" i="1"/>
  <c r="AF8202" i="1"/>
  <c r="AF8203" i="1"/>
  <c r="AF8204" i="1"/>
  <c r="AF8205" i="1"/>
  <c r="AF8206" i="1"/>
  <c r="AF8207" i="1"/>
  <c r="AF8208" i="1"/>
  <c r="AF8209" i="1"/>
  <c r="AF8210" i="1"/>
  <c r="AF8211" i="1"/>
  <c r="AF8212" i="1"/>
  <c r="AF8213" i="1"/>
  <c r="AF8214" i="1"/>
  <c r="AF8215" i="1"/>
  <c r="AF8216" i="1"/>
  <c r="AF8217" i="1"/>
  <c r="AF8218" i="1"/>
  <c r="AF8219" i="1"/>
  <c r="AF8220" i="1"/>
  <c r="AF8221" i="1"/>
  <c r="AF8222" i="1"/>
  <c r="AF8223" i="1"/>
  <c r="AF8224" i="1"/>
  <c r="AF8225" i="1"/>
  <c r="AF8226" i="1"/>
  <c r="AF8227" i="1"/>
  <c r="AF8228" i="1"/>
  <c r="AF8229" i="1"/>
  <c r="AF8230" i="1"/>
  <c r="AF8231" i="1"/>
  <c r="AF8232" i="1"/>
  <c r="AF8233" i="1"/>
  <c r="AF8234" i="1"/>
  <c r="AF8235" i="1"/>
  <c r="AF8236" i="1"/>
  <c r="AF8237" i="1"/>
  <c r="AF8238" i="1"/>
  <c r="AF8239" i="1"/>
  <c r="AF8240" i="1"/>
  <c r="AF8241" i="1"/>
  <c r="AF8242" i="1"/>
  <c r="AF8243" i="1"/>
  <c r="AF8244" i="1"/>
  <c r="AF8245" i="1"/>
  <c r="AF8246" i="1"/>
  <c r="AF8247" i="1"/>
  <c r="AF8248" i="1"/>
  <c r="AF8249" i="1"/>
  <c r="AF8250" i="1"/>
  <c r="AF8251" i="1"/>
  <c r="AF8252" i="1"/>
  <c r="AF8253" i="1"/>
  <c r="AF8254" i="1"/>
  <c r="AF8255" i="1"/>
  <c r="AF8256" i="1"/>
  <c r="AF8257" i="1"/>
  <c r="AF8258" i="1"/>
  <c r="AF8259" i="1"/>
  <c r="AF8260" i="1"/>
  <c r="AF8261" i="1"/>
  <c r="AF8262" i="1"/>
  <c r="AF8263" i="1"/>
  <c r="AF8264" i="1"/>
  <c r="AF8265" i="1"/>
  <c r="AF8266" i="1"/>
  <c r="AF8267" i="1"/>
  <c r="AF8268" i="1"/>
  <c r="AF8269" i="1"/>
  <c r="AF8270" i="1"/>
  <c r="AF8271" i="1"/>
  <c r="AF8272" i="1"/>
  <c r="AF8273" i="1"/>
  <c r="AF8274" i="1"/>
  <c r="AF8275" i="1"/>
  <c r="AF8276" i="1"/>
  <c r="AF8277" i="1"/>
  <c r="AF8278" i="1"/>
  <c r="AF8279" i="1"/>
  <c r="AF8280" i="1"/>
  <c r="AF8281" i="1"/>
  <c r="AF8282" i="1"/>
  <c r="AF8283" i="1"/>
  <c r="AF8284" i="1"/>
  <c r="AF8285" i="1"/>
  <c r="AF8286" i="1"/>
  <c r="AF8287" i="1"/>
  <c r="AF8288" i="1"/>
  <c r="AF8289" i="1"/>
  <c r="AF8290" i="1"/>
  <c r="AF8291" i="1"/>
  <c r="AF8292" i="1"/>
  <c r="AF8293" i="1"/>
  <c r="AF8294" i="1"/>
  <c r="AF8295" i="1"/>
  <c r="AF8296" i="1"/>
  <c r="AF8297" i="1"/>
  <c r="AF8298" i="1"/>
  <c r="AF8299" i="1"/>
  <c r="AF8300" i="1"/>
  <c r="AF8301" i="1"/>
  <c r="AF8302" i="1"/>
  <c r="AF8303" i="1"/>
  <c r="AF8304" i="1"/>
  <c r="AF8305" i="1"/>
  <c r="AF8306" i="1"/>
  <c r="AF8307" i="1"/>
  <c r="AF8308" i="1"/>
  <c r="AF8309" i="1"/>
  <c r="AF8310" i="1"/>
  <c r="AF8311" i="1"/>
  <c r="AF8312" i="1"/>
  <c r="AF8313" i="1"/>
  <c r="AF8314" i="1"/>
  <c r="AF8315" i="1"/>
  <c r="AF8316" i="1"/>
  <c r="AF8317" i="1"/>
  <c r="AF8318" i="1"/>
  <c r="AF8319" i="1"/>
  <c r="AF8320" i="1"/>
  <c r="AF8321" i="1"/>
  <c r="AF8322" i="1"/>
  <c r="AF8323" i="1"/>
  <c r="AF8324" i="1"/>
  <c r="AF8325" i="1"/>
  <c r="AF8326" i="1"/>
  <c r="AF8327" i="1"/>
  <c r="AF8328" i="1"/>
  <c r="AF8329" i="1"/>
  <c r="AF8330" i="1"/>
  <c r="AF8331" i="1"/>
  <c r="AF8332" i="1"/>
  <c r="AF8333" i="1"/>
  <c r="AF8334" i="1"/>
  <c r="AF8335" i="1"/>
  <c r="AF8336" i="1"/>
  <c r="AF8337" i="1"/>
  <c r="AF8338" i="1"/>
  <c r="AF8339" i="1"/>
  <c r="AF8340" i="1"/>
  <c r="AF8341" i="1"/>
  <c r="AF8342" i="1"/>
  <c r="AF8343" i="1"/>
  <c r="AF8344" i="1"/>
  <c r="AF8345" i="1"/>
  <c r="AF8346" i="1"/>
  <c r="AF8347" i="1"/>
  <c r="AF8348" i="1"/>
  <c r="AF8349" i="1"/>
  <c r="AF8350" i="1"/>
  <c r="AF8351" i="1"/>
  <c r="AF8352" i="1"/>
  <c r="AF8353" i="1"/>
  <c r="AF8354" i="1"/>
  <c r="AF8355" i="1"/>
  <c r="AF8356" i="1"/>
  <c r="AF8357" i="1"/>
  <c r="AF8358" i="1"/>
  <c r="AF8359" i="1"/>
  <c r="AF8360" i="1"/>
  <c r="AF8361" i="1"/>
  <c r="AF8362" i="1"/>
  <c r="AF8363" i="1"/>
  <c r="AF8364" i="1"/>
  <c r="AF8365" i="1"/>
  <c r="AF8366" i="1"/>
  <c r="AF8367" i="1"/>
  <c r="AF8368" i="1"/>
  <c r="AF8369" i="1"/>
  <c r="AF8370" i="1"/>
  <c r="AF8371" i="1"/>
  <c r="AF8372" i="1"/>
  <c r="AF8373" i="1"/>
  <c r="AF8374" i="1"/>
  <c r="AF8375" i="1"/>
  <c r="AF8376" i="1"/>
  <c r="AF8377" i="1"/>
  <c r="AF8378" i="1"/>
  <c r="AF8379" i="1"/>
  <c r="AF8380" i="1"/>
  <c r="AF8381" i="1"/>
  <c r="AF8382" i="1"/>
  <c r="AF8383" i="1"/>
  <c r="AF8384" i="1"/>
  <c r="AF8385" i="1"/>
  <c r="AF8386" i="1"/>
  <c r="AF8387" i="1"/>
  <c r="AF8388" i="1"/>
  <c r="AF8389" i="1"/>
  <c r="AF8390" i="1"/>
  <c r="AF8391" i="1"/>
  <c r="AF8392" i="1"/>
  <c r="AF8393" i="1"/>
  <c r="AF8394" i="1"/>
  <c r="AF8395" i="1"/>
  <c r="AF8396" i="1"/>
  <c r="AF8397" i="1"/>
  <c r="AF8398" i="1"/>
  <c r="AF8399" i="1"/>
  <c r="AF8400" i="1"/>
  <c r="AF8401" i="1"/>
  <c r="AF8402" i="1"/>
  <c r="AF8403" i="1"/>
  <c r="AF8404" i="1"/>
  <c r="AF8405" i="1"/>
  <c r="AF8406" i="1"/>
  <c r="AF8407" i="1"/>
  <c r="AF8408" i="1"/>
  <c r="AF8409" i="1"/>
  <c r="AF8410" i="1"/>
  <c r="AF8411" i="1"/>
  <c r="AF8412" i="1"/>
  <c r="AF8413" i="1"/>
  <c r="AF8414" i="1"/>
  <c r="AF8415" i="1"/>
  <c r="AF8416" i="1"/>
  <c r="AF8417" i="1"/>
  <c r="AF8418" i="1"/>
  <c r="AF8419" i="1"/>
  <c r="AF8420" i="1"/>
  <c r="AF8421" i="1"/>
  <c r="AF8422" i="1"/>
  <c r="AF8423" i="1"/>
  <c r="AF8424" i="1"/>
  <c r="AF8425" i="1"/>
  <c r="AF8426" i="1"/>
  <c r="AF8427" i="1"/>
  <c r="AF8428" i="1"/>
  <c r="AF8429" i="1"/>
  <c r="AF8430" i="1"/>
  <c r="AF8431" i="1"/>
  <c r="AF8432" i="1"/>
  <c r="AF8433" i="1"/>
  <c r="AF8434" i="1"/>
  <c r="AF8435" i="1"/>
  <c r="AF8436" i="1"/>
  <c r="AF8437" i="1"/>
  <c r="AF8438" i="1"/>
  <c r="AF8439" i="1"/>
  <c r="AF8440" i="1"/>
  <c r="AF8441" i="1"/>
  <c r="AF8442" i="1"/>
  <c r="AF8443" i="1"/>
  <c r="AF8444" i="1"/>
  <c r="AF8445" i="1"/>
  <c r="AF8446" i="1"/>
  <c r="AF8447" i="1"/>
  <c r="AF8448" i="1"/>
  <c r="AF8449" i="1"/>
  <c r="AF8450" i="1"/>
  <c r="AF8451" i="1"/>
  <c r="AF8452" i="1"/>
  <c r="AF8453" i="1"/>
  <c r="AF8454" i="1"/>
  <c r="AF8455" i="1"/>
  <c r="AF8456" i="1"/>
  <c r="AF8457" i="1"/>
  <c r="AF8458" i="1"/>
  <c r="AF8459" i="1"/>
  <c r="AF8460" i="1"/>
  <c r="AF8461" i="1"/>
  <c r="AF8462" i="1"/>
  <c r="AF8463" i="1"/>
  <c r="AF8464" i="1"/>
  <c r="AF8465" i="1"/>
  <c r="AF8466" i="1"/>
  <c r="AF8467" i="1"/>
  <c r="AF8468" i="1"/>
  <c r="AF8469" i="1"/>
  <c r="AF8470" i="1"/>
  <c r="AF8471" i="1"/>
  <c r="AF8472" i="1"/>
  <c r="AF8473" i="1"/>
  <c r="AF8474" i="1"/>
  <c r="AF8475" i="1"/>
  <c r="AF8476" i="1"/>
  <c r="AF8477" i="1"/>
  <c r="AF8478" i="1"/>
  <c r="AF8479" i="1"/>
  <c r="AF8480" i="1"/>
  <c r="AF8481" i="1"/>
  <c r="AF8482" i="1"/>
  <c r="AF8483" i="1"/>
  <c r="AF8484" i="1"/>
  <c r="AF8485" i="1"/>
  <c r="AF8486" i="1"/>
  <c r="AF8487" i="1"/>
  <c r="AF8488" i="1"/>
  <c r="AF8489" i="1"/>
  <c r="AF8490" i="1"/>
  <c r="AF8491" i="1"/>
  <c r="AF8492" i="1"/>
  <c r="AF8493" i="1"/>
  <c r="AF8494" i="1"/>
  <c r="AF8495" i="1"/>
  <c r="AF8496" i="1"/>
  <c r="AF8497" i="1"/>
  <c r="AF8498" i="1"/>
  <c r="AF8499" i="1"/>
  <c r="AF8500" i="1"/>
  <c r="AF8501" i="1"/>
  <c r="AF8502" i="1"/>
  <c r="AF8503" i="1"/>
  <c r="AF8504" i="1"/>
  <c r="AF8505" i="1"/>
  <c r="AF8506" i="1"/>
  <c r="AF8507" i="1"/>
  <c r="AF8508" i="1"/>
  <c r="AF8509" i="1"/>
  <c r="AF8510" i="1"/>
  <c r="AF8511" i="1"/>
  <c r="AF8512" i="1"/>
  <c r="AF8513" i="1"/>
  <c r="AF8514" i="1"/>
  <c r="AF8515" i="1"/>
  <c r="AF8516" i="1"/>
  <c r="AF8517" i="1"/>
  <c r="AF8518" i="1"/>
  <c r="AF8519" i="1"/>
  <c r="AF8520" i="1"/>
  <c r="AF8521" i="1"/>
  <c r="AF8522" i="1"/>
  <c r="AF8523" i="1"/>
  <c r="AF8524" i="1"/>
  <c r="AF8525" i="1"/>
  <c r="AF8526" i="1"/>
  <c r="AF8527" i="1"/>
  <c r="AF8528" i="1"/>
  <c r="AF8529" i="1"/>
  <c r="AF8530" i="1"/>
  <c r="AF8531" i="1"/>
  <c r="AF8532" i="1"/>
  <c r="AF8533" i="1"/>
  <c r="AF8534" i="1"/>
  <c r="AF8535" i="1"/>
  <c r="AF8536" i="1"/>
  <c r="AF8537" i="1"/>
  <c r="AF8538" i="1"/>
  <c r="AF8539" i="1"/>
  <c r="AF8540" i="1"/>
  <c r="AF8541" i="1"/>
  <c r="AF8542" i="1"/>
  <c r="AF8543" i="1"/>
  <c r="AF8544" i="1"/>
  <c r="AF8545" i="1"/>
  <c r="AF8546" i="1"/>
  <c r="AF8547" i="1"/>
  <c r="AF8548" i="1"/>
  <c r="AF8549" i="1"/>
  <c r="AF8550" i="1"/>
  <c r="AF8551" i="1"/>
  <c r="AF8552" i="1"/>
  <c r="AF8553" i="1"/>
  <c r="AF8554" i="1"/>
  <c r="AF8555" i="1"/>
  <c r="AF8556" i="1"/>
  <c r="AF8557" i="1"/>
  <c r="AF8558" i="1"/>
  <c r="AF8559" i="1"/>
  <c r="AF8560" i="1"/>
  <c r="AF8561" i="1"/>
  <c r="AF8562" i="1"/>
  <c r="AF8563" i="1"/>
  <c r="AF8564" i="1"/>
  <c r="AF8565" i="1"/>
  <c r="AF8566" i="1"/>
  <c r="AF8567" i="1"/>
  <c r="AF8568" i="1"/>
  <c r="AF8569" i="1"/>
  <c r="AF8570" i="1"/>
  <c r="AF8571" i="1"/>
  <c r="AF8572" i="1"/>
  <c r="AF8573" i="1"/>
  <c r="AF8574" i="1"/>
  <c r="AF8575" i="1"/>
  <c r="AF8576" i="1"/>
  <c r="AF8577" i="1"/>
  <c r="AF8578" i="1"/>
  <c r="AF8579" i="1"/>
  <c r="AF8580" i="1"/>
  <c r="AF8581" i="1"/>
  <c r="AF8582" i="1"/>
  <c r="AF8583" i="1"/>
  <c r="AF8584" i="1"/>
  <c r="AF8585" i="1"/>
  <c r="AF8586" i="1"/>
  <c r="AF8587" i="1"/>
  <c r="AF8588" i="1"/>
  <c r="AF8589" i="1"/>
  <c r="AF8590" i="1"/>
  <c r="AF8591" i="1"/>
  <c r="AF8592" i="1"/>
  <c r="AF8593" i="1"/>
  <c r="AF8594" i="1"/>
  <c r="AF8595" i="1"/>
  <c r="AF8596" i="1"/>
  <c r="AF8597" i="1"/>
  <c r="AF8598" i="1"/>
  <c r="AF8599" i="1"/>
  <c r="AF8600" i="1"/>
  <c r="AF8601" i="1"/>
  <c r="AF8602" i="1"/>
  <c r="AF8603" i="1"/>
  <c r="AF8604" i="1"/>
  <c r="AF8605" i="1"/>
  <c r="AF8606" i="1"/>
  <c r="AF8607" i="1"/>
  <c r="AF8608" i="1"/>
  <c r="AF8609" i="1"/>
  <c r="AF8610" i="1"/>
  <c r="AF8611" i="1"/>
  <c r="AF8612" i="1"/>
  <c r="AF8613" i="1"/>
  <c r="AF8614" i="1"/>
  <c r="AF8615" i="1"/>
  <c r="AF8616" i="1"/>
  <c r="AF8617" i="1"/>
  <c r="AF8618" i="1"/>
  <c r="AF8619" i="1"/>
  <c r="AF8620" i="1"/>
  <c r="AF8621" i="1"/>
  <c r="AF8622" i="1"/>
  <c r="AF8623" i="1"/>
  <c r="AF8624" i="1"/>
  <c r="AF8625" i="1"/>
  <c r="AF8626" i="1"/>
  <c r="AF8627" i="1"/>
  <c r="AF8628" i="1"/>
  <c r="AF8629" i="1"/>
  <c r="AF8630" i="1"/>
  <c r="AF8631" i="1"/>
  <c r="AF8632" i="1"/>
  <c r="AF8633" i="1"/>
  <c r="AF8634" i="1"/>
  <c r="AF8635" i="1"/>
  <c r="AF8636" i="1"/>
  <c r="AF8637" i="1"/>
  <c r="AF8638" i="1"/>
  <c r="AF8639" i="1"/>
  <c r="AF8640" i="1"/>
  <c r="AF8641" i="1"/>
  <c r="AF8642" i="1"/>
  <c r="AF8643" i="1"/>
  <c r="AF8644" i="1"/>
  <c r="AF8645" i="1"/>
  <c r="AF8646" i="1"/>
  <c r="AF8647" i="1"/>
  <c r="AF8648" i="1"/>
  <c r="AF8649" i="1"/>
  <c r="AF8650" i="1"/>
  <c r="AF8651" i="1"/>
  <c r="AF8652" i="1"/>
  <c r="AF8653" i="1"/>
  <c r="AF8654" i="1"/>
  <c r="AF8655" i="1"/>
  <c r="AF8656" i="1"/>
  <c r="AF8657" i="1"/>
  <c r="AF8658" i="1"/>
  <c r="AF8659" i="1"/>
  <c r="AF8660" i="1"/>
  <c r="AF8661" i="1"/>
  <c r="AF8662" i="1"/>
  <c r="AF8663" i="1"/>
  <c r="AF8664" i="1"/>
  <c r="AF8665" i="1"/>
  <c r="AF8666" i="1"/>
  <c r="AF8667" i="1"/>
  <c r="AF8668" i="1"/>
  <c r="AF8669" i="1"/>
  <c r="AF8670" i="1"/>
  <c r="AF8671" i="1"/>
  <c r="AF8672" i="1"/>
  <c r="AF8673" i="1"/>
  <c r="AF8674" i="1"/>
  <c r="AF8675" i="1"/>
  <c r="AF8676" i="1"/>
  <c r="AF8677" i="1"/>
  <c r="AF8678" i="1"/>
  <c r="AF8679" i="1"/>
  <c r="AF8680" i="1"/>
  <c r="AF8681" i="1"/>
  <c r="AF8682" i="1"/>
  <c r="AF8683" i="1"/>
  <c r="AF8684" i="1"/>
  <c r="AF8685" i="1"/>
  <c r="AF8686" i="1"/>
  <c r="AF8687" i="1"/>
  <c r="AF8688" i="1"/>
  <c r="AF8689" i="1"/>
  <c r="AF8690" i="1"/>
  <c r="AF8691" i="1"/>
  <c r="AF8692" i="1"/>
  <c r="AF8693" i="1"/>
  <c r="AF8694" i="1"/>
  <c r="AF8695" i="1"/>
  <c r="AF8696" i="1"/>
  <c r="AF8697" i="1"/>
  <c r="AF8698" i="1"/>
  <c r="AF8699" i="1"/>
  <c r="AF8700" i="1"/>
  <c r="AF8701" i="1"/>
  <c r="AF8702" i="1"/>
  <c r="AF8703" i="1"/>
  <c r="AF8704" i="1"/>
  <c r="AF8705" i="1"/>
  <c r="AF8706" i="1"/>
  <c r="AF8707" i="1"/>
  <c r="AF8708" i="1"/>
  <c r="AF8709" i="1"/>
  <c r="AF8710" i="1"/>
  <c r="AF8711" i="1"/>
  <c r="AF8712" i="1"/>
  <c r="AF8713" i="1"/>
  <c r="AF8714" i="1"/>
  <c r="AF8715" i="1"/>
  <c r="AF8716" i="1"/>
  <c r="AF8717" i="1"/>
  <c r="AF8718" i="1"/>
  <c r="AF8719" i="1"/>
  <c r="AF8720" i="1"/>
  <c r="AF8721" i="1"/>
  <c r="AF8722" i="1"/>
  <c r="AF8723" i="1"/>
  <c r="AF8724" i="1"/>
  <c r="AF8725" i="1"/>
  <c r="AF8726" i="1"/>
  <c r="AF8727" i="1"/>
  <c r="AF8728" i="1"/>
  <c r="AF8729" i="1"/>
  <c r="AF8730" i="1"/>
  <c r="AF8731" i="1"/>
  <c r="AF8732" i="1"/>
  <c r="AF8733" i="1"/>
  <c r="AF8734" i="1"/>
  <c r="AF8735" i="1"/>
  <c r="AF8736" i="1"/>
  <c r="AF8737" i="1"/>
  <c r="AF8738" i="1"/>
  <c r="AF8739" i="1"/>
  <c r="AF8740" i="1"/>
  <c r="AF8741" i="1"/>
  <c r="AF8742" i="1"/>
  <c r="AF8743" i="1"/>
  <c r="AF8744" i="1"/>
  <c r="AF8745" i="1"/>
  <c r="AF8746" i="1"/>
  <c r="AF8747" i="1"/>
  <c r="AF8748" i="1"/>
  <c r="AF8749" i="1"/>
  <c r="AF8750" i="1"/>
  <c r="AF8751" i="1"/>
  <c r="AF8752" i="1"/>
  <c r="AF8753" i="1"/>
  <c r="AF8754" i="1"/>
  <c r="AF8755" i="1"/>
  <c r="AF8756" i="1"/>
  <c r="AF8757" i="1"/>
  <c r="AF8758" i="1"/>
  <c r="AF8759" i="1"/>
  <c r="AF8760" i="1"/>
  <c r="AF8761" i="1"/>
  <c r="AF8762" i="1"/>
  <c r="AF8763" i="1"/>
  <c r="AF8764" i="1"/>
  <c r="AF8765" i="1"/>
  <c r="AF8766" i="1"/>
  <c r="AF8767" i="1"/>
  <c r="AF8768" i="1"/>
  <c r="AF8769" i="1"/>
  <c r="AF8770" i="1"/>
  <c r="AF8771" i="1"/>
  <c r="AF8772" i="1"/>
  <c r="AF8773" i="1"/>
  <c r="AF8774" i="1"/>
  <c r="AF8775" i="1"/>
  <c r="AF8776" i="1"/>
  <c r="AF8777" i="1"/>
  <c r="AF8778" i="1"/>
  <c r="AF8779" i="1"/>
  <c r="AF8780" i="1"/>
  <c r="AF8781" i="1"/>
  <c r="AF8782" i="1"/>
  <c r="AF8783" i="1"/>
  <c r="AF8784" i="1"/>
  <c r="AF8785" i="1"/>
  <c r="AF8786" i="1"/>
  <c r="AF8787" i="1"/>
  <c r="AF8788" i="1"/>
  <c r="AF8789" i="1"/>
  <c r="AF8790" i="1"/>
  <c r="AF8791" i="1"/>
  <c r="AF8792" i="1"/>
  <c r="AF8793" i="1"/>
  <c r="AF8794" i="1"/>
  <c r="AF8795" i="1"/>
  <c r="AF8796" i="1"/>
  <c r="AF8797" i="1"/>
  <c r="AF8798" i="1"/>
  <c r="AF8799" i="1"/>
  <c r="AF8800" i="1"/>
  <c r="AF8801" i="1"/>
  <c r="AF8802" i="1"/>
  <c r="AF8803" i="1"/>
  <c r="AF8804" i="1"/>
  <c r="AF8805" i="1"/>
  <c r="AF8806" i="1"/>
  <c r="AF8807" i="1"/>
  <c r="AF8808" i="1"/>
  <c r="AF8809" i="1"/>
  <c r="AF8810" i="1"/>
  <c r="AF8811" i="1"/>
  <c r="AF8812" i="1"/>
  <c r="AF8813" i="1"/>
  <c r="AF8814" i="1"/>
  <c r="AF8815" i="1"/>
  <c r="AF8816" i="1"/>
  <c r="AF8817" i="1"/>
  <c r="AF8818" i="1"/>
  <c r="AF8819" i="1"/>
  <c r="AF8820" i="1"/>
  <c r="AF8821" i="1"/>
  <c r="AF8822" i="1"/>
  <c r="AF8823" i="1"/>
  <c r="AF8824" i="1"/>
  <c r="AF8825" i="1"/>
  <c r="AF8826" i="1"/>
  <c r="AF8827" i="1"/>
  <c r="AF8828" i="1"/>
  <c r="AF8829" i="1"/>
  <c r="AF8830" i="1"/>
  <c r="AF8831" i="1"/>
  <c r="AF8832" i="1"/>
  <c r="AF8833" i="1"/>
  <c r="AF8834" i="1"/>
  <c r="AF8835" i="1"/>
  <c r="AF8836" i="1"/>
  <c r="AF8837" i="1"/>
  <c r="AF8838" i="1"/>
  <c r="AF8839" i="1"/>
  <c r="AF8840" i="1"/>
  <c r="AF8841" i="1"/>
  <c r="AF8842" i="1"/>
  <c r="AF8843" i="1"/>
  <c r="AF8844" i="1"/>
  <c r="AF8845" i="1"/>
  <c r="AF8846" i="1"/>
  <c r="AF8847" i="1"/>
  <c r="AF8848" i="1"/>
  <c r="AF8849" i="1"/>
  <c r="AF8850" i="1"/>
  <c r="AF8851" i="1"/>
  <c r="AF8852" i="1"/>
  <c r="AF8853" i="1"/>
  <c r="AF8854" i="1"/>
  <c r="AF8855" i="1"/>
  <c r="AF8856" i="1"/>
  <c r="AF8857" i="1"/>
  <c r="AF8858" i="1"/>
  <c r="AF8859" i="1"/>
  <c r="AF8860" i="1"/>
  <c r="AF8861" i="1"/>
  <c r="AF8862" i="1"/>
  <c r="AF8863" i="1"/>
  <c r="AF8864" i="1"/>
  <c r="AF8865" i="1"/>
  <c r="AF8866" i="1"/>
  <c r="AF8867" i="1"/>
  <c r="AF8868" i="1"/>
  <c r="AF8869" i="1"/>
  <c r="AF8870" i="1"/>
  <c r="AF8871" i="1"/>
  <c r="AF8872" i="1"/>
  <c r="AF8873" i="1"/>
  <c r="AF8874" i="1"/>
  <c r="AF8875" i="1"/>
  <c r="AF8876" i="1"/>
  <c r="AF8877" i="1"/>
  <c r="AF8878" i="1"/>
  <c r="AF8879" i="1"/>
  <c r="AF8880" i="1"/>
  <c r="AF8881" i="1"/>
  <c r="AF8882" i="1"/>
  <c r="AF8883" i="1"/>
  <c r="AF8884" i="1"/>
  <c r="AF8885" i="1"/>
  <c r="AF8886" i="1"/>
  <c r="AF8887" i="1"/>
  <c r="AF8888" i="1"/>
  <c r="AF8889" i="1"/>
  <c r="AF8890" i="1"/>
  <c r="AF8891" i="1"/>
  <c r="AF8892" i="1"/>
  <c r="AF8893" i="1"/>
  <c r="AF8894" i="1"/>
  <c r="AF8895" i="1"/>
  <c r="AF8896" i="1"/>
  <c r="AF8897" i="1"/>
  <c r="AF8898" i="1"/>
  <c r="AF8899" i="1"/>
  <c r="AF8900" i="1"/>
  <c r="AF8901" i="1"/>
  <c r="AF8902" i="1"/>
  <c r="AF8903" i="1"/>
  <c r="AF8904" i="1"/>
  <c r="AF8905" i="1"/>
  <c r="AF8906" i="1"/>
  <c r="AF8907" i="1"/>
  <c r="AF8908" i="1"/>
  <c r="AF8909" i="1"/>
  <c r="AF8910" i="1"/>
  <c r="AF8911" i="1"/>
  <c r="AF8912" i="1"/>
  <c r="AF8913" i="1"/>
  <c r="AF8914" i="1"/>
  <c r="AF8915" i="1"/>
  <c r="AF8916" i="1"/>
  <c r="AF8917" i="1"/>
  <c r="AF8918" i="1"/>
  <c r="AF8919" i="1"/>
  <c r="AF8920" i="1"/>
  <c r="AF8921" i="1"/>
  <c r="AF8922" i="1"/>
  <c r="AF8923" i="1"/>
  <c r="AF8924" i="1"/>
  <c r="AF8925" i="1"/>
  <c r="AF8926" i="1"/>
  <c r="AF8927" i="1"/>
  <c r="AF8928" i="1"/>
  <c r="AF8929" i="1"/>
  <c r="AF8930" i="1"/>
  <c r="AF8931" i="1"/>
  <c r="AF8932" i="1"/>
  <c r="AF8933" i="1"/>
  <c r="AF8934" i="1"/>
  <c r="AF8935" i="1"/>
  <c r="AF8936" i="1"/>
  <c r="AF8937" i="1"/>
  <c r="AF8938" i="1"/>
  <c r="AF8939" i="1"/>
  <c r="AF8940" i="1"/>
  <c r="AF8941" i="1"/>
  <c r="AF8942" i="1"/>
  <c r="AF8943" i="1"/>
  <c r="AF8944" i="1"/>
  <c r="AF8945" i="1"/>
  <c r="AF8946" i="1"/>
  <c r="AF8947" i="1"/>
  <c r="AF8948" i="1"/>
  <c r="AF8949" i="1"/>
  <c r="AF8950" i="1"/>
  <c r="AF8951" i="1"/>
  <c r="AF8952" i="1"/>
  <c r="AF8953" i="1"/>
  <c r="AF8954" i="1"/>
  <c r="AF8955" i="1"/>
  <c r="AF8956" i="1"/>
  <c r="AF8957" i="1"/>
  <c r="AF8958" i="1"/>
  <c r="AF8959" i="1"/>
  <c r="AF8960" i="1"/>
  <c r="AF8961" i="1"/>
  <c r="AF8962" i="1"/>
  <c r="AF8963" i="1"/>
  <c r="AF8964" i="1"/>
  <c r="AF8965" i="1"/>
  <c r="AF8966" i="1"/>
  <c r="AF8967" i="1"/>
  <c r="AF8968" i="1"/>
  <c r="AF8969" i="1"/>
  <c r="AF8970" i="1"/>
  <c r="AF8971" i="1"/>
  <c r="AF8972" i="1"/>
  <c r="AF8973" i="1"/>
  <c r="AF8974" i="1"/>
  <c r="AF8975" i="1"/>
  <c r="AF8976" i="1"/>
  <c r="AF8977" i="1"/>
  <c r="AF8978" i="1"/>
  <c r="AF8979" i="1"/>
  <c r="AF8980" i="1"/>
  <c r="AF8981" i="1"/>
  <c r="AF8982" i="1"/>
  <c r="AF8983" i="1"/>
  <c r="AF8984" i="1"/>
  <c r="AF8985" i="1"/>
  <c r="AF8986" i="1"/>
  <c r="AF8987" i="1"/>
  <c r="AF8988" i="1"/>
  <c r="AF8989" i="1"/>
  <c r="AF8990" i="1"/>
  <c r="AF8991" i="1"/>
  <c r="AF8992" i="1"/>
  <c r="AF8993" i="1"/>
  <c r="AF8994" i="1"/>
  <c r="AF8995" i="1"/>
  <c r="AF8996" i="1"/>
  <c r="AF8997" i="1"/>
  <c r="AF8998" i="1"/>
  <c r="AF8999" i="1"/>
  <c r="AF9000" i="1"/>
  <c r="AF9001" i="1"/>
  <c r="AF9002" i="1"/>
  <c r="AF9003" i="1"/>
  <c r="AF9004" i="1"/>
  <c r="AF9005" i="1"/>
  <c r="AF9006" i="1"/>
  <c r="AF9007" i="1"/>
  <c r="AF9008" i="1"/>
  <c r="AF9009" i="1"/>
  <c r="AF9010" i="1"/>
  <c r="AF9011" i="1"/>
  <c r="AF9012" i="1"/>
  <c r="AF9013" i="1"/>
  <c r="AF9014" i="1"/>
  <c r="AF9015" i="1"/>
  <c r="AF9016" i="1"/>
  <c r="AF9017" i="1"/>
  <c r="AF9018" i="1"/>
  <c r="AF9019" i="1"/>
  <c r="AF9020" i="1"/>
  <c r="AF9021" i="1"/>
  <c r="AF9022" i="1"/>
  <c r="AF9023" i="1"/>
  <c r="AF9024" i="1"/>
  <c r="AF9025" i="1"/>
  <c r="AF9026" i="1"/>
  <c r="AF9027" i="1"/>
  <c r="AF9028" i="1"/>
  <c r="AF9029" i="1"/>
  <c r="AF9030" i="1"/>
  <c r="AF9031" i="1"/>
  <c r="AF9032" i="1"/>
  <c r="AF9033" i="1"/>
  <c r="AF9034" i="1"/>
  <c r="AF9035" i="1"/>
  <c r="AF9036" i="1"/>
  <c r="AF9037" i="1"/>
  <c r="AF9038" i="1"/>
  <c r="AF9039" i="1"/>
  <c r="AF9040" i="1"/>
  <c r="AF9041" i="1"/>
  <c r="AF9042" i="1"/>
  <c r="AF9043" i="1"/>
  <c r="AF9044" i="1"/>
  <c r="AF9045" i="1"/>
  <c r="AF9046" i="1"/>
  <c r="AF9047" i="1"/>
  <c r="AF9048" i="1"/>
  <c r="AF9049" i="1"/>
  <c r="AF9050" i="1"/>
  <c r="AF9051" i="1"/>
  <c r="AF9052" i="1"/>
  <c r="AF9053" i="1"/>
  <c r="AF9054" i="1"/>
  <c r="AF9055" i="1"/>
  <c r="AF9056" i="1"/>
  <c r="AF9057" i="1"/>
  <c r="AF9058" i="1"/>
  <c r="AF9059" i="1"/>
  <c r="AF9060" i="1"/>
  <c r="AF9061" i="1"/>
  <c r="AF9062" i="1"/>
  <c r="AF9063" i="1"/>
  <c r="AF9064" i="1"/>
  <c r="AF9065" i="1"/>
  <c r="AF9066" i="1"/>
  <c r="AF9067" i="1"/>
  <c r="AF9068" i="1"/>
  <c r="AF9069" i="1"/>
  <c r="AF9070" i="1"/>
  <c r="AF9071" i="1"/>
  <c r="AF9072" i="1"/>
  <c r="AF9073" i="1"/>
  <c r="AF9074" i="1"/>
  <c r="AF9075" i="1"/>
  <c r="AF9076" i="1"/>
  <c r="AF9077" i="1"/>
  <c r="AF9078" i="1"/>
  <c r="AF9079" i="1"/>
  <c r="AF9080" i="1"/>
  <c r="AF9081" i="1"/>
  <c r="AF9082" i="1"/>
  <c r="AF9083" i="1"/>
  <c r="AF9084" i="1"/>
  <c r="AF9085" i="1"/>
  <c r="AF9086" i="1"/>
  <c r="AF9087" i="1"/>
  <c r="AF9088" i="1"/>
  <c r="AF9089" i="1"/>
  <c r="AF9090" i="1"/>
  <c r="AF9091" i="1"/>
  <c r="AF9092" i="1"/>
  <c r="AF9093" i="1"/>
  <c r="AF9094" i="1"/>
  <c r="AF9095" i="1"/>
  <c r="AF9096" i="1"/>
  <c r="AF9097" i="1"/>
  <c r="AF9098" i="1"/>
  <c r="AF9099" i="1"/>
  <c r="AF9100" i="1"/>
  <c r="AF9101" i="1"/>
  <c r="AF9102" i="1"/>
  <c r="AF9103" i="1"/>
  <c r="AF9104" i="1"/>
  <c r="AF9105" i="1"/>
  <c r="AF9106" i="1"/>
  <c r="AF9107" i="1"/>
  <c r="AF9108" i="1"/>
  <c r="AF9109" i="1"/>
  <c r="AF9110" i="1"/>
  <c r="AF9111" i="1"/>
  <c r="AF9112" i="1"/>
  <c r="AF9113" i="1"/>
  <c r="AF9114" i="1"/>
  <c r="AF9115" i="1"/>
  <c r="AF9116" i="1"/>
  <c r="AF9117" i="1"/>
  <c r="AF9118" i="1"/>
  <c r="AF9119" i="1"/>
  <c r="AF9120" i="1"/>
  <c r="AF9121" i="1"/>
  <c r="AF9122" i="1"/>
  <c r="AF9123" i="1"/>
  <c r="AF9124" i="1"/>
  <c r="AF9125" i="1"/>
  <c r="AF9126" i="1"/>
  <c r="AF9127" i="1"/>
  <c r="AF9128" i="1"/>
  <c r="AF9129" i="1"/>
  <c r="AF9130" i="1"/>
  <c r="AF9131" i="1"/>
  <c r="AF9132" i="1"/>
  <c r="AF9133" i="1"/>
  <c r="AF9134" i="1"/>
  <c r="AF9135" i="1"/>
  <c r="AF9136" i="1"/>
  <c r="AF9137" i="1"/>
  <c r="AF9138" i="1"/>
  <c r="AF9139" i="1"/>
  <c r="AF9140" i="1"/>
  <c r="AF9141" i="1"/>
  <c r="AF9142" i="1"/>
  <c r="AF9143" i="1"/>
  <c r="AF9144" i="1"/>
  <c r="AF9145" i="1"/>
  <c r="AF9146" i="1"/>
  <c r="AF9147" i="1"/>
  <c r="AF9148" i="1"/>
  <c r="AF9149" i="1"/>
  <c r="AF9150" i="1"/>
  <c r="AF9151" i="1"/>
  <c r="AF9152" i="1"/>
  <c r="AF9153" i="1"/>
  <c r="AF9154" i="1"/>
  <c r="AF9155" i="1"/>
  <c r="AF9156" i="1"/>
  <c r="AF9157" i="1"/>
  <c r="AF9158" i="1"/>
  <c r="AF9159" i="1"/>
  <c r="AF9160" i="1"/>
  <c r="AF9161" i="1"/>
  <c r="AF9162" i="1"/>
  <c r="AF9163" i="1"/>
  <c r="AF9164" i="1"/>
  <c r="AF9165" i="1"/>
  <c r="AF9166" i="1"/>
  <c r="AF9167" i="1"/>
  <c r="AF9168" i="1"/>
  <c r="AF9169" i="1"/>
  <c r="AF9170" i="1"/>
  <c r="AF9171" i="1"/>
  <c r="AF9172" i="1"/>
  <c r="AF9173" i="1"/>
  <c r="AF9174" i="1"/>
  <c r="AF9175" i="1"/>
  <c r="AF9176" i="1"/>
  <c r="AF9177" i="1"/>
  <c r="AF9178" i="1"/>
  <c r="AF9179" i="1"/>
  <c r="AF9180" i="1"/>
  <c r="AF9181" i="1"/>
  <c r="AF9182" i="1"/>
  <c r="AF9183" i="1"/>
  <c r="AF9184" i="1"/>
  <c r="AF9185" i="1"/>
  <c r="AF9186" i="1"/>
  <c r="AF9187" i="1"/>
  <c r="AF9188" i="1"/>
  <c r="AF9189" i="1"/>
  <c r="AF9190" i="1"/>
  <c r="AF9191" i="1"/>
  <c r="AF9192" i="1"/>
  <c r="AF9193" i="1"/>
  <c r="AF9194" i="1"/>
  <c r="AF9195" i="1"/>
  <c r="AF9196" i="1"/>
  <c r="AF9197" i="1"/>
  <c r="AF9198" i="1"/>
  <c r="AF9199" i="1"/>
  <c r="AF9200" i="1"/>
  <c r="AF9201" i="1"/>
  <c r="AF9202" i="1"/>
  <c r="AF9203" i="1"/>
  <c r="AF9204" i="1"/>
  <c r="AF9205" i="1"/>
  <c r="AF9206" i="1"/>
  <c r="AF9207" i="1"/>
  <c r="AF9208" i="1"/>
  <c r="AF9209" i="1"/>
  <c r="AF9210" i="1"/>
  <c r="AF9211" i="1"/>
  <c r="AF9212" i="1"/>
  <c r="AF9213" i="1"/>
  <c r="AF9214" i="1"/>
  <c r="AF9215" i="1"/>
  <c r="AF9216" i="1"/>
  <c r="AF9217" i="1"/>
  <c r="AF9218" i="1"/>
  <c r="AF9219" i="1"/>
  <c r="AF9220" i="1"/>
  <c r="AF9221" i="1"/>
  <c r="AF9222" i="1"/>
  <c r="AF9223" i="1"/>
  <c r="AF9224" i="1"/>
  <c r="AF9225" i="1"/>
  <c r="AF9226" i="1"/>
  <c r="AF9227" i="1"/>
  <c r="AF9228" i="1"/>
  <c r="AF9229" i="1"/>
  <c r="AF9230" i="1"/>
  <c r="AF9231" i="1"/>
  <c r="AF9232" i="1"/>
  <c r="AF9233" i="1"/>
  <c r="AF9234" i="1"/>
  <c r="AF9235" i="1"/>
  <c r="AF9236" i="1"/>
  <c r="AF9237" i="1"/>
  <c r="AF9238" i="1"/>
  <c r="AF9239" i="1"/>
  <c r="AF9240" i="1"/>
  <c r="AF9241" i="1"/>
  <c r="AF9242" i="1"/>
  <c r="AF9243" i="1"/>
  <c r="AF9244" i="1"/>
  <c r="AF9245" i="1"/>
  <c r="AF9246" i="1"/>
  <c r="AF9247" i="1"/>
  <c r="AF9248" i="1"/>
  <c r="AF9249" i="1"/>
  <c r="AF9250" i="1"/>
  <c r="AF9251" i="1"/>
  <c r="AF9252" i="1"/>
  <c r="AF9253" i="1"/>
  <c r="AF9254" i="1"/>
  <c r="AF9255" i="1"/>
  <c r="AF9256" i="1"/>
  <c r="AF9257" i="1"/>
  <c r="AF9258" i="1"/>
  <c r="AF9259" i="1"/>
  <c r="AF9260" i="1"/>
  <c r="AF9261" i="1"/>
  <c r="AF9262" i="1"/>
  <c r="AF9263" i="1"/>
  <c r="AF9264" i="1"/>
  <c r="AF9265" i="1"/>
  <c r="AF9266" i="1"/>
  <c r="AF9267" i="1"/>
  <c r="AF9268" i="1"/>
  <c r="AF9269" i="1"/>
  <c r="AF9270" i="1"/>
  <c r="AF9271" i="1"/>
  <c r="AF9272" i="1"/>
  <c r="AF9273" i="1"/>
  <c r="AF9274" i="1"/>
  <c r="AF9275" i="1"/>
  <c r="AF9276" i="1"/>
  <c r="AF9277" i="1"/>
  <c r="AF9278" i="1"/>
  <c r="AF9279" i="1"/>
  <c r="AF9280" i="1"/>
  <c r="AF9281" i="1"/>
  <c r="AF9282" i="1"/>
  <c r="AF9283" i="1"/>
  <c r="AF9284" i="1"/>
  <c r="AF9285" i="1"/>
  <c r="AF9286" i="1"/>
  <c r="AF9287" i="1"/>
  <c r="AF9288" i="1"/>
  <c r="AF9289" i="1"/>
  <c r="AF9290" i="1"/>
  <c r="AF9291" i="1"/>
  <c r="AF9292" i="1"/>
  <c r="AF9293" i="1"/>
  <c r="AF9294" i="1"/>
  <c r="AF9295" i="1"/>
  <c r="AF9296" i="1"/>
  <c r="AF9297" i="1"/>
  <c r="AF9298" i="1"/>
  <c r="AF9299" i="1"/>
  <c r="AF9300" i="1"/>
  <c r="AF9301" i="1"/>
  <c r="AF9302" i="1"/>
  <c r="AF9303" i="1"/>
  <c r="AF9304" i="1"/>
  <c r="AF9305" i="1"/>
  <c r="AF9306" i="1"/>
  <c r="AF9307" i="1"/>
  <c r="AF9308" i="1"/>
  <c r="AF9309" i="1"/>
  <c r="AF9310" i="1"/>
  <c r="AF9311" i="1"/>
  <c r="AF9312" i="1"/>
  <c r="AF9313" i="1"/>
  <c r="AF9314" i="1"/>
  <c r="AF9315" i="1"/>
  <c r="AF9316" i="1"/>
  <c r="AF9317" i="1"/>
  <c r="AF9318" i="1"/>
  <c r="AF9319" i="1"/>
  <c r="AF9320" i="1"/>
  <c r="AF9321" i="1"/>
  <c r="AF9322" i="1"/>
  <c r="AF9323" i="1"/>
  <c r="AF9324" i="1"/>
  <c r="AF9325" i="1"/>
  <c r="AF9326" i="1"/>
  <c r="AF9327" i="1"/>
  <c r="AF9328" i="1"/>
  <c r="AF9329" i="1"/>
  <c r="AF9330" i="1"/>
  <c r="AF9331" i="1"/>
  <c r="AF9332" i="1"/>
  <c r="AF9333" i="1"/>
  <c r="AF9334" i="1"/>
  <c r="AF9335" i="1"/>
  <c r="AF9336" i="1"/>
  <c r="AF9337" i="1"/>
  <c r="AF9338" i="1"/>
  <c r="AF9339" i="1"/>
  <c r="AF9340" i="1"/>
  <c r="AF9341" i="1"/>
  <c r="AF9342" i="1"/>
  <c r="AF9343" i="1"/>
  <c r="AF9344" i="1"/>
  <c r="AF9345" i="1"/>
  <c r="AF9346" i="1"/>
  <c r="AF9347" i="1"/>
  <c r="AF9348" i="1"/>
  <c r="AF9349" i="1"/>
  <c r="AF9350" i="1"/>
  <c r="AF9351" i="1"/>
  <c r="AF9352" i="1"/>
  <c r="AF9353" i="1"/>
  <c r="AF9354" i="1"/>
  <c r="AF9355" i="1"/>
  <c r="AF9356" i="1"/>
  <c r="AF9357" i="1"/>
  <c r="AF9358" i="1"/>
  <c r="AF9359" i="1"/>
  <c r="AF9360" i="1"/>
  <c r="AF9361" i="1"/>
  <c r="AF9362" i="1"/>
  <c r="AF9363" i="1"/>
  <c r="AF9364" i="1"/>
  <c r="AF9365" i="1"/>
  <c r="AF9366" i="1"/>
  <c r="AF9367" i="1"/>
  <c r="AF9368" i="1"/>
  <c r="AF9369" i="1"/>
  <c r="AF9370" i="1"/>
  <c r="AF9371" i="1"/>
  <c r="AF9372" i="1"/>
  <c r="AF9373" i="1"/>
  <c r="AF9374" i="1"/>
  <c r="AF9375" i="1"/>
  <c r="AF9376" i="1"/>
  <c r="AF9377" i="1"/>
  <c r="AF9378" i="1"/>
  <c r="AF9379" i="1"/>
  <c r="AF9380" i="1"/>
  <c r="AF9381" i="1"/>
  <c r="AF9382" i="1"/>
  <c r="AF9383" i="1"/>
  <c r="AF9384" i="1"/>
  <c r="AF9385" i="1"/>
  <c r="AF9386" i="1"/>
  <c r="AF9387" i="1"/>
  <c r="AF9388" i="1"/>
  <c r="AF9389" i="1"/>
  <c r="AF9390" i="1"/>
  <c r="AF9391" i="1"/>
  <c r="AF9392" i="1"/>
  <c r="AF9393" i="1"/>
  <c r="AF9394" i="1"/>
  <c r="AF9395" i="1"/>
  <c r="AF9396" i="1"/>
  <c r="AF9397" i="1"/>
  <c r="AF9398" i="1"/>
  <c r="AF9399" i="1"/>
  <c r="AF9400" i="1"/>
  <c r="AF9401" i="1"/>
  <c r="AF9402" i="1"/>
  <c r="AF9403" i="1"/>
  <c r="AF9404" i="1"/>
  <c r="AF9405" i="1"/>
  <c r="AF9406" i="1"/>
  <c r="AF9407" i="1"/>
  <c r="AF9408" i="1"/>
  <c r="AF9409" i="1"/>
  <c r="AF9410" i="1"/>
  <c r="AF9411" i="1"/>
  <c r="AF9412" i="1"/>
  <c r="AF9413" i="1"/>
  <c r="AF9414" i="1"/>
  <c r="AF9415" i="1"/>
  <c r="AF9416" i="1"/>
  <c r="AF9417" i="1"/>
  <c r="AF9418" i="1"/>
  <c r="AF9419" i="1"/>
  <c r="AF9420" i="1"/>
  <c r="AF9421" i="1"/>
  <c r="AF9422" i="1"/>
  <c r="AF9423" i="1"/>
  <c r="AF9424" i="1"/>
  <c r="AF9425" i="1"/>
  <c r="AF9426" i="1"/>
  <c r="AF9427" i="1"/>
  <c r="AF9428" i="1"/>
  <c r="AF9429" i="1"/>
  <c r="AF9430" i="1"/>
  <c r="AF9431" i="1"/>
  <c r="AF9432" i="1"/>
  <c r="AF9433" i="1"/>
  <c r="AF9434" i="1"/>
  <c r="AF9435" i="1"/>
  <c r="AF9436" i="1"/>
  <c r="AF9437" i="1"/>
  <c r="AF9438" i="1"/>
  <c r="AF9439" i="1"/>
  <c r="AF9440" i="1"/>
  <c r="AF9441" i="1"/>
  <c r="AF9442" i="1"/>
  <c r="AF9443" i="1"/>
  <c r="AF9444" i="1"/>
  <c r="AF9445" i="1"/>
  <c r="AF9446" i="1"/>
  <c r="AF9447" i="1"/>
  <c r="AF9448" i="1"/>
  <c r="AF9449" i="1"/>
  <c r="AF9450" i="1"/>
  <c r="AF9451" i="1"/>
  <c r="AF9452" i="1"/>
  <c r="AF9453" i="1"/>
  <c r="AF9454" i="1"/>
  <c r="AF9455" i="1"/>
  <c r="AF9456" i="1"/>
  <c r="AF9457" i="1"/>
  <c r="AF9458" i="1"/>
  <c r="AF9459" i="1"/>
  <c r="AF9460" i="1"/>
  <c r="AF9461" i="1"/>
  <c r="AF9462" i="1"/>
  <c r="AF9463" i="1"/>
  <c r="AF9464" i="1"/>
  <c r="AF9465" i="1"/>
  <c r="AF9466" i="1"/>
  <c r="AF9467" i="1"/>
  <c r="AF9468" i="1"/>
  <c r="AF9469" i="1"/>
  <c r="AF9470" i="1"/>
  <c r="AF9471" i="1"/>
  <c r="AF9472" i="1"/>
  <c r="AF9473" i="1"/>
  <c r="AF9474" i="1"/>
  <c r="AF9475" i="1"/>
  <c r="AF9476" i="1"/>
  <c r="AF9477" i="1"/>
  <c r="AF9478" i="1"/>
  <c r="AF9479" i="1"/>
  <c r="AF9480" i="1"/>
  <c r="AF9481" i="1"/>
  <c r="AF9482" i="1"/>
  <c r="AF9483" i="1"/>
  <c r="AF9484" i="1"/>
  <c r="AF9485" i="1"/>
  <c r="AF9486" i="1"/>
  <c r="AF9487" i="1"/>
  <c r="AF9488" i="1"/>
  <c r="AF9489" i="1"/>
  <c r="AF9490" i="1"/>
  <c r="AF9491" i="1"/>
  <c r="AF9492" i="1"/>
  <c r="AF9493" i="1"/>
  <c r="AF9494" i="1"/>
  <c r="AF9495" i="1"/>
  <c r="AF9496" i="1"/>
  <c r="AF9497" i="1"/>
  <c r="AF9498" i="1"/>
  <c r="AF9499" i="1"/>
  <c r="AF9500" i="1"/>
  <c r="AF9501" i="1"/>
  <c r="AF9502" i="1"/>
  <c r="AF9503" i="1"/>
  <c r="AF9504" i="1"/>
  <c r="AF9505" i="1"/>
  <c r="AF9506" i="1"/>
  <c r="AF9507" i="1"/>
  <c r="AF9508" i="1"/>
  <c r="AF9509" i="1"/>
  <c r="AF9510" i="1"/>
  <c r="AF9511" i="1"/>
  <c r="AF9512" i="1"/>
  <c r="AF9513" i="1"/>
  <c r="AF9514" i="1"/>
  <c r="AF9515" i="1"/>
  <c r="AF9516" i="1"/>
  <c r="AF9517" i="1"/>
  <c r="AF9518" i="1"/>
  <c r="AF9519" i="1"/>
  <c r="AF9520" i="1"/>
  <c r="AF9521" i="1"/>
  <c r="AF9522" i="1"/>
  <c r="AF9523" i="1"/>
  <c r="AF9524" i="1"/>
  <c r="AF9525" i="1"/>
  <c r="AF9526" i="1"/>
  <c r="AF9527" i="1"/>
  <c r="AF9528" i="1"/>
  <c r="AF9529" i="1"/>
  <c r="AF9530" i="1"/>
  <c r="AF9531" i="1"/>
  <c r="AF9532" i="1"/>
  <c r="AF9533" i="1"/>
  <c r="AF9534" i="1"/>
  <c r="AF9535" i="1"/>
  <c r="AF9536" i="1"/>
  <c r="AF9537" i="1"/>
  <c r="AF9538" i="1"/>
  <c r="AF9539" i="1"/>
  <c r="AF9540" i="1"/>
  <c r="AF9541" i="1"/>
  <c r="AF9542" i="1"/>
  <c r="AF9543" i="1"/>
  <c r="AF9544" i="1"/>
  <c r="AF9545" i="1"/>
  <c r="AF9546" i="1"/>
  <c r="AF9547" i="1"/>
  <c r="AF9548" i="1"/>
  <c r="AF9549" i="1"/>
  <c r="AF9550" i="1"/>
  <c r="AF9551" i="1"/>
  <c r="AF9552" i="1"/>
  <c r="AF9553" i="1"/>
  <c r="AF9554" i="1"/>
  <c r="AF9555" i="1"/>
  <c r="AF9556" i="1"/>
  <c r="AF9557" i="1"/>
  <c r="AF9558" i="1"/>
  <c r="AF9559" i="1"/>
  <c r="AF9560" i="1"/>
  <c r="AF9561" i="1"/>
  <c r="AF9562" i="1"/>
  <c r="AF9563" i="1"/>
  <c r="AF9564" i="1"/>
  <c r="AF9565" i="1"/>
  <c r="AF9566" i="1"/>
  <c r="AF9567" i="1"/>
  <c r="AF9568" i="1"/>
  <c r="AF9569" i="1"/>
  <c r="AF9570" i="1"/>
  <c r="AF9571" i="1"/>
  <c r="AF9572" i="1"/>
  <c r="AF9573" i="1"/>
  <c r="AF9574" i="1"/>
  <c r="AF9575" i="1"/>
  <c r="AF9576" i="1"/>
  <c r="AF9577" i="1"/>
  <c r="AF9578" i="1"/>
  <c r="AF9579" i="1"/>
  <c r="AF9580" i="1"/>
  <c r="AF9581" i="1"/>
  <c r="AF9582" i="1"/>
  <c r="AF9583" i="1"/>
  <c r="AF9584" i="1"/>
  <c r="AF9585" i="1"/>
  <c r="AF9586" i="1"/>
  <c r="AF9587" i="1"/>
  <c r="AF9588" i="1"/>
  <c r="AF9589" i="1"/>
  <c r="AF9590" i="1"/>
  <c r="AF9591" i="1"/>
  <c r="AF9592" i="1"/>
  <c r="AF9593" i="1"/>
  <c r="AF9594" i="1"/>
  <c r="AF9595" i="1"/>
  <c r="AF9596" i="1"/>
  <c r="AF9597" i="1"/>
  <c r="AF9598" i="1"/>
  <c r="AF9599" i="1"/>
  <c r="AF9600" i="1"/>
  <c r="AF9601" i="1"/>
  <c r="AF9602" i="1"/>
  <c r="AF9603" i="1"/>
  <c r="AF9604" i="1"/>
  <c r="AF9605" i="1"/>
  <c r="AF9606" i="1"/>
  <c r="AF9607" i="1"/>
  <c r="AF9608" i="1"/>
  <c r="AF9609" i="1"/>
  <c r="AF9610" i="1"/>
  <c r="AF9611" i="1"/>
  <c r="AF9612" i="1"/>
  <c r="AF9613" i="1"/>
  <c r="AF9614" i="1"/>
  <c r="AF9615" i="1"/>
  <c r="AF9616" i="1"/>
  <c r="AF9617" i="1"/>
  <c r="AF9618" i="1"/>
  <c r="AF9619" i="1"/>
  <c r="AF9620" i="1"/>
  <c r="AF9621" i="1"/>
  <c r="AF9622" i="1"/>
  <c r="AF9623" i="1"/>
  <c r="AF9624" i="1"/>
  <c r="AF9625" i="1"/>
  <c r="AF9626" i="1"/>
  <c r="AF9627" i="1"/>
  <c r="AF9628" i="1"/>
  <c r="AF9629" i="1"/>
  <c r="AF9630" i="1"/>
  <c r="AF9631" i="1"/>
  <c r="AF9632" i="1"/>
  <c r="AF9633" i="1"/>
  <c r="AF9634" i="1"/>
  <c r="AF9635" i="1"/>
  <c r="AF9636" i="1"/>
  <c r="AF9637" i="1"/>
  <c r="AF9638" i="1"/>
  <c r="AF9639" i="1"/>
  <c r="AF9640" i="1"/>
  <c r="AF9641" i="1"/>
  <c r="AF9642" i="1"/>
  <c r="AF9643" i="1"/>
  <c r="AF9644" i="1"/>
  <c r="AF9645" i="1"/>
  <c r="AF9646" i="1"/>
  <c r="AF9647" i="1"/>
  <c r="AF9648" i="1"/>
  <c r="AF9649" i="1"/>
  <c r="AF9650" i="1"/>
  <c r="AF9651" i="1"/>
  <c r="AF9652" i="1"/>
  <c r="AF9653" i="1"/>
  <c r="AF9654" i="1"/>
  <c r="AF9655" i="1"/>
  <c r="AF9656" i="1"/>
  <c r="AF9657" i="1"/>
  <c r="AF9658" i="1"/>
  <c r="AF9659" i="1"/>
  <c r="AF9660" i="1"/>
  <c r="AF9661" i="1"/>
  <c r="AF9662" i="1"/>
  <c r="AF9663" i="1"/>
  <c r="AF9664" i="1"/>
  <c r="AF9665" i="1"/>
  <c r="AF9666" i="1"/>
  <c r="AF9667" i="1"/>
  <c r="AF9668" i="1"/>
  <c r="AF9669" i="1"/>
  <c r="AF9670" i="1"/>
  <c r="AF9671" i="1"/>
  <c r="AF9672" i="1"/>
  <c r="AF9673" i="1"/>
  <c r="AF9674" i="1"/>
  <c r="AF9675" i="1"/>
  <c r="AF9676" i="1"/>
  <c r="AF9677" i="1"/>
  <c r="AF9678" i="1"/>
  <c r="AF9679" i="1"/>
  <c r="AF9680" i="1"/>
  <c r="AF9681" i="1"/>
  <c r="AF9682" i="1"/>
  <c r="AF9683" i="1"/>
  <c r="AF9684" i="1"/>
  <c r="AF9685" i="1"/>
  <c r="AF9686" i="1"/>
  <c r="AF9687" i="1"/>
  <c r="AF9688" i="1"/>
  <c r="AF9689" i="1"/>
  <c r="AF9690" i="1"/>
  <c r="AF9691" i="1"/>
  <c r="AF9692" i="1"/>
  <c r="AF9693" i="1"/>
  <c r="AF9694" i="1"/>
  <c r="AF9695" i="1"/>
  <c r="AF9696" i="1"/>
  <c r="AF9697" i="1"/>
  <c r="AF9698" i="1"/>
  <c r="AF9699" i="1"/>
  <c r="AF9700" i="1"/>
  <c r="AF9701" i="1"/>
  <c r="AF9702" i="1"/>
  <c r="AF9703" i="1"/>
  <c r="AF9704" i="1"/>
  <c r="AF9705" i="1"/>
  <c r="AF9706" i="1"/>
  <c r="AF9707" i="1"/>
  <c r="AF9708" i="1"/>
  <c r="AF9709" i="1"/>
  <c r="AF9710" i="1"/>
  <c r="AF9711" i="1"/>
  <c r="AF9712" i="1"/>
  <c r="AF9713" i="1"/>
  <c r="AF9714" i="1"/>
  <c r="AF9715" i="1"/>
  <c r="AF9716" i="1"/>
  <c r="AF9717" i="1"/>
  <c r="AF9718" i="1"/>
  <c r="AF9719" i="1"/>
  <c r="AF9720" i="1"/>
  <c r="AF9721" i="1"/>
  <c r="AF9722" i="1"/>
  <c r="AF9723" i="1"/>
  <c r="AF9724" i="1"/>
  <c r="AF9725" i="1"/>
  <c r="AF9726" i="1"/>
  <c r="AF9727" i="1"/>
  <c r="AF9728" i="1"/>
  <c r="AF9729" i="1"/>
  <c r="AF9730" i="1"/>
  <c r="AF9731" i="1"/>
  <c r="AF9732" i="1"/>
  <c r="AF9733" i="1"/>
  <c r="AF9734" i="1"/>
  <c r="AF9735" i="1"/>
  <c r="AF9736" i="1"/>
  <c r="AF9737" i="1"/>
  <c r="AF9738" i="1"/>
  <c r="AF9739" i="1"/>
  <c r="AF9740" i="1"/>
  <c r="AF9741" i="1"/>
  <c r="AF9742" i="1"/>
  <c r="AF9743" i="1"/>
  <c r="AF9744" i="1"/>
  <c r="AF9745" i="1"/>
  <c r="AF9746" i="1"/>
  <c r="AF9747" i="1"/>
  <c r="AF9748" i="1"/>
  <c r="AF9749" i="1"/>
  <c r="AF9750" i="1"/>
  <c r="AF9751" i="1"/>
  <c r="AF9752" i="1"/>
  <c r="AF9753" i="1"/>
  <c r="AF9754" i="1"/>
  <c r="AF9755" i="1"/>
  <c r="AF9756" i="1"/>
  <c r="AF9757" i="1"/>
  <c r="AF9758" i="1"/>
  <c r="AF9759" i="1"/>
  <c r="AF9760" i="1"/>
  <c r="AF9761" i="1"/>
  <c r="AF9762" i="1"/>
  <c r="AF9763" i="1"/>
  <c r="AF9764" i="1"/>
  <c r="AF9765" i="1"/>
  <c r="AF9766" i="1"/>
  <c r="AF9767" i="1"/>
  <c r="AF9768" i="1"/>
  <c r="AF9769" i="1"/>
  <c r="AF9770" i="1"/>
  <c r="AF9771" i="1"/>
  <c r="AF9772" i="1"/>
  <c r="AF9773" i="1"/>
  <c r="AF9774" i="1"/>
  <c r="AF9775" i="1"/>
  <c r="AF9776" i="1"/>
  <c r="AF9777" i="1"/>
  <c r="AF9778" i="1"/>
  <c r="AF9779" i="1"/>
  <c r="AF9780" i="1"/>
  <c r="AF9781" i="1"/>
  <c r="AF9782" i="1"/>
  <c r="AF9783" i="1"/>
  <c r="AF9784" i="1"/>
  <c r="AF9785" i="1"/>
  <c r="AF9786" i="1"/>
  <c r="AF9787" i="1"/>
  <c r="AF9788" i="1"/>
  <c r="AF9789" i="1"/>
  <c r="AF9790" i="1"/>
  <c r="AF9791" i="1"/>
  <c r="AF9792" i="1"/>
  <c r="AF9793" i="1"/>
  <c r="AF9794" i="1"/>
  <c r="AF9795" i="1"/>
  <c r="AF9796" i="1"/>
  <c r="AF9797" i="1"/>
  <c r="AF9798" i="1"/>
  <c r="AF9799" i="1"/>
  <c r="AF9800" i="1"/>
  <c r="AF9801" i="1"/>
  <c r="AF9802" i="1"/>
  <c r="AF9803" i="1"/>
  <c r="AF9804" i="1"/>
  <c r="AF9805" i="1"/>
  <c r="AF9806" i="1"/>
  <c r="AF9807" i="1"/>
  <c r="AF9808" i="1"/>
  <c r="AF9809" i="1"/>
  <c r="AF9810" i="1"/>
  <c r="AF9811" i="1"/>
  <c r="AF9812" i="1"/>
  <c r="AF9813" i="1"/>
  <c r="AF9814" i="1"/>
  <c r="AF9815" i="1"/>
  <c r="AF9816" i="1"/>
  <c r="AF9817" i="1"/>
  <c r="AF9818" i="1"/>
  <c r="AF9819" i="1"/>
  <c r="AF9820" i="1"/>
  <c r="AF9821" i="1"/>
  <c r="AF9822" i="1"/>
  <c r="AF9823" i="1"/>
  <c r="AF9824" i="1"/>
  <c r="AF9825" i="1"/>
  <c r="AF9826" i="1"/>
  <c r="AF9827" i="1"/>
  <c r="AF9828" i="1"/>
  <c r="AF9829" i="1"/>
  <c r="AF9830" i="1"/>
  <c r="AF9831" i="1"/>
  <c r="AF9832" i="1"/>
  <c r="AF9833" i="1"/>
  <c r="AF9834" i="1"/>
  <c r="AF9835" i="1"/>
  <c r="AF9836" i="1"/>
  <c r="AF9837" i="1"/>
  <c r="AF9838" i="1"/>
  <c r="AF9839" i="1"/>
  <c r="AF9840" i="1"/>
  <c r="AF9841" i="1"/>
  <c r="AF9842" i="1"/>
  <c r="AF9843" i="1"/>
  <c r="AF9844" i="1"/>
  <c r="AF9845" i="1"/>
  <c r="AF9846" i="1"/>
  <c r="AF9847" i="1"/>
  <c r="AF9848" i="1"/>
  <c r="AF9849" i="1"/>
  <c r="AF9850" i="1"/>
  <c r="AF9851" i="1"/>
  <c r="AF9852" i="1"/>
  <c r="AF9853" i="1"/>
  <c r="AF9854" i="1"/>
  <c r="AF9855" i="1"/>
  <c r="AF9856" i="1"/>
  <c r="AF9857" i="1"/>
  <c r="AF9858" i="1"/>
  <c r="AF9859" i="1"/>
  <c r="AF9860" i="1"/>
  <c r="AF9861" i="1"/>
  <c r="AF9862" i="1"/>
  <c r="AF9863" i="1"/>
  <c r="AF9864" i="1"/>
  <c r="AF9865" i="1"/>
  <c r="AF9866" i="1"/>
  <c r="AF9867" i="1"/>
  <c r="AF9868" i="1"/>
  <c r="AF9869" i="1"/>
  <c r="AF9870" i="1"/>
  <c r="AF9871" i="1"/>
  <c r="AF9872" i="1"/>
  <c r="AF9873" i="1"/>
  <c r="AF9874" i="1"/>
  <c r="AF9875" i="1"/>
  <c r="AF9876" i="1"/>
  <c r="AF9877" i="1"/>
  <c r="AF9878" i="1"/>
  <c r="AF9879" i="1"/>
  <c r="AF9880" i="1"/>
  <c r="AF9881" i="1"/>
  <c r="AF9882" i="1"/>
  <c r="AF9883" i="1"/>
  <c r="AF9884" i="1"/>
  <c r="AF9885" i="1"/>
  <c r="AF9886" i="1"/>
  <c r="AF9887" i="1"/>
  <c r="AF9888" i="1"/>
  <c r="AF9889" i="1"/>
  <c r="AF9890" i="1"/>
  <c r="AF9891" i="1"/>
  <c r="AF9892" i="1"/>
  <c r="AF9893" i="1"/>
  <c r="AF9894" i="1"/>
  <c r="AF9895" i="1"/>
  <c r="AF9896" i="1"/>
  <c r="AF9897" i="1"/>
  <c r="AF9898" i="1"/>
  <c r="AF9899" i="1"/>
  <c r="AF9900" i="1"/>
  <c r="AF9901" i="1"/>
  <c r="AF9902" i="1"/>
  <c r="AF9903" i="1"/>
  <c r="AF9904" i="1"/>
  <c r="AF9905" i="1"/>
  <c r="AF9906" i="1"/>
  <c r="AF9907" i="1"/>
  <c r="AF9908" i="1"/>
  <c r="AF9909" i="1"/>
  <c r="AF9910" i="1"/>
  <c r="AF9911" i="1"/>
  <c r="AF9912" i="1"/>
  <c r="AF9913" i="1"/>
  <c r="AF9914" i="1"/>
  <c r="AF9915" i="1"/>
  <c r="AF9916" i="1"/>
  <c r="AF9917" i="1"/>
  <c r="AF9918" i="1"/>
  <c r="AF9919" i="1"/>
  <c r="AF9920" i="1"/>
  <c r="AF9921" i="1"/>
  <c r="AF9922" i="1"/>
  <c r="AF9923" i="1"/>
  <c r="AF9924" i="1"/>
  <c r="AF9925" i="1"/>
  <c r="AF9926" i="1"/>
  <c r="AF9927" i="1"/>
  <c r="AF9928" i="1"/>
  <c r="AF9929" i="1"/>
  <c r="AF9930" i="1"/>
  <c r="AF9931" i="1"/>
  <c r="AF9932" i="1"/>
  <c r="AF9933" i="1"/>
  <c r="AF9934" i="1"/>
  <c r="AF9935" i="1"/>
  <c r="AF9936" i="1"/>
  <c r="AF9937" i="1"/>
  <c r="AF9938" i="1"/>
  <c r="AF9939" i="1"/>
  <c r="AF9940" i="1"/>
  <c r="AF9941" i="1"/>
  <c r="AF9942" i="1"/>
  <c r="AF9943" i="1"/>
  <c r="AF9944" i="1"/>
  <c r="AF9945" i="1"/>
  <c r="AF9946" i="1"/>
  <c r="AF9947" i="1"/>
  <c r="AF9948" i="1"/>
  <c r="AF9949" i="1"/>
  <c r="AF9950" i="1"/>
  <c r="AF9951" i="1"/>
  <c r="AF9952" i="1"/>
  <c r="AF9953" i="1"/>
  <c r="AF9954" i="1"/>
  <c r="AF9955" i="1"/>
  <c r="AF9956" i="1"/>
  <c r="AF9957" i="1"/>
  <c r="AF9958" i="1"/>
  <c r="AF9959" i="1"/>
  <c r="AF9960" i="1"/>
  <c r="AF9961" i="1"/>
  <c r="AF9962" i="1"/>
  <c r="AF9963" i="1"/>
  <c r="AF9964" i="1"/>
  <c r="AF9965" i="1"/>
  <c r="AF9966" i="1"/>
  <c r="AF9967" i="1"/>
  <c r="AF9968" i="1"/>
  <c r="AF9969" i="1"/>
  <c r="AF9970" i="1"/>
  <c r="AF9971" i="1"/>
  <c r="AF9972" i="1"/>
  <c r="AF9973" i="1"/>
  <c r="AF9974" i="1"/>
  <c r="AF9975" i="1"/>
  <c r="AF9976" i="1"/>
  <c r="AF9977" i="1"/>
  <c r="AF9978" i="1"/>
  <c r="AF9979" i="1"/>
  <c r="AF9980" i="1"/>
  <c r="AF9981" i="1"/>
  <c r="AF9982" i="1"/>
  <c r="AF9983" i="1"/>
  <c r="AF9984" i="1"/>
  <c r="AF9985" i="1"/>
  <c r="AF9986" i="1"/>
  <c r="AF9987" i="1"/>
  <c r="AF9988" i="1"/>
  <c r="AF9989" i="1"/>
  <c r="AF9990" i="1"/>
  <c r="AF9991" i="1"/>
  <c r="AF9992" i="1"/>
  <c r="AF9993" i="1"/>
  <c r="AF9994" i="1"/>
  <c r="AF9995" i="1"/>
  <c r="AF9996" i="1"/>
  <c r="AF9997" i="1"/>
  <c r="AF9998" i="1"/>
  <c r="AF9999" i="1"/>
  <c r="AF10000" i="1"/>
  <c r="AF10001" i="1"/>
  <c r="AF10002" i="1"/>
  <c r="AF10003" i="1"/>
  <c r="AF10004" i="1"/>
  <c r="AF10005" i="1"/>
  <c r="AF10006" i="1"/>
  <c r="AF10007" i="1"/>
  <c r="AF10008" i="1"/>
  <c r="AF10009" i="1"/>
  <c r="AF10010" i="1"/>
  <c r="AF10011" i="1"/>
  <c r="AF10012" i="1"/>
  <c r="AF10013" i="1"/>
  <c r="AF10014" i="1"/>
  <c r="AF10015" i="1"/>
  <c r="AF10016" i="1"/>
  <c r="AF10017" i="1"/>
  <c r="AF10018" i="1"/>
  <c r="AF10019" i="1"/>
  <c r="AF10020" i="1"/>
  <c r="AF10021" i="1"/>
  <c r="AF10022" i="1"/>
  <c r="AF10023" i="1"/>
  <c r="AF10024" i="1"/>
  <c r="AF10025" i="1"/>
  <c r="AF10026" i="1"/>
  <c r="AF10027" i="1"/>
  <c r="AF10028" i="1"/>
  <c r="AF10029" i="1"/>
  <c r="AF10030" i="1"/>
  <c r="AF10031" i="1"/>
  <c r="AF10032" i="1"/>
  <c r="AF10033" i="1"/>
  <c r="AF10034" i="1"/>
  <c r="AF10035" i="1"/>
  <c r="AF10036" i="1"/>
  <c r="AF10037" i="1"/>
  <c r="AF10038" i="1"/>
  <c r="AF10039" i="1"/>
  <c r="AF10040" i="1"/>
  <c r="AF10041" i="1"/>
  <c r="AF10042" i="1"/>
  <c r="AF10043" i="1"/>
  <c r="AF10044" i="1"/>
  <c r="AF10045" i="1"/>
  <c r="AF10046" i="1"/>
  <c r="AF10047" i="1"/>
  <c r="AF10048" i="1"/>
  <c r="AF10049" i="1"/>
  <c r="AF10050" i="1"/>
  <c r="AF10051" i="1"/>
  <c r="AF10052" i="1"/>
  <c r="AF10053" i="1"/>
  <c r="AF10054" i="1"/>
  <c r="AF10055" i="1"/>
  <c r="AF10056" i="1"/>
  <c r="AF10057" i="1"/>
  <c r="AF10058" i="1"/>
  <c r="AF10059" i="1"/>
  <c r="AF10060" i="1"/>
  <c r="AF10061" i="1"/>
  <c r="AF10062" i="1"/>
  <c r="AF10063" i="1"/>
  <c r="AF10064" i="1"/>
  <c r="AF10065" i="1"/>
  <c r="AF10066" i="1"/>
  <c r="AF10067" i="1"/>
  <c r="AF10068" i="1"/>
  <c r="AF10069" i="1"/>
  <c r="AF10070" i="1"/>
  <c r="AF10071" i="1"/>
  <c r="AF10072" i="1"/>
  <c r="AF10073" i="1"/>
  <c r="AF10074" i="1"/>
  <c r="AF10075" i="1"/>
  <c r="AF10076" i="1"/>
  <c r="AF10077" i="1"/>
  <c r="AF10078" i="1"/>
  <c r="AF10079" i="1"/>
  <c r="AF10080" i="1"/>
  <c r="AF10081" i="1"/>
  <c r="AF10082" i="1"/>
  <c r="AF10083" i="1"/>
  <c r="AF10084" i="1"/>
  <c r="AF10085" i="1"/>
  <c r="AF10086" i="1"/>
  <c r="AF10087" i="1"/>
  <c r="AF10088" i="1"/>
  <c r="AF10089" i="1"/>
  <c r="AF10090" i="1"/>
  <c r="AF10091" i="1"/>
  <c r="AF10092" i="1"/>
  <c r="AF10093" i="1"/>
  <c r="AF10094" i="1"/>
  <c r="AF10095" i="1"/>
  <c r="AF10096" i="1"/>
  <c r="AF10097" i="1"/>
  <c r="AF10098" i="1"/>
  <c r="AF10099" i="1"/>
  <c r="AF10100" i="1"/>
  <c r="AF10101" i="1"/>
  <c r="AF10102" i="1"/>
  <c r="AF10103" i="1"/>
  <c r="AF10104" i="1"/>
  <c r="AF10105" i="1"/>
  <c r="AF10106" i="1"/>
  <c r="AF10107" i="1"/>
  <c r="AF10108" i="1"/>
  <c r="AF10109" i="1"/>
  <c r="AF10110" i="1"/>
  <c r="AF10111" i="1"/>
  <c r="AF10112" i="1"/>
  <c r="AF10113" i="1"/>
  <c r="AF10114" i="1"/>
  <c r="AF10115" i="1"/>
  <c r="AF10116" i="1"/>
  <c r="AF10117" i="1"/>
  <c r="AF10118" i="1"/>
  <c r="AF10119" i="1"/>
  <c r="AF10120" i="1"/>
  <c r="AF10121" i="1"/>
  <c r="AF10122" i="1"/>
  <c r="AF10123" i="1"/>
  <c r="AF10124" i="1"/>
  <c r="AF10125" i="1"/>
  <c r="AF10126" i="1"/>
  <c r="AF10127" i="1"/>
  <c r="AF10128" i="1"/>
  <c r="AF10129" i="1"/>
  <c r="AF10130" i="1"/>
  <c r="AF10131" i="1"/>
  <c r="AF10132" i="1"/>
  <c r="AF10133" i="1"/>
  <c r="AF10134" i="1"/>
  <c r="AF10135" i="1"/>
  <c r="AF10136" i="1"/>
  <c r="AF10137" i="1"/>
  <c r="AF10138" i="1"/>
  <c r="AF10139" i="1"/>
  <c r="AF10140" i="1"/>
  <c r="AF10141" i="1"/>
  <c r="AF10142" i="1"/>
  <c r="AF10143" i="1"/>
  <c r="AF10144" i="1"/>
  <c r="AF10145" i="1"/>
  <c r="AF10146" i="1"/>
  <c r="AF10147" i="1"/>
  <c r="AF10148" i="1"/>
  <c r="AF10149" i="1"/>
  <c r="AF10150" i="1"/>
  <c r="AF10151" i="1"/>
  <c r="AF10152" i="1"/>
  <c r="AF10153" i="1"/>
  <c r="AF10154" i="1"/>
  <c r="AF10155" i="1"/>
  <c r="AF10156" i="1"/>
  <c r="AF10157" i="1"/>
  <c r="AF10158" i="1"/>
  <c r="AF10159" i="1"/>
  <c r="AF10160" i="1"/>
  <c r="AF10161" i="1"/>
  <c r="AF10162" i="1"/>
  <c r="AF10163" i="1"/>
  <c r="AF10164" i="1"/>
  <c r="AF10165" i="1"/>
  <c r="AF10166" i="1"/>
  <c r="AF10167" i="1"/>
  <c r="AF10168" i="1"/>
  <c r="AF10169" i="1"/>
  <c r="AF10170" i="1"/>
  <c r="AF10171" i="1"/>
  <c r="AF10172" i="1"/>
  <c r="AF10173" i="1"/>
  <c r="AF10174" i="1"/>
  <c r="AF10175" i="1"/>
  <c r="AF10176" i="1"/>
  <c r="AF10177" i="1"/>
  <c r="AF10178" i="1"/>
  <c r="AF10179" i="1"/>
  <c r="AF10180" i="1"/>
  <c r="AF10181" i="1"/>
  <c r="AF10182" i="1"/>
  <c r="AF10183" i="1"/>
  <c r="AF10184" i="1"/>
  <c r="AF10185" i="1"/>
  <c r="AF10186" i="1"/>
  <c r="AF10187" i="1"/>
  <c r="AF10188" i="1"/>
  <c r="AF10189" i="1"/>
  <c r="AF10190" i="1"/>
  <c r="AF10191" i="1"/>
  <c r="AF10192" i="1"/>
  <c r="AF10193" i="1"/>
  <c r="AF10194" i="1"/>
  <c r="AF10195" i="1"/>
  <c r="AF10196" i="1"/>
  <c r="AF10197" i="1"/>
  <c r="AF10198" i="1"/>
  <c r="AF10199" i="1"/>
  <c r="AF10200" i="1"/>
  <c r="AF10201" i="1"/>
  <c r="AF10202" i="1"/>
  <c r="AF10203" i="1"/>
  <c r="AF10204" i="1"/>
  <c r="AF10205" i="1"/>
  <c r="AF10206" i="1"/>
  <c r="AF10207" i="1"/>
  <c r="AF10208" i="1"/>
  <c r="AF10209" i="1"/>
  <c r="AF10210" i="1"/>
  <c r="AF10211" i="1"/>
  <c r="AF10212" i="1"/>
  <c r="AF10213" i="1"/>
  <c r="AF10214" i="1"/>
  <c r="AF10215" i="1"/>
  <c r="AF10216" i="1"/>
  <c r="AF10217" i="1"/>
  <c r="AF10218" i="1"/>
  <c r="AF10219" i="1"/>
  <c r="AF10220" i="1"/>
  <c r="AF10221" i="1"/>
  <c r="AF10222" i="1"/>
  <c r="AF10223" i="1"/>
  <c r="AF10224" i="1"/>
  <c r="AF10225" i="1"/>
  <c r="AF10226" i="1"/>
  <c r="AF10227" i="1"/>
  <c r="AF10228" i="1"/>
  <c r="AF10229" i="1"/>
  <c r="AF10230" i="1"/>
  <c r="AF10231" i="1"/>
  <c r="AF10232" i="1"/>
  <c r="AF10233" i="1"/>
  <c r="AF10234" i="1"/>
  <c r="AF10235" i="1"/>
  <c r="AF10236" i="1"/>
  <c r="AF10237" i="1"/>
  <c r="AF10238" i="1"/>
  <c r="AF10239" i="1"/>
  <c r="AF10240" i="1"/>
  <c r="AF10241" i="1"/>
  <c r="AF10242" i="1"/>
  <c r="AF10243" i="1"/>
  <c r="AF10244" i="1"/>
  <c r="AF10245" i="1"/>
  <c r="AF10246" i="1"/>
  <c r="AF10247" i="1"/>
  <c r="AF10248" i="1"/>
  <c r="AF10249" i="1"/>
  <c r="AF10250" i="1"/>
  <c r="AF10251" i="1"/>
  <c r="AF10252" i="1"/>
  <c r="AF10253" i="1"/>
  <c r="AF10254" i="1"/>
  <c r="AF10255" i="1"/>
  <c r="AF10256" i="1"/>
  <c r="AF10257" i="1"/>
  <c r="AF10258" i="1"/>
  <c r="AF10259" i="1"/>
  <c r="AF10260" i="1"/>
  <c r="AF10261" i="1"/>
  <c r="AF10262" i="1"/>
  <c r="AF10263" i="1"/>
  <c r="AF10264" i="1"/>
  <c r="AF10265" i="1"/>
  <c r="AF10266" i="1"/>
  <c r="AF10267" i="1"/>
  <c r="AF10268" i="1"/>
  <c r="AF10269" i="1"/>
  <c r="AF10270" i="1"/>
  <c r="AF10271" i="1"/>
  <c r="AF10272" i="1"/>
  <c r="AF10273" i="1"/>
  <c r="AF10274" i="1"/>
  <c r="AF10275" i="1"/>
  <c r="AF10276" i="1"/>
  <c r="AF10277" i="1"/>
  <c r="AF10278" i="1"/>
  <c r="AF10279" i="1"/>
  <c r="AF10280" i="1"/>
  <c r="AF10281" i="1"/>
  <c r="AF10282" i="1"/>
  <c r="AF10283" i="1"/>
  <c r="AF10284" i="1"/>
  <c r="AF10285" i="1"/>
  <c r="AF10286" i="1"/>
  <c r="AF10287" i="1"/>
  <c r="AF10288" i="1"/>
  <c r="AF10289" i="1"/>
  <c r="AF10290" i="1"/>
  <c r="AF10291" i="1"/>
  <c r="AF10292" i="1"/>
  <c r="AF10293" i="1"/>
  <c r="AF10294" i="1"/>
  <c r="AF10295" i="1"/>
  <c r="AF10296" i="1"/>
  <c r="AF10297" i="1"/>
  <c r="AF10298" i="1"/>
  <c r="AF10299" i="1"/>
  <c r="AF10300" i="1"/>
  <c r="AF10301" i="1"/>
  <c r="AF10302" i="1"/>
  <c r="AF10303" i="1"/>
  <c r="AF10304" i="1"/>
  <c r="AF10305" i="1"/>
  <c r="AF10306" i="1"/>
  <c r="AF10307" i="1"/>
  <c r="AF10308" i="1"/>
  <c r="AF10309" i="1"/>
  <c r="AF10310" i="1"/>
  <c r="AF10311" i="1"/>
  <c r="AF10312" i="1"/>
  <c r="AF10313" i="1"/>
  <c r="AF10314" i="1"/>
  <c r="AF10315" i="1"/>
  <c r="AF10316" i="1"/>
  <c r="AF10317" i="1"/>
  <c r="AF10318" i="1"/>
  <c r="AF10319" i="1"/>
  <c r="AF10320" i="1"/>
  <c r="AF10321" i="1"/>
  <c r="AF10322" i="1"/>
  <c r="AF10323" i="1"/>
  <c r="AF10324" i="1"/>
  <c r="AF10325" i="1"/>
  <c r="AF10326" i="1"/>
  <c r="AF10327" i="1"/>
  <c r="AF10328" i="1"/>
  <c r="AF10329" i="1"/>
  <c r="AF10330" i="1"/>
  <c r="AF10331" i="1"/>
  <c r="AF10332" i="1"/>
  <c r="AF10333" i="1"/>
  <c r="AF10334" i="1"/>
  <c r="AF10335" i="1"/>
  <c r="AF10336" i="1"/>
  <c r="AF10337" i="1"/>
  <c r="AF10338" i="1"/>
  <c r="AF10339" i="1"/>
  <c r="AF10340" i="1"/>
  <c r="AF10341" i="1"/>
  <c r="AF10342" i="1"/>
  <c r="AF10343" i="1"/>
  <c r="AF10344" i="1"/>
  <c r="AF10345" i="1"/>
  <c r="AF10346" i="1"/>
  <c r="AF10347" i="1"/>
  <c r="AF10348" i="1"/>
  <c r="AF10349" i="1"/>
  <c r="AF10350" i="1"/>
  <c r="AF10351" i="1"/>
  <c r="AF10352" i="1"/>
  <c r="AF10353" i="1"/>
  <c r="AF10354" i="1"/>
  <c r="AF10355" i="1"/>
  <c r="AF10356" i="1"/>
  <c r="AF10357" i="1"/>
  <c r="AF10358" i="1"/>
  <c r="AF10359" i="1"/>
  <c r="AF10360" i="1"/>
  <c r="AF10361" i="1"/>
  <c r="AF10362" i="1"/>
  <c r="AF10363" i="1"/>
  <c r="AF10364" i="1"/>
  <c r="AF10365" i="1"/>
  <c r="AF10366" i="1"/>
  <c r="AF10367" i="1"/>
  <c r="AF10368" i="1"/>
  <c r="AF10369" i="1"/>
  <c r="AF10370" i="1"/>
  <c r="AF10371" i="1"/>
  <c r="AF10372" i="1"/>
  <c r="AF10373" i="1"/>
  <c r="AF10374" i="1"/>
  <c r="AF10375" i="1"/>
  <c r="AF10376" i="1"/>
  <c r="AF10377" i="1"/>
  <c r="AF10378" i="1"/>
  <c r="AF10379" i="1"/>
  <c r="AF10380" i="1"/>
  <c r="AF10381" i="1"/>
  <c r="AF10382" i="1"/>
  <c r="AF10383" i="1"/>
  <c r="AF10384" i="1"/>
  <c r="AF10385" i="1"/>
  <c r="AF10386" i="1"/>
  <c r="AF10387" i="1"/>
  <c r="AF10388" i="1"/>
  <c r="AF10389" i="1"/>
  <c r="AF10390" i="1"/>
  <c r="AF10391" i="1"/>
  <c r="AF10392" i="1"/>
  <c r="AF10393" i="1"/>
  <c r="AF10394" i="1"/>
  <c r="AF10395" i="1"/>
  <c r="AF10396" i="1"/>
  <c r="AF10397" i="1"/>
  <c r="AF10398" i="1"/>
  <c r="AF10399" i="1"/>
  <c r="AF10400" i="1"/>
  <c r="AF10401" i="1"/>
  <c r="AF10402" i="1"/>
  <c r="AF10403" i="1"/>
  <c r="AF10404" i="1"/>
  <c r="AF10405" i="1"/>
  <c r="AF10406" i="1"/>
  <c r="AF10407" i="1"/>
  <c r="AF10408" i="1"/>
  <c r="AF10409" i="1"/>
  <c r="AF10410" i="1"/>
  <c r="AF10411" i="1"/>
  <c r="AF10412" i="1"/>
  <c r="AF10413" i="1"/>
  <c r="AF10414" i="1"/>
  <c r="AF10415" i="1"/>
  <c r="AF10416" i="1"/>
  <c r="AF10417" i="1"/>
  <c r="AF10418" i="1"/>
  <c r="AF10419" i="1"/>
  <c r="AF10420" i="1"/>
  <c r="AF10421" i="1"/>
  <c r="AF10422" i="1"/>
  <c r="AF10423" i="1"/>
  <c r="AF10424" i="1"/>
  <c r="AF10425" i="1"/>
  <c r="AF10426" i="1"/>
  <c r="AF10427" i="1"/>
  <c r="AF10428" i="1"/>
  <c r="AF10429" i="1"/>
  <c r="AF10430" i="1"/>
  <c r="AF10431" i="1"/>
  <c r="AF10432" i="1"/>
  <c r="AF10433" i="1"/>
  <c r="AF10434" i="1"/>
  <c r="AF10435" i="1"/>
  <c r="AF10436" i="1"/>
  <c r="AF10437" i="1"/>
  <c r="AF10438" i="1"/>
  <c r="AF10439" i="1"/>
  <c r="AF10440" i="1"/>
  <c r="AF10441" i="1"/>
  <c r="AF10442" i="1"/>
  <c r="AF10443" i="1"/>
  <c r="AF10444" i="1"/>
  <c r="AF10445" i="1"/>
  <c r="AF10446" i="1"/>
  <c r="AF10447" i="1"/>
  <c r="AF10448" i="1"/>
  <c r="AF10449" i="1"/>
  <c r="AF10450" i="1"/>
  <c r="AF10451" i="1"/>
  <c r="AF10452" i="1"/>
  <c r="AF10453" i="1"/>
  <c r="AF10454" i="1"/>
  <c r="AF10455" i="1"/>
  <c r="AF10456" i="1"/>
  <c r="AF10457" i="1"/>
  <c r="AF10458" i="1"/>
  <c r="AF10459" i="1"/>
  <c r="AF10460" i="1"/>
  <c r="AF10461" i="1"/>
  <c r="AF10462" i="1"/>
  <c r="AF10463" i="1"/>
  <c r="AF10464" i="1"/>
  <c r="AF10465" i="1"/>
  <c r="AF10466" i="1"/>
  <c r="AF10467" i="1"/>
  <c r="AF10468" i="1"/>
  <c r="AF10469" i="1"/>
  <c r="AF10470" i="1"/>
  <c r="AF10471" i="1"/>
  <c r="AF10472" i="1"/>
  <c r="AF10473" i="1"/>
  <c r="AF10474" i="1"/>
  <c r="AF10475" i="1"/>
  <c r="AF10476" i="1"/>
  <c r="AF10477" i="1"/>
  <c r="AF10478" i="1"/>
  <c r="AF10479" i="1"/>
  <c r="AF10480" i="1"/>
  <c r="AF10481" i="1"/>
  <c r="AF10482" i="1"/>
  <c r="AF10483" i="1"/>
  <c r="AF10484" i="1"/>
  <c r="AF10485" i="1"/>
  <c r="AF10486" i="1"/>
  <c r="AF10487" i="1"/>
  <c r="AF10488" i="1"/>
  <c r="AF10489" i="1"/>
  <c r="AF10490" i="1"/>
  <c r="AF10491" i="1"/>
  <c r="AF10492" i="1"/>
  <c r="AF10493" i="1"/>
  <c r="AF10494" i="1"/>
  <c r="AF10495" i="1"/>
  <c r="AF10496" i="1"/>
  <c r="AF10497" i="1"/>
  <c r="AF10498" i="1"/>
  <c r="AF10499" i="1"/>
  <c r="AF10500" i="1"/>
  <c r="AF10501" i="1"/>
  <c r="AF10502" i="1"/>
  <c r="AF10503" i="1"/>
  <c r="AF10504" i="1"/>
  <c r="AF10505" i="1"/>
  <c r="AF10506" i="1"/>
  <c r="AF10507" i="1"/>
  <c r="AF10508" i="1"/>
  <c r="AF10509" i="1"/>
  <c r="AF10510" i="1"/>
  <c r="AF10511" i="1"/>
  <c r="AF10512" i="1"/>
  <c r="AF10513" i="1"/>
  <c r="AF10514" i="1"/>
  <c r="AF10515" i="1"/>
  <c r="AF10516" i="1"/>
  <c r="AF10517" i="1"/>
  <c r="AF10518" i="1"/>
  <c r="AF10519" i="1"/>
  <c r="AF10520" i="1"/>
  <c r="AF10521" i="1"/>
  <c r="AF10522" i="1"/>
  <c r="AF10523" i="1"/>
  <c r="AF10524" i="1"/>
  <c r="AF10525" i="1"/>
  <c r="AF10526" i="1"/>
  <c r="AF10527" i="1"/>
  <c r="AF10528" i="1"/>
  <c r="AF10529" i="1"/>
  <c r="AF10530" i="1"/>
  <c r="AF10531" i="1"/>
  <c r="AF10532" i="1"/>
  <c r="AF10533" i="1"/>
  <c r="AF10534" i="1"/>
  <c r="AF10535" i="1"/>
  <c r="AF10536" i="1"/>
  <c r="AF10537" i="1"/>
  <c r="AF10538" i="1"/>
  <c r="AF10539" i="1"/>
  <c r="AF10540" i="1"/>
  <c r="AF10541" i="1"/>
  <c r="AF10542" i="1"/>
  <c r="AF10543" i="1"/>
  <c r="AF10544" i="1"/>
  <c r="AF10545" i="1"/>
  <c r="AF10546" i="1"/>
  <c r="AF10547" i="1"/>
  <c r="AF10548" i="1"/>
  <c r="AF10549" i="1"/>
  <c r="AF10550" i="1"/>
  <c r="AF10551" i="1"/>
  <c r="AF10552" i="1"/>
  <c r="AF10553" i="1"/>
  <c r="AF10554" i="1"/>
  <c r="AF10555" i="1"/>
  <c r="AF10556" i="1"/>
  <c r="AF10557" i="1"/>
  <c r="AF10558" i="1"/>
  <c r="AF10559" i="1"/>
  <c r="AF10560" i="1"/>
  <c r="AF10561" i="1"/>
  <c r="AF10562" i="1"/>
  <c r="AF10563" i="1"/>
  <c r="AF10564" i="1"/>
  <c r="AF10565" i="1"/>
  <c r="AF10566" i="1"/>
  <c r="AF10567" i="1"/>
  <c r="AF10568" i="1"/>
  <c r="AF10569" i="1"/>
  <c r="AF10570" i="1"/>
  <c r="AF10571" i="1"/>
  <c r="AF10572" i="1"/>
  <c r="AF10573" i="1"/>
  <c r="AF10574" i="1"/>
  <c r="AF10575" i="1"/>
  <c r="AF10576" i="1"/>
  <c r="AF10577" i="1"/>
  <c r="AF10578" i="1"/>
  <c r="AF10579" i="1"/>
  <c r="AF10580" i="1"/>
  <c r="AF10581" i="1"/>
  <c r="AF10582" i="1"/>
  <c r="AF10583" i="1"/>
  <c r="AF10584" i="1"/>
  <c r="AF10585" i="1"/>
  <c r="AF10586" i="1"/>
  <c r="AF10587" i="1"/>
  <c r="AF10588" i="1"/>
  <c r="AF10589" i="1"/>
  <c r="AF10590" i="1"/>
  <c r="AF10591" i="1"/>
  <c r="AF10592" i="1"/>
  <c r="AF10593" i="1"/>
  <c r="AF10594" i="1"/>
  <c r="AF10595" i="1"/>
  <c r="AF10596" i="1"/>
  <c r="AF10597" i="1"/>
  <c r="AF10598" i="1"/>
  <c r="AF10599" i="1"/>
  <c r="AF10600" i="1"/>
  <c r="AF10601" i="1"/>
  <c r="AF10602" i="1"/>
  <c r="AF10603" i="1"/>
  <c r="AF10604" i="1"/>
  <c r="AF10605" i="1"/>
  <c r="AF10606" i="1"/>
  <c r="AF10607" i="1"/>
  <c r="AF10608" i="1"/>
  <c r="AF10609" i="1"/>
  <c r="AF10610" i="1"/>
  <c r="AF10611" i="1"/>
  <c r="AF10612" i="1"/>
  <c r="AF10613" i="1"/>
  <c r="AF10614" i="1"/>
  <c r="AF10615" i="1"/>
  <c r="AF10616" i="1"/>
  <c r="AF10617" i="1"/>
  <c r="AF10618" i="1"/>
  <c r="AF10619" i="1"/>
  <c r="AF10620" i="1"/>
  <c r="AF10621" i="1"/>
  <c r="AF10622" i="1"/>
  <c r="AF10623" i="1"/>
  <c r="AF10624" i="1"/>
  <c r="AF10625" i="1"/>
  <c r="AF10626" i="1"/>
  <c r="AF10627" i="1"/>
  <c r="AF10628" i="1"/>
  <c r="AF10629" i="1"/>
  <c r="AF10630" i="1"/>
  <c r="AF10631" i="1"/>
  <c r="AF10632" i="1"/>
  <c r="AF10633" i="1"/>
  <c r="AF10634" i="1"/>
  <c r="AF10635" i="1"/>
  <c r="AF10636" i="1"/>
  <c r="AF10637" i="1"/>
  <c r="AF10638" i="1"/>
  <c r="AF10639" i="1"/>
  <c r="AF10640" i="1"/>
  <c r="AF10641" i="1"/>
  <c r="AF10642" i="1"/>
  <c r="AF10643" i="1"/>
  <c r="AF10644" i="1"/>
  <c r="AF10645" i="1"/>
  <c r="AF10646" i="1"/>
  <c r="AF10647" i="1"/>
  <c r="AF10648" i="1"/>
  <c r="AF10649" i="1"/>
  <c r="AF10650" i="1"/>
  <c r="AF10651" i="1"/>
  <c r="AF10652" i="1"/>
  <c r="AF10653" i="1"/>
  <c r="AF10654" i="1"/>
  <c r="AF10655" i="1"/>
  <c r="AF10656" i="1"/>
  <c r="AF10657" i="1"/>
  <c r="AF10658" i="1"/>
  <c r="AF10659" i="1"/>
  <c r="AF10660" i="1"/>
  <c r="AF10661" i="1"/>
  <c r="AF10662" i="1"/>
  <c r="AF10663" i="1"/>
  <c r="AF10664" i="1"/>
  <c r="AF10665" i="1"/>
  <c r="AF10666" i="1"/>
  <c r="AF10667" i="1"/>
  <c r="AF10668" i="1"/>
  <c r="AF10669" i="1"/>
  <c r="AF10670" i="1"/>
  <c r="AF10671" i="1"/>
  <c r="AF10672" i="1"/>
  <c r="AF10673" i="1"/>
  <c r="AF10674" i="1"/>
  <c r="AF10675" i="1"/>
  <c r="AF10676" i="1"/>
  <c r="AF10677" i="1"/>
  <c r="AF10678" i="1"/>
  <c r="AF10679" i="1"/>
  <c r="AF10680" i="1"/>
  <c r="AF10681" i="1"/>
  <c r="AF10682" i="1"/>
  <c r="AF10683" i="1"/>
  <c r="AF10684" i="1"/>
  <c r="AF10685" i="1"/>
  <c r="AF10686" i="1"/>
  <c r="AF10687" i="1"/>
  <c r="AF10688" i="1"/>
  <c r="AF10689" i="1"/>
  <c r="AF10690" i="1"/>
  <c r="AF10691" i="1"/>
  <c r="AF10692" i="1"/>
  <c r="AF10693" i="1"/>
  <c r="AF10694" i="1"/>
  <c r="AF10695" i="1"/>
  <c r="AF10696" i="1"/>
  <c r="AF10697" i="1"/>
  <c r="AF10698" i="1"/>
  <c r="AF10699" i="1"/>
  <c r="AF10700" i="1"/>
  <c r="AF10701" i="1"/>
  <c r="AF10702" i="1"/>
  <c r="AF10703" i="1"/>
  <c r="AF10704" i="1"/>
  <c r="AF10705" i="1"/>
  <c r="AF10706" i="1"/>
  <c r="AF10707" i="1"/>
  <c r="AF10708" i="1"/>
  <c r="AF10709" i="1"/>
  <c r="AF10710" i="1"/>
  <c r="AF10711" i="1"/>
  <c r="AF10712" i="1"/>
  <c r="AF10713" i="1"/>
  <c r="AF10714" i="1"/>
  <c r="AF10715" i="1"/>
  <c r="AF10716" i="1"/>
  <c r="AF10717" i="1"/>
  <c r="AF10718" i="1"/>
  <c r="AF10719" i="1"/>
  <c r="AF10720" i="1"/>
  <c r="AF10721" i="1"/>
  <c r="AF10722" i="1"/>
  <c r="AF10723" i="1"/>
  <c r="AF10724" i="1"/>
  <c r="AF10725" i="1"/>
  <c r="AF10726" i="1"/>
  <c r="AF10727" i="1"/>
  <c r="AF10728" i="1"/>
  <c r="AF10729" i="1"/>
  <c r="AF10730" i="1"/>
  <c r="AF10731" i="1"/>
  <c r="AF10732" i="1"/>
  <c r="AF10733" i="1"/>
  <c r="AF10734" i="1"/>
  <c r="AF10735" i="1"/>
  <c r="AF10736" i="1"/>
  <c r="AF10737" i="1"/>
  <c r="AF10738" i="1"/>
  <c r="AF10739" i="1"/>
  <c r="AF10740" i="1"/>
  <c r="AF10741" i="1"/>
  <c r="AF10742" i="1"/>
  <c r="AF10743" i="1"/>
  <c r="AF10744" i="1"/>
  <c r="AF10745" i="1"/>
  <c r="AF10746" i="1"/>
  <c r="AF10747" i="1"/>
  <c r="AF10748" i="1"/>
  <c r="AF10749" i="1"/>
  <c r="AF10750" i="1"/>
  <c r="AF10751" i="1"/>
  <c r="AF10752" i="1"/>
  <c r="AF10753" i="1"/>
  <c r="AF10754" i="1"/>
  <c r="AF10755" i="1"/>
  <c r="AF10756" i="1"/>
  <c r="AF10757" i="1"/>
  <c r="AF10758" i="1"/>
  <c r="AF10759" i="1"/>
  <c r="AF10760" i="1"/>
  <c r="AF10761" i="1"/>
  <c r="AF10762" i="1"/>
  <c r="AF10763" i="1"/>
  <c r="AF10764" i="1"/>
  <c r="AF10765" i="1"/>
  <c r="AF10766" i="1"/>
  <c r="AF10767" i="1"/>
  <c r="AF10768" i="1"/>
  <c r="AF10769" i="1"/>
  <c r="AF10770" i="1"/>
  <c r="AF10771" i="1"/>
  <c r="AF10772" i="1"/>
  <c r="AF10773" i="1"/>
  <c r="AF10774" i="1"/>
  <c r="AF10775" i="1"/>
  <c r="AF10776" i="1"/>
  <c r="AF10777" i="1"/>
  <c r="AF10778" i="1"/>
  <c r="AF10779" i="1"/>
  <c r="AF10780" i="1"/>
  <c r="AF10781" i="1"/>
  <c r="AF10782" i="1"/>
  <c r="AF10783" i="1"/>
  <c r="AF10784" i="1"/>
  <c r="AF10785" i="1"/>
  <c r="AF10786" i="1"/>
  <c r="AF10787" i="1"/>
  <c r="AF10788" i="1"/>
  <c r="AF10789" i="1"/>
  <c r="AF10790" i="1"/>
  <c r="AF10791" i="1"/>
  <c r="AF10792" i="1"/>
  <c r="AF10793" i="1"/>
  <c r="AF10794" i="1"/>
  <c r="AF10795" i="1"/>
  <c r="AF10796" i="1"/>
  <c r="AF10797" i="1"/>
  <c r="AF10798" i="1"/>
  <c r="AF10799" i="1"/>
  <c r="AF10800" i="1"/>
  <c r="AF10801" i="1"/>
  <c r="AF10802" i="1"/>
  <c r="AF10803" i="1"/>
  <c r="AF10804" i="1"/>
  <c r="AF10805" i="1"/>
  <c r="AF10806" i="1"/>
  <c r="AF10807" i="1"/>
  <c r="AF10808" i="1"/>
  <c r="AF10809" i="1"/>
  <c r="AF10810" i="1"/>
  <c r="AF10811" i="1"/>
  <c r="AF10812" i="1"/>
  <c r="AF10813" i="1"/>
  <c r="AF10814" i="1"/>
  <c r="AF10815" i="1"/>
  <c r="AF10816" i="1"/>
  <c r="AF10817" i="1"/>
  <c r="AF10818" i="1"/>
  <c r="AF10819" i="1"/>
  <c r="AF10820" i="1"/>
  <c r="AF10821" i="1"/>
  <c r="AF10822" i="1"/>
  <c r="AF10823" i="1"/>
  <c r="AF10824" i="1"/>
  <c r="AF10825" i="1"/>
  <c r="AF10826" i="1"/>
  <c r="AF10827" i="1"/>
  <c r="AF10828" i="1"/>
  <c r="AF10829" i="1"/>
  <c r="AF10830" i="1"/>
  <c r="AF10831" i="1"/>
  <c r="AF10832" i="1"/>
  <c r="AF10833" i="1"/>
  <c r="AF10834" i="1"/>
  <c r="AF10835" i="1"/>
  <c r="AF10836" i="1"/>
  <c r="AF10837" i="1"/>
  <c r="AF10838" i="1"/>
  <c r="AF10839" i="1"/>
  <c r="AF10840" i="1"/>
  <c r="AF10841" i="1"/>
  <c r="AF10842" i="1"/>
  <c r="AF10843" i="1"/>
  <c r="AF10844" i="1"/>
  <c r="AF10845" i="1"/>
  <c r="AF10846" i="1"/>
  <c r="AF10847" i="1"/>
  <c r="AF10848" i="1"/>
  <c r="AF10849" i="1"/>
  <c r="AF10850" i="1"/>
  <c r="AF10851" i="1"/>
  <c r="AF10852" i="1"/>
  <c r="AF10853" i="1"/>
  <c r="AF10854" i="1"/>
  <c r="AF10855" i="1"/>
  <c r="AF10856" i="1"/>
  <c r="AF10857" i="1"/>
  <c r="AF10858" i="1"/>
  <c r="AF10859" i="1"/>
  <c r="AF10860" i="1"/>
  <c r="AF10861" i="1"/>
  <c r="AF10862" i="1"/>
  <c r="AF10863" i="1"/>
  <c r="AF10864" i="1"/>
  <c r="AF10865" i="1"/>
  <c r="AF10866" i="1"/>
  <c r="AF10867" i="1"/>
  <c r="AF10868" i="1"/>
  <c r="AF10869" i="1"/>
  <c r="AF10870" i="1"/>
  <c r="AF10871" i="1"/>
  <c r="AF10872" i="1"/>
  <c r="AF10873" i="1"/>
  <c r="AF10874" i="1"/>
  <c r="AF10875" i="1"/>
  <c r="AF10876" i="1"/>
  <c r="AF10877" i="1"/>
  <c r="AF10878" i="1"/>
  <c r="AF10879" i="1"/>
  <c r="AF10880" i="1"/>
  <c r="AF10881" i="1"/>
  <c r="AF10882" i="1"/>
  <c r="AF10883" i="1"/>
  <c r="AF10884" i="1"/>
  <c r="AF10885" i="1"/>
  <c r="AF10886" i="1"/>
  <c r="AF10887" i="1"/>
  <c r="AF10888" i="1"/>
  <c r="AF10889" i="1"/>
  <c r="AF10890" i="1"/>
  <c r="AF10891" i="1"/>
  <c r="AF10892" i="1"/>
  <c r="AF10893" i="1"/>
  <c r="AF10894" i="1"/>
  <c r="AF10895" i="1"/>
  <c r="AF10896" i="1"/>
  <c r="AF10897" i="1"/>
  <c r="AF10898" i="1"/>
  <c r="AF10899" i="1"/>
  <c r="AF10900" i="1"/>
  <c r="AF10901" i="1"/>
  <c r="AF10902" i="1"/>
  <c r="AF10903" i="1"/>
  <c r="AF10904" i="1"/>
  <c r="AF10905" i="1"/>
  <c r="AF10906" i="1"/>
  <c r="AF10907" i="1"/>
  <c r="AF10908" i="1"/>
  <c r="AF10909" i="1"/>
  <c r="AF10910" i="1"/>
  <c r="AF10911" i="1"/>
  <c r="AF10912" i="1"/>
  <c r="AF10913" i="1"/>
  <c r="AF10914" i="1"/>
  <c r="AF10915" i="1"/>
  <c r="AF10916" i="1"/>
  <c r="AF10917" i="1"/>
  <c r="AF10918" i="1"/>
  <c r="AF10919" i="1"/>
  <c r="AF10920" i="1"/>
  <c r="AF10921" i="1"/>
  <c r="AF10922" i="1"/>
  <c r="AF10923" i="1"/>
  <c r="AF10924" i="1"/>
  <c r="AF10925" i="1"/>
  <c r="AF10926" i="1"/>
  <c r="AF10927" i="1"/>
  <c r="AF10928" i="1"/>
  <c r="AF10929" i="1"/>
  <c r="AF10930" i="1"/>
  <c r="AF10931" i="1"/>
  <c r="AF10932" i="1"/>
  <c r="AF10933" i="1"/>
  <c r="AF10934" i="1"/>
  <c r="AF10935" i="1"/>
  <c r="AF10936" i="1"/>
  <c r="AF10937" i="1"/>
  <c r="AF10938" i="1"/>
  <c r="AF10939" i="1"/>
  <c r="AF10940" i="1"/>
  <c r="AF10941" i="1"/>
  <c r="AF10942" i="1"/>
  <c r="AF10943" i="1"/>
  <c r="AF10944" i="1"/>
  <c r="AF10945" i="1"/>
  <c r="AF10946" i="1"/>
  <c r="AF10947" i="1"/>
  <c r="AF10948" i="1"/>
  <c r="AF10949" i="1"/>
  <c r="AF10950" i="1"/>
  <c r="AF10951" i="1"/>
  <c r="AF10952" i="1"/>
  <c r="AF10953" i="1"/>
  <c r="AF10954" i="1"/>
  <c r="AF10955" i="1"/>
  <c r="AF10956" i="1"/>
  <c r="AF10957" i="1"/>
  <c r="AF10958" i="1"/>
  <c r="AF10959" i="1"/>
  <c r="AF10960" i="1"/>
  <c r="AF10961" i="1"/>
  <c r="AF10962" i="1"/>
  <c r="AF10963" i="1"/>
  <c r="AF10964" i="1"/>
  <c r="AF10965" i="1"/>
  <c r="AF10966" i="1"/>
  <c r="AF10967" i="1"/>
  <c r="AF10968" i="1"/>
  <c r="AF10969" i="1"/>
  <c r="AF10970" i="1"/>
  <c r="AF10971" i="1"/>
  <c r="AF10972" i="1"/>
  <c r="AF10973" i="1"/>
  <c r="AF10974" i="1"/>
  <c r="AF10975" i="1"/>
  <c r="AF10976" i="1"/>
  <c r="AF10977" i="1"/>
  <c r="AF10978" i="1"/>
  <c r="AF10979" i="1"/>
  <c r="AF10980" i="1"/>
  <c r="AF10981" i="1"/>
  <c r="AF10982" i="1"/>
  <c r="AF10983" i="1"/>
  <c r="AF10984" i="1"/>
  <c r="AF10985" i="1"/>
  <c r="AF10986" i="1"/>
  <c r="AF10987" i="1"/>
  <c r="AF10988" i="1"/>
  <c r="AF10989" i="1"/>
  <c r="AF10990" i="1"/>
  <c r="AF10991" i="1"/>
  <c r="AF10992" i="1"/>
  <c r="AF10993" i="1"/>
  <c r="AF10994" i="1"/>
  <c r="AF10995" i="1"/>
  <c r="AF10996" i="1"/>
  <c r="AF10997" i="1"/>
  <c r="AF10998" i="1"/>
  <c r="AF10999" i="1"/>
  <c r="AF11000" i="1"/>
  <c r="AF11001" i="1"/>
  <c r="AF11002" i="1"/>
  <c r="AF11003" i="1"/>
  <c r="AF11004" i="1"/>
  <c r="AF11005" i="1"/>
  <c r="AF11006" i="1"/>
  <c r="AF11007" i="1"/>
  <c r="AF11008" i="1"/>
  <c r="AF11009" i="1"/>
  <c r="AF11010" i="1"/>
  <c r="AF11011" i="1"/>
  <c r="AF11012" i="1"/>
  <c r="AF11013" i="1"/>
  <c r="AF11014" i="1"/>
  <c r="AF11015" i="1"/>
  <c r="AF11016" i="1"/>
  <c r="AF11017" i="1"/>
  <c r="AF11018" i="1"/>
  <c r="AF11019" i="1"/>
  <c r="AF11020" i="1"/>
  <c r="AF11021" i="1"/>
  <c r="AF11022" i="1"/>
  <c r="AF11023" i="1"/>
  <c r="AF11024" i="1"/>
  <c r="AF11025" i="1"/>
  <c r="AF11026" i="1"/>
  <c r="AF11027" i="1"/>
  <c r="AF11028" i="1"/>
  <c r="AF11029" i="1"/>
  <c r="AF11030" i="1"/>
  <c r="AF11031" i="1"/>
  <c r="AF11032" i="1"/>
  <c r="AF11033" i="1"/>
  <c r="AF11034" i="1"/>
  <c r="AF11035" i="1"/>
  <c r="AF11036" i="1"/>
  <c r="AF11037" i="1"/>
  <c r="AF11038" i="1"/>
  <c r="AF11039" i="1"/>
  <c r="AF11040" i="1"/>
  <c r="AF11041" i="1"/>
  <c r="AF11042" i="1"/>
  <c r="AF11043" i="1"/>
  <c r="AF11044" i="1"/>
  <c r="AF11045" i="1"/>
  <c r="AF11046" i="1"/>
  <c r="AF11047" i="1"/>
  <c r="AF11048" i="1"/>
  <c r="AF11049" i="1"/>
  <c r="AF11050" i="1"/>
  <c r="AF11051" i="1"/>
  <c r="AF11052" i="1"/>
  <c r="AF11053" i="1"/>
  <c r="AF11054" i="1"/>
  <c r="AF11055" i="1"/>
  <c r="AF11056" i="1"/>
  <c r="AF11057" i="1"/>
  <c r="AF11058" i="1"/>
  <c r="AF11059" i="1"/>
  <c r="AF11060" i="1"/>
  <c r="AF11061" i="1"/>
  <c r="AF11062" i="1"/>
  <c r="AF11063" i="1"/>
  <c r="AF11064" i="1"/>
  <c r="AF11065" i="1"/>
  <c r="AF11066" i="1"/>
  <c r="AF11067" i="1"/>
  <c r="AF11068" i="1"/>
  <c r="AF11069" i="1"/>
  <c r="AF11070" i="1"/>
  <c r="AF11071" i="1"/>
  <c r="AF11072" i="1"/>
  <c r="AF11073" i="1"/>
  <c r="AF11074" i="1"/>
  <c r="AF11075" i="1"/>
  <c r="AF11076" i="1"/>
  <c r="AF11077" i="1"/>
  <c r="AF11078" i="1"/>
  <c r="AF11079" i="1"/>
  <c r="AF11080" i="1"/>
  <c r="AF11081" i="1"/>
  <c r="AF11082" i="1"/>
  <c r="AF11083" i="1"/>
  <c r="AF11084" i="1"/>
  <c r="AF11085" i="1"/>
  <c r="AF11086" i="1"/>
  <c r="AF11087" i="1"/>
  <c r="AF11088" i="1"/>
  <c r="AF11089" i="1"/>
  <c r="AF11090" i="1"/>
  <c r="AF11091" i="1"/>
  <c r="AF11092" i="1"/>
  <c r="AF11093" i="1"/>
  <c r="AF11094" i="1"/>
  <c r="AF11095" i="1"/>
  <c r="AF11096" i="1"/>
  <c r="AF11097" i="1"/>
  <c r="AF11098" i="1"/>
  <c r="AF11099" i="1"/>
  <c r="AF11100" i="1"/>
  <c r="AF11101" i="1"/>
  <c r="AF11102" i="1"/>
  <c r="AF11103" i="1"/>
  <c r="AF11104" i="1"/>
  <c r="AF11105" i="1"/>
  <c r="AF11106" i="1"/>
  <c r="AF11107" i="1"/>
  <c r="AF11108" i="1"/>
  <c r="AF11109" i="1"/>
  <c r="AF11110" i="1"/>
  <c r="AF11111" i="1"/>
  <c r="AF11112" i="1"/>
  <c r="AF11113" i="1"/>
  <c r="AF11114" i="1"/>
  <c r="AF11115" i="1"/>
  <c r="AF11116" i="1"/>
  <c r="AF11117" i="1"/>
  <c r="AF11118" i="1"/>
  <c r="AF11119" i="1"/>
  <c r="AF11120" i="1"/>
  <c r="AF11121" i="1"/>
  <c r="AF11122" i="1"/>
  <c r="AF11123" i="1"/>
  <c r="AF11124" i="1"/>
  <c r="AF11125" i="1"/>
  <c r="AF11126" i="1"/>
  <c r="AF11127" i="1"/>
  <c r="AF11128" i="1"/>
  <c r="AF11129" i="1"/>
  <c r="AF11130" i="1"/>
  <c r="AF11131" i="1"/>
  <c r="AF11132" i="1"/>
  <c r="AF11133" i="1"/>
  <c r="AF11134" i="1"/>
  <c r="AF11135" i="1"/>
  <c r="AF11136" i="1"/>
  <c r="AF11137" i="1"/>
  <c r="AF11138" i="1"/>
  <c r="AF11139" i="1"/>
  <c r="AF11140" i="1"/>
  <c r="AF11141" i="1"/>
  <c r="AF11142" i="1"/>
  <c r="AF11143" i="1"/>
  <c r="AF11144" i="1"/>
  <c r="AF11145" i="1"/>
  <c r="AF11146" i="1"/>
  <c r="AF11147" i="1"/>
  <c r="AF11148" i="1"/>
  <c r="AF11149" i="1"/>
  <c r="AF11150" i="1"/>
  <c r="AF11151" i="1"/>
  <c r="AF11152" i="1"/>
  <c r="AF11153" i="1"/>
  <c r="AF11154" i="1"/>
  <c r="AF11155" i="1"/>
  <c r="AF11156" i="1"/>
  <c r="AF11157" i="1"/>
  <c r="AF11158" i="1"/>
  <c r="AF11159" i="1"/>
  <c r="AF11160" i="1"/>
  <c r="AF11161" i="1"/>
  <c r="AF11162" i="1"/>
  <c r="AF11163" i="1"/>
  <c r="AF11164" i="1"/>
  <c r="AF11165" i="1"/>
  <c r="AF11166" i="1"/>
  <c r="AF11167" i="1"/>
  <c r="AF11168" i="1"/>
  <c r="AF11169" i="1"/>
  <c r="AF11170" i="1"/>
  <c r="AF11171" i="1"/>
  <c r="AF11172" i="1"/>
  <c r="AF11173" i="1"/>
  <c r="AF11174" i="1"/>
  <c r="AF11175" i="1"/>
  <c r="AF11176" i="1"/>
  <c r="AF11177" i="1"/>
  <c r="AF11178" i="1"/>
  <c r="AF11179" i="1"/>
  <c r="AF11180" i="1"/>
  <c r="AF11181" i="1"/>
  <c r="AF11182" i="1"/>
  <c r="AF11183" i="1"/>
  <c r="AF11184" i="1"/>
  <c r="AF11185" i="1"/>
  <c r="AF11186" i="1"/>
  <c r="AF11187" i="1"/>
  <c r="AF11188" i="1"/>
  <c r="AF11189" i="1"/>
  <c r="AF11190" i="1"/>
  <c r="AF11191" i="1"/>
  <c r="AF11192" i="1"/>
  <c r="AF11193" i="1"/>
  <c r="AF11194" i="1"/>
  <c r="AF11195" i="1"/>
  <c r="AF11196" i="1"/>
  <c r="AF11197" i="1"/>
  <c r="AF11198" i="1"/>
  <c r="AF11199" i="1"/>
  <c r="AF11200" i="1"/>
  <c r="AF11201" i="1"/>
  <c r="AF11202" i="1"/>
  <c r="AF11203" i="1"/>
  <c r="AF11204" i="1"/>
  <c r="AF11205" i="1"/>
  <c r="AF11206" i="1"/>
  <c r="AF11207" i="1"/>
  <c r="AF11208" i="1"/>
  <c r="AF11209" i="1"/>
  <c r="AF11210" i="1"/>
  <c r="AF11211" i="1"/>
  <c r="AF11212" i="1"/>
  <c r="AF11213" i="1"/>
  <c r="AF11214" i="1"/>
  <c r="AF11215" i="1"/>
  <c r="AF11216" i="1"/>
  <c r="AF11217" i="1"/>
  <c r="AF11218" i="1"/>
  <c r="AF11219" i="1"/>
  <c r="AF11220" i="1"/>
  <c r="AF11221" i="1"/>
  <c r="AF11222" i="1"/>
  <c r="AF11223" i="1"/>
  <c r="AF11224" i="1"/>
  <c r="AF11225" i="1"/>
  <c r="AF11226" i="1"/>
  <c r="AF11227" i="1"/>
  <c r="AF11228" i="1"/>
  <c r="AF11229" i="1"/>
  <c r="AF11230" i="1"/>
  <c r="AF11231" i="1"/>
  <c r="AF11232" i="1"/>
  <c r="AF11233" i="1"/>
  <c r="AF11234" i="1"/>
  <c r="AF11235" i="1"/>
  <c r="AF11236" i="1"/>
  <c r="AF11237" i="1"/>
  <c r="AF11238" i="1"/>
  <c r="AF11239" i="1"/>
  <c r="AF11240" i="1"/>
  <c r="AF11241" i="1"/>
  <c r="AF11242" i="1"/>
  <c r="AF11243" i="1"/>
  <c r="AF11244" i="1"/>
  <c r="AF11245" i="1"/>
  <c r="AF11246" i="1"/>
  <c r="AF11247" i="1"/>
  <c r="AF11248" i="1"/>
  <c r="AF11249" i="1"/>
  <c r="AF11250" i="1"/>
  <c r="AF11251" i="1"/>
  <c r="AF11252" i="1"/>
  <c r="AF11253" i="1"/>
  <c r="AF11254" i="1"/>
  <c r="AF11255" i="1"/>
  <c r="AF11256" i="1"/>
  <c r="AF11257" i="1"/>
  <c r="AF11258" i="1"/>
  <c r="AF11259" i="1"/>
  <c r="AF11260" i="1"/>
  <c r="AF11261" i="1"/>
  <c r="AF11262" i="1"/>
  <c r="AF11263" i="1"/>
  <c r="AF11264" i="1"/>
  <c r="AF11265" i="1"/>
  <c r="AF11266" i="1"/>
  <c r="AF11267" i="1"/>
  <c r="AF11268" i="1"/>
  <c r="AF11269" i="1"/>
  <c r="AF11270" i="1"/>
  <c r="AF11271" i="1"/>
  <c r="AF11272" i="1"/>
  <c r="AF11273" i="1"/>
  <c r="AF11274" i="1"/>
  <c r="AF11275" i="1"/>
  <c r="AF11276" i="1"/>
  <c r="AF11277" i="1"/>
  <c r="AF11278" i="1"/>
  <c r="AF11279" i="1"/>
  <c r="AF11280" i="1"/>
  <c r="AF11281" i="1"/>
  <c r="AF11282" i="1"/>
  <c r="AF11283" i="1"/>
  <c r="AF11284" i="1"/>
  <c r="AF11285" i="1"/>
  <c r="AF11286" i="1"/>
  <c r="AF11287" i="1"/>
  <c r="AF11288" i="1"/>
  <c r="AF11289" i="1"/>
  <c r="AF11290" i="1"/>
  <c r="AF11291" i="1"/>
  <c r="AF11292" i="1"/>
  <c r="AF11293" i="1"/>
  <c r="AF11294" i="1"/>
  <c r="AF11295" i="1"/>
  <c r="AF11296" i="1"/>
  <c r="AF11297" i="1"/>
  <c r="AF11298" i="1"/>
  <c r="AF11299" i="1"/>
  <c r="AF11300" i="1"/>
  <c r="AF11301" i="1"/>
  <c r="AF11302" i="1"/>
  <c r="AF11303" i="1"/>
  <c r="AF11304" i="1"/>
  <c r="AF11305" i="1"/>
  <c r="AF11306" i="1"/>
  <c r="AF11307" i="1"/>
  <c r="AF11308" i="1"/>
  <c r="AF11309" i="1"/>
  <c r="AF11310" i="1"/>
  <c r="AF11311" i="1"/>
  <c r="AF11312" i="1"/>
  <c r="AF11313" i="1"/>
  <c r="AF11314" i="1"/>
  <c r="AF11315" i="1"/>
  <c r="AF11316" i="1"/>
  <c r="AF11317" i="1"/>
  <c r="AF11318" i="1"/>
  <c r="AF11319" i="1"/>
  <c r="AF11320" i="1"/>
  <c r="AF11321" i="1"/>
  <c r="AF11322" i="1"/>
  <c r="AF11323" i="1"/>
  <c r="AF11324" i="1"/>
  <c r="AF11325" i="1"/>
  <c r="AF11326" i="1"/>
  <c r="AF11327" i="1"/>
  <c r="AF11328" i="1"/>
  <c r="AF11329" i="1"/>
  <c r="AF11330" i="1"/>
  <c r="AF11331" i="1"/>
  <c r="AF11332" i="1"/>
  <c r="AF11333" i="1"/>
  <c r="AF11334" i="1"/>
  <c r="AF11335" i="1"/>
  <c r="AF11336" i="1"/>
  <c r="AF11337" i="1"/>
  <c r="AF11338" i="1"/>
  <c r="AF11339" i="1"/>
  <c r="AF11340" i="1"/>
  <c r="AF11341" i="1"/>
  <c r="AF11342" i="1"/>
  <c r="AF11343" i="1"/>
  <c r="AF11344" i="1"/>
  <c r="AF11345" i="1"/>
  <c r="AF11346" i="1"/>
  <c r="AF11347" i="1"/>
  <c r="AF11348" i="1"/>
  <c r="AF11349" i="1"/>
  <c r="AF11350" i="1"/>
  <c r="AF11351" i="1"/>
  <c r="AF11352" i="1"/>
  <c r="AF11353" i="1"/>
  <c r="AF11354" i="1"/>
  <c r="AF11355" i="1"/>
  <c r="AF11356" i="1"/>
  <c r="AF11357" i="1"/>
  <c r="AF11358" i="1"/>
  <c r="AF11359" i="1"/>
  <c r="AF11360" i="1"/>
  <c r="AF11361" i="1"/>
  <c r="AF11362" i="1"/>
  <c r="AF11363" i="1"/>
  <c r="AF11364" i="1"/>
  <c r="AF11365" i="1"/>
  <c r="AF11366" i="1"/>
  <c r="AF11367" i="1"/>
  <c r="AF11368" i="1"/>
  <c r="AF11369" i="1"/>
  <c r="AF11370" i="1"/>
  <c r="AF11371" i="1"/>
  <c r="AF11372" i="1"/>
  <c r="AF11373" i="1"/>
  <c r="AF11374" i="1"/>
  <c r="AF11375" i="1"/>
  <c r="AF11376" i="1"/>
  <c r="AF11377" i="1"/>
  <c r="AF11378" i="1"/>
  <c r="AF11379" i="1"/>
  <c r="AF11380" i="1"/>
  <c r="AF11381" i="1"/>
  <c r="AF11382" i="1"/>
  <c r="AF11383" i="1"/>
  <c r="AF11384" i="1"/>
  <c r="AF11385" i="1"/>
  <c r="AF11386" i="1"/>
  <c r="AF11387" i="1"/>
  <c r="AF11388" i="1"/>
  <c r="AF11389" i="1"/>
  <c r="AF11390" i="1"/>
  <c r="AF11391" i="1"/>
  <c r="AF11392" i="1"/>
  <c r="AF11393" i="1"/>
  <c r="AF11394" i="1"/>
  <c r="AF11395" i="1"/>
  <c r="AF11396" i="1"/>
  <c r="AF11397" i="1"/>
  <c r="AF11398" i="1"/>
  <c r="AF11399" i="1"/>
  <c r="AF11400" i="1"/>
  <c r="AF11401" i="1"/>
  <c r="AF11402" i="1"/>
  <c r="AF11403" i="1"/>
  <c r="AF11404" i="1"/>
  <c r="AF11405" i="1"/>
  <c r="AF11406" i="1"/>
  <c r="AF11407" i="1"/>
  <c r="AF11408" i="1"/>
  <c r="AF11409" i="1"/>
  <c r="AF11410" i="1"/>
  <c r="AF11411" i="1"/>
  <c r="AF11412" i="1"/>
  <c r="AF11413" i="1"/>
  <c r="AF11414" i="1"/>
  <c r="AF11415" i="1"/>
  <c r="AF11416" i="1"/>
  <c r="AF11417" i="1"/>
  <c r="AF11418" i="1"/>
  <c r="AF11419" i="1"/>
  <c r="AF11420" i="1"/>
  <c r="AF11421" i="1"/>
  <c r="AF11422" i="1"/>
  <c r="AF11423" i="1"/>
  <c r="AF11424" i="1"/>
  <c r="AF11425" i="1"/>
  <c r="AF11426" i="1"/>
  <c r="AF11427" i="1"/>
  <c r="AF11428" i="1"/>
  <c r="AF11429" i="1"/>
  <c r="AF11430" i="1"/>
  <c r="AF11431" i="1"/>
  <c r="AF11432" i="1"/>
  <c r="AF11433" i="1"/>
  <c r="AF11434" i="1"/>
  <c r="AF11435" i="1"/>
  <c r="AF11436" i="1"/>
  <c r="AF11437" i="1"/>
  <c r="AF11438" i="1"/>
  <c r="AF11439" i="1"/>
  <c r="AF11440" i="1"/>
  <c r="AF11441" i="1"/>
  <c r="AF11442" i="1"/>
  <c r="AF11443" i="1"/>
  <c r="AF11444" i="1"/>
  <c r="AF11445" i="1"/>
  <c r="AF11446" i="1"/>
  <c r="AF11447" i="1"/>
  <c r="AF11448" i="1"/>
  <c r="AF11449" i="1"/>
  <c r="AF11450" i="1"/>
  <c r="AF11451" i="1"/>
  <c r="AF11452" i="1"/>
  <c r="AF11453" i="1"/>
  <c r="AF11454" i="1"/>
  <c r="AF11455" i="1"/>
  <c r="AF11456" i="1"/>
  <c r="AF11457" i="1"/>
  <c r="AF11458" i="1"/>
  <c r="AF11459" i="1"/>
  <c r="AF11460" i="1"/>
  <c r="AF11461" i="1"/>
  <c r="AF11462" i="1"/>
  <c r="AF11463" i="1"/>
  <c r="AF11464" i="1"/>
  <c r="AF11465" i="1"/>
  <c r="AF11466" i="1"/>
  <c r="AF11467" i="1"/>
  <c r="AF11468" i="1"/>
  <c r="AF11469" i="1"/>
  <c r="AF11470" i="1"/>
  <c r="AF11471" i="1"/>
  <c r="AF11472" i="1"/>
  <c r="AF11473" i="1"/>
  <c r="AF11474" i="1"/>
  <c r="AF11475" i="1"/>
  <c r="AF11476" i="1"/>
  <c r="AF11477" i="1"/>
  <c r="AF11478" i="1"/>
  <c r="AF11479" i="1"/>
  <c r="AF11480" i="1"/>
  <c r="AF11481" i="1"/>
  <c r="AF11482" i="1"/>
  <c r="AF11483" i="1"/>
  <c r="AF11484" i="1"/>
  <c r="AF11485" i="1"/>
  <c r="AF11486" i="1"/>
  <c r="AF11487" i="1"/>
  <c r="AF11488" i="1"/>
  <c r="AF11489" i="1"/>
  <c r="AF11490" i="1"/>
  <c r="AF11491" i="1"/>
  <c r="AF11492" i="1"/>
  <c r="AF11493" i="1"/>
  <c r="AF11494" i="1"/>
  <c r="AF11495" i="1"/>
  <c r="AF11496" i="1"/>
  <c r="AF11497" i="1"/>
  <c r="AF11498" i="1"/>
  <c r="AF11499" i="1"/>
  <c r="AF11500" i="1"/>
  <c r="AF11501" i="1"/>
  <c r="AF11502" i="1"/>
  <c r="AF11503" i="1"/>
  <c r="AF11504" i="1"/>
  <c r="AF11505" i="1"/>
  <c r="AF11506" i="1"/>
  <c r="AF11507" i="1"/>
  <c r="AF11508" i="1"/>
  <c r="AF11509" i="1"/>
  <c r="AF11510" i="1"/>
  <c r="AF11511" i="1"/>
  <c r="AF11512" i="1"/>
  <c r="AF11513" i="1"/>
  <c r="AF11514" i="1"/>
  <c r="AF11515" i="1"/>
  <c r="AF11516" i="1"/>
  <c r="AF11517" i="1"/>
  <c r="AF11518" i="1"/>
  <c r="AF11519" i="1"/>
  <c r="AF11520" i="1"/>
  <c r="AF11521" i="1"/>
  <c r="AF11522" i="1"/>
  <c r="AF11523" i="1"/>
  <c r="AF11524" i="1"/>
  <c r="AF11525" i="1"/>
  <c r="AF11526" i="1"/>
  <c r="AF11527" i="1"/>
  <c r="AF11528" i="1"/>
  <c r="AF11529" i="1"/>
  <c r="AF11530" i="1"/>
  <c r="AF11531" i="1"/>
  <c r="AF11532" i="1"/>
  <c r="AF11533" i="1"/>
  <c r="AF11534" i="1"/>
  <c r="AF11535" i="1"/>
  <c r="AF11536" i="1"/>
  <c r="AF11537" i="1"/>
  <c r="AF11538" i="1"/>
  <c r="AF11539" i="1"/>
  <c r="AF11540" i="1"/>
  <c r="AF11541" i="1"/>
  <c r="AF11542" i="1"/>
  <c r="AF11543" i="1"/>
  <c r="AF11544" i="1"/>
  <c r="AF11545" i="1"/>
  <c r="AF11546" i="1"/>
  <c r="AF11547" i="1"/>
  <c r="AF11548" i="1"/>
  <c r="AF11549" i="1"/>
  <c r="AF11550" i="1"/>
  <c r="AF11551" i="1"/>
  <c r="AF11552" i="1"/>
  <c r="AF11553" i="1"/>
  <c r="AF11554" i="1"/>
  <c r="AF11555" i="1"/>
  <c r="AF11556" i="1"/>
  <c r="AF11557" i="1"/>
  <c r="AF11558" i="1"/>
  <c r="AF11559" i="1"/>
  <c r="AF11560" i="1"/>
  <c r="AF11561" i="1"/>
  <c r="AF11562" i="1"/>
  <c r="AF11563" i="1"/>
  <c r="AF11564" i="1"/>
  <c r="AF11565" i="1"/>
  <c r="AF11566" i="1"/>
  <c r="AF11567" i="1"/>
  <c r="AF11568" i="1"/>
  <c r="AF11569" i="1"/>
  <c r="AF11570" i="1"/>
  <c r="AF11571" i="1"/>
  <c r="AF11572" i="1"/>
  <c r="AF11573" i="1"/>
  <c r="AF11574" i="1"/>
  <c r="AF11575" i="1"/>
  <c r="AF11576" i="1"/>
  <c r="AF11577" i="1"/>
  <c r="AF11578" i="1"/>
  <c r="AF11579" i="1"/>
  <c r="AF11580" i="1"/>
  <c r="AF11581" i="1"/>
  <c r="AF11582" i="1"/>
  <c r="AF11583" i="1"/>
  <c r="AF11584" i="1"/>
  <c r="AF11585" i="1"/>
  <c r="AF11586" i="1"/>
  <c r="AF11587" i="1"/>
  <c r="AF11588" i="1"/>
  <c r="AF11589" i="1"/>
  <c r="AF11590" i="1"/>
  <c r="AF11591" i="1"/>
  <c r="AF11592" i="1"/>
  <c r="AF11593" i="1"/>
  <c r="AF11594" i="1"/>
  <c r="AF11595" i="1"/>
  <c r="AF11596" i="1"/>
  <c r="AF11597" i="1"/>
  <c r="AF11598" i="1"/>
  <c r="AF11599" i="1"/>
  <c r="AF11600" i="1"/>
  <c r="AF11601" i="1"/>
  <c r="AF11602" i="1"/>
  <c r="AF11603" i="1"/>
  <c r="AF11604" i="1"/>
  <c r="AF11605" i="1"/>
  <c r="AF11606" i="1"/>
  <c r="AF11607" i="1"/>
  <c r="AF11608" i="1"/>
  <c r="AF11609" i="1"/>
  <c r="AF11610" i="1"/>
  <c r="AF11611" i="1"/>
  <c r="AF11612" i="1"/>
  <c r="AF11613" i="1"/>
  <c r="AF11614" i="1"/>
  <c r="AF11615" i="1"/>
  <c r="AF11616" i="1"/>
  <c r="AF11617" i="1"/>
  <c r="AF11618" i="1"/>
  <c r="AF11619" i="1"/>
  <c r="AF11620" i="1"/>
  <c r="AF11621" i="1"/>
  <c r="AF11622" i="1"/>
  <c r="AF11623" i="1"/>
  <c r="AF11624" i="1"/>
  <c r="AF11625" i="1"/>
  <c r="AF11626" i="1"/>
  <c r="AF11627" i="1"/>
  <c r="AF11628" i="1"/>
  <c r="AF11629" i="1"/>
  <c r="AF11630" i="1"/>
  <c r="AF11631" i="1"/>
  <c r="AF11632" i="1"/>
  <c r="AF11633" i="1"/>
  <c r="AF11634" i="1"/>
  <c r="AF11635" i="1"/>
  <c r="AF11636" i="1"/>
  <c r="AF11637" i="1"/>
  <c r="AF11638" i="1"/>
  <c r="AF11639" i="1"/>
  <c r="AF11640" i="1"/>
  <c r="AF11641" i="1"/>
  <c r="AF11642" i="1"/>
  <c r="AF11643" i="1"/>
  <c r="AF11644" i="1"/>
  <c r="AF11645" i="1"/>
  <c r="AF11646" i="1"/>
  <c r="AF11647" i="1"/>
  <c r="AF11648" i="1"/>
  <c r="AF11649" i="1"/>
  <c r="AF11650" i="1"/>
  <c r="AF11651" i="1"/>
  <c r="AF11652" i="1"/>
  <c r="AF11653" i="1"/>
  <c r="AF11654" i="1"/>
  <c r="AF11655" i="1"/>
  <c r="AF11656" i="1"/>
  <c r="AF11657" i="1"/>
  <c r="AF11658" i="1"/>
  <c r="AF11659" i="1"/>
  <c r="AF11660" i="1"/>
  <c r="AF11661" i="1"/>
  <c r="AF11662" i="1"/>
  <c r="AF11663" i="1"/>
  <c r="AF11664" i="1"/>
  <c r="AF11665" i="1"/>
  <c r="AF11666" i="1"/>
  <c r="AF11667" i="1"/>
  <c r="AF11668" i="1"/>
  <c r="AF11669" i="1"/>
  <c r="AF11670" i="1"/>
  <c r="AF11671" i="1"/>
  <c r="AF11672" i="1"/>
  <c r="AF11673" i="1"/>
  <c r="AF11674" i="1"/>
  <c r="AF11675" i="1"/>
  <c r="AF11676" i="1"/>
  <c r="AF11677" i="1"/>
  <c r="AF11678" i="1"/>
  <c r="AF11679" i="1"/>
  <c r="AF11680" i="1"/>
  <c r="AF11681" i="1"/>
  <c r="AF11682" i="1"/>
  <c r="AF11683" i="1"/>
  <c r="AF11684" i="1"/>
  <c r="AF11685" i="1"/>
  <c r="AF11686" i="1"/>
  <c r="AF11687" i="1"/>
  <c r="AF11688" i="1"/>
  <c r="AF11689" i="1"/>
  <c r="AF11690" i="1"/>
  <c r="AF11691" i="1"/>
  <c r="AF11692" i="1"/>
  <c r="AF11693" i="1"/>
  <c r="AF11694" i="1"/>
  <c r="AF11695" i="1"/>
  <c r="AF11696" i="1"/>
  <c r="AF11697" i="1"/>
  <c r="AF11698" i="1"/>
  <c r="AF11699" i="1"/>
  <c r="AF11700" i="1"/>
  <c r="AF11701" i="1"/>
  <c r="AF11702" i="1"/>
  <c r="AF11703" i="1"/>
  <c r="AF11704" i="1"/>
  <c r="AF11705" i="1"/>
  <c r="AF11706" i="1"/>
  <c r="AF11707" i="1"/>
  <c r="AF11708" i="1"/>
  <c r="AF11709" i="1"/>
  <c r="AF11710" i="1"/>
  <c r="AF11711" i="1"/>
  <c r="AF11712" i="1"/>
  <c r="AF11713" i="1"/>
  <c r="AF11714" i="1"/>
  <c r="AF11715" i="1"/>
  <c r="AF11716" i="1"/>
  <c r="AF11717" i="1"/>
  <c r="AF11718" i="1"/>
  <c r="AF11719" i="1"/>
  <c r="AF11720" i="1"/>
  <c r="AF11721" i="1"/>
  <c r="AF11722" i="1"/>
  <c r="AF11723" i="1"/>
  <c r="AF11724" i="1"/>
  <c r="AF11725" i="1"/>
  <c r="AF11726" i="1"/>
  <c r="AF11727" i="1"/>
  <c r="AF11728" i="1"/>
  <c r="AF11729" i="1"/>
  <c r="AF11730" i="1"/>
  <c r="AF11731" i="1"/>
  <c r="AF11732" i="1"/>
  <c r="AF11733" i="1"/>
  <c r="AF11734" i="1"/>
  <c r="AF11735" i="1"/>
  <c r="AF11736" i="1"/>
  <c r="AF11737" i="1"/>
  <c r="AF11738" i="1"/>
  <c r="AF11739" i="1"/>
  <c r="AF11740" i="1"/>
  <c r="AF11741" i="1"/>
  <c r="AF11742" i="1"/>
  <c r="AF11743" i="1"/>
  <c r="AF11744" i="1"/>
  <c r="AF11745" i="1"/>
  <c r="AF11746" i="1"/>
  <c r="AF11747" i="1"/>
  <c r="AF11748" i="1"/>
  <c r="AF11749" i="1"/>
  <c r="AF11750" i="1"/>
  <c r="AF11751" i="1"/>
  <c r="AF11752" i="1"/>
  <c r="AF11753" i="1"/>
  <c r="AF11754" i="1"/>
  <c r="AF11755" i="1"/>
  <c r="AF11756" i="1"/>
  <c r="AF11757" i="1"/>
  <c r="AF11758" i="1"/>
  <c r="AF11759" i="1"/>
  <c r="AF11760" i="1"/>
  <c r="AF11761" i="1"/>
  <c r="AF11762" i="1"/>
  <c r="AF11763" i="1"/>
  <c r="AF11764" i="1"/>
  <c r="AF11765" i="1"/>
  <c r="AF11766" i="1"/>
  <c r="AF11767" i="1"/>
  <c r="AF11768" i="1"/>
  <c r="AF11769" i="1"/>
  <c r="AF11770" i="1"/>
  <c r="AF11771" i="1"/>
  <c r="AF11772" i="1"/>
  <c r="AF11773" i="1"/>
  <c r="AF11774" i="1"/>
  <c r="AF11775" i="1"/>
  <c r="AF11776" i="1"/>
  <c r="AF11777" i="1"/>
  <c r="AF11778" i="1"/>
  <c r="AF11779" i="1"/>
  <c r="AF11780" i="1"/>
  <c r="AF11781" i="1"/>
  <c r="AF11782" i="1"/>
  <c r="AF11783" i="1"/>
  <c r="AF11784" i="1"/>
  <c r="AF11785" i="1"/>
  <c r="AF11786" i="1"/>
  <c r="AF11787" i="1"/>
  <c r="AF11788" i="1"/>
  <c r="AF11789" i="1"/>
  <c r="AF11790" i="1"/>
  <c r="AF11791" i="1"/>
  <c r="AF11792" i="1"/>
  <c r="AF11793" i="1"/>
  <c r="AF11794" i="1"/>
  <c r="AF11795" i="1"/>
  <c r="AF11796" i="1"/>
  <c r="AF11797" i="1"/>
  <c r="AF11798" i="1"/>
  <c r="AF11799" i="1"/>
  <c r="AF11800" i="1"/>
  <c r="AF11801" i="1"/>
  <c r="AF11802" i="1"/>
  <c r="AF11803" i="1"/>
  <c r="AF11804" i="1"/>
  <c r="AF11805" i="1"/>
  <c r="AF11806" i="1"/>
  <c r="AF11807" i="1"/>
  <c r="AF11808" i="1"/>
  <c r="AF11809" i="1"/>
  <c r="AF11810" i="1"/>
  <c r="AF11811" i="1"/>
  <c r="AF11812" i="1"/>
  <c r="AF11813" i="1"/>
  <c r="AF11814" i="1"/>
  <c r="AF11815" i="1"/>
  <c r="AF11816" i="1"/>
  <c r="AF11817" i="1"/>
  <c r="AF11818" i="1"/>
  <c r="AF11819" i="1"/>
  <c r="AF11820" i="1"/>
  <c r="AF11821" i="1"/>
  <c r="AF11822" i="1"/>
  <c r="AF11823" i="1"/>
  <c r="AF11824" i="1"/>
  <c r="AF11825" i="1"/>
  <c r="AF11826" i="1"/>
  <c r="AF11827" i="1"/>
  <c r="AF11828" i="1"/>
  <c r="AF11829" i="1"/>
  <c r="AF11830" i="1"/>
  <c r="AF11831" i="1"/>
  <c r="AF11832" i="1"/>
  <c r="AF11833" i="1"/>
  <c r="AF11834" i="1"/>
  <c r="AF11835" i="1"/>
  <c r="AF11836" i="1"/>
  <c r="AF11837" i="1"/>
  <c r="AF11838" i="1"/>
  <c r="AF11839" i="1"/>
  <c r="AF11840" i="1"/>
  <c r="AF11841" i="1"/>
  <c r="AF11842" i="1"/>
  <c r="AF11843" i="1"/>
  <c r="AF11844" i="1"/>
  <c r="AF11845" i="1"/>
  <c r="AF11846" i="1"/>
  <c r="AF11847" i="1"/>
  <c r="AF11848" i="1"/>
  <c r="AF11849" i="1"/>
  <c r="AF11850" i="1"/>
  <c r="AF11851" i="1"/>
  <c r="AF11852" i="1"/>
  <c r="AF11853" i="1"/>
  <c r="AF11854" i="1"/>
  <c r="AF11855" i="1"/>
  <c r="AF11856" i="1"/>
  <c r="AF11857" i="1"/>
  <c r="AF11858" i="1"/>
  <c r="AF11859" i="1"/>
  <c r="AF11860" i="1"/>
  <c r="AF11861" i="1"/>
  <c r="AF11862" i="1"/>
  <c r="AF11863" i="1"/>
  <c r="AF11864" i="1"/>
  <c r="AF11865" i="1"/>
  <c r="AF11866" i="1"/>
  <c r="AF11867" i="1"/>
  <c r="AF11868" i="1"/>
  <c r="AF11869" i="1"/>
  <c r="AF11870" i="1"/>
  <c r="AF11871" i="1"/>
  <c r="AF11872" i="1"/>
  <c r="AF11873" i="1"/>
  <c r="AF11874" i="1"/>
  <c r="AF11875" i="1"/>
  <c r="AF11876" i="1"/>
  <c r="AF11877" i="1"/>
  <c r="AF11878" i="1"/>
  <c r="AF11879" i="1"/>
  <c r="AF11880" i="1"/>
  <c r="AF11881" i="1"/>
  <c r="AF11882" i="1"/>
  <c r="AF11883" i="1"/>
  <c r="AF11884" i="1"/>
  <c r="AF11885" i="1"/>
  <c r="AF11886" i="1"/>
  <c r="AF11887" i="1"/>
  <c r="AF11888" i="1"/>
  <c r="AF11889" i="1"/>
  <c r="AF11890" i="1"/>
  <c r="AF11891" i="1"/>
  <c r="AF11892" i="1"/>
  <c r="AF11893" i="1"/>
  <c r="AF11894" i="1"/>
  <c r="AF11895" i="1"/>
  <c r="AF11896" i="1"/>
  <c r="AF11897" i="1"/>
  <c r="AF11898" i="1"/>
  <c r="AF11899" i="1"/>
  <c r="AF11900" i="1"/>
  <c r="AF11901" i="1"/>
  <c r="AF11902" i="1"/>
  <c r="AF11903" i="1"/>
  <c r="AF11904" i="1"/>
  <c r="AF11905" i="1"/>
  <c r="AF11906" i="1"/>
  <c r="AF11907" i="1"/>
  <c r="AF11908" i="1"/>
  <c r="AF11909" i="1"/>
  <c r="AF11910" i="1"/>
  <c r="AF11911" i="1"/>
  <c r="AF11912" i="1"/>
  <c r="AF11913" i="1"/>
  <c r="AF11914" i="1"/>
  <c r="AF11915" i="1"/>
  <c r="AF11916" i="1"/>
  <c r="AF11917" i="1"/>
  <c r="AF11918" i="1"/>
  <c r="AF11919" i="1"/>
  <c r="AF11920" i="1"/>
  <c r="AF11921" i="1"/>
  <c r="AF11922" i="1"/>
  <c r="AF11923" i="1"/>
  <c r="AF11924" i="1"/>
  <c r="AF11925" i="1"/>
  <c r="AF11926" i="1"/>
  <c r="AF11927" i="1"/>
  <c r="AF11928" i="1"/>
  <c r="AF11929" i="1"/>
  <c r="AF11930" i="1"/>
  <c r="AF11931" i="1"/>
  <c r="AF11932" i="1"/>
  <c r="AF11933" i="1"/>
  <c r="AF11934" i="1"/>
  <c r="AF11935" i="1"/>
  <c r="AF11936" i="1"/>
  <c r="AF11937" i="1"/>
  <c r="AF11938" i="1"/>
  <c r="AF11939" i="1"/>
  <c r="AF11940" i="1"/>
  <c r="AF11941" i="1"/>
  <c r="AF11942" i="1"/>
  <c r="AF11943" i="1"/>
  <c r="AF11944" i="1"/>
  <c r="AF11945" i="1"/>
  <c r="AF11946" i="1"/>
  <c r="AF11947" i="1"/>
  <c r="AF11948" i="1"/>
  <c r="AF11949" i="1"/>
  <c r="AF11950" i="1"/>
  <c r="AF11951" i="1"/>
  <c r="AF11952" i="1"/>
  <c r="AF11953" i="1"/>
  <c r="AF11954" i="1"/>
  <c r="AF11955" i="1"/>
  <c r="AF11956" i="1"/>
  <c r="AF11957" i="1"/>
  <c r="AF11958" i="1"/>
  <c r="AF11959" i="1"/>
  <c r="AF11960" i="1"/>
  <c r="AF11961" i="1"/>
  <c r="AF11962" i="1"/>
  <c r="AF11963" i="1"/>
  <c r="AF11964" i="1"/>
  <c r="AF11965" i="1"/>
  <c r="AF11966" i="1"/>
  <c r="AF11967" i="1"/>
  <c r="AF11968" i="1"/>
  <c r="AF11969" i="1"/>
  <c r="AF11970" i="1"/>
  <c r="AF11971" i="1"/>
  <c r="AF11972" i="1"/>
  <c r="AF11973" i="1"/>
  <c r="AF11974" i="1"/>
  <c r="AF11975" i="1"/>
  <c r="AF11976" i="1"/>
  <c r="AF11977" i="1"/>
  <c r="AF11978" i="1"/>
  <c r="AF11979" i="1"/>
  <c r="AF11980" i="1"/>
  <c r="AF11981" i="1"/>
  <c r="AF11982" i="1"/>
  <c r="AF11983" i="1"/>
  <c r="AF11984" i="1"/>
  <c r="AF11985" i="1"/>
  <c r="AF11986" i="1"/>
  <c r="AF11987" i="1"/>
  <c r="AF11988" i="1"/>
  <c r="AF11989" i="1"/>
  <c r="AF11990" i="1"/>
  <c r="AF11991" i="1"/>
  <c r="AF11992" i="1"/>
  <c r="AF11993" i="1"/>
  <c r="AF11994" i="1"/>
  <c r="AF11995" i="1"/>
  <c r="AF11996" i="1"/>
  <c r="AF11997" i="1"/>
  <c r="AF11998" i="1"/>
  <c r="AF11999" i="1"/>
  <c r="AF12000" i="1"/>
  <c r="AF12001" i="1"/>
  <c r="AF12002" i="1"/>
  <c r="AF12003" i="1"/>
  <c r="AF12004" i="1"/>
  <c r="AF12005" i="1"/>
  <c r="AF12006" i="1"/>
  <c r="AF12007" i="1"/>
  <c r="AF12008" i="1"/>
  <c r="AF12009" i="1"/>
  <c r="AF12010" i="1"/>
  <c r="AF12011" i="1"/>
  <c r="AF12012" i="1"/>
  <c r="AF12013" i="1"/>
  <c r="AF12014" i="1"/>
  <c r="AF12015" i="1"/>
  <c r="AF12016" i="1"/>
  <c r="AF12017" i="1"/>
  <c r="AF12018" i="1"/>
  <c r="AF12019" i="1"/>
  <c r="AF12020" i="1"/>
  <c r="AF12021" i="1"/>
  <c r="AF12022" i="1"/>
  <c r="AF12023" i="1"/>
  <c r="AF12024" i="1"/>
  <c r="AF12025" i="1"/>
  <c r="AF12026" i="1"/>
  <c r="AF12027" i="1"/>
  <c r="AF12028" i="1"/>
  <c r="AF12029" i="1"/>
  <c r="AF12030" i="1"/>
  <c r="AF12031" i="1"/>
  <c r="AF12032" i="1"/>
  <c r="AF12033" i="1"/>
  <c r="AF12034" i="1"/>
  <c r="AF12035" i="1"/>
  <c r="AF12036" i="1"/>
  <c r="AF12037" i="1"/>
  <c r="AF12038" i="1"/>
  <c r="AF12039" i="1"/>
  <c r="AF12040" i="1"/>
  <c r="AF12041" i="1"/>
  <c r="AF12042" i="1"/>
  <c r="AF12043" i="1"/>
  <c r="AF12044" i="1"/>
  <c r="AF12045" i="1"/>
  <c r="AF12046" i="1"/>
  <c r="AF12047" i="1"/>
  <c r="AF12048" i="1"/>
  <c r="AF12049" i="1"/>
  <c r="AF12050" i="1"/>
  <c r="AF12051" i="1"/>
  <c r="AF12052" i="1"/>
  <c r="AF12053" i="1"/>
  <c r="AF12054" i="1"/>
  <c r="AF12055" i="1"/>
  <c r="AF12056" i="1"/>
  <c r="AF12057" i="1"/>
  <c r="AF12058" i="1"/>
  <c r="AF12059" i="1"/>
  <c r="AF12060" i="1"/>
  <c r="AF12061" i="1"/>
  <c r="AF12062" i="1"/>
  <c r="AF12063" i="1"/>
  <c r="AF12064" i="1"/>
  <c r="AF12065" i="1"/>
  <c r="AF12066" i="1"/>
  <c r="AF12067" i="1"/>
  <c r="AF12068" i="1"/>
  <c r="AF12069" i="1"/>
  <c r="AF12070" i="1"/>
  <c r="AF12071" i="1"/>
  <c r="AF12072" i="1"/>
  <c r="AF12073" i="1"/>
  <c r="AF12074" i="1"/>
  <c r="AF12075" i="1"/>
  <c r="AF12076" i="1"/>
  <c r="AF12077" i="1"/>
  <c r="AF12078" i="1"/>
  <c r="AF12079" i="1"/>
  <c r="AF12080" i="1"/>
  <c r="AF12081" i="1"/>
  <c r="AF12082" i="1"/>
  <c r="AF12083" i="1"/>
  <c r="AF12084" i="1"/>
  <c r="AF12085" i="1"/>
  <c r="AF12086" i="1"/>
  <c r="AF12087" i="1"/>
  <c r="AF12088" i="1"/>
  <c r="AF12089" i="1"/>
  <c r="AF12090" i="1"/>
  <c r="AF12091" i="1"/>
  <c r="AF12092" i="1"/>
  <c r="AF12093" i="1"/>
  <c r="AF12094" i="1"/>
  <c r="AF12095" i="1"/>
  <c r="AF12096" i="1"/>
  <c r="AF12097" i="1"/>
  <c r="AF12098" i="1"/>
  <c r="AF12099" i="1"/>
  <c r="AF12100" i="1"/>
  <c r="AF12101" i="1"/>
  <c r="AF12102" i="1"/>
  <c r="AF12103" i="1"/>
  <c r="AF12104" i="1"/>
  <c r="AF12105" i="1"/>
  <c r="AF12106" i="1"/>
  <c r="AF12107" i="1"/>
  <c r="AF12108" i="1"/>
  <c r="AF12109" i="1"/>
  <c r="AF12110" i="1"/>
  <c r="AF12111" i="1"/>
  <c r="AF12112" i="1"/>
  <c r="AF12113" i="1"/>
  <c r="AF12114" i="1"/>
  <c r="AF12115" i="1"/>
  <c r="AF12116" i="1"/>
  <c r="AF12117" i="1"/>
  <c r="AF12118" i="1"/>
  <c r="AF12119" i="1"/>
  <c r="AF12120" i="1"/>
  <c r="AF12121" i="1"/>
  <c r="AF12122" i="1"/>
  <c r="AF12123" i="1"/>
  <c r="AF12124" i="1"/>
  <c r="AF12125" i="1"/>
  <c r="AF12126" i="1"/>
  <c r="AF12127" i="1"/>
  <c r="AF12128" i="1"/>
  <c r="AF12129" i="1"/>
  <c r="AF12130" i="1"/>
  <c r="AF12131" i="1"/>
  <c r="AF12132" i="1"/>
  <c r="AF12133" i="1"/>
  <c r="AF12134" i="1"/>
  <c r="AF12135" i="1"/>
  <c r="AF12136" i="1"/>
  <c r="AF12137" i="1"/>
  <c r="AF12138" i="1"/>
  <c r="AF12139" i="1"/>
  <c r="AF12140" i="1"/>
  <c r="AF12141" i="1"/>
  <c r="AF12142" i="1"/>
  <c r="AF12143" i="1"/>
  <c r="AF12144" i="1"/>
  <c r="AF12145" i="1"/>
  <c r="AF12146" i="1"/>
  <c r="AF12147" i="1"/>
  <c r="AF12148" i="1"/>
  <c r="AF12149" i="1"/>
  <c r="AF12150" i="1"/>
  <c r="AF12151" i="1"/>
  <c r="AF12152" i="1"/>
  <c r="AF12153" i="1"/>
  <c r="AF12154" i="1"/>
  <c r="AF12155" i="1"/>
  <c r="AF12156" i="1"/>
  <c r="AF12157" i="1"/>
  <c r="AF12158" i="1"/>
  <c r="AF12159" i="1"/>
  <c r="AF12160" i="1"/>
  <c r="AF12161" i="1"/>
  <c r="AF12162" i="1"/>
  <c r="AF12163" i="1"/>
  <c r="AF12164" i="1"/>
  <c r="AF12165" i="1"/>
  <c r="AF12166" i="1"/>
  <c r="AF12167" i="1"/>
  <c r="AF12168" i="1"/>
  <c r="AF12169" i="1"/>
  <c r="AF12170" i="1"/>
  <c r="AF12171" i="1"/>
  <c r="AF12172" i="1"/>
  <c r="AF12173" i="1"/>
  <c r="AF12174" i="1"/>
  <c r="AF12175" i="1"/>
  <c r="AF12176" i="1"/>
  <c r="AF12177" i="1"/>
  <c r="AF12178" i="1"/>
  <c r="AF12179" i="1"/>
  <c r="AF12180" i="1"/>
  <c r="AF12181" i="1"/>
  <c r="AF12182" i="1"/>
  <c r="AF12183" i="1"/>
  <c r="AF12184" i="1"/>
  <c r="AF12185" i="1"/>
  <c r="AF12186" i="1"/>
  <c r="AF12187" i="1"/>
  <c r="AF12188" i="1"/>
  <c r="AF12189" i="1"/>
  <c r="AF12190" i="1"/>
  <c r="AF12191" i="1"/>
  <c r="AF12192" i="1"/>
  <c r="AF12193" i="1"/>
  <c r="AF12194" i="1"/>
  <c r="AF12195" i="1"/>
  <c r="AF12196" i="1"/>
  <c r="AF12197" i="1"/>
  <c r="AF12198" i="1"/>
  <c r="AF12199" i="1"/>
  <c r="AF12200" i="1"/>
  <c r="AF12201" i="1"/>
  <c r="AF12202" i="1"/>
  <c r="AF12203" i="1"/>
  <c r="AF12204" i="1"/>
  <c r="AF12205" i="1"/>
  <c r="AF12206" i="1"/>
  <c r="AF12207" i="1"/>
  <c r="AF12208" i="1"/>
  <c r="AF12209" i="1"/>
  <c r="AF12210" i="1"/>
  <c r="AF12211" i="1"/>
  <c r="AF12212" i="1"/>
  <c r="AF12213" i="1"/>
  <c r="AF12214" i="1"/>
  <c r="AF12215" i="1"/>
  <c r="AF12216" i="1"/>
  <c r="AF12217" i="1"/>
  <c r="AF12218" i="1"/>
  <c r="AF12219" i="1"/>
  <c r="AF12220" i="1"/>
  <c r="AF12221" i="1"/>
  <c r="AF12222" i="1"/>
  <c r="AF12223" i="1"/>
  <c r="AF12224" i="1"/>
  <c r="AF12225" i="1"/>
  <c r="AF12226" i="1"/>
  <c r="AF12227" i="1"/>
  <c r="AF12228" i="1"/>
  <c r="AF12229" i="1"/>
  <c r="AF12230" i="1"/>
  <c r="AF12231" i="1"/>
  <c r="AF12232" i="1"/>
  <c r="AF12233" i="1"/>
  <c r="AF12234" i="1"/>
  <c r="AF12235" i="1"/>
  <c r="AF12236" i="1"/>
  <c r="AF12237" i="1"/>
  <c r="AF12238" i="1"/>
  <c r="AF12239" i="1"/>
  <c r="AF12240" i="1"/>
  <c r="AF12241" i="1"/>
  <c r="AF12242" i="1"/>
  <c r="AF12243" i="1"/>
  <c r="AF12244" i="1"/>
  <c r="AF12245" i="1"/>
  <c r="AF12246" i="1"/>
  <c r="AF12247" i="1"/>
  <c r="AF12248" i="1"/>
  <c r="AF12249" i="1"/>
  <c r="AF12250" i="1"/>
  <c r="AF12251" i="1"/>
  <c r="AF12252" i="1"/>
  <c r="AF12253" i="1"/>
  <c r="AF12254" i="1"/>
  <c r="AF12255" i="1"/>
  <c r="AF12256" i="1"/>
  <c r="AF12257" i="1"/>
  <c r="AF12258" i="1"/>
  <c r="AF12259" i="1"/>
  <c r="AF12260" i="1"/>
  <c r="AF12261" i="1"/>
  <c r="AF12262" i="1"/>
  <c r="AF12263" i="1"/>
  <c r="AF12264" i="1"/>
  <c r="AF12265" i="1"/>
  <c r="AF12266" i="1"/>
  <c r="AF12267" i="1"/>
  <c r="AF12268" i="1"/>
  <c r="AF12269" i="1"/>
  <c r="AF12270" i="1"/>
  <c r="AF12271" i="1"/>
  <c r="AF12272" i="1"/>
  <c r="AF12273" i="1"/>
  <c r="AF12274" i="1"/>
  <c r="AF12275" i="1"/>
  <c r="AF12276" i="1"/>
  <c r="AF12277" i="1"/>
  <c r="AF12278" i="1"/>
  <c r="AF12279" i="1"/>
  <c r="AF12280" i="1"/>
  <c r="AF12281" i="1"/>
  <c r="AF12282" i="1"/>
  <c r="AF12283" i="1"/>
  <c r="AF12284" i="1"/>
  <c r="AF12285" i="1"/>
  <c r="AF12286" i="1"/>
  <c r="AF12287" i="1"/>
  <c r="AF12288" i="1"/>
  <c r="AF12289" i="1"/>
  <c r="AF12290" i="1"/>
  <c r="AF12291" i="1"/>
  <c r="AF12292" i="1"/>
  <c r="AF12293" i="1"/>
  <c r="AF12294" i="1"/>
  <c r="AF12295" i="1"/>
  <c r="AF12296" i="1"/>
  <c r="AF12297" i="1"/>
  <c r="AF12298" i="1"/>
  <c r="AF12299" i="1"/>
  <c r="AF12300" i="1"/>
  <c r="AF12301" i="1"/>
  <c r="AF12302" i="1"/>
  <c r="AF12303" i="1"/>
  <c r="AF12304" i="1"/>
  <c r="AF12305" i="1"/>
  <c r="AF12306" i="1"/>
  <c r="AF12307" i="1"/>
  <c r="AF12308" i="1"/>
  <c r="AF12309" i="1"/>
  <c r="AF12310" i="1"/>
  <c r="AF12311" i="1"/>
  <c r="AF12312" i="1"/>
  <c r="AF12313" i="1"/>
  <c r="AF12314" i="1"/>
  <c r="AF12315" i="1"/>
  <c r="AF12316" i="1"/>
  <c r="AF12317" i="1"/>
  <c r="AF12318" i="1"/>
  <c r="AF12319" i="1"/>
  <c r="AF12320" i="1"/>
  <c r="AF12321" i="1"/>
  <c r="AF12322" i="1"/>
  <c r="AF12323" i="1"/>
  <c r="AF12324" i="1"/>
  <c r="AF12325" i="1"/>
  <c r="AF12326" i="1"/>
  <c r="AF12327" i="1"/>
  <c r="AF12328" i="1"/>
  <c r="AF12329" i="1"/>
  <c r="AF12330" i="1"/>
  <c r="AF12331" i="1"/>
  <c r="AF12332" i="1"/>
  <c r="AF12333" i="1"/>
  <c r="AF12334" i="1"/>
  <c r="AF12335" i="1"/>
  <c r="AF12336" i="1"/>
  <c r="AF12337" i="1"/>
  <c r="AF12338" i="1"/>
  <c r="AF12339" i="1"/>
  <c r="AF12340" i="1"/>
  <c r="AF12341" i="1"/>
  <c r="AF12342" i="1"/>
  <c r="AF12343" i="1"/>
  <c r="AF12344" i="1"/>
  <c r="AF12345" i="1"/>
  <c r="AF12346" i="1"/>
  <c r="AF12347" i="1"/>
  <c r="AF12348" i="1"/>
  <c r="AF12349" i="1"/>
  <c r="AF12350" i="1"/>
  <c r="AF12351" i="1"/>
  <c r="AF12352" i="1"/>
  <c r="AF12353" i="1"/>
  <c r="AF12354" i="1"/>
  <c r="AF12355" i="1"/>
  <c r="AF12356" i="1"/>
  <c r="AF12357" i="1"/>
  <c r="AF12358" i="1"/>
  <c r="AF12359" i="1"/>
  <c r="AF12360" i="1"/>
  <c r="AF12361" i="1"/>
  <c r="AF12362" i="1"/>
  <c r="AF12363" i="1"/>
  <c r="AF12364" i="1"/>
  <c r="AF12365" i="1"/>
  <c r="AF12366" i="1"/>
  <c r="AF12367" i="1"/>
  <c r="AF12368" i="1"/>
  <c r="AF12369" i="1"/>
  <c r="AF12370" i="1"/>
  <c r="AF12371" i="1"/>
  <c r="AF12372" i="1"/>
  <c r="AF12373" i="1"/>
  <c r="AF12374" i="1"/>
  <c r="AF12375" i="1"/>
  <c r="AF12376" i="1"/>
  <c r="AF12377" i="1"/>
  <c r="AF12378" i="1"/>
  <c r="AF12379" i="1"/>
  <c r="AF12380" i="1"/>
  <c r="AF12381" i="1"/>
  <c r="AF12382" i="1"/>
  <c r="AF12383" i="1"/>
  <c r="AF12384" i="1"/>
  <c r="AF12385" i="1"/>
  <c r="AF12386" i="1"/>
  <c r="AF12387" i="1"/>
  <c r="AF12388" i="1"/>
  <c r="AF12389" i="1"/>
  <c r="AF12390" i="1"/>
  <c r="AF12391" i="1"/>
  <c r="AF12392" i="1"/>
  <c r="AF12393" i="1"/>
  <c r="AF12394" i="1"/>
  <c r="AF12395" i="1"/>
  <c r="AF12396" i="1"/>
  <c r="AF12397" i="1"/>
  <c r="AF12398" i="1"/>
  <c r="AF12399" i="1"/>
  <c r="AF12400" i="1"/>
  <c r="AF12401" i="1"/>
  <c r="AF12402" i="1"/>
  <c r="AF12403" i="1"/>
  <c r="AF12404" i="1"/>
  <c r="AF12405" i="1"/>
  <c r="AF12406" i="1"/>
  <c r="AF12407" i="1"/>
  <c r="AF12408" i="1"/>
  <c r="AF12409" i="1"/>
  <c r="AF12410" i="1"/>
  <c r="AF12411" i="1"/>
  <c r="AF12412" i="1"/>
  <c r="AF12413" i="1"/>
  <c r="AF12414" i="1"/>
  <c r="AF12415" i="1"/>
  <c r="AF12416" i="1"/>
  <c r="AF12417" i="1"/>
  <c r="AF12418" i="1"/>
  <c r="AF12419" i="1"/>
  <c r="AF12420" i="1"/>
  <c r="AF12421" i="1"/>
  <c r="AF12422" i="1"/>
  <c r="AF12423" i="1"/>
  <c r="AF12424" i="1"/>
  <c r="AF12425" i="1"/>
  <c r="AF12426" i="1"/>
  <c r="AF12427" i="1"/>
  <c r="AF12428" i="1"/>
  <c r="AF12429" i="1"/>
  <c r="AF12430" i="1"/>
  <c r="AF12431" i="1"/>
  <c r="AF12432" i="1"/>
  <c r="AF12433" i="1"/>
  <c r="AF12434" i="1"/>
  <c r="AF12435" i="1"/>
  <c r="AF12436" i="1"/>
  <c r="AF12437" i="1"/>
  <c r="AF12438" i="1"/>
  <c r="AF12439" i="1"/>
  <c r="AF12440" i="1"/>
  <c r="AF12441" i="1"/>
  <c r="AF12442" i="1"/>
  <c r="AF12443" i="1"/>
  <c r="AF12444" i="1"/>
  <c r="AF12445" i="1"/>
  <c r="AF12446" i="1"/>
  <c r="AF12447" i="1"/>
  <c r="AF12448" i="1"/>
  <c r="AF12449" i="1"/>
  <c r="AF12450" i="1"/>
  <c r="AF12451" i="1"/>
  <c r="AF12452" i="1"/>
  <c r="AF12453" i="1"/>
  <c r="AF12454" i="1"/>
  <c r="AF12455" i="1"/>
  <c r="AF12456" i="1"/>
  <c r="AF12457" i="1"/>
  <c r="AF12458" i="1"/>
  <c r="AF12459" i="1"/>
  <c r="AF12460" i="1"/>
  <c r="AF12461" i="1"/>
  <c r="AF12462" i="1"/>
  <c r="AF12463" i="1"/>
  <c r="AF12464" i="1"/>
  <c r="AF12465" i="1"/>
  <c r="AF12466" i="1"/>
  <c r="AF12467" i="1"/>
  <c r="AF12468" i="1"/>
  <c r="AF12469" i="1"/>
  <c r="AF12470" i="1"/>
  <c r="AF12471" i="1"/>
  <c r="AF12472" i="1"/>
  <c r="AF12473" i="1"/>
  <c r="AF12474" i="1"/>
  <c r="AF12475" i="1"/>
  <c r="AF12476" i="1"/>
  <c r="AF12477" i="1"/>
  <c r="AF12478" i="1"/>
  <c r="AF12479" i="1"/>
  <c r="AF12480" i="1"/>
  <c r="AF12481" i="1"/>
  <c r="AF12482" i="1"/>
  <c r="AF12483" i="1"/>
  <c r="AF12484" i="1"/>
  <c r="AF12485" i="1"/>
  <c r="AF12486" i="1"/>
  <c r="AF12487" i="1"/>
  <c r="AF12488" i="1"/>
  <c r="AF12489" i="1"/>
  <c r="AF12490" i="1"/>
  <c r="AF12491" i="1"/>
  <c r="AF12492" i="1"/>
  <c r="AF12493" i="1"/>
  <c r="AF12494" i="1"/>
  <c r="AF12495" i="1"/>
  <c r="AF12496" i="1"/>
  <c r="AF12497" i="1"/>
  <c r="AF12498" i="1"/>
  <c r="AF12499" i="1"/>
  <c r="AF12500" i="1"/>
  <c r="AF12501" i="1"/>
  <c r="AF12502" i="1"/>
  <c r="AF12503" i="1"/>
  <c r="AF12504" i="1"/>
  <c r="AF12505" i="1"/>
  <c r="AF12506" i="1"/>
  <c r="AF12507" i="1"/>
  <c r="AF12508" i="1"/>
  <c r="AF12509" i="1"/>
  <c r="AF12510" i="1"/>
  <c r="AF12511" i="1"/>
  <c r="AF12512" i="1"/>
  <c r="AF12513" i="1"/>
  <c r="AF12514" i="1"/>
  <c r="AF12515" i="1"/>
  <c r="AF12516" i="1"/>
  <c r="AF12517" i="1"/>
  <c r="AF12518" i="1"/>
  <c r="AF12519" i="1"/>
  <c r="AF12520" i="1"/>
  <c r="AF12521" i="1"/>
  <c r="AF12522" i="1"/>
  <c r="AF12523" i="1"/>
  <c r="AF12524" i="1"/>
  <c r="AF12525" i="1"/>
  <c r="AF12526" i="1"/>
  <c r="AF12527" i="1"/>
  <c r="AF12528" i="1"/>
  <c r="AF12529" i="1"/>
  <c r="AF12530" i="1"/>
  <c r="AF12531" i="1"/>
  <c r="AF12532" i="1"/>
  <c r="AF12533" i="1"/>
  <c r="AF12534" i="1"/>
  <c r="AF12535" i="1"/>
  <c r="AF12536" i="1"/>
  <c r="AF12537" i="1"/>
  <c r="AF12538" i="1"/>
  <c r="AF12539" i="1"/>
  <c r="AF12540" i="1"/>
  <c r="AF12541" i="1"/>
  <c r="AF12542" i="1"/>
  <c r="AF12543" i="1"/>
  <c r="AF12544" i="1"/>
  <c r="AF12545" i="1"/>
  <c r="AF12546" i="1"/>
  <c r="AF12547" i="1"/>
  <c r="AF12548" i="1"/>
  <c r="AF12549" i="1"/>
  <c r="AF12550" i="1"/>
  <c r="AF12551" i="1"/>
  <c r="AF12552" i="1"/>
  <c r="AF12553" i="1"/>
  <c r="AF12554" i="1"/>
  <c r="AF12555" i="1"/>
  <c r="AF12556" i="1"/>
  <c r="AF12557" i="1"/>
  <c r="AF12558" i="1"/>
  <c r="AF12559" i="1"/>
  <c r="AF12560" i="1"/>
  <c r="AF12561" i="1"/>
  <c r="AF12562" i="1"/>
  <c r="AF12563" i="1"/>
  <c r="AF12564" i="1"/>
  <c r="AF12565" i="1"/>
  <c r="AF12566" i="1"/>
  <c r="AF12567" i="1"/>
  <c r="AF12568" i="1"/>
  <c r="AF12569" i="1"/>
  <c r="AF12570" i="1"/>
  <c r="AF12571" i="1"/>
  <c r="AF12572" i="1"/>
  <c r="AF12573" i="1"/>
  <c r="AF12574" i="1"/>
  <c r="AF12575" i="1"/>
  <c r="AF12576" i="1"/>
  <c r="AF12577" i="1"/>
  <c r="AF12578" i="1"/>
  <c r="AF12579" i="1"/>
  <c r="AF12580" i="1"/>
  <c r="AF12581" i="1"/>
  <c r="AF12582" i="1"/>
  <c r="AF12583" i="1"/>
  <c r="AF12584" i="1"/>
  <c r="AF12585" i="1"/>
  <c r="AF12586" i="1"/>
  <c r="AF12587" i="1"/>
  <c r="AF12588" i="1"/>
  <c r="AF12589" i="1"/>
  <c r="AF12590" i="1"/>
  <c r="AF12591" i="1"/>
  <c r="AF12592" i="1"/>
  <c r="AF12593" i="1"/>
  <c r="AF12594" i="1"/>
  <c r="AF12595" i="1"/>
  <c r="AF12596" i="1"/>
  <c r="AF12597" i="1"/>
  <c r="AF12598" i="1"/>
  <c r="AF12599" i="1"/>
  <c r="AF12600" i="1"/>
  <c r="AF12601" i="1"/>
  <c r="AF12602" i="1"/>
  <c r="AF12603" i="1"/>
  <c r="AF12604" i="1"/>
  <c r="AF12605" i="1"/>
  <c r="AF12606" i="1"/>
  <c r="AF12607" i="1"/>
  <c r="AF12608" i="1"/>
  <c r="AF12609" i="1"/>
  <c r="AF12610" i="1"/>
  <c r="AF12611" i="1"/>
  <c r="AF12612" i="1"/>
  <c r="AF12613" i="1"/>
  <c r="AF12614" i="1"/>
  <c r="AF12615" i="1"/>
  <c r="AF12616" i="1"/>
  <c r="AF12617" i="1"/>
  <c r="AF12618" i="1"/>
  <c r="AF12619" i="1"/>
  <c r="AF12620" i="1"/>
  <c r="AF12621" i="1"/>
  <c r="AF12622" i="1"/>
  <c r="AF12623" i="1"/>
  <c r="AF12624" i="1"/>
  <c r="AF12625" i="1"/>
  <c r="AF12626" i="1"/>
  <c r="AF12627" i="1"/>
  <c r="AF12628" i="1"/>
  <c r="AF12629" i="1"/>
  <c r="AF12630" i="1"/>
  <c r="AF12631" i="1"/>
  <c r="AF12632" i="1"/>
  <c r="AF12633" i="1"/>
  <c r="AF12634" i="1"/>
  <c r="AF12635" i="1"/>
  <c r="AF12636" i="1"/>
  <c r="AF12637" i="1"/>
  <c r="AF12638" i="1"/>
  <c r="AF12639" i="1"/>
  <c r="AF12640" i="1"/>
  <c r="AF12641" i="1"/>
  <c r="AF12642" i="1"/>
  <c r="AF12643" i="1"/>
  <c r="AF12644" i="1"/>
  <c r="AF12645" i="1"/>
  <c r="AF12646" i="1"/>
  <c r="AF12647" i="1"/>
  <c r="AF12648" i="1"/>
  <c r="AF12649" i="1"/>
  <c r="AF12650" i="1"/>
  <c r="AF12651" i="1"/>
  <c r="AF12652" i="1"/>
  <c r="AF12653" i="1"/>
  <c r="AF12654" i="1"/>
  <c r="AF12655" i="1"/>
  <c r="AF12656" i="1"/>
  <c r="AF12657" i="1"/>
  <c r="AF12658" i="1"/>
  <c r="AF12659" i="1"/>
  <c r="AF12660" i="1"/>
  <c r="AF12661" i="1"/>
  <c r="AF12662" i="1"/>
  <c r="AF12663" i="1"/>
  <c r="AF12664" i="1"/>
  <c r="AF12665" i="1"/>
  <c r="AF12666" i="1"/>
  <c r="AF12667" i="1"/>
  <c r="AF12668" i="1"/>
  <c r="AF12669" i="1"/>
  <c r="AF12670" i="1"/>
  <c r="AF12671" i="1"/>
  <c r="AF12672" i="1"/>
  <c r="AF12673" i="1"/>
  <c r="AF12674" i="1"/>
  <c r="AF12675" i="1"/>
  <c r="AF12676" i="1"/>
  <c r="AF12677" i="1"/>
  <c r="AF12678" i="1"/>
  <c r="AF12679" i="1"/>
  <c r="AF12680" i="1"/>
  <c r="AF12681" i="1"/>
  <c r="AF12682" i="1"/>
  <c r="AF12683" i="1"/>
  <c r="AF12684" i="1"/>
  <c r="AF12685" i="1"/>
  <c r="AF12686" i="1"/>
  <c r="AF12687" i="1"/>
  <c r="AF12688" i="1"/>
  <c r="AF12689" i="1"/>
  <c r="AF12690" i="1"/>
  <c r="AF12691" i="1"/>
  <c r="AF12692" i="1"/>
  <c r="AF12693" i="1"/>
  <c r="AF12694" i="1"/>
  <c r="AF12695" i="1"/>
  <c r="AF12696" i="1"/>
  <c r="AF12697" i="1"/>
  <c r="AF12698" i="1"/>
  <c r="AF12699" i="1"/>
  <c r="AF12700" i="1"/>
  <c r="AF12701" i="1"/>
  <c r="AF12702" i="1"/>
  <c r="AF12703" i="1"/>
  <c r="AF12704" i="1"/>
  <c r="AF12705" i="1"/>
  <c r="AF12706" i="1"/>
  <c r="AF12707" i="1"/>
  <c r="AF12708" i="1"/>
  <c r="AF12709" i="1"/>
  <c r="AF12710" i="1"/>
  <c r="AF12711" i="1"/>
  <c r="AF12712" i="1"/>
  <c r="AF12713" i="1"/>
  <c r="AF12714" i="1"/>
  <c r="AF12715" i="1"/>
  <c r="AF12716" i="1"/>
  <c r="AF12717" i="1"/>
  <c r="AF12718" i="1"/>
  <c r="AF12719" i="1"/>
  <c r="AF12720" i="1"/>
  <c r="AF12721" i="1"/>
  <c r="AF12722" i="1"/>
  <c r="AF12723" i="1"/>
  <c r="AF12724" i="1"/>
  <c r="AF12725" i="1"/>
  <c r="AF12726" i="1"/>
  <c r="AF12727" i="1"/>
  <c r="AF12728" i="1"/>
  <c r="AF12729" i="1"/>
  <c r="AF12730" i="1"/>
  <c r="AF12731" i="1"/>
  <c r="AF12732" i="1"/>
  <c r="AF12733" i="1"/>
  <c r="AF12734" i="1"/>
  <c r="AF12735" i="1"/>
  <c r="AF12736" i="1"/>
  <c r="AF12737" i="1"/>
  <c r="AF12738" i="1"/>
  <c r="AF12739" i="1"/>
  <c r="AF12740" i="1"/>
  <c r="AF12741" i="1"/>
  <c r="AF12742" i="1"/>
  <c r="AF12743" i="1"/>
  <c r="AF12744" i="1"/>
  <c r="AF12745" i="1"/>
  <c r="AF12746" i="1"/>
  <c r="AF12747" i="1"/>
  <c r="AF12748" i="1"/>
  <c r="AF12749" i="1"/>
  <c r="AF12750" i="1"/>
  <c r="AF12751" i="1"/>
  <c r="AF12752" i="1"/>
  <c r="AF12753" i="1"/>
  <c r="AF12754" i="1"/>
  <c r="AF12755" i="1"/>
  <c r="AF12756" i="1"/>
  <c r="AF12757" i="1"/>
  <c r="AF12758" i="1"/>
  <c r="AF12759" i="1"/>
  <c r="AF12760" i="1"/>
  <c r="AF12761" i="1"/>
  <c r="AF12762" i="1"/>
  <c r="AF12763" i="1"/>
  <c r="AF12764" i="1"/>
  <c r="AF12765" i="1"/>
  <c r="AF12766" i="1"/>
  <c r="AF12767" i="1"/>
  <c r="AF12768" i="1"/>
  <c r="AF12769" i="1"/>
  <c r="AF12770" i="1"/>
  <c r="AF12771" i="1"/>
  <c r="AF12772" i="1"/>
  <c r="AF12773" i="1"/>
  <c r="AF12774" i="1"/>
  <c r="AF12775" i="1"/>
  <c r="AF12776" i="1"/>
  <c r="AF12777" i="1"/>
  <c r="AF12778" i="1"/>
  <c r="AF12779" i="1"/>
  <c r="AF12780" i="1"/>
  <c r="AF12781" i="1"/>
  <c r="AF12782" i="1"/>
  <c r="AF12783" i="1"/>
  <c r="AF12784" i="1"/>
  <c r="AF12785" i="1"/>
  <c r="AF12786" i="1"/>
  <c r="AF12787" i="1"/>
  <c r="AF12788" i="1"/>
  <c r="AF12789" i="1"/>
  <c r="AF12790" i="1"/>
  <c r="AF12791" i="1"/>
  <c r="AF12792" i="1"/>
  <c r="AF12793" i="1"/>
  <c r="AF12794" i="1"/>
  <c r="AF12795" i="1"/>
  <c r="AF12796" i="1"/>
  <c r="AF12797" i="1"/>
  <c r="AF12798" i="1"/>
  <c r="AF12799" i="1"/>
  <c r="AF12800" i="1"/>
  <c r="AF12801" i="1"/>
  <c r="AF12802" i="1"/>
  <c r="AF12803" i="1"/>
  <c r="AF12804" i="1"/>
  <c r="AF12805" i="1"/>
  <c r="AF12806" i="1"/>
  <c r="AF12807" i="1"/>
  <c r="AF12808" i="1"/>
  <c r="AF12809" i="1"/>
  <c r="AF12810" i="1"/>
  <c r="AF12811" i="1"/>
  <c r="AF12812" i="1"/>
  <c r="AF12813" i="1"/>
  <c r="AF12814" i="1"/>
  <c r="AF12815" i="1"/>
  <c r="AF12816" i="1"/>
  <c r="AF12817" i="1"/>
  <c r="AF12818" i="1"/>
  <c r="AF12819" i="1"/>
  <c r="AF12820" i="1"/>
  <c r="AF12821" i="1"/>
  <c r="AF12822" i="1"/>
  <c r="AF12823" i="1"/>
  <c r="AF12824" i="1"/>
  <c r="AF12825" i="1"/>
  <c r="AF12826" i="1"/>
  <c r="AF12827" i="1"/>
  <c r="AF12828" i="1"/>
  <c r="AF12829" i="1"/>
  <c r="AF12830" i="1"/>
  <c r="AF12831" i="1"/>
  <c r="AF12832" i="1"/>
  <c r="AF12833" i="1"/>
  <c r="AF12834" i="1"/>
  <c r="AF12835" i="1"/>
  <c r="AF12836" i="1"/>
  <c r="AF12837" i="1"/>
  <c r="AF12838" i="1"/>
  <c r="AF12839" i="1"/>
  <c r="AF12840" i="1"/>
  <c r="AF12841" i="1"/>
  <c r="AF12842" i="1"/>
  <c r="AF12843" i="1"/>
  <c r="AF12844" i="1"/>
  <c r="AF12845" i="1"/>
  <c r="AF12846" i="1"/>
  <c r="AF12847" i="1"/>
  <c r="AF12848" i="1"/>
  <c r="AF12849" i="1"/>
  <c r="AF12850" i="1"/>
  <c r="AF12851" i="1"/>
  <c r="AF12852" i="1"/>
  <c r="AF12853" i="1"/>
  <c r="AF12854" i="1"/>
  <c r="AF12855" i="1"/>
  <c r="AF12856" i="1"/>
  <c r="AF12857" i="1"/>
  <c r="AF12858" i="1"/>
  <c r="AF12859" i="1"/>
  <c r="AF12860" i="1"/>
  <c r="AF12861" i="1"/>
  <c r="AF12862" i="1"/>
  <c r="AF12863" i="1"/>
  <c r="AF12864" i="1"/>
  <c r="AF12865" i="1"/>
  <c r="AF12866" i="1"/>
  <c r="AF12867" i="1"/>
  <c r="AF12868" i="1"/>
  <c r="AF12869" i="1"/>
  <c r="AF12870" i="1"/>
  <c r="AF12871" i="1"/>
  <c r="AF12872" i="1"/>
  <c r="AF12873" i="1"/>
  <c r="AF12874" i="1"/>
  <c r="AF12875" i="1"/>
  <c r="AF12876" i="1"/>
  <c r="AF12877" i="1"/>
  <c r="AF12878" i="1"/>
  <c r="AF12879" i="1"/>
  <c r="AF12880" i="1"/>
  <c r="AF12881" i="1"/>
  <c r="AF12882" i="1"/>
  <c r="AF12883" i="1"/>
  <c r="AF12884" i="1"/>
  <c r="AF12885" i="1"/>
  <c r="AF12886" i="1"/>
  <c r="AF12887" i="1"/>
  <c r="AF12888" i="1"/>
  <c r="AF12889" i="1"/>
  <c r="AF12890" i="1"/>
  <c r="AF12891" i="1"/>
  <c r="AF12892" i="1"/>
  <c r="AF12893" i="1"/>
  <c r="AF12894" i="1"/>
  <c r="AF12895" i="1"/>
  <c r="AF12896" i="1"/>
  <c r="AF12897" i="1"/>
  <c r="AF12898" i="1"/>
  <c r="AF12899" i="1"/>
  <c r="AF12900" i="1"/>
  <c r="AF12901" i="1"/>
  <c r="AF12902" i="1"/>
  <c r="AF12903" i="1"/>
  <c r="AF12904" i="1"/>
  <c r="AF12905" i="1"/>
  <c r="AF12906" i="1"/>
  <c r="AF12907" i="1"/>
  <c r="AF12908" i="1"/>
  <c r="AF12909" i="1"/>
  <c r="AF12910" i="1"/>
  <c r="AF12911" i="1"/>
  <c r="AF12912" i="1"/>
  <c r="AF12913" i="1"/>
  <c r="AF12914" i="1"/>
  <c r="AF12915" i="1"/>
  <c r="AF12916" i="1"/>
  <c r="AF12917" i="1"/>
  <c r="AF12918" i="1"/>
  <c r="AF12919" i="1"/>
  <c r="AF12920" i="1"/>
  <c r="AF12921" i="1"/>
  <c r="AF12922" i="1"/>
  <c r="AF12923" i="1"/>
  <c r="AF12924" i="1"/>
  <c r="AF12925" i="1"/>
  <c r="AF12926" i="1"/>
  <c r="AF12927" i="1"/>
  <c r="AF12928" i="1"/>
  <c r="AF12929" i="1"/>
  <c r="AF12930" i="1"/>
  <c r="AF12931" i="1"/>
  <c r="AF12932" i="1"/>
  <c r="AF12933" i="1"/>
  <c r="AF12934" i="1"/>
  <c r="AF12935" i="1"/>
  <c r="AF12936" i="1"/>
  <c r="AF12937" i="1"/>
  <c r="AF12938" i="1"/>
  <c r="AF12939" i="1"/>
  <c r="AF12940" i="1"/>
  <c r="AF12941" i="1"/>
  <c r="AF12942" i="1"/>
  <c r="AF12943" i="1"/>
  <c r="AF12944" i="1"/>
  <c r="AF12945" i="1"/>
  <c r="AF12946" i="1"/>
  <c r="AF12947" i="1"/>
  <c r="AF12948" i="1"/>
  <c r="AF12949" i="1"/>
  <c r="AF12950" i="1"/>
  <c r="AF12951" i="1"/>
  <c r="AF12952" i="1"/>
  <c r="AF12953" i="1"/>
  <c r="AF12954" i="1"/>
  <c r="AF12955" i="1"/>
  <c r="AF12956" i="1"/>
  <c r="AF12957" i="1"/>
  <c r="AF12958" i="1"/>
  <c r="AF12959" i="1"/>
  <c r="AF12960" i="1"/>
  <c r="AF12961" i="1"/>
  <c r="AF12962" i="1"/>
  <c r="AF12963" i="1"/>
  <c r="AF12964" i="1"/>
  <c r="AF12965" i="1"/>
  <c r="AF12966" i="1"/>
  <c r="AF12967" i="1"/>
  <c r="AF12968" i="1"/>
  <c r="AF12969" i="1"/>
  <c r="AF12970" i="1"/>
  <c r="AF12971" i="1"/>
  <c r="AF12972" i="1"/>
  <c r="AF12973" i="1"/>
  <c r="AF12974" i="1"/>
  <c r="AF12975" i="1"/>
  <c r="AF12976" i="1"/>
  <c r="AF12977" i="1"/>
  <c r="AF12978" i="1"/>
  <c r="AF12979" i="1"/>
  <c r="AF12980" i="1"/>
  <c r="AF12981" i="1"/>
  <c r="AF12982" i="1"/>
  <c r="AF12983" i="1"/>
  <c r="AF12984" i="1"/>
  <c r="AF12985" i="1"/>
  <c r="AF12986" i="1"/>
  <c r="AF12987" i="1"/>
  <c r="AF12988" i="1"/>
  <c r="AF12989" i="1"/>
  <c r="AF12990" i="1"/>
  <c r="AF12991" i="1"/>
  <c r="AF12992" i="1"/>
  <c r="AF12993" i="1"/>
  <c r="AF12994" i="1"/>
  <c r="AF12995" i="1"/>
  <c r="AF12996" i="1"/>
  <c r="AF12997" i="1"/>
  <c r="AF12998" i="1"/>
  <c r="AF12999" i="1"/>
  <c r="AF13000" i="1"/>
  <c r="AF13001" i="1"/>
  <c r="AF13002" i="1"/>
  <c r="AF13003" i="1"/>
  <c r="AF13004" i="1"/>
  <c r="AF13005" i="1"/>
  <c r="AF13006" i="1"/>
  <c r="AF13007" i="1"/>
  <c r="AF13008" i="1"/>
  <c r="AF13009" i="1"/>
  <c r="AF13010" i="1"/>
  <c r="AF13011" i="1"/>
  <c r="AF13012" i="1"/>
  <c r="AF13013" i="1"/>
  <c r="AF13014" i="1"/>
  <c r="AF13015" i="1"/>
  <c r="AF13016" i="1"/>
  <c r="AF13017" i="1"/>
  <c r="AF13018" i="1"/>
  <c r="AF13019" i="1"/>
  <c r="AF13020" i="1"/>
  <c r="AF13021" i="1"/>
  <c r="AF13022" i="1"/>
  <c r="AF13023" i="1"/>
  <c r="AF13024" i="1"/>
  <c r="AF13025" i="1"/>
  <c r="AF13026" i="1"/>
  <c r="AF13027" i="1"/>
  <c r="AF13028" i="1"/>
  <c r="AF13029" i="1"/>
  <c r="AF13030" i="1"/>
  <c r="AF13031" i="1"/>
  <c r="AF13032" i="1"/>
  <c r="AF13033" i="1"/>
  <c r="AF13034" i="1"/>
  <c r="AF13035" i="1"/>
  <c r="AF13036" i="1"/>
  <c r="AF13037" i="1"/>
  <c r="AF13038" i="1"/>
  <c r="AF13039" i="1"/>
  <c r="AF13040" i="1"/>
  <c r="AF13041" i="1"/>
  <c r="AF13042" i="1"/>
  <c r="AF13043" i="1"/>
  <c r="AF13044" i="1"/>
  <c r="AF13045" i="1"/>
  <c r="AF13046" i="1"/>
  <c r="AF13047" i="1"/>
  <c r="AF13048" i="1"/>
  <c r="AF13049" i="1"/>
  <c r="AF13050" i="1"/>
  <c r="AF13051" i="1"/>
  <c r="AF13052" i="1"/>
  <c r="AF13053" i="1"/>
  <c r="AF13054" i="1"/>
  <c r="AF13055" i="1"/>
  <c r="AF13056" i="1"/>
  <c r="AF13057" i="1"/>
  <c r="AF13058" i="1"/>
  <c r="AF13059" i="1"/>
  <c r="AF13060" i="1"/>
  <c r="AF13061" i="1"/>
  <c r="AF13062" i="1"/>
  <c r="AF13063" i="1"/>
  <c r="AF13064" i="1"/>
  <c r="AF13065" i="1"/>
  <c r="AF13066" i="1"/>
  <c r="AF13067" i="1"/>
  <c r="AF13068" i="1"/>
  <c r="AF13069" i="1"/>
  <c r="AF13070" i="1"/>
  <c r="AF13071" i="1"/>
  <c r="AF13072" i="1"/>
  <c r="AF13073" i="1"/>
  <c r="AF13074" i="1"/>
  <c r="AF13075" i="1"/>
  <c r="AF13076" i="1"/>
  <c r="AF13077" i="1"/>
  <c r="AF13078" i="1"/>
  <c r="AF13079" i="1"/>
  <c r="AF13080" i="1"/>
  <c r="AF13081" i="1"/>
  <c r="AF13082" i="1"/>
  <c r="AF13083" i="1"/>
  <c r="AF13084" i="1"/>
  <c r="AF13085" i="1"/>
  <c r="AF13086" i="1"/>
  <c r="AF13087" i="1"/>
  <c r="AF13088" i="1"/>
  <c r="AF13089" i="1"/>
  <c r="AF13090" i="1"/>
  <c r="AF13091" i="1"/>
  <c r="AF13092" i="1"/>
  <c r="AF13093" i="1"/>
  <c r="AF13094" i="1"/>
  <c r="AF13095" i="1"/>
  <c r="AF13096" i="1"/>
  <c r="AF13097" i="1"/>
  <c r="AF13098" i="1"/>
  <c r="AF13099" i="1"/>
  <c r="AF13100" i="1"/>
  <c r="AF13101" i="1"/>
  <c r="AF13102" i="1"/>
  <c r="AF13103" i="1"/>
  <c r="AF13104" i="1"/>
  <c r="AF13105" i="1"/>
  <c r="AF13106" i="1"/>
  <c r="AF13107" i="1"/>
  <c r="AF13108" i="1"/>
  <c r="AF13109" i="1"/>
  <c r="AF13110" i="1"/>
  <c r="AF13111" i="1"/>
  <c r="AF13112" i="1"/>
  <c r="AF13113" i="1"/>
  <c r="AF13114" i="1"/>
  <c r="AF13115" i="1"/>
  <c r="AF13116" i="1"/>
  <c r="AF13117" i="1"/>
  <c r="AF13118" i="1"/>
  <c r="AF13119" i="1"/>
  <c r="AF13120" i="1"/>
  <c r="AF13121" i="1"/>
  <c r="AF13122" i="1"/>
  <c r="AF13123" i="1"/>
  <c r="AF13124" i="1"/>
  <c r="AF13125" i="1"/>
  <c r="AF13126" i="1"/>
  <c r="AF13127" i="1"/>
  <c r="AF13128" i="1"/>
  <c r="AF13129" i="1"/>
  <c r="AF13130" i="1"/>
  <c r="AF13131" i="1"/>
  <c r="AF13132" i="1"/>
  <c r="AF13133" i="1"/>
  <c r="AF13134" i="1"/>
  <c r="AF13135" i="1"/>
  <c r="AF13136" i="1"/>
  <c r="AF13137" i="1"/>
  <c r="AF13138" i="1"/>
  <c r="AF13139" i="1"/>
  <c r="AF13140" i="1"/>
  <c r="AF13141" i="1"/>
  <c r="AF13142" i="1"/>
  <c r="AF13143" i="1"/>
  <c r="AF13144" i="1"/>
  <c r="AF13145" i="1"/>
  <c r="AF13146" i="1"/>
  <c r="AF13147" i="1"/>
  <c r="AF13148" i="1"/>
  <c r="AF13149" i="1"/>
  <c r="AF13150" i="1"/>
  <c r="AF13151" i="1"/>
  <c r="AF13152" i="1"/>
  <c r="AF13153" i="1"/>
  <c r="AF13154" i="1"/>
  <c r="AF13155" i="1"/>
  <c r="AF13156" i="1"/>
  <c r="AF13157" i="1"/>
  <c r="AF13158" i="1"/>
  <c r="AF13159" i="1"/>
  <c r="AF13160" i="1"/>
  <c r="AF13161" i="1"/>
  <c r="AF13162" i="1"/>
  <c r="AF13163" i="1"/>
  <c r="AF13164" i="1"/>
  <c r="AF13165" i="1"/>
  <c r="AF13166" i="1"/>
  <c r="AF13167" i="1"/>
  <c r="AF13168" i="1"/>
  <c r="AF13169" i="1"/>
  <c r="AF13170" i="1"/>
  <c r="AF13171" i="1"/>
  <c r="AF13172" i="1"/>
  <c r="AF13173" i="1"/>
  <c r="AF13174" i="1"/>
  <c r="AF13175" i="1"/>
  <c r="AF13176" i="1"/>
  <c r="AF13177" i="1"/>
  <c r="AF13178" i="1"/>
  <c r="AF13179" i="1"/>
  <c r="AF13180" i="1"/>
  <c r="AF13181" i="1"/>
  <c r="AF13182" i="1"/>
  <c r="AF13183" i="1"/>
  <c r="AF13184" i="1"/>
  <c r="AF13185" i="1"/>
  <c r="AF13186" i="1"/>
  <c r="AF13187" i="1"/>
  <c r="AF13188" i="1"/>
  <c r="AF13189" i="1"/>
  <c r="AF13190" i="1"/>
  <c r="AF13191" i="1"/>
  <c r="AF13192" i="1"/>
  <c r="AF13193" i="1"/>
  <c r="AF13194" i="1"/>
  <c r="AF13195" i="1"/>
  <c r="AF13196" i="1"/>
  <c r="AF13197" i="1"/>
  <c r="AF13198" i="1"/>
  <c r="AF13199" i="1"/>
  <c r="AF13200" i="1"/>
  <c r="AF13201" i="1"/>
  <c r="AF13202" i="1"/>
  <c r="AF13203" i="1"/>
  <c r="AF13204" i="1"/>
  <c r="AF13205" i="1"/>
  <c r="AF13206" i="1"/>
  <c r="AF13207" i="1"/>
  <c r="AF13208" i="1"/>
  <c r="AF13209" i="1"/>
  <c r="AF13210" i="1"/>
  <c r="AF13211" i="1"/>
  <c r="AF13212" i="1"/>
  <c r="AF13213" i="1"/>
  <c r="AF13214" i="1"/>
  <c r="AF13215" i="1"/>
  <c r="AF13216" i="1"/>
  <c r="AF13217" i="1"/>
  <c r="AF13218" i="1"/>
  <c r="AF13219" i="1"/>
  <c r="AF13220" i="1"/>
  <c r="AF13221" i="1"/>
  <c r="AF13222" i="1"/>
  <c r="AF13223" i="1"/>
  <c r="AF13224" i="1"/>
  <c r="AF13225" i="1"/>
  <c r="AF13226" i="1"/>
  <c r="AF13227" i="1"/>
  <c r="AF13228" i="1"/>
  <c r="AF13229" i="1"/>
  <c r="AF13230" i="1"/>
  <c r="AF13231" i="1"/>
  <c r="AF13232" i="1"/>
  <c r="AF13233" i="1"/>
  <c r="AF13234" i="1"/>
  <c r="AF13235" i="1"/>
  <c r="AF13236" i="1"/>
  <c r="AF13237" i="1"/>
  <c r="AF13238" i="1"/>
  <c r="AF13239" i="1"/>
  <c r="AF13240" i="1"/>
  <c r="AF13241" i="1"/>
  <c r="AF13242" i="1"/>
  <c r="AF13243" i="1"/>
  <c r="AF13244" i="1"/>
  <c r="AF13245" i="1"/>
  <c r="AF13246" i="1"/>
  <c r="AF13247" i="1"/>
  <c r="AF13248" i="1"/>
  <c r="AF13249" i="1"/>
  <c r="AF13250" i="1"/>
  <c r="AF13251" i="1"/>
  <c r="AF13252" i="1"/>
  <c r="AF13253" i="1"/>
  <c r="AF13254" i="1"/>
  <c r="AF13255" i="1"/>
  <c r="AF13256" i="1"/>
  <c r="AF13257" i="1"/>
  <c r="AF13258" i="1"/>
  <c r="AF13259" i="1"/>
  <c r="AF13260" i="1"/>
  <c r="AF13261" i="1"/>
  <c r="AF13262" i="1"/>
  <c r="AF13263" i="1"/>
  <c r="AF13264" i="1"/>
  <c r="AF13265" i="1"/>
  <c r="AF13266" i="1"/>
  <c r="AF13267" i="1"/>
  <c r="AF13268" i="1"/>
  <c r="AF13269" i="1"/>
  <c r="AF13270" i="1"/>
  <c r="AF13271" i="1"/>
  <c r="AF13272" i="1"/>
  <c r="AF13273" i="1"/>
  <c r="AF13274" i="1"/>
  <c r="AF13275" i="1"/>
  <c r="AF13276" i="1"/>
  <c r="AF13277" i="1"/>
  <c r="AF13278" i="1"/>
  <c r="AF13279" i="1"/>
  <c r="AF13280" i="1"/>
  <c r="AF13281" i="1"/>
  <c r="AF13282" i="1"/>
  <c r="AF13283" i="1"/>
  <c r="AF13284" i="1"/>
  <c r="AF13285" i="1"/>
  <c r="AF13286" i="1"/>
  <c r="AF13287" i="1"/>
  <c r="AF13288" i="1"/>
  <c r="AF13289" i="1"/>
  <c r="AF13290" i="1"/>
  <c r="AF13291" i="1"/>
  <c r="AF13292" i="1"/>
  <c r="AF13293" i="1"/>
  <c r="AF13294" i="1"/>
  <c r="AF13295" i="1"/>
  <c r="AF13296" i="1"/>
  <c r="AF13297" i="1"/>
  <c r="AF13298" i="1"/>
  <c r="AF13299" i="1"/>
  <c r="AF13300" i="1"/>
  <c r="AF13301" i="1"/>
  <c r="AF13302" i="1"/>
  <c r="AF13303" i="1"/>
  <c r="AF13304" i="1"/>
  <c r="AF13305" i="1"/>
  <c r="AF13306" i="1"/>
  <c r="AF13307" i="1"/>
  <c r="AF13308" i="1"/>
  <c r="AF13309" i="1"/>
  <c r="AF13310" i="1"/>
  <c r="AF13311" i="1"/>
  <c r="AF13312" i="1"/>
  <c r="AF13313" i="1"/>
  <c r="AF13314" i="1"/>
  <c r="AF13315" i="1"/>
  <c r="AF13316" i="1"/>
  <c r="AF13317" i="1"/>
  <c r="AF13318" i="1"/>
  <c r="AF13319" i="1"/>
  <c r="AF13320" i="1"/>
  <c r="AF13321" i="1"/>
  <c r="AF13322" i="1"/>
  <c r="AF13323" i="1"/>
  <c r="AF13324" i="1"/>
  <c r="AF13325" i="1"/>
  <c r="AF13326" i="1"/>
  <c r="AF13327" i="1"/>
  <c r="AF13328" i="1"/>
  <c r="AF13329" i="1"/>
  <c r="AF13330" i="1"/>
  <c r="AF13331" i="1"/>
  <c r="AF13332" i="1"/>
  <c r="AF13333" i="1"/>
  <c r="AF13334" i="1"/>
  <c r="AF13335" i="1"/>
  <c r="AF13336" i="1"/>
  <c r="AF13337" i="1"/>
  <c r="AF13338" i="1"/>
  <c r="AF13339" i="1"/>
  <c r="AF13340" i="1"/>
  <c r="AF13341" i="1"/>
  <c r="AF13342" i="1"/>
  <c r="AF13343" i="1"/>
  <c r="AF13344" i="1"/>
  <c r="AF13345" i="1"/>
  <c r="AF13346" i="1"/>
  <c r="AF13347" i="1"/>
  <c r="AF13348" i="1"/>
  <c r="AF13349" i="1"/>
  <c r="AF13350" i="1"/>
  <c r="AF13351" i="1"/>
  <c r="AF13352" i="1"/>
  <c r="AF13353" i="1"/>
  <c r="AF13354" i="1"/>
  <c r="AF13355" i="1"/>
  <c r="AF13356" i="1"/>
  <c r="AF13357" i="1"/>
  <c r="AF13358" i="1"/>
  <c r="AF13359" i="1"/>
  <c r="AF13360" i="1"/>
  <c r="AF13361" i="1"/>
  <c r="AF13362" i="1"/>
  <c r="AF13363" i="1"/>
  <c r="AF13364" i="1"/>
  <c r="AF13365" i="1"/>
  <c r="AF13366" i="1"/>
  <c r="AF13367" i="1"/>
  <c r="AF13368" i="1"/>
  <c r="AF13369" i="1"/>
  <c r="AF13370" i="1"/>
  <c r="AF13371" i="1"/>
  <c r="AF13372" i="1"/>
  <c r="AF13373" i="1"/>
  <c r="AF13374" i="1"/>
  <c r="AF13375" i="1"/>
  <c r="AF13376" i="1"/>
  <c r="AF13377" i="1"/>
  <c r="AF13378" i="1"/>
  <c r="AF13379" i="1"/>
  <c r="AF13380" i="1"/>
  <c r="AF13381" i="1"/>
  <c r="AF13382" i="1"/>
  <c r="AF13383" i="1"/>
  <c r="AF13384" i="1"/>
  <c r="AF13385" i="1"/>
  <c r="AF13386" i="1"/>
  <c r="AF13387" i="1"/>
  <c r="AF13388" i="1"/>
  <c r="AF13389" i="1"/>
  <c r="AF13390" i="1"/>
  <c r="AF13391" i="1"/>
  <c r="AF13392" i="1"/>
  <c r="AF13393" i="1"/>
  <c r="AF13394" i="1"/>
  <c r="AF13395" i="1"/>
  <c r="AF13396" i="1"/>
  <c r="AF13397" i="1"/>
  <c r="AF13398" i="1"/>
  <c r="AF13399" i="1"/>
  <c r="AF13400" i="1"/>
  <c r="AF13401" i="1"/>
  <c r="AF13402" i="1"/>
  <c r="AF13403" i="1"/>
  <c r="AF13404" i="1"/>
  <c r="AF13405" i="1"/>
  <c r="AF13406" i="1"/>
  <c r="AF13407" i="1"/>
  <c r="AF13408" i="1"/>
  <c r="AF13409" i="1"/>
  <c r="AF13410" i="1"/>
  <c r="AF13411" i="1"/>
  <c r="AF13412" i="1"/>
  <c r="AF13413" i="1"/>
  <c r="AF13414" i="1"/>
  <c r="AF13415" i="1"/>
  <c r="AF13416" i="1"/>
  <c r="AF13417" i="1"/>
  <c r="AF13418" i="1"/>
  <c r="AF13419" i="1"/>
  <c r="AF13420" i="1"/>
  <c r="AF13421" i="1"/>
  <c r="AF13422" i="1"/>
  <c r="AF13423" i="1"/>
  <c r="AF13424" i="1"/>
  <c r="AF13425" i="1"/>
  <c r="AF13426" i="1"/>
  <c r="AF13427" i="1"/>
  <c r="AF13428" i="1"/>
  <c r="AF13429" i="1"/>
  <c r="AF13430" i="1"/>
  <c r="AF13431" i="1"/>
  <c r="AF13432" i="1"/>
  <c r="AF13433" i="1"/>
  <c r="AF13434" i="1"/>
  <c r="AF13435" i="1"/>
  <c r="AF13436" i="1"/>
  <c r="AF13437" i="1"/>
  <c r="AF13438" i="1"/>
  <c r="AF13439" i="1"/>
  <c r="AF13440" i="1"/>
  <c r="AF13441" i="1"/>
  <c r="AF13442" i="1"/>
  <c r="AF13443" i="1"/>
  <c r="AF13444" i="1"/>
  <c r="AF13445" i="1"/>
  <c r="AF13446" i="1"/>
  <c r="AF13447" i="1"/>
  <c r="AF13448" i="1"/>
  <c r="AF13449" i="1"/>
  <c r="AF13450" i="1"/>
  <c r="AF13451" i="1"/>
  <c r="AF13452" i="1"/>
  <c r="AF13453" i="1"/>
  <c r="AF13454" i="1"/>
  <c r="AF13455" i="1"/>
  <c r="AF13456" i="1"/>
  <c r="AF13457" i="1"/>
  <c r="AF13458" i="1"/>
  <c r="AF13459" i="1"/>
  <c r="AF13460" i="1"/>
  <c r="AF13461" i="1"/>
  <c r="AF13462" i="1"/>
  <c r="AF13463" i="1"/>
  <c r="AF13464" i="1"/>
  <c r="AF13465" i="1"/>
  <c r="AF13466" i="1"/>
  <c r="AF13467" i="1"/>
  <c r="AF13468" i="1"/>
  <c r="AF13469" i="1"/>
  <c r="AF13470" i="1"/>
  <c r="AF13471" i="1"/>
  <c r="AF13472" i="1"/>
  <c r="AF13473" i="1"/>
  <c r="AF13474" i="1"/>
  <c r="AF13475" i="1"/>
  <c r="AF13476" i="1"/>
  <c r="AF13477" i="1"/>
  <c r="AF13478" i="1"/>
  <c r="AF13479" i="1"/>
  <c r="AF13480" i="1"/>
  <c r="AF13481" i="1"/>
  <c r="AF13482" i="1"/>
  <c r="AF13483" i="1"/>
  <c r="AF13484" i="1"/>
  <c r="AF13485" i="1"/>
  <c r="AF13486" i="1"/>
  <c r="AF13487" i="1"/>
  <c r="AF13488" i="1"/>
  <c r="AF13489" i="1"/>
  <c r="AF13490" i="1"/>
  <c r="AF13491" i="1"/>
  <c r="AF13492" i="1"/>
  <c r="AF13493" i="1"/>
  <c r="AF13494" i="1"/>
  <c r="AF13495" i="1"/>
  <c r="AF13496" i="1"/>
  <c r="AF13497" i="1"/>
  <c r="AF13498" i="1"/>
  <c r="AF13499" i="1"/>
  <c r="AF13500" i="1"/>
  <c r="AF13501" i="1"/>
  <c r="AF13502" i="1"/>
  <c r="AF13503" i="1"/>
  <c r="AF13504" i="1"/>
  <c r="AF13505" i="1"/>
  <c r="AF13506" i="1"/>
  <c r="AF13507" i="1"/>
  <c r="AF13508" i="1"/>
  <c r="AF13509" i="1"/>
  <c r="AF13510" i="1"/>
  <c r="AF13511" i="1"/>
  <c r="AF13512" i="1"/>
  <c r="AF13513" i="1"/>
  <c r="AF13514" i="1"/>
  <c r="AF13515" i="1"/>
  <c r="AF13516" i="1"/>
  <c r="AF13517" i="1"/>
  <c r="AF13518" i="1"/>
  <c r="AF13519" i="1"/>
  <c r="AF13520" i="1"/>
  <c r="AF13521" i="1"/>
  <c r="AF13522" i="1"/>
  <c r="AF13523" i="1"/>
  <c r="AF13524" i="1"/>
  <c r="AF13525" i="1"/>
  <c r="AF13526" i="1"/>
  <c r="AF13527" i="1"/>
  <c r="AF13528" i="1"/>
  <c r="AF13529" i="1"/>
  <c r="AF13530" i="1"/>
  <c r="AF13531" i="1"/>
  <c r="AF13532" i="1"/>
  <c r="AF13533" i="1"/>
  <c r="AF13534" i="1"/>
  <c r="AF13535" i="1"/>
  <c r="AF13536" i="1"/>
  <c r="AF13537" i="1"/>
  <c r="AF13538" i="1"/>
  <c r="AF13539" i="1"/>
  <c r="AF13540" i="1"/>
  <c r="AF13541" i="1"/>
  <c r="AF13542" i="1"/>
  <c r="AF13543" i="1"/>
  <c r="AF13544" i="1"/>
  <c r="AF13545" i="1"/>
  <c r="AF13546" i="1"/>
  <c r="AF13547" i="1"/>
  <c r="AF13548" i="1"/>
  <c r="AF13549" i="1"/>
  <c r="AF13550" i="1"/>
  <c r="AF13551" i="1"/>
  <c r="AF13552" i="1"/>
  <c r="AF13553" i="1"/>
  <c r="AF13554" i="1"/>
  <c r="AF13555" i="1"/>
  <c r="AF13556" i="1"/>
  <c r="AF13557" i="1"/>
  <c r="AF13558" i="1"/>
  <c r="AF13559" i="1"/>
  <c r="AF13560" i="1"/>
  <c r="AF13561" i="1"/>
  <c r="AF13562" i="1"/>
  <c r="AF13563" i="1"/>
  <c r="AF13564" i="1"/>
  <c r="AF13565" i="1"/>
  <c r="AF13566" i="1"/>
  <c r="AF13567" i="1"/>
  <c r="AF13568" i="1"/>
  <c r="AF13569" i="1"/>
  <c r="AF13570" i="1"/>
  <c r="AF13571" i="1"/>
  <c r="AF13572" i="1"/>
  <c r="AF13573" i="1"/>
  <c r="AF13574" i="1"/>
  <c r="AF13575" i="1"/>
  <c r="AF13576" i="1"/>
  <c r="AF13577" i="1"/>
  <c r="AF13578" i="1"/>
  <c r="AF13579" i="1"/>
  <c r="AF13580" i="1"/>
  <c r="AF13581" i="1"/>
  <c r="AF13582" i="1"/>
  <c r="AF13583" i="1"/>
  <c r="AF13584" i="1"/>
  <c r="AF13585" i="1"/>
  <c r="AF13586" i="1"/>
  <c r="AF13587" i="1"/>
  <c r="AF13588" i="1"/>
  <c r="AF13589" i="1"/>
  <c r="AF13590" i="1"/>
  <c r="AF13591" i="1"/>
  <c r="AF13592" i="1"/>
  <c r="AF13593" i="1"/>
  <c r="AF13594" i="1"/>
  <c r="AF13595" i="1"/>
  <c r="AF13596" i="1"/>
  <c r="AF13597" i="1"/>
  <c r="AF13598" i="1"/>
  <c r="AF13599" i="1"/>
  <c r="AF13600" i="1"/>
  <c r="AF13601" i="1"/>
  <c r="AF13602" i="1"/>
  <c r="AF13603" i="1"/>
  <c r="AF13604" i="1"/>
  <c r="AF13605" i="1"/>
  <c r="AF13606" i="1"/>
  <c r="AF13607" i="1"/>
  <c r="AF13608" i="1"/>
  <c r="AF13609" i="1"/>
  <c r="AF13610" i="1"/>
  <c r="AF13611" i="1"/>
  <c r="AF13612" i="1"/>
  <c r="AF13613" i="1"/>
  <c r="AF13614" i="1"/>
  <c r="AF13615" i="1"/>
  <c r="AF13616" i="1"/>
  <c r="AF13617" i="1"/>
  <c r="AF13618" i="1"/>
  <c r="AF13619" i="1"/>
  <c r="AF13620" i="1"/>
  <c r="AF13621" i="1"/>
  <c r="AF13622" i="1"/>
  <c r="AF13623" i="1"/>
  <c r="AF13624" i="1"/>
  <c r="AF13625" i="1"/>
  <c r="AF13626" i="1"/>
  <c r="AF13627" i="1"/>
  <c r="AF13628" i="1"/>
  <c r="AF13629" i="1"/>
  <c r="AF13630" i="1"/>
  <c r="AF13631" i="1"/>
  <c r="AF13632" i="1"/>
  <c r="AF13633" i="1"/>
  <c r="AF13634" i="1"/>
  <c r="AF13635" i="1"/>
  <c r="AF13636" i="1"/>
  <c r="AF13637" i="1"/>
  <c r="AF13638" i="1"/>
  <c r="AF13639" i="1"/>
  <c r="AF13640" i="1"/>
  <c r="AF13641" i="1"/>
  <c r="AF13642" i="1"/>
  <c r="AF13643" i="1"/>
  <c r="AF13644" i="1"/>
  <c r="AF13645" i="1"/>
  <c r="AF13646" i="1"/>
  <c r="AF13647" i="1"/>
  <c r="AF13648" i="1"/>
  <c r="AF13649" i="1"/>
  <c r="AF13650" i="1"/>
  <c r="AF13651" i="1"/>
  <c r="AF13652" i="1"/>
  <c r="AF13653" i="1"/>
  <c r="AF13654" i="1"/>
  <c r="AF13655" i="1"/>
  <c r="AF13656" i="1"/>
  <c r="AF13657" i="1"/>
  <c r="AF13658" i="1"/>
  <c r="AF13659" i="1"/>
  <c r="AF13660" i="1"/>
  <c r="AF13661" i="1"/>
  <c r="AF13662" i="1"/>
  <c r="AF13663" i="1"/>
  <c r="AF13664" i="1"/>
  <c r="AF13665" i="1"/>
  <c r="AF13666" i="1"/>
  <c r="AF13667" i="1"/>
  <c r="AF13668" i="1"/>
  <c r="AF13669" i="1"/>
  <c r="AF13670" i="1"/>
  <c r="AF13671" i="1"/>
  <c r="AF13672" i="1"/>
  <c r="AF13673" i="1"/>
  <c r="AF13674" i="1"/>
  <c r="AF13675" i="1"/>
  <c r="AF13676" i="1"/>
  <c r="AF13677" i="1"/>
  <c r="AF13678" i="1"/>
  <c r="AF13679" i="1"/>
  <c r="AF13680" i="1"/>
  <c r="AF13681" i="1"/>
  <c r="AF13682" i="1"/>
  <c r="AF13683" i="1"/>
  <c r="AF13684" i="1"/>
  <c r="AF13685" i="1"/>
  <c r="AF13686" i="1"/>
  <c r="AF13687" i="1"/>
  <c r="AF13688" i="1"/>
  <c r="AF13689" i="1"/>
  <c r="AF13690" i="1"/>
  <c r="AF13691" i="1"/>
  <c r="AF13692" i="1"/>
  <c r="AF13693" i="1"/>
  <c r="AF13694" i="1"/>
  <c r="AF13695" i="1"/>
  <c r="AF13696" i="1"/>
  <c r="AF13697" i="1"/>
  <c r="AF13698" i="1"/>
  <c r="AF13699" i="1"/>
  <c r="AF13700" i="1"/>
  <c r="AF13701" i="1"/>
  <c r="AF13702" i="1"/>
  <c r="AF13703" i="1"/>
  <c r="AF13704" i="1"/>
  <c r="AF13705" i="1"/>
  <c r="AF13706" i="1"/>
  <c r="AF13707" i="1"/>
  <c r="AF13708" i="1"/>
  <c r="AF13709" i="1"/>
  <c r="AF13710" i="1"/>
  <c r="AF13711" i="1"/>
  <c r="AF13712" i="1"/>
  <c r="AF13713" i="1"/>
  <c r="AF13714" i="1"/>
  <c r="AF13715" i="1"/>
  <c r="AF13716" i="1"/>
  <c r="AF13717" i="1"/>
  <c r="AF13718" i="1"/>
  <c r="AF13719" i="1"/>
  <c r="AF13720" i="1"/>
  <c r="AF13721" i="1"/>
  <c r="AF13722" i="1"/>
  <c r="AF13723" i="1"/>
  <c r="AF13724" i="1"/>
  <c r="AF13725" i="1"/>
  <c r="AF13726" i="1"/>
  <c r="AF13727" i="1"/>
  <c r="AF13728" i="1"/>
  <c r="AF13729" i="1"/>
  <c r="AF13730" i="1"/>
  <c r="AF13731" i="1"/>
  <c r="AF13732" i="1"/>
  <c r="AF13733" i="1"/>
  <c r="AF13734" i="1"/>
  <c r="AF13735" i="1"/>
  <c r="AF13736" i="1"/>
  <c r="AF13737" i="1"/>
  <c r="AF13738" i="1"/>
  <c r="AF13739" i="1"/>
  <c r="AF13740" i="1"/>
  <c r="AF13741" i="1"/>
  <c r="AF13742" i="1"/>
  <c r="AF13743" i="1"/>
  <c r="AF13744" i="1"/>
  <c r="AF13745" i="1"/>
  <c r="AF13746" i="1"/>
  <c r="AF13747" i="1"/>
  <c r="AF13748" i="1"/>
  <c r="AF13749" i="1"/>
  <c r="AF13750" i="1"/>
  <c r="AF13751" i="1"/>
  <c r="AF13752" i="1"/>
  <c r="AF13753" i="1"/>
  <c r="AF13754" i="1"/>
  <c r="AF13755" i="1"/>
  <c r="AF13756" i="1"/>
  <c r="AF13757" i="1"/>
  <c r="AF13758" i="1"/>
  <c r="AF13759" i="1"/>
  <c r="AF13760" i="1"/>
  <c r="AF13761" i="1"/>
  <c r="AF13762" i="1"/>
  <c r="AF13763" i="1"/>
  <c r="AF13764" i="1"/>
  <c r="AF13765" i="1"/>
  <c r="AF13766" i="1"/>
  <c r="AF13767" i="1"/>
  <c r="AF13768" i="1"/>
  <c r="AF13769" i="1"/>
  <c r="AF13770" i="1"/>
  <c r="AF13771" i="1"/>
  <c r="AF13772" i="1"/>
  <c r="AF13773" i="1"/>
  <c r="AF13774" i="1"/>
  <c r="AF13775" i="1"/>
  <c r="AF13776" i="1"/>
  <c r="AF13777" i="1"/>
  <c r="AF13778" i="1"/>
  <c r="AF13779" i="1"/>
  <c r="AF13780" i="1"/>
  <c r="AF13781" i="1"/>
  <c r="AF13782" i="1"/>
  <c r="AF13783" i="1"/>
  <c r="AF13784" i="1"/>
  <c r="AF13785" i="1"/>
  <c r="AF13786" i="1"/>
  <c r="AF13787" i="1"/>
  <c r="AF13788" i="1"/>
  <c r="AF13789" i="1"/>
  <c r="AF13790" i="1"/>
  <c r="AF13791" i="1"/>
  <c r="AF13792" i="1"/>
  <c r="AF13793" i="1"/>
  <c r="AF13794" i="1"/>
  <c r="AF13795" i="1"/>
  <c r="AF13796" i="1"/>
  <c r="AF13797" i="1"/>
  <c r="AF13798" i="1"/>
  <c r="AF13799" i="1"/>
  <c r="AF13800" i="1"/>
  <c r="AF13801" i="1"/>
  <c r="AF13802" i="1"/>
  <c r="AF13803" i="1"/>
  <c r="AF13804" i="1"/>
  <c r="AF13805" i="1"/>
  <c r="AF13806" i="1"/>
  <c r="AF13807" i="1"/>
  <c r="AF13808" i="1"/>
  <c r="AF13809" i="1"/>
  <c r="AF13810" i="1"/>
  <c r="AF13811" i="1"/>
  <c r="AF13812" i="1"/>
  <c r="AF13813" i="1"/>
  <c r="AF13814" i="1"/>
  <c r="AF13815" i="1"/>
  <c r="AF13816" i="1"/>
  <c r="AF13817" i="1"/>
  <c r="AF13818" i="1"/>
  <c r="AF13819" i="1"/>
  <c r="AF13820" i="1"/>
  <c r="AF13821" i="1"/>
  <c r="AF13822" i="1"/>
  <c r="AF13823" i="1"/>
  <c r="AF13824" i="1"/>
  <c r="AF13825" i="1"/>
  <c r="AF13826" i="1"/>
  <c r="AF13827" i="1"/>
  <c r="AF13828" i="1"/>
  <c r="AF13829" i="1"/>
  <c r="AF13830" i="1"/>
  <c r="AF13831" i="1"/>
  <c r="AF13832" i="1"/>
  <c r="AF13833" i="1"/>
  <c r="AF13834" i="1"/>
  <c r="AF13835" i="1"/>
  <c r="AF13836" i="1"/>
  <c r="AF13837" i="1"/>
  <c r="AF13838" i="1"/>
  <c r="AF13839" i="1"/>
  <c r="AF13840" i="1"/>
  <c r="AF13841" i="1"/>
  <c r="AF13842" i="1"/>
  <c r="AF13843" i="1"/>
  <c r="AF13844" i="1"/>
  <c r="AF13845" i="1"/>
  <c r="AF13846" i="1"/>
  <c r="AF13847" i="1"/>
  <c r="AF13848" i="1"/>
  <c r="AF13849" i="1"/>
  <c r="AF13850" i="1"/>
  <c r="AF13851" i="1"/>
  <c r="AF13852" i="1"/>
  <c r="AF13853" i="1"/>
  <c r="AF13854" i="1"/>
  <c r="AF13855" i="1"/>
  <c r="AF13856" i="1"/>
  <c r="AF13857" i="1"/>
  <c r="AF13858" i="1"/>
  <c r="AF13859" i="1"/>
  <c r="AF13860" i="1"/>
  <c r="AF13861" i="1"/>
  <c r="AF13862" i="1"/>
  <c r="AF13863" i="1"/>
  <c r="AF13864" i="1"/>
  <c r="AF13865" i="1"/>
  <c r="AF13866" i="1"/>
  <c r="AF13867" i="1"/>
  <c r="AF13868" i="1"/>
  <c r="AF13869" i="1"/>
  <c r="AF13870" i="1"/>
  <c r="AF13871" i="1"/>
  <c r="AF13872" i="1"/>
  <c r="AF13873" i="1"/>
  <c r="AF13874" i="1"/>
  <c r="AF13875" i="1"/>
  <c r="AF13876" i="1"/>
  <c r="AF13877" i="1"/>
  <c r="AF13878" i="1"/>
  <c r="AF13879" i="1"/>
  <c r="AF13880" i="1"/>
  <c r="AF13881" i="1"/>
  <c r="AF13882" i="1"/>
  <c r="AF13883" i="1"/>
  <c r="AF13884" i="1"/>
  <c r="AF13885" i="1"/>
  <c r="AF13886" i="1"/>
  <c r="AF13887" i="1"/>
  <c r="AF13888" i="1"/>
  <c r="AF13889" i="1"/>
  <c r="AF13890" i="1"/>
  <c r="AF13891" i="1"/>
  <c r="AF13892" i="1"/>
  <c r="AF13893" i="1"/>
  <c r="AF13894" i="1"/>
  <c r="AF13895" i="1"/>
  <c r="AF13896" i="1"/>
  <c r="AF13897" i="1"/>
  <c r="AF13898" i="1"/>
  <c r="AF13899" i="1"/>
  <c r="AF13900" i="1"/>
  <c r="AF13901" i="1"/>
  <c r="AF13902" i="1"/>
  <c r="AF13903" i="1"/>
  <c r="AF13904" i="1"/>
  <c r="AF13905" i="1"/>
  <c r="AF13906" i="1"/>
  <c r="AF13907" i="1"/>
  <c r="AF13908" i="1"/>
  <c r="AF13909" i="1"/>
  <c r="AF13910" i="1"/>
  <c r="AF13911" i="1"/>
  <c r="AF13912" i="1"/>
  <c r="AF13913" i="1"/>
  <c r="AF13914" i="1"/>
  <c r="AF13915" i="1"/>
  <c r="AF13916" i="1"/>
  <c r="AF13917" i="1"/>
  <c r="AF13918" i="1"/>
  <c r="AF13919" i="1"/>
  <c r="AF13920" i="1"/>
  <c r="AF13921" i="1"/>
  <c r="AF13922" i="1"/>
  <c r="AF13923" i="1"/>
  <c r="AF13924" i="1"/>
  <c r="AF13925" i="1"/>
  <c r="AF13926" i="1"/>
  <c r="AF13927" i="1"/>
  <c r="AF13928" i="1"/>
  <c r="AF13929" i="1"/>
  <c r="AF13930" i="1"/>
  <c r="AF13931" i="1"/>
  <c r="AF13932" i="1"/>
  <c r="AF13933" i="1"/>
  <c r="AF13934" i="1"/>
  <c r="AF13935" i="1"/>
  <c r="AF13936" i="1"/>
  <c r="AF13937" i="1"/>
  <c r="AF13938" i="1"/>
  <c r="AF13939" i="1"/>
  <c r="AF13940" i="1"/>
  <c r="AF13941" i="1"/>
  <c r="AF13942" i="1"/>
  <c r="AF13943" i="1"/>
  <c r="AF13944" i="1"/>
  <c r="AF13945" i="1"/>
  <c r="AF13946" i="1"/>
  <c r="AF13947" i="1"/>
  <c r="AF13948" i="1"/>
  <c r="AF13949" i="1"/>
  <c r="AF13950" i="1"/>
  <c r="AF13951" i="1"/>
  <c r="AF13952" i="1"/>
  <c r="AF13953" i="1"/>
  <c r="AF13954" i="1"/>
  <c r="AF13955" i="1"/>
  <c r="AF13956" i="1"/>
  <c r="AF13957" i="1"/>
  <c r="AF13958" i="1"/>
  <c r="AF13959" i="1"/>
  <c r="AF13960" i="1"/>
  <c r="AF13961" i="1"/>
  <c r="AF13962" i="1"/>
  <c r="AF13963" i="1"/>
  <c r="AF13964" i="1"/>
  <c r="AF13965" i="1"/>
  <c r="AF13966" i="1"/>
  <c r="AF13967" i="1"/>
  <c r="AF13968" i="1"/>
  <c r="AF13969" i="1"/>
  <c r="AF13970" i="1"/>
  <c r="AF13971" i="1"/>
  <c r="AF13972" i="1"/>
  <c r="AF13973" i="1"/>
  <c r="AF13974" i="1"/>
  <c r="AF13975" i="1"/>
  <c r="AF13976" i="1"/>
  <c r="AF13977" i="1"/>
  <c r="AF13978" i="1"/>
  <c r="AF13979" i="1"/>
  <c r="AF13980" i="1"/>
  <c r="AF13981" i="1"/>
  <c r="AF13982" i="1"/>
  <c r="AF13983" i="1"/>
  <c r="AF13984" i="1"/>
  <c r="AF13985" i="1"/>
  <c r="AF13986" i="1"/>
  <c r="AF13987" i="1"/>
  <c r="AF13988" i="1"/>
  <c r="AF13989" i="1"/>
  <c r="AF13990" i="1"/>
  <c r="AF13991" i="1"/>
  <c r="AF13992" i="1"/>
  <c r="AF13993" i="1"/>
  <c r="AF13994" i="1"/>
  <c r="AF13995" i="1"/>
  <c r="AF13996" i="1"/>
  <c r="AF13997" i="1"/>
  <c r="AF13998" i="1"/>
  <c r="AF13999" i="1"/>
  <c r="AF14000" i="1"/>
  <c r="AF14001" i="1"/>
  <c r="AF14002" i="1"/>
  <c r="AF14003" i="1"/>
  <c r="AF14004" i="1"/>
  <c r="AF14005" i="1"/>
  <c r="AF14006" i="1"/>
  <c r="AF14007" i="1"/>
  <c r="AF14008" i="1"/>
  <c r="AF14009" i="1"/>
  <c r="AF14010" i="1"/>
  <c r="AF14011" i="1"/>
  <c r="AF14012" i="1"/>
  <c r="AF14013" i="1"/>
  <c r="AF14014" i="1"/>
  <c r="AF14015" i="1"/>
  <c r="AF14016" i="1"/>
  <c r="AF14017" i="1"/>
  <c r="AF14018" i="1"/>
  <c r="AF14019" i="1"/>
  <c r="AF14020" i="1"/>
  <c r="AF14021" i="1"/>
  <c r="AF14022" i="1"/>
  <c r="AF14023" i="1"/>
  <c r="AF14024" i="1"/>
  <c r="AF14025" i="1"/>
  <c r="AF14026" i="1"/>
  <c r="AF14027" i="1"/>
  <c r="AF14028" i="1"/>
  <c r="AF14029" i="1"/>
  <c r="AF14030" i="1"/>
  <c r="AF14031" i="1"/>
  <c r="AF14032" i="1"/>
  <c r="AF14033" i="1"/>
  <c r="AF14034" i="1"/>
  <c r="AF14035" i="1"/>
  <c r="AF14036" i="1"/>
  <c r="AF14037" i="1"/>
  <c r="AF14038" i="1"/>
  <c r="AF14039" i="1"/>
  <c r="AF14040" i="1"/>
  <c r="AF14041" i="1"/>
  <c r="AF14042" i="1"/>
  <c r="AF14043" i="1"/>
  <c r="AF14044" i="1"/>
  <c r="AF14045" i="1"/>
  <c r="AF14046" i="1"/>
  <c r="AF14047" i="1"/>
  <c r="AF14048" i="1"/>
  <c r="AF14049" i="1"/>
  <c r="AF14050" i="1"/>
  <c r="AF14051" i="1"/>
  <c r="AF14052" i="1"/>
  <c r="AF14053" i="1"/>
  <c r="AF14054" i="1"/>
  <c r="AF14055" i="1"/>
  <c r="AF14056" i="1"/>
  <c r="AF14057" i="1"/>
  <c r="AF14058" i="1"/>
  <c r="AF14059" i="1"/>
  <c r="AF14060" i="1"/>
  <c r="AF14061" i="1"/>
  <c r="AF14062" i="1"/>
  <c r="AF14063" i="1"/>
  <c r="AF14064" i="1"/>
  <c r="AF14065" i="1"/>
  <c r="AF14066" i="1"/>
  <c r="AF14067" i="1"/>
  <c r="AF14068" i="1"/>
  <c r="AF14069" i="1"/>
  <c r="AF14070" i="1"/>
  <c r="AF14071" i="1"/>
  <c r="AF14072" i="1"/>
  <c r="AF14073" i="1"/>
  <c r="AF14074" i="1"/>
  <c r="AF14075" i="1"/>
  <c r="AF14076" i="1"/>
  <c r="AF14077" i="1"/>
  <c r="AF14078" i="1"/>
  <c r="AF14079" i="1"/>
  <c r="AF14080" i="1"/>
  <c r="AF14081" i="1"/>
  <c r="AF14082" i="1"/>
  <c r="AF14083" i="1"/>
  <c r="AF14084" i="1"/>
  <c r="AF14085" i="1"/>
  <c r="AF14086" i="1"/>
  <c r="AF14087" i="1"/>
  <c r="AF14088" i="1"/>
  <c r="AF14089" i="1"/>
  <c r="AF14090" i="1"/>
  <c r="AF14091" i="1"/>
  <c r="AF14092" i="1"/>
  <c r="AF14093" i="1"/>
  <c r="AF14094" i="1"/>
  <c r="AF14095" i="1"/>
  <c r="AF14096" i="1"/>
  <c r="AF14097" i="1"/>
  <c r="AF14098" i="1"/>
  <c r="AF14099" i="1"/>
  <c r="AF14100" i="1"/>
  <c r="AF14101" i="1"/>
  <c r="AF14102" i="1"/>
  <c r="AF14103" i="1"/>
  <c r="AF14104" i="1"/>
  <c r="AF14105" i="1"/>
  <c r="AF14106" i="1"/>
  <c r="AF14107" i="1"/>
  <c r="AF14108" i="1"/>
  <c r="AF14109" i="1"/>
  <c r="AF14110" i="1"/>
  <c r="AF14111" i="1"/>
  <c r="AF14112" i="1"/>
  <c r="AF14113" i="1"/>
  <c r="AF14114" i="1"/>
  <c r="AF14115" i="1"/>
  <c r="AF14116" i="1"/>
  <c r="AF14117" i="1"/>
  <c r="AF14118" i="1"/>
  <c r="AF14119" i="1"/>
  <c r="AF14120" i="1"/>
  <c r="AF14121" i="1"/>
  <c r="AF14122" i="1"/>
  <c r="AF14123" i="1"/>
  <c r="AF14124" i="1"/>
  <c r="AF14125" i="1"/>
  <c r="AF14126" i="1"/>
  <c r="AF14127" i="1"/>
  <c r="AF14128" i="1"/>
  <c r="AF14129" i="1"/>
  <c r="AF14130" i="1"/>
  <c r="AF14131" i="1"/>
  <c r="AF14132" i="1"/>
  <c r="AF14133" i="1"/>
  <c r="AF14134" i="1"/>
  <c r="AF14135" i="1"/>
  <c r="AF14136" i="1"/>
  <c r="AF14137" i="1"/>
  <c r="AF14138" i="1"/>
  <c r="AF14139" i="1"/>
  <c r="AF14140" i="1"/>
  <c r="AF14141" i="1"/>
  <c r="AF14142" i="1"/>
  <c r="AF14143" i="1"/>
  <c r="AF14144" i="1"/>
  <c r="AF14145" i="1"/>
  <c r="AF14146" i="1"/>
  <c r="AF14147" i="1"/>
  <c r="AF14148" i="1"/>
  <c r="AF14149" i="1"/>
  <c r="AF14150" i="1"/>
  <c r="AF14151" i="1"/>
  <c r="AF14152" i="1"/>
  <c r="AF14153" i="1"/>
  <c r="AF14154" i="1"/>
  <c r="AF14155" i="1"/>
  <c r="AF14156" i="1"/>
  <c r="AF14157" i="1"/>
  <c r="AF14158" i="1"/>
  <c r="AF14159" i="1"/>
  <c r="AF14160" i="1"/>
  <c r="AF14161" i="1"/>
  <c r="AF14162" i="1"/>
  <c r="AF14163" i="1"/>
  <c r="AF14164" i="1"/>
  <c r="AF14165" i="1"/>
  <c r="AF14166" i="1"/>
  <c r="AF14167" i="1"/>
  <c r="AF14168" i="1"/>
  <c r="AF14169" i="1"/>
  <c r="AF14170" i="1"/>
  <c r="AF14171" i="1"/>
  <c r="AF14172" i="1"/>
  <c r="AF14173" i="1"/>
  <c r="AF14174" i="1"/>
  <c r="AF14175" i="1"/>
  <c r="AF14176" i="1"/>
  <c r="AF14177" i="1"/>
  <c r="AF14178" i="1"/>
  <c r="AF14179" i="1"/>
  <c r="AF14180" i="1"/>
  <c r="AF14181" i="1"/>
  <c r="AF14182" i="1"/>
  <c r="AF14183" i="1"/>
  <c r="AF14184" i="1"/>
  <c r="AF14185" i="1"/>
  <c r="AF14186" i="1"/>
  <c r="AF14187" i="1"/>
  <c r="AF14188" i="1"/>
  <c r="AF14189" i="1"/>
  <c r="AF14190" i="1"/>
  <c r="AF14191" i="1"/>
  <c r="AF14192" i="1"/>
  <c r="AF14193" i="1"/>
  <c r="AF14194" i="1"/>
  <c r="AF14195" i="1"/>
  <c r="AF14196" i="1"/>
  <c r="AF14197" i="1"/>
  <c r="AF14198" i="1"/>
  <c r="AF14199" i="1"/>
  <c r="AF14200" i="1"/>
  <c r="AF14201" i="1"/>
  <c r="AF14202" i="1"/>
  <c r="AF14203" i="1"/>
  <c r="AF14204" i="1"/>
  <c r="AF14205" i="1"/>
  <c r="AF14206" i="1"/>
  <c r="AF14207" i="1"/>
  <c r="AF14208" i="1"/>
  <c r="AF14209" i="1"/>
  <c r="AF14210" i="1"/>
  <c r="AF14211" i="1"/>
  <c r="AF14212" i="1"/>
  <c r="AF14213" i="1"/>
  <c r="AF14214" i="1"/>
  <c r="AF14215" i="1"/>
  <c r="AF14216" i="1"/>
  <c r="AF14217" i="1"/>
  <c r="AF14218" i="1"/>
  <c r="AF14219" i="1"/>
  <c r="AF14220" i="1"/>
  <c r="AF14221" i="1"/>
  <c r="AF14222" i="1"/>
  <c r="AF14223" i="1"/>
  <c r="AF14224" i="1"/>
  <c r="AF14225" i="1"/>
  <c r="AF14226" i="1"/>
  <c r="AF14227" i="1"/>
  <c r="AF14228" i="1"/>
  <c r="AF14229" i="1"/>
  <c r="AF14230" i="1"/>
  <c r="AF14231" i="1"/>
  <c r="AF14232" i="1"/>
  <c r="AF14233" i="1"/>
  <c r="AF14234" i="1"/>
  <c r="AF14235" i="1"/>
  <c r="AF14236" i="1"/>
  <c r="AF14237" i="1"/>
  <c r="AF14238" i="1"/>
  <c r="AF14239" i="1"/>
  <c r="AF14240" i="1"/>
  <c r="AF14241" i="1"/>
  <c r="AF14242" i="1"/>
  <c r="AF14243" i="1"/>
  <c r="AF14244" i="1"/>
  <c r="AF14245" i="1"/>
  <c r="AF14246" i="1"/>
  <c r="AF14247" i="1"/>
  <c r="AF14248" i="1"/>
  <c r="AF14249" i="1"/>
  <c r="AF14250" i="1"/>
  <c r="AF14251" i="1"/>
  <c r="AF14252" i="1"/>
  <c r="AF14253" i="1"/>
  <c r="AF14254" i="1"/>
  <c r="AF14255" i="1"/>
  <c r="AF14256" i="1"/>
  <c r="AF14257" i="1"/>
  <c r="AF14258" i="1"/>
  <c r="AF14259" i="1"/>
  <c r="AF14260" i="1"/>
  <c r="AF14261" i="1"/>
  <c r="AF14262" i="1"/>
  <c r="AF14263" i="1"/>
  <c r="AF14264" i="1"/>
  <c r="AF14265" i="1"/>
  <c r="AF14266" i="1"/>
  <c r="AF14267" i="1"/>
  <c r="AF14268" i="1"/>
  <c r="AF14269" i="1"/>
  <c r="AF14270" i="1"/>
  <c r="AF14271" i="1"/>
  <c r="AF14272" i="1"/>
  <c r="AF14273" i="1"/>
  <c r="AF14274" i="1"/>
  <c r="AF14275" i="1"/>
  <c r="AF14276" i="1"/>
  <c r="AF14277" i="1"/>
  <c r="AF14278" i="1"/>
  <c r="AF14279" i="1"/>
  <c r="AF14280" i="1"/>
  <c r="AF14281" i="1"/>
  <c r="AF14282" i="1"/>
  <c r="AF14283" i="1"/>
  <c r="AF14284" i="1"/>
  <c r="AF14285" i="1"/>
  <c r="AF14286" i="1"/>
  <c r="AF14287" i="1"/>
  <c r="AF14288" i="1"/>
  <c r="AF14289" i="1"/>
  <c r="AF14290" i="1"/>
  <c r="AF14291" i="1"/>
  <c r="AF14292" i="1"/>
  <c r="AF14293" i="1"/>
  <c r="AF14294" i="1"/>
  <c r="AF14295" i="1"/>
  <c r="AF14296" i="1"/>
  <c r="AF14297" i="1"/>
  <c r="AF14298" i="1"/>
  <c r="AF14299" i="1"/>
  <c r="AF14300" i="1"/>
  <c r="AF14301" i="1"/>
  <c r="AF14302" i="1"/>
  <c r="AF14303" i="1"/>
  <c r="AF14304" i="1"/>
  <c r="AF14305" i="1"/>
  <c r="AF14306" i="1"/>
  <c r="AF14307" i="1"/>
  <c r="AF14308" i="1"/>
  <c r="AF14309" i="1"/>
  <c r="AF14310" i="1"/>
  <c r="AF14311" i="1"/>
  <c r="AF14312" i="1"/>
  <c r="AF14313" i="1"/>
  <c r="AF14314" i="1"/>
  <c r="AF14315" i="1"/>
  <c r="AF14316" i="1"/>
  <c r="AF14317" i="1"/>
  <c r="AF14318" i="1"/>
  <c r="AF14319" i="1"/>
  <c r="AF14320" i="1"/>
  <c r="AF14321" i="1"/>
  <c r="AF14322" i="1"/>
  <c r="AF14323" i="1"/>
  <c r="AF14324" i="1"/>
  <c r="AF14325" i="1"/>
  <c r="AF14326" i="1"/>
  <c r="AF14327" i="1"/>
  <c r="AF14328" i="1"/>
  <c r="AF14329" i="1"/>
  <c r="AF14330" i="1"/>
  <c r="AF14331" i="1"/>
  <c r="AF14332" i="1"/>
  <c r="AF14333" i="1"/>
  <c r="AF14334" i="1"/>
  <c r="AF14335" i="1"/>
  <c r="AF14336" i="1"/>
  <c r="AF14337" i="1"/>
  <c r="AF14338" i="1"/>
  <c r="AF14339" i="1"/>
  <c r="AF14340" i="1"/>
  <c r="AF14341" i="1"/>
  <c r="AF14342" i="1"/>
  <c r="AF14343" i="1"/>
  <c r="AF14344" i="1"/>
  <c r="AF14345" i="1"/>
  <c r="AF14346" i="1"/>
  <c r="AF14347" i="1"/>
  <c r="AF14348" i="1"/>
  <c r="AF14349" i="1"/>
  <c r="AF14350" i="1"/>
  <c r="AF14351" i="1"/>
  <c r="AF14352" i="1"/>
  <c r="AF14353" i="1"/>
  <c r="AF14354" i="1"/>
  <c r="AF14355" i="1"/>
  <c r="AF14356" i="1"/>
  <c r="AF14357" i="1"/>
  <c r="AF14358" i="1"/>
  <c r="AF14359" i="1"/>
  <c r="AF14360" i="1"/>
  <c r="AF14361" i="1"/>
  <c r="AF14362" i="1"/>
  <c r="AF14363" i="1"/>
  <c r="AF14364" i="1"/>
  <c r="AF14365" i="1"/>
  <c r="AF14366" i="1"/>
  <c r="AF14367" i="1"/>
  <c r="AF14368" i="1"/>
  <c r="AF14369" i="1"/>
  <c r="AF14370" i="1"/>
  <c r="AF14371" i="1"/>
  <c r="AF14372" i="1"/>
  <c r="AF14373" i="1"/>
  <c r="AF14374" i="1"/>
  <c r="AF14375" i="1"/>
  <c r="AF14376" i="1"/>
  <c r="AF14377" i="1"/>
  <c r="AF14378" i="1"/>
  <c r="AF14379" i="1"/>
  <c r="AF14380" i="1"/>
  <c r="AF14381" i="1"/>
  <c r="AF14382" i="1"/>
  <c r="AF14383" i="1"/>
  <c r="AF14384" i="1"/>
  <c r="AF14385" i="1"/>
  <c r="AF14386" i="1"/>
  <c r="AF14387" i="1"/>
  <c r="AF14388" i="1"/>
  <c r="AF14389" i="1"/>
  <c r="AF14390" i="1"/>
  <c r="AF14391" i="1"/>
  <c r="AF14392" i="1"/>
  <c r="AF14393" i="1"/>
  <c r="AF14394" i="1"/>
  <c r="AF14395" i="1"/>
  <c r="AF14396" i="1"/>
  <c r="AF14397" i="1"/>
  <c r="AF14398" i="1"/>
  <c r="AF14399" i="1"/>
  <c r="AF14400" i="1"/>
  <c r="AF14401" i="1"/>
  <c r="AF14402" i="1"/>
  <c r="AF14403" i="1"/>
  <c r="AF14404" i="1"/>
  <c r="AF14405" i="1"/>
  <c r="AF14406" i="1"/>
  <c r="AF14407" i="1"/>
  <c r="AF14408" i="1"/>
  <c r="AF14409" i="1"/>
  <c r="AF14410" i="1"/>
  <c r="AF14411" i="1"/>
  <c r="AF14412" i="1"/>
  <c r="AF14413" i="1"/>
  <c r="AF14414" i="1"/>
  <c r="AF14415" i="1"/>
  <c r="AF14416" i="1"/>
  <c r="AF14417" i="1"/>
  <c r="AF14418" i="1"/>
  <c r="AF14419" i="1"/>
  <c r="AF14420" i="1"/>
  <c r="AF14421" i="1"/>
  <c r="AF14422" i="1"/>
  <c r="AF14423" i="1"/>
  <c r="AF14424" i="1"/>
  <c r="AF14425" i="1"/>
  <c r="AF14426" i="1"/>
  <c r="AF14427" i="1"/>
  <c r="AF14428" i="1"/>
  <c r="AF14429" i="1"/>
  <c r="AF14430" i="1"/>
  <c r="AF14431" i="1"/>
  <c r="AF14432" i="1"/>
  <c r="AF14433" i="1"/>
  <c r="AF14434" i="1"/>
  <c r="AF14435" i="1"/>
  <c r="AF14436" i="1"/>
  <c r="AF14437" i="1"/>
  <c r="AF14438" i="1"/>
  <c r="AF14439" i="1"/>
  <c r="AF14440" i="1"/>
  <c r="AF14441" i="1"/>
  <c r="AF14442" i="1"/>
  <c r="AF14443" i="1"/>
  <c r="AF14444" i="1"/>
  <c r="AF14445" i="1"/>
  <c r="AF14446" i="1"/>
  <c r="AF14447" i="1"/>
  <c r="AF14448" i="1"/>
  <c r="AF14449" i="1"/>
  <c r="AF14450" i="1"/>
  <c r="AF14451" i="1"/>
  <c r="AF14452" i="1"/>
  <c r="AF14453" i="1"/>
  <c r="AF14454" i="1"/>
  <c r="AF14455" i="1"/>
  <c r="AF14456" i="1"/>
  <c r="AF14457" i="1"/>
  <c r="AF14458" i="1"/>
  <c r="AF14459" i="1"/>
  <c r="AF14460" i="1"/>
  <c r="AF14461" i="1"/>
  <c r="AF14462" i="1"/>
  <c r="AF14463" i="1"/>
  <c r="AF14464" i="1"/>
  <c r="AF14465" i="1"/>
  <c r="AF14466" i="1"/>
  <c r="AF14467" i="1"/>
  <c r="AF14468" i="1"/>
  <c r="AF14469" i="1"/>
  <c r="AF14470" i="1"/>
  <c r="AF14471" i="1"/>
  <c r="AF14472" i="1"/>
  <c r="AF14473" i="1"/>
  <c r="AF14474" i="1"/>
  <c r="AF14475" i="1"/>
  <c r="AF14476" i="1"/>
  <c r="AF14477" i="1"/>
  <c r="AF14478" i="1"/>
  <c r="AF14479" i="1"/>
  <c r="AF14480" i="1"/>
  <c r="AF14481" i="1"/>
  <c r="AF14482" i="1"/>
  <c r="AF14483" i="1"/>
  <c r="AF14484" i="1"/>
  <c r="AF14485" i="1"/>
  <c r="AF14486" i="1"/>
  <c r="AF14487" i="1"/>
  <c r="AF14488" i="1"/>
  <c r="AF14489" i="1"/>
  <c r="AF14490" i="1"/>
  <c r="AF14491" i="1"/>
  <c r="AF14492" i="1"/>
  <c r="AF14493" i="1"/>
  <c r="AF14494" i="1"/>
  <c r="AF14495" i="1"/>
  <c r="AF14496" i="1"/>
  <c r="AF14497" i="1"/>
  <c r="AF14498" i="1"/>
  <c r="AF14499" i="1"/>
  <c r="AF14500" i="1"/>
  <c r="AF14501" i="1"/>
  <c r="AF14502" i="1"/>
  <c r="AF14503" i="1"/>
  <c r="AF14504" i="1"/>
  <c r="AF14505" i="1"/>
  <c r="AF14506" i="1"/>
  <c r="AF14507" i="1"/>
  <c r="AF14508" i="1"/>
  <c r="AF14509" i="1"/>
  <c r="AF14510" i="1"/>
  <c r="AF14511" i="1"/>
  <c r="AF14512" i="1"/>
  <c r="AF14513" i="1"/>
  <c r="AF14514" i="1"/>
  <c r="AF14515" i="1"/>
  <c r="AF14516" i="1"/>
  <c r="AF14517" i="1"/>
  <c r="AF14518" i="1"/>
  <c r="AF14519" i="1"/>
  <c r="AF14520" i="1"/>
  <c r="AF14521" i="1"/>
  <c r="AF14522" i="1"/>
  <c r="AF14523" i="1"/>
  <c r="AF14524" i="1"/>
  <c r="AF14525" i="1"/>
  <c r="AF14526" i="1"/>
  <c r="AF14527" i="1"/>
  <c r="AF14528" i="1"/>
  <c r="AF14529" i="1"/>
  <c r="AF14530" i="1"/>
  <c r="AF14531" i="1"/>
  <c r="AF14532" i="1"/>
  <c r="AF14533" i="1"/>
  <c r="AF14534" i="1"/>
  <c r="AF14535" i="1"/>
  <c r="AF14536" i="1"/>
  <c r="AF14537" i="1"/>
  <c r="AF14538" i="1"/>
  <c r="AF14539" i="1"/>
  <c r="AF14540" i="1"/>
  <c r="AF14541" i="1"/>
  <c r="AF14542" i="1"/>
  <c r="AF14543" i="1"/>
  <c r="AF14544" i="1"/>
  <c r="AF14545" i="1"/>
  <c r="AF14546" i="1"/>
  <c r="AF14547" i="1"/>
  <c r="AF14548" i="1"/>
  <c r="AF14549" i="1"/>
  <c r="AF14550" i="1"/>
  <c r="AF14551" i="1"/>
  <c r="AF14552" i="1"/>
  <c r="AF14553" i="1"/>
  <c r="AF14554" i="1"/>
  <c r="AF14555" i="1"/>
  <c r="AF14556" i="1"/>
  <c r="AF14557" i="1"/>
  <c r="AF14558" i="1"/>
  <c r="AF14559" i="1"/>
  <c r="AF14560" i="1"/>
  <c r="AF14561" i="1"/>
  <c r="AF14562" i="1"/>
  <c r="AF14563" i="1"/>
  <c r="AF14564" i="1"/>
  <c r="AF14565" i="1"/>
  <c r="AF14566" i="1"/>
  <c r="AF14567" i="1"/>
  <c r="AF14568" i="1"/>
  <c r="AF14569" i="1"/>
  <c r="AF14570" i="1"/>
  <c r="AF14571" i="1"/>
  <c r="AF14572" i="1"/>
  <c r="AF14573" i="1"/>
  <c r="AF14574" i="1"/>
  <c r="AF14575" i="1"/>
  <c r="AF14576" i="1"/>
  <c r="AF14577" i="1"/>
  <c r="AF14578" i="1"/>
  <c r="AF14579" i="1"/>
  <c r="AF14580" i="1"/>
  <c r="AF14581" i="1"/>
  <c r="AF14582" i="1"/>
  <c r="AF14583" i="1"/>
  <c r="AF14584" i="1"/>
  <c r="AF14585" i="1"/>
  <c r="AF14586" i="1"/>
  <c r="AF14587" i="1"/>
  <c r="AF14588" i="1"/>
  <c r="AF14589" i="1"/>
  <c r="AF14590" i="1"/>
  <c r="AF14591" i="1"/>
  <c r="AF14592" i="1"/>
  <c r="AF14593" i="1"/>
  <c r="AF14594" i="1"/>
  <c r="AF14595" i="1"/>
  <c r="AF14596" i="1"/>
  <c r="AF14597" i="1"/>
  <c r="AF14598" i="1"/>
  <c r="AF14599" i="1"/>
  <c r="AF14600" i="1"/>
  <c r="AF14601" i="1"/>
  <c r="AF14602" i="1"/>
  <c r="AF14603" i="1"/>
  <c r="AF14604" i="1"/>
  <c r="AF14605" i="1"/>
  <c r="AF14606" i="1"/>
  <c r="AF14607" i="1"/>
  <c r="AF14608" i="1"/>
  <c r="AF14609" i="1"/>
  <c r="AF14610" i="1"/>
  <c r="AF14611" i="1"/>
  <c r="AF14612" i="1"/>
  <c r="AF14613" i="1"/>
  <c r="AF14614" i="1"/>
  <c r="AF14615" i="1"/>
  <c r="AF14616" i="1"/>
  <c r="AF14617" i="1"/>
  <c r="AF14618" i="1"/>
  <c r="AF14619" i="1"/>
  <c r="AF14620" i="1"/>
  <c r="AF14621" i="1"/>
  <c r="AF14622" i="1"/>
  <c r="AF14623" i="1"/>
  <c r="AF14624" i="1"/>
  <c r="AF14625" i="1"/>
  <c r="AF14626" i="1"/>
  <c r="AF14627" i="1"/>
  <c r="AF14628" i="1"/>
  <c r="AF14629" i="1"/>
  <c r="AF14630" i="1"/>
  <c r="AF14631" i="1"/>
  <c r="AF14632" i="1"/>
  <c r="AF14633" i="1"/>
  <c r="AF14634" i="1"/>
  <c r="AF14635" i="1"/>
  <c r="AF14636" i="1"/>
  <c r="AF14637" i="1"/>
  <c r="AF14638" i="1"/>
  <c r="AF14639" i="1"/>
  <c r="AF14640" i="1"/>
  <c r="AF14641" i="1"/>
  <c r="AF14642" i="1"/>
  <c r="AF14643" i="1"/>
  <c r="AF14644" i="1"/>
  <c r="AF14645" i="1"/>
  <c r="AF14646" i="1"/>
  <c r="AF14647" i="1"/>
  <c r="AF14648" i="1"/>
  <c r="AF14649" i="1"/>
  <c r="AF14650" i="1"/>
  <c r="AF14651" i="1"/>
  <c r="AF14652" i="1"/>
  <c r="AF14653" i="1"/>
  <c r="AF14654" i="1"/>
  <c r="AF14655" i="1"/>
  <c r="AF14656" i="1"/>
  <c r="AF14657" i="1"/>
  <c r="AF14658" i="1"/>
  <c r="AF14659" i="1"/>
  <c r="AF14660" i="1"/>
  <c r="AF14661" i="1"/>
  <c r="AF14662" i="1"/>
  <c r="AF14663" i="1"/>
  <c r="AF14664" i="1"/>
  <c r="AF14665" i="1"/>
  <c r="AF14666" i="1"/>
  <c r="AF14667" i="1"/>
  <c r="AF14668" i="1"/>
  <c r="AF14669" i="1"/>
  <c r="AF14670" i="1"/>
  <c r="AF14671" i="1"/>
  <c r="AF14672" i="1"/>
  <c r="AF14673" i="1"/>
  <c r="AF14674" i="1"/>
  <c r="AF14675" i="1"/>
  <c r="AF14676" i="1"/>
  <c r="AF14677" i="1"/>
  <c r="AF14678" i="1"/>
  <c r="AF14679" i="1"/>
  <c r="AF14680" i="1"/>
  <c r="AF14681" i="1"/>
  <c r="AF14682" i="1"/>
  <c r="AF14683" i="1"/>
  <c r="AF14684" i="1"/>
  <c r="AF14685" i="1"/>
  <c r="AF14686" i="1"/>
  <c r="AF14687" i="1"/>
  <c r="AF14688" i="1"/>
  <c r="AF14689" i="1"/>
  <c r="AF14690" i="1"/>
  <c r="AF14691" i="1"/>
  <c r="AF14692" i="1"/>
  <c r="AF14693" i="1"/>
  <c r="AF14694" i="1"/>
  <c r="AF14695" i="1"/>
  <c r="AF14696" i="1"/>
  <c r="AF14697" i="1"/>
  <c r="AF14698" i="1"/>
  <c r="AF14699" i="1"/>
  <c r="AF14700" i="1"/>
  <c r="AF14701" i="1"/>
  <c r="AF14702" i="1"/>
  <c r="AF14703" i="1"/>
  <c r="AF14704" i="1"/>
  <c r="AF14705" i="1"/>
  <c r="AF14706" i="1"/>
  <c r="AF14707" i="1"/>
  <c r="AF14708" i="1"/>
  <c r="AF14709" i="1"/>
  <c r="AF14710" i="1"/>
  <c r="AF14711" i="1"/>
  <c r="AF14712" i="1"/>
  <c r="AF14713" i="1"/>
  <c r="AF14714" i="1"/>
  <c r="AF14715" i="1"/>
  <c r="AF14716" i="1"/>
  <c r="AF14717" i="1"/>
  <c r="AF14718" i="1"/>
  <c r="AF14719" i="1"/>
  <c r="AF14720" i="1"/>
  <c r="AF14721" i="1"/>
  <c r="AF14722" i="1"/>
  <c r="AF14723" i="1"/>
  <c r="AF14724" i="1"/>
  <c r="AF14725" i="1"/>
  <c r="AF14726" i="1"/>
  <c r="AF14727" i="1"/>
  <c r="AF14728" i="1"/>
  <c r="AF14729" i="1"/>
  <c r="AF14730" i="1"/>
  <c r="AF14731" i="1"/>
  <c r="AF14732" i="1"/>
  <c r="AF14733" i="1"/>
  <c r="AF14734" i="1"/>
  <c r="AF14735" i="1"/>
  <c r="AF14736" i="1"/>
  <c r="AF14737" i="1"/>
  <c r="AF14738" i="1"/>
  <c r="AF14739" i="1"/>
  <c r="AF14740" i="1"/>
  <c r="AF14741" i="1"/>
  <c r="AF14742" i="1"/>
  <c r="AF14743" i="1"/>
  <c r="AF14744" i="1"/>
  <c r="AF14745" i="1"/>
  <c r="AF14746" i="1"/>
  <c r="AF14747" i="1"/>
  <c r="AF14748" i="1"/>
  <c r="AF14749" i="1"/>
  <c r="AF14750" i="1"/>
  <c r="AF14751" i="1"/>
  <c r="AF14752" i="1"/>
  <c r="AF14753" i="1"/>
  <c r="AF14754" i="1"/>
  <c r="AF14755" i="1"/>
  <c r="AF14756" i="1"/>
  <c r="AF14757" i="1"/>
  <c r="AF14758" i="1"/>
  <c r="AF14759" i="1"/>
  <c r="AF14760" i="1"/>
  <c r="AF14761" i="1"/>
  <c r="AF14762" i="1"/>
  <c r="AF14763" i="1"/>
  <c r="AF14764" i="1"/>
  <c r="AF14765" i="1"/>
  <c r="AF14766" i="1"/>
  <c r="AF14767" i="1"/>
  <c r="AF14768" i="1"/>
  <c r="AF14769" i="1"/>
  <c r="AF14770" i="1"/>
  <c r="AF14771" i="1"/>
  <c r="AF14772" i="1"/>
  <c r="AF14773" i="1"/>
  <c r="AF14774" i="1"/>
  <c r="AF14775" i="1"/>
  <c r="AF14776" i="1"/>
  <c r="AF14777" i="1"/>
  <c r="AF14778" i="1"/>
  <c r="AF14779" i="1"/>
  <c r="AF14780" i="1"/>
  <c r="AF14781" i="1"/>
  <c r="AF14782" i="1"/>
  <c r="AF14783" i="1"/>
  <c r="AF14784" i="1"/>
  <c r="AF14785" i="1"/>
  <c r="AF14786" i="1"/>
  <c r="AF14787" i="1"/>
  <c r="AF14788" i="1"/>
  <c r="AF14789" i="1"/>
  <c r="AF14790" i="1"/>
  <c r="AF14791" i="1"/>
  <c r="AF14792" i="1"/>
  <c r="AF14793" i="1"/>
  <c r="AF14794" i="1"/>
  <c r="AF14795" i="1"/>
  <c r="AF14796" i="1"/>
  <c r="AF14797" i="1"/>
  <c r="AF14798" i="1"/>
  <c r="AF14799" i="1"/>
  <c r="AF14800" i="1"/>
  <c r="AF14801" i="1"/>
  <c r="AF14802" i="1"/>
  <c r="AF14803" i="1"/>
  <c r="AF14804" i="1"/>
  <c r="AF14805" i="1"/>
  <c r="AF14806" i="1"/>
  <c r="AF14807" i="1"/>
  <c r="AF14808" i="1"/>
  <c r="AF14809" i="1"/>
  <c r="AF14810" i="1"/>
  <c r="AF14811" i="1"/>
  <c r="AF14812" i="1"/>
  <c r="AF14813" i="1"/>
  <c r="AF14814" i="1"/>
  <c r="AF14815" i="1"/>
  <c r="AF14816" i="1"/>
  <c r="AF14817" i="1"/>
  <c r="AF14818" i="1"/>
  <c r="AF14819" i="1"/>
  <c r="AF14820" i="1"/>
  <c r="AF14821" i="1"/>
  <c r="AF14822" i="1"/>
  <c r="AF14823" i="1"/>
  <c r="AF14824" i="1"/>
  <c r="AF14825" i="1"/>
  <c r="AF14826" i="1"/>
  <c r="AF14827" i="1"/>
  <c r="AF14828" i="1"/>
  <c r="AF14829" i="1"/>
  <c r="AF14830" i="1"/>
  <c r="AF14831" i="1"/>
  <c r="AF14832" i="1"/>
  <c r="AF14833" i="1"/>
  <c r="AF14834" i="1"/>
  <c r="AF14835" i="1"/>
  <c r="AF14836" i="1"/>
  <c r="AF14837" i="1"/>
  <c r="AF14838" i="1"/>
  <c r="AF14839" i="1"/>
  <c r="AF14840" i="1"/>
  <c r="AF14841" i="1"/>
  <c r="AF14842" i="1"/>
  <c r="AF14843" i="1"/>
  <c r="AF14844" i="1"/>
  <c r="AF14845" i="1"/>
  <c r="AF14846" i="1"/>
  <c r="AF14847" i="1"/>
  <c r="AF14848" i="1"/>
  <c r="AF14849" i="1"/>
  <c r="AF14850" i="1"/>
  <c r="AF14851" i="1"/>
  <c r="AF14852" i="1"/>
  <c r="AF14853" i="1"/>
  <c r="AF14854" i="1"/>
  <c r="AF14855" i="1"/>
  <c r="AF14856" i="1"/>
  <c r="AF14857" i="1"/>
  <c r="AF14858" i="1"/>
  <c r="AF14859" i="1"/>
  <c r="AF14860" i="1"/>
  <c r="AF14861" i="1"/>
  <c r="AF14862" i="1"/>
  <c r="AF14863" i="1"/>
  <c r="AF14864" i="1"/>
  <c r="AF14865" i="1"/>
  <c r="AF14866" i="1"/>
  <c r="AF14867" i="1"/>
  <c r="AF14868" i="1"/>
  <c r="AF14869" i="1"/>
  <c r="AF14870" i="1"/>
  <c r="AF14871" i="1"/>
  <c r="AF14872" i="1"/>
  <c r="AF14873" i="1"/>
  <c r="AF14874" i="1"/>
  <c r="AF14875" i="1"/>
  <c r="AF14876" i="1"/>
  <c r="AF14877" i="1"/>
  <c r="AF14878" i="1"/>
  <c r="AF14879" i="1"/>
  <c r="AF14880" i="1"/>
  <c r="AF14881" i="1"/>
  <c r="AF14882" i="1"/>
  <c r="AF14883" i="1"/>
  <c r="AF14884" i="1"/>
  <c r="AF14885" i="1"/>
  <c r="AF14886" i="1"/>
  <c r="AF14887" i="1"/>
  <c r="AF14888" i="1"/>
  <c r="AF14889" i="1"/>
  <c r="AF14890" i="1"/>
  <c r="AF14891" i="1"/>
  <c r="AF14892" i="1"/>
  <c r="AF14893" i="1"/>
  <c r="AF14894" i="1"/>
  <c r="AF14895" i="1"/>
  <c r="AF14896" i="1"/>
  <c r="AF14897" i="1"/>
  <c r="AF14898" i="1"/>
  <c r="AF14899" i="1"/>
  <c r="AF14900" i="1"/>
  <c r="AF14901" i="1"/>
  <c r="AF14902" i="1"/>
  <c r="AF14903" i="1"/>
  <c r="AF14904" i="1"/>
  <c r="AF14905" i="1"/>
  <c r="AF14906" i="1"/>
  <c r="AF14907" i="1"/>
  <c r="AF14908" i="1"/>
  <c r="AF14909" i="1"/>
  <c r="AF14910" i="1"/>
  <c r="AF14911" i="1"/>
  <c r="AF14912" i="1"/>
  <c r="AF14913" i="1"/>
  <c r="AF14914" i="1"/>
  <c r="AF14915" i="1"/>
  <c r="AF14916" i="1"/>
  <c r="AF14917" i="1"/>
  <c r="AF14918" i="1"/>
  <c r="AF14919" i="1"/>
  <c r="AF14920" i="1"/>
  <c r="AF14921" i="1"/>
  <c r="AF14922" i="1"/>
  <c r="AF14923" i="1"/>
  <c r="AF14924" i="1"/>
  <c r="AF14925" i="1"/>
  <c r="AF14926" i="1"/>
  <c r="AF14927" i="1"/>
  <c r="AF14928" i="1"/>
  <c r="AF14929" i="1"/>
  <c r="AF14930" i="1"/>
  <c r="AF14931" i="1"/>
  <c r="AF14932" i="1"/>
  <c r="AF14933" i="1"/>
  <c r="AF14934" i="1"/>
  <c r="AF14935" i="1"/>
  <c r="AF14936" i="1"/>
  <c r="AF14937" i="1"/>
  <c r="AF14938" i="1"/>
  <c r="AF14939" i="1"/>
  <c r="AF14940" i="1"/>
  <c r="AF14941" i="1"/>
  <c r="AF14942" i="1"/>
  <c r="AF14943" i="1"/>
  <c r="AF14944" i="1"/>
  <c r="AF14945" i="1"/>
  <c r="AF14946" i="1"/>
  <c r="AF14947" i="1"/>
  <c r="AF14948" i="1"/>
  <c r="AF14949" i="1"/>
  <c r="AF14950" i="1"/>
  <c r="AF14951" i="1"/>
  <c r="AF14952" i="1"/>
  <c r="AF14953" i="1"/>
  <c r="AF14954" i="1"/>
  <c r="AF14955" i="1"/>
  <c r="AF14956" i="1"/>
  <c r="AF14957" i="1"/>
  <c r="AF14958" i="1"/>
  <c r="AF14959" i="1"/>
  <c r="AF14960" i="1"/>
  <c r="AF14961" i="1"/>
  <c r="AF14962" i="1"/>
  <c r="AF14963" i="1"/>
  <c r="AF14964" i="1"/>
  <c r="AF14965" i="1"/>
  <c r="AF14966" i="1"/>
  <c r="AF14967" i="1"/>
  <c r="AF14968" i="1"/>
  <c r="AF14969" i="1"/>
  <c r="AF14970" i="1"/>
  <c r="AF14971" i="1"/>
  <c r="AF14972" i="1"/>
  <c r="AF14973" i="1"/>
  <c r="AF14974" i="1"/>
  <c r="AF14975" i="1"/>
  <c r="AF14976" i="1"/>
  <c r="AF14977" i="1"/>
  <c r="AF14978" i="1"/>
  <c r="AF14979" i="1"/>
  <c r="AF14980" i="1"/>
  <c r="AF14981" i="1"/>
  <c r="AF14982" i="1"/>
  <c r="AF14983" i="1"/>
  <c r="AF14984" i="1"/>
  <c r="AF14985" i="1"/>
  <c r="AF14986" i="1"/>
  <c r="AF14987" i="1"/>
  <c r="AF14988" i="1"/>
  <c r="AF14989" i="1"/>
  <c r="AF14990" i="1"/>
  <c r="AF14991" i="1"/>
  <c r="AF14992" i="1"/>
  <c r="AF14993" i="1"/>
  <c r="AF14994" i="1"/>
  <c r="AF14995" i="1"/>
  <c r="AF14996" i="1"/>
  <c r="AF14997" i="1"/>
  <c r="AF14998" i="1"/>
  <c r="AF14999" i="1"/>
  <c r="AF15000" i="1"/>
  <c r="AF15001" i="1"/>
  <c r="AF15002" i="1"/>
  <c r="AF15003" i="1"/>
  <c r="AF15004" i="1"/>
  <c r="AF15005" i="1"/>
  <c r="AF15006" i="1"/>
  <c r="AF15007" i="1"/>
  <c r="AF15008" i="1"/>
  <c r="AF15009" i="1"/>
  <c r="AF15010" i="1"/>
  <c r="AF15011" i="1"/>
  <c r="AF15012" i="1"/>
  <c r="AF15013" i="1"/>
  <c r="AF15014" i="1"/>
  <c r="AF15015" i="1"/>
  <c r="AF15016" i="1"/>
  <c r="AF15017" i="1"/>
  <c r="AF15018" i="1"/>
  <c r="AF15019" i="1"/>
  <c r="AF15020" i="1"/>
  <c r="AF15021" i="1"/>
  <c r="AF15022" i="1"/>
  <c r="AF15023" i="1"/>
  <c r="AF15024" i="1"/>
  <c r="AF15025" i="1"/>
  <c r="AF15026" i="1"/>
  <c r="AF15027" i="1"/>
  <c r="AF15028" i="1"/>
  <c r="AF15029" i="1"/>
  <c r="AF15030" i="1"/>
  <c r="AF15031" i="1"/>
  <c r="AF15032" i="1"/>
  <c r="AF15033" i="1"/>
  <c r="AF15034" i="1"/>
  <c r="AF15035" i="1"/>
  <c r="AF15036" i="1"/>
  <c r="AF15037" i="1"/>
  <c r="AF15038" i="1"/>
  <c r="AF15039" i="1"/>
  <c r="AF15040" i="1"/>
  <c r="AF15041" i="1"/>
  <c r="AF15042" i="1"/>
  <c r="AF15043" i="1"/>
  <c r="AF15044" i="1"/>
  <c r="AF15045" i="1"/>
  <c r="AF15046" i="1"/>
  <c r="AF15047" i="1"/>
  <c r="AF15048" i="1"/>
  <c r="AF15049" i="1"/>
  <c r="AF15050" i="1"/>
  <c r="AF15051" i="1"/>
  <c r="AF15052" i="1"/>
  <c r="AF15053" i="1"/>
  <c r="AF15054" i="1"/>
  <c r="AF15055" i="1"/>
  <c r="AF15056" i="1"/>
  <c r="AF15057" i="1"/>
  <c r="AF15058" i="1"/>
  <c r="AF15059" i="1"/>
  <c r="AF15060" i="1"/>
  <c r="AF15061" i="1"/>
  <c r="AF15062" i="1"/>
  <c r="AF15063" i="1"/>
  <c r="AF15064" i="1"/>
  <c r="AF15065" i="1"/>
  <c r="AF15066" i="1"/>
  <c r="AF15067" i="1"/>
  <c r="AF15068" i="1"/>
  <c r="AF15069" i="1"/>
  <c r="AF15070" i="1"/>
  <c r="AF15071" i="1"/>
  <c r="AF15072" i="1"/>
  <c r="AF15073" i="1"/>
  <c r="AF15074" i="1"/>
  <c r="AF15075" i="1"/>
  <c r="AF15076" i="1"/>
  <c r="AF15077" i="1"/>
  <c r="AF15078" i="1"/>
  <c r="AF15079" i="1"/>
  <c r="AF15080" i="1"/>
  <c r="AF15081" i="1"/>
  <c r="AF15082" i="1"/>
  <c r="AF15083" i="1"/>
  <c r="AF15084" i="1"/>
  <c r="AF15085" i="1"/>
  <c r="AF15086" i="1"/>
  <c r="AF15087" i="1"/>
  <c r="AF15088" i="1"/>
  <c r="AF15089" i="1"/>
  <c r="AF15090" i="1"/>
  <c r="AF15091" i="1"/>
  <c r="AF15092" i="1"/>
  <c r="AF15093" i="1"/>
  <c r="AF15094" i="1"/>
  <c r="AF15095" i="1"/>
  <c r="AF15096" i="1"/>
  <c r="AF15097" i="1"/>
  <c r="AF15098" i="1"/>
  <c r="AF15099" i="1"/>
  <c r="AF15100" i="1"/>
  <c r="AF15101" i="1"/>
  <c r="AF15102" i="1"/>
  <c r="AF15103" i="1"/>
  <c r="AF15104" i="1"/>
  <c r="AF15105" i="1"/>
  <c r="AF15106" i="1"/>
  <c r="AF15107" i="1"/>
  <c r="AF15108" i="1"/>
  <c r="AF15109" i="1"/>
  <c r="AF15110" i="1"/>
  <c r="AF15111" i="1"/>
  <c r="AF15112" i="1"/>
  <c r="AF15113" i="1"/>
  <c r="AF15114" i="1"/>
  <c r="AF15115" i="1"/>
  <c r="AF15116" i="1"/>
  <c r="AF15117" i="1"/>
  <c r="AF15118" i="1"/>
  <c r="AF15119" i="1"/>
  <c r="AF15120" i="1"/>
  <c r="AF15121" i="1"/>
  <c r="AF15122" i="1"/>
  <c r="AF15123" i="1"/>
  <c r="AF15124" i="1"/>
  <c r="AF15125" i="1"/>
  <c r="AF15126" i="1"/>
  <c r="AF15127" i="1"/>
  <c r="AF15128" i="1"/>
  <c r="AF15129" i="1"/>
  <c r="AF15130" i="1"/>
  <c r="AF15131" i="1"/>
  <c r="AF15132" i="1"/>
  <c r="AF15133" i="1"/>
  <c r="AF15134" i="1"/>
  <c r="AF15135" i="1"/>
  <c r="AF15136" i="1"/>
  <c r="AF15137" i="1"/>
  <c r="AF15138" i="1"/>
  <c r="AF15139" i="1"/>
  <c r="AF15140" i="1"/>
  <c r="AF15141" i="1"/>
  <c r="AF15142" i="1"/>
  <c r="AF15143" i="1"/>
  <c r="AF15144" i="1"/>
  <c r="AF15145" i="1"/>
  <c r="AF15146" i="1"/>
  <c r="AF15147" i="1"/>
  <c r="AF15148" i="1"/>
  <c r="AF15149" i="1"/>
  <c r="AF15150" i="1"/>
  <c r="AF15151" i="1"/>
  <c r="AF15152" i="1"/>
  <c r="AF15153" i="1"/>
  <c r="AF15154" i="1"/>
  <c r="AF15155" i="1"/>
  <c r="AF15156" i="1"/>
  <c r="AF15157" i="1"/>
  <c r="AF15158" i="1"/>
  <c r="AF15159" i="1"/>
  <c r="AF15160" i="1"/>
  <c r="AF15161" i="1"/>
  <c r="AF15162" i="1"/>
  <c r="AF15163" i="1"/>
  <c r="AF15164" i="1"/>
  <c r="AF15165" i="1"/>
  <c r="AF15166" i="1"/>
  <c r="AF15167" i="1"/>
  <c r="AF15168" i="1"/>
  <c r="AF15169" i="1"/>
  <c r="AF15170" i="1"/>
  <c r="AF15171" i="1"/>
  <c r="AF15172" i="1"/>
  <c r="AF15173" i="1"/>
  <c r="AF15174" i="1"/>
  <c r="AF15175" i="1"/>
  <c r="AF15176" i="1"/>
  <c r="AF15177" i="1"/>
  <c r="AF15178" i="1"/>
  <c r="AF15179" i="1"/>
  <c r="AF15180" i="1"/>
  <c r="AF15181" i="1"/>
  <c r="AF15182" i="1"/>
  <c r="AF15183" i="1"/>
  <c r="AF15184" i="1"/>
  <c r="AF15185" i="1"/>
  <c r="AF15186" i="1"/>
  <c r="AF15187" i="1"/>
  <c r="AF15188" i="1"/>
  <c r="AF15189" i="1"/>
  <c r="AF15190" i="1"/>
  <c r="AF15191" i="1"/>
  <c r="AF15192" i="1"/>
  <c r="AF15193" i="1"/>
  <c r="AF15194" i="1"/>
  <c r="AF15195" i="1"/>
  <c r="AF15196" i="1"/>
  <c r="AF15197" i="1"/>
  <c r="AF15198" i="1"/>
  <c r="AF15199" i="1"/>
  <c r="AF15200" i="1"/>
  <c r="AF15201" i="1"/>
  <c r="AF15202" i="1"/>
  <c r="AF15203" i="1"/>
  <c r="AF15204" i="1"/>
  <c r="AF15205" i="1"/>
  <c r="AF15206" i="1"/>
  <c r="AF15207" i="1"/>
  <c r="AF15208" i="1"/>
  <c r="AF15209" i="1"/>
  <c r="AF15210" i="1"/>
  <c r="AF15211" i="1"/>
  <c r="AF15212" i="1"/>
  <c r="AF15213" i="1"/>
  <c r="AF15214" i="1"/>
  <c r="AF15215" i="1"/>
  <c r="AF15216" i="1"/>
  <c r="AF15217" i="1"/>
  <c r="AF15218" i="1"/>
  <c r="AF15219" i="1"/>
  <c r="AF15220" i="1"/>
  <c r="AF15221" i="1"/>
  <c r="AF15222" i="1"/>
  <c r="AF15223" i="1"/>
  <c r="AF15224" i="1"/>
  <c r="AF15225" i="1"/>
  <c r="AF15226" i="1"/>
  <c r="AF15227" i="1"/>
  <c r="AF15228" i="1"/>
  <c r="AF15229" i="1"/>
  <c r="AF15230" i="1"/>
  <c r="AF15231" i="1"/>
  <c r="AF15232" i="1"/>
  <c r="AF15233" i="1"/>
  <c r="AF15234" i="1"/>
  <c r="AF15235" i="1"/>
  <c r="AF15236" i="1"/>
  <c r="AF15237" i="1"/>
  <c r="AF15238" i="1"/>
  <c r="AF15239" i="1"/>
  <c r="AF15240" i="1"/>
  <c r="AF15241" i="1"/>
  <c r="AF15242" i="1"/>
  <c r="AF15243" i="1"/>
  <c r="AF15244" i="1"/>
  <c r="AF15245" i="1"/>
  <c r="AF15246" i="1"/>
  <c r="AF15247" i="1"/>
  <c r="AF15248" i="1"/>
  <c r="AF15249" i="1"/>
  <c r="AF15250" i="1"/>
  <c r="AF15251" i="1"/>
  <c r="AF15252" i="1"/>
  <c r="AF15253" i="1"/>
  <c r="AF15254" i="1"/>
  <c r="AF15255" i="1"/>
  <c r="AF15256" i="1"/>
  <c r="AF15257" i="1"/>
  <c r="AF15258" i="1"/>
  <c r="AF15259" i="1"/>
  <c r="AF15260" i="1"/>
  <c r="AF15261" i="1"/>
  <c r="AF15262" i="1"/>
  <c r="AF15263" i="1"/>
  <c r="AF15264" i="1"/>
  <c r="AF15265" i="1"/>
  <c r="AF15266" i="1"/>
  <c r="AF15267" i="1"/>
  <c r="AF15268" i="1"/>
  <c r="AF15269" i="1"/>
  <c r="AF15270" i="1"/>
  <c r="AF15271" i="1"/>
  <c r="AF15272" i="1"/>
  <c r="AF15273" i="1"/>
  <c r="AF15274" i="1"/>
  <c r="AF15275" i="1"/>
  <c r="AF15276" i="1"/>
  <c r="AF15277" i="1"/>
  <c r="AF15278" i="1"/>
  <c r="AF15279" i="1"/>
  <c r="AF15280" i="1"/>
  <c r="AF15281" i="1"/>
  <c r="AF15282" i="1"/>
  <c r="AF15283" i="1"/>
  <c r="AF15284" i="1"/>
  <c r="AF15285" i="1"/>
  <c r="AF15286" i="1"/>
  <c r="AF15287" i="1"/>
  <c r="AF15288" i="1"/>
  <c r="AF15289" i="1"/>
  <c r="AF15290" i="1"/>
  <c r="AF15291" i="1"/>
  <c r="AF15292" i="1"/>
  <c r="AF15293" i="1"/>
  <c r="AF15294" i="1"/>
  <c r="AF15295" i="1"/>
  <c r="AF15296" i="1"/>
  <c r="AF15297" i="1"/>
  <c r="AF15298" i="1"/>
  <c r="AF15299" i="1"/>
  <c r="AF15300" i="1"/>
  <c r="AF15301" i="1"/>
  <c r="AF15302" i="1"/>
  <c r="AF15303" i="1"/>
  <c r="AF15304" i="1"/>
  <c r="AF15305" i="1"/>
  <c r="AF15306" i="1"/>
  <c r="AF15307" i="1"/>
  <c r="AF15308" i="1"/>
  <c r="AF15309" i="1"/>
  <c r="AF15310" i="1"/>
  <c r="AF15311" i="1"/>
  <c r="AF15312" i="1"/>
  <c r="AF15313" i="1"/>
  <c r="AF15314" i="1"/>
  <c r="AF15315" i="1"/>
  <c r="AF15316" i="1"/>
  <c r="AF15317" i="1"/>
  <c r="AF15318" i="1"/>
  <c r="AF15319" i="1"/>
  <c r="AF15320" i="1"/>
  <c r="AF15321" i="1"/>
  <c r="AF15322" i="1"/>
  <c r="AF15323" i="1"/>
  <c r="AF15324" i="1"/>
  <c r="AF15325" i="1"/>
  <c r="AF15326" i="1"/>
  <c r="AF15327" i="1"/>
  <c r="AF15328" i="1"/>
  <c r="AF15329" i="1"/>
  <c r="AF15330" i="1"/>
  <c r="AF15331" i="1"/>
  <c r="AF15332" i="1"/>
  <c r="AF15333" i="1"/>
  <c r="AF15334" i="1"/>
  <c r="AF15335" i="1"/>
  <c r="AF15336" i="1"/>
  <c r="AF15337" i="1"/>
  <c r="AF15338" i="1"/>
  <c r="AF15339" i="1"/>
  <c r="AF15340" i="1"/>
  <c r="AF15341" i="1"/>
  <c r="AF15342" i="1"/>
  <c r="AF15343" i="1"/>
  <c r="AF15344" i="1"/>
  <c r="AF15345" i="1"/>
  <c r="AF15346" i="1"/>
  <c r="AF15347" i="1"/>
  <c r="AF15348" i="1"/>
  <c r="AF15349" i="1"/>
  <c r="AF15350" i="1"/>
  <c r="AF15351" i="1"/>
  <c r="AF15352" i="1"/>
  <c r="AF15353" i="1"/>
  <c r="AF15354" i="1"/>
  <c r="AF15355" i="1"/>
  <c r="AF15356" i="1"/>
  <c r="AF15357" i="1"/>
  <c r="AF15358" i="1"/>
  <c r="AF15359" i="1"/>
  <c r="AF15360" i="1"/>
  <c r="AF15361" i="1"/>
  <c r="AF15362" i="1"/>
  <c r="AF15363" i="1"/>
  <c r="AF15364" i="1"/>
  <c r="AF15365" i="1"/>
  <c r="AF15366" i="1"/>
  <c r="AF15367" i="1"/>
  <c r="AF15368" i="1"/>
  <c r="AF15369" i="1"/>
  <c r="AF15370" i="1"/>
  <c r="AF15371" i="1"/>
  <c r="AF15372" i="1"/>
  <c r="AF15373" i="1"/>
  <c r="AF15374" i="1"/>
  <c r="AF15375" i="1"/>
  <c r="AF15376" i="1"/>
  <c r="AF15377" i="1"/>
  <c r="AF15378" i="1"/>
  <c r="AF15379" i="1"/>
  <c r="AF15380" i="1"/>
  <c r="AF15381" i="1"/>
  <c r="AF15382" i="1"/>
  <c r="AF15383" i="1"/>
  <c r="AF15384" i="1"/>
  <c r="AF15385" i="1"/>
  <c r="AF15386" i="1"/>
  <c r="AF15387" i="1"/>
  <c r="AF15388" i="1"/>
  <c r="AF15389" i="1"/>
  <c r="AF15390" i="1"/>
  <c r="AF15391" i="1"/>
  <c r="AF15392" i="1"/>
  <c r="AF15393" i="1"/>
  <c r="AF15394" i="1"/>
  <c r="AF15395" i="1"/>
  <c r="AF15396" i="1"/>
  <c r="AF15397" i="1"/>
  <c r="AF15398" i="1"/>
  <c r="AF15399" i="1"/>
  <c r="AF15400" i="1"/>
  <c r="AF15401" i="1"/>
  <c r="AF15402" i="1"/>
  <c r="AF15403" i="1"/>
  <c r="AF15404" i="1"/>
  <c r="AF15405" i="1"/>
  <c r="AF15406" i="1"/>
  <c r="AF15407" i="1"/>
  <c r="AF15408" i="1"/>
  <c r="AF15409" i="1"/>
  <c r="AF15410" i="1"/>
  <c r="AF15411" i="1"/>
  <c r="AF15412" i="1"/>
  <c r="AF15413" i="1"/>
  <c r="AF15414" i="1"/>
  <c r="AF15415" i="1"/>
  <c r="AF15416" i="1"/>
  <c r="AF15417" i="1"/>
  <c r="AF15418" i="1"/>
  <c r="AF15419" i="1"/>
  <c r="AF15420" i="1"/>
  <c r="AF15421" i="1"/>
  <c r="AF15422" i="1"/>
  <c r="AF15423" i="1"/>
  <c r="AF15424" i="1"/>
  <c r="AF15425" i="1"/>
  <c r="AF15426" i="1"/>
  <c r="AF15427" i="1"/>
  <c r="AF15428" i="1"/>
  <c r="AF15429" i="1"/>
  <c r="AF15430" i="1"/>
  <c r="AF15431" i="1"/>
  <c r="AF15432" i="1"/>
  <c r="AF15433" i="1"/>
  <c r="AF15434" i="1"/>
  <c r="AF15435" i="1"/>
  <c r="AF15436" i="1"/>
  <c r="AF15437" i="1"/>
  <c r="AF15438" i="1"/>
  <c r="AF15439" i="1"/>
  <c r="AF15440" i="1"/>
  <c r="AF15441" i="1"/>
  <c r="AF15442" i="1"/>
  <c r="AF15443" i="1"/>
  <c r="AF15444" i="1"/>
  <c r="AF15445" i="1"/>
  <c r="AF15446" i="1"/>
  <c r="AF15447" i="1"/>
  <c r="AF15448" i="1"/>
  <c r="AF15449" i="1"/>
  <c r="AF15450" i="1"/>
  <c r="AF15451" i="1"/>
  <c r="AF15452" i="1"/>
  <c r="AF15453" i="1"/>
  <c r="AF15454" i="1"/>
  <c r="AF15455" i="1"/>
  <c r="AF15456" i="1"/>
  <c r="AF15457" i="1"/>
  <c r="AF15458" i="1"/>
  <c r="AF15459" i="1"/>
  <c r="AF15460" i="1"/>
  <c r="AF15461" i="1"/>
  <c r="AF15462" i="1"/>
  <c r="AF15463" i="1"/>
  <c r="AF15464" i="1"/>
  <c r="AF15465" i="1"/>
  <c r="AF15466" i="1"/>
  <c r="AF15467" i="1"/>
  <c r="AF15468" i="1"/>
  <c r="AF15469" i="1"/>
  <c r="AF15470" i="1"/>
  <c r="AF15471" i="1"/>
  <c r="AF15472" i="1"/>
  <c r="AF15473" i="1"/>
  <c r="AF15474" i="1"/>
  <c r="AF15475" i="1"/>
  <c r="AF15476" i="1"/>
  <c r="AF15477" i="1"/>
  <c r="AF15478" i="1"/>
  <c r="AF15479" i="1"/>
  <c r="AF15480" i="1"/>
  <c r="AF15481" i="1"/>
  <c r="AF15482" i="1"/>
  <c r="AF15483" i="1"/>
  <c r="AF15484" i="1"/>
  <c r="AF15485" i="1"/>
  <c r="AF15486" i="1"/>
  <c r="AF15487" i="1"/>
  <c r="AF15488" i="1"/>
  <c r="AF15489" i="1"/>
  <c r="AF15490" i="1"/>
  <c r="AF15491" i="1"/>
  <c r="AF15492" i="1"/>
  <c r="AF15493" i="1"/>
  <c r="AF15494" i="1"/>
  <c r="AF15495" i="1"/>
  <c r="AF15496" i="1"/>
  <c r="AF15497" i="1"/>
  <c r="AF15498" i="1"/>
  <c r="AF15499" i="1"/>
  <c r="AF15500" i="1"/>
  <c r="AF15501" i="1"/>
  <c r="AF15502" i="1"/>
  <c r="AF15503" i="1"/>
  <c r="AF15504" i="1"/>
  <c r="AF15505" i="1"/>
  <c r="AF15506" i="1"/>
  <c r="AF15507" i="1"/>
  <c r="AF15508" i="1"/>
  <c r="AF15509" i="1"/>
  <c r="AF15510" i="1"/>
  <c r="AF15511" i="1"/>
  <c r="AF15512" i="1"/>
  <c r="AF15513" i="1"/>
  <c r="AF15514" i="1"/>
  <c r="AF15515" i="1"/>
  <c r="AF15516" i="1"/>
  <c r="AF15517" i="1"/>
  <c r="AF15518" i="1"/>
  <c r="AF15519" i="1"/>
  <c r="AF15520" i="1"/>
  <c r="AF15521" i="1"/>
  <c r="AF15522" i="1"/>
  <c r="AF15523" i="1"/>
  <c r="AF15524" i="1"/>
  <c r="AF15525" i="1"/>
  <c r="AF15526" i="1"/>
  <c r="AF15527" i="1"/>
  <c r="AF15528" i="1"/>
  <c r="AF15529" i="1"/>
  <c r="AF15530" i="1"/>
  <c r="AF15531" i="1"/>
  <c r="AF15532" i="1"/>
  <c r="AF15533" i="1"/>
  <c r="AF15534" i="1"/>
  <c r="AF15535" i="1"/>
  <c r="AF15536" i="1"/>
  <c r="AF15537" i="1"/>
  <c r="AF15538" i="1"/>
  <c r="AF15539" i="1"/>
  <c r="AF15540" i="1"/>
  <c r="AF15541" i="1"/>
  <c r="AF15542" i="1"/>
  <c r="AF15543" i="1"/>
  <c r="AF15544" i="1"/>
  <c r="AF15545" i="1"/>
  <c r="AF15546" i="1"/>
  <c r="AF15547" i="1"/>
  <c r="AF15548" i="1"/>
  <c r="AF15549" i="1"/>
  <c r="AF15550" i="1"/>
  <c r="AF15551" i="1"/>
  <c r="AF15552" i="1"/>
  <c r="AF15553" i="1"/>
  <c r="AF15554" i="1"/>
  <c r="AF15555" i="1"/>
  <c r="AF15556" i="1"/>
  <c r="AF15557" i="1"/>
  <c r="AF15558" i="1"/>
  <c r="AF15559" i="1"/>
  <c r="AF15560" i="1"/>
  <c r="AF15561" i="1"/>
  <c r="AF15562" i="1"/>
  <c r="AF15563" i="1"/>
  <c r="AF15564" i="1"/>
  <c r="AF15565" i="1"/>
  <c r="AF15566" i="1"/>
  <c r="AF15567" i="1"/>
  <c r="AF15568" i="1"/>
  <c r="AF15569" i="1"/>
  <c r="AF15570" i="1"/>
  <c r="AF15571" i="1"/>
  <c r="AF15572" i="1"/>
  <c r="AF15573" i="1"/>
  <c r="AF15574" i="1"/>
  <c r="AF15575" i="1"/>
  <c r="AF15576" i="1"/>
  <c r="AF15577" i="1"/>
  <c r="AF15578" i="1"/>
  <c r="AF15579" i="1"/>
  <c r="AF15580" i="1"/>
  <c r="AF15581" i="1"/>
  <c r="AF15582" i="1"/>
  <c r="AF15583" i="1"/>
  <c r="AF15584" i="1"/>
  <c r="AF15585" i="1"/>
  <c r="AF15586" i="1"/>
  <c r="AF15587" i="1"/>
  <c r="AF15588" i="1"/>
  <c r="AF15589" i="1"/>
  <c r="AF15590" i="1"/>
  <c r="AF15591" i="1"/>
  <c r="AF15592" i="1"/>
  <c r="AF15593" i="1"/>
  <c r="AF15594" i="1"/>
  <c r="AF15595" i="1"/>
  <c r="AF15596" i="1"/>
  <c r="AF15597" i="1"/>
  <c r="AF15598" i="1"/>
  <c r="AF15599" i="1"/>
  <c r="AF15600" i="1"/>
  <c r="AF15601" i="1"/>
  <c r="AF15602" i="1"/>
  <c r="AF15603" i="1"/>
  <c r="AF15604" i="1"/>
  <c r="AF15605" i="1"/>
  <c r="AF15606" i="1"/>
  <c r="AF15607" i="1"/>
  <c r="AF15608" i="1"/>
  <c r="AF15609" i="1"/>
  <c r="AF15610" i="1"/>
  <c r="AF15611" i="1"/>
  <c r="AF15612" i="1"/>
  <c r="AF15613" i="1"/>
  <c r="AF15614" i="1"/>
  <c r="AF15615" i="1"/>
  <c r="AF15616" i="1"/>
  <c r="AF15617" i="1"/>
  <c r="AF15618" i="1"/>
  <c r="AF15619" i="1"/>
  <c r="AF15620" i="1"/>
  <c r="AF15621" i="1"/>
  <c r="AF15622" i="1"/>
  <c r="AF15623" i="1"/>
  <c r="AF15624" i="1"/>
  <c r="AF15625" i="1"/>
  <c r="AF15626" i="1"/>
  <c r="AF15627" i="1"/>
  <c r="AF15628" i="1"/>
  <c r="AF15629" i="1"/>
  <c r="AF15630" i="1"/>
  <c r="AF15631" i="1"/>
  <c r="AF15632" i="1"/>
  <c r="AF15633" i="1"/>
  <c r="AF15634" i="1"/>
  <c r="AF15635" i="1"/>
  <c r="AF15636" i="1"/>
  <c r="AF15637" i="1"/>
  <c r="AF15638" i="1"/>
  <c r="AF15639" i="1"/>
  <c r="AF15640" i="1"/>
  <c r="AF15641" i="1"/>
  <c r="AF15642" i="1"/>
  <c r="AF15643" i="1"/>
  <c r="AF15644" i="1"/>
  <c r="AF15645" i="1"/>
  <c r="AF15646" i="1"/>
  <c r="AF15647" i="1"/>
  <c r="AF15648" i="1"/>
  <c r="AF15649" i="1"/>
  <c r="AF15650" i="1"/>
  <c r="AF15651" i="1"/>
  <c r="AF15652" i="1"/>
  <c r="AF15653" i="1"/>
  <c r="AF15654" i="1"/>
  <c r="AF15655" i="1"/>
  <c r="AF15656" i="1"/>
  <c r="AF15657" i="1"/>
  <c r="AF15658" i="1"/>
  <c r="AF15659" i="1"/>
  <c r="AF15660" i="1"/>
  <c r="AF15661" i="1"/>
  <c r="AF15662" i="1"/>
  <c r="AF15663" i="1"/>
  <c r="AF15664" i="1"/>
  <c r="AF15665" i="1"/>
  <c r="AF15666" i="1"/>
  <c r="AF15667" i="1"/>
  <c r="AF15668" i="1"/>
  <c r="AF15669" i="1"/>
  <c r="AF15670" i="1"/>
  <c r="AF15671" i="1"/>
  <c r="AF15672" i="1"/>
  <c r="AF15673" i="1"/>
  <c r="AF15674" i="1"/>
  <c r="AF15675" i="1"/>
  <c r="AF15676" i="1"/>
  <c r="AF15677" i="1"/>
  <c r="AF15678" i="1"/>
  <c r="AF15679" i="1"/>
  <c r="AF15680" i="1"/>
  <c r="AF15681" i="1"/>
  <c r="AF15682" i="1"/>
  <c r="AF15683" i="1"/>
  <c r="AF15684" i="1"/>
  <c r="AF15685" i="1"/>
  <c r="AF15686" i="1"/>
  <c r="AF15687" i="1"/>
  <c r="AF15688" i="1"/>
  <c r="AF15689" i="1"/>
  <c r="AF15690" i="1"/>
  <c r="AF15691" i="1"/>
  <c r="AF15692" i="1"/>
  <c r="AF15693" i="1"/>
  <c r="AF15694" i="1"/>
  <c r="AF15695" i="1"/>
  <c r="AF15696" i="1"/>
  <c r="AF15697" i="1"/>
  <c r="AF15698" i="1"/>
  <c r="AF15699" i="1"/>
  <c r="AF15700" i="1"/>
  <c r="AF15701" i="1"/>
  <c r="AF15702" i="1"/>
  <c r="AF15703" i="1"/>
  <c r="AF15704" i="1"/>
  <c r="AF15705" i="1"/>
  <c r="AF15706" i="1"/>
  <c r="AF15707" i="1"/>
  <c r="AF15708" i="1"/>
  <c r="AF15709" i="1"/>
  <c r="AF15710" i="1"/>
  <c r="AF15711" i="1"/>
  <c r="AF15712" i="1"/>
  <c r="AF15713" i="1"/>
  <c r="AF15714" i="1"/>
  <c r="AF15715" i="1"/>
  <c r="AF15716" i="1"/>
  <c r="AF15717" i="1"/>
  <c r="AF15718" i="1"/>
  <c r="AF15719" i="1"/>
  <c r="AF15720" i="1"/>
  <c r="AF15721" i="1"/>
  <c r="AF15722" i="1"/>
  <c r="AF15723" i="1"/>
  <c r="AF15724" i="1"/>
  <c r="AF15725" i="1"/>
  <c r="AF15726" i="1"/>
  <c r="AF15727" i="1"/>
  <c r="AF15728" i="1"/>
  <c r="AF15729" i="1"/>
  <c r="AF15730" i="1"/>
  <c r="AF15731" i="1"/>
  <c r="AF15732" i="1"/>
  <c r="AF15733" i="1"/>
  <c r="AF15734" i="1"/>
  <c r="AF15735" i="1"/>
  <c r="AF15736" i="1"/>
  <c r="AF15737" i="1"/>
  <c r="AF15738" i="1"/>
  <c r="AF15739" i="1"/>
  <c r="AF15740" i="1"/>
  <c r="AF15741" i="1"/>
  <c r="AF15742" i="1"/>
  <c r="AF15743" i="1"/>
  <c r="AF15744" i="1"/>
  <c r="AF15745" i="1"/>
  <c r="AF15746" i="1"/>
  <c r="AF15747" i="1"/>
  <c r="AF15748" i="1"/>
  <c r="AF15749" i="1"/>
  <c r="AF15750" i="1"/>
  <c r="AF15751" i="1"/>
  <c r="AF15752" i="1"/>
  <c r="AF15753" i="1"/>
  <c r="AF15754" i="1"/>
  <c r="AF15755" i="1"/>
  <c r="AF15756" i="1"/>
  <c r="AF15757" i="1"/>
  <c r="AF15758" i="1"/>
  <c r="AF15759" i="1"/>
  <c r="AF15760" i="1"/>
  <c r="AF15761" i="1"/>
  <c r="AF15762" i="1"/>
  <c r="AF15763" i="1"/>
  <c r="AF15764" i="1"/>
  <c r="AF15765" i="1"/>
  <c r="AF15766" i="1"/>
  <c r="AF15767" i="1"/>
  <c r="AF15768" i="1"/>
  <c r="AF15769" i="1"/>
  <c r="AF15770" i="1"/>
  <c r="AF15771" i="1"/>
  <c r="AF15772" i="1"/>
  <c r="AF15773" i="1"/>
  <c r="AF15774" i="1"/>
  <c r="AF15775" i="1"/>
  <c r="AF15776" i="1"/>
  <c r="AF15777" i="1"/>
  <c r="AF15778" i="1"/>
  <c r="AF15779" i="1"/>
  <c r="AF15780" i="1"/>
  <c r="AF15781" i="1"/>
  <c r="AF15782" i="1"/>
  <c r="AF15783" i="1"/>
  <c r="AF15784" i="1"/>
  <c r="AF15785" i="1"/>
  <c r="AF15786" i="1"/>
  <c r="AF15787" i="1"/>
  <c r="AF15788" i="1"/>
  <c r="AF15789" i="1"/>
  <c r="AF15790" i="1"/>
  <c r="AF15791" i="1"/>
  <c r="AF15792" i="1"/>
  <c r="AF15793" i="1"/>
  <c r="AF15794" i="1"/>
  <c r="AF15795" i="1"/>
  <c r="AF15796" i="1"/>
  <c r="AF15797" i="1"/>
  <c r="AF15798" i="1"/>
  <c r="AF15799" i="1"/>
  <c r="AF15800" i="1"/>
  <c r="AF15801" i="1"/>
  <c r="AF15802" i="1"/>
  <c r="AF15803" i="1"/>
  <c r="AF15804" i="1"/>
  <c r="AF15805" i="1"/>
  <c r="AF15806" i="1"/>
  <c r="AF15807" i="1"/>
  <c r="AF15808" i="1"/>
  <c r="AF15809" i="1"/>
  <c r="AF15810" i="1"/>
  <c r="AF15811" i="1"/>
  <c r="AF15812" i="1"/>
  <c r="AF15813" i="1"/>
  <c r="AF15814" i="1"/>
  <c r="AF15815" i="1"/>
  <c r="AF15816" i="1"/>
  <c r="AF15817" i="1"/>
  <c r="AF15818" i="1"/>
  <c r="AF15819" i="1"/>
  <c r="AF15820" i="1"/>
  <c r="AF15821" i="1"/>
  <c r="AF15822" i="1"/>
  <c r="AF15823" i="1"/>
  <c r="AF15824" i="1"/>
  <c r="AF15825" i="1"/>
  <c r="AF15826" i="1"/>
  <c r="AF15827" i="1"/>
  <c r="AF15828" i="1"/>
  <c r="AF15829" i="1"/>
  <c r="AF15830" i="1"/>
  <c r="AF15831" i="1"/>
  <c r="AF15832" i="1"/>
  <c r="AF15833" i="1"/>
  <c r="AF15834" i="1"/>
  <c r="AF15835" i="1"/>
  <c r="AF15836" i="1"/>
  <c r="AF15837" i="1"/>
  <c r="AF15838" i="1"/>
  <c r="AF15839" i="1"/>
  <c r="AF15840" i="1"/>
  <c r="AF15841" i="1"/>
  <c r="AF15842" i="1"/>
  <c r="AF15843" i="1"/>
  <c r="AF15844" i="1"/>
  <c r="AF15845" i="1"/>
  <c r="AF15846" i="1"/>
  <c r="AF15847" i="1"/>
  <c r="AF15848" i="1"/>
  <c r="AF15849" i="1"/>
  <c r="AF15850" i="1"/>
  <c r="AF15851" i="1"/>
  <c r="AF15852" i="1"/>
  <c r="AF15853" i="1"/>
  <c r="AF15854" i="1"/>
  <c r="AF15855" i="1"/>
  <c r="AF15856" i="1"/>
  <c r="AF15857" i="1"/>
  <c r="AF15858" i="1"/>
  <c r="AF15859" i="1"/>
  <c r="AF15860" i="1"/>
  <c r="AF15861" i="1"/>
  <c r="AF15862" i="1"/>
  <c r="AF15863" i="1"/>
  <c r="AF15864" i="1"/>
  <c r="AF15865" i="1"/>
  <c r="AF15866" i="1"/>
  <c r="AF15867" i="1"/>
  <c r="AF15868" i="1"/>
  <c r="AF15869" i="1"/>
  <c r="AF15870" i="1"/>
  <c r="AF15871" i="1"/>
  <c r="AF15872" i="1"/>
  <c r="AF15873" i="1"/>
  <c r="AF15874" i="1"/>
  <c r="AF15875" i="1"/>
  <c r="AF15876" i="1"/>
  <c r="AF15877" i="1"/>
  <c r="AF15878" i="1"/>
  <c r="AF15879" i="1"/>
  <c r="AF15880" i="1"/>
  <c r="AF15881" i="1"/>
  <c r="AF15882" i="1"/>
  <c r="AF15883" i="1"/>
  <c r="AF15884" i="1"/>
  <c r="AF15885" i="1"/>
  <c r="AF15886" i="1"/>
  <c r="AF15887" i="1"/>
  <c r="AF15888" i="1"/>
  <c r="AF15889" i="1"/>
  <c r="AF15890" i="1"/>
  <c r="AF15891" i="1"/>
  <c r="AF15892" i="1"/>
  <c r="AF15893" i="1"/>
  <c r="AF15894" i="1"/>
  <c r="AF15895" i="1"/>
  <c r="AF15896" i="1"/>
  <c r="AF15897" i="1"/>
  <c r="AF15898" i="1"/>
  <c r="AF15899" i="1"/>
  <c r="AF15900" i="1"/>
  <c r="AF15901" i="1"/>
  <c r="AF15902" i="1"/>
  <c r="AF15903" i="1"/>
  <c r="AF15904" i="1"/>
  <c r="AF15905" i="1"/>
  <c r="AF15906" i="1"/>
  <c r="AF15907" i="1"/>
  <c r="AF15908" i="1"/>
  <c r="AF15909" i="1"/>
  <c r="AF15910" i="1"/>
  <c r="AF15911" i="1"/>
  <c r="AF15912" i="1"/>
  <c r="AF15913" i="1"/>
  <c r="AF15914" i="1"/>
  <c r="AF15915" i="1"/>
  <c r="AF15916" i="1"/>
  <c r="AF15917" i="1"/>
  <c r="AF15918" i="1"/>
  <c r="AF15919" i="1"/>
  <c r="AF15920" i="1"/>
  <c r="AF15921" i="1"/>
  <c r="AF15922" i="1"/>
  <c r="AF15923" i="1"/>
  <c r="AF15924" i="1"/>
  <c r="AF15925" i="1"/>
  <c r="AF15926" i="1"/>
  <c r="AF15927" i="1"/>
  <c r="AF15928" i="1"/>
  <c r="AF15929" i="1"/>
  <c r="AF15930" i="1"/>
  <c r="AF15931" i="1"/>
  <c r="AF15932" i="1"/>
  <c r="AF15933" i="1"/>
  <c r="AF15934" i="1"/>
  <c r="AF15935" i="1"/>
  <c r="AF15936" i="1"/>
  <c r="AF15937" i="1"/>
  <c r="AF15938" i="1"/>
  <c r="AF15939" i="1"/>
  <c r="AF15940" i="1"/>
  <c r="AF15941" i="1"/>
  <c r="AF15942" i="1"/>
  <c r="AF15943" i="1"/>
  <c r="AF15944" i="1"/>
  <c r="AF15945" i="1"/>
  <c r="AF15946" i="1"/>
  <c r="AF15947" i="1"/>
  <c r="AF15948" i="1"/>
  <c r="AF15949" i="1"/>
  <c r="AF15950" i="1"/>
  <c r="AF15951" i="1"/>
  <c r="AF15952" i="1"/>
  <c r="AF15953" i="1"/>
  <c r="AF15954" i="1"/>
  <c r="AF15955" i="1"/>
  <c r="AF15956" i="1"/>
  <c r="AF15957" i="1"/>
  <c r="AF15958" i="1"/>
  <c r="AF15959" i="1"/>
  <c r="AF15960" i="1"/>
  <c r="AF15961" i="1"/>
  <c r="AF15962" i="1"/>
  <c r="AF15963" i="1"/>
  <c r="AF15964" i="1"/>
  <c r="AF15965" i="1"/>
  <c r="AF15966" i="1"/>
  <c r="AF15967" i="1"/>
  <c r="AF15968" i="1"/>
  <c r="AF15969" i="1"/>
  <c r="AF15970" i="1"/>
  <c r="AF15971" i="1"/>
  <c r="AF15972" i="1"/>
  <c r="AF15973" i="1"/>
  <c r="AF15974" i="1"/>
  <c r="AF15975" i="1"/>
  <c r="AF15976" i="1"/>
  <c r="AF15977" i="1"/>
  <c r="AF15978" i="1"/>
  <c r="AF15979" i="1"/>
  <c r="AF15980" i="1"/>
  <c r="AF15981" i="1"/>
  <c r="AF15982" i="1"/>
  <c r="AF15983" i="1"/>
  <c r="AF15984" i="1"/>
  <c r="AF15985" i="1"/>
  <c r="AF15986" i="1"/>
  <c r="AF15987" i="1"/>
  <c r="AF15988" i="1"/>
  <c r="AF15989" i="1"/>
  <c r="AF15990" i="1"/>
  <c r="AF15991" i="1"/>
  <c r="AF15992" i="1"/>
  <c r="AF15993" i="1"/>
  <c r="AF15994" i="1"/>
  <c r="AF15995" i="1"/>
  <c r="AF15996" i="1"/>
  <c r="AF15997" i="1"/>
  <c r="AF15998" i="1"/>
  <c r="AF15999" i="1"/>
  <c r="AF16000" i="1"/>
  <c r="AF16001" i="1"/>
  <c r="AF16002" i="1"/>
  <c r="AF16003" i="1"/>
  <c r="AF16004" i="1"/>
  <c r="AF16005" i="1"/>
  <c r="AF16006" i="1"/>
  <c r="AF16007" i="1"/>
  <c r="AF16008" i="1"/>
  <c r="AF16009" i="1"/>
  <c r="AF16010" i="1"/>
  <c r="AF16011" i="1"/>
  <c r="AF16012" i="1"/>
  <c r="AF16013" i="1"/>
  <c r="AF16014" i="1"/>
  <c r="AF16015" i="1"/>
  <c r="AF16016" i="1"/>
  <c r="AF16017" i="1"/>
  <c r="AF16018" i="1"/>
  <c r="AF16019" i="1"/>
  <c r="AF16020" i="1"/>
  <c r="AF16021" i="1"/>
  <c r="AF16022" i="1"/>
  <c r="AF16023" i="1"/>
  <c r="AF16024" i="1"/>
  <c r="AF16025" i="1"/>
  <c r="AF16026" i="1"/>
  <c r="AF16027" i="1"/>
  <c r="AF16028" i="1"/>
  <c r="AF16029" i="1"/>
  <c r="AF16030" i="1"/>
  <c r="AF16031" i="1"/>
  <c r="AF16032" i="1"/>
  <c r="AF16033" i="1"/>
  <c r="AF16034" i="1"/>
  <c r="AF16035" i="1"/>
  <c r="AF16036" i="1"/>
  <c r="AF16037" i="1"/>
  <c r="AF16038" i="1"/>
  <c r="AF16039" i="1"/>
  <c r="AF16040" i="1"/>
  <c r="AF16041" i="1"/>
  <c r="AF16042" i="1"/>
  <c r="AF16043" i="1"/>
  <c r="AF16044" i="1"/>
  <c r="AF16045" i="1"/>
  <c r="AF16046" i="1"/>
  <c r="AF16047" i="1"/>
  <c r="AF16048" i="1"/>
  <c r="AF16049" i="1"/>
  <c r="AF16050" i="1"/>
  <c r="AF16051" i="1"/>
  <c r="AF16052" i="1"/>
  <c r="AF16053" i="1"/>
  <c r="AF16054" i="1"/>
  <c r="AF16055" i="1"/>
  <c r="AF16056" i="1"/>
  <c r="AF16057" i="1"/>
  <c r="AF16058" i="1"/>
  <c r="AF16059" i="1"/>
  <c r="AF16060" i="1"/>
  <c r="AF16061" i="1"/>
  <c r="AF16062" i="1"/>
  <c r="AF16063" i="1"/>
  <c r="AF16064" i="1"/>
  <c r="AF16065" i="1"/>
  <c r="AF16066" i="1"/>
  <c r="AF16067" i="1"/>
  <c r="AF16068" i="1"/>
  <c r="AF16069" i="1"/>
  <c r="AF16070" i="1"/>
  <c r="AF16071" i="1"/>
  <c r="AF16072" i="1"/>
  <c r="AF16073" i="1"/>
  <c r="AF16074" i="1"/>
  <c r="AF16075" i="1"/>
  <c r="AF16076" i="1"/>
  <c r="AF16077" i="1"/>
  <c r="AF16078" i="1"/>
  <c r="AF16079" i="1"/>
  <c r="AF16080" i="1"/>
  <c r="AF16081" i="1"/>
  <c r="AF16082" i="1"/>
  <c r="AF16083" i="1"/>
  <c r="AF16084" i="1"/>
  <c r="AF16085" i="1"/>
  <c r="AF16086" i="1"/>
  <c r="AF16087" i="1"/>
  <c r="AF16088" i="1"/>
  <c r="AF16089" i="1"/>
  <c r="AF16090" i="1"/>
  <c r="AF16091" i="1"/>
  <c r="AF16092" i="1"/>
  <c r="AF16093" i="1"/>
  <c r="AF16094" i="1"/>
  <c r="AF16095" i="1"/>
  <c r="AF16096" i="1"/>
  <c r="AF16097" i="1"/>
  <c r="AF16098" i="1"/>
  <c r="AF16099" i="1"/>
  <c r="AF16100" i="1"/>
  <c r="AF16101" i="1"/>
  <c r="AF16102" i="1"/>
  <c r="AF16103" i="1"/>
  <c r="AF16104" i="1"/>
  <c r="AF16105" i="1"/>
  <c r="AF16106" i="1"/>
  <c r="AF16107" i="1"/>
  <c r="AF16108" i="1"/>
  <c r="AF16109" i="1"/>
  <c r="AF16110" i="1"/>
  <c r="AF16111" i="1"/>
  <c r="AF16112" i="1"/>
  <c r="AF16113" i="1"/>
  <c r="AF16114" i="1"/>
  <c r="AF16115" i="1"/>
  <c r="AF16116" i="1"/>
  <c r="AF16117" i="1"/>
  <c r="AF16118" i="1"/>
  <c r="AF16119" i="1"/>
  <c r="AF16120" i="1"/>
  <c r="AF16121" i="1"/>
  <c r="AF16122" i="1"/>
  <c r="AF16123" i="1"/>
  <c r="AF16124" i="1"/>
  <c r="AF16125" i="1"/>
  <c r="AF16126" i="1"/>
  <c r="AF16127" i="1"/>
  <c r="AF16128" i="1"/>
  <c r="AF16129" i="1"/>
  <c r="AF16130" i="1"/>
  <c r="AF16131" i="1"/>
  <c r="AF16132" i="1"/>
  <c r="AF16133" i="1"/>
  <c r="AF16134" i="1"/>
  <c r="AF16135" i="1"/>
  <c r="AF16136" i="1"/>
  <c r="AF16137" i="1"/>
  <c r="AF16138" i="1"/>
  <c r="AF16139" i="1"/>
  <c r="AF16140" i="1"/>
  <c r="AF16141" i="1"/>
  <c r="AF16142" i="1"/>
  <c r="AF16143" i="1"/>
  <c r="AF16144" i="1"/>
  <c r="AF16145" i="1"/>
  <c r="AF16146" i="1"/>
  <c r="AF16147" i="1"/>
  <c r="AF16148" i="1"/>
  <c r="AF16149" i="1"/>
  <c r="AF16150" i="1"/>
  <c r="AF16151" i="1"/>
  <c r="AF16152" i="1"/>
  <c r="AF16153" i="1"/>
  <c r="AF16154" i="1"/>
  <c r="AF16155" i="1"/>
  <c r="AF16156" i="1"/>
  <c r="AF16157" i="1"/>
  <c r="AF16158" i="1"/>
  <c r="AF16159" i="1"/>
  <c r="AF16160" i="1"/>
  <c r="AF16161" i="1"/>
  <c r="AF16162" i="1"/>
  <c r="AF16163" i="1"/>
  <c r="AF16164" i="1"/>
  <c r="AF16165" i="1"/>
  <c r="AF16166" i="1"/>
  <c r="AF16167" i="1"/>
  <c r="AF16168" i="1"/>
  <c r="AF16169" i="1"/>
  <c r="AF16170" i="1"/>
  <c r="AF16171" i="1"/>
  <c r="AF16172" i="1"/>
  <c r="AF16173" i="1"/>
  <c r="AF16174" i="1"/>
  <c r="AF16175" i="1"/>
  <c r="AF16176" i="1"/>
  <c r="AF16177" i="1"/>
  <c r="AF16178" i="1"/>
  <c r="AF16179" i="1"/>
  <c r="AF16180" i="1"/>
  <c r="AF16181" i="1"/>
  <c r="AF16182" i="1"/>
  <c r="AF16183" i="1"/>
  <c r="AF16184" i="1"/>
  <c r="AF16185" i="1"/>
  <c r="AF16186" i="1"/>
  <c r="AF16187" i="1"/>
  <c r="AF16188" i="1"/>
  <c r="AF16189" i="1"/>
  <c r="AF16190" i="1"/>
  <c r="AF16191" i="1"/>
  <c r="AF16192" i="1"/>
  <c r="AF16193" i="1"/>
  <c r="AF16194" i="1"/>
  <c r="AF16195" i="1"/>
  <c r="AF16196" i="1"/>
  <c r="AF16197" i="1"/>
  <c r="AF16198" i="1"/>
  <c r="AF16199" i="1"/>
  <c r="AF16200" i="1"/>
  <c r="AF16201" i="1"/>
  <c r="AF16202" i="1"/>
  <c r="AF16203" i="1"/>
  <c r="AF16204" i="1"/>
  <c r="AF16205" i="1"/>
  <c r="AF16206" i="1"/>
  <c r="AF16207" i="1"/>
  <c r="AF16208" i="1"/>
  <c r="AF16209" i="1"/>
  <c r="AF16210" i="1"/>
  <c r="AF16211" i="1"/>
  <c r="AF16212" i="1"/>
  <c r="AF16213" i="1"/>
  <c r="AF16214" i="1"/>
  <c r="AF16215" i="1"/>
  <c r="AF16216" i="1"/>
  <c r="AF16217" i="1"/>
  <c r="AF16218" i="1"/>
  <c r="AF16219" i="1"/>
  <c r="AF16220" i="1"/>
  <c r="AF16221" i="1"/>
  <c r="AF16222" i="1"/>
  <c r="AF16223" i="1"/>
  <c r="AF16224" i="1"/>
  <c r="AF16225" i="1"/>
  <c r="AF16226" i="1"/>
  <c r="AF16227" i="1"/>
  <c r="AF16228" i="1"/>
  <c r="AF16229" i="1"/>
  <c r="AF16230" i="1"/>
  <c r="AF16231" i="1"/>
  <c r="AF16232" i="1"/>
  <c r="AF16233" i="1"/>
  <c r="AF16234" i="1"/>
  <c r="AF16235" i="1"/>
  <c r="AF16236" i="1"/>
  <c r="AF16237" i="1"/>
  <c r="AF16238" i="1"/>
  <c r="AF16239" i="1"/>
  <c r="AF16240" i="1"/>
  <c r="AF16241" i="1"/>
  <c r="AF16242" i="1"/>
  <c r="AF16243" i="1"/>
  <c r="AF16244" i="1"/>
  <c r="AF16245" i="1"/>
  <c r="AF16246" i="1"/>
  <c r="AF16247" i="1"/>
  <c r="AF16248" i="1"/>
  <c r="AF16249" i="1"/>
  <c r="AF16250" i="1"/>
  <c r="AF16251" i="1"/>
  <c r="AF16252" i="1"/>
  <c r="AF16253" i="1"/>
  <c r="AF16254" i="1"/>
  <c r="AF16255" i="1"/>
  <c r="AF16256" i="1"/>
  <c r="AF16257" i="1"/>
  <c r="AF16258" i="1"/>
  <c r="AF16259" i="1"/>
  <c r="AF16260" i="1"/>
  <c r="AF16261" i="1"/>
  <c r="AF16262" i="1"/>
  <c r="AF16263" i="1"/>
  <c r="AF16264" i="1"/>
  <c r="AF16265" i="1"/>
  <c r="AF16266" i="1"/>
  <c r="AF16267" i="1"/>
  <c r="AF16268" i="1"/>
  <c r="AF16269" i="1"/>
  <c r="AF16270" i="1"/>
  <c r="AF16271" i="1"/>
  <c r="AF16272" i="1"/>
  <c r="AF16273" i="1"/>
  <c r="AF16274" i="1"/>
  <c r="AF16275" i="1"/>
  <c r="AF16276" i="1"/>
  <c r="AF16277" i="1"/>
  <c r="AF16278" i="1"/>
  <c r="AF16279" i="1"/>
  <c r="AF16280" i="1"/>
  <c r="AF16281" i="1"/>
  <c r="AF16282" i="1"/>
  <c r="AF16283" i="1"/>
  <c r="AF16284" i="1"/>
  <c r="AF16285" i="1"/>
  <c r="AF16286" i="1"/>
  <c r="AF16287" i="1"/>
  <c r="AF16288" i="1"/>
  <c r="AF16289" i="1"/>
  <c r="AF16290" i="1"/>
  <c r="AF16291" i="1"/>
  <c r="AF16292" i="1"/>
  <c r="AF16293" i="1"/>
  <c r="AF16294" i="1"/>
  <c r="AF16295" i="1"/>
  <c r="AF16296" i="1"/>
  <c r="AF16297" i="1"/>
  <c r="AF16298" i="1"/>
  <c r="AF16299" i="1"/>
  <c r="AF16300" i="1"/>
  <c r="AF16301" i="1"/>
  <c r="AF16302" i="1"/>
  <c r="AF16303" i="1"/>
  <c r="AF16304" i="1"/>
  <c r="AF16305" i="1"/>
  <c r="AF16306" i="1"/>
  <c r="AF16307" i="1"/>
  <c r="AF16308" i="1"/>
  <c r="AF16309" i="1"/>
  <c r="AF16310" i="1"/>
  <c r="AF16311" i="1"/>
  <c r="AF16312" i="1"/>
  <c r="AF16313" i="1"/>
  <c r="AF16314" i="1"/>
  <c r="AF16315" i="1"/>
  <c r="AF16316" i="1"/>
  <c r="AF16317" i="1"/>
  <c r="AF16318" i="1"/>
  <c r="AF16319" i="1"/>
  <c r="AF16320" i="1"/>
  <c r="AF16321" i="1"/>
  <c r="AF16322" i="1"/>
  <c r="AF16323" i="1"/>
  <c r="AF16324" i="1"/>
  <c r="AF16325" i="1"/>
  <c r="AF16326" i="1"/>
  <c r="AF16327" i="1"/>
  <c r="AF16328" i="1"/>
  <c r="AF16329" i="1"/>
  <c r="AF16330" i="1"/>
  <c r="AF16331" i="1"/>
  <c r="AF16332" i="1"/>
  <c r="AF16333" i="1"/>
  <c r="AF16334" i="1"/>
  <c r="AF16335" i="1"/>
  <c r="AF16336" i="1"/>
  <c r="AF16337" i="1"/>
  <c r="AF16338" i="1"/>
  <c r="AF16339" i="1"/>
  <c r="AF16340" i="1"/>
  <c r="AF16341" i="1"/>
  <c r="AF16342" i="1"/>
  <c r="AF16343" i="1"/>
  <c r="AF16344" i="1"/>
  <c r="AF16345" i="1"/>
  <c r="AF16346" i="1"/>
  <c r="AF16347" i="1"/>
  <c r="AF16348" i="1"/>
  <c r="AF16349" i="1"/>
  <c r="AF16350" i="1"/>
  <c r="AF16351" i="1"/>
  <c r="AF16352" i="1"/>
  <c r="AF16353" i="1"/>
  <c r="AF16354" i="1"/>
  <c r="AF16355" i="1"/>
  <c r="AF16356" i="1"/>
  <c r="AF16357" i="1"/>
  <c r="AF16358" i="1"/>
  <c r="AF16359" i="1"/>
  <c r="AF16360" i="1"/>
  <c r="AF16361" i="1"/>
  <c r="AF16362" i="1"/>
  <c r="AF16363" i="1"/>
  <c r="AF16364" i="1"/>
  <c r="AF16365" i="1"/>
  <c r="AF16366" i="1"/>
  <c r="AF16367" i="1"/>
  <c r="AF16368" i="1"/>
  <c r="AF16369" i="1"/>
  <c r="AF16370" i="1"/>
  <c r="AF16371" i="1"/>
  <c r="AF16372" i="1"/>
  <c r="AF16373" i="1"/>
  <c r="AF16374" i="1"/>
  <c r="AF16375" i="1"/>
  <c r="AF16376" i="1"/>
  <c r="AF16377" i="1"/>
  <c r="AF16378" i="1"/>
  <c r="AF16379" i="1"/>
  <c r="AF16380" i="1"/>
  <c r="AF16381" i="1"/>
  <c r="AF16382" i="1"/>
  <c r="AF16383" i="1"/>
  <c r="AF16384" i="1"/>
  <c r="AF16385" i="1"/>
  <c r="AF16386" i="1"/>
  <c r="AF16387" i="1"/>
  <c r="AF16388" i="1"/>
  <c r="AF16389" i="1"/>
  <c r="AF16390" i="1"/>
  <c r="AF16391" i="1"/>
  <c r="AF16392" i="1"/>
  <c r="AF16393" i="1"/>
  <c r="AF16394" i="1"/>
  <c r="AF16395" i="1"/>
  <c r="AF16396" i="1"/>
  <c r="AF16397" i="1"/>
  <c r="AF16398" i="1"/>
  <c r="AF16399" i="1"/>
  <c r="AF16400" i="1"/>
  <c r="AF16401" i="1"/>
  <c r="AF16402" i="1"/>
  <c r="AF16403" i="1"/>
  <c r="AF16404" i="1"/>
  <c r="AF16405" i="1"/>
  <c r="AF16406" i="1"/>
  <c r="AF16407" i="1"/>
  <c r="AF16408" i="1"/>
  <c r="AF16409" i="1"/>
  <c r="AF16410" i="1"/>
  <c r="AF16411" i="1"/>
  <c r="AF16412" i="1"/>
  <c r="AF16413" i="1"/>
  <c r="AF16414" i="1"/>
  <c r="AF16415" i="1"/>
  <c r="AF16416" i="1"/>
  <c r="AF16417" i="1"/>
  <c r="AF16418" i="1"/>
  <c r="AF16419" i="1"/>
  <c r="AF16420" i="1"/>
  <c r="AF16421" i="1"/>
  <c r="AF16422" i="1"/>
  <c r="AF16423" i="1"/>
  <c r="AF16424" i="1"/>
  <c r="AF16425" i="1"/>
  <c r="AF16426" i="1"/>
  <c r="AF16427" i="1"/>
  <c r="AF16428" i="1"/>
  <c r="AF16429" i="1"/>
  <c r="AF16430" i="1"/>
  <c r="AF16431" i="1"/>
  <c r="AF16432" i="1"/>
  <c r="AF16433" i="1"/>
  <c r="AF16434" i="1"/>
  <c r="AF16435" i="1"/>
  <c r="AF16436" i="1"/>
  <c r="AF16437" i="1"/>
  <c r="AF16438" i="1"/>
  <c r="AF16439" i="1"/>
  <c r="AF16440" i="1"/>
  <c r="AF16441" i="1"/>
  <c r="AF16442" i="1"/>
  <c r="AF16443" i="1"/>
  <c r="AF16444" i="1"/>
  <c r="AF16445" i="1"/>
  <c r="AF16446" i="1"/>
  <c r="AF16447" i="1"/>
  <c r="AF16448" i="1"/>
  <c r="AF16449" i="1"/>
  <c r="AF16450" i="1"/>
  <c r="AF16451" i="1"/>
  <c r="AF16452" i="1"/>
  <c r="AF16453" i="1"/>
  <c r="AF16454" i="1"/>
  <c r="AF16455" i="1"/>
  <c r="AF16456" i="1"/>
  <c r="AF16457" i="1"/>
  <c r="AF16458" i="1"/>
  <c r="AF16459" i="1"/>
  <c r="AF16460" i="1"/>
  <c r="AF16461" i="1"/>
  <c r="AF16462" i="1"/>
  <c r="AF16463" i="1"/>
  <c r="AF16464" i="1"/>
  <c r="AF16465" i="1"/>
  <c r="AF16466" i="1"/>
  <c r="AF16467" i="1"/>
  <c r="AF16468" i="1"/>
  <c r="AF16469" i="1"/>
  <c r="AF16470" i="1"/>
  <c r="AF16471" i="1"/>
  <c r="AF16472" i="1"/>
  <c r="AF16473" i="1"/>
  <c r="AF16474" i="1"/>
  <c r="AF16475" i="1"/>
  <c r="AF16476" i="1"/>
  <c r="AF16477" i="1"/>
  <c r="AF16478" i="1"/>
  <c r="AF16479" i="1"/>
  <c r="AF16480" i="1"/>
  <c r="AF16481" i="1"/>
  <c r="AF16482" i="1"/>
  <c r="AF16483" i="1"/>
  <c r="AF16484" i="1"/>
  <c r="AF16485" i="1"/>
  <c r="AF16486" i="1"/>
  <c r="AF16487" i="1"/>
  <c r="AF16488" i="1"/>
  <c r="AF16489" i="1"/>
  <c r="AF16490" i="1"/>
  <c r="AF16491" i="1"/>
  <c r="AF16492" i="1"/>
  <c r="AF16493" i="1"/>
  <c r="AF16494" i="1"/>
  <c r="AF16495" i="1"/>
  <c r="AF16496" i="1"/>
  <c r="AF16497" i="1"/>
  <c r="AF16498" i="1"/>
  <c r="AF16499" i="1"/>
  <c r="AF16500" i="1"/>
  <c r="AF16501" i="1"/>
  <c r="AF16502" i="1"/>
  <c r="AF16503" i="1"/>
  <c r="AF16504" i="1"/>
  <c r="AF16505" i="1"/>
  <c r="AF16506" i="1"/>
  <c r="AF16507" i="1"/>
  <c r="AF16508" i="1"/>
  <c r="AF16509" i="1"/>
  <c r="AF16510" i="1"/>
  <c r="AF16511" i="1"/>
  <c r="AF16512" i="1"/>
  <c r="AF16513" i="1"/>
  <c r="AF16514" i="1"/>
  <c r="AF16515" i="1"/>
  <c r="AF16516" i="1"/>
  <c r="AF16517" i="1"/>
  <c r="AF16518" i="1"/>
  <c r="AF16519" i="1"/>
  <c r="AF16520" i="1"/>
  <c r="AF16521" i="1"/>
  <c r="AF16522" i="1"/>
  <c r="AF16523" i="1"/>
  <c r="AF16524" i="1"/>
  <c r="AF16525" i="1"/>
  <c r="AF16526" i="1"/>
  <c r="AF16527" i="1"/>
  <c r="AF16528" i="1"/>
  <c r="AF16529" i="1"/>
  <c r="AF16530" i="1"/>
  <c r="AF16531" i="1"/>
  <c r="AF16532" i="1"/>
  <c r="AF16533" i="1"/>
  <c r="AF16534" i="1"/>
  <c r="AF16535" i="1"/>
  <c r="AF16536" i="1"/>
  <c r="AF16537" i="1"/>
  <c r="AF16538" i="1"/>
  <c r="AF16539" i="1"/>
  <c r="AF16540" i="1"/>
  <c r="AF16541" i="1"/>
  <c r="AF16542" i="1"/>
  <c r="AF16543" i="1"/>
  <c r="AF16544" i="1"/>
  <c r="AF16545" i="1"/>
  <c r="AF16546" i="1"/>
  <c r="AF16547" i="1"/>
  <c r="AF16548" i="1"/>
  <c r="AF16549" i="1"/>
  <c r="AF16550" i="1"/>
  <c r="AF16551" i="1"/>
  <c r="AF16552" i="1"/>
  <c r="AF16553" i="1"/>
  <c r="AF16554" i="1"/>
  <c r="AF16555" i="1"/>
  <c r="AF16556" i="1"/>
  <c r="AF16557" i="1"/>
  <c r="AF16558" i="1"/>
  <c r="AF16559" i="1"/>
  <c r="AF16560" i="1"/>
  <c r="AF16561" i="1"/>
  <c r="AF16562" i="1"/>
  <c r="AF16563" i="1"/>
  <c r="AF16564" i="1"/>
  <c r="AF16565" i="1"/>
  <c r="AF16566" i="1"/>
  <c r="AF16567" i="1"/>
  <c r="AF16568" i="1"/>
  <c r="AF16569" i="1"/>
  <c r="AF16570" i="1"/>
  <c r="AF16571" i="1"/>
  <c r="AF16572" i="1"/>
  <c r="AF16573" i="1"/>
  <c r="AF16574" i="1"/>
  <c r="AF16575" i="1"/>
  <c r="AF16576" i="1"/>
  <c r="AF16577" i="1"/>
  <c r="AF16578" i="1"/>
  <c r="AF16579" i="1"/>
  <c r="AF16580" i="1"/>
  <c r="AF16581" i="1"/>
  <c r="AF16582" i="1"/>
  <c r="AF16583" i="1"/>
  <c r="AF16584" i="1"/>
  <c r="AF16585" i="1"/>
  <c r="AF16586" i="1"/>
  <c r="AF16587" i="1"/>
  <c r="AF16588" i="1"/>
  <c r="AF16589" i="1"/>
  <c r="AF16590" i="1"/>
  <c r="AF16591" i="1"/>
  <c r="AF16592" i="1"/>
  <c r="AF16593" i="1"/>
  <c r="AF16594" i="1"/>
  <c r="AF16595" i="1"/>
  <c r="AF16596" i="1"/>
  <c r="AF16597" i="1"/>
  <c r="AF16598" i="1"/>
  <c r="AF16599" i="1"/>
  <c r="AF16600" i="1"/>
  <c r="AF16601" i="1"/>
  <c r="AF16602" i="1"/>
  <c r="AF16603" i="1"/>
  <c r="AF16604" i="1"/>
  <c r="AF16605" i="1"/>
  <c r="AF16606" i="1"/>
  <c r="AF16607" i="1"/>
  <c r="AF16608" i="1"/>
  <c r="AF16609" i="1"/>
  <c r="AF16610" i="1"/>
  <c r="AF16611" i="1"/>
  <c r="AF16612" i="1"/>
  <c r="AF16613" i="1"/>
  <c r="AF16614" i="1"/>
  <c r="AF16615" i="1"/>
  <c r="AF16616" i="1"/>
  <c r="AF16617" i="1"/>
  <c r="AF16618" i="1"/>
  <c r="AF16619" i="1"/>
  <c r="AF16620" i="1"/>
  <c r="AF16621" i="1"/>
  <c r="AF16622" i="1"/>
  <c r="AF16623" i="1"/>
  <c r="AF16624" i="1"/>
  <c r="AF16625" i="1"/>
  <c r="AF16626" i="1"/>
  <c r="AF16627" i="1"/>
  <c r="AF16628" i="1"/>
  <c r="AF16629" i="1"/>
  <c r="AF16630" i="1"/>
  <c r="AF16631" i="1"/>
  <c r="AF16632" i="1"/>
  <c r="AF16633" i="1"/>
  <c r="AF16634" i="1"/>
  <c r="AF16635" i="1"/>
  <c r="AF16636" i="1"/>
  <c r="AF16637" i="1"/>
  <c r="AF16638" i="1"/>
  <c r="AF16639" i="1"/>
  <c r="AF16640" i="1"/>
  <c r="AF16641" i="1"/>
  <c r="AF16642" i="1"/>
  <c r="AF16643" i="1"/>
  <c r="AF16644" i="1"/>
  <c r="AF16645" i="1"/>
  <c r="AF16646" i="1"/>
  <c r="AF16647" i="1"/>
  <c r="AF16648" i="1"/>
  <c r="AF16649" i="1"/>
  <c r="AF16650" i="1"/>
  <c r="AF16651" i="1"/>
  <c r="AF16652" i="1"/>
  <c r="AF16653" i="1"/>
  <c r="AF16654" i="1"/>
  <c r="AF16655" i="1"/>
  <c r="AF16656" i="1"/>
  <c r="AF16657" i="1"/>
  <c r="AF16658" i="1"/>
  <c r="AF16659" i="1"/>
  <c r="AF16660" i="1"/>
  <c r="AF16661" i="1"/>
  <c r="AF16662" i="1"/>
  <c r="AF16663" i="1"/>
  <c r="AF16664" i="1"/>
  <c r="AF16665" i="1"/>
  <c r="AF16666" i="1"/>
  <c r="AF16667" i="1"/>
  <c r="AF16668" i="1"/>
  <c r="AF16669" i="1"/>
  <c r="AF16670" i="1"/>
  <c r="AF16671" i="1"/>
  <c r="AF16672" i="1"/>
  <c r="AF16673" i="1"/>
  <c r="AF16674" i="1"/>
  <c r="AF16675" i="1"/>
  <c r="AF16676" i="1"/>
  <c r="AF16677" i="1"/>
  <c r="AF16678" i="1"/>
  <c r="AF16679" i="1"/>
  <c r="AF16680" i="1"/>
  <c r="AF16681" i="1"/>
  <c r="AF16682" i="1"/>
  <c r="AF16683" i="1"/>
  <c r="AF16684" i="1"/>
  <c r="AF16685" i="1"/>
  <c r="AF16686" i="1"/>
  <c r="AF16687" i="1"/>
  <c r="AF16688" i="1"/>
  <c r="AF16689" i="1"/>
  <c r="AF16690" i="1"/>
  <c r="AF16691" i="1"/>
  <c r="AF16692" i="1"/>
  <c r="AF16693" i="1"/>
  <c r="AF16694" i="1"/>
  <c r="AF16695" i="1"/>
  <c r="AF16696" i="1"/>
  <c r="AF16697" i="1"/>
  <c r="AF16698" i="1"/>
  <c r="AF16699" i="1"/>
  <c r="AF16700" i="1"/>
  <c r="AF16701" i="1"/>
  <c r="AF16702" i="1"/>
  <c r="AF16703" i="1"/>
  <c r="AF16704" i="1"/>
  <c r="AF16705" i="1"/>
  <c r="AF16706" i="1"/>
  <c r="AF16707" i="1"/>
  <c r="AF16708" i="1"/>
  <c r="AF16709" i="1"/>
  <c r="AF16710" i="1"/>
  <c r="AF16711" i="1"/>
  <c r="AF16712" i="1"/>
  <c r="AF16713" i="1"/>
  <c r="AF16714" i="1"/>
  <c r="AF16715" i="1"/>
  <c r="AF16716" i="1"/>
  <c r="AF16717" i="1"/>
  <c r="AF16718" i="1"/>
  <c r="AF16719" i="1"/>
  <c r="AF16720" i="1"/>
  <c r="AF16721" i="1"/>
  <c r="AF16722" i="1"/>
  <c r="AF16723" i="1"/>
  <c r="AF16724" i="1"/>
  <c r="AF16725" i="1"/>
  <c r="AF16726" i="1"/>
  <c r="AF16727" i="1"/>
  <c r="AF16728" i="1"/>
  <c r="AF16729" i="1"/>
  <c r="AF16730" i="1"/>
  <c r="AF16731" i="1"/>
  <c r="AF16732" i="1"/>
  <c r="AF16733" i="1"/>
  <c r="AF16734" i="1"/>
  <c r="AF16735" i="1"/>
  <c r="AF16736" i="1"/>
  <c r="AF16737" i="1"/>
  <c r="AF16738" i="1"/>
  <c r="AF16739" i="1"/>
  <c r="AF16740" i="1"/>
  <c r="AF16741" i="1"/>
  <c r="AF16742" i="1"/>
  <c r="AF16743" i="1"/>
  <c r="AF16744" i="1"/>
  <c r="AF16745" i="1"/>
  <c r="AF16746" i="1"/>
  <c r="AF16747" i="1"/>
  <c r="AF16748" i="1"/>
  <c r="AF16749" i="1"/>
  <c r="AF16750" i="1"/>
  <c r="AF16751" i="1"/>
  <c r="AF16752" i="1"/>
  <c r="AF16753" i="1"/>
  <c r="AF16754" i="1"/>
  <c r="AF16755" i="1"/>
  <c r="AF16756" i="1"/>
  <c r="AF16757" i="1"/>
  <c r="AF16758" i="1"/>
  <c r="AF16759" i="1"/>
  <c r="AF16760" i="1"/>
  <c r="AF16761" i="1"/>
  <c r="AF16762" i="1"/>
  <c r="AF16763" i="1"/>
  <c r="AF16764" i="1"/>
  <c r="AF16765" i="1"/>
  <c r="AF16766" i="1"/>
  <c r="AF16767" i="1"/>
  <c r="AF16768" i="1"/>
  <c r="AF16769" i="1"/>
  <c r="AF16770" i="1"/>
  <c r="AF16771" i="1"/>
  <c r="AF16772" i="1"/>
  <c r="AF16773" i="1"/>
  <c r="AF16774" i="1"/>
  <c r="AF16775" i="1"/>
  <c r="AF16776" i="1"/>
  <c r="AF16777" i="1"/>
  <c r="AF16778" i="1"/>
  <c r="AF16779" i="1"/>
  <c r="AF16780" i="1"/>
  <c r="AF16781" i="1"/>
  <c r="AF16782" i="1"/>
  <c r="AF16783" i="1"/>
  <c r="AF16784" i="1"/>
  <c r="AF16785" i="1"/>
  <c r="AF16786" i="1"/>
  <c r="AF16787" i="1"/>
  <c r="AF16788" i="1"/>
  <c r="AF16789" i="1"/>
  <c r="AF16790" i="1"/>
  <c r="AF16791" i="1"/>
  <c r="AF16792" i="1"/>
  <c r="AF16793" i="1"/>
  <c r="AF16794" i="1"/>
  <c r="AF16795" i="1"/>
  <c r="AF16796" i="1"/>
  <c r="AF16797" i="1"/>
  <c r="AF16798" i="1"/>
  <c r="AF16799" i="1"/>
  <c r="AF16800" i="1"/>
  <c r="AF16801" i="1"/>
  <c r="AF16802" i="1"/>
  <c r="AF16803" i="1"/>
  <c r="AF16804" i="1"/>
  <c r="AF16805" i="1"/>
  <c r="AF16806" i="1"/>
  <c r="AF16807" i="1"/>
  <c r="AF16808" i="1"/>
  <c r="AF16809" i="1"/>
  <c r="AF16810" i="1"/>
  <c r="AF16811" i="1"/>
  <c r="AF16812" i="1"/>
  <c r="AF16813" i="1"/>
  <c r="AF16814" i="1"/>
  <c r="AF16815" i="1"/>
  <c r="AF16816" i="1"/>
  <c r="AF16817" i="1"/>
  <c r="AF16818" i="1"/>
  <c r="AF16819" i="1"/>
  <c r="AF16820" i="1"/>
  <c r="AF16821" i="1"/>
  <c r="AF16822" i="1"/>
  <c r="AF16823" i="1"/>
  <c r="AF16824" i="1"/>
  <c r="AF16825" i="1"/>
  <c r="AF16826" i="1"/>
  <c r="AF16827" i="1"/>
  <c r="AF16828" i="1"/>
  <c r="AF16829" i="1"/>
  <c r="AF16830" i="1"/>
  <c r="AF16831" i="1"/>
  <c r="AF16832" i="1"/>
  <c r="AF16833" i="1"/>
  <c r="AF16834" i="1"/>
  <c r="AF16835" i="1"/>
  <c r="AF16836" i="1"/>
  <c r="AF16837" i="1"/>
  <c r="AF16838" i="1"/>
  <c r="AF16839" i="1"/>
  <c r="AF16840" i="1"/>
  <c r="AF16841" i="1"/>
  <c r="AF16842" i="1"/>
  <c r="AF16843" i="1"/>
  <c r="AF16844" i="1"/>
  <c r="AF16845" i="1"/>
  <c r="AF16846" i="1"/>
  <c r="AF16847" i="1"/>
  <c r="AF16848" i="1"/>
  <c r="AF16849" i="1"/>
  <c r="AF16850" i="1"/>
  <c r="AF16851" i="1"/>
  <c r="AF16852" i="1"/>
  <c r="AF16853" i="1"/>
  <c r="AF16854" i="1"/>
  <c r="AF16855" i="1"/>
  <c r="AF16856" i="1"/>
  <c r="AF16857" i="1"/>
  <c r="AF16858" i="1"/>
  <c r="AF16859" i="1"/>
  <c r="AF16860" i="1"/>
  <c r="AF16861" i="1"/>
  <c r="AF16862" i="1"/>
  <c r="AF16863" i="1"/>
  <c r="AF16864" i="1"/>
  <c r="AF16865" i="1"/>
  <c r="AF16866" i="1"/>
  <c r="AF16867" i="1"/>
  <c r="AF16868" i="1"/>
  <c r="AF16869" i="1"/>
  <c r="AF16870" i="1"/>
  <c r="AF16871" i="1"/>
  <c r="AF16872" i="1"/>
  <c r="AF16873" i="1"/>
  <c r="AF16874" i="1"/>
  <c r="AF16875" i="1"/>
  <c r="AF16876" i="1"/>
  <c r="AF16877" i="1"/>
  <c r="AF16878" i="1"/>
  <c r="AF16879" i="1"/>
  <c r="AF16880" i="1"/>
  <c r="AF16881" i="1"/>
  <c r="AF16882" i="1"/>
  <c r="AF16883" i="1"/>
  <c r="AF16884" i="1"/>
  <c r="AF16885" i="1"/>
  <c r="AF16886" i="1"/>
  <c r="AF16887" i="1"/>
  <c r="AF16888" i="1"/>
  <c r="AF16889" i="1"/>
  <c r="AF16890" i="1"/>
  <c r="AF16891" i="1"/>
  <c r="AF16892" i="1"/>
  <c r="AF16893" i="1"/>
  <c r="AF16894" i="1"/>
  <c r="AF16895" i="1"/>
  <c r="AF16896" i="1"/>
  <c r="AF16897" i="1"/>
  <c r="AF16898" i="1"/>
  <c r="AF16899" i="1"/>
  <c r="AF16900" i="1"/>
  <c r="AF16901" i="1"/>
  <c r="AF16902" i="1"/>
  <c r="AF16903" i="1"/>
  <c r="AF16904" i="1"/>
  <c r="AF16905" i="1"/>
  <c r="AF16906" i="1"/>
  <c r="AF16907" i="1"/>
  <c r="AF16908" i="1"/>
  <c r="AF16909" i="1"/>
  <c r="AF16910" i="1"/>
  <c r="AF16911" i="1"/>
  <c r="AF16912" i="1"/>
  <c r="AF16913" i="1"/>
  <c r="AF16914" i="1"/>
  <c r="AF16915" i="1"/>
  <c r="AF16916" i="1"/>
  <c r="AF16917" i="1"/>
  <c r="AF16918" i="1"/>
  <c r="AF16919" i="1"/>
  <c r="AF16920" i="1"/>
  <c r="AF16921" i="1"/>
  <c r="AF16922" i="1"/>
  <c r="AF16923" i="1"/>
  <c r="AF16924" i="1"/>
  <c r="AF16925" i="1"/>
  <c r="AF16926" i="1"/>
  <c r="AF16927" i="1"/>
  <c r="AF16928" i="1"/>
  <c r="AF16929" i="1"/>
  <c r="AF16930" i="1"/>
  <c r="AF16931" i="1"/>
  <c r="AF16932" i="1"/>
  <c r="AF16933" i="1"/>
  <c r="AF16934" i="1"/>
  <c r="AF16935" i="1"/>
  <c r="AF16936" i="1"/>
  <c r="AF16937" i="1"/>
  <c r="AF16938" i="1"/>
  <c r="AF16939" i="1"/>
  <c r="AF16940" i="1"/>
  <c r="AF16941" i="1"/>
  <c r="AF16942" i="1"/>
  <c r="AF16943" i="1"/>
  <c r="AF16944" i="1"/>
  <c r="AF16945" i="1"/>
  <c r="AF16946" i="1"/>
  <c r="AF16947" i="1"/>
  <c r="AF16948" i="1"/>
  <c r="AF16949" i="1"/>
  <c r="AF16950" i="1"/>
  <c r="AF16951" i="1"/>
  <c r="AF16952" i="1"/>
  <c r="AF16953" i="1"/>
  <c r="AF16954" i="1"/>
  <c r="AF16955" i="1"/>
  <c r="AF16956" i="1"/>
  <c r="AF16957" i="1"/>
  <c r="AF16958" i="1"/>
  <c r="AF16959" i="1"/>
  <c r="AF16960" i="1"/>
  <c r="AF16961" i="1"/>
  <c r="AF16962" i="1"/>
  <c r="AF16963" i="1"/>
  <c r="AF16964" i="1"/>
  <c r="AF16965" i="1"/>
  <c r="AF16966" i="1"/>
  <c r="AF16967" i="1"/>
  <c r="AF16968" i="1"/>
  <c r="AF16969" i="1"/>
  <c r="AF16970" i="1"/>
  <c r="AF16971" i="1"/>
  <c r="AF16972" i="1"/>
  <c r="AF16973" i="1"/>
  <c r="AF16974" i="1"/>
  <c r="AF16975" i="1"/>
  <c r="AF16976" i="1"/>
  <c r="AF16977" i="1"/>
  <c r="AF16978" i="1"/>
  <c r="AF16979" i="1"/>
  <c r="AF16980" i="1"/>
  <c r="AF16981" i="1"/>
  <c r="AF16982" i="1"/>
  <c r="AF16983" i="1"/>
  <c r="AF16984" i="1"/>
  <c r="AF16985" i="1"/>
  <c r="AF16986" i="1"/>
  <c r="AF16987" i="1"/>
  <c r="AF16988" i="1"/>
  <c r="AF16989" i="1"/>
  <c r="AF16990" i="1"/>
  <c r="AF16991" i="1"/>
  <c r="AF16992" i="1"/>
  <c r="AF16993" i="1"/>
  <c r="AF16994" i="1"/>
  <c r="AF16995" i="1"/>
  <c r="AF16996" i="1"/>
  <c r="AF16997" i="1"/>
  <c r="AF16998" i="1"/>
  <c r="AF16999" i="1"/>
  <c r="AF17000" i="1"/>
  <c r="AF17001" i="1"/>
  <c r="AF17002" i="1"/>
  <c r="AF17003" i="1"/>
  <c r="AF17004" i="1"/>
  <c r="AF17005" i="1"/>
  <c r="AF17006" i="1"/>
  <c r="AF17007" i="1"/>
  <c r="AF17008" i="1"/>
  <c r="AF17009" i="1"/>
  <c r="AF17010" i="1"/>
  <c r="AF17011" i="1"/>
  <c r="AF17012" i="1"/>
  <c r="AF17013" i="1"/>
  <c r="AF17014" i="1"/>
  <c r="AF17015" i="1"/>
  <c r="AF17016" i="1"/>
  <c r="AF17017" i="1"/>
  <c r="AF17018" i="1"/>
  <c r="AF17019" i="1"/>
  <c r="AF17020" i="1"/>
  <c r="AF17021" i="1"/>
  <c r="AF17022" i="1"/>
  <c r="AF17023" i="1"/>
  <c r="AF17024" i="1"/>
  <c r="AF17025" i="1"/>
  <c r="AF17026" i="1"/>
  <c r="AF17027" i="1"/>
  <c r="AF17028" i="1"/>
  <c r="AF17029" i="1"/>
  <c r="AF17030" i="1"/>
  <c r="AF17031" i="1"/>
  <c r="AF17032" i="1"/>
  <c r="AF17033" i="1"/>
  <c r="AF17034" i="1"/>
  <c r="AF17035" i="1"/>
  <c r="AF17036" i="1"/>
  <c r="AF17037" i="1"/>
  <c r="AF17038" i="1"/>
  <c r="AF17039" i="1"/>
  <c r="AF17040" i="1"/>
  <c r="AF17041" i="1"/>
  <c r="AF17042" i="1"/>
  <c r="AF17043" i="1"/>
  <c r="AF17044" i="1"/>
  <c r="AF17045" i="1"/>
  <c r="AF17046" i="1"/>
  <c r="AF17047" i="1"/>
  <c r="AF17048" i="1"/>
  <c r="AF17049" i="1"/>
  <c r="AF17050" i="1"/>
  <c r="AF17051" i="1"/>
  <c r="AF17052" i="1"/>
  <c r="AF17053" i="1"/>
  <c r="AF17054" i="1"/>
  <c r="AF17055" i="1"/>
  <c r="AF17056" i="1"/>
  <c r="AF17057" i="1"/>
  <c r="AF17058" i="1"/>
  <c r="AF17059" i="1"/>
  <c r="AF17060" i="1"/>
  <c r="AF17061" i="1"/>
  <c r="AF17062" i="1"/>
  <c r="AF17063" i="1"/>
  <c r="AF17064" i="1"/>
  <c r="AF17065" i="1"/>
  <c r="AF17066" i="1"/>
  <c r="AF17067" i="1"/>
  <c r="AF17068" i="1"/>
  <c r="AF17069" i="1"/>
  <c r="AF17070" i="1"/>
  <c r="AF17071" i="1"/>
  <c r="AF17072" i="1"/>
  <c r="AF17073" i="1"/>
  <c r="AF17074" i="1"/>
  <c r="AF17075" i="1"/>
  <c r="AF17076" i="1"/>
  <c r="AF17077" i="1"/>
  <c r="AF17078" i="1"/>
  <c r="AF17079" i="1"/>
  <c r="AF17080" i="1"/>
  <c r="AF17081" i="1"/>
  <c r="AF17082" i="1"/>
  <c r="AF17083" i="1"/>
  <c r="AF17084" i="1"/>
  <c r="AF17085" i="1"/>
  <c r="AF17086" i="1"/>
  <c r="AF17087" i="1"/>
  <c r="AF17088" i="1"/>
  <c r="AF17089" i="1"/>
  <c r="AF17090" i="1"/>
  <c r="AF17091" i="1"/>
  <c r="AF17092" i="1"/>
  <c r="AF17093" i="1"/>
  <c r="AF17094" i="1"/>
  <c r="AF17095" i="1"/>
  <c r="AF17096" i="1"/>
  <c r="AF17097" i="1"/>
  <c r="AF17098" i="1"/>
  <c r="AF17099" i="1"/>
  <c r="AF17100" i="1"/>
  <c r="AF17101" i="1"/>
  <c r="AF17102" i="1"/>
  <c r="AF17103" i="1"/>
  <c r="AF17104" i="1"/>
  <c r="AF17105" i="1"/>
  <c r="AF17106" i="1"/>
  <c r="AF17107" i="1"/>
  <c r="AF17108" i="1"/>
  <c r="AF17109" i="1"/>
  <c r="AF17110" i="1"/>
  <c r="AF17111" i="1"/>
  <c r="AF17112" i="1"/>
  <c r="AF17113" i="1"/>
  <c r="AF17114" i="1"/>
  <c r="AF17115" i="1"/>
  <c r="AF17116" i="1"/>
  <c r="AF17117" i="1"/>
  <c r="AF17118" i="1"/>
  <c r="AF17119" i="1"/>
  <c r="AF17120" i="1"/>
  <c r="AF17121" i="1"/>
  <c r="AF17122" i="1"/>
  <c r="AF17123" i="1"/>
  <c r="AF17124" i="1"/>
  <c r="AF17125" i="1"/>
  <c r="AF17126" i="1"/>
  <c r="AF17127" i="1"/>
  <c r="AF17128" i="1"/>
  <c r="AF17129" i="1"/>
  <c r="AF17130" i="1"/>
  <c r="AF17131" i="1"/>
  <c r="AF17132" i="1"/>
  <c r="AF17133" i="1"/>
  <c r="AF17134" i="1"/>
  <c r="AF17135" i="1"/>
  <c r="AF17136" i="1"/>
  <c r="AF17137" i="1"/>
  <c r="AF17138" i="1"/>
  <c r="AF17139" i="1"/>
  <c r="AF17140" i="1"/>
  <c r="AF17141" i="1"/>
  <c r="AF17142" i="1"/>
  <c r="AF17143" i="1"/>
  <c r="AF17144" i="1"/>
  <c r="AF17145" i="1"/>
  <c r="AF17146" i="1"/>
  <c r="AF17147" i="1"/>
  <c r="AF17148" i="1"/>
  <c r="AF17149" i="1"/>
  <c r="AF17150" i="1"/>
  <c r="AF17151" i="1"/>
  <c r="AF17152" i="1"/>
  <c r="AF17153" i="1"/>
  <c r="AF17154" i="1"/>
  <c r="AF17155" i="1"/>
  <c r="AF17156" i="1"/>
  <c r="AF17157" i="1"/>
  <c r="AF17158" i="1"/>
  <c r="AF17159" i="1"/>
  <c r="AF17160" i="1"/>
  <c r="AF17161" i="1"/>
  <c r="AF17162" i="1"/>
  <c r="AF17163" i="1"/>
  <c r="AF17164" i="1"/>
  <c r="AF17165" i="1"/>
  <c r="AF17166" i="1"/>
  <c r="AF17167" i="1"/>
  <c r="AF17168" i="1"/>
  <c r="AF17169" i="1"/>
  <c r="AF17170" i="1"/>
  <c r="AF17171" i="1"/>
  <c r="AF17172" i="1"/>
  <c r="AF17173" i="1"/>
  <c r="AF17174" i="1"/>
  <c r="AF17175" i="1"/>
  <c r="AF17176" i="1"/>
  <c r="AF17177" i="1"/>
  <c r="AF17178" i="1"/>
  <c r="AF17179" i="1"/>
  <c r="AF17180" i="1"/>
  <c r="AF17181" i="1"/>
  <c r="AF17182" i="1"/>
  <c r="AF17183" i="1"/>
  <c r="AF17184" i="1"/>
  <c r="AF17185" i="1"/>
  <c r="AF17186" i="1"/>
  <c r="AF17187" i="1"/>
  <c r="AF17188" i="1"/>
  <c r="AF17189" i="1"/>
  <c r="AF17190" i="1"/>
  <c r="AF17191" i="1"/>
  <c r="AF17192" i="1"/>
  <c r="AF17193" i="1"/>
  <c r="AF17194" i="1"/>
  <c r="AF17195" i="1"/>
  <c r="AF17196" i="1"/>
  <c r="AF17197" i="1"/>
  <c r="AF17198" i="1"/>
  <c r="AF17199" i="1"/>
  <c r="AF17200" i="1"/>
  <c r="AF17201" i="1"/>
  <c r="AF17202" i="1"/>
  <c r="AF17203" i="1"/>
  <c r="AF17204" i="1"/>
  <c r="AF17205" i="1"/>
  <c r="AF17206" i="1"/>
  <c r="AF17207" i="1"/>
  <c r="AF17208" i="1"/>
  <c r="AF17209" i="1"/>
  <c r="AF17210" i="1"/>
  <c r="AF17211" i="1"/>
  <c r="AF17212" i="1"/>
  <c r="AF17213" i="1"/>
  <c r="AF17214" i="1"/>
  <c r="AF17215" i="1"/>
  <c r="AF17216" i="1"/>
  <c r="AF17217" i="1"/>
  <c r="AF17218" i="1"/>
  <c r="AF17219" i="1"/>
  <c r="AF17220" i="1"/>
  <c r="AF17221" i="1"/>
  <c r="AF17222" i="1"/>
  <c r="AF17223" i="1"/>
  <c r="AF17224" i="1"/>
  <c r="AF17225" i="1"/>
  <c r="AF17226" i="1"/>
  <c r="AF17227" i="1"/>
  <c r="AF17228" i="1"/>
  <c r="AF17229" i="1"/>
  <c r="AF17230" i="1"/>
  <c r="AF17231" i="1"/>
  <c r="AF17232" i="1"/>
  <c r="AF17233" i="1"/>
  <c r="AF17234" i="1"/>
  <c r="AF17235" i="1"/>
  <c r="AF17236" i="1"/>
  <c r="AF17237" i="1"/>
  <c r="AF17238" i="1"/>
  <c r="AF17239" i="1"/>
  <c r="AF17240" i="1"/>
  <c r="AF17241" i="1"/>
  <c r="AF17242" i="1"/>
  <c r="AF17243" i="1"/>
  <c r="AF17244" i="1"/>
  <c r="AF17245" i="1"/>
  <c r="AF17246" i="1"/>
  <c r="AF17247" i="1"/>
  <c r="AF17248" i="1"/>
  <c r="AF17249" i="1"/>
  <c r="AF17250" i="1"/>
  <c r="AF17251" i="1"/>
  <c r="AF17252" i="1"/>
  <c r="AF17253" i="1"/>
  <c r="AF17254" i="1"/>
  <c r="AF17255" i="1"/>
  <c r="AF17256" i="1"/>
  <c r="AF17257" i="1"/>
  <c r="AF17258" i="1"/>
  <c r="AF17259" i="1"/>
  <c r="AF17260" i="1"/>
  <c r="AF17261" i="1"/>
  <c r="AF17262" i="1"/>
  <c r="AF17263" i="1"/>
  <c r="AF17264" i="1"/>
  <c r="AF17265" i="1"/>
  <c r="AF17266" i="1"/>
  <c r="AF17267" i="1"/>
  <c r="AF17268" i="1"/>
  <c r="AF17269" i="1"/>
  <c r="AF17270" i="1"/>
  <c r="AF17271" i="1"/>
  <c r="AF17272" i="1"/>
  <c r="AF17273" i="1"/>
  <c r="AF17274" i="1"/>
  <c r="AF17275" i="1"/>
  <c r="AF17276" i="1"/>
  <c r="AF17277" i="1"/>
  <c r="AF17278" i="1"/>
  <c r="AF17279" i="1"/>
  <c r="AF17280" i="1"/>
  <c r="AF17281" i="1"/>
  <c r="AF17282" i="1"/>
  <c r="AF17283" i="1"/>
  <c r="AF17284" i="1"/>
  <c r="AF17285" i="1"/>
  <c r="AF17286" i="1"/>
  <c r="AF17287" i="1"/>
  <c r="AF17288" i="1"/>
  <c r="AF17289" i="1"/>
  <c r="AF17290" i="1"/>
  <c r="AF17291" i="1"/>
  <c r="AF17292" i="1"/>
  <c r="AF17293" i="1"/>
  <c r="AF17294" i="1"/>
  <c r="AF17295" i="1"/>
  <c r="AF17296" i="1"/>
  <c r="AF17297" i="1"/>
  <c r="AF17298" i="1"/>
  <c r="AF17299" i="1"/>
  <c r="AF17300" i="1"/>
  <c r="AF17301" i="1"/>
  <c r="AF17302" i="1"/>
  <c r="AF17303" i="1"/>
  <c r="AF17304" i="1"/>
  <c r="AF17305" i="1"/>
  <c r="AF17306" i="1"/>
  <c r="AF17307" i="1"/>
  <c r="AF17308" i="1"/>
  <c r="AF17309" i="1"/>
  <c r="AF17310" i="1"/>
  <c r="AF17311" i="1"/>
  <c r="AF17312" i="1"/>
  <c r="AF17313" i="1"/>
  <c r="AF17314" i="1"/>
  <c r="AF17315" i="1"/>
  <c r="AF17316" i="1"/>
  <c r="AF17317" i="1"/>
  <c r="AF17318" i="1"/>
  <c r="AF17319" i="1"/>
  <c r="AF17320" i="1"/>
  <c r="AF17321" i="1"/>
  <c r="AF17322" i="1"/>
  <c r="AF17323" i="1"/>
  <c r="AF17324" i="1"/>
  <c r="AF17325" i="1"/>
  <c r="AF17326" i="1"/>
  <c r="AF17327" i="1"/>
  <c r="AF17328" i="1"/>
  <c r="AF17329" i="1"/>
  <c r="AF17330" i="1"/>
  <c r="AF17331" i="1"/>
  <c r="AF17332" i="1"/>
  <c r="AF17333" i="1"/>
  <c r="AF17334" i="1"/>
  <c r="AF17335" i="1"/>
  <c r="AF17336" i="1"/>
  <c r="AF17337" i="1"/>
  <c r="AF17338" i="1"/>
  <c r="AF17339" i="1"/>
  <c r="AF17340" i="1"/>
  <c r="AF17341" i="1"/>
  <c r="AF17342" i="1"/>
  <c r="AF17343" i="1"/>
  <c r="AF17344" i="1"/>
  <c r="AF17345" i="1"/>
  <c r="AF17346" i="1"/>
  <c r="AF17347" i="1"/>
  <c r="AF17348" i="1"/>
  <c r="AF17349" i="1"/>
  <c r="AF17350" i="1"/>
  <c r="AF17351" i="1"/>
  <c r="AF17352" i="1"/>
  <c r="AF17353" i="1"/>
  <c r="AF17354" i="1"/>
  <c r="AF17355" i="1"/>
  <c r="AF17356" i="1"/>
  <c r="AF17357" i="1"/>
  <c r="AF17358" i="1"/>
  <c r="AF17359" i="1"/>
  <c r="AF17360" i="1"/>
  <c r="AF17361" i="1"/>
  <c r="AF17362" i="1"/>
  <c r="AF17363" i="1"/>
  <c r="AF17364" i="1"/>
  <c r="AF17365" i="1"/>
  <c r="AF17366" i="1"/>
  <c r="AF17367" i="1"/>
  <c r="AF17368" i="1"/>
  <c r="AF17369" i="1"/>
  <c r="AF17370" i="1"/>
  <c r="AF17371" i="1"/>
  <c r="AF17372" i="1"/>
  <c r="AF17373" i="1"/>
  <c r="AF17374" i="1"/>
  <c r="AF17375" i="1"/>
  <c r="AF17376" i="1"/>
  <c r="AF17377" i="1"/>
  <c r="AF17378" i="1"/>
  <c r="AF17379" i="1"/>
  <c r="AF17380" i="1"/>
  <c r="AF17381" i="1"/>
  <c r="AF17382" i="1"/>
  <c r="AF17383" i="1"/>
  <c r="AF17384" i="1"/>
  <c r="AF17385" i="1"/>
  <c r="AF17386" i="1"/>
  <c r="AF17387" i="1"/>
  <c r="AF17388" i="1"/>
  <c r="AF17389" i="1"/>
  <c r="AF17390" i="1"/>
  <c r="AF17391" i="1"/>
  <c r="AF17392" i="1"/>
  <c r="AF17393" i="1"/>
  <c r="AF17394" i="1"/>
  <c r="AF17395" i="1"/>
  <c r="AF17396" i="1"/>
  <c r="AF17397" i="1"/>
  <c r="AF17398" i="1"/>
  <c r="AF17399" i="1"/>
  <c r="AF17400" i="1"/>
  <c r="AF17401" i="1"/>
  <c r="AF17402" i="1"/>
  <c r="AF17403" i="1"/>
  <c r="AF17404" i="1"/>
  <c r="AF17405" i="1"/>
  <c r="AF17406" i="1"/>
  <c r="AF17407" i="1"/>
  <c r="AF17408" i="1"/>
  <c r="AF17409" i="1"/>
  <c r="AF17410" i="1"/>
  <c r="AF17411" i="1"/>
  <c r="AF17412" i="1"/>
  <c r="AF17413" i="1"/>
  <c r="AF17414" i="1"/>
  <c r="AF17415" i="1"/>
  <c r="AF17416" i="1"/>
  <c r="AF17417" i="1"/>
  <c r="AF17418" i="1"/>
  <c r="AF17419" i="1"/>
  <c r="AF17420" i="1"/>
  <c r="AF17421" i="1"/>
  <c r="AF17422" i="1"/>
  <c r="AF17423" i="1"/>
  <c r="AF17424" i="1"/>
  <c r="AF17425" i="1"/>
  <c r="AF17426" i="1"/>
  <c r="AF17427" i="1"/>
  <c r="AF17428" i="1"/>
  <c r="AF17429" i="1"/>
  <c r="AF17430" i="1"/>
  <c r="AF17431" i="1"/>
  <c r="AF17432" i="1"/>
  <c r="AF17433" i="1"/>
  <c r="AF17434" i="1"/>
  <c r="AF17435" i="1"/>
  <c r="AF17436" i="1"/>
  <c r="AF17437" i="1"/>
  <c r="AF17438" i="1"/>
  <c r="AF17439" i="1"/>
  <c r="AF17440" i="1"/>
  <c r="AF17441" i="1"/>
  <c r="AF17442" i="1"/>
  <c r="AF17443" i="1"/>
  <c r="AF17444" i="1"/>
  <c r="AF17445" i="1"/>
  <c r="AF17446" i="1"/>
  <c r="AF17447" i="1"/>
  <c r="AF17448" i="1"/>
  <c r="AF17449" i="1"/>
  <c r="AF17450" i="1"/>
  <c r="AF17451" i="1"/>
  <c r="AF17452" i="1"/>
  <c r="AF17453" i="1"/>
  <c r="AF17454" i="1"/>
  <c r="AF17455" i="1"/>
  <c r="AF17456" i="1"/>
  <c r="AF17457" i="1"/>
  <c r="AF17458" i="1"/>
  <c r="AF17459" i="1"/>
  <c r="AF17460" i="1"/>
  <c r="AF17461" i="1"/>
  <c r="AF17462" i="1"/>
  <c r="AF17463" i="1"/>
  <c r="AF17464" i="1"/>
  <c r="AF17465" i="1"/>
  <c r="AF17466" i="1"/>
  <c r="AF17467" i="1"/>
  <c r="AF17468" i="1"/>
  <c r="AF17469" i="1"/>
  <c r="AF17470" i="1"/>
  <c r="AF17471" i="1"/>
  <c r="AF17472" i="1"/>
  <c r="AF17473" i="1"/>
  <c r="AF17474" i="1"/>
  <c r="AF17475" i="1"/>
  <c r="AF17476" i="1"/>
  <c r="AF17477" i="1"/>
  <c r="AF17478" i="1"/>
  <c r="AF17479" i="1"/>
  <c r="AF17480" i="1"/>
  <c r="AF17481" i="1"/>
  <c r="AF17482" i="1"/>
  <c r="AF17483" i="1"/>
  <c r="AF17484" i="1"/>
  <c r="AF17485" i="1"/>
  <c r="AF17486" i="1"/>
  <c r="AF17487" i="1"/>
  <c r="AF17488" i="1"/>
  <c r="AF17489" i="1"/>
  <c r="AF17490" i="1"/>
  <c r="AF17491" i="1"/>
  <c r="AF17492" i="1"/>
  <c r="AF17493" i="1"/>
  <c r="AF17494" i="1"/>
  <c r="AF17495" i="1"/>
  <c r="AF17496" i="1"/>
  <c r="AF17497" i="1"/>
  <c r="AF17498" i="1"/>
  <c r="AF17499" i="1"/>
  <c r="AF17500" i="1"/>
  <c r="AF17501" i="1"/>
  <c r="AF17502" i="1"/>
  <c r="AF17503" i="1"/>
  <c r="AF17504" i="1"/>
  <c r="AF17505" i="1"/>
  <c r="AF17506" i="1"/>
  <c r="AF17507" i="1"/>
  <c r="AF17508" i="1"/>
  <c r="AF17509" i="1"/>
  <c r="AF17510" i="1"/>
  <c r="AF17511" i="1"/>
  <c r="AF17512" i="1"/>
  <c r="AF17513" i="1"/>
  <c r="AF17514" i="1"/>
  <c r="AF17515" i="1"/>
  <c r="AF17516" i="1"/>
  <c r="AF17517" i="1"/>
  <c r="AF17518" i="1"/>
  <c r="AF17519" i="1"/>
  <c r="AF17520" i="1"/>
  <c r="AF17521" i="1"/>
  <c r="AF17522" i="1"/>
  <c r="AF17523" i="1"/>
  <c r="AF17524" i="1"/>
  <c r="AF17525" i="1"/>
  <c r="AF17526" i="1"/>
  <c r="AF17527" i="1"/>
  <c r="AF17528" i="1"/>
  <c r="AF17529" i="1"/>
  <c r="AF17530" i="1"/>
  <c r="AF17531" i="1"/>
  <c r="AF17532" i="1"/>
  <c r="AF17533" i="1"/>
  <c r="AF17534" i="1"/>
  <c r="AF17535" i="1"/>
  <c r="AF17536" i="1"/>
  <c r="AF17537" i="1"/>
  <c r="AF17538" i="1"/>
  <c r="AF17539" i="1"/>
  <c r="AF17540" i="1"/>
  <c r="AF17541" i="1"/>
  <c r="AF17542" i="1"/>
  <c r="AF17543" i="1"/>
  <c r="AF17544" i="1"/>
  <c r="AF17545" i="1"/>
  <c r="AF17546" i="1"/>
  <c r="AF17547" i="1"/>
  <c r="AF17548" i="1"/>
  <c r="AF17549" i="1"/>
  <c r="AF17550" i="1"/>
  <c r="AF17551" i="1"/>
  <c r="AF17552" i="1"/>
  <c r="AF17553" i="1"/>
  <c r="AF17554" i="1"/>
  <c r="AF17555" i="1"/>
  <c r="AF17556" i="1"/>
  <c r="AF17557" i="1"/>
  <c r="AF17558" i="1"/>
  <c r="AF17559" i="1"/>
  <c r="AF17560" i="1"/>
  <c r="AF17561" i="1"/>
  <c r="AF17562" i="1"/>
  <c r="AF17563" i="1"/>
  <c r="AF17564" i="1"/>
  <c r="AF17565" i="1"/>
  <c r="AF17566" i="1"/>
  <c r="AF17567" i="1"/>
  <c r="AF17568" i="1"/>
  <c r="AF17569" i="1"/>
  <c r="AF17570" i="1"/>
  <c r="AF17571" i="1"/>
  <c r="AF17572" i="1"/>
  <c r="AF17573" i="1"/>
  <c r="AF17574" i="1"/>
  <c r="AF17575" i="1"/>
  <c r="AF17576" i="1"/>
  <c r="AF17577" i="1"/>
  <c r="AF17578" i="1"/>
  <c r="AF17579" i="1"/>
  <c r="AF17580" i="1"/>
  <c r="AF17581" i="1"/>
  <c r="AF17582" i="1"/>
  <c r="AF17583" i="1"/>
  <c r="AF17584" i="1"/>
  <c r="AF17585" i="1"/>
  <c r="AF17586" i="1"/>
  <c r="AF17587" i="1"/>
  <c r="AF17588" i="1"/>
  <c r="AF17589" i="1"/>
  <c r="AF17590" i="1"/>
  <c r="AF17591" i="1"/>
  <c r="AF17592" i="1"/>
  <c r="AF17593" i="1"/>
  <c r="AF17594" i="1"/>
  <c r="AF17595" i="1"/>
  <c r="AF17596" i="1"/>
  <c r="AF17597" i="1"/>
  <c r="AF17598" i="1"/>
  <c r="AF17599" i="1"/>
  <c r="AF17600" i="1"/>
  <c r="AF17601" i="1"/>
  <c r="AF17602" i="1"/>
  <c r="AF17603" i="1"/>
  <c r="AF17604" i="1"/>
  <c r="AF17605" i="1"/>
  <c r="AF17606" i="1"/>
  <c r="AF17607" i="1"/>
  <c r="AF17608" i="1"/>
  <c r="AF17609" i="1"/>
  <c r="AF17610" i="1"/>
  <c r="AF17611" i="1"/>
  <c r="AF17612" i="1"/>
  <c r="AF17613" i="1"/>
  <c r="AF17614" i="1"/>
  <c r="AF17615" i="1"/>
  <c r="AF17616" i="1"/>
  <c r="AF17617" i="1"/>
  <c r="AF17618" i="1"/>
  <c r="AF17619" i="1"/>
  <c r="AF17620" i="1"/>
  <c r="AF17621" i="1"/>
  <c r="AF17622" i="1"/>
  <c r="AF17623" i="1"/>
  <c r="AF17624" i="1"/>
  <c r="AF17625" i="1"/>
  <c r="AF17626" i="1"/>
  <c r="AF17627" i="1"/>
  <c r="AF17628" i="1"/>
  <c r="AF17629" i="1"/>
  <c r="AF17630" i="1"/>
  <c r="AF17631" i="1"/>
  <c r="AF17632" i="1"/>
  <c r="AF17633" i="1"/>
  <c r="AF17634" i="1"/>
  <c r="AF17635" i="1"/>
  <c r="AF17636" i="1"/>
  <c r="AF17637" i="1"/>
  <c r="AF17638" i="1"/>
  <c r="AF17639" i="1"/>
  <c r="AF17640" i="1"/>
  <c r="AF17641" i="1"/>
  <c r="AF17642" i="1"/>
  <c r="AF17643" i="1"/>
  <c r="AF17644" i="1"/>
  <c r="AF17645" i="1"/>
  <c r="AF17646" i="1"/>
  <c r="AF17647" i="1"/>
  <c r="AF17648" i="1"/>
  <c r="AF17649" i="1"/>
  <c r="AF17650" i="1"/>
  <c r="AF17651" i="1"/>
  <c r="AF17652" i="1"/>
  <c r="AF17653" i="1"/>
  <c r="AF17654" i="1"/>
  <c r="AF17655" i="1"/>
  <c r="AF17656" i="1"/>
  <c r="AF17657" i="1"/>
  <c r="AF17658" i="1"/>
  <c r="AF17659" i="1"/>
  <c r="AF17660" i="1"/>
  <c r="AF17661" i="1"/>
  <c r="AF17662" i="1"/>
  <c r="AF17663" i="1"/>
  <c r="AF17664" i="1"/>
  <c r="AF17665" i="1"/>
  <c r="AF17666" i="1"/>
  <c r="AF17667" i="1"/>
  <c r="AF17668" i="1"/>
  <c r="AF17669" i="1"/>
  <c r="AF17670" i="1"/>
  <c r="AF17671" i="1"/>
  <c r="AF17672" i="1"/>
  <c r="AF17673" i="1"/>
  <c r="AF17674" i="1"/>
  <c r="AF17675" i="1"/>
  <c r="AF17676" i="1"/>
  <c r="AF17677" i="1"/>
  <c r="AF17678" i="1"/>
  <c r="AF17679" i="1"/>
  <c r="AF17680" i="1"/>
  <c r="AF17681" i="1"/>
  <c r="AF17682" i="1"/>
  <c r="AF17683" i="1"/>
  <c r="AF17684" i="1"/>
  <c r="AF17685" i="1"/>
  <c r="AF17686" i="1"/>
  <c r="AF17687" i="1"/>
  <c r="AF17688" i="1"/>
  <c r="AF17689" i="1"/>
  <c r="AF17690" i="1"/>
  <c r="AF17691" i="1"/>
  <c r="AF17692" i="1"/>
  <c r="AF17693" i="1"/>
  <c r="AF17694" i="1"/>
  <c r="AF17695" i="1"/>
  <c r="AF17696" i="1"/>
  <c r="AF17697" i="1"/>
  <c r="AF17698" i="1"/>
  <c r="AF17699" i="1"/>
  <c r="AF17700" i="1"/>
  <c r="AF17701" i="1"/>
  <c r="AF17702" i="1"/>
  <c r="AF17703" i="1"/>
  <c r="AF17704" i="1"/>
  <c r="AF17705" i="1"/>
  <c r="AF17706" i="1"/>
  <c r="AF17707" i="1"/>
  <c r="AF17708" i="1"/>
  <c r="AF17709" i="1"/>
  <c r="AF17710" i="1"/>
  <c r="AF17711" i="1"/>
  <c r="AF17712" i="1"/>
  <c r="AF17713" i="1"/>
  <c r="AF17714" i="1"/>
  <c r="AF17715" i="1"/>
  <c r="AF17716" i="1"/>
  <c r="AF17717" i="1"/>
  <c r="AF17718" i="1"/>
  <c r="AF17719" i="1"/>
  <c r="AF17720" i="1"/>
  <c r="AF17721" i="1"/>
  <c r="AF17722" i="1"/>
  <c r="AF17723" i="1"/>
  <c r="AF17724" i="1"/>
  <c r="AF17725" i="1"/>
  <c r="AF17726" i="1"/>
  <c r="AF17727" i="1"/>
  <c r="AF17728" i="1"/>
  <c r="AF17729" i="1"/>
  <c r="AF17730" i="1"/>
  <c r="AF17731" i="1"/>
  <c r="AF17732" i="1"/>
  <c r="AF17733" i="1"/>
  <c r="AF17734" i="1"/>
  <c r="AF17735" i="1"/>
  <c r="AF17736" i="1"/>
  <c r="AF17737" i="1"/>
  <c r="AF17738" i="1"/>
  <c r="AF17739" i="1"/>
  <c r="AF17740" i="1"/>
  <c r="AF17741" i="1"/>
  <c r="AF17742" i="1"/>
  <c r="AF17743" i="1"/>
  <c r="AF17744" i="1"/>
  <c r="AF17745" i="1"/>
  <c r="AF17746" i="1"/>
  <c r="AF17747" i="1"/>
  <c r="AF17748" i="1"/>
  <c r="AF17749" i="1"/>
  <c r="AF17750" i="1"/>
  <c r="AF17751" i="1"/>
  <c r="AF17752" i="1"/>
  <c r="AF17753" i="1"/>
  <c r="AF17754" i="1"/>
  <c r="AF17755" i="1"/>
  <c r="AF17756" i="1"/>
  <c r="AF17757" i="1"/>
  <c r="AF17758" i="1"/>
  <c r="AF17759" i="1"/>
  <c r="AF17760" i="1"/>
  <c r="AF17761" i="1"/>
  <c r="AF17762" i="1"/>
  <c r="AF17763" i="1"/>
  <c r="AF17764" i="1"/>
  <c r="AF17765" i="1"/>
  <c r="AF17766" i="1"/>
  <c r="AF17767" i="1"/>
  <c r="AF17768" i="1"/>
  <c r="AF17769" i="1"/>
  <c r="AF17770" i="1"/>
  <c r="AF17771" i="1"/>
  <c r="AF17772" i="1"/>
  <c r="AF17773" i="1"/>
  <c r="AF17774" i="1"/>
  <c r="AF17775" i="1"/>
  <c r="AF17776" i="1"/>
  <c r="AF17777" i="1"/>
  <c r="AF17778" i="1"/>
  <c r="AF17779" i="1"/>
  <c r="AF17780" i="1"/>
  <c r="AF17781" i="1"/>
  <c r="AF17782" i="1"/>
  <c r="AF17783" i="1"/>
  <c r="AF17784" i="1"/>
  <c r="AF17785" i="1"/>
  <c r="AF17786" i="1"/>
  <c r="AF17787" i="1"/>
  <c r="AF17788" i="1"/>
  <c r="AF17789" i="1"/>
  <c r="AF17790" i="1"/>
  <c r="AF17791" i="1"/>
  <c r="AF17792" i="1"/>
  <c r="AF17793" i="1"/>
  <c r="AF17794" i="1"/>
  <c r="AF17795" i="1"/>
  <c r="AF17796" i="1"/>
  <c r="AF17797" i="1"/>
  <c r="AF17798" i="1"/>
  <c r="AF17799" i="1"/>
  <c r="AF17800" i="1"/>
  <c r="AF17801" i="1"/>
  <c r="AF17802" i="1"/>
  <c r="AF17803" i="1"/>
  <c r="AF17804" i="1"/>
  <c r="AF17805" i="1"/>
  <c r="AF17806" i="1"/>
  <c r="AF17807" i="1"/>
  <c r="AF17808" i="1"/>
  <c r="AF17809" i="1"/>
  <c r="AF17810" i="1"/>
  <c r="AF17811" i="1"/>
  <c r="AF17812" i="1"/>
  <c r="AF17813" i="1"/>
  <c r="AF17814" i="1"/>
  <c r="AF17815" i="1"/>
  <c r="AF17816" i="1"/>
  <c r="AF17817" i="1"/>
  <c r="AF17818" i="1"/>
  <c r="AF17819" i="1"/>
  <c r="AF17820" i="1"/>
  <c r="AF17821" i="1"/>
  <c r="AF17822" i="1"/>
  <c r="AF17823" i="1"/>
  <c r="AF17824" i="1"/>
  <c r="AF17825" i="1"/>
  <c r="AF17826" i="1"/>
  <c r="AF17827" i="1"/>
  <c r="AF17828" i="1"/>
  <c r="AF17829" i="1"/>
  <c r="AF17830" i="1"/>
  <c r="AF17831" i="1"/>
  <c r="AF17832" i="1"/>
  <c r="AF17833" i="1"/>
  <c r="AF17834" i="1"/>
  <c r="AF17835" i="1"/>
  <c r="AF17836" i="1"/>
  <c r="AF17837" i="1"/>
  <c r="AF17838" i="1"/>
  <c r="AF17839" i="1"/>
  <c r="AF17840" i="1"/>
  <c r="AF17841" i="1"/>
  <c r="AF17842" i="1"/>
  <c r="AF17843" i="1"/>
  <c r="AF17844" i="1"/>
  <c r="AF17845" i="1"/>
  <c r="AF17846" i="1"/>
  <c r="AF17847" i="1"/>
  <c r="AF17848" i="1"/>
  <c r="AF17849" i="1"/>
  <c r="AF17850" i="1"/>
  <c r="AF17851" i="1"/>
  <c r="AF17852" i="1"/>
  <c r="AF17853" i="1"/>
  <c r="AF17854" i="1"/>
  <c r="AF17855" i="1"/>
  <c r="AF17856" i="1"/>
  <c r="AF17857" i="1"/>
  <c r="AF17858" i="1"/>
  <c r="AF17859" i="1"/>
  <c r="AF17860" i="1"/>
  <c r="AF17861" i="1"/>
  <c r="AF17862" i="1"/>
  <c r="AF17863" i="1"/>
  <c r="AF17864" i="1"/>
  <c r="AF17865" i="1"/>
  <c r="AF17866" i="1"/>
  <c r="AF17867" i="1"/>
  <c r="AF17868" i="1"/>
  <c r="AF17869" i="1"/>
  <c r="AF17870" i="1"/>
  <c r="AF17871" i="1"/>
  <c r="AF17872" i="1"/>
  <c r="AF17873" i="1"/>
  <c r="AF17874" i="1"/>
  <c r="AF17875" i="1"/>
  <c r="AF17876" i="1"/>
  <c r="AF17877" i="1"/>
  <c r="AF17878" i="1"/>
  <c r="AF17879" i="1"/>
  <c r="AF17880" i="1"/>
  <c r="AF17881" i="1"/>
  <c r="AF17882" i="1"/>
  <c r="AF17883" i="1"/>
  <c r="AF17884" i="1"/>
  <c r="AF17885" i="1"/>
  <c r="AF17886" i="1"/>
  <c r="AF17887" i="1"/>
  <c r="AF17888" i="1"/>
  <c r="AF17889" i="1"/>
  <c r="AF17890" i="1"/>
  <c r="AF17891" i="1"/>
  <c r="AF17892" i="1"/>
  <c r="AF17893" i="1"/>
  <c r="AF17894" i="1"/>
  <c r="AF17895" i="1"/>
  <c r="AF17896" i="1"/>
  <c r="AF17897" i="1"/>
  <c r="AF17898" i="1"/>
  <c r="AF17899" i="1"/>
  <c r="AF17900" i="1"/>
  <c r="AF17901" i="1"/>
  <c r="AF17902" i="1"/>
  <c r="AF17903" i="1"/>
  <c r="AF17904" i="1"/>
  <c r="AF17905" i="1"/>
  <c r="AF17906" i="1"/>
  <c r="AF17907" i="1"/>
  <c r="AF17908" i="1"/>
  <c r="AF17909" i="1"/>
  <c r="AF17910" i="1"/>
  <c r="AF17911" i="1"/>
  <c r="AF17912" i="1"/>
  <c r="AF17913" i="1"/>
  <c r="AF17914" i="1"/>
  <c r="AF17915" i="1"/>
  <c r="AF17916" i="1"/>
  <c r="AF17917" i="1"/>
  <c r="AF17918" i="1"/>
  <c r="AF17919" i="1"/>
  <c r="AF17920" i="1"/>
  <c r="AF17921" i="1"/>
  <c r="AF17922" i="1"/>
  <c r="AF17923" i="1"/>
  <c r="AF17924" i="1"/>
  <c r="AF17925" i="1"/>
  <c r="AF17926" i="1"/>
  <c r="AF17927" i="1"/>
  <c r="AF17928" i="1"/>
  <c r="AF17929" i="1"/>
  <c r="AF17930" i="1"/>
  <c r="AF17931" i="1"/>
  <c r="AF17932" i="1"/>
  <c r="AF17933" i="1"/>
  <c r="AF17934" i="1"/>
  <c r="AF17935" i="1"/>
  <c r="AF17936" i="1"/>
  <c r="AF17937" i="1"/>
  <c r="AF17938" i="1"/>
  <c r="AF17939" i="1"/>
  <c r="AF17940" i="1"/>
  <c r="AF17941" i="1"/>
  <c r="AF17942" i="1"/>
  <c r="AF17943" i="1"/>
  <c r="AF17944" i="1"/>
  <c r="AF17945" i="1"/>
  <c r="AF17946" i="1"/>
  <c r="AF17947" i="1"/>
  <c r="AF17948" i="1"/>
  <c r="AF17949" i="1"/>
  <c r="AF17950" i="1"/>
  <c r="AF17951" i="1"/>
  <c r="AF17952" i="1"/>
  <c r="AF17953" i="1"/>
  <c r="AF17954" i="1"/>
  <c r="AF17955" i="1"/>
  <c r="AF17956" i="1"/>
  <c r="AF17957" i="1"/>
  <c r="AF17958" i="1"/>
  <c r="AF17959" i="1"/>
  <c r="AF17960" i="1"/>
  <c r="AF17961" i="1"/>
  <c r="AF17962" i="1"/>
  <c r="AF17963" i="1"/>
  <c r="AF17964" i="1"/>
  <c r="AF17965" i="1"/>
  <c r="AF17966" i="1"/>
  <c r="AF17967" i="1"/>
  <c r="AF17968" i="1"/>
  <c r="AF17969" i="1"/>
  <c r="AF17970" i="1"/>
  <c r="AF17971" i="1"/>
  <c r="AF17972" i="1"/>
  <c r="AF17973" i="1"/>
  <c r="AF17974" i="1"/>
  <c r="AF17975" i="1"/>
  <c r="AF17976" i="1"/>
  <c r="AF17977" i="1"/>
  <c r="AF17978" i="1"/>
  <c r="AF17979" i="1"/>
  <c r="AF17980" i="1"/>
  <c r="AF17981" i="1"/>
  <c r="AF17982" i="1"/>
  <c r="AF17983" i="1"/>
  <c r="AF17984" i="1"/>
  <c r="AF17985" i="1"/>
  <c r="AF17986" i="1"/>
  <c r="AF17987" i="1"/>
  <c r="AF17988" i="1"/>
  <c r="AF17989" i="1"/>
  <c r="AF17990" i="1"/>
  <c r="AF17991" i="1"/>
  <c r="AF17992" i="1"/>
  <c r="AF17993" i="1"/>
  <c r="AF17994" i="1"/>
  <c r="AF17995" i="1"/>
  <c r="AF17996" i="1"/>
  <c r="AF17997" i="1"/>
  <c r="AF17998" i="1"/>
  <c r="AF17999" i="1"/>
  <c r="AF18000" i="1"/>
  <c r="AF18001" i="1"/>
  <c r="AF18002" i="1"/>
  <c r="AF18003" i="1"/>
  <c r="AF18004" i="1"/>
  <c r="AF18005" i="1"/>
  <c r="AF18006" i="1"/>
  <c r="AF18007" i="1"/>
  <c r="AF18008" i="1"/>
  <c r="AF18009" i="1"/>
  <c r="AF18010" i="1"/>
  <c r="AF18011" i="1"/>
  <c r="AF18012" i="1"/>
  <c r="AF18013" i="1"/>
  <c r="AF18014" i="1"/>
  <c r="AF18015" i="1"/>
  <c r="AF18016" i="1"/>
  <c r="AF18017" i="1"/>
  <c r="AF18018" i="1"/>
  <c r="AF18019" i="1"/>
  <c r="AF18020" i="1"/>
  <c r="AF18021" i="1"/>
  <c r="AF18022" i="1"/>
  <c r="AF18023" i="1"/>
  <c r="AF18024" i="1"/>
  <c r="AF18025" i="1"/>
  <c r="AF18026" i="1"/>
  <c r="AF18027" i="1"/>
  <c r="AF18028" i="1"/>
  <c r="AF18029" i="1"/>
  <c r="AF18030" i="1"/>
  <c r="AF18031" i="1"/>
  <c r="AF18032" i="1"/>
  <c r="AF18033" i="1"/>
  <c r="AF18034" i="1"/>
  <c r="AF18035" i="1"/>
  <c r="AF18036" i="1"/>
  <c r="AF18037" i="1"/>
  <c r="AF18038" i="1"/>
  <c r="AF18039" i="1"/>
  <c r="AF18040" i="1"/>
  <c r="AF18041" i="1"/>
  <c r="AF18042" i="1"/>
  <c r="AF18043" i="1"/>
  <c r="AF18044" i="1"/>
  <c r="AF18045" i="1"/>
  <c r="AF18046" i="1"/>
  <c r="AF18047" i="1"/>
  <c r="AF18048" i="1"/>
  <c r="AF18049" i="1"/>
  <c r="AF18050" i="1"/>
  <c r="AF18051" i="1"/>
  <c r="AF18052" i="1"/>
  <c r="AF18053" i="1"/>
  <c r="AF18054" i="1"/>
  <c r="AF18055" i="1"/>
  <c r="AF18056" i="1"/>
  <c r="AF18057" i="1"/>
  <c r="AF18058" i="1"/>
  <c r="AF18059" i="1"/>
  <c r="AF18060" i="1"/>
  <c r="AF18061" i="1"/>
  <c r="AF18062" i="1"/>
  <c r="AF18063" i="1"/>
  <c r="AF18064" i="1"/>
  <c r="AF18065" i="1"/>
  <c r="AF18066" i="1"/>
  <c r="AF18067" i="1"/>
  <c r="AF18068" i="1"/>
  <c r="AF18069" i="1"/>
  <c r="AF18070" i="1"/>
  <c r="AF18071" i="1"/>
  <c r="AF18072" i="1"/>
  <c r="AF18073" i="1"/>
  <c r="AF18074" i="1"/>
  <c r="AF18075" i="1"/>
  <c r="AF18076" i="1"/>
  <c r="AF18077" i="1"/>
  <c r="AF18078" i="1"/>
  <c r="AF18079" i="1"/>
  <c r="AF18080" i="1"/>
  <c r="AF18081" i="1"/>
  <c r="AF18082" i="1"/>
  <c r="AF18083" i="1"/>
  <c r="AF18084" i="1"/>
  <c r="AF18085" i="1"/>
  <c r="AF18086" i="1"/>
  <c r="AF18087" i="1"/>
  <c r="AF18088" i="1"/>
  <c r="AF18089" i="1"/>
  <c r="AF18090" i="1"/>
  <c r="AF18091" i="1"/>
  <c r="AF18092" i="1"/>
  <c r="AF18093" i="1"/>
  <c r="AF18094" i="1"/>
  <c r="AF18095" i="1"/>
  <c r="AF18096" i="1"/>
  <c r="AF18097" i="1"/>
  <c r="AF18098" i="1"/>
  <c r="AF18099" i="1"/>
  <c r="AF18100" i="1"/>
  <c r="AF18101" i="1"/>
  <c r="AF18102" i="1"/>
  <c r="AF18103" i="1"/>
  <c r="AF18104" i="1"/>
  <c r="AF18105" i="1"/>
  <c r="AF18106" i="1"/>
  <c r="AF18107" i="1"/>
  <c r="AF18108" i="1"/>
  <c r="AF18109" i="1"/>
  <c r="AF18110" i="1"/>
  <c r="AF18111" i="1"/>
  <c r="AF18112" i="1"/>
  <c r="AF18113" i="1"/>
  <c r="AF18114" i="1"/>
  <c r="AF18115" i="1"/>
  <c r="AF18116" i="1"/>
  <c r="AF18117" i="1"/>
  <c r="AF18118" i="1"/>
  <c r="AF18119" i="1"/>
  <c r="AF18120" i="1"/>
  <c r="AF18121" i="1"/>
  <c r="AF18122" i="1"/>
  <c r="AF18123" i="1"/>
  <c r="AF18124" i="1"/>
  <c r="AF18125" i="1"/>
  <c r="AF18126" i="1"/>
  <c r="AF18127" i="1"/>
  <c r="AF18128" i="1"/>
  <c r="AF18129" i="1"/>
  <c r="AF18130" i="1"/>
  <c r="AF18131" i="1"/>
  <c r="AF18132" i="1"/>
  <c r="AF18133" i="1"/>
  <c r="AF18134" i="1"/>
  <c r="AF18135" i="1"/>
  <c r="AF18136" i="1"/>
  <c r="AF18137" i="1"/>
  <c r="AF18138" i="1"/>
  <c r="AF18139" i="1"/>
  <c r="AF18140" i="1"/>
  <c r="AF18141" i="1"/>
  <c r="AF18142" i="1"/>
  <c r="AF18143" i="1"/>
  <c r="AF18144" i="1"/>
  <c r="AF18145" i="1"/>
  <c r="AF18146" i="1"/>
  <c r="AF18147" i="1"/>
  <c r="AF18148" i="1"/>
  <c r="AF18149" i="1"/>
  <c r="AF18150" i="1"/>
  <c r="AF18151" i="1"/>
  <c r="AF18152" i="1"/>
  <c r="AF18153" i="1"/>
  <c r="AF18154" i="1"/>
  <c r="AF18155" i="1"/>
  <c r="AF18156" i="1"/>
  <c r="AF18157" i="1"/>
  <c r="AF18158" i="1"/>
  <c r="AF18159" i="1"/>
  <c r="AF18160" i="1"/>
  <c r="AF18161" i="1"/>
  <c r="AF18162" i="1"/>
  <c r="AF18163" i="1"/>
  <c r="AF18164" i="1"/>
  <c r="AF18165" i="1"/>
  <c r="AF18166" i="1"/>
  <c r="AF18167" i="1"/>
  <c r="AF18168" i="1"/>
  <c r="AF18169" i="1"/>
  <c r="AF18170" i="1"/>
  <c r="AF18171" i="1"/>
  <c r="AF18172" i="1"/>
  <c r="AF18173" i="1"/>
  <c r="AF18174" i="1"/>
  <c r="AF18175" i="1"/>
  <c r="AF18176" i="1"/>
  <c r="AF18177" i="1"/>
  <c r="AF18178" i="1"/>
  <c r="AF18179" i="1"/>
  <c r="AF18180" i="1"/>
  <c r="AF18181" i="1"/>
  <c r="AF18182" i="1"/>
  <c r="AF18183" i="1"/>
  <c r="AF18184" i="1"/>
  <c r="AF18185" i="1"/>
  <c r="AF18186" i="1"/>
  <c r="AF18187" i="1"/>
  <c r="AF18188" i="1"/>
  <c r="AF18189" i="1"/>
  <c r="AF18190" i="1"/>
  <c r="AF18191" i="1"/>
  <c r="AF18192" i="1"/>
  <c r="AF18193" i="1"/>
  <c r="AF18194" i="1"/>
  <c r="AF18195" i="1"/>
  <c r="AF18196" i="1"/>
  <c r="AF18197" i="1"/>
  <c r="AF18198" i="1"/>
  <c r="AF18199" i="1"/>
  <c r="AF18200" i="1"/>
  <c r="AF18201" i="1"/>
  <c r="AF18202" i="1"/>
  <c r="AF18203" i="1"/>
  <c r="AF18204" i="1"/>
  <c r="AF18205" i="1"/>
  <c r="AF18206" i="1"/>
  <c r="AF18207" i="1"/>
  <c r="AF18208" i="1"/>
  <c r="AF18209" i="1"/>
  <c r="AF18210" i="1"/>
  <c r="AF18211" i="1"/>
  <c r="AF18212" i="1"/>
  <c r="AF18213" i="1"/>
  <c r="AF18214" i="1"/>
  <c r="AF18215" i="1"/>
  <c r="AF18216" i="1"/>
  <c r="AF18217" i="1"/>
  <c r="AF18218" i="1"/>
  <c r="AF18219" i="1"/>
  <c r="AF18220" i="1"/>
  <c r="AF18221" i="1"/>
  <c r="AF18222" i="1"/>
  <c r="AF18223" i="1"/>
  <c r="AF18224" i="1"/>
  <c r="AF18225" i="1"/>
  <c r="AF18226" i="1"/>
  <c r="AF18227" i="1"/>
  <c r="AF18228" i="1"/>
  <c r="AF18229" i="1"/>
  <c r="AF18230" i="1"/>
  <c r="AF18231" i="1"/>
  <c r="AF18232" i="1"/>
  <c r="AF18233" i="1"/>
  <c r="AF18234" i="1"/>
  <c r="AF18235" i="1"/>
  <c r="AF18236" i="1"/>
  <c r="AF18237" i="1"/>
  <c r="AF18238" i="1"/>
  <c r="AF18239" i="1"/>
  <c r="AF18240" i="1"/>
  <c r="AF18241" i="1"/>
  <c r="AF18242" i="1"/>
  <c r="AF18243" i="1"/>
  <c r="AF18244" i="1"/>
  <c r="AF18245" i="1"/>
  <c r="AF18246" i="1"/>
  <c r="AF18247" i="1"/>
  <c r="AF18248" i="1"/>
  <c r="AF18249" i="1"/>
  <c r="AF18250" i="1"/>
  <c r="AF18251" i="1"/>
  <c r="AF18252" i="1"/>
  <c r="AF18253" i="1"/>
  <c r="AF18254" i="1"/>
  <c r="AF18255" i="1"/>
  <c r="AF18256" i="1"/>
  <c r="AF18257" i="1"/>
  <c r="AF18258" i="1"/>
  <c r="AF18259" i="1"/>
  <c r="AF18260" i="1"/>
  <c r="AF18261" i="1"/>
  <c r="AF1826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32A925-0A8C-408C-B23E-9CCC285B031B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4412D306-E1F5-46FF-998D-05834B653492}" keepAlive="1" name="Query - fact_orders" description="Connection to the 'fact_orders' query in the workbook." type="5" refreshedVersion="6" background="1" saveData="1">
    <dbPr connection="Provider=Microsoft.Mashup.OleDb.1;Data Source=$Workbook$;Location=fact_orders;Extended Properties=&quot;&quot;" command="SELECT * FROM [fact_orders]"/>
  </connection>
  <connection id="3" xr16:uid="{0240F96E-26CF-4ADD-A4DD-2A26F8185E7D}" keepAlive="1" name="Query - fact_orders (2)" description="Connection to the 'fact_orders (2)' query in the workbook." type="5" refreshedVersion="6">
    <dbPr connection="Provider=Microsoft.Mashup.OleDb.1;Data Source=$Workbook$;Location=&quot;fact_orders (2)&quot;;Extended Properties=&quot;&quot;" command="SELECT * FROM [fact_orders (2)]"/>
  </connection>
  <connection id="4" xr16:uid="{B71E7329-2F70-4856-B140-DBF26F040D10}" name="Query - fact_orders (3)" description="Connection to the 'fact_orders (3)' query in the workbook." type="100" refreshedVersion="6" minRefreshableVersion="5">
    <extLst>
      <ext xmlns:x15="http://schemas.microsoft.com/office/spreadsheetml/2010/11/main" uri="{DE250136-89BD-433C-8126-D09CA5730AF9}">
        <x15:connection id="b8364e20-f3d2-48fd-aa4e-9fa2c69ba944">
          <x15:oledbPr connection="Provider=Microsoft.Mashup.OleDb.1;Data Source=$Workbook$;Location=&quot;fact_orders (3)&quot;;Extended Properties=&quot;&quot;">
            <x15:dbTables>
              <x15:dbTable name="fact_orders (3)"/>
            </x15:dbTables>
          </x15:oledbPr>
        </x15:connection>
      </ext>
    </extLst>
  </connection>
  <connection id="5" xr16:uid="{ACFF3488-5FF6-4744-9707-129D03015685}" keepAlive="1" name="Query - restaurant_capacity" description="Connection to the 'restaurant_capacity' query in the workbook." type="5" refreshedVersion="0" background="1">
    <dbPr connection="Provider=Microsoft.Mashup.OleDb.1;Data Source=$Workbook$;Location=restaurant_capacity;Extended Properties=&quot;&quot;" command="SELECT * FROM [restaurant_capacity]"/>
  </connection>
  <connection id="6" xr16:uid="{86290811-AA68-4989-9745-6AC2856E5684}" keepAlive="1" name="Query - restaurants" description="Connection to the 'restaurants' query in the workbook." type="5" refreshedVersion="0" background="1">
    <dbPr connection="Provider=Microsoft.Mashup.OleDb.1;Data Source=$Workbook$;Location=restaurants;Extended Properties=&quot;&quot;" command="SELECT * FROM [restaurants]"/>
  </connection>
  <connection id="7" xr16:uid="{B2368B8D-DA75-407D-A86E-FCB16C2BB453}" keepAlive="1" name="Query - rider_availability" description="Connection to the 'rider_availability' query in the workbook." type="5" refreshedVersion="0" background="1">
    <dbPr connection="Provider=Microsoft.Mashup.OleDb.1;Data Source=$Workbook$;Location=rider_availability;Extended Properties=&quot;&quot;" command="SELECT * FROM [rider_availability]"/>
  </connection>
  <connection id="8" xr16:uid="{A212C217-C866-48BA-A438-BDE7C9415FD0}" keepAlive="1" name="Query - riders" description="Connection to the 'riders' query in the workbook." type="5" refreshedVersion="0" background="1">
    <dbPr connection="Provider=Microsoft.Mashup.OleDb.1;Data Source=$Workbook$;Location=riders;Extended Properties=&quot;&quot;" command="SELECT * FROM [riders]"/>
  </connection>
  <connection id="9" xr16:uid="{E1242EF4-4678-41BE-AE64-68F5F67AEA76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56ABC1DD-E9EF-486C-9D37-3553F82A5A07}" name="WorksheetConnection_Book1!fact_orders" type="102" refreshedVersion="6" minRefreshableVersion="5">
    <extLst>
      <ext xmlns:x15="http://schemas.microsoft.com/office/spreadsheetml/2010/11/main" uri="{DE250136-89BD-433C-8126-D09CA5730AF9}">
        <x15:connection id="fact_orders" autoDelete="1">
          <x15:rangePr sourceName="_xlcn.WorksheetConnection_Book1fact_orders1"/>
        </x15:connection>
      </ext>
    </extLst>
  </connection>
  <connection id="11" xr16:uid="{7B1E620B-42F4-49B5-9703-E1B9E2BABE99}" name="WorksheetConnection_Sheet10!$F$3:$L$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0F3L51"/>
        </x15:connection>
      </ext>
    </extLst>
  </connection>
  <connection id="12" xr16:uid="{E0EF5FE7-F8F3-4AEF-BE3D-1C119359B43B}" name="WorksheetConnection_Sheet10!$F$7:$I$9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heet10F7I91"/>
        </x15:connection>
      </ext>
    </extLst>
  </connection>
  <connection id="13" xr16:uid="{CC156451-0568-4824-BC52-10CDB6E2183C}" name="WorksheetConnection_Sheet13!$B$15:$D$17" type="102" refreshedVersion="6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3B15D171"/>
        </x15:connection>
      </ext>
    </extLst>
  </connection>
</connections>
</file>

<file path=xl/sharedStrings.xml><?xml version="1.0" encoding="utf-8"?>
<sst xmlns="http://schemas.openxmlformats.org/spreadsheetml/2006/main" count="73072" uniqueCount="73">
  <si>
    <t>Row Labels</t>
  </si>
  <si>
    <t>Grand Total</t>
  </si>
  <si>
    <t>2022</t>
  </si>
  <si>
    <t>2023</t>
  </si>
  <si>
    <t>Count of order_id</t>
  </si>
  <si>
    <t/>
  </si>
  <si>
    <t>Restaurant_1</t>
  </si>
  <si>
    <t>Restaurant_10</t>
  </si>
  <si>
    <t>Restaurant_11</t>
  </si>
  <si>
    <t>Restaurant_12</t>
  </si>
  <si>
    <t>Restaurant_13</t>
  </si>
  <si>
    <t>Restaurant_14</t>
  </si>
  <si>
    <t>Restaurant_15</t>
  </si>
  <si>
    <t>Restaurant_16</t>
  </si>
  <si>
    <t>Restaurant_17</t>
  </si>
  <si>
    <t>Restaurant_18</t>
  </si>
  <si>
    <t>Restaurant_19</t>
  </si>
  <si>
    <t>Restaurant_2</t>
  </si>
  <si>
    <t>Restaurant_20</t>
  </si>
  <si>
    <t>Restaurant_3</t>
  </si>
  <si>
    <t>Restaurant_4</t>
  </si>
  <si>
    <t>Restaurant_5</t>
  </si>
  <si>
    <t>Restaurant_6</t>
  </si>
  <si>
    <t>Restaurant_7</t>
  </si>
  <si>
    <t>Restaurant_8</t>
  </si>
  <si>
    <t>Restaurant_9</t>
  </si>
  <si>
    <t>Average of delivery_time</t>
  </si>
  <si>
    <t>order_id</t>
  </si>
  <si>
    <t>customer_id</t>
  </si>
  <si>
    <t>restaurant_id</t>
  </si>
  <si>
    <t>order_date</t>
  </si>
  <si>
    <t>order_time</t>
  </si>
  <si>
    <t>delivery_status</t>
  </si>
  <si>
    <t>total_amount</t>
  </si>
  <si>
    <t>prep_time</t>
  </si>
  <si>
    <t>delivery_time</t>
  </si>
  <si>
    <t>rider_id</t>
  </si>
  <si>
    <t>restaurants.name</t>
  </si>
  <si>
    <t>restaurants.cuisine_type</t>
  </si>
  <si>
    <t>restaurants.rating</t>
  </si>
  <si>
    <t>riders.rider_id</t>
  </si>
  <si>
    <t>customers.city</t>
  </si>
  <si>
    <t>customers.signup_date</t>
  </si>
  <si>
    <t>delivered</t>
  </si>
  <si>
    <t>Pizza</t>
  </si>
  <si>
    <t>Lagos</t>
  </si>
  <si>
    <t>Continental</t>
  </si>
  <si>
    <t>Fast Food</t>
  </si>
  <si>
    <t>BBQ</t>
  </si>
  <si>
    <t>Nigerian</t>
  </si>
  <si>
    <t>Column1</t>
  </si>
  <si>
    <t>Distinct Count of rider_id</t>
  </si>
  <si>
    <t>year</t>
  </si>
  <si>
    <t>orders</t>
  </si>
  <si>
    <t>actual riders</t>
  </si>
  <si>
    <t>required riders</t>
  </si>
  <si>
    <t>orders per rider</t>
  </si>
  <si>
    <t>orders per RR</t>
  </si>
  <si>
    <t>YEAR</t>
  </si>
  <si>
    <t>DELAYED</t>
  </si>
  <si>
    <t>ONTIME</t>
  </si>
  <si>
    <t>TOTAL</t>
  </si>
  <si>
    <t>TOTAL ORDERS</t>
  </si>
  <si>
    <t>ORDERS</t>
  </si>
  <si>
    <t>ACTUAL RIDERS</t>
  </si>
  <si>
    <t>ORDERS PER AR</t>
  </si>
  <si>
    <t>AVG DELIVERY</t>
  </si>
  <si>
    <t>Distinct Count of riders.rider_id</t>
  </si>
  <si>
    <t>RIDERS</t>
  </si>
  <si>
    <t>AVG DELIVERY TIME</t>
  </si>
  <si>
    <t>ORDER PER RIDER</t>
  </si>
  <si>
    <t>avg delivery time</t>
  </si>
  <si>
    <t>44.g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</si>
</sst>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NumberFormat="1"/>
    <xf numFmtId="0" fontId="1" fillId="0" borderId="1" xfId="0" applyNumberFormat="1" applyFont="1" applyBorder="1"/>
    <xf numFmtId="2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Table" Target="pivotTables/pivotTable2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openxmlformats.org/officeDocument/2006/relationships/pivotTable" Target="pivotTables/pivotTabl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Delayed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4643</c:v>
              </c:pt>
              <c:pt idx="1">
                <c:v>6951</c:v>
              </c:pt>
            </c:numLit>
          </c:val>
          <c:extLst>
            <c:ext xmlns:c16="http://schemas.microsoft.com/office/drawing/2014/chart" uri="{C3380CC4-5D6E-409C-BE32-E72D297353CC}">
              <c16:uniqueId val="{00000000-6219-46EB-8E82-18ED3D366AEB}"/>
            </c:ext>
          </c:extLst>
        </c:ser>
        <c:ser>
          <c:idx val="1"/>
          <c:order val="1"/>
          <c:tx>
            <c:v>On time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2657</c:v>
              </c:pt>
              <c:pt idx="1">
                <c:v>3999</c:v>
              </c:pt>
            </c:numLit>
          </c:val>
          <c:extLst>
            <c:ext xmlns:c16="http://schemas.microsoft.com/office/drawing/2014/chart" uri="{C3380CC4-5D6E-409C-BE32-E72D297353CC}">
              <c16:uniqueId val="{00000003-6219-46EB-8E82-18ED3D366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5644255"/>
        <c:axId val="1407902447"/>
      </c:barChart>
      <c:catAx>
        <c:axId val="16756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07902447"/>
        <c:crosses val="autoZero"/>
        <c:auto val="1"/>
        <c:lblAlgn val="ctr"/>
        <c:lblOffset val="100"/>
        <c:noMultiLvlLbl val="0"/>
      </c:catAx>
      <c:valAx>
        <c:axId val="140790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756442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7300</c:v>
              </c:pt>
              <c:pt idx="1">
                <c:v>10950</c:v>
              </c:pt>
            </c:numLit>
          </c:val>
          <c:extLst>
            <c:ext xmlns:c16="http://schemas.microsoft.com/office/drawing/2014/chart" uri="{C3380CC4-5D6E-409C-BE32-E72D297353CC}">
              <c16:uniqueId val="{00000000-C6EB-4CAD-A322-CC116ABA3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256799"/>
        <c:axId val="1876784879"/>
      </c:barChart>
      <c:catAx>
        <c:axId val="140125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76784879"/>
        <c:crosses val="autoZero"/>
        <c:auto val="1"/>
        <c:lblAlgn val="ctr"/>
        <c:lblOffset val="100"/>
        <c:noMultiLvlLbl val="0"/>
      </c:catAx>
      <c:valAx>
        <c:axId val="187678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0125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5358705161854769E-2"/>
          <c:y val="0.30495151647710705"/>
          <c:w val="0.77378937007874016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143.13725490196077</c:v>
              </c:pt>
              <c:pt idx="1">
                <c:v>214.70588235294119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1ED-47C5-A70B-4FACDEFC4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65256335"/>
        <c:axId val="1683027887"/>
      </c:lineChart>
      <c:catAx>
        <c:axId val="126525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83027887"/>
        <c:crosses val="autoZero"/>
        <c:auto val="1"/>
        <c:lblAlgn val="ctr"/>
        <c:lblOffset val="100"/>
        <c:noMultiLvlLbl val="0"/>
      </c:catAx>
      <c:valAx>
        <c:axId val="168302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6525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Sum of ORDER PER RIDER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143.13725490196077</c:v>
              </c:pt>
              <c:pt idx="1">
                <c:v>214.70588235294119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17A-4FAF-A08C-85922A9EE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264703"/>
        <c:axId val="1934981359"/>
      </c:lineChart>
      <c:lineChart>
        <c:grouping val="standard"/>
        <c:varyColors val="0"/>
        <c:ser>
          <c:idx val="1"/>
          <c:order val="1"/>
          <c:tx>
            <c:v>Sum of AVG DELIVERY TIME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44.539863013698628</c:v>
              </c:pt>
              <c:pt idx="1">
                <c:v>44.544200913242008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17A-4FAF-A08C-85922A9EE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857903"/>
        <c:axId val="1934896079"/>
      </c:lineChart>
      <c:catAx>
        <c:axId val="12752647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498135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349813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7526470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valAx>
        <c:axId val="1934896079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6857903"/>
        <c:crosses val="max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936857903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93489607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extLst>
    <c:ext xmlns:c15="http://schemas.microsoft.com/office/drawing/2012/chart" uri="{723BEF56-08C2-4564-9609-F4CBC75E7E54}">
      <c15:pivotSource>
        <c15:name>[delivery.xlsx]PivotChartTable5</c15:name>
        <c15:fmtId val="2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Sum of orders per RR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100</c:v>
              </c:pt>
              <c:pt idx="1">
                <c:v>100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977-4D81-8B41-C91FB984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147311"/>
        <c:axId val="1946923391"/>
      </c:lineChart>
      <c:lineChart>
        <c:grouping val="standard"/>
        <c:varyColors val="0"/>
        <c:ser>
          <c:idx val="1"/>
          <c:order val="1"/>
          <c:tx>
            <c:v>Sum of avg delivery time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30.76923076923077</c:v>
              </c:pt>
              <c:pt idx="1">
                <c:v>20.560747663551403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977-4D81-8B41-C91FB984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046287"/>
        <c:axId val="2077839743"/>
      </c:lineChart>
      <c:catAx>
        <c:axId val="19371473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4692339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4692339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714731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valAx>
        <c:axId val="2077839743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5046287"/>
        <c:crosses val="max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935046287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207783974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[delivery.xlsx]PivotChartTable8</c15:name>
        <c15:fmtId val="2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0</xdr:row>
      <xdr:rowOff>0</xdr:rowOff>
    </xdr:from>
    <xdr:to>
      <xdr:col>6</xdr:col>
      <xdr:colOff>256853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B680A-7F44-4AE7-8921-6B76B9635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15</xdr:row>
      <xdr:rowOff>0</xdr:rowOff>
    </xdr:from>
    <xdr:to>
      <xdr:col>6</xdr:col>
      <xdr:colOff>288960</xdr:colOff>
      <xdr:row>19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820035-4F44-496C-AA26-2046D185EC88}"/>
            </a:ext>
          </a:extLst>
        </xdr:cNvPr>
        <xdr:cNvSpPr txBox="1"/>
      </xdr:nvSpPr>
      <xdr:spPr>
        <a:xfrm>
          <a:off x="266700" y="2889607"/>
          <a:ext cx="3682429" cy="780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The number of late deliveries increased significantly in 2023 compared to 2022, indicating a decline in delivery performance as order volume increased.</a:t>
          </a:r>
          <a:endParaRPr lang="en-NG" sz="1100"/>
        </a:p>
      </xdr:txBody>
    </xdr:sp>
    <xdr:clientData/>
  </xdr:twoCellAnchor>
  <xdr:twoCellAnchor>
    <xdr:from>
      <xdr:col>6</xdr:col>
      <xdr:colOff>337977</xdr:colOff>
      <xdr:row>0</xdr:row>
      <xdr:rowOff>72562</xdr:rowOff>
    </xdr:from>
    <xdr:to>
      <xdr:col>12</xdr:col>
      <xdr:colOff>42274</xdr:colOff>
      <xdr:row>14</xdr:row>
      <xdr:rowOff>148762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96E283-0D0E-4973-952C-015E001AF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316465</xdr:colOff>
      <xdr:row>15</xdr:row>
      <xdr:rowOff>52334</xdr:rowOff>
    </xdr:from>
    <xdr:to>
      <xdr:col>12</xdr:col>
      <xdr:colOff>135062</xdr:colOff>
      <xdr:row>19</xdr:row>
      <xdr:rowOff>61859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3FA84F9-617D-4E42-AA10-FA733FE34F5C}"/>
            </a:ext>
          </a:extLst>
        </xdr:cNvPr>
        <xdr:cNvSpPr txBox="1"/>
      </xdr:nvSpPr>
      <xdr:spPr>
        <a:xfrm>
          <a:off x="3976634" y="2941941"/>
          <a:ext cx="3478765" cy="780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Total orders increased in 2023, and late deliveries also increased, suggesting that the system struggled to handle higher demand.</a:t>
          </a:r>
          <a:endParaRPr lang="en-NG" sz="1100"/>
        </a:p>
      </xdr:txBody>
    </xdr:sp>
    <xdr:clientData/>
  </xdr:twoCellAnchor>
  <xdr:twoCellAnchor>
    <xdr:from>
      <xdr:col>15</xdr:col>
      <xdr:colOff>186781</xdr:colOff>
      <xdr:row>0</xdr:row>
      <xdr:rowOff>91925</xdr:rowOff>
    </xdr:from>
    <xdr:to>
      <xdr:col>21</xdr:col>
      <xdr:colOff>129203</xdr:colOff>
      <xdr:row>14</xdr:row>
      <xdr:rowOff>166948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672A2D-4F8A-41B2-8E7E-66C773C3E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186334</xdr:colOff>
      <xdr:row>15</xdr:row>
      <xdr:rowOff>40898</xdr:rowOff>
    </xdr:from>
    <xdr:to>
      <xdr:col>21</xdr:col>
      <xdr:colOff>68610</xdr:colOff>
      <xdr:row>19</xdr:row>
      <xdr:rowOff>50423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0FDD33-8DD4-4C54-9857-67FB8F198ECC}"/>
            </a:ext>
          </a:extLst>
        </xdr:cNvPr>
        <xdr:cNvSpPr txBox="1"/>
      </xdr:nvSpPr>
      <xdr:spPr>
        <a:xfrm>
          <a:off x="9371155" y="2847371"/>
          <a:ext cx="3556205" cy="7579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Orders per rider increased in 2023, indicating that rider capacity did not scale with the increase in demand.</a:t>
          </a:r>
          <a:endParaRPr lang="en-NG" sz="1100"/>
        </a:p>
      </xdr:txBody>
    </xdr:sp>
    <xdr:clientData/>
  </xdr:twoCellAnchor>
  <xdr:twoCellAnchor>
    <xdr:from>
      <xdr:col>12</xdr:col>
      <xdr:colOff>59531</xdr:colOff>
      <xdr:row>5</xdr:row>
      <xdr:rowOff>59531</xdr:rowOff>
    </xdr:from>
    <xdr:to>
      <xdr:col>15</xdr:col>
      <xdr:colOff>68036</xdr:colOff>
      <xdr:row>8</xdr:row>
      <xdr:rowOff>102053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F418BBDC-2B1E-4449-825C-8BADE0122949}"/>
            </a:ext>
          </a:extLst>
        </xdr:cNvPr>
        <xdr:cNvCxnSpPr/>
      </xdr:nvCxnSpPr>
      <xdr:spPr>
        <a:xfrm>
          <a:off x="7407388" y="995022"/>
          <a:ext cx="1845469" cy="60381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314666</xdr:colOff>
      <xdr:row>9</xdr:row>
      <xdr:rowOff>93548</xdr:rowOff>
    </xdr:from>
    <xdr:to>
      <xdr:col>15</xdr:col>
      <xdr:colOff>1</xdr:colOff>
      <xdr:row>15</xdr:row>
      <xdr:rowOff>119063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A996C5-A249-405D-9ED2-9E4E48CDD387}"/>
            </a:ext>
          </a:extLst>
        </xdr:cNvPr>
        <xdr:cNvSpPr txBox="1"/>
      </xdr:nvSpPr>
      <xdr:spPr>
        <a:xfrm>
          <a:off x="7662523" y="1777432"/>
          <a:ext cx="1522299" cy="11481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The increase in workload per rider explains the rise in delayed deliveries observed in 2023.</a:t>
          </a:r>
          <a:endParaRPr lang="en-NG" sz="1100"/>
        </a:p>
      </xdr:txBody>
    </xdr:sp>
    <xdr:clientData/>
  </xdr:twoCellAnchor>
  <xdr:twoCellAnchor>
    <xdr:from>
      <xdr:col>4</xdr:col>
      <xdr:colOff>211668</xdr:colOff>
      <xdr:row>20</xdr:row>
      <xdr:rowOff>10583</xdr:rowOff>
    </xdr:from>
    <xdr:to>
      <xdr:col>8</xdr:col>
      <xdr:colOff>455083</xdr:colOff>
      <xdr:row>22</xdr:row>
      <xdr:rowOff>163098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FAF2CF0-7BED-412D-8C22-41E422775631}"/>
            </a:ext>
          </a:extLst>
        </xdr:cNvPr>
        <xdr:cNvSpPr txBox="1"/>
      </xdr:nvSpPr>
      <xdr:spPr>
        <a:xfrm>
          <a:off x="2667001" y="3820583"/>
          <a:ext cx="2698749" cy="533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solidFill>
                <a:srgbClr val="C00000"/>
              </a:solidFill>
            </a:rPr>
            <a:t>DESCRIPTIVE</a:t>
          </a:r>
          <a:r>
            <a:rPr lang="en-GB" sz="2000" b="1" baseline="0">
              <a:solidFill>
                <a:srgbClr val="C00000"/>
              </a:solidFill>
            </a:rPr>
            <a:t> ANALYSIS</a:t>
          </a:r>
          <a:endParaRPr lang="en-NG" sz="2000" b="1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533401</xdr:colOff>
      <xdr:row>19</xdr:row>
      <xdr:rowOff>184150</xdr:rowOff>
    </xdr:from>
    <xdr:to>
      <xdr:col>20</xdr:col>
      <xdr:colOff>162983</xdr:colOff>
      <xdr:row>22</xdr:row>
      <xdr:rowOff>146165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2D6B9B-CCB0-4137-8F5D-675531E856D5}"/>
            </a:ext>
          </a:extLst>
        </xdr:cNvPr>
        <xdr:cNvSpPr txBox="1"/>
      </xdr:nvSpPr>
      <xdr:spPr>
        <a:xfrm>
          <a:off x="9740901" y="3803650"/>
          <a:ext cx="2698749" cy="533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 baseline="0">
              <a:solidFill>
                <a:srgbClr val="C00000"/>
              </a:solidFill>
            </a:rPr>
            <a:t>DIAGNOSTIC ANALYSIS</a:t>
          </a:r>
          <a:endParaRPr lang="en-NG" sz="20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359834</xdr:colOff>
      <xdr:row>24</xdr:row>
      <xdr:rowOff>105832</xdr:rowOff>
    </xdr:from>
    <xdr:to>
      <xdr:col>12</xdr:col>
      <xdr:colOff>21167</xdr:colOff>
      <xdr:row>40</xdr:row>
      <xdr:rowOff>158749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F656039-172F-4EFA-9CBF-6FD51C2BC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4</xdr:col>
      <xdr:colOff>328084</xdr:colOff>
      <xdr:row>32</xdr:row>
      <xdr:rowOff>152515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74F3935-AC76-4811-A8D8-0D716708E87D}"/>
            </a:ext>
          </a:extLst>
        </xdr:cNvPr>
        <xdr:cNvSpPr txBox="1"/>
      </xdr:nvSpPr>
      <xdr:spPr>
        <a:xfrm>
          <a:off x="0" y="5715000"/>
          <a:ext cx="2783417" cy="533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solidFill>
                <a:srgbClr val="C00000"/>
              </a:solidFill>
            </a:rPr>
            <a:t>PRESCRIPTIVE</a:t>
          </a:r>
          <a:r>
            <a:rPr lang="en-GB" sz="2000" b="1" baseline="0">
              <a:solidFill>
                <a:srgbClr val="C00000"/>
              </a:solidFill>
            </a:rPr>
            <a:t> ANALYSIS</a:t>
          </a:r>
          <a:endParaRPr lang="en-NG" sz="20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539750</xdr:colOff>
      <xdr:row>42</xdr:row>
      <xdr:rowOff>21167</xdr:rowOff>
    </xdr:from>
    <xdr:to>
      <xdr:col>10</xdr:col>
      <xdr:colOff>422026</xdr:colOff>
      <xdr:row>45</xdr:row>
      <xdr:rowOff>31750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CE38FE6-1346-4615-B2D9-2EBC8EED73B2}"/>
            </a:ext>
          </a:extLst>
        </xdr:cNvPr>
        <xdr:cNvSpPr txBox="1"/>
      </xdr:nvSpPr>
      <xdr:spPr>
        <a:xfrm>
          <a:off x="2995083" y="8022167"/>
          <a:ext cx="3565276" cy="582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Relationship between orders per rider and average delivery time before improvement.</a:t>
          </a:r>
          <a:endParaRPr lang="en-NG" sz="1100"/>
        </a:p>
      </xdr:txBody>
    </xdr:sp>
    <xdr:clientData/>
  </xdr:twoCellAnchor>
  <xdr:twoCellAnchor>
    <xdr:from>
      <xdr:col>12</xdr:col>
      <xdr:colOff>31749</xdr:colOff>
      <xdr:row>31</xdr:row>
      <xdr:rowOff>0</xdr:rowOff>
    </xdr:from>
    <xdr:to>
      <xdr:col>15</xdr:col>
      <xdr:colOff>40254</xdr:colOff>
      <xdr:row>34</xdr:row>
      <xdr:rowOff>42522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2C405B1D-70D5-49D9-ACBF-73C739F7E98F}"/>
            </a:ext>
          </a:extLst>
        </xdr:cNvPr>
        <xdr:cNvCxnSpPr/>
      </xdr:nvCxnSpPr>
      <xdr:spPr>
        <a:xfrm>
          <a:off x="7397749" y="5905500"/>
          <a:ext cx="1850005" cy="614022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21165</xdr:colOff>
      <xdr:row>24</xdr:row>
      <xdr:rowOff>52916</xdr:rowOff>
    </xdr:from>
    <xdr:to>
      <xdr:col>22</xdr:col>
      <xdr:colOff>296332</xdr:colOff>
      <xdr:row>40</xdr:row>
      <xdr:rowOff>190499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3A118A8-E9A7-4095-A8AF-B53A3EFA3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211666</xdr:colOff>
      <xdr:row>34</xdr:row>
      <xdr:rowOff>148166</xdr:rowOff>
    </xdr:from>
    <xdr:to>
      <xdr:col>14</xdr:col>
      <xdr:colOff>510834</xdr:colOff>
      <xdr:row>40</xdr:row>
      <xdr:rowOff>173681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2D30147-2151-4953-BC6B-9B8E4BCCA190}"/>
            </a:ext>
          </a:extLst>
        </xdr:cNvPr>
        <xdr:cNvSpPr txBox="1"/>
      </xdr:nvSpPr>
      <xdr:spPr>
        <a:xfrm>
          <a:off x="7577666" y="6625166"/>
          <a:ext cx="1526835" cy="1168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/>
            <a:t>The decrease in workload per rider explains the improved in</a:t>
          </a:r>
          <a:r>
            <a:rPr lang="en-GB" baseline="0"/>
            <a:t> </a:t>
          </a:r>
          <a:r>
            <a:rPr lang="en-GB"/>
            <a:t>delivery</a:t>
          </a:r>
          <a:r>
            <a:rPr lang="en-GB" baseline="0"/>
            <a:t> time</a:t>
          </a:r>
          <a:r>
            <a:rPr lang="en-GB"/>
            <a:t> observed across</a:t>
          </a:r>
          <a:r>
            <a:rPr lang="en-GB" baseline="0"/>
            <a:t> both years</a:t>
          </a:r>
          <a:endParaRPr lang="en-NG" sz="1100"/>
        </a:p>
      </xdr:txBody>
    </xdr:sp>
    <xdr:clientData/>
  </xdr:twoCellAnchor>
  <xdr:twoCellAnchor>
    <xdr:from>
      <xdr:col>16</xdr:col>
      <xdr:colOff>52917</xdr:colOff>
      <xdr:row>41</xdr:row>
      <xdr:rowOff>116416</xdr:rowOff>
    </xdr:from>
    <xdr:to>
      <xdr:col>21</xdr:col>
      <xdr:colOff>549026</xdr:colOff>
      <xdr:row>44</xdr:row>
      <xdr:rowOff>126999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76B6A18-FDC1-40F9-BFD1-A8B787C19150}"/>
            </a:ext>
          </a:extLst>
        </xdr:cNvPr>
        <xdr:cNvSpPr txBox="1"/>
      </xdr:nvSpPr>
      <xdr:spPr>
        <a:xfrm>
          <a:off x="9874250" y="7926916"/>
          <a:ext cx="3565276" cy="582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Significant</a:t>
          </a:r>
          <a:r>
            <a:rPr lang="en-GB" sz="1100" baseline="0"/>
            <a:t> improvement and movement from delayed deliveries to early deliveries</a:t>
          </a:r>
          <a:endParaRPr lang="en-NG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400082638887" backgroundQuery="1" createdVersion="6" refreshedVersion="6" minRefreshableVersion="3" recordCount="0" supportSubquery="1" supportAdvancedDrill="1" xr:uid="{C0C2761B-8A4D-4BA9-B141-6366B939D5F6}">
  <cacheSource type="external" connectionId="9"/>
  <cacheFields count="5">
    <cacheField name="[fact_orders].[order_date].[order_date]" caption="order_date" numFmtId="0" hierarchy="3" level="1">
      <sharedItems containsSemiMixedTypes="0" containsNonDate="0" containsDate="1" containsString="0" minDate="2022-12-01T00:00:00" maxDate="2023-01-01T00:00:00" count="31"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</cacheField>
    <cacheField name="[fact_orders].[order_date (Month)].[order_date (Month)]" caption="order_date (Month)" numFmtId="0" hierarchy="19" level="1">
      <sharedItems containsNonDate="0"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fact_orders].[order_date (Year)].[order_date (Year)]" caption="order_date (Year)" numFmtId="0" hierarchy="17" level="1">
      <sharedItems count="2">
        <s v="2022"/>
        <s v="2023"/>
      </sharedItems>
    </cacheField>
    <cacheField name="[Measures].[Distinct Count of rider_id]" caption="Distinct Count of rider_id" numFmtId="0" hierarchy="62" level="32767"/>
    <cacheField name="[Measures].[Count of order_id 2]" caption="Count of order_id 2" numFmtId="0" hierarchy="59" level="32767"/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2" memberValueDatatype="7" unbalanced="0">
      <fieldsUsage count="2">
        <fieldUsage x="-1"/>
        <fieldUsage x="0"/>
      </fieldsUsage>
    </cacheHierarchy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2" memberValueDatatype="130" unbalanced="0">
      <fieldsUsage count="2">
        <fieldUsage x="-1"/>
        <fieldUsage x="2"/>
      </fieldsUsage>
    </cacheHierarchy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2" memberValueDatatype="130" unbalanced="0">
      <fieldsUsage count="2">
        <fieldUsage x="-1"/>
        <fieldUsage x="1"/>
      </fieldsUsage>
    </cacheHierarchy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130" unbalanced="0"/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425636458334" backgroundQuery="1" createdVersion="6" refreshedVersion="6" minRefreshableVersion="3" recordCount="0" supportSubquery="1" supportAdvancedDrill="1" xr:uid="{68C34444-47A3-431A-910E-F1B360FAD130}">
  <cacheSource type="external" connectionId="9"/>
  <cacheFields count="4">
    <cacheField name="[fact_orders].[order_date (Year)].[order_date (Year)]" caption="order_date (Year)" numFmtId="0" hierarchy="17" level="1">
      <sharedItems count="2">
        <s v="2022"/>
        <s v="2023"/>
      </sharedItems>
    </cacheField>
    <cacheField name="[Measures].[Count of order_id 2]" caption="Count of order_id 2" numFmtId="0" hierarchy="59" level="32767"/>
    <cacheField name="[Measures].[Distinct Count of riders.rider_id]" caption="Distinct Count of riders.rider_id" numFmtId="0" hierarchy="71" level="32767"/>
    <cacheField name="[Measures].[Average of delivery_time]" caption="Average of delivery_time" numFmtId="0" hierarchy="68" level="32767"/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0" memberValueDatatype="7" unbalanced="0"/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2" memberValueDatatype="130" unbalanced="0">
      <fieldsUsage count="2">
        <fieldUsage x="-1"/>
        <fieldUsage x="0"/>
      </fieldsUsage>
    </cacheHierarchy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0" memberValueDatatype="130" unbalanced="0"/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130" unbalanced="0"/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1.561689236114" backgroundQuery="1" createdVersion="6" refreshedVersion="6" minRefreshableVersion="3" recordCount="0" supportSubquery="1" supportAdvancedDrill="1" xr:uid="{38AE5432-9E51-4B54-8B95-89434878C3BF}">
  <cacheSource type="external" connectionId="9"/>
  <cacheFields count="3">
    <cacheField name="[fact_orders].[order_date (Year)].[order_date (Year)]" caption="order_date (Year)" numFmtId="0" hierarchy="17" level="1">
      <sharedItems count="2">
        <s v="2022"/>
        <s v="2023"/>
      </sharedItems>
    </cacheField>
    <cacheField name="[Measures].[Count of order_id 2]" caption="Count of order_id 2" numFmtId="0" hierarchy="59" level="32767"/>
    <cacheField name="[Measures].[Distinct Count of rider_id]" caption="Distinct Count of rider_id" numFmtId="0" hierarchy="62" level="32767"/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0" memberValueDatatype="7" unbalanced="0"/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2" memberValueDatatype="130" unbalanced="0">
      <fieldsUsage count="2">
        <fieldUsage x="-1"/>
        <fieldUsage x="0"/>
      </fieldsUsage>
    </cacheHierarchy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0" memberValueDatatype="130" unbalanced="0"/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130" unbalanced="0"/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43088634259" backgroundQuery="1" createdVersion="6" refreshedVersion="6" minRefreshableVersion="3" recordCount="0" supportSubquery="1" supportAdvancedDrill="1" xr:uid="{395BEB39-7CE4-4178-B6F8-127B8106C19B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Range 1].[YEAR].[YEAR]" caption="YEAR" numFmtId="0" hierarchy="43" level="1">
      <sharedItems count="2">
        <s v="2022"/>
        <s v="2023"/>
      </sharedItems>
    </cacheField>
    <cacheField name="[Measures].[Sum of ORDER PER RIDER]" caption="Sum of ORDER PER RIDER" numFmtId="0" hierarchy="72" level="32767"/>
    <cacheField name="[Measures].[Sum of AVG DELIVERY TIME]" caption="Sum of AVG DELIVERY TIME" numFmtId="0" hierarchy="73" level="32767"/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0" memberValueDatatype="7" unbalanced="0"/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0" memberValueDatatype="130" unbalanced="0"/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0" memberValueDatatype="130" unbalanced="0"/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48822809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467879398151" backgroundQuery="1" createdVersion="6" refreshedVersion="6" minRefreshableVersion="3" recordCount="0" supportSubquery="1" supportAdvancedDrill="1" xr:uid="{ED48C090-C605-46E1-A877-C0C1258FFDA3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Sum of orders per RR]" caption="Sum of orders per RR" numFmtId="0" hierarchy="76" level="32767"/>
    <cacheField name="[Measures].[Sum of avg delivery time 2]" caption="Sum of avg delivery time 2" numFmtId="0" hierarchy="77" level="32767"/>
    <cacheField name="[Range 2].[year].[year]" caption="year" numFmtId="0" hierarchy="46" level="1">
      <sharedItems containsSemiMixedTypes="0" containsString="0" containsNumber="1" containsInteger="1" minValue="2022" maxValue="2023" count="2"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ange 2].[year].&amp;[2022]"/>
            <x15:cachedUniqueName index="1" name="[Range 2].[year].&amp;[2023]"/>
          </x15:cachedUniqueNames>
        </ext>
      </extLst>
    </cacheField>
  </cacheFields>
  <cacheHierarchies count="78"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20" unbalanced="0"/>
    <cacheHierarchy uniqueName="[fact_orders].[customer_id]" caption="customer_id" attribute="1" defaultMemberUniqueName="[fact_orders].[customer_id].[All]" allUniqueName="[fact_orders].[customer_id].[All]" dimensionUniqueName="[fact_orders]" displayFolder="" count="0" memberValueDatatype="20" unbalanced="0"/>
    <cacheHierarchy uniqueName="[fact_orders].[restaurant_id]" caption="restaurant_id" attribute="1" defaultMemberUniqueName="[fact_orders].[restaurant_id].[All]" allUniqueName="[fact_orders].[restaurant_id].[All]" dimensionUniqueName="[fact_orders]" displayFolder="" count="0" memberValueDatatype="20" unbalanced="0"/>
    <cacheHierarchy uniqueName="[fact_orders].[order_date]" caption="order_date" attribute="1" time="1" defaultMemberUniqueName="[fact_orders].[order_date].[All]" allUniqueName="[fact_orders].[order_date].[All]" dimensionUniqueName="[fact_orders]" displayFolder="" count="0" memberValueDatatype="7" unbalanced="0"/>
    <cacheHierarchy uniqueName="[fact_orders].[order_time]" caption="order_time" attribute="1" time="1" defaultMemberUniqueName="[fact_orders].[order_time].[All]" allUniqueName="[fact_orders].[order_time].[All]" dimensionUniqueName="[fact_orders]" displayFolder="" count="0" memberValueDatatype="7" unbalanced="0"/>
    <cacheHierarchy uniqueName="[fact_orders].[delivery_status]" caption="delivery_status" attribute="1" defaultMemberUniqueName="[fact_orders].[delivery_status].[All]" allUniqueName="[fact_orders].[delivery_status].[All]" dimensionUniqueName="[fact_orders]" displayFolder="" count="0" memberValueDatatype="130" unbalanced="0"/>
    <cacheHierarchy uniqueName="[fact_orders].[total_amount]" caption="total_amount" attribute="1" defaultMemberUniqueName="[fact_orders].[total_amount].[All]" allUniqueName="[fact_orders].[total_amount].[All]" dimensionUniqueName="[fact_orders]" displayFolder="" count="0" memberValueDatatype="20" unbalanced="0"/>
    <cacheHierarchy uniqueName="[fact_orders].[prep_time]" caption="prep_time" attribute="1" defaultMemberUniqueName="[fact_orders].[prep_time].[All]" allUniqueName="[fact_orders].[prep_time].[All]" dimensionUniqueName="[fact_orders]" displayFolder="" count="0" memberValueDatatype="20" unbalanced="0"/>
    <cacheHierarchy uniqueName="[fact_orders].[delivery_time]" caption="delivery_time" attribute="1" defaultMemberUniqueName="[fact_orders].[delivery_time].[All]" allUniqueName="[fact_orders].[delivery_time].[All]" dimensionUniqueName="[fact_orders]" displayFolder="" count="0" memberValueDatatype="20" unbalanced="0"/>
    <cacheHierarchy uniqueName="[fact_orders].[rider_id]" caption="rider_id" attribute="1" defaultMemberUniqueName="[fact_orders].[rider_id].[All]" allUniqueName="[fact_orders].[rider_id].[All]" dimensionUniqueName="[fact_orders]" displayFolder="" count="0" memberValueDatatype="20" unbalanced="0"/>
    <cacheHierarchy uniqueName="[fact_orders].[restaurants.name]" caption="restaurants.name" attribute="1" defaultMemberUniqueName="[fact_orders].[restaurants.name].[All]" allUniqueName="[fact_orders].[restaurants.name].[All]" dimensionUniqueName="[fact_orders]" displayFolder="" count="0" memberValueDatatype="130" unbalanced="0"/>
    <cacheHierarchy uniqueName="[fact_orders].[restaurants.cuisine_type]" caption="restaurants.cuisine_type" attribute="1" defaultMemberUniqueName="[fact_orders].[restaurants.cuisine_type].[All]" allUniqueName="[fact_orders].[restaurants.cuisine_type].[All]" dimensionUniqueName="[fact_orders]" displayFolder="" count="0" memberValueDatatype="130" unbalanced="0"/>
    <cacheHierarchy uniqueName="[fact_orders].[restaurants.rating]" caption="restaurants.rating" attribute="1" defaultMemberUniqueName="[fact_orders].[restaurants.rating].[All]" allUniqueName="[fact_orders].[restaurants.rating].[All]" dimensionUniqueName="[fact_orders]" displayFolder="" count="0" memberValueDatatype="5" unbalanced="0"/>
    <cacheHierarchy uniqueName="[fact_orders].[riders.rider_id]" caption="riders.rider_id" attribute="1" defaultMemberUniqueName="[fact_orders].[riders.rider_id].[All]" allUniqueName="[fact_orders].[riders.rider_id].[All]" dimensionUniqueName="[fact_orders]" displayFolder="" count="0" memberValueDatatype="20" unbalanced="0"/>
    <cacheHierarchy uniqueName="[fact_orders].[customers.city]" caption="customers.city" attribute="1" defaultMemberUniqueName="[fact_orders].[customers.city].[All]" allUniqueName="[fact_orders].[customers.city].[All]" dimensionUniqueName="[fact_orders]" displayFolder="" count="0" memberValueDatatype="130" unbalanced="0"/>
    <cacheHierarchy uniqueName="[fact_orders].[customers.signup_date]" caption="customers.signup_date" attribute="1" time="1" defaultMemberUniqueName="[fact_orders].[customers.signup_date].[All]" allUniqueName="[fact_orders].[customers.signup_date].[All]" dimensionUniqueName="[fact_orders]" displayFolder="" count="0" memberValueDatatype="7" unbalanced="0"/>
    <cacheHierarchy uniqueName="[fact_orders].[Custom]" caption="Custom" attribute="1" defaultMemberUniqueName="[fact_orders].[Custom].[All]" allUniqueName="[fact_orders].[Custom].[All]" dimensionUniqueName="[fact_orders]" displayFolder="" count="0" memberValueDatatype="130" unbalanced="0"/>
    <cacheHierarchy uniqueName="[fact_orders].[order_date (Year)]" caption="order_date (Year)" attribute="1" defaultMemberUniqueName="[fact_orders].[order_date (Year)].[All]" allUniqueName="[fact_orders].[order_date (Year)].[All]" dimensionUniqueName="[fact_orders]" displayFolder="" count="0" memberValueDatatype="130" unbalanced="0"/>
    <cacheHierarchy uniqueName="[fact_orders].[order_date (Quarter)]" caption="order_date (Quarter)" attribute="1" defaultMemberUniqueName="[fact_orders].[order_date (Quarter)].[All]" allUniqueName="[fact_orders].[order_date (Quarter)].[All]" dimensionUniqueName="[fact_orders]" displayFolder="" count="0" memberValueDatatype="130" unbalanced="0"/>
    <cacheHierarchy uniqueName="[fact_orders].[order_date (Month)]" caption="order_date (Month)" attribute="1" defaultMemberUniqueName="[fact_orders].[order_date (Month)].[All]" allUniqueName="[fact_orders].[order_date (Month)].[All]" dimensionUniqueName="[fact_orders]" displayFolder="" count="0" memberValueDatatype="130" unbalanced="0"/>
    <cacheHierarchy uniqueName="[fact_orders  3].[order_id]" caption="order_id" attribute="1" defaultMemberUniqueName="[fact_orders  3].[order_id].[All]" allUniqueName="[fact_orders  3].[order_id].[All]" dimensionUniqueName="[fact_orders  3]" displayFolder="" count="0" memberValueDatatype="20" unbalanced="0"/>
    <cacheHierarchy uniqueName="[fact_orders  3].[customer_id]" caption="customer_id" attribute="1" defaultMemberUniqueName="[fact_orders  3].[customer_id].[All]" allUniqueName="[fact_orders  3].[customer_id].[All]" dimensionUniqueName="[fact_orders  3]" displayFolder="" count="0" memberValueDatatype="20" unbalanced="0"/>
    <cacheHierarchy uniqueName="[fact_orders  3].[restaurant_id]" caption="restaurant_id" attribute="1" defaultMemberUniqueName="[fact_orders  3].[restaurant_id].[All]" allUniqueName="[fact_orders  3].[restaurant_id].[All]" dimensionUniqueName="[fact_orders  3]" displayFolder="" count="0" memberValueDatatype="20" unbalanced="0"/>
    <cacheHierarchy uniqueName="[fact_orders  3].[order_date]" caption="order_date" attribute="1" time="1" defaultMemberUniqueName="[fact_orders  3].[order_date].[All]" allUniqueName="[fact_orders  3].[order_date].[All]" dimensionUniqueName="[fact_orders  3]" displayFolder="" count="0" memberValueDatatype="7" unbalanced="0"/>
    <cacheHierarchy uniqueName="[fact_orders  3].[order_time]" caption="order_time" attribute="1" time="1" defaultMemberUniqueName="[fact_orders  3].[order_time].[All]" allUniqueName="[fact_orders  3].[order_time].[All]" dimensionUniqueName="[fact_orders  3]" displayFolder="" count="0" memberValueDatatype="7" unbalanced="0"/>
    <cacheHierarchy uniqueName="[fact_orders  3].[delivery_status]" caption="delivery_status" attribute="1" defaultMemberUniqueName="[fact_orders  3].[delivery_status].[All]" allUniqueName="[fact_orders  3].[delivery_status].[All]" dimensionUniqueName="[fact_orders  3]" displayFolder="" count="0" memberValueDatatype="130" unbalanced="0"/>
    <cacheHierarchy uniqueName="[fact_orders  3].[total_amount]" caption="total_amount" attribute="1" defaultMemberUniqueName="[fact_orders  3].[total_amount].[All]" allUniqueName="[fact_orders  3].[total_amount].[All]" dimensionUniqueName="[fact_orders  3]" displayFolder="" count="0" memberValueDatatype="20" unbalanced="0"/>
    <cacheHierarchy uniqueName="[fact_orders  3].[prep_time]" caption="prep_time" attribute="1" defaultMemberUniqueName="[fact_orders  3].[prep_time].[All]" allUniqueName="[fact_orders  3].[prep_time].[All]" dimensionUniqueName="[fact_orders  3]" displayFolder="" count="0" memberValueDatatype="20" unbalanced="0"/>
    <cacheHierarchy uniqueName="[fact_orders  3].[delivery_time]" caption="delivery_time" attribute="1" defaultMemberUniqueName="[fact_orders  3].[delivery_time].[All]" allUniqueName="[fact_orders  3].[delivery_time].[All]" dimensionUniqueName="[fact_orders  3]" displayFolder="" count="0" memberValueDatatype="20" unbalanced="0"/>
    <cacheHierarchy uniqueName="[fact_orders  3].[rider_id]" caption="rider_id" attribute="1" defaultMemberUniqueName="[fact_orders  3].[rider_id].[All]" allUniqueName="[fact_orders  3].[rider_id].[All]" dimensionUniqueName="[fact_orders  3]" displayFolder="" count="0" memberValueDatatype="20" unbalanced="0"/>
    <cacheHierarchy uniqueName="[fact_orders  3].[restaurants.name]" caption="restaurants.name" attribute="1" defaultMemberUniqueName="[fact_orders  3].[restaurants.name].[All]" allUniqueName="[fact_orders  3].[restaurants.name].[All]" dimensionUniqueName="[fact_orders  3]" displayFolder="" count="0" memberValueDatatype="130" unbalanced="0"/>
    <cacheHierarchy uniqueName="[fact_orders  3].[restaurants.cuisine_type]" caption="restaurants.cuisine_type" attribute="1" defaultMemberUniqueName="[fact_orders  3].[restaurants.cuisine_type].[All]" allUniqueName="[fact_orders  3].[restaurants.cuisine_type].[All]" dimensionUniqueName="[fact_orders  3]" displayFolder="" count="0" memberValueDatatype="130" unbalanced="0"/>
    <cacheHierarchy uniqueName="[fact_orders  3].[restaurants.rating]" caption="restaurants.rating" attribute="1" defaultMemberUniqueName="[fact_orders  3].[restaurants.rating].[All]" allUniqueName="[fact_orders  3].[restaurants.rating].[All]" dimensionUniqueName="[fact_orders  3]" displayFolder="" count="0" memberValueDatatype="5" unbalanced="0"/>
    <cacheHierarchy uniqueName="[fact_orders  3].[riders.rider_id]" caption="riders.rider_id" attribute="1" defaultMemberUniqueName="[fact_orders  3].[riders.rider_id].[All]" allUniqueName="[fact_orders  3].[riders.rider_id].[All]" dimensionUniqueName="[fact_orders  3]" displayFolder="" count="0" memberValueDatatype="20" unbalanced="0"/>
    <cacheHierarchy uniqueName="[fact_orders  3].[customers.city]" caption="customers.city" attribute="1" defaultMemberUniqueName="[fact_orders  3].[customers.city].[All]" allUniqueName="[fact_orders  3].[customers.city].[All]" dimensionUniqueName="[fact_orders  3]" displayFolder="" count="0" memberValueDatatype="130" unbalanced="0"/>
    <cacheHierarchy uniqueName="[fact_orders  3].[customers.signup_date]" caption="customers.signup_date" attribute="1" time="1" defaultMemberUniqueName="[fact_orders  3].[customers.signup_date].[All]" allUniqueName="[fact_orders  3].[customers.signup_date].[All]" dimensionUniqueName="[fact_orders  3]" displayFolder="" count="0" memberValueDatatype="7" unbalanced="0"/>
    <cacheHierarchy uniqueName="[Range].[year]" caption="year" attribute="1" defaultMemberUniqueName="[Range].[year].[All]" allUniqueName="[Range].[year].[All]" dimensionUniqueName="[Range]" displayFolder="" count="0" memberValueDatatype="130" unbalanced="0"/>
    <cacheHierarchy uniqueName="[Range].[actual riders]" caption="actual riders" attribute="1" defaultMemberUniqueName="[Range].[actual riders].[All]" allUniqueName="[Range].[actual riders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orders per rider]" caption="orders per rider" attribute="1" defaultMemberUniqueName="[Range].[orders per rider].[All]" allUniqueName="[Range].[orders per rider].[All]" dimensionUniqueName="[Range]" displayFolder="" count="0" memberValueDatatype="5" unbalanced="0"/>
    <cacheHierarchy uniqueName="[Range].[required riders]" caption="required riders" attribute="1" defaultMemberUniqueName="[Range].[required riders].[All]" allUniqueName="[Range].[required riders].[All]" dimensionUniqueName="[Range]" displayFolder="" count="0" memberValueDatatype="5" unbalanced="0"/>
    <cacheHierarchy uniqueName="[Range].[orders per RR]" caption="orders per RR" attribute="1" defaultMemberUniqueName="[Range].[orders per RR].[All]" allUniqueName="[Range].[orders per RR].[All]" dimensionUniqueName="[Range]" displayFolder="" count="0" memberValueDatatype="20" unbalanced="0"/>
    <cacheHierarchy uniqueName="[Range].[GAP]" caption="GAP" attribute="1" defaultMemberUniqueName="[Range].[GAP].[All]" allUniqueName="[Range].[GAP].[All]" dimensionUniqueName="[Range]" displayFolder="" count="0" memberValueDatatype="5" unbalanced="0"/>
    <cacheHierarchy uniqueName="[Range 1].[YEAR]" caption="YEAR" attribute="1" defaultMemberUniqueName="[Range 1].[YEAR].[All]" allUniqueName="[Range 1].[YEAR].[All]" dimensionUniqueName="[Range 1]" displayFolder="" count="0" memberValueDatatype="130" unbalanced="0"/>
    <cacheHierarchy uniqueName="[Range 1].[ORDER PER RIDER]" caption="ORDER PER RIDER" attribute="1" defaultMemberUniqueName="[Range 1].[ORDER PER RIDER].[All]" allUniqueName="[Range 1].[ORDER PER RIDER].[All]" dimensionUniqueName="[Range 1]" displayFolder="" count="0" memberValueDatatype="5" unbalanced="0"/>
    <cacheHierarchy uniqueName="[Range 1].[AVG DELIVERY TIME]" caption="AVG DELIVERY TIME" attribute="1" defaultMemberUniqueName="[Range 1].[AVG DELIVERY TIME].[All]" allUniqueName="[Range 1].[AVG DELIVERY TIME].[All]" dimensionUniqueName="[Range 1]" displayFolder="" count="0" memberValueDatatype="5" unbalanced="0"/>
    <cacheHierarchy uniqueName="[Range 2].[year]" caption="year" attribute="1" defaultMemberUniqueName="[Range 2].[year].[All]" allUniqueName="[Range 2].[year].[All]" dimensionUniqueName="[Range 2]" displayFolder="" count="2" memberValueDatatype="20" unbalanced="0">
      <fieldsUsage count="2">
        <fieldUsage x="-1"/>
        <fieldUsage x="2"/>
      </fieldsUsage>
    </cacheHierarchy>
    <cacheHierarchy uniqueName="[Range 2].[required riders]" caption="required riders" attribute="1" defaultMemberUniqueName="[Range 2].[required riders].[All]" allUniqueName="[Range 2].[required riders].[All]" dimensionUniqueName="[Range 2]" displayFolder="" count="0" memberValueDatatype="5" unbalanced="0"/>
    <cacheHierarchy uniqueName="[Range 2].[orders per RR]" caption="orders per RR" attribute="1" defaultMemberUniqueName="[Range 2].[orders per RR].[All]" allUniqueName="[Range 2].[orders per RR].[All]" dimensionUniqueName="[Range 2]" displayFolder="" count="0" memberValueDatatype="20" unbalanced="0"/>
    <cacheHierarchy uniqueName="[Range 2].[avg delivery time]" caption="avg delivery time" attribute="1" defaultMemberUniqueName="[Range 2].[avg delivery time].[All]" allUniqueName="[Range 2].[avg delivery time].[All]" dimensionUniqueName="[Range 2]" displayFolder="" count="0" memberValueDatatype="5" unbalanced="0"/>
    <cacheHierarchy uniqueName="[fact_orders].[order_date (Month Index)]" caption="order_date (Month Index)" attribute="1" defaultMemberUniqueName="[fact_orders].[order_date (Month Index)].[All]" allUniqueName="[fact_orders].[order_date (Month Index)].[All]" dimensionUniqueName="[fact_orders]" displayFolder="" count="0" memberValueDatatype="20" unbalanced="0" hidden="1"/>
    <cacheHierarchy uniqueName="[Measures].[__XL_Count fact_orders  3]" caption="__XL_Count fact_orders  3" measure="1" displayFolder="" measureGroup="fact_orders  3" count="0" hidden="1"/>
    <cacheHierarchy uniqueName="[Measures].[__XL_Count fact_orders]" caption="__XL_Count fact_orders" measure="1" displayFolder="" measureGroup="fact_orders" count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fact_orders  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order_id]" caption="Sum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 2]" caption="Count of order_id 2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]" caption="Count of Custom" measure="1" displayFolder="" measureGroup="fact_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ider_id]" caption="Sum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rider_id]" caption="Distinct Count of 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ctual riders]" caption="Sum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quired riders]" caption="Sum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actual riders]" caption="Count of actual riders" measure="1" displayFolder="" measureGroup="Rang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required riders]" caption="Count of required riders" measure="1" displayFolder="" measureGroup="Rang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delivery_time]" caption="Sum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delivery_time]" caption="Average of delivery_time" measure="1" displayFolder="" measureGroup="fact_ord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iders.rider_id]" caption="Sum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_id]" caption="Distinct Count of or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riders.rider_id]" caption="Distinct Count of riders.rider_id" measure="1" displayFolder="" measureGroup="fact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ORDER PER RIDER]" caption="Sum of ORDER PER RIDER" measure="1" displayFolder="" measureGroup="Range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AVG DELIVERY TIME]" caption="Sum of AVG DELIVERY TIME" measure="1" displayFolder="" measureGroup="Range 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year]" caption="Sum of year" measure="1" displayFolder="" measureGroup="Range 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equired riders 2]" caption="Sum of required riders 2" measure="1" displayFolder="" measureGroup="Range 2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orders per RR]" caption="Sum of orders per RR" measure="1" displayFolder="" measureGroup="Rang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 delivery time 2]" caption="Sum of avg delivery time 2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name="fact_orders" uniqueName="[fact_orders]" caption="fact_orders"/>
    <dimension name="fact_orders  3" uniqueName="[fact_orders  3]" caption="fact_orders  3"/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5">
    <measureGroup name="fact_orders" caption="fact_orders"/>
    <measureGroup name="fact_orders  3" caption="fact_orders  3"/>
    <measureGroup name="Range" caption="Range"/>
    <measureGroup name="Range 1" caption="Range 1"/>
    <measureGroup name="Range 2" caption="Range 2"/>
  </measureGroups>
  <maps count="5">
    <map measureGroup="0" dimension="0"/>
    <map measureGroup="1" dimension="1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pivotCacheId="47514196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E86F7-2B13-4137-9152-3E44F637C7C0}" name="PivotChartTable8" cacheId="65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C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s per RR" fld="0" baseField="0" baseItem="0"/>
    <dataField name="Sum of avg delivery time" fld="1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4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2" cacheId="475141965">
        <x15:pivotRow count="2">
          <x15:c>
            <x15:v>100</x15:v>
          </x15:c>
          <x15:c>
            <x15:v>30.76923076923077</x15:v>
          </x15:c>
        </x15:pivotRow>
        <x15:pivotRow count="2">
          <x15:c>
            <x15:v>100</x15:v>
          </x15:c>
          <x15:c>
            <x15:v>20.560747663551403</x15:v>
          </x15:c>
        </x15:pivotRow>
        <x15:pivotRow count="2">
          <x15:c>
            <x15:v>200</x15:v>
          </x15:c>
          <x15:c>
            <x15:v>51.32997843278217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Sheet10!$F$7:$I$9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3B3D2-2289-457E-9EA7-2DD4D845E922}" name="PivotChartTable5" cacheId="6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C4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PER RIDER" fld="1" baseField="0" baseItem="0"/>
    <dataField name="Sum of AVG DELIVERY TIME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4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2" cacheId="488228091">
        <x15:pivotRow count="2">
          <x15:c>
            <x15:v>143.13725490196077</x15:v>
          </x15:c>
          <x15:c>
            <x15:v>44.539863013698628</x15:v>
          </x15:c>
        </x15:pivotRow>
        <x15:pivotRow count="2">
          <x15:c>
            <x15:v>214.70588235294119</x15:v>
          </x15:c>
          <x15:c>
            <x15:v>44.544200913242008</x15:v>
          </x15:c>
        </x15:pivotRow>
        <x15:pivotRow count="2">
          <x15:c>
            <x15:v>357.84313725490199</x15:v>
          </x15:c>
          <x15:c>
            <x15:v>89.084063926940644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Sheet13!$B$15:$D$17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F524A-89FE-4F0C-ADED-6B196E61251B}" name="PivotTable18" cacheId="6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6" firstHeaderRow="0" firstDataRow="1" firstDataCol="1"/>
  <pivotFields count="5"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 defaultAttributeDrillState="1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  <pivotField dataField="1" subtotalTop="0" showAll="0" defaultSubtotal="0"/>
  </pivotFields>
  <rowFields count="3">
    <field x="2"/>
    <field x="1"/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rider_id" fld="3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unt of order_id" fld="4" subtotal="count" baseField="2" baseItem="1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_id"/>
    <pivotHierarchy dragToData="1"/>
    <pivotHierarchy dragToData="1"/>
    <pivotHierarchy dragToData="1" caption="Distinct Count of ri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7"/>
    <rowHierarchyUsage hierarchyUsage="19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act_orders">
        <x15:activeTabTopLevelEntity name="[fact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0D076-738F-4864-B7C7-6406F774A377}" name="PivotTable21" cacheId="6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1" subtotal="count" baseField="0" baseItem="0"/>
    <dataField name="Distinct Count of riders.rid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Average of delivery_time" fld="3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ivery_time"/>
    <pivotHierarchy dragToData="1"/>
    <pivotHierarchy dragToData="1" caption="Distinct Count of order_id"/>
    <pivotHierarchy dragToData="1" caption="Distinct Count of riders.rider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act_orders">
        <x15:activeTabTopLevelEntity name="[fact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17EDA-A3C8-4734-9227-56E6EDEC8F5A}" name="PivotTable14" cacheId="62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9" rowHeaderCaption="">
  <location ref="Y2:AA5" firstHeaderRow="0" firstDataRow="1" firstDataCol="1"/>
  <pivotFields count="3">
    <pivotField axis="axisRow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1" subtotal="count" baseField="0" baseItem="0"/>
    <dataField name="Distinct Count of rid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_id"/>
    <pivotHierarchy dragToData="1"/>
    <pivotHierarchy dragToData="1"/>
    <pivotHierarchy dragToData="1" caption="Distinct Count of ri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act_orders">
        <x15:activeTabTopLevelEntity name="[fact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AC29D3-EDE2-4F10-9484-229A85C519CD}" autoFormatId="16" applyNumberFormats="0" applyBorderFormats="0" applyFontFormats="0" applyPatternFormats="0" applyAlignmentFormats="0" applyWidthHeightFormats="0">
  <queryTableRefresh nextId="19" unboundColumnsRight="1">
    <queryTableFields count="17">
      <queryTableField id="1" name="order_id" tableColumnId="1"/>
      <queryTableField id="2" name="customer_id" tableColumnId="2"/>
      <queryTableField id="3" name="restaurant_id" tableColumnId="3"/>
      <queryTableField id="4" name="order_date" tableColumnId="4"/>
      <queryTableField id="5" name="order_time" tableColumnId="5"/>
      <queryTableField id="6" name="delivery_status" tableColumnId="6"/>
      <queryTableField id="7" name="total_amount" tableColumnId="7"/>
      <queryTableField id="8" name="prep_time" tableColumnId="8"/>
      <queryTableField id="9" name="delivery_time" tableColumnId="9"/>
      <queryTableField id="10" name="rider_id" tableColumnId="10"/>
      <queryTableField id="11" name="restaurants.name" tableColumnId="11"/>
      <queryTableField id="12" name="restaurants.cuisine_type" tableColumnId="12"/>
      <queryTableField id="13" name="restaurants.rating" tableColumnId="13"/>
      <queryTableField id="14" name="riders.rider_id" tableColumnId="14"/>
      <queryTableField id="15" name="customers.city" tableColumnId="15"/>
      <queryTableField id="16" name="customers.signup_date" tableColumnId="16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3EA61-3566-4129-83F4-BD90EDC93324}" name="fact_orders" displayName="fact_orders" ref="P12:AF18262" tableType="queryTable" totalsRowShown="0">
  <autoFilter ref="P12:AF18262" xr:uid="{31D4675E-A4AC-4428-98F7-2B915E59EF21}"/>
  <tableColumns count="17">
    <tableColumn id="1" xr3:uid="{FA8C8F8D-232F-4662-95CC-7BF802B2D314}" uniqueName="1" name="order_id" queryTableFieldId="1"/>
    <tableColumn id="2" xr3:uid="{4036E655-1065-4531-8BEE-998B423E819D}" uniqueName="2" name="customer_id" queryTableFieldId="2"/>
    <tableColumn id="3" xr3:uid="{F9036693-7EC4-4D8A-A48D-E4E04CD0D05C}" uniqueName="3" name="restaurant_id" queryTableFieldId="3"/>
    <tableColumn id="4" xr3:uid="{9B8F1B0B-8D1B-450F-AD19-6C5295B24239}" uniqueName="4" name="order_date" queryTableFieldId="4" dataDxfId="3"/>
    <tableColumn id="5" xr3:uid="{4F25AE78-3540-4BC2-98A1-B0D527E8631D}" uniqueName="5" name="order_time" queryTableFieldId="5" dataDxfId="2"/>
    <tableColumn id="6" xr3:uid="{37C953D3-F7C6-475F-86A4-F80CAA847875}" uniqueName="6" name="delivery_status" queryTableFieldId="6"/>
    <tableColumn id="7" xr3:uid="{83A7F199-9C85-4B71-B02F-BF06D4C22D20}" uniqueName="7" name="total_amount" queryTableFieldId="7"/>
    <tableColumn id="8" xr3:uid="{CC504B7E-E680-4312-9985-63683D4276C8}" uniqueName="8" name="prep_time" queryTableFieldId="8"/>
    <tableColumn id="9" xr3:uid="{4D34D511-958B-4F11-B832-C68C30AFC20B}" uniqueName="9" name="delivery_time" queryTableFieldId="9"/>
    <tableColumn id="10" xr3:uid="{4418DC0D-A390-4C28-A35B-0111B8419BC8}" uniqueName="10" name="rider_id" queryTableFieldId="10"/>
    <tableColumn id="11" xr3:uid="{49272FF4-C0C8-49B8-81F4-536FA8571A7D}" uniqueName="11" name="restaurants.name" queryTableFieldId="11"/>
    <tableColumn id="12" xr3:uid="{592A3623-2AFF-495E-A487-1B6F81A1E975}" uniqueName="12" name="restaurants.cuisine_type" queryTableFieldId="12"/>
    <tableColumn id="13" xr3:uid="{A2D08A57-91A8-4317-BC16-AE237D4B8986}" uniqueName="13" name="restaurants.rating" queryTableFieldId="13"/>
    <tableColumn id="14" xr3:uid="{A9D05951-DBD3-4ADC-A16D-84C80A202046}" uniqueName="14" name="riders.rider_id" queryTableFieldId="14"/>
    <tableColumn id="15" xr3:uid="{4D90C746-29FA-428D-89B9-2DDC0C60C525}" uniqueName="15" name="customers.city" queryTableFieldId="15"/>
    <tableColumn id="16" xr3:uid="{21E21228-24E8-44B7-BE85-A0B0696B4CC1}" uniqueName="16" name="customers.signup_date" queryTableFieldId="16" dataDxfId="1"/>
    <tableColumn id="18" xr3:uid="{CD0BB547-7913-41D2-8E48-C33640B23A85}" uniqueName="18" name="Column1" queryTableFieldId="18" dataDxfId="0">
      <calculatedColumnFormula>_xlfn.IFS(fact_orders[[#This Row],[delivery_time]]&lt;=40,"EARLY",fact_orders[[#This Row],[delivery_time]]&gt;=50,"LATE",TRUE,"ON TIME")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E59D-961B-4C65-A93C-35AFA16B5C57}">
  <dimension ref="A3:K16"/>
  <sheetViews>
    <sheetView workbookViewId="0">
      <selection activeCell="F7" sqref="F7:I9"/>
    </sheetView>
  </sheetViews>
  <sheetFormatPr defaultRowHeight="15" x14ac:dyDescent="0.25"/>
  <cols>
    <col min="1" max="1" width="13.140625" bestFit="1" customWidth="1"/>
    <col min="2" max="2" width="23.5703125" bestFit="1" customWidth="1"/>
    <col min="3" max="3" width="16.7109375" bestFit="1" customWidth="1"/>
    <col min="7" max="7" width="11.42578125" customWidth="1"/>
    <col min="8" max="8" width="12.5703125" customWidth="1"/>
    <col min="9" max="9" width="16.42578125" customWidth="1"/>
    <col min="10" max="10" width="14" customWidth="1"/>
    <col min="11" max="11" width="12.5703125" customWidth="1"/>
  </cols>
  <sheetData>
    <row r="3" spans="1:11" x14ac:dyDescent="0.25">
      <c r="A3" s="1" t="s">
        <v>0</v>
      </c>
      <c r="B3" t="s">
        <v>51</v>
      </c>
      <c r="C3" t="s">
        <v>4</v>
      </c>
      <c r="F3" t="s">
        <v>52</v>
      </c>
      <c r="G3" t="s">
        <v>54</v>
      </c>
      <c r="H3" t="s">
        <v>53</v>
      </c>
      <c r="I3" t="s">
        <v>56</v>
      </c>
      <c r="J3" t="s">
        <v>71</v>
      </c>
    </row>
    <row r="4" spans="1:11" x14ac:dyDescent="0.25">
      <c r="A4" s="2" t="s">
        <v>2</v>
      </c>
      <c r="B4" s="4">
        <v>51</v>
      </c>
      <c r="C4" s="4">
        <v>7300</v>
      </c>
      <c r="F4" s="3" t="s">
        <v>2</v>
      </c>
      <c r="G4" s="5">
        <v>51</v>
      </c>
      <c r="H4" s="5">
        <v>7300</v>
      </c>
      <c r="I4">
        <f>H4/G4</f>
        <v>143.13725490196077</v>
      </c>
      <c r="J4">
        <v>44.5</v>
      </c>
    </row>
    <row r="5" spans="1:11" x14ac:dyDescent="0.25">
      <c r="A5" s="2" t="s">
        <v>3</v>
      </c>
      <c r="B5" s="4">
        <v>51</v>
      </c>
      <c r="C5" s="4">
        <v>10950</v>
      </c>
      <c r="F5" s="3" t="s">
        <v>3</v>
      </c>
      <c r="G5" s="5">
        <v>51</v>
      </c>
      <c r="H5" s="5">
        <v>10950</v>
      </c>
      <c r="I5">
        <f>H5/G5</f>
        <v>214.70588235294119</v>
      </c>
      <c r="J5" t="s">
        <v>72</v>
      </c>
    </row>
    <row r="6" spans="1:11" x14ac:dyDescent="0.25">
      <c r="A6" s="2" t="s">
        <v>1</v>
      </c>
      <c r="B6" s="4">
        <v>51</v>
      </c>
      <c r="C6" s="4">
        <v>18250</v>
      </c>
    </row>
    <row r="7" spans="1:11" x14ac:dyDescent="0.25">
      <c r="A7" s="7" t="s">
        <v>58</v>
      </c>
      <c r="B7" s="7" t="s">
        <v>59</v>
      </c>
      <c r="C7" s="7" t="s">
        <v>60</v>
      </c>
      <c r="D7" s="7" t="s">
        <v>61</v>
      </c>
      <c r="F7" s="7" t="s">
        <v>52</v>
      </c>
      <c r="G7" t="s">
        <v>55</v>
      </c>
      <c r="H7" t="s">
        <v>57</v>
      </c>
      <c r="I7" t="s">
        <v>71</v>
      </c>
    </row>
    <row r="8" spans="1:11" x14ac:dyDescent="0.25">
      <c r="A8" s="7" t="s">
        <v>2</v>
      </c>
      <c r="B8" s="7">
        <v>4643</v>
      </c>
      <c r="C8" s="7">
        <v>2657</v>
      </c>
      <c r="D8" s="7">
        <v>7300</v>
      </c>
      <c r="F8" s="7">
        <v>2022</v>
      </c>
      <c r="G8">
        <v>73</v>
      </c>
      <c r="H8">
        <v>100</v>
      </c>
      <c r="I8">
        <f>44*100/143</f>
        <v>30.76923076923077</v>
      </c>
    </row>
    <row r="9" spans="1:11" x14ac:dyDescent="0.25">
      <c r="A9" s="7" t="s">
        <v>3</v>
      </c>
      <c r="B9" s="7">
        <v>6951</v>
      </c>
      <c r="C9" s="7">
        <v>3999</v>
      </c>
      <c r="D9" s="7">
        <v>10950</v>
      </c>
      <c r="F9" s="7">
        <v>2023</v>
      </c>
      <c r="G9">
        <v>109.5</v>
      </c>
      <c r="H9">
        <v>100</v>
      </c>
      <c r="I9">
        <f>44*100/214</f>
        <v>20.560747663551403</v>
      </c>
    </row>
    <row r="11" spans="1:11" x14ac:dyDescent="0.25">
      <c r="G11" t="s">
        <v>58</v>
      </c>
      <c r="H11" t="s">
        <v>63</v>
      </c>
      <c r="I11" t="s">
        <v>64</v>
      </c>
      <c r="J11" t="s">
        <v>65</v>
      </c>
    </row>
    <row r="12" spans="1:11" x14ac:dyDescent="0.25">
      <c r="G12" t="s">
        <v>2</v>
      </c>
      <c r="H12">
        <v>7300</v>
      </c>
      <c r="I12">
        <v>51</v>
      </c>
      <c r="J12">
        <f>H12/I12</f>
        <v>143.13725490196077</v>
      </c>
    </row>
    <row r="13" spans="1:11" x14ac:dyDescent="0.25">
      <c r="B13" s="7" t="s">
        <v>58</v>
      </c>
      <c r="C13" s="7" t="s">
        <v>62</v>
      </c>
      <c r="G13" t="s">
        <v>3</v>
      </c>
      <c r="H13">
        <v>10950</v>
      </c>
      <c r="I13">
        <v>51</v>
      </c>
      <c r="J13">
        <f>H13/I13</f>
        <v>214.70588235294119</v>
      </c>
    </row>
    <row r="14" spans="1:11" x14ac:dyDescent="0.25">
      <c r="B14" t="s">
        <v>2</v>
      </c>
      <c r="C14">
        <v>7300</v>
      </c>
    </row>
    <row r="15" spans="1:11" x14ac:dyDescent="0.25">
      <c r="B15" t="s">
        <v>3</v>
      </c>
      <c r="C15">
        <v>10950</v>
      </c>
      <c r="K15" t="s">
        <v>66</v>
      </c>
    </row>
    <row r="16" spans="1:11" x14ac:dyDescent="0.25">
      <c r="K16">
        <v>44.542465753424658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BEAB-A490-4BA2-A5A9-4765342FFBEF}">
  <dimension ref="A3:G11"/>
  <sheetViews>
    <sheetView workbookViewId="0">
      <selection activeCell="C14" sqref="C14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29.42578125" bestFit="1" customWidth="1"/>
    <col min="4" max="4" width="23.85546875" bestFit="1" customWidth="1"/>
    <col min="5" max="731" width="10.7109375" bestFit="1" customWidth="1"/>
    <col min="732" max="732" width="11.28515625" bestFit="1" customWidth="1"/>
  </cols>
  <sheetData>
    <row r="3" spans="1:7" x14ac:dyDescent="0.25">
      <c r="A3" s="1" t="s">
        <v>0</v>
      </c>
      <c r="B3" t="s">
        <v>4</v>
      </c>
      <c r="C3" t="s">
        <v>67</v>
      </c>
      <c r="D3" t="s">
        <v>26</v>
      </c>
    </row>
    <row r="4" spans="1:7" x14ac:dyDescent="0.25">
      <c r="A4" s="2" t="s">
        <v>2</v>
      </c>
      <c r="B4" s="4">
        <v>7300</v>
      </c>
      <c r="C4" s="4">
        <v>51</v>
      </c>
      <c r="D4" s="4">
        <v>44.539863013698628</v>
      </c>
    </row>
    <row r="5" spans="1:7" x14ac:dyDescent="0.25">
      <c r="A5" s="2" t="s">
        <v>3</v>
      </c>
      <c r="B5" s="4">
        <v>10950</v>
      </c>
      <c r="C5" s="4">
        <v>51</v>
      </c>
      <c r="D5" s="4">
        <v>44.544200913242008</v>
      </c>
    </row>
    <row r="6" spans="1:7" x14ac:dyDescent="0.25">
      <c r="A6" s="2" t="s">
        <v>1</v>
      </c>
      <c r="B6" s="4">
        <v>18250</v>
      </c>
      <c r="C6" s="4">
        <v>51</v>
      </c>
      <c r="D6" s="4">
        <v>44.542465753424658</v>
      </c>
    </row>
    <row r="9" spans="1:7" x14ac:dyDescent="0.25">
      <c r="B9" t="s">
        <v>58</v>
      </c>
      <c r="C9" t="s">
        <v>63</v>
      </c>
      <c r="D9" t="s">
        <v>68</v>
      </c>
      <c r="E9" t="s">
        <v>69</v>
      </c>
      <c r="G9" t="s">
        <v>70</v>
      </c>
    </row>
    <row r="10" spans="1:7" x14ac:dyDescent="0.25">
      <c r="B10" t="s">
        <v>2</v>
      </c>
      <c r="C10">
        <v>7300</v>
      </c>
      <c r="D10">
        <v>51</v>
      </c>
      <c r="E10">
        <v>44.539863013698628</v>
      </c>
      <c r="G10">
        <f>C10/D10</f>
        <v>143.13725490196077</v>
      </c>
    </row>
    <row r="11" spans="1:7" x14ac:dyDescent="0.25">
      <c r="B11" t="s">
        <v>3</v>
      </c>
      <c r="C11">
        <v>10950</v>
      </c>
      <c r="D11">
        <v>51</v>
      </c>
      <c r="E11">
        <v>44.544200913242008</v>
      </c>
      <c r="G11">
        <f>C11/D11</f>
        <v>214.70588235294119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8CB4-282A-427D-9702-41B5B8D1E436}">
  <dimension ref="P2:AK18262"/>
  <sheetViews>
    <sheetView topLeftCell="AB1" workbookViewId="0">
      <selection activeCell="AK18" sqref="AK18"/>
    </sheetView>
  </sheetViews>
  <sheetFormatPr defaultRowHeight="15" x14ac:dyDescent="0.25"/>
  <cols>
    <col min="16" max="16" width="10.85546875" bestFit="1" customWidth="1"/>
    <col min="17" max="17" width="14.28515625" bestFit="1" customWidth="1"/>
    <col min="18" max="18" width="15.140625" bestFit="1" customWidth="1"/>
    <col min="19" max="20" width="15.85546875" bestFit="1" customWidth="1"/>
    <col min="21" max="21" width="17" bestFit="1" customWidth="1"/>
    <col min="22" max="22" width="15.42578125" bestFit="1" customWidth="1"/>
    <col min="23" max="23" width="12.5703125" bestFit="1" customWidth="1"/>
    <col min="24" max="24" width="15.85546875" bestFit="1" customWidth="1"/>
    <col min="25" max="25" width="10.28515625" bestFit="1" customWidth="1"/>
    <col min="26" max="26" width="19" bestFit="1" customWidth="1"/>
    <col min="27" max="27" width="25.5703125" bestFit="1" customWidth="1"/>
    <col min="28" max="28" width="19.140625" bestFit="1" customWidth="1"/>
    <col min="29" max="29" width="16.140625" bestFit="1" customWidth="1"/>
    <col min="30" max="30" width="16.28515625" bestFit="1" customWidth="1"/>
    <col min="31" max="31" width="24.28515625" bestFit="1" customWidth="1"/>
    <col min="32" max="32" width="11.140625" bestFit="1" customWidth="1"/>
  </cols>
  <sheetData>
    <row r="2" spans="16:35" x14ac:dyDescent="0.25">
      <c r="Y2" s="1" t="s">
        <v>5</v>
      </c>
      <c r="Z2" s="1" t="s">
        <v>4</v>
      </c>
      <c r="AA2" s="1" t="s">
        <v>51</v>
      </c>
    </row>
    <row r="3" spans="16:35" x14ac:dyDescent="0.25">
      <c r="Y3" s="2" t="s">
        <v>2</v>
      </c>
      <c r="Z3" s="4">
        <v>7300</v>
      </c>
      <c r="AA3" s="4">
        <v>51</v>
      </c>
      <c r="AG3" s="1"/>
      <c r="AH3" s="1"/>
    </row>
    <row r="4" spans="16:35" x14ac:dyDescent="0.25">
      <c r="Y4" s="2" t="s">
        <v>3</v>
      </c>
      <c r="Z4" s="4">
        <v>10950</v>
      </c>
      <c r="AA4" s="4">
        <v>51</v>
      </c>
    </row>
    <row r="5" spans="16:35" x14ac:dyDescent="0.25">
      <c r="Y5" s="2" t="s">
        <v>1</v>
      </c>
      <c r="Z5" s="4">
        <v>18250</v>
      </c>
      <c r="AA5" s="4">
        <v>51</v>
      </c>
    </row>
    <row r="12" spans="16:35" x14ac:dyDescent="0.25">
      <c r="P12" t="s">
        <v>27</v>
      </c>
      <c r="Q12" t="s">
        <v>28</v>
      </c>
      <c r="R12" t="s">
        <v>29</v>
      </c>
      <c r="S12" t="s">
        <v>30</v>
      </c>
      <c r="T12" t="s">
        <v>31</v>
      </c>
      <c r="U12" t="s">
        <v>32</v>
      </c>
      <c r="V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39</v>
      </c>
      <c r="AC12" t="s">
        <v>40</v>
      </c>
      <c r="AD12" t="s">
        <v>41</v>
      </c>
      <c r="AE12" t="s">
        <v>42</v>
      </c>
      <c r="AF12" t="s">
        <v>50</v>
      </c>
    </row>
    <row r="13" spans="16:35" x14ac:dyDescent="0.25">
      <c r="P13">
        <v>1</v>
      </c>
      <c r="Q13">
        <v>81</v>
      </c>
      <c r="R13">
        <v>8</v>
      </c>
      <c r="S13" s="6">
        <v>44562</v>
      </c>
      <c r="T13" s="6">
        <v>0.52361111111111114</v>
      </c>
      <c r="U13" t="s">
        <v>43</v>
      </c>
      <c r="V13">
        <v>4336</v>
      </c>
      <c r="W13">
        <v>19</v>
      </c>
      <c r="X13">
        <v>48</v>
      </c>
      <c r="Y13">
        <v>11</v>
      </c>
      <c r="Z13" t="s">
        <v>24</v>
      </c>
      <c r="AA13" t="s">
        <v>44</v>
      </c>
      <c r="AB13">
        <v>4.2</v>
      </c>
      <c r="AC13">
        <v>11</v>
      </c>
      <c r="AD13" t="s">
        <v>45</v>
      </c>
      <c r="AE13" s="6">
        <v>44642</v>
      </c>
      <c r="AF13" t="str">
        <f>_xlfn.IFS(fact_orders[[#This Row],[delivery_time]]&lt;=40,"EARLY",fact_orders[[#This Row],[delivery_time]]&gt;=50,"LATE",TRUE,"ON TIME")</f>
        <v>ON TIME</v>
      </c>
    </row>
    <row r="14" spans="16:35" x14ac:dyDescent="0.25">
      <c r="P14">
        <v>179</v>
      </c>
      <c r="Q14">
        <v>81</v>
      </c>
      <c r="R14">
        <v>10</v>
      </c>
      <c r="S14" s="6">
        <v>44570</v>
      </c>
      <c r="T14" s="6">
        <v>0.74861111111111112</v>
      </c>
      <c r="U14" t="s">
        <v>43</v>
      </c>
      <c r="V14">
        <v>5798</v>
      </c>
      <c r="W14">
        <v>31</v>
      </c>
      <c r="X14">
        <v>53</v>
      </c>
      <c r="Y14">
        <v>44</v>
      </c>
      <c r="Z14" t="s">
        <v>7</v>
      </c>
      <c r="AA14" t="s">
        <v>46</v>
      </c>
      <c r="AB14">
        <v>4.5</v>
      </c>
      <c r="AC14">
        <v>44</v>
      </c>
      <c r="AD14" t="s">
        <v>45</v>
      </c>
      <c r="AE14" s="6">
        <v>44642</v>
      </c>
      <c r="AF14" t="str">
        <f>_xlfn.IFS(fact_orders[[#This Row],[delivery_time]]&lt;=40,"EARLY",fact_orders[[#This Row],[delivery_time]]&gt;=50,"LATE",TRUE,"ON TIME")</f>
        <v>LATE</v>
      </c>
    </row>
    <row r="15" spans="16:35" x14ac:dyDescent="0.25">
      <c r="P15">
        <v>111</v>
      </c>
      <c r="Q15">
        <v>1</v>
      </c>
      <c r="R15">
        <v>5</v>
      </c>
      <c r="S15" s="6">
        <v>44567</v>
      </c>
      <c r="T15" s="6">
        <v>0.75763888888888886</v>
      </c>
      <c r="U15" t="s">
        <v>43</v>
      </c>
      <c r="V15">
        <v>4393</v>
      </c>
      <c r="W15">
        <v>28</v>
      </c>
      <c r="X15">
        <v>35</v>
      </c>
      <c r="Y15">
        <v>21</v>
      </c>
      <c r="Z15" t="s">
        <v>21</v>
      </c>
      <c r="AA15" t="s">
        <v>46</v>
      </c>
      <c r="AB15">
        <v>3</v>
      </c>
      <c r="AC15">
        <v>21</v>
      </c>
      <c r="AD15" t="s">
        <v>45</v>
      </c>
      <c r="AE15" s="6">
        <v>44562</v>
      </c>
      <c r="AF15" t="str">
        <f>_xlfn.IFS(fact_orders[[#This Row],[delivery_time]]&lt;=40,"EARLY",fact_orders[[#This Row],[delivery_time]]&gt;=50,"LATE",TRUE,"ON TIME")</f>
        <v>EARLY</v>
      </c>
      <c r="AI15">
        <f>AVERAGE(fact_orders[delivery_time])</f>
        <v>44.542465753424658</v>
      </c>
    </row>
    <row r="16" spans="16:35" x14ac:dyDescent="0.25">
      <c r="P16">
        <v>44</v>
      </c>
      <c r="Q16">
        <v>494</v>
      </c>
      <c r="R16">
        <v>16</v>
      </c>
      <c r="S16" s="6">
        <v>44564</v>
      </c>
      <c r="T16" s="6">
        <v>0.90972222222222221</v>
      </c>
      <c r="U16" t="s">
        <v>43</v>
      </c>
      <c r="V16">
        <v>4518</v>
      </c>
      <c r="W16">
        <v>29</v>
      </c>
      <c r="X16">
        <v>37</v>
      </c>
      <c r="Y16">
        <v>1</v>
      </c>
      <c r="Z16" t="s">
        <v>13</v>
      </c>
      <c r="AA16" t="s">
        <v>47</v>
      </c>
      <c r="AB16">
        <v>3.4</v>
      </c>
      <c r="AC16">
        <v>1</v>
      </c>
      <c r="AD16" t="s">
        <v>45</v>
      </c>
      <c r="AE16" s="6">
        <v>45055</v>
      </c>
      <c r="AF16" t="str">
        <f>_xlfn.IFS(fact_orders[[#This Row],[delivery_time]]&lt;=40,"EARLY",fact_orders[[#This Row],[delivery_time]]&gt;=50,"LATE",TRUE,"ON TIME")</f>
        <v>EARLY</v>
      </c>
    </row>
    <row r="17" spans="16:37" x14ac:dyDescent="0.25">
      <c r="P17">
        <v>424</v>
      </c>
      <c r="Q17">
        <v>2</v>
      </c>
      <c r="R17">
        <v>16</v>
      </c>
      <c r="S17" s="6">
        <v>44583</v>
      </c>
      <c r="T17" s="6">
        <v>0.75069444444444444</v>
      </c>
      <c r="U17" t="s">
        <v>43</v>
      </c>
      <c r="V17">
        <v>4889</v>
      </c>
      <c r="W17">
        <v>16</v>
      </c>
      <c r="X17">
        <v>34</v>
      </c>
      <c r="Y17">
        <v>21</v>
      </c>
      <c r="Z17" t="s">
        <v>13</v>
      </c>
      <c r="AA17" t="s">
        <v>47</v>
      </c>
      <c r="AB17">
        <v>3.4</v>
      </c>
      <c r="AC17">
        <v>21</v>
      </c>
      <c r="AD17" t="s">
        <v>45</v>
      </c>
      <c r="AE17" s="6">
        <v>44563</v>
      </c>
      <c r="AF17" t="str">
        <f>_xlfn.IFS(fact_orders[[#This Row],[delivery_time]]&lt;=40,"EARLY",fact_orders[[#This Row],[delivery_time]]&gt;=50,"LATE",TRUE,"ON TIME")</f>
        <v>EARLY</v>
      </c>
      <c r="AI17">
        <f>SUM(fact_orders[delivery_time])</f>
        <v>812900</v>
      </c>
      <c r="AJ17">
        <v>812900</v>
      </c>
      <c r="AK17">
        <f>AJ17/357</f>
        <v>2277.0308123249301</v>
      </c>
    </row>
    <row r="18" spans="16:37" x14ac:dyDescent="0.25">
      <c r="P18">
        <v>4</v>
      </c>
      <c r="Q18">
        <v>172</v>
      </c>
      <c r="R18">
        <v>8</v>
      </c>
      <c r="S18" s="6">
        <v>44562</v>
      </c>
      <c r="T18" s="6">
        <v>0.6430555555555556</v>
      </c>
      <c r="U18" t="s">
        <v>43</v>
      </c>
      <c r="V18">
        <v>3570</v>
      </c>
      <c r="W18">
        <v>15</v>
      </c>
      <c r="X18">
        <v>32</v>
      </c>
      <c r="Y18">
        <v>37</v>
      </c>
      <c r="Z18" t="s">
        <v>24</v>
      </c>
      <c r="AA18" t="s">
        <v>44</v>
      </c>
      <c r="AB18">
        <v>4.2</v>
      </c>
      <c r="AC18">
        <v>37</v>
      </c>
      <c r="AD18" t="s">
        <v>45</v>
      </c>
      <c r="AE18" s="6">
        <v>44733</v>
      </c>
      <c r="AF18" t="str">
        <f>_xlfn.IFS(fact_orders[[#This Row],[delivery_time]]&lt;=40,"EARLY",fact_orders[[#This Row],[delivery_time]]&gt;=50,"LATE",TRUE,"ON TIME")</f>
        <v>EARLY</v>
      </c>
    </row>
    <row r="19" spans="16:37" x14ac:dyDescent="0.25">
      <c r="P19">
        <v>335</v>
      </c>
      <c r="Q19">
        <v>3</v>
      </c>
      <c r="R19">
        <v>16</v>
      </c>
      <c r="S19" s="6">
        <v>44578</v>
      </c>
      <c r="T19" s="6">
        <v>0.68541666666666667</v>
      </c>
      <c r="U19" t="s">
        <v>43</v>
      </c>
      <c r="V19">
        <v>4674</v>
      </c>
      <c r="W19">
        <v>22</v>
      </c>
      <c r="X19">
        <v>49</v>
      </c>
      <c r="Y19">
        <v>8</v>
      </c>
      <c r="Z19" t="s">
        <v>13</v>
      </c>
      <c r="AA19" t="s">
        <v>47</v>
      </c>
      <c r="AB19">
        <v>3.4</v>
      </c>
      <c r="AC19">
        <v>8</v>
      </c>
      <c r="AD19" t="s">
        <v>45</v>
      </c>
      <c r="AE19" s="6">
        <v>44564</v>
      </c>
      <c r="AF19" t="str">
        <f>_xlfn.IFS(fact_orders[[#This Row],[delivery_time]]&lt;=40,"EARLY",fact_orders[[#This Row],[delivery_time]]&gt;=50,"LATE",TRUE,"ON TIME")</f>
        <v>ON TIME</v>
      </c>
    </row>
    <row r="20" spans="16:37" x14ac:dyDescent="0.25">
      <c r="P20">
        <v>388</v>
      </c>
      <c r="Q20">
        <v>3</v>
      </c>
      <c r="R20">
        <v>1</v>
      </c>
      <c r="S20" s="6">
        <v>44581</v>
      </c>
      <c r="T20" s="6">
        <v>0.56874999999999998</v>
      </c>
      <c r="U20" t="s">
        <v>43</v>
      </c>
      <c r="V20">
        <v>3506</v>
      </c>
      <c r="W20">
        <v>24</v>
      </c>
      <c r="X20">
        <v>34</v>
      </c>
      <c r="Y20">
        <v>44</v>
      </c>
      <c r="Z20" t="s">
        <v>6</v>
      </c>
      <c r="AA20" t="s">
        <v>48</v>
      </c>
      <c r="AB20">
        <v>3</v>
      </c>
      <c r="AC20">
        <v>44</v>
      </c>
      <c r="AD20" t="s">
        <v>45</v>
      </c>
      <c r="AE20" s="6">
        <v>44564</v>
      </c>
      <c r="AF20" t="str">
        <f>_xlfn.IFS(fact_orders[[#This Row],[delivery_time]]&lt;=40,"EARLY",fact_orders[[#This Row],[delivery_time]]&gt;=50,"LATE",TRUE,"ON TIME")</f>
        <v>EARLY</v>
      </c>
    </row>
    <row r="21" spans="16:37" x14ac:dyDescent="0.25">
      <c r="P21">
        <v>18</v>
      </c>
      <c r="Q21">
        <v>385</v>
      </c>
      <c r="R21">
        <v>19</v>
      </c>
      <c r="S21" s="6">
        <v>44562</v>
      </c>
      <c r="T21" s="6">
        <v>0.49444444444444446</v>
      </c>
      <c r="U21" t="s">
        <v>43</v>
      </c>
      <c r="V21">
        <v>3707</v>
      </c>
      <c r="W21">
        <v>20</v>
      </c>
      <c r="X21">
        <v>30</v>
      </c>
      <c r="Y21">
        <v>37</v>
      </c>
      <c r="Z21" t="s">
        <v>16</v>
      </c>
      <c r="AA21" t="s">
        <v>49</v>
      </c>
      <c r="AB21">
        <v>4.5</v>
      </c>
      <c r="AC21">
        <v>37</v>
      </c>
      <c r="AD21" t="s">
        <v>45</v>
      </c>
      <c r="AE21" s="6">
        <v>44946</v>
      </c>
      <c r="AF21" t="str">
        <f>_xlfn.IFS(fact_orders[[#This Row],[delivery_time]]&lt;=40,"EARLY",fact_orders[[#This Row],[delivery_time]]&gt;=50,"LATE",TRUE,"ON TIME")</f>
        <v>EARLY</v>
      </c>
    </row>
    <row r="22" spans="16:37" x14ac:dyDescent="0.25">
      <c r="P22">
        <v>26</v>
      </c>
      <c r="Q22">
        <v>385</v>
      </c>
      <c r="R22">
        <v>16</v>
      </c>
      <c r="S22" s="6">
        <v>44563</v>
      </c>
      <c r="T22" s="6">
        <v>0.87777777777777777</v>
      </c>
      <c r="U22" t="s">
        <v>43</v>
      </c>
      <c r="V22">
        <v>5108</v>
      </c>
      <c r="W22">
        <v>37</v>
      </c>
      <c r="X22">
        <v>31</v>
      </c>
      <c r="Y22">
        <v>49</v>
      </c>
      <c r="Z22" t="s">
        <v>13</v>
      </c>
      <c r="AA22" t="s">
        <v>47</v>
      </c>
      <c r="AB22">
        <v>3.4</v>
      </c>
      <c r="AC22">
        <v>49</v>
      </c>
      <c r="AD22" t="s">
        <v>45</v>
      </c>
      <c r="AE22" s="6">
        <v>44946</v>
      </c>
      <c r="AF22" t="str">
        <f>_xlfn.IFS(fact_orders[[#This Row],[delivery_time]]&lt;=40,"EARLY",fact_orders[[#This Row],[delivery_time]]&gt;=50,"LATE",TRUE,"ON TIME")</f>
        <v>EARLY</v>
      </c>
    </row>
    <row r="23" spans="16:37" x14ac:dyDescent="0.25">
      <c r="P23">
        <v>176</v>
      </c>
      <c r="Q23">
        <v>385</v>
      </c>
      <c r="R23">
        <v>15</v>
      </c>
      <c r="S23" s="6">
        <v>44570</v>
      </c>
      <c r="T23" s="6">
        <v>0.59652777777777777</v>
      </c>
      <c r="U23" t="s">
        <v>43</v>
      </c>
      <c r="V23">
        <v>5594</v>
      </c>
      <c r="W23">
        <v>24</v>
      </c>
      <c r="X23">
        <v>31</v>
      </c>
      <c r="Z23" t="s">
        <v>12</v>
      </c>
      <c r="AA23" t="s">
        <v>48</v>
      </c>
      <c r="AB23">
        <v>3.8</v>
      </c>
      <c r="AD23" t="s">
        <v>45</v>
      </c>
      <c r="AE23" s="6">
        <v>44946</v>
      </c>
      <c r="AF23" t="str">
        <f>_xlfn.IFS(fact_orders[[#This Row],[delivery_time]]&lt;=40,"EARLY",fact_orders[[#This Row],[delivery_time]]&gt;=50,"LATE",TRUE,"ON TIME")</f>
        <v>EARLY</v>
      </c>
    </row>
    <row r="24" spans="16:37" x14ac:dyDescent="0.25">
      <c r="P24">
        <v>41</v>
      </c>
      <c r="Q24">
        <v>273</v>
      </c>
      <c r="R24">
        <v>8</v>
      </c>
      <c r="S24" s="6">
        <v>44564</v>
      </c>
      <c r="T24" s="6">
        <v>0.42222222222222222</v>
      </c>
      <c r="U24" t="s">
        <v>43</v>
      </c>
      <c r="V24">
        <v>5882</v>
      </c>
      <c r="W24">
        <v>36</v>
      </c>
      <c r="X24">
        <v>55</v>
      </c>
      <c r="Y24">
        <v>2</v>
      </c>
      <c r="Z24" t="s">
        <v>24</v>
      </c>
      <c r="AA24" t="s">
        <v>44</v>
      </c>
      <c r="AB24">
        <v>4.2</v>
      </c>
      <c r="AC24">
        <v>2</v>
      </c>
      <c r="AD24" t="s">
        <v>45</v>
      </c>
      <c r="AE24" s="6">
        <v>44834</v>
      </c>
      <c r="AF24" t="str">
        <f>_xlfn.IFS(fact_orders[[#This Row],[delivery_time]]&lt;=40,"EARLY",fact_orders[[#This Row],[delivery_time]]&gt;=50,"LATE",TRUE,"ON TIME")</f>
        <v>LATE</v>
      </c>
    </row>
    <row r="25" spans="16:37" x14ac:dyDescent="0.25">
      <c r="P25">
        <v>203</v>
      </c>
      <c r="Q25">
        <v>273</v>
      </c>
      <c r="R25">
        <v>14</v>
      </c>
      <c r="S25" s="6">
        <v>44572</v>
      </c>
      <c r="T25" s="6">
        <v>0.7319444444444444</v>
      </c>
      <c r="U25" t="s">
        <v>43</v>
      </c>
      <c r="V25">
        <v>4667</v>
      </c>
      <c r="W25">
        <v>27</v>
      </c>
      <c r="X25">
        <v>36</v>
      </c>
      <c r="Y25">
        <v>42</v>
      </c>
      <c r="Z25" t="s">
        <v>11</v>
      </c>
      <c r="AA25" t="s">
        <v>47</v>
      </c>
      <c r="AB25">
        <v>4.4000000000000004</v>
      </c>
      <c r="AC25">
        <v>42</v>
      </c>
      <c r="AD25" t="s">
        <v>45</v>
      </c>
      <c r="AE25" s="6">
        <v>44834</v>
      </c>
      <c r="AF25" t="str">
        <f>_xlfn.IFS(fact_orders[[#This Row],[delivery_time]]&lt;=40,"EARLY",fact_orders[[#This Row],[delivery_time]]&gt;=50,"LATE",TRUE,"ON TIME")</f>
        <v>EARLY</v>
      </c>
    </row>
    <row r="26" spans="16:37" x14ac:dyDescent="0.25">
      <c r="P26">
        <v>355</v>
      </c>
      <c r="Q26">
        <v>273</v>
      </c>
      <c r="R26">
        <v>5</v>
      </c>
      <c r="S26" s="6">
        <v>44579</v>
      </c>
      <c r="T26" s="6">
        <v>0.70763888888888893</v>
      </c>
      <c r="U26" t="s">
        <v>43</v>
      </c>
      <c r="V26">
        <v>2819</v>
      </c>
      <c r="W26">
        <v>34</v>
      </c>
      <c r="X26">
        <v>37</v>
      </c>
      <c r="Y26">
        <v>39</v>
      </c>
      <c r="Z26" t="s">
        <v>21</v>
      </c>
      <c r="AA26" t="s">
        <v>46</v>
      </c>
      <c r="AB26">
        <v>3</v>
      </c>
      <c r="AC26">
        <v>39</v>
      </c>
      <c r="AD26" t="s">
        <v>45</v>
      </c>
      <c r="AE26" s="6">
        <v>44834</v>
      </c>
      <c r="AF26" t="str">
        <f>_xlfn.IFS(fact_orders[[#This Row],[delivery_time]]&lt;=40,"EARLY",fact_orders[[#This Row],[delivery_time]]&gt;=50,"LATE",TRUE,"ON TIME")</f>
        <v>EARLY</v>
      </c>
    </row>
    <row r="27" spans="16:37" x14ac:dyDescent="0.25">
      <c r="P27">
        <v>110</v>
      </c>
      <c r="Q27">
        <v>5</v>
      </c>
      <c r="R27">
        <v>18</v>
      </c>
      <c r="S27" s="6">
        <v>44567</v>
      </c>
      <c r="T27" s="6">
        <v>0.90347222222222223</v>
      </c>
      <c r="U27" t="s">
        <v>43</v>
      </c>
      <c r="V27">
        <v>5900</v>
      </c>
      <c r="W27">
        <v>36</v>
      </c>
      <c r="X27">
        <v>50</v>
      </c>
      <c r="Y27">
        <v>19</v>
      </c>
      <c r="Z27" t="s">
        <v>15</v>
      </c>
      <c r="AA27" t="s">
        <v>46</v>
      </c>
      <c r="AB27">
        <v>3.1</v>
      </c>
      <c r="AC27">
        <v>19</v>
      </c>
      <c r="AD27" t="s">
        <v>45</v>
      </c>
      <c r="AE27" s="6">
        <v>44566</v>
      </c>
      <c r="AF27" t="str">
        <f>_xlfn.IFS(fact_orders[[#This Row],[delivery_time]]&lt;=40,"EARLY",fact_orders[[#This Row],[delivery_time]]&gt;=50,"LATE",TRUE,"ON TIME")</f>
        <v>LATE</v>
      </c>
    </row>
    <row r="28" spans="16:37" x14ac:dyDescent="0.25">
      <c r="P28">
        <v>12</v>
      </c>
      <c r="Q28">
        <v>225</v>
      </c>
      <c r="R28">
        <v>1</v>
      </c>
      <c r="S28" s="6">
        <v>44562</v>
      </c>
      <c r="T28" s="6">
        <v>0.7680555555555556</v>
      </c>
      <c r="U28" t="s">
        <v>43</v>
      </c>
      <c r="V28">
        <v>4680</v>
      </c>
      <c r="W28">
        <v>34</v>
      </c>
      <c r="X28">
        <v>59</v>
      </c>
      <c r="Y28">
        <v>39</v>
      </c>
      <c r="Z28" t="s">
        <v>6</v>
      </c>
      <c r="AA28" t="s">
        <v>48</v>
      </c>
      <c r="AB28">
        <v>3</v>
      </c>
      <c r="AC28">
        <v>39</v>
      </c>
      <c r="AD28" t="s">
        <v>45</v>
      </c>
      <c r="AE28" s="6">
        <v>44786</v>
      </c>
      <c r="AF28" t="str">
        <f>_xlfn.IFS(fact_orders[[#This Row],[delivery_time]]&lt;=40,"EARLY",fact_orders[[#This Row],[delivery_time]]&gt;=50,"LATE",TRUE,"ON TIME")</f>
        <v>LATE</v>
      </c>
    </row>
    <row r="29" spans="16:37" x14ac:dyDescent="0.25">
      <c r="P29">
        <v>274</v>
      </c>
      <c r="Q29">
        <v>225</v>
      </c>
      <c r="R29">
        <v>3</v>
      </c>
      <c r="S29" s="6">
        <v>44575</v>
      </c>
      <c r="T29" s="6">
        <v>0.79652777777777772</v>
      </c>
      <c r="U29" t="s">
        <v>43</v>
      </c>
      <c r="V29">
        <v>4147</v>
      </c>
      <c r="W29">
        <v>30</v>
      </c>
      <c r="X29">
        <v>44</v>
      </c>
      <c r="Y29">
        <v>21</v>
      </c>
      <c r="Z29" t="s">
        <v>19</v>
      </c>
      <c r="AA29" t="s">
        <v>44</v>
      </c>
      <c r="AB29">
        <v>4</v>
      </c>
      <c r="AC29">
        <v>21</v>
      </c>
      <c r="AD29" t="s">
        <v>45</v>
      </c>
      <c r="AE29" s="6">
        <v>44786</v>
      </c>
      <c r="AF29" t="str">
        <f>_xlfn.IFS(fact_orders[[#This Row],[delivery_time]]&lt;=40,"EARLY",fact_orders[[#This Row],[delivery_time]]&gt;=50,"LATE",TRUE,"ON TIME")</f>
        <v>ON TIME</v>
      </c>
    </row>
    <row r="30" spans="16:37" x14ac:dyDescent="0.25">
      <c r="P30">
        <v>40</v>
      </c>
      <c r="Q30">
        <v>174</v>
      </c>
      <c r="R30">
        <v>18</v>
      </c>
      <c r="S30" s="6">
        <v>44563</v>
      </c>
      <c r="T30" s="6">
        <v>0.64027777777777772</v>
      </c>
      <c r="U30" t="s">
        <v>43</v>
      </c>
      <c r="V30">
        <v>5009</v>
      </c>
      <c r="W30">
        <v>24</v>
      </c>
      <c r="X30">
        <v>37</v>
      </c>
      <c r="Y30">
        <v>3</v>
      </c>
      <c r="Z30" t="s">
        <v>15</v>
      </c>
      <c r="AA30" t="s">
        <v>46</v>
      </c>
      <c r="AB30">
        <v>3.1</v>
      </c>
      <c r="AC30">
        <v>3</v>
      </c>
      <c r="AD30" t="s">
        <v>45</v>
      </c>
      <c r="AE30" s="6">
        <v>44735</v>
      </c>
      <c r="AF30" t="str">
        <f>_xlfn.IFS(fact_orders[[#This Row],[delivery_time]]&lt;=40,"EARLY",fact_orders[[#This Row],[delivery_time]]&gt;=50,"LATE",TRUE,"ON TIME")</f>
        <v>EARLY</v>
      </c>
    </row>
    <row r="31" spans="16:37" x14ac:dyDescent="0.25">
      <c r="P31">
        <v>14</v>
      </c>
      <c r="Q31">
        <v>165</v>
      </c>
      <c r="R31">
        <v>1</v>
      </c>
      <c r="S31" s="6">
        <v>44562</v>
      </c>
      <c r="T31" s="6">
        <v>0.52847222222222223</v>
      </c>
      <c r="U31" t="s">
        <v>43</v>
      </c>
      <c r="V31">
        <v>2683</v>
      </c>
      <c r="W31">
        <v>38</v>
      </c>
      <c r="X31">
        <v>59</v>
      </c>
      <c r="Z31" t="s">
        <v>6</v>
      </c>
      <c r="AA31" t="s">
        <v>48</v>
      </c>
      <c r="AB31">
        <v>3</v>
      </c>
      <c r="AD31" t="s">
        <v>45</v>
      </c>
      <c r="AE31" s="6">
        <v>44726</v>
      </c>
      <c r="AF31" t="str">
        <f>_xlfn.IFS(fact_orders[[#This Row],[delivery_time]]&lt;=40,"EARLY",fact_orders[[#This Row],[delivery_time]]&gt;=50,"LATE",TRUE,"ON TIME")</f>
        <v>LATE</v>
      </c>
    </row>
    <row r="32" spans="16:37" x14ac:dyDescent="0.25">
      <c r="P32">
        <v>78</v>
      </c>
      <c r="Q32">
        <v>165</v>
      </c>
      <c r="R32">
        <v>6</v>
      </c>
      <c r="S32" s="6">
        <v>44565</v>
      </c>
      <c r="T32" s="6">
        <v>0.50486111111111109</v>
      </c>
      <c r="U32" t="s">
        <v>43</v>
      </c>
      <c r="V32">
        <v>3519</v>
      </c>
      <c r="W32">
        <v>27</v>
      </c>
      <c r="X32">
        <v>58</v>
      </c>
      <c r="Y32">
        <v>5</v>
      </c>
      <c r="Z32" t="s">
        <v>22</v>
      </c>
      <c r="AA32" t="s">
        <v>47</v>
      </c>
      <c r="AB32">
        <v>3.4</v>
      </c>
      <c r="AC32">
        <v>5</v>
      </c>
      <c r="AD32" t="s">
        <v>45</v>
      </c>
      <c r="AE32" s="6">
        <v>44726</v>
      </c>
      <c r="AF32" t="str">
        <f>_xlfn.IFS(fact_orders[[#This Row],[delivery_time]]&lt;=40,"EARLY",fact_orders[[#This Row],[delivery_time]]&gt;=50,"LATE",TRUE,"ON TIME")</f>
        <v>LATE</v>
      </c>
    </row>
    <row r="33" spans="16:32" x14ac:dyDescent="0.25">
      <c r="P33">
        <v>418</v>
      </c>
      <c r="Q33">
        <v>165</v>
      </c>
      <c r="R33">
        <v>18</v>
      </c>
      <c r="S33" s="6">
        <v>44582</v>
      </c>
      <c r="T33" s="6">
        <v>0.58472222222222225</v>
      </c>
      <c r="U33" t="s">
        <v>43</v>
      </c>
      <c r="V33">
        <v>5670</v>
      </c>
      <c r="W33">
        <v>19</v>
      </c>
      <c r="X33">
        <v>54</v>
      </c>
      <c r="Y33">
        <v>14</v>
      </c>
      <c r="Z33" t="s">
        <v>15</v>
      </c>
      <c r="AA33" t="s">
        <v>46</v>
      </c>
      <c r="AB33">
        <v>3.1</v>
      </c>
      <c r="AC33">
        <v>14</v>
      </c>
      <c r="AD33" t="s">
        <v>45</v>
      </c>
      <c r="AE33" s="6">
        <v>44726</v>
      </c>
      <c r="AF33" t="str">
        <f>_xlfn.IFS(fact_orders[[#This Row],[delivery_time]]&lt;=40,"EARLY",fact_orders[[#This Row],[delivery_time]]&gt;=50,"LATE",TRUE,"ON TIME")</f>
        <v>LATE</v>
      </c>
    </row>
    <row r="34" spans="16:32" x14ac:dyDescent="0.25">
      <c r="P34">
        <v>433</v>
      </c>
      <c r="Q34">
        <v>8</v>
      </c>
      <c r="R34">
        <v>9</v>
      </c>
      <c r="S34" s="6">
        <v>44583</v>
      </c>
      <c r="T34" s="6">
        <v>0.56666666666666665</v>
      </c>
      <c r="U34" t="s">
        <v>43</v>
      </c>
      <c r="V34">
        <v>5668</v>
      </c>
      <c r="W34">
        <v>22</v>
      </c>
      <c r="X34">
        <v>39</v>
      </c>
      <c r="Z34" t="s">
        <v>25</v>
      </c>
      <c r="AA34" t="s">
        <v>44</v>
      </c>
      <c r="AB34">
        <v>4.0999999999999996</v>
      </c>
      <c r="AD34" t="s">
        <v>45</v>
      </c>
      <c r="AE34" s="6">
        <v>44569</v>
      </c>
      <c r="AF34" t="str">
        <f>_xlfn.IFS(fact_orders[[#This Row],[delivery_time]]&lt;=40,"EARLY",fact_orders[[#This Row],[delivery_time]]&gt;=50,"LATE",TRUE,"ON TIME")</f>
        <v>EARLY</v>
      </c>
    </row>
    <row r="35" spans="16:32" x14ac:dyDescent="0.25">
      <c r="P35">
        <v>467</v>
      </c>
      <c r="Q35">
        <v>8</v>
      </c>
      <c r="R35">
        <v>13</v>
      </c>
      <c r="S35" s="6">
        <v>44585</v>
      </c>
      <c r="T35" s="6">
        <v>0.69861111111111107</v>
      </c>
      <c r="U35" t="s">
        <v>43</v>
      </c>
      <c r="V35">
        <v>3447</v>
      </c>
      <c r="W35">
        <v>26</v>
      </c>
      <c r="X35">
        <v>30</v>
      </c>
      <c r="Y35">
        <v>32</v>
      </c>
      <c r="Z35" t="s">
        <v>10</v>
      </c>
      <c r="AA35" t="s">
        <v>46</v>
      </c>
      <c r="AB35">
        <v>3.3</v>
      </c>
      <c r="AC35">
        <v>32</v>
      </c>
      <c r="AD35" t="s">
        <v>45</v>
      </c>
      <c r="AE35" s="6">
        <v>44569</v>
      </c>
      <c r="AF35" t="str">
        <f>_xlfn.IFS(fact_orders[[#This Row],[delivery_time]]&lt;=40,"EARLY",fact_orders[[#This Row],[delivery_time]]&gt;=50,"LATE",TRUE,"ON TIME")</f>
        <v>EARLY</v>
      </c>
    </row>
    <row r="36" spans="16:32" x14ac:dyDescent="0.25">
      <c r="P36">
        <v>2</v>
      </c>
      <c r="Q36">
        <v>231</v>
      </c>
      <c r="R36">
        <v>9</v>
      </c>
      <c r="S36" s="6">
        <v>44562</v>
      </c>
      <c r="T36" s="6">
        <v>0.87916666666666665</v>
      </c>
      <c r="U36" t="s">
        <v>43</v>
      </c>
      <c r="V36">
        <v>2200</v>
      </c>
      <c r="W36">
        <v>22</v>
      </c>
      <c r="X36">
        <v>39</v>
      </c>
      <c r="Z36" t="s">
        <v>25</v>
      </c>
      <c r="AA36" t="s">
        <v>44</v>
      </c>
      <c r="AB36">
        <v>4.0999999999999996</v>
      </c>
      <c r="AD36" t="s">
        <v>45</v>
      </c>
      <c r="AE36" s="6">
        <v>44792</v>
      </c>
      <c r="AF36" t="str">
        <f>_xlfn.IFS(fact_orders[[#This Row],[delivery_time]]&lt;=40,"EARLY",fact_orders[[#This Row],[delivery_time]]&gt;=50,"LATE",TRUE,"ON TIME")</f>
        <v>EARLY</v>
      </c>
    </row>
    <row r="37" spans="16:32" x14ac:dyDescent="0.25">
      <c r="P37">
        <v>251</v>
      </c>
      <c r="Q37">
        <v>9</v>
      </c>
      <c r="R37">
        <v>6</v>
      </c>
      <c r="S37" s="6">
        <v>44574</v>
      </c>
      <c r="T37" s="6">
        <v>0.79097222222222219</v>
      </c>
      <c r="U37" t="s">
        <v>43</v>
      </c>
      <c r="V37">
        <v>5902</v>
      </c>
      <c r="W37">
        <v>36</v>
      </c>
      <c r="X37">
        <v>33</v>
      </c>
      <c r="Y37">
        <v>20</v>
      </c>
      <c r="Z37" t="s">
        <v>22</v>
      </c>
      <c r="AA37" t="s">
        <v>47</v>
      </c>
      <c r="AB37">
        <v>3.4</v>
      </c>
      <c r="AC37">
        <v>20</v>
      </c>
      <c r="AD37" t="s">
        <v>45</v>
      </c>
      <c r="AE37" s="6">
        <v>44570</v>
      </c>
      <c r="AF37" t="str">
        <f>_xlfn.IFS(fact_orders[[#This Row],[delivery_time]]&lt;=40,"EARLY",fact_orders[[#This Row],[delivery_time]]&gt;=50,"LATE",TRUE,"ON TIME")</f>
        <v>EARLY</v>
      </c>
    </row>
    <row r="38" spans="16:32" x14ac:dyDescent="0.25">
      <c r="P38">
        <v>13</v>
      </c>
      <c r="Q38">
        <v>233</v>
      </c>
      <c r="R38">
        <v>3</v>
      </c>
      <c r="S38" s="6">
        <v>44562</v>
      </c>
      <c r="T38" s="6">
        <v>0.67013888888888884</v>
      </c>
      <c r="U38" t="s">
        <v>43</v>
      </c>
      <c r="V38">
        <v>3479</v>
      </c>
      <c r="W38">
        <v>23</v>
      </c>
      <c r="X38">
        <v>42</v>
      </c>
      <c r="Z38" t="s">
        <v>19</v>
      </c>
      <c r="AA38" t="s">
        <v>44</v>
      </c>
      <c r="AB38">
        <v>4</v>
      </c>
      <c r="AD38" t="s">
        <v>45</v>
      </c>
      <c r="AE38" s="6">
        <v>44794</v>
      </c>
      <c r="AF38" t="str">
        <f>_xlfn.IFS(fact_orders[[#This Row],[delivery_time]]&lt;=40,"EARLY",fact_orders[[#This Row],[delivery_time]]&gt;=50,"LATE",TRUE,"ON TIME")</f>
        <v>ON TIME</v>
      </c>
    </row>
    <row r="39" spans="16:32" x14ac:dyDescent="0.25">
      <c r="P39">
        <v>27</v>
      </c>
      <c r="Q39">
        <v>233</v>
      </c>
      <c r="R39">
        <v>3</v>
      </c>
      <c r="S39" s="6">
        <v>44563</v>
      </c>
      <c r="T39" s="6">
        <v>0.53263888888888888</v>
      </c>
      <c r="U39" t="s">
        <v>43</v>
      </c>
      <c r="V39">
        <v>4255</v>
      </c>
      <c r="W39">
        <v>17</v>
      </c>
      <c r="X39">
        <v>38</v>
      </c>
      <c r="Z39" t="s">
        <v>19</v>
      </c>
      <c r="AA39" t="s">
        <v>44</v>
      </c>
      <c r="AB39">
        <v>4</v>
      </c>
      <c r="AD39" t="s">
        <v>45</v>
      </c>
      <c r="AE39" s="6">
        <v>44794</v>
      </c>
      <c r="AF39" t="str">
        <f>_xlfn.IFS(fact_orders[[#This Row],[delivery_time]]&lt;=40,"EARLY",fact_orders[[#This Row],[delivery_time]]&gt;=50,"LATE",TRUE,"ON TIME")</f>
        <v>EARLY</v>
      </c>
    </row>
    <row r="40" spans="16:32" x14ac:dyDescent="0.25">
      <c r="P40">
        <v>71</v>
      </c>
      <c r="Q40">
        <v>233</v>
      </c>
      <c r="R40">
        <v>19</v>
      </c>
      <c r="S40" s="6">
        <v>44565</v>
      </c>
      <c r="T40" s="6">
        <v>0.88055555555555554</v>
      </c>
      <c r="U40" t="s">
        <v>43</v>
      </c>
      <c r="V40">
        <v>4502</v>
      </c>
      <c r="W40">
        <v>28</v>
      </c>
      <c r="X40">
        <v>58</v>
      </c>
      <c r="Y40">
        <v>12</v>
      </c>
      <c r="Z40" t="s">
        <v>16</v>
      </c>
      <c r="AA40" t="s">
        <v>49</v>
      </c>
      <c r="AB40">
        <v>4.5</v>
      </c>
      <c r="AC40">
        <v>12</v>
      </c>
      <c r="AD40" t="s">
        <v>45</v>
      </c>
      <c r="AE40" s="6">
        <v>44794</v>
      </c>
      <c r="AF40" t="str">
        <f>_xlfn.IFS(fact_orders[[#This Row],[delivery_time]]&lt;=40,"EARLY",fact_orders[[#This Row],[delivery_time]]&gt;=50,"LATE",TRUE,"ON TIME")</f>
        <v>LATE</v>
      </c>
    </row>
    <row r="41" spans="16:32" x14ac:dyDescent="0.25">
      <c r="P41">
        <v>86</v>
      </c>
      <c r="Q41">
        <v>233</v>
      </c>
      <c r="R41">
        <v>17</v>
      </c>
      <c r="S41" s="6">
        <v>44566</v>
      </c>
      <c r="T41" s="6">
        <v>0.45277777777777778</v>
      </c>
      <c r="U41" t="s">
        <v>43</v>
      </c>
      <c r="V41">
        <v>5637</v>
      </c>
      <c r="W41">
        <v>36</v>
      </c>
      <c r="X41">
        <v>44</v>
      </c>
      <c r="Y41">
        <v>18</v>
      </c>
      <c r="Z41" t="s">
        <v>14</v>
      </c>
      <c r="AA41" t="s">
        <v>48</v>
      </c>
      <c r="AB41">
        <v>4</v>
      </c>
      <c r="AC41">
        <v>18</v>
      </c>
      <c r="AD41" t="s">
        <v>45</v>
      </c>
      <c r="AE41" s="6">
        <v>44794</v>
      </c>
      <c r="AF41" t="str">
        <f>_xlfn.IFS(fact_orders[[#This Row],[delivery_time]]&lt;=40,"EARLY",fact_orders[[#This Row],[delivery_time]]&gt;=50,"LATE",TRUE,"ON TIME")</f>
        <v>ON TIME</v>
      </c>
    </row>
    <row r="42" spans="16:32" x14ac:dyDescent="0.25">
      <c r="P42">
        <v>363</v>
      </c>
      <c r="Q42">
        <v>233</v>
      </c>
      <c r="R42">
        <v>20</v>
      </c>
      <c r="S42" s="6">
        <v>44580</v>
      </c>
      <c r="T42" s="6">
        <v>0.65347222222222223</v>
      </c>
      <c r="U42" t="s">
        <v>43</v>
      </c>
      <c r="V42">
        <v>4068</v>
      </c>
      <c r="W42">
        <v>24</v>
      </c>
      <c r="X42">
        <v>32</v>
      </c>
      <c r="Y42">
        <v>40</v>
      </c>
      <c r="Z42" t="s">
        <v>18</v>
      </c>
      <c r="AA42" t="s">
        <v>48</v>
      </c>
      <c r="AB42">
        <v>3.8</v>
      </c>
      <c r="AC42">
        <v>40</v>
      </c>
      <c r="AD42" t="s">
        <v>45</v>
      </c>
      <c r="AE42" s="6">
        <v>44794</v>
      </c>
      <c r="AF42" t="str">
        <f>_xlfn.IFS(fact_orders[[#This Row],[delivery_time]]&lt;=40,"EARLY",fact_orders[[#This Row],[delivery_time]]&gt;=50,"LATE",TRUE,"ON TIME")</f>
        <v>EARLY</v>
      </c>
    </row>
    <row r="43" spans="16:32" x14ac:dyDescent="0.25">
      <c r="P43">
        <v>10</v>
      </c>
      <c r="Q43">
        <v>62</v>
      </c>
      <c r="R43">
        <v>6</v>
      </c>
      <c r="S43" s="6">
        <v>44562</v>
      </c>
      <c r="T43" s="6">
        <v>0.89375000000000004</v>
      </c>
      <c r="U43" t="s">
        <v>43</v>
      </c>
      <c r="V43">
        <v>3643</v>
      </c>
      <c r="W43">
        <v>26</v>
      </c>
      <c r="X43">
        <v>42</v>
      </c>
      <c r="Z43" t="s">
        <v>22</v>
      </c>
      <c r="AA43" t="s">
        <v>47</v>
      </c>
      <c r="AB43">
        <v>3.4</v>
      </c>
      <c r="AD43" t="s">
        <v>45</v>
      </c>
      <c r="AE43" s="6">
        <v>44623</v>
      </c>
      <c r="AF43" t="str">
        <f>_xlfn.IFS(fact_orders[[#This Row],[delivery_time]]&lt;=40,"EARLY",fact_orders[[#This Row],[delivery_time]]&gt;=50,"LATE",TRUE,"ON TIME")</f>
        <v>ON TIME</v>
      </c>
    </row>
    <row r="44" spans="16:32" x14ac:dyDescent="0.25">
      <c r="P44">
        <v>140</v>
      </c>
      <c r="Q44">
        <v>62</v>
      </c>
      <c r="R44">
        <v>4</v>
      </c>
      <c r="S44" s="6">
        <v>44568</v>
      </c>
      <c r="T44" s="6">
        <v>0.78055555555555556</v>
      </c>
      <c r="U44" t="s">
        <v>43</v>
      </c>
      <c r="V44">
        <v>3065</v>
      </c>
      <c r="W44">
        <v>39</v>
      </c>
      <c r="X44">
        <v>55</v>
      </c>
      <c r="Z44" t="s">
        <v>20</v>
      </c>
      <c r="AA44" t="s">
        <v>46</v>
      </c>
      <c r="AB44">
        <v>3.7</v>
      </c>
      <c r="AD44" t="s">
        <v>45</v>
      </c>
      <c r="AE44" s="6">
        <v>44623</v>
      </c>
      <c r="AF44" t="str">
        <f>_xlfn.IFS(fact_orders[[#This Row],[delivery_time]]&lt;=40,"EARLY",fact_orders[[#This Row],[delivery_time]]&gt;=50,"LATE",TRUE,"ON TIME")</f>
        <v>LATE</v>
      </c>
    </row>
    <row r="45" spans="16:32" x14ac:dyDescent="0.25">
      <c r="P45">
        <v>20</v>
      </c>
      <c r="Q45">
        <v>325</v>
      </c>
      <c r="R45">
        <v>20</v>
      </c>
      <c r="S45" s="6">
        <v>44562</v>
      </c>
      <c r="T45" s="6">
        <v>0.46180555555555558</v>
      </c>
      <c r="U45" t="s">
        <v>43</v>
      </c>
      <c r="V45">
        <v>5029</v>
      </c>
      <c r="W45">
        <v>25</v>
      </c>
      <c r="X45">
        <v>53</v>
      </c>
      <c r="Z45" t="s">
        <v>18</v>
      </c>
      <c r="AA45" t="s">
        <v>48</v>
      </c>
      <c r="AB45">
        <v>3.8</v>
      </c>
      <c r="AD45" t="s">
        <v>45</v>
      </c>
      <c r="AE45" s="6">
        <v>44886</v>
      </c>
      <c r="AF45" t="str">
        <f>_xlfn.IFS(fact_orders[[#This Row],[delivery_time]]&lt;=40,"EARLY",fact_orders[[#This Row],[delivery_time]]&gt;=50,"LATE",TRUE,"ON TIME")</f>
        <v>LATE</v>
      </c>
    </row>
    <row r="46" spans="16:32" x14ac:dyDescent="0.25">
      <c r="P46">
        <v>59</v>
      </c>
      <c r="Q46">
        <v>325</v>
      </c>
      <c r="R46">
        <v>13</v>
      </c>
      <c r="S46" s="6">
        <v>44564</v>
      </c>
      <c r="T46" s="6">
        <v>0.55208333333333337</v>
      </c>
      <c r="U46" t="s">
        <v>43</v>
      </c>
      <c r="V46">
        <v>4839</v>
      </c>
      <c r="W46">
        <v>30</v>
      </c>
      <c r="X46">
        <v>53</v>
      </c>
      <c r="Z46" t="s">
        <v>10</v>
      </c>
      <c r="AA46" t="s">
        <v>46</v>
      </c>
      <c r="AB46">
        <v>3.3</v>
      </c>
      <c r="AD46" t="s">
        <v>45</v>
      </c>
      <c r="AE46" s="6">
        <v>44886</v>
      </c>
      <c r="AF46" t="str">
        <f>_xlfn.IFS(fact_orders[[#This Row],[delivery_time]]&lt;=40,"EARLY",fact_orders[[#This Row],[delivery_time]]&gt;=50,"LATE",TRUE,"ON TIME")</f>
        <v>LATE</v>
      </c>
    </row>
    <row r="47" spans="16:32" x14ac:dyDescent="0.25">
      <c r="P47">
        <v>265</v>
      </c>
      <c r="Q47">
        <v>12</v>
      </c>
      <c r="R47">
        <v>12</v>
      </c>
      <c r="S47" s="6">
        <v>44575</v>
      </c>
      <c r="T47" s="6">
        <v>0.78055555555555556</v>
      </c>
      <c r="U47" t="s">
        <v>43</v>
      </c>
      <c r="V47">
        <v>3266</v>
      </c>
      <c r="W47">
        <v>33</v>
      </c>
      <c r="X47">
        <v>47</v>
      </c>
      <c r="Y47">
        <v>11</v>
      </c>
      <c r="Z47" t="s">
        <v>9</v>
      </c>
      <c r="AA47" t="s">
        <v>44</v>
      </c>
      <c r="AB47">
        <v>3.7</v>
      </c>
      <c r="AC47">
        <v>11</v>
      </c>
      <c r="AD47" t="s">
        <v>45</v>
      </c>
      <c r="AE47" s="6">
        <v>44573</v>
      </c>
      <c r="AF47" t="str">
        <f>_xlfn.IFS(fact_orders[[#This Row],[delivery_time]]&lt;=40,"EARLY",fact_orders[[#This Row],[delivery_time]]&gt;=50,"LATE",TRUE,"ON TIME")</f>
        <v>ON TIME</v>
      </c>
    </row>
    <row r="48" spans="16:32" x14ac:dyDescent="0.25">
      <c r="P48">
        <v>8</v>
      </c>
      <c r="Q48">
        <v>237</v>
      </c>
      <c r="R48">
        <v>15</v>
      </c>
      <c r="S48" s="6">
        <v>44562</v>
      </c>
      <c r="T48" s="6">
        <v>0.85277777777777775</v>
      </c>
      <c r="U48" t="s">
        <v>43</v>
      </c>
      <c r="V48">
        <v>3059</v>
      </c>
      <c r="W48">
        <v>27</v>
      </c>
      <c r="X48">
        <v>36</v>
      </c>
      <c r="Z48" t="s">
        <v>12</v>
      </c>
      <c r="AA48" t="s">
        <v>48</v>
      </c>
      <c r="AB48">
        <v>3.8</v>
      </c>
      <c r="AD48" t="s">
        <v>45</v>
      </c>
      <c r="AE48" s="6">
        <v>44798</v>
      </c>
      <c r="AF48" t="str">
        <f>_xlfn.IFS(fact_orders[[#This Row],[delivery_time]]&lt;=40,"EARLY",fact_orders[[#This Row],[delivery_time]]&gt;=50,"LATE",TRUE,"ON TIME")</f>
        <v>EARLY</v>
      </c>
    </row>
    <row r="49" spans="16:32" x14ac:dyDescent="0.25">
      <c r="P49">
        <v>339</v>
      </c>
      <c r="Q49">
        <v>237</v>
      </c>
      <c r="R49">
        <v>2</v>
      </c>
      <c r="S49" s="6">
        <v>44578</v>
      </c>
      <c r="T49" s="6">
        <v>0.76388888888888884</v>
      </c>
      <c r="U49" t="s">
        <v>43</v>
      </c>
      <c r="V49">
        <v>4817</v>
      </c>
      <c r="W49">
        <v>39</v>
      </c>
      <c r="X49">
        <v>47</v>
      </c>
      <c r="Y49">
        <v>23</v>
      </c>
      <c r="Z49" t="s">
        <v>17</v>
      </c>
      <c r="AA49" t="s">
        <v>46</v>
      </c>
      <c r="AB49">
        <v>4.7</v>
      </c>
      <c r="AC49">
        <v>23</v>
      </c>
      <c r="AD49" t="s">
        <v>45</v>
      </c>
      <c r="AE49" s="6">
        <v>44798</v>
      </c>
      <c r="AF49" t="str">
        <f>_xlfn.IFS(fact_orders[[#This Row],[delivery_time]]&lt;=40,"EARLY",fact_orders[[#This Row],[delivery_time]]&gt;=50,"LATE",TRUE,"ON TIME")</f>
        <v>ON TIME</v>
      </c>
    </row>
    <row r="50" spans="16:32" x14ac:dyDescent="0.25">
      <c r="P50">
        <v>475</v>
      </c>
      <c r="Q50">
        <v>237</v>
      </c>
      <c r="R50">
        <v>20</v>
      </c>
      <c r="S50" s="6">
        <v>44585</v>
      </c>
      <c r="T50" s="6">
        <v>0.7416666666666667</v>
      </c>
      <c r="U50" t="s">
        <v>43</v>
      </c>
      <c r="V50">
        <v>4700</v>
      </c>
      <c r="W50">
        <v>20</v>
      </c>
      <c r="X50">
        <v>45</v>
      </c>
      <c r="Y50">
        <v>35</v>
      </c>
      <c r="Z50" t="s">
        <v>18</v>
      </c>
      <c r="AA50" t="s">
        <v>48</v>
      </c>
      <c r="AB50">
        <v>3.8</v>
      </c>
      <c r="AC50">
        <v>35</v>
      </c>
      <c r="AD50" t="s">
        <v>45</v>
      </c>
      <c r="AE50" s="6">
        <v>44798</v>
      </c>
      <c r="AF50" t="str">
        <f>_xlfn.IFS(fact_orders[[#This Row],[delivery_time]]&lt;=40,"EARLY",fact_orders[[#This Row],[delivery_time]]&gt;=50,"LATE",TRUE,"ON TIME")</f>
        <v>ON TIME</v>
      </c>
    </row>
    <row r="51" spans="16:32" x14ac:dyDescent="0.25">
      <c r="P51">
        <v>43</v>
      </c>
      <c r="Q51">
        <v>13</v>
      </c>
      <c r="R51">
        <v>7</v>
      </c>
      <c r="S51" s="6">
        <v>44564</v>
      </c>
      <c r="T51" s="6">
        <v>0.77430555555555558</v>
      </c>
      <c r="U51" t="s">
        <v>43</v>
      </c>
      <c r="V51">
        <v>2684</v>
      </c>
      <c r="W51">
        <v>34</v>
      </c>
      <c r="X51">
        <v>53</v>
      </c>
      <c r="Y51">
        <v>25</v>
      </c>
      <c r="Z51" t="s">
        <v>23</v>
      </c>
      <c r="AA51" t="s">
        <v>44</v>
      </c>
      <c r="AB51">
        <v>3.4</v>
      </c>
      <c r="AC51">
        <v>25</v>
      </c>
      <c r="AD51" t="s">
        <v>45</v>
      </c>
      <c r="AE51" s="6">
        <v>44574</v>
      </c>
      <c r="AF51" t="str">
        <f>_xlfn.IFS(fact_orders[[#This Row],[delivery_time]]&lt;=40,"EARLY",fact_orders[[#This Row],[delivery_time]]&gt;=50,"LATE",TRUE,"ON TIME")</f>
        <v>LATE</v>
      </c>
    </row>
    <row r="52" spans="16:32" x14ac:dyDescent="0.25">
      <c r="P52">
        <v>360</v>
      </c>
      <c r="Q52">
        <v>13</v>
      </c>
      <c r="R52">
        <v>18</v>
      </c>
      <c r="S52" s="6">
        <v>44579</v>
      </c>
      <c r="T52" s="6">
        <v>0.61944444444444446</v>
      </c>
      <c r="U52" t="s">
        <v>43</v>
      </c>
      <c r="V52">
        <v>4385</v>
      </c>
      <c r="W52">
        <v>19</v>
      </c>
      <c r="X52">
        <v>30</v>
      </c>
      <c r="Y52">
        <v>5</v>
      </c>
      <c r="Z52" t="s">
        <v>15</v>
      </c>
      <c r="AA52" t="s">
        <v>46</v>
      </c>
      <c r="AB52">
        <v>3.1</v>
      </c>
      <c r="AC52">
        <v>5</v>
      </c>
      <c r="AD52" t="s">
        <v>45</v>
      </c>
      <c r="AE52" s="6">
        <v>44574</v>
      </c>
      <c r="AF52" t="str">
        <f>_xlfn.IFS(fact_orders[[#This Row],[delivery_time]]&lt;=40,"EARLY",fact_orders[[#This Row],[delivery_time]]&gt;=50,"LATE",TRUE,"ON TIME")</f>
        <v>EARLY</v>
      </c>
    </row>
    <row r="53" spans="16:32" x14ac:dyDescent="0.25">
      <c r="P53">
        <v>390</v>
      </c>
      <c r="Q53">
        <v>13</v>
      </c>
      <c r="R53">
        <v>9</v>
      </c>
      <c r="S53" s="6">
        <v>44581</v>
      </c>
      <c r="T53" s="6">
        <v>0.56597222222222221</v>
      </c>
      <c r="U53" t="s">
        <v>43</v>
      </c>
      <c r="V53">
        <v>4645</v>
      </c>
      <c r="W53">
        <v>24</v>
      </c>
      <c r="X53">
        <v>45</v>
      </c>
      <c r="Y53">
        <v>41</v>
      </c>
      <c r="Z53" t="s">
        <v>25</v>
      </c>
      <c r="AA53" t="s">
        <v>44</v>
      </c>
      <c r="AB53">
        <v>4.0999999999999996</v>
      </c>
      <c r="AC53">
        <v>41</v>
      </c>
      <c r="AD53" t="s">
        <v>45</v>
      </c>
      <c r="AE53" s="6">
        <v>44574</v>
      </c>
      <c r="AF53" t="str">
        <f>_xlfn.IFS(fact_orders[[#This Row],[delivery_time]]&lt;=40,"EARLY",fact_orders[[#This Row],[delivery_time]]&gt;=50,"LATE",TRUE,"ON TIME")</f>
        <v>ON TIME</v>
      </c>
    </row>
    <row r="54" spans="16:32" x14ac:dyDescent="0.25">
      <c r="P54">
        <v>24</v>
      </c>
      <c r="Q54">
        <v>360</v>
      </c>
      <c r="R54">
        <v>1</v>
      </c>
      <c r="S54" s="6">
        <v>44563</v>
      </c>
      <c r="T54" s="6">
        <v>0.8520833333333333</v>
      </c>
      <c r="U54" t="s">
        <v>43</v>
      </c>
      <c r="V54">
        <v>4520</v>
      </c>
      <c r="W54">
        <v>32</v>
      </c>
      <c r="X54">
        <v>47</v>
      </c>
      <c r="Z54" t="s">
        <v>6</v>
      </c>
      <c r="AA54" t="s">
        <v>48</v>
      </c>
      <c r="AB54">
        <v>3</v>
      </c>
      <c r="AD54" t="s">
        <v>45</v>
      </c>
      <c r="AE54" s="6">
        <v>44921</v>
      </c>
      <c r="AF54" t="str">
        <f>_xlfn.IFS(fact_orders[[#This Row],[delivery_time]]&lt;=40,"EARLY",fact_orders[[#This Row],[delivery_time]]&gt;=50,"LATE",TRUE,"ON TIME")</f>
        <v>ON TIME</v>
      </c>
    </row>
    <row r="55" spans="16:32" x14ac:dyDescent="0.25">
      <c r="P55">
        <v>336</v>
      </c>
      <c r="Q55">
        <v>360</v>
      </c>
      <c r="R55">
        <v>12</v>
      </c>
      <c r="S55" s="6">
        <v>44578</v>
      </c>
      <c r="T55" s="6">
        <v>0.45555555555555555</v>
      </c>
      <c r="U55" t="s">
        <v>43</v>
      </c>
      <c r="V55">
        <v>2285</v>
      </c>
      <c r="W55">
        <v>35</v>
      </c>
      <c r="X55">
        <v>49</v>
      </c>
      <c r="Y55">
        <v>5</v>
      </c>
      <c r="Z55" t="s">
        <v>9</v>
      </c>
      <c r="AA55" t="s">
        <v>44</v>
      </c>
      <c r="AB55">
        <v>3.7</v>
      </c>
      <c r="AC55">
        <v>5</v>
      </c>
      <c r="AD55" t="s">
        <v>45</v>
      </c>
      <c r="AE55" s="6">
        <v>44921</v>
      </c>
      <c r="AF55" t="str">
        <f>_xlfn.IFS(fact_orders[[#This Row],[delivery_time]]&lt;=40,"EARLY",fact_orders[[#This Row],[delivery_time]]&gt;=50,"LATE",TRUE,"ON TIME")</f>
        <v>ON TIME</v>
      </c>
    </row>
    <row r="56" spans="16:32" x14ac:dyDescent="0.25">
      <c r="P56">
        <v>344</v>
      </c>
      <c r="Q56">
        <v>14</v>
      </c>
      <c r="R56">
        <v>9</v>
      </c>
      <c r="S56" s="6">
        <v>44579</v>
      </c>
      <c r="T56" s="6">
        <v>0.6069444444444444</v>
      </c>
      <c r="U56" t="s">
        <v>43</v>
      </c>
      <c r="V56">
        <v>4625</v>
      </c>
      <c r="W56">
        <v>16</v>
      </c>
      <c r="X56">
        <v>49</v>
      </c>
      <c r="Z56" t="s">
        <v>25</v>
      </c>
      <c r="AA56" t="s">
        <v>44</v>
      </c>
      <c r="AB56">
        <v>4.0999999999999996</v>
      </c>
      <c r="AD56" t="s">
        <v>45</v>
      </c>
      <c r="AE56" s="6">
        <v>44575</v>
      </c>
      <c r="AF56" t="str">
        <f>_xlfn.IFS(fact_orders[[#This Row],[delivery_time]]&lt;=40,"EARLY",fact_orders[[#This Row],[delivery_time]]&gt;=50,"LATE",TRUE,"ON TIME")</f>
        <v>ON TIME</v>
      </c>
    </row>
    <row r="57" spans="16:32" x14ac:dyDescent="0.25">
      <c r="P57">
        <v>397</v>
      </c>
      <c r="Q57">
        <v>14</v>
      </c>
      <c r="R57">
        <v>3</v>
      </c>
      <c r="S57" s="6">
        <v>44581</v>
      </c>
      <c r="T57" s="6">
        <v>0.73333333333333328</v>
      </c>
      <c r="U57" t="s">
        <v>43</v>
      </c>
      <c r="V57">
        <v>2335</v>
      </c>
      <c r="W57">
        <v>37</v>
      </c>
      <c r="X57">
        <v>58</v>
      </c>
      <c r="Y57">
        <v>4</v>
      </c>
      <c r="Z57" t="s">
        <v>19</v>
      </c>
      <c r="AA57" t="s">
        <v>44</v>
      </c>
      <c r="AB57">
        <v>4</v>
      </c>
      <c r="AC57">
        <v>4</v>
      </c>
      <c r="AD57" t="s">
        <v>45</v>
      </c>
      <c r="AE57" s="6">
        <v>44575</v>
      </c>
      <c r="AF57" t="str">
        <f>_xlfn.IFS(fact_orders[[#This Row],[delivery_time]]&lt;=40,"EARLY",fact_orders[[#This Row],[delivery_time]]&gt;=50,"LATE",TRUE,"ON TIME")</f>
        <v>LATE</v>
      </c>
    </row>
    <row r="58" spans="16:32" x14ac:dyDescent="0.25">
      <c r="P58">
        <v>145</v>
      </c>
      <c r="Q58">
        <v>15</v>
      </c>
      <c r="R58">
        <v>15</v>
      </c>
      <c r="S58" s="6">
        <v>44569</v>
      </c>
      <c r="T58" s="6">
        <v>0.45208333333333334</v>
      </c>
      <c r="U58" t="s">
        <v>43</v>
      </c>
      <c r="V58">
        <v>2477</v>
      </c>
      <c r="W58">
        <v>21</v>
      </c>
      <c r="X58">
        <v>49</v>
      </c>
      <c r="Y58">
        <v>42</v>
      </c>
      <c r="Z58" t="s">
        <v>12</v>
      </c>
      <c r="AA58" t="s">
        <v>48</v>
      </c>
      <c r="AB58">
        <v>3.8</v>
      </c>
      <c r="AC58">
        <v>42</v>
      </c>
      <c r="AD58" t="s">
        <v>45</v>
      </c>
      <c r="AE58" s="6">
        <v>44576</v>
      </c>
      <c r="AF58" t="str">
        <f>_xlfn.IFS(fact_orders[[#This Row],[delivery_time]]&lt;=40,"EARLY",fact_orders[[#This Row],[delivery_time]]&gt;=50,"LATE",TRUE,"ON TIME")</f>
        <v>ON TIME</v>
      </c>
    </row>
    <row r="59" spans="16:32" x14ac:dyDescent="0.25">
      <c r="P59">
        <v>250</v>
      </c>
      <c r="Q59">
        <v>15</v>
      </c>
      <c r="R59">
        <v>14</v>
      </c>
      <c r="S59" s="6">
        <v>44574</v>
      </c>
      <c r="T59" s="6">
        <v>0.67777777777777781</v>
      </c>
      <c r="U59" t="s">
        <v>43</v>
      </c>
      <c r="V59">
        <v>5965</v>
      </c>
      <c r="W59">
        <v>26</v>
      </c>
      <c r="X59">
        <v>43</v>
      </c>
      <c r="Y59">
        <v>20</v>
      </c>
      <c r="Z59" t="s">
        <v>11</v>
      </c>
      <c r="AA59" t="s">
        <v>47</v>
      </c>
      <c r="AB59">
        <v>4.4000000000000004</v>
      </c>
      <c r="AC59">
        <v>20</v>
      </c>
      <c r="AD59" t="s">
        <v>45</v>
      </c>
      <c r="AE59" s="6">
        <v>44576</v>
      </c>
      <c r="AF59" t="str">
        <f>_xlfn.IFS(fact_orders[[#This Row],[delivery_time]]&lt;=40,"EARLY",fact_orders[[#This Row],[delivery_time]]&gt;=50,"LATE",TRUE,"ON TIME")</f>
        <v>ON TIME</v>
      </c>
    </row>
    <row r="60" spans="16:32" x14ac:dyDescent="0.25">
      <c r="P60">
        <v>28</v>
      </c>
      <c r="Q60">
        <v>152</v>
      </c>
      <c r="R60">
        <v>1</v>
      </c>
      <c r="S60" s="6">
        <v>44563</v>
      </c>
      <c r="T60" s="6">
        <v>0.74375000000000002</v>
      </c>
      <c r="U60" t="s">
        <v>43</v>
      </c>
      <c r="V60">
        <v>2586</v>
      </c>
      <c r="W60">
        <v>31</v>
      </c>
      <c r="X60">
        <v>49</v>
      </c>
      <c r="Z60" t="s">
        <v>6</v>
      </c>
      <c r="AA60" t="s">
        <v>48</v>
      </c>
      <c r="AB60">
        <v>3</v>
      </c>
      <c r="AD60" t="s">
        <v>45</v>
      </c>
      <c r="AE60" s="6">
        <v>44713</v>
      </c>
      <c r="AF60" t="str">
        <f>_xlfn.IFS(fact_orders[[#This Row],[delivery_time]]&lt;=40,"EARLY",fact_orders[[#This Row],[delivery_time]]&gt;=50,"LATE",TRUE,"ON TIME")</f>
        <v>ON TIME</v>
      </c>
    </row>
    <row r="61" spans="16:32" x14ac:dyDescent="0.25">
      <c r="P61">
        <v>318</v>
      </c>
      <c r="Q61">
        <v>152</v>
      </c>
      <c r="R61">
        <v>16</v>
      </c>
      <c r="S61" s="6">
        <v>44577</v>
      </c>
      <c r="T61" s="6">
        <v>0.43402777777777779</v>
      </c>
      <c r="U61" t="s">
        <v>43</v>
      </c>
      <c r="V61">
        <v>2858</v>
      </c>
      <c r="W61">
        <v>19</v>
      </c>
      <c r="X61">
        <v>37</v>
      </c>
      <c r="Y61">
        <v>42</v>
      </c>
      <c r="Z61" t="s">
        <v>13</v>
      </c>
      <c r="AA61" t="s">
        <v>47</v>
      </c>
      <c r="AB61">
        <v>3.4</v>
      </c>
      <c r="AC61">
        <v>42</v>
      </c>
      <c r="AD61" t="s">
        <v>45</v>
      </c>
      <c r="AE61" s="6">
        <v>44713</v>
      </c>
      <c r="AF61" t="str">
        <f>_xlfn.IFS(fact_orders[[#This Row],[delivery_time]]&lt;=40,"EARLY",fact_orders[[#This Row],[delivery_time]]&gt;=50,"LATE",TRUE,"ON TIME")</f>
        <v>EARLY</v>
      </c>
    </row>
    <row r="62" spans="16:32" x14ac:dyDescent="0.25">
      <c r="P62">
        <v>411</v>
      </c>
      <c r="Q62">
        <v>152</v>
      </c>
      <c r="R62">
        <v>4</v>
      </c>
      <c r="S62" s="6">
        <v>44582</v>
      </c>
      <c r="T62" s="6">
        <v>0.60347222222222219</v>
      </c>
      <c r="U62" t="s">
        <v>43</v>
      </c>
      <c r="V62">
        <v>3431</v>
      </c>
      <c r="W62">
        <v>26</v>
      </c>
      <c r="X62">
        <v>49</v>
      </c>
      <c r="Y62">
        <v>31</v>
      </c>
      <c r="Z62" t="s">
        <v>20</v>
      </c>
      <c r="AA62" t="s">
        <v>46</v>
      </c>
      <c r="AB62">
        <v>3.7</v>
      </c>
      <c r="AC62">
        <v>31</v>
      </c>
      <c r="AD62" t="s">
        <v>45</v>
      </c>
      <c r="AE62" s="6">
        <v>44713</v>
      </c>
      <c r="AF62" t="str">
        <f>_xlfn.IFS(fact_orders[[#This Row],[delivery_time]]&lt;=40,"EARLY",fact_orders[[#This Row],[delivery_time]]&gt;=50,"LATE",TRUE,"ON TIME")</f>
        <v>ON TIME</v>
      </c>
    </row>
    <row r="63" spans="16:32" x14ac:dyDescent="0.25">
      <c r="P63">
        <v>42</v>
      </c>
      <c r="Q63">
        <v>39</v>
      </c>
      <c r="R63">
        <v>10</v>
      </c>
      <c r="S63" s="6">
        <v>44564</v>
      </c>
      <c r="T63" s="6">
        <v>0.68402777777777779</v>
      </c>
      <c r="U63" t="s">
        <v>43</v>
      </c>
      <c r="V63">
        <v>3890</v>
      </c>
      <c r="W63">
        <v>32</v>
      </c>
      <c r="X63">
        <v>45</v>
      </c>
      <c r="Z63" t="s">
        <v>7</v>
      </c>
      <c r="AA63" t="s">
        <v>46</v>
      </c>
      <c r="AB63">
        <v>4.5</v>
      </c>
      <c r="AD63" t="s">
        <v>45</v>
      </c>
      <c r="AE63" s="6">
        <v>44600</v>
      </c>
      <c r="AF63" t="str">
        <f>_xlfn.IFS(fact_orders[[#This Row],[delivery_time]]&lt;=40,"EARLY",fact_orders[[#This Row],[delivery_time]]&gt;=50,"LATE",TRUE,"ON TIME")</f>
        <v>ON TIME</v>
      </c>
    </row>
    <row r="64" spans="16:32" x14ac:dyDescent="0.25">
      <c r="P64">
        <v>81</v>
      </c>
      <c r="Q64">
        <v>39</v>
      </c>
      <c r="R64">
        <v>3</v>
      </c>
      <c r="S64" s="6">
        <v>44566</v>
      </c>
      <c r="T64" s="6">
        <v>0.47708333333333336</v>
      </c>
      <c r="U64" t="s">
        <v>43</v>
      </c>
      <c r="V64">
        <v>5709</v>
      </c>
      <c r="W64">
        <v>34</v>
      </c>
      <c r="X64">
        <v>48</v>
      </c>
      <c r="Y64">
        <v>26</v>
      </c>
      <c r="Z64" t="s">
        <v>19</v>
      </c>
      <c r="AA64" t="s">
        <v>44</v>
      </c>
      <c r="AB64">
        <v>4</v>
      </c>
      <c r="AC64">
        <v>26</v>
      </c>
      <c r="AD64" t="s">
        <v>45</v>
      </c>
      <c r="AE64" s="6">
        <v>44600</v>
      </c>
      <c r="AF64" t="str">
        <f>_xlfn.IFS(fact_orders[[#This Row],[delivery_time]]&lt;=40,"EARLY",fact_orders[[#This Row],[delivery_time]]&gt;=50,"LATE",TRUE,"ON TIME")</f>
        <v>ON TIME</v>
      </c>
    </row>
    <row r="65" spans="16:32" x14ac:dyDescent="0.25">
      <c r="P65">
        <v>205</v>
      </c>
      <c r="Q65">
        <v>39</v>
      </c>
      <c r="R65">
        <v>15</v>
      </c>
      <c r="S65" s="6">
        <v>44572</v>
      </c>
      <c r="T65" s="6">
        <v>0.7416666666666667</v>
      </c>
      <c r="U65" t="s">
        <v>43</v>
      </c>
      <c r="V65">
        <v>5587</v>
      </c>
      <c r="W65">
        <v>36</v>
      </c>
      <c r="X65">
        <v>41</v>
      </c>
      <c r="Y65">
        <v>23</v>
      </c>
      <c r="Z65" t="s">
        <v>12</v>
      </c>
      <c r="AA65" t="s">
        <v>48</v>
      </c>
      <c r="AB65">
        <v>3.8</v>
      </c>
      <c r="AC65">
        <v>23</v>
      </c>
      <c r="AD65" t="s">
        <v>45</v>
      </c>
      <c r="AE65" s="6">
        <v>44600</v>
      </c>
      <c r="AF65" t="str">
        <f>_xlfn.IFS(fact_orders[[#This Row],[delivery_time]]&lt;=40,"EARLY",fact_orders[[#This Row],[delivery_time]]&gt;=50,"LATE",TRUE,"ON TIME")</f>
        <v>ON TIME</v>
      </c>
    </row>
    <row r="66" spans="16:32" x14ac:dyDescent="0.25">
      <c r="P66">
        <v>208</v>
      </c>
      <c r="Q66">
        <v>39</v>
      </c>
      <c r="R66">
        <v>14</v>
      </c>
      <c r="S66" s="6">
        <v>44572</v>
      </c>
      <c r="T66" s="6">
        <v>0.56111111111111112</v>
      </c>
      <c r="U66" t="s">
        <v>43</v>
      </c>
      <c r="V66">
        <v>2957</v>
      </c>
      <c r="W66">
        <v>31</v>
      </c>
      <c r="X66">
        <v>56</v>
      </c>
      <c r="Z66" t="s">
        <v>11</v>
      </c>
      <c r="AA66" t="s">
        <v>47</v>
      </c>
      <c r="AB66">
        <v>4.4000000000000004</v>
      </c>
      <c r="AD66" t="s">
        <v>45</v>
      </c>
      <c r="AE66" s="6">
        <v>44600</v>
      </c>
      <c r="AF66" t="str">
        <f>_xlfn.IFS(fact_orders[[#This Row],[delivery_time]]&lt;=40,"EARLY",fact_orders[[#This Row],[delivery_time]]&gt;=50,"LATE",TRUE,"ON TIME")</f>
        <v>LATE</v>
      </c>
    </row>
    <row r="67" spans="16:32" x14ac:dyDescent="0.25">
      <c r="P67">
        <v>232</v>
      </c>
      <c r="Q67">
        <v>39</v>
      </c>
      <c r="R67">
        <v>18</v>
      </c>
      <c r="S67" s="6">
        <v>44573</v>
      </c>
      <c r="T67" s="6">
        <v>0.54236111111111107</v>
      </c>
      <c r="U67" t="s">
        <v>43</v>
      </c>
      <c r="V67">
        <v>5789</v>
      </c>
      <c r="W67">
        <v>27</v>
      </c>
      <c r="X67">
        <v>59</v>
      </c>
      <c r="Z67" t="s">
        <v>15</v>
      </c>
      <c r="AA67" t="s">
        <v>46</v>
      </c>
      <c r="AB67">
        <v>3.1</v>
      </c>
      <c r="AD67" t="s">
        <v>45</v>
      </c>
      <c r="AE67" s="6">
        <v>44600</v>
      </c>
      <c r="AF67" t="str">
        <f>_xlfn.IFS(fact_orders[[#This Row],[delivery_time]]&lt;=40,"EARLY",fact_orders[[#This Row],[delivery_time]]&gt;=50,"LATE",TRUE,"ON TIME")</f>
        <v>LATE</v>
      </c>
    </row>
    <row r="68" spans="16:32" x14ac:dyDescent="0.25">
      <c r="P68">
        <v>45</v>
      </c>
      <c r="Q68">
        <v>354</v>
      </c>
      <c r="R68">
        <v>2</v>
      </c>
      <c r="S68" s="6">
        <v>44564</v>
      </c>
      <c r="T68" s="6">
        <v>0.68125000000000002</v>
      </c>
      <c r="U68" t="s">
        <v>43</v>
      </c>
      <c r="V68">
        <v>2050</v>
      </c>
      <c r="W68">
        <v>39</v>
      </c>
      <c r="X68">
        <v>57</v>
      </c>
      <c r="Z68" t="s">
        <v>17</v>
      </c>
      <c r="AA68" t="s">
        <v>46</v>
      </c>
      <c r="AB68">
        <v>4.7</v>
      </c>
      <c r="AD68" t="s">
        <v>45</v>
      </c>
      <c r="AE68" s="6">
        <v>44915</v>
      </c>
      <c r="AF68" t="str">
        <f>_xlfn.IFS(fact_orders[[#This Row],[delivery_time]]&lt;=40,"EARLY",fact_orders[[#This Row],[delivery_time]]&gt;=50,"LATE",TRUE,"ON TIME")</f>
        <v>LATE</v>
      </c>
    </row>
    <row r="69" spans="16:32" x14ac:dyDescent="0.25">
      <c r="P69">
        <v>47</v>
      </c>
      <c r="Q69">
        <v>491</v>
      </c>
      <c r="R69">
        <v>5</v>
      </c>
      <c r="S69" s="6">
        <v>44564</v>
      </c>
      <c r="T69" s="6">
        <v>0.42152777777777778</v>
      </c>
      <c r="U69" t="s">
        <v>43</v>
      </c>
      <c r="V69">
        <v>5124</v>
      </c>
      <c r="W69">
        <v>26</v>
      </c>
      <c r="X69">
        <v>51</v>
      </c>
      <c r="Z69" t="s">
        <v>21</v>
      </c>
      <c r="AA69" t="s">
        <v>46</v>
      </c>
      <c r="AB69">
        <v>3</v>
      </c>
      <c r="AD69" t="s">
        <v>45</v>
      </c>
      <c r="AE69" s="6">
        <v>45052</v>
      </c>
      <c r="AF69" t="str">
        <f>_xlfn.IFS(fact_orders[[#This Row],[delivery_time]]&lt;=40,"EARLY",fact_orders[[#This Row],[delivery_time]]&gt;=50,"LATE",TRUE,"ON TIME")</f>
        <v>LATE</v>
      </c>
    </row>
    <row r="70" spans="16:32" x14ac:dyDescent="0.25">
      <c r="P70">
        <v>132</v>
      </c>
      <c r="Q70">
        <v>491</v>
      </c>
      <c r="R70">
        <v>3</v>
      </c>
      <c r="S70" s="6">
        <v>44568</v>
      </c>
      <c r="T70" s="6">
        <v>0.4201388888888889</v>
      </c>
      <c r="U70" t="s">
        <v>43</v>
      </c>
      <c r="V70">
        <v>2689</v>
      </c>
      <c r="W70">
        <v>38</v>
      </c>
      <c r="X70">
        <v>42</v>
      </c>
      <c r="Z70" t="s">
        <v>19</v>
      </c>
      <c r="AA70" t="s">
        <v>44</v>
      </c>
      <c r="AB70">
        <v>4</v>
      </c>
      <c r="AD70" t="s">
        <v>45</v>
      </c>
      <c r="AE70" s="6">
        <v>45052</v>
      </c>
      <c r="AF70" t="str">
        <f>_xlfn.IFS(fact_orders[[#This Row],[delivery_time]]&lt;=40,"EARLY",fact_orders[[#This Row],[delivery_time]]&gt;=50,"LATE",TRUE,"ON TIME")</f>
        <v>ON TIME</v>
      </c>
    </row>
    <row r="71" spans="16:32" x14ac:dyDescent="0.25">
      <c r="P71">
        <v>386</v>
      </c>
      <c r="Q71">
        <v>19</v>
      </c>
      <c r="R71">
        <v>7</v>
      </c>
      <c r="S71" s="6">
        <v>44581</v>
      </c>
      <c r="T71" s="6">
        <v>0.90694444444444444</v>
      </c>
      <c r="U71" t="s">
        <v>43</v>
      </c>
      <c r="V71">
        <v>3304</v>
      </c>
      <c r="W71">
        <v>19</v>
      </c>
      <c r="X71">
        <v>51</v>
      </c>
      <c r="Y71">
        <v>3</v>
      </c>
      <c r="Z71" t="s">
        <v>23</v>
      </c>
      <c r="AA71" t="s">
        <v>44</v>
      </c>
      <c r="AB71">
        <v>3.4</v>
      </c>
      <c r="AC71">
        <v>3</v>
      </c>
      <c r="AD71" t="s">
        <v>45</v>
      </c>
      <c r="AE71" s="6">
        <v>44580</v>
      </c>
      <c r="AF71" t="str">
        <f>_xlfn.IFS(fact_orders[[#This Row],[delivery_time]]&lt;=40,"EARLY",fact_orders[[#This Row],[delivery_time]]&gt;=50,"LATE",TRUE,"ON TIME")</f>
        <v>LATE</v>
      </c>
    </row>
    <row r="72" spans="16:32" x14ac:dyDescent="0.25">
      <c r="P72">
        <v>6</v>
      </c>
      <c r="Q72">
        <v>283</v>
      </c>
      <c r="R72">
        <v>9</v>
      </c>
      <c r="S72" s="6">
        <v>44562</v>
      </c>
      <c r="T72" s="6">
        <v>0.82013888888888886</v>
      </c>
      <c r="U72" t="s">
        <v>43</v>
      </c>
      <c r="V72">
        <v>4939</v>
      </c>
      <c r="W72">
        <v>27</v>
      </c>
      <c r="X72">
        <v>36</v>
      </c>
      <c r="Y72">
        <v>14</v>
      </c>
      <c r="Z72" t="s">
        <v>25</v>
      </c>
      <c r="AA72" t="s">
        <v>44</v>
      </c>
      <c r="AB72">
        <v>4.0999999999999996</v>
      </c>
      <c r="AC72">
        <v>14</v>
      </c>
      <c r="AD72" t="s">
        <v>45</v>
      </c>
      <c r="AE72" s="6">
        <v>44844</v>
      </c>
      <c r="AF72" t="str">
        <f>_xlfn.IFS(fact_orders[[#This Row],[delivery_time]]&lt;=40,"EARLY",fact_orders[[#This Row],[delivery_time]]&gt;=50,"LATE",TRUE,"ON TIME")</f>
        <v>EARLY</v>
      </c>
    </row>
    <row r="73" spans="16:32" x14ac:dyDescent="0.25">
      <c r="P73">
        <v>350</v>
      </c>
      <c r="Q73">
        <v>20</v>
      </c>
      <c r="R73">
        <v>18</v>
      </c>
      <c r="S73" s="6">
        <v>44579</v>
      </c>
      <c r="T73" s="6">
        <v>0.87847222222222221</v>
      </c>
      <c r="U73" t="s">
        <v>43</v>
      </c>
      <c r="V73">
        <v>4719</v>
      </c>
      <c r="W73">
        <v>25</v>
      </c>
      <c r="X73">
        <v>43</v>
      </c>
      <c r="Y73">
        <v>31</v>
      </c>
      <c r="Z73" t="s">
        <v>15</v>
      </c>
      <c r="AA73" t="s">
        <v>46</v>
      </c>
      <c r="AB73">
        <v>3.1</v>
      </c>
      <c r="AC73">
        <v>31</v>
      </c>
      <c r="AD73" t="s">
        <v>45</v>
      </c>
      <c r="AE73" s="6">
        <v>44581</v>
      </c>
      <c r="AF73" t="str">
        <f>_xlfn.IFS(fact_orders[[#This Row],[delivery_time]]&lt;=40,"EARLY",fact_orders[[#This Row],[delivery_time]]&gt;=50,"LATE",TRUE,"ON TIME")</f>
        <v>ON TIME</v>
      </c>
    </row>
    <row r="74" spans="16:32" x14ac:dyDescent="0.25">
      <c r="P74">
        <v>37</v>
      </c>
      <c r="Q74">
        <v>380</v>
      </c>
      <c r="R74">
        <v>9</v>
      </c>
      <c r="S74" s="6">
        <v>44563</v>
      </c>
      <c r="T74" s="6">
        <v>0.59930555555555554</v>
      </c>
      <c r="U74" t="s">
        <v>43</v>
      </c>
      <c r="V74">
        <v>5420</v>
      </c>
      <c r="W74">
        <v>31</v>
      </c>
      <c r="X74">
        <v>32</v>
      </c>
      <c r="Y74">
        <v>6</v>
      </c>
      <c r="Z74" t="s">
        <v>25</v>
      </c>
      <c r="AA74" t="s">
        <v>44</v>
      </c>
      <c r="AB74">
        <v>4.0999999999999996</v>
      </c>
      <c r="AC74">
        <v>6</v>
      </c>
      <c r="AD74" t="s">
        <v>45</v>
      </c>
      <c r="AE74" s="6">
        <v>44941</v>
      </c>
      <c r="AF74" t="str">
        <f>_xlfn.IFS(fact_orders[[#This Row],[delivery_time]]&lt;=40,"EARLY",fact_orders[[#This Row],[delivery_time]]&gt;=50,"LATE",TRUE,"ON TIME")</f>
        <v>EARLY</v>
      </c>
    </row>
    <row r="75" spans="16:32" x14ac:dyDescent="0.25">
      <c r="P75">
        <v>244</v>
      </c>
      <c r="Q75">
        <v>21</v>
      </c>
      <c r="R75">
        <v>15</v>
      </c>
      <c r="S75" s="6">
        <v>44574</v>
      </c>
      <c r="T75" s="6">
        <v>0.62361111111111112</v>
      </c>
      <c r="U75" t="s">
        <v>43</v>
      </c>
      <c r="V75">
        <v>2083</v>
      </c>
      <c r="W75">
        <v>20</v>
      </c>
      <c r="X75">
        <v>58</v>
      </c>
      <c r="Y75">
        <v>28</v>
      </c>
      <c r="Z75" t="s">
        <v>12</v>
      </c>
      <c r="AA75" t="s">
        <v>48</v>
      </c>
      <c r="AB75">
        <v>3.8</v>
      </c>
      <c r="AC75">
        <v>28</v>
      </c>
      <c r="AD75" t="s">
        <v>45</v>
      </c>
      <c r="AE75" s="6">
        <v>44582</v>
      </c>
      <c r="AF75" t="str">
        <f>_xlfn.IFS(fact_orders[[#This Row],[delivery_time]]&lt;=40,"EARLY",fact_orders[[#This Row],[delivery_time]]&gt;=50,"LATE",TRUE,"ON TIME")</f>
        <v>LATE</v>
      </c>
    </row>
    <row r="76" spans="16:32" x14ac:dyDescent="0.25">
      <c r="P76">
        <v>415</v>
      </c>
      <c r="Q76">
        <v>21</v>
      </c>
      <c r="R76">
        <v>4</v>
      </c>
      <c r="S76" s="6">
        <v>44582</v>
      </c>
      <c r="T76" s="6">
        <v>0.48055555555555557</v>
      </c>
      <c r="U76" t="s">
        <v>43</v>
      </c>
      <c r="V76">
        <v>4010</v>
      </c>
      <c r="W76">
        <v>21</v>
      </c>
      <c r="X76">
        <v>54</v>
      </c>
      <c r="Z76" t="s">
        <v>20</v>
      </c>
      <c r="AA76" t="s">
        <v>46</v>
      </c>
      <c r="AB76">
        <v>3.7</v>
      </c>
      <c r="AD76" t="s">
        <v>45</v>
      </c>
      <c r="AE76" s="6">
        <v>44582</v>
      </c>
      <c r="AF76" t="str">
        <f>_xlfn.IFS(fact_orders[[#This Row],[delivery_time]]&lt;=40,"EARLY",fact_orders[[#This Row],[delivery_time]]&gt;=50,"LATE",TRUE,"ON TIME")</f>
        <v>LATE</v>
      </c>
    </row>
    <row r="77" spans="16:32" x14ac:dyDescent="0.25">
      <c r="P77">
        <v>15</v>
      </c>
      <c r="Q77">
        <v>374</v>
      </c>
      <c r="R77">
        <v>9</v>
      </c>
      <c r="S77" s="6">
        <v>44562</v>
      </c>
      <c r="T77" s="6">
        <v>0.57499999999999996</v>
      </c>
      <c r="U77" t="s">
        <v>43</v>
      </c>
      <c r="V77">
        <v>3853</v>
      </c>
      <c r="W77">
        <v>31</v>
      </c>
      <c r="X77">
        <v>56</v>
      </c>
      <c r="Y77">
        <v>15</v>
      </c>
      <c r="Z77" t="s">
        <v>25</v>
      </c>
      <c r="AA77" t="s">
        <v>44</v>
      </c>
      <c r="AB77">
        <v>4.0999999999999996</v>
      </c>
      <c r="AC77">
        <v>15</v>
      </c>
      <c r="AD77" t="s">
        <v>45</v>
      </c>
      <c r="AE77" s="6">
        <v>44935</v>
      </c>
      <c r="AF77" t="str">
        <f>_xlfn.IFS(fact_orders[[#This Row],[delivery_time]]&lt;=40,"EARLY",fact_orders[[#This Row],[delivery_time]]&gt;=50,"LATE",TRUE,"ON TIME")</f>
        <v>LATE</v>
      </c>
    </row>
    <row r="78" spans="16:32" x14ac:dyDescent="0.25">
      <c r="P78">
        <v>243</v>
      </c>
      <c r="Q78">
        <v>22</v>
      </c>
      <c r="R78">
        <v>11</v>
      </c>
      <c r="S78" s="6">
        <v>44574</v>
      </c>
      <c r="T78" s="6">
        <v>0.83472222222222225</v>
      </c>
      <c r="U78" t="s">
        <v>43</v>
      </c>
      <c r="V78">
        <v>4896</v>
      </c>
      <c r="W78">
        <v>26</v>
      </c>
      <c r="X78">
        <v>49</v>
      </c>
      <c r="Y78">
        <v>14</v>
      </c>
      <c r="Z78" t="s">
        <v>8</v>
      </c>
      <c r="AA78" t="s">
        <v>48</v>
      </c>
      <c r="AB78">
        <v>3.3</v>
      </c>
      <c r="AC78">
        <v>14</v>
      </c>
      <c r="AD78" t="s">
        <v>45</v>
      </c>
      <c r="AE78" s="6">
        <v>44583</v>
      </c>
      <c r="AF78" t="str">
        <f>_xlfn.IFS(fact_orders[[#This Row],[delivery_time]]&lt;=40,"EARLY",fact_orders[[#This Row],[delivery_time]]&gt;=50,"LATE",TRUE,"ON TIME")</f>
        <v>ON TIME</v>
      </c>
    </row>
    <row r="79" spans="16:32" x14ac:dyDescent="0.25">
      <c r="P79">
        <v>21</v>
      </c>
      <c r="Q79">
        <v>97</v>
      </c>
      <c r="R79">
        <v>9</v>
      </c>
      <c r="S79" s="6">
        <v>44563</v>
      </c>
      <c r="T79" s="6">
        <v>0.91527777777777775</v>
      </c>
      <c r="U79" t="s">
        <v>43</v>
      </c>
      <c r="V79">
        <v>5397</v>
      </c>
      <c r="W79">
        <v>30</v>
      </c>
      <c r="X79">
        <v>45</v>
      </c>
      <c r="Y79">
        <v>48</v>
      </c>
      <c r="Z79" t="s">
        <v>25</v>
      </c>
      <c r="AA79" t="s">
        <v>44</v>
      </c>
      <c r="AB79">
        <v>4.0999999999999996</v>
      </c>
      <c r="AC79">
        <v>48</v>
      </c>
      <c r="AD79" t="s">
        <v>45</v>
      </c>
      <c r="AE79" s="6">
        <v>44658</v>
      </c>
      <c r="AF79" t="str">
        <f>_xlfn.IFS(fact_orders[[#This Row],[delivery_time]]&lt;=40,"EARLY",fact_orders[[#This Row],[delivery_time]]&gt;=50,"LATE",TRUE,"ON TIME")</f>
        <v>ON TIME</v>
      </c>
    </row>
    <row r="80" spans="16:32" x14ac:dyDescent="0.25">
      <c r="P80">
        <v>35</v>
      </c>
      <c r="Q80">
        <v>97</v>
      </c>
      <c r="R80">
        <v>15</v>
      </c>
      <c r="S80" s="6">
        <v>44563</v>
      </c>
      <c r="T80" s="6">
        <v>0.41944444444444445</v>
      </c>
      <c r="U80" t="s">
        <v>43</v>
      </c>
      <c r="V80">
        <v>5067</v>
      </c>
      <c r="W80">
        <v>30</v>
      </c>
      <c r="X80">
        <v>59</v>
      </c>
      <c r="Y80">
        <v>21</v>
      </c>
      <c r="Z80" t="s">
        <v>12</v>
      </c>
      <c r="AA80" t="s">
        <v>48</v>
      </c>
      <c r="AB80">
        <v>3.8</v>
      </c>
      <c r="AC80">
        <v>21</v>
      </c>
      <c r="AD80" t="s">
        <v>45</v>
      </c>
      <c r="AE80" s="6">
        <v>44658</v>
      </c>
      <c r="AF80" t="str">
        <f>_xlfn.IFS(fact_orders[[#This Row],[delivery_time]]&lt;=40,"EARLY",fact_orders[[#This Row],[delivery_time]]&gt;=50,"LATE",TRUE,"ON TIME")</f>
        <v>LATE</v>
      </c>
    </row>
    <row r="81" spans="16:32" x14ac:dyDescent="0.25">
      <c r="P81">
        <v>172</v>
      </c>
      <c r="Q81">
        <v>97</v>
      </c>
      <c r="R81">
        <v>15</v>
      </c>
      <c r="S81" s="6">
        <v>44570</v>
      </c>
      <c r="T81" s="6">
        <v>0.73124999999999996</v>
      </c>
      <c r="U81" t="s">
        <v>43</v>
      </c>
      <c r="V81">
        <v>5874</v>
      </c>
      <c r="W81">
        <v>38</v>
      </c>
      <c r="X81">
        <v>48</v>
      </c>
      <c r="Y81">
        <v>3</v>
      </c>
      <c r="Z81" t="s">
        <v>12</v>
      </c>
      <c r="AA81" t="s">
        <v>48</v>
      </c>
      <c r="AB81">
        <v>3.8</v>
      </c>
      <c r="AC81">
        <v>3</v>
      </c>
      <c r="AD81" t="s">
        <v>45</v>
      </c>
      <c r="AE81" s="6">
        <v>44658</v>
      </c>
      <c r="AF81" t="str">
        <f>_xlfn.IFS(fact_orders[[#This Row],[delivery_time]]&lt;=40,"EARLY",fact_orders[[#This Row],[delivery_time]]&gt;=50,"LATE",TRUE,"ON TIME")</f>
        <v>ON TIME</v>
      </c>
    </row>
    <row r="82" spans="16:32" x14ac:dyDescent="0.25">
      <c r="P82">
        <v>142</v>
      </c>
      <c r="Q82">
        <v>23</v>
      </c>
      <c r="R82">
        <v>15</v>
      </c>
      <c r="S82" s="6">
        <v>44569</v>
      </c>
      <c r="T82" s="6">
        <v>0.43333333333333335</v>
      </c>
      <c r="U82" t="s">
        <v>43</v>
      </c>
      <c r="V82">
        <v>4192</v>
      </c>
      <c r="W82">
        <v>15</v>
      </c>
      <c r="X82">
        <v>30</v>
      </c>
      <c r="Y82">
        <v>38</v>
      </c>
      <c r="Z82" t="s">
        <v>12</v>
      </c>
      <c r="AA82" t="s">
        <v>48</v>
      </c>
      <c r="AB82">
        <v>3.8</v>
      </c>
      <c r="AC82">
        <v>38</v>
      </c>
      <c r="AD82" t="s">
        <v>45</v>
      </c>
      <c r="AE82" s="6">
        <v>44584</v>
      </c>
      <c r="AF82" t="str">
        <f>_xlfn.IFS(fact_orders[[#This Row],[delivery_time]]&lt;=40,"EARLY",fact_orders[[#This Row],[delivery_time]]&gt;=50,"LATE",TRUE,"ON TIME")</f>
        <v>EARLY</v>
      </c>
    </row>
    <row r="83" spans="16:32" x14ac:dyDescent="0.25">
      <c r="P83">
        <v>33</v>
      </c>
      <c r="Q83">
        <v>443</v>
      </c>
      <c r="R83">
        <v>19</v>
      </c>
      <c r="S83" s="6">
        <v>44563</v>
      </c>
      <c r="T83" s="6">
        <v>0.66249999999999998</v>
      </c>
      <c r="U83" t="s">
        <v>43</v>
      </c>
      <c r="V83">
        <v>3045</v>
      </c>
      <c r="W83">
        <v>28</v>
      </c>
      <c r="X83">
        <v>41</v>
      </c>
      <c r="Y83">
        <v>48</v>
      </c>
      <c r="Z83" t="s">
        <v>16</v>
      </c>
      <c r="AA83" t="s">
        <v>49</v>
      </c>
      <c r="AB83">
        <v>4.5</v>
      </c>
      <c r="AC83">
        <v>48</v>
      </c>
      <c r="AD83" t="s">
        <v>45</v>
      </c>
      <c r="AE83" s="6">
        <v>45004</v>
      </c>
      <c r="AF83" t="str">
        <f>_xlfn.IFS(fact_orders[[#This Row],[delivery_time]]&lt;=40,"EARLY",fact_orders[[#This Row],[delivery_time]]&gt;=50,"LATE",TRUE,"ON TIME")</f>
        <v>ON TIME</v>
      </c>
    </row>
    <row r="84" spans="16:32" x14ac:dyDescent="0.25">
      <c r="P84">
        <v>394</v>
      </c>
      <c r="Q84">
        <v>24</v>
      </c>
      <c r="R84">
        <v>3</v>
      </c>
      <c r="S84" s="6">
        <v>44581</v>
      </c>
      <c r="T84" s="6">
        <v>0.81666666666666665</v>
      </c>
      <c r="U84" t="s">
        <v>43</v>
      </c>
      <c r="V84">
        <v>5813</v>
      </c>
      <c r="W84">
        <v>35</v>
      </c>
      <c r="X84">
        <v>39</v>
      </c>
      <c r="Y84">
        <v>20</v>
      </c>
      <c r="Z84" t="s">
        <v>19</v>
      </c>
      <c r="AA84" t="s">
        <v>44</v>
      </c>
      <c r="AB84">
        <v>4</v>
      </c>
      <c r="AC84">
        <v>20</v>
      </c>
      <c r="AD84" t="s">
        <v>45</v>
      </c>
      <c r="AE84" s="6">
        <v>44585</v>
      </c>
      <c r="AF84" t="str">
        <f>_xlfn.IFS(fact_orders[[#This Row],[delivery_time]]&lt;=40,"EARLY",fact_orders[[#This Row],[delivery_time]]&gt;=50,"LATE",TRUE,"ON TIME")</f>
        <v>EARLY</v>
      </c>
    </row>
    <row r="85" spans="16:32" x14ac:dyDescent="0.25">
      <c r="P85">
        <v>29</v>
      </c>
      <c r="Q85">
        <v>422</v>
      </c>
      <c r="R85">
        <v>8</v>
      </c>
      <c r="S85" s="6">
        <v>44563</v>
      </c>
      <c r="T85" s="6">
        <v>0.56527777777777777</v>
      </c>
      <c r="U85" t="s">
        <v>43</v>
      </c>
      <c r="V85">
        <v>5183</v>
      </c>
      <c r="W85">
        <v>39</v>
      </c>
      <c r="X85">
        <v>33</v>
      </c>
      <c r="Y85">
        <v>8</v>
      </c>
      <c r="Z85" t="s">
        <v>24</v>
      </c>
      <c r="AA85" t="s">
        <v>44</v>
      </c>
      <c r="AB85">
        <v>4.2</v>
      </c>
      <c r="AC85">
        <v>8</v>
      </c>
      <c r="AD85" t="s">
        <v>45</v>
      </c>
      <c r="AE85" s="6">
        <v>44983</v>
      </c>
      <c r="AF85" t="str">
        <f>_xlfn.IFS(fact_orders[[#This Row],[delivery_time]]&lt;=40,"EARLY",fact_orders[[#This Row],[delivery_time]]&gt;=50,"LATE",TRUE,"ON TIME")</f>
        <v>EARLY</v>
      </c>
    </row>
    <row r="86" spans="16:32" x14ac:dyDescent="0.25">
      <c r="P86">
        <v>199</v>
      </c>
      <c r="Q86">
        <v>25</v>
      </c>
      <c r="R86">
        <v>18</v>
      </c>
      <c r="S86" s="6">
        <v>44571</v>
      </c>
      <c r="T86" s="6">
        <v>0.75763888888888886</v>
      </c>
      <c r="U86" t="s">
        <v>43</v>
      </c>
      <c r="V86">
        <v>5726</v>
      </c>
      <c r="W86">
        <v>23</v>
      </c>
      <c r="X86">
        <v>37</v>
      </c>
      <c r="Y86">
        <v>6</v>
      </c>
      <c r="Z86" t="s">
        <v>15</v>
      </c>
      <c r="AA86" t="s">
        <v>46</v>
      </c>
      <c r="AB86">
        <v>3.1</v>
      </c>
      <c r="AC86">
        <v>6</v>
      </c>
      <c r="AD86" t="s">
        <v>45</v>
      </c>
      <c r="AE86" s="6">
        <v>44586</v>
      </c>
      <c r="AF86" t="str">
        <f>_xlfn.IFS(fact_orders[[#This Row],[delivery_time]]&lt;=40,"EARLY",fact_orders[[#This Row],[delivery_time]]&gt;=50,"LATE",TRUE,"ON TIME")</f>
        <v>EARLY</v>
      </c>
    </row>
    <row r="87" spans="16:32" x14ac:dyDescent="0.25">
      <c r="P87">
        <v>441</v>
      </c>
      <c r="Q87">
        <v>25</v>
      </c>
      <c r="R87">
        <v>3</v>
      </c>
      <c r="S87" s="6">
        <v>44584</v>
      </c>
      <c r="T87" s="6">
        <v>0.41875000000000001</v>
      </c>
      <c r="U87" t="s">
        <v>43</v>
      </c>
      <c r="V87">
        <v>5864</v>
      </c>
      <c r="W87">
        <v>34</v>
      </c>
      <c r="X87">
        <v>34</v>
      </c>
      <c r="Y87">
        <v>27</v>
      </c>
      <c r="Z87" t="s">
        <v>19</v>
      </c>
      <c r="AA87" t="s">
        <v>44</v>
      </c>
      <c r="AB87">
        <v>4</v>
      </c>
      <c r="AC87">
        <v>27</v>
      </c>
      <c r="AD87" t="s">
        <v>45</v>
      </c>
      <c r="AE87" s="6">
        <v>44586</v>
      </c>
      <c r="AF87" t="str">
        <f>_xlfn.IFS(fact_orders[[#This Row],[delivery_time]]&lt;=40,"EARLY",fact_orders[[#This Row],[delivery_time]]&gt;=50,"LATE",TRUE,"ON TIME")</f>
        <v>EARLY</v>
      </c>
    </row>
    <row r="88" spans="16:32" x14ac:dyDescent="0.25">
      <c r="P88">
        <v>16</v>
      </c>
      <c r="Q88">
        <v>295</v>
      </c>
      <c r="R88">
        <v>2</v>
      </c>
      <c r="S88" s="6">
        <v>44562</v>
      </c>
      <c r="T88" s="6">
        <v>0.53333333333333333</v>
      </c>
      <c r="U88" t="s">
        <v>43</v>
      </c>
      <c r="V88">
        <v>3636</v>
      </c>
      <c r="W88">
        <v>31</v>
      </c>
      <c r="X88">
        <v>59</v>
      </c>
      <c r="Y88">
        <v>12</v>
      </c>
      <c r="Z88" t="s">
        <v>17</v>
      </c>
      <c r="AA88" t="s">
        <v>46</v>
      </c>
      <c r="AB88">
        <v>4.7</v>
      </c>
      <c r="AC88">
        <v>12</v>
      </c>
      <c r="AD88" t="s">
        <v>45</v>
      </c>
      <c r="AE88" s="6">
        <v>44856</v>
      </c>
      <c r="AF88" t="str">
        <f>_xlfn.IFS(fact_orders[[#This Row],[delivery_time]]&lt;=40,"EARLY",fact_orders[[#This Row],[delivery_time]]&gt;=50,"LATE",TRUE,"ON TIME")</f>
        <v>LATE</v>
      </c>
    </row>
    <row r="89" spans="16:32" x14ac:dyDescent="0.25">
      <c r="P89">
        <v>233</v>
      </c>
      <c r="Q89">
        <v>295</v>
      </c>
      <c r="R89">
        <v>2</v>
      </c>
      <c r="S89" s="6">
        <v>44573</v>
      </c>
      <c r="T89" s="6">
        <v>0.8666666666666667</v>
      </c>
      <c r="U89" t="s">
        <v>43</v>
      </c>
      <c r="V89">
        <v>3256</v>
      </c>
      <c r="W89">
        <v>31</v>
      </c>
      <c r="X89">
        <v>41</v>
      </c>
      <c r="Y89">
        <v>29</v>
      </c>
      <c r="Z89" t="s">
        <v>17</v>
      </c>
      <c r="AA89" t="s">
        <v>46</v>
      </c>
      <c r="AB89">
        <v>4.7</v>
      </c>
      <c r="AC89">
        <v>29</v>
      </c>
      <c r="AD89" t="s">
        <v>45</v>
      </c>
      <c r="AE89" s="6">
        <v>44856</v>
      </c>
      <c r="AF89" t="str">
        <f>_xlfn.IFS(fact_orders[[#This Row],[delivery_time]]&lt;=40,"EARLY",fact_orders[[#This Row],[delivery_time]]&gt;=50,"LATE",TRUE,"ON TIME")</f>
        <v>ON TIME</v>
      </c>
    </row>
    <row r="90" spans="16:32" x14ac:dyDescent="0.25">
      <c r="P90">
        <v>129</v>
      </c>
      <c r="Q90">
        <v>26</v>
      </c>
      <c r="R90">
        <v>19</v>
      </c>
      <c r="S90" s="6">
        <v>44568</v>
      </c>
      <c r="T90" s="6">
        <v>0.87777777777777777</v>
      </c>
      <c r="U90" t="s">
        <v>43</v>
      </c>
      <c r="V90">
        <v>4373</v>
      </c>
      <c r="W90">
        <v>36</v>
      </c>
      <c r="X90">
        <v>37</v>
      </c>
      <c r="Y90">
        <v>11</v>
      </c>
      <c r="Z90" t="s">
        <v>16</v>
      </c>
      <c r="AA90" t="s">
        <v>49</v>
      </c>
      <c r="AB90">
        <v>4.5</v>
      </c>
      <c r="AC90">
        <v>11</v>
      </c>
      <c r="AD90" t="s">
        <v>45</v>
      </c>
      <c r="AE90" s="6">
        <v>44587</v>
      </c>
      <c r="AF90" t="str">
        <f>_xlfn.IFS(fact_orders[[#This Row],[delivery_time]]&lt;=40,"EARLY",fact_orders[[#This Row],[delivery_time]]&gt;=50,"LATE",TRUE,"ON TIME")</f>
        <v>EARLY</v>
      </c>
    </row>
    <row r="91" spans="16:32" x14ac:dyDescent="0.25">
      <c r="P91">
        <v>3</v>
      </c>
      <c r="Q91">
        <v>33</v>
      </c>
      <c r="R91">
        <v>16</v>
      </c>
      <c r="S91" s="6">
        <v>44562</v>
      </c>
      <c r="T91" s="6">
        <v>0.68194444444444446</v>
      </c>
      <c r="U91" t="s">
        <v>43</v>
      </c>
      <c r="V91">
        <v>5645</v>
      </c>
      <c r="W91">
        <v>38</v>
      </c>
      <c r="X91">
        <v>31</v>
      </c>
      <c r="Y91">
        <v>12</v>
      </c>
      <c r="Z91" t="s">
        <v>13</v>
      </c>
      <c r="AA91" t="s">
        <v>47</v>
      </c>
      <c r="AB91">
        <v>3.4</v>
      </c>
      <c r="AC91">
        <v>12</v>
      </c>
      <c r="AD91" t="s">
        <v>45</v>
      </c>
      <c r="AE91" s="6">
        <v>44594</v>
      </c>
      <c r="AF91" t="str">
        <f>_xlfn.IFS(fact_orders[[#This Row],[delivery_time]]&lt;=40,"EARLY",fact_orders[[#This Row],[delivery_time]]&gt;=50,"LATE",TRUE,"ON TIME")</f>
        <v>EARLY</v>
      </c>
    </row>
    <row r="92" spans="16:32" x14ac:dyDescent="0.25">
      <c r="P92">
        <v>17</v>
      </c>
      <c r="Q92">
        <v>113</v>
      </c>
      <c r="R92">
        <v>2</v>
      </c>
      <c r="S92" s="6">
        <v>44562</v>
      </c>
      <c r="T92" s="6">
        <v>0.47708333333333336</v>
      </c>
      <c r="U92" t="s">
        <v>43</v>
      </c>
      <c r="V92">
        <v>3589</v>
      </c>
      <c r="W92">
        <v>37</v>
      </c>
      <c r="X92">
        <v>56</v>
      </c>
      <c r="Y92">
        <v>17</v>
      </c>
      <c r="Z92" t="s">
        <v>17</v>
      </c>
      <c r="AA92" t="s">
        <v>46</v>
      </c>
      <c r="AB92">
        <v>4.7</v>
      </c>
      <c r="AC92">
        <v>17</v>
      </c>
      <c r="AD92" t="s">
        <v>45</v>
      </c>
      <c r="AE92" s="6">
        <v>44674</v>
      </c>
      <c r="AF92" t="str">
        <f>_xlfn.IFS(fact_orders[[#This Row],[delivery_time]]&lt;=40,"EARLY",fact_orders[[#This Row],[delivery_time]]&gt;=50,"LATE",TRUE,"ON TIME")</f>
        <v>LATE</v>
      </c>
    </row>
    <row r="93" spans="16:32" x14ac:dyDescent="0.25">
      <c r="P93">
        <v>5</v>
      </c>
      <c r="Q93">
        <v>431</v>
      </c>
      <c r="R93">
        <v>14</v>
      </c>
      <c r="S93" s="6">
        <v>44562</v>
      </c>
      <c r="T93" s="6">
        <v>0.5</v>
      </c>
      <c r="U93" t="s">
        <v>43</v>
      </c>
      <c r="V93">
        <v>3028</v>
      </c>
      <c r="W93">
        <v>37</v>
      </c>
      <c r="X93">
        <v>34</v>
      </c>
      <c r="Y93">
        <v>35</v>
      </c>
      <c r="Z93" t="s">
        <v>11</v>
      </c>
      <c r="AA93" t="s">
        <v>47</v>
      </c>
      <c r="AB93">
        <v>4.4000000000000004</v>
      </c>
      <c r="AC93">
        <v>35</v>
      </c>
      <c r="AD93" t="s">
        <v>45</v>
      </c>
      <c r="AE93" s="6">
        <v>44992</v>
      </c>
      <c r="AF93" t="str">
        <f>_xlfn.IFS(fact_orders[[#This Row],[delivery_time]]&lt;=40,"EARLY",fact_orders[[#This Row],[delivery_time]]&gt;=50,"LATE",TRUE,"ON TIME")</f>
        <v>EARLY</v>
      </c>
    </row>
    <row r="94" spans="16:32" x14ac:dyDescent="0.25">
      <c r="P94">
        <v>384</v>
      </c>
      <c r="Q94">
        <v>29</v>
      </c>
      <c r="R94">
        <v>15</v>
      </c>
      <c r="S94" s="6">
        <v>44581</v>
      </c>
      <c r="T94" s="6">
        <v>0.55972222222222223</v>
      </c>
      <c r="U94" t="s">
        <v>43</v>
      </c>
      <c r="V94">
        <v>5633</v>
      </c>
      <c r="W94">
        <v>29</v>
      </c>
      <c r="X94">
        <v>31</v>
      </c>
      <c r="Y94">
        <v>18</v>
      </c>
      <c r="Z94" t="s">
        <v>12</v>
      </c>
      <c r="AA94" t="s">
        <v>48</v>
      </c>
      <c r="AB94">
        <v>3.8</v>
      </c>
      <c r="AC94">
        <v>18</v>
      </c>
      <c r="AD94" t="s">
        <v>45</v>
      </c>
      <c r="AE94" s="6">
        <v>44590</v>
      </c>
      <c r="AF94" t="str">
        <f>_xlfn.IFS(fact_orders[[#This Row],[delivery_time]]&lt;=40,"EARLY",fact_orders[[#This Row],[delivery_time]]&gt;=50,"LATE",TRUE,"ON TIME")</f>
        <v>EARLY</v>
      </c>
    </row>
    <row r="95" spans="16:32" x14ac:dyDescent="0.25">
      <c r="P95">
        <v>30</v>
      </c>
      <c r="Q95">
        <v>349</v>
      </c>
      <c r="R95">
        <v>18</v>
      </c>
      <c r="S95" s="6">
        <v>44563</v>
      </c>
      <c r="T95" s="6">
        <v>0.45902777777777776</v>
      </c>
      <c r="U95" t="s">
        <v>43</v>
      </c>
      <c r="V95">
        <v>4869</v>
      </c>
      <c r="W95">
        <v>17</v>
      </c>
      <c r="X95">
        <v>54</v>
      </c>
      <c r="Y95">
        <v>35</v>
      </c>
      <c r="Z95" t="s">
        <v>15</v>
      </c>
      <c r="AA95" t="s">
        <v>46</v>
      </c>
      <c r="AB95">
        <v>3.1</v>
      </c>
      <c r="AC95">
        <v>35</v>
      </c>
      <c r="AD95" t="s">
        <v>45</v>
      </c>
      <c r="AE95" s="6">
        <v>44910</v>
      </c>
      <c r="AF95" t="str">
        <f>_xlfn.IFS(fact_orders[[#This Row],[delivery_time]]&lt;=40,"EARLY",fact_orders[[#This Row],[delivery_time]]&gt;=50,"LATE",TRUE,"ON TIME")</f>
        <v>LATE</v>
      </c>
    </row>
    <row r="96" spans="16:32" x14ac:dyDescent="0.25">
      <c r="P96">
        <v>249</v>
      </c>
      <c r="Q96">
        <v>349</v>
      </c>
      <c r="R96">
        <v>12</v>
      </c>
      <c r="S96" s="6">
        <v>44574</v>
      </c>
      <c r="T96" s="6">
        <v>0.59930555555555554</v>
      </c>
      <c r="U96" t="s">
        <v>43</v>
      </c>
      <c r="V96">
        <v>5899</v>
      </c>
      <c r="W96">
        <v>17</v>
      </c>
      <c r="X96">
        <v>32</v>
      </c>
      <c r="Y96">
        <v>7</v>
      </c>
      <c r="Z96" t="s">
        <v>9</v>
      </c>
      <c r="AA96" t="s">
        <v>44</v>
      </c>
      <c r="AB96">
        <v>3.7</v>
      </c>
      <c r="AC96">
        <v>7</v>
      </c>
      <c r="AD96" t="s">
        <v>45</v>
      </c>
      <c r="AE96" s="6">
        <v>44910</v>
      </c>
      <c r="AF96" t="str">
        <f>_xlfn.IFS(fact_orders[[#This Row],[delivery_time]]&lt;=40,"EARLY",fact_orders[[#This Row],[delivery_time]]&gt;=50,"LATE",TRUE,"ON TIME")</f>
        <v>EARLY</v>
      </c>
    </row>
    <row r="97" spans="16:32" x14ac:dyDescent="0.25">
      <c r="P97">
        <v>7</v>
      </c>
      <c r="Q97">
        <v>241</v>
      </c>
      <c r="R97">
        <v>20</v>
      </c>
      <c r="S97" s="6">
        <v>44562</v>
      </c>
      <c r="T97" s="6">
        <v>0.56180555555555556</v>
      </c>
      <c r="U97" t="s">
        <v>43</v>
      </c>
      <c r="V97">
        <v>4532</v>
      </c>
      <c r="W97">
        <v>37</v>
      </c>
      <c r="X97">
        <v>36</v>
      </c>
      <c r="Y97">
        <v>32</v>
      </c>
      <c r="Z97" t="s">
        <v>18</v>
      </c>
      <c r="AA97" t="s">
        <v>48</v>
      </c>
      <c r="AB97">
        <v>3.8</v>
      </c>
      <c r="AC97">
        <v>32</v>
      </c>
      <c r="AD97" t="s">
        <v>45</v>
      </c>
      <c r="AE97" s="6">
        <v>44802</v>
      </c>
      <c r="AF97" t="str">
        <f>_xlfn.IFS(fact_orders[[#This Row],[delivery_time]]&lt;=40,"EARLY",fact_orders[[#This Row],[delivery_time]]&gt;=50,"LATE",TRUE,"ON TIME")</f>
        <v>EARLY</v>
      </c>
    </row>
    <row r="98" spans="16:32" x14ac:dyDescent="0.25">
      <c r="P98">
        <v>217</v>
      </c>
      <c r="Q98">
        <v>241</v>
      </c>
      <c r="R98">
        <v>3</v>
      </c>
      <c r="S98" s="6">
        <v>44572</v>
      </c>
      <c r="T98" s="6">
        <v>0.71180555555555558</v>
      </c>
      <c r="U98" t="s">
        <v>43</v>
      </c>
      <c r="V98">
        <v>5588</v>
      </c>
      <c r="W98">
        <v>19</v>
      </c>
      <c r="X98">
        <v>38</v>
      </c>
      <c r="Y98">
        <v>26</v>
      </c>
      <c r="Z98" t="s">
        <v>19</v>
      </c>
      <c r="AA98" t="s">
        <v>44</v>
      </c>
      <c r="AB98">
        <v>4</v>
      </c>
      <c r="AC98">
        <v>26</v>
      </c>
      <c r="AD98" t="s">
        <v>45</v>
      </c>
      <c r="AE98" s="6">
        <v>44802</v>
      </c>
      <c r="AF98" t="str">
        <f>_xlfn.IFS(fact_orders[[#This Row],[delivery_time]]&lt;=40,"EARLY",fact_orders[[#This Row],[delivery_time]]&gt;=50,"LATE",TRUE,"ON TIME")</f>
        <v>EARLY</v>
      </c>
    </row>
    <row r="99" spans="16:32" x14ac:dyDescent="0.25">
      <c r="P99">
        <v>325</v>
      </c>
      <c r="Q99">
        <v>241</v>
      </c>
      <c r="R99">
        <v>11</v>
      </c>
      <c r="S99" s="6">
        <v>44578</v>
      </c>
      <c r="T99" s="6">
        <v>0.68263888888888891</v>
      </c>
      <c r="U99" t="s">
        <v>43</v>
      </c>
      <c r="V99">
        <v>2699</v>
      </c>
      <c r="W99">
        <v>28</v>
      </c>
      <c r="X99">
        <v>38</v>
      </c>
      <c r="Z99" t="s">
        <v>8</v>
      </c>
      <c r="AA99" t="s">
        <v>48</v>
      </c>
      <c r="AB99">
        <v>3.3</v>
      </c>
      <c r="AD99" t="s">
        <v>45</v>
      </c>
      <c r="AE99" s="6">
        <v>44802</v>
      </c>
      <c r="AF99" t="str">
        <f>_xlfn.IFS(fact_orders[[#This Row],[delivery_time]]&lt;=40,"EARLY",fact_orders[[#This Row],[delivery_time]]&gt;=50,"LATE",TRUE,"ON TIME")</f>
        <v>EARLY</v>
      </c>
    </row>
    <row r="100" spans="16:32" x14ac:dyDescent="0.25">
      <c r="P100">
        <v>231</v>
      </c>
      <c r="Q100">
        <v>31</v>
      </c>
      <c r="R100">
        <v>10</v>
      </c>
      <c r="S100" s="6">
        <v>44573</v>
      </c>
      <c r="T100" s="6">
        <v>0.81319444444444444</v>
      </c>
      <c r="U100" t="s">
        <v>43</v>
      </c>
      <c r="V100">
        <v>4410</v>
      </c>
      <c r="W100">
        <v>35</v>
      </c>
      <c r="X100">
        <v>48</v>
      </c>
      <c r="Z100" t="s">
        <v>7</v>
      </c>
      <c r="AA100" t="s">
        <v>46</v>
      </c>
      <c r="AB100">
        <v>4.5</v>
      </c>
      <c r="AD100" t="s">
        <v>45</v>
      </c>
      <c r="AE100" s="6">
        <v>44592</v>
      </c>
      <c r="AF100" t="str">
        <f>_xlfn.IFS(fact_orders[[#This Row],[delivery_time]]&lt;=40,"EARLY",fact_orders[[#This Row],[delivery_time]]&gt;=50,"LATE",TRUE,"ON TIME")</f>
        <v>ON TIME</v>
      </c>
    </row>
    <row r="101" spans="16:32" x14ac:dyDescent="0.25">
      <c r="P101">
        <v>9</v>
      </c>
      <c r="Q101">
        <v>187</v>
      </c>
      <c r="R101">
        <v>19</v>
      </c>
      <c r="S101" s="6">
        <v>44562</v>
      </c>
      <c r="T101" s="6">
        <v>0.64375000000000004</v>
      </c>
      <c r="U101" t="s">
        <v>43</v>
      </c>
      <c r="V101">
        <v>4625</v>
      </c>
      <c r="W101">
        <v>24</v>
      </c>
      <c r="X101">
        <v>36</v>
      </c>
      <c r="Y101">
        <v>32</v>
      </c>
      <c r="Z101" t="s">
        <v>16</v>
      </c>
      <c r="AA101" t="s">
        <v>49</v>
      </c>
      <c r="AB101">
        <v>4.5</v>
      </c>
      <c r="AC101">
        <v>32</v>
      </c>
      <c r="AD101" t="s">
        <v>45</v>
      </c>
      <c r="AE101" s="6">
        <v>44748</v>
      </c>
      <c r="AF101" t="str">
        <f>_xlfn.IFS(fact_orders[[#This Row],[delivery_time]]&lt;=40,"EARLY",fact_orders[[#This Row],[delivery_time]]&gt;=50,"LATE",TRUE,"ON TIME")</f>
        <v>EARLY</v>
      </c>
    </row>
    <row r="102" spans="16:32" x14ac:dyDescent="0.25">
      <c r="P102">
        <v>19</v>
      </c>
      <c r="Q102">
        <v>324</v>
      </c>
      <c r="R102">
        <v>11</v>
      </c>
      <c r="S102" s="6">
        <v>44562</v>
      </c>
      <c r="T102" s="6">
        <v>0.74861111111111112</v>
      </c>
      <c r="U102" t="s">
        <v>43</v>
      </c>
      <c r="V102">
        <v>2400</v>
      </c>
      <c r="W102">
        <v>20</v>
      </c>
      <c r="X102">
        <v>52</v>
      </c>
      <c r="Y102">
        <v>32</v>
      </c>
      <c r="Z102" t="s">
        <v>8</v>
      </c>
      <c r="AA102" t="s">
        <v>48</v>
      </c>
      <c r="AB102">
        <v>3.3</v>
      </c>
      <c r="AC102">
        <v>32</v>
      </c>
      <c r="AD102" t="s">
        <v>45</v>
      </c>
      <c r="AE102" s="6">
        <v>44885</v>
      </c>
      <c r="AF102" t="str">
        <f>_xlfn.IFS(fact_orders[[#This Row],[delivery_time]]&lt;=40,"EARLY",fact_orders[[#This Row],[delivery_time]]&gt;=50,"LATE",TRUE,"ON TIME")</f>
        <v>LATE</v>
      </c>
    </row>
    <row r="103" spans="16:32" x14ac:dyDescent="0.25">
      <c r="P103">
        <v>39</v>
      </c>
      <c r="Q103">
        <v>161</v>
      </c>
      <c r="R103">
        <v>3</v>
      </c>
      <c r="S103" s="6">
        <v>44563</v>
      </c>
      <c r="T103" s="6">
        <v>0.47499999999999998</v>
      </c>
      <c r="U103" t="s">
        <v>43</v>
      </c>
      <c r="V103">
        <v>3758</v>
      </c>
      <c r="W103">
        <v>36</v>
      </c>
      <c r="X103">
        <v>52</v>
      </c>
      <c r="Y103">
        <v>32</v>
      </c>
      <c r="Z103" t="s">
        <v>19</v>
      </c>
      <c r="AA103" t="s">
        <v>44</v>
      </c>
      <c r="AB103">
        <v>4</v>
      </c>
      <c r="AC103">
        <v>32</v>
      </c>
      <c r="AD103" t="s">
        <v>45</v>
      </c>
      <c r="AE103" s="6">
        <v>44722</v>
      </c>
      <c r="AF103" t="str">
        <f>_xlfn.IFS(fact_orders[[#This Row],[delivery_time]]&lt;=40,"EARLY",fact_orders[[#This Row],[delivery_time]]&gt;=50,"LATE",TRUE,"ON TIME")</f>
        <v>LATE</v>
      </c>
    </row>
    <row r="104" spans="16:32" x14ac:dyDescent="0.25">
      <c r="P104">
        <v>207</v>
      </c>
      <c r="Q104">
        <v>34</v>
      </c>
      <c r="R104">
        <v>13</v>
      </c>
      <c r="S104" s="6">
        <v>44572</v>
      </c>
      <c r="T104" s="6">
        <v>0.47986111111111113</v>
      </c>
      <c r="U104" t="s">
        <v>43</v>
      </c>
      <c r="V104">
        <v>3631</v>
      </c>
      <c r="W104">
        <v>17</v>
      </c>
      <c r="X104">
        <v>39</v>
      </c>
      <c r="Y104">
        <v>35</v>
      </c>
      <c r="Z104" t="s">
        <v>10</v>
      </c>
      <c r="AA104" t="s">
        <v>46</v>
      </c>
      <c r="AB104">
        <v>3.3</v>
      </c>
      <c r="AC104">
        <v>35</v>
      </c>
      <c r="AD104" t="s">
        <v>45</v>
      </c>
      <c r="AE104" s="6">
        <v>44595</v>
      </c>
      <c r="AF104" t="str">
        <f>_xlfn.IFS(fact_orders[[#This Row],[delivery_time]]&lt;=40,"EARLY",fact_orders[[#This Row],[delivery_time]]&gt;=50,"LATE",TRUE,"ON TIME")</f>
        <v>EARLY</v>
      </c>
    </row>
    <row r="105" spans="16:32" x14ac:dyDescent="0.25">
      <c r="P105">
        <v>31</v>
      </c>
      <c r="Q105">
        <v>169</v>
      </c>
      <c r="R105">
        <v>4</v>
      </c>
      <c r="S105" s="6">
        <v>44563</v>
      </c>
      <c r="T105" s="6">
        <v>0.41875000000000001</v>
      </c>
      <c r="U105" t="s">
        <v>43</v>
      </c>
      <c r="V105">
        <v>4848</v>
      </c>
      <c r="W105">
        <v>28</v>
      </c>
      <c r="X105">
        <v>58</v>
      </c>
      <c r="Y105">
        <v>16</v>
      </c>
      <c r="Z105" t="s">
        <v>20</v>
      </c>
      <c r="AA105" t="s">
        <v>46</v>
      </c>
      <c r="AB105">
        <v>3.7</v>
      </c>
      <c r="AC105">
        <v>16</v>
      </c>
      <c r="AD105" t="s">
        <v>45</v>
      </c>
      <c r="AE105" s="6">
        <v>44730</v>
      </c>
      <c r="AF105" t="str">
        <f>_xlfn.IFS(fact_orders[[#This Row],[delivery_time]]&lt;=40,"EARLY",fact_orders[[#This Row],[delivery_time]]&gt;=50,"LATE",TRUE,"ON TIME")</f>
        <v>LATE</v>
      </c>
    </row>
    <row r="106" spans="16:32" x14ac:dyDescent="0.25">
      <c r="P106">
        <v>36</v>
      </c>
      <c r="Q106">
        <v>35</v>
      </c>
      <c r="R106">
        <v>17</v>
      </c>
      <c r="S106" s="6">
        <v>44563</v>
      </c>
      <c r="T106" s="6">
        <v>0.4465277777777778</v>
      </c>
      <c r="U106" t="s">
        <v>43</v>
      </c>
      <c r="V106">
        <v>3243</v>
      </c>
      <c r="W106">
        <v>28</v>
      </c>
      <c r="X106">
        <v>33</v>
      </c>
      <c r="Y106">
        <v>19</v>
      </c>
      <c r="Z106" t="s">
        <v>14</v>
      </c>
      <c r="AA106" t="s">
        <v>48</v>
      </c>
      <c r="AB106">
        <v>4</v>
      </c>
      <c r="AC106">
        <v>19</v>
      </c>
      <c r="AD106" t="s">
        <v>45</v>
      </c>
      <c r="AE106" s="6">
        <v>44596</v>
      </c>
      <c r="AF106" t="str">
        <f>_xlfn.IFS(fact_orders[[#This Row],[delivery_time]]&lt;=40,"EARLY",fact_orders[[#This Row],[delivery_time]]&gt;=50,"LATE",TRUE,"ON TIME")</f>
        <v>EARLY</v>
      </c>
    </row>
    <row r="107" spans="16:32" x14ac:dyDescent="0.25">
      <c r="P107">
        <v>11</v>
      </c>
      <c r="Q107">
        <v>446</v>
      </c>
      <c r="R107">
        <v>11</v>
      </c>
      <c r="S107" s="6">
        <v>44562</v>
      </c>
      <c r="T107" s="6">
        <v>0.82916666666666672</v>
      </c>
      <c r="U107" t="s">
        <v>43</v>
      </c>
      <c r="V107">
        <v>5419</v>
      </c>
      <c r="W107">
        <v>39</v>
      </c>
      <c r="X107">
        <v>59</v>
      </c>
      <c r="Y107">
        <v>20</v>
      </c>
      <c r="Z107" t="s">
        <v>8</v>
      </c>
      <c r="AA107" t="s">
        <v>48</v>
      </c>
      <c r="AB107">
        <v>3.3</v>
      </c>
      <c r="AC107">
        <v>20</v>
      </c>
      <c r="AD107" t="s">
        <v>45</v>
      </c>
      <c r="AE107" s="6">
        <v>45007</v>
      </c>
      <c r="AF107" t="str">
        <f>_xlfn.IFS(fact_orders[[#This Row],[delivery_time]]&lt;=40,"EARLY",fact_orders[[#This Row],[delivery_time]]&gt;=50,"LATE",TRUE,"ON TIME")</f>
        <v>LATE</v>
      </c>
    </row>
    <row r="108" spans="16:32" x14ac:dyDescent="0.25">
      <c r="P108">
        <v>236</v>
      </c>
      <c r="Q108">
        <v>37</v>
      </c>
      <c r="R108">
        <v>4</v>
      </c>
      <c r="S108" s="6">
        <v>44573</v>
      </c>
      <c r="T108" s="6">
        <v>0.56319444444444444</v>
      </c>
      <c r="U108" t="s">
        <v>43</v>
      </c>
      <c r="V108">
        <v>2483</v>
      </c>
      <c r="W108">
        <v>32</v>
      </c>
      <c r="X108">
        <v>59</v>
      </c>
      <c r="Z108" t="s">
        <v>20</v>
      </c>
      <c r="AA108" t="s">
        <v>46</v>
      </c>
      <c r="AB108">
        <v>3.7</v>
      </c>
      <c r="AD108" t="s">
        <v>45</v>
      </c>
      <c r="AE108" s="6">
        <v>44598</v>
      </c>
      <c r="AF108" t="str">
        <f>_xlfn.IFS(fact_orders[[#This Row],[delivery_time]]&lt;=40,"EARLY",fact_orders[[#This Row],[delivery_time]]&gt;=50,"LATE",TRUE,"ON TIME")</f>
        <v>LATE</v>
      </c>
    </row>
    <row r="109" spans="16:32" x14ac:dyDescent="0.25">
      <c r="P109">
        <v>478</v>
      </c>
      <c r="Q109">
        <v>37</v>
      </c>
      <c r="R109">
        <v>17</v>
      </c>
      <c r="S109" s="6">
        <v>44585</v>
      </c>
      <c r="T109" s="6">
        <v>0.76111111111111107</v>
      </c>
      <c r="U109" t="s">
        <v>43</v>
      </c>
      <c r="V109">
        <v>2855</v>
      </c>
      <c r="W109">
        <v>35</v>
      </c>
      <c r="X109">
        <v>53</v>
      </c>
      <c r="Y109">
        <v>9</v>
      </c>
      <c r="Z109" t="s">
        <v>14</v>
      </c>
      <c r="AA109" t="s">
        <v>48</v>
      </c>
      <c r="AB109">
        <v>4</v>
      </c>
      <c r="AC109">
        <v>9</v>
      </c>
      <c r="AD109" t="s">
        <v>45</v>
      </c>
      <c r="AE109" s="6">
        <v>44598</v>
      </c>
      <c r="AF109" t="str">
        <f>_xlfn.IFS(fact_orders[[#This Row],[delivery_time]]&lt;=40,"EARLY",fact_orders[[#This Row],[delivery_time]]&gt;=50,"LATE",TRUE,"ON TIME")</f>
        <v>LATE</v>
      </c>
    </row>
    <row r="110" spans="16:32" x14ac:dyDescent="0.25">
      <c r="P110">
        <v>23</v>
      </c>
      <c r="Q110">
        <v>308</v>
      </c>
      <c r="R110">
        <v>9</v>
      </c>
      <c r="S110" s="6">
        <v>44563</v>
      </c>
      <c r="T110" s="6">
        <v>0.44374999999999998</v>
      </c>
      <c r="U110" t="s">
        <v>43</v>
      </c>
      <c r="V110">
        <v>3663</v>
      </c>
      <c r="W110">
        <v>21</v>
      </c>
      <c r="X110">
        <v>36</v>
      </c>
      <c r="Y110">
        <v>20</v>
      </c>
      <c r="Z110" t="s">
        <v>25</v>
      </c>
      <c r="AA110" t="s">
        <v>44</v>
      </c>
      <c r="AB110">
        <v>4.0999999999999996</v>
      </c>
      <c r="AC110">
        <v>20</v>
      </c>
      <c r="AD110" t="s">
        <v>45</v>
      </c>
      <c r="AE110" s="6">
        <v>44869</v>
      </c>
      <c r="AF110" t="str">
        <f>_xlfn.IFS(fact_orders[[#This Row],[delivery_time]]&lt;=40,"EARLY",fact_orders[[#This Row],[delivery_time]]&gt;=50,"LATE",TRUE,"ON TIME")</f>
        <v>EARLY</v>
      </c>
    </row>
    <row r="111" spans="16:32" x14ac:dyDescent="0.25">
      <c r="P111">
        <v>338</v>
      </c>
      <c r="Q111">
        <v>38</v>
      </c>
      <c r="R111">
        <v>20</v>
      </c>
      <c r="S111" s="6">
        <v>44578</v>
      </c>
      <c r="T111" s="6">
        <v>0.46736111111111112</v>
      </c>
      <c r="U111" t="s">
        <v>43</v>
      </c>
      <c r="V111">
        <v>5875</v>
      </c>
      <c r="W111">
        <v>15</v>
      </c>
      <c r="X111">
        <v>41</v>
      </c>
      <c r="Y111">
        <v>16</v>
      </c>
      <c r="Z111" t="s">
        <v>18</v>
      </c>
      <c r="AA111" t="s">
        <v>48</v>
      </c>
      <c r="AB111">
        <v>3.8</v>
      </c>
      <c r="AC111">
        <v>16</v>
      </c>
      <c r="AD111" t="s">
        <v>45</v>
      </c>
      <c r="AE111" s="6">
        <v>44599</v>
      </c>
      <c r="AF111" t="str">
        <f>_xlfn.IFS(fact_orders[[#This Row],[delivery_time]]&lt;=40,"EARLY",fact_orders[[#This Row],[delivery_time]]&gt;=50,"LATE",TRUE,"ON TIME")</f>
        <v>ON TIME</v>
      </c>
    </row>
    <row r="112" spans="16:32" x14ac:dyDescent="0.25">
      <c r="P112">
        <v>32</v>
      </c>
      <c r="Q112">
        <v>404</v>
      </c>
      <c r="R112">
        <v>8</v>
      </c>
      <c r="S112" s="6">
        <v>44563</v>
      </c>
      <c r="T112" s="6">
        <v>0.66805555555555551</v>
      </c>
      <c r="U112" t="s">
        <v>43</v>
      </c>
      <c r="V112">
        <v>2400</v>
      </c>
      <c r="W112">
        <v>15</v>
      </c>
      <c r="X112">
        <v>45</v>
      </c>
      <c r="Y112">
        <v>21</v>
      </c>
      <c r="Z112" t="s">
        <v>24</v>
      </c>
      <c r="AA112" t="s">
        <v>44</v>
      </c>
      <c r="AB112">
        <v>4.2</v>
      </c>
      <c r="AC112">
        <v>21</v>
      </c>
      <c r="AD112" t="s">
        <v>45</v>
      </c>
      <c r="AE112" s="6">
        <v>44965</v>
      </c>
      <c r="AF112" t="str">
        <f>_xlfn.IFS(fact_orders[[#This Row],[delivery_time]]&lt;=40,"EARLY",fact_orders[[#This Row],[delivery_time]]&gt;=50,"LATE",TRUE,"ON TIME")</f>
        <v>ON TIME</v>
      </c>
    </row>
    <row r="113" spans="16:32" x14ac:dyDescent="0.25">
      <c r="P113">
        <v>227</v>
      </c>
      <c r="Q113">
        <v>40</v>
      </c>
      <c r="R113">
        <v>2</v>
      </c>
      <c r="S113" s="6">
        <v>44573</v>
      </c>
      <c r="T113" s="6">
        <v>0.72638888888888886</v>
      </c>
      <c r="U113" t="s">
        <v>43</v>
      </c>
      <c r="V113">
        <v>3996</v>
      </c>
      <c r="W113">
        <v>27</v>
      </c>
      <c r="X113">
        <v>53</v>
      </c>
      <c r="Y113">
        <v>3</v>
      </c>
      <c r="Z113" t="s">
        <v>17</v>
      </c>
      <c r="AA113" t="s">
        <v>46</v>
      </c>
      <c r="AB113">
        <v>4.7</v>
      </c>
      <c r="AC113">
        <v>3</v>
      </c>
      <c r="AD113" t="s">
        <v>45</v>
      </c>
      <c r="AE113" s="6">
        <v>44601</v>
      </c>
      <c r="AF113" t="str">
        <f>_xlfn.IFS(fact_orders[[#This Row],[delivery_time]]&lt;=40,"EARLY",fact_orders[[#This Row],[delivery_time]]&gt;=50,"LATE",TRUE,"ON TIME")</f>
        <v>LATE</v>
      </c>
    </row>
    <row r="114" spans="16:32" x14ac:dyDescent="0.25">
      <c r="P114">
        <v>436</v>
      </c>
      <c r="Q114">
        <v>40</v>
      </c>
      <c r="R114">
        <v>6</v>
      </c>
      <c r="S114" s="6">
        <v>44583</v>
      </c>
      <c r="T114" s="6">
        <v>0.43541666666666667</v>
      </c>
      <c r="U114" t="s">
        <v>43</v>
      </c>
      <c r="V114">
        <v>5200</v>
      </c>
      <c r="W114">
        <v>37</v>
      </c>
      <c r="X114">
        <v>40</v>
      </c>
      <c r="Z114" t="s">
        <v>22</v>
      </c>
      <c r="AA114" t="s">
        <v>47</v>
      </c>
      <c r="AB114">
        <v>3.4</v>
      </c>
      <c r="AD114" t="s">
        <v>45</v>
      </c>
      <c r="AE114" s="6">
        <v>44601</v>
      </c>
      <c r="AF114" t="str">
        <f>_xlfn.IFS(fact_orders[[#This Row],[delivery_time]]&lt;=40,"EARLY",fact_orders[[#This Row],[delivery_time]]&gt;=50,"LATE",TRUE,"ON TIME")</f>
        <v>EARLY</v>
      </c>
    </row>
    <row r="115" spans="16:32" x14ac:dyDescent="0.25">
      <c r="P115">
        <v>22</v>
      </c>
      <c r="Q115">
        <v>148</v>
      </c>
      <c r="R115">
        <v>4</v>
      </c>
      <c r="S115" s="6">
        <v>44563</v>
      </c>
      <c r="T115" s="6">
        <v>0.51736111111111116</v>
      </c>
      <c r="U115" t="s">
        <v>43</v>
      </c>
      <c r="V115">
        <v>3986</v>
      </c>
      <c r="W115">
        <v>33</v>
      </c>
      <c r="X115">
        <v>32</v>
      </c>
      <c r="Y115">
        <v>29</v>
      </c>
      <c r="Z115" t="s">
        <v>20</v>
      </c>
      <c r="AA115" t="s">
        <v>46</v>
      </c>
      <c r="AB115">
        <v>3.7</v>
      </c>
      <c r="AC115">
        <v>29</v>
      </c>
      <c r="AD115" t="s">
        <v>45</v>
      </c>
      <c r="AE115" s="6">
        <v>44709</v>
      </c>
      <c r="AF115" t="str">
        <f>_xlfn.IFS(fact_orders[[#This Row],[delivery_time]]&lt;=40,"EARLY",fact_orders[[#This Row],[delivery_time]]&gt;=50,"LATE",TRUE,"ON TIME")</f>
        <v>EARLY</v>
      </c>
    </row>
    <row r="116" spans="16:32" x14ac:dyDescent="0.25">
      <c r="P116">
        <v>450</v>
      </c>
      <c r="Q116">
        <v>148</v>
      </c>
      <c r="R116">
        <v>1</v>
      </c>
      <c r="S116" s="6">
        <v>44584</v>
      </c>
      <c r="T116" s="6">
        <v>0.74583333333333335</v>
      </c>
      <c r="U116" t="s">
        <v>43</v>
      </c>
      <c r="V116">
        <v>2854</v>
      </c>
      <c r="W116">
        <v>17</v>
      </c>
      <c r="X116">
        <v>38</v>
      </c>
      <c r="Y116">
        <v>6</v>
      </c>
      <c r="Z116" t="s">
        <v>6</v>
      </c>
      <c r="AA116" t="s">
        <v>48</v>
      </c>
      <c r="AB116">
        <v>3</v>
      </c>
      <c r="AC116">
        <v>6</v>
      </c>
      <c r="AD116" t="s">
        <v>45</v>
      </c>
      <c r="AE116" s="6">
        <v>44709</v>
      </c>
      <c r="AF116" t="str">
        <f>_xlfn.IFS(fact_orders[[#This Row],[delivery_time]]&lt;=40,"EARLY",fact_orders[[#This Row],[delivery_time]]&gt;=50,"LATE",TRUE,"ON TIME")</f>
        <v>EARLY</v>
      </c>
    </row>
    <row r="117" spans="16:32" x14ac:dyDescent="0.25">
      <c r="P117">
        <v>183</v>
      </c>
      <c r="Q117">
        <v>41</v>
      </c>
      <c r="R117">
        <v>6</v>
      </c>
      <c r="S117" s="6">
        <v>44571</v>
      </c>
      <c r="T117" s="6">
        <v>0.46944444444444444</v>
      </c>
      <c r="U117" t="s">
        <v>43</v>
      </c>
      <c r="V117">
        <v>3700</v>
      </c>
      <c r="W117">
        <v>39</v>
      </c>
      <c r="X117">
        <v>33</v>
      </c>
      <c r="Y117">
        <v>42</v>
      </c>
      <c r="Z117" t="s">
        <v>22</v>
      </c>
      <c r="AA117" t="s">
        <v>47</v>
      </c>
      <c r="AB117">
        <v>3.4</v>
      </c>
      <c r="AC117">
        <v>42</v>
      </c>
      <c r="AD117" t="s">
        <v>45</v>
      </c>
      <c r="AE117" s="6">
        <v>44602</v>
      </c>
      <c r="AF117" t="str">
        <f>_xlfn.IFS(fact_orders[[#This Row],[delivery_time]]&lt;=40,"EARLY",fact_orders[[#This Row],[delivery_time]]&gt;=50,"LATE",TRUE,"ON TIME")</f>
        <v>EARLY</v>
      </c>
    </row>
    <row r="118" spans="16:32" x14ac:dyDescent="0.25">
      <c r="P118">
        <v>479</v>
      </c>
      <c r="Q118">
        <v>41</v>
      </c>
      <c r="R118">
        <v>7</v>
      </c>
      <c r="S118" s="6">
        <v>44585</v>
      </c>
      <c r="T118" s="6">
        <v>0.86458333333333337</v>
      </c>
      <c r="U118" t="s">
        <v>43</v>
      </c>
      <c r="V118">
        <v>5730</v>
      </c>
      <c r="W118">
        <v>25</v>
      </c>
      <c r="X118">
        <v>52</v>
      </c>
      <c r="Y118">
        <v>39</v>
      </c>
      <c r="Z118" t="s">
        <v>23</v>
      </c>
      <c r="AA118" t="s">
        <v>44</v>
      </c>
      <c r="AB118">
        <v>3.4</v>
      </c>
      <c r="AC118">
        <v>39</v>
      </c>
      <c r="AD118" t="s">
        <v>45</v>
      </c>
      <c r="AE118" s="6">
        <v>44602</v>
      </c>
      <c r="AF118" t="str">
        <f>_xlfn.IFS(fact_orders[[#This Row],[delivery_time]]&lt;=40,"EARLY",fact_orders[[#This Row],[delivery_time]]&gt;=50,"LATE",TRUE,"ON TIME")</f>
        <v>LATE</v>
      </c>
    </row>
    <row r="119" spans="16:32" x14ac:dyDescent="0.25">
      <c r="P119">
        <v>46</v>
      </c>
      <c r="Q119">
        <v>58</v>
      </c>
      <c r="R119">
        <v>17</v>
      </c>
      <c r="S119" s="6">
        <v>44564</v>
      </c>
      <c r="T119" s="6">
        <v>0.57013888888888886</v>
      </c>
      <c r="U119" t="s">
        <v>43</v>
      </c>
      <c r="V119">
        <v>2837</v>
      </c>
      <c r="W119">
        <v>29</v>
      </c>
      <c r="X119">
        <v>55</v>
      </c>
      <c r="Y119">
        <v>22</v>
      </c>
      <c r="Z119" t="s">
        <v>14</v>
      </c>
      <c r="AA119" t="s">
        <v>48</v>
      </c>
      <c r="AB119">
        <v>4</v>
      </c>
      <c r="AC119">
        <v>22</v>
      </c>
      <c r="AD119" t="s">
        <v>45</v>
      </c>
      <c r="AE119" s="6">
        <v>44619</v>
      </c>
      <c r="AF119" t="str">
        <f>_xlfn.IFS(fact_orders[[#This Row],[delivery_time]]&lt;=40,"EARLY",fact_orders[[#This Row],[delivery_time]]&gt;=50,"LATE",TRUE,"ON TIME")</f>
        <v>LATE</v>
      </c>
    </row>
    <row r="120" spans="16:32" x14ac:dyDescent="0.25">
      <c r="P120">
        <v>25</v>
      </c>
      <c r="Q120">
        <v>298</v>
      </c>
      <c r="R120">
        <v>3</v>
      </c>
      <c r="S120" s="6">
        <v>44563</v>
      </c>
      <c r="T120" s="6">
        <v>0.70763888888888893</v>
      </c>
      <c r="U120" t="s">
        <v>43</v>
      </c>
      <c r="V120">
        <v>4191</v>
      </c>
      <c r="W120">
        <v>30</v>
      </c>
      <c r="X120">
        <v>59</v>
      </c>
      <c r="Y120">
        <v>23</v>
      </c>
      <c r="Z120" t="s">
        <v>19</v>
      </c>
      <c r="AA120" t="s">
        <v>44</v>
      </c>
      <c r="AB120">
        <v>4</v>
      </c>
      <c r="AC120">
        <v>23</v>
      </c>
      <c r="AD120" t="s">
        <v>45</v>
      </c>
      <c r="AE120" s="6">
        <v>44859</v>
      </c>
      <c r="AF120" t="str">
        <f>_xlfn.IFS(fact_orders[[#This Row],[delivery_time]]&lt;=40,"EARLY",fact_orders[[#This Row],[delivery_time]]&gt;=50,"LATE",TRUE,"ON TIME")</f>
        <v>LATE</v>
      </c>
    </row>
    <row r="121" spans="16:32" x14ac:dyDescent="0.25">
      <c r="P121">
        <v>422</v>
      </c>
      <c r="Q121">
        <v>43</v>
      </c>
      <c r="R121">
        <v>9</v>
      </c>
      <c r="S121" s="6">
        <v>44583</v>
      </c>
      <c r="T121" s="6">
        <v>0.68125000000000002</v>
      </c>
      <c r="U121" t="s">
        <v>43</v>
      </c>
      <c r="V121">
        <v>2176</v>
      </c>
      <c r="W121">
        <v>31</v>
      </c>
      <c r="X121">
        <v>55</v>
      </c>
      <c r="Y121">
        <v>28</v>
      </c>
      <c r="Z121" t="s">
        <v>25</v>
      </c>
      <c r="AA121" t="s">
        <v>44</v>
      </c>
      <c r="AB121">
        <v>4.0999999999999996</v>
      </c>
      <c r="AC121">
        <v>28</v>
      </c>
      <c r="AD121" t="s">
        <v>45</v>
      </c>
      <c r="AE121" s="6">
        <v>44604</v>
      </c>
      <c r="AF121" t="str">
        <f>_xlfn.IFS(fact_orders[[#This Row],[delivery_time]]&lt;=40,"EARLY",fact_orders[[#This Row],[delivery_time]]&gt;=50,"LATE",TRUE,"ON TIME")</f>
        <v>LATE</v>
      </c>
    </row>
    <row r="122" spans="16:32" x14ac:dyDescent="0.25">
      <c r="P122">
        <v>84</v>
      </c>
      <c r="Q122">
        <v>44</v>
      </c>
      <c r="R122">
        <v>13</v>
      </c>
      <c r="S122" s="6">
        <v>44566</v>
      </c>
      <c r="T122" s="6">
        <v>0.59375</v>
      </c>
      <c r="U122" t="s">
        <v>43</v>
      </c>
      <c r="V122">
        <v>4933</v>
      </c>
      <c r="W122">
        <v>35</v>
      </c>
      <c r="X122">
        <v>55</v>
      </c>
      <c r="Y122">
        <v>6</v>
      </c>
      <c r="Z122" t="s">
        <v>10</v>
      </c>
      <c r="AA122" t="s">
        <v>46</v>
      </c>
      <c r="AB122">
        <v>3.3</v>
      </c>
      <c r="AC122">
        <v>6</v>
      </c>
      <c r="AD122" t="s">
        <v>45</v>
      </c>
      <c r="AE122" s="6">
        <v>44605</v>
      </c>
      <c r="AF122" t="str">
        <f>_xlfn.IFS(fact_orders[[#This Row],[delivery_time]]&lt;=40,"EARLY",fact_orders[[#This Row],[delivery_time]]&gt;=50,"LATE",TRUE,"ON TIME")</f>
        <v>LATE</v>
      </c>
    </row>
    <row r="123" spans="16:32" x14ac:dyDescent="0.25">
      <c r="P123">
        <v>385</v>
      </c>
      <c r="Q123">
        <v>44</v>
      </c>
      <c r="R123">
        <v>13</v>
      </c>
      <c r="S123" s="6">
        <v>44581</v>
      </c>
      <c r="T123" s="6">
        <v>0.65416666666666667</v>
      </c>
      <c r="U123" t="s">
        <v>43</v>
      </c>
      <c r="V123">
        <v>4468</v>
      </c>
      <c r="W123">
        <v>15</v>
      </c>
      <c r="X123">
        <v>53</v>
      </c>
      <c r="Y123">
        <v>23</v>
      </c>
      <c r="Z123" t="s">
        <v>10</v>
      </c>
      <c r="AA123" t="s">
        <v>46</v>
      </c>
      <c r="AB123">
        <v>3.3</v>
      </c>
      <c r="AC123">
        <v>23</v>
      </c>
      <c r="AD123" t="s">
        <v>45</v>
      </c>
      <c r="AE123" s="6">
        <v>44605</v>
      </c>
      <c r="AF123" t="str">
        <f>_xlfn.IFS(fact_orders[[#This Row],[delivery_time]]&lt;=40,"EARLY",fact_orders[[#This Row],[delivery_time]]&gt;=50,"LATE",TRUE,"ON TIME")</f>
        <v>LATE</v>
      </c>
    </row>
    <row r="124" spans="16:32" x14ac:dyDescent="0.25">
      <c r="P124">
        <v>480</v>
      </c>
      <c r="Q124">
        <v>45</v>
      </c>
      <c r="R124">
        <v>1</v>
      </c>
      <c r="S124" s="6">
        <v>44585</v>
      </c>
      <c r="T124" s="6">
        <v>0.73819444444444449</v>
      </c>
      <c r="U124" t="s">
        <v>43</v>
      </c>
      <c r="V124">
        <v>2018</v>
      </c>
      <c r="W124">
        <v>26</v>
      </c>
      <c r="X124">
        <v>43</v>
      </c>
      <c r="Y124">
        <v>13</v>
      </c>
      <c r="Z124" t="s">
        <v>6</v>
      </c>
      <c r="AA124" t="s">
        <v>48</v>
      </c>
      <c r="AB124">
        <v>3</v>
      </c>
      <c r="AC124">
        <v>13</v>
      </c>
      <c r="AD124" t="s">
        <v>45</v>
      </c>
      <c r="AE124" s="6">
        <v>44606</v>
      </c>
      <c r="AF124" t="str">
        <f>_xlfn.IFS(fact_orders[[#This Row],[delivery_time]]&lt;=40,"EARLY",fact_orders[[#This Row],[delivery_time]]&gt;=50,"LATE",TRUE,"ON TIME")</f>
        <v>ON TIME</v>
      </c>
    </row>
    <row r="125" spans="16:32" x14ac:dyDescent="0.25">
      <c r="P125">
        <v>51</v>
      </c>
      <c r="Q125">
        <v>474</v>
      </c>
      <c r="R125">
        <v>9</v>
      </c>
      <c r="S125" s="6">
        <v>44564</v>
      </c>
      <c r="T125" s="6">
        <v>0.91111111111111109</v>
      </c>
      <c r="U125" t="s">
        <v>43</v>
      </c>
      <c r="V125">
        <v>3664</v>
      </c>
      <c r="W125">
        <v>15</v>
      </c>
      <c r="X125">
        <v>34</v>
      </c>
      <c r="Y125">
        <v>26</v>
      </c>
      <c r="Z125" t="s">
        <v>25</v>
      </c>
      <c r="AA125" t="s">
        <v>44</v>
      </c>
      <c r="AB125">
        <v>4.0999999999999996</v>
      </c>
      <c r="AC125">
        <v>26</v>
      </c>
      <c r="AD125" t="s">
        <v>45</v>
      </c>
      <c r="AE125" s="6">
        <v>45035</v>
      </c>
      <c r="AF125" t="str">
        <f>_xlfn.IFS(fact_orders[[#This Row],[delivery_time]]&lt;=40,"EARLY",fact_orders[[#This Row],[delivery_time]]&gt;=50,"LATE",TRUE,"ON TIME")</f>
        <v>EARLY</v>
      </c>
    </row>
    <row r="126" spans="16:32" x14ac:dyDescent="0.25">
      <c r="P126">
        <v>238</v>
      </c>
      <c r="Q126">
        <v>474</v>
      </c>
      <c r="R126">
        <v>18</v>
      </c>
      <c r="S126" s="6">
        <v>44573</v>
      </c>
      <c r="T126" s="6">
        <v>0.46736111111111112</v>
      </c>
      <c r="U126" t="s">
        <v>43</v>
      </c>
      <c r="V126">
        <v>2703</v>
      </c>
      <c r="W126">
        <v>29</v>
      </c>
      <c r="X126">
        <v>51</v>
      </c>
      <c r="Y126">
        <v>1</v>
      </c>
      <c r="Z126" t="s">
        <v>15</v>
      </c>
      <c r="AA126" t="s">
        <v>46</v>
      </c>
      <c r="AB126">
        <v>3.1</v>
      </c>
      <c r="AC126">
        <v>1</v>
      </c>
      <c r="AD126" t="s">
        <v>45</v>
      </c>
      <c r="AE126" s="6">
        <v>45035</v>
      </c>
      <c r="AF126" t="str">
        <f>_xlfn.IFS(fact_orders[[#This Row],[delivery_time]]&lt;=40,"EARLY",fact_orders[[#This Row],[delivery_time]]&gt;=50,"LATE",TRUE,"ON TIME")</f>
        <v>LATE</v>
      </c>
    </row>
    <row r="127" spans="16:32" x14ac:dyDescent="0.25">
      <c r="P127">
        <v>34</v>
      </c>
      <c r="Q127">
        <v>230</v>
      </c>
      <c r="R127">
        <v>13</v>
      </c>
      <c r="S127" s="6">
        <v>44563</v>
      </c>
      <c r="T127" s="6">
        <v>0.53680555555555554</v>
      </c>
      <c r="U127" t="s">
        <v>43</v>
      </c>
      <c r="V127">
        <v>3799</v>
      </c>
      <c r="W127">
        <v>16</v>
      </c>
      <c r="X127">
        <v>35</v>
      </c>
      <c r="Y127">
        <v>30</v>
      </c>
      <c r="Z127" t="s">
        <v>10</v>
      </c>
      <c r="AA127" t="s">
        <v>46</v>
      </c>
      <c r="AB127">
        <v>3.3</v>
      </c>
      <c r="AC127">
        <v>30</v>
      </c>
      <c r="AD127" t="s">
        <v>45</v>
      </c>
      <c r="AE127" s="6">
        <v>44791</v>
      </c>
      <c r="AF127" t="str">
        <f>_xlfn.IFS(fact_orders[[#This Row],[delivery_time]]&lt;=40,"EARLY",fact_orders[[#This Row],[delivery_time]]&gt;=50,"LATE",TRUE,"ON TIME")</f>
        <v>EARLY</v>
      </c>
    </row>
    <row r="128" spans="16:32" x14ac:dyDescent="0.25">
      <c r="P128">
        <v>200</v>
      </c>
      <c r="Q128">
        <v>47</v>
      </c>
      <c r="R128">
        <v>10</v>
      </c>
      <c r="S128" s="6">
        <v>44571</v>
      </c>
      <c r="T128" s="6">
        <v>0.67777777777777781</v>
      </c>
      <c r="U128" t="s">
        <v>43</v>
      </c>
      <c r="V128">
        <v>5990</v>
      </c>
      <c r="W128">
        <v>35</v>
      </c>
      <c r="X128">
        <v>55</v>
      </c>
      <c r="Y128">
        <v>45</v>
      </c>
      <c r="Z128" t="s">
        <v>7</v>
      </c>
      <c r="AA128" t="s">
        <v>46</v>
      </c>
      <c r="AB128">
        <v>4.5</v>
      </c>
      <c r="AC128">
        <v>45</v>
      </c>
      <c r="AD128" t="s">
        <v>45</v>
      </c>
      <c r="AE128" s="6">
        <v>44608</v>
      </c>
      <c r="AF128" t="str">
        <f>_xlfn.IFS(fact_orders[[#This Row],[delivery_time]]&lt;=40,"EARLY",fact_orders[[#This Row],[delivery_time]]&gt;=50,"LATE",TRUE,"ON TIME")</f>
        <v>LATE</v>
      </c>
    </row>
    <row r="129" spans="16:32" x14ac:dyDescent="0.25">
      <c r="P129">
        <v>316</v>
      </c>
      <c r="Q129">
        <v>47</v>
      </c>
      <c r="R129">
        <v>13</v>
      </c>
      <c r="S129" s="6">
        <v>44577</v>
      </c>
      <c r="T129" s="6">
        <v>0.68125000000000002</v>
      </c>
      <c r="U129" t="s">
        <v>43</v>
      </c>
      <c r="V129">
        <v>5189</v>
      </c>
      <c r="W129">
        <v>35</v>
      </c>
      <c r="X129">
        <v>39</v>
      </c>
      <c r="Y129">
        <v>45</v>
      </c>
      <c r="Z129" t="s">
        <v>10</v>
      </c>
      <c r="AA129" t="s">
        <v>46</v>
      </c>
      <c r="AB129">
        <v>3.3</v>
      </c>
      <c r="AC129">
        <v>45</v>
      </c>
      <c r="AD129" t="s">
        <v>45</v>
      </c>
      <c r="AE129" s="6">
        <v>44608</v>
      </c>
      <c r="AF129" t="str">
        <f>_xlfn.IFS(fact_orders[[#This Row],[delivery_time]]&lt;=40,"EARLY",fact_orders[[#This Row],[delivery_time]]&gt;=50,"LATE",TRUE,"ON TIME")</f>
        <v>EARLY</v>
      </c>
    </row>
    <row r="130" spans="16:32" x14ac:dyDescent="0.25">
      <c r="P130">
        <v>403</v>
      </c>
      <c r="Q130">
        <v>47</v>
      </c>
      <c r="R130">
        <v>15</v>
      </c>
      <c r="S130" s="6">
        <v>44582</v>
      </c>
      <c r="T130" s="6">
        <v>0.65694444444444444</v>
      </c>
      <c r="U130" t="s">
        <v>43</v>
      </c>
      <c r="V130">
        <v>4125</v>
      </c>
      <c r="W130">
        <v>25</v>
      </c>
      <c r="X130">
        <v>45</v>
      </c>
      <c r="Y130">
        <v>20</v>
      </c>
      <c r="Z130" t="s">
        <v>12</v>
      </c>
      <c r="AA130" t="s">
        <v>48</v>
      </c>
      <c r="AB130">
        <v>3.8</v>
      </c>
      <c r="AC130">
        <v>20</v>
      </c>
      <c r="AD130" t="s">
        <v>45</v>
      </c>
      <c r="AE130" s="6">
        <v>44608</v>
      </c>
      <c r="AF130" t="str">
        <f>_xlfn.IFS(fact_orders[[#This Row],[delivery_time]]&lt;=40,"EARLY",fact_orders[[#This Row],[delivery_time]]&gt;=50,"LATE",TRUE,"ON TIME")</f>
        <v>ON TIME</v>
      </c>
    </row>
    <row r="131" spans="16:32" x14ac:dyDescent="0.25">
      <c r="P131">
        <v>468</v>
      </c>
      <c r="Q131">
        <v>47</v>
      </c>
      <c r="R131">
        <v>15</v>
      </c>
      <c r="S131" s="6">
        <v>44585</v>
      </c>
      <c r="T131" s="6">
        <v>0.76249999999999996</v>
      </c>
      <c r="U131" t="s">
        <v>43</v>
      </c>
      <c r="V131">
        <v>4073</v>
      </c>
      <c r="W131">
        <v>34</v>
      </c>
      <c r="X131">
        <v>43</v>
      </c>
      <c r="Y131">
        <v>12</v>
      </c>
      <c r="Z131" t="s">
        <v>12</v>
      </c>
      <c r="AA131" t="s">
        <v>48</v>
      </c>
      <c r="AB131">
        <v>3.8</v>
      </c>
      <c r="AC131">
        <v>12</v>
      </c>
      <c r="AD131" t="s">
        <v>45</v>
      </c>
      <c r="AE131" s="6">
        <v>44608</v>
      </c>
      <c r="AF131" t="str">
        <f>_xlfn.IFS(fact_orders[[#This Row],[delivery_time]]&lt;=40,"EARLY",fact_orders[[#This Row],[delivery_time]]&gt;=50,"LATE",TRUE,"ON TIME")</f>
        <v>ON TIME</v>
      </c>
    </row>
    <row r="132" spans="16:32" x14ac:dyDescent="0.25">
      <c r="P132">
        <v>496</v>
      </c>
      <c r="Q132">
        <v>47</v>
      </c>
      <c r="R132">
        <v>20</v>
      </c>
      <c r="S132" s="6">
        <v>44586</v>
      </c>
      <c r="T132" s="6">
        <v>0.51944444444444449</v>
      </c>
      <c r="U132" t="s">
        <v>43</v>
      </c>
      <c r="V132">
        <v>5273</v>
      </c>
      <c r="W132">
        <v>32</v>
      </c>
      <c r="X132">
        <v>30</v>
      </c>
      <c r="Y132">
        <v>1</v>
      </c>
      <c r="Z132" t="s">
        <v>18</v>
      </c>
      <c r="AA132" t="s">
        <v>48</v>
      </c>
      <c r="AB132">
        <v>3.8</v>
      </c>
      <c r="AC132">
        <v>1</v>
      </c>
      <c r="AD132" t="s">
        <v>45</v>
      </c>
      <c r="AE132" s="6">
        <v>44608</v>
      </c>
      <c r="AF132" t="str">
        <f>_xlfn.IFS(fact_orders[[#This Row],[delivery_time]]&lt;=40,"EARLY",fact_orders[[#This Row],[delivery_time]]&gt;=50,"LATE",TRUE,"ON TIME")</f>
        <v>EARLY</v>
      </c>
    </row>
    <row r="133" spans="16:32" x14ac:dyDescent="0.25">
      <c r="P133">
        <v>49</v>
      </c>
      <c r="Q133">
        <v>355</v>
      </c>
      <c r="R133">
        <v>8</v>
      </c>
      <c r="S133" s="6">
        <v>44564</v>
      </c>
      <c r="T133" s="6">
        <v>0.55208333333333337</v>
      </c>
      <c r="U133" t="s">
        <v>43</v>
      </c>
      <c r="V133">
        <v>2268</v>
      </c>
      <c r="W133">
        <v>32</v>
      </c>
      <c r="X133">
        <v>44</v>
      </c>
      <c r="Y133">
        <v>30</v>
      </c>
      <c r="Z133" t="s">
        <v>24</v>
      </c>
      <c r="AA133" t="s">
        <v>44</v>
      </c>
      <c r="AB133">
        <v>4.2</v>
      </c>
      <c r="AC133">
        <v>30</v>
      </c>
      <c r="AD133" t="s">
        <v>45</v>
      </c>
      <c r="AE133" s="6">
        <v>44916</v>
      </c>
      <c r="AF133" t="str">
        <f>_xlfn.IFS(fact_orders[[#This Row],[delivery_time]]&lt;=40,"EARLY",fact_orders[[#This Row],[delivery_time]]&gt;=50,"LATE",TRUE,"ON TIME")</f>
        <v>ON TIME</v>
      </c>
    </row>
    <row r="134" spans="16:32" x14ac:dyDescent="0.25">
      <c r="P134">
        <v>69</v>
      </c>
      <c r="Q134">
        <v>355</v>
      </c>
      <c r="R134">
        <v>9</v>
      </c>
      <c r="S134" s="6">
        <v>44565</v>
      </c>
      <c r="T134" s="6">
        <v>0.45</v>
      </c>
      <c r="U134" t="s">
        <v>43</v>
      </c>
      <c r="V134">
        <v>4109</v>
      </c>
      <c r="W134">
        <v>34</v>
      </c>
      <c r="X134">
        <v>54</v>
      </c>
      <c r="Y134">
        <v>23</v>
      </c>
      <c r="Z134" t="s">
        <v>25</v>
      </c>
      <c r="AA134" t="s">
        <v>44</v>
      </c>
      <c r="AB134">
        <v>4.0999999999999996</v>
      </c>
      <c r="AC134">
        <v>23</v>
      </c>
      <c r="AD134" t="s">
        <v>45</v>
      </c>
      <c r="AE134" s="6">
        <v>44916</v>
      </c>
      <c r="AF134" t="str">
        <f>_xlfn.IFS(fact_orders[[#This Row],[delivery_time]]&lt;=40,"EARLY",fact_orders[[#This Row],[delivery_time]]&gt;=50,"LATE",TRUE,"ON TIME")</f>
        <v>LATE</v>
      </c>
    </row>
    <row r="135" spans="16:32" x14ac:dyDescent="0.25">
      <c r="P135">
        <v>365</v>
      </c>
      <c r="Q135">
        <v>48</v>
      </c>
      <c r="R135">
        <v>1</v>
      </c>
      <c r="S135" s="6">
        <v>44580</v>
      </c>
      <c r="T135" s="6">
        <v>0.8256944444444444</v>
      </c>
      <c r="U135" t="s">
        <v>43</v>
      </c>
      <c r="V135">
        <v>5897</v>
      </c>
      <c r="W135">
        <v>22</v>
      </c>
      <c r="X135">
        <v>57</v>
      </c>
      <c r="Y135">
        <v>2</v>
      </c>
      <c r="Z135" t="s">
        <v>6</v>
      </c>
      <c r="AA135" t="s">
        <v>48</v>
      </c>
      <c r="AB135">
        <v>3</v>
      </c>
      <c r="AC135">
        <v>2</v>
      </c>
      <c r="AD135" t="s">
        <v>45</v>
      </c>
      <c r="AE135" s="6">
        <v>44609</v>
      </c>
      <c r="AF135" t="str">
        <f>_xlfn.IFS(fact_orders[[#This Row],[delivery_time]]&lt;=40,"EARLY",fact_orders[[#This Row],[delivery_time]]&gt;=50,"LATE",TRUE,"ON TIME")</f>
        <v>LATE</v>
      </c>
    </row>
    <row r="136" spans="16:32" x14ac:dyDescent="0.25">
      <c r="P136">
        <v>38</v>
      </c>
      <c r="Q136">
        <v>95</v>
      </c>
      <c r="R136">
        <v>3</v>
      </c>
      <c r="S136" s="6">
        <v>44563</v>
      </c>
      <c r="T136" s="6">
        <v>0.89722222222222225</v>
      </c>
      <c r="U136" t="s">
        <v>43</v>
      </c>
      <c r="V136">
        <v>3139</v>
      </c>
      <c r="W136">
        <v>35</v>
      </c>
      <c r="X136">
        <v>50</v>
      </c>
      <c r="Y136">
        <v>46</v>
      </c>
      <c r="Z136" t="s">
        <v>19</v>
      </c>
      <c r="AA136" t="s">
        <v>44</v>
      </c>
      <c r="AB136">
        <v>4</v>
      </c>
      <c r="AC136">
        <v>46</v>
      </c>
      <c r="AD136" t="s">
        <v>45</v>
      </c>
      <c r="AE136" s="6">
        <v>44656</v>
      </c>
      <c r="AF136" t="str">
        <f>_xlfn.IFS(fact_orders[[#This Row],[delivery_time]]&lt;=40,"EARLY",fact_orders[[#This Row],[delivery_time]]&gt;=50,"LATE",TRUE,"ON TIME")</f>
        <v>LATE</v>
      </c>
    </row>
    <row r="137" spans="16:32" x14ac:dyDescent="0.25">
      <c r="P137">
        <v>321</v>
      </c>
      <c r="Q137">
        <v>49</v>
      </c>
      <c r="R137">
        <v>3</v>
      </c>
      <c r="S137" s="6">
        <v>44578</v>
      </c>
      <c r="T137" s="6">
        <v>0.8979166666666667</v>
      </c>
      <c r="U137" t="s">
        <v>43</v>
      </c>
      <c r="V137">
        <v>2672</v>
      </c>
      <c r="W137">
        <v>37</v>
      </c>
      <c r="X137">
        <v>44</v>
      </c>
      <c r="Y137">
        <v>5</v>
      </c>
      <c r="Z137" t="s">
        <v>19</v>
      </c>
      <c r="AA137" t="s">
        <v>44</v>
      </c>
      <c r="AB137">
        <v>4</v>
      </c>
      <c r="AC137">
        <v>5</v>
      </c>
      <c r="AD137" t="s">
        <v>45</v>
      </c>
      <c r="AE137" s="6">
        <v>44610</v>
      </c>
      <c r="AF137" t="str">
        <f>_xlfn.IFS(fact_orders[[#This Row],[delivery_time]]&lt;=40,"EARLY",fact_orders[[#This Row],[delivery_time]]&gt;=50,"LATE",TRUE,"ON TIME")</f>
        <v>ON TIME</v>
      </c>
    </row>
    <row r="138" spans="16:32" x14ac:dyDescent="0.25">
      <c r="P138">
        <v>491</v>
      </c>
      <c r="Q138">
        <v>49</v>
      </c>
      <c r="R138">
        <v>6</v>
      </c>
      <c r="S138" s="6">
        <v>44586</v>
      </c>
      <c r="T138" s="6">
        <v>0.88888888888888884</v>
      </c>
      <c r="U138" t="s">
        <v>43</v>
      </c>
      <c r="V138">
        <v>3461</v>
      </c>
      <c r="W138">
        <v>25</v>
      </c>
      <c r="X138">
        <v>59</v>
      </c>
      <c r="Y138">
        <v>21</v>
      </c>
      <c r="Z138" t="s">
        <v>22</v>
      </c>
      <c r="AA138" t="s">
        <v>47</v>
      </c>
      <c r="AB138">
        <v>3.4</v>
      </c>
      <c r="AC138">
        <v>21</v>
      </c>
      <c r="AD138" t="s">
        <v>45</v>
      </c>
      <c r="AE138" s="6">
        <v>44610</v>
      </c>
      <c r="AF138" t="str">
        <f>_xlfn.IFS(fact_orders[[#This Row],[delivery_time]]&lt;=40,"EARLY",fact_orders[[#This Row],[delivery_time]]&gt;=50,"LATE",TRUE,"ON TIME")</f>
        <v>LATE</v>
      </c>
    </row>
    <row r="139" spans="16:32" x14ac:dyDescent="0.25">
      <c r="P139">
        <v>50</v>
      </c>
      <c r="Q139">
        <v>147</v>
      </c>
      <c r="R139">
        <v>17</v>
      </c>
      <c r="S139" s="6">
        <v>44564</v>
      </c>
      <c r="T139" s="6">
        <v>0.72083333333333333</v>
      </c>
      <c r="U139" t="s">
        <v>43</v>
      </c>
      <c r="V139">
        <v>5675</v>
      </c>
      <c r="W139">
        <v>37</v>
      </c>
      <c r="X139">
        <v>59</v>
      </c>
      <c r="Y139">
        <v>42</v>
      </c>
      <c r="Z139" t="s">
        <v>14</v>
      </c>
      <c r="AA139" t="s">
        <v>48</v>
      </c>
      <c r="AB139">
        <v>4</v>
      </c>
      <c r="AC139">
        <v>42</v>
      </c>
      <c r="AD139" t="s">
        <v>45</v>
      </c>
      <c r="AE139" s="6">
        <v>44708</v>
      </c>
      <c r="AF139" t="str">
        <f>_xlfn.IFS(fact_orders[[#This Row],[delivery_time]]&lt;=40,"EARLY",fact_orders[[#This Row],[delivery_time]]&gt;=50,"LATE",TRUE,"ON TIME")</f>
        <v>LATE</v>
      </c>
    </row>
    <row r="140" spans="16:32" x14ac:dyDescent="0.25">
      <c r="P140">
        <v>319</v>
      </c>
      <c r="Q140">
        <v>50</v>
      </c>
      <c r="R140">
        <v>19</v>
      </c>
      <c r="S140" s="6">
        <v>44577</v>
      </c>
      <c r="T140" s="6">
        <v>0.58263888888888893</v>
      </c>
      <c r="U140" t="s">
        <v>43</v>
      </c>
      <c r="V140">
        <v>5238</v>
      </c>
      <c r="W140">
        <v>24</v>
      </c>
      <c r="X140">
        <v>33</v>
      </c>
      <c r="Z140" t="s">
        <v>16</v>
      </c>
      <c r="AA140" t="s">
        <v>49</v>
      </c>
      <c r="AB140">
        <v>4.5</v>
      </c>
      <c r="AD140" t="s">
        <v>45</v>
      </c>
      <c r="AE140" s="6">
        <v>44611</v>
      </c>
      <c r="AF140" t="str">
        <f>_xlfn.IFS(fact_orders[[#This Row],[delivery_time]]&lt;=40,"EARLY",fact_orders[[#This Row],[delivery_time]]&gt;=50,"LATE",TRUE,"ON TIME")</f>
        <v>EARLY</v>
      </c>
    </row>
    <row r="141" spans="16:32" x14ac:dyDescent="0.25">
      <c r="P141">
        <v>48</v>
      </c>
      <c r="Q141">
        <v>103</v>
      </c>
      <c r="R141">
        <v>4</v>
      </c>
      <c r="S141" s="6">
        <v>44564</v>
      </c>
      <c r="T141" s="6">
        <v>0.65555555555555556</v>
      </c>
      <c r="U141" t="s">
        <v>43</v>
      </c>
      <c r="V141">
        <v>2991</v>
      </c>
      <c r="W141">
        <v>34</v>
      </c>
      <c r="X141">
        <v>34</v>
      </c>
      <c r="Y141">
        <v>44</v>
      </c>
      <c r="Z141" t="s">
        <v>20</v>
      </c>
      <c r="AA141" t="s">
        <v>46</v>
      </c>
      <c r="AB141">
        <v>3.7</v>
      </c>
      <c r="AC141">
        <v>44</v>
      </c>
      <c r="AD141" t="s">
        <v>45</v>
      </c>
      <c r="AE141" s="6">
        <v>44664</v>
      </c>
      <c r="AF141" t="str">
        <f>_xlfn.IFS(fact_orders[[#This Row],[delivery_time]]&lt;=40,"EARLY",fact_orders[[#This Row],[delivery_time]]&gt;=50,"LATE",TRUE,"ON TIME")</f>
        <v>EARLY</v>
      </c>
    </row>
    <row r="142" spans="16:32" x14ac:dyDescent="0.25">
      <c r="P142">
        <v>482</v>
      </c>
      <c r="Q142">
        <v>103</v>
      </c>
      <c r="R142">
        <v>5</v>
      </c>
      <c r="S142" s="6">
        <v>44586</v>
      </c>
      <c r="T142" s="6">
        <v>0.72499999999999998</v>
      </c>
      <c r="U142" t="s">
        <v>43</v>
      </c>
      <c r="V142">
        <v>2858</v>
      </c>
      <c r="W142">
        <v>28</v>
      </c>
      <c r="X142">
        <v>55</v>
      </c>
      <c r="Z142" t="s">
        <v>21</v>
      </c>
      <c r="AA142" t="s">
        <v>46</v>
      </c>
      <c r="AB142">
        <v>3</v>
      </c>
      <c r="AD142" t="s">
        <v>45</v>
      </c>
      <c r="AE142" s="6">
        <v>44664</v>
      </c>
      <c r="AF142" t="str">
        <f>_xlfn.IFS(fact_orders[[#This Row],[delivery_time]]&lt;=40,"EARLY",fact_orders[[#This Row],[delivery_time]]&gt;=50,"LATE",TRUE,"ON TIME")</f>
        <v>LATE</v>
      </c>
    </row>
    <row r="143" spans="16:32" x14ac:dyDescent="0.25">
      <c r="P143">
        <v>98</v>
      </c>
      <c r="Q143">
        <v>51</v>
      </c>
      <c r="R143">
        <v>13</v>
      </c>
      <c r="S143" s="6">
        <v>44566</v>
      </c>
      <c r="T143" s="6">
        <v>0.54166666666666663</v>
      </c>
      <c r="U143" t="s">
        <v>43</v>
      </c>
      <c r="V143">
        <v>2880</v>
      </c>
      <c r="W143">
        <v>22</v>
      </c>
      <c r="X143">
        <v>30</v>
      </c>
      <c r="Y143">
        <v>46</v>
      </c>
      <c r="Z143" t="s">
        <v>10</v>
      </c>
      <c r="AA143" t="s">
        <v>46</v>
      </c>
      <c r="AB143">
        <v>3.3</v>
      </c>
      <c r="AC143">
        <v>46</v>
      </c>
      <c r="AD143" t="s">
        <v>45</v>
      </c>
      <c r="AE143" s="6">
        <v>44612</v>
      </c>
      <c r="AF143" t="str">
        <f>_xlfn.IFS(fact_orders[[#This Row],[delivery_time]]&lt;=40,"EARLY",fact_orders[[#This Row],[delivery_time]]&gt;=50,"LATE",TRUE,"ON TIME")</f>
        <v>EARLY</v>
      </c>
    </row>
    <row r="144" spans="16:32" x14ac:dyDescent="0.25">
      <c r="P144">
        <v>52</v>
      </c>
      <c r="Q144">
        <v>96</v>
      </c>
      <c r="R144">
        <v>16</v>
      </c>
      <c r="S144" s="6">
        <v>44564</v>
      </c>
      <c r="T144" s="6">
        <v>0.77708333333333335</v>
      </c>
      <c r="U144" t="s">
        <v>43</v>
      </c>
      <c r="V144">
        <v>5308</v>
      </c>
      <c r="W144">
        <v>35</v>
      </c>
      <c r="X144">
        <v>31</v>
      </c>
      <c r="Y144">
        <v>47</v>
      </c>
      <c r="Z144" t="s">
        <v>13</v>
      </c>
      <c r="AA144" t="s">
        <v>47</v>
      </c>
      <c r="AB144">
        <v>3.4</v>
      </c>
      <c r="AC144">
        <v>47</v>
      </c>
      <c r="AD144" t="s">
        <v>45</v>
      </c>
      <c r="AE144" s="6">
        <v>44657</v>
      </c>
      <c r="AF144" t="str">
        <f>_xlfn.IFS(fact_orders[[#This Row],[delivery_time]]&lt;=40,"EARLY",fact_orders[[#This Row],[delivery_time]]&gt;=50,"LATE",TRUE,"ON TIME")</f>
        <v>EARLY</v>
      </c>
    </row>
    <row r="145" spans="16:32" x14ac:dyDescent="0.25">
      <c r="P145">
        <v>53</v>
      </c>
      <c r="Q145">
        <v>189</v>
      </c>
      <c r="R145">
        <v>7</v>
      </c>
      <c r="S145" s="6">
        <v>44564</v>
      </c>
      <c r="T145" s="6">
        <v>0.59791666666666665</v>
      </c>
      <c r="U145" t="s">
        <v>43</v>
      </c>
      <c r="V145">
        <v>4908</v>
      </c>
      <c r="W145">
        <v>37</v>
      </c>
      <c r="X145">
        <v>45</v>
      </c>
      <c r="Y145">
        <v>1</v>
      </c>
      <c r="Z145" t="s">
        <v>23</v>
      </c>
      <c r="AA145" t="s">
        <v>44</v>
      </c>
      <c r="AB145">
        <v>3.4</v>
      </c>
      <c r="AC145">
        <v>1</v>
      </c>
      <c r="AD145" t="s">
        <v>45</v>
      </c>
      <c r="AE145" s="6">
        <v>44750</v>
      </c>
      <c r="AF145" t="str">
        <f>_xlfn.IFS(fact_orders[[#This Row],[delivery_time]]&lt;=40,"EARLY",fact_orders[[#This Row],[delivery_time]]&gt;=50,"LATE",TRUE,"ON TIME")</f>
        <v>ON TIME</v>
      </c>
    </row>
    <row r="146" spans="16:32" x14ac:dyDescent="0.25">
      <c r="P146">
        <v>54</v>
      </c>
      <c r="Q146">
        <v>154</v>
      </c>
      <c r="R146">
        <v>16</v>
      </c>
      <c r="S146" s="6">
        <v>44564</v>
      </c>
      <c r="T146" s="6">
        <v>0.52500000000000002</v>
      </c>
      <c r="U146" t="s">
        <v>43</v>
      </c>
      <c r="V146">
        <v>5157</v>
      </c>
      <c r="W146">
        <v>39</v>
      </c>
      <c r="X146">
        <v>41</v>
      </c>
      <c r="Y146">
        <v>3</v>
      </c>
      <c r="Z146" t="s">
        <v>13</v>
      </c>
      <c r="AA146" t="s">
        <v>47</v>
      </c>
      <c r="AB146">
        <v>3.4</v>
      </c>
      <c r="AC146">
        <v>3</v>
      </c>
      <c r="AD146" t="s">
        <v>45</v>
      </c>
      <c r="AE146" s="6">
        <v>44715</v>
      </c>
      <c r="AF146" t="str">
        <f>_xlfn.IFS(fact_orders[[#This Row],[delivery_time]]&lt;=40,"EARLY",fact_orders[[#This Row],[delivery_time]]&gt;=50,"LATE",TRUE,"ON TIME")</f>
        <v>ON TIME</v>
      </c>
    </row>
    <row r="147" spans="16:32" x14ac:dyDescent="0.25">
      <c r="P147">
        <v>116</v>
      </c>
      <c r="Q147">
        <v>154</v>
      </c>
      <c r="R147">
        <v>14</v>
      </c>
      <c r="S147" s="6">
        <v>44567</v>
      </c>
      <c r="T147" s="6">
        <v>0.87152777777777779</v>
      </c>
      <c r="U147" t="s">
        <v>43</v>
      </c>
      <c r="V147">
        <v>2882</v>
      </c>
      <c r="W147">
        <v>21</v>
      </c>
      <c r="X147">
        <v>42</v>
      </c>
      <c r="Y147">
        <v>2</v>
      </c>
      <c r="Z147" t="s">
        <v>11</v>
      </c>
      <c r="AA147" t="s">
        <v>47</v>
      </c>
      <c r="AB147">
        <v>4.4000000000000004</v>
      </c>
      <c r="AC147">
        <v>2</v>
      </c>
      <c r="AD147" t="s">
        <v>45</v>
      </c>
      <c r="AE147" s="6">
        <v>44715</v>
      </c>
      <c r="AF147" t="str">
        <f>_xlfn.IFS(fact_orders[[#This Row],[delivery_time]]&lt;=40,"EARLY",fact_orders[[#This Row],[delivery_time]]&gt;=50,"LATE",TRUE,"ON TIME")</f>
        <v>ON TIME</v>
      </c>
    </row>
    <row r="148" spans="16:32" x14ac:dyDescent="0.25">
      <c r="P148">
        <v>193</v>
      </c>
      <c r="Q148">
        <v>154</v>
      </c>
      <c r="R148">
        <v>2</v>
      </c>
      <c r="S148" s="6">
        <v>44571</v>
      </c>
      <c r="T148" s="6">
        <v>0.58888888888888891</v>
      </c>
      <c r="U148" t="s">
        <v>43</v>
      </c>
      <c r="V148">
        <v>4760</v>
      </c>
      <c r="W148">
        <v>22</v>
      </c>
      <c r="X148">
        <v>38</v>
      </c>
      <c r="Y148">
        <v>34</v>
      </c>
      <c r="Z148" t="s">
        <v>17</v>
      </c>
      <c r="AA148" t="s">
        <v>46</v>
      </c>
      <c r="AB148">
        <v>4.7</v>
      </c>
      <c r="AC148">
        <v>34</v>
      </c>
      <c r="AD148" t="s">
        <v>45</v>
      </c>
      <c r="AE148" s="6">
        <v>44715</v>
      </c>
      <c r="AF148" t="str">
        <f>_xlfn.IFS(fact_orders[[#This Row],[delivery_time]]&lt;=40,"EARLY",fact_orders[[#This Row],[delivery_time]]&gt;=50,"LATE",TRUE,"ON TIME")</f>
        <v>EARLY</v>
      </c>
    </row>
    <row r="149" spans="16:32" x14ac:dyDescent="0.25">
      <c r="P149">
        <v>306</v>
      </c>
      <c r="Q149">
        <v>154</v>
      </c>
      <c r="R149">
        <v>12</v>
      </c>
      <c r="S149" s="6">
        <v>44577</v>
      </c>
      <c r="T149" s="6">
        <v>0.60624999999999996</v>
      </c>
      <c r="U149" t="s">
        <v>43</v>
      </c>
      <c r="V149">
        <v>2303</v>
      </c>
      <c r="W149">
        <v>19</v>
      </c>
      <c r="X149">
        <v>58</v>
      </c>
      <c r="Z149" t="s">
        <v>9</v>
      </c>
      <c r="AA149" t="s">
        <v>44</v>
      </c>
      <c r="AB149">
        <v>3.7</v>
      </c>
      <c r="AD149" t="s">
        <v>45</v>
      </c>
      <c r="AE149" s="6">
        <v>44715</v>
      </c>
      <c r="AF149" t="str">
        <f>_xlfn.IFS(fact_orders[[#This Row],[delivery_time]]&lt;=40,"EARLY",fact_orders[[#This Row],[delivery_time]]&gt;=50,"LATE",TRUE,"ON TIME")</f>
        <v>LATE</v>
      </c>
    </row>
    <row r="150" spans="16:32" x14ac:dyDescent="0.25">
      <c r="P150">
        <v>391</v>
      </c>
      <c r="Q150">
        <v>54</v>
      </c>
      <c r="R150">
        <v>12</v>
      </c>
      <c r="S150" s="6">
        <v>44581</v>
      </c>
      <c r="T150" s="6">
        <v>0.42569444444444443</v>
      </c>
      <c r="U150" t="s">
        <v>43</v>
      </c>
      <c r="V150">
        <v>3037</v>
      </c>
      <c r="W150">
        <v>39</v>
      </c>
      <c r="X150">
        <v>55</v>
      </c>
      <c r="Y150">
        <v>26</v>
      </c>
      <c r="Z150" t="s">
        <v>9</v>
      </c>
      <c r="AA150" t="s">
        <v>44</v>
      </c>
      <c r="AB150">
        <v>3.7</v>
      </c>
      <c r="AC150">
        <v>26</v>
      </c>
      <c r="AD150" t="s">
        <v>45</v>
      </c>
      <c r="AE150" s="6">
        <v>44615</v>
      </c>
      <c r="AF150" t="str">
        <f>_xlfn.IFS(fact_orders[[#This Row],[delivery_time]]&lt;=40,"EARLY",fact_orders[[#This Row],[delivery_time]]&gt;=50,"LATE",TRUE,"ON TIME")</f>
        <v>LATE</v>
      </c>
    </row>
    <row r="151" spans="16:32" x14ac:dyDescent="0.25">
      <c r="P151">
        <v>55</v>
      </c>
      <c r="Q151">
        <v>220</v>
      </c>
      <c r="R151">
        <v>5</v>
      </c>
      <c r="S151" s="6">
        <v>44564</v>
      </c>
      <c r="T151" s="6">
        <v>0.43680555555555556</v>
      </c>
      <c r="U151" t="s">
        <v>43</v>
      </c>
      <c r="V151">
        <v>3773</v>
      </c>
      <c r="W151">
        <v>34</v>
      </c>
      <c r="X151">
        <v>43</v>
      </c>
      <c r="Y151">
        <v>29</v>
      </c>
      <c r="Z151" t="s">
        <v>21</v>
      </c>
      <c r="AA151" t="s">
        <v>46</v>
      </c>
      <c r="AB151">
        <v>3</v>
      </c>
      <c r="AC151">
        <v>29</v>
      </c>
      <c r="AD151" t="s">
        <v>45</v>
      </c>
      <c r="AE151" s="6">
        <v>44781</v>
      </c>
      <c r="AF151" t="str">
        <f>_xlfn.IFS(fact_orders[[#This Row],[delivery_time]]&lt;=40,"EARLY",fact_orders[[#This Row],[delivery_time]]&gt;=50,"LATE",TRUE,"ON TIME")</f>
        <v>ON TIME</v>
      </c>
    </row>
    <row r="152" spans="16:32" x14ac:dyDescent="0.25">
      <c r="P152">
        <v>91</v>
      </c>
      <c r="Q152">
        <v>220</v>
      </c>
      <c r="R152">
        <v>16</v>
      </c>
      <c r="S152" s="6">
        <v>44566</v>
      </c>
      <c r="T152" s="6">
        <v>0.50347222222222221</v>
      </c>
      <c r="U152" t="s">
        <v>43</v>
      </c>
      <c r="V152">
        <v>3617</v>
      </c>
      <c r="W152">
        <v>33</v>
      </c>
      <c r="X152">
        <v>42</v>
      </c>
      <c r="Z152" t="s">
        <v>13</v>
      </c>
      <c r="AA152" t="s">
        <v>47</v>
      </c>
      <c r="AB152">
        <v>3.4</v>
      </c>
      <c r="AD152" t="s">
        <v>45</v>
      </c>
      <c r="AE152" s="6">
        <v>44781</v>
      </c>
      <c r="AF152" t="str">
        <f>_xlfn.IFS(fact_orders[[#This Row],[delivery_time]]&lt;=40,"EARLY",fact_orders[[#This Row],[delivery_time]]&gt;=50,"LATE",TRUE,"ON TIME")</f>
        <v>ON TIME</v>
      </c>
    </row>
    <row r="153" spans="16:32" x14ac:dyDescent="0.25">
      <c r="P153">
        <v>56</v>
      </c>
      <c r="Q153">
        <v>400</v>
      </c>
      <c r="R153">
        <v>16</v>
      </c>
      <c r="S153" s="6">
        <v>44564</v>
      </c>
      <c r="T153" s="6">
        <v>0.60972222222222228</v>
      </c>
      <c r="U153" t="s">
        <v>43</v>
      </c>
      <c r="V153">
        <v>3635</v>
      </c>
      <c r="W153">
        <v>15</v>
      </c>
      <c r="X153">
        <v>41</v>
      </c>
      <c r="Y153">
        <v>5</v>
      </c>
      <c r="Z153" t="s">
        <v>13</v>
      </c>
      <c r="AA153" t="s">
        <v>47</v>
      </c>
      <c r="AB153">
        <v>3.4</v>
      </c>
      <c r="AC153">
        <v>5</v>
      </c>
      <c r="AD153" t="s">
        <v>45</v>
      </c>
      <c r="AE153" s="6">
        <v>44961</v>
      </c>
      <c r="AF153" t="str">
        <f>_xlfn.IFS(fact_orders[[#This Row],[delivery_time]]&lt;=40,"EARLY",fact_orders[[#This Row],[delivery_time]]&gt;=50,"LATE",TRUE,"ON TIME")</f>
        <v>ON TIME</v>
      </c>
    </row>
    <row r="154" spans="16:32" x14ac:dyDescent="0.25">
      <c r="P154">
        <v>413</v>
      </c>
      <c r="Q154">
        <v>400</v>
      </c>
      <c r="R154">
        <v>10</v>
      </c>
      <c r="S154" s="6">
        <v>44582</v>
      </c>
      <c r="T154" s="6">
        <v>0.7583333333333333</v>
      </c>
      <c r="U154" t="s">
        <v>43</v>
      </c>
      <c r="V154">
        <v>2581</v>
      </c>
      <c r="W154">
        <v>26</v>
      </c>
      <c r="X154">
        <v>45</v>
      </c>
      <c r="Y154">
        <v>10</v>
      </c>
      <c r="Z154" t="s">
        <v>7</v>
      </c>
      <c r="AA154" t="s">
        <v>46</v>
      </c>
      <c r="AB154">
        <v>4.5</v>
      </c>
      <c r="AC154">
        <v>10</v>
      </c>
      <c r="AD154" t="s">
        <v>45</v>
      </c>
      <c r="AE154" s="6">
        <v>44961</v>
      </c>
      <c r="AF154" t="str">
        <f>_xlfn.IFS(fact_orders[[#This Row],[delivery_time]]&lt;=40,"EARLY",fact_orders[[#This Row],[delivery_time]]&gt;=50,"LATE",TRUE,"ON TIME")</f>
        <v>ON TIME</v>
      </c>
    </row>
    <row r="155" spans="16:32" x14ac:dyDescent="0.25">
      <c r="P155">
        <v>57</v>
      </c>
      <c r="Q155">
        <v>222</v>
      </c>
      <c r="R155">
        <v>5</v>
      </c>
      <c r="S155" s="6">
        <v>44564</v>
      </c>
      <c r="T155" s="6">
        <v>0.70625000000000004</v>
      </c>
      <c r="U155" t="s">
        <v>43</v>
      </c>
      <c r="V155">
        <v>4569</v>
      </c>
      <c r="W155">
        <v>36</v>
      </c>
      <c r="X155">
        <v>59</v>
      </c>
      <c r="Z155" t="s">
        <v>21</v>
      </c>
      <c r="AA155" t="s">
        <v>46</v>
      </c>
      <c r="AB155">
        <v>3</v>
      </c>
      <c r="AD155" t="s">
        <v>45</v>
      </c>
      <c r="AE155" s="6">
        <v>44783</v>
      </c>
      <c r="AF155" t="str">
        <f>_xlfn.IFS(fact_orders[[#This Row],[delivery_time]]&lt;=40,"EARLY",fact_orders[[#This Row],[delivery_time]]&gt;=50,"LATE",TRUE,"ON TIME")</f>
        <v>LATE</v>
      </c>
    </row>
    <row r="156" spans="16:32" x14ac:dyDescent="0.25">
      <c r="P156">
        <v>101</v>
      </c>
      <c r="Q156">
        <v>222</v>
      </c>
      <c r="R156">
        <v>17</v>
      </c>
      <c r="S156" s="6">
        <v>44567</v>
      </c>
      <c r="T156" s="6">
        <v>0.67638888888888893</v>
      </c>
      <c r="U156" t="s">
        <v>43</v>
      </c>
      <c r="V156">
        <v>3252</v>
      </c>
      <c r="W156">
        <v>35</v>
      </c>
      <c r="X156">
        <v>59</v>
      </c>
      <c r="Z156" t="s">
        <v>14</v>
      </c>
      <c r="AA156" t="s">
        <v>48</v>
      </c>
      <c r="AB156">
        <v>4</v>
      </c>
      <c r="AD156" t="s">
        <v>45</v>
      </c>
      <c r="AE156" s="6">
        <v>44783</v>
      </c>
      <c r="AF156" t="str">
        <f>_xlfn.IFS(fact_orders[[#This Row],[delivery_time]]&lt;=40,"EARLY",fact_orders[[#This Row],[delivery_time]]&gt;=50,"LATE",TRUE,"ON TIME")</f>
        <v>LATE</v>
      </c>
    </row>
    <row r="157" spans="16:32" x14ac:dyDescent="0.25">
      <c r="P157">
        <v>396</v>
      </c>
      <c r="Q157">
        <v>57</v>
      </c>
      <c r="R157">
        <v>13</v>
      </c>
      <c r="S157" s="6">
        <v>44581</v>
      </c>
      <c r="T157" s="6">
        <v>0.55277777777777781</v>
      </c>
      <c r="U157" t="s">
        <v>43</v>
      </c>
      <c r="V157">
        <v>5190</v>
      </c>
      <c r="W157">
        <v>21</v>
      </c>
      <c r="X157">
        <v>57</v>
      </c>
      <c r="Y157">
        <v>4</v>
      </c>
      <c r="Z157" t="s">
        <v>10</v>
      </c>
      <c r="AA157" t="s">
        <v>46</v>
      </c>
      <c r="AB157">
        <v>3.3</v>
      </c>
      <c r="AC157">
        <v>4</v>
      </c>
      <c r="AD157" t="s">
        <v>45</v>
      </c>
      <c r="AE157" s="6">
        <v>44618</v>
      </c>
      <c r="AF157" t="str">
        <f>_xlfn.IFS(fact_orders[[#This Row],[delivery_time]]&lt;=40,"EARLY",fact_orders[[#This Row],[delivery_time]]&gt;=50,"LATE",TRUE,"ON TIME")</f>
        <v>LATE</v>
      </c>
    </row>
    <row r="158" spans="16:32" x14ac:dyDescent="0.25">
      <c r="P158">
        <v>58</v>
      </c>
      <c r="Q158">
        <v>290</v>
      </c>
      <c r="R158">
        <v>20</v>
      </c>
      <c r="S158" s="6">
        <v>44564</v>
      </c>
      <c r="T158" s="6">
        <v>0.83125000000000004</v>
      </c>
      <c r="U158" t="s">
        <v>43</v>
      </c>
      <c r="V158">
        <v>5730</v>
      </c>
      <c r="W158">
        <v>15</v>
      </c>
      <c r="X158">
        <v>33</v>
      </c>
      <c r="Y158">
        <v>5</v>
      </c>
      <c r="Z158" t="s">
        <v>18</v>
      </c>
      <c r="AA158" t="s">
        <v>48</v>
      </c>
      <c r="AB158">
        <v>3.8</v>
      </c>
      <c r="AC158">
        <v>5</v>
      </c>
      <c r="AD158" t="s">
        <v>45</v>
      </c>
      <c r="AE158" s="6">
        <v>44851</v>
      </c>
      <c r="AF158" t="str">
        <f>_xlfn.IFS(fact_orders[[#This Row],[delivery_time]]&lt;=40,"EARLY",fact_orders[[#This Row],[delivery_time]]&gt;=50,"LATE",TRUE,"ON TIME")</f>
        <v>EARLY</v>
      </c>
    </row>
    <row r="159" spans="16:32" x14ac:dyDescent="0.25">
      <c r="P159">
        <v>60</v>
      </c>
      <c r="Q159">
        <v>476</v>
      </c>
      <c r="R159">
        <v>20</v>
      </c>
      <c r="S159" s="6">
        <v>44564</v>
      </c>
      <c r="T159" s="6">
        <v>0.71597222222222223</v>
      </c>
      <c r="U159" t="s">
        <v>43</v>
      </c>
      <c r="V159">
        <v>4737</v>
      </c>
      <c r="W159">
        <v>17</v>
      </c>
      <c r="X159">
        <v>46</v>
      </c>
      <c r="Y159">
        <v>2</v>
      </c>
      <c r="Z159" t="s">
        <v>18</v>
      </c>
      <c r="AA159" t="s">
        <v>48</v>
      </c>
      <c r="AB159">
        <v>3.8</v>
      </c>
      <c r="AC159">
        <v>2</v>
      </c>
      <c r="AD159" t="s">
        <v>45</v>
      </c>
      <c r="AE159" s="6">
        <v>45037</v>
      </c>
      <c r="AF159" t="str">
        <f>_xlfn.IFS(fact_orders[[#This Row],[delivery_time]]&lt;=40,"EARLY",fact_orders[[#This Row],[delivery_time]]&gt;=50,"LATE",TRUE,"ON TIME")</f>
        <v>ON TIME</v>
      </c>
    </row>
    <row r="160" spans="16:32" x14ac:dyDescent="0.25">
      <c r="P160">
        <v>222</v>
      </c>
      <c r="Q160">
        <v>476</v>
      </c>
      <c r="R160">
        <v>9</v>
      </c>
      <c r="S160" s="6">
        <v>44573</v>
      </c>
      <c r="T160" s="6">
        <v>0.51666666666666672</v>
      </c>
      <c r="U160" t="s">
        <v>43</v>
      </c>
      <c r="V160">
        <v>4785</v>
      </c>
      <c r="W160">
        <v>26</v>
      </c>
      <c r="X160">
        <v>56</v>
      </c>
      <c r="Y160">
        <v>3</v>
      </c>
      <c r="Z160" t="s">
        <v>25</v>
      </c>
      <c r="AA160" t="s">
        <v>44</v>
      </c>
      <c r="AB160">
        <v>4.0999999999999996</v>
      </c>
      <c r="AC160">
        <v>3</v>
      </c>
      <c r="AD160" t="s">
        <v>45</v>
      </c>
      <c r="AE160" s="6">
        <v>45037</v>
      </c>
      <c r="AF160" t="str">
        <f>_xlfn.IFS(fact_orders[[#This Row],[delivery_time]]&lt;=40,"EARLY",fact_orders[[#This Row],[delivery_time]]&gt;=50,"LATE",TRUE,"ON TIME")</f>
        <v>LATE</v>
      </c>
    </row>
    <row r="161" spans="16:32" x14ac:dyDescent="0.25">
      <c r="P161">
        <v>138</v>
      </c>
      <c r="Q161">
        <v>60</v>
      </c>
      <c r="R161">
        <v>8</v>
      </c>
      <c r="S161" s="6">
        <v>44568</v>
      </c>
      <c r="T161" s="6">
        <v>0.86111111111111116</v>
      </c>
      <c r="U161" t="s">
        <v>43</v>
      </c>
      <c r="V161">
        <v>3252</v>
      </c>
      <c r="W161">
        <v>28</v>
      </c>
      <c r="X161">
        <v>51</v>
      </c>
      <c r="Y161">
        <v>40</v>
      </c>
      <c r="Z161" t="s">
        <v>24</v>
      </c>
      <c r="AA161" t="s">
        <v>44</v>
      </c>
      <c r="AB161">
        <v>4.2</v>
      </c>
      <c r="AC161">
        <v>40</v>
      </c>
      <c r="AD161" t="s">
        <v>45</v>
      </c>
      <c r="AE161" s="6">
        <v>44621</v>
      </c>
      <c r="AF161" t="str">
        <f>_xlfn.IFS(fact_orders[[#This Row],[delivery_time]]&lt;=40,"EARLY",fact_orders[[#This Row],[delivery_time]]&gt;=50,"LATE",TRUE,"ON TIME")</f>
        <v>LATE</v>
      </c>
    </row>
    <row r="162" spans="16:32" x14ac:dyDescent="0.25">
      <c r="P162">
        <v>61</v>
      </c>
      <c r="Q162">
        <v>445</v>
      </c>
      <c r="R162">
        <v>19</v>
      </c>
      <c r="S162" s="6">
        <v>44565</v>
      </c>
      <c r="T162" s="6">
        <v>0.85833333333333328</v>
      </c>
      <c r="U162" t="s">
        <v>43</v>
      </c>
      <c r="V162">
        <v>3291</v>
      </c>
      <c r="W162">
        <v>17</v>
      </c>
      <c r="X162">
        <v>30</v>
      </c>
      <c r="Y162">
        <v>33</v>
      </c>
      <c r="Z162" t="s">
        <v>16</v>
      </c>
      <c r="AA162" t="s">
        <v>49</v>
      </c>
      <c r="AB162">
        <v>4.5</v>
      </c>
      <c r="AC162">
        <v>33</v>
      </c>
      <c r="AD162" t="s">
        <v>45</v>
      </c>
      <c r="AE162" s="6">
        <v>45006</v>
      </c>
      <c r="AF162" t="str">
        <f>_xlfn.IFS(fact_orders[[#This Row],[delivery_time]]&lt;=40,"EARLY",fact_orders[[#This Row],[delivery_time]]&gt;=50,"LATE",TRUE,"ON TIME")</f>
        <v>EARLY</v>
      </c>
    </row>
    <row r="163" spans="16:32" x14ac:dyDescent="0.25">
      <c r="P163">
        <v>246</v>
      </c>
      <c r="Q163">
        <v>445</v>
      </c>
      <c r="R163">
        <v>3</v>
      </c>
      <c r="S163" s="6">
        <v>44574</v>
      </c>
      <c r="T163" s="6">
        <v>0.43333333333333335</v>
      </c>
      <c r="U163" t="s">
        <v>43</v>
      </c>
      <c r="V163">
        <v>2791</v>
      </c>
      <c r="W163">
        <v>26</v>
      </c>
      <c r="X163">
        <v>31</v>
      </c>
      <c r="Y163">
        <v>15</v>
      </c>
      <c r="Z163" t="s">
        <v>19</v>
      </c>
      <c r="AA163" t="s">
        <v>44</v>
      </c>
      <c r="AB163">
        <v>4</v>
      </c>
      <c r="AC163">
        <v>15</v>
      </c>
      <c r="AD163" t="s">
        <v>45</v>
      </c>
      <c r="AE163" s="6">
        <v>45006</v>
      </c>
      <c r="AF163" t="str">
        <f>_xlfn.IFS(fact_orders[[#This Row],[delivery_time]]&lt;=40,"EARLY",fact_orders[[#This Row],[delivery_time]]&gt;=50,"LATE",TRUE,"ON TIME")</f>
        <v>EARLY</v>
      </c>
    </row>
    <row r="164" spans="16:32" x14ac:dyDescent="0.25">
      <c r="P164">
        <v>420</v>
      </c>
      <c r="Q164">
        <v>445</v>
      </c>
      <c r="R164">
        <v>9</v>
      </c>
      <c r="S164" s="6">
        <v>44582</v>
      </c>
      <c r="T164" s="6">
        <v>0.45069444444444445</v>
      </c>
      <c r="U164" t="s">
        <v>43</v>
      </c>
      <c r="V164">
        <v>2628</v>
      </c>
      <c r="W164">
        <v>18</v>
      </c>
      <c r="X164">
        <v>54</v>
      </c>
      <c r="Z164" t="s">
        <v>25</v>
      </c>
      <c r="AA164" t="s">
        <v>44</v>
      </c>
      <c r="AB164">
        <v>4.0999999999999996</v>
      </c>
      <c r="AD164" t="s">
        <v>45</v>
      </c>
      <c r="AE164" s="6">
        <v>45006</v>
      </c>
      <c r="AF164" t="str">
        <f>_xlfn.IFS(fact_orders[[#This Row],[delivery_time]]&lt;=40,"EARLY",fact_orders[[#This Row],[delivery_time]]&gt;=50,"LATE",TRUE,"ON TIME")</f>
        <v>LATE</v>
      </c>
    </row>
    <row r="165" spans="16:32" x14ac:dyDescent="0.25">
      <c r="P165">
        <v>481</v>
      </c>
      <c r="Q165">
        <v>445</v>
      </c>
      <c r="R165">
        <v>13</v>
      </c>
      <c r="S165" s="6">
        <v>44586</v>
      </c>
      <c r="T165" s="6">
        <v>0.90763888888888888</v>
      </c>
      <c r="U165" t="s">
        <v>43</v>
      </c>
      <c r="V165">
        <v>3952</v>
      </c>
      <c r="W165">
        <v>27</v>
      </c>
      <c r="X165">
        <v>37</v>
      </c>
      <c r="Y165">
        <v>8</v>
      </c>
      <c r="Z165" t="s">
        <v>10</v>
      </c>
      <c r="AA165" t="s">
        <v>46</v>
      </c>
      <c r="AB165">
        <v>3.3</v>
      </c>
      <c r="AC165">
        <v>8</v>
      </c>
      <c r="AD165" t="s">
        <v>45</v>
      </c>
      <c r="AE165" s="6">
        <v>45006</v>
      </c>
      <c r="AF165" t="str">
        <f>_xlfn.IFS(fact_orders[[#This Row],[delivery_time]]&lt;=40,"EARLY",fact_orders[[#This Row],[delivery_time]]&gt;=50,"LATE",TRUE,"ON TIME")</f>
        <v>EARLY</v>
      </c>
    </row>
    <row r="166" spans="16:32" x14ac:dyDescent="0.25">
      <c r="P166">
        <v>62</v>
      </c>
      <c r="Q166">
        <v>168</v>
      </c>
      <c r="R166">
        <v>10</v>
      </c>
      <c r="S166" s="6">
        <v>44565</v>
      </c>
      <c r="T166" s="6">
        <v>0.86319444444444449</v>
      </c>
      <c r="U166" t="s">
        <v>43</v>
      </c>
      <c r="V166">
        <v>2284</v>
      </c>
      <c r="W166">
        <v>27</v>
      </c>
      <c r="X166">
        <v>30</v>
      </c>
      <c r="Y166">
        <v>1</v>
      </c>
      <c r="Z166" t="s">
        <v>7</v>
      </c>
      <c r="AA166" t="s">
        <v>46</v>
      </c>
      <c r="AB166">
        <v>4.5</v>
      </c>
      <c r="AC166">
        <v>1</v>
      </c>
      <c r="AD166" t="s">
        <v>45</v>
      </c>
      <c r="AE166" s="6">
        <v>44729</v>
      </c>
      <c r="AF166" t="str">
        <f>_xlfn.IFS(fact_orders[[#This Row],[delivery_time]]&lt;=40,"EARLY",fact_orders[[#This Row],[delivery_time]]&gt;=50,"LATE",TRUE,"ON TIME")</f>
        <v>EARLY</v>
      </c>
    </row>
    <row r="167" spans="16:32" x14ac:dyDescent="0.25">
      <c r="P167">
        <v>63</v>
      </c>
      <c r="Q167">
        <v>386</v>
      </c>
      <c r="R167">
        <v>19</v>
      </c>
      <c r="S167" s="6">
        <v>44565</v>
      </c>
      <c r="T167" s="6">
        <v>0.48194444444444445</v>
      </c>
      <c r="U167" t="s">
        <v>43</v>
      </c>
      <c r="V167">
        <v>4774</v>
      </c>
      <c r="W167">
        <v>31</v>
      </c>
      <c r="X167">
        <v>43</v>
      </c>
      <c r="Y167">
        <v>12</v>
      </c>
      <c r="Z167" t="s">
        <v>16</v>
      </c>
      <c r="AA167" t="s">
        <v>49</v>
      </c>
      <c r="AB167">
        <v>4.5</v>
      </c>
      <c r="AC167">
        <v>12</v>
      </c>
      <c r="AD167" t="s">
        <v>45</v>
      </c>
      <c r="AE167" s="6">
        <v>44947</v>
      </c>
      <c r="AF167" t="str">
        <f>_xlfn.IFS(fact_orders[[#This Row],[delivery_time]]&lt;=40,"EARLY",fact_orders[[#This Row],[delivery_time]]&gt;=50,"LATE",TRUE,"ON TIME")</f>
        <v>ON TIME</v>
      </c>
    </row>
    <row r="168" spans="16:32" x14ac:dyDescent="0.25">
      <c r="P168">
        <v>435</v>
      </c>
      <c r="Q168">
        <v>386</v>
      </c>
      <c r="R168">
        <v>7</v>
      </c>
      <c r="S168" s="6">
        <v>44583</v>
      </c>
      <c r="T168" s="6">
        <v>0.53055555555555556</v>
      </c>
      <c r="U168" t="s">
        <v>43</v>
      </c>
      <c r="V168">
        <v>2258</v>
      </c>
      <c r="W168">
        <v>32</v>
      </c>
      <c r="X168">
        <v>41</v>
      </c>
      <c r="Y168">
        <v>6</v>
      </c>
      <c r="Z168" t="s">
        <v>23</v>
      </c>
      <c r="AA168" t="s">
        <v>44</v>
      </c>
      <c r="AB168">
        <v>3.4</v>
      </c>
      <c r="AC168">
        <v>6</v>
      </c>
      <c r="AD168" t="s">
        <v>45</v>
      </c>
      <c r="AE168" s="6">
        <v>44947</v>
      </c>
      <c r="AF168" t="str">
        <f>_xlfn.IFS(fact_orders[[#This Row],[delivery_time]]&lt;=40,"EARLY",fact_orders[[#This Row],[delivery_time]]&gt;=50,"LATE",TRUE,"ON TIME")</f>
        <v>ON TIME</v>
      </c>
    </row>
    <row r="169" spans="16:32" x14ac:dyDescent="0.25">
      <c r="P169">
        <v>297</v>
      </c>
      <c r="Q169">
        <v>63</v>
      </c>
      <c r="R169">
        <v>9</v>
      </c>
      <c r="S169" s="6">
        <v>44576</v>
      </c>
      <c r="T169" s="6">
        <v>0.44444444444444442</v>
      </c>
      <c r="U169" t="s">
        <v>43</v>
      </c>
      <c r="V169">
        <v>3112</v>
      </c>
      <c r="W169">
        <v>30</v>
      </c>
      <c r="X169">
        <v>35</v>
      </c>
      <c r="Y169">
        <v>50</v>
      </c>
      <c r="Z169" t="s">
        <v>25</v>
      </c>
      <c r="AA169" t="s">
        <v>44</v>
      </c>
      <c r="AB169">
        <v>4.0999999999999996</v>
      </c>
      <c r="AC169">
        <v>50</v>
      </c>
      <c r="AD169" t="s">
        <v>45</v>
      </c>
      <c r="AE169" s="6">
        <v>44624</v>
      </c>
      <c r="AF169" t="str">
        <f>_xlfn.IFS(fact_orders[[#This Row],[delivery_time]]&lt;=40,"EARLY",fact_orders[[#This Row],[delivery_time]]&gt;=50,"LATE",TRUE,"ON TIME")</f>
        <v>EARLY</v>
      </c>
    </row>
    <row r="170" spans="16:32" x14ac:dyDescent="0.25">
      <c r="P170">
        <v>439</v>
      </c>
      <c r="Q170">
        <v>63</v>
      </c>
      <c r="R170">
        <v>13</v>
      </c>
      <c r="S170" s="6">
        <v>44583</v>
      </c>
      <c r="T170" s="6">
        <v>0.70277777777777772</v>
      </c>
      <c r="U170" t="s">
        <v>43</v>
      </c>
      <c r="V170">
        <v>5604</v>
      </c>
      <c r="W170">
        <v>27</v>
      </c>
      <c r="X170">
        <v>30</v>
      </c>
      <c r="Y170">
        <v>16</v>
      </c>
      <c r="Z170" t="s">
        <v>10</v>
      </c>
      <c r="AA170" t="s">
        <v>46</v>
      </c>
      <c r="AB170">
        <v>3.3</v>
      </c>
      <c r="AC170">
        <v>16</v>
      </c>
      <c r="AD170" t="s">
        <v>45</v>
      </c>
      <c r="AE170" s="6">
        <v>44624</v>
      </c>
      <c r="AF170" t="str">
        <f>_xlfn.IFS(fact_orders[[#This Row],[delivery_time]]&lt;=40,"EARLY",fact_orders[[#This Row],[delivery_time]]&gt;=50,"LATE",TRUE,"ON TIME")</f>
        <v>EARLY</v>
      </c>
    </row>
    <row r="171" spans="16:32" x14ac:dyDescent="0.25">
      <c r="P171">
        <v>64</v>
      </c>
      <c r="Q171">
        <v>93</v>
      </c>
      <c r="R171">
        <v>10</v>
      </c>
      <c r="S171" s="6">
        <v>44565</v>
      </c>
      <c r="T171" s="6">
        <v>0.81458333333333333</v>
      </c>
      <c r="U171" t="s">
        <v>43</v>
      </c>
      <c r="V171">
        <v>2114</v>
      </c>
      <c r="W171">
        <v>23</v>
      </c>
      <c r="X171">
        <v>37</v>
      </c>
      <c r="Y171">
        <v>26</v>
      </c>
      <c r="Z171" t="s">
        <v>7</v>
      </c>
      <c r="AA171" t="s">
        <v>46</v>
      </c>
      <c r="AB171">
        <v>4.5</v>
      </c>
      <c r="AC171">
        <v>26</v>
      </c>
      <c r="AD171" t="s">
        <v>45</v>
      </c>
      <c r="AE171" s="6">
        <v>44654</v>
      </c>
      <c r="AF171" t="str">
        <f>_xlfn.IFS(fact_orders[[#This Row],[delivery_time]]&lt;=40,"EARLY",fact_orders[[#This Row],[delivery_time]]&gt;=50,"LATE",TRUE,"ON TIME")</f>
        <v>EARLY</v>
      </c>
    </row>
    <row r="172" spans="16:32" x14ac:dyDescent="0.25">
      <c r="P172">
        <v>248</v>
      </c>
      <c r="Q172">
        <v>93</v>
      </c>
      <c r="R172">
        <v>8</v>
      </c>
      <c r="S172" s="6">
        <v>44574</v>
      </c>
      <c r="T172" s="6">
        <v>0.86458333333333337</v>
      </c>
      <c r="U172" t="s">
        <v>43</v>
      </c>
      <c r="V172">
        <v>5633</v>
      </c>
      <c r="W172">
        <v>34</v>
      </c>
      <c r="X172">
        <v>46</v>
      </c>
      <c r="Y172">
        <v>25</v>
      </c>
      <c r="Z172" t="s">
        <v>24</v>
      </c>
      <c r="AA172" t="s">
        <v>44</v>
      </c>
      <c r="AB172">
        <v>4.2</v>
      </c>
      <c r="AC172">
        <v>25</v>
      </c>
      <c r="AD172" t="s">
        <v>45</v>
      </c>
      <c r="AE172" s="6">
        <v>44654</v>
      </c>
      <c r="AF172" t="str">
        <f>_xlfn.IFS(fact_orders[[#This Row],[delivery_time]]&lt;=40,"EARLY",fact_orders[[#This Row],[delivery_time]]&gt;=50,"LATE",TRUE,"ON TIME")</f>
        <v>ON TIME</v>
      </c>
    </row>
    <row r="173" spans="16:32" x14ac:dyDescent="0.25">
      <c r="P173">
        <v>281</v>
      </c>
      <c r="Q173">
        <v>93</v>
      </c>
      <c r="R173">
        <v>10</v>
      </c>
      <c r="S173" s="6">
        <v>44576</v>
      </c>
      <c r="T173" s="6">
        <v>0.89513888888888893</v>
      </c>
      <c r="U173" t="s">
        <v>43</v>
      </c>
      <c r="V173">
        <v>5432</v>
      </c>
      <c r="W173">
        <v>15</v>
      </c>
      <c r="X173">
        <v>39</v>
      </c>
      <c r="Y173">
        <v>16</v>
      </c>
      <c r="Z173" t="s">
        <v>7</v>
      </c>
      <c r="AA173" t="s">
        <v>46</v>
      </c>
      <c r="AB173">
        <v>4.5</v>
      </c>
      <c r="AC173">
        <v>16</v>
      </c>
      <c r="AD173" t="s">
        <v>45</v>
      </c>
      <c r="AE173" s="6">
        <v>44654</v>
      </c>
      <c r="AF173" t="str">
        <f>_xlfn.IFS(fact_orders[[#This Row],[delivery_time]]&lt;=40,"EARLY",fact_orders[[#This Row],[delivery_time]]&gt;=50,"LATE",TRUE,"ON TIME")</f>
        <v>EARLY</v>
      </c>
    </row>
    <row r="174" spans="16:32" x14ac:dyDescent="0.25">
      <c r="P174">
        <v>464</v>
      </c>
      <c r="Q174">
        <v>64</v>
      </c>
      <c r="R174">
        <v>14</v>
      </c>
      <c r="S174" s="6">
        <v>44585</v>
      </c>
      <c r="T174" s="6">
        <v>0.47222222222222221</v>
      </c>
      <c r="U174" t="s">
        <v>43</v>
      </c>
      <c r="V174">
        <v>3790</v>
      </c>
      <c r="W174">
        <v>35</v>
      </c>
      <c r="X174">
        <v>40</v>
      </c>
      <c r="Y174">
        <v>35</v>
      </c>
      <c r="Z174" t="s">
        <v>11</v>
      </c>
      <c r="AA174" t="s">
        <v>47</v>
      </c>
      <c r="AB174">
        <v>4.4000000000000004</v>
      </c>
      <c r="AC174">
        <v>35</v>
      </c>
      <c r="AD174" t="s">
        <v>45</v>
      </c>
      <c r="AE174" s="6">
        <v>44625</v>
      </c>
      <c r="AF174" t="str">
        <f>_xlfn.IFS(fact_orders[[#This Row],[delivery_time]]&lt;=40,"EARLY",fact_orders[[#This Row],[delivery_time]]&gt;=50,"LATE",TRUE,"ON TIME")</f>
        <v>EARLY</v>
      </c>
    </row>
    <row r="175" spans="16:32" x14ac:dyDescent="0.25">
      <c r="P175">
        <v>498</v>
      </c>
      <c r="Q175">
        <v>64</v>
      </c>
      <c r="R175">
        <v>5</v>
      </c>
      <c r="S175" s="6">
        <v>44586</v>
      </c>
      <c r="T175" s="6">
        <v>0.73124999999999996</v>
      </c>
      <c r="U175" t="s">
        <v>43</v>
      </c>
      <c r="V175">
        <v>5759</v>
      </c>
      <c r="W175">
        <v>34</v>
      </c>
      <c r="X175">
        <v>35</v>
      </c>
      <c r="Z175" t="s">
        <v>21</v>
      </c>
      <c r="AA175" t="s">
        <v>46</v>
      </c>
      <c r="AB175">
        <v>3</v>
      </c>
      <c r="AD175" t="s">
        <v>45</v>
      </c>
      <c r="AE175" s="6">
        <v>44625</v>
      </c>
      <c r="AF175" t="str">
        <f>_xlfn.IFS(fact_orders[[#This Row],[delivery_time]]&lt;=40,"EARLY",fact_orders[[#This Row],[delivery_time]]&gt;=50,"LATE",TRUE,"ON TIME")</f>
        <v>EARLY</v>
      </c>
    </row>
    <row r="176" spans="16:32" x14ac:dyDescent="0.25">
      <c r="P176">
        <v>65</v>
      </c>
      <c r="Q176">
        <v>314</v>
      </c>
      <c r="R176">
        <v>18</v>
      </c>
      <c r="S176" s="6">
        <v>44565</v>
      </c>
      <c r="T176" s="6">
        <v>0.85277777777777775</v>
      </c>
      <c r="U176" t="s">
        <v>43</v>
      </c>
      <c r="V176">
        <v>5447</v>
      </c>
      <c r="W176">
        <v>18</v>
      </c>
      <c r="X176">
        <v>33</v>
      </c>
      <c r="Y176">
        <v>7</v>
      </c>
      <c r="Z176" t="s">
        <v>15</v>
      </c>
      <c r="AA176" t="s">
        <v>46</v>
      </c>
      <c r="AB176">
        <v>3.1</v>
      </c>
      <c r="AC176">
        <v>7</v>
      </c>
      <c r="AD176" t="s">
        <v>45</v>
      </c>
      <c r="AE176" s="6">
        <v>44875</v>
      </c>
      <c r="AF176" t="str">
        <f>_xlfn.IFS(fact_orders[[#This Row],[delivery_time]]&lt;=40,"EARLY",fact_orders[[#This Row],[delivery_time]]&gt;=50,"LATE",TRUE,"ON TIME")</f>
        <v>EARLY</v>
      </c>
    </row>
    <row r="177" spans="16:32" x14ac:dyDescent="0.25">
      <c r="P177">
        <v>264</v>
      </c>
      <c r="Q177">
        <v>314</v>
      </c>
      <c r="R177">
        <v>3</v>
      </c>
      <c r="S177" s="6">
        <v>44575</v>
      </c>
      <c r="T177" s="6">
        <v>0.79097222222222219</v>
      </c>
      <c r="U177" t="s">
        <v>43</v>
      </c>
      <c r="V177">
        <v>2873</v>
      </c>
      <c r="W177">
        <v>28</v>
      </c>
      <c r="X177">
        <v>35</v>
      </c>
      <c r="Z177" t="s">
        <v>19</v>
      </c>
      <c r="AA177" t="s">
        <v>44</v>
      </c>
      <c r="AB177">
        <v>4</v>
      </c>
      <c r="AD177" t="s">
        <v>45</v>
      </c>
      <c r="AE177" s="6">
        <v>44875</v>
      </c>
      <c r="AF177" t="str">
        <f>_xlfn.IFS(fact_orders[[#This Row],[delivery_time]]&lt;=40,"EARLY",fact_orders[[#This Row],[delivery_time]]&gt;=50,"LATE",TRUE,"ON TIME")</f>
        <v>EARLY</v>
      </c>
    </row>
    <row r="178" spans="16:32" x14ac:dyDescent="0.25">
      <c r="P178">
        <v>66</v>
      </c>
      <c r="Q178">
        <v>249</v>
      </c>
      <c r="R178">
        <v>4</v>
      </c>
      <c r="S178" s="6">
        <v>44565</v>
      </c>
      <c r="T178" s="6">
        <v>0.81666666666666665</v>
      </c>
      <c r="U178" t="s">
        <v>43</v>
      </c>
      <c r="V178">
        <v>4504</v>
      </c>
      <c r="W178">
        <v>38</v>
      </c>
      <c r="X178">
        <v>50</v>
      </c>
      <c r="Y178">
        <v>25</v>
      </c>
      <c r="Z178" t="s">
        <v>20</v>
      </c>
      <c r="AA178" t="s">
        <v>46</v>
      </c>
      <c r="AB178">
        <v>3.7</v>
      </c>
      <c r="AC178">
        <v>25</v>
      </c>
      <c r="AD178" t="s">
        <v>45</v>
      </c>
      <c r="AE178" s="6">
        <v>44810</v>
      </c>
      <c r="AF178" t="str">
        <f>_xlfn.IFS(fact_orders[[#This Row],[delivery_time]]&lt;=40,"EARLY",fact_orders[[#This Row],[delivery_time]]&gt;=50,"LATE",TRUE,"ON TIME")</f>
        <v>LATE</v>
      </c>
    </row>
    <row r="179" spans="16:32" x14ac:dyDescent="0.25">
      <c r="P179">
        <v>272</v>
      </c>
      <c r="Q179">
        <v>66</v>
      </c>
      <c r="R179">
        <v>15</v>
      </c>
      <c r="S179" s="6">
        <v>44575</v>
      </c>
      <c r="T179" s="6">
        <v>0.4826388888888889</v>
      </c>
      <c r="U179" t="s">
        <v>43</v>
      </c>
      <c r="V179">
        <v>3797</v>
      </c>
      <c r="W179">
        <v>21</v>
      </c>
      <c r="X179">
        <v>33</v>
      </c>
      <c r="Y179">
        <v>34</v>
      </c>
      <c r="Z179" t="s">
        <v>12</v>
      </c>
      <c r="AA179" t="s">
        <v>48</v>
      </c>
      <c r="AB179">
        <v>3.8</v>
      </c>
      <c r="AC179">
        <v>34</v>
      </c>
      <c r="AD179" t="s">
        <v>45</v>
      </c>
      <c r="AE179" s="6">
        <v>44627</v>
      </c>
      <c r="AF179" t="str">
        <f>_xlfn.IFS(fact_orders[[#This Row],[delivery_time]]&lt;=40,"EARLY",fact_orders[[#This Row],[delivery_time]]&gt;=50,"LATE",TRUE,"ON TIME")</f>
        <v>EARLY</v>
      </c>
    </row>
    <row r="180" spans="16:32" x14ac:dyDescent="0.25">
      <c r="P180">
        <v>67</v>
      </c>
      <c r="Q180">
        <v>99</v>
      </c>
      <c r="R180">
        <v>16</v>
      </c>
      <c r="S180" s="6">
        <v>44565</v>
      </c>
      <c r="T180" s="6">
        <v>0.55347222222222225</v>
      </c>
      <c r="U180" t="s">
        <v>43</v>
      </c>
      <c r="V180">
        <v>3008</v>
      </c>
      <c r="W180">
        <v>21</v>
      </c>
      <c r="X180">
        <v>46</v>
      </c>
      <c r="Y180">
        <v>35</v>
      </c>
      <c r="Z180" t="s">
        <v>13</v>
      </c>
      <c r="AA180" t="s">
        <v>47</v>
      </c>
      <c r="AB180">
        <v>3.4</v>
      </c>
      <c r="AC180">
        <v>35</v>
      </c>
      <c r="AD180" t="s">
        <v>45</v>
      </c>
      <c r="AE180" s="6">
        <v>44660</v>
      </c>
      <c r="AF180" t="str">
        <f>_xlfn.IFS(fact_orders[[#This Row],[delivery_time]]&lt;=40,"EARLY",fact_orders[[#This Row],[delivery_time]]&gt;=50,"LATE",TRUE,"ON TIME")</f>
        <v>ON TIME</v>
      </c>
    </row>
    <row r="181" spans="16:32" x14ac:dyDescent="0.25">
      <c r="P181">
        <v>492</v>
      </c>
      <c r="Q181">
        <v>99</v>
      </c>
      <c r="R181">
        <v>13</v>
      </c>
      <c r="S181" s="6">
        <v>44586</v>
      </c>
      <c r="T181" s="6">
        <v>0.67222222222222228</v>
      </c>
      <c r="U181" t="s">
        <v>43</v>
      </c>
      <c r="V181">
        <v>4021</v>
      </c>
      <c r="W181">
        <v>26</v>
      </c>
      <c r="X181">
        <v>33</v>
      </c>
      <c r="Y181">
        <v>18</v>
      </c>
      <c r="Z181" t="s">
        <v>10</v>
      </c>
      <c r="AA181" t="s">
        <v>46</v>
      </c>
      <c r="AB181">
        <v>3.3</v>
      </c>
      <c r="AC181">
        <v>18</v>
      </c>
      <c r="AD181" t="s">
        <v>45</v>
      </c>
      <c r="AE181" s="6">
        <v>44660</v>
      </c>
      <c r="AF181" t="str">
        <f>_xlfn.IFS(fact_orders[[#This Row],[delivery_time]]&lt;=40,"EARLY",fact_orders[[#This Row],[delivery_time]]&gt;=50,"LATE",TRUE,"ON TIME")</f>
        <v>EARLY</v>
      </c>
    </row>
    <row r="182" spans="16:32" x14ac:dyDescent="0.25">
      <c r="P182">
        <v>471</v>
      </c>
      <c r="Q182">
        <v>67</v>
      </c>
      <c r="R182">
        <v>12</v>
      </c>
      <c r="S182" s="6">
        <v>44585</v>
      </c>
      <c r="T182" s="6">
        <v>0.47430555555555554</v>
      </c>
      <c r="U182" t="s">
        <v>43</v>
      </c>
      <c r="V182">
        <v>3185</v>
      </c>
      <c r="W182">
        <v>37</v>
      </c>
      <c r="X182">
        <v>42</v>
      </c>
      <c r="Y182">
        <v>12</v>
      </c>
      <c r="Z182" t="s">
        <v>9</v>
      </c>
      <c r="AA182" t="s">
        <v>44</v>
      </c>
      <c r="AB182">
        <v>3.7</v>
      </c>
      <c r="AC182">
        <v>12</v>
      </c>
      <c r="AD182" t="s">
        <v>45</v>
      </c>
      <c r="AE182" s="6">
        <v>44628</v>
      </c>
      <c r="AF182" t="str">
        <f>_xlfn.IFS(fact_orders[[#This Row],[delivery_time]]&lt;=40,"EARLY",fact_orders[[#This Row],[delivery_time]]&gt;=50,"LATE",TRUE,"ON TIME")</f>
        <v>ON TIME</v>
      </c>
    </row>
    <row r="183" spans="16:32" x14ac:dyDescent="0.25">
      <c r="P183">
        <v>68</v>
      </c>
      <c r="Q183">
        <v>151</v>
      </c>
      <c r="R183">
        <v>5</v>
      </c>
      <c r="S183" s="6">
        <v>44565</v>
      </c>
      <c r="T183" s="6">
        <v>0.90833333333333333</v>
      </c>
      <c r="U183" t="s">
        <v>43</v>
      </c>
      <c r="V183">
        <v>5766</v>
      </c>
      <c r="W183">
        <v>27</v>
      </c>
      <c r="X183">
        <v>53</v>
      </c>
      <c r="Z183" t="s">
        <v>21</v>
      </c>
      <c r="AA183" t="s">
        <v>46</v>
      </c>
      <c r="AB183">
        <v>3</v>
      </c>
      <c r="AD183" t="s">
        <v>45</v>
      </c>
      <c r="AE183" s="6">
        <v>44712</v>
      </c>
      <c r="AF183" t="str">
        <f>_xlfn.IFS(fact_orders[[#This Row],[delivery_time]]&lt;=40,"EARLY",fact_orders[[#This Row],[delivery_time]]&gt;=50,"LATE",TRUE,"ON TIME")</f>
        <v>LATE</v>
      </c>
    </row>
    <row r="184" spans="16:32" x14ac:dyDescent="0.25">
      <c r="P184">
        <v>351</v>
      </c>
      <c r="Q184">
        <v>151</v>
      </c>
      <c r="R184">
        <v>19</v>
      </c>
      <c r="S184" s="6">
        <v>44579</v>
      </c>
      <c r="T184" s="6">
        <v>0.50277777777777777</v>
      </c>
      <c r="U184" t="s">
        <v>43</v>
      </c>
      <c r="V184">
        <v>5538</v>
      </c>
      <c r="W184">
        <v>16</v>
      </c>
      <c r="X184">
        <v>57</v>
      </c>
      <c r="Y184">
        <v>2</v>
      </c>
      <c r="Z184" t="s">
        <v>16</v>
      </c>
      <c r="AA184" t="s">
        <v>49</v>
      </c>
      <c r="AB184">
        <v>4.5</v>
      </c>
      <c r="AC184">
        <v>2</v>
      </c>
      <c r="AD184" t="s">
        <v>45</v>
      </c>
      <c r="AE184" s="6">
        <v>44712</v>
      </c>
      <c r="AF184" t="str">
        <f>_xlfn.IFS(fact_orders[[#This Row],[delivery_time]]&lt;=40,"EARLY",fact_orders[[#This Row],[delivery_time]]&gt;=50,"LATE",TRUE,"ON TIME")</f>
        <v>LATE</v>
      </c>
    </row>
    <row r="185" spans="16:32" x14ac:dyDescent="0.25">
      <c r="P185">
        <v>221</v>
      </c>
      <c r="Q185">
        <v>68</v>
      </c>
      <c r="R185">
        <v>14</v>
      </c>
      <c r="S185" s="6">
        <v>44573</v>
      </c>
      <c r="T185" s="6">
        <v>0.60624999999999996</v>
      </c>
      <c r="U185" t="s">
        <v>43</v>
      </c>
      <c r="V185">
        <v>3290</v>
      </c>
      <c r="W185">
        <v>23</v>
      </c>
      <c r="X185">
        <v>38</v>
      </c>
      <c r="Y185">
        <v>25</v>
      </c>
      <c r="Z185" t="s">
        <v>11</v>
      </c>
      <c r="AA185" t="s">
        <v>47</v>
      </c>
      <c r="AB185">
        <v>4.4000000000000004</v>
      </c>
      <c r="AC185">
        <v>25</v>
      </c>
      <c r="AD185" t="s">
        <v>45</v>
      </c>
      <c r="AE185" s="6">
        <v>44629</v>
      </c>
      <c r="AF185" t="str">
        <f>_xlfn.IFS(fact_orders[[#This Row],[delivery_time]]&lt;=40,"EARLY",fact_orders[[#This Row],[delivery_time]]&gt;=50,"LATE",TRUE,"ON TIME")</f>
        <v>EARLY</v>
      </c>
    </row>
    <row r="186" spans="16:32" x14ac:dyDescent="0.25">
      <c r="P186">
        <v>349</v>
      </c>
      <c r="Q186">
        <v>68</v>
      </c>
      <c r="R186">
        <v>13</v>
      </c>
      <c r="S186" s="6">
        <v>44579</v>
      </c>
      <c r="T186" s="6">
        <v>0.88263888888888886</v>
      </c>
      <c r="U186" t="s">
        <v>43</v>
      </c>
      <c r="V186">
        <v>5871</v>
      </c>
      <c r="W186">
        <v>27</v>
      </c>
      <c r="X186">
        <v>44</v>
      </c>
      <c r="Y186">
        <v>25</v>
      </c>
      <c r="Z186" t="s">
        <v>10</v>
      </c>
      <c r="AA186" t="s">
        <v>46</v>
      </c>
      <c r="AB186">
        <v>3.3</v>
      </c>
      <c r="AC186">
        <v>25</v>
      </c>
      <c r="AD186" t="s">
        <v>45</v>
      </c>
      <c r="AE186" s="6">
        <v>44629</v>
      </c>
      <c r="AF186" t="str">
        <f>_xlfn.IFS(fact_orders[[#This Row],[delivery_time]]&lt;=40,"EARLY",fact_orders[[#This Row],[delivery_time]]&gt;=50,"LATE",TRUE,"ON TIME")</f>
        <v>ON TIME</v>
      </c>
    </row>
    <row r="187" spans="16:32" x14ac:dyDescent="0.25">
      <c r="P187">
        <v>462</v>
      </c>
      <c r="Q187">
        <v>68</v>
      </c>
      <c r="R187">
        <v>8</v>
      </c>
      <c r="S187" s="6">
        <v>44585</v>
      </c>
      <c r="T187" s="6">
        <v>0.4861111111111111</v>
      </c>
      <c r="U187" t="s">
        <v>43</v>
      </c>
      <c r="V187">
        <v>5708</v>
      </c>
      <c r="W187">
        <v>28</v>
      </c>
      <c r="X187">
        <v>56</v>
      </c>
      <c r="Y187">
        <v>4</v>
      </c>
      <c r="Z187" t="s">
        <v>24</v>
      </c>
      <c r="AA187" t="s">
        <v>44</v>
      </c>
      <c r="AB187">
        <v>4.2</v>
      </c>
      <c r="AC187">
        <v>4</v>
      </c>
      <c r="AD187" t="s">
        <v>45</v>
      </c>
      <c r="AE187" s="6">
        <v>44629</v>
      </c>
      <c r="AF187" t="str">
        <f>_xlfn.IFS(fact_orders[[#This Row],[delivery_time]]&lt;=40,"EARLY",fact_orders[[#This Row],[delivery_time]]&gt;=50,"LATE",TRUE,"ON TIME")</f>
        <v>LATE</v>
      </c>
    </row>
    <row r="188" spans="16:32" x14ac:dyDescent="0.25">
      <c r="P188">
        <v>70</v>
      </c>
      <c r="Q188">
        <v>342</v>
      </c>
      <c r="R188">
        <v>13</v>
      </c>
      <c r="S188" s="6">
        <v>44565</v>
      </c>
      <c r="T188" s="6">
        <v>0.84583333333333333</v>
      </c>
      <c r="U188" t="s">
        <v>43</v>
      </c>
      <c r="V188">
        <v>4224</v>
      </c>
      <c r="W188">
        <v>18</v>
      </c>
      <c r="X188">
        <v>54</v>
      </c>
      <c r="Y188">
        <v>48</v>
      </c>
      <c r="Z188" t="s">
        <v>10</v>
      </c>
      <c r="AA188" t="s">
        <v>46</v>
      </c>
      <c r="AB188">
        <v>3.3</v>
      </c>
      <c r="AC188">
        <v>48</v>
      </c>
      <c r="AD188" t="s">
        <v>45</v>
      </c>
      <c r="AE188" s="6">
        <v>44903</v>
      </c>
      <c r="AF188" t="str">
        <f>_xlfn.IFS(fact_orders[[#This Row],[delivery_time]]&lt;=40,"EARLY",fact_orders[[#This Row],[delivery_time]]&gt;=50,"LATE",TRUE,"ON TIME")</f>
        <v>LATE</v>
      </c>
    </row>
    <row r="189" spans="16:32" x14ac:dyDescent="0.25">
      <c r="P189">
        <v>412</v>
      </c>
      <c r="Q189">
        <v>342</v>
      </c>
      <c r="R189">
        <v>7</v>
      </c>
      <c r="S189" s="6">
        <v>44582</v>
      </c>
      <c r="T189" s="6">
        <v>0.53749999999999998</v>
      </c>
      <c r="U189" t="s">
        <v>43</v>
      </c>
      <c r="V189">
        <v>5291</v>
      </c>
      <c r="W189">
        <v>28</v>
      </c>
      <c r="X189">
        <v>59</v>
      </c>
      <c r="Y189">
        <v>42</v>
      </c>
      <c r="Z189" t="s">
        <v>23</v>
      </c>
      <c r="AA189" t="s">
        <v>44</v>
      </c>
      <c r="AB189">
        <v>3.4</v>
      </c>
      <c r="AC189">
        <v>42</v>
      </c>
      <c r="AD189" t="s">
        <v>45</v>
      </c>
      <c r="AE189" s="6">
        <v>44903</v>
      </c>
      <c r="AF189" t="str">
        <f>_xlfn.IFS(fact_orders[[#This Row],[delivery_time]]&lt;=40,"EARLY",fact_orders[[#This Row],[delivery_time]]&gt;=50,"LATE",TRUE,"ON TIME")</f>
        <v>LATE</v>
      </c>
    </row>
    <row r="190" spans="16:32" x14ac:dyDescent="0.25">
      <c r="P190">
        <v>72</v>
      </c>
      <c r="Q190">
        <v>339</v>
      </c>
      <c r="R190">
        <v>15</v>
      </c>
      <c r="S190" s="6">
        <v>44565</v>
      </c>
      <c r="T190" s="6">
        <v>0.58611111111111114</v>
      </c>
      <c r="U190" t="s">
        <v>43</v>
      </c>
      <c r="V190">
        <v>5170</v>
      </c>
      <c r="W190">
        <v>26</v>
      </c>
      <c r="X190">
        <v>49</v>
      </c>
      <c r="Y190">
        <v>31</v>
      </c>
      <c r="Z190" t="s">
        <v>12</v>
      </c>
      <c r="AA190" t="s">
        <v>48</v>
      </c>
      <c r="AB190">
        <v>3.8</v>
      </c>
      <c r="AC190">
        <v>31</v>
      </c>
      <c r="AD190" t="s">
        <v>45</v>
      </c>
      <c r="AE190" s="6">
        <v>44900</v>
      </c>
      <c r="AF190" t="str">
        <f>_xlfn.IFS(fact_orders[[#This Row],[delivery_time]]&lt;=40,"EARLY",fact_orders[[#This Row],[delivery_time]]&gt;=50,"LATE",TRUE,"ON TIME")</f>
        <v>ON TIME</v>
      </c>
    </row>
    <row r="191" spans="16:32" x14ac:dyDescent="0.25">
      <c r="P191">
        <v>252</v>
      </c>
      <c r="Q191">
        <v>72</v>
      </c>
      <c r="R191">
        <v>11</v>
      </c>
      <c r="S191" s="6">
        <v>44574</v>
      </c>
      <c r="T191" s="6">
        <v>0.42152777777777778</v>
      </c>
      <c r="U191" t="s">
        <v>43</v>
      </c>
      <c r="V191">
        <v>5860</v>
      </c>
      <c r="W191">
        <v>32</v>
      </c>
      <c r="X191">
        <v>53</v>
      </c>
      <c r="Y191">
        <v>2</v>
      </c>
      <c r="Z191" t="s">
        <v>8</v>
      </c>
      <c r="AA191" t="s">
        <v>48</v>
      </c>
      <c r="AB191">
        <v>3.3</v>
      </c>
      <c r="AC191">
        <v>2</v>
      </c>
      <c r="AD191" t="s">
        <v>45</v>
      </c>
      <c r="AE191" s="6">
        <v>44633</v>
      </c>
      <c r="AF191" t="str">
        <f>_xlfn.IFS(fact_orders[[#This Row],[delivery_time]]&lt;=40,"EARLY",fact_orders[[#This Row],[delivery_time]]&gt;=50,"LATE",TRUE,"ON TIME")</f>
        <v>LATE</v>
      </c>
    </row>
    <row r="192" spans="16:32" x14ac:dyDescent="0.25">
      <c r="P192">
        <v>472</v>
      </c>
      <c r="Q192">
        <v>72</v>
      </c>
      <c r="R192">
        <v>6</v>
      </c>
      <c r="S192" s="6">
        <v>44585</v>
      </c>
      <c r="T192" s="6">
        <v>0.63958333333333328</v>
      </c>
      <c r="U192" t="s">
        <v>43</v>
      </c>
      <c r="V192">
        <v>5736</v>
      </c>
      <c r="W192">
        <v>32</v>
      </c>
      <c r="X192">
        <v>30</v>
      </c>
      <c r="Y192">
        <v>41</v>
      </c>
      <c r="Z192" t="s">
        <v>22</v>
      </c>
      <c r="AA192" t="s">
        <v>47</v>
      </c>
      <c r="AB192">
        <v>3.4</v>
      </c>
      <c r="AC192">
        <v>41</v>
      </c>
      <c r="AD192" t="s">
        <v>45</v>
      </c>
      <c r="AE192" s="6">
        <v>44633</v>
      </c>
      <c r="AF192" t="str">
        <f>_xlfn.IFS(fact_orders[[#This Row],[delivery_time]]&lt;=40,"EARLY",fact_orders[[#This Row],[delivery_time]]&gt;=50,"LATE",TRUE,"ON TIME")</f>
        <v>EARLY</v>
      </c>
    </row>
    <row r="193" spans="16:32" x14ac:dyDescent="0.25">
      <c r="P193">
        <v>73</v>
      </c>
      <c r="Q193">
        <v>379</v>
      </c>
      <c r="R193">
        <v>4</v>
      </c>
      <c r="S193" s="6">
        <v>44565</v>
      </c>
      <c r="T193" s="6">
        <v>0.59861111111111109</v>
      </c>
      <c r="U193" t="s">
        <v>43</v>
      </c>
      <c r="V193">
        <v>3167</v>
      </c>
      <c r="W193">
        <v>39</v>
      </c>
      <c r="X193">
        <v>49</v>
      </c>
      <c r="Y193">
        <v>25</v>
      </c>
      <c r="Z193" t="s">
        <v>20</v>
      </c>
      <c r="AA193" t="s">
        <v>46</v>
      </c>
      <c r="AB193">
        <v>3.7</v>
      </c>
      <c r="AC193">
        <v>25</v>
      </c>
      <c r="AD193" t="s">
        <v>45</v>
      </c>
      <c r="AE193" s="6">
        <v>44940</v>
      </c>
      <c r="AF193" t="str">
        <f>_xlfn.IFS(fact_orders[[#This Row],[delivery_time]]&lt;=40,"EARLY",fact_orders[[#This Row],[delivery_time]]&gt;=50,"LATE",TRUE,"ON TIME")</f>
        <v>ON TIME</v>
      </c>
    </row>
    <row r="194" spans="16:32" x14ac:dyDescent="0.25">
      <c r="P194">
        <v>219</v>
      </c>
      <c r="Q194">
        <v>379</v>
      </c>
      <c r="R194">
        <v>10</v>
      </c>
      <c r="S194" s="6">
        <v>44572</v>
      </c>
      <c r="T194" s="6">
        <v>0.53402777777777777</v>
      </c>
      <c r="U194" t="s">
        <v>43</v>
      </c>
      <c r="V194">
        <v>2849</v>
      </c>
      <c r="W194">
        <v>31</v>
      </c>
      <c r="X194">
        <v>58</v>
      </c>
      <c r="Z194" t="s">
        <v>7</v>
      </c>
      <c r="AA194" t="s">
        <v>46</v>
      </c>
      <c r="AB194">
        <v>4.5</v>
      </c>
      <c r="AD194" t="s">
        <v>45</v>
      </c>
      <c r="AE194" s="6">
        <v>44940</v>
      </c>
      <c r="AF194" t="str">
        <f>_xlfn.IFS(fact_orders[[#This Row],[delivery_time]]&lt;=40,"EARLY",fact_orders[[#This Row],[delivery_time]]&gt;=50,"LATE",TRUE,"ON TIME")</f>
        <v>LATE</v>
      </c>
    </row>
    <row r="195" spans="16:32" x14ac:dyDescent="0.25">
      <c r="P195">
        <v>328</v>
      </c>
      <c r="Q195">
        <v>379</v>
      </c>
      <c r="R195">
        <v>6</v>
      </c>
      <c r="S195" s="6">
        <v>44578</v>
      </c>
      <c r="T195" s="6">
        <v>0.77638888888888891</v>
      </c>
      <c r="U195" t="s">
        <v>43</v>
      </c>
      <c r="V195">
        <v>2707</v>
      </c>
      <c r="W195">
        <v>27</v>
      </c>
      <c r="X195">
        <v>30</v>
      </c>
      <c r="Y195">
        <v>8</v>
      </c>
      <c r="Z195" t="s">
        <v>22</v>
      </c>
      <c r="AA195" t="s">
        <v>47</v>
      </c>
      <c r="AB195">
        <v>3.4</v>
      </c>
      <c r="AC195">
        <v>8</v>
      </c>
      <c r="AD195" t="s">
        <v>45</v>
      </c>
      <c r="AE195" s="6">
        <v>44940</v>
      </c>
      <c r="AF195" t="str">
        <f>_xlfn.IFS(fact_orders[[#This Row],[delivery_time]]&lt;=40,"EARLY",fact_orders[[#This Row],[delivery_time]]&gt;=50,"LATE",TRUE,"ON TIME")</f>
        <v>EARLY</v>
      </c>
    </row>
    <row r="196" spans="16:32" x14ac:dyDescent="0.25">
      <c r="P196">
        <v>298</v>
      </c>
      <c r="Q196">
        <v>73</v>
      </c>
      <c r="R196">
        <v>13</v>
      </c>
      <c r="S196" s="6">
        <v>44576</v>
      </c>
      <c r="T196" s="6">
        <v>0.75694444444444442</v>
      </c>
      <c r="U196" t="s">
        <v>43</v>
      </c>
      <c r="V196">
        <v>3347</v>
      </c>
      <c r="W196">
        <v>16</v>
      </c>
      <c r="X196">
        <v>42</v>
      </c>
      <c r="Z196" t="s">
        <v>10</v>
      </c>
      <c r="AA196" t="s">
        <v>46</v>
      </c>
      <c r="AB196">
        <v>3.3</v>
      </c>
      <c r="AD196" t="s">
        <v>45</v>
      </c>
      <c r="AE196" s="6">
        <v>44634</v>
      </c>
      <c r="AF196" t="str">
        <f>_xlfn.IFS(fact_orders[[#This Row],[delivery_time]]&lt;=40,"EARLY",fact_orders[[#This Row],[delivery_time]]&gt;=50,"LATE",TRUE,"ON TIME")</f>
        <v>ON TIME</v>
      </c>
    </row>
    <row r="197" spans="16:32" x14ac:dyDescent="0.25">
      <c r="P197">
        <v>74</v>
      </c>
      <c r="Q197">
        <v>181</v>
      </c>
      <c r="R197">
        <v>10</v>
      </c>
      <c r="S197" s="6">
        <v>44565</v>
      </c>
      <c r="T197" s="6">
        <v>0.81805555555555554</v>
      </c>
      <c r="U197" t="s">
        <v>43</v>
      </c>
      <c r="V197">
        <v>4445</v>
      </c>
      <c r="W197">
        <v>19</v>
      </c>
      <c r="X197">
        <v>42</v>
      </c>
      <c r="Y197">
        <v>39</v>
      </c>
      <c r="Z197" t="s">
        <v>7</v>
      </c>
      <c r="AA197" t="s">
        <v>46</v>
      </c>
      <c r="AB197">
        <v>4.5</v>
      </c>
      <c r="AC197">
        <v>39</v>
      </c>
      <c r="AD197" t="s">
        <v>45</v>
      </c>
      <c r="AE197" s="6">
        <v>44742</v>
      </c>
      <c r="AF197" t="str">
        <f>_xlfn.IFS(fact_orders[[#This Row],[delivery_time]]&lt;=40,"EARLY",fact_orders[[#This Row],[delivery_time]]&gt;=50,"LATE",TRUE,"ON TIME")</f>
        <v>ON TIME</v>
      </c>
    </row>
    <row r="198" spans="16:32" x14ac:dyDescent="0.25">
      <c r="P198">
        <v>188</v>
      </c>
      <c r="Q198">
        <v>181</v>
      </c>
      <c r="R198">
        <v>4</v>
      </c>
      <c r="S198" s="6">
        <v>44571</v>
      </c>
      <c r="T198" s="6">
        <v>0.51736111111111116</v>
      </c>
      <c r="U198" t="s">
        <v>43</v>
      </c>
      <c r="V198">
        <v>2028</v>
      </c>
      <c r="W198">
        <v>35</v>
      </c>
      <c r="X198">
        <v>48</v>
      </c>
      <c r="Y198">
        <v>1</v>
      </c>
      <c r="Z198" t="s">
        <v>20</v>
      </c>
      <c r="AA198" t="s">
        <v>46</v>
      </c>
      <c r="AB198">
        <v>3.7</v>
      </c>
      <c r="AC198">
        <v>1</v>
      </c>
      <c r="AD198" t="s">
        <v>45</v>
      </c>
      <c r="AE198" s="6">
        <v>44742</v>
      </c>
      <c r="AF198" t="str">
        <f>_xlfn.IFS(fact_orders[[#This Row],[delivery_time]]&lt;=40,"EARLY",fact_orders[[#This Row],[delivery_time]]&gt;=50,"LATE",TRUE,"ON TIME")</f>
        <v>ON TIME</v>
      </c>
    </row>
    <row r="199" spans="16:32" x14ac:dyDescent="0.25">
      <c r="P199">
        <v>235</v>
      </c>
      <c r="Q199">
        <v>74</v>
      </c>
      <c r="R199">
        <v>9</v>
      </c>
      <c r="S199" s="6">
        <v>44573</v>
      </c>
      <c r="T199" s="6">
        <v>0.47708333333333336</v>
      </c>
      <c r="U199" t="s">
        <v>43</v>
      </c>
      <c r="V199">
        <v>2571</v>
      </c>
      <c r="W199">
        <v>29</v>
      </c>
      <c r="X199">
        <v>36</v>
      </c>
      <c r="Y199">
        <v>30</v>
      </c>
      <c r="Z199" t="s">
        <v>25</v>
      </c>
      <c r="AA199" t="s">
        <v>44</v>
      </c>
      <c r="AB199">
        <v>4.0999999999999996</v>
      </c>
      <c r="AC199">
        <v>30</v>
      </c>
      <c r="AD199" t="s">
        <v>45</v>
      </c>
      <c r="AE199" s="6">
        <v>44635</v>
      </c>
      <c r="AF199" t="str">
        <f>_xlfn.IFS(fact_orders[[#This Row],[delivery_time]]&lt;=40,"EARLY",fact_orders[[#This Row],[delivery_time]]&gt;=50,"LATE",TRUE,"ON TIME")</f>
        <v>EARLY</v>
      </c>
    </row>
    <row r="200" spans="16:32" x14ac:dyDescent="0.25">
      <c r="P200">
        <v>75</v>
      </c>
      <c r="Q200">
        <v>221</v>
      </c>
      <c r="R200">
        <v>11</v>
      </c>
      <c r="S200" s="6">
        <v>44565</v>
      </c>
      <c r="T200" s="6">
        <v>0.84513888888888888</v>
      </c>
      <c r="U200" t="s">
        <v>43</v>
      </c>
      <c r="V200">
        <v>2750</v>
      </c>
      <c r="W200">
        <v>26</v>
      </c>
      <c r="X200">
        <v>52</v>
      </c>
      <c r="Y200">
        <v>35</v>
      </c>
      <c r="Z200" t="s">
        <v>8</v>
      </c>
      <c r="AA200" t="s">
        <v>48</v>
      </c>
      <c r="AB200">
        <v>3.3</v>
      </c>
      <c r="AC200">
        <v>35</v>
      </c>
      <c r="AD200" t="s">
        <v>45</v>
      </c>
      <c r="AE200" s="6">
        <v>44782</v>
      </c>
      <c r="AF200" t="str">
        <f>_xlfn.IFS(fact_orders[[#This Row],[delivery_time]]&lt;=40,"EARLY",fact_orders[[#This Row],[delivery_time]]&gt;=50,"LATE",TRUE,"ON TIME")</f>
        <v>LATE</v>
      </c>
    </row>
    <row r="201" spans="16:32" x14ac:dyDescent="0.25">
      <c r="P201">
        <v>102</v>
      </c>
      <c r="Q201">
        <v>75</v>
      </c>
      <c r="R201">
        <v>19</v>
      </c>
      <c r="S201" s="6">
        <v>44567</v>
      </c>
      <c r="T201" s="6">
        <v>0.69236111111111109</v>
      </c>
      <c r="U201" t="s">
        <v>43</v>
      </c>
      <c r="V201">
        <v>5775</v>
      </c>
      <c r="W201">
        <v>16</v>
      </c>
      <c r="X201">
        <v>31</v>
      </c>
      <c r="Y201">
        <v>14</v>
      </c>
      <c r="Z201" t="s">
        <v>16</v>
      </c>
      <c r="AA201" t="s">
        <v>49</v>
      </c>
      <c r="AB201">
        <v>4.5</v>
      </c>
      <c r="AC201">
        <v>14</v>
      </c>
      <c r="AD201" t="s">
        <v>45</v>
      </c>
      <c r="AE201" s="6">
        <v>44636</v>
      </c>
      <c r="AF201" t="str">
        <f>_xlfn.IFS(fact_orders[[#This Row],[delivery_time]]&lt;=40,"EARLY",fact_orders[[#This Row],[delivery_time]]&gt;=50,"LATE",TRUE,"ON TIME")</f>
        <v>EARLY</v>
      </c>
    </row>
    <row r="202" spans="16:32" x14ac:dyDescent="0.25">
      <c r="P202">
        <v>76</v>
      </c>
      <c r="Q202">
        <v>442</v>
      </c>
      <c r="R202">
        <v>12</v>
      </c>
      <c r="S202" s="6">
        <v>44565</v>
      </c>
      <c r="T202" s="6">
        <v>0.44236111111111109</v>
      </c>
      <c r="U202" t="s">
        <v>43</v>
      </c>
      <c r="V202">
        <v>3542</v>
      </c>
      <c r="W202">
        <v>28</v>
      </c>
      <c r="X202">
        <v>39</v>
      </c>
      <c r="Y202">
        <v>9</v>
      </c>
      <c r="Z202" t="s">
        <v>9</v>
      </c>
      <c r="AA202" t="s">
        <v>44</v>
      </c>
      <c r="AB202">
        <v>3.7</v>
      </c>
      <c r="AC202">
        <v>9</v>
      </c>
      <c r="AD202" t="s">
        <v>45</v>
      </c>
      <c r="AE202" s="6">
        <v>45003</v>
      </c>
      <c r="AF202" t="str">
        <f>_xlfn.IFS(fact_orders[[#This Row],[delivery_time]]&lt;=40,"EARLY",fact_orders[[#This Row],[delivery_time]]&gt;=50,"LATE",TRUE,"ON TIME")</f>
        <v>EARLY</v>
      </c>
    </row>
    <row r="203" spans="16:32" x14ac:dyDescent="0.25">
      <c r="P203">
        <v>445</v>
      </c>
      <c r="Q203">
        <v>76</v>
      </c>
      <c r="R203">
        <v>16</v>
      </c>
      <c r="S203" s="6">
        <v>44584</v>
      </c>
      <c r="T203" s="6">
        <v>0.6020833333333333</v>
      </c>
      <c r="U203" t="s">
        <v>43</v>
      </c>
      <c r="V203">
        <v>5831</v>
      </c>
      <c r="W203">
        <v>15</v>
      </c>
      <c r="X203">
        <v>32</v>
      </c>
      <c r="Y203">
        <v>22</v>
      </c>
      <c r="Z203" t="s">
        <v>13</v>
      </c>
      <c r="AA203" t="s">
        <v>47</v>
      </c>
      <c r="AB203">
        <v>3.4</v>
      </c>
      <c r="AC203">
        <v>22</v>
      </c>
      <c r="AD203" t="s">
        <v>45</v>
      </c>
      <c r="AE203" s="6">
        <v>44637</v>
      </c>
      <c r="AF203" t="str">
        <f>_xlfn.IFS(fact_orders[[#This Row],[delivery_time]]&lt;=40,"EARLY",fact_orders[[#This Row],[delivery_time]]&gt;=50,"LATE",TRUE,"ON TIME")</f>
        <v>EARLY</v>
      </c>
    </row>
    <row r="204" spans="16:32" x14ac:dyDescent="0.25">
      <c r="P204">
        <v>77</v>
      </c>
      <c r="Q204">
        <v>170</v>
      </c>
      <c r="R204">
        <v>9</v>
      </c>
      <c r="S204" s="6">
        <v>44565</v>
      </c>
      <c r="T204" s="6">
        <v>0.47638888888888886</v>
      </c>
      <c r="U204" t="s">
        <v>43</v>
      </c>
      <c r="V204">
        <v>4681</v>
      </c>
      <c r="W204">
        <v>16</v>
      </c>
      <c r="X204">
        <v>37</v>
      </c>
      <c r="Y204">
        <v>13</v>
      </c>
      <c r="Z204" t="s">
        <v>25</v>
      </c>
      <c r="AA204" t="s">
        <v>44</v>
      </c>
      <c r="AB204">
        <v>4.0999999999999996</v>
      </c>
      <c r="AC204">
        <v>13</v>
      </c>
      <c r="AD204" t="s">
        <v>45</v>
      </c>
      <c r="AE204" s="6">
        <v>44731</v>
      </c>
      <c r="AF204" t="str">
        <f>_xlfn.IFS(fact_orders[[#This Row],[delivery_time]]&lt;=40,"EARLY",fact_orders[[#This Row],[delivery_time]]&gt;=50,"LATE",TRUE,"ON TIME")</f>
        <v>EARLY</v>
      </c>
    </row>
    <row r="205" spans="16:32" x14ac:dyDescent="0.25">
      <c r="P205">
        <v>258</v>
      </c>
      <c r="Q205">
        <v>77</v>
      </c>
      <c r="R205">
        <v>20</v>
      </c>
      <c r="S205" s="6">
        <v>44574</v>
      </c>
      <c r="T205" s="6">
        <v>0.80625000000000002</v>
      </c>
      <c r="U205" t="s">
        <v>43</v>
      </c>
      <c r="V205">
        <v>5174</v>
      </c>
      <c r="W205">
        <v>16</v>
      </c>
      <c r="X205">
        <v>30</v>
      </c>
      <c r="Y205">
        <v>30</v>
      </c>
      <c r="Z205" t="s">
        <v>18</v>
      </c>
      <c r="AA205" t="s">
        <v>48</v>
      </c>
      <c r="AB205">
        <v>3.8</v>
      </c>
      <c r="AC205">
        <v>30</v>
      </c>
      <c r="AD205" t="s">
        <v>45</v>
      </c>
      <c r="AE205" s="6">
        <v>44638</v>
      </c>
      <c r="AF205" t="str">
        <f>_xlfn.IFS(fact_orders[[#This Row],[delivery_time]]&lt;=40,"EARLY",fact_orders[[#This Row],[delivery_time]]&gt;=50,"LATE",TRUE,"ON TIME")</f>
        <v>EARLY</v>
      </c>
    </row>
    <row r="206" spans="16:32" x14ac:dyDescent="0.25">
      <c r="P206">
        <v>112</v>
      </c>
      <c r="Q206">
        <v>78</v>
      </c>
      <c r="R206">
        <v>13</v>
      </c>
      <c r="S206" s="6">
        <v>44567</v>
      </c>
      <c r="T206" s="6">
        <v>0.83888888888888891</v>
      </c>
      <c r="U206" t="s">
        <v>43</v>
      </c>
      <c r="V206">
        <v>4841</v>
      </c>
      <c r="W206">
        <v>39</v>
      </c>
      <c r="X206">
        <v>46</v>
      </c>
      <c r="Y206">
        <v>34</v>
      </c>
      <c r="Z206" t="s">
        <v>10</v>
      </c>
      <c r="AA206" t="s">
        <v>46</v>
      </c>
      <c r="AB206">
        <v>3.3</v>
      </c>
      <c r="AC206">
        <v>34</v>
      </c>
      <c r="AD206" t="s">
        <v>45</v>
      </c>
      <c r="AE206" s="6">
        <v>44639</v>
      </c>
      <c r="AF206" t="str">
        <f>_xlfn.IFS(fact_orders[[#This Row],[delivery_time]]&lt;=40,"EARLY",fact_orders[[#This Row],[delivery_time]]&gt;=50,"LATE",TRUE,"ON TIME")</f>
        <v>ON TIME</v>
      </c>
    </row>
    <row r="207" spans="16:32" x14ac:dyDescent="0.25">
      <c r="P207">
        <v>79</v>
      </c>
      <c r="Q207">
        <v>500</v>
      </c>
      <c r="R207">
        <v>17</v>
      </c>
      <c r="S207" s="6">
        <v>44565</v>
      </c>
      <c r="T207" s="6">
        <v>0.68333333333333335</v>
      </c>
      <c r="U207" t="s">
        <v>43</v>
      </c>
      <c r="V207">
        <v>3324</v>
      </c>
      <c r="W207">
        <v>18</v>
      </c>
      <c r="X207">
        <v>51</v>
      </c>
      <c r="Y207">
        <v>1</v>
      </c>
      <c r="Z207" t="s">
        <v>14</v>
      </c>
      <c r="AA207" t="s">
        <v>48</v>
      </c>
      <c r="AB207">
        <v>4</v>
      </c>
      <c r="AC207">
        <v>1</v>
      </c>
      <c r="AD207" t="s">
        <v>45</v>
      </c>
      <c r="AE207" s="6">
        <v>45061</v>
      </c>
      <c r="AF207" t="str">
        <f>_xlfn.IFS(fact_orders[[#This Row],[delivery_time]]&lt;=40,"EARLY",fact_orders[[#This Row],[delivery_time]]&gt;=50,"LATE",TRUE,"ON TIME")</f>
        <v>LATE</v>
      </c>
    </row>
    <row r="208" spans="16:32" x14ac:dyDescent="0.25">
      <c r="P208">
        <v>459</v>
      </c>
      <c r="Q208">
        <v>500</v>
      </c>
      <c r="R208">
        <v>14</v>
      </c>
      <c r="S208" s="6">
        <v>44584</v>
      </c>
      <c r="T208" s="6">
        <v>0.73402777777777772</v>
      </c>
      <c r="U208" t="s">
        <v>43</v>
      </c>
      <c r="V208">
        <v>3460</v>
      </c>
      <c r="W208">
        <v>18</v>
      </c>
      <c r="X208">
        <v>44</v>
      </c>
      <c r="Y208">
        <v>19</v>
      </c>
      <c r="Z208" t="s">
        <v>11</v>
      </c>
      <c r="AA208" t="s">
        <v>47</v>
      </c>
      <c r="AB208">
        <v>4.4000000000000004</v>
      </c>
      <c r="AC208">
        <v>19</v>
      </c>
      <c r="AD208" t="s">
        <v>45</v>
      </c>
      <c r="AE208" s="6">
        <v>45061</v>
      </c>
      <c r="AF208" t="str">
        <f>_xlfn.IFS(fact_orders[[#This Row],[delivery_time]]&lt;=40,"EARLY",fact_orders[[#This Row],[delivery_time]]&gt;=50,"LATE",TRUE,"ON TIME")</f>
        <v>ON TIME</v>
      </c>
    </row>
    <row r="209" spans="16:32" x14ac:dyDescent="0.25">
      <c r="P209">
        <v>80</v>
      </c>
      <c r="Q209">
        <v>252</v>
      </c>
      <c r="R209">
        <v>19</v>
      </c>
      <c r="S209" s="6">
        <v>44565</v>
      </c>
      <c r="T209" s="6">
        <v>0.91180555555555554</v>
      </c>
      <c r="U209" t="s">
        <v>43</v>
      </c>
      <c r="V209">
        <v>4214</v>
      </c>
      <c r="W209">
        <v>24</v>
      </c>
      <c r="X209">
        <v>35</v>
      </c>
      <c r="Y209">
        <v>36</v>
      </c>
      <c r="Z209" t="s">
        <v>16</v>
      </c>
      <c r="AA209" t="s">
        <v>49</v>
      </c>
      <c r="AB209">
        <v>4.5</v>
      </c>
      <c r="AC209">
        <v>36</v>
      </c>
      <c r="AD209" t="s">
        <v>45</v>
      </c>
      <c r="AE209" s="6">
        <v>44813</v>
      </c>
      <c r="AF209" t="str">
        <f>_xlfn.IFS(fact_orders[[#This Row],[delivery_time]]&lt;=40,"EARLY",fact_orders[[#This Row],[delivery_time]]&gt;=50,"LATE",TRUE,"ON TIME")</f>
        <v>EARLY</v>
      </c>
    </row>
    <row r="210" spans="16:32" x14ac:dyDescent="0.25">
      <c r="P210">
        <v>82</v>
      </c>
      <c r="Q210">
        <v>317</v>
      </c>
      <c r="R210">
        <v>9</v>
      </c>
      <c r="S210" s="6">
        <v>44566</v>
      </c>
      <c r="T210" s="6">
        <v>0.66666666666666663</v>
      </c>
      <c r="U210" t="s">
        <v>43</v>
      </c>
      <c r="V210">
        <v>4434</v>
      </c>
      <c r="W210">
        <v>27</v>
      </c>
      <c r="X210">
        <v>37</v>
      </c>
      <c r="Y210">
        <v>28</v>
      </c>
      <c r="Z210" t="s">
        <v>25</v>
      </c>
      <c r="AA210" t="s">
        <v>44</v>
      </c>
      <c r="AB210">
        <v>4.0999999999999996</v>
      </c>
      <c r="AC210">
        <v>28</v>
      </c>
      <c r="AD210" t="s">
        <v>45</v>
      </c>
      <c r="AE210" s="6">
        <v>44878</v>
      </c>
      <c r="AF210" t="str">
        <f>_xlfn.IFS(fact_orders[[#This Row],[delivery_time]]&lt;=40,"EARLY",fact_orders[[#This Row],[delivery_time]]&gt;=50,"LATE",TRUE,"ON TIME")</f>
        <v>EARLY</v>
      </c>
    </row>
    <row r="211" spans="16:32" x14ac:dyDescent="0.25">
      <c r="P211">
        <v>83</v>
      </c>
      <c r="Q211">
        <v>191</v>
      </c>
      <c r="R211">
        <v>17</v>
      </c>
      <c r="S211" s="6">
        <v>44566</v>
      </c>
      <c r="T211" s="6">
        <v>0.78819444444444442</v>
      </c>
      <c r="U211" t="s">
        <v>43</v>
      </c>
      <c r="V211">
        <v>2928</v>
      </c>
      <c r="W211">
        <v>20</v>
      </c>
      <c r="X211">
        <v>59</v>
      </c>
      <c r="Y211">
        <v>28</v>
      </c>
      <c r="Z211" t="s">
        <v>14</v>
      </c>
      <c r="AA211" t="s">
        <v>48</v>
      </c>
      <c r="AB211">
        <v>4</v>
      </c>
      <c r="AC211">
        <v>28</v>
      </c>
      <c r="AD211" t="s">
        <v>45</v>
      </c>
      <c r="AE211" s="6">
        <v>44752</v>
      </c>
      <c r="AF211" t="str">
        <f>_xlfn.IFS(fact_orders[[#This Row],[delivery_time]]&lt;=40,"EARLY",fact_orders[[#This Row],[delivery_time]]&gt;=50,"LATE",TRUE,"ON TIME")</f>
        <v>LATE</v>
      </c>
    </row>
    <row r="212" spans="16:32" x14ac:dyDescent="0.25">
      <c r="P212">
        <v>353</v>
      </c>
      <c r="Q212">
        <v>83</v>
      </c>
      <c r="R212">
        <v>9</v>
      </c>
      <c r="S212" s="6">
        <v>44579</v>
      </c>
      <c r="T212" s="6">
        <v>0.51388888888888884</v>
      </c>
      <c r="U212" t="s">
        <v>43</v>
      </c>
      <c r="V212">
        <v>3352</v>
      </c>
      <c r="W212">
        <v>28</v>
      </c>
      <c r="X212">
        <v>52</v>
      </c>
      <c r="Y212">
        <v>9</v>
      </c>
      <c r="Z212" t="s">
        <v>25</v>
      </c>
      <c r="AA212" t="s">
        <v>44</v>
      </c>
      <c r="AB212">
        <v>4.0999999999999996</v>
      </c>
      <c r="AC212">
        <v>9</v>
      </c>
      <c r="AD212" t="s">
        <v>45</v>
      </c>
      <c r="AE212" s="6">
        <v>44644</v>
      </c>
      <c r="AF212" t="str">
        <f>_xlfn.IFS(fact_orders[[#This Row],[delivery_time]]&lt;=40,"EARLY",fact_orders[[#This Row],[delivery_time]]&gt;=50,"LATE",TRUE,"ON TIME")</f>
        <v>LATE</v>
      </c>
    </row>
    <row r="213" spans="16:32" x14ac:dyDescent="0.25">
      <c r="P213">
        <v>85</v>
      </c>
      <c r="Q213">
        <v>229</v>
      </c>
      <c r="R213">
        <v>4</v>
      </c>
      <c r="S213" s="6">
        <v>44566</v>
      </c>
      <c r="T213" s="6">
        <v>0.51249999999999996</v>
      </c>
      <c r="U213" t="s">
        <v>43</v>
      </c>
      <c r="V213">
        <v>3555</v>
      </c>
      <c r="W213">
        <v>39</v>
      </c>
      <c r="X213">
        <v>57</v>
      </c>
      <c r="Y213">
        <v>11</v>
      </c>
      <c r="Z213" t="s">
        <v>20</v>
      </c>
      <c r="AA213" t="s">
        <v>46</v>
      </c>
      <c r="AB213">
        <v>3.7</v>
      </c>
      <c r="AC213">
        <v>11</v>
      </c>
      <c r="AD213" t="s">
        <v>45</v>
      </c>
      <c r="AE213" s="6">
        <v>44790</v>
      </c>
      <c r="AF213" t="str">
        <f>_xlfn.IFS(fact_orders[[#This Row],[delivery_time]]&lt;=40,"EARLY",fact_orders[[#This Row],[delivery_time]]&gt;=50,"LATE",TRUE,"ON TIME")</f>
        <v>LATE</v>
      </c>
    </row>
    <row r="214" spans="16:32" x14ac:dyDescent="0.25">
      <c r="P214">
        <v>124</v>
      </c>
      <c r="Q214">
        <v>229</v>
      </c>
      <c r="R214">
        <v>1</v>
      </c>
      <c r="S214" s="6">
        <v>44568</v>
      </c>
      <c r="T214" s="6">
        <v>0.59791666666666665</v>
      </c>
      <c r="U214" t="s">
        <v>43</v>
      </c>
      <c r="V214">
        <v>4324</v>
      </c>
      <c r="W214">
        <v>20</v>
      </c>
      <c r="X214">
        <v>35</v>
      </c>
      <c r="Y214">
        <v>45</v>
      </c>
      <c r="Z214" t="s">
        <v>6</v>
      </c>
      <c r="AA214" t="s">
        <v>48</v>
      </c>
      <c r="AB214">
        <v>3</v>
      </c>
      <c r="AC214">
        <v>45</v>
      </c>
      <c r="AD214" t="s">
        <v>45</v>
      </c>
      <c r="AE214" s="6">
        <v>44790</v>
      </c>
      <c r="AF214" t="str">
        <f>_xlfn.IFS(fact_orders[[#This Row],[delivery_time]]&lt;=40,"EARLY",fact_orders[[#This Row],[delivery_time]]&gt;=50,"LATE",TRUE,"ON TIME")</f>
        <v>EARLY</v>
      </c>
    </row>
    <row r="215" spans="16:32" x14ac:dyDescent="0.25">
      <c r="P215">
        <v>175</v>
      </c>
      <c r="Q215">
        <v>85</v>
      </c>
      <c r="R215">
        <v>19</v>
      </c>
      <c r="S215" s="6">
        <v>44570</v>
      </c>
      <c r="T215" s="6">
        <v>0.52430555555555558</v>
      </c>
      <c r="U215" t="s">
        <v>43</v>
      </c>
      <c r="V215">
        <v>3308</v>
      </c>
      <c r="W215">
        <v>32</v>
      </c>
      <c r="X215">
        <v>52</v>
      </c>
      <c r="Y215">
        <v>33</v>
      </c>
      <c r="Z215" t="s">
        <v>16</v>
      </c>
      <c r="AA215" t="s">
        <v>49</v>
      </c>
      <c r="AB215">
        <v>4.5</v>
      </c>
      <c r="AC215">
        <v>33</v>
      </c>
      <c r="AD215" t="s">
        <v>45</v>
      </c>
      <c r="AE215" s="6">
        <v>44646</v>
      </c>
      <c r="AF215" t="str">
        <f>_xlfn.IFS(fact_orders[[#This Row],[delivery_time]]&lt;=40,"EARLY",fact_orders[[#This Row],[delivery_time]]&gt;=50,"LATE",TRUE,"ON TIME")</f>
        <v>LATE</v>
      </c>
    </row>
    <row r="216" spans="16:32" x14ac:dyDescent="0.25">
      <c r="P216">
        <v>305</v>
      </c>
      <c r="Q216">
        <v>85</v>
      </c>
      <c r="R216">
        <v>8</v>
      </c>
      <c r="S216" s="6">
        <v>44577</v>
      </c>
      <c r="T216" s="6">
        <v>0.46180555555555558</v>
      </c>
      <c r="U216" t="s">
        <v>43</v>
      </c>
      <c r="V216">
        <v>3947</v>
      </c>
      <c r="W216">
        <v>35</v>
      </c>
      <c r="X216">
        <v>32</v>
      </c>
      <c r="Z216" t="s">
        <v>24</v>
      </c>
      <c r="AA216" t="s">
        <v>44</v>
      </c>
      <c r="AB216">
        <v>4.2</v>
      </c>
      <c r="AD216" t="s">
        <v>45</v>
      </c>
      <c r="AE216" s="6">
        <v>44646</v>
      </c>
      <c r="AF216" t="str">
        <f>_xlfn.IFS(fact_orders[[#This Row],[delivery_time]]&lt;=40,"EARLY",fact_orders[[#This Row],[delivery_time]]&gt;=50,"LATE",TRUE,"ON TIME")</f>
        <v>EARLY</v>
      </c>
    </row>
    <row r="217" spans="16:32" x14ac:dyDescent="0.25">
      <c r="P217">
        <v>256</v>
      </c>
      <c r="Q217">
        <v>86</v>
      </c>
      <c r="R217">
        <v>20</v>
      </c>
      <c r="S217" s="6">
        <v>44574</v>
      </c>
      <c r="T217" s="6">
        <v>0.42291666666666666</v>
      </c>
      <c r="U217" t="s">
        <v>43</v>
      </c>
      <c r="V217">
        <v>2935</v>
      </c>
      <c r="W217">
        <v>32</v>
      </c>
      <c r="X217">
        <v>51</v>
      </c>
      <c r="Y217">
        <v>16</v>
      </c>
      <c r="Z217" t="s">
        <v>18</v>
      </c>
      <c r="AA217" t="s">
        <v>48</v>
      </c>
      <c r="AB217">
        <v>3.8</v>
      </c>
      <c r="AC217">
        <v>16</v>
      </c>
      <c r="AD217" t="s">
        <v>45</v>
      </c>
      <c r="AE217" s="6">
        <v>44647</v>
      </c>
      <c r="AF217" t="str">
        <f>_xlfn.IFS(fact_orders[[#This Row],[delivery_time]]&lt;=40,"EARLY",fact_orders[[#This Row],[delivery_time]]&gt;=50,"LATE",TRUE,"ON TIME")</f>
        <v>LATE</v>
      </c>
    </row>
    <row r="218" spans="16:32" x14ac:dyDescent="0.25">
      <c r="P218">
        <v>87</v>
      </c>
      <c r="Q218">
        <v>471</v>
      </c>
      <c r="R218">
        <v>11</v>
      </c>
      <c r="S218" s="6">
        <v>44566</v>
      </c>
      <c r="T218" s="6">
        <v>0.88124999999999998</v>
      </c>
      <c r="U218" t="s">
        <v>43</v>
      </c>
      <c r="V218">
        <v>4783</v>
      </c>
      <c r="W218">
        <v>30</v>
      </c>
      <c r="X218">
        <v>45</v>
      </c>
      <c r="Y218">
        <v>3</v>
      </c>
      <c r="Z218" t="s">
        <v>8</v>
      </c>
      <c r="AA218" t="s">
        <v>48</v>
      </c>
      <c r="AB218">
        <v>3.3</v>
      </c>
      <c r="AC218">
        <v>3</v>
      </c>
      <c r="AD218" t="s">
        <v>45</v>
      </c>
      <c r="AE218" s="6">
        <v>45032</v>
      </c>
      <c r="AF218" t="str">
        <f>_xlfn.IFS(fact_orders[[#This Row],[delivery_time]]&lt;=40,"EARLY",fact_orders[[#This Row],[delivery_time]]&gt;=50,"LATE",TRUE,"ON TIME")</f>
        <v>ON TIME</v>
      </c>
    </row>
    <row r="219" spans="16:32" x14ac:dyDescent="0.25">
      <c r="P219">
        <v>171</v>
      </c>
      <c r="Q219">
        <v>471</v>
      </c>
      <c r="R219">
        <v>8</v>
      </c>
      <c r="S219" s="6">
        <v>44570</v>
      </c>
      <c r="T219" s="6">
        <v>0.66388888888888886</v>
      </c>
      <c r="U219" t="s">
        <v>43</v>
      </c>
      <c r="V219">
        <v>5310</v>
      </c>
      <c r="W219">
        <v>19</v>
      </c>
      <c r="X219">
        <v>53</v>
      </c>
      <c r="Y219">
        <v>3</v>
      </c>
      <c r="Z219" t="s">
        <v>24</v>
      </c>
      <c r="AA219" t="s">
        <v>44</v>
      </c>
      <c r="AB219">
        <v>4.2</v>
      </c>
      <c r="AC219">
        <v>3</v>
      </c>
      <c r="AD219" t="s">
        <v>45</v>
      </c>
      <c r="AE219" s="6">
        <v>45032</v>
      </c>
      <c r="AF219" t="str">
        <f>_xlfn.IFS(fact_orders[[#This Row],[delivery_time]]&lt;=40,"EARLY",fact_orders[[#This Row],[delivery_time]]&gt;=50,"LATE",TRUE,"ON TIME")</f>
        <v>LATE</v>
      </c>
    </row>
    <row r="220" spans="16:32" x14ac:dyDescent="0.25">
      <c r="P220">
        <v>275</v>
      </c>
      <c r="Q220">
        <v>87</v>
      </c>
      <c r="R220">
        <v>10</v>
      </c>
      <c r="S220" s="6">
        <v>44575</v>
      </c>
      <c r="T220" s="6">
        <v>0.88402777777777775</v>
      </c>
      <c r="U220" t="s">
        <v>43</v>
      </c>
      <c r="V220">
        <v>4381</v>
      </c>
      <c r="W220">
        <v>16</v>
      </c>
      <c r="X220">
        <v>59</v>
      </c>
      <c r="Z220" t="s">
        <v>7</v>
      </c>
      <c r="AA220" t="s">
        <v>46</v>
      </c>
      <c r="AB220">
        <v>4.5</v>
      </c>
      <c r="AD220" t="s">
        <v>45</v>
      </c>
      <c r="AE220" s="6">
        <v>44648</v>
      </c>
      <c r="AF220" t="str">
        <f>_xlfn.IFS(fact_orders[[#This Row],[delivery_time]]&lt;=40,"EARLY",fact_orders[[#This Row],[delivery_time]]&gt;=50,"LATE",TRUE,"ON TIME")</f>
        <v>LATE</v>
      </c>
    </row>
    <row r="221" spans="16:32" x14ac:dyDescent="0.25">
      <c r="P221">
        <v>88</v>
      </c>
      <c r="Q221">
        <v>460</v>
      </c>
      <c r="R221">
        <v>8</v>
      </c>
      <c r="S221" s="6">
        <v>44566</v>
      </c>
      <c r="T221" s="6">
        <v>0.81041666666666667</v>
      </c>
      <c r="U221" t="s">
        <v>43</v>
      </c>
      <c r="V221">
        <v>4723</v>
      </c>
      <c r="W221">
        <v>22</v>
      </c>
      <c r="X221">
        <v>35</v>
      </c>
      <c r="Y221">
        <v>8</v>
      </c>
      <c r="Z221" t="s">
        <v>24</v>
      </c>
      <c r="AA221" t="s">
        <v>44</v>
      </c>
      <c r="AB221">
        <v>4.2</v>
      </c>
      <c r="AC221">
        <v>8</v>
      </c>
      <c r="AD221" t="s">
        <v>45</v>
      </c>
      <c r="AE221" s="6">
        <v>45021</v>
      </c>
      <c r="AF221" t="str">
        <f>_xlfn.IFS(fact_orders[[#This Row],[delivery_time]]&lt;=40,"EARLY",fact_orders[[#This Row],[delivery_time]]&gt;=50,"LATE",TRUE,"ON TIME")</f>
        <v>EARLY</v>
      </c>
    </row>
    <row r="222" spans="16:32" x14ac:dyDescent="0.25">
      <c r="P222">
        <v>89</v>
      </c>
      <c r="Q222">
        <v>316</v>
      </c>
      <c r="R222">
        <v>18</v>
      </c>
      <c r="S222" s="6">
        <v>44566</v>
      </c>
      <c r="T222" s="6">
        <v>0.89375000000000004</v>
      </c>
      <c r="U222" t="s">
        <v>43</v>
      </c>
      <c r="V222">
        <v>2868</v>
      </c>
      <c r="W222">
        <v>23</v>
      </c>
      <c r="X222">
        <v>55</v>
      </c>
      <c r="Z222" t="s">
        <v>15</v>
      </c>
      <c r="AA222" t="s">
        <v>46</v>
      </c>
      <c r="AB222">
        <v>3.1</v>
      </c>
      <c r="AD222" t="s">
        <v>45</v>
      </c>
      <c r="AE222" s="6">
        <v>44877</v>
      </c>
      <c r="AF222" t="str">
        <f>_xlfn.IFS(fact_orders[[#This Row],[delivery_time]]&lt;=40,"EARLY",fact_orders[[#This Row],[delivery_time]]&gt;=50,"LATE",TRUE,"ON TIME")</f>
        <v>LATE</v>
      </c>
    </row>
    <row r="223" spans="16:32" x14ac:dyDescent="0.25">
      <c r="P223">
        <v>90</v>
      </c>
      <c r="Q223">
        <v>192</v>
      </c>
      <c r="R223">
        <v>17</v>
      </c>
      <c r="S223" s="6">
        <v>44566</v>
      </c>
      <c r="T223" s="6">
        <v>0.77222222222222225</v>
      </c>
      <c r="U223" t="s">
        <v>43</v>
      </c>
      <c r="V223">
        <v>4036</v>
      </c>
      <c r="W223">
        <v>34</v>
      </c>
      <c r="X223">
        <v>33</v>
      </c>
      <c r="Z223" t="s">
        <v>14</v>
      </c>
      <c r="AA223" t="s">
        <v>48</v>
      </c>
      <c r="AB223">
        <v>4</v>
      </c>
      <c r="AD223" t="s">
        <v>45</v>
      </c>
      <c r="AE223" s="6">
        <v>44753</v>
      </c>
      <c r="AF223" t="str">
        <f>_xlfn.IFS(fact_orders[[#This Row],[delivery_time]]&lt;=40,"EARLY",fact_orders[[#This Row],[delivery_time]]&gt;=50,"LATE",TRUE,"ON TIME")</f>
        <v>EARLY</v>
      </c>
    </row>
    <row r="224" spans="16:32" x14ac:dyDescent="0.25">
      <c r="P224">
        <v>237</v>
      </c>
      <c r="Q224">
        <v>192</v>
      </c>
      <c r="R224">
        <v>17</v>
      </c>
      <c r="S224" s="6">
        <v>44573</v>
      </c>
      <c r="T224" s="6">
        <v>0.88958333333333328</v>
      </c>
      <c r="U224" t="s">
        <v>43</v>
      </c>
      <c r="V224">
        <v>4448</v>
      </c>
      <c r="W224">
        <v>24</v>
      </c>
      <c r="X224">
        <v>56</v>
      </c>
      <c r="Y224">
        <v>4</v>
      </c>
      <c r="Z224" t="s">
        <v>14</v>
      </c>
      <c r="AA224" t="s">
        <v>48</v>
      </c>
      <c r="AB224">
        <v>4</v>
      </c>
      <c r="AC224">
        <v>4</v>
      </c>
      <c r="AD224" t="s">
        <v>45</v>
      </c>
      <c r="AE224" s="6">
        <v>44753</v>
      </c>
      <c r="AF224" t="str">
        <f>_xlfn.IFS(fact_orders[[#This Row],[delivery_time]]&lt;=40,"EARLY",fact_orders[[#This Row],[delivery_time]]&gt;=50,"LATE",TRUE,"ON TIME")</f>
        <v>LATE</v>
      </c>
    </row>
    <row r="225" spans="16:32" x14ac:dyDescent="0.25">
      <c r="P225">
        <v>400</v>
      </c>
      <c r="Q225">
        <v>192</v>
      </c>
      <c r="R225">
        <v>19</v>
      </c>
      <c r="S225" s="6">
        <v>44581</v>
      </c>
      <c r="T225" s="6">
        <v>0.56180555555555556</v>
      </c>
      <c r="U225" t="s">
        <v>43</v>
      </c>
      <c r="V225">
        <v>2182</v>
      </c>
      <c r="W225">
        <v>31</v>
      </c>
      <c r="X225">
        <v>33</v>
      </c>
      <c r="Y225">
        <v>31</v>
      </c>
      <c r="Z225" t="s">
        <v>16</v>
      </c>
      <c r="AA225" t="s">
        <v>49</v>
      </c>
      <c r="AB225">
        <v>4.5</v>
      </c>
      <c r="AC225">
        <v>31</v>
      </c>
      <c r="AD225" t="s">
        <v>45</v>
      </c>
      <c r="AE225" s="6">
        <v>44753</v>
      </c>
      <c r="AF225" t="str">
        <f>_xlfn.IFS(fact_orders[[#This Row],[delivery_time]]&lt;=40,"EARLY",fact_orders[[#This Row],[delivery_time]]&gt;=50,"LATE",TRUE,"ON TIME")</f>
        <v>EARLY</v>
      </c>
    </row>
    <row r="226" spans="16:32" x14ac:dyDescent="0.25">
      <c r="P226">
        <v>259</v>
      </c>
      <c r="Q226">
        <v>90</v>
      </c>
      <c r="R226">
        <v>14</v>
      </c>
      <c r="S226" s="6">
        <v>44574</v>
      </c>
      <c r="T226" s="6">
        <v>0.8256944444444444</v>
      </c>
      <c r="U226" t="s">
        <v>43</v>
      </c>
      <c r="V226">
        <v>2142</v>
      </c>
      <c r="W226">
        <v>16</v>
      </c>
      <c r="X226">
        <v>36</v>
      </c>
      <c r="Y226">
        <v>38</v>
      </c>
      <c r="Z226" t="s">
        <v>11</v>
      </c>
      <c r="AA226" t="s">
        <v>47</v>
      </c>
      <c r="AB226">
        <v>4.4000000000000004</v>
      </c>
      <c r="AC226">
        <v>38</v>
      </c>
      <c r="AD226" t="s">
        <v>45</v>
      </c>
      <c r="AE226" s="6">
        <v>44651</v>
      </c>
      <c r="AF226" t="str">
        <f>_xlfn.IFS(fact_orders[[#This Row],[delivery_time]]&lt;=40,"EARLY",fact_orders[[#This Row],[delivery_time]]&gt;=50,"LATE",TRUE,"ON TIME")</f>
        <v>EARLY</v>
      </c>
    </row>
    <row r="227" spans="16:32" x14ac:dyDescent="0.25">
      <c r="P227">
        <v>404</v>
      </c>
      <c r="Q227">
        <v>90</v>
      </c>
      <c r="R227">
        <v>16</v>
      </c>
      <c r="S227" s="6">
        <v>44582</v>
      </c>
      <c r="T227" s="6">
        <v>0.62222222222222223</v>
      </c>
      <c r="U227" t="s">
        <v>43</v>
      </c>
      <c r="V227">
        <v>2499</v>
      </c>
      <c r="W227">
        <v>24</v>
      </c>
      <c r="X227">
        <v>38</v>
      </c>
      <c r="Y227">
        <v>39</v>
      </c>
      <c r="Z227" t="s">
        <v>13</v>
      </c>
      <c r="AA227" t="s">
        <v>47</v>
      </c>
      <c r="AB227">
        <v>3.4</v>
      </c>
      <c r="AC227">
        <v>39</v>
      </c>
      <c r="AD227" t="s">
        <v>45</v>
      </c>
      <c r="AE227" s="6">
        <v>44651</v>
      </c>
      <c r="AF227" t="str">
        <f>_xlfn.IFS(fact_orders[[#This Row],[delivery_time]]&lt;=40,"EARLY",fact_orders[[#This Row],[delivery_time]]&gt;=50,"LATE",TRUE,"ON TIME")</f>
        <v>EARLY</v>
      </c>
    </row>
    <row r="228" spans="16:32" x14ac:dyDescent="0.25">
      <c r="P228">
        <v>92</v>
      </c>
      <c r="Q228">
        <v>409</v>
      </c>
      <c r="R228">
        <v>2</v>
      </c>
      <c r="S228" s="6">
        <v>44566</v>
      </c>
      <c r="T228" s="6">
        <v>0.82986111111111116</v>
      </c>
      <c r="U228" t="s">
        <v>43</v>
      </c>
      <c r="V228">
        <v>2797</v>
      </c>
      <c r="W228">
        <v>32</v>
      </c>
      <c r="X228">
        <v>44</v>
      </c>
      <c r="Y228">
        <v>5</v>
      </c>
      <c r="Z228" t="s">
        <v>17</v>
      </c>
      <c r="AA228" t="s">
        <v>46</v>
      </c>
      <c r="AB228">
        <v>4.7</v>
      </c>
      <c r="AC228">
        <v>5</v>
      </c>
      <c r="AD228" t="s">
        <v>45</v>
      </c>
      <c r="AE228" s="6">
        <v>44970</v>
      </c>
      <c r="AF228" t="str">
        <f>_xlfn.IFS(fact_orders[[#This Row],[delivery_time]]&lt;=40,"EARLY",fact_orders[[#This Row],[delivery_time]]&gt;=50,"LATE",TRUE,"ON TIME")</f>
        <v>ON TIME</v>
      </c>
    </row>
    <row r="229" spans="16:32" x14ac:dyDescent="0.25">
      <c r="P229">
        <v>451</v>
      </c>
      <c r="Q229">
        <v>409</v>
      </c>
      <c r="R229">
        <v>15</v>
      </c>
      <c r="S229" s="6">
        <v>44584</v>
      </c>
      <c r="T229" s="6">
        <v>0.63472222222222219</v>
      </c>
      <c r="U229" t="s">
        <v>43</v>
      </c>
      <c r="V229">
        <v>5262</v>
      </c>
      <c r="W229">
        <v>35</v>
      </c>
      <c r="X229">
        <v>55</v>
      </c>
      <c r="Y229">
        <v>4</v>
      </c>
      <c r="Z229" t="s">
        <v>12</v>
      </c>
      <c r="AA229" t="s">
        <v>48</v>
      </c>
      <c r="AB229">
        <v>3.8</v>
      </c>
      <c r="AC229">
        <v>4</v>
      </c>
      <c r="AD229" t="s">
        <v>45</v>
      </c>
      <c r="AE229" s="6">
        <v>44970</v>
      </c>
      <c r="AF229" t="str">
        <f>_xlfn.IFS(fact_orders[[#This Row],[delivery_time]]&lt;=40,"EARLY",fact_orders[[#This Row],[delivery_time]]&gt;=50,"LATE",TRUE,"ON TIME")</f>
        <v>LATE</v>
      </c>
    </row>
    <row r="230" spans="16:32" x14ac:dyDescent="0.25">
      <c r="P230">
        <v>93</v>
      </c>
      <c r="Q230">
        <v>119</v>
      </c>
      <c r="R230">
        <v>1</v>
      </c>
      <c r="S230" s="6">
        <v>44566</v>
      </c>
      <c r="T230" s="6">
        <v>0.625</v>
      </c>
      <c r="U230" t="s">
        <v>43</v>
      </c>
      <c r="V230">
        <v>4193</v>
      </c>
      <c r="W230">
        <v>29</v>
      </c>
      <c r="X230">
        <v>34</v>
      </c>
      <c r="Y230">
        <v>45</v>
      </c>
      <c r="Z230" t="s">
        <v>6</v>
      </c>
      <c r="AA230" t="s">
        <v>48</v>
      </c>
      <c r="AB230">
        <v>3</v>
      </c>
      <c r="AC230">
        <v>45</v>
      </c>
      <c r="AD230" t="s">
        <v>45</v>
      </c>
      <c r="AE230" s="6">
        <v>44680</v>
      </c>
      <c r="AF230" t="str">
        <f>_xlfn.IFS(fact_orders[[#This Row],[delivery_time]]&lt;=40,"EARLY",fact_orders[[#This Row],[delivery_time]]&gt;=50,"LATE",TRUE,"ON TIME")</f>
        <v>EARLY</v>
      </c>
    </row>
    <row r="231" spans="16:32" x14ac:dyDescent="0.25">
      <c r="P231">
        <v>381</v>
      </c>
      <c r="Q231">
        <v>119</v>
      </c>
      <c r="R231">
        <v>7</v>
      </c>
      <c r="S231" s="6">
        <v>44581</v>
      </c>
      <c r="T231" s="6">
        <v>0.42430555555555555</v>
      </c>
      <c r="U231" t="s">
        <v>43</v>
      </c>
      <c r="V231">
        <v>3256</v>
      </c>
      <c r="W231">
        <v>29</v>
      </c>
      <c r="X231">
        <v>59</v>
      </c>
      <c r="Y231">
        <v>32</v>
      </c>
      <c r="Z231" t="s">
        <v>23</v>
      </c>
      <c r="AA231" t="s">
        <v>44</v>
      </c>
      <c r="AB231">
        <v>3.4</v>
      </c>
      <c r="AC231">
        <v>32</v>
      </c>
      <c r="AD231" t="s">
        <v>45</v>
      </c>
      <c r="AE231" s="6">
        <v>44680</v>
      </c>
      <c r="AF231" t="str">
        <f>_xlfn.IFS(fact_orders[[#This Row],[delivery_time]]&lt;=40,"EARLY",fact_orders[[#This Row],[delivery_time]]&gt;=50,"LATE",TRUE,"ON TIME")</f>
        <v>LATE</v>
      </c>
    </row>
    <row r="232" spans="16:32" x14ac:dyDescent="0.25">
      <c r="P232">
        <v>94</v>
      </c>
      <c r="Q232">
        <v>341</v>
      </c>
      <c r="R232">
        <v>17</v>
      </c>
      <c r="S232" s="6">
        <v>44566</v>
      </c>
      <c r="T232" s="6">
        <v>0.43958333333333333</v>
      </c>
      <c r="U232" t="s">
        <v>43</v>
      </c>
      <c r="V232">
        <v>4152</v>
      </c>
      <c r="W232">
        <v>17</v>
      </c>
      <c r="X232">
        <v>40</v>
      </c>
      <c r="Y232">
        <v>49</v>
      </c>
      <c r="Z232" t="s">
        <v>14</v>
      </c>
      <c r="AA232" t="s">
        <v>48</v>
      </c>
      <c r="AB232">
        <v>4</v>
      </c>
      <c r="AC232">
        <v>49</v>
      </c>
      <c r="AD232" t="s">
        <v>45</v>
      </c>
      <c r="AE232" s="6">
        <v>44902</v>
      </c>
      <c r="AF232" t="str">
        <f>_xlfn.IFS(fact_orders[[#This Row],[delivery_time]]&lt;=40,"EARLY",fact_orders[[#This Row],[delivery_time]]&gt;=50,"LATE",TRUE,"ON TIME")</f>
        <v>EARLY</v>
      </c>
    </row>
    <row r="233" spans="16:32" x14ac:dyDescent="0.25">
      <c r="P233">
        <v>477</v>
      </c>
      <c r="Q233">
        <v>341</v>
      </c>
      <c r="R233">
        <v>17</v>
      </c>
      <c r="S233" s="6">
        <v>44585</v>
      </c>
      <c r="T233" s="6">
        <v>0.8208333333333333</v>
      </c>
      <c r="U233" t="s">
        <v>43</v>
      </c>
      <c r="V233">
        <v>5893</v>
      </c>
      <c r="W233">
        <v>23</v>
      </c>
      <c r="X233">
        <v>36</v>
      </c>
      <c r="Y233">
        <v>26</v>
      </c>
      <c r="Z233" t="s">
        <v>14</v>
      </c>
      <c r="AA233" t="s">
        <v>48</v>
      </c>
      <c r="AB233">
        <v>4</v>
      </c>
      <c r="AC233">
        <v>26</v>
      </c>
      <c r="AD233" t="s">
        <v>45</v>
      </c>
      <c r="AE233" s="6">
        <v>44902</v>
      </c>
      <c r="AF233" t="str">
        <f>_xlfn.IFS(fact_orders[[#This Row],[delivery_time]]&lt;=40,"EARLY",fact_orders[[#This Row],[delivery_time]]&gt;=50,"LATE",TRUE,"ON TIME")</f>
        <v>EARLY</v>
      </c>
    </row>
    <row r="234" spans="16:32" x14ac:dyDescent="0.25">
      <c r="P234">
        <v>95</v>
      </c>
      <c r="Q234">
        <v>405</v>
      </c>
      <c r="R234">
        <v>16</v>
      </c>
      <c r="S234" s="6">
        <v>44566</v>
      </c>
      <c r="T234" s="6">
        <v>0.67013888888888884</v>
      </c>
      <c r="U234" t="s">
        <v>43</v>
      </c>
      <c r="V234">
        <v>2475</v>
      </c>
      <c r="W234">
        <v>31</v>
      </c>
      <c r="X234">
        <v>30</v>
      </c>
      <c r="Z234" t="s">
        <v>13</v>
      </c>
      <c r="AA234" t="s">
        <v>47</v>
      </c>
      <c r="AB234">
        <v>3.4</v>
      </c>
      <c r="AD234" t="s">
        <v>45</v>
      </c>
      <c r="AE234" s="6">
        <v>44966</v>
      </c>
      <c r="AF234" t="str">
        <f>_xlfn.IFS(fact_orders[[#This Row],[delivery_time]]&lt;=40,"EARLY",fact_orders[[#This Row],[delivery_time]]&gt;=50,"LATE",TRUE,"ON TIME")</f>
        <v>EARLY</v>
      </c>
    </row>
    <row r="235" spans="16:32" x14ac:dyDescent="0.25">
      <c r="P235">
        <v>408</v>
      </c>
      <c r="Q235">
        <v>405</v>
      </c>
      <c r="R235">
        <v>10</v>
      </c>
      <c r="S235" s="6">
        <v>44582</v>
      </c>
      <c r="T235" s="6">
        <v>0.60763888888888884</v>
      </c>
      <c r="U235" t="s">
        <v>43</v>
      </c>
      <c r="V235">
        <v>5653</v>
      </c>
      <c r="W235">
        <v>18</v>
      </c>
      <c r="X235">
        <v>46</v>
      </c>
      <c r="Y235">
        <v>20</v>
      </c>
      <c r="Z235" t="s">
        <v>7</v>
      </c>
      <c r="AA235" t="s">
        <v>46</v>
      </c>
      <c r="AB235">
        <v>4.5</v>
      </c>
      <c r="AC235">
        <v>20</v>
      </c>
      <c r="AD235" t="s">
        <v>45</v>
      </c>
      <c r="AE235" s="6">
        <v>44966</v>
      </c>
      <c r="AF235" t="str">
        <f>_xlfn.IFS(fact_orders[[#This Row],[delivery_time]]&lt;=40,"EARLY",fact_orders[[#This Row],[delivery_time]]&gt;=50,"LATE",TRUE,"ON TIME")</f>
        <v>ON TIME</v>
      </c>
    </row>
    <row r="236" spans="16:32" x14ac:dyDescent="0.25">
      <c r="P236">
        <v>96</v>
      </c>
      <c r="Q236">
        <v>358</v>
      </c>
      <c r="R236">
        <v>3</v>
      </c>
      <c r="S236" s="6">
        <v>44566</v>
      </c>
      <c r="T236" s="6">
        <v>0.59861111111111109</v>
      </c>
      <c r="U236" t="s">
        <v>43</v>
      </c>
      <c r="V236">
        <v>5044</v>
      </c>
      <c r="W236">
        <v>35</v>
      </c>
      <c r="X236">
        <v>34</v>
      </c>
      <c r="Y236">
        <v>5</v>
      </c>
      <c r="Z236" t="s">
        <v>19</v>
      </c>
      <c r="AA236" t="s">
        <v>44</v>
      </c>
      <c r="AB236">
        <v>4</v>
      </c>
      <c r="AC236">
        <v>5</v>
      </c>
      <c r="AD236" t="s">
        <v>45</v>
      </c>
      <c r="AE236" s="6">
        <v>44919</v>
      </c>
      <c r="AF236" t="str">
        <f>_xlfn.IFS(fact_orders[[#This Row],[delivery_time]]&lt;=40,"EARLY",fact_orders[[#This Row],[delivery_time]]&gt;=50,"LATE",TRUE,"ON TIME")</f>
        <v>EARLY</v>
      </c>
    </row>
    <row r="237" spans="16:32" x14ac:dyDescent="0.25">
      <c r="P237">
        <v>97</v>
      </c>
      <c r="Q237">
        <v>458</v>
      </c>
      <c r="R237">
        <v>19</v>
      </c>
      <c r="S237" s="6">
        <v>44566</v>
      </c>
      <c r="T237" s="6">
        <v>0.43055555555555558</v>
      </c>
      <c r="U237" t="s">
        <v>43</v>
      </c>
      <c r="V237">
        <v>5149</v>
      </c>
      <c r="W237">
        <v>23</v>
      </c>
      <c r="X237">
        <v>39</v>
      </c>
      <c r="Y237">
        <v>37</v>
      </c>
      <c r="Z237" t="s">
        <v>16</v>
      </c>
      <c r="AA237" t="s">
        <v>49</v>
      </c>
      <c r="AB237">
        <v>4.5</v>
      </c>
      <c r="AC237">
        <v>37</v>
      </c>
      <c r="AD237" t="s">
        <v>45</v>
      </c>
      <c r="AE237" s="6">
        <v>45019</v>
      </c>
      <c r="AF237" t="str">
        <f>_xlfn.IFS(fact_orders[[#This Row],[delivery_time]]&lt;=40,"EARLY",fact_orders[[#This Row],[delivery_time]]&gt;=50,"LATE",TRUE,"ON TIME")</f>
        <v>EARLY</v>
      </c>
    </row>
    <row r="238" spans="16:32" x14ac:dyDescent="0.25">
      <c r="P238">
        <v>103</v>
      </c>
      <c r="Q238">
        <v>98</v>
      </c>
      <c r="R238">
        <v>18</v>
      </c>
      <c r="S238" s="6">
        <v>44567</v>
      </c>
      <c r="T238" s="6">
        <v>0.86805555555555558</v>
      </c>
      <c r="U238" t="s">
        <v>43</v>
      </c>
      <c r="V238">
        <v>2446</v>
      </c>
      <c r="W238">
        <v>16</v>
      </c>
      <c r="X238">
        <v>47</v>
      </c>
      <c r="Y238">
        <v>38</v>
      </c>
      <c r="Z238" t="s">
        <v>15</v>
      </c>
      <c r="AA238" t="s">
        <v>46</v>
      </c>
      <c r="AB238">
        <v>3.1</v>
      </c>
      <c r="AC238">
        <v>38</v>
      </c>
      <c r="AD238" t="s">
        <v>45</v>
      </c>
      <c r="AE238" s="6">
        <v>44659</v>
      </c>
      <c r="AF238" t="str">
        <f>_xlfn.IFS(fact_orders[[#This Row],[delivery_time]]&lt;=40,"EARLY",fact_orders[[#This Row],[delivery_time]]&gt;=50,"LATE",TRUE,"ON TIME")</f>
        <v>ON TIME</v>
      </c>
    </row>
    <row r="239" spans="16:32" x14ac:dyDescent="0.25">
      <c r="P239">
        <v>99</v>
      </c>
      <c r="Q239">
        <v>348</v>
      </c>
      <c r="R239">
        <v>8</v>
      </c>
      <c r="S239" s="6">
        <v>44566</v>
      </c>
      <c r="T239" s="6">
        <v>0.68402777777777779</v>
      </c>
      <c r="U239" t="s">
        <v>43</v>
      </c>
      <c r="V239">
        <v>2249</v>
      </c>
      <c r="W239">
        <v>16</v>
      </c>
      <c r="X239">
        <v>31</v>
      </c>
      <c r="Y239">
        <v>32</v>
      </c>
      <c r="Z239" t="s">
        <v>24</v>
      </c>
      <c r="AA239" t="s">
        <v>44</v>
      </c>
      <c r="AB239">
        <v>4.2</v>
      </c>
      <c r="AC239">
        <v>32</v>
      </c>
      <c r="AD239" t="s">
        <v>45</v>
      </c>
      <c r="AE239" s="6">
        <v>44909</v>
      </c>
      <c r="AF239" t="str">
        <f>_xlfn.IFS(fact_orders[[#This Row],[delivery_time]]&lt;=40,"EARLY",fact_orders[[#This Row],[delivery_time]]&gt;=50,"LATE",TRUE,"ON TIME")</f>
        <v>EARLY</v>
      </c>
    </row>
    <row r="240" spans="16:32" x14ac:dyDescent="0.25">
      <c r="P240">
        <v>100</v>
      </c>
      <c r="Q240">
        <v>306</v>
      </c>
      <c r="R240">
        <v>12</v>
      </c>
      <c r="S240" s="6">
        <v>44566</v>
      </c>
      <c r="T240" s="6">
        <v>0.45347222222222222</v>
      </c>
      <c r="U240" t="s">
        <v>43</v>
      </c>
      <c r="V240">
        <v>2235</v>
      </c>
      <c r="W240">
        <v>19</v>
      </c>
      <c r="X240">
        <v>56</v>
      </c>
      <c r="Y240">
        <v>3</v>
      </c>
      <c r="Z240" t="s">
        <v>9</v>
      </c>
      <c r="AA240" t="s">
        <v>44</v>
      </c>
      <c r="AB240">
        <v>3.7</v>
      </c>
      <c r="AC240">
        <v>3</v>
      </c>
      <c r="AD240" t="s">
        <v>45</v>
      </c>
      <c r="AE240" s="6">
        <v>44867</v>
      </c>
      <c r="AF240" t="str">
        <f>_xlfn.IFS(fact_orders[[#This Row],[delivery_time]]&lt;=40,"EARLY",fact_orders[[#This Row],[delivery_time]]&gt;=50,"LATE",TRUE,"ON TIME")</f>
        <v>LATE</v>
      </c>
    </row>
    <row r="241" spans="16:32" x14ac:dyDescent="0.25">
      <c r="P241">
        <v>368</v>
      </c>
      <c r="Q241">
        <v>101</v>
      </c>
      <c r="R241">
        <v>8</v>
      </c>
      <c r="S241" s="6">
        <v>44580</v>
      </c>
      <c r="T241" s="6">
        <v>0.74722222222222223</v>
      </c>
      <c r="U241" t="s">
        <v>43</v>
      </c>
      <c r="V241">
        <v>2086</v>
      </c>
      <c r="W241">
        <v>25</v>
      </c>
      <c r="X241">
        <v>52</v>
      </c>
      <c r="Y241">
        <v>1</v>
      </c>
      <c r="Z241" t="s">
        <v>24</v>
      </c>
      <c r="AA241" t="s">
        <v>44</v>
      </c>
      <c r="AB241">
        <v>4.2</v>
      </c>
      <c r="AC241">
        <v>1</v>
      </c>
      <c r="AD241" t="s">
        <v>45</v>
      </c>
      <c r="AE241" s="6">
        <v>44662</v>
      </c>
      <c r="AF241" t="str">
        <f>_xlfn.IFS(fact_orders[[#This Row],[delivery_time]]&lt;=40,"EARLY",fact_orders[[#This Row],[delivery_time]]&gt;=50,"LATE",TRUE,"ON TIME")</f>
        <v>LATE</v>
      </c>
    </row>
    <row r="242" spans="16:32" x14ac:dyDescent="0.25">
      <c r="P242">
        <v>254</v>
      </c>
      <c r="Q242">
        <v>102</v>
      </c>
      <c r="R242">
        <v>9</v>
      </c>
      <c r="S242" s="6">
        <v>44574</v>
      </c>
      <c r="T242" s="6">
        <v>0.71527777777777779</v>
      </c>
      <c r="U242" t="s">
        <v>43</v>
      </c>
      <c r="V242">
        <v>2213</v>
      </c>
      <c r="W242">
        <v>33</v>
      </c>
      <c r="X242">
        <v>30</v>
      </c>
      <c r="Y242">
        <v>25</v>
      </c>
      <c r="Z242" t="s">
        <v>25</v>
      </c>
      <c r="AA242" t="s">
        <v>44</v>
      </c>
      <c r="AB242">
        <v>4.0999999999999996</v>
      </c>
      <c r="AC242">
        <v>25</v>
      </c>
      <c r="AD242" t="s">
        <v>45</v>
      </c>
      <c r="AE242" s="6">
        <v>44663</v>
      </c>
      <c r="AF242" t="str">
        <f>_xlfn.IFS(fact_orders[[#This Row],[delivery_time]]&lt;=40,"EARLY",fact_orders[[#This Row],[delivery_time]]&gt;=50,"LATE",TRUE,"ON TIME")</f>
        <v>EARLY</v>
      </c>
    </row>
    <row r="243" spans="16:32" x14ac:dyDescent="0.25">
      <c r="P243">
        <v>299</v>
      </c>
      <c r="Q243">
        <v>102</v>
      </c>
      <c r="R243">
        <v>14</v>
      </c>
      <c r="S243" s="6">
        <v>44576</v>
      </c>
      <c r="T243" s="6">
        <v>0.56736111111111109</v>
      </c>
      <c r="U243" t="s">
        <v>43</v>
      </c>
      <c r="V243">
        <v>2018</v>
      </c>
      <c r="W243">
        <v>20</v>
      </c>
      <c r="X243">
        <v>58</v>
      </c>
      <c r="Z243" t="s">
        <v>11</v>
      </c>
      <c r="AA243" t="s">
        <v>47</v>
      </c>
      <c r="AB243">
        <v>4.4000000000000004</v>
      </c>
      <c r="AD243" t="s">
        <v>45</v>
      </c>
      <c r="AE243" s="6">
        <v>44663</v>
      </c>
      <c r="AF243" t="str">
        <f>_xlfn.IFS(fact_orders[[#This Row],[delivery_time]]&lt;=40,"EARLY",fact_orders[[#This Row],[delivery_time]]&gt;=50,"LATE",TRUE,"ON TIME")</f>
        <v>LATE</v>
      </c>
    </row>
    <row r="244" spans="16:32" x14ac:dyDescent="0.25">
      <c r="P244">
        <v>104</v>
      </c>
      <c r="Q244">
        <v>472</v>
      </c>
      <c r="R244">
        <v>15</v>
      </c>
      <c r="S244" s="6">
        <v>44567</v>
      </c>
      <c r="T244" s="6">
        <v>0.89513888888888893</v>
      </c>
      <c r="U244" t="s">
        <v>43</v>
      </c>
      <c r="V244">
        <v>2758</v>
      </c>
      <c r="W244">
        <v>24</v>
      </c>
      <c r="X244">
        <v>30</v>
      </c>
      <c r="Y244">
        <v>38</v>
      </c>
      <c r="Z244" t="s">
        <v>12</v>
      </c>
      <c r="AA244" t="s">
        <v>48</v>
      </c>
      <c r="AB244">
        <v>3.8</v>
      </c>
      <c r="AC244">
        <v>38</v>
      </c>
      <c r="AD244" t="s">
        <v>45</v>
      </c>
      <c r="AE244" s="6">
        <v>45033</v>
      </c>
      <c r="AF244" t="str">
        <f>_xlfn.IFS(fact_orders[[#This Row],[delivery_time]]&lt;=40,"EARLY",fact_orders[[#This Row],[delivery_time]]&gt;=50,"LATE",TRUE,"ON TIME")</f>
        <v>EARLY</v>
      </c>
    </row>
    <row r="245" spans="16:32" x14ac:dyDescent="0.25">
      <c r="P245">
        <v>105</v>
      </c>
      <c r="Q245">
        <v>285</v>
      </c>
      <c r="R245">
        <v>4</v>
      </c>
      <c r="S245" s="6">
        <v>44567</v>
      </c>
      <c r="T245" s="6">
        <v>0.82986111111111116</v>
      </c>
      <c r="U245" t="s">
        <v>43</v>
      </c>
      <c r="V245">
        <v>5472</v>
      </c>
      <c r="W245">
        <v>24</v>
      </c>
      <c r="X245">
        <v>34</v>
      </c>
      <c r="Y245">
        <v>17</v>
      </c>
      <c r="Z245" t="s">
        <v>20</v>
      </c>
      <c r="AA245" t="s">
        <v>46</v>
      </c>
      <c r="AB245">
        <v>3.7</v>
      </c>
      <c r="AC245">
        <v>17</v>
      </c>
      <c r="AD245" t="s">
        <v>45</v>
      </c>
      <c r="AE245" s="6">
        <v>44846</v>
      </c>
      <c r="AF245" t="str">
        <f>_xlfn.IFS(fact_orders[[#This Row],[delivery_time]]&lt;=40,"EARLY",fact_orders[[#This Row],[delivery_time]]&gt;=50,"LATE",TRUE,"ON TIME")</f>
        <v>EARLY</v>
      </c>
    </row>
    <row r="246" spans="16:32" x14ac:dyDescent="0.25">
      <c r="P246">
        <v>364</v>
      </c>
      <c r="Q246">
        <v>105</v>
      </c>
      <c r="R246">
        <v>17</v>
      </c>
      <c r="S246" s="6">
        <v>44580</v>
      </c>
      <c r="T246" s="6">
        <v>0.71388888888888891</v>
      </c>
      <c r="U246" t="s">
        <v>43</v>
      </c>
      <c r="V246">
        <v>2424</v>
      </c>
      <c r="W246">
        <v>15</v>
      </c>
      <c r="X246">
        <v>46</v>
      </c>
      <c r="Y246">
        <v>13</v>
      </c>
      <c r="Z246" t="s">
        <v>14</v>
      </c>
      <c r="AA246" t="s">
        <v>48</v>
      </c>
      <c r="AB246">
        <v>4</v>
      </c>
      <c r="AC246">
        <v>13</v>
      </c>
      <c r="AD246" t="s">
        <v>45</v>
      </c>
      <c r="AE246" s="6">
        <v>44666</v>
      </c>
      <c r="AF246" t="str">
        <f>_xlfn.IFS(fact_orders[[#This Row],[delivery_time]]&lt;=40,"EARLY",fact_orders[[#This Row],[delivery_time]]&gt;=50,"LATE",TRUE,"ON TIME")</f>
        <v>ON TIME</v>
      </c>
    </row>
    <row r="247" spans="16:32" x14ac:dyDescent="0.25">
      <c r="P247">
        <v>375</v>
      </c>
      <c r="Q247">
        <v>105</v>
      </c>
      <c r="R247">
        <v>9</v>
      </c>
      <c r="S247" s="6">
        <v>44580</v>
      </c>
      <c r="T247" s="6">
        <v>0.7895833333333333</v>
      </c>
      <c r="U247" t="s">
        <v>43</v>
      </c>
      <c r="V247">
        <v>2118</v>
      </c>
      <c r="W247">
        <v>32</v>
      </c>
      <c r="X247">
        <v>43</v>
      </c>
      <c r="Y247">
        <v>4</v>
      </c>
      <c r="Z247" t="s">
        <v>25</v>
      </c>
      <c r="AA247" t="s">
        <v>44</v>
      </c>
      <c r="AB247">
        <v>4.0999999999999996</v>
      </c>
      <c r="AC247">
        <v>4</v>
      </c>
      <c r="AD247" t="s">
        <v>45</v>
      </c>
      <c r="AE247" s="6">
        <v>44666</v>
      </c>
      <c r="AF247" t="str">
        <f>_xlfn.IFS(fact_orders[[#This Row],[delivery_time]]&lt;=40,"EARLY",fact_orders[[#This Row],[delivery_time]]&gt;=50,"LATE",TRUE,"ON TIME")</f>
        <v>ON TIME</v>
      </c>
    </row>
    <row r="248" spans="16:32" x14ac:dyDescent="0.25">
      <c r="P248">
        <v>106</v>
      </c>
      <c r="Q248">
        <v>340</v>
      </c>
      <c r="R248">
        <v>5</v>
      </c>
      <c r="S248" s="6">
        <v>44567</v>
      </c>
      <c r="T248" s="6">
        <v>0.46180555555555558</v>
      </c>
      <c r="U248" t="s">
        <v>43</v>
      </c>
      <c r="V248">
        <v>4100</v>
      </c>
      <c r="W248">
        <v>16</v>
      </c>
      <c r="X248">
        <v>57</v>
      </c>
      <c r="Y248">
        <v>17</v>
      </c>
      <c r="Z248" t="s">
        <v>21</v>
      </c>
      <c r="AA248" t="s">
        <v>46</v>
      </c>
      <c r="AB248">
        <v>3</v>
      </c>
      <c r="AC248">
        <v>17</v>
      </c>
      <c r="AD248" t="s">
        <v>45</v>
      </c>
      <c r="AE248" s="6">
        <v>44901</v>
      </c>
      <c r="AF248" t="str">
        <f>_xlfn.IFS(fact_orders[[#This Row],[delivery_time]]&lt;=40,"EARLY",fact_orders[[#This Row],[delivery_time]]&gt;=50,"LATE",TRUE,"ON TIME")</f>
        <v>LATE</v>
      </c>
    </row>
    <row r="249" spans="16:32" x14ac:dyDescent="0.25">
      <c r="P249">
        <v>312</v>
      </c>
      <c r="Q249">
        <v>106</v>
      </c>
      <c r="R249">
        <v>4</v>
      </c>
      <c r="S249" s="6">
        <v>44577</v>
      </c>
      <c r="T249" s="6">
        <v>0.45902777777777776</v>
      </c>
      <c r="U249" t="s">
        <v>43</v>
      </c>
      <c r="V249">
        <v>4636</v>
      </c>
      <c r="W249">
        <v>18</v>
      </c>
      <c r="X249">
        <v>45</v>
      </c>
      <c r="Y249">
        <v>8</v>
      </c>
      <c r="Z249" t="s">
        <v>20</v>
      </c>
      <c r="AA249" t="s">
        <v>46</v>
      </c>
      <c r="AB249">
        <v>3.7</v>
      </c>
      <c r="AC249">
        <v>8</v>
      </c>
      <c r="AD249" t="s">
        <v>45</v>
      </c>
      <c r="AE249" s="6">
        <v>44667</v>
      </c>
      <c r="AF249" t="str">
        <f>_xlfn.IFS(fact_orders[[#This Row],[delivery_time]]&lt;=40,"EARLY",fact_orders[[#This Row],[delivery_time]]&gt;=50,"LATE",TRUE,"ON TIME")</f>
        <v>ON TIME</v>
      </c>
    </row>
    <row r="250" spans="16:32" x14ac:dyDescent="0.25">
      <c r="P250">
        <v>107</v>
      </c>
      <c r="Q250">
        <v>126</v>
      </c>
      <c r="R250">
        <v>11</v>
      </c>
      <c r="S250" s="6">
        <v>44567</v>
      </c>
      <c r="T250" s="6">
        <v>0.86597222222222225</v>
      </c>
      <c r="U250" t="s">
        <v>43</v>
      </c>
      <c r="V250">
        <v>3906</v>
      </c>
      <c r="W250">
        <v>29</v>
      </c>
      <c r="X250">
        <v>42</v>
      </c>
      <c r="Z250" t="s">
        <v>8</v>
      </c>
      <c r="AA250" t="s">
        <v>48</v>
      </c>
      <c r="AB250">
        <v>3.3</v>
      </c>
      <c r="AD250" t="s">
        <v>45</v>
      </c>
      <c r="AE250" s="6">
        <v>44687</v>
      </c>
      <c r="AF250" t="str">
        <f>_xlfn.IFS(fact_orders[[#This Row],[delivery_time]]&lt;=40,"EARLY",fact_orders[[#This Row],[delivery_time]]&gt;=50,"LATE",TRUE,"ON TIME")</f>
        <v>ON TIME</v>
      </c>
    </row>
    <row r="251" spans="16:32" x14ac:dyDescent="0.25">
      <c r="P251">
        <v>120</v>
      </c>
      <c r="Q251">
        <v>126</v>
      </c>
      <c r="R251">
        <v>12</v>
      </c>
      <c r="S251" s="6">
        <v>44567</v>
      </c>
      <c r="T251" s="6">
        <v>0.76111111111111107</v>
      </c>
      <c r="U251" t="s">
        <v>43</v>
      </c>
      <c r="V251">
        <v>5596</v>
      </c>
      <c r="W251">
        <v>34</v>
      </c>
      <c r="X251">
        <v>55</v>
      </c>
      <c r="Z251" t="s">
        <v>9</v>
      </c>
      <c r="AA251" t="s">
        <v>44</v>
      </c>
      <c r="AB251">
        <v>3.7</v>
      </c>
      <c r="AD251" t="s">
        <v>45</v>
      </c>
      <c r="AE251" s="6">
        <v>44687</v>
      </c>
      <c r="AF251" t="str">
        <f>_xlfn.IFS(fact_orders[[#This Row],[delivery_time]]&lt;=40,"EARLY",fact_orders[[#This Row],[delivery_time]]&gt;=50,"LATE",TRUE,"ON TIME")</f>
        <v>LATE</v>
      </c>
    </row>
    <row r="252" spans="16:32" x14ac:dyDescent="0.25">
      <c r="P252">
        <v>108</v>
      </c>
      <c r="Q252">
        <v>336</v>
      </c>
      <c r="R252">
        <v>11</v>
      </c>
      <c r="S252" s="6">
        <v>44567</v>
      </c>
      <c r="T252" s="6">
        <v>0.63541666666666663</v>
      </c>
      <c r="U252" t="s">
        <v>43</v>
      </c>
      <c r="V252">
        <v>5591</v>
      </c>
      <c r="W252">
        <v>18</v>
      </c>
      <c r="X252">
        <v>52</v>
      </c>
      <c r="Y252">
        <v>23</v>
      </c>
      <c r="Z252" t="s">
        <v>8</v>
      </c>
      <c r="AA252" t="s">
        <v>48</v>
      </c>
      <c r="AB252">
        <v>3.3</v>
      </c>
      <c r="AC252">
        <v>23</v>
      </c>
      <c r="AD252" t="s">
        <v>45</v>
      </c>
      <c r="AE252" s="6">
        <v>44897</v>
      </c>
      <c r="AF252" t="str">
        <f>_xlfn.IFS(fact_orders[[#This Row],[delivery_time]]&lt;=40,"EARLY",fact_orders[[#This Row],[delivery_time]]&gt;=50,"LATE",TRUE,"ON TIME")</f>
        <v>LATE</v>
      </c>
    </row>
    <row r="253" spans="16:32" x14ac:dyDescent="0.25">
      <c r="P253">
        <v>109</v>
      </c>
      <c r="Q253">
        <v>184</v>
      </c>
      <c r="R253">
        <v>3</v>
      </c>
      <c r="S253" s="6">
        <v>44567</v>
      </c>
      <c r="T253" s="6">
        <v>0.5180555555555556</v>
      </c>
      <c r="U253" t="s">
        <v>43</v>
      </c>
      <c r="V253">
        <v>2092</v>
      </c>
      <c r="W253">
        <v>32</v>
      </c>
      <c r="X253">
        <v>33</v>
      </c>
      <c r="Y253">
        <v>40</v>
      </c>
      <c r="Z253" t="s">
        <v>19</v>
      </c>
      <c r="AA253" t="s">
        <v>44</v>
      </c>
      <c r="AB253">
        <v>4</v>
      </c>
      <c r="AC253">
        <v>40</v>
      </c>
      <c r="AD253" t="s">
        <v>45</v>
      </c>
      <c r="AE253" s="6">
        <v>44745</v>
      </c>
      <c r="AF253" t="str">
        <f>_xlfn.IFS(fact_orders[[#This Row],[delivery_time]]&lt;=40,"EARLY",fact_orders[[#This Row],[delivery_time]]&gt;=50,"LATE",TRUE,"ON TIME")</f>
        <v>EARLY</v>
      </c>
    </row>
    <row r="254" spans="16:32" x14ac:dyDescent="0.25">
      <c r="P254">
        <v>369</v>
      </c>
      <c r="Q254">
        <v>109</v>
      </c>
      <c r="R254">
        <v>19</v>
      </c>
      <c r="S254" s="6">
        <v>44580</v>
      </c>
      <c r="T254" s="6">
        <v>0.7319444444444444</v>
      </c>
      <c r="U254" t="s">
        <v>43</v>
      </c>
      <c r="V254">
        <v>4711</v>
      </c>
      <c r="W254">
        <v>31</v>
      </c>
      <c r="X254">
        <v>30</v>
      </c>
      <c r="Z254" t="s">
        <v>16</v>
      </c>
      <c r="AA254" t="s">
        <v>49</v>
      </c>
      <c r="AB254">
        <v>4.5</v>
      </c>
      <c r="AD254" t="s">
        <v>45</v>
      </c>
      <c r="AE254" s="6">
        <v>44670</v>
      </c>
      <c r="AF254" t="str">
        <f>_xlfn.IFS(fact_orders[[#This Row],[delivery_time]]&lt;=40,"EARLY",fact_orders[[#This Row],[delivery_time]]&gt;=50,"LATE",TRUE,"ON TIME")</f>
        <v>EARLY</v>
      </c>
    </row>
    <row r="255" spans="16:32" x14ac:dyDescent="0.25">
      <c r="P255">
        <v>157</v>
      </c>
      <c r="Q255">
        <v>110</v>
      </c>
      <c r="R255">
        <v>4</v>
      </c>
      <c r="S255" s="6">
        <v>44569</v>
      </c>
      <c r="T255" s="6">
        <v>0.64027777777777772</v>
      </c>
      <c r="U255" t="s">
        <v>43</v>
      </c>
      <c r="V255">
        <v>4872</v>
      </c>
      <c r="W255">
        <v>15</v>
      </c>
      <c r="X255">
        <v>55</v>
      </c>
      <c r="Y255">
        <v>21</v>
      </c>
      <c r="Z255" t="s">
        <v>20</v>
      </c>
      <c r="AA255" t="s">
        <v>46</v>
      </c>
      <c r="AB255">
        <v>3.7</v>
      </c>
      <c r="AC255">
        <v>21</v>
      </c>
      <c r="AD255" t="s">
        <v>45</v>
      </c>
      <c r="AE255" s="6">
        <v>44671</v>
      </c>
      <c r="AF255" t="str">
        <f>_xlfn.IFS(fact_orders[[#This Row],[delivery_time]]&lt;=40,"EARLY",fact_orders[[#This Row],[delivery_time]]&gt;=50,"LATE",TRUE,"ON TIME")</f>
        <v>LATE</v>
      </c>
    </row>
    <row r="256" spans="16:32" x14ac:dyDescent="0.25">
      <c r="P256">
        <v>304</v>
      </c>
      <c r="Q256">
        <v>110</v>
      </c>
      <c r="R256">
        <v>14</v>
      </c>
      <c r="S256" s="6">
        <v>44577</v>
      </c>
      <c r="T256" s="6">
        <v>0.79236111111111107</v>
      </c>
      <c r="U256" t="s">
        <v>43</v>
      </c>
      <c r="V256">
        <v>4989</v>
      </c>
      <c r="W256">
        <v>23</v>
      </c>
      <c r="X256">
        <v>37</v>
      </c>
      <c r="Y256">
        <v>35</v>
      </c>
      <c r="Z256" t="s">
        <v>11</v>
      </c>
      <c r="AA256" t="s">
        <v>47</v>
      </c>
      <c r="AB256">
        <v>4.4000000000000004</v>
      </c>
      <c r="AC256">
        <v>35</v>
      </c>
      <c r="AD256" t="s">
        <v>45</v>
      </c>
      <c r="AE256" s="6">
        <v>44671</v>
      </c>
      <c r="AF256" t="str">
        <f>_xlfn.IFS(fact_orders[[#This Row],[delivery_time]]&lt;=40,"EARLY",fact_orders[[#This Row],[delivery_time]]&gt;=50,"LATE",TRUE,"ON TIME")</f>
        <v>EARLY</v>
      </c>
    </row>
    <row r="257" spans="16:32" x14ac:dyDescent="0.25">
      <c r="P257">
        <v>125</v>
      </c>
      <c r="Q257">
        <v>112</v>
      </c>
      <c r="R257">
        <v>4</v>
      </c>
      <c r="S257" s="6">
        <v>44568</v>
      </c>
      <c r="T257" s="6">
        <v>0.85347222222222219</v>
      </c>
      <c r="U257" t="s">
        <v>43</v>
      </c>
      <c r="V257">
        <v>3630</v>
      </c>
      <c r="W257">
        <v>38</v>
      </c>
      <c r="X257">
        <v>35</v>
      </c>
      <c r="Z257" t="s">
        <v>20</v>
      </c>
      <c r="AA257" t="s">
        <v>46</v>
      </c>
      <c r="AB257">
        <v>3.7</v>
      </c>
      <c r="AD257" t="s">
        <v>45</v>
      </c>
      <c r="AE257" s="6">
        <v>44673</v>
      </c>
      <c r="AF257" t="str">
        <f>_xlfn.IFS(fact_orders[[#This Row],[delivery_time]]&lt;=40,"EARLY",fact_orders[[#This Row],[delivery_time]]&gt;=50,"LATE",TRUE,"ON TIME")</f>
        <v>EARLY</v>
      </c>
    </row>
    <row r="258" spans="16:32" x14ac:dyDescent="0.25">
      <c r="P258">
        <v>113</v>
      </c>
      <c r="Q258">
        <v>214</v>
      </c>
      <c r="R258">
        <v>15</v>
      </c>
      <c r="S258" s="6">
        <v>44567</v>
      </c>
      <c r="T258" s="6">
        <v>0.72847222222222219</v>
      </c>
      <c r="U258" t="s">
        <v>43</v>
      </c>
      <c r="V258">
        <v>2106</v>
      </c>
      <c r="W258">
        <v>30</v>
      </c>
      <c r="X258">
        <v>54</v>
      </c>
      <c r="Y258">
        <v>47</v>
      </c>
      <c r="Z258" t="s">
        <v>12</v>
      </c>
      <c r="AA258" t="s">
        <v>48</v>
      </c>
      <c r="AB258">
        <v>3.8</v>
      </c>
      <c r="AC258">
        <v>47</v>
      </c>
      <c r="AD258" t="s">
        <v>45</v>
      </c>
      <c r="AE258" s="6">
        <v>44775</v>
      </c>
      <c r="AF258" t="str">
        <f>_xlfn.IFS(fact_orders[[#This Row],[delivery_time]]&lt;=40,"EARLY",fact_orders[[#This Row],[delivery_time]]&gt;=50,"LATE",TRUE,"ON TIME")</f>
        <v>LATE</v>
      </c>
    </row>
    <row r="259" spans="16:32" x14ac:dyDescent="0.25">
      <c r="P259">
        <v>156</v>
      </c>
      <c r="Q259">
        <v>214</v>
      </c>
      <c r="R259">
        <v>11</v>
      </c>
      <c r="S259" s="6">
        <v>44569</v>
      </c>
      <c r="T259" s="6">
        <v>0.66666666666666663</v>
      </c>
      <c r="U259" t="s">
        <v>43</v>
      </c>
      <c r="V259">
        <v>4861</v>
      </c>
      <c r="W259">
        <v>19</v>
      </c>
      <c r="X259">
        <v>38</v>
      </c>
      <c r="Y259">
        <v>40</v>
      </c>
      <c r="Z259" t="s">
        <v>8</v>
      </c>
      <c r="AA259" t="s">
        <v>48</v>
      </c>
      <c r="AB259">
        <v>3.3</v>
      </c>
      <c r="AC259">
        <v>40</v>
      </c>
      <c r="AD259" t="s">
        <v>45</v>
      </c>
      <c r="AE259" s="6">
        <v>44775</v>
      </c>
      <c r="AF259" t="str">
        <f>_xlfn.IFS(fact_orders[[#This Row],[delivery_time]]&lt;=40,"EARLY",fact_orders[[#This Row],[delivery_time]]&gt;=50,"LATE",TRUE,"ON TIME")</f>
        <v>EARLY</v>
      </c>
    </row>
    <row r="260" spans="16:32" x14ac:dyDescent="0.25">
      <c r="P260">
        <v>114</v>
      </c>
      <c r="Q260">
        <v>337</v>
      </c>
      <c r="R260">
        <v>4</v>
      </c>
      <c r="S260" s="6">
        <v>44567</v>
      </c>
      <c r="T260" s="6">
        <v>0.42152777777777778</v>
      </c>
      <c r="U260" t="s">
        <v>43</v>
      </c>
      <c r="V260">
        <v>2624</v>
      </c>
      <c r="W260">
        <v>17</v>
      </c>
      <c r="X260">
        <v>58</v>
      </c>
      <c r="Z260" t="s">
        <v>20</v>
      </c>
      <c r="AA260" t="s">
        <v>46</v>
      </c>
      <c r="AB260">
        <v>3.7</v>
      </c>
      <c r="AD260" t="s">
        <v>45</v>
      </c>
      <c r="AE260" s="6">
        <v>44898</v>
      </c>
      <c r="AF260" t="str">
        <f>_xlfn.IFS(fact_orders[[#This Row],[delivery_time]]&lt;=40,"EARLY",fact_orders[[#This Row],[delivery_time]]&gt;=50,"LATE",TRUE,"ON TIME")</f>
        <v>LATE</v>
      </c>
    </row>
    <row r="261" spans="16:32" x14ac:dyDescent="0.25">
      <c r="P261">
        <v>115</v>
      </c>
      <c r="Q261">
        <v>127</v>
      </c>
      <c r="R261">
        <v>14</v>
      </c>
      <c r="S261" s="6">
        <v>44567</v>
      </c>
      <c r="T261" s="6">
        <v>0.81041666666666667</v>
      </c>
      <c r="U261" t="s">
        <v>43</v>
      </c>
      <c r="V261">
        <v>4125</v>
      </c>
      <c r="W261">
        <v>38</v>
      </c>
      <c r="X261">
        <v>44</v>
      </c>
      <c r="Y261">
        <v>15</v>
      </c>
      <c r="Z261" t="s">
        <v>11</v>
      </c>
      <c r="AA261" t="s">
        <v>47</v>
      </c>
      <c r="AB261">
        <v>4.4000000000000004</v>
      </c>
      <c r="AC261">
        <v>15</v>
      </c>
      <c r="AD261" t="s">
        <v>45</v>
      </c>
      <c r="AE261" s="6">
        <v>44688</v>
      </c>
      <c r="AF261" t="str">
        <f>_xlfn.IFS(fact_orders[[#This Row],[delivery_time]]&lt;=40,"EARLY",fact_orders[[#This Row],[delivery_time]]&gt;=50,"LATE",TRUE,"ON TIME")</f>
        <v>ON TIME</v>
      </c>
    </row>
    <row r="262" spans="16:32" x14ac:dyDescent="0.25">
      <c r="P262">
        <v>416</v>
      </c>
      <c r="Q262">
        <v>127</v>
      </c>
      <c r="R262">
        <v>15</v>
      </c>
      <c r="S262" s="6">
        <v>44582</v>
      </c>
      <c r="T262" s="6">
        <v>0.47986111111111113</v>
      </c>
      <c r="U262" t="s">
        <v>43</v>
      </c>
      <c r="V262">
        <v>5831</v>
      </c>
      <c r="W262">
        <v>25</v>
      </c>
      <c r="X262">
        <v>35</v>
      </c>
      <c r="Z262" t="s">
        <v>12</v>
      </c>
      <c r="AA262" t="s">
        <v>48</v>
      </c>
      <c r="AB262">
        <v>3.8</v>
      </c>
      <c r="AD262" t="s">
        <v>45</v>
      </c>
      <c r="AE262" s="6">
        <v>44688</v>
      </c>
      <c r="AF262" t="str">
        <f>_xlfn.IFS(fact_orders[[#This Row],[delivery_time]]&lt;=40,"EARLY",fact_orders[[#This Row],[delivery_time]]&gt;=50,"LATE",TRUE,"ON TIME")</f>
        <v>EARLY</v>
      </c>
    </row>
    <row r="263" spans="16:32" x14ac:dyDescent="0.25">
      <c r="P263">
        <v>117</v>
      </c>
      <c r="Q263">
        <v>407</v>
      </c>
      <c r="R263">
        <v>14</v>
      </c>
      <c r="S263" s="6">
        <v>44567</v>
      </c>
      <c r="T263" s="6">
        <v>0.86527777777777781</v>
      </c>
      <c r="U263" t="s">
        <v>43</v>
      </c>
      <c r="V263">
        <v>3531</v>
      </c>
      <c r="W263">
        <v>27</v>
      </c>
      <c r="X263">
        <v>44</v>
      </c>
      <c r="Y263">
        <v>3</v>
      </c>
      <c r="Z263" t="s">
        <v>11</v>
      </c>
      <c r="AA263" t="s">
        <v>47</v>
      </c>
      <c r="AB263">
        <v>4.4000000000000004</v>
      </c>
      <c r="AC263">
        <v>3</v>
      </c>
      <c r="AD263" t="s">
        <v>45</v>
      </c>
      <c r="AE263" s="6">
        <v>44968</v>
      </c>
      <c r="AF263" t="str">
        <f>_xlfn.IFS(fact_orders[[#This Row],[delivery_time]]&lt;=40,"EARLY",fact_orders[[#This Row],[delivery_time]]&gt;=50,"LATE",TRUE,"ON TIME")</f>
        <v>ON TIME</v>
      </c>
    </row>
    <row r="264" spans="16:32" x14ac:dyDescent="0.25">
      <c r="P264">
        <v>133</v>
      </c>
      <c r="Q264">
        <v>407</v>
      </c>
      <c r="R264">
        <v>10</v>
      </c>
      <c r="S264" s="6">
        <v>44568</v>
      </c>
      <c r="T264" s="6">
        <v>0.87569444444444444</v>
      </c>
      <c r="U264" t="s">
        <v>43</v>
      </c>
      <c r="V264">
        <v>4060</v>
      </c>
      <c r="W264">
        <v>22</v>
      </c>
      <c r="X264">
        <v>34</v>
      </c>
      <c r="Y264">
        <v>10</v>
      </c>
      <c r="Z264" t="s">
        <v>7</v>
      </c>
      <c r="AA264" t="s">
        <v>46</v>
      </c>
      <c r="AB264">
        <v>4.5</v>
      </c>
      <c r="AC264">
        <v>10</v>
      </c>
      <c r="AD264" t="s">
        <v>45</v>
      </c>
      <c r="AE264" s="6">
        <v>44968</v>
      </c>
      <c r="AF264" t="str">
        <f>_xlfn.IFS(fact_orders[[#This Row],[delivery_time]]&lt;=40,"EARLY",fact_orders[[#This Row],[delivery_time]]&gt;=50,"LATE",TRUE,"ON TIME")</f>
        <v>EARLY</v>
      </c>
    </row>
    <row r="265" spans="16:32" x14ac:dyDescent="0.25">
      <c r="P265">
        <v>309</v>
      </c>
      <c r="Q265">
        <v>117</v>
      </c>
      <c r="R265">
        <v>15</v>
      </c>
      <c r="S265" s="6">
        <v>44577</v>
      </c>
      <c r="T265" s="6">
        <v>0.77430555555555558</v>
      </c>
      <c r="U265" t="s">
        <v>43</v>
      </c>
      <c r="V265">
        <v>2714</v>
      </c>
      <c r="W265">
        <v>33</v>
      </c>
      <c r="X265">
        <v>44</v>
      </c>
      <c r="Y265">
        <v>16</v>
      </c>
      <c r="Z265" t="s">
        <v>12</v>
      </c>
      <c r="AA265" t="s">
        <v>48</v>
      </c>
      <c r="AB265">
        <v>3.8</v>
      </c>
      <c r="AC265">
        <v>16</v>
      </c>
      <c r="AD265" t="s">
        <v>45</v>
      </c>
      <c r="AE265" s="6">
        <v>44678</v>
      </c>
      <c r="AF265" t="str">
        <f>_xlfn.IFS(fact_orders[[#This Row],[delivery_time]]&lt;=40,"EARLY",fact_orders[[#This Row],[delivery_time]]&gt;=50,"LATE",TRUE,"ON TIME")</f>
        <v>ON TIME</v>
      </c>
    </row>
    <row r="266" spans="16:32" x14ac:dyDescent="0.25">
      <c r="P266">
        <v>452</v>
      </c>
      <c r="Q266">
        <v>117</v>
      </c>
      <c r="R266">
        <v>14</v>
      </c>
      <c r="S266" s="6">
        <v>44584</v>
      </c>
      <c r="T266" s="6">
        <v>0.55069444444444449</v>
      </c>
      <c r="U266" t="s">
        <v>43</v>
      </c>
      <c r="V266">
        <v>4019</v>
      </c>
      <c r="W266">
        <v>26</v>
      </c>
      <c r="X266">
        <v>54</v>
      </c>
      <c r="Y266">
        <v>35</v>
      </c>
      <c r="Z266" t="s">
        <v>11</v>
      </c>
      <c r="AA266" t="s">
        <v>47</v>
      </c>
      <c r="AB266">
        <v>4.4000000000000004</v>
      </c>
      <c r="AC266">
        <v>35</v>
      </c>
      <c r="AD266" t="s">
        <v>45</v>
      </c>
      <c r="AE266" s="6">
        <v>44678</v>
      </c>
      <c r="AF266" t="str">
        <f>_xlfn.IFS(fact_orders[[#This Row],[delivery_time]]&lt;=40,"EARLY",fact_orders[[#This Row],[delivery_time]]&gt;=50,"LATE",TRUE,"ON TIME")</f>
        <v>LATE</v>
      </c>
    </row>
    <row r="267" spans="16:32" x14ac:dyDescent="0.25">
      <c r="P267">
        <v>118</v>
      </c>
      <c r="Q267">
        <v>294</v>
      </c>
      <c r="R267">
        <v>3</v>
      </c>
      <c r="S267" s="6">
        <v>44567</v>
      </c>
      <c r="T267" s="6">
        <v>0.50972222222222219</v>
      </c>
      <c r="U267" t="s">
        <v>43</v>
      </c>
      <c r="V267">
        <v>3215</v>
      </c>
      <c r="W267">
        <v>39</v>
      </c>
      <c r="X267">
        <v>55</v>
      </c>
      <c r="Y267">
        <v>18</v>
      </c>
      <c r="Z267" t="s">
        <v>19</v>
      </c>
      <c r="AA267" t="s">
        <v>44</v>
      </c>
      <c r="AB267">
        <v>4</v>
      </c>
      <c r="AC267">
        <v>18</v>
      </c>
      <c r="AD267" t="s">
        <v>45</v>
      </c>
      <c r="AE267" s="6">
        <v>44855</v>
      </c>
      <c r="AF267" t="str">
        <f>_xlfn.IFS(fact_orders[[#This Row],[delivery_time]]&lt;=40,"EARLY",fact_orders[[#This Row],[delivery_time]]&gt;=50,"LATE",TRUE,"ON TIME")</f>
        <v>LATE</v>
      </c>
    </row>
    <row r="268" spans="16:32" x14ac:dyDescent="0.25">
      <c r="P268">
        <v>148</v>
      </c>
      <c r="Q268">
        <v>118</v>
      </c>
      <c r="R268">
        <v>6</v>
      </c>
      <c r="S268" s="6">
        <v>44569</v>
      </c>
      <c r="T268" s="6">
        <v>0.57222222222222219</v>
      </c>
      <c r="U268" t="s">
        <v>43</v>
      </c>
      <c r="V268">
        <v>4263</v>
      </c>
      <c r="W268">
        <v>34</v>
      </c>
      <c r="X268">
        <v>30</v>
      </c>
      <c r="Y268">
        <v>10</v>
      </c>
      <c r="Z268" t="s">
        <v>22</v>
      </c>
      <c r="AA268" t="s">
        <v>47</v>
      </c>
      <c r="AB268">
        <v>3.4</v>
      </c>
      <c r="AC268">
        <v>10</v>
      </c>
      <c r="AD268" t="s">
        <v>45</v>
      </c>
      <c r="AE268" s="6">
        <v>44679</v>
      </c>
      <c r="AF268" t="str">
        <f>_xlfn.IFS(fact_orders[[#This Row],[delivery_time]]&lt;=40,"EARLY",fact_orders[[#This Row],[delivery_time]]&gt;=50,"LATE",TRUE,"ON TIME")</f>
        <v>EARLY</v>
      </c>
    </row>
    <row r="269" spans="16:32" x14ac:dyDescent="0.25">
      <c r="P269">
        <v>402</v>
      </c>
      <c r="Q269">
        <v>118</v>
      </c>
      <c r="R269">
        <v>13</v>
      </c>
      <c r="S269" s="6">
        <v>44582</v>
      </c>
      <c r="T269" s="6">
        <v>0.42777777777777776</v>
      </c>
      <c r="U269" t="s">
        <v>43</v>
      </c>
      <c r="V269">
        <v>2197</v>
      </c>
      <c r="W269">
        <v>18</v>
      </c>
      <c r="X269">
        <v>54</v>
      </c>
      <c r="Y269">
        <v>11</v>
      </c>
      <c r="Z269" t="s">
        <v>10</v>
      </c>
      <c r="AA269" t="s">
        <v>46</v>
      </c>
      <c r="AB269">
        <v>3.3</v>
      </c>
      <c r="AC269">
        <v>11</v>
      </c>
      <c r="AD269" t="s">
        <v>45</v>
      </c>
      <c r="AE269" s="6">
        <v>44679</v>
      </c>
      <c r="AF269" t="str">
        <f>_xlfn.IFS(fact_orders[[#This Row],[delivery_time]]&lt;=40,"EARLY",fact_orders[[#This Row],[delivery_time]]&gt;=50,"LATE",TRUE,"ON TIME")</f>
        <v>LATE</v>
      </c>
    </row>
    <row r="270" spans="16:32" x14ac:dyDescent="0.25">
      <c r="P270">
        <v>119</v>
      </c>
      <c r="Q270">
        <v>202</v>
      </c>
      <c r="R270">
        <v>7</v>
      </c>
      <c r="S270" s="6">
        <v>44567</v>
      </c>
      <c r="T270" s="6">
        <v>0.76111111111111107</v>
      </c>
      <c r="U270" t="s">
        <v>43</v>
      </c>
      <c r="V270">
        <v>3254</v>
      </c>
      <c r="W270">
        <v>36</v>
      </c>
      <c r="X270">
        <v>57</v>
      </c>
      <c r="Y270">
        <v>37</v>
      </c>
      <c r="Z270" t="s">
        <v>23</v>
      </c>
      <c r="AA270" t="s">
        <v>44</v>
      </c>
      <c r="AB270">
        <v>3.4</v>
      </c>
      <c r="AC270">
        <v>37</v>
      </c>
      <c r="AD270" t="s">
        <v>45</v>
      </c>
      <c r="AE270" s="6">
        <v>44763</v>
      </c>
      <c r="AF270" t="str">
        <f>_xlfn.IFS(fact_orders[[#This Row],[delivery_time]]&lt;=40,"EARLY",fact_orders[[#This Row],[delivery_time]]&gt;=50,"LATE",TRUE,"ON TIME")</f>
        <v>LATE</v>
      </c>
    </row>
    <row r="271" spans="16:32" x14ac:dyDescent="0.25">
      <c r="P271">
        <v>463</v>
      </c>
      <c r="Q271">
        <v>120</v>
      </c>
      <c r="R271">
        <v>16</v>
      </c>
      <c r="S271" s="6">
        <v>44585</v>
      </c>
      <c r="T271" s="6">
        <v>0.44930555555555557</v>
      </c>
      <c r="U271" t="s">
        <v>43</v>
      </c>
      <c r="V271">
        <v>3693</v>
      </c>
      <c r="W271">
        <v>26</v>
      </c>
      <c r="X271">
        <v>38</v>
      </c>
      <c r="Y271">
        <v>22</v>
      </c>
      <c r="Z271" t="s">
        <v>13</v>
      </c>
      <c r="AA271" t="s">
        <v>47</v>
      </c>
      <c r="AB271">
        <v>3.4</v>
      </c>
      <c r="AC271">
        <v>22</v>
      </c>
      <c r="AD271" t="s">
        <v>45</v>
      </c>
      <c r="AE271" s="6">
        <v>44681</v>
      </c>
      <c r="AF271" t="str">
        <f>_xlfn.IFS(fact_orders[[#This Row],[delivery_time]]&lt;=40,"EARLY",fact_orders[[#This Row],[delivery_time]]&gt;=50,"LATE",TRUE,"ON TIME")</f>
        <v>EARLY</v>
      </c>
    </row>
    <row r="272" spans="16:32" x14ac:dyDescent="0.25">
      <c r="P272">
        <v>121</v>
      </c>
      <c r="Q272">
        <v>394</v>
      </c>
      <c r="R272">
        <v>3</v>
      </c>
      <c r="S272" s="6">
        <v>44568</v>
      </c>
      <c r="T272" s="6">
        <v>0.78055555555555556</v>
      </c>
      <c r="U272" t="s">
        <v>43</v>
      </c>
      <c r="V272">
        <v>3169</v>
      </c>
      <c r="W272">
        <v>29</v>
      </c>
      <c r="X272">
        <v>33</v>
      </c>
      <c r="Y272">
        <v>25</v>
      </c>
      <c r="Z272" t="s">
        <v>19</v>
      </c>
      <c r="AA272" t="s">
        <v>44</v>
      </c>
      <c r="AB272">
        <v>4</v>
      </c>
      <c r="AC272">
        <v>25</v>
      </c>
      <c r="AD272" t="s">
        <v>45</v>
      </c>
      <c r="AE272" s="6">
        <v>44955</v>
      </c>
      <c r="AF272" t="str">
        <f>_xlfn.IFS(fact_orders[[#This Row],[delivery_time]]&lt;=40,"EARLY",fact_orders[[#This Row],[delivery_time]]&gt;=50,"LATE",TRUE,"ON TIME")</f>
        <v>EARLY</v>
      </c>
    </row>
    <row r="273" spans="16:32" x14ac:dyDescent="0.25">
      <c r="P273">
        <v>283</v>
      </c>
      <c r="Q273">
        <v>121</v>
      </c>
      <c r="R273">
        <v>11</v>
      </c>
      <c r="S273" s="6">
        <v>44576</v>
      </c>
      <c r="T273" s="6">
        <v>0.61527777777777781</v>
      </c>
      <c r="U273" t="s">
        <v>43</v>
      </c>
      <c r="V273">
        <v>4020</v>
      </c>
      <c r="W273">
        <v>26</v>
      </c>
      <c r="X273">
        <v>57</v>
      </c>
      <c r="Y273">
        <v>20</v>
      </c>
      <c r="Z273" t="s">
        <v>8</v>
      </c>
      <c r="AA273" t="s">
        <v>48</v>
      </c>
      <c r="AB273">
        <v>3.3</v>
      </c>
      <c r="AC273">
        <v>20</v>
      </c>
      <c r="AD273" t="s">
        <v>45</v>
      </c>
      <c r="AE273" s="6">
        <v>44682</v>
      </c>
      <c r="AF273" t="str">
        <f>_xlfn.IFS(fact_orders[[#This Row],[delivery_time]]&lt;=40,"EARLY",fact_orders[[#This Row],[delivery_time]]&gt;=50,"LATE",TRUE,"ON TIME")</f>
        <v>LATE</v>
      </c>
    </row>
    <row r="274" spans="16:32" x14ac:dyDescent="0.25">
      <c r="P274">
        <v>122</v>
      </c>
      <c r="Q274">
        <v>470</v>
      </c>
      <c r="R274">
        <v>2</v>
      </c>
      <c r="S274" s="6">
        <v>44568</v>
      </c>
      <c r="T274" s="6">
        <v>0.73541666666666672</v>
      </c>
      <c r="U274" t="s">
        <v>43</v>
      </c>
      <c r="V274">
        <v>5440</v>
      </c>
      <c r="W274">
        <v>26</v>
      </c>
      <c r="X274">
        <v>44</v>
      </c>
      <c r="Y274">
        <v>36</v>
      </c>
      <c r="Z274" t="s">
        <v>17</v>
      </c>
      <c r="AA274" t="s">
        <v>46</v>
      </c>
      <c r="AB274">
        <v>4.7</v>
      </c>
      <c r="AC274">
        <v>36</v>
      </c>
      <c r="AD274" t="s">
        <v>45</v>
      </c>
      <c r="AE274" s="6">
        <v>45031</v>
      </c>
      <c r="AF274" t="str">
        <f>_xlfn.IFS(fact_orders[[#This Row],[delivery_time]]&lt;=40,"EARLY",fact_orders[[#This Row],[delivery_time]]&gt;=50,"LATE",TRUE,"ON TIME")</f>
        <v>ON TIME</v>
      </c>
    </row>
    <row r="275" spans="16:32" x14ac:dyDescent="0.25">
      <c r="P275">
        <v>187</v>
      </c>
      <c r="Q275">
        <v>122</v>
      </c>
      <c r="R275">
        <v>14</v>
      </c>
      <c r="S275" s="6">
        <v>44571</v>
      </c>
      <c r="T275" s="6">
        <v>0.49930555555555556</v>
      </c>
      <c r="U275" t="s">
        <v>43</v>
      </c>
      <c r="V275">
        <v>3845</v>
      </c>
      <c r="W275">
        <v>25</v>
      </c>
      <c r="X275">
        <v>59</v>
      </c>
      <c r="Y275">
        <v>28</v>
      </c>
      <c r="Z275" t="s">
        <v>11</v>
      </c>
      <c r="AA275" t="s">
        <v>47</v>
      </c>
      <c r="AB275">
        <v>4.4000000000000004</v>
      </c>
      <c r="AC275">
        <v>28</v>
      </c>
      <c r="AD275" t="s">
        <v>45</v>
      </c>
      <c r="AE275" s="6">
        <v>44683</v>
      </c>
      <c r="AF275" t="str">
        <f>_xlfn.IFS(fact_orders[[#This Row],[delivery_time]]&lt;=40,"EARLY",fact_orders[[#This Row],[delivery_time]]&gt;=50,"LATE",TRUE,"ON TIME")</f>
        <v>LATE</v>
      </c>
    </row>
    <row r="276" spans="16:32" x14ac:dyDescent="0.25">
      <c r="P276">
        <v>123</v>
      </c>
      <c r="Q276">
        <v>425</v>
      </c>
      <c r="R276">
        <v>5</v>
      </c>
      <c r="S276" s="6">
        <v>44568</v>
      </c>
      <c r="T276" s="6">
        <v>0.66041666666666665</v>
      </c>
      <c r="U276" t="s">
        <v>43</v>
      </c>
      <c r="V276">
        <v>3305</v>
      </c>
      <c r="W276">
        <v>16</v>
      </c>
      <c r="X276">
        <v>39</v>
      </c>
      <c r="Y276">
        <v>19</v>
      </c>
      <c r="Z276" t="s">
        <v>21</v>
      </c>
      <c r="AA276" t="s">
        <v>46</v>
      </c>
      <c r="AB276">
        <v>3</v>
      </c>
      <c r="AC276">
        <v>19</v>
      </c>
      <c r="AD276" t="s">
        <v>45</v>
      </c>
      <c r="AE276" s="6">
        <v>44986</v>
      </c>
      <c r="AF276" t="str">
        <f>_xlfn.IFS(fact_orders[[#This Row],[delivery_time]]&lt;=40,"EARLY",fact_orders[[#This Row],[delivery_time]]&gt;=50,"LATE",TRUE,"ON TIME")</f>
        <v>EARLY</v>
      </c>
    </row>
    <row r="277" spans="16:32" x14ac:dyDescent="0.25">
      <c r="P277">
        <v>356</v>
      </c>
      <c r="Q277">
        <v>124</v>
      </c>
      <c r="R277">
        <v>6</v>
      </c>
      <c r="S277" s="6">
        <v>44579</v>
      </c>
      <c r="T277" s="6">
        <v>0.7006944444444444</v>
      </c>
      <c r="U277" t="s">
        <v>43</v>
      </c>
      <c r="V277">
        <v>5134</v>
      </c>
      <c r="W277">
        <v>19</v>
      </c>
      <c r="X277">
        <v>33</v>
      </c>
      <c r="Z277" t="s">
        <v>22</v>
      </c>
      <c r="AA277" t="s">
        <v>47</v>
      </c>
      <c r="AB277">
        <v>3.4</v>
      </c>
      <c r="AD277" t="s">
        <v>45</v>
      </c>
      <c r="AE277" s="6">
        <v>44685</v>
      </c>
      <c r="AF277" t="str">
        <f>_xlfn.IFS(fact_orders[[#This Row],[delivery_time]]&lt;=40,"EARLY",fact_orders[[#This Row],[delivery_time]]&gt;=50,"LATE",TRUE,"ON TIME")</f>
        <v>EARLY</v>
      </c>
    </row>
    <row r="278" spans="16:32" x14ac:dyDescent="0.25">
      <c r="P278">
        <v>126</v>
      </c>
      <c r="Q278">
        <v>387</v>
      </c>
      <c r="R278">
        <v>19</v>
      </c>
      <c r="S278" s="6">
        <v>44568</v>
      </c>
      <c r="T278" s="6">
        <v>0.73333333333333328</v>
      </c>
      <c r="U278" t="s">
        <v>43</v>
      </c>
      <c r="V278">
        <v>4595</v>
      </c>
      <c r="W278">
        <v>38</v>
      </c>
      <c r="X278">
        <v>52</v>
      </c>
      <c r="Y278">
        <v>9</v>
      </c>
      <c r="Z278" t="s">
        <v>16</v>
      </c>
      <c r="AA278" t="s">
        <v>49</v>
      </c>
      <c r="AB278">
        <v>4.5</v>
      </c>
      <c r="AC278">
        <v>9</v>
      </c>
      <c r="AD278" t="s">
        <v>45</v>
      </c>
      <c r="AE278" s="6">
        <v>44948</v>
      </c>
      <c r="AF278" t="str">
        <f>_xlfn.IFS(fact_orders[[#This Row],[delivery_time]]&lt;=40,"EARLY",fact_orders[[#This Row],[delivery_time]]&gt;=50,"LATE",TRUE,"ON TIME")</f>
        <v>LATE</v>
      </c>
    </row>
    <row r="279" spans="16:32" x14ac:dyDescent="0.25">
      <c r="P279">
        <v>489</v>
      </c>
      <c r="Q279">
        <v>387</v>
      </c>
      <c r="R279">
        <v>16</v>
      </c>
      <c r="S279" s="6">
        <v>44586</v>
      </c>
      <c r="T279" s="6">
        <v>0.70902777777777781</v>
      </c>
      <c r="U279" t="s">
        <v>43</v>
      </c>
      <c r="V279">
        <v>3104</v>
      </c>
      <c r="W279">
        <v>23</v>
      </c>
      <c r="X279">
        <v>35</v>
      </c>
      <c r="Y279">
        <v>29</v>
      </c>
      <c r="Z279" t="s">
        <v>13</v>
      </c>
      <c r="AA279" t="s">
        <v>47</v>
      </c>
      <c r="AB279">
        <v>3.4</v>
      </c>
      <c r="AC279">
        <v>29</v>
      </c>
      <c r="AD279" t="s">
        <v>45</v>
      </c>
      <c r="AE279" s="6">
        <v>44948</v>
      </c>
      <c r="AF279" t="str">
        <f>_xlfn.IFS(fact_orders[[#This Row],[delivery_time]]&lt;=40,"EARLY",fact_orders[[#This Row],[delivery_time]]&gt;=50,"LATE",TRUE,"ON TIME")</f>
        <v>EARLY</v>
      </c>
    </row>
    <row r="280" spans="16:32" x14ac:dyDescent="0.25">
      <c r="P280">
        <v>127</v>
      </c>
      <c r="Q280">
        <v>322</v>
      </c>
      <c r="R280">
        <v>20</v>
      </c>
      <c r="S280" s="6">
        <v>44568</v>
      </c>
      <c r="T280" s="6">
        <v>0.88194444444444442</v>
      </c>
      <c r="U280" t="s">
        <v>43</v>
      </c>
      <c r="V280">
        <v>2003</v>
      </c>
      <c r="W280">
        <v>29</v>
      </c>
      <c r="X280">
        <v>35</v>
      </c>
      <c r="Z280" t="s">
        <v>18</v>
      </c>
      <c r="AA280" t="s">
        <v>48</v>
      </c>
      <c r="AB280">
        <v>3.8</v>
      </c>
      <c r="AD280" t="s">
        <v>45</v>
      </c>
      <c r="AE280" s="6">
        <v>44883</v>
      </c>
      <c r="AF280" t="str">
        <f>_xlfn.IFS(fact_orders[[#This Row],[delivery_time]]&lt;=40,"EARLY",fact_orders[[#This Row],[delivery_time]]&gt;=50,"LATE",TRUE,"ON TIME")</f>
        <v>EARLY</v>
      </c>
    </row>
    <row r="281" spans="16:32" x14ac:dyDescent="0.25">
      <c r="P281">
        <v>128</v>
      </c>
      <c r="Q281">
        <v>369</v>
      </c>
      <c r="R281">
        <v>6</v>
      </c>
      <c r="S281" s="6">
        <v>44568</v>
      </c>
      <c r="T281" s="6">
        <v>0.53888888888888886</v>
      </c>
      <c r="U281" t="s">
        <v>43</v>
      </c>
      <c r="V281">
        <v>2193</v>
      </c>
      <c r="W281">
        <v>29</v>
      </c>
      <c r="X281">
        <v>51</v>
      </c>
      <c r="Y281">
        <v>6</v>
      </c>
      <c r="Z281" t="s">
        <v>22</v>
      </c>
      <c r="AA281" t="s">
        <v>47</v>
      </c>
      <c r="AB281">
        <v>3.4</v>
      </c>
      <c r="AC281">
        <v>6</v>
      </c>
      <c r="AD281" t="s">
        <v>45</v>
      </c>
      <c r="AE281" s="6">
        <v>44930</v>
      </c>
      <c r="AF281" t="str">
        <f>_xlfn.IFS(fact_orders[[#This Row],[delivery_time]]&lt;=40,"EARLY",fact_orders[[#This Row],[delivery_time]]&gt;=50,"LATE",TRUE,"ON TIME")</f>
        <v>LATE</v>
      </c>
    </row>
    <row r="282" spans="16:32" x14ac:dyDescent="0.25">
      <c r="P282">
        <v>476</v>
      </c>
      <c r="Q282">
        <v>369</v>
      </c>
      <c r="R282">
        <v>8</v>
      </c>
      <c r="S282" s="6">
        <v>44585</v>
      </c>
      <c r="T282" s="6">
        <v>0.84652777777777777</v>
      </c>
      <c r="U282" t="s">
        <v>43</v>
      </c>
      <c r="V282">
        <v>2891</v>
      </c>
      <c r="W282">
        <v>15</v>
      </c>
      <c r="X282">
        <v>43</v>
      </c>
      <c r="Y282">
        <v>49</v>
      </c>
      <c r="Z282" t="s">
        <v>24</v>
      </c>
      <c r="AA282" t="s">
        <v>44</v>
      </c>
      <c r="AB282">
        <v>4.2</v>
      </c>
      <c r="AC282">
        <v>49</v>
      </c>
      <c r="AD282" t="s">
        <v>45</v>
      </c>
      <c r="AE282" s="6">
        <v>44930</v>
      </c>
      <c r="AF282" t="str">
        <f>_xlfn.IFS(fact_orders[[#This Row],[delivery_time]]&lt;=40,"EARLY",fact_orders[[#This Row],[delivery_time]]&gt;=50,"LATE",TRUE,"ON TIME")</f>
        <v>ON TIME</v>
      </c>
    </row>
    <row r="283" spans="16:32" x14ac:dyDescent="0.25">
      <c r="P283">
        <v>130</v>
      </c>
      <c r="Q283">
        <v>212</v>
      </c>
      <c r="R283">
        <v>1</v>
      </c>
      <c r="S283" s="6">
        <v>44568</v>
      </c>
      <c r="T283" s="6">
        <v>0.57499999999999996</v>
      </c>
      <c r="U283" t="s">
        <v>43</v>
      </c>
      <c r="V283">
        <v>4187</v>
      </c>
      <c r="W283">
        <v>29</v>
      </c>
      <c r="X283">
        <v>48</v>
      </c>
      <c r="Y283">
        <v>4</v>
      </c>
      <c r="Z283" t="s">
        <v>6</v>
      </c>
      <c r="AA283" t="s">
        <v>48</v>
      </c>
      <c r="AB283">
        <v>3</v>
      </c>
      <c r="AC283">
        <v>4</v>
      </c>
      <c r="AD283" t="s">
        <v>45</v>
      </c>
      <c r="AE283" s="6">
        <v>44773</v>
      </c>
      <c r="AF283" t="str">
        <f>_xlfn.IFS(fact_orders[[#This Row],[delivery_time]]&lt;=40,"EARLY",fact_orders[[#This Row],[delivery_time]]&gt;=50,"LATE",TRUE,"ON TIME")</f>
        <v>ON TIME</v>
      </c>
    </row>
    <row r="284" spans="16:32" x14ac:dyDescent="0.25">
      <c r="P284">
        <v>329</v>
      </c>
      <c r="Q284">
        <v>130</v>
      </c>
      <c r="R284">
        <v>5</v>
      </c>
      <c r="S284" s="6">
        <v>44578</v>
      </c>
      <c r="T284" s="6">
        <v>0.8930555555555556</v>
      </c>
      <c r="U284" t="s">
        <v>43</v>
      </c>
      <c r="V284">
        <v>2159</v>
      </c>
      <c r="W284">
        <v>35</v>
      </c>
      <c r="X284">
        <v>57</v>
      </c>
      <c r="Y284">
        <v>49</v>
      </c>
      <c r="Z284" t="s">
        <v>21</v>
      </c>
      <c r="AA284" t="s">
        <v>46</v>
      </c>
      <c r="AB284">
        <v>3</v>
      </c>
      <c r="AC284">
        <v>49</v>
      </c>
      <c r="AD284" t="s">
        <v>45</v>
      </c>
      <c r="AE284" s="6">
        <v>44691</v>
      </c>
      <c r="AF284" t="str">
        <f>_xlfn.IFS(fact_orders[[#This Row],[delivery_time]]&lt;=40,"EARLY",fact_orders[[#This Row],[delivery_time]]&gt;=50,"LATE",TRUE,"ON TIME")</f>
        <v>LATE</v>
      </c>
    </row>
    <row r="285" spans="16:32" x14ac:dyDescent="0.25">
      <c r="P285">
        <v>331</v>
      </c>
      <c r="Q285">
        <v>130</v>
      </c>
      <c r="R285">
        <v>12</v>
      </c>
      <c r="S285" s="6">
        <v>44578</v>
      </c>
      <c r="T285" s="6">
        <v>0.48402777777777778</v>
      </c>
      <c r="U285" t="s">
        <v>43</v>
      </c>
      <c r="V285">
        <v>3232</v>
      </c>
      <c r="W285">
        <v>17</v>
      </c>
      <c r="X285">
        <v>35</v>
      </c>
      <c r="Y285">
        <v>22</v>
      </c>
      <c r="Z285" t="s">
        <v>9</v>
      </c>
      <c r="AA285" t="s">
        <v>44</v>
      </c>
      <c r="AB285">
        <v>3.7</v>
      </c>
      <c r="AC285">
        <v>22</v>
      </c>
      <c r="AD285" t="s">
        <v>45</v>
      </c>
      <c r="AE285" s="6">
        <v>44691</v>
      </c>
      <c r="AF285" t="str">
        <f>_xlfn.IFS(fact_orders[[#This Row],[delivery_time]]&lt;=40,"EARLY",fact_orders[[#This Row],[delivery_time]]&gt;=50,"LATE",TRUE,"ON TIME")</f>
        <v>EARLY</v>
      </c>
    </row>
    <row r="286" spans="16:32" x14ac:dyDescent="0.25">
      <c r="P286">
        <v>352</v>
      </c>
      <c r="Q286">
        <v>130</v>
      </c>
      <c r="R286">
        <v>11</v>
      </c>
      <c r="S286" s="6">
        <v>44579</v>
      </c>
      <c r="T286" s="6">
        <v>0.47916666666666669</v>
      </c>
      <c r="U286" t="s">
        <v>43</v>
      </c>
      <c r="V286">
        <v>3079</v>
      </c>
      <c r="W286">
        <v>29</v>
      </c>
      <c r="X286">
        <v>54</v>
      </c>
      <c r="Y286">
        <v>10</v>
      </c>
      <c r="Z286" t="s">
        <v>8</v>
      </c>
      <c r="AA286" t="s">
        <v>48</v>
      </c>
      <c r="AB286">
        <v>3.3</v>
      </c>
      <c r="AC286">
        <v>10</v>
      </c>
      <c r="AD286" t="s">
        <v>45</v>
      </c>
      <c r="AE286" s="6">
        <v>44691</v>
      </c>
      <c r="AF286" t="str">
        <f>_xlfn.IFS(fact_orders[[#This Row],[delivery_time]]&lt;=40,"EARLY",fact_orders[[#This Row],[delivery_time]]&gt;=50,"LATE",TRUE,"ON TIME")</f>
        <v>LATE</v>
      </c>
    </row>
    <row r="287" spans="16:32" x14ac:dyDescent="0.25">
      <c r="P287">
        <v>131</v>
      </c>
      <c r="Q287">
        <v>142</v>
      </c>
      <c r="R287">
        <v>6</v>
      </c>
      <c r="S287" s="6">
        <v>44568</v>
      </c>
      <c r="T287" s="6">
        <v>0.59027777777777779</v>
      </c>
      <c r="U287" t="s">
        <v>43</v>
      </c>
      <c r="V287">
        <v>5582</v>
      </c>
      <c r="W287">
        <v>18</v>
      </c>
      <c r="X287">
        <v>55</v>
      </c>
      <c r="Y287">
        <v>1</v>
      </c>
      <c r="Z287" t="s">
        <v>22</v>
      </c>
      <c r="AA287" t="s">
        <v>47</v>
      </c>
      <c r="AB287">
        <v>3.4</v>
      </c>
      <c r="AC287">
        <v>1</v>
      </c>
      <c r="AD287" t="s">
        <v>45</v>
      </c>
      <c r="AE287" s="6">
        <v>44703</v>
      </c>
      <c r="AF287" t="str">
        <f>_xlfn.IFS(fact_orders[[#This Row],[delivery_time]]&lt;=40,"EARLY",fact_orders[[#This Row],[delivery_time]]&gt;=50,"LATE",TRUE,"ON TIME")</f>
        <v>LATE</v>
      </c>
    </row>
    <row r="288" spans="16:32" x14ac:dyDescent="0.25">
      <c r="P288">
        <v>211</v>
      </c>
      <c r="Q288">
        <v>142</v>
      </c>
      <c r="R288">
        <v>18</v>
      </c>
      <c r="S288" s="6">
        <v>44572</v>
      </c>
      <c r="T288" s="6">
        <v>0.55347222222222225</v>
      </c>
      <c r="U288" t="s">
        <v>43</v>
      </c>
      <c r="V288">
        <v>3981</v>
      </c>
      <c r="W288">
        <v>19</v>
      </c>
      <c r="X288">
        <v>42</v>
      </c>
      <c r="Y288">
        <v>3</v>
      </c>
      <c r="Z288" t="s">
        <v>15</v>
      </c>
      <c r="AA288" t="s">
        <v>46</v>
      </c>
      <c r="AB288">
        <v>3.1</v>
      </c>
      <c r="AC288">
        <v>3</v>
      </c>
      <c r="AD288" t="s">
        <v>45</v>
      </c>
      <c r="AE288" s="6">
        <v>44703</v>
      </c>
      <c r="AF288" t="str">
        <f>_xlfn.IFS(fact_orders[[#This Row],[delivery_time]]&lt;=40,"EARLY",fact_orders[[#This Row],[delivery_time]]&gt;=50,"LATE",TRUE,"ON TIME")</f>
        <v>ON TIME</v>
      </c>
    </row>
    <row r="289" spans="16:32" x14ac:dyDescent="0.25">
      <c r="P289">
        <v>204</v>
      </c>
      <c r="Q289">
        <v>131</v>
      </c>
      <c r="R289">
        <v>5</v>
      </c>
      <c r="S289" s="6">
        <v>44572</v>
      </c>
      <c r="T289" s="6">
        <v>0.86041666666666672</v>
      </c>
      <c r="U289" t="s">
        <v>43</v>
      </c>
      <c r="V289">
        <v>5033</v>
      </c>
      <c r="W289">
        <v>37</v>
      </c>
      <c r="X289">
        <v>31</v>
      </c>
      <c r="Z289" t="s">
        <v>21</v>
      </c>
      <c r="AA289" t="s">
        <v>46</v>
      </c>
      <c r="AB289">
        <v>3</v>
      </c>
      <c r="AD289" t="s">
        <v>45</v>
      </c>
      <c r="AE289" s="6">
        <v>44692</v>
      </c>
      <c r="AF289" t="str">
        <f>_xlfn.IFS(fact_orders[[#This Row],[delivery_time]]&lt;=40,"EARLY",fact_orders[[#This Row],[delivery_time]]&gt;=50,"LATE",TRUE,"ON TIME")</f>
        <v>EARLY</v>
      </c>
    </row>
    <row r="290" spans="16:32" x14ac:dyDescent="0.25">
      <c r="P290">
        <v>268</v>
      </c>
      <c r="Q290">
        <v>131</v>
      </c>
      <c r="R290">
        <v>10</v>
      </c>
      <c r="S290" s="6">
        <v>44575</v>
      </c>
      <c r="T290" s="6">
        <v>0.52361111111111114</v>
      </c>
      <c r="U290" t="s">
        <v>43</v>
      </c>
      <c r="V290">
        <v>2444</v>
      </c>
      <c r="W290">
        <v>36</v>
      </c>
      <c r="X290">
        <v>56</v>
      </c>
      <c r="Y290">
        <v>41</v>
      </c>
      <c r="Z290" t="s">
        <v>7</v>
      </c>
      <c r="AA290" t="s">
        <v>46</v>
      </c>
      <c r="AB290">
        <v>4.5</v>
      </c>
      <c r="AC290">
        <v>41</v>
      </c>
      <c r="AD290" t="s">
        <v>45</v>
      </c>
      <c r="AE290" s="6">
        <v>44692</v>
      </c>
      <c r="AF290" t="str">
        <f>_xlfn.IFS(fact_orders[[#This Row],[delivery_time]]&lt;=40,"EARLY",fact_orders[[#This Row],[delivery_time]]&gt;=50,"LATE",TRUE,"ON TIME")</f>
        <v>LATE</v>
      </c>
    </row>
    <row r="291" spans="16:32" x14ac:dyDescent="0.25">
      <c r="P291">
        <v>134</v>
      </c>
      <c r="Q291">
        <v>321</v>
      </c>
      <c r="R291">
        <v>5</v>
      </c>
      <c r="S291" s="6">
        <v>44568</v>
      </c>
      <c r="T291" s="6">
        <v>0.76111111111111107</v>
      </c>
      <c r="U291" t="s">
        <v>43</v>
      </c>
      <c r="V291">
        <v>4824</v>
      </c>
      <c r="W291">
        <v>25</v>
      </c>
      <c r="X291">
        <v>49</v>
      </c>
      <c r="Y291">
        <v>2</v>
      </c>
      <c r="Z291" t="s">
        <v>21</v>
      </c>
      <c r="AA291" t="s">
        <v>46</v>
      </c>
      <c r="AB291">
        <v>3</v>
      </c>
      <c r="AC291">
        <v>2</v>
      </c>
      <c r="AD291" t="s">
        <v>45</v>
      </c>
      <c r="AE291" s="6">
        <v>44882</v>
      </c>
      <c r="AF291" t="str">
        <f>_xlfn.IFS(fact_orders[[#This Row],[delivery_time]]&lt;=40,"EARLY",fact_orders[[#This Row],[delivery_time]]&gt;=50,"LATE",TRUE,"ON TIME")</f>
        <v>ON TIME</v>
      </c>
    </row>
    <row r="292" spans="16:32" x14ac:dyDescent="0.25">
      <c r="P292">
        <v>499</v>
      </c>
      <c r="Q292">
        <v>321</v>
      </c>
      <c r="R292">
        <v>4</v>
      </c>
      <c r="S292" s="6">
        <v>44586</v>
      </c>
      <c r="T292" s="6">
        <v>0.44722222222222224</v>
      </c>
      <c r="U292" t="s">
        <v>43</v>
      </c>
      <c r="V292">
        <v>3457</v>
      </c>
      <c r="W292">
        <v>19</v>
      </c>
      <c r="X292">
        <v>35</v>
      </c>
      <c r="Y292">
        <v>12</v>
      </c>
      <c r="Z292" t="s">
        <v>20</v>
      </c>
      <c r="AA292" t="s">
        <v>46</v>
      </c>
      <c r="AB292">
        <v>3.7</v>
      </c>
      <c r="AC292">
        <v>12</v>
      </c>
      <c r="AD292" t="s">
        <v>45</v>
      </c>
      <c r="AE292" s="6">
        <v>44882</v>
      </c>
      <c r="AF292" t="str">
        <f>_xlfn.IFS(fact_orders[[#This Row],[delivery_time]]&lt;=40,"EARLY",fact_orders[[#This Row],[delivery_time]]&gt;=50,"LATE",TRUE,"ON TIME")</f>
        <v>EARLY</v>
      </c>
    </row>
    <row r="293" spans="16:32" x14ac:dyDescent="0.25">
      <c r="P293">
        <v>443</v>
      </c>
      <c r="Q293">
        <v>134</v>
      </c>
      <c r="R293">
        <v>19</v>
      </c>
      <c r="S293" s="6">
        <v>44584</v>
      </c>
      <c r="T293" s="6">
        <v>0.90486111111111112</v>
      </c>
      <c r="U293" t="s">
        <v>43</v>
      </c>
      <c r="V293">
        <v>5448</v>
      </c>
      <c r="W293">
        <v>25</v>
      </c>
      <c r="X293">
        <v>47</v>
      </c>
      <c r="Y293">
        <v>38</v>
      </c>
      <c r="Z293" t="s">
        <v>16</v>
      </c>
      <c r="AA293" t="s">
        <v>49</v>
      </c>
      <c r="AB293">
        <v>4.5</v>
      </c>
      <c r="AC293">
        <v>38</v>
      </c>
      <c r="AD293" t="s">
        <v>45</v>
      </c>
      <c r="AE293" s="6">
        <v>44695</v>
      </c>
      <c r="AF293" t="str">
        <f>_xlfn.IFS(fact_orders[[#This Row],[delivery_time]]&lt;=40,"EARLY",fact_orders[[#This Row],[delivery_time]]&gt;=50,"LATE",TRUE,"ON TIME")</f>
        <v>ON TIME</v>
      </c>
    </row>
    <row r="294" spans="16:32" x14ac:dyDescent="0.25">
      <c r="P294">
        <v>135</v>
      </c>
      <c r="Q294">
        <v>408</v>
      </c>
      <c r="R294">
        <v>6</v>
      </c>
      <c r="S294" s="6">
        <v>44568</v>
      </c>
      <c r="T294" s="6">
        <v>0.69027777777777777</v>
      </c>
      <c r="U294" t="s">
        <v>43</v>
      </c>
      <c r="V294">
        <v>5677</v>
      </c>
      <c r="W294">
        <v>31</v>
      </c>
      <c r="X294">
        <v>44</v>
      </c>
      <c r="Z294" t="s">
        <v>22</v>
      </c>
      <c r="AA294" t="s">
        <v>47</v>
      </c>
      <c r="AB294">
        <v>3.4</v>
      </c>
      <c r="AD294" t="s">
        <v>45</v>
      </c>
      <c r="AE294" s="6">
        <v>44969</v>
      </c>
      <c r="AF294" t="str">
        <f>_xlfn.IFS(fact_orders[[#This Row],[delivery_time]]&lt;=40,"EARLY",fact_orders[[#This Row],[delivery_time]]&gt;=50,"LATE",TRUE,"ON TIME")</f>
        <v>ON TIME</v>
      </c>
    </row>
    <row r="295" spans="16:32" x14ac:dyDescent="0.25">
      <c r="P295">
        <v>136</v>
      </c>
      <c r="Q295">
        <v>444</v>
      </c>
      <c r="R295">
        <v>12</v>
      </c>
      <c r="S295" s="6">
        <v>44568</v>
      </c>
      <c r="T295" s="6">
        <v>0.46736111111111112</v>
      </c>
      <c r="U295" t="s">
        <v>43</v>
      </c>
      <c r="V295">
        <v>3908</v>
      </c>
      <c r="W295">
        <v>38</v>
      </c>
      <c r="X295">
        <v>59</v>
      </c>
      <c r="Y295">
        <v>5</v>
      </c>
      <c r="Z295" t="s">
        <v>9</v>
      </c>
      <c r="AA295" t="s">
        <v>44</v>
      </c>
      <c r="AB295">
        <v>3.7</v>
      </c>
      <c r="AC295">
        <v>5</v>
      </c>
      <c r="AD295" t="s">
        <v>45</v>
      </c>
      <c r="AE295" s="6">
        <v>45005</v>
      </c>
      <c r="AF295" t="str">
        <f>_xlfn.IFS(fact_orders[[#This Row],[delivery_time]]&lt;=40,"EARLY",fact_orders[[#This Row],[delivery_time]]&gt;=50,"LATE",TRUE,"ON TIME")</f>
        <v>LATE</v>
      </c>
    </row>
    <row r="296" spans="16:32" x14ac:dyDescent="0.25">
      <c r="P296">
        <v>426</v>
      </c>
      <c r="Q296">
        <v>444</v>
      </c>
      <c r="R296">
        <v>10</v>
      </c>
      <c r="S296" s="6">
        <v>44583</v>
      </c>
      <c r="T296" s="6">
        <v>0.53472222222222221</v>
      </c>
      <c r="U296" t="s">
        <v>43</v>
      </c>
      <c r="V296">
        <v>3854</v>
      </c>
      <c r="W296">
        <v>31</v>
      </c>
      <c r="X296">
        <v>35</v>
      </c>
      <c r="Y296">
        <v>40</v>
      </c>
      <c r="Z296" t="s">
        <v>7</v>
      </c>
      <c r="AA296" t="s">
        <v>46</v>
      </c>
      <c r="AB296">
        <v>4.5</v>
      </c>
      <c r="AC296">
        <v>40</v>
      </c>
      <c r="AD296" t="s">
        <v>45</v>
      </c>
      <c r="AE296" s="6">
        <v>45005</v>
      </c>
      <c r="AF296" t="str">
        <f>_xlfn.IFS(fact_orders[[#This Row],[delivery_time]]&lt;=40,"EARLY",fact_orders[[#This Row],[delivery_time]]&gt;=50,"LATE",TRUE,"ON TIME")</f>
        <v>EARLY</v>
      </c>
    </row>
    <row r="297" spans="16:32" x14ac:dyDescent="0.25">
      <c r="P297">
        <v>149</v>
      </c>
      <c r="Q297">
        <v>136</v>
      </c>
      <c r="R297">
        <v>5</v>
      </c>
      <c r="S297" s="6">
        <v>44569</v>
      </c>
      <c r="T297" s="6">
        <v>0.5493055555555556</v>
      </c>
      <c r="U297" t="s">
        <v>43</v>
      </c>
      <c r="V297">
        <v>5756</v>
      </c>
      <c r="W297">
        <v>16</v>
      </c>
      <c r="X297">
        <v>58</v>
      </c>
      <c r="Y297">
        <v>15</v>
      </c>
      <c r="Z297" t="s">
        <v>21</v>
      </c>
      <c r="AA297" t="s">
        <v>46</v>
      </c>
      <c r="AB297">
        <v>3</v>
      </c>
      <c r="AC297">
        <v>15</v>
      </c>
      <c r="AD297" t="s">
        <v>45</v>
      </c>
      <c r="AE297" s="6">
        <v>44697</v>
      </c>
      <c r="AF297" t="str">
        <f>_xlfn.IFS(fact_orders[[#This Row],[delivery_time]]&lt;=40,"EARLY",fact_orders[[#This Row],[delivery_time]]&gt;=50,"LATE",TRUE,"ON TIME")</f>
        <v>LATE</v>
      </c>
    </row>
    <row r="298" spans="16:32" x14ac:dyDescent="0.25">
      <c r="P298">
        <v>294</v>
      </c>
      <c r="Q298">
        <v>136</v>
      </c>
      <c r="R298">
        <v>15</v>
      </c>
      <c r="S298" s="6">
        <v>44576</v>
      </c>
      <c r="T298" s="6">
        <v>0.7416666666666667</v>
      </c>
      <c r="U298" t="s">
        <v>43</v>
      </c>
      <c r="V298">
        <v>2587</v>
      </c>
      <c r="W298">
        <v>22</v>
      </c>
      <c r="X298">
        <v>55</v>
      </c>
      <c r="Y298">
        <v>17</v>
      </c>
      <c r="Z298" t="s">
        <v>12</v>
      </c>
      <c r="AA298" t="s">
        <v>48</v>
      </c>
      <c r="AB298">
        <v>3.8</v>
      </c>
      <c r="AC298">
        <v>17</v>
      </c>
      <c r="AD298" t="s">
        <v>45</v>
      </c>
      <c r="AE298" s="6">
        <v>44697</v>
      </c>
      <c r="AF298" t="str">
        <f>_xlfn.IFS(fact_orders[[#This Row],[delivery_time]]&lt;=40,"EARLY",fact_orders[[#This Row],[delivery_time]]&gt;=50,"LATE",TRUE,"ON TIME")</f>
        <v>LATE</v>
      </c>
    </row>
    <row r="299" spans="16:32" x14ac:dyDescent="0.25">
      <c r="P299">
        <v>387</v>
      </c>
      <c r="Q299">
        <v>136</v>
      </c>
      <c r="R299">
        <v>10</v>
      </c>
      <c r="S299" s="6">
        <v>44581</v>
      </c>
      <c r="T299" s="6">
        <v>0.80208333333333337</v>
      </c>
      <c r="U299" t="s">
        <v>43</v>
      </c>
      <c r="V299">
        <v>5655</v>
      </c>
      <c r="W299">
        <v>15</v>
      </c>
      <c r="X299">
        <v>44</v>
      </c>
      <c r="Z299" t="s">
        <v>7</v>
      </c>
      <c r="AA299" t="s">
        <v>46</v>
      </c>
      <c r="AB299">
        <v>4.5</v>
      </c>
      <c r="AD299" t="s">
        <v>45</v>
      </c>
      <c r="AE299" s="6">
        <v>44697</v>
      </c>
      <c r="AF299" t="str">
        <f>_xlfn.IFS(fact_orders[[#This Row],[delivery_time]]&lt;=40,"EARLY",fact_orders[[#This Row],[delivery_time]]&gt;=50,"LATE",TRUE,"ON TIME")</f>
        <v>ON TIME</v>
      </c>
    </row>
    <row r="300" spans="16:32" x14ac:dyDescent="0.25">
      <c r="P300">
        <v>137</v>
      </c>
      <c r="Q300">
        <v>137</v>
      </c>
      <c r="R300">
        <v>2</v>
      </c>
      <c r="S300" s="6">
        <v>44568</v>
      </c>
      <c r="T300" s="6">
        <v>0.89861111111111114</v>
      </c>
      <c r="U300" t="s">
        <v>43</v>
      </c>
      <c r="V300">
        <v>3570</v>
      </c>
      <c r="W300">
        <v>15</v>
      </c>
      <c r="X300">
        <v>40</v>
      </c>
      <c r="Z300" t="s">
        <v>17</v>
      </c>
      <c r="AA300" t="s">
        <v>46</v>
      </c>
      <c r="AB300">
        <v>4.7</v>
      </c>
      <c r="AD300" t="s">
        <v>45</v>
      </c>
      <c r="AE300" s="6">
        <v>44698</v>
      </c>
      <c r="AF300" t="str">
        <f>_xlfn.IFS(fact_orders[[#This Row],[delivery_time]]&lt;=40,"EARLY",fact_orders[[#This Row],[delivery_time]]&gt;=50,"LATE",TRUE,"ON TIME")</f>
        <v>EARLY</v>
      </c>
    </row>
    <row r="301" spans="16:32" x14ac:dyDescent="0.25">
      <c r="P301">
        <v>323</v>
      </c>
      <c r="Q301">
        <v>138</v>
      </c>
      <c r="R301">
        <v>9</v>
      </c>
      <c r="S301" s="6">
        <v>44578</v>
      </c>
      <c r="T301" s="6">
        <v>0.76666666666666672</v>
      </c>
      <c r="U301" t="s">
        <v>43</v>
      </c>
      <c r="V301">
        <v>2769</v>
      </c>
      <c r="W301">
        <v>17</v>
      </c>
      <c r="X301">
        <v>40</v>
      </c>
      <c r="Y301">
        <v>32</v>
      </c>
      <c r="Z301" t="s">
        <v>25</v>
      </c>
      <c r="AA301" t="s">
        <v>44</v>
      </c>
      <c r="AB301">
        <v>4.0999999999999996</v>
      </c>
      <c r="AC301">
        <v>32</v>
      </c>
      <c r="AD301" t="s">
        <v>45</v>
      </c>
      <c r="AE301" s="6">
        <v>44699</v>
      </c>
      <c r="AF301" t="str">
        <f>_xlfn.IFS(fact_orders[[#This Row],[delivery_time]]&lt;=40,"EARLY",fact_orders[[#This Row],[delivery_time]]&gt;=50,"LATE",TRUE,"ON TIME")</f>
        <v>EARLY</v>
      </c>
    </row>
    <row r="302" spans="16:32" x14ac:dyDescent="0.25">
      <c r="P302">
        <v>139</v>
      </c>
      <c r="Q302">
        <v>213</v>
      </c>
      <c r="R302">
        <v>5</v>
      </c>
      <c r="S302" s="6">
        <v>44568</v>
      </c>
      <c r="T302" s="6">
        <v>0.59583333333333333</v>
      </c>
      <c r="U302" t="s">
        <v>43</v>
      </c>
      <c r="V302">
        <v>5450</v>
      </c>
      <c r="W302">
        <v>28</v>
      </c>
      <c r="X302">
        <v>32</v>
      </c>
      <c r="Y302">
        <v>30</v>
      </c>
      <c r="Z302" t="s">
        <v>21</v>
      </c>
      <c r="AA302" t="s">
        <v>46</v>
      </c>
      <c r="AB302">
        <v>3</v>
      </c>
      <c r="AC302">
        <v>30</v>
      </c>
      <c r="AD302" t="s">
        <v>45</v>
      </c>
      <c r="AE302" s="6">
        <v>44774</v>
      </c>
      <c r="AF302" t="str">
        <f>_xlfn.IFS(fact_orders[[#This Row],[delivery_time]]&lt;=40,"EARLY",fact_orders[[#This Row],[delivery_time]]&gt;=50,"LATE",TRUE,"ON TIME")</f>
        <v>EARLY</v>
      </c>
    </row>
    <row r="303" spans="16:32" x14ac:dyDescent="0.25">
      <c r="P303">
        <v>213</v>
      </c>
      <c r="Q303">
        <v>140</v>
      </c>
      <c r="R303">
        <v>5</v>
      </c>
      <c r="S303" s="6">
        <v>44572</v>
      </c>
      <c r="T303" s="6">
        <v>0.61250000000000004</v>
      </c>
      <c r="U303" t="s">
        <v>43</v>
      </c>
      <c r="V303">
        <v>5451</v>
      </c>
      <c r="W303">
        <v>20</v>
      </c>
      <c r="X303">
        <v>33</v>
      </c>
      <c r="Y303">
        <v>24</v>
      </c>
      <c r="Z303" t="s">
        <v>21</v>
      </c>
      <c r="AA303" t="s">
        <v>46</v>
      </c>
      <c r="AB303">
        <v>3</v>
      </c>
      <c r="AC303">
        <v>24</v>
      </c>
      <c r="AD303" t="s">
        <v>45</v>
      </c>
      <c r="AE303" s="6">
        <v>44701</v>
      </c>
      <c r="AF303" t="str">
        <f>_xlfn.IFS(fact_orders[[#This Row],[delivery_time]]&lt;=40,"EARLY",fact_orders[[#This Row],[delivery_time]]&gt;=50,"LATE",TRUE,"ON TIME")</f>
        <v>EARLY</v>
      </c>
    </row>
    <row r="304" spans="16:32" x14ac:dyDescent="0.25">
      <c r="P304">
        <v>141</v>
      </c>
      <c r="Q304">
        <v>328</v>
      </c>
      <c r="R304">
        <v>7</v>
      </c>
      <c r="S304" s="6">
        <v>44569</v>
      </c>
      <c r="T304" s="6">
        <v>0.71736111111111112</v>
      </c>
      <c r="U304" t="s">
        <v>43</v>
      </c>
      <c r="V304">
        <v>4847</v>
      </c>
      <c r="W304">
        <v>33</v>
      </c>
      <c r="X304">
        <v>37</v>
      </c>
      <c r="Y304">
        <v>18</v>
      </c>
      <c r="Z304" t="s">
        <v>23</v>
      </c>
      <c r="AA304" t="s">
        <v>44</v>
      </c>
      <c r="AB304">
        <v>3.4</v>
      </c>
      <c r="AC304">
        <v>18</v>
      </c>
      <c r="AD304" t="s">
        <v>45</v>
      </c>
      <c r="AE304" s="6">
        <v>44889</v>
      </c>
      <c r="AF304" t="str">
        <f>_xlfn.IFS(fact_orders[[#This Row],[delivery_time]]&lt;=40,"EARLY",fact_orders[[#This Row],[delivery_time]]&gt;=50,"LATE",TRUE,"ON TIME")</f>
        <v>EARLY</v>
      </c>
    </row>
    <row r="305" spans="16:32" x14ac:dyDescent="0.25">
      <c r="P305">
        <v>455</v>
      </c>
      <c r="Q305">
        <v>328</v>
      </c>
      <c r="R305">
        <v>3</v>
      </c>
      <c r="S305" s="6">
        <v>44584</v>
      </c>
      <c r="T305" s="6">
        <v>0.52013888888888893</v>
      </c>
      <c r="U305" t="s">
        <v>43</v>
      </c>
      <c r="V305">
        <v>4046</v>
      </c>
      <c r="W305">
        <v>28</v>
      </c>
      <c r="X305">
        <v>50</v>
      </c>
      <c r="Y305">
        <v>36</v>
      </c>
      <c r="Z305" t="s">
        <v>19</v>
      </c>
      <c r="AA305" t="s">
        <v>44</v>
      </c>
      <c r="AB305">
        <v>4</v>
      </c>
      <c r="AC305">
        <v>36</v>
      </c>
      <c r="AD305" t="s">
        <v>45</v>
      </c>
      <c r="AE305" s="6">
        <v>44889</v>
      </c>
      <c r="AF305" t="str">
        <f>_xlfn.IFS(fact_orders[[#This Row],[delivery_time]]&lt;=40,"EARLY",fact_orders[[#This Row],[delivery_time]]&gt;=50,"LATE",TRUE,"ON TIME")</f>
        <v>LATE</v>
      </c>
    </row>
    <row r="306" spans="16:32" x14ac:dyDescent="0.25">
      <c r="P306">
        <v>348</v>
      </c>
      <c r="Q306">
        <v>141</v>
      </c>
      <c r="R306">
        <v>2</v>
      </c>
      <c r="S306" s="6">
        <v>44579</v>
      </c>
      <c r="T306" s="6">
        <v>0.72222222222222221</v>
      </c>
      <c r="U306" t="s">
        <v>43</v>
      </c>
      <c r="V306">
        <v>5041</v>
      </c>
      <c r="W306">
        <v>18</v>
      </c>
      <c r="X306">
        <v>54</v>
      </c>
      <c r="Y306">
        <v>6</v>
      </c>
      <c r="Z306" t="s">
        <v>17</v>
      </c>
      <c r="AA306" t="s">
        <v>46</v>
      </c>
      <c r="AB306">
        <v>4.7</v>
      </c>
      <c r="AC306">
        <v>6</v>
      </c>
      <c r="AD306" t="s">
        <v>45</v>
      </c>
      <c r="AE306" s="6">
        <v>44702</v>
      </c>
      <c r="AF306" t="str">
        <f>_xlfn.IFS(fact_orders[[#This Row],[delivery_time]]&lt;=40,"EARLY",fact_orders[[#This Row],[delivery_time]]&gt;=50,"LATE",TRUE,"ON TIME")</f>
        <v>LATE</v>
      </c>
    </row>
    <row r="307" spans="16:32" x14ac:dyDescent="0.25">
      <c r="P307">
        <v>143</v>
      </c>
      <c r="Q307">
        <v>450</v>
      </c>
      <c r="R307">
        <v>14</v>
      </c>
      <c r="S307" s="6">
        <v>44569</v>
      </c>
      <c r="T307" s="6">
        <v>0.61041666666666672</v>
      </c>
      <c r="U307" t="s">
        <v>43</v>
      </c>
      <c r="V307">
        <v>4151</v>
      </c>
      <c r="W307">
        <v>33</v>
      </c>
      <c r="X307">
        <v>52</v>
      </c>
      <c r="Y307">
        <v>47</v>
      </c>
      <c r="Z307" t="s">
        <v>11</v>
      </c>
      <c r="AA307" t="s">
        <v>47</v>
      </c>
      <c r="AB307">
        <v>4.4000000000000004</v>
      </c>
      <c r="AC307">
        <v>47</v>
      </c>
      <c r="AD307" t="s">
        <v>45</v>
      </c>
      <c r="AE307" s="6">
        <v>45011</v>
      </c>
      <c r="AF307" t="str">
        <f>_xlfn.IFS(fact_orders[[#This Row],[delivery_time]]&lt;=40,"EARLY",fact_orders[[#This Row],[delivery_time]]&gt;=50,"LATE",TRUE,"ON TIME")</f>
        <v>LATE</v>
      </c>
    </row>
    <row r="308" spans="16:32" x14ac:dyDescent="0.25">
      <c r="P308">
        <v>484</v>
      </c>
      <c r="Q308">
        <v>450</v>
      </c>
      <c r="R308">
        <v>4</v>
      </c>
      <c r="S308" s="6">
        <v>44586</v>
      </c>
      <c r="T308" s="6">
        <v>0.44097222222222221</v>
      </c>
      <c r="U308" t="s">
        <v>43</v>
      </c>
      <c r="V308">
        <v>2593</v>
      </c>
      <c r="W308">
        <v>19</v>
      </c>
      <c r="X308">
        <v>47</v>
      </c>
      <c r="Y308">
        <v>18</v>
      </c>
      <c r="Z308" t="s">
        <v>20</v>
      </c>
      <c r="AA308" t="s">
        <v>46</v>
      </c>
      <c r="AB308">
        <v>3.7</v>
      </c>
      <c r="AC308">
        <v>18</v>
      </c>
      <c r="AD308" t="s">
        <v>45</v>
      </c>
      <c r="AE308" s="6">
        <v>45011</v>
      </c>
      <c r="AF308" t="str">
        <f>_xlfn.IFS(fact_orders[[#This Row],[delivery_time]]&lt;=40,"EARLY",fact_orders[[#This Row],[delivery_time]]&gt;=50,"LATE",TRUE,"ON TIME")</f>
        <v>ON TIME</v>
      </c>
    </row>
    <row r="309" spans="16:32" x14ac:dyDescent="0.25">
      <c r="P309">
        <v>417</v>
      </c>
      <c r="Q309">
        <v>143</v>
      </c>
      <c r="R309">
        <v>16</v>
      </c>
      <c r="S309" s="6">
        <v>44582</v>
      </c>
      <c r="T309" s="6">
        <v>0.68055555555555558</v>
      </c>
      <c r="U309" t="s">
        <v>43</v>
      </c>
      <c r="V309">
        <v>3449</v>
      </c>
      <c r="W309">
        <v>26</v>
      </c>
      <c r="X309">
        <v>53</v>
      </c>
      <c r="Y309">
        <v>20</v>
      </c>
      <c r="Z309" t="s">
        <v>13</v>
      </c>
      <c r="AA309" t="s">
        <v>47</v>
      </c>
      <c r="AB309">
        <v>3.4</v>
      </c>
      <c r="AC309">
        <v>20</v>
      </c>
      <c r="AD309" t="s">
        <v>45</v>
      </c>
      <c r="AE309" s="6">
        <v>44704</v>
      </c>
      <c r="AF309" t="str">
        <f>_xlfn.IFS(fact_orders[[#This Row],[delivery_time]]&lt;=40,"EARLY",fact_orders[[#This Row],[delivery_time]]&gt;=50,"LATE",TRUE,"ON TIME")</f>
        <v>LATE</v>
      </c>
    </row>
    <row r="310" spans="16:32" x14ac:dyDescent="0.25">
      <c r="P310">
        <v>428</v>
      </c>
      <c r="Q310">
        <v>143</v>
      </c>
      <c r="R310">
        <v>8</v>
      </c>
      <c r="S310" s="6">
        <v>44583</v>
      </c>
      <c r="T310" s="6">
        <v>0.59305555555555556</v>
      </c>
      <c r="U310" t="s">
        <v>43</v>
      </c>
      <c r="V310">
        <v>3749</v>
      </c>
      <c r="W310">
        <v>34</v>
      </c>
      <c r="X310">
        <v>51</v>
      </c>
      <c r="Z310" t="s">
        <v>24</v>
      </c>
      <c r="AA310" t="s">
        <v>44</v>
      </c>
      <c r="AB310">
        <v>4.2</v>
      </c>
      <c r="AD310" t="s">
        <v>45</v>
      </c>
      <c r="AE310" s="6">
        <v>44704</v>
      </c>
      <c r="AF310" t="str">
        <f>_xlfn.IFS(fact_orders[[#This Row],[delivery_time]]&lt;=40,"EARLY",fact_orders[[#This Row],[delivery_time]]&gt;=50,"LATE",TRUE,"ON TIME")</f>
        <v>LATE</v>
      </c>
    </row>
    <row r="311" spans="16:32" x14ac:dyDescent="0.25">
      <c r="P311">
        <v>144</v>
      </c>
      <c r="Q311">
        <v>198</v>
      </c>
      <c r="R311">
        <v>6</v>
      </c>
      <c r="S311" s="6">
        <v>44569</v>
      </c>
      <c r="T311" s="6">
        <v>0.50416666666666665</v>
      </c>
      <c r="U311" t="s">
        <v>43</v>
      </c>
      <c r="V311">
        <v>3202</v>
      </c>
      <c r="W311">
        <v>22</v>
      </c>
      <c r="X311">
        <v>48</v>
      </c>
      <c r="Y311">
        <v>39</v>
      </c>
      <c r="Z311" t="s">
        <v>22</v>
      </c>
      <c r="AA311" t="s">
        <v>47</v>
      </c>
      <c r="AB311">
        <v>3.4</v>
      </c>
      <c r="AC311">
        <v>39</v>
      </c>
      <c r="AD311" t="s">
        <v>45</v>
      </c>
      <c r="AE311" s="6">
        <v>44759</v>
      </c>
      <c r="AF311" t="str">
        <f>_xlfn.IFS(fact_orders[[#This Row],[delivery_time]]&lt;=40,"EARLY",fact_orders[[#This Row],[delivery_time]]&gt;=50,"LATE",TRUE,"ON TIME")</f>
        <v>ON TIME</v>
      </c>
    </row>
    <row r="312" spans="16:32" x14ac:dyDescent="0.25">
      <c r="P312">
        <v>406</v>
      </c>
      <c r="Q312">
        <v>198</v>
      </c>
      <c r="R312">
        <v>17</v>
      </c>
      <c r="S312" s="6">
        <v>44582</v>
      </c>
      <c r="T312" s="6">
        <v>0.86388888888888893</v>
      </c>
      <c r="U312" t="s">
        <v>43</v>
      </c>
      <c r="V312">
        <v>4610</v>
      </c>
      <c r="W312">
        <v>35</v>
      </c>
      <c r="X312">
        <v>42</v>
      </c>
      <c r="Z312" t="s">
        <v>14</v>
      </c>
      <c r="AA312" t="s">
        <v>48</v>
      </c>
      <c r="AB312">
        <v>4</v>
      </c>
      <c r="AD312" t="s">
        <v>45</v>
      </c>
      <c r="AE312" s="6">
        <v>44759</v>
      </c>
      <c r="AF312" t="str">
        <f>_xlfn.IFS(fact_orders[[#This Row],[delivery_time]]&lt;=40,"EARLY",fact_orders[[#This Row],[delivery_time]]&gt;=50,"LATE",TRUE,"ON TIME")</f>
        <v>ON TIME</v>
      </c>
    </row>
    <row r="313" spans="16:32" x14ac:dyDescent="0.25">
      <c r="P313">
        <v>146</v>
      </c>
      <c r="Q313">
        <v>157</v>
      </c>
      <c r="R313">
        <v>6</v>
      </c>
      <c r="S313" s="6">
        <v>44569</v>
      </c>
      <c r="T313" s="6">
        <v>0.77222222222222225</v>
      </c>
      <c r="U313" t="s">
        <v>43</v>
      </c>
      <c r="V313">
        <v>5068</v>
      </c>
      <c r="W313">
        <v>19</v>
      </c>
      <c r="X313">
        <v>33</v>
      </c>
      <c r="Y313">
        <v>27</v>
      </c>
      <c r="Z313" t="s">
        <v>22</v>
      </c>
      <c r="AA313" t="s">
        <v>47</v>
      </c>
      <c r="AB313">
        <v>3.4</v>
      </c>
      <c r="AC313">
        <v>27</v>
      </c>
      <c r="AD313" t="s">
        <v>45</v>
      </c>
      <c r="AE313" s="6">
        <v>44718</v>
      </c>
      <c r="AF313" t="str">
        <f>_xlfn.IFS(fact_orders[[#This Row],[delivery_time]]&lt;=40,"EARLY",fact_orders[[#This Row],[delivery_time]]&gt;=50,"LATE",TRUE,"ON TIME")</f>
        <v>EARLY</v>
      </c>
    </row>
    <row r="314" spans="16:32" x14ac:dyDescent="0.25">
      <c r="P314">
        <v>324</v>
      </c>
      <c r="Q314">
        <v>146</v>
      </c>
      <c r="R314">
        <v>3</v>
      </c>
      <c r="S314" s="6">
        <v>44578</v>
      </c>
      <c r="T314" s="6">
        <v>0.82847222222222228</v>
      </c>
      <c r="U314" t="s">
        <v>43</v>
      </c>
      <c r="V314">
        <v>4684</v>
      </c>
      <c r="W314">
        <v>21</v>
      </c>
      <c r="X314">
        <v>50</v>
      </c>
      <c r="Y314">
        <v>7</v>
      </c>
      <c r="Z314" t="s">
        <v>19</v>
      </c>
      <c r="AA314" t="s">
        <v>44</v>
      </c>
      <c r="AB314">
        <v>4</v>
      </c>
      <c r="AC314">
        <v>7</v>
      </c>
      <c r="AD314" t="s">
        <v>45</v>
      </c>
      <c r="AE314" s="6">
        <v>44707</v>
      </c>
      <c r="AF314" t="str">
        <f>_xlfn.IFS(fact_orders[[#This Row],[delivery_time]]&lt;=40,"EARLY",fact_orders[[#This Row],[delivery_time]]&gt;=50,"LATE",TRUE,"ON TIME")</f>
        <v>LATE</v>
      </c>
    </row>
    <row r="315" spans="16:32" x14ac:dyDescent="0.25">
      <c r="P315">
        <v>147</v>
      </c>
      <c r="Q315">
        <v>289</v>
      </c>
      <c r="R315">
        <v>4</v>
      </c>
      <c r="S315" s="6">
        <v>44569</v>
      </c>
      <c r="T315" s="6">
        <v>0.62569444444444444</v>
      </c>
      <c r="U315" t="s">
        <v>43</v>
      </c>
      <c r="V315">
        <v>5593</v>
      </c>
      <c r="W315">
        <v>19</v>
      </c>
      <c r="X315">
        <v>52</v>
      </c>
      <c r="Y315">
        <v>27</v>
      </c>
      <c r="Z315" t="s">
        <v>20</v>
      </c>
      <c r="AA315" t="s">
        <v>46</v>
      </c>
      <c r="AB315">
        <v>3.7</v>
      </c>
      <c r="AC315">
        <v>27</v>
      </c>
      <c r="AD315" t="s">
        <v>45</v>
      </c>
      <c r="AE315" s="6">
        <v>44850</v>
      </c>
      <c r="AF315" t="str">
        <f>_xlfn.IFS(fact_orders[[#This Row],[delivery_time]]&lt;=40,"EARLY",fact_orders[[#This Row],[delivery_time]]&gt;=50,"LATE",TRUE,"ON TIME")</f>
        <v>LATE</v>
      </c>
    </row>
    <row r="316" spans="16:32" x14ac:dyDescent="0.25">
      <c r="P316">
        <v>158</v>
      </c>
      <c r="Q316">
        <v>149</v>
      </c>
      <c r="R316">
        <v>15</v>
      </c>
      <c r="S316" s="6">
        <v>44569</v>
      </c>
      <c r="T316" s="6">
        <v>0.78611111111111109</v>
      </c>
      <c r="U316" t="s">
        <v>43</v>
      </c>
      <c r="V316">
        <v>5208</v>
      </c>
      <c r="W316">
        <v>24</v>
      </c>
      <c r="X316">
        <v>44</v>
      </c>
      <c r="Y316">
        <v>40</v>
      </c>
      <c r="Z316" t="s">
        <v>12</v>
      </c>
      <c r="AA316" t="s">
        <v>48</v>
      </c>
      <c r="AB316">
        <v>3.8</v>
      </c>
      <c r="AC316">
        <v>40</v>
      </c>
      <c r="AD316" t="s">
        <v>45</v>
      </c>
      <c r="AE316" s="6">
        <v>44710</v>
      </c>
      <c r="AF316" t="str">
        <f>_xlfn.IFS(fact_orders[[#This Row],[delivery_time]]&lt;=40,"EARLY",fact_orders[[#This Row],[delivery_time]]&gt;=50,"LATE",TRUE,"ON TIME")</f>
        <v>ON TIME</v>
      </c>
    </row>
    <row r="317" spans="16:32" x14ac:dyDescent="0.25">
      <c r="P317">
        <v>359</v>
      </c>
      <c r="Q317">
        <v>149</v>
      </c>
      <c r="R317">
        <v>10</v>
      </c>
      <c r="S317" s="6">
        <v>44579</v>
      </c>
      <c r="T317" s="6">
        <v>0.70625000000000004</v>
      </c>
      <c r="U317" t="s">
        <v>43</v>
      </c>
      <c r="V317">
        <v>3911</v>
      </c>
      <c r="W317">
        <v>21</v>
      </c>
      <c r="X317">
        <v>44</v>
      </c>
      <c r="Z317" t="s">
        <v>7</v>
      </c>
      <c r="AA317" t="s">
        <v>46</v>
      </c>
      <c r="AB317">
        <v>4.5</v>
      </c>
      <c r="AD317" t="s">
        <v>45</v>
      </c>
      <c r="AE317" s="6">
        <v>44710</v>
      </c>
      <c r="AF317" t="str">
        <f>_xlfn.IFS(fact_orders[[#This Row],[delivery_time]]&lt;=40,"EARLY",fact_orders[[#This Row],[delivery_time]]&gt;=50,"LATE",TRUE,"ON TIME")</f>
        <v>ON TIME</v>
      </c>
    </row>
    <row r="318" spans="16:32" x14ac:dyDescent="0.25">
      <c r="P318">
        <v>376</v>
      </c>
      <c r="Q318">
        <v>149</v>
      </c>
      <c r="R318">
        <v>4</v>
      </c>
      <c r="S318" s="6">
        <v>44580</v>
      </c>
      <c r="T318" s="6">
        <v>0.8930555555555556</v>
      </c>
      <c r="U318" t="s">
        <v>43</v>
      </c>
      <c r="V318">
        <v>3511</v>
      </c>
      <c r="W318">
        <v>16</v>
      </c>
      <c r="X318">
        <v>39</v>
      </c>
      <c r="Z318" t="s">
        <v>20</v>
      </c>
      <c r="AA318" t="s">
        <v>46</v>
      </c>
      <c r="AB318">
        <v>3.7</v>
      </c>
      <c r="AD318" t="s">
        <v>45</v>
      </c>
      <c r="AE318" s="6">
        <v>44710</v>
      </c>
      <c r="AF318" t="str">
        <f>_xlfn.IFS(fact_orders[[#This Row],[delivery_time]]&lt;=40,"EARLY",fact_orders[[#This Row],[delivery_time]]&gt;=50,"LATE",TRUE,"ON TIME")</f>
        <v>EARLY</v>
      </c>
    </row>
    <row r="319" spans="16:32" x14ac:dyDescent="0.25">
      <c r="P319">
        <v>150</v>
      </c>
      <c r="Q319">
        <v>243</v>
      </c>
      <c r="R319">
        <v>4</v>
      </c>
      <c r="S319" s="6">
        <v>44569</v>
      </c>
      <c r="T319" s="6">
        <v>0.55902777777777779</v>
      </c>
      <c r="U319" t="s">
        <v>43</v>
      </c>
      <c r="V319">
        <v>3834</v>
      </c>
      <c r="W319">
        <v>19</v>
      </c>
      <c r="X319">
        <v>48</v>
      </c>
      <c r="Y319">
        <v>27</v>
      </c>
      <c r="Z319" t="s">
        <v>20</v>
      </c>
      <c r="AA319" t="s">
        <v>46</v>
      </c>
      <c r="AB319">
        <v>3.7</v>
      </c>
      <c r="AC319">
        <v>27</v>
      </c>
      <c r="AD319" t="s">
        <v>45</v>
      </c>
      <c r="AE319" s="6">
        <v>44804</v>
      </c>
      <c r="AF319" t="str">
        <f>_xlfn.IFS(fact_orders[[#This Row],[delivery_time]]&lt;=40,"EARLY",fact_orders[[#This Row],[delivery_time]]&gt;=50,"LATE",TRUE,"ON TIME")</f>
        <v>ON TIME</v>
      </c>
    </row>
    <row r="320" spans="16:32" x14ac:dyDescent="0.25">
      <c r="P320">
        <v>322</v>
      </c>
      <c r="Q320">
        <v>150</v>
      </c>
      <c r="R320">
        <v>16</v>
      </c>
      <c r="S320" s="6">
        <v>44578</v>
      </c>
      <c r="T320" s="6">
        <v>0.59305555555555556</v>
      </c>
      <c r="U320" t="s">
        <v>43</v>
      </c>
      <c r="V320">
        <v>4466</v>
      </c>
      <c r="W320">
        <v>21</v>
      </c>
      <c r="X320">
        <v>46</v>
      </c>
      <c r="Y320">
        <v>21</v>
      </c>
      <c r="Z320" t="s">
        <v>13</v>
      </c>
      <c r="AA320" t="s">
        <v>47</v>
      </c>
      <c r="AB320">
        <v>3.4</v>
      </c>
      <c r="AC320">
        <v>21</v>
      </c>
      <c r="AD320" t="s">
        <v>45</v>
      </c>
      <c r="AE320" s="6">
        <v>44711</v>
      </c>
      <c r="AF320" t="str">
        <f>_xlfn.IFS(fact_orders[[#This Row],[delivery_time]]&lt;=40,"EARLY",fact_orders[[#This Row],[delivery_time]]&gt;=50,"LATE",TRUE,"ON TIME")</f>
        <v>ON TIME</v>
      </c>
    </row>
    <row r="321" spans="16:32" x14ac:dyDescent="0.25">
      <c r="P321">
        <v>151</v>
      </c>
      <c r="Q321">
        <v>254</v>
      </c>
      <c r="R321">
        <v>10</v>
      </c>
      <c r="S321" s="6">
        <v>44569</v>
      </c>
      <c r="T321" s="6">
        <v>0.73402777777777772</v>
      </c>
      <c r="U321" t="s">
        <v>43</v>
      </c>
      <c r="V321">
        <v>5205</v>
      </c>
      <c r="W321">
        <v>22</v>
      </c>
      <c r="X321">
        <v>40</v>
      </c>
      <c r="Y321">
        <v>20</v>
      </c>
      <c r="Z321" t="s">
        <v>7</v>
      </c>
      <c r="AA321" t="s">
        <v>46</v>
      </c>
      <c r="AB321">
        <v>4.5</v>
      </c>
      <c r="AC321">
        <v>20</v>
      </c>
      <c r="AD321" t="s">
        <v>45</v>
      </c>
      <c r="AE321" s="6">
        <v>44815</v>
      </c>
      <c r="AF321" t="str">
        <f>_xlfn.IFS(fact_orders[[#This Row],[delivery_time]]&lt;=40,"EARLY",fact_orders[[#This Row],[delivery_time]]&gt;=50,"LATE",TRUE,"ON TIME")</f>
        <v>EARLY</v>
      </c>
    </row>
    <row r="322" spans="16:32" x14ac:dyDescent="0.25">
      <c r="P322">
        <v>398</v>
      </c>
      <c r="Q322">
        <v>254</v>
      </c>
      <c r="R322">
        <v>2</v>
      </c>
      <c r="S322" s="6">
        <v>44581</v>
      </c>
      <c r="T322" s="6">
        <v>0.47083333333333333</v>
      </c>
      <c r="U322" t="s">
        <v>43</v>
      </c>
      <c r="V322">
        <v>4206</v>
      </c>
      <c r="W322">
        <v>33</v>
      </c>
      <c r="X322">
        <v>53</v>
      </c>
      <c r="Y322">
        <v>4</v>
      </c>
      <c r="Z322" t="s">
        <v>17</v>
      </c>
      <c r="AA322" t="s">
        <v>46</v>
      </c>
      <c r="AB322">
        <v>4.7</v>
      </c>
      <c r="AC322">
        <v>4</v>
      </c>
      <c r="AD322" t="s">
        <v>45</v>
      </c>
      <c r="AE322" s="6">
        <v>44815</v>
      </c>
      <c r="AF322" t="str">
        <f>_xlfn.IFS(fact_orders[[#This Row],[delivery_time]]&lt;=40,"EARLY",fact_orders[[#This Row],[delivery_time]]&gt;=50,"LATE",TRUE,"ON TIME")</f>
        <v>LATE</v>
      </c>
    </row>
    <row r="323" spans="16:32" x14ac:dyDescent="0.25">
      <c r="P323">
        <v>152</v>
      </c>
      <c r="Q323">
        <v>346</v>
      </c>
      <c r="R323">
        <v>14</v>
      </c>
      <c r="S323" s="6">
        <v>44569</v>
      </c>
      <c r="T323" s="6">
        <v>0.84097222222222223</v>
      </c>
      <c r="U323" t="s">
        <v>43</v>
      </c>
      <c r="V323">
        <v>4265</v>
      </c>
      <c r="W323">
        <v>27</v>
      </c>
      <c r="X323">
        <v>44</v>
      </c>
      <c r="Y323">
        <v>23</v>
      </c>
      <c r="Z323" t="s">
        <v>11</v>
      </c>
      <c r="AA323" t="s">
        <v>47</v>
      </c>
      <c r="AB323">
        <v>4.4000000000000004</v>
      </c>
      <c r="AC323">
        <v>23</v>
      </c>
      <c r="AD323" t="s">
        <v>45</v>
      </c>
      <c r="AE323" s="6">
        <v>44907</v>
      </c>
      <c r="AF323" t="str">
        <f>_xlfn.IFS(fact_orders[[#This Row],[delivery_time]]&lt;=40,"EARLY",fact_orders[[#This Row],[delivery_time]]&gt;=50,"LATE",TRUE,"ON TIME")</f>
        <v>ON TIME</v>
      </c>
    </row>
    <row r="324" spans="16:32" x14ac:dyDescent="0.25">
      <c r="P324">
        <v>153</v>
      </c>
      <c r="Q324">
        <v>210</v>
      </c>
      <c r="R324">
        <v>1</v>
      </c>
      <c r="S324" s="6">
        <v>44569</v>
      </c>
      <c r="T324" s="6">
        <v>0.74930555555555556</v>
      </c>
      <c r="U324" t="s">
        <v>43</v>
      </c>
      <c r="V324">
        <v>4730</v>
      </c>
      <c r="W324">
        <v>26</v>
      </c>
      <c r="X324">
        <v>59</v>
      </c>
      <c r="Y324">
        <v>40</v>
      </c>
      <c r="Z324" t="s">
        <v>6</v>
      </c>
      <c r="AA324" t="s">
        <v>48</v>
      </c>
      <c r="AB324">
        <v>3</v>
      </c>
      <c r="AC324">
        <v>40</v>
      </c>
      <c r="AD324" t="s">
        <v>45</v>
      </c>
      <c r="AE324" s="6">
        <v>44771</v>
      </c>
      <c r="AF324" t="str">
        <f>_xlfn.IFS(fact_orders[[#This Row],[delivery_time]]&lt;=40,"EARLY",fact_orders[[#This Row],[delivery_time]]&gt;=50,"LATE",TRUE,"ON TIME")</f>
        <v>LATE</v>
      </c>
    </row>
    <row r="325" spans="16:32" x14ac:dyDescent="0.25">
      <c r="P325">
        <v>160</v>
      </c>
      <c r="Q325">
        <v>210</v>
      </c>
      <c r="R325">
        <v>2</v>
      </c>
      <c r="S325" s="6">
        <v>44569</v>
      </c>
      <c r="T325" s="6">
        <v>0.84444444444444444</v>
      </c>
      <c r="U325" t="s">
        <v>43</v>
      </c>
      <c r="V325">
        <v>4687</v>
      </c>
      <c r="W325">
        <v>25</v>
      </c>
      <c r="X325">
        <v>36</v>
      </c>
      <c r="Y325">
        <v>2</v>
      </c>
      <c r="Z325" t="s">
        <v>17</v>
      </c>
      <c r="AA325" t="s">
        <v>46</v>
      </c>
      <c r="AB325">
        <v>4.7</v>
      </c>
      <c r="AC325">
        <v>2</v>
      </c>
      <c r="AD325" t="s">
        <v>45</v>
      </c>
      <c r="AE325" s="6">
        <v>44771</v>
      </c>
      <c r="AF325" t="str">
        <f>_xlfn.IFS(fact_orders[[#This Row],[delivery_time]]&lt;=40,"EARLY",fact_orders[[#This Row],[delivery_time]]&gt;=50,"LATE",TRUE,"ON TIME")</f>
        <v>EARLY</v>
      </c>
    </row>
    <row r="326" spans="16:32" x14ac:dyDescent="0.25">
      <c r="P326">
        <v>206</v>
      </c>
      <c r="Q326">
        <v>210</v>
      </c>
      <c r="R326">
        <v>1</v>
      </c>
      <c r="S326" s="6">
        <v>44572</v>
      </c>
      <c r="T326" s="6">
        <v>0.82152777777777775</v>
      </c>
      <c r="U326" t="s">
        <v>43</v>
      </c>
      <c r="V326">
        <v>4941</v>
      </c>
      <c r="W326">
        <v>16</v>
      </c>
      <c r="X326">
        <v>42</v>
      </c>
      <c r="Y326">
        <v>25</v>
      </c>
      <c r="Z326" t="s">
        <v>6</v>
      </c>
      <c r="AA326" t="s">
        <v>48</v>
      </c>
      <c r="AB326">
        <v>3</v>
      </c>
      <c r="AC326">
        <v>25</v>
      </c>
      <c r="AD326" t="s">
        <v>45</v>
      </c>
      <c r="AE326" s="6">
        <v>44771</v>
      </c>
      <c r="AF326" t="str">
        <f>_xlfn.IFS(fact_orders[[#This Row],[delivery_time]]&lt;=40,"EARLY",fact_orders[[#This Row],[delivery_time]]&gt;=50,"LATE",TRUE,"ON TIME")</f>
        <v>ON TIME</v>
      </c>
    </row>
    <row r="327" spans="16:32" x14ac:dyDescent="0.25">
      <c r="P327">
        <v>154</v>
      </c>
      <c r="Q327">
        <v>496</v>
      </c>
      <c r="R327">
        <v>4</v>
      </c>
      <c r="S327" s="6">
        <v>44569</v>
      </c>
      <c r="T327" s="6">
        <v>0.62152777777777779</v>
      </c>
      <c r="U327" t="s">
        <v>43</v>
      </c>
      <c r="V327">
        <v>5876</v>
      </c>
      <c r="W327">
        <v>22</v>
      </c>
      <c r="X327">
        <v>33</v>
      </c>
      <c r="Y327">
        <v>44</v>
      </c>
      <c r="Z327" t="s">
        <v>20</v>
      </c>
      <c r="AA327" t="s">
        <v>46</v>
      </c>
      <c r="AB327">
        <v>3.7</v>
      </c>
      <c r="AC327">
        <v>44</v>
      </c>
      <c r="AD327" t="s">
        <v>45</v>
      </c>
      <c r="AE327" s="6">
        <v>45057</v>
      </c>
      <c r="AF327" t="str">
        <f>_xlfn.IFS(fact_orders[[#This Row],[delivery_time]]&lt;=40,"EARLY",fact_orders[[#This Row],[delivery_time]]&gt;=50,"LATE",TRUE,"ON TIME")</f>
        <v>EARLY</v>
      </c>
    </row>
    <row r="328" spans="16:32" x14ac:dyDescent="0.25">
      <c r="P328">
        <v>155</v>
      </c>
      <c r="Q328">
        <v>497</v>
      </c>
      <c r="R328">
        <v>9</v>
      </c>
      <c r="S328" s="6">
        <v>44569</v>
      </c>
      <c r="T328" s="6">
        <v>0.65972222222222221</v>
      </c>
      <c r="U328" t="s">
        <v>43</v>
      </c>
      <c r="V328">
        <v>5100</v>
      </c>
      <c r="W328">
        <v>28</v>
      </c>
      <c r="X328">
        <v>39</v>
      </c>
      <c r="Z328" t="s">
        <v>25</v>
      </c>
      <c r="AA328" t="s">
        <v>44</v>
      </c>
      <c r="AB328">
        <v>4.0999999999999996</v>
      </c>
      <c r="AD328" t="s">
        <v>45</v>
      </c>
      <c r="AE328" s="6">
        <v>45058</v>
      </c>
      <c r="AF328" t="str">
        <f>_xlfn.IFS(fact_orders[[#This Row],[delivery_time]]&lt;=40,"EARLY",fact_orders[[#This Row],[delivery_time]]&gt;=50,"LATE",TRUE,"ON TIME")</f>
        <v>EARLY</v>
      </c>
    </row>
    <row r="329" spans="16:32" x14ac:dyDescent="0.25">
      <c r="P329">
        <v>284</v>
      </c>
      <c r="Q329">
        <v>497</v>
      </c>
      <c r="R329">
        <v>12</v>
      </c>
      <c r="S329" s="6">
        <v>44576</v>
      </c>
      <c r="T329" s="6">
        <v>0.7270833333333333</v>
      </c>
      <c r="U329" t="s">
        <v>43</v>
      </c>
      <c r="V329">
        <v>3390</v>
      </c>
      <c r="W329">
        <v>29</v>
      </c>
      <c r="X329">
        <v>46</v>
      </c>
      <c r="Y329">
        <v>37</v>
      </c>
      <c r="Z329" t="s">
        <v>9</v>
      </c>
      <c r="AA329" t="s">
        <v>44</v>
      </c>
      <c r="AB329">
        <v>3.7</v>
      </c>
      <c r="AC329">
        <v>37</v>
      </c>
      <c r="AD329" t="s">
        <v>45</v>
      </c>
      <c r="AE329" s="6">
        <v>45058</v>
      </c>
      <c r="AF329" t="str">
        <f>_xlfn.IFS(fact_orders[[#This Row],[delivery_time]]&lt;=40,"EARLY",fact_orders[[#This Row],[delivery_time]]&gt;=50,"LATE",TRUE,"ON TIME")</f>
        <v>ON TIME</v>
      </c>
    </row>
    <row r="330" spans="16:32" x14ac:dyDescent="0.25">
      <c r="P330">
        <v>287</v>
      </c>
      <c r="Q330">
        <v>497</v>
      </c>
      <c r="R330">
        <v>19</v>
      </c>
      <c r="S330" s="6">
        <v>44576</v>
      </c>
      <c r="T330" s="6">
        <v>0.90347222222222223</v>
      </c>
      <c r="U330" t="s">
        <v>43</v>
      </c>
      <c r="V330">
        <v>2275</v>
      </c>
      <c r="W330">
        <v>35</v>
      </c>
      <c r="X330">
        <v>30</v>
      </c>
      <c r="Y330">
        <v>5</v>
      </c>
      <c r="Z330" t="s">
        <v>16</v>
      </c>
      <c r="AA330" t="s">
        <v>49</v>
      </c>
      <c r="AB330">
        <v>4.5</v>
      </c>
      <c r="AC330">
        <v>5</v>
      </c>
      <c r="AD330" t="s">
        <v>45</v>
      </c>
      <c r="AE330" s="6">
        <v>45058</v>
      </c>
      <c r="AF330" t="str">
        <f>_xlfn.IFS(fact_orders[[#This Row],[delivery_time]]&lt;=40,"EARLY",fact_orders[[#This Row],[delivery_time]]&gt;=50,"LATE",TRUE,"ON TIME")</f>
        <v>EARLY</v>
      </c>
    </row>
    <row r="331" spans="16:32" x14ac:dyDescent="0.25">
      <c r="P331">
        <v>357</v>
      </c>
      <c r="Q331">
        <v>155</v>
      </c>
      <c r="R331">
        <v>14</v>
      </c>
      <c r="S331" s="6">
        <v>44579</v>
      </c>
      <c r="T331" s="6">
        <v>0.69166666666666665</v>
      </c>
      <c r="U331" t="s">
        <v>43</v>
      </c>
      <c r="V331">
        <v>4044</v>
      </c>
      <c r="W331">
        <v>36</v>
      </c>
      <c r="X331">
        <v>36</v>
      </c>
      <c r="Y331">
        <v>35</v>
      </c>
      <c r="Z331" t="s">
        <v>11</v>
      </c>
      <c r="AA331" t="s">
        <v>47</v>
      </c>
      <c r="AB331">
        <v>4.4000000000000004</v>
      </c>
      <c r="AC331">
        <v>35</v>
      </c>
      <c r="AD331" t="s">
        <v>45</v>
      </c>
      <c r="AE331" s="6">
        <v>44716</v>
      </c>
      <c r="AF331" t="str">
        <f>_xlfn.IFS(fact_orders[[#This Row],[delivery_time]]&lt;=40,"EARLY",fact_orders[[#This Row],[delivery_time]]&gt;=50,"LATE",TRUE,"ON TIME")</f>
        <v>EARLY</v>
      </c>
    </row>
    <row r="332" spans="16:32" x14ac:dyDescent="0.25">
      <c r="P332">
        <v>163</v>
      </c>
      <c r="Q332">
        <v>156</v>
      </c>
      <c r="R332">
        <v>18</v>
      </c>
      <c r="S332" s="6">
        <v>44570</v>
      </c>
      <c r="T332" s="6">
        <v>0.6166666666666667</v>
      </c>
      <c r="U332" t="s">
        <v>43</v>
      </c>
      <c r="V332">
        <v>2966</v>
      </c>
      <c r="W332">
        <v>31</v>
      </c>
      <c r="X332">
        <v>55</v>
      </c>
      <c r="Y332">
        <v>22</v>
      </c>
      <c r="Z332" t="s">
        <v>15</v>
      </c>
      <c r="AA332" t="s">
        <v>46</v>
      </c>
      <c r="AB332">
        <v>3.1</v>
      </c>
      <c r="AC332">
        <v>22</v>
      </c>
      <c r="AD332" t="s">
        <v>45</v>
      </c>
      <c r="AE332" s="6">
        <v>44717</v>
      </c>
      <c r="AF332" t="str">
        <f>_xlfn.IFS(fact_orders[[#This Row],[delivery_time]]&lt;=40,"EARLY",fact_orders[[#This Row],[delivery_time]]&gt;=50,"LATE",TRUE,"ON TIME")</f>
        <v>LATE</v>
      </c>
    </row>
    <row r="333" spans="16:32" x14ac:dyDescent="0.25">
      <c r="P333">
        <v>495</v>
      </c>
      <c r="Q333">
        <v>156</v>
      </c>
      <c r="R333">
        <v>5</v>
      </c>
      <c r="S333" s="6">
        <v>44586</v>
      </c>
      <c r="T333" s="6">
        <v>0.66874999999999996</v>
      </c>
      <c r="U333" t="s">
        <v>43</v>
      </c>
      <c r="V333">
        <v>4468</v>
      </c>
      <c r="W333">
        <v>38</v>
      </c>
      <c r="X333">
        <v>53</v>
      </c>
      <c r="Y333">
        <v>34</v>
      </c>
      <c r="Z333" t="s">
        <v>21</v>
      </c>
      <c r="AA333" t="s">
        <v>46</v>
      </c>
      <c r="AB333">
        <v>3</v>
      </c>
      <c r="AC333">
        <v>34</v>
      </c>
      <c r="AD333" t="s">
        <v>45</v>
      </c>
      <c r="AE333" s="6">
        <v>44717</v>
      </c>
      <c r="AF333" t="str">
        <f>_xlfn.IFS(fact_orders[[#This Row],[delivery_time]]&lt;=40,"EARLY",fact_orders[[#This Row],[delivery_time]]&gt;=50,"LATE",TRUE,"ON TIME")</f>
        <v>LATE</v>
      </c>
    </row>
    <row r="334" spans="16:32" x14ac:dyDescent="0.25">
      <c r="P334">
        <v>334</v>
      </c>
      <c r="Q334">
        <v>158</v>
      </c>
      <c r="R334">
        <v>16</v>
      </c>
      <c r="S334" s="6">
        <v>44578</v>
      </c>
      <c r="T334" s="6">
        <v>0.88611111111111107</v>
      </c>
      <c r="U334" t="s">
        <v>43</v>
      </c>
      <c r="V334">
        <v>3423</v>
      </c>
      <c r="W334">
        <v>26</v>
      </c>
      <c r="X334">
        <v>59</v>
      </c>
      <c r="Z334" t="s">
        <v>13</v>
      </c>
      <c r="AA334" t="s">
        <v>47</v>
      </c>
      <c r="AB334">
        <v>3.4</v>
      </c>
      <c r="AD334" t="s">
        <v>45</v>
      </c>
      <c r="AE334" s="6">
        <v>44719</v>
      </c>
      <c r="AF334" t="str">
        <f>_xlfn.IFS(fact_orders[[#This Row],[delivery_time]]&lt;=40,"EARLY",fact_orders[[#This Row],[delivery_time]]&gt;=50,"LATE",TRUE,"ON TIME")</f>
        <v>LATE</v>
      </c>
    </row>
    <row r="335" spans="16:32" x14ac:dyDescent="0.25">
      <c r="P335">
        <v>159</v>
      </c>
      <c r="Q335">
        <v>291</v>
      </c>
      <c r="R335">
        <v>20</v>
      </c>
      <c r="S335" s="6">
        <v>44569</v>
      </c>
      <c r="T335" s="6">
        <v>0.76736111111111116</v>
      </c>
      <c r="U335" t="s">
        <v>43</v>
      </c>
      <c r="V335">
        <v>4122</v>
      </c>
      <c r="W335">
        <v>20</v>
      </c>
      <c r="X335">
        <v>38</v>
      </c>
      <c r="Y335">
        <v>26</v>
      </c>
      <c r="Z335" t="s">
        <v>18</v>
      </c>
      <c r="AA335" t="s">
        <v>48</v>
      </c>
      <c r="AB335">
        <v>3.8</v>
      </c>
      <c r="AC335">
        <v>26</v>
      </c>
      <c r="AD335" t="s">
        <v>45</v>
      </c>
      <c r="AE335" s="6">
        <v>44852</v>
      </c>
      <c r="AF335" t="str">
        <f>_xlfn.IFS(fact_orders[[#This Row],[delivery_time]]&lt;=40,"EARLY",fact_orders[[#This Row],[delivery_time]]&gt;=50,"LATE",TRUE,"ON TIME")</f>
        <v>EARLY</v>
      </c>
    </row>
    <row r="336" spans="16:32" x14ac:dyDescent="0.25">
      <c r="P336">
        <v>343</v>
      </c>
      <c r="Q336">
        <v>291</v>
      </c>
      <c r="R336">
        <v>10</v>
      </c>
      <c r="S336" s="6">
        <v>44579</v>
      </c>
      <c r="T336" s="6">
        <v>0.62638888888888888</v>
      </c>
      <c r="U336" t="s">
        <v>43</v>
      </c>
      <c r="V336">
        <v>5919</v>
      </c>
      <c r="W336">
        <v>21</v>
      </c>
      <c r="X336">
        <v>42</v>
      </c>
      <c r="Z336" t="s">
        <v>7</v>
      </c>
      <c r="AA336" t="s">
        <v>46</v>
      </c>
      <c r="AB336">
        <v>4.5</v>
      </c>
      <c r="AD336" t="s">
        <v>45</v>
      </c>
      <c r="AE336" s="6">
        <v>44852</v>
      </c>
      <c r="AF336" t="str">
        <f>_xlfn.IFS(fact_orders[[#This Row],[delivery_time]]&lt;=40,"EARLY",fact_orders[[#This Row],[delivery_time]]&gt;=50,"LATE",TRUE,"ON TIME")</f>
        <v>ON TIME</v>
      </c>
    </row>
    <row r="337" spans="16:32" x14ac:dyDescent="0.25">
      <c r="P337">
        <v>220</v>
      </c>
      <c r="Q337">
        <v>160</v>
      </c>
      <c r="R337">
        <v>3</v>
      </c>
      <c r="S337" s="6">
        <v>44572</v>
      </c>
      <c r="T337" s="6">
        <v>0.6333333333333333</v>
      </c>
      <c r="U337" t="s">
        <v>43</v>
      </c>
      <c r="V337">
        <v>5191</v>
      </c>
      <c r="W337">
        <v>29</v>
      </c>
      <c r="X337">
        <v>32</v>
      </c>
      <c r="Y337">
        <v>24</v>
      </c>
      <c r="Z337" t="s">
        <v>19</v>
      </c>
      <c r="AA337" t="s">
        <v>44</v>
      </c>
      <c r="AB337">
        <v>4</v>
      </c>
      <c r="AC337">
        <v>24</v>
      </c>
      <c r="AD337" t="s">
        <v>45</v>
      </c>
      <c r="AE337" s="6">
        <v>44721</v>
      </c>
      <c r="AF337" t="str">
        <f>_xlfn.IFS(fact_orders[[#This Row],[delivery_time]]&lt;=40,"EARLY",fact_orders[[#This Row],[delivery_time]]&gt;=50,"LATE",TRUE,"ON TIME")</f>
        <v>EARLY</v>
      </c>
    </row>
    <row r="338" spans="16:32" x14ac:dyDescent="0.25">
      <c r="P338">
        <v>377</v>
      </c>
      <c r="Q338">
        <v>160</v>
      </c>
      <c r="R338">
        <v>16</v>
      </c>
      <c r="S338" s="6">
        <v>44580</v>
      </c>
      <c r="T338" s="6">
        <v>0.8979166666666667</v>
      </c>
      <c r="U338" t="s">
        <v>43</v>
      </c>
      <c r="V338">
        <v>2522</v>
      </c>
      <c r="W338">
        <v>24</v>
      </c>
      <c r="X338">
        <v>50</v>
      </c>
      <c r="Y338">
        <v>13</v>
      </c>
      <c r="Z338" t="s">
        <v>13</v>
      </c>
      <c r="AA338" t="s">
        <v>47</v>
      </c>
      <c r="AB338">
        <v>3.4</v>
      </c>
      <c r="AC338">
        <v>13</v>
      </c>
      <c r="AD338" t="s">
        <v>45</v>
      </c>
      <c r="AE338" s="6">
        <v>44721</v>
      </c>
      <c r="AF338" t="str">
        <f>_xlfn.IFS(fact_orders[[#This Row],[delivery_time]]&lt;=40,"EARLY",fact_orders[[#This Row],[delivery_time]]&gt;=50,"LATE",TRUE,"ON TIME")</f>
        <v>LATE</v>
      </c>
    </row>
    <row r="339" spans="16:32" x14ac:dyDescent="0.25">
      <c r="P339">
        <v>494</v>
      </c>
      <c r="Q339">
        <v>160</v>
      </c>
      <c r="R339">
        <v>4</v>
      </c>
      <c r="S339" s="6">
        <v>44586</v>
      </c>
      <c r="T339" s="6">
        <v>0.89722222222222225</v>
      </c>
      <c r="U339" t="s">
        <v>43</v>
      </c>
      <c r="V339">
        <v>3943</v>
      </c>
      <c r="W339">
        <v>21</v>
      </c>
      <c r="X339">
        <v>45</v>
      </c>
      <c r="Z339" t="s">
        <v>20</v>
      </c>
      <c r="AA339" t="s">
        <v>46</v>
      </c>
      <c r="AB339">
        <v>3.7</v>
      </c>
      <c r="AD339" t="s">
        <v>45</v>
      </c>
      <c r="AE339" s="6">
        <v>44721</v>
      </c>
      <c r="AF339" t="str">
        <f>_xlfn.IFS(fact_orders[[#This Row],[delivery_time]]&lt;=40,"EARLY",fact_orders[[#This Row],[delivery_time]]&gt;=50,"LATE",TRUE,"ON TIME")</f>
        <v>ON TIME</v>
      </c>
    </row>
    <row r="340" spans="16:32" x14ac:dyDescent="0.25">
      <c r="P340">
        <v>161</v>
      </c>
      <c r="Q340">
        <v>364</v>
      </c>
      <c r="R340">
        <v>19</v>
      </c>
      <c r="S340" s="6">
        <v>44570</v>
      </c>
      <c r="T340" s="6">
        <v>0.64097222222222228</v>
      </c>
      <c r="U340" t="s">
        <v>43</v>
      </c>
      <c r="V340">
        <v>2024</v>
      </c>
      <c r="W340">
        <v>21</v>
      </c>
      <c r="X340">
        <v>56</v>
      </c>
      <c r="Z340" t="s">
        <v>16</v>
      </c>
      <c r="AA340" t="s">
        <v>49</v>
      </c>
      <c r="AB340">
        <v>4.5</v>
      </c>
      <c r="AD340" t="s">
        <v>45</v>
      </c>
      <c r="AE340" s="6">
        <v>44925</v>
      </c>
      <c r="AF340" t="str">
        <f>_xlfn.IFS(fact_orders[[#This Row],[delivery_time]]&lt;=40,"EARLY",fact_orders[[#This Row],[delivery_time]]&gt;=50,"LATE",TRUE,"ON TIME")</f>
        <v>LATE</v>
      </c>
    </row>
    <row r="341" spans="16:32" x14ac:dyDescent="0.25">
      <c r="P341">
        <v>308</v>
      </c>
      <c r="Q341">
        <v>364</v>
      </c>
      <c r="R341">
        <v>11</v>
      </c>
      <c r="S341" s="6">
        <v>44577</v>
      </c>
      <c r="T341" s="6">
        <v>0.59861111111111109</v>
      </c>
      <c r="U341" t="s">
        <v>43</v>
      </c>
      <c r="V341">
        <v>4666</v>
      </c>
      <c r="W341">
        <v>37</v>
      </c>
      <c r="X341">
        <v>47</v>
      </c>
      <c r="Y341">
        <v>46</v>
      </c>
      <c r="Z341" t="s">
        <v>8</v>
      </c>
      <c r="AA341" t="s">
        <v>48</v>
      </c>
      <c r="AB341">
        <v>3.3</v>
      </c>
      <c r="AC341">
        <v>46</v>
      </c>
      <c r="AD341" t="s">
        <v>45</v>
      </c>
      <c r="AE341" s="6">
        <v>44925</v>
      </c>
      <c r="AF341" t="str">
        <f>_xlfn.IFS(fact_orders[[#This Row],[delivery_time]]&lt;=40,"EARLY",fact_orders[[#This Row],[delivery_time]]&gt;=50,"LATE",TRUE,"ON TIME")</f>
        <v>ON TIME</v>
      </c>
    </row>
    <row r="342" spans="16:32" x14ac:dyDescent="0.25">
      <c r="P342">
        <v>444</v>
      </c>
      <c r="Q342">
        <v>364</v>
      </c>
      <c r="R342">
        <v>12</v>
      </c>
      <c r="S342" s="6">
        <v>44584</v>
      </c>
      <c r="T342" s="6">
        <v>0.76388888888888884</v>
      </c>
      <c r="U342" t="s">
        <v>43</v>
      </c>
      <c r="V342">
        <v>5799</v>
      </c>
      <c r="W342">
        <v>16</v>
      </c>
      <c r="X342">
        <v>44</v>
      </c>
      <c r="Y342">
        <v>2</v>
      </c>
      <c r="Z342" t="s">
        <v>9</v>
      </c>
      <c r="AA342" t="s">
        <v>44</v>
      </c>
      <c r="AB342">
        <v>3.7</v>
      </c>
      <c r="AC342">
        <v>2</v>
      </c>
      <c r="AD342" t="s">
        <v>45</v>
      </c>
      <c r="AE342" s="6">
        <v>44925</v>
      </c>
      <c r="AF342" t="str">
        <f>_xlfn.IFS(fact_orders[[#This Row],[delivery_time]]&lt;=40,"EARLY",fact_orders[[#This Row],[delivery_time]]&gt;=50,"LATE",TRUE,"ON TIME")</f>
        <v>ON TIME</v>
      </c>
    </row>
    <row r="343" spans="16:32" x14ac:dyDescent="0.25">
      <c r="P343">
        <v>162</v>
      </c>
      <c r="Q343">
        <v>344</v>
      </c>
      <c r="R343">
        <v>1</v>
      </c>
      <c r="S343" s="6">
        <v>44570</v>
      </c>
      <c r="T343" s="6">
        <v>0.43611111111111112</v>
      </c>
      <c r="U343" t="s">
        <v>43</v>
      </c>
      <c r="V343">
        <v>2062</v>
      </c>
      <c r="W343">
        <v>25</v>
      </c>
      <c r="X343">
        <v>50</v>
      </c>
      <c r="Y343">
        <v>6</v>
      </c>
      <c r="Z343" t="s">
        <v>6</v>
      </c>
      <c r="AA343" t="s">
        <v>48</v>
      </c>
      <c r="AB343">
        <v>3</v>
      </c>
      <c r="AC343">
        <v>6</v>
      </c>
      <c r="AD343" t="s">
        <v>45</v>
      </c>
      <c r="AE343" s="6">
        <v>44905</v>
      </c>
      <c r="AF343" t="str">
        <f>_xlfn.IFS(fact_orders[[#This Row],[delivery_time]]&lt;=40,"EARLY",fact_orders[[#This Row],[delivery_time]]&gt;=50,"LATE",TRUE,"ON TIME")</f>
        <v>LATE</v>
      </c>
    </row>
    <row r="344" spans="16:32" x14ac:dyDescent="0.25">
      <c r="P344">
        <v>164</v>
      </c>
      <c r="Q344">
        <v>177</v>
      </c>
      <c r="R344">
        <v>20</v>
      </c>
      <c r="S344" s="6">
        <v>44570</v>
      </c>
      <c r="T344" s="6">
        <v>0.63958333333333328</v>
      </c>
      <c r="U344" t="s">
        <v>43</v>
      </c>
      <c r="V344">
        <v>4523</v>
      </c>
      <c r="W344">
        <v>22</v>
      </c>
      <c r="X344">
        <v>38</v>
      </c>
      <c r="Y344">
        <v>20</v>
      </c>
      <c r="Z344" t="s">
        <v>18</v>
      </c>
      <c r="AA344" t="s">
        <v>48</v>
      </c>
      <c r="AB344">
        <v>3.8</v>
      </c>
      <c r="AC344">
        <v>20</v>
      </c>
      <c r="AD344" t="s">
        <v>45</v>
      </c>
      <c r="AE344" s="6">
        <v>44738</v>
      </c>
      <c r="AF344" t="str">
        <f>_xlfn.IFS(fact_orders[[#This Row],[delivery_time]]&lt;=40,"EARLY",fact_orders[[#This Row],[delivery_time]]&gt;=50,"LATE",TRUE,"ON TIME")</f>
        <v>EARLY</v>
      </c>
    </row>
    <row r="345" spans="16:32" x14ac:dyDescent="0.25">
      <c r="P345">
        <v>218</v>
      </c>
      <c r="Q345">
        <v>177</v>
      </c>
      <c r="R345">
        <v>9</v>
      </c>
      <c r="S345" s="6">
        <v>44572</v>
      </c>
      <c r="T345" s="6">
        <v>0.5131944444444444</v>
      </c>
      <c r="U345" t="s">
        <v>43</v>
      </c>
      <c r="V345">
        <v>3913</v>
      </c>
      <c r="W345">
        <v>31</v>
      </c>
      <c r="X345">
        <v>52</v>
      </c>
      <c r="Y345">
        <v>47</v>
      </c>
      <c r="Z345" t="s">
        <v>25</v>
      </c>
      <c r="AA345" t="s">
        <v>44</v>
      </c>
      <c r="AB345">
        <v>4.0999999999999996</v>
      </c>
      <c r="AC345">
        <v>47</v>
      </c>
      <c r="AD345" t="s">
        <v>45</v>
      </c>
      <c r="AE345" s="6">
        <v>44738</v>
      </c>
      <c r="AF345" t="str">
        <f>_xlfn.IFS(fact_orders[[#This Row],[delivery_time]]&lt;=40,"EARLY",fact_orders[[#This Row],[delivery_time]]&gt;=50,"LATE",TRUE,"ON TIME")</f>
        <v>LATE</v>
      </c>
    </row>
    <row r="346" spans="16:32" x14ac:dyDescent="0.25">
      <c r="P346">
        <v>271</v>
      </c>
      <c r="Q346">
        <v>177</v>
      </c>
      <c r="R346">
        <v>19</v>
      </c>
      <c r="S346" s="6">
        <v>44575</v>
      </c>
      <c r="T346" s="6">
        <v>0.77430555555555558</v>
      </c>
      <c r="U346" t="s">
        <v>43</v>
      </c>
      <c r="V346">
        <v>3273</v>
      </c>
      <c r="W346">
        <v>35</v>
      </c>
      <c r="X346">
        <v>47</v>
      </c>
      <c r="Y346">
        <v>24</v>
      </c>
      <c r="Z346" t="s">
        <v>16</v>
      </c>
      <c r="AA346" t="s">
        <v>49</v>
      </c>
      <c r="AB346">
        <v>4.5</v>
      </c>
      <c r="AC346">
        <v>24</v>
      </c>
      <c r="AD346" t="s">
        <v>45</v>
      </c>
      <c r="AE346" s="6">
        <v>44738</v>
      </c>
      <c r="AF346" t="str">
        <f>_xlfn.IFS(fact_orders[[#This Row],[delivery_time]]&lt;=40,"EARLY",fact_orders[[#This Row],[delivery_time]]&gt;=50,"LATE",TRUE,"ON TIME")</f>
        <v>ON TIME</v>
      </c>
    </row>
    <row r="347" spans="16:32" x14ac:dyDescent="0.25">
      <c r="P347">
        <v>239</v>
      </c>
      <c r="Q347">
        <v>164</v>
      </c>
      <c r="R347">
        <v>3</v>
      </c>
      <c r="S347" s="6">
        <v>44573</v>
      </c>
      <c r="T347" s="6">
        <v>0.5493055555555556</v>
      </c>
      <c r="U347" t="s">
        <v>43</v>
      </c>
      <c r="V347">
        <v>3030</v>
      </c>
      <c r="W347">
        <v>25</v>
      </c>
      <c r="X347">
        <v>41</v>
      </c>
      <c r="Y347">
        <v>29</v>
      </c>
      <c r="Z347" t="s">
        <v>19</v>
      </c>
      <c r="AA347" t="s">
        <v>44</v>
      </c>
      <c r="AB347">
        <v>4</v>
      </c>
      <c r="AC347">
        <v>29</v>
      </c>
      <c r="AD347" t="s">
        <v>45</v>
      </c>
      <c r="AE347" s="6">
        <v>44725</v>
      </c>
      <c r="AF347" t="str">
        <f>_xlfn.IFS(fact_orders[[#This Row],[delivery_time]]&lt;=40,"EARLY",fact_orders[[#This Row],[delivery_time]]&gt;=50,"LATE",TRUE,"ON TIME")</f>
        <v>ON TIME</v>
      </c>
    </row>
    <row r="348" spans="16:32" x14ac:dyDescent="0.25">
      <c r="P348">
        <v>165</v>
      </c>
      <c r="Q348">
        <v>257</v>
      </c>
      <c r="R348">
        <v>13</v>
      </c>
      <c r="S348" s="6">
        <v>44570</v>
      </c>
      <c r="T348" s="6">
        <v>0.70138888888888884</v>
      </c>
      <c r="U348" t="s">
        <v>43</v>
      </c>
      <c r="V348">
        <v>5962</v>
      </c>
      <c r="W348">
        <v>38</v>
      </c>
      <c r="X348">
        <v>36</v>
      </c>
      <c r="Y348">
        <v>49</v>
      </c>
      <c r="Z348" t="s">
        <v>10</v>
      </c>
      <c r="AA348" t="s">
        <v>46</v>
      </c>
      <c r="AB348">
        <v>3.3</v>
      </c>
      <c r="AC348">
        <v>49</v>
      </c>
      <c r="AD348" t="s">
        <v>45</v>
      </c>
      <c r="AE348" s="6">
        <v>44818</v>
      </c>
      <c r="AF348" t="str">
        <f>_xlfn.IFS(fact_orders[[#This Row],[delivery_time]]&lt;=40,"EARLY",fact_orders[[#This Row],[delivery_time]]&gt;=50,"LATE",TRUE,"ON TIME")</f>
        <v>EARLY</v>
      </c>
    </row>
    <row r="349" spans="16:32" x14ac:dyDescent="0.25">
      <c r="P349">
        <v>166</v>
      </c>
      <c r="Q349">
        <v>318</v>
      </c>
      <c r="R349">
        <v>17</v>
      </c>
      <c r="S349" s="6">
        <v>44570</v>
      </c>
      <c r="T349" s="6">
        <v>0.72083333333333333</v>
      </c>
      <c r="U349" t="s">
        <v>43</v>
      </c>
      <c r="V349">
        <v>4065</v>
      </c>
      <c r="W349">
        <v>15</v>
      </c>
      <c r="X349">
        <v>48</v>
      </c>
      <c r="Z349" t="s">
        <v>14</v>
      </c>
      <c r="AA349" t="s">
        <v>48</v>
      </c>
      <c r="AB349">
        <v>4</v>
      </c>
      <c r="AD349" t="s">
        <v>45</v>
      </c>
      <c r="AE349" s="6">
        <v>44879</v>
      </c>
      <c r="AF349" t="str">
        <f>_xlfn.IFS(fact_orders[[#This Row],[delivery_time]]&lt;=40,"EARLY",fact_orders[[#This Row],[delivery_time]]&gt;=50,"LATE",TRUE,"ON TIME")</f>
        <v>ON TIME</v>
      </c>
    </row>
    <row r="350" spans="16:32" x14ac:dyDescent="0.25">
      <c r="P350">
        <v>168</v>
      </c>
      <c r="Q350">
        <v>166</v>
      </c>
      <c r="R350">
        <v>19</v>
      </c>
      <c r="S350" s="6">
        <v>44570</v>
      </c>
      <c r="T350" s="6">
        <v>0.54166666666666663</v>
      </c>
      <c r="U350" t="s">
        <v>43</v>
      </c>
      <c r="V350">
        <v>5335</v>
      </c>
      <c r="W350">
        <v>37</v>
      </c>
      <c r="X350">
        <v>59</v>
      </c>
      <c r="Y350">
        <v>50</v>
      </c>
      <c r="Z350" t="s">
        <v>16</v>
      </c>
      <c r="AA350" t="s">
        <v>49</v>
      </c>
      <c r="AB350">
        <v>4.5</v>
      </c>
      <c r="AC350">
        <v>50</v>
      </c>
      <c r="AD350" t="s">
        <v>45</v>
      </c>
      <c r="AE350" s="6">
        <v>44727</v>
      </c>
      <c r="AF350" t="str">
        <f>_xlfn.IFS(fact_orders[[#This Row],[delivery_time]]&lt;=40,"EARLY",fact_orders[[#This Row],[delivery_time]]&gt;=50,"LATE",TRUE,"ON TIME")</f>
        <v>LATE</v>
      </c>
    </row>
    <row r="351" spans="16:32" x14ac:dyDescent="0.25">
      <c r="P351">
        <v>167</v>
      </c>
      <c r="Q351">
        <v>175</v>
      </c>
      <c r="R351">
        <v>18</v>
      </c>
      <c r="S351" s="6">
        <v>44570</v>
      </c>
      <c r="T351" s="6">
        <v>0.49513888888888891</v>
      </c>
      <c r="U351" t="s">
        <v>43</v>
      </c>
      <c r="V351">
        <v>2987</v>
      </c>
      <c r="W351">
        <v>31</v>
      </c>
      <c r="X351">
        <v>48</v>
      </c>
      <c r="Y351">
        <v>14</v>
      </c>
      <c r="Z351" t="s">
        <v>15</v>
      </c>
      <c r="AA351" t="s">
        <v>46</v>
      </c>
      <c r="AB351">
        <v>3.1</v>
      </c>
      <c r="AC351">
        <v>14</v>
      </c>
      <c r="AD351" t="s">
        <v>45</v>
      </c>
      <c r="AE351" s="6">
        <v>44736</v>
      </c>
      <c r="AF351" t="str">
        <f>_xlfn.IFS(fact_orders[[#This Row],[delivery_time]]&lt;=40,"EARLY",fact_orders[[#This Row],[delivery_time]]&gt;=50,"LATE",TRUE,"ON TIME")</f>
        <v>ON TIME</v>
      </c>
    </row>
    <row r="352" spans="16:32" x14ac:dyDescent="0.25">
      <c r="P352">
        <v>169</v>
      </c>
      <c r="Q352">
        <v>288</v>
      </c>
      <c r="R352">
        <v>10</v>
      </c>
      <c r="S352" s="6">
        <v>44570</v>
      </c>
      <c r="T352" s="6">
        <v>0.8041666666666667</v>
      </c>
      <c r="U352" t="s">
        <v>43</v>
      </c>
      <c r="V352">
        <v>3901</v>
      </c>
      <c r="W352">
        <v>16</v>
      </c>
      <c r="X352">
        <v>32</v>
      </c>
      <c r="Y352">
        <v>39</v>
      </c>
      <c r="Z352" t="s">
        <v>7</v>
      </c>
      <c r="AA352" t="s">
        <v>46</v>
      </c>
      <c r="AB352">
        <v>4.5</v>
      </c>
      <c r="AC352">
        <v>39</v>
      </c>
      <c r="AD352" t="s">
        <v>45</v>
      </c>
      <c r="AE352" s="6">
        <v>44849</v>
      </c>
      <c r="AF352" t="str">
        <f>_xlfn.IFS(fact_orders[[#This Row],[delivery_time]]&lt;=40,"EARLY",fact_orders[[#This Row],[delivery_time]]&gt;=50,"LATE",TRUE,"ON TIME")</f>
        <v>EARLY</v>
      </c>
    </row>
    <row r="353" spans="16:32" x14ac:dyDescent="0.25">
      <c r="P353">
        <v>380</v>
      </c>
      <c r="Q353">
        <v>288</v>
      </c>
      <c r="R353">
        <v>19</v>
      </c>
      <c r="S353" s="6">
        <v>44580</v>
      </c>
      <c r="T353" s="6">
        <v>0.4548611111111111</v>
      </c>
      <c r="U353" t="s">
        <v>43</v>
      </c>
      <c r="V353">
        <v>5988</v>
      </c>
      <c r="W353">
        <v>17</v>
      </c>
      <c r="X353">
        <v>41</v>
      </c>
      <c r="Y353">
        <v>21</v>
      </c>
      <c r="Z353" t="s">
        <v>16</v>
      </c>
      <c r="AA353" t="s">
        <v>49</v>
      </c>
      <c r="AB353">
        <v>4.5</v>
      </c>
      <c r="AC353">
        <v>21</v>
      </c>
      <c r="AD353" t="s">
        <v>45</v>
      </c>
      <c r="AE353" s="6">
        <v>44849</v>
      </c>
      <c r="AF353" t="str">
        <f>_xlfn.IFS(fact_orders[[#This Row],[delivery_time]]&lt;=40,"EARLY",fact_orders[[#This Row],[delivery_time]]&gt;=50,"LATE",TRUE,"ON TIME")</f>
        <v>ON TIME</v>
      </c>
    </row>
    <row r="354" spans="16:32" x14ac:dyDescent="0.25">
      <c r="P354">
        <v>170</v>
      </c>
      <c r="Q354">
        <v>481</v>
      </c>
      <c r="R354">
        <v>18</v>
      </c>
      <c r="S354" s="6">
        <v>44570</v>
      </c>
      <c r="T354" s="6">
        <v>0.68611111111111112</v>
      </c>
      <c r="U354" t="s">
        <v>43</v>
      </c>
      <c r="V354">
        <v>5079</v>
      </c>
      <c r="W354">
        <v>15</v>
      </c>
      <c r="X354">
        <v>57</v>
      </c>
      <c r="Z354" t="s">
        <v>15</v>
      </c>
      <c r="AA354" t="s">
        <v>46</v>
      </c>
      <c r="AB354">
        <v>3.1</v>
      </c>
      <c r="AD354" t="s">
        <v>45</v>
      </c>
      <c r="AE354" s="6">
        <v>45042</v>
      </c>
      <c r="AF354" t="str">
        <f>_xlfn.IFS(fact_orders[[#This Row],[delivery_time]]&lt;=40,"EARLY",fact_orders[[#This Row],[delivery_time]]&gt;=50,"LATE",TRUE,"ON TIME")</f>
        <v>LATE</v>
      </c>
    </row>
    <row r="355" spans="16:32" x14ac:dyDescent="0.25">
      <c r="P355">
        <v>173</v>
      </c>
      <c r="Q355">
        <v>302</v>
      </c>
      <c r="R355">
        <v>11</v>
      </c>
      <c r="S355" s="6">
        <v>44570</v>
      </c>
      <c r="T355" s="6">
        <v>0.57708333333333328</v>
      </c>
      <c r="U355" t="s">
        <v>43</v>
      </c>
      <c r="V355">
        <v>2164</v>
      </c>
      <c r="W355">
        <v>36</v>
      </c>
      <c r="X355">
        <v>53</v>
      </c>
      <c r="Y355">
        <v>14</v>
      </c>
      <c r="Z355" t="s">
        <v>8</v>
      </c>
      <c r="AA355" t="s">
        <v>48</v>
      </c>
      <c r="AB355">
        <v>3.3</v>
      </c>
      <c r="AC355">
        <v>14</v>
      </c>
      <c r="AD355" t="s">
        <v>45</v>
      </c>
      <c r="AE355" s="6">
        <v>44863</v>
      </c>
      <c r="AF355" t="str">
        <f>_xlfn.IFS(fact_orders[[#This Row],[delivery_time]]&lt;=40,"EARLY",fact_orders[[#This Row],[delivery_time]]&gt;=50,"LATE",TRUE,"ON TIME")</f>
        <v>LATE</v>
      </c>
    </row>
    <row r="356" spans="16:32" x14ac:dyDescent="0.25">
      <c r="P356">
        <v>266</v>
      </c>
      <c r="Q356">
        <v>173</v>
      </c>
      <c r="R356">
        <v>8</v>
      </c>
      <c r="S356" s="6">
        <v>44575</v>
      </c>
      <c r="T356" s="6">
        <v>0.70277777777777772</v>
      </c>
      <c r="U356" t="s">
        <v>43</v>
      </c>
      <c r="V356">
        <v>2694</v>
      </c>
      <c r="W356">
        <v>33</v>
      </c>
      <c r="X356">
        <v>33</v>
      </c>
      <c r="Y356">
        <v>46</v>
      </c>
      <c r="Z356" t="s">
        <v>24</v>
      </c>
      <c r="AA356" t="s">
        <v>44</v>
      </c>
      <c r="AB356">
        <v>4.2</v>
      </c>
      <c r="AC356">
        <v>46</v>
      </c>
      <c r="AD356" t="s">
        <v>45</v>
      </c>
      <c r="AE356" s="6">
        <v>44734</v>
      </c>
      <c r="AF356" t="str">
        <f>_xlfn.IFS(fact_orders[[#This Row],[delivery_time]]&lt;=40,"EARLY",fact_orders[[#This Row],[delivery_time]]&gt;=50,"LATE",TRUE,"ON TIME")</f>
        <v>EARLY</v>
      </c>
    </row>
    <row r="357" spans="16:32" x14ac:dyDescent="0.25">
      <c r="P357">
        <v>174</v>
      </c>
      <c r="Q357">
        <v>223</v>
      </c>
      <c r="R357">
        <v>16</v>
      </c>
      <c r="S357" s="6">
        <v>44570</v>
      </c>
      <c r="T357" s="6">
        <v>0.46250000000000002</v>
      </c>
      <c r="U357" t="s">
        <v>43</v>
      </c>
      <c r="V357">
        <v>2329</v>
      </c>
      <c r="W357">
        <v>21</v>
      </c>
      <c r="X357">
        <v>43</v>
      </c>
      <c r="Y357">
        <v>21</v>
      </c>
      <c r="Z357" t="s">
        <v>13</v>
      </c>
      <c r="AA357" t="s">
        <v>47</v>
      </c>
      <c r="AB357">
        <v>3.4</v>
      </c>
      <c r="AC357">
        <v>21</v>
      </c>
      <c r="AD357" t="s">
        <v>45</v>
      </c>
      <c r="AE357" s="6">
        <v>44784</v>
      </c>
      <c r="AF357" t="str">
        <f>_xlfn.IFS(fact_orders[[#This Row],[delivery_time]]&lt;=40,"EARLY",fact_orders[[#This Row],[delivery_time]]&gt;=50,"LATE",TRUE,"ON TIME")</f>
        <v>ON TIME</v>
      </c>
    </row>
    <row r="358" spans="16:32" x14ac:dyDescent="0.25">
      <c r="P358">
        <v>177</v>
      </c>
      <c r="Q358">
        <v>195</v>
      </c>
      <c r="R358">
        <v>12</v>
      </c>
      <c r="S358" s="6">
        <v>44570</v>
      </c>
      <c r="T358" s="6">
        <v>0.5444444444444444</v>
      </c>
      <c r="U358" t="s">
        <v>43</v>
      </c>
      <c r="V358">
        <v>2804</v>
      </c>
      <c r="W358">
        <v>20</v>
      </c>
      <c r="X358">
        <v>31</v>
      </c>
      <c r="Z358" t="s">
        <v>9</v>
      </c>
      <c r="AA358" t="s">
        <v>44</v>
      </c>
      <c r="AB358">
        <v>3.7</v>
      </c>
      <c r="AD358" t="s">
        <v>45</v>
      </c>
      <c r="AE358" s="6">
        <v>44756</v>
      </c>
      <c r="AF358" t="str">
        <f>_xlfn.IFS(fact_orders[[#This Row],[delivery_time]]&lt;=40,"EARLY",fact_orders[[#This Row],[delivery_time]]&gt;=50,"LATE",TRUE,"ON TIME")</f>
        <v>EARLY</v>
      </c>
    </row>
    <row r="359" spans="16:32" x14ac:dyDescent="0.25">
      <c r="P359">
        <v>493</v>
      </c>
      <c r="Q359">
        <v>195</v>
      </c>
      <c r="R359">
        <v>12</v>
      </c>
      <c r="S359" s="6">
        <v>44586</v>
      </c>
      <c r="T359" s="6">
        <v>0.76527777777777772</v>
      </c>
      <c r="U359" t="s">
        <v>43</v>
      </c>
      <c r="V359">
        <v>2359</v>
      </c>
      <c r="W359">
        <v>25</v>
      </c>
      <c r="X359">
        <v>32</v>
      </c>
      <c r="Y359">
        <v>34</v>
      </c>
      <c r="Z359" t="s">
        <v>9</v>
      </c>
      <c r="AA359" t="s">
        <v>44</v>
      </c>
      <c r="AB359">
        <v>3.7</v>
      </c>
      <c r="AC359">
        <v>34</v>
      </c>
      <c r="AD359" t="s">
        <v>45</v>
      </c>
      <c r="AE359" s="6">
        <v>44756</v>
      </c>
      <c r="AF359" t="str">
        <f>_xlfn.IFS(fact_orders[[#This Row],[delivery_time]]&lt;=40,"EARLY",fact_orders[[#This Row],[delivery_time]]&gt;=50,"LATE",TRUE,"ON TIME")</f>
        <v>EARLY</v>
      </c>
    </row>
    <row r="360" spans="16:32" x14ac:dyDescent="0.25">
      <c r="P360">
        <v>178</v>
      </c>
      <c r="Q360">
        <v>226</v>
      </c>
      <c r="R360">
        <v>12</v>
      </c>
      <c r="S360" s="6">
        <v>44570</v>
      </c>
      <c r="T360" s="6">
        <v>0.53541666666666665</v>
      </c>
      <c r="U360" t="s">
        <v>43</v>
      </c>
      <c r="V360">
        <v>5577</v>
      </c>
      <c r="W360">
        <v>36</v>
      </c>
      <c r="X360">
        <v>38</v>
      </c>
      <c r="Y360">
        <v>30</v>
      </c>
      <c r="Z360" t="s">
        <v>9</v>
      </c>
      <c r="AA360" t="s">
        <v>44</v>
      </c>
      <c r="AB360">
        <v>3.7</v>
      </c>
      <c r="AC360">
        <v>30</v>
      </c>
      <c r="AD360" t="s">
        <v>45</v>
      </c>
      <c r="AE360" s="6">
        <v>44787</v>
      </c>
      <c r="AF360" t="str">
        <f>_xlfn.IFS(fact_orders[[#This Row],[delivery_time]]&lt;=40,"EARLY",fact_orders[[#This Row],[delivery_time]]&gt;=50,"LATE",TRUE,"ON TIME")</f>
        <v>EARLY</v>
      </c>
    </row>
    <row r="361" spans="16:32" x14ac:dyDescent="0.25">
      <c r="P361">
        <v>180</v>
      </c>
      <c r="Q361">
        <v>209</v>
      </c>
      <c r="R361">
        <v>14</v>
      </c>
      <c r="S361" s="6">
        <v>44570</v>
      </c>
      <c r="T361" s="6">
        <v>0.77708333333333335</v>
      </c>
      <c r="U361" t="s">
        <v>43</v>
      </c>
      <c r="V361">
        <v>2236</v>
      </c>
      <c r="W361">
        <v>39</v>
      </c>
      <c r="X361">
        <v>48</v>
      </c>
      <c r="Y361">
        <v>50</v>
      </c>
      <c r="Z361" t="s">
        <v>11</v>
      </c>
      <c r="AA361" t="s">
        <v>47</v>
      </c>
      <c r="AB361">
        <v>4.4000000000000004</v>
      </c>
      <c r="AC361">
        <v>50</v>
      </c>
      <c r="AD361" t="s">
        <v>45</v>
      </c>
      <c r="AE361" s="6">
        <v>44770</v>
      </c>
      <c r="AF361" t="str">
        <f>_xlfn.IFS(fact_orders[[#This Row],[delivery_time]]&lt;=40,"EARLY",fact_orders[[#This Row],[delivery_time]]&gt;=50,"LATE",TRUE,"ON TIME")</f>
        <v>ON TIME</v>
      </c>
    </row>
    <row r="362" spans="16:32" x14ac:dyDescent="0.25">
      <c r="P362">
        <v>446</v>
      </c>
      <c r="Q362">
        <v>180</v>
      </c>
      <c r="R362">
        <v>2</v>
      </c>
      <c r="S362" s="6">
        <v>44584</v>
      </c>
      <c r="T362" s="6">
        <v>0.78472222222222221</v>
      </c>
      <c r="U362" t="s">
        <v>43</v>
      </c>
      <c r="V362">
        <v>2942</v>
      </c>
      <c r="W362">
        <v>32</v>
      </c>
      <c r="X362">
        <v>32</v>
      </c>
      <c r="Y362">
        <v>21</v>
      </c>
      <c r="Z362" t="s">
        <v>17</v>
      </c>
      <c r="AA362" t="s">
        <v>46</v>
      </c>
      <c r="AB362">
        <v>4.7</v>
      </c>
      <c r="AC362">
        <v>21</v>
      </c>
      <c r="AD362" t="s">
        <v>45</v>
      </c>
      <c r="AE362" s="6">
        <v>44741</v>
      </c>
      <c r="AF362" t="str">
        <f>_xlfn.IFS(fact_orders[[#This Row],[delivery_time]]&lt;=40,"EARLY",fact_orders[[#This Row],[delivery_time]]&gt;=50,"LATE",TRUE,"ON TIME")</f>
        <v>EARLY</v>
      </c>
    </row>
    <row r="363" spans="16:32" x14ac:dyDescent="0.25">
      <c r="P363">
        <v>181</v>
      </c>
      <c r="Q363">
        <v>246</v>
      </c>
      <c r="R363">
        <v>11</v>
      </c>
      <c r="S363" s="6">
        <v>44571</v>
      </c>
      <c r="T363" s="6">
        <v>0.55902777777777779</v>
      </c>
      <c r="U363" t="s">
        <v>43</v>
      </c>
      <c r="V363">
        <v>2441</v>
      </c>
      <c r="W363">
        <v>27</v>
      </c>
      <c r="X363">
        <v>38</v>
      </c>
      <c r="Y363">
        <v>39</v>
      </c>
      <c r="Z363" t="s">
        <v>8</v>
      </c>
      <c r="AA363" t="s">
        <v>48</v>
      </c>
      <c r="AB363">
        <v>3.3</v>
      </c>
      <c r="AC363">
        <v>39</v>
      </c>
      <c r="AD363" t="s">
        <v>45</v>
      </c>
      <c r="AE363" s="6">
        <v>44807</v>
      </c>
      <c r="AF363" t="str">
        <f>_xlfn.IFS(fact_orders[[#This Row],[delivery_time]]&lt;=40,"EARLY",fact_orders[[#This Row],[delivery_time]]&gt;=50,"LATE",TRUE,"ON TIME")</f>
        <v>EARLY</v>
      </c>
    </row>
    <row r="364" spans="16:32" x14ac:dyDescent="0.25">
      <c r="P364">
        <v>182</v>
      </c>
      <c r="Q364">
        <v>293</v>
      </c>
      <c r="R364">
        <v>11</v>
      </c>
      <c r="S364" s="6">
        <v>44571</v>
      </c>
      <c r="T364" s="6">
        <v>0.63680555555555551</v>
      </c>
      <c r="U364" t="s">
        <v>43</v>
      </c>
      <c r="V364">
        <v>4175</v>
      </c>
      <c r="W364">
        <v>35</v>
      </c>
      <c r="X364">
        <v>52</v>
      </c>
      <c r="Y364">
        <v>34</v>
      </c>
      <c r="Z364" t="s">
        <v>8</v>
      </c>
      <c r="AA364" t="s">
        <v>48</v>
      </c>
      <c r="AB364">
        <v>3.3</v>
      </c>
      <c r="AC364">
        <v>34</v>
      </c>
      <c r="AD364" t="s">
        <v>45</v>
      </c>
      <c r="AE364" s="6">
        <v>44854</v>
      </c>
      <c r="AF364" t="str">
        <f>_xlfn.IFS(fact_orders[[#This Row],[delivery_time]]&lt;=40,"EARLY",fact_orders[[#This Row],[delivery_time]]&gt;=50,"LATE",TRUE,"ON TIME")</f>
        <v>LATE</v>
      </c>
    </row>
    <row r="365" spans="16:32" x14ac:dyDescent="0.25">
      <c r="P365">
        <v>270</v>
      </c>
      <c r="Q365">
        <v>293</v>
      </c>
      <c r="R365">
        <v>4</v>
      </c>
      <c r="S365" s="6">
        <v>44575</v>
      </c>
      <c r="T365" s="6">
        <v>0.90486111111111112</v>
      </c>
      <c r="U365" t="s">
        <v>43</v>
      </c>
      <c r="V365">
        <v>5453</v>
      </c>
      <c r="W365">
        <v>34</v>
      </c>
      <c r="X365">
        <v>49</v>
      </c>
      <c r="Z365" t="s">
        <v>20</v>
      </c>
      <c r="AA365" t="s">
        <v>46</v>
      </c>
      <c r="AB365">
        <v>3.7</v>
      </c>
      <c r="AD365" t="s">
        <v>45</v>
      </c>
      <c r="AE365" s="6">
        <v>44854</v>
      </c>
      <c r="AF365" t="str">
        <f>_xlfn.IFS(fact_orders[[#This Row],[delivery_time]]&lt;=40,"EARLY",fact_orders[[#This Row],[delivery_time]]&gt;=50,"LATE",TRUE,"ON TIME")</f>
        <v>ON TIME</v>
      </c>
    </row>
    <row r="366" spans="16:32" x14ac:dyDescent="0.25">
      <c r="P366">
        <v>276</v>
      </c>
      <c r="Q366">
        <v>293</v>
      </c>
      <c r="R366">
        <v>5</v>
      </c>
      <c r="S366" s="6">
        <v>44575</v>
      </c>
      <c r="T366" s="6">
        <v>0.65555555555555556</v>
      </c>
      <c r="U366" t="s">
        <v>43</v>
      </c>
      <c r="V366">
        <v>2552</v>
      </c>
      <c r="W366">
        <v>36</v>
      </c>
      <c r="X366">
        <v>52</v>
      </c>
      <c r="Z366" t="s">
        <v>21</v>
      </c>
      <c r="AA366" t="s">
        <v>46</v>
      </c>
      <c r="AB366">
        <v>3</v>
      </c>
      <c r="AD366" t="s">
        <v>45</v>
      </c>
      <c r="AE366" s="6">
        <v>44854</v>
      </c>
      <c r="AF366" t="str">
        <f>_xlfn.IFS(fact_orders[[#This Row],[delivery_time]]&lt;=40,"EARLY",fact_orders[[#This Row],[delivery_time]]&gt;=50,"LATE",TRUE,"ON TIME")</f>
        <v>LATE</v>
      </c>
    </row>
    <row r="367" spans="16:32" x14ac:dyDescent="0.25">
      <c r="P367">
        <v>410</v>
      </c>
      <c r="Q367">
        <v>182</v>
      </c>
      <c r="R367">
        <v>14</v>
      </c>
      <c r="S367" s="6">
        <v>44582</v>
      </c>
      <c r="T367" s="6">
        <v>0.90486111111111112</v>
      </c>
      <c r="U367" t="s">
        <v>43</v>
      </c>
      <c r="V367">
        <v>2187</v>
      </c>
      <c r="W367">
        <v>39</v>
      </c>
      <c r="X367">
        <v>38</v>
      </c>
      <c r="Y367">
        <v>6</v>
      </c>
      <c r="Z367" t="s">
        <v>11</v>
      </c>
      <c r="AA367" t="s">
        <v>47</v>
      </c>
      <c r="AB367">
        <v>4.4000000000000004</v>
      </c>
      <c r="AC367">
        <v>6</v>
      </c>
      <c r="AD367" t="s">
        <v>45</v>
      </c>
      <c r="AE367" s="6">
        <v>44743</v>
      </c>
      <c r="AF367" t="str">
        <f>_xlfn.IFS(fact_orders[[#This Row],[delivery_time]]&lt;=40,"EARLY",fact_orders[[#This Row],[delivery_time]]&gt;=50,"LATE",TRUE,"ON TIME")</f>
        <v>EARLY</v>
      </c>
    </row>
    <row r="368" spans="16:32" x14ac:dyDescent="0.25">
      <c r="P368">
        <v>358</v>
      </c>
      <c r="Q368">
        <v>183</v>
      </c>
      <c r="R368">
        <v>2</v>
      </c>
      <c r="S368" s="6">
        <v>44579</v>
      </c>
      <c r="T368" s="6">
        <v>0.84722222222222221</v>
      </c>
      <c r="U368" t="s">
        <v>43</v>
      </c>
      <c r="V368">
        <v>4293</v>
      </c>
      <c r="W368">
        <v>20</v>
      </c>
      <c r="X368">
        <v>59</v>
      </c>
      <c r="Y368">
        <v>5</v>
      </c>
      <c r="Z368" t="s">
        <v>17</v>
      </c>
      <c r="AA368" t="s">
        <v>46</v>
      </c>
      <c r="AB368">
        <v>4.7</v>
      </c>
      <c r="AC368">
        <v>5</v>
      </c>
      <c r="AD368" t="s">
        <v>45</v>
      </c>
      <c r="AE368" s="6">
        <v>44744</v>
      </c>
      <c r="AF368" t="str">
        <f>_xlfn.IFS(fact_orders[[#This Row],[delivery_time]]&lt;=40,"EARLY",fact_orders[[#This Row],[delivery_time]]&gt;=50,"LATE",TRUE,"ON TIME")</f>
        <v>LATE</v>
      </c>
    </row>
    <row r="369" spans="16:32" x14ac:dyDescent="0.25">
      <c r="P369">
        <v>184</v>
      </c>
      <c r="Q369">
        <v>378</v>
      </c>
      <c r="R369">
        <v>12</v>
      </c>
      <c r="S369" s="6">
        <v>44571</v>
      </c>
      <c r="T369" s="6">
        <v>0.70277777777777772</v>
      </c>
      <c r="U369" t="s">
        <v>43</v>
      </c>
      <c r="V369">
        <v>5945</v>
      </c>
      <c r="W369">
        <v>36</v>
      </c>
      <c r="X369">
        <v>35</v>
      </c>
      <c r="Z369" t="s">
        <v>9</v>
      </c>
      <c r="AA369" t="s">
        <v>44</v>
      </c>
      <c r="AB369">
        <v>3.7</v>
      </c>
      <c r="AD369" t="s">
        <v>45</v>
      </c>
      <c r="AE369" s="6">
        <v>44939</v>
      </c>
      <c r="AF369" t="str">
        <f>_xlfn.IFS(fact_orders[[#This Row],[delivery_time]]&lt;=40,"EARLY",fact_orders[[#This Row],[delivery_time]]&gt;=50,"LATE",TRUE,"ON TIME")</f>
        <v>EARLY</v>
      </c>
    </row>
    <row r="370" spans="16:32" x14ac:dyDescent="0.25">
      <c r="P370">
        <v>185</v>
      </c>
      <c r="Q370">
        <v>313</v>
      </c>
      <c r="R370">
        <v>6</v>
      </c>
      <c r="S370" s="6">
        <v>44571</v>
      </c>
      <c r="T370" s="6">
        <v>0.86041666666666672</v>
      </c>
      <c r="U370" t="s">
        <v>43</v>
      </c>
      <c r="V370">
        <v>2609</v>
      </c>
      <c r="W370">
        <v>26</v>
      </c>
      <c r="X370">
        <v>56</v>
      </c>
      <c r="Y370">
        <v>21</v>
      </c>
      <c r="Z370" t="s">
        <v>22</v>
      </c>
      <c r="AA370" t="s">
        <v>47</v>
      </c>
      <c r="AB370">
        <v>3.4</v>
      </c>
      <c r="AC370">
        <v>21</v>
      </c>
      <c r="AD370" t="s">
        <v>45</v>
      </c>
      <c r="AE370" s="6">
        <v>44874</v>
      </c>
      <c r="AF370" t="str">
        <f>_xlfn.IFS(fact_orders[[#This Row],[delivery_time]]&lt;=40,"EARLY",fact_orders[[#This Row],[delivery_time]]&gt;=50,"LATE",TRUE,"ON TIME")</f>
        <v>LATE</v>
      </c>
    </row>
    <row r="371" spans="16:32" x14ac:dyDescent="0.25">
      <c r="P371">
        <v>186</v>
      </c>
      <c r="Q371">
        <v>309</v>
      </c>
      <c r="R371">
        <v>7</v>
      </c>
      <c r="S371" s="6">
        <v>44571</v>
      </c>
      <c r="T371" s="6">
        <v>0.82222222222222219</v>
      </c>
      <c r="U371" t="s">
        <v>43</v>
      </c>
      <c r="V371">
        <v>5472</v>
      </c>
      <c r="W371">
        <v>35</v>
      </c>
      <c r="X371">
        <v>54</v>
      </c>
      <c r="Y371">
        <v>45</v>
      </c>
      <c r="Z371" t="s">
        <v>23</v>
      </c>
      <c r="AA371" t="s">
        <v>44</v>
      </c>
      <c r="AB371">
        <v>3.4</v>
      </c>
      <c r="AC371">
        <v>45</v>
      </c>
      <c r="AD371" t="s">
        <v>45</v>
      </c>
      <c r="AE371" s="6">
        <v>44870</v>
      </c>
      <c r="AF371" t="str">
        <f>_xlfn.IFS(fact_orders[[#This Row],[delivery_time]]&lt;=40,"EARLY",fact_orders[[#This Row],[delivery_time]]&gt;=50,"LATE",TRUE,"ON TIME")</f>
        <v>LATE</v>
      </c>
    </row>
    <row r="372" spans="16:32" x14ac:dyDescent="0.25">
      <c r="P372">
        <v>230</v>
      </c>
      <c r="Q372">
        <v>188</v>
      </c>
      <c r="R372">
        <v>7</v>
      </c>
      <c r="S372" s="6">
        <v>44573</v>
      </c>
      <c r="T372" s="6">
        <v>0.61250000000000004</v>
      </c>
      <c r="U372" t="s">
        <v>43</v>
      </c>
      <c r="V372">
        <v>2556</v>
      </c>
      <c r="W372">
        <v>39</v>
      </c>
      <c r="X372">
        <v>35</v>
      </c>
      <c r="Y372">
        <v>27</v>
      </c>
      <c r="Z372" t="s">
        <v>23</v>
      </c>
      <c r="AA372" t="s">
        <v>44</v>
      </c>
      <c r="AB372">
        <v>3.4</v>
      </c>
      <c r="AC372">
        <v>27</v>
      </c>
      <c r="AD372" t="s">
        <v>45</v>
      </c>
      <c r="AE372" s="6">
        <v>44749</v>
      </c>
      <c r="AF372" t="str">
        <f>_xlfn.IFS(fact_orders[[#This Row],[delivery_time]]&lt;=40,"EARLY",fact_orders[[#This Row],[delivery_time]]&gt;=50,"LATE",TRUE,"ON TIME")</f>
        <v>EARLY</v>
      </c>
    </row>
    <row r="373" spans="16:32" x14ac:dyDescent="0.25">
      <c r="P373">
        <v>234</v>
      </c>
      <c r="Q373">
        <v>188</v>
      </c>
      <c r="R373">
        <v>13</v>
      </c>
      <c r="S373" s="6">
        <v>44573</v>
      </c>
      <c r="T373" s="6">
        <v>0.53263888888888888</v>
      </c>
      <c r="U373" t="s">
        <v>43</v>
      </c>
      <c r="V373">
        <v>3349</v>
      </c>
      <c r="W373">
        <v>33</v>
      </c>
      <c r="X373">
        <v>31</v>
      </c>
      <c r="Y373">
        <v>40</v>
      </c>
      <c r="Z373" t="s">
        <v>10</v>
      </c>
      <c r="AA373" t="s">
        <v>46</v>
      </c>
      <c r="AB373">
        <v>3.3</v>
      </c>
      <c r="AC373">
        <v>40</v>
      </c>
      <c r="AD373" t="s">
        <v>45</v>
      </c>
      <c r="AE373" s="6">
        <v>44749</v>
      </c>
      <c r="AF373" t="str">
        <f>_xlfn.IFS(fact_orders[[#This Row],[delivery_time]]&lt;=40,"EARLY",fact_orders[[#This Row],[delivery_time]]&gt;=50,"LATE",TRUE,"ON TIME")</f>
        <v>EARLY</v>
      </c>
    </row>
    <row r="374" spans="16:32" x14ac:dyDescent="0.25">
      <c r="P374">
        <v>189</v>
      </c>
      <c r="Q374">
        <v>296</v>
      </c>
      <c r="R374">
        <v>11</v>
      </c>
      <c r="S374" s="6">
        <v>44571</v>
      </c>
      <c r="T374" s="6">
        <v>0.57499999999999996</v>
      </c>
      <c r="U374" t="s">
        <v>43</v>
      </c>
      <c r="V374">
        <v>2186</v>
      </c>
      <c r="W374">
        <v>21</v>
      </c>
      <c r="X374">
        <v>40</v>
      </c>
      <c r="Z374" t="s">
        <v>8</v>
      </c>
      <c r="AA374" t="s">
        <v>48</v>
      </c>
      <c r="AB374">
        <v>3.3</v>
      </c>
      <c r="AD374" t="s">
        <v>45</v>
      </c>
      <c r="AE374" s="6">
        <v>44857</v>
      </c>
      <c r="AF374" t="str">
        <f>_xlfn.IFS(fact_orders[[#This Row],[delivery_time]]&lt;=40,"EARLY",fact_orders[[#This Row],[delivery_time]]&gt;=50,"LATE",TRUE,"ON TIME")</f>
        <v>EARLY</v>
      </c>
    </row>
    <row r="375" spans="16:32" x14ac:dyDescent="0.25">
      <c r="P375">
        <v>190</v>
      </c>
      <c r="Q375">
        <v>310</v>
      </c>
      <c r="R375">
        <v>2</v>
      </c>
      <c r="S375" s="6">
        <v>44571</v>
      </c>
      <c r="T375" s="6">
        <v>0.69861111111111107</v>
      </c>
      <c r="U375" t="s">
        <v>43</v>
      </c>
      <c r="V375">
        <v>4711</v>
      </c>
      <c r="W375">
        <v>36</v>
      </c>
      <c r="X375">
        <v>32</v>
      </c>
      <c r="Y375">
        <v>40</v>
      </c>
      <c r="Z375" t="s">
        <v>17</v>
      </c>
      <c r="AA375" t="s">
        <v>46</v>
      </c>
      <c r="AB375">
        <v>4.7</v>
      </c>
      <c r="AC375">
        <v>40</v>
      </c>
      <c r="AD375" t="s">
        <v>45</v>
      </c>
      <c r="AE375" s="6">
        <v>44871</v>
      </c>
      <c r="AF375" t="str">
        <f>_xlfn.IFS(fact_orders[[#This Row],[delivery_time]]&lt;=40,"EARLY",fact_orders[[#This Row],[delivery_time]]&gt;=50,"LATE",TRUE,"ON TIME")</f>
        <v>EARLY</v>
      </c>
    </row>
    <row r="376" spans="16:32" x14ac:dyDescent="0.25">
      <c r="P376">
        <v>301</v>
      </c>
      <c r="Q376">
        <v>310</v>
      </c>
      <c r="R376">
        <v>7</v>
      </c>
      <c r="S376" s="6">
        <v>44577</v>
      </c>
      <c r="T376" s="6">
        <v>0.76388888888888884</v>
      </c>
      <c r="U376" t="s">
        <v>43</v>
      </c>
      <c r="V376">
        <v>5726</v>
      </c>
      <c r="W376">
        <v>15</v>
      </c>
      <c r="X376">
        <v>53</v>
      </c>
      <c r="Y376">
        <v>1</v>
      </c>
      <c r="Z376" t="s">
        <v>23</v>
      </c>
      <c r="AA376" t="s">
        <v>44</v>
      </c>
      <c r="AB376">
        <v>3.4</v>
      </c>
      <c r="AC376">
        <v>1</v>
      </c>
      <c r="AD376" t="s">
        <v>45</v>
      </c>
      <c r="AE376" s="6">
        <v>44871</v>
      </c>
      <c r="AF376" t="str">
        <f>_xlfn.IFS(fact_orders[[#This Row],[delivery_time]]&lt;=40,"EARLY",fact_orders[[#This Row],[delivery_time]]&gt;=50,"LATE",TRUE,"ON TIME")</f>
        <v>LATE</v>
      </c>
    </row>
    <row r="377" spans="16:32" x14ac:dyDescent="0.25">
      <c r="P377">
        <v>346</v>
      </c>
      <c r="Q377">
        <v>310</v>
      </c>
      <c r="R377">
        <v>1</v>
      </c>
      <c r="S377" s="6">
        <v>44579</v>
      </c>
      <c r="T377" s="6">
        <v>0.5625</v>
      </c>
      <c r="U377" t="s">
        <v>43</v>
      </c>
      <c r="V377">
        <v>3805</v>
      </c>
      <c r="W377">
        <v>15</v>
      </c>
      <c r="X377">
        <v>58</v>
      </c>
      <c r="Y377">
        <v>25</v>
      </c>
      <c r="Z377" t="s">
        <v>6</v>
      </c>
      <c r="AA377" t="s">
        <v>48</v>
      </c>
      <c r="AB377">
        <v>3</v>
      </c>
      <c r="AC377">
        <v>25</v>
      </c>
      <c r="AD377" t="s">
        <v>45</v>
      </c>
      <c r="AE377" s="6">
        <v>44871</v>
      </c>
      <c r="AF377" t="str">
        <f>_xlfn.IFS(fact_orders[[#This Row],[delivery_time]]&lt;=40,"EARLY",fact_orders[[#This Row],[delivery_time]]&gt;=50,"LATE",TRUE,"ON TIME")</f>
        <v>LATE</v>
      </c>
    </row>
    <row r="378" spans="16:32" x14ac:dyDescent="0.25">
      <c r="P378">
        <v>347</v>
      </c>
      <c r="Q378">
        <v>310</v>
      </c>
      <c r="R378">
        <v>14</v>
      </c>
      <c r="S378" s="6">
        <v>44579</v>
      </c>
      <c r="T378" s="6">
        <v>0.54305555555555551</v>
      </c>
      <c r="U378" t="s">
        <v>43</v>
      </c>
      <c r="V378">
        <v>4530</v>
      </c>
      <c r="W378">
        <v>23</v>
      </c>
      <c r="X378">
        <v>45</v>
      </c>
      <c r="Y378">
        <v>46</v>
      </c>
      <c r="Z378" t="s">
        <v>11</v>
      </c>
      <c r="AA378" t="s">
        <v>47</v>
      </c>
      <c r="AB378">
        <v>4.4000000000000004</v>
      </c>
      <c r="AC378">
        <v>46</v>
      </c>
      <c r="AD378" t="s">
        <v>45</v>
      </c>
      <c r="AE378" s="6">
        <v>44871</v>
      </c>
      <c r="AF378" t="str">
        <f>_xlfn.IFS(fact_orders[[#This Row],[delivery_time]]&lt;=40,"EARLY",fact_orders[[#This Row],[delivery_time]]&gt;=50,"LATE",TRUE,"ON TIME")</f>
        <v>ON TIME</v>
      </c>
    </row>
    <row r="379" spans="16:32" x14ac:dyDescent="0.25">
      <c r="P379">
        <v>191</v>
      </c>
      <c r="Q379">
        <v>312</v>
      </c>
      <c r="R379">
        <v>1</v>
      </c>
      <c r="S379" s="6">
        <v>44571</v>
      </c>
      <c r="T379" s="6">
        <v>0.81597222222222221</v>
      </c>
      <c r="U379" t="s">
        <v>43</v>
      </c>
      <c r="V379">
        <v>2750</v>
      </c>
      <c r="W379">
        <v>34</v>
      </c>
      <c r="X379">
        <v>34</v>
      </c>
      <c r="Y379">
        <v>22</v>
      </c>
      <c r="Z379" t="s">
        <v>6</v>
      </c>
      <c r="AA379" t="s">
        <v>48</v>
      </c>
      <c r="AB379">
        <v>3</v>
      </c>
      <c r="AC379">
        <v>22</v>
      </c>
      <c r="AD379" t="s">
        <v>45</v>
      </c>
      <c r="AE379" s="6">
        <v>44873</v>
      </c>
      <c r="AF379" t="str">
        <f>_xlfn.IFS(fact_orders[[#This Row],[delivery_time]]&lt;=40,"EARLY",fact_orders[[#This Row],[delivery_time]]&gt;=50,"LATE",TRUE,"ON TIME")</f>
        <v>EARLY</v>
      </c>
    </row>
    <row r="380" spans="16:32" x14ac:dyDescent="0.25">
      <c r="P380">
        <v>192</v>
      </c>
      <c r="Q380">
        <v>244</v>
      </c>
      <c r="R380">
        <v>11</v>
      </c>
      <c r="S380" s="6">
        <v>44571</v>
      </c>
      <c r="T380" s="6">
        <v>0.45694444444444443</v>
      </c>
      <c r="U380" t="s">
        <v>43</v>
      </c>
      <c r="V380">
        <v>2364</v>
      </c>
      <c r="W380">
        <v>25</v>
      </c>
      <c r="X380">
        <v>32</v>
      </c>
      <c r="Y380">
        <v>19</v>
      </c>
      <c r="Z380" t="s">
        <v>8</v>
      </c>
      <c r="AA380" t="s">
        <v>48</v>
      </c>
      <c r="AB380">
        <v>3.3</v>
      </c>
      <c r="AC380">
        <v>19</v>
      </c>
      <c r="AD380" t="s">
        <v>45</v>
      </c>
      <c r="AE380" s="6">
        <v>44805</v>
      </c>
      <c r="AF380" t="str">
        <f>_xlfn.IFS(fact_orders[[#This Row],[delivery_time]]&lt;=40,"EARLY",fact_orders[[#This Row],[delivery_time]]&gt;=50,"LATE",TRUE,"ON TIME")</f>
        <v>EARLY</v>
      </c>
    </row>
    <row r="381" spans="16:32" x14ac:dyDescent="0.25">
      <c r="P381">
        <v>212</v>
      </c>
      <c r="Q381">
        <v>193</v>
      </c>
      <c r="R381">
        <v>14</v>
      </c>
      <c r="S381" s="6">
        <v>44572</v>
      </c>
      <c r="T381" s="6">
        <v>0.75972222222222219</v>
      </c>
      <c r="U381" t="s">
        <v>43</v>
      </c>
      <c r="V381">
        <v>4864</v>
      </c>
      <c r="W381">
        <v>39</v>
      </c>
      <c r="X381">
        <v>45</v>
      </c>
      <c r="Y381">
        <v>25</v>
      </c>
      <c r="Z381" t="s">
        <v>11</v>
      </c>
      <c r="AA381" t="s">
        <v>47</v>
      </c>
      <c r="AB381">
        <v>4.4000000000000004</v>
      </c>
      <c r="AC381">
        <v>25</v>
      </c>
      <c r="AD381" t="s">
        <v>45</v>
      </c>
      <c r="AE381" s="6">
        <v>44754</v>
      </c>
      <c r="AF381" t="str">
        <f>_xlfn.IFS(fact_orders[[#This Row],[delivery_time]]&lt;=40,"EARLY",fact_orders[[#This Row],[delivery_time]]&gt;=50,"LATE",TRUE,"ON TIME")</f>
        <v>ON TIME</v>
      </c>
    </row>
    <row r="382" spans="16:32" x14ac:dyDescent="0.25">
      <c r="P382">
        <v>194</v>
      </c>
      <c r="Q382">
        <v>217</v>
      </c>
      <c r="R382">
        <v>11</v>
      </c>
      <c r="S382" s="6">
        <v>44571</v>
      </c>
      <c r="T382" s="6">
        <v>0.7368055555555556</v>
      </c>
      <c r="U382" t="s">
        <v>43</v>
      </c>
      <c r="V382">
        <v>2024</v>
      </c>
      <c r="W382">
        <v>21</v>
      </c>
      <c r="X382">
        <v>30</v>
      </c>
      <c r="Y382">
        <v>17</v>
      </c>
      <c r="Z382" t="s">
        <v>8</v>
      </c>
      <c r="AA382" t="s">
        <v>48</v>
      </c>
      <c r="AB382">
        <v>3.3</v>
      </c>
      <c r="AC382">
        <v>17</v>
      </c>
      <c r="AD382" t="s">
        <v>45</v>
      </c>
      <c r="AE382" s="6">
        <v>44778</v>
      </c>
      <c r="AF382" t="str">
        <f>_xlfn.IFS(fact_orders[[#This Row],[delivery_time]]&lt;=40,"EARLY",fact_orders[[#This Row],[delivery_time]]&gt;=50,"LATE",TRUE,"ON TIME")</f>
        <v>EARLY</v>
      </c>
    </row>
    <row r="383" spans="16:32" x14ac:dyDescent="0.25">
      <c r="P383">
        <v>195</v>
      </c>
      <c r="Q383">
        <v>498</v>
      </c>
      <c r="R383">
        <v>5</v>
      </c>
      <c r="S383" s="6">
        <v>44571</v>
      </c>
      <c r="T383" s="6">
        <v>0.90486111111111112</v>
      </c>
      <c r="U383" t="s">
        <v>43</v>
      </c>
      <c r="V383">
        <v>3458</v>
      </c>
      <c r="W383">
        <v>20</v>
      </c>
      <c r="X383">
        <v>32</v>
      </c>
      <c r="Y383">
        <v>35</v>
      </c>
      <c r="Z383" t="s">
        <v>21</v>
      </c>
      <c r="AA383" t="s">
        <v>46</v>
      </c>
      <c r="AB383">
        <v>3</v>
      </c>
      <c r="AC383">
        <v>35</v>
      </c>
      <c r="AD383" t="s">
        <v>45</v>
      </c>
      <c r="AE383" s="6">
        <v>45059</v>
      </c>
      <c r="AF383" t="str">
        <f>_xlfn.IFS(fact_orders[[#This Row],[delivery_time]]&lt;=40,"EARLY",fact_orders[[#This Row],[delivery_time]]&gt;=50,"LATE",TRUE,"ON TIME")</f>
        <v>EARLY</v>
      </c>
    </row>
    <row r="384" spans="16:32" x14ac:dyDescent="0.25">
      <c r="P384">
        <v>202</v>
      </c>
      <c r="Q384">
        <v>498</v>
      </c>
      <c r="R384">
        <v>18</v>
      </c>
      <c r="S384" s="6">
        <v>44572</v>
      </c>
      <c r="T384" s="6">
        <v>0.56805555555555554</v>
      </c>
      <c r="U384" t="s">
        <v>43</v>
      </c>
      <c r="V384">
        <v>5042</v>
      </c>
      <c r="W384">
        <v>32</v>
      </c>
      <c r="X384">
        <v>37</v>
      </c>
      <c r="Y384">
        <v>48</v>
      </c>
      <c r="Z384" t="s">
        <v>15</v>
      </c>
      <c r="AA384" t="s">
        <v>46</v>
      </c>
      <c r="AB384">
        <v>3.1</v>
      </c>
      <c r="AC384">
        <v>48</v>
      </c>
      <c r="AD384" t="s">
        <v>45</v>
      </c>
      <c r="AE384" s="6">
        <v>45059</v>
      </c>
      <c r="AF384" t="str">
        <f>_xlfn.IFS(fact_orders[[#This Row],[delivery_time]]&lt;=40,"EARLY",fact_orders[[#This Row],[delivery_time]]&gt;=50,"LATE",TRUE,"ON TIME")</f>
        <v>EARLY</v>
      </c>
    </row>
    <row r="385" spans="16:32" x14ac:dyDescent="0.25">
      <c r="P385">
        <v>409</v>
      </c>
      <c r="Q385">
        <v>498</v>
      </c>
      <c r="R385">
        <v>3</v>
      </c>
      <c r="S385" s="6">
        <v>44582</v>
      </c>
      <c r="T385" s="6">
        <v>0.43263888888888891</v>
      </c>
      <c r="U385" t="s">
        <v>43</v>
      </c>
      <c r="V385">
        <v>5384</v>
      </c>
      <c r="W385">
        <v>18</v>
      </c>
      <c r="X385">
        <v>36</v>
      </c>
      <c r="Y385">
        <v>39</v>
      </c>
      <c r="Z385" t="s">
        <v>19</v>
      </c>
      <c r="AA385" t="s">
        <v>44</v>
      </c>
      <c r="AB385">
        <v>4</v>
      </c>
      <c r="AC385">
        <v>39</v>
      </c>
      <c r="AD385" t="s">
        <v>45</v>
      </c>
      <c r="AE385" s="6">
        <v>45059</v>
      </c>
      <c r="AF385" t="str">
        <f>_xlfn.IFS(fact_orders[[#This Row],[delivery_time]]&lt;=40,"EARLY",fact_orders[[#This Row],[delivery_time]]&gt;=50,"LATE",TRUE,"ON TIME")</f>
        <v>EARLY</v>
      </c>
    </row>
    <row r="386" spans="16:32" x14ac:dyDescent="0.25">
      <c r="P386">
        <v>196</v>
      </c>
      <c r="Q386">
        <v>275</v>
      </c>
      <c r="R386">
        <v>5</v>
      </c>
      <c r="S386" s="6">
        <v>44571</v>
      </c>
      <c r="T386" s="6">
        <v>0.91527777777777775</v>
      </c>
      <c r="U386" t="s">
        <v>43</v>
      </c>
      <c r="V386">
        <v>4864</v>
      </c>
      <c r="W386">
        <v>31</v>
      </c>
      <c r="X386">
        <v>41</v>
      </c>
      <c r="Y386">
        <v>34</v>
      </c>
      <c r="Z386" t="s">
        <v>21</v>
      </c>
      <c r="AA386" t="s">
        <v>46</v>
      </c>
      <c r="AB386">
        <v>3</v>
      </c>
      <c r="AC386">
        <v>34</v>
      </c>
      <c r="AD386" t="s">
        <v>45</v>
      </c>
      <c r="AE386" s="6">
        <v>44836</v>
      </c>
      <c r="AF386" t="str">
        <f>_xlfn.IFS(fact_orders[[#This Row],[delivery_time]]&lt;=40,"EARLY",fact_orders[[#This Row],[delivery_time]]&gt;=50,"LATE",TRUE,"ON TIME")</f>
        <v>ON TIME</v>
      </c>
    </row>
    <row r="387" spans="16:32" x14ac:dyDescent="0.25">
      <c r="P387">
        <v>438</v>
      </c>
      <c r="Q387">
        <v>275</v>
      </c>
      <c r="R387">
        <v>9</v>
      </c>
      <c r="S387" s="6">
        <v>44583</v>
      </c>
      <c r="T387" s="6">
        <v>0.88194444444444442</v>
      </c>
      <c r="U387" t="s">
        <v>43</v>
      </c>
      <c r="V387">
        <v>4861</v>
      </c>
      <c r="W387">
        <v>37</v>
      </c>
      <c r="X387">
        <v>51</v>
      </c>
      <c r="Y387">
        <v>46</v>
      </c>
      <c r="Z387" t="s">
        <v>25</v>
      </c>
      <c r="AA387" t="s">
        <v>44</v>
      </c>
      <c r="AB387">
        <v>4.0999999999999996</v>
      </c>
      <c r="AC387">
        <v>46</v>
      </c>
      <c r="AD387" t="s">
        <v>45</v>
      </c>
      <c r="AE387" s="6">
        <v>44836</v>
      </c>
      <c r="AF387" t="str">
        <f>_xlfn.IFS(fact_orders[[#This Row],[delivery_time]]&lt;=40,"EARLY",fact_orders[[#This Row],[delivery_time]]&gt;=50,"LATE",TRUE,"ON TIME")</f>
        <v>LATE</v>
      </c>
    </row>
    <row r="388" spans="16:32" x14ac:dyDescent="0.25">
      <c r="P388">
        <v>362</v>
      </c>
      <c r="Q388">
        <v>196</v>
      </c>
      <c r="R388">
        <v>2</v>
      </c>
      <c r="S388" s="6">
        <v>44580</v>
      </c>
      <c r="T388" s="6">
        <v>0.57430555555555551</v>
      </c>
      <c r="U388" t="s">
        <v>43</v>
      </c>
      <c r="V388">
        <v>5835</v>
      </c>
      <c r="W388">
        <v>32</v>
      </c>
      <c r="X388">
        <v>59</v>
      </c>
      <c r="Y388">
        <v>26</v>
      </c>
      <c r="Z388" t="s">
        <v>17</v>
      </c>
      <c r="AA388" t="s">
        <v>46</v>
      </c>
      <c r="AB388">
        <v>4.7</v>
      </c>
      <c r="AC388">
        <v>26</v>
      </c>
      <c r="AD388" t="s">
        <v>45</v>
      </c>
      <c r="AE388" s="6">
        <v>44757</v>
      </c>
      <c r="AF388" t="str">
        <f>_xlfn.IFS(fact_orders[[#This Row],[delivery_time]]&lt;=40,"EARLY",fact_orders[[#This Row],[delivery_time]]&gt;=50,"LATE",TRUE,"ON TIME")</f>
        <v>LATE</v>
      </c>
    </row>
    <row r="389" spans="16:32" x14ac:dyDescent="0.25">
      <c r="P389">
        <v>197</v>
      </c>
      <c r="Q389">
        <v>311</v>
      </c>
      <c r="R389">
        <v>17</v>
      </c>
      <c r="S389" s="6">
        <v>44571</v>
      </c>
      <c r="T389" s="6">
        <v>0.88541666666666663</v>
      </c>
      <c r="U389" t="s">
        <v>43</v>
      </c>
      <c r="V389">
        <v>2215</v>
      </c>
      <c r="W389">
        <v>33</v>
      </c>
      <c r="X389">
        <v>54</v>
      </c>
      <c r="Y389">
        <v>10</v>
      </c>
      <c r="Z389" t="s">
        <v>14</v>
      </c>
      <c r="AA389" t="s">
        <v>48</v>
      </c>
      <c r="AB389">
        <v>4</v>
      </c>
      <c r="AC389">
        <v>10</v>
      </c>
      <c r="AD389" t="s">
        <v>45</v>
      </c>
      <c r="AE389" s="6">
        <v>44872</v>
      </c>
      <c r="AF389" t="str">
        <f>_xlfn.IFS(fact_orders[[#This Row],[delivery_time]]&lt;=40,"EARLY",fact_orders[[#This Row],[delivery_time]]&gt;=50,"LATE",TRUE,"ON TIME")</f>
        <v>LATE</v>
      </c>
    </row>
    <row r="390" spans="16:32" x14ac:dyDescent="0.25">
      <c r="P390">
        <v>293</v>
      </c>
      <c r="Q390">
        <v>311</v>
      </c>
      <c r="R390">
        <v>11</v>
      </c>
      <c r="S390" s="6">
        <v>44576</v>
      </c>
      <c r="T390" s="6">
        <v>0.81180555555555556</v>
      </c>
      <c r="U390" t="s">
        <v>43</v>
      </c>
      <c r="V390">
        <v>4161</v>
      </c>
      <c r="W390">
        <v>32</v>
      </c>
      <c r="X390">
        <v>30</v>
      </c>
      <c r="Y390">
        <v>34</v>
      </c>
      <c r="Z390" t="s">
        <v>8</v>
      </c>
      <c r="AA390" t="s">
        <v>48</v>
      </c>
      <c r="AB390">
        <v>3.3</v>
      </c>
      <c r="AC390">
        <v>34</v>
      </c>
      <c r="AD390" t="s">
        <v>45</v>
      </c>
      <c r="AE390" s="6">
        <v>44872</v>
      </c>
      <c r="AF390" t="str">
        <f>_xlfn.IFS(fact_orders[[#This Row],[delivery_time]]&lt;=40,"EARLY",fact_orders[[#This Row],[delivery_time]]&gt;=50,"LATE",TRUE,"ON TIME")</f>
        <v>EARLY</v>
      </c>
    </row>
    <row r="391" spans="16:32" x14ac:dyDescent="0.25">
      <c r="P391">
        <v>470</v>
      </c>
      <c r="Q391">
        <v>311</v>
      </c>
      <c r="R391">
        <v>7</v>
      </c>
      <c r="S391" s="6">
        <v>44585</v>
      </c>
      <c r="T391" s="6">
        <v>0.89375000000000004</v>
      </c>
      <c r="U391" t="s">
        <v>43</v>
      </c>
      <c r="V391">
        <v>2771</v>
      </c>
      <c r="W391">
        <v>36</v>
      </c>
      <c r="X391">
        <v>33</v>
      </c>
      <c r="Z391" t="s">
        <v>23</v>
      </c>
      <c r="AA391" t="s">
        <v>44</v>
      </c>
      <c r="AB391">
        <v>3.4</v>
      </c>
      <c r="AD391" t="s">
        <v>45</v>
      </c>
      <c r="AE391" s="6">
        <v>44872</v>
      </c>
      <c r="AF391" t="str">
        <f>_xlfn.IFS(fact_orders[[#This Row],[delivery_time]]&lt;=40,"EARLY",fact_orders[[#This Row],[delivery_time]]&gt;=50,"LATE",TRUE,"ON TIME")</f>
        <v>EARLY</v>
      </c>
    </row>
    <row r="392" spans="16:32" x14ac:dyDescent="0.25">
      <c r="P392">
        <v>198</v>
      </c>
      <c r="Q392">
        <v>479</v>
      </c>
      <c r="R392">
        <v>17</v>
      </c>
      <c r="S392" s="6">
        <v>44571</v>
      </c>
      <c r="T392" s="6">
        <v>0.69166666666666665</v>
      </c>
      <c r="U392" t="s">
        <v>43</v>
      </c>
      <c r="V392">
        <v>4421</v>
      </c>
      <c r="W392">
        <v>30</v>
      </c>
      <c r="X392">
        <v>37</v>
      </c>
      <c r="Z392" t="s">
        <v>14</v>
      </c>
      <c r="AA392" t="s">
        <v>48</v>
      </c>
      <c r="AB392">
        <v>4</v>
      </c>
      <c r="AD392" t="s">
        <v>45</v>
      </c>
      <c r="AE392" s="6">
        <v>45040</v>
      </c>
      <c r="AF392" t="str">
        <f>_xlfn.IFS(fact_orders[[#This Row],[delivery_time]]&lt;=40,"EARLY",fact_orders[[#This Row],[delivery_time]]&gt;=50,"LATE",TRUE,"ON TIME")</f>
        <v>EARLY</v>
      </c>
    </row>
    <row r="393" spans="16:32" x14ac:dyDescent="0.25">
      <c r="P393">
        <v>215</v>
      </c>
      <c r="Q393">
        <v>199</v>
      </c>
      <c r="R393">
        <v>20</v>
      </c>
      <c r="S393" s="6">
        <v>44572</v>
      </c>
      <c r="T393" s="6">
        <v>0.58194444444444449</v>
      </c>
      <c r="U393" t="s">
        <v>43</v>
      </c>
      <c r="V393">
        <v>3607</v>
      </c>
      <c r="W393">
        <v>34</v>
      </c>
      <c r="X393">
        <v>54</v>
      </c>
      <c r="Y393">
        <v>34</v>
      </c>
      <c r="Z393" t="s">
        <v>18</v>
      </c>
      <c r="AA393" t="s">
        <v>48</v>
      </c>
      <c r="AB393">
        <v>3.8</v>
      </c>
      <c r="AC393">
        <v>34</v>
      </c>
      <c r="AD393" t="s">
        <v>45</v>
      </c>
      <c r="AE393" s="6">
        <v>44760</v>
      </c>
      <c r="AF393" t="str">
        <f>_xlfn.IFS(fact_orders[[#This Row],[delivery_time]]&lt;=40,"EARLY",fact_orders[[#This Row],[delivery_time]]&gt;=50,"LATE",TRUE,"ON TIME")</f>
        <v>LATE</v>
      </c>
    </row>
    <row r="394" spans="16:32" x14ac:dyDescent="0.25">
      <c r="P394">
        <v>302</v>
      </c>
      <c r="Q394">
        <v>199</v>
      </c>
      <c r="R394">
        <v>15</v>
      </c>
      <c r="S394" s="6">
        <v>44577</v>
      </c>
      <c r="T394" s="6">
        <v>0.59583333333333333</v>
      </c>
      <c r="U394" t="s">
        <v>43</v>
      </c>
      <c r="V394">
        <v>4875</v>
      </c>
      <c r="W394">
        <v>39</v>
      </c>
      <c r="X394">
        <v>55</v>
      </c>
      <c r="Y394">
        <v>12</v>
      </c>
      <c r="Z394" t="s">
        <v>12</v>
      </c>
      <c r="AA394" t="s">
        <v>48</v>
      </c>
      <c r="AB394">
        <v>3.8</v>
      </c>
      <c r="AC394">
        <v>12</v>
      </c>
      <c r="AD394" t="s">
        <v>45</v>
      </c>
      <c r="AE394" s="6">
        <v>44760</v>
      </c>
      <c r="AF394" t="str">
        <f>_xlfn.IFS(fact_orders[[#This Row],[delivery_time]]&lt;=40,"EARLY",fact_orders[[#This Row],[delivery_time]]&gt;=50,"LATE",TRUE,"ON TIME")</f>
        <v>LATE</v>
      </c>
    </row>
    <row r="395" spans="16:32" x14ac:dyDescent="0.25">
      <c r="P395">
        <v>330</v>
      </c>
      <c r="Q395">
        <v>200</v>
      </c>
      <c r="R395">
        <v>18</v>
      </c>
      <c r="S395" s="6">
        <v>44578</v>
      </c>
      <c r="T395" s="6">
        <v>0.53680555555555554</v>
      </c>
      <c r="U395" t="s">
        <v>43</v>
      </c>
      <c r="V395">
        <v>5883</v>
      </c>
      <c r="W395">
        <v>17</v>
      </c>
      <c r="X395">
        <v>35</v>
      </c>
      <c r="Y395">
        <v>8</v>
      </c>
      <c r="Z395" t="s">
        <v>15</v>
      </c>
      <c r="AA395" t="s">
        <v>46</v>
      </c>
      <c r="AB395">
        <v>3.1</v>
      </c>
      <c r="AC395">
        <v>8</v>
      </c>
      <c r="AD395" t="s">
        <v>45</v>
      </c>
      <c r="AE395" s="6">
        <v>44761</v>
      </c>
      <c r="AF395" t="str">
        <f>_xlfn.IFS(fact_orders[[#This Row],[delivery_time]]&lt;=40,"EARLY",fact_orders[[#This Row],[delivery_time]]&gt;=50,"LATE",TRUE,"ON TIME")</f>
        <v>EARLY</v>
      </c>
    </row>
    <row r="396" spans="16:32" x14ac:dyDescent="0.25">
      <c r="P396">
        <v>201</v>
      </c>
      <c r="Q396">
        <v>391</v>
      </c>
      <c r="R396">
        <v>14</v>
      </c>
      <c r="S396" s="6">
        <v>44572</v>
      </c>
      <c r="T396" s="6">
        <v>0.58750000000000002</v>
      </c>
      <c r="U396" t="s">
        <v>43</v>
      </c>
      <c r="V396">
        <v>2136</v>
      </c>
      <c r="W396">
        <v>33</v>
      </c>
      <c r="X396">
        <v>55</v>
      </c>
      <c r="Y396">
        <v>22</v>
      </c>
      <c r="Z396" t="s">
        <v>11</v>
      </c>
      <c r="AA396" t="s">
        <v>47</v>
      </c>
      <c r="AB396">
        <v>4.4000000000000004</v>
      </c>
      <c r="AC396">
        <v>22</v>
      </c>
      <c r="AD396" t="s">
        <v>45</v>
      </c>
      <c r="AE396" s="6">
        <v>44952</v>
      </c>
      <c r="AF396" t="str">
        <f>_xlfn.IFS(fact_orders[[#This Row],[delivery_time]]&lt;=40,"EARLY",fact_orders[[#This Row],[delivery_time]]&gt;=50,"LATE",TRUE,"ON TIME")</f>
        <v>LATE</v>
      </c>
    </row>
    <row r="397" spans="16:32" x14ac:dyDescent="0.25">
      <c r="P397">
        <v>269</v>
      </c>
      <c r="Q397">
        <v>391</v>
      </c>
      <c r="R397">
        <v>12</v>
      </c>
      <c r="S397" s="6">
        <v>44575</v>
      </c>
      <c r="T397" s="6">
        <v>0.43680555555555556</v>
      </c>
      <c r="U397" t="s">
        <v>43</v>
      </c>
      <c r="V397">
        <v>3748</v>
      </c>
      <c r="W397">
        <v>38</v>
      </c>
      <c r="X397">
        <v>30</v>
      </c>
      <c r="Y397">
        <v>15</v>
      </c>
      <c r="Z397" t="s">
        <v>9</v>
      </c>
      <c r="AA397" t="s">
        <v>44</v>
      </c>
      <c r="AB397">
        <v>3.7</v>
      </c>
      <c r="AC397">
        <v>15</v>
      </c>
      <c r="AD397" t="s">
        <v>45</v>
      </c>
      <c r="AE397" s="6">
        <v>44952</v>
      </c>
      <c r="AF397" t="str">
        <f>_xlfn.IFS(fact_orders[[#This Row],[delivery_time]]&lt;=40,"EARLY",fact_orders[[#This Row],[delivery_time]]&gt;=50,"LATE",TRUE,"ON TIME")</f>
        <v>EARLY</v>
      </c>
    </row>
    <row r="398" spans="16:32" x14ac:dyDescent="0.25">
      <c r="P398">
        <v>366</v>
      </c>
      <c r="Q398">
        <v>203</v>
      </c>
      <c r="R398">
        <v>2</v>
      </c>
      <c r="S398" s="6">
        <v>44580</v>
      </c>
      <c r="T398" s="6">
        <v>0.74861111111111112</v>
      </c>
      <c r="U398" t="s">
        <v>43</v>
      </c>
      <c r="V398">
        <v>4773</v>
      </c>
      <c r="W398">
        <v>22</v>
      </c>
      <c r="X398">
        <v>57</v>
      </c>
      <c r="Y398">
        <v>21</v>
      </c>
      <c r="Z398" t="s">
        <v>17</v>
      </c>
      <c r="AA398" t="s">
        <v>46</v>
      </c>
      <c r="AB398">
        <v>4.7</v>
      </c>
      <c r="AC398">
        <v>21</v>
      </c>
      <c r="AD398" t="s">
        <v>45</v>
      </c>
      <c r="AE398" s="6">
        <v>44764</v>
      </c>
      <c r="AF398" t="str">
        <f>_xlfn.IFS(fact_orders[[#This Row],[delivery_time]]&lt;=40,"EARLY",fact_orders[[#This Row],[delivery_time]]&gt;=50,"LATE",TRUE,"ON TIME")</f>
        <v>LATE</v>
      </c>
    </row>
    <row r="399" spans="16:32" x14ac:dyDescent="0.25">
      <c r="P399">
        <v>461</v>
      </c>
      <c r="Q399">
        <v>203</v>
      </c>
      <c r="R399">
        <v>3</v>
      </c>
      <c r="S399" s="6">
        <v>44585</v>
      </c>
      <c r="T399" s="6">
        <v>0.79027777777777775</v>
      </c>
      <c r="U399" t="s">
        <v>43</v>
      </c>
      <c r="V399">
        <v>4381</v>
      </c>
      <c r="W399">
        <v>23</v>
      </c>
      <c r="X399">
        <v>43</v>
      </c>
      <c r="Z399" t="s">
        <v>19</v>
      </c>
      <c r="AA399" t="s">
        <v>44</v>
      </c>
      <c r="AB399">
        <v>4</v>
      </c>
      <c r="AD399" t="s">
        <v>45</v>
      </c>
      <c r="AE399" s="6">
        <v>44764</v>
      </c>
      <c r="AF399" t="str">
        <f>_xlfn.IFS(fact_orders[[#This Row],[delivery_time]]&lt;=40,"EARLY",fact_orders[[#This Row],[delivery_time]]&gt;=50,"LATE",TRUE,"ON TIME")</f>
        <v>ON TIME</v>
      </c>
    </row>
    <row r="400" spans="16:32" x14ac:dyDescent="0.25">
      <c r="P400">
        <v>345</v>
      </c>
      <c r="Q400">
        <v>206</v>
      </c>
      <c r="R400">
        <v>20</v>
      </c>
      <c r="S400" s="6">
        <v>44579</v>
      </c>
      <c r="T400" s="6">
        <v>0.46458333333333335</v>
      </c>
      <c r="U400" t="s">
        <v>43</v>
      </c>
      <c r="V400">
        <v>3560</v>
      </c>
      <c r="W400">
        <v>16</v>
      </c>
      <c r="X400">
        <v>47</v>
      </c>
      <c r="Y400">
        <v>35</v>
      </c>
      <c r="Z400" t="s">
        <v>18</v>
      </c>
      <c r="AA400" t="s">
        <v>48</v>
      </c>
      <c r="AB400">
        <v>3.8</v>
      </c>
      <c r="AC400">
        <v>35</v>
      </c>
      <c r="AD400" t="s">
        <v>45</v>
      </c>
      <c r="AE400" s="6">
        <v>44767</v>
      </c>
      <c r="AF400" t="str">
        <f>_xlfn.IFS(fact_orders[[#This Row],[delivery_time]]&lt;=40,"EARLY",fact_orders[[#This Row],[delivery_time]]&gt;=50,"LATE",TRUE,"ON TIME")</f>
        <v>ON TIME</v>
      </c>
    </row>
    <row r="401" spans="16:32" x14ac:dyDescent="0.25">
      <c r="P401">
        <v>209</v>
      </c>
      <c r="Q401">
        <v>245</v>
      </c>
      <c r="R401">
        <v>12</v>
      </c>
      <c r="S401" s="6">
        <v>44572</v>
      </c>
      <c r="T401" s="6">
        <v>0.76041666666666663</v>
      </c>
      <c r="U401" t="s">
        <v>43</v>
      </c>
      <c r="V401">
        <v>5511</v>
      </c>
      <c r="W401">
        <v>26</v>
      </c>
      <c r="X401">
        <v>59</v>
      </c>
      <c r="Y401">
        <v>29</v>
      </c>
      <c r="Z401" t="s">
        <v>9</v>
      </c>
      <c r="AA401" t="s">
        <v>44</v>
      </c>
      <c r="AB401">
        <v>3.7</v>
      </c>
      <c r="AC401">
        <v>29</v>
      </c>
      <c r="AD401" t="s">
        <v>45</v>
      </c>
      <c r="AE401" s="6">
        <v>44806</v>
      </c>
      <c r="AF401" t="str">
        <f>_xlfn.IFS(fact_orders[[#This Row],[delivery_time]]&lt;=40,"EARLY",fact_orders[[#This Row],[delivery_time]]&gt;=50,"LATE",TRUE,"ON TIME")</f>
        <v>LATE</v>
      </c>
    </row>
    <row r="402" spans="16:32" x14ac:dyDescent="0.25">
      <c r="P402">
        <v>210</v>
      </c>
      <c r="Q402">
        <v>266</v>
      </c>
      <c r="R402">
        <v>7</v>
      </c>
      <c r="S402" s="6">
        <v>44572</v>
      </c>
      <c r="T402" s="6">
        <v>0.5444444444444444</v>
      </c>
      <c r="U402" t="s">
        <v>43</v>
      </c>
      <c r="V402">
        <v>4624</v>
      </c>
      <c r="W402">
        <v>31</v>
      </c>
      <c r="X402">
        <v>54</v>
      </c>
      <c r="Y402">
        <v>47</v>
      </c>
      <c r="Z402" t="s">
        <v>23</v>
      </c>
      <c r="AA402" t="s">
        <v>44</v>
      </c>
      <c r="AB402">
        <v>3.4</v>
      </c>
      <c r="AC402">
        <v>47</v>
      </c>
      <c r="AD402" t="s">
        <v>45</v>
      </c>
      <c r="AE402" s="6">
        <v>44827</v>
      </c>
      <c r="AF402" t="str">
        <f>_xlfn.IFS(fact_orders[[#This Row],[delivery_time]]&lt;=40,"EARLY",fact_orders[[#This Row],[delivery_time]]&gt;=50,"LATE",TRUE,"ON TIME")</f>
        <v>LATE</v>
      </c>
    </row>
    <row r="403" spans="16:32" x14ac:dyDescent="0.25">
      <c r="P403">
        <v>487</v>
      </c>
      <c r="Q403">
        <v>266</v>
      </c>
      <c r="R403">
        <v>14</v>
      </c>
      <c r="S403" s="6">
        <v>44586</v>
      </c>
      <c r="T403" s="6">
        <v>0.49305555555555558</v>
      </c>
      <c r="U403" t="s">
        <v>43</v>
      </c>
      <c r="V403">
        <v>5189</v>
      </c>
      <c r="W403">
        <v>23</v>
      </c>
      <c r="X403">
        <v>42</v>
      </c>
      <c r="Y403">
        <v>11</v>
      </c>
      <c r="Z403" t="s">
        <v>11</v>
      </c>
      <c r="AA403" t="s">
        <v>47</v>
      </c>
      <c r="AB403">
        <v>4.4000000000000004</v>
      </c>
      <c r="AC403">
        <v>11</v>
      </c>
      <c r="AD403" t="s">
        <v>45</v>
      </c>
      <c r="AE403" s="6">
        <v>44827</v>
      </c>
      <c r="AF403" t="str">
        <f>_xlfn.IFS(fact_orders[[#This Row],[delivery_time]]&lt;=40,"EARLY",fact_orders[[#This Row],[delivery_time]]&gt;=50,"LATE",TRUE,"ON TIME")</f>
        <v>ON TIME</v>
      </c>
    </row>
    <row r="404" spans="16:32" x14ac:dyDescent="0.25">
      <c r="P404">
        <v>393</v>
      </c>
      <c r="Q404">
        <v>211</v>
      </c>
      <c r="R404">
        <v>5</v>
      </c>
      <c r="S404" s="6">
        <v>44581</v>
      </c>
      <c r="T404" s="6">
        <v>0.79374999999999996</v>
      </c>
      <c r="U404" t="s">
        <v>43</v>
      </c>
      <c r="V404">
        <v>5694</v>
      </c>
      <c r="W404">
        <v>18</v>
      </c>
      <c r="X404">
        <v>53</v>
      </c>
      <c r="Y404">
        <v>6</v>
      </c>
      <c r="Z404" t="s">
        <v>21</v>
      </c>
      <c r="AA404" t="s">
        <v>46</v>
      </c>
      <c r="AB404">
        <v>3</v>
      </c>
      <c r="AC404">
        <v>6</v>
      </c>
      <c r="AD404" t="s">
        <v>45</v>
      </c>
      <c r="AE404" s="6">
        <v>44772</v>
      </c>
      <c r="AF404" t="str">
        <f>_xlfn.IFS(fact_orders[[#This Row],[delivery_time]]&lt;=40,"EARLY",fact_orders[[#This Row],[delivery_time]]&gt;=50,"LATE",TRUE,"ON TIME")</f>
        <v>LATE</v>
      </c>
    </row>
    <row r="405" spans="16:32" x14ac:dyDescent="0.25">
      <c r="P405">
        <v>399</v>
      </c>
      <c r="Q405">
        <v>211</v>
      </c>
      <c r="R405">
        <v>13</v>
      </c>
      <c r="S405" s="6">
        <v>44581</v>
      </c>
      <c r="T405" s="6">
        <v>0.89513888888888893</v>
      </c>
      <c r="U405" t="s">
        <v>43</v>
      </c>
      <c r="V405">
        <v>3337</v>
      </c>
      <c r="W405">
        <v>20</v>
      </c>
      <c r="X405">
        <v>43</v>
      </c>
      <c r="Y405">
        <v>49</v>
      </c>
      <c r="Z405" t="s">
        <v>10</v>
      </c>
      <c r="AA405" t="s">
        <v>46</v>
      </c>
      <c r="AB405">
        <v>3.3</v>
      </c>
      <c r="AC405">
        <v>49</v>
      </c>
      <c r="AD405" t="s">
        <v>45</v>
      </c>
      <c r="AE405" s="6">
        <v>44772</v>
      </c>
      <c r="AF405" t="str">
        <f>_xlfn.IFS(fact_orders[[#This Row],[delivery_time]]&lt;=40,"EARLY",fact_orders[[#This Row],[delivery_time]]&gt;=50,"LATE",TRUE,"ON TIME")</f>
        <v>ON TIME</v>
      </c>
    </row>
    <row r="406" spans="16:32" x14ac:dyDescent="0.25">
      <c r="P406">
        <v>214</v>
      </c>
      <c r="Q406">
        <v>319</v>
      </c>
      <c r="R406">
        <v>14</v>
      </c>
      <c r="S406" s="6">
        <v>44572</v>
      </c>
      <c r="T406" s="6">
        <v>0.71527777777777779</v>
      </c>
      <c r="U406" t="s">
        <v>43</v>
      </c>
      <c r="V406">
        <v>3085</v>
      </c>
      <c r="W406">
        <v>27</v>
      </c>
      <c r="X406">
        <v>53</v>
      </c>
      <c r="Y406">
        <v>39</v>
      </c>
      <c r="Z406" t="s">
        <v>11</v>
      </c>
      <c r="AA406" t="s">
        <v>47</v>
      </c>
      <c r="AB406">
        <v>4.4000000000000004</v>
      </c>
      <c r="AC406">
        <v>39</v>
      </c>
      <c r="AD406" t="s">
        <v>45</v>
      </c>
      <c r="AE406" s="6">
        <v>44880</v>
      </c>
      <c r="AF406" t="str">
        <f>_xlfn.IFS(fact_orders[[#This Row],[delivery_time]]&lt;=40,"EARLY",fact_orders[[#This Row],[delivery_time]]&gt;=50,"LATE",TRUE,"ON TIME")</f>
        <v>LATE</v>
      </c>
    </row>
    <row r="407" spans="16:32" x14ac:dyDescent="0.25">
      <c r="P407">
        <v>401</v>
      </c>
      <c r="Q407">
        <v>319</v>
      </c>
      <c r="R407">
        <v>20</v>
      </c>
      <c r="S407" s="6">
        <v>44582</v>
      </c>
      <c r="T407" s="6">
        <v>0.45694444444444443</v>
      </c>
      <c r="U407" t="s">
        <v>43</v>
      </c>
      <c r="V407">
        <v>2475</v>
      </c>
      <c r="W407">
        <v>29</v>
      </c>
      <c r="X407">
        <v>47</v>
      </c>
      <c r="Y407">
        <v>33</v>
      </c>
      <c r="Z407" t="s">
        <v>18</v>
      </c>
      <c r="AA407" t="s">
        <v>48</v>
      </c>
      <c r="AB407">
        <v>3.8</v>
      </c>
      <c r="AC407">
        <v>33</v>
      </c>
      <c r="AD407" t="s">
        <v>45</v>
      </c>
      <c r="AE407" s="6">
        <v>44880</v>
      </c>
      <c r="AF407" t="str">
        <f>_xlfn.IFS(fact_orders[[#This Row],[delivery_time]]&lt;=40,"EARLY",fact_orders[[#This Row],[delivery_time]]&gt;=50,"LATE",TRUE,"ON TIME")</f>
        <v>ON TIME</v>
      </c>
    </row>
    <row r="408" spans="16:32" x14ac:dyDescent="0.25">
      <c r="P408">
        <v>216</v>
      </c>
      <c r="Q408">
        <v>373</v>
      </c>
      <c r="R408">
        <v>19</v>
      </c>
      <c r="S408" s="6">
        <v>44572</v>
      </c>
      <c r="T408" s="6">
        <v>0.8208333333333333</v>
      </c>
      <c r="U408" t="s">
        <v>43</v>
      </c>
      <c r="V408">
        <v>2225</v>
      </c>
      <c r="W408">
        <v>39</v>
      </c>
      <c r="X408">
        <v>51</v>
      </c>
      <c r="Y408">
        <v>29</v>
      </c>
      <c r="Z408" t="s">
        <v>16</v>
      </c>
      <c r="AA408" t="s">
        <v>49</v>
      </c>
      <c r="AB408">
        <v>4.5</v>
      </c>
      <c r="AC408">
        <v>29</v>
      </c>
      <c r="AD408" t="s">
        <v>45</v>
      </c>
      <c r="AE408" s="6">
        <v>44934</v>
      </c>
      <c r="AF408" t="str">
        <f>_xlfn.IFS(fact_orders[[#This Row],[delivery_time]]&lt;=40,"EARLY",fact_orders[[#This Row],[delivery_time]]&gt;=50,"LATE",TRUE,"ON TIME")</f>
        <v>LATE</v>
      </c>
    </row>
    <row r="409" spans="16:32" x14ac:dyDescent="0.25">
      <c r="P409">
        <v>311</v>
      </c>
      <c r="Q409">
        <v>373</v>
      </c>
      <c r="R409">
        <v>20</v>
      </c>
      <c r="S409" s="6">
        <v>44577</v>
      </c>
      <c r="T409" s="6">
        <v>0.85277777777777775</v>
      </c>
      <c r="U409" t="s">
        <v>43</v>
      </c>
      <c r="V409">
        <v>4798</v>
      </c>
      <c r="W409">
        <v>17</v>
      </c>
      <c r="X409">
        <v>45</v>
      </c>
      <c r="Y409">
        <v>4</v>
      </c>
      <c r="Z409" t="s">
        <v>18</v>
      </c>
      <c r="AA409" t="s">
        <v>48</v>
      </c>
      <c r="AB409">
        <v>3.8</v>
      </c>
      <c r="AC409">
        <v>4</v>
      </c>
      <c r="AD409" t="s">
        <v>45</v>
      </c>
      <c r="AE409" s="6">
        <v>44934</v>
      </c>
      <c r="AF409" t="str">
        <f>_xlfn.IFS(fact_orders[[#This Row],[delivery_time]]&lt;=40,"EARLY",fact_orders[[#This Row],[delivery_time]]&gt;=50,"LATE",TRUE,"ON TIME")</f>
        <v>ON TIME</v>
      </c>
    </row>
    <row r="410" spans="16:32" x14ac:dyDescent="0.25">
      <c r="P410">
        <v>228</v>
      </c>
      <c r="Q410">
        <v>216</v>
      </c>
      <c r="R410">
        <v>19</v>
      </c>
      <c r="S410" s="6">
        <v>44573</v>
      </c>
      <c r="T410" s="6">
        <v>0.7270833333333333</v>
      </c>
      <c r="U410" t="s">
        <v>43</v>
      </c>
      <c r="V410">
        <v>4400</v>
      </c>
      <c r="W410">
        <v>30</v>
      </c>
      <c r="X410">
        <v>35</v>
      </c>
      <c r="Y410">
        <v>33</v>
      </c>
      <c r="Z410" t="s">
        <v>16</v>
      </c>
      <c r="AA410" t="s">
        <v>49</v>
      </c>
      <c r="AB410">
        <v>4.5</v>
      </c>
      <c r="AC410">
        <v>33</v>
      </c>
      <c r="AD410" t="s">
        <v>45</v>
      </c>
      <c r="AE410" s="6">
        <v>44777</v>
      </c>
      <c r="AF410" t="str">
        <f>_xlfn.IFS(fact_orders[[#This Row],[delivery_time]]&lt;=40,"EARLY",fact_orders[[#This Row],[delivery_time]]&gt;=50,"LATE",TRUE,"ON TIME")</f>
        <v>EARLY</v>
      </c>
    </row>
    <row r="411" spans="16:32" x14ac:dyDescent="0.25">
      <c r="P411">
        <v>288</v>
      </c>
      <c r="Q411">
        <v>216</v>
      </c>
      <c r="R411">
        <v>11</v>
      </c>
      <c r="S411" s="6">
        <v>44576</v>
      </c>
      <c r="T411" s="6">
        <v>0.47499999999999998</v>
      </c>
      <c r="U411" t="s">
        <v>43</v>
      </c>
      <c r="V411">
        <v>5377</v>
      </c>
      <c r="W411">
        <v>39</v>
      </c>
      <c r="X411">
        <v>47</v>
      </c>
      <c r="Z411" t="s">
        <v>8</v>
      </c>
      <c r="AA411" t="s">
        <v>48</v>
      </c>
      <c r="AB411">
        <v>3.3</v>
      </c>
      <c r="AD411" t="s">
        <v>45</v>
      </c>
      <c r="AE411" s="6">
        <v>44777</v>
      </c>
      <c r="AF411" t="str">
        <f>_xlfn.IFS(fact_orders[[#This Row],[delivery_time]]&lt;=40,"EARLY",fact_orders[[#This Row],[delivery_time]]&gt;=50,"LATE",TRUE,"ON TIME")</f>
        <v>ON TIME</v>
      </c>
    </row>
    <row r="412" spans="16:32" x14ac:dyDescent="0.25">
      <c r="P412">
        <v>326</v>
      </c>
      <c r="Q412">
        <v>218</v>
      </c>
      <c r="R412">
        <v>6</v>
      </c>
      <c r="S412" s="6">
        <v>44578</v>
      </c>
      <c r="T412" s="6">
        <v>0.81319444444444444</v>
      </c>
      <c r="U412" t="s">
        <v>43</v>
      </c>
      <c r="V412">
        <v>3190</v>
      </c>
      <c r="W412">
        <v>27</v>
      </c>
      <c r="X412">
        <v>33</v>
      </c>
      <c r="Y412">
        <v>19</v>
      </c>
      <c r="Z412" t="s">
        <v>22</v>
      </c>
      <c r="AA412" t="s">
        <v>47</v>
      </c>
      <c r="AB412">
        <v>3.4</v>
      </c>
      <c r="AC412">
        <v>19</v>
      </c>
      <c r="AD412" t="s">
        <v>45</v>
      </c>
      <c r="AE412" s="6">
        <v>44779</v>
      </c>
      <c r="AF412" t="str">
        <f>_xlfn.IFS(fact_orders[[#This Row],[delivery_time]]&lt;=40,"EARLY",fact_orders[[#This Row],[delivery_time]]&gt;=50,"LATE",TRUE,"ON TIME")</f>
        <v>EARLY</v>
      </c>
    </row>
    <row r="413" spans="16:32" x14ac:dyDescent="0.25">
      <c r="P413">
        <v>223</v>
      </c>
      <c r="Q413">
        <v>463</v>
      </c>
      <c r="R413">
        <v>8</v>
      </c>
      <c r="S413" s="6">
        <v>44573</v>
      </c>
      <c r="T413" s="6">
        <v>0.75277777777777777</v>
      </c>
      <c r="U413" t="s">
        <v>43</v>
      </c>
      <c r="V413">
        <v>3418</v>
      </c>
      <c r="W413">
        <v>16</v>
      </c>
      <c r="X413">
        <v>38</v>
      </c>
      <c r="Y413">
        <v>42</v>
      </c>
      <c r="Z413" t="s">
        <v>24</v>
      </c>
      <c r="AA413" t="s">
        <v>44</v>
      </c>
      <c r="AB413">
        <v>4.2</v>
      </c>
      <c r="AC413">
        <v>42</v>
      </c>
      <c r="AD413" t="s">
        <v>45</v>
      </c>
      <c r="AE413" s="6">
        <v>45024</v>
      </c>
      <c r="AF413" t="str">
        <f>_xlfn.IFS(fact_orders[[#This Row],[delivery_time]]&lt;=40,"EARLY",fact_orders[[#This Row],[delivery_time]]&gt;=50,"LATE",TRUE,"ON TIME")</f>
        <v>EARLY</v>
      </c>
    </row>
    <row r="414" spans="16:32" x14ac:dyDescent="0.25">
      <c r="P414">
        <v>224</v>
      </c>
      <c r="Q414">
        <v>463</v>
      </c>
      <c r="R414">
        <v>6</v>
      </c>
      <c r="S414" s="6">
        <v>44573</v>
      </c>
      <c r="T414" s="6">
        <v>0.74861111111111112</v>
      </c>
      <c r="U414" t="s">
        <v>43</v>
      </c>
      <c r="V414">
        <v>5972</v>
      </c>
      <c r="W414">
        <v>30</v>
      </c>
      <c r="X414">
        <v>57</v>
      </c>
      <c r="Y414">
        <v>24</v>
      </c>
      <c r="Z414" t="s">
        <v>22</v>
      </c>
      <c r="AA414" t="s">
        <v>47</v>
      </c>
      <c r="AB414">
        <v>3.4</v>
      </c>
      <c r="AC414">
        <v>24</v>
      </c>
      <c r="AD414" t="s">
        <v>45</v>
      </c>
      <c r="AE414" s="6">
        <v>45024</v>
      </c>
      <c r="AF414" t="str">
        <f>_xlfn.IFS(fact_orders[[#This Row],[delivery_time]]&lt;=40,"EARLY",fact_orders[[#This Row],[delivery_time]]&gt;=50,"LATE",TRUE,"ON TIME")</f>
        <v>LATE</v>
      </c>
    </row>
    <row r="415" spans="16:32" x14ac:dyDescent="0.25">
      <c r="P415">
        <v>303</v>
      </c>
      <c r="Q415">
        <v>224</v>
      </c>
      <c r="R415">
        <v>17</v>
      </c>
      <c r="S415" s="6">
        <v>44577</v>
      </c>
      <c r="T415" s="6">
        <v>0.52986111111111112</v>
      </c>
      <c r="U415" t="s">
        <v>43</v>
      </c>
      <c r="V415">
        <v>4149</v>
      </c>
      <c r="W415">
        <v>25</v>
      </c>
      <c r="X415">
        <v>46</v>
      </c>
      <c r="Y415">
        <v>33</v>
      </c>
      <c r="Z415" t="s">
        <v>14</v>
      </c>
      <c r="AA415" t="s">
        <v>48</v>
      </c>
      <c r="AB415">
        <v>4</v>
      </c>
      <c r="AC415">
        <v>33</v>
      </c>
      <c r="AD415" t="s">
        <v>45</v>
      </c>
      <c r="AE415" s="6">
        <v>44785</v>
      </c>
      <c r="AF415" t="str">
        <f>_xlfn.IFS(fact_orders[[#This Row],[delivery_time]]&lt;=40,"EARLY",fact_orders[[#This Row],[delivery_time]]&gt;=50,"LATE",TRUE,"ON TIME")</f>
        <v>ON TIME</v>
      </c>
    </row>
    <row r="416" spans="16:32" x14ac:dyDescent="0.25">
      <c r="P416">
        <v>225</v>
      </c>
      <c r="Q416">
        <v>402</v>
      </c>
      <c r="R416">
        <v>6</v>
      </c>
      <c r="S416" s="6">
        <v>44573</v>
      </c>
      <c r="T416" s="6">
        <v>0.62430555555555556</v>
      </c>
      <c r="U416" t="s">
        <v>43</v>
      </c>
      <c r="V416">
        <v>3711</v>
      </c>
      <c r="W416">
        <v>27</v>
      </c>
      <c r="X416">
        <v>55</v>
      </c>
      <c r="Z416" t="s">
        <v>22</v>
      </c>
      <c r="AA416" t="s">
        <v>47</v>
      </c>
      <c r="AB416">
        <v>3.4</v>
      </c>
      <c r="AD416" t="s">
        <v>45</v>
      </c>
      <c r="AE416" s="6">
        <v>44963</v>
      </c>
      <c r="AF416" t="str">
        <f>_xlfn.IFS(fact_orders[[#This Row],[delivery_time]]&lt;=40,"EARLY",fact_orders[[#This Row],[delivery_time]]&gt;=50,"LATE",TRUE,"ON TIME")</f>
        <v>LATE</v>
      </c>
    </row>
    <row r="417" spans="16:32" x14ac:dyDescent="0.25">
      <c r="P417">
        <v>226</v>
      </c>
      <c r="Q417">
        <v>461</v>
      </c>
      <c r="R417">
        <v>17</v>
      </c>
      <c r="S417" s="6">
        <v>44573</v>
      </c>
      <c r="T417" s="6">
        <v>0.48541666666666666</v>
      </c>
      <c r="U417" t="s">
        <v>43</v>
      </c>
      <c r="V417">
        <v>3324</v>
      </c>
      <c r="W417">
        <v>33</v>
      </c>
      <c r="X417">
        <v>34</v>
      </c>
      <c r="Y417">
        <v>28</v>
      </c>
      <c r="Z417" t="s">
        <v>14</v>
      </c>
      <c r="AA417" t="s">
        <v>48</v>
      </c>
      <c r="AB417">
        <v>4</v>
      </c>
      <c r="AC417">
        <v>28</v>
      </c>
      <c r="AD417" t="s">
        <v>45</v>
      </c>
      <c r="AE417" s="6">
        <v>45022</v>
      </c>
      <c r="AF417" t="str">
        <f>_xlfn.IFS(fact_orders[[#This Row],[delivery_time]]&lt;=40,"EARLY",fact_orders[[#This Row],[delivery_time]]&gt;=50,"LATE",TRUE,"ON TIME")</f>
        <v>EARLY</v>
      </c>
    </row>
    <row r="418" spans="16:32" x14ac:dyDescent="0.25">
      <c r="P418">
        <v>405</v>
      </c>
      <c r="Q418">
        <v>461</v>
      </c>
      <c r="R418">
        <v>11</v>
      </c>
      <c r="S418" s="6">
        <v>44582</v>
      </c>
      <c r="T418" s="6">
        <v>0.43680555555555556</v>
      </c>
      <c r="U418" t="s">
        <v>43</v>
      </c>
      <c r="V418">
        <v>4301</v>
      </c>
      <c r="W418">
        <v>36</v>
      </c>
      <c r="X418">
        <v>32</v>
      </c>
      <c r="Y418">
        <v>50</v>
      </c>
      <c r="Z418" t="s">
        <v>8</v>
      </c>
      <c r="AA418" t="s">
        <v>48</v>
      </c>
      <c r="AB418">
        <v>3.3</v>
      </c>
      <c r="AC418">
        <v>50</v>
      </c>
      <c r="AD418" t="s">
        <v>45</v>
      </c>
      <c r="AE418" s="6">
        <v>45022</v>
      </c>
      <c r="AF418" t="str">
        <f>_xlfn.IFS(fact_orders[[#This Row],[delivery_time]]&lt;=40,"EARLY",fact_orders[[#This Row],[delivery_time]]&gt;=50,"LATE",TRUE,"ON TIME")</f>
        <v>EARLY</v>
      </c>
    </row>
    <row r="419" spans="16:32" x14ac:dyDescent="0.25">
      <c r="P419">
        <v>431</v>
      </c>
      <c r="Q419">
        <v>227</v>
      </c>
      <c r="R419">
        <v>6</v>
      </c>
      <c r="S419" s="6">
        <v>44583</v>
      </c>
      <c r="T419" s="6">
        <v>0.70208333333333328</v>
      </c>
      <c r="U419" t="s">
        <v>43</v>
      </c>
      <c r="V419">
        <v>3814</v>
      </c>
      <c r="W419">
        <v>39</v>
      </c>
      <c r="X419">
        <v>49</v>
      </c>
      <c r="Z419" t="s">
        <v>22</v>
      </c>
      <c r="AA419" t="s">
        <v>47</v>
      </c>
      <c r="AB419">
        <v>3.4</v>
      </c>
      <c r="AD419" t="s">
        <v>45</v>
      </c>
      <c r="AE419" s="6">
        <v>44788</v>
      </c>
      <c r="AF419" t="str">
        <f>_xlfn.IFS(fact_orders[[#This Row],[delivery_time]]&lt;=40,"EARLY",fact_orders[[#This Row],[delivery_time]]&gt;=50,"LATE",TRUE,"ON TIME")</f>
        <v>ON TIME</v>
      </c>
    </row>
    <row r="420" spans="16:32" x14ac:dyDescent="0.25">
      <c r="P420">
        <v>307</v>
      </c>
      <c r="Q420">
        <v>228</v>
      </c>
      <c r="R420">
        <v>15</v>
      </c>
      <c r="S420" s="6">
        <v>44577</v>
      </c>
      <c r="T420" s="6">
        <v>0.86597222222222225</v>
      </c>
      <c r="U420" t="s">
        <v>43</v>
      </c>
      <c r="V420">
        <v>4390</v>
      </c>
      <c r="W420">
        <v>20</v>
      </c>
      <c r="X420">
        <v>41</v>
      </c>
      <c r="Y420">
        <v>15</v>
      </c>
      <c r="Z420" t="s">
        <v>12</v>
      </c>
      <c r="AA420" t="s">
        <v>48</v>
      </c>
      <c r="AB420">
        <v>3.8</v>
      </c>
      <c r="AC420">
        <v>15</v>
      </c>
      <c r="AD420" t="s">
        <v>45</v>
      </c>
      <c r="AE420" s="6">
        <v>44789</v>
      </c>
      <c r="AF420" t="str">
        <f>_xlfn.IFS(fact_orders[[#This Row],[delivery_time]]&lt;=40,"EARLY",fact_orders[[#This Row],[delivery_time]]&gt;=50,"LATE",TRUE,"ON TIME")</f>
        <v>ON TIME</v>
      </c>
    </row>
    <row r="421" spans="16:32" x14ac:dyDescent="0.25">
      <c r="P421">
        <v>414</v>
      </c>
      <c r="Q421">
        <v>228</v>
      </c>
      <c r="R421">
        <v>11</v>
      </c>
      <c r="S421" s="6">
        <v>44582</v>
      </c>
      <c r="T421" s="6">
        <v>0.55347222222222225</v>
      </c>
      <c r="U421" t="s">
        <v>43</v>
      </c>
      <c r="V421">
        <v>4297</v>
      </c>
      <c r="W421">
        <v>25</v>
      </c>
      <c r="X421">
        <v>42</v>
      </c>
      <c r="Y421">
        <v>9</v>
      </c>
      <c r="Z421" t="s">
        <v>8</v>
      </c>
      <c r="AA421" t="s">
        <v>48</v>
      </c>
      <c r="AB421">
        <v>3.3</v>
      </c>
      <c r="AC421">
        <v>9</v>
      </c>
      <c r="AD421" t="s">
        <v>45</v>
      </c>
      <c r="AE421" s="6">
        <v>44789</v>
      </c>
      <c r="AF421" t="str">
        <f>_xlfn.IFS(fact_orders[[#This Row],[delivery_time]]&lt;=40,"EARLY",fact_orders[[#This Row],[delivery_time]]&gt;=50,"LATE",TRUE,"ON TIME")</f>
        <v>ON TIME</v>
      </c>
    </row>
    <row r="422" spans="16:32" x14ac:dyDescent="0.25">
      <c r="P422">
        <v>229</v>
      </c>
      <c r="Q422">
        <v>269</v>
      </c>
      <c r="R422">
        <v>11</v>
      </c>
      <c r="S422" s="6">
        <v>44573</v>
      </c>
      <c r="T422" s="6">
        <v>0.78611111111111109</v>
      </c>
      <c r="U422" t="s">
        <v>43</v>
      </c>
      <c r="V422">
        <v>3193</v>
      </c>
      <c r="W422">
        <v>18</v>
      </c>
      <c r="X422">
        <v>38</v>
      </c>
      <c r="Z422" t="s">
        <v>8</v>
      </c>
      <c r="AA422" t="s">
        <v>48</v>
      </c>
      <c r="AB422">
        <v>3.3</v>
      </c>
      <c r="AD422" t="s">
        <v>45</v>
      </c>
      <c r="AE422" s="6">
        <v>44830</v>
      </c>
      <c r="AF422" t="str">
        <f>_xlfn.IFS(fact_orders[[#This Row],[delivery_time]]&lt;=40,"EARLY",fact_orders[[#This Row],[delivery_time]]&gt;=50,"LATE",TRUE,"ON TIME")</f>
        <v>EARLY</v>
      </c>
    </row>
    <row r="423" spans="16:32" x14ac:dyDescent="0.25">
      <c r="P423">
        <v>327</v>
      </c>
      <c r="Q423">
        <v>232</v>
      </c>
      <c r="R423">
        <v>5</v>
      </c>
      <c r="S423" s="6">
        <v>44578</v>
      </c>
      <c r="T423" s="6">
        <v>0.44097222222222221</v>
      </c>
      <c r="U423" t="s">
        <v>43</v>
      </c>
      <c r="V423">
        <v>3922</v>
      </c>
      <c r="W423">
        <v>23</v>
      </c>
      <c r="X423">
        <v>33</v>
      </c>
      <c r="Y423">
        <v>46</v>
      </c>
      <c r="Z423" t="s">
        <v>21</v>
      </c>
      <c r="AA423" t="s">
        <v>46</v>
      </c>
      <c r="AB423">
        <v>3</v>
      </c>
      <c r="AC423">
        <v>46</v>
      </c>
      <c r="AD423" t="s">
        <v>45</v>
      </c>
      <c r="AE423" s="6">
        <v>44793</v>
      </c>
      <c r="AF423" t="str">
        <f>_xlfn.IFS(fact_orders[[#This Row],[delivery_time]]&lt;=40,"EARLY",fact_orders[[#This Row],[delivery_time]]&gt;=50,"LATE",TRUE,"ON TIME")</f>
        <v>EARLY</v>
      </c>
    </row>
    <row r="424" spans="16:32" x14ac:dyDescent="0.25">
      <c r="P424">
        <v>469</v>
      </c>
      <c r="Q424">
        <v>232</v>
      </c>
      <c r="R424">
        <v>19</v>
      </c>
      <c r="S424" s="6">
        <v>44585</v>
      </c>
      <c r="T424" s="6">
        <v>0.6381944444444444</v>
      </c>
      <c r="U424" t="s">
        <v>43</v>
      </c>
      <c r="V424">
        <v>2504</v>
      </c>
      <c r="W424">
        <v>33</v>
      </c>
      <c r="X424">
        <v>51</v>
      </c>
      <c r="Y424">
        <v>29</v>
      </c>
      <c r="Z424" t="s">
        <v>16</v>
      </c>
      <c r="AA424" t="s">
        <v>49</v>
      </c>
      <c r="AB424">
        <v>4.5</v>
      </c>
      <c r="AC424">
        <v>29</v>
      </c>
      <c r="AD424" t="s">
        <v>45</v>
      </c>
      <c r="AE424" s="6">
        <v>44793</v>
      </c>
      <c r="AF424" t="str">
        <f>_xlfn.IFS(fact_orders[[#This Row],[delivery_time]]&lt;=40,"EARLY",fact_orders[[#This Row],[delivery_time]]&gt;=50,"LATE",TRUE,"ON TIME")</f>
        <v>LATE</v>
      </c>
    </row>
    <row r="425" spans="16:32" x14ac:dyDescent="0.25">
      <c r="P425">
        <v>501</v>
      </c>
      <c r="Q425">
        <v>234</v>
      </c>
      <c r="R425">
        <v>19</v>
      </c>
      <c r="S425" s="6">
        <v>44587</v>
      </c>
      <c r="T425" s="6">
        <v>0.46180555555555558</v>
      </c>
      <c r="U425" t="s">
        <v>43</v>
      </c>
      <c r="V425">
        <v>3850</v>
      </c>
      <c r="W425">
        <v>29</v>
      </c>
      <c r="X425">
        <v>56</v>
      </c>
      <c r="Y425">
        <v>43</v>
      </c>
      <c r="Z425" t="s">
        <v>16</v>
      </c>
      <c r="AA425" t="s">
        <v>49</v>
      </c>
      <c r="AB425">
        <v>4.5</v>
      </c>
      <c r="AC425">
        <v>43</v>
      </c>
      <c r="AD425" t="s">
        <v>45</v>
      </c>
      <c r="AE425" s="6">
        <v>44795</v>
      </c>
      <c r="AF425" t="str">
        <f>_xlfn.IFS(fact_orders[[#This Row],[delivery_time]]&lt;=40,"EARLY",fact_orders[[#This Row],[delivery_time]]&gt;=50,"LATE",TRUE,"ON TIME")</f>
        <v>LATE</v>
      </c>
    </row>
    <row r="426" spans="16:32" x14ac:dyDescent="0.25">
      <c r="P426">
        <v>490</v>
      </c>
      <c r="Q426">
        <v>235</v>
      </c>
      <c r="R426">
        <v>1</v>
      </c>
      <c r="S426" s="6">
        <v>44586</v>
      </c>
      <c r="T426" s="6">
        <v>0.69722222222222219</v>
      </c>
      <c r="U426" t="s">
        <v>43</v>
      </c>
      <c r="V426">
        <v>3998</v>
      </c>
      <c r="W426">
        <v>19</v>
      </c>
      <c r="X426">
        <v>32</v>
      </c>
      <c r="Y426">
        <v>12</v>
      </c>
      <c r="Z426" t="s">
        <v>6</v>
      </c>
      <c r="AA426" t="s">
        <v>48</v>
      </c>
      <c r="AB426">
        <v>3</v>
      </c>
      <c r="AC426">
        <v>12</v>
      </c>
      <c r="AD426" t="s">
        <v>45</v>
      </c>
      <c r="AE426" s="6">
        <v>44796</v>
      </c>
      <c r="AF426" t="str">
        <f>_xlfn.IFS(fact_orders[[#This Row],[delivery_time]]&lt;=40,"EARLY",fact_orders[[#This Row],[delivery_time]]&gt;=50,"LATE",TRUE,"ON TIME")</f>
        <v>EARLY</v>
      </c>
    </row>
    <row r="427" spans="16:32" x14ac:dyDescent="0.25">
      <c r="P427">
        <v>240</v>
      </c>
      <c r="Q427">
        <v>367</v>
      </c>
      <c r="R427">
        <v>15</v>
      </c>
      <c r="S427" s="6">
        <v>44573</v>
      </c>
      <c r="T427" s="6">
        <v>0.50694444444444442</v>
      </c>
      <c r="U427" t="s">
        <v>43</v>
      </c>
      <c r="V427">
        <v>2569</v>
      </c>
      <c r="W427">
        <v>37</v>
      </c>
      <c r="X427">
        <v>35</v>
      </c>
      <c r="Y427">
        <v>33</v>
      </c>
      <c r="Z427" t="s">
        <v>12</v>
      </c>
      <c r="AA427" t="s">
        <v>48</v>
      </c>
      <c r="AB427">
        <v>3.8</v>
      </c>
      <c r="AC427">
        <v>33</v>
      </c>
      <c r="AD427" t="s">
        <v>45</v>
      </c>
      <c r="AE427" s="6">
        <v>44928</v>
      </c>
      <c r="AF427" t="str">
        <f>_xlfn.IFS(fact_orders[[#This Row],[delivery_time]]&lt;=40,"EARLY",fact_orders[[#This Row],[delivery_time]]&gt;=50,"LATE",TRUE,"ON TIME")</f>
        <v>EARLY</v>
      </c>
    </row>
    <row r="428" spans="16:32" x14ac:dyDescent="0.25">
      <c r="P428">
        <v>241</v>
      </c>
      <c r="Q428">
        <v>430</v>
      </c>
      <c r="R428">
        <v>2</v>
      </c>
      <c r="S428" s="6">
        <v>44574</v>
      </c>
      <c r="T428" s="6">
        <v>0.55277777777777781</v>
      </c>
      <c r="U428" t="s">
        <v>43</v>
      </c>
      <c r="V428">
        <v>5170</v>
      </c>
      <c r="W428">
        <v>27</v>
      </c>
      <c r="X428">
        <v>31</v>
      </c>
      <c r="Y428">
        <v>26</v>
      </c>
      <c r="Z428" t="s">
        <v>17</v>
      </c>
      <c r="AA428" t="s">
        <v>46</v>
      </c>
      <c r="AB428">
        <v>4.7</v>
      </c>
      <c r="AC428">
        <v>26</v>
      </c>
      <c r="AD428" t="s">
        <v>45</v>
      </c>
      <c r="AE428" s="6">
        <v>44991</v>
      </c>
      <c r="AF428" t="str">
        <f>_xlfn.IFS(fact_orders[[#This Row],[delivery_time]]&lt;=40,"EARLY",fact_orders[[#This Row],[delivery_time]]&gt;=50,"LATE",TRUE,"ON TIME")</f>
        <v>EARLY</v>
      </c>
    </row>
    <row r="429" spans="16:32" x14ac:dyDescent="0.25">
      <c r="P429">
        <v>242</v>
      </c>
      <c r="Q429">
        <v>271</v>
      </c>
      <c r="R429">
        <v>11</v>
      </c>
      <c r="S429" s="6">
        <v>44574</v>
      </c>
      <c r="T429" s="6">
        <v>0.56319444444444444</v>
      </c>
      <c r="U429" t="s">
        <v>43</v>
      </c>
      <c r="V429">
        <v>5201</v>
      </c>
      <c r="W429">
        <v>29</v>
      </c>
      <c r="X429">
        <v>36</v>
      </c>
      <c r="Y429">
        <v>41</v>
      </c>
      <c r="Z429" t="s">
        <v>8</v>
      </c>
      <c r="AA429" t="s">
        <v>48</v>
      </c>
      <c r="AB429">
        <v>3.3</v>
      </c>
      <c r="AC429">
        <v>41</v>
      </c>
      <c r="AD429" t="s">
        <v>45</v>
      </c>
      <c r="AE429" s="6">
        <v>44832</v>
      </c>
      <c r="AF429" t="str">
        <f>_xlfn.IFS(fact_orders[[#This Row],[delivery_time]]&lt;=40,"EARLY",fact_orders[[#This Row],[delivery_time]]&gt;=50,"LATE",TRUE,"ON TIME")</f>
        <v>EARLY</v>
      </c>
    </row>
    <row r="430" spans="16:32" x14ac:dyDescent="0.25">
      <c r="P430">
        <v>448</v>
      </c>
      <c r="Q430">
        <v>271</v>
      </c>
      <c r="R430">
        <v>3</v>
      </c>
      <c r="S430" s="6">
        <v>44584</v>
      </c>
      <c r="T430" s="6">
        <v>0.42986111111111114</v>
      </c>
      <c r="U430" t="s">
        <v>43</v>
      </c>
      <c r="V430">
        <v>4940</v>
      </c>
      <c r="W430">
        <v>30</v>
      </c>
      <c r="X430">
        <v>59</v>
      </c>
      <c r="Y430">
        <v>11</v>
      </c>
      <c r="Z430" t="s">
        <v>19</v>
      </c>
      <c r="AA430" t="s">
        <v>44</v>
      </c>
      <c r="AB430">
        <v>4</v>
      </c>
      <c r="AC430">
        <v>11</v>
      </c>
      <c r="AD430" t="s">
        <v>45</v>
      </c>
      <c r="AE430" s="6">
        <v>44832</v>
      </c>
      <c r="AF430" t="str">
        <f>_xlfn.IFS(fact_orders[[#This Row],[delivery_time]]&lt;=40,"EARLY",fact_orders[[#This Row],[delivery_time]]&gt;=50,"LATE",TRUE,"ON TIME")</f>
        <v>LATE</v>
      </c>
    </row>
    <row r="431" spans="16:32" x14ac:dyDescent="0.25">
      <c r="P431">
        <v>245</v>
      </c>
      <c r="Q431">
        <v>453</v>
      </c>
      <c r="R431">
        <v>3</v>
      </c>
      <c r="S431" s="6">
        <v>44574</v>
      </c>
      <c r="T431" s="6">
        <v>0.83333333333333337</v>
      </c>
      <c r="U431" t="s">
        <v>43</v>
      </c>
      <c r="V431">
        <v>2569</v>
      </c>
      <c r="W431">
        <v>20</v>
      </c>
      <c r="X431">
        <v>54</v>
      </c>
      <c r="Y431">
        <v>19</v>
      </c>
      <c r="Z431" t="s">
        <v>19</v>
      </c>
      <c r="AA431" t="s">
        <v>44</v>
      </c>
      <c r="AB431">
        <v>4</v>
      </c>
      <c r="AC431">
        <v>19</v>
      </c>
      <c r="AD431" t="s">
        <v>45</v>
      </c>
      <c r="AE431" s="6">
        <v>45014</v>
      </c>
      <c r="AF431" t="str">
        <f>_xlfn.IFS(fact_orders[[#This Row],[delivery_time]]&lt;=40,"EARLY",fact_orders[[#This Row],[delivery_time]]&gt;=50,"LATE",TRUE,"ON TIME")</f>
        <v>LATE</v>
      </c>
    </row>
    <row r="432" spans="16:32" x14ac:dyDescent="0.25">
      <c r="P432">
        <v>247</v>
      </c>
      <c r="Q432">
        <v>492</v>
      </c>
      <c r="R432">
        <v>16</v>
      </c>
      <c r="S432" s="6">
        <v>44574</v>
      </c>
      <c r="T432" s="6">
        <v>0.83819444444444446</v>
      </c>
      <c r="U432" t="s">
        <v>43</v>
      </c>
      <c r="V432">
        <v>3083</v>
      </c>
      <c r="W432">
        <v>28</v>
      </c>
      <c r="X432">
        <v>44</v>
      </c>
      <c r="Y432">
        <v>18</v>
      </c>
      <c r="Z432" t="s">
        <v>13</v>
      </c>
      <c r="AA432" t="s">
        <v>47</v>
      </c>
      <c r="AB432">
        <v>3.4</v>
      </c>
      <c r="AC432">
        <v>18</v>
      </c>
      <c r="AD432" t="s">
        <v>45</v>
      </c>
      <c r="AE432" s="6">
        <v>45053</v>
      </c>
      <c r="AF432" t="str">
        <f>_xlfn.IFS(fact_orders[[#This Row],[delivery_time]]&lt;=40,"EARLY",fact_orders[[#This Row],[delivery_time]]&gt;=50,"LATE",TRUE,"ON TIME")</f>
        <v>ON TIME</v>
      </c>
    </row>
    <row r="433" spans="16:32" x14ac:dyDescent="0.25">
      <c r="P433">
        <v>430</v>
      </c>
      <c r="Q433">
        <v>248</v>
      </c>
      <c r="R433">
        <v>3</v>
      </c>
      <c r="S433" s="6">
        <v>44583</v>
      </c>
      <c r="T433" s="6">
        <v>0.73819444444444449</v>
      </c>
      <c r="U433" t="s">
        <v>43</v>
      </c>
      <c r="V433">
        <v>5168</v>
      </c>
      <c r="W433">
        <v>24</v>
      </c>
      <c r="X433">
        <v>54</v>
      </c>
      <c r="Y433">
        <v>2</v>
      </c>
      <c r="Z433" t="s">
        <v>19</v>
      </c>
      <c r="AA433" t="s">
        <v>44</v>
      </c>
      <c r="AB433">
        <v>4</v>
      </c>
      <c r="AC433">
        <v>2</v>
      </c>
      <c r="AD433" t="s">
        <v>45</v>
      </c>
      <c r="AE433" s="6">
        <v>44809</v>
      </c>
      <c r="AF433" t="str">
        <f>_xlfn.IFS(fact_orders[[#This Row],[delivery_time]]&lt;=40,"EARLY",fact_orders[[#This Row],[delivery_time]]&gt;=50,"LATE",TRUE,"ON TIME")</f>
        <v>LATE</v>
      </c>
    </row>
    <row r="434" spans="16:32" x14ac:dyDescent="0.25">
      <c r="P434">
        <v>285</v>
      </c>
      <c r="Q434">
        <v>251</v>
      </c>
      <c r="R434">
        <v>20</v>
      </c>
      <c r="S434" s="6">
        <v>44576</v>
      </c>
      <c r="T434" s="6">
        <v>0.46736111111111112</v>
      </c>
      <c r="U434" t="s">
        <v>43</v>
      </c>
      <c r="V434">
        <v>5713</v>
      </c>
      <c r="W434">
        <v>23</v>
      </c>
      <c r="X434">
        <v>41</v>
      </c>
      <c r="Y434">
        <v>6</v>
      </c>
      <c r="Z434" t="s">
        <v>18</v>
      </c>
      <c r="AA434" t="s">
        <v>48</v>
      </c>
      <c r="AB434">
        <v>3.8</v>
      </c>
      <c r="AC434">
        <v>6</v>
      </c>
      <c r="AD434" t="s">
        <v>45</v>
      </c>
      <c r="AE434" s="6">
        <v>44812</v>
      </c>
      <c r="AF434" t="str">
        <f>_xlfn.IFS(fact_orders[[#This Row],[delivery_time]]&lt;=40,"EARLY",fact_orders[[#This Row],[delivery_time]]&gt;=50,"LATE",TRUE,"ON TIME")</f>
        <v>ON TIME</v>
      </c>
    </row>
    <row r="435" spans="16:32" x14ac:dyDescent="0.25">
      <c r="P435">
        <v>454</v>
      </c>
      <c r="Q435">
        <v>251</v>
      </c>
      <c r="R435">
        <v>2</v>
      </c>
      <c r="S435" s="6">
        <v>44584</v>
      </c>
      <c r="T435" s="6">
        <v>0.73958333333333337</v>
      </c>
      <c r="U435" t="s">
        <v>43</v>
      </c>
      <c r="V435">
        <v>4597</v>
      </c>
      <c r="W435">
        <v>28</v>
      </c>
      <c r="X435">
        <v>35</v>
      </c>
      <c r="Y435">
        <v>33</v>
      </c>
      <c r="Z435" t="s">
        <v>17</v>
      </c>
      <c r="AA435" t="s">
        <v>46</v>
      </c>
      <c r="AB435">
        <v>4.7</v>
      </c>
      <c r="AC435">
        <v>33</v>
      </c>
      <c r="AD435" t="s">
        <v>45</v>
      </c>
      <c r="AE435" s="6">
        <v>44812</v>
      </c>
      <c r="AF435" t="str">
        <f>_xlfn.IFS(fact_orders[[#This Row],[delivery_time]]&lt;=40,"EARLY",fact_orders[[#This Row],[delivery_time]]&gt;=50,"LATE",TRUE,"ON TIME")</f>
        <v>EARLY</v>
      </c>
    </row>
    <row r="436" spans="16:32" x14ac:dyDescent="0.25">
      <c r="P436">
        <v>253</v>
      </c>
      <c r="Q436">
        <v>320</v>
      </c>
      <c r="R436">
        <v>18</v>
      </c>
      <c r="S436" s="6">
        <v>44574</v>
      </c>
      <c r="T436" s="6">
        <v>0.64652777777777781</v>
      </c>
      <c r="U436" t="s">
        <v>43</v>
      </c>
      <c r="V436">
        <v>4058</v>
      </c>
      <c r="W436">
        <v>27</v>
      </c>
      <c r="X436">
        <v>59</v>
      </c>
      <c r="Z436" t="s">
        <v>15</v>
      </c>
      <c r="AA436" t="s">
        <v>46</v>
      </c>
      <c r="AB436">
        <v>3.1</v>
      </c>
      <c r="AD436" t="s">
        <v>45</v>
      </c>
      <c r="AE436" s="6">
        <v>44881</v>
      </c>
      <c r="AF436" t="str">
        <f>_xlfn.IFS(fact_orders[[#This Row],[delivery_time]]&lt;=40,"EARLY",fact_orders[[#This Row],[delivery_time]]&gt;=50,"LATE",TRUE,"ON TIME")</f>
        <v>LATE</v>
      </c>
    </row>
    <row r="437" spans="16:32" x14ac:dyDescent="0.25">
      <c r="P437">
        <v>255</v>
      </c>
      <c r="Q437">
        <v>401</v>
      </c>
      <c r="R437">
        <v>12</v>
      </c>
      <c r="S437" s="6">
        <v>44574</v>
      </c>
      <c r="T437" s="6">
        <v>0.78125</v>
      </c>
      <c r="U437" t="s">
        <v>43</v>
      </c>
      <c r="V437">
        <v>3695</v>
      </c>
      <c r="W437">
        <v>29</v>
      </c>
      <c r="X437">
        <v>38</v>
      </c>
      <c r="Y437">
        <v>24</v>
      </c>
      <c r="Z437" t="s">
        <v>9</v>
      </c>
      <c r="AA437" t="s">
        <v>44</v>
      </c>
      <c r="AB437">
        <v>3.7</v>
      </c>
      <c r="AC437">
        <v>24</v>
      </c>
      <c r="AD437" t="s">
        <v>45</v>
      </c>
      <c r="AE437" s="6">
        <v>44962</v>
      </c>
      <c r="AF437" t="str">
        <f>_xlfn.IFS(fact_orders[[#This Row],[delivery_time]]&lt;=40,"EARLY",fact_orders[[#This Row],[delivery_time]]&gt;=50,"LATE",TRUE,"ON TIME")</f>
        <v>EARLY</v>
      </c>
    </row>
    <row r="438" spans="16:32" x14ac:dyDescent="0.25">
      <c r="P438">
        <v>367</v>
      </c>
      <c r="Q438">
        <v>401</v>
      </c>
      <c r="R438">
        <v>13</v>
      </c>
      <c r="S438" s="6">
        <v>44580</v>
      </c>
      <c r="T438" s="6">
        <v>0.50277777777777777</v>
      </c>
      <c r="U438" t="s">
        <v>43</v>
      </c>
      <c r="V438">
        <v>3439</v>
      </c>
      <c r="W438">
        <v>26</v>
      </c>
      <c r="X438">
        <v>44</v>
      </c>
      <c r="Y438">
        <v>49</v>
      </c>
      <c r="Z438" t="s">
        <v>10</v>
      </c>
      <c r="AA438" t="s">
        <v>46</v>
      </c>
      <c r="AB438">
        <v>3.3</v>
      </c>
      <c r="AC438">
        <v>49</v>
      </c>
      <c r="AD438" t="s">
        <v>45</v>
      </c>
      <c r="AE438" s="6">
        <v>44962</v>
      </c>
      <c r="AF438" t="str">
        <f>_xlfn.IFS(fact_orders[[#This Row],[delivery_time]]&lt;=40,"EARLY",fact_orders[[#This Row],[delivery_time]]&gt;=50,"LATE",TRUE,"ON TIME")</f>
        <v>ON TIME</v>
      </c>
    </row>
    <row r="439" spans="16:32" x14ac:dyDescent="0.25">
      <c r="P439">
        <v>383</v>
      </c>
      <c r="Q439">
        <v>256</v>
      </c>
      <c r="R439">
        <v>11</v>
      </c>
      <c r="S439" s="6">
        <v>44581</v>
      </c>
      <c r="T439" s="6">
        <v>0.76458333333333328</v>
      </c>
      <c r="U439" t="s">
        <v>43</v>
      </c>
      <c r="V439">
        <v>4907</v>
      </c>
      <c r="W439">
        <v>27</v>
      </c>
      <c r="X439">
        <v>40</v>
      </c>
      <c r="Y439">
        <v>44</v>
      </c>
      <c r="Z439" t="s">
        <v>8</v>
      </c>
      <c r="AA439" t="s">
        <v>48</v>
      </c>
      <c r="AB439">
        <v>3.3</v>
      </c>
      <c r="AC439">
        <v>44</v>
      </c>
      <c r="AD439" t="s">
        <v>45</v>
      </c>
      <c r="AE439" s="6">
        <v>44817</v>
      </c>
      <c r="AF439" t="str">
        <f>_xlfn.IFS(fact_orders[[#This Row],[delivery_time]]&lt;=40,"EARLY",fact_orders[[#This Row],[delivery_time]]&gt;=50,"LATE",TRUE,"ON TIME")</f>
        <v>EARLY</v>
      </c>
    </row>
    <row r="440" spans="16:32" x14ac:dyDescent="0.25">
      <c r="P440">
        <v>257</v>
      </c>
      <c r="Q440">
        <v>353</v>
      </c>
      <c r="R440">
        <v>2</v>
      </c>
      <c r="S440" s="6">
        <v>44574</v>
      </c>
      <c r="T440" s="6">
        <v>0.43888888888888888</v>
      </c>
      <c r="U440" t="s">
        <v>43</v>
      </c>
      <c r="V440">
        <v>3768</v>
      </c>
      <c r="W440">
        <v>27</v>
      </c>
      <c r="X440">
        <v>57</v>
      </c>
      <c r="Z440" t="s">
        <v>17</v>
      </c>
      <c r="AA440" t="s">
        <v>46</v>
      </c>
      <c r="AB440">
        <v>4.7</v>
      </c>
      <c r="AD440" t="s">
        <v>45</v>
      </c>
      <c r="AE440" s="6">
        <v>44914</v>
      </c>
      <c r="AF440" t="str">
        <f>_xlfn.IFS(fact_orders[[#This Row],[delivery_time]]&lt;=40,"EARLY",fact_orders[[#This Row],[delivery_time]]&gt;=50,"LATE",TRUE,"ON TIME")</f>
        <v>LATE</v>
      </c>
    </row>
    <row r="441" spans="16:32" x14ac:dyDescent="0.25">
      <c r="P441">
        <v>488</v>
      </c>
      <c r="Q441">
        <v>259</v>
      </c>
      <c r="R441">
        <v>20</v>
      </c>
      <c r="S441" s="6">
        <v>44586</v>
      </c>
      <c r="T441" s="6">
        <v>0.6430555555555556</v>
      </c>
      <c r="U441" t="s">
        <v>43</v>
      </c>
      <c r="V441">
        <v>2628</v>
      </c>
      <c r="W441">
        <v>16</v>
      </c>
      <c r="X441">
        <v>57</v>
      </c>
      <c r="Y441">
        <v>39</v>
      </c>
      <c r="Z441" t="s">
        <v>18</v>
      </c>
      <c r="AA441" t="s">
        <v>48</v>
      </c>
      <c r="AB441">
        <v>3.8</v>
      </c>
      <c r="AC441">
        <v>39</v>
      </c>
      <c r="AD441" t="s">
        <v>45</v>
      </c>
      <c r="AE441" s="6">
        <v>44820</v>
      </c>
      <c r="AF441" t="str">
        <f>_xlfn.IFS(fact_orders[[#This Row],[delivery_time]]&lt;=40,"EARLY",fact_orders[[#This Row],[delivery_time]]&gt;=50,"LATE",TRUE,"ON TIME")</f>
        <v>LATE</v>
      </c>
    </row>
    <row r="442" spans="16:32" x14ac:dyDescent="0.25">
      <c r="P442">
        <v>260</v>
      </c>
      <c r="Q442">
        <v>428</v>
      </c>
      <c r="R442">
        <v>17</v>
      </c>
      <c r="S442" s="6">
        <v>44574</v>
      </c>
      <c r="T442" s="6">
        <v>0.71527777777777779</v>
      </c>
      <c r="U442" t="s">
        <v>43</v>
      </c>
      <c r="V442">
        <v>2316</v>
      </c>
      <c r="W442">
        <v>17</v>
      </c>
      <c r="X442">
        <v>52</v>
      </c>
      <c r="Y442">
        <v>42</v>
      </c>
      <c r="Z442" t="s">
        <v>14</v>
      </c>
      <c r="AA442" t="s">
        <v>48</v>
      </c>
      <c r="AB442">
        <v>4</v>
      </c>
      <c r="AC442">
        <v>42</v>
      </c>
      <c r="AD442" t="s">
        <v>45</v>
      </c>
      <c r="AE442" s="6">
        <v>44989</v>
      </c>
      <c r="AF442" t="str">
        <f>_xlfn.IFS(fact_orders[[#This Row],[delivery_time]]&lt;=40,"EARLY",fact_orders[[#This Row],[delivery_time]]&gt;=50,"LATE",TRUE,"ON TIME")</f>
        <v>LATE</v>
      </c>
    </row>
    <row r="443" spans="16:32" x14ac:dyDescent="0.25">
      <c r="P443">
        <v>261</v>
      </c>
      <c r="Q443">
        <v>262</v>
      </c>
      <c r="R443">
        <v>9</v>
      </c>
      <c r="S443" s="6">
        <v>44575</v>
      </c>
      <c r="T443" s="6">
        <v>0.6875</v>
      </c>
      <c r="U443" t="s">
        <v>43</v>
      </c>
      <c r="V443">
        <v>3439</v>
      </c>
      <c r="W443">
        <v>23</v>
      </c>
      <c r="X443">
        <v>38</v>
      </c>
      <c r="Y443">
        <v>6</v>
      </c>
      <c r="Z443" t="s">
        <v>25</v>
      </c>
      <c r="AA443" t="s">
        <v>44</v>
      </c>
      <c r="AB443">
        <v>4.0999999999999996</v>
      </c>
      <c r="AC443">
        <v>6</v>
      </c>
      <c r="AD443" t="s">
        <v>45</v>
      </c>
      <c r="AE443" s="6">
        <v>44823</v>
      </c>
      <c r="AF443" t="str">
        <f>_xlfn.IFS(fact_orders[[#This Row],[delivery_time]]&lt;=40,"EARLY",fact_orders[[#This Row],[delivery_time]]&gt;=50,"LATE",TRUE,"ON TIME")</f>
        <v>EARLY</v>
      </c>
    </row>
    <row r="444" spans="16:32" x14ac:dyDescent="0.25">
      <c r="P444">
        <v>341</v>
      </c>
      <c r="Q444">
        <v>262</v>
      </c>
      <c r="R444">
        <v>3</v>
      </c>
      <c r="S444" s="6">
        <v>44579</v>
      </c>
      <c r="T444" s="6">
        <v>0.65416666666666667</v>
      </c>
      <c r="U444" t="s">
        <v>43</v>
      </c>
      <c r="V444">
        <v>4190</v>
      </c>
      <c r="W444">
        <v>36</v>
      </c>
      <c r="X444">
        <v>52</v>
      </c>
      <c r="Y444">
        <v>18</v>
      </c>
      <c r="Z444" t="s">
        <v>19</v>
      </c>
      <c r="AA444" t="s">
        <v>44</v>
      </c>
      <c r="AB444">
        <v>4</v>
      </c>
      <c r="AC444">
        <v>18</v>
      </c>
      <c r="AD444" t="s">
        <v>45</v>
      </c>
      <c r="AE444" s="6">
        <v>44823</v>
      </c>
      <c r="AF444" t="str">
        <f>_xlfn.IFS(fact_orders[[#This Row],[delivery_time]]&lt;=40,"EARLY",fact_orders[[#This Row],[delivery_time]]&gt;=50,"LATE",TRUE,"ON TIME")</f>
        <v>LATE</v>
      </c>
    </row>
    <row r="445" spans="16:32" x14ac:dyDescent="0.25">
      <c r="P445">
        <v>279</v>
      </c>
      <c r="Q445">
        <v>261</v>
      </c>
      <c r="R445">
        <v>1</v>
      </c>
      <c r="S445" s="6">
        <v>44575</v>
      </c>
      <c r="T445" s="6">
        <v>0.71597222222222223</v>
      </c>
      <c r="U445" t="s">
        <v>43</v>
      </c>
      <c r="V445">
        <v>5747</v>
      </c>
      <c r="W445">
        <v>27</v>
      </c>
      <c r="X445">
        <v>34</v>
      </c>
      <c r="Y445">
        <v>35</v>
      </c>
      <c r="Z445" t="s">
        <v>6</v>
      </c>
      <c r="AA445" t="s">
        <v>48</v>
      </c>
      <c r="AB445">
        <v>3</v>
      </c>
      <c r="AC445">
        <v>35</v>
      </c>
      <c r="AD445" t="s">
        <v>45</v>
      </c>
      <c r="AE445" s="6">
        <v>44822</v>
      </c>
      <c r="AF445" t="str">
        <f>_xlfn.IFS(fact_orders[[#This Row],[delivery_time]]&lt;=40,"EARLY",fact_orders[[#This Row],[delivery_time]]&gt;=50,"LATE",TRUE,"ON TIME")</f>
        <v>EARLY</v>
      </c>
    </row>
    <row r="446" spans="16:32" x14ac:dyDescent="0.25">
      <c r="P446">
        <v>372</v>
      </c>
      <c r="Q446">
        <v>261</v>
      </c>
      <c r="R446">
        <v>5</v>
      </c>
      <c r="S446" s="6">
        <v>44580</v>
      </c>
      <c r="T446" s="6">
        <v>0.64652777777777781</v>
      </c>
      <c r="U446" t="s">
        <v>43</v>
      </c>
      <c r="V446">
        <v>4567</v>
      </c>
      <c r="W446">
        <v>24</v>
      </c>
      <c r="X446">
        <v>55</v>
      </c>
      <c r="Y446">
        <v>43</v>
      </c>
      <c r="Z446" t="s">
        <v>21</v>
      </c>
      <c r="AA446" t="s">
        <v>46</v>
      </c>
      <c r="AB446">
        <v>3</v>
      </c>
      <c r="AC446">
        <v>43</v>
      </c>
      <c r="AD446" t="s">
        <v>45</v>
      </c>
      <c r="AE446" s="6">
        <v>44822</v>
      </c>
      <c r="AF446" t="str">
        <f>_xlfn.IFS(fact_orders[[#This Row],[delivery_time]]&lt;=40,"EARLY",fact_orders[[#This Row],[delivery_time]]&gt;=50,"LATE",TRUE,"ON TIME")</f>
        <v>LATE</v>
      </c>
    </row>
    <row r="447" spans="16:32" x14ac:dyDescent="0.25">
      <c r="P447">
        <v>262</v>
      </c>
      <c r="Q447">
        <v>264</v>
      </c>
      <c r="R447">
        <v>8</v>
      </c>
      <c r="S447" s="6">
        <v>44575</v>
      </c>
      <c r="T447" s="6">
        <v>0.47708333333333336</v>
      </c>
      <c r="U447" t="s">
        <v>43</v>
      </c>
      <c r="V447">
        <v>5389</v>
      </c>
      <c r="W447">
        <v>34</v>
      </c>
      <c r="X447">
        <v>41</v>
      </c>
      <c r="Y447">
        <v>50</v>
      </c>
      <c r="Z447" t="s">
        <v>24</v>
      </c>
      <c r="AA447" t="s">
        <v>44</v>
      </c>
      <c r="AB447">
        <v>4.2</v>
      </c>
      <c r="AC447">
        <v>50</v>
      </c>
      <c r="AD447" t="s">
        <v>45</v>
      </c>
      <c r="AE447" s="6">
        <v>44825</v>
      </c>
      <c r="AF447" t="str">
        <f>_xlfn.IFS(fact_orders[[#This Row],[delivery_time]]&lt;=40,"EARLY",fact_orders[[#This Row],[delivery_time]]&gt;=50,"LATE",TRUE,"ON TIME")</f>
        <v>ON TIME</v>
      </c>
    </row>
    <row r="448" spans="16:32" x14ac:dyDescent="0.25">
      <c r="P448">
        <v>282</v>
      </c>
      <c r="Q448">
        <v>264</v>
      </c>
      <c r="R448">
        <v>11</v>
      </c>
      <c r="S448" s="6">
        <v>44576</v>
      </c>
      <c r="T448" s="6">
        <v>0.875</v>
      </c>
      <c r="U448" t="s">
        <v>43</v>
      </c>
      <c r="V448">
        <v>4360</v>
      </c>
      <c r="W448">
        <v>36</v>
      </c>
      <c r="X448">
        <v>49</v>
      </c>
      <c r="Y448">
        <v>5</v>
      </c>
      <c r="Z448" t="s">
        <v>8</v>
      </c>
      <c r="AA448" t="s">
        <v>48</v>
      </c>
      <c r="AB448">
        <v>3.3</v>
      </c>
      <c r="AC448">
        <v>5</v>
      </c>
      <c r="AD448" t="s">
        <v>45</v>
      </c>
      <c r="AE448" s="6">
        <v>44825</v>
      </c>
      <c r="AF448" t="str">
        <f>_xlfn.IFS(fact_orders[[#This Row],[delivery_time]]&lt;=40,"EARLY",fact_orders[[#This Row],[delivery_time]]&gt;=50,"LATE",TRUE,"ON TIME")</f>
        <v>ON TIME</v>
      </c>
    </row>
    <row r="449" spans="16:32" x14ac:dyDescent="0.25">
      <c r="P449">
        <v>263</v>
      </c>
      <c r="Q449">
        <v>383</v>
      </c>
      <c r="R449">
        <v>7</v>
      </c>
      <c r="S449" s="6">
        <v>44575</v>
      </c>
      <c r="T449" s="6">
        <v>0.84652777777777777</v>
      </c>
      <c r="U449" t="s">
        <v>43</v>
      </c>
      <c r="V449">
        <v>2207</v>
      </c>
      <c r="W449">
        <v>18</v>
      </c>
      <c r="X449">
        <v>56</v>
      </c>
      <c r="Y449">
        <v>47</v>
      </c>
      <c r="Z449" t="s">
        <v>23</v>
      </c>
      <c r="AA449" t="s">
        <v>44</v>
      </c>
      <c r="AB449">
        <v>3.4</v>
      </c>
      <c r="AC449">
        <v>47</v>
      </c>
      <c r="AD449" t="s">
        <v>45</v>
      </c>
      <c r="AE449" s="6">
        <v>44944</v>
      </c>
      <c r="AF449" t="str">
        <f>_xlfn.IFS(fact_orders[[#This Row],[delivery_time]]&lt;=40,"EARLY",fact_orders[[#This Row],[delivery_time]]&gt;=50,"LATE",TRUE,"ON TIME")</f>
        <v>LATE</v>
      </c>
    </row>
    <row r="450" spans="16:32" x14ac:dyDescent="0.25">
      <c r="P450">
        <v>354</v>
      </c>
      <c r="Q450">
        <v>263</v>
      </c>
      <c r="R450">
        <v>16</v>
      </c>
      <c r="S450" s="6">
        <v>44579</v>
      </c>
      <c r="T450" s="6">
        <v>0.89722222222222225</v>
      </c>
      <c r="U450" t="s">
        <v>43</v>
      </c>
      <c r="V450">
        <v>5331</v>
      </c>
      <c r="W450">
        <v>18</v>
      </c>
      <c r="X450">
        <v>48</v>
      </c>
      <c r="Z450" t="s">
        <v>13</v>
      </c>
      <c r="AA450" t="s">
        <v>47</v>
      </c>
      <c r="AB450">
        <v>3.4</v>
      </c>
      <c r="AD450" t="s">
        <v>45</v>
      </c>
      <c r="AE450" s="6">
        <v>44824</v>
      </c>
      <c r="AF450" t="str">
        <f>_xlfn.IFS(fact_orders[[#This Row],[delivery_time]]&lt;=40,"EARLY",fact_orders[[#This Row],[delivery_time]]&gt;=50,"LATE",TRUE,"ON TIME")</f>
        <v>ON TIME</v>
      </c>
    </row>
    <row r="451" spans="16:32" x14ac:dyDescent="0.25">
      <c r="P451">
        <v>267</v>
      </c>
      <c r="Q451">
        <v>454</v>
      </c>
      <c r="R451">
        <v>18</v>
      </c>
      <c r="S451" s="6">
        <v>44575</v>
      </c>
      <c r="T451" s="6">
        <v>0.51458333333333328</v>
      </c>
      <c r="U451" t="s">
        <v>43</v>
      </c>
      <c r="V451">
        <v>2548</v>
      </c>
      <c r="W451">
        <v>38</v>
      </c>
      <c r="X451">
        <v>47</v>
      </c>
      <c r="Y451">
        <v>44</v>
      </c>
      <c r="Z451" t="s">
        <v>15</v>
      </c>
      <c r="AA451" t="s">
        <v>46</v>
      </c>
      <c r="AB451">
        <v>3.1</v>
      </c>
      <c r="AC451">
        <v>44</v>
      </c>
      <c r="AD451" t="s">
        <v>45</v>
      </c>
      <c r="AE451" s="6">
        <v>45015</v>
      </c>
      <c r="AF451" t="str">
        <f>_xlfn.IFS(fact_orders[[#This Row],[delivery_time]]&lt;=40,"EARLY",fact_orders[[#This Row],[delivery_time]]&gt;=50,"LATE",TRUE,"ON TIME")</f>
        <v>ON TIME</v>
      </c>
    </row>
    <row r="452" spans="16:32" x14ac:dyDescent="0.25">
      <c r="P452">
        <v>423</v>
      </c>
      <c r="Q452">
        <v>454</v>
      </c>
      <c r="R452">
        <v>14</v>
      </c>
      <c r="S452" s="6">
        <v>44583</v>
      </c>
      <c r="T452" s="6">
        <v>0.6479166666666667</v>
      </c>
      <c r="U452" t="s">
        <v>43</v>
      </c>
      <c r="V452">
        <v>5648</v>
      </c>
      <c r="W452">
        <v>24</v>
      </c>
      <c r="X452">
        <v>31</v>
      </c>
      <c r="Z452" t="s">
        <v>11</v>
      </c>
      <c r="AA452" t="s">
        <v>47</v>
      </c>
      <c r="AB452">
        <v>4.4000000000000004</v>
      </c>
      <c r="AD452" t="s">
        <v>45</v>
      </c>
      <c r="AE452" s="6">
        <v>45015</v>
      </c>
      <c r="AF452" t="str">
        <f>_xlfn.IFS(fact_orders[[#This Row],[delivery_time]]&lt;=40,"EARLY",fact_orders[[#This Row],[delivery_time]]&gt;=50,"LATE",TRUE,"ON TIME")</f>
        <v>EARLY</v>
      </c>
    </row>
    <row r="453" spans="16:32" x14ac:dyDescent="0.25">
      <c r="P453">
        <v>473</v>
      </c>
      <c r="Q453">
        <v>268</v>
      </c>
      <c r="R453">
        <v>6</v>
      </c>
      <c r="S453" s="6">
        <v>44585</v>
      </c>
      <c r="T453" s="6">
        <v>0.80972222222222223</v>
      </c>
      <c r="U453" t="s">
        <v>43</v>
      </c>
      <c r="V453">
        <v>5719</v>
      </c>
      <c r="W453">
        <v>33</v>
      </c>
      <c r="X453">
        <v>58</v>
      </c>
      <c r="Y453">
        <v>17</v>
      </c>
      <c r="Z453" t="s">
        <v>22</v>
      </c>
      <c r="AA453" t="s">
        <v>47</v>
      </c>
      <c r="AB453">
        <v>3.4</v>
      </c>
      <c r="AC453">
        <v>17</v>
      </c>
      <c r="AD453" t="s">
        <v>45</v>
      </c>
      <c r="AE453" s="6">
        <v>44829</v>
      </c>
      <c r="AF453" t="str">
        <f>_xlfn.IFS(fact_orders[[#This Row],[delivery_time]]&lt;=40,"EARLY",fact_orders[[#This Row],[delivery_time]]&gt;=50,"LATE",TRUE,"ON TIME")</f>
        <v>LATE</v>
      </c>
    </row>
    <row r="454" spans="16:32" x14ac:dyDescent="0.25">
      <c r="P454">
        <v>273</v>
      </c>
      <c r="Q454">
        <v>371</v>
      </c>
      <c r="R454">
        <v>12</v>
      </c>
      <c r="S454" s="6">
        <v>44575</v>
      </c>
      <c r="T454" s="6">
        <v>0.53055555555555556</v>
      </c>
      <c r="U454" t="s">
        <v>43</v>
      </c>
      <c r="V454">
        <v>2529</v>
      </c>
      <c r="W454">
        <v>22</v>
      </c>
      <c r="X454">
        <v>48</v>
      </c>
      <c r="Y454">
        <v>42</v>
      </c>
      <c r="Z454" t="s">
        <v>9</v>
      </c>
      <c r="AA454" t="s">
        <v>44</v>
      </c>
      <c r="AB454">
        <v>3.7</v>
      </c>
      <c r="AC454">
        <v>42</v>
      </c>
      <c r="AD454" t="s">
        <v>45</v>
      </c>
      <c r="AE454" s="6">
        <v>44932</v>
      </c>
      <c r="AF454" t="str">
        <f>_xlfn.IFS(fact_orders[[#This Row],[delivery_time]]&lt;=40,"EARLY",fact_orders[[#This Row],[delivery_time]]&gt;=50,"LATE",TRUE,"ON TIME")</f>
        <v>ON TIME</v>
      </c>
    </row>
    <row r="455" spans="16:32" x14ac:dyDescent="0.25">
      <c r="P455">
        <v>465</v>
      </c>
      <c r="Q455">
        <v>276</v>
      </c>
      <c r="R455">
        <v>5</v>
      </c>
      <c r="S455" s="6">
        <v>44585</v>
      </c>
      <c r="T455" s="6">
        <v>0.52986111111111112</v>
      </c>
      <c r="U455" t="s">
        <v>43</v>
      </c>
      <c r="V455">
        <v>5060</v>
      </c>
      <c r="W455">
        <v>23</v>
      </c>
      <c r="X455">
        <v>45</v>
      </c>
      <c r="Y455">
        <v>5</v>
      </c>
      <c r="Z455" t="s">
        <v>21</v>
      </c>
      <c r="AA455" t="s">
        <v>46</v>
      </c>
      <c r="AB455">
        <v>3</v>
      </c>
      <c r="AC455">
        <v>5</v>
      </c>
      <c r="AD455" t="s">
        <v>45</v>
      </c>
      <c r="AE455" s="6">
        <v>44837</v>
      </c>
      <c r="AF455" t="str">
        <f>_xlfn.IFS(fact_orders[[#This Row],[delivery_time]]&lt;=40,"EARLY",fact_orders[[#This Row],[delivery_time]]&gt;=50,"LATE",TRUE,"ON TIME")</f>
        <v>ON TIME</v>
      </c>
    </row>
    <row r="456" spans="16:32" x14ac:dyDescent="0.25">
      <c r="P456">
        <v>277</v>
      </c>
      <c r="Q456">
        <v>381</v>
      </c>
      <c r="R456">
        <v>15</v>
      </c>
      <c r="S456" s="6">
        <v>44575</v>
      </c>
      <c r="T456" s="6">
        <v>0.73472222222222228</v>
      </c>
      <c r="U456" t="s">
        <v>43</v>
      </c>
      <c r="V456">
        <v>4008</v>
      </c>
      <c r="W456">
        <v>34</v>
      </c>
      <c r="X456">
        <v>57</v>
      </c>
      <c r="Z456" t="s">
        <v>12</v>
      </c>
      <c r="AA456" t="s">
        <v>48</v>
      </c>
      <c r="AB456">
        <v>3.8</v>
      </c>
      <c r="AD456" t="s">
        <v>45</v>
      </c>
      <c r="AE456" s="6">
        <v>44942</v>
      </c>
      <c r="AF456" t="str">
        <f>_xlfn.IFS(fact_orders[[#This Row],[delivery_time]]&lt;=40,"EARLY",fact_orders[[#This Row],[delivery_time]]&gt;=50,"LATE",TRUE,"ON TIME")</f>
        <v>LATE</v>
      </c>
    </row>
    <row r="457" spans="16:32" x14ac:dyDescent="0.25">
      <c r="P457">
        <v>310</v>
      </c>
      <c r="Q457">
        <v>277</v>
      </c>
      <c r="R457">
        <v>13</v>
      </c>
      <c r="S457" s="6">
        <v>44577</v>
      </c>
      <c r="T457" s="6">
        <v>0.63749999999999996</v>
      </c>
      <c r="U457" t="s">
        <v>43</v>
      </c>
      <c r="V457">
        <v>3825</v>
      </c>
      <c r="W457">
        <v>28</v>
      </c>
      <c r="X457">
        <v>33</v>
      </c>
      <c r="Y457">
        <v>15</v>
      </c>
      <c r="Z457" t="s">
        <v>10</v>
      </c>
      <c r="AA457" t="s">
        <v>46</v>
      </c>
      <c r="AB457">
        <v>3.3</v>
      </c>
      <c r="AC457">
        <v>15</v>
      </c>
      <c r="AD457" t="s">
        <v>45</v>
      </c>
      <c r="AE457" s="6">
        <v>44838</v>
      </c>
      <c r="AF457" t="str">
        <f>_xlfn.IFS(fact_orders[[#This Row],[delivery_time]]&lt;=40,"EARLY",fact_orders[[#This Row],[delivery_time]]&gt;=50,"LATE",TRUE,"ON TIME")</f>
        <v>EARLY</v>
      </c>
    </row>
    <row r="458" spans="16:32" x14ac:dyDescent="0.25">
      <c r="P458">
        <v>370</v>
      </c>
      <c r="Q458">
        <v>277</v>
      </c>
      <c r="R458">
        <v>8</v>
      </c>
      <c r="S458" s="6">
        <v>44580</v>
      </c>
      <c r="T458" s="6">
        <v>0.8125</v>
      </c>
      <c r="U458" t="s">
        <v>43</v>
      </c>
      <c r="V458">
        <v>2365</v>
      </c>
      <c r="W458">
        <v>18</v>
      </c>
      <c r="X458">
        <v>49</v>
      </c>
      <c r="Y458">
        <v>5</v>
      </c>
      <c r="Z458" t="s">
        <v>24</v>
      </c>
      <c r="AA458" t="s">
        <v>44</v>
      </c>
      <c r="AB458">
        <v>4.2</v>
      </c>
      <c r="AC458">
        <v>5</v>
      </c>
      <c r="AD458" t="s">
        <v>45</v>
      </c>
      <c r="AE458" s="6">
        <v>44838</v>
      </c>
      <c r="AF458" t="str">
        <f>_xlfn.IFS(fact_orders[[#This Row],[delivery_time]]&lt;=40,"EARLY",fact_orders[[#This Row],[delivery_time]]&gt;=50,"LATE",TRUE,"ON TIME")</f>
        <v>ON TIME</v>
      </c>
    </row>
    <row r="459" spans="16:32" x14ac:dyDescent="0.25">
      <c r="P459">
        <v>427</v>
      </c>
      <c r="Q459">
        <v>277</v>
      </c>
      <c r="R459">
        <v>20</v>
      </c>
      <c r="S459" s="6">
        <v>44583</v>
      </c>
      <c r="T459" s="6">
        <v>0.79374999999999996</v>
      </c>
      <c r="U459" t="s">
        <v>43</v>
      </c>
      <c r="V459">
        <v>3901</v>
      </c>
      <c r="W459">
        <v>34</v>
      </c>
      <c r="X459">
        <v>36</v>
      </c>
      <c r="Y459">
        <v>32</v>
      </c>
      <c r="Z459" t="s">
        <v>18</v>
      </c>
      <c r="AA459" t="s">
        <v>48</v>
      </c>
      <c r="AB459">
        <v>3.8</v>
      </c>
      <c r="AC459">
        <v>32</v>
      </c>
      <c r="AD459" t="s">
        <v>45</v>
      </c>
      <c r="AE459" s="6">
        <v>44838</v>
      </c>
      <c r="AF459" t="str">
        <f>_xlfn.IFS(fact_orders[[#This Row],[delivery_time]]&lt;=40,"EARLY",fact_orders[[#This Row],[delivery_time]]&gt;=50,"LATE",TRUE,"ON TIME")</f>
        <v>EARLY</v>
      </c>
    </row>
    <row r="460" spans="16:32" x14ac:dyDescent="0.25">
      <c r="P460">
        <v>278</v>
      </c>
      <c r="Q460">
        <v>326</v>
      </c>
      <c r="R460">
        <v>17</v>
      </c>
      <c r="S460" s="6">
        <v>44575</v>
      </c>
      <c r="T460" s="6">
        <v>0.85</v>
      </c>
      <c r="U460" t="s">
        <v>43</v>
      </c>
      <c r="V460">
        <v>4040</v>
      </c>
      <c r="W460">
        <v>16</v>
      </c>
      <c r="X460">
        <v>36</v>
      </c>
      <c r="Y460">
        <v>2</v>
      </c>
      <c r="Z460" t="s">
        <v>14</v>
      </c>
      <c r="AA460" t="s">
        <v>48</v>
      </c>
      <c r="AB460">
        <v>4</v>
      </c>
      <c r="AC460">
        <v>2</v>
      </c>
      <c r="AD460" t="s">
        <v>45</v>
      </c>
      <c r="AE460" s="6">
        <v>44887</v>
      </c>
      <c r="AF460" t="str">
        <f>_xlfn.IFS(fact_orders[[#This Row],[delivery_time]]&lt;=40,"EARLY",fact_orders[[#This Row],[delivery_time]]&gt;=50,"LATE",TRUE,"ON TIME")</f>
        <v>EARLY</v>
      </c>
    </row>
    <row r="461" spans="16:32" x14ac:dyDescent="0.25">
      <c r="P461">
        <v>447</v>
      </c>
      <c r="Q461">
        <v>279</v>
      </c>
      <c r="R461">
        <v>16</v>
      </c>
      <c r="S461" s="6">
        <v>44584</v>
      </c>
      <c r="T461" s="6">
        <v>0.63611111111111107</v>
      </c>
      <c r="U461" t="s">
        <v>43</v>
      </c>
      <c r="V461">
        <v>4884</v>
      </c>
      <c r="W461">
        <v>26</v>
      </c>
      <c r="X461">
        <v>54</v>
      </c>
      <c r="Y461">
        <v>11</v>
      </c>
      <c r="Z461" t="s">
        <v>13</v>
      </c>
      <c r="AA461" t="s">
        <v>47</v>
      </c>
      <c r="AB461">
        <v>3.4</v>
      </c>
      <c r="AC461">
        <v>11</v>
      </c>
      <c r="AD461" t="s">
        <v>45</v>
      </c>
      <c r="AE461" s="6">
        <v>44840</v>
      </c>
      <c r="AF461" t="str">
        <f>_xlfn.IFS(fact_orders[[#This Row],[delivery_time]]&lt;=40,"EARLY",fact_orders[[#This Row],[delivery_time]]&gt;=50,"LATE",TRUE,"ON TIME")</f>
        <v>LATE</v>
      </c>
    </row>
    <row r="462" spans="16:32" x14ac:dyDescent="0.25">
      <c r="P462">
        <v>280</v>
      </c>
      <c r="Q462">
        <v>287</v>
      </c>
      <c r="R462">
        <v>11</v>
      </c>
      <c r="S462" s="6">
        <v>44575</v>
      </c>
      <c r="T462" s="6">
        <v>0.79305555555555551</v>
      </c>
      <c r="U462" t="s">
        <v>43</v>
      </c>
      <c r="V462">
        <v>2629</v>
      </c>
      <c r="W462">
        <v>28</v>
      </c>
      <c r="X462">
        <v>44</v>
      </c>
      <c r="Y462">
        <v>23</v>
      </c>
      <c r="Z462" t="s">
        <v>8</v>
      </c>
      <c r="AA462" t="s">
        <v>48</v>
      </c>
      <c r="AB462">
        <v>3.3</v>
      </c>
      <c r="AC462">
        <v>23</v>
      </c>
      <c r="AD462" t="s">
        <v>45</v>
      </c>
      <c r="AE462" s="6">
        <v>44848</v>
      </c>
      <c r="AF462" t="str">
        <f>_xlfn.IFS(fact_orders[[#This Row],[delivery_time]]&lt;=40,"EARLY",fact_orders[[#This Row],[delivery_time]]&gt;=50,"LATE",TRUE,"ON TIME")</f>
        <v>ON TIME</v>
      </c>
    </row>
    <row r="463" spans="16:32" x14ac:dyDescent="0.25">
      <c r="P463">
        <v>456</v>
      </c>
      <c r="Q463">
        <v>281</v>
      </c>
      <c r="R463">
        <v>8</v>
      </c>
      <c r="S463" s="6">
        <v>44584</v>
      </c>
      <c r="T463" s="6">
        <v>0.71736111111111112</v>
      </c>
      <c r="U463" t="s">
        <v>43</v>
      </c>
      <c r="V463">
        <v>2153</v>
      </c>
      <c r="W463">
        <v>20</v>
      </c>
      <c r="X463">
        <v>46</v>
      </c>
      <c r="Y463">
        <v>20</v>
      </c>
      <c r="Z463" t="s">
        <v>24</v>
      </c>
      <c r="AA463" t="s">
        <v>44</v>
      </c>
      <c r="AB463">
        <v>4.2</v>
      </c>
      <c r="AC463">
        <v>20</v>
      </c>
      <c r="AD463" t="s">
        <v>45</v>
      </c>
      <c r="AE463" s="6">
        <v>44842</v>
      </c>
      <c r="AF463" t="str">
        <f>_xlfn.IFS(fact_orders[[#This Row],[delivery_time]]&lt;=40,"EARLY",fact_orders[[#This Row],[delivery_time]]&gt;=50,"LATE",TRUE,"ON TIME")</f>
        <v>ON TIME</v>
      </c>
    </row>
    <row r="464" spans="16:32" x14ac:dyDescent="0.25">
      <c r="P464">
        <v>286</v>
      </c>
      <c r="Q464">
        <v>282</v>
      </c>
      <c r="R464">
        <v>1</v>
      </c>
      <c r="S464" s="6">
        <v>44576</v>
      </c>
      <c r="T464" s="6">
        <v>0.69027777777777777</v>
      </c>
      <c r="U464" t="s">
        <v>43</v>
      </c>
      <c r="V464">
        <v>2197</v>
      </c>
      <c r="W464">
        <v>19</v>
      </c>
      <c r="X464">
        <v>49</v>
      </c>
      <c r="Y464">
        <v>37</v>
      </c>
      <c r="Z464" t="s">
        <v>6</v>
      </c>
      <c r="AA464" t="s">
        <v>48</v>
      </c>
      <c r="AB464">
        <v>3</v>
      </c>
      <c r="AC464">
        <v>37</v>
      </c>
      <c r="AD464" t="s">
        <v>45</v>
      </c>
      <c r="AE464" s="6">
        <v>44843</v>
      </c>
      <c r="AF464" t="str">
        <f>_xlfn.IFS(fact_orders[[#This Row],[delivery_time]]&lt;=40,"EARLY",fact_orders[[#This Row],[delivery_time]]&gt;=50,"LATE",TRUE,"ON TIME")</f>
        <v>ON TIME</v>
      </c>
    </row>
    <row r="465" spans="16:32" x14ac:dyDescent="0.25">
      <c r="P465">
        <v>332</v>
      </c>
      <c r="Q465">
        <v>286</v>
      </c>
      <c r="R465">
        <v>20</v>
      </c>
      <c r="S465" s="6">
        <v>44578</v>
      </c>
      <c r="T465" s="6">
        <v>0.72291666666666665</v>
      </c>
      <c r="U465" t="s">
        <v>43</v>
      </c>
      <c r="V465">
        <v>5883</v>
      </c>
      <c r="W465">
        <v>18</v>
      </c>
      <c r="X465">
        <v>52</v>
      </c>
      <c r="Y465">
        <v>34</v>
      </c>
      <c r="Z465" t="s">
        <v>18</v>
      </c>
      <c r="AA465" t="s">
        <v>48</v>
      </c>
      <c r="AB465">
        <v>3.8</v>
      </c>
      <c r="AC465">
        <v>34</v>
      </c>
      <c r="AD465" t="s">
        <v>45</v>
      </c>
      <c r="AE465" s="6">
        <v>44847</v>
      </c>
      <c r="AF465" t="str">
        <f>_xlfn.IFS(fact_orders[[#This Row],[delivery_time]]&lt;=40,"EARLY",fact_orders[[#This Row],[delivery_time]]&gt;=50,"LATE",TRUE,"ON TIME")</f>
        <v>LATE</v>
      </c>
    </row>
    <row r="466" spans="16:32" x14ac:dyDescent="0.25">
      <c r="P466">
        <v>460</v>
      </c>
      <c r="Q466">
        <v>286</v>
      </c>
      <c r="R466">
        <v>9</v>
      </c>
      <c r="S466" s="6">
        <v>44584</v>
      </c>
      <c r="T466" s="6">
        <v>0.4548611111111111</v>
      </c>
      <c r="U466" t="s">
        <v>43</v>
      </c>
      <c r="V466">
        <v>4867</v>
      </c>
      <c r="W466">
        <v>39</v>
      </c>
      <c r="X466">
        <v>46</v>
      </c>
      <c r="Y466">
        <v>40</v>
      </c>
      <c r="Z466" t="s">
        <v>25</v>
      </c>
      <c r="AA466" t="s">
        <v>44</v>
      </c>
      <c r="AB466">
        <v>4.0999999999999996</v>
      </c>
      <c r="AC466">
        <v>40</v>
      </c>
      <c r="AD466" t="s">
        <v>45</v>
      </c>
      <c r="AE466" s="6">
        <v>44847</v>
      </c>
      <c r="AF466" t="str">
        <f>_xlfn.IFS(fact_orders[[#This Row],[delivery_time]]&lt;=40,"EARLY",fact_orders[[#This Row],[delivery_time]]&gt;=50,"LATE",TRUE,"ON TIME")</f>
        <v>ON TIME</v>
      </c>
    </row>
    <row r="467" spans="16:32" x14ac:dyDescent="0.25">
      <c r="P467">
        <v>289</v>
      </c>
      <c r="Q467">
        <v>495</v>
      </c>
      <c r="R467">
        <v>11</v>
      </c>
      <c r="S467" s="6">
        <v>44576</v>
      </c>
      <c r="T467" s="6">
        <v>0.47361111111111109</v>
      </c>
      <c r="U467" t="s">
        <v>43</v>
      </c>
      <c r="V467">
        <v>5499</v>
      </c>
      <c r="W467">
        <v>20</v>
      </c>
      <c r="X467">
        <v>53</v>
      </c>
      <c r="Y467">
        <v>39</v>
      </c>
      <c r="Z467" t="s">
        <v>8</v>
      </c>
      <c r="AA467" t="s">
        <v>48</v>
      </c>
      <c r="AB467">
        <v>3.3</v>
      </c>
      <c r="AC467">
        <v>39</v>
      </c>
      <c r="AD467" t="s">
        <v>45</v>
      </c>
      <c r="AE467" s="6">
        <v>45056</v>
      </c>
      <c r="AF467" t="str">
        <f>_xlfn.IFS(fact_orders[[#This Row],[delivery_time]]&lt;=40,"EARLY",fact_orders[[#This Row],[delivery_time]]&gt;=50,"LATE",TRUE,"ON TIME")</f>
        <v>LATE</v>
      </c>
    </row>
    <row r="468" spans="16:32" x14ac:dyDescent="0.25">
      <c r="P468">
        <v>290</v>
      </c>
      <c r="Q468">
        <v>384</v>
      </c>
      <c r="R468">
        <v>13</v>
      </c>
      <c r="S468" s="6">
        <v>44576</v>
      </c>
      <c r="T468" s="6">
        <v>0.55208333333333337</v>
      </c>
      <c r="U468" t="s">
        <v>43</v>
      </c>
      <c r="V468">
        <v>3969</v>
      </c>
      <c r="W468">
        <v>24</v>
      </c>
      <c r="X468">
        <v>52</v>
      </c>
      <c r="Y468">
        <v>20</v>
      </c>
      <c r="Z468" t="s">
        <v>10</v>
      </c>
      <c r="AA468" t="s">
        <v>46</v>
      </c>
      <c r="AB468">
        <v>3.3</v>
      </c>
      <c r="AC468">
        <v>20</v>
      </c>
      <c r="AD468" t="s">
        <v>45</v>
      </c>
      <c r="AE468" s="6">
        <v>44945</v>
      </c>
      <c r="AF468" t="str">
        <f>_xlfn.IFS(fact_orders[[#This Row],[delivery_time]]&lt;=40,"EARLY",fact_orders[[#This Row],[delivery_time]]&gt;=50,"LATE",TRUE,"ON TIME")</f>
        <v>LATE</v>
      </c>
    </row>
    <row r="469" spans="16:32" x14ac:dyDescent="0.25">
      <c r="P469">
        <v>291</v>
      </c>
      <c r="Q469">
        <v>375</v>
      </c>
      <c r="R469">
        <v>8</v>
      </c>
      <c r="S469" s="6">
        <v>44576</v>
      </c>
      <c r="T469" s="6">
        <v>0.47222222222222221</v>
      </c>
      <c r="U469" t="s">
        <v>43</v>
      </c>
      <c r="V469">
        <v>2128</v>
      </c>
      <c r="W469">
        <v>37</v>
      </c>
      <c r="X469">
        <v>57</v>
      </c>
      <c r="Z469" t="s">
        <v>24</v>
      </c>
      <c r="AA469" t="s">
        <v>44</v>
      </c>
      <c r="AB469">
        <v>4.2</v>
      </c>
      <c r="AD469" t="s">
        <v>45</v>
      </c>
      <c r="AE469" s="6">
        <v>44936</v>
      </c>
      <c r="AF469" t="str">
        <f>_xlfn.IFS(fact_orders[[#This Row],[delivery_time]]&lt;=40,"EARLY",fact_orders[[#This Row],[delivery_time]]&gt;=50,"LATE",TRUE,"ON TIME")</f>
        <v>LATE</v>
      </c>
    </row>
    <row r="470" spans="16:32" x14ac:dyDescent="0.25">
      <c r="P470">
        <v>292</v>
      </c>
      <c r="Q470">
        <v>352</v>
      </c>
      <c r="R470">
        <v>6</v>
      </c>
      <c r="S470" s="6">
        <v>44576</v>
      </c>
      <c r="T470" s="6">
        <v>0.61527777777777781</v>
      </c>
      <c r="U470" t="s">
        <v>43</v>
      </c>
      <c r="V470">
        <v>2085</v>
      </c>
      <c r="W470">
        <v>29</v>
      </c>
      <c r="X470">
        <v>58</v>
      </c>
      <c r="Y470">
        <v>8</v>
      </c>
      <c r="Z470" t="s">
        <v>22</v>
      </c>
      <c r="AA470" t="s">
        <v>47</v>
      </c>
      <c r="AB470">
        <v>3.4</v>
      </c>
      <c r="AC470">
        <v>8</v>
      </c>
      <c r="AD470" t="s">
        <v>45</v>
      </c>
      <c r="AE470" s="6">
        <v>44913</v>
      </c>
      <c r="AF470" t="str">
        <f>_xlfn.IFS(fact_orders[[#This Row],[delivery_time]]&lt;=40,"EARLY",fact_orders[[#This Row],[delivery_time]]&gt;=50,"LATE",TRUE,"ON TIME")</f>
        <v>LATE</v>
      </c>
    </row>
    <row r="471" spans="16:32" x14ac:dyDescent="0.25">
      <c r="P471">
        <v>295</v>
      </c>
      <c r="Q471">
        <v>452</v>
      </c>
      <c r="R471">
        <v>1</v>
      </c>
      <c r="S471" s="6">
        <v>44576</v>
      </c>
      <c r="T471" s="6">
        <v>0.42916666666666664</v>
      </c>
      <c r="U471" t="s">
        <v>43</v>
      </c>
      <c r="V471">
        <v>3310</v>
      </c>
      <c r="W471">
        <v>30</v>
      </c>
      <c r="X471">
        <v>43</v>
      </c>
      <c r="Y471">
        <v>25</v>
      </c>
      <c r="Z471" t="s">
        <v>6</v>
      </c>
      <c r="AA471" t="s">
        <v>48</v>
      </c>
      <c r="AB471">
        <v>3</v>
      </c>
      <c r="AC471">
        <v>25</v>
      </c>
      <c r="AD471" t="s">
        <v>45</v>
      </c>
      <c r="AE471" s="6">
        <v>45013</v>
      </c>
      <c r="AF471" t="str">
        <f>_xlfn.IFS(fact_orders[[#This Row],[delivery_time]]&lt;=40,"EARLY",fact_orders[[#This Row],[delivery_time]]&gt;=50,"LATE",TRUE,"ON TIME")</f>
        <v>ON TIME</v>
      </c>
    </row>
    <row r="472" spans="16:32" x14ac:dyDescent="0.25">
      <c r="P472">
        <v>315</v>
      </c>
      <c r="Q472">
        <v>452</v>
      </c>
      <c r="R472">
        <v>7</v>
      </c>
      <c r="S472" s="6">
        <v>44577</v>
      </c>
      <c r="T472" s="6">
        <v>0.625</v>
      </c>
      <c r="U472" t="s">
        <v>43</v>
      </c>
      <c r="V472">
        <v>3195</v>
      </c>
      <c r="W472">
        <v>38</v>
      </c>
      <c r="X472">
        <v>49</v>
      </c>
      <c r="Y472">
        <v>36</v>
      </c>
      <c r="Z472" t="s">
        <v>23</v>
      </c>
      <c r="AA472" t="s">
        <v>44</v>
      </c>
      <c r="AB472">
        <v>3.4</v>
      </c>
      <c r="AC472">
        <v>36</v>
      </c>
      <c r="AD472" t="s">
        <v>45</v>
      </c>
      <c r="AE472" s="6">
        <v>45013</v>
      </c>
      <c r="AF472" t="str">
        <f>_xlfn.IFS(fact_orders[[#This Row],[delivery_time]]&lt;=40,"EARLY",fact_orders[[#This Row],[delivery_time]]&gt;=50,"LATE",TRUE,"ON TIME")</f>
        <v>ON TIME</v>
      </c>
    </row>
    <row r="473" spans="16:32" x14ac:dyDescent="0.25">
      <c r="P473">
        <v>296</v>
      </c>
      <c r="Q473">
        <v>304</v>
      </c>
      <c r="R473">
        <v>5</v>
      </c>
      <c r="S473" s="6">
        <v>44576</v>
      </c>
      <c r="T473" s="6">
        <v>0.76736111111111116</v>
      </c>
      <c r="U473" t="s">
        <v>43</v>
      </c>
      <c r="V473">
        <v>5291</v>
      </c>
      <c r="W473">
        <v>16</v>
      </c>
      <c r="X473">
        <v>50</v>
      </c>
      <c r="Y473">
        <v>14</v>
      </c>
      <c r="Z473" t="s">
        <v>21</v>
      </c>
      <c r="AA473" t="s">
        <v>46</v>
      </c>
      <c r="AB473">
        <v>3</v>
      </c>
      <c r="AC473">
        <v>14</v>
      </c>
      <c r="AD473" t="s">
        <v>45</v>
      </c>
      <c r="AE473" s="6">
        <v>44865</v>
      </c>
      <c r="AF473" t="str">
        <f>_xlfn.IFS(fact_orders[[#This Row],[delivery_time]]&lt;=40,"EARLY",fact_orders[[#This Row],[delivery_time]]&gt;=50,"LATE",TRUE,"ON TIME")</f>
        <v>LATE</v>
      </c>
    </row>
    <row r="474" spans="16:32" x14ac:dyDescent="0.25">
      <c r="P474">
        <v>300</v>
      </c>
      <c r="Q474">
        <v>397</v>
      </c>
      <c r="R474">
        <v>9</v>
      </c>
      <c r="S474" s="6">
        <v>44576</v>
      </c>
      <c r="T474" s="6">
        <v>0.6791666666666667</v>
      </c>
      <c r="U474" t="s">
        <v>43</v>
      </c>
      <c r="V474">
        <v>3388</v>
      </c>
      <c r="W474">
        <v>25</v>
      </c>
      <c r="X474">
        <v>47</v>
      </c>
      <c r="Y474">
        <v>34</v>
      </c>
      <c r="Z474" t="s">
        <v>25</v>
      </c>
      <c r="AA474" t="s">
        <v>44</v>
      </c>
      <c r="AB474">
        <v>4.0999999999999996</v>
      </c>
      <c r="AC474">
        <v>34</v>
      </c>
      <c r="AD474" t="s">
        <v>45</v>
      </c>
      <c r="AE474" s="6">
        <v>44958</v>
      </c>
      <c r="AF474" t="str">
        <f>_xlfn.IFS(fact_orders[[#This Row],[delivery_time]]&lt;=40,"EARLY",fact_orders[[#This Row],[delivery_time]]&gt;=50,"LATE",TRUE,"ON TIME")</f>
        <v>ON TIME</v>
      </c>
    </row>
    <row r="475" spans="16:32" x14ac:dyDescent="0.25">
      <c r="P475">
        <v>314</v>
      </c>
      <c r="Q475">
        <v>397</v>
      </c>
      <c r="R475">
        <v>7</v>
      </c>
      <c r="S475" s="6">
        <v>44577</v>
      </c>
      <c r="T475" s="6">
        <v>0.7416666666666667</v>
      </c>
      <c r="U475" t="s">
        <v>43</v>
      </c>
      <c r="V475">
        <v>2444</v>
      </c>
      <c r="W475">
        <v>24</v>
      </c>
      <c r="X475">
        <v>36</v>
      </c>
      <c r="Z475" t="s">
        <v>23</v>
      </c>
      <c r="AA475" t="s">
        <v>44</v>
      </c>
      <c r="AB475">
        <v>3.4</v>
      </c>
      <c r="AD475" t="s">
        <v>45</v>
      </c>
      <c r="AE475" s="6">
        <v>44958</v>
      </c>
      <c r="AF475" t="str">
        <f>_xlfn.IFS(fact_orders[[#This Row],[delivery_time]]&lt;=40,"EARLY",fact_orders[[#This Row],[delivery_time]]&gt;=50,"LATE",TRUE,"ON TIME")</f>
        <v>EARLY</v>
      </c>
    </row>
    <row r="476" spans="16:32" x14ac:dyDescent="0.25">
      <c r="P476">
        <v>382</v>
      </c>
      <c r="Q476">
        <v>397</v>
      </c>
      <c r="R476">
        <v>8</v>
      </c>
      <c r="S476" s="6">
        <v>44581</v>
      </c>
      <c r="T476" s="6">
        <v>0.73958333333333337</v>
      </c>
      <c r="U476" t="s">
        <v>43</v>
      </c>
      <c r="V476">
        <v>2646</v>
      </c>
      <c r="W476">
        <v>37</v>
      </c>
      <c r="X476">
        <v>50</v>
      </c>
      <c r="Y476">
        <v>18</v>
      </c>
      <c r="Z476" t="s">
        <v>24</v>
      </c>
      <c r="AA476" t="s">
        <v>44</v>
      </c>
      <c r="AB476">
        <v>4.2</v>
      </c>
      <c r="AC476">
        <v>18</v>
      </c>
      <c r="AD476" t="s">
        <v>45</v>
      </c>
      <c r="AE476" s="6">
        <v>44958</v>
      </c>
      <c r="AF476" t="str">
        <f>_xlfn.IFS(fact_orders[[#This Row],[delivery_time]]&lt;=40,"EARLY",fact_orders[[#This Row],[delivery_time]]&gt;=50,"LATE",TRUE,"ON TIME")</f>
        <v>LATE</v>
      </c>
    </row>
    <row r="477" spans="16:32" x14ac:dyDescent="0.25">
      <c r="P477">
        <v>313</v>
      </c>
      <c r="Q477">
        <v>350</v>
      </c>
      <c r="R477">
        <v>11</v>
      </c>
      <c r="S477" s="6">
        <v>44577</v>
      </c>
      <c r="T477" s="6">
        <v>0.6875</v>
      </c>
      <c r="U477" t="s">
        <v>43</v>
      </c>
      <c r="V477">
        <v>5179</v>
      </c>
      <c r="W477">
        <v>24</v>
      </c>
      <c r="X477">
        <v>54</v>
      </c>
      <c r="Y477">
        <v>26</v>
      </c>
      <c r="Z477" t="s">
        <v>8</v>
      </c>
      <c r="AA477" t="s">
        <v>48</v>
      </c>
      <c r="AB477">
        <v>3.3</v>
      </c>
      <c r="AC477">
        <v>26</v>
      </c>
      <c r="AD477" t="s">
        <v>45</v>
      </c>
      <c r="AE477" s="6">
        <v>44911</v>
      </c>
      <c r="AF477" t="str">
        <f>_xlfn.IFS(fact_orders[[#This Row],[delivery_time]]&lt;=40,"EARLY",fact_orders[[#This Row],[delivery_time]]&gt;=50,"LATE",TRUE,"ON TIME")</f>
        <v>LATE</v>
      </c>
    </row>
    <row r="478" spans="16:32" x14ac:dyDescent="0.25">
      <c r="P478">
        <v>317</v>
      </c>
      <c r="Q478">
        <v>393</v>
      </c>
      <c r="R478">
        <v>9</v>
      </c>
      <c r="S478" s="6">
        <v>44577</v>
      </c>
      <c r="T478" s="6">
        <v>0.80763888888888891</v>
      </c>
      <c r="U478" t="s">
        <v>43</v>
      </c>
      <c r="V478">
        <v>4425</v>
      </c>
      <c r="W478">
        <v>39</v>
      </c>
      <c r="X478">
        <v>57</v>
      </c>
      <c r="Y478">
        <v>22</v>
      </c>
      <c r="Z478" t="s">
        <v>25</v>
      </c>
      <c r="AA478" t="s">
        <v>44</v>
      </c>
      <c r="AB478">
        <v>4.0999999999999996</v>
      </c>
      <c r="AC478">
        <v>22</v>
      </c>
      <c r="AD478" t="s">
        <v>45</v>
      </c>
      <c r="AE478" s="6">
        <v>44954</v>
      </c>
      <c r="AF478" t="str">
        <f>_xlfn.IFS(fact_orders[[#This Row],[delivery_time]]&lt;=40,"EARLY",fact_orders[[#This Row],[delivery_time]]&gt;=50,"LATE",TRUE,"ON TIME")</f>
        <v>LATE</v>
      </c>
    </row>
    <row r="479" spans="16:32" x14ac:dyDescent="0.25">
      <c r="P479">
        <v>453</v>
      </c>
      <c r="Q479">
        <v>393</v>
      </c>
      <c r="R479">
        <v>3</v>
      </c>
      <c r="S479" s="6">
        <v>44584</v>
      </c>
      <c r="T479" s="6">
        <v>0.8833333333333333</v>
      </c>
      <c r="U479" t="s">
        <v>43</v>
      </c>
      <c r="V479">
        <v>5278</v>
      </c>
      <c r="W479">
        <v>32</v>
      </c>
      <c r="X479">
        <v>36</v>
      </c>
      <c r="Y479">
        <v>17</v>
      </c>
      <c r="Z479" t="s">
        <v>19</v>
      </c>
      <c r="AA479" t="s">
        <v>44</v>
      </c>
      <c r="AB479">
        <v>4</v>
      </c>
      <c r="AC479">
        <v>17</v>
      </c>
      <c r="AD479" t="s">
        <v>45</v>
      </c>
      <c r="AE479" s="6">
        <v>44954</v>
      </c>
      <c r="AF479" t="str">
        <f>_xlfn.IFS(fact_orders[[#This Row],[delivery_time]]&lt;=40,"EARLY",fact_orders[[#This Row],[delivery_time]]&gt;=50,"LATE",TRUE,"ON TIME")</f>
        <v>EARLY</v>
      </c>
    </row>
    <row r="480" spans="16:32" x14ac:dyDescent="0.25">
      <c r="P480">
        <v>466</v>
      </c>
      <c r="Q480">
        <v>393</v>
      </c>
      <c r="R480">
        <v>4</v>
      </c>
      <c r="S480" s="6">
        <v>44585</v>
      </c>
      <c r="T480" s="6">
        <v>0.51111111111111107</v>
      </c>
      <c r="U480" t="s">
        <v>43</v>
      </c>
      <c r="V480">
        <v>2481</v>
      </c>
      <c r="W480">
        <v>38</v>
      </c>
      <c r="X480">
        <v>58</v>
      </c>
      <c r="Z480" t="s">
        <v>20</v>
      </c>
      <c r="AA480" t="s">
        <v>46</v>
      </c>
      <c r="AB480">
        <v>3.7</v>
      </c>
      <c r="AD480" t="s">
        <v>45</v>
      </c>
      <c r="AE480" s="6">
        <v>44954</v>
      </c>
      <c r="AF480" t="str">
        <f>_xlfn.IFS(fact_orders[[#This Row],[delivery_time]]&lt;=40,"EARLY",fact_orders[[#This Row],[delivery_time]]&gt;=50,"LATE",TRUE,"ON TIME")</f>
        <v>LATE</v>
      </c>
    </row>
    <row r="481" spans="16:32" x14ac:dyDescent="0.25">
      <c r="P481">
        <v>320</v>
      </c>
      <c r="Q481">
        <v>403</v>
      </c>
      <c r="R481">
        <v>4</v>
      </c>
      <c r="S481" s="6">
        <v>44577</v>
      </c>
      <c r="T481" s="6">
        <v>0.81388888888888888</v>
      </c>
      <c r="U481" t="s">
        <v>43</v>
      </c>
      <c r="V481">
        <v>3462</v>
      </c>
      <c r="W481">
        <v>32</v>
      </c>
      <c r="X481">
        <v>47</v>
      </c>
      <c r="Y481">
        <v>25</v>
      </c>
      <c r="Z481" t="s">
        <v>20</v>
      </c>
      <c r="AA481" t="s">
        <v>46</v>
      </c>
      <c r="AB481">
        <v>3.7</v>
      </c>
      <c r="AC481">
        <v>25</v>
      </c>
      <c r="AD481" t="s">
        <v>45</v>
      </c>
      <c r="AE481" s="6">
        <v>44964</v>
      </c>
      <c r="AF481" t="str">
        <f>_xlfn.IFS(fact_orders[[#This Row],[delivery_time]]&lt;=40,"EARLY",fact_orders[[#This Row],[delivery_time]]&gt;=50,"LATE",TRUE,"ON TIME")</f>
        <v>ON TIME</v>
      </c>
    </row>
    <row r="482" spans="16:32" x14ac:dyDescent="0.25">
      <c r="P482">
        <v>419</v>
      </c>
      <c r="Q482">
        <v>403</v>
      </c>
      <c r="R482">
        <v>19</v>
      </c>
      <c r="S482" s="6">
        <v>44582</v>
      </c>
      <c r="T482" s="6">
        <v>0.76388888888888884</v>
      </c>
      <c r="U482" t="s">
        <v>43</v>
      </c>
      <c r="V482">
        <v>2383</v>
      </c>
      <c r="W482">
        <v>26</v>
      </c>
      <c r="X482">
        <v>46</v>
      </c>
      <c r="Y482">
        <v>24</v>
      </c>
      <c r="Z482" t="s">
        <v>16</v>
      </c>
      <c r="AA482" t="s">
        <v>49</v>
      </c>
      <c r="AB482">
        <v>4.5</v>
      </c>
      <c r="AC482">
        <v>24</v>
      </c>
      <c r="AD482" t="s">
        <v>45</v>
      </c>
      <c r="AE482" s="6">
        <v>44964</v>
      </c>
      <c r="AF482" t="str">
        <f>_xlfn.IFS(fact_orders[[#This Row],[delivery_time]]&lt;=40,"EARLY",fact_orders[[#This Row],[delivery_time]]&gt;=50,"LATE",TRUE,"ON TIME")</f>
        <v>ON TIME</v>
      </c>
    </row>
    <row r="483" spans="16:32" x14ac:dyDescent="0.25">
      <c r="P483">
        <v>432</v>
      </c>
      <c r="Q483">
        <v>403</v>
      </c>
      <c r="R483">
        <v>5</v>
      </c>
      <c r="S483" s="6">
        <v>44583</v>
      </c>
      <c r="T483" s="6">
        <v>0.50694444444444442</v>
      </c>
      <c r="U483" t="s">
        <v>43</v>
      </c>
      <c r="V483">
        <v>4551</v>
      </c>
      <c r="W483">
        <v>26</v>
      </c>
      <c r="X483">
        <v>40</v>
      </c>
      <c r="Y483">
        <v>50</v>
      </c>
      <c r="Z483" t="s">
        <v>21</v>
      </c>
      <c r="AA483" t="s">
        <v>46</v>
      </c>
      <c r="AB483">
        <v>3</v>
      </c>
      <c r="AC483">
        <v>50</v>
      </c>
      <c r="AD483" t="s">
        <v>45</v>
      </c>
      <c r="AE483" s="6">
        <v>44964</v>
      </c>
      <c r="AF483" t="str">
        <f>_xlfn.IFS(fact_orders[[#This Row],[delivery_time]]&lt;=40,"EARLY",fact_orders[[#This Row],[delivery_time]]&gt;=50,"LATE",TRUE,"ON TIME")</f>
        <v>EARLY</v>
      </c>
    </row>
    <row r="484" spans="16:32" x14ac:dyDescent="0.25">
      <c r="P484">
        <v>421</v>
      </c>
      <c r="Q484">
        <v>327</v>
      </c>
      <c r="R484">
        <v>1</v>
      </c>
      <c r="S484" s="6">
        <v>44583</v>
      </c>
      <c r="T484" s="6">
        <v>0.43263888888888891</v>
      </c>
      <c r="U484" t="s">
        <v>43</v>
      </c>
      <c r="V484">
        <v>5644</v>
      </c>
      <c r="W484">
        <v>16</v>
      </c>
      <c r="X484">
        <v>54</v>
      </c>
      <c r="Y484">
        <v>42</v>
      </c>
      <c r="Z484" t="s">
        <v>6</v>
      </c>
      <c r="AA484" t="s">
        <v>48</v>
      </c>
      <c r="AB484">
        <v>3</v>
      </c>
      <c r="AC484">
        <v>42</v>
      </c>
      <c r="AD484" t="s">
        <v>45</v>
      </c>
      <c r="AE484" s="6">
        <v>44888</v>
      </c>
      <c r="AF484" t="str">
        <f>_xlfn.IFS(fact_orders[[#This Row],[delivery_time]]&lt;=40,"EARLY",fact_orders[[#This Row],[delivery_time]]&gt;=50,"LATE",TRUE,"ON TIME")</f>
        <v>LATE</v>
      </c>
    </row>
    <row r="485" spans="16:32" x14ac:dyDescent="0.25">
      <c r="P485">
        <v>374</v>
      </c>
      <c r="Q485">
        <v>329</v>
      </c>
      <c r="R485">
        <v>2</v>
      </c>
      <c r="S485" s="6">
        <v>44580</v>
      </c>
      <c r="T485" s="6">
        <v>0.4597222222222222</v>
      </c>
      <c r="U485" t="s">
        <v>43</v>
      </c>
      <c r="V485">
        <v>5632</v>
      </c>
      <c r="W485">
        <v>18</v>
      </c>
      <c r="X485">
        <v>54</v>
      </c>
      <c r="Y485">
        <v>40</v>
      </c>
      <c r="Z485" t="s">
        <v>17</v>
      </c>
      <c r="AA485" t="s">
        <v>46</v>
      </c>
      <c r="AB485">
        <v>4.7</v>
      </c>
      <c r="AC485">
        <v>40</v>
      </c>
      <c r="AD485" t="s">
        <v>45</v>
      </c>
      <c r="AE485" s="6">
        <v>44890</v>
      </c>
      <c r="AF485" t="str">
        <f>_xlfn.IFS(fact_orders[[#This Row],[delivery_time]]&lt;=40,"EARLY",fact_orders[[#This Row],[delivery_time]]&gt;=50,"LATE",TRUE,"ON TIME")</f>
        <v>LATE</v>
      </c>
    </row>
    <row r="486" spans="16:32" x14ac:dyDescent="0.25">
      <c r="P486">
        <v>340</v>
      </c>
      <c r="Q486">
        <v>331</v>
      </c>
      <c r="R486">
        <v>3</v>
      </c>
      <c r="S486" s="6">
        <v>44578</v>
      </c>
      <c r="T486" s="6">
        <v>0.55694444444444446</v>
      </c>
      <c r="U486" t="s">
        <v>43</v>
      </c>
      <c r="V486">
        <v>3689</v>
      </c>
      <c r="W486">
        <v>18</v>
      </c>
      <c r="X486">
        <v>30</v>
      </c>
      <c r="Y486">
        <v>9</v>
      </c>
      <c r="Z486" t="s">
        <v>19</v>
      </c>
      <c r="AA486" t="s">
        <v>44</v>
      </c>
      <c r="AB486">
        <v>4</v>
      </c>
      <c r="AC486">
        <v>9</v>
      </c>
      <c r="AD486" t="s">
        <v>45</v>
      </c>
      <c r="AE486" s="6">
        <v>44892</v>
      </c>
      <c r="AF486" t="str">
        <f>_xlfn.IFS(fact_orders[[#This Row],[delivery_time]]&lt;=40,"EARLY",fact_orders[[#This Row],[delivery_time]]&gt;=50,"LATE",TRUE,"ON TIME")</f>
        <v>EARLY</v>
      </c>
    </row>
    <row r="487" spans="16:32" x14ac:dyDescent="0.25">
      <c r="P487">
        <v>333</v>
      </c>
      <c r="Q487">
        <v>477</v>
      </c>
      <c r="R487">
        <v>15</v>
      </c>
      <c r="S487" s="6">
        <v>44578</v>
      </c>
      <c r="T487" s="6">
        <v>0.78749999999999998</v>
      </c>
      <c r="U487" t="s">
        <v>43</v>
      </c>
      <c r="V487">
        <v>2207</v>
      </c>
      <c r="W487">
        <v>24</v>
      </c>
      <c r="X487">
        <v>42</v>
      </c>
      <c r="Y487">
        <v>5</v>
      </c>
      <c r="Z487" t="s">
        <v>12</v>
      </c>
      <c r="AA487" t="s">
        <v>48</v>
      </c>
      <c r="AB487">
        <v>3.8</v>
      </c>
      <c r="AC487">
        <v>5</v>
      </c>
      <c r="AD487" t="s">
        <v>45</v>
      </c>
      <c r="AE487" s="6">
        <v>45038</v>
      </c>
      <c r="AF487" t="str">
        <f>_xlfn.IFS(fact_orders[[#This Row],[delivery_time]]&lt;=40,"EARLY",fact_orders[[#This Row],[delivery_time]]&gt;=50,"LATE",TRUE,"ON TIME")</f>
        <v>ON TIME</v>
      </c>
    </row>
    <row r="488" spans="16:32" x14ac:dyDescent="0.25">
      <c r="P488">
        <v>337</v>
      </c>
      <c r="Q488">
        <v>406</v>
      </c>
      <c r="R488">
        <v>18</v>
      </c>
      <c r="S488" s="6">
        <v>44578</v>
      </c>
      <c r="T488" s="6">
        <v>0.73472222222222228</v>
      </c>
      <c r="U488" t="s">
        <v>43</v>
      </c>
      <c r="V488">
        <v>2799</v>
      </c>
      <c r="W488">
        <v>15</v>
      </c>
      <c r="X488">
        <v>35</v>
      </c>
      <c r="Y488">
        <v>20</v>
      </c>
      <c r="Z488" t="s">
        <v>15</v>
      </c>
      <c r="AA488" t="s">
        <v>46</v>
      </c>
      <c r="AB488">
        <v>3.1</v>
      </c>
      <c r="AC488">
        <v>20</v>
      </c>
      <c r="AD488" t="s">
        <v>45</v>
      </c>
      <c r="AE488" s="6">
        <v>44967</v>
      </c>
      <c r="AF488" t="str">
        <f>_xlfn.IFS(fact_orders[[#This Row],[delivery_time]]&lt;=40,"EARLY",fact_orders[[#This Row],[delivery_time]]&gt;=50,"LATE",TRUE,"ON TIME")</f>
        <v>EARLY</v>
      </c>
    </row>
    <row r="489" spans="16:32" x14ac:dyDescent="0.25">
      <c r="P489">
        <v>342</v>
      </c>
      <c r="Q489">
        <v>490</v>
      </c>
      <c r="R489">
        <v>12</v>
      </c>
      <c r="S489" s="6">
        <v>44579</v>
      </c>
      <c r="T489" s="6">
        <v>0.44513888888888886</v>
      </c>
      <c r="U489" t="s">
        <v>43</v>
      </c>
      <c r="V489">
        <v>4725</v>
      </c>
      <c r="W489">
        <v>32</v>
      </c>
      <c r="X489">
        <v>49</v>
      </c>
      <c r="Y489">
        <v>37</v>
      </c>
      <c r="Z489" t="s">
        <v>9</v>
      </c>
      <c r="AA489" t="s">
        <v>44</v>
      </c>
      <c r="AB489">
        <v>3.7</v>
      </c>
      <c r="AC489">
        <v>37</v>
      </c>
      <c r="AD489" t="s">
        <v>45</v>
      </c>
      <c r="AE489" s="6">
        <v>45051</v>
      </c>
      <c r="AF489" t="str">
        <f>_xlfn.IFS(fact_orders[[#This Row],[delivery_time]]&lt;=40,"EARLY",fact_orders[[#This Row],[delivery_time]]&gt;=50,"LATE",TRUE,"ON TIME")</f>
        <v>ON TIME</v>
      </c>
    </row>
    <row r="490" spans="16:32" x14ac:dyDescent="0.25">
      <c r="P490">
        <v>361</v>
      </c>
      <c r="Q490">
        <v>465</v>
      </c>
      <c r="R490">
        <v>3</v>
      </c>
      <c r="S490" s="6">
        <v>44580</v>
      </c>
      <c r="T490" s="6">
        <v>0.45763888888888887</v>
      </c>
      <c r="U490" t="s">
        <v>43</v>
      </c>
      <c r="V490">
        <v>4442</v>
      </c>
      <c r="W490">
        <v>35</v>
      </c>
      <c r="X490">
        <v>33</v>
      </c>
      <c r="Y490">
        <v>45</v>
      </c>
      <c r="Z490" t="s">
        <v>19</v>
      </c>
      <c r="AA490" t="s">
        <v>44</v>
      </c>
      <c r="AB490">
        <v>4</v>
      </c>
      <c r="AC490">
        <v>45</v>
      </c>
      <c r="AD490" t="s">
        <v>45</v>
      </c>
      <c r="AE490" s="6">
        <v>45026</v>
      </c>
      <c r="AF490" t="str">
        <f>_xlfn.IFS(fact_orders[[#This Row],[delivery_time]]&lt;=40,"EARLY",fact_orders[[#This Row],[delivery_time]]&gt;=50,"LATE",TRUE,"ON TIME")</f>
        <v>EARLY</v>
      </c>
    </row>
    <row r="491" spans="16:32" x14ac:dyDescent="0.25">
      <c r="P491">
        <v>371</v>
      </c>
      <c r="Q491">
        <v>399</v>
      </c>
      <c r="R491">
        <v>19</v>
      </c>
      <c r="S491" s="6">
        <v>44580</v>
      </c>
      <c r="T491" s="6">
        <v>0.70138888888888884</v>
      </c>
      <c r="U491" t="s">
        <v>43</v>
      </c>
      <c r="V491">
        <v>4587</v>
      </c>
      <c r="W491">
        <v>33</v>
      </c>
      <c r="X491">
        <v>49</v>
      </c>
      <c r="Y491">
        <v>11</v>
      </c>
      <c r="Z491" t="s">
        <v>16</v>
      </c>
      <c r="AA491" t="s">
        <v>49</v>
      </c>
      <c r="AB491">
        <v>4.5</v>
      </c>
      <c r="AC491">
        <v>11</v>
      </c>
      <c r="AD491" t="s">
        <v>45</v>
      </c>
      <c r="AE491" s="6">
        <v>44960</v>
      </c>
      <c r="AF491" t="str">
        <f>_xlfn.IFS(fact_orders[[#This Row],[delivery_time]]&lt;=40,"EARLY",fact_orders[[#This Row],[delivery_time]]&gt;=50,"LATE",TRUE,"ON TIME")</f>
        <v>ON TIME</v>
      </c>
    </row>
    <row r="492" spans="16:32" x14ac:dyDescent="0.25">
      <c r="P492">
        <v>434</v>
      </c>
      <c r="Q492">
        <v>399</v>
      </c>
      <c r="R492">
        <v>16</v>
      </c>
      <c r="S492" s="6">
        <v>44583</v>
      </c>
      <c r="T492" s="6">
        <v>0.72013888888888888</v>
      </c>
      <c r="U492" t="s">
        <v>43</v>
      </c>
      <c r="V492">
        <v>4601</v>
      </c>
      <c r="W492">
        <v>34</v>
      </c>
      <c r="X492">
        <v>44</v>
      </c>
      <c r="Y492">
        <v>9</v>
      </c>
      <c r="Z492" t="s">
        <v>13</v>
      </c>
      <c r="AA492" t="s">
        <v>47</v>
      </c>
      <c r="AB492">
        <v>3.4</v>
      </c>
      <c r="AC492">
        <v>9</v>
      </c>
      <c r="AD492" t="s">
        <v>45</v>
      </c>
      <c r="AE492" s="6">
        <v>44960</v>
      </c>
      <c r="AF492" t="str">
        <f>_xlfn.IFS(fact_orders[[#This Row],[delivery_time]]&lt;=40,"EARLY",fact_orders[[#This Row],[delivery_time]]&gt;=50,"LATE",TRUE,"ON TIME")</f>
        <v>ON TIME</v>
      </c>
    </row>
    <row r="493" spans="16:32" x14ac:dyDescent="0.25">
      <c r="P493">
        <v>373</v>
      </c>
      <c r="Q493">
        <v>480</v>
      </c>
      <c r="R493">
        <v>16</v>
      </c>
      <c r="S493" s="6">
        <v>44580</v>
      </c>
      <c r="T493" s="6">
        <v>0.88611111111111107</v>
      </c>
      <c r="U493" t="s">
        <v>43</v>
      </c>
      <c r="V493">
        <v>3246</v>
      </c>
      <c r="W493">
        <v>22</v>
      </c>
      <c r="X493">
        <v>44</v>
      </c>
      <c r="Y493">
        <v>38</v>
      </c>
      <c r="Z493" t="s">
        <v>13</v>
      </c>
      <c r="AA493" t="s">
        <v>47</v>
      </c>
      <c r="AB493">
        <v>3.4</v>
      </c>
      <c r="AC493">
        <v>38</v>
      </c>
      <c r="AD493" t="s">
        <v>45</v>
      </c>
      <c r="AE493" s="6">
        <v>45041</v>
      </c>
      <c r="AF493" t="str">
        <f>_xlfn.IFS(fact_orders[[#This Row],[delivery_time]]&lt;=40,"EARLY",fact_orders[[#This Row],[delivery_time]]&gt;=50,"LATE",TRUE,"ON TIME")</f>
        <v>ON TIME</v>
      </c>
    </row>
    <row r="494" spans="16:32" x14ac:dyDescent="0.25">
      <c r="P494">
        <v>500</v>
      </c>
      <c r="Q494">
        <v>376</v>
      </c>
      <c r="R494">
        <v>3</v>
      </c>
      <c r="S494" s="6">
        <v>44586</v>
      </c>
      <c r="T494" s="6">
        <v>0.86388888888888893</v>
      </c>
      <c r="U494" t="s">
        <v>43</v>
      </c>
      <c r="V494">
        <v>5843</v>
      </c>
      <c r="W494">
        <v>28</v>
      </c>
      <c r="X494">
        <v>59</v>
      </c>
      <c r="Z494" t="s">
        <v>19</v>
      </c>
      <c r="AA494" t="s">
        <v>44</v>
      </c>
      <c r="AB494">
        <v>4</v>
      </c>
      <c r="AD494" t="s">
        <v>45</v>
      </c>
      <c r="AE494" s="6">
        <v>44937</v>
      </c>
      <c r="AF494" t="str">
        <f>_xlfn.IFS(fact_orders[[#This Row],[delivery_time]]&lt;=40,"EARLY",fact_orders[[#This Row],[delivery_time]]&gt;=50,"LATE",TRUE,"ON TIME")</f>
        <v>LATE</v>
      </c>
    </row>
    <row r="495" spans="16:32" x14ac:dyDescent="0.25">
      <c r="P495">
        <v>392</v>
      </c>
      <c r="Q495">
        <v>377</v>
      </c>
      <c r="R495">
        <v>20</v>
      </c>
      <c r="S495" s="6">
        <v>44581</v>
      </c>
      <c r="T495" s="6">
        <v>0.84375</v>
      </c>
      <c r="U495" t="s">
        <v>43</v>
      </c>
      <c r="V495">
        <v>3778</v>
      </c>
      <c r="W495">
        <v>37</v>
      </c>
      <c r="X495">
        <v>50</v>
      </c>
      <c r="Y495">
        <v>34</v>
      </c>
      <c r="Z495" t="s">
        <v>18</v>
      </c>
      <c r="AA495" t="s">
        <v>48</v>
      </c>
      <c r="AB495">
        <v>3.8</v>
      </c>
      <c r="AC495">
        <v>34</v>
      </c>
      <c r="AD495" t="s">
        <v>45</v>
      </c>
      <c r="AE495" s="6">
        <v>44938</v>
      </c>
      <c r="AF495" t="str">
        <f>_xlfn.IFS(fact_orders[[#This Row],[delivery_time]]&lt;=40,"EARLY",fact_orders[[#This Row],[delivery_time]]&gt;=50,"LATE",TRUE,"ON TIME")</f>
        <v>LATE</v>
      </c>
    </row>
    <row r="496" spans="16:32" x14ac:dyDescent="0.25">
      <c r="P496">
        <v>378</v>
      </c>
      <c r="Q496">
        <v>424</v>
      </c>
      <c r="R496">
        <v>18</v>
      </c>
      <c r="S496" s="6">
        <v>44580</v>
      </c>
      <c r="T496" s="6">
        <v>0.67222222222222228</v>
      </c>
      <c r="U496" t="s">
        <v>43</v>
      </c>
      <c r="V496">
        <v>3688</v>
      </c>
      <c r="W496">
        <v>22</v>
      </c>
      <c r="X496">
        <v>46</v>
      </c>
      <c r="Y496">
        <v>15</v>
      </c>
      <c r="Z496" t="s">
        <v>15</v>
      </c>
      <c r="AA496" t="s">
        <v>46</v>
      </c>
      <c r="AB496">
        <v>3.1</v>
      </c>
      <c r="AC496">
        <v>15</v>
      </c>
      <c r="AD496" t="s">
        <v>45</v>
      </c>
      <c r="AE496" s="6">
        <v>44985</v>
      </c>
      <c r="AF496" t="str">
        <f>_xlfn.IFS(fact_orders[[#This Row],[delivery_time]]&lt;=40,"EARLY",fact_orders[[#This Row],[delivery_time]]&gt;=50,"LATE",TRUE,"ON TIME")</f>
        <v>ON TIME</v>
      </c>
    </row>
    <row r="497" spans="16:32" x14ac:dyDescent="0.25">
      <c r="P497">
        <v>379</v>
      </c>
      <c r="Q497">
        <v>473</v>
      </c>
      <c r="R497">
        <v>18</v>
      </c>
      <c r="S497" s="6">
        <v>44580</v>
      </c>
      <c r="T497" s="6">
        <v>0.66041666666666665</v>
      </c>
      <c r="U497" t="s">
        <v>43</v>
      </c>
      <c r="V497">
        <v>4461</v>
      </c>
      <c r="W497">
        <v>34</v>
      </c>
      <c r="X497">
        <v>57</v>
      </c>
      <c r="Y497">
        <v>14</v>
      </c>
      <c r="Z497" t="s">
        <v>15</v>
      </c>
      <c r="AA497" t="s">
        <v>46</v>
      </c>
      <c r="AB497">
        <v>3.1</v>
      </c>
      <c r="AC497">
        <v>14</v>
      </c>
      <c r="AD497" t="s">
        <v>45</v>
      </c>
      <c r="AE497" s="6">
        <v>45034</v>
      </c>
      <c r="AF497" t="str">
        <f>_xlfn.IFS(fact_orders[[#This Row],[delivery_time]]&lt;=40,"EARLY",fact_orders[[#This Row],[delivery_time]]&gt;=50,"LATE",TRUE,"ON TIME")</f>
        <v>LATE</v>
      </c>
    </row>
    <row r="498" spans="16:32" x14ac:dyDescent="0.25">
      <c r="P498">
        <v>389</v>
      </c>
      <c r="Q498">
        <v>473</v>
      </c>
      <c r="R498">
        <v>10</v>
      </c>
      <c r="S498" s="6">
        <v>44581</v>
      </c>
      <c r="T498" s="6">
        <v>0.61458333333333337</v>
      </c>
      <c r="U498" t="s">
        <v>43</v>
      </c>
      <c r="V498">
        <v>4278</v>
      </c>
      <c r="W498">
        <v>16</v>
      </c>
      <c r="X498">
        <v>40</v>
      </c>
      <c r="Y498">
        <v>34</v>
      </c>
      <c r="Z498" t="s">
        <v>7</v>
      </c>
      <c r="AA498" t="s">
        <v>46</v>
      </c>
      <c r="AB498">
        <v>4.5</v>
      </c>
      <c r="AC498">
        <v>34</v>
      </c>
      <c r="AD498" t="s">
        <v>45</v>
      </c>
      <c r="AE498" s="6">
        <v>45034</v>
      </c>
      <c r="AF498" t="str">
        <f>_xlfn.IFS(fact_orders[[#This Row],[delivery_time]]&lt;=40,"EARLY",fact_orders[[#This Row],[delivery_time]]&gt;=50,"LATE",TRUE,"ON TIME")</f>
        <v>EARLY</v>
      </c>
    </row>
    <row r="499" spans="16:32" x14ac:dyDescent="0.25">
      <c r="P499">
        <v>442</v>
      </c>
      <c r="Q499">
        <v>382</v>
      </c>
      <c r="R499">
        <v>5</v>
      </c>
      <c r="S499" s="6">
        <v>44584</v>
      </c>
      <c r="T499" s="6">
        <v>0.51875000000000004</v>
      </c>
      <c r="U499" t="s">
        <v>43</v>
      </c>
      <c r="V499">
        <v>5548</v>
      </c>
      <c r="W499">
        <v>23</v>
      </c>
      <c r="X499">
        <v>55</v>
      </c>
      <c r="Y499">
        <v>34</v>
      </c>
      <c r="Z499" t="s">
        <v>21</v>
      </c>
      <c r="AA499" t="s">
        <v>46</v>
      </c>
      <c r="AB499">
        <v>3</v>
      </c>
      <c r="AC499">
        <v>34</v>
      </c>
      <c r="AD499" t="s">
        <v>45</v>
      </c>
      <c r="AE499" s="6">
        <v>44943</v>
      </c>
      <c r="AF499" t="str">
        <f>_xlfn.IFS(fact_orders[[#This Row],[delivery_time]]&lt;=40,"EARLY",fact_orders[[#This Row],[delivery_time]]&gt;=50,"LATE",TRUE,"ON TIME")</f>
        <v>LATE</v>
      </c>
    </row>
    <row r="500" spans="16:32" x14ac:dyDescent="0.25">
      <c r="P500">
        <v>395</v>
      </c>
      <c r="Q500">
        <v>488</v>
      </c>
      <c r="R500">
        <v>7</v>
      </c>
      <c r="S500" s="6">
        <v>44581</v>
      </c>
      <c r="T500" s="6">
        <v>0.58958333333333335</v>
      </c>
      <c r="U500" t="s">
        <v>43</v>
      </c>
      <c r="V500">
        <v>4085</v>
      </c>
      <c r="W500">
        <v>28</v>
      </c>
      <c r="X500">
        <v>51</v>
      </c>
      <c r="Z500" t="s">
        <v>23</v>
      </c>
      <c r="AA500" t="s">
        <v>44</v>
      </c>
      <c r="AB500">
        <v>3.4</v>
      </c>
      <c r="AD500" t="s">
        <v>45</v>
      </c>
      <c r="AE500" s="6">
        <v>45049</v>
      </c>
      <c r="AF500" t="str">
        <f>_xlfn.IFS(fact_orders[[#This Row],[delivery_time]]&lt;=40,"EARLY",fact_orders[[#This Row],[delivery_time]]&gt;=50,"LATE",TRUE,"ON TIME")</f>
        <v>LATE</v>
      </c>
    </row>
    <row r="501" spans="16:32" x14ac:dyDescent="0.25">
      <c r="P501">
        <v>407</v>
      </c>
      <c r="Q501">
        <v>426</v>
      </c>
      <c r="R501">
        <v>3</v>
      </c>
      <c r="S501" s="6">
        <v>44582</v>
      </c>
      <c r="T501" s="6">
        <v>0.82638888888888884</v>
      </c>
      <c r="U501" t="s">
        <v>43</v>
      </c>
      <c r="V501">
        <v>2580</v>
      </c>
      <c r="W501">
        <v>19</v>
      </c>
      <c r="X501">
        <v>48</v>
      </c>
      <c r="Z501" t="s">
        <v>19</v>
      </c>
      <c r="AA501" t="s">
        <v>44</v>
      </c>
      <c r="AB501">
        <v>4</v>
      </c>
      <c r="AD501" t="s">
        <v>45</v>
      </c>
      <c r="AE501" s="6">
        <v>44987</v>
      </c>
      <c r="AF501" t="str">
        <f>_xlfn.IFS(fact_orders[[#This Row],[delivery_time]]&lt;=40,"EARLY",fact_orders[[#This Row],[delivery_time]]&gt;=50,"LATE",TRUE,"ON TIME")</f>
        <v>ON TIME</v>
      </c>
    </row>
    <row r="502" spans="16:32" x14ac:dyDescent="0.25">
      <c r="P502">
        <v>429</v>
      </c>
      <c r="Q502">
        <v>411</v>
      </c>
      <c r="R502">
        <v>9</v>
      </c>
      <c r="S502" s="6">
        <v>44583</v>
      </c>
      <c r="T502" s="6">
        <v>0.74791666666666667</v>
      </c>
      <c r="U502" t="s">
        <v>43</v>
      </c>
      <c r="V502">
        <v>5867</v>
      </c>
      <c r="W502">
        <v>31</v>
      </c>
      <c r="X502">
        <v>43</v>
      </c>
      <c r="Y502">
        <v>28</v>
      </c>
      <c r="Z502" t="s">
        <v>25</v>
      </c>
      <c r="AA502" t="s">
        <v>44</v>
      </c>
      <c r="AB502">
        <v>4.0999999999999996</v>
      </c>
      <c r="AC502">
        <v>28</v>
      </c>
      <c r="AD502" t="s">
        <v>45</v>
      </c>
      <c r="AE502" s="6">
        <v>44972</v>
      </c>
      <c r="AF502" t="str">
        <f>_xlfn.IFS(fact_orders[[#This Row],[delivery_time]]&lt;=40,"EARLY",fact_orders[[#This Row],[delivery_time]]&gt;=50,"LATE",TRUE,"ON TIME")</f>
        <v>ON TIME</v>
      </c>
    </row>
    <row r="503" spans="16:32" x14ac:dyDescent="0.25">
      <c r="P503">
        <v>440</v>
      </c>
      <c r="Q503">
        <v>412</v>
      </c>
      <c r="R503">
        <v>6</v>
      </c>
      <c r="S503" s="6">
        <v>44583</v>
      </c>
      <c r="T503" s="6">
        <v>0.8125</v>
      </c>
      <c r="U503" t="s">
        <v>43</v>
      </c>
      <c r="V503">
        <v>3594</v>
      </c>
      <c r="W503">
        <v>37</v>
      </c>
      <c r="X503">
        <v>33</v>
      </c>
      <c r="Y503">
        <v>34</v>
      </c>
      <c r="Z503" t="s">
        <v>22</v>
      </c>
      <c r="AA503" t="s">
        <v>47</v>
      </c>
      <c r="AB503">
        <v>3.4</v>
      </c>
      <c r="AC503">
        <v>34</v>
      </c>
      <c r="AD503" t="s">
        <v>45</v>
      </c>
      <c r="AE503" s="6">
        <v>44973</v>
      </c>
      <c r="AF503" t="str">
        <f>_xlfn.IFS(fact_orders[[#This Row],[delivery_time]]&lt;=40,"EARLY",fact_orders[[#This Row],[delivery_time]]&gt;=50,"LATE",TRUE,"ON TIME")</f>
        <v>EARLY</v>
      </c>
    </row>
    <row r="504" spans="16:32" x14ac:dyDescent="0.25">
      <c r="P504">
        <v>485</v>
      </c>
      <c r="Q504">
        <v>412</v>
      </c>
      <c r="R504">
        <v>8</v>
      </c>
      <c r="S504" s="6">
        <v>44586</v>
      </c>
      <c r="T504" s="6">
        <v>0.57499999999999996</v>
      </c>
      <c r="U504" t="s">
        <v>43</v>
      </c>
      <c r="V504">
        <v>5808</v>
      </c>
      <c r="W504">
        <v>26</v>
      </c>
      <c r="X504">
        <v>44</v>
      </c>
      <c r="Y504">
        <v>19</v>
      </c>
      <c r="Z504" t="s">
        <v>24</v>
      </c>
      <c r="AA504" t="s">
        <v>44</v>
      </c>
      <c r="AB504">
        <v>4.2</v>
      </c>
      <c r="AC504">
        <v>19</v>
      </c>
      <c r="AD504" t="s">
        <v>45</v>
      </c>
      <c r="AE504" s="6">
        <v>44973</v>
      </c>
      <c r="AF504" t="str">
        <f>_xlfn.IFS(fact_orders[[#This Row],[delivery_time]]&lt;=40,"EARLY",fact_orders[[#This Row],[delivery_time]]&gt;=50,"LATE",TRUE,"ON TIME")</f>
        <v>ON TIME</v>
      </c>
    </row>
    <row r="505" spans="16:32" x14ac:dyDescent="0.25">
      <c r="P505">
        <v>437</v>
      </c>
      <c r="Q505">
        <v>416</v>
      </c>
      <c r="R505">
        <v>16</v>
      </c>
      <c r="S505" s="6">
        <v>44583</v>
      </c>
      <c r="T505" s="6">
        <v>0.85833333333333328</v>
      </c>
      <c r="U505" t="s">
        <v>43</v>
      </c>
      <c r="V505">
        <v>4307</v>
      </c>
      <c r="W505">
        <v>20</v>
      </c>
      <c r="X505">
        <v>34</v>
      </c>
      <c r="Y505">
        <v>8</v>
      </c>
      <c r="Z505" t="s">
        <v>13</v>
      </c>
      <c r="AA505" t="s">
        <v>47</v>
      </c>
      <c r="AB505">
        <v>3.4</v>
      </c>
      <c r="AC505">
        <v>8</v>
      </c>
      <c r="AD505" t="s">
        <v>45</v>
      </c>
      <c r="AE505" s="6">
        <v>44977</v>
      </c>
      <c r="AF505" t="str">
        <f>_xlfn.IFS(fact_orders[[#This Row],[delivery_time]]&lt;=40,"EARLY",fact_orders[[#This Row],[delivery_time]]&gt;=50,"LATE",TRUE,"ON TIME")</f>
        <v>EARLY</v>
      </c>
    </row>
    <row r="506" spans="16:32" x14ac:dyDescent="0.25">
      <c r="P506">
        <v>486</v>
      </c>
      <c r="Q506">
        <v>423</v>
      </c>
      <c r="R506">
        <v>2</v>
      </c>
      <c r="S506" s="6">
        <v>44586</v>
      </c>
      <c r="T506" s="6">
        <v>0.75624999999999998</v>
      </c>
      <c r="U506" t="s">
        <v>43</v>
      </c>
      <c r="V506">
        <v>4497</v>
      </c>
      <c r="W506">
        <v>33</v>
      </c>
      <c r="X506">
        <v>38</v>
      </c>
      <c r="Y506">
        <v>15</v>
      </c>
      <c r="Z506" t="s">
        <v>17</v>
      </c>
      <c r="AA506" t="s">
        <v>46</v>
      </c>
      <c r="AB506">
        <v>4.7</v>
      </c>
      <c r="AC506">
        <v>15</v>
      </c>
      <c r="AD506" t="s">
        <v>45</v>
      </c>
      <c r="AE506" s="6">
        <v>44984</v>
      </c>
      <c r="AF506" t="str">
        <f>_xlfn.IFS(fact_orders[[#This Row],[delivery_time]]&lt;=40,"EARLY",fact_orders[[#This Row],[delivery_time]]&gt;=50,"LATE",TRUE,"ON TIME")</f>
        <v>EARLY</v>
      </c>
    </row>
    <row r="507" spans="16:32" x14ac:dyDescent="0.25">
      <c r="P507">
        <v>425</v>
      </c>
      <c r="Q507">
        <v>435</v>
      </c>
      <c r="R507">
        <v>7</v>
      </c>
      <c r="S507" s="6">
        <v>44583</v>
      </c>
      <c r="T507" s="6">
        <v>0.63263888888888886</v>
      </c>
      <c r="U507" t="s">
        <v>43</v>
      </c>
      <c r="V507">
        <v>2343</v>
      </c>
      <c r="W507">
        <v>29</v>
      </c>
      <c r="X507">
        <v>45</v>
      </c>
      <c r="Y507">
        <v>16</v>
      </c>
      <c r="Z507" t="s">
        <v>23</v>
      </c>
      <c r="AA507" t="s">
        <v>44</v>
      </c>
      <c r="AB507">
        <v>3.4</v>
      </c>
      <c r="AC507">
        <v>16</v>
      </c>
      <c r="AD507" t="s">
        <v>45</v>
      </c>
      <c r="AE507" s="6">
        <v>44996</v>
      </c>
      <c r="AF507" t="str">
        <f>_xlfn.IFS(fact_orders[[#This Row],[delivery_time]]&lt;=40,"EARLY",fact_orders[[#This Row],[delivery_time]]&gt;=50,"LATE",TRUE,"ON TIME")</f>
        <v>ON TIME</v>
      </c>
    </row>
    <row r="508" spans="16:32" x14ac:dyDescent="0.25">
      <c r="P508">
        <v>497</v>
      </c>
      <c r="Q508">
        <v>427</v>
      </c>
      <c r="R508">
        <v>15</v>
      </c>
      <c r="S508" s="6">
        <v>44586</v>
      </c>
      <c r="T508" s="6">
        <v>0.84027777777777779</v>
      </c>
      <c r="U508" t="s">
        <v>43</v>
      </c>
      <c r="V508">
        <v>2816</v>
      </c>
      <c r="W508">
        <v>31</v>
      </c>
      <c r="X508">
        <v>32</v>
      </c>
      <c r="Y508">
        <v>28</v>
      </c>
      <c r="Z508" t="s">
        <v>12</v>
      </c>
      <c r="AA508" t="s">
        <v>48</v>
      </c>
      <c r="AB508">
        <v>3.8</v>
      </c>
      <c r="AC508">
        <v>28</v>
      </c>
      <c r="AD508" t="s">
        <v>45</v>
      </c>
      <c r="AE508" s="6">
        <v>44988</v>
      </c>
      <c r="AF508" t="str">
        <f>_xlfn.IFS(fact_orders[[#This Row],[delivery_time]]&lt;=40,"EARLY",fact_orders[[#This Row],[delivery_time]]&gt;=50,"LATE",TRUE,"ON TIME")</f>
        <v>EARLY</v>
      </c>
    </row>
    <row r="509" spans="16:32" x14ac:dyDescent="0.25">
      <c r="P509">
        <v>457</v>
      </c>
      <c r="Q509">
        <v>432</v>
      </c>
      <c r="R509">
        <v>19</v>
      </c>
      <c r="S509" s="6">
        <v>44584</v>
      </c>
      <c r="T509" s="6">
        <v>0.50138888888888888</v>
      </c>
      <c r="U509" t="s">
        <v>43</v>
      </c>
      <c r="V509">
        <v>3449</v>
      </c>
      <c r="W509">
        <v>33</v>
      </c>
      <c r="X509">
        <v>51</v>
      </c>
      <c r="Y509">
        <v>23</v>
      </c>
      <c r="Z509" t="s">
        <v>16</v>
      </c>
      <c r="AA509" t="s">
        <v>49</v>
      </c>
      <c r="AB509">
        <v>4.5</v>
      </c>
      <c r="AC509">
        <v>23</v>
      </c>
      <c r="AD509" t="s">
        <v>45</v>
      </c>
      <c r="AE509" s="6">
        <v>44993</v>
      </c>
      <c r="AF509" t="str">
        <f>_xlfn.IFS(fact_orders[[#This Row],[delivery_time]]&lt;=40,"EARLY",fact_orders[[#This Row],[delivery_time]]&gt;=50,"LATE",TRUE,"ON TIME")</f>
        <v>LATE</v>
      </c>
    </row>
    <row r="510" spans="16:32" x14ac:dyDescent="0.25">
      <c r="P510">
        <v>474</v>
      </c>
      <c r="Q510">
        <v>441</v>
      </c>
      <c r="R510">
        <v>13</v>
      </c>
      <c r="S510" s="6">
        <v>44585</v>
      </c>
      <c r="T510" s="6">
        <v>0.44027777777777777</v>
      </c>
      <c r="U510" t="s">
        <v>43</v>
      </c>
      <c r="V510">
        <v>3447</v>
      </c>
      <c r="W510">
        <v>28</v>
      </c>
      <c r="X510">
        <v>30</v>
      </c>
      <c r="Y510">
        <v>42</v>
      </c>
      <c r="Z510" t="s">
        <v>10</v>
      </c>
      <c r="AA510" t="s">
        <v>46</v>
      </c>
      <c r="AB510">
        <v>3.3</v>
      </c>
      <c r="AC510">
        <v>42</v>
      </c>
      <c r="AD510" t="s">
        <v>45</v>
      </c>
      <c r="AE510" s="6">
        <v>45002</v>
      </c>
      <c r="AF510" t="str">
        <f>_xlfn.IFS(fact_orders[[#This Row],[delivery_time]]&lt;=40,"EARLY",fact_orders[[#This Row],[delivery_time]]&gt;=50,"LATE",TRUE,"ON TIME")</f>
        <v>EARLY</v>
      </c>
    </row>
    <row r="511" spans="16:32" x14ac:dyDescent="0.25">
      <c r="P511">
        <v>449</v>
      </c>
      <c r="Q511">
        <v>483</v>
      </c>
      <c r="R511">
        <v>8</v>
      </c>
      <c r="S511" s="6">
        <v>44584</v>
      </c>
      <c r="T511" s="6">
        <v>0.7270833333333333</v>
      </c>
      <c r="U511" t="s">
        <v>43</v>
      </c>
      <c r="V511">
        <v>3070</v>
      </c>
      <c r="W511">
        <v>21</v>
      </c>
      <c r="X511">
        <v>31</v>
      </c>
      <c r="Y511">
        <v>34</v>
      </c>
      <c r="Z511" t="s">
        <v>24</v>
      </c>
      <c r="AA511" t="s">
        <v>44</v>
      </c>
      <c r="AB511">
        <v>4.2</v>
      </c>
      <c r="AC511">
        <v>34</v>
      </c>
      <c r="AD511" t="s">
        <v>45</v>
      </c>
      <c r="AE511" s="6">
        <v>45044</v>
      </c>
      <c r="AF511" t="str">
        <f>_xlfn.IFS(fact_orders[[#This Row],[delivery_time]]&lt;=40,"EARLY",fact_orders[[#This Row],[delivery_time]]&gt;=50,"LATE",TRUE,"ON TIME")</f>
        <v>EARLY</v>
      </c>
    </row>
    <row r="512" spans="16:32" x14ac:dyDescent="0.25">
      <c r="P512">
        <v>458</v>
      </c>
      <c r="Q512">
        <v>468</v>
      </c>
      <c r="R512">
        <v>13</v>
      </c>
      <c r="S512" s="6">
        <v>44584</v>
      </c>
      <c r="T512" s="6">
        <v>0.67569444444444449</v>
      </c>
      <c r="U512" t="s">
        <v>43</v>
      </c>
      <c r="V512">
        <v>5134</v>
      </c>
      <c r="W512">
        <v>23</v>
      </c>
      <c r="X512">
        <v>57</v>
      </c>
      <c r="Y512">
        <v>9</v>
      </c>
      <c r="Z512" t="s">
        <v>10</v>
      </c>
      <c r="AA512" t="s">
        <v>46</v>
      </c>
      <c r="AB512">
        <v>3.3</v>
      </c>
      <c r="AC512">
        <v>9</v>
      </c>
      <c r="AD512" t="s">
        <v>45</v>
      </c>
      <c r="AE512" s="6">
        <v>45029</v>
      </c>
      <c r="AF512" t="str">
        <f>_xlfn.IFS(fact_orders[[#This Row],[delivery_time]]&lt;=40,"EARLY",fact_orders[[#This Row],[delivery_time]]&gt;=50,"LATE",TRUE,"ON TIME")</f>
        <v>LATE</v>
      </c>
    </row>
    <row r="513" spans="16:32" x14ac:dyDescent="0.25">
      <c r="P513">
        <v>483</v>
      </c>
      <c r="Q513">
        <v>493</v>
      </c>
      <c r="R513">
        <v>15</v>
      </c>
      <c r="S513" s="6">
        <v>44586</v>
      </c>
      <c r="T513" s="6">
        <v>0.7</v>
      </c>
      <c r="U513" t="s">
        <v>43</v>
      </c>
      <c r="V513">
        <v>3710</v>
      </c>
      <c r="W513">
        <v>34</v>
      </c>
      <c r="X513">
        <v>59</v>
      </c>
      <c r="Y513">
        <v>23</v>
      </c>
      <c r="Z513" t="s">
        <v>12</v>
      </c>
      <c r="AA513" t="s">
        <v>48</v>
      </c>
      <c r="AB513">
        <v>3.8</v>
      </c>
      <c r="AC513">
        <v>23</v>
      </c>
      <c r="AD513" t="s">
        <v>45</v>
      </c>
      <c r="AE513" s="6">
        <v>45054</v>
      </c>
      <c r="AF513" t="str">
        <f>_xlfn.IFS(fact_orders[[#This Row],[delivery_time]]&lt;=40,"EARLY",fact_orders[[#This Row],[delivery_time]]&gt;=50,"LATE",TRUE,"ON TIME")</f>
        <v>LATE</v>
      </c>
    </row>
    <row r="514" spans="16:32" x14ac:dyDescent="0.25">
      <c r="P514">
        <v>502</v>
      </c>
      <c r="Q514">
        <v>30</v>
      </c>
      <c r="R514">
        <v>10</v>
      </c>
      <c r="S514" s="6">
        <v>44587</v>
      </c>
      <c r="T514" s="6">
        <v>0.62291666666666667</v>
      </c>
      <c r="U514" t="s">
        <v>43</v>
      </c>
      <c r="V514">
        <v>4172</v>
      </c>
      <c r="W514">
        <v>19</v>
      </c>
      <c r="X514">
        <v>50</v>
      </c>
      <c r="Z514" t="s">
        <v>7</v>
      </c>
      <c r="AA514" t="s">
        <v>46</v>
      </c>
      <c r="AB514">
        <v>4.5</v>
      </c>
      <c r="AD514" t="s">
        <v>45</v>
      </c>
      <c r="AE514" s="6">
        <v>44591</v>
      </c>
      <c r="AF514" t="str">
        <f>_xlfn.IFS(fact_orders[[#This Row],[delivery_time]]&lt;=40,"EARLY",fact_orders[[#This Row],[delivery_time]]&gt;=50,"LATE",TRUE,"ON TIME")</f>
        <v>LATE</v>
      </c>
    </row>
    <row r="515" spans="16:32" x14ac:dyDescent="0.25">
      <c r="P515">
        <v>503</v>
      </c>
      <c r="Q515">
        <v>357</v>
      </c>
      <c r="R515">
        <v>3</v>
      </c>
      <c r="S515" s="6">
        <v>44587</v>
      </c>
      <c r="T515" s="6">
        <v>0.67013888888888884</v>
      </c>
      <c r="U515" t="s">
        <v>43</v>
      </c>
      <c r="V515">
        <v>3731</v>
      </c>
      <c r="W515">
        <v>32</v>
      </c>
      <c r="X515">
        <v>57</v>
      </c>
      <c r="Y515">
        <v>42</v>
      </c>
      <c r="Z515" t="s">
        <v>19</v>
      </c>
      <c r="AA515" t="s">
        <v>44</v>
      </c>
      <c r="AB515">
        <v>4</v>
      </c>
      <c r="AC515">
        <v>42</v>
      </c>
      <c r="AD515" t="s">
        <v>45</v>
      </c>
      <c r="AE515" s="6">
        <v>44918</v>
      </c>
      <c r="AF515" t="str">
        <f>_xlfn.IFS(fact_orders[[#This Row],[delivery_time]]&lt;=40,"EARLY",fact_orders[[#This Row],[delivery_time]]&gt;=50,"LATE",TRUE,"ON TIME")</f>
        <v>LATE</v>
      </c>
    </row>
    <row r="516" spans="16:32" x14ac:dyDescent="0.25">
      <c r="P516">
        <v>504</v>
      </c>
      <c r="Q516">
        <v>285</v>
      </c>
      <c r="R516">
        <v>13</v>
      </c>
      <c r="S516" s="6">
        <v>44587</v>
      </c>
      <c r="T516" s="6">
        <v>0.86527777777777781</v>
      </c>
      <c r="U516" t="s">
        <v>43</v>
      </c>
      <c r="V516">
        <v>4685</v>
      </c>
      <c r="W516">
        <v>34</v>
      </c>
      <c r="X516">
        <v>46</v>
      </c>
      <c r="Y516">
        <v>9</v>
      </c>
      <c r="Z516" t="s">
        <v>10</v>
      </c>
      <c r="AA516" t="s">
        <v>46</v>
      </c>
      <c r="AB516">
        <v>3.3</v>
      </c>
      <c r="AC516">
        <v>9</v>
      </c>
      <c r="AD516" t="s">
        <v>45</v>
      </c>
      <c r="AE516" s="6">
        <v>44846</v>
      </c>
      <c r="AF516" t="str">
        <f>_xlfn.IFS(fact_orders[[#This Row],[delivery_time]]&lt;=40,"EARLY",fact_orders[[#This Row],[delivery_time]]&gt;=50,"LATE",TRUE,"ON TIME")</f>
        <v>ON TIME</v>
      </c>
    </row>
    <row r="517" spans="16:32" x14ac:dyDescent="0.25">
      <c r="P517">
        <v>505</v>
      </c>
      <c r="Q517">
        <v>109</v>
      </c>
      <c r="R517">
        <v>16</v>
      </c>
      <c r="S517" s="6">
        <v>44587</v>
      </c>
      <c r="T517" s="6">
        <v>0.62708333333333333</v>
      </c>
      <c r="U517" t="s">
        <v>43</v>
      </c>
      <c r="V517">
        <v>5140</v>
      </c>
      <c r="W517">
        <v>19</v>
      </c>
      <c r="X517">
        <v>46</v>
      </c>
      <c r="Z517" t="s">
        <v>13</v>
      </c>
      <c r="AA517" t="s">
        <v>47</v>
      </c>
      <c r="AB517">
        <v>3.4</v>
      </c>
      <c r="AD517" t="s">
        <v>45</v>
      </c>
      <c r="AE517" s="6">
        <v>44670</v>
      </c>
      <c r="AF517" t="str">
        <f>_xlfn.IFS(fact_orders[[#This Row],[delivery_time]]&lt;=40,"EARLY",fact_orders[[#This Row],[delivery_time]]&gt;=50,"LATE",TRUE,"ON TIME")</f>
        <v>ON TIME</v>
      </c>
    </row>
    <row r="518" spans="16:32" x14ac:dyDescent="0.25">
      <c r="P518">
        <v>506</v>
      </c>
      <c r="Q518">
        <v>397</v>
      </c>
      <c r="R518">
        <v>2</v>
      </c>
      <c r="S518" s="6">
        <v>44587</v>
      </c>
      <c r="T518" s="6">
        <v>0.66111111111111109</v>
      </c>
      <c r="U518" t="s">
        <v>43</v>
      </c>
      <c r="V518">
        <v>3402</v>
      </c>
      <c r="W518">
        <v>37</v>
      </c>
      <c r="X518">
        <v>46</v>
      </c>
      <c r="Y518">
        <v>41</v>
      </c>
      <c r="Z518" t="s">
        <v>17</v>
      </c>
      <c r="AA518" t="s">
        <v>46</v>
      </c>
      <c r="AB518">
        <v>4.7</v>
      </c>
      <c r="AC518">
        <v>41</v>
      </c>
      <c r="AD518" t="s">
        <v>45</v>
      </c>
      <c r="AE518" s="6">
        <v>44958</v>
      </c>
      <c r="AF518" t="str">
        <f>_xlfn.IFS(fact_orders[[#This Row],[delivery_time]]&lt;=40,"EARLY",fact_orders[[#This Row],[delivery_time]]&gt;=50,"LATE",TRUE,"ON TIME")</f>
        <v>ON TIME</v>
      </c>
    </row>
    <row r="519" spans="16:32" x14ac:dyDescent="0.25">
      <c r="P519">
        <v>507</v>
      </c>
      <c r="Q519">
        <v>387</v>
      </c>
      <c r="R519">
        <v>10</v>
      </c>
      <c r="S519" s="6">
        <v>44587</v>
      </c>
      <c r="T519" s="6">
        <v>0.47986111111111113</v>
      </c>
      <c r="U519" t="s">
        <v>43</v>
      </c>
      <c r="V519">
        <v>5180</v>
      </c>
      <c r="W519">
        <v>33</v>
      </c>
      <c r="X519">
        <v>48</v>
      </c>
      <c r="Z519" t="s">
        <v>7</v>
      </c>
      <c r="AA519" t="s">
        <v>46</v>
      </c>
      <c r="AB519">
        <v>4.5</v>
      </c>
      <c r="AD519" t="s">
        <v>45</v>
      </c>
      <c r="AE519" s="6">
        <v>44948</v>
      </c>
      <c r="AF519" t="str">
        <f>_xlfn.IFS(fact_orders[[#This Row],[delivery_time]]&lt;=40,"EARLY",fact_orders[[#This Row],[delivery_time]]&gt;=50,"LATE",TRUE,"ON TIME")</f>
        <v>ON TIME</v>
      </c>
    </row>
    <row r="520" spans="16:32" x14ac:dyDescent="0.25">
      <c r="P520">
        <v>508</v>
      </c>
      <c r="Q520">
        <v>430</v>
      </c>
      <c r="R520">
        <v>12</v>
      </c>
      <c r="S520" s="6">
        <v>44587</v>
      </c>
      <c r="T520" s="6">
        <v>0.61319444444444449</v>
      </c>
      <c r="U520" t="s">
        <v>43</v>
      </c>
      <c r="V520">
        <v>2138</v>
      </c>
      <c r="W520">
        <v>21</v>
      </c>
      <c r="X520">
        <v>50</v>
      </c>
      <c r="Y520">
        <v>49</v>
      </c>
      <c r="Z520" t="s">
        <v>9</v>
      </c>
      <c r="AA520" t="s">
        <v>44</v>
      </c>
      <c r="AB520">
        <v>3.7</v>
      </c>
      <c r="AC520">
        <v>49</v>
      </c>
      <c r="AD520" t="s">
        <v>45</v>
      </c>
      <c r="AE520" s="6">
        <v>44991</v>
      </c>
      <c r="AF520" t="str">
        <f>_xlfn.IFS(fact_orders[[#This Row],[delivery_time]]&lt;=40,"EARLY",fact_orders[[#This Row],[delivery_time]]&gt;=50,"LATE",TRUE,"ON TIME")</f>
        <v>LATE</v>
      </c>
    </row>
    <row r="521" spans="16:32" x14ac:dyDescent="0.25">
      <c r="P521">
        <v>509</v>
      </c>
      <c r="Q521">
        <v>499</v>
      </c>
      <c r="R521">
        <v>1</v>
      </c>
      <c r="S521" s="6">
        <v>44587</v>
      </c>
      <c r="T521" s="6">
        <v>0.89097222222222228</v>
      </c>
      <c r="U521" t="s">
        <v>43</v>
      </c>
      <c r="V521">
        <v>5708</v>
      </c>
      <c r="W521">
        <v>17</v>
      </c>
      <c r="X521">
        <v>33</v>
      </c>
      <c r="Z521" t="s">
        <v>6</v>
      </c>
      <c r="AA521" t="s">
        <v>48</v>
      </c>
      <c r="AB521">
        <v>3</v>
      </c>
      <c r="AD521" t="s">
        <v>45</v>
      </c>
      <c r="AE521" s="6">
        <v>45060</v>
      </c>
      <c r="AF521" t="str">
        <f>_xlfn.IFS(fact_orders[[#This Row],[delivery_time]]&lt;=40,"EARLY",fact_orders[[#This Row],[delivery_time]]&gt;=50,"LATE",TRUE,"ON TIME")</f>
        <v>EARLY</v>
      </c>
    </row>
    <row r="522" spans="16:32" x14ac:dyDescent="0.25">
      <c r="P522">
        <v>510</v>
      </c>
      <c r="Q522">
        <v>354</v>
      </c>
      <c r="R522">
        <v>11</v>
      </c>
      <c r="S522" s="6">
        <v>44587</v>
      </c>
      <c r="T522" s="6">
        <v>0.57638888888888884</v>
      </c>
      <c r="U522" t="s">
        <v>43</v>
      </c>
      <c r="V522">
        <v>4556</v>
      </c>
      <c r="W522">
        <v>31</v>
      </c>
      <c r="X522">
        <v>44</v>
      </c>
      <c r="Y522">
        <v>13</v>
      </c>
      <c r="Z522" t="s">
        <v>8</v>
      </c>
      <c r="AA522" t="s">
        <v>48</v>
      </c>
      <c r="AB522">
        <v>3.3</v>
      </c>
      <c r="AC522">
        <v>13</v>
      </c>
      <c r="AD522" t="s">
        <v>45</v>
      </c>
      <c r="AE522" s="6">
        <v>44915</v>
      </c>
      <c r="AF522" t="str">
        <f>_xlfn.IFS(fact_orders[[#This Row],[delivery_time]]&lt;=40,"EARLY",fact_orders[[#This Row],[delivery_time]]&gt;=50,"LATE",TRUE,"ON TIME")</f>
        <v>ON TIME</v>
      </c>
    </row>
    <row r="523" spans="16:32" x14ac:dyDescent="0.25">
      <c r="P523">
        <v>511</v>
      </c>
      <c r="Q523">
        <v>338</v>
      </c>
      <c r="R523">
        <v>8</v>
      </c>
      <c r="S523" s="6">
        <v>44587</v>
      </c>
      <c r="T523" s="6">
        <v>0.66388888888888886</v>
      </c>
      <c r="U523" t="s">
        <v>43</v>
      </c>
      <c r="V523">
        <v>5735</v>
      </c>
      <c r="W523">
        <v>33</v>
      </c>
      <c r="X523">
        <v>57</v>
      </c>
      <c r="Y523">
        <v>35</v>
      </c>
      <c r="Z523" t="s">
        <v>24</v>
      </c>
      <c r="AA523" t="s">
        <v>44</v>
      </c>
      <c r="AB523">
        <v>4.2</v>
      </c>
      <c r="AC523">
        <v>35</v>
      </c>
      <c r="AD523" t="s">
        <v>45</v>
      </c>
      <c r="AE523" s="6">
        <v>44899</v>
      </c>
      <c r="AF523" t="str">
        <f>_xlfn.IFS(fact_orders[[#This Row],[delivery_time]]&lt;=40,"EARLY",fact_orders[[#This Row],[delivery_time]]&gt;=50,"LATE",TRUE,"ON TIME")</f>
        <v>LATE</v>
      </c>
    </row>
    <row r="524" spans="16:32" x14ac:dyDescent="0.25">
      <c r="P524">
        <v>512</v>
      </c>
      <c r="Q524">
        <v>341</v>
      </c>
      <c r="R524">
        <v>8</v>
      </c>
      <c r="S524" s="6">
        <v>44587</v>
      </c>
      <c r="T524" s="6">
        <v>0.87777777777777777</v>
      </c>
      <c r="U524" t="s">
        <v>43</v>
      </c>
      <c r="V524">
        <v>2656</v>
      </c>
      <c r="W524">
        <v>19</v>
      </c>
      <c r="X524">
        <v>36</v>
      </c>
      <c r="Y524">
        <v>37</v>
      </c>
      <c r="Z524" t="s">
        <v>24</v>
      </c>
      <c r="AA524" t="s">
        <v>44</v>
      </c>
      <c r="AB524">
        <v>4.2</v>
      </c>
      <c r="AC524">
        <v>37</v>
      </c>
      <c r="AD524" t="s">
        <v>45</v>
      </c>
      <c r="AE524" s="6">
        <v>44902</v>
      </c>
      <c r="AF524" t="str">
        <f>_xlfn.IFS(fact_orders[[#This Row],[delivery_time]]&lt;=40,"EARLY",fact_orders[[#This Row],[delivery_time]]&gt;=50,"LATE",TRUE,"ON TIME")</f>
        <v>EARLY</v>
      </c>
    </row>
    <row r="525" spans="16:32" x14ac:dyDescent="0.25">
      <c r="P525">
        <v>513</v>
      </c>
      <c r="Q525">
        <v>147</v>
      </c>
      <c r="R525">
        <v>2</v>
      </c>
      <c r="S525" s="6">
        <v>44587</v>
      </c>
      <c r="T525" s="6">
        <v>0.87013888888888891</v>
      </c>
      <c r="U525" t="s">
        <v>43</v>
      </c>
      <c r="V525">
        <v>3708</v>
      </c>
      <c r="W525">
        <v>29</v>
      </c>
      <c r="X525">
        <v>51</v>
      </c>
      <c r="Y525">
        <v>36</v>
      </c>
      <c r="Z525" t="s">
        <v>17</v>
      </c>
      <c r="AA525" t="s">
        <v>46</v>
      </c>
      <c r="AB525">
        <v>4.7</v>
      </c>
      <c r="AC525">
        <v>36</v>
      </c>
      <c r="AD525" t="s">
        <v>45</v>
      </c>
      <c r="AE525" s="6">
        <v>44708</v>
      </c>
      <c r="AF525" t="str">
        <f>_xlfn.IFS(fact_orders[[#This Row],[delivery_time]]&lt;=40,"EARLY",fact_orders[[#This Row],[delivery_time]]&gt;=50,"LATE",TRUE,"ON TIME")</f>
        <v>LATE</v>
      </c>
    </row>
    <row r="526" spans="16:32" x14ac:dyDescent="0.25">
      <c r="P526">
        <v>514</v>
      </c>
      <c r="Q526">
        <v>149</v>
      </c>
      <c r="R526">
        <v>11</v>
      </c>
      <c r="S526" s="6">
        <v>44587</v>
      </c>
      <c r="T526" s="6">
        <v>0.68541666666666667</v>
      </c>
      <c r="U526" t="s">
        <v>43</v>
      </c>
      <c r="V526">
        <v>5588</v>
      </c>
      <c r="W526">
        <v>31</v>
      </c>
      <c r="X526">
        <v>51</v>
      </c>
      <c r="Y526">
        <v>12</v>
      </c>
      <c r="Z526" t="s">
        <v>8</v>
      </c>
      <c r="AA526" t="s">
        <v>48</v>
      </c>
      <c r="AB526">
        <v>3.3</v>
      </c>
      <c r="AC526">
        <v>12</v>
      </c>
      <c r="AD526" t="s">
        <v>45</v>
      </c>
      <c r="AE526" s="6">
        <v>44710</v>
      </c>
      <c r="AF526" t="str">
        <f>_xlfn.IFS(fact_orders[[#This Row],[delivery_time]]&lt;=40,"EARLY",fact_orders[[#This Row],[delivery_time]]&gt;=50,"LATE",TRUE,"ON TIME")</f>
        <v>LATE</v>
      </c>
    </row>
    <row r="527" spans="16:32" x14ac:dyDescent="0.25">
      <c r="P527">
        <v>515</v>
      </c>
      <c r="Q527">
        <v>46</v>
      </c>
      <c r="R527">
        <v>12</v>
      </c>
      <c r="S527" s="6">
        <v>44587</v>
      </c>
      <c r="T527" s="6">
        <v>0.63611111111111107</v>
      </c>
      <c r="U527" t="s">
        <v>43</v>
      </c>
      <c r="V527">
        <v>2882</v>
      </c>
      <c r="W527">
        <v>33</v>
      </c>
      <c r="X527">
        <v>38</v>
      </c>
      <c r="Y527">
        <v>20</v>
      </c>
      <c r="Z527" t="s">
        <v>9</v>
      </c>
      <c r="AA527" t="s">
        <v>44</v>
      </c>
      <c r="AB527">
        <v>3.7</v>
      </c>
      <c r="AC527">
        <v>20</v>
      </c>
      <c r="AD527" t="s">
        <v>45</v>
      </c>
      <c r="AE527" s="6">
        <v>44607</v>
      </c>
      <c r="AF527" t="str">
        <f>_xlfn.IFS(fact_orders[[#This Row],[delivery_time]]&lt;=40,"EARLY",fact_orders[[#This Row],[delivery_time]]&gt;=50,"LATE",TRUE,"ON TIME")</f>
        <v>EARLY</v>
      </c>
    </row>
    <row r="528" spans="16:32" x14ac:dyDescent="0.25">
      <c r="P528">
        <v>516</v>
      </c>
      <c r="Q528">
        <v>108</v>
      </c>
      <c r="R528">
        <v>12</v>
      </c>
      <c r="S528" s="6">
        <v>44587</v>
      </c>
      <c r="T528" s="6">
        <v>0.56319444444444444</v>
      </c>
      <c r="U528" t="s">
        <v>43</v>
      </c>
      <c r="V528">
        <v>2581</v>
      </c>
      <c r="W528">
        <v>37</v>
      </c>
      <c r="X528">
        <v>45</v>
      </c>
      <c r="Y528">
        <v>26</v>
      </c>
      <c r="Z528" t="s">
        <v>9</v>
      </c>
      <c r="AA528" t="s">
        <v>44</v>
      </c>
      <c r="AB528">
        <v>3.7</v>
      </c>
      <c r="AC528">
        <v>26</v>
      </c>
      <c r="AD528" t="s">
        <v>45</v>
      </c>
      <c r="AE528" s="6">
        <v>44669</v>
      </c>
      <c r="AF528" t="str">
        <f>_xlfn.IFS(fact_orders[[#This Row],[delivery_time]]&lt;=40,"EARLY",fact_orders[[#This Row],[delivery_time]]&gt;=50,"LATE",TRUE,"ON TIME")</f>
        <v>ON TIME</v>
      </c>
    </row>
    <row r="529" spans="16:32" x14ac:dyDescent="0.25">
      <c r="P529">
        <v>517</v>
      </c>
      <c r="Q529">
        <v>75</v>
      </c>
      <c r="R529">
        <v>1</v>
      </c>
      <c r="S529" s="6">
        <v>44587</v>
      </c>
      <c r="T529" s="6">
        <v>0.72361111111111109</v>
      </c>
      <c r="U529" t="s">
        <v>43</v>
      </c>
      <c r="V529">
        <v>2398</v>
      </c>
      <c r="W529">
        <v>25</v>
      </c>
      <c r="X529">
        <v>35</v>
      </c>
      <c r="Y529">
        <v>36</v>
      </c>
      <c r="Z529" t="s">
        <v>6</v>
      </c>
      <c r="AA529" t="s">
        <v>48</v>
      </c>
      <c r="AB529">
        <v>3</v>
      </c>
      <c r="AC529">
        <v>36</v>
      </c>
      <c r="AD529" t="s">
        <v>45</v>
      </c>
      <c r="AE529" s="6">
        <v>44636</v>
      </c>
      <c r="AF529" t="str">
        <f>_xlfn.IFS(fact_orders[[#This Row],[delivery_time]]&lt;=40,"EARLY",fact_orders[[#This Row],[delivery_time]]&gt;=50,"LATE",TRUE,"ON TIME")</f>
        <v>EARLY</v>
      </c>
    </row>
    <row r="530" spans="16:32" x14ac:dyDescent="0.25">
      <c r="P530">
        <v>518</v>
      </c>
      <c r="Q530">
        <v>499</v>
      </c>
      <c r="R530">
        <v>18</v>
      </c>
      <c r="S530" s="6">
        <v>44587</v>
      </c>
      <c r="T530" s="6">
        <v>0.4513888888888889</v>
      </c>
      <c r="U530" t="s">
        <v>43</v>
      </c>
      <c r="V530">
        <v>3972</v>
      </c>
      <c r="W530">
        <v>28</v>
      </c>
      <c r="X530">
        <v>54</v>
      </c>
      <c r="Z530" t="s">
        <v>15</v>
      </c>
      <c r="AA530" t="s">
        <v>46</v>
      </c>
      <c r="AB530">
        <v>3.1</v>
      </c>
      <c r="AD530" t="s">
        <v>45</v>
      </c>
      <c r="AE530" s="6">
        <v>45060</v>
      </c>
      <c r="AF530" t="str">
        <f>_xlfn.IFS(fact_orders[[#This Row],[delivery_time]]&lt;=40,"EARLY",fact_orders[[#This Row],[delivery_time]]&gt;=50,"LATE",TRUE,"ON TIME")</f>
        <v>LATE</v>
      </c>
    </row>
    <row r="531" spans="16:32" x14ac:dyDescent="0.25">
      <c r="P531">
        <v>519</v>
      </c>
      <c r="Q531">
        <v>82</v>
      </c>
      <c r="R531">
        <v>19</v>
      </c>
      <c r="S531" s="6">
        <v>44587</v>
      </c>
      <c r="T531" s="6">
        <v>0.54583333333333328</v>
      </c>
      <c r="U531" t="s">
        <v>43</v>
      </c>
      <c r="V531">
        <v>2364</v>
      </c>
      <c r="W531">
        <v>17</v>
      </c>
      <c r="X531">
        <v>56</v>
      </c>
      <c r="Z531" t="s">
        <v>16</v>
      </c>
      <c r="AA531" t="s">
        <v>49</v>
      </c>
      <c r="AB531">
        <v>4.5</v>
      </c>
      <c r="AD531" t="s">
        <v>45</v>
      </c>
      <c r="AE531" s="6">
        <v>44643</v>
      </c>
      <c r="AF531" t="str">
        <f>_xlfn.IFS(fact_orders[[#This Row],[delivery_time]]&lt;=40,"EARLY",fact_orders[[#This Row],[delivery_time]]&gt;=50,"LATE",TRUE,"ON TIME")</f>
        <v>LATE</v>
      </c>
    </row>
    <row r="532" spans="16:32" x14ac:dyDescent="0.25">
      <c r="P532">
        <v>520</v>
      </c>
      <c r="Q532">
        <v>328</v>
      </c>
      <c r="R532">
        <v>20</v>
      </c>
      <c r="S532" s="6">
        <v>44587</v>
      </c>
      <c r="T532" s="6">
        <v>0.42777777777777776</v>
      </c>
      <c r="U532" t="s">
        <v>43</v>
      </c>
      <c r="V532">
        <v>2880</v>
      </c>
      <c r="W532">
        <v>15</v>
      </c>
      <c r="X532">
        <v>38</v>
      </c>
      <c r="Y532">
        <v>48</v>
      </c>
      <c r="Z532" t="s">
        <v>18</v>
      </c>
      <c r="AA532" t="s">
        <v>48</v>
      </c>
      <c r="AB532">
        <v>3.8</v>
      </c>
      <c r="AC532">
        <v>48</v>
      </c>
      <c r="AD532" t="s">
        <v>45</v>
      </c>
      <c r="AE532" s="6">
        <v>44889</v>
      </c>
      <c r="AF532" t="str">
        <f>_xlfn.IFS(fact_orders[[#This Row],[delivery_time]]&lt;=40,"EARLY",fact_orders[[#This Row],[delivery_time]]&gt;=50,"LATE",TRUE,"ON TIME")</f>
        <v>EARLY</v>
      </c>
    </row>
    <row r="533" spans="16:32" x14ac:dyDescent="0.25">
      <c r="P533">
        <v>521</v>
      </c>
      <c r="Q533">
        <v>147</v>
      </c>
      <c r="R533">
        <v>6</v>
      </c>
      <c r="S533" s="6">
        <v>44588</v>
      </c>
      <c r="T533" s="6">
        <v>0.54027777777777775</v>
      </c>
      <c r="U533" t="s">
        <v>43</v>
      </c>
      <c r="V533">
        <v>4884</v>
      </c>
      <c r="W533">
        <v>27</v>
      </c>
      <c r="X533">
        <v>37</v>
      </c>
      <c r="Y533">
        <v>32</v>
      </c>
      <c r="Z533" t="s">
        <v>22</v>
      </c>
      <c r="AA533" t="s">
        <v>47</v>
      </c>
      <c r="AB533">
        <v>3.4</v>
      </c>
      <c r="AC533">
        <v>32</v>
      </c>
      <c r="AD533" t="s">
        <v>45</v>
      </c>
      <c r="AE533" s="6">
        <v>44708</v>
      </c>
      <c r="AF533" t="str">
        <f>_xlfn.IFS(fact_orders[[#This Row],[delivery_time]]&lt;=40,"EARLY",fact_orders[[#This Row],[delivery_time]]&gt;=50,"LATE",TRUE,"ON TIME")</f>
        <v>EARLY</v>
      </c>
    </row>
    <row r="534" spans="16:32" x14ac:dyDescent="0.25">
      <c r="P534">
        <v>522</v>
      </c>
      <c r="Q534">
        <v>189</v>
      </c>
      <c r="R534">
        <v>16</v>
      </c>
      <c r="S534" s="6">
        <v>44588</v>
      </c>
      <c r="T534" s="6">
        <v>0.47986111111111113</v>
      </c>
      <c r="U534" t="s">
        <v>43</v>
      </c>
      <c r="V534">
        <v>2021</v>
      </c>
      <c r="W534">
        <v>36</v>
      </c>
      <c r="X534">
        <v>43</v>
      </c>
      <c r="Y534">
        <v>47</v>
      </c>
      <c r="Z534" t="s">
        <v>13</v>
      </c>
      <c r="AA534" t="s">
        <v>47</v>
      </c>
      <c r="AB534">
        <v>3.4</v>
      </c>
      <c r="AC534">
        <v>47</v>
      </c>
      <c r="AD534" t="s">
        <v>45</v>
      </c>
      <c r="AE534" s="6">
        <v>44750</v>
      </c>
      <c r="AF534" t="str">
        <f>_xlfn.IFS(fact_orders[[#This Row],[delivery_time]]&lt;=40,"EARLY",fact_orders[[#This Row],[delivery_time]]&gt;=50,"LATE",TRUE,"ON TIME")</f>
        <v>ON TIME</v>
      </c>
    </row>
    <row r="535" spans="16:32" x14ac:dyDescent="0.25">
      <c r="P535">
        <v>523</v>
      </c>
      <c r="Q535">
        <v>54</v>
      </c>
      <c r="R535">
        <v>10</v>
      </c>
      <c r="S535" s="6">
        <v>44588</v>
      </c>
      <c r="T535" s="6">
        <v>0.80555555555555558</v>
      </c>
      <c r="U535" t="s">
        <v>43</v>
      </c>
      <c r="V535">
        <v>3999</v>
      </c>
      <c r="W535">
        <v>26</v>
      </c>
      <c r="X535">
        <v>32</v>
      </c>
      <c r="Y535">
        <v>43</v>
      </c>
      <c r="Z535" t="s">
        <v>7</v>
      </c>
      <c r="AA535" t="s">
        <v>46</v>
      </c>
      <c r="AB535">
        <v>4.5</v>
      </c>
      <c r="AC535">
        <v>43</v>
      </c>
      <c r="AD535" t="s">
        <v>45</v>
      </c>
      <c r="AE535" s="6">
        <v>44615</v>
      </c>
      <c r="AF535" t="str">
        <f>_xlfn.IFS(fact_orders[[#This Row],[delivery_time]]&lt;=40,"EARLY",fact_orders[[#This Row],[delivery_time]]&gt;=50,"LATE",TRUE,"ON TIME")</f>
        <v>EARLY</v>
      </c>
    </row>
    <row r="536" spans="16:32" x14ac:dyDescent="0.25">
      <c r="P536">
        <v>524</v>
      </c>
      <c r="Q536">
        <v>152</v>
      </c>
      <c r="R536">
        <v>3</v>
      </c>
      <c r="S536" s="6">
        <v>44588</v>
      </c>
      <c r="T536" s="6">
        <v>0.72847222222222219</v>
      </c>
      <c r="U536" t="s">
        <v>43</v>
      </c>
      <c r="V536">
        <v>2056</v>
      </c>
      <c r="W536">
        <v>29</v>
      </c>
      <c r="X536">
        <v>38</v>
      </c>
      <c r="Y536">
        <v>2</v>
      </c>
      <c r="Z536" t="s">
        <v>19</v>
      </c>
      <c r="AA536" t="s">
        <v>44</v>
      </c>
      <c r="AB536">
        <v>4</v>
      </c>
      <c r="AC536">
        <v>2</v>
      </c>
      <c r="AD536" t="s">
        <v>45</v>
      </c>
      <c r="AE536" s="6">
        <v>44713</v>
      </c>
      <c r="AF536" t="str">
        <f>_xlfn.IFS(fact_orders[[#This Row],[delivery_time]]&lt;=40,"EARLY",fact_orders[[#This Row],[delivery_time]]&gt;=50,"LATE",TRUE,"ON TIME")</f>
        <v>EARLY</v>
      </c>
    </row>
    <row r="537" spans="16:32" x14ac:dyDescent="0.25">
      <c r="P537">
        <v>525</v>
      </c>
      <c r="Q537">
        <v>370</v>
      </c>
      <c r="R537">
        <v>8</v>
      </c>
      <c r="S537" s="6">
        <v>44588</v>
      </c>
      <c r="T537" s="6">
        <v>0.82499999999999996</v>
      </c>
      <c r="U537" t="s">
        <v>43</v>
      </c>
      <c r="V537">
        <v>5559</v>
      </c>
      <c r="W537">
        <v>21</v>
      </c>
      <c r="X537">
        <v>48</v>
      </c>
      <c r="Y537">
        <v>35</v>
      </c>
      <c r="Z537" t="s">
        <v>24</v>
      </c>
      <c r="AA537" t="s">
        <v>44</v>
      </c>
      <c r="AB537">
        <v>4.2</v>
      </c>
      <c r="AC537">
        <v>35</v>
      </c>
      <c r="AD537" t="s">
        <v>45</v>
      </c>
      <c r="AE537" s="6">
        <v>44931</v>
      </c>
      <c r="AF537" t="str">
        <f>_xlfn.IFS(fact_orders[[#This Row],[delivery_time]]&lt;=40,"EARLY",fact_orders[[#This Row],[delivery_time]]&gt;=50,"LATE",TRUE,"ON TIME")</f>
        <v>ON TIME</v>
      </c>
    </row>
    <row r="538" spans="16:32" x14ac:dyDescent="0.25">
      <c r="P538">
        <v>526</v>
      </c>
      <c r="Q538">
        <v>67</v>
      </c>
      <c r="R538">
        <v>1</v>
      </c>
      <c r="S538" s="6">
        <v>44588</v>
      </c>
      <c r="T538" s="6">
        <v>0.55833333333333335</v>
      </c>
      <c r="U538" t="s">
        <v>43</v>
      </c>
      <c r="V538">
        <v>3572</v>
      </c>
      <c r="W538">
        <v>15</v>
      </c>
      <c r="X538">
        <v>36</v>
      </c>
      <c r="Y538">
        <v>30</v>
      </c>
      <c r="Z538" t="s">
        <v>6</v>
      </c>
      <c r="AA538" t="s">
        <v>48</v>
      </c>
      <c r="AB538">
        <v>3</v>
      </c>
      <c r="AC538">
        <v>30</v>
      </c>
      <c r="AD538" t="s">
        <v>45</v>
      </c>
      <c r="AE538" s="6">
        <v>44628</v>
      </c>
      <c r="AF538" t="str">
        <f>_xlfn.IFS(fact_orders[[#This Row],[delivery_time]]&lt;=40,"EARLY",fact_orders[[#This Row],[delivery_time]]&gt;=50,"LATE",TRUE,"ON TIME")</f>
        <v>EARLY</v>
      </c>
    </row>
    <row r="539" spans="16:32" x14ac:dyDescent="0.25">
      <c r="P539">
        <v>527</v>
      </c>
      <c r="Q539">
        <v>141</v>
      </c>
      <c r="R539">
        <v>8</v>
      </c>
      <c r="S539" s="6">
        <v>44588</v>
      </c>
      <c r="T539" s="6">
        <v>0.71111111111111114</v>
      </c>
      <c r="U539" t="s">
        <v>43</v>
      </c>
      <c r="V539">
        <v>4235</v>
      </c>
      <c r="W539">
        <v>23</v>
      </c>
      <c r="X539">
        <v>34</v>
      </c>
      <c r="Y539">
        <v>15</v>
      </c>
      <c r="Z539" t="s">
        <v>24</v>
      </c>
      <c r="AA539" t="s">
        <v>44</v>
      </c>
      <c r="AB539">
        <v>4.2</v>
      </c>
      <c r="AC539">
        <v>15</v>
      </c>
      <c r="AD539" t="s">
        <v>45</v>
      </c>
      <c r="AE539" s="6">
        <v>44702</v>
      </c>
      <c r="AF539" t="str">
        <f>_xlfn.IFS(fact_orders[[#This Row],[delivery_time]]&lt;=40,"EARLY",fact_orders[[#This Row],[delivery_time]]&gt;=50,"LATE",TRUE,"ON TIME")</f>
        <v>EARLY</v>
      </c>
    </row>
    <row r="540" spans="16:32" x14ac:dyDescent="0.25">
      <c r="P540">
        <v>528</v>
      </c>
      <c r="Q540">
        <v>164</v>
      </c>
      <c r="R540">
        <v>3</v>
      </c>
      <c r="S540" s="6">
        <v>44588</v>
      </c>
      <c r="T540" s="6">
        <v>0.48541666666666666</v>
      </c>
      <c r="U540" t="s">
        <v>43</v>
      </c>
      <c r="V540">
        <v>5606</v>
      </c>
      <c r="W540">
        <v>23</v>
      </c>
      <c r="X540">
        <v>30</v>
      </c>
      <c r="Z540" t="s">
        <v>19</v>
      </c>
      <c r="AA540" t="s">
        <v>44</v>
      </c>
      <c r="AB540">
        <v>4</v>
      </c>
      <c r="AD540" t="s">
        <v>45</v>
      </c>
      <c r="AE540" s="6">
        <v>44725</v>
      </c>
      <c r="AF540" t="str">
        <f>_xlfn.IFS(fact_orders[[#This Row],[delivery_time]]&lt;=40,"EARLY",fact_orders[[#This Row],[delivery_time]]&gt;=50,"LATE",TRUE,"ON TIME")</f>
        <v>EARLY</v>
      </c>
    </row>
    <row r="541" spans="16:32" x14ac:dyDescent="0.25">
      <c r="P541">
        <v>529</v>
      </c>
      <c r="Q541">
        <v>430</v>
      </c>
      <c r="R541">
        <v>14</v>
      </c>
      <c r="S541" s="6">
        <v>44588</v>
      </c>
      <c r="T541" s="6">
        <v>0.56180555555555556</v>
      </c>
      <c r="U541" t="s">
        <v>43</v>
      </c>
      <c r="V541">
        <v>4014</v>
      </c>
      <c r="W541">
        <v>20</v>
      </c>
      <c r="X541">
        <v>31</v>
      </c>
      <c r="Z541" t="s">
        <v>11</v>
      </c>
      <c r="AA541" t="s">
        <v>47</v>
      </c>
      <c r="AB541">
        <v>4.4000000000000004</v>
      </c>
      <c r="AD541" t="s">
        <v>45</v>
      </c>
      <c r="AE541" s="6">
        <v>44991</v>
      </c>
      <c r="AF541" t="str">
        <f>_xlfn.IFS(fact_orders[[#This Row],[delivery_time]]&lt;=40,"EARLY",fact_orders[[#This Row],[delivery_time]]&gt;=50,"LATE",TRUE,"ON TIME")</f>
        <v>EARLY</v>
      </c>
    </row>
    <row r="542" spans="16:32" x14ac:dyDescent="0.25">
      <c r="P542">
        <v>530</v>
      </c>
      <c r="Q542">
        <v>355</v>
      </c>
      <c r="R542">
        <v>8</v>
      </c>
      <c r="S542" s="6">
        <v>44588</v>
      </c>
      <c r="T542" s="6">
        <v>0.50902777777777775</v>
      </c>
      <c r="U542" t="s">
        <v>43</v>
      </c>
      <c r="V542">
        <v>2187</v>
      </c>
      <c r="W542">
        <v>27</v>
      </c>
      <c r="X542">
        <v>40</v>
      </c>
      <c r="Z542" t="s">
        <v>24</v>
      </c>
      <c r="AA542" t="s">
        <v>44</v>
      </c>
      <c r="AB542">
        <v>4.2</v>
      </c>
      <c r="AD542" t="s">
        <v>45</v>
      </c>
      <c r="AE542" s="6">
        <v>44916</v>
      </c>
      <c r="AF542" t="str">
        <f>_xlfn.IFS(fact_orders[[#This Row],[delivery_time]]&lt;=40,"EARLY",fact_orders[[#This Row],[delivery_time]]&gt;=50,"LATE",TRUE,"ON TIME")</f>
        <v>EARLY</v>
      </c>
    </row>
    <row r="543" spans="16:32" x14ac:dyDescent="0.25">
      <c r="P543">
        <v>531</v>
      </c>
      <c r="Q543">
        <v>480</v>
      </c>
      <c r="R543">
        <v>2</v>
      </c>
      <c r="S543" s="6">
        <v>44588</v>
      </c>
      <c r="T543" s="6">
        <v>0.54027777777777775</v>
      </c>
      <c r="U543" t="s">
        <v>43</v>
      </c>
      <c r="V543">
        <v>2357</v>
      </c>
      <c r="W543">
        <v>30</v>
      </c>
      <c r="X543">
        <v>42</v>
      </c>
      <c r="Z543" t="s">
        <v>17</v>
      </c>
      <c r="AA543" t="s">
        <v>46</v>
      </c>
      <c r="AB543">
        <v>4.7</v>
      </c>
      <c r="AD543" t="s">
        <v>45</v>
      </c>
      <c r="AE543" s="6">
        <v>45041</v>
      </c>
      <c r="AF543" t="str">
        <f>_xlfn.IFS(fact_orders[[#This Row],[delivery_time]]&lt;=40,"EARLY",fact_orders[[#This Row],[delivery_time]]&gt;=50,"LATE",TRUE,"ON TIME")</f>
        <v>ON TIME</v>
      </c>
    </row>
    <row r="544" spans="16:32" x14ac:dyDescent="0.25">
      <c r="P544">
        <v>532</v>
      </c>
      <c r="Q544">
        <v>145</v>
      </c>
      <c r="R544">
        <v>2</v>
      </c>
      <c r="S544" s="6">
        <v>44588</v>
      </c>
      <c r="T544" s="6">
        <v>0.83263888888888893</v>
      </c>
      <c r="U544" t="s">
        <v>43</v>
      </c>
      <c r="V544">
        <v>5727</v>
      </c>
      <c r="W544">
        <v>20</v>
      </c>
      <c r="X544">
        <v>37</v>
      </c>
      <c r="Y544">
        <v>2</v>
      </c>
      <c r="Z544" t="s">
        <v>17</v>
      </c>
      <c r="AA544" t="s">
        <v>46</v>
      </c>
      <c r="AB544">
        <v>4.7</v>
      </c>
      <c r="AC544">
        <v>2</v>
      </c>
      <c r="AD544" t="s">
        <v>45</v>
      </c>
      <c r="AE544" s="6">
        <v>44706</v>
      </c>
      <c r="AF544" t="str">
        <f>_xlfn.IFS(fact_orders[[#This Row],[delivery_time]]&lt;=40,"EARLY",fact_orders[[#This Row],[delivery_time]]&gt;=50,"LATE",TRUE,"ON TIME")</f>
        <v>EARLY</v>
      </c>
    </row>
    <row r="545" spans="16:32" x14ac:dyDescent="0.25">
      <c r="P545">
        <v>533</v>
      </c>
      <c r="Q545">
        <v>474</v>
      </c>
      <c r="R545">
        <v>13</v>
      </c>
      <c r="S545" s="6">
        <v>44588</v>
      </c>
      <c r="T545" s="6">
        <v>0.74027777777777781</v>
      </c>
      <c r="U545" t="s">
        <v>43</v>
      </c>
      <c r="V545">
        <v>3950</v>
      </c>
      <c r="W545">
        <v>16</v>
      </c>
      <c r="X545">
        <v>31</v>
      </c>
      <c r="Y545">
        <v>2</v>
      </c>
      <c r="Z545" t="s">
        <v>10</v>
      </c>
      <c r="AA545" t="s">
        <v>46</v>
      </c>
      <c r="AB545">
        <v>3.3</v>
      </c>
      <c r="AC545">
        <v>2</v>
      </c>
      <c r="AD545" t="s">
        <v>45</v>
      </c>
      <c r="AE545" s="6">
        <v>45035</v>
      </c>
      <c r="AF545" t="str">
        <f>_xlfn.IFS(fact_orders[[#This Row],[delivery_time]]&lt;=40,"EARLY",fact_orders[[#This Row],[delivery_time]]&gt;=50,"LATE",TRUE,"ON TIME")</f>
        <v>EARLY</v>
      </c>
    </row>
    <row r="546" spans="16:32" x14ac:dyDescent="0.25">
      <c r="P546">
        <v>534</v>
      </c>
      <c r="Q546">
        <v>392</v>
      </c>
      <c r="R546">
        <v>14</v>
      </c>
      <c r="S546" s="6">
        <v>44588</v>
      </c>
      <c r="T546" s="6">
        <v>0.74583333333333335</v>
      </c>
      <c r="U546" t="s">
        <v>43</v>
      </c>
      <c r="V546">
        <v>3050</v>
      </c>
      <c r="W546">
        <v>36</v>
      </c>
      <c r="X546">
        <v>32</v>
      </c>
      <c r="Y546">
        <v>39</v>
      </c>
      <c r="Z546" t="s">
        <v>11</v>
      </c>
      <c r="AA546" t="s">
        <v>47</v>
      </c>
      <c r="AB546">
        <v>4.4000000000000004</v>
      </c>
      <c r="AC546">
        <v>39</v>
      </c>
      <c r="AD546" t="s">
        <v>45</v>
      </c>
      <c r="AE546" s="6">
        <v>44953</v>
      </c>
      <c r="AF546" t="str">
        <f>_xlfn.IFS(fact_orders[[#This Row],[delivery_time]]&lt;=40,"EARLY",fact_orders[[#This Row],[delivery_time]]&gt;=50,"LATE",TRUE,"ON TIME")</f>
        <v>EARLY</v>
      </c>
    </row>
    <row r="547" spans="16:32" x14ac:dyDescent="0.25">
      <c r="P547">
        <v>535</v>
      </c>
      <c r="Q547">
        <v>53</v>
      </c>
      <c r="R547">
        <v>7</v>
      </c>
      <c r="S547" s="6">
        <v>44588</v>
      </c>
      <c r="T547" s="6">
        <v>0.42777777777777776</v>
      </c>
      <c r="U547" t="s">
        <v>43</v>
      </c>
      <c r="V547">
        <v>5304</v>
      </c>
      <c r="W547">
        <v>35</v>
      </c>
      <c r="X547">
        <v>36</v>
      </c>
      <c r="Y547">
        <v>29</v>
      </c>
      <c r="Z547" t="s">
        <v>23</v>
      </c>
      <c r="AA547" t="s">
        <v>44</v>
      </c>
      <c r="AB547">
        <v>3.4</v>
      </c>
      <c r="AC547">
        <v>29</v>
      </c>
      <c r="AD547" t="s">
        <v>45</v>
      </c>
      <c r="AE547" s="6">
        <v>44614</v>
      </c>
      <c r="AF547" t="str">
        <f>_xlfn.IFS(fact_orders[[#This Row],[delivery_time]]&lt;=40,"EARLY",fact_orders[[#This Row],[delivery_time]]&gt;=50,"LATE",TRUE,"ON TIME")</f>
        <v>EARLY</v>
      </c>
    </row>
    <row r="548" spans="16:32" x14ac:dyDescent="0.25">
      <c r="P548">
        <v>536</v>
      </c>
      <c r="Q548">
        <v>403</v>
      </c>
      <c r="R548">
        <v>19</v>
      </c>
      <c r="S548" s="6">
        <v>44588</v>
      </c>
      <c r="T548" s="6">
        <v>0.76666666666666672</v>
      </c>
      <c r="U548" t="s">
        <v>43</v>
      </c>
      <c r="V548">
        <v>4773</v>
      </c>
      <c r="W548">
        <v>31</v>
      </c>
      <c r="X548">
        <v>50</v>
      </c>
      <c r="Y548">
        <v>13</v>
      </c>
      <c r="Z548" t="s">
        <v>16</v>
      </c>
      <c r="AA548" t="s">
        <v>49</v>
      </c>
      <c r="AB548">
        <v>4.5</v>
      </c>
      <c r="AC548">
        <v>13</v>
      </c>
      <c r="AD548" t="s">
        <v>45</v>
      </c>
      <c r="AE548" s="6">
        <v>44964</v>
      </c>
      <c r="AF548" t="str">
        <f>_xlfn.IFS(fact_orders[[#This Row],[delivery_time]]&lt;=40,"EARLY",fact_orders[[#This Row],[delivery_time]]&gt;=50,"LATE",TRUE,"ON TIME")</f>
        <v>LATE</v>
      </c>
    </row>
    <row r="549" spans="16:32" x14ac:dyDescent="0.25">
      <c r="P549">
        <v>537</v>
      </c>
      <c r="Q549">
        <v>23</v>
      </c>
      <c r="R549">
        <v>10</v>
      </c>
      <c r="S549" s="6">
        <v>44588</v>
      </c>
      <c r="T549" s="6">
        <v>0.81597222222222221</v>
      </c>
      <c r="U549" t="s">
        <v>43</v>
      </c>
      <c r="V549">
        <v>3479</v>
      </c>
      <c r="W549">
        <v>36</v>
      </c>
      <c r="X549">
        <v>52</v>
      </c>
      <c r="Z549" t="s">
        <v>7</v>
      </c>
      <c r="AA549" t="s">
        <v>46</v>
      </c>
      <c r="AB549">
        <v>4.5</v>
      </c>
      <c r="AD549" t="s">
        <v>45</v>
      </c>
      <c r="AE549" s="6">
        <v>44584</v>
      </c>
      <c r="AF549" t="str">
        <f>_xlfn.IFS(fact_orders[[#This Row],[delivery_time]]&lt;=40,"EARLY",fact_orders[[#This Row],[delivery_time]]&gt;=50,"LATE",TRUE,"ON TIME")</f>
        <v>LATE</v>
      </c>
    </row>
    <row r="550" spans="16:32" x14ac:dyDescent="0.25">
      <c r="P550">
        <v>538</v>
      </c>
      <c r="Q550">
        <v>14</v>
      </c>
      <c r="R550">
        <v>18</v>
      </c>
      <c r="S550" s="6">
        <v>44588</v>
      </c>
      <c r="T550" s="6">
        <v>0.90625</v>
      </c>
      <c r="U550" t="s">
        <v>43</v>
      </c>
      <c r="V550">
        <v>3011</v>
      </c>
      <c r="W550">
        <v>35</v>
      </c>
      <c r="X550">
        <v>47</v>
      </c>
      <c r="Y550">
        <v>20</v>
      </c>
      <c r="Z550" t="s">
        <v>15</v>
      </c>
      <c r="AA550" t="s">
        <v>46</v>
      </c>
      <c r="AB550">
        <v>3.1</v>
      </c>
      <c r="AC550">
        <v>20</v>
      </c>
      <c r="AD550" t="s">
        <v>45</v>
      </c>
      <c r="AE550" s="6">
        <v>44575</v>
      </c>
      <c r="AF550" t="str">
        <f>_xlfn.IFS(fact_orders[[#This Row],[delivery_time]]&lt;=40,"EARLY",fact_orders[[#This Row],[delivery_time]]&gt;=50,"LATE",TRUE,"ON TIME")</f>
        <v>ON TIME</v>
      </c>
    </row>
    <row r="551" spans="16:32" x14ac:dyDescent="0.25">
      <c r="P551">
        <v>539</v>
      </c>
      <c r="Q551">
        <v>22</v>
      </c>
      <c r="R551">
        <v>4</v>
      </c>
      <c r="S551" s="6">
        <v>44588</v>
      </c>
      <c r="T551" s="6">
        <v>0.84861111111111109</v>
      </c>
      <c r="U551" t="s">
        <v>43</v>
      </c>
      <c r="V551">
        <v>4823</v>
      </c>
      <c r="W551">
        <v>32</v>
      </c>
      <c r="X551">
        <v>44</v>
      </c>
      <c r="Y551">
        <v>24</v>
      </c>
      <c r="Z551" t="s">
        <v>20</v>
      </c>
      <c r="AA551" t="s">
        <v>46</v>
      </c>
      <c r="AB551">
        <v>3.7</v>
      </c>
      <c r="AC551">
        <v>24</v>
      </c>
      <c r="AD551" t="s">
        <v>45</v>
      </c>
      <c r="AE551" s="6">
        <v>44583</v>
      </c>
      <c r="AF551" t="str">
        <f>_xlfn.IFS(fact_orders[[#This Row],[delivery_time]]&lt;=40,"EARLY",fact_orders[[#This Row],[delivery_time]]&gt;=50,"LATE",TRUE,"ON TIME")</f>
        <v>ON TIME</v>
      </c>
    </row>
    <row r="552" spans="16:32" x14ac:dyDescent="0.25">
      <c r="P552">
        <v>540</v>
      </c>
      <c r="Q552">
        <v>119</v>
      </c>
      <c r="R552">
        <v>14</v>
      </c>
      <c r="S552" s="6">
        <v>44588</v>
      </c>
      <c r="T552" s="6">
        <v>0.47013888888888888</v>
      </c>
      <c r="U552" t="s">
        <v>43</v>
      </c>
      <c r="V552">
        <v>5831</v>
      </c>
      <c r="W552">
        <v>16</v>
      </c>
      <c r="X552">
        <v>41</v>
      </c>
      <c r="Z552" t="s">
        <v>11</v>
      </c>
      <c r="AA552" t="s">
        <v>47</v>
      </c>
      <c r="AB552">
        <v>4.4000000000000004</v>
      </c>
      <c r="AD552" t="s">
        <v>45</v>
      </c>
      <c r="AE552" s="6">
        <v>44680</v>
      </c>
      <c r="AF552" t="str">
        <f>_xlfn.IFS(fact_orders[[#This Row],[delivery_time]]&lt;=40,"EARLY",fact_orders[[#This Row],[delivery_time]]&gt;=50,"LATE",TRUE,"ON TIME")</f>
        <v>ON TIME</v>
      </c>
    </row>
    <row r="553" spans="16:32" x14ac:dyDescent="0.25">
      <c r="P553">
        <v>541</v>
      </c>
      <c r="Q553">
        <v>204</v>
      </c>
      <c r="R553">
        <v>17</v>
      </c>
      <c r="S553" s="6">
        <v>44589</v>
      </c>
      <c r="T553" s="6">
        <v>0.77083333333333337</v>
      </c>
      <c r="U553" t="s">
        <v>43</v>
      </c>
      <c r="V553">
        <v>3264</v>
      </c>
      <c r="W553">
        <v>32</v>
      </c>
      <c r="X553">
        <v>38</v>
      </c>
      <c r="Y553">
        <v>11</v>
      </c>
      <c r="Z553" t="s">
        <v>14</v>
      </c>
      <c r="AA553" t="s">
        <v>48</v>
      </c>
      <c r="AB553">
        <v>4</v>
      </c>
      <c r="AC553">
        <v>11</v>
      </c>
      <c r="AD553" t="s">
        <v>45</v>
      </c>
      <c r="AE553" s="6">
        <v>44765</v>
      </c>
      <c r="AF553" t="str">
        <f>_xlfn.IFS(fact_orders[[#This Row],[delivery_time]]&lt;=40,"EARLY",fact_orders[[#This Row],[delivery_time]]&gt;=50,"LATE",TRUE,"ON TIME")</f>
        <v>EARLY</v>
      </c>
    </row>
    <row r="554" spans="16:32" x14ac:dyDescent="0.25">
      <c r="P554">
        <v>542</v>
      </c>
      <c r="Q554">
        <v>294</v>
      </c>
      <c r="R554">
        <v>17</v>
      </c>
      <c r="S554" s="6">
        <v>44589</v>
      </c>
      <c r="T554" s="6">
        <v>0.68263888888888891</v>
      </c>
      <c r="U554" t="s">
        <v>43</v>
      </c>
      <c r="V554">
        <v>2817</v>
      </c>
      <c r="W554">
        <v>22</v>
      </c>
      <c r="X554">
        <v>51</v>
      </c>
      <c r="Y554">
        <v>32</v>
      </c>
      <c r="Z554" t="s">
        <v>14</v>
      </c>
      <c r="AA554" t="s">
        <v>48</v>
      </c>
      <c r="AB554">
        <v>4</v>
      </c>
      <c r="AC554">
        <v>32</v>
      </c>
      <c r="AD554" t="s">
        <v>45</v>
      </c>
      <c r="AE554" s="6">
        <v>44855</v>
      </c>
      <c r="AF554" t="str">
        <f>_xlfn.IFS(fact_orders[[#This Row],[delivery_time]]&lt;=40,"EARLY",fact_orders[[#This Row],[delivery_time]]&gt;=50,"LATE",TRUE,"ON TIME")</f>
        <v>LATE</v>
      </c>
    </row>
    <row r="555" spans="16:32" x14ac:dyDescent="0.25">
      <c r="P555">
        <v>543</v>
      </c>
      <c r="Q555">
        <v>390</v>
      </c>
      <c r="R555">
        <v>5</v>
      </c>
      <c r="S555" s="6">
        <v>44589</v>
      </c>
      <c r="T555" s="6">
        <v>0.91388888888888886</v>
      </c>
      <c r="U555" t="s">
        <v>43</v>
      </c>
      <c r="V555">
        <v>3855</v>
      </c>
      <c r="W555">
        <v>25</v>
      </c>
      <c r="X555">
        <v>38</v>
      </c>
      <c r="Z555" t="s">
        <v>21</v>
      </c>
      <c r="AA555" t="s">
        <v>46</v>
      </c>
      <c r="AB555">
        <v>3</v>
      </c>
      <c r="AD555" t="s">
        <v>45</v>
      </c>
      <c r="AE555" s="6">
        <v>44951</v>
      </c>
      <c r="AF555" t="str">
        <f>_xlfn.IFS(fact_orders[[#This Row],[delivery_time]]&lt;=40,"EARLY",fact_orders[[#This Row],[delivery_time]]&gt;=50,"LATE",TRUE,"ON TIME")</f>
        <v>EARLY</v>
      </c>
    </row>
    <row r="556" spans="16:32" x14ac:dyDescent="0.25">
      <c r="P556">
        <v>544</v>
      </c>
      <c r="Q556">
        <v>65</v>
      </c>
      <c r="R556">
        <v>11</v>
      </c>
      <c r="S556" s="6">
        <v>44589</v>
      </c>
      <c r="T556" s="6">
        <v>0.50555555555555554</v>
      </c>
      <c r="U556" t="s">
        <v>43</v>
      </c>
      <c r="V556">
        <v>3946</v>
      </c>
      <c r="W556">
        <v>16</v>
      </c>
      <c r="X556">
        <v>54</v>
      </c>
      <c r="Z556" t="s">
        <v>8</v>
      </c>
      <c r="AA556" t="s">
        <v>48</v>
      </c>
      <c r="AB556">
        <v>3.3</v>
      </c>
      <c r="AD556" t="s">
        <v>45</v>
      </c>
      <c r="AE556" s="6">
        <v>44626</v>
      </c>
      <c r="AF556" t="str">
        <f>_xlfn.IFS(fact_orders[[#This Row],[delivery_time]]&lt;=40,"EARLY",fact_orders[[#This Row],[delivery_time]]&gt;=50,"LATE",TRUE,"ON TIME")</f>
        <v>LATE</v>
      </c>
    </row>
    <row r="557" spans="16:32" x14ac:dyDescent="0.25">
      <c r="P557">
        <v>545</v>
      </c>
      <c r="Q557">
        <v>100</v>
      </c>
      <c r="R557">
        <v>18</v>
      </c>
      <c r="S557" s="6">
        <v>44589</v>
      </c>
      <c r="T557" s="6">
        <v>0.5083333333333333</v>
      </c>
      <c r="U557" t="s">
        <v>43</v>
      </c>
      <c r="V557">
        <v>3106</v>
      </c>
      <c r="W557">
        <v>31</v>
      </c>
      <c r="X557">
        <v>33</v>
      </c>
      <c r="Y557">
        <v>44</v>
      </c>
      <c r="Z557" t="s">
        <v>15</v>
      </c>
      <c r="AA557" t="s">
        <v>46</v>
      </c>
      <c r="AB557">
        <v>3.1</v>
      </c>
      <c r="AC557">
        <v>44</v>
      </c>
      <c r="AD557" t="s">
        <v>45</v>
      </c>
      <c r="AE557" s="6">
        <v>44661</v>
      </c>
      <c r="AF557" t="str">
        <f>_xlfn.IFS(fact_orders[[#This Row],[delivery_time]]&lt;=40,"EARLY",fact_orders[[#This Row],[delivery_time]]&gt;=50,"LATE",TRUE,"ON TIME")</f>
        <v>EARLY</v>
      </c>
    </row>
    <row r="558" spans="16:32" x14ac:dyDescent="0.25">
      <c r="P558">
        <v>546</v>
      </c>
      <c r="Q558">
        <v>56</v>
      </c>
      <c r="R558">
        <v>12</v>
      </c>
      <c r="S558" s="6">
        <v>44589</v>
      </c>
      <c r="T558" s="6">
        <v>0.52500000000000002</v>
      </c>
      <c r="U558" t="s">
        <v>43</v>
      </c>
      <c r="V558">
        <v>4448</v>
      </c>
      <c r="W558">
        <v>37</v>
      </c>
      <c r="X558">
        <v>45</v>
      </c>
      <c r="Y558">
        <v>6</v>
      </c>
      <c r="Z558" t="s">
        <v>9</v>
      </c>
      <c r="AA558" t="s">
        <v>44</v>
      </c>
      <c r="AB558">
        <v>3.7</v>
      </c>
      <c r="AC558">
        <v>6</v>
      </c>
      <c r="AD558" t="s">
        <v>45</v>
      </c>
      <c r="AE558" s="6">
        <v>44617</v>
      </c>
      <c r="AF558" t="str">
        <f>_xlfn.IFS(fact_orders[[#This Row],[delivery_time]]&lt;=40,"EARLY",fact_orders[[#This Row],[delivery_time]]&gt;=50,"LATE",TRUE,"ON TIME")</f>
        <v>ON TIME</v>
      </c>
    </row>
    <row r="559" spans="16:32" x14ac:dyDescent="0.25">
      <c r="P559">
        <v>547</v>
      </c>
      <c r="Q559">
        <v>417</v>
      </c>
      <c r="R559">
        <v>10</v>
      </c>
      <c r="S559" s="6">
        <v>44589</v>
      </c>
      <c r="T559" s="6">
        <v>0.68055555555555558</v>
      </c>
      <c r="U559" t="s">
        <v>43</v>
      </c>
      <c r="V559">
        <v>5988</v>
      </c>
      <c r="W559">
        <v>25</v>
      </c>
      <c r="X559">
        <v>58</v>
      </c>
      <c r="Y559">
        <v>26</v>
      </c>
      <c r="Z559" t="s">
        <v>7</v>
      </c>
      <c r="AA559" t="s">
        <v>46</v>
      </c>
      <c r="AB559">
        <v>4.5</v>
      </c>
      <c r="AC559">
        <v>26</v>
      </c>
      <c r="AD559" t="s">
        <v>45</v>
      </c>
      <c r="AE559" s="6">
        <v>44978</v>
      </c>
      <c r="AF559" t="str">
        <f>_xlfn.IFS(fact_orders[[#This Row],[delivery_time]]&lt;=40,"EARLY",fact_orders[[#This Row],[delivery_time]]&gt;=50,"LATE",TRUE,"ON TIME")</f>
        <v>LATE</v>
      </c>
    </row>
    <row r="560" spans="16:32" x14ac:dyDescent="0.25">
      <c r="P560">
        <v>548</v>
      </c>
      <c r="Q560">
        <v>417</v>
      </c>
      <c r="R560">
        <v>12</v>
      </c>
      <c r="S560" s="6">
        <v>44589</v>
      </c>
      <c r="T560" s="6">
        <v>0.84444444444444444</v>
      </c>
      <c r="U560" t="s">
        <v>43</v>
      </c>
      <c r="V560">
        <v>5523</v>
      </c>
      <c r="W560">
        <v>29</v>
      </c>
      <c r="X560">
        <v>34</v>
      </c>
      <c r="Y560">
        <v>13</v>
      </c>
      <c r="Z560" t="s">
        <v>9</v>
      </c>
      <c r="AA560" t="s">
        <v>44</v>
      </c>
      <c r="AB560">
        <v>3.7</v>
      </c>
      <c r="AC560">
        <v>13</v>
      </c>
      <c r="AD560" t="s">
        <v>45</v>
      </c>
      <c r="AE560" s="6">
        <v>44978</v>
      </c>
      <c r="AF560" t="str">
        <f>_xlfn.IFS(fact_orders[[#This Row],[delivery_time]]&lt;=40,"EARLY",fact_orders[[#This Row],[delivery_time]]&gt;=50,"LATE",TRUE,"ON TIME")</f>
        <v>EARLY</v>
      </c>
    </row>
    <row r="561" spans="16:32" x14ac:dyDescent="0.25">
      <c r="P561">
        <v>549</v>
      </c>
      <c r="Q561">
        <v>201</v>
      </c>
      <c r="R561">
        <v>20</v>
      </c>
      <c r="S561" s="6">
        <v>44589</v>
      </c>
      <c r="T561" s="6">
        <v>0.51249999999999996</v>
      </c>
      <c r="U561" t="s">
        <v>43</v>
      </c>
      <c r="V561">
        <v>3675</v>
      </c>
      <c r="W561">
        <v>19</v>
      </c>
      <c r="X561">
        <v>59</v>
      </c>
      <c r="Y561">
        <v>25</v>
      </c>
      <c r="Z561" t="s">
        <v>18</v>
      </c>
      <c r="AA561" t="s">
        <v>48</v>
      </c>
      <c r="AB561">
        <v>3.8</v>
      </c>
      <c r="AC561">
        <v>25</v>
      </c>
      <c r="AD561" t="s">
        <v>45</v>
      </c>
      <c r="AE561" s="6">
        <v>44762</v>
      </c>
      <c r="AF561" t="str">
        <f>_xlfn.IFS(fact_orders[[#This Row],[delivery_time]]&lt;=40,"EARLY",fact_orders[[#This Row],[delivery_time]]&gt;=50,"LATE",TRUE,"ON TIME")</f>
        <v>LATE</v>
      </c>
    </row>
    <row r="562" spans="16:32" x14ac:dyDescent="0.25">
      <c r="P562">
        <v>550</v>
      </c>
      <c r="Q562">
        <v>401</v>
      </c>
      <c r="R562">
        <v>5</v>
      </c>
      <c r="S562" s="6">
        <v>44589</v>
      </c>
      <c r="T562" s="6">
        <v>0.65763888888888888</v>
      </c>
      <c r="U562" t="s">
        <v>43</v>
      </c>
      <c r="V562">
        <v>4918</v>
      </c>
      <c r="W562">
        <v>23</v>
      </c>
      <c r="X562">
        <v>39</v>
      </c>
      <c r="Z562" t="s">
        <v>21</v>
      </c>
      <c r="AA562" t="s">
        <v>46</v>
      </c>
      <c r="AB562">
        <v>3</v>
      </c>
      <c r="AD562" t="s">
        <v>45</v>
      </c>
      <c r="AE562" s="6">
        <v>44962</v>
      </c>
      <c r="AF562" t="str">
        <f>_xlfn.IFS(fact_orders[[#This Row],[delivery_time]]&lt;=40,"EARLY",fact_orders[[#This Row],[delivery_time]]&gt;=50,"LATE",TRUE,"ON TIME")</f>
        <v>EARLY</v>
      </c>
    </row>
    <row r="563" spans="16:32" x14ac:dyDescent="0.25">
      <c r="P563">
        <v>551</v>
      </c>
      <c r="Q563">
        <v>496</v>
      </c>
      <c r="R563">
        <v>18</v>
      </c>
      <c r="S563" s="6">
        <v>44589</v>
      </c>
      <c r="T563" s="6">
        <v>0.52986111111111112</v>
      </c>
      <c r="U563" t="s">
        <v>43</v>
      </c>
      <c r="V563">
        <v>2872</v>
      </c>
      <c r="W563">
        <v>21</v>
      </c>
      <c r="X563">
        <v>44</v>
      </c>
      <c r="Y563">
        <v>35</v>
      </c>
      <c r="Z563" t="s">
        <v>15</v>
      </c>
      <c r="AA563" t="s">
        <v>46</v>
      </c>
      <c r="AB563">
        <v>3.1</v>
      </c>
      <c r="AC563">
        <v>35</v>
      </c>
      <c r="AD563" t="s">
        <v>45</v>
      </c>
      <c r="AE563" s="6">
        <v>45057</v>
      </c>
      <c r="AF563" t="str">
        <f>_xlfn.IFS(fact_orders[[#This Row],[delivery_time]]&lt;=40,"EARLY",fact_orders[[#This Row],[delivery_time]]&gt;=50,"LATE",TRUE,"ON TIME")</f>
        <v>ON TIME</v>
      </c>
    </row>
    <row r="564" spans="16:32" x14ac:dyDescent="0.25">
      <c r="P564">
        <v>552</v>
      </c>
      <c r="Q564">
        <v>210</v>
      </c>
      <c r="R564">
        <v>5</v>
      </c>
      <c r="S564" s="6">
        <v>44589</v>
      </c>
      <c r="T564" s="6">
        <v>0.5625</v>
      </c>
      <c r="U564" t="s">
        <v>43</v>
      </c>
      <c r="V564">
        <v>4945</v>
      </c>
      <c r="W564">
        <v>30</v>
      </c>
      <c r="X564">
        <v>42</v>
      </c>
      <c r="Y564">
        <v>41</v>
      </c>
      <c r="Z564" t="s">
        <v>21</v>
      </c>
      <c r="AA564" t="s">
        <v>46</v>
      </c>
      <c r="AB564">
        <v>3</v>
      </c>
      <c r="AC564">
        <v>41</v>
      </c>
      <c r="AD564" t="s">
        <v>45</v>
      </c>
      <c r="AE564" s="6">
        <v>44771</v>
      </c>
      <c r="AF564" t="str">
        <f>_xlfn.IFS(fact_orders[[#This Row],[delivery_time]]&lt;=40,"EARLY",fact_orders[[#This Row],[delivery_time]]&gt;=50,"LATE",TRUE,"ON TIME")</f>
        <v>ON TIME</v>
      </c>
    </row>
    <row r="565" spans="16:32" x14ac:dyDescent="0.25">
      <c r="P565">
        <v>553</v>
      </c>
      <c r="Q565">
        <v>329</v>
      </c>
      <c r="R565">
        <v>6</v>
      </c>
      <c r="S565" s="6">
        <v>44589</v>
      </c>
      <c r="T565" s="6">
        <v>0.87013888888888891</v>
      </c>
      <c r="U565" t="s">
        <v>43</v>
      </c>
      <c r="V565">
        <v>2951</v>
      </c>
      <c r="W565">
        <v>36</v>
      </c>
      <c r="X565">
        <v>38</v>
      </c>
      <c r="Z565" t="s">
        <v>22</v>
      </c>
      <c r="AA565" t="s">
        <v>47</v>
      </c>
      <c r="AB565">
        <v>3.4</v>
      </c>
      <c r="AD565" t="s">
        <v>45</v>
      </c>
      <c r="AE565" s="6">
        <v>44890</v>
      </c>
      <c r="AF565" t="str">
        <f>_xlfn.IFS(fact_orders[[#This Row],[delivery_time]]&lt;=40,"EARLY",fact_orders[[#This Row],[delivery_time]]&gt;=50,"LATE",TRUE,"ON TIME")</f>
        <v>EARLY</v>
      </c>
    </row>
    <row r="566" spans="16:32" x14ac:dyDescent="0.25">
      <c r="P566">
        <v>554</v>
      </c>
      <c r="Q566">
        <v>109</v>
      </c>
      <c r="R566">
        <v>13</v>
      </c>
      <c r="S566" s="6">
        <v>44589</v>
      </c>
      <c r="T566" s="6">
        <v>0.46388888888888891</v>
      </c>
      <c r="U566" t="s">
        <v>43</v>
      </c>
      <c r="V566">
        <v>3751</v>
      </c>
      <c r="W566">
        <v>22</v>
      </c>
      <c r="X566">
        <v>33</v>
      </c>
      <c r="Y566">
        <v>33</v>
      </c>
      <c r="Z566" t="s">
        <v>10</v>
      </c>
      <c r="AA566" t="s">
        <v>46</v>
      </c>
      <c r="AB566">
        <v>3.3</v>
      </c>
      <c r="AC566">
        <v>33</v>
      </c>
      <c r="AD566" t="s">
        <v>45</v>
      </c>
      <c r="AE566" s="6">
        <v>44670</v>
      </c>
      <c r="AF566" t="str">
        <f>_xlfn.IFS(fact_orders[[#This Row],[delivery_time]]&lt;=40,"EARLY",fact_orders[[#This Row],[delivery_time]]&gt;=50,"LATE",TRUE,"ON TIME")</f>
        <v>EARLY</v>
      </c>
    </row>
    <row r="567" spans="16:32" x14ac:dyDescent="0.25">
      <c r="P567">
        <v>555</v>
      </c>
      <c r="Q567">
        <v>274</v>
      </c>
      <c r="R567">
        <v>3</v>
      </c>
      <c r="S567" s="6">
        <v>44589</v>
      </c>
      <c r="T567" s="6">
        <v>0.87847222222222221</v>
      </c>
      <c r="U567" t="s">
        <v>43</v>
      </c>
      <c r="V567">
        <v>2939</v>
      </c>
      <c r="W567">
        <v>35</v>
      </c>
      <c r="X567">
        <v>33</v>
      </c>
      <c r="Y567">
        <v>7</v>
      </c>
      <c r="Z567" t="s">
        <v>19</v>
      </c>
      <c r="AA567" t="s">
        <v>44</v>
      </c>
      <c r="AB567">
        <v>4</v>
      </c>
      <c r="AC567">
        <v>7</v>
      </c>
      <c r="AD567" t="s">
        <v>45</v>
      </c>
      <c r="AE567" s="6">
        <v>44835</v>
      </c>
      <c r="AF567" t="str">
        <f>_xlfn.IFS(fact_orders[[#This Row],[delivery_time]]&lt;=40,"EARLY",fact_orders[[#This Row],[delivery_time]]&gt;=50,"LATE",TRUE,"ON TIME")</f>
        <v>EARLY</v>
      </c>
    </row>
    <row r="568" spans="16:32" x14ac:dyDescent="0.25">
      <c r="P568">
        <v>556</v>
      </c>
      <c r="Q568">
        <v>310</v>
      </c>
      <c r="R568">
        <v>1</v>
      </c>
      <c r="S568" s="6">
        <v>44589</v>
      </c>
      <c r="T568" s="6">
        <v>0.55555555555555558</v>
      </c>
      <c r="U568" t="s">
        <v>43</v>
      </c>
      <c r="V568">
        <v>5323</v>
      </c>
      <c r="W568">
        <v>25</v>
      </c>
      <c r="X568">
        <v>37</v>
      </c>
      <c r="Y568">
        <v>28</v>
      </c>
      <c r="Z568" t="s">
        <v>6</v>
      </c>
      <c r="AA568" t="s">
        <v>48</v>
      </c>
      <c r="AB568">
        <v>3</v>
      </c>
      <c r="AC568">
        <v>28</v>
      </c>
      <c r="AD568" t="s">
        <v>45</v>
      </c>
      <c r="AE568" s="6">
        <v>44871</v>
      </c>
      <c r="AF568" t="str">
        <f>_xlfn.IFS(fact_orders[[#This Row],[delivery_time]]&lt;=40,"EARLY",fact_orders[[#This Row],[delivery_time]]&gt;=50,"LATE",TRUE,"ON TIME")</f>
        <v>EARLY</v>
      </c>
    </row>
    <row r="569" spans="16:32" x14ac:dyDescent="0.25">
      <c r="P569">
        <v>557</v>
      </c>
      <c r="Q569">
        <v>13</v>
      </c>
      <c r="R569">
        <v>17</v>
      </c>
      <c r="S569" s="6">
        <v>44589</v>
      </c>
      <c r="T569" s="6">
        <v>0.66180555555555554</v>
      </c>
      <c r="U569" t="s">
        <v>43</v>
      </c>
      <c r="V569">
        <v>3673</v>
      </c>
      <c r="W569">
        <v>35</v>
      </c>
      <c r="X569">
        <v>32</v>
      </c>
      <c r="Z569" t="s">
        <v>14</v>
      </c>
      <c r="AA569" t="s">
        <v>48</v>
      </c>
      <c r="AB569">
        <v>4</v>
      </c>
      <c r="AD569" t="s">
        <v>45</v>
      </c>
      <c r="AE569" s="6">
        <v>44574</v>
      </c>
      <c r="AF569" t="str">
        <f>_xlfn.IFS(fact_orders[[#This Row],[delivery_time]]&lt;=40,"EARLY",fact_orders[[#This Row],[delivery_time]]&gt;=50,"LATE",TRUE,"ON TIME")</f>
        <v>EARLY</v>
      </c>
    </row>
    <row r="570" spans="16:32" x14ac:dyDescent="0.25">
      <c r="P570">
        <v>558</v>
      </c>
      <c r="Q570">
        <v>53</v>
      </c>
      <c r="R570">
        <v>10</v>
      </c>
      <c r="S570" s="6">
        <v>44589</v>
      </c>
      <c r="T570" s="6">
        <v>0.60902777777777772</v>
      </c>
      <c r="U570" t="s">
        <v>43</v>
      </c>
      <c r="V570">
        <v>3815</v>
      </c>
      <c r="W570">
        <v>16</v>
      </c>
      <c r="X570">
        <v>44</v>
      </c>
      <c r="Y570">
        <v>44</v>
      </c>
      <c r="Z570" t="s">
        <v>7</v>
      </c>
      <c r="AA570" t="s">
        <v>46</v>
      </c>
      <c r="AB570">
        <v>4.5</v>
      </c>
      <c r="AC570">
        <v>44</v>
      </c>
      <c r="AD570" t="s">
        <v>45</v>
      </c>
      <c r="AE570" s="6">
        <v>44614</v>
      </c>
      <c r="AF570" t="str">
        <f>_xlfn.IFS(fact_orders[[#This Row],[delivery_time]]&lt;=40,"EARLY",fact_orders[[#This Row],[delivery_time]]&gt;=50,"LATE",TRUE,"ON TIME")</f>
        <v>ON TIME</v>
      </c>
    </row>
    <row r="571" spans="16:32" x14ac:dyDescent="0.25">
      <c r="P571">
        <v>559</v>
      </c>
      <c r="Q571">
        <v>356</v>
      </c>
      <c r="R571">
        <v>14</v>
      </c>
      <c r="S571" s="6">
        <v>44589</v>
      </c>
      <c r="T571" s="6">
        <v>0.81527777777777777</v>
      </c>
      <c r="U571" t="s">
        <v>43</v>
      </c>
      <c r="V571">
        <v>5992</v>
      </c>
      <c r="W571">
        <v>17</v>
      </c>
      <c r="X571">
        <v>46</v>
      </c>
      <c r="Y571">
        <v>22</v>
      </c>
      <c r="Z571" t="s">
        <v>11</v>
      </c>
      <c r="AA571" t="s">
        <v>47</v>
      </c>
      <c r="AB571">
        <v>4.4000000000000004</v>
      </c>
      <c r="AC571">
        <v>22</v>
      </c>
      <c r="AD571" t="s">
        <v>45</v>
      </c>
      <c r="AE571" s="6">
        <v>44917</v>
      </c>
      <c r="AF571" t="str">
        <f>_xlfn.IFS(fact_orders[[#This Row],[delivery_time]]&lt;=40,"EARLY",fact_orders[[#This Row],[delivery_time]]&gt;=50,"LATE",TRUE,"ON TIME")</f>
        <v>ON TIME</v>
      </c>
    </row>
    <row r="572" spans="16:32" x14ac:dyDescent="0.25">
      <c r="P572">
        <v>560</v>
      </c>
      <c r="Q572">
        <v>17</v>
      </c>
      <c r="R572">
        <v>12</v>
      </c>
      <c r="S572" s="6">
        <v>44589</v>
      </c>
      <c r="T572" s="6">
        <v>0.66041666666666665</v>
      </c>
      <c r="U572" t="s">
        <v>43</v>
      </c>
      <c r="V572">
        <v>5607</v>
      </c>
      <c r="W572">
        <v>25</v>
      </c>
      <c r="X572">
        <v>35</v>
      </c>
      <c r="Y572">
        <v>47</v>
      </c>
      <c r="Z572" t="s">
        <v>9</v>
      </c>
      <c r="AA572" t="s">
        <v>44</v>
      </c>
      <c r="AB572">
        <v>3.7</v>
      </c>
      <c r="AC572">
        <v>47</v>
      </c>
      <c r="AD572" t="s">
        <v>45</v>
      </c>
      <c r="AE572" s="6">
        <v>44578</v>
      </c>
      <c r="AF572" t="str">
        <f>_xlfn.IFS(fact_orders[[#This Row],[delivery_time]]&lt;=40,"EARLY",fact_orders[[#This Row],[delivery_time]]&gt;=50,"LATE",TRUE,"ON TIME")</f>
        <v>EARLY</v>
      </c>
    </row>
    <row r="573" spans="16:32" x14ac:dyDescent="0.25">
      <c r="P573">
        <v>561</v>
      </c>
      <c r="Q573">
        <v>378</v>
      </c>
      <c r="R573">
        <v>6</v>
      </c>
      <c r="S573" s="6">
        <v>44590</v>
      </c>
      <c r="T573" s="6">
        <v>0.42986111111111114</v>
      </c>
      <c r="U573" t="s">
        <v>43</v>
      </c>
      <c r="V573">
        <v>2118</v>
      </c>
      <c r="W573">
        <v>30</v>
      </c>
      <c r="X573">
        <v>33</v>
      </c>
      <c r="Y573">
        <v>25</v>
      </c>
      <c r="Z573" t="s">
        <v>22</v>
      </c>
      <c r="AA573" t="s">
        <v>47</v>
      </c>
      <c r="AB573">
        <v>3.4</v>
      </c>
      <c r="AC573">
        <v>25</v>
      </c>
      <c r="AD573" t="s">
        <v>45</v>
      </c>
      <c r="AE573" s="6">
        <v>44939</v>
      </c>
      <c r="AF573" t="str">
        <f>_xlfn.IFS(fact_orders[[#This Row],[delivery_time]]&lt;=40,"EARLY",fact_orders[[#This Row],[delivery_time]]&gt;=50,"LATE",TRUE,"ON TIME")</f>
        <v>EARLY</v>
      </c>
    </row>
    <row r="574" spans="16:32" x14ac:dyDescent="0.25">
      <c r="P574">
        <v>562</v>
      </c>
      <c r="Q574">
        <v>104</v>
      </c>
      <c r="R574">
        <v>12</v>
      </c>
      <c r="S574" s="6">
        <v>44590</v>
      </c>
      <c r="T574" s="6">
        <v>0.87013888888888891</v>
      </c>
      <c r="U574" t="s">
        <v>43</v>
      </c>
      <c r="V574">
        <v>5764</v>
      </c>
      <c r="W574">
        <v>24</v>
      </c>
      <c r="X574">
        <v>46</v>
      </c>
      <c r="Y574">
        <v>47</v>
      </c>
      <c r="Z574" t="s">
        <v>9</v>
      </c>
      <c r="AA574" t="s">
        <v>44</v>
      </c>
      <c r="AB574">
        <v>3.7</v>
      </c>
      <c r="AC574">
        <v>47</v>
      </c>
      <c r="AD574" t="s">
        <v>45</v>
      </c>
      <c r="AE574" s="6">
        <v>44665</v>
      </c>
      <c r="AF574" t="str">
        <f>_xlfn.IFS(fact_orders[[#This Row],[delivery_time]]&lt;=40,"EARLY",fact_orders[[#This Row],[delivery_time]]&gt;=50,"LATE",TRUE,"ON TIME")</f>
        <v>ON TIME</v>
      </c>
    </row>
    <row r="575" spans="16:32" x14ac:dyDescent="0.25">
      <c r="P575">
        <v>563</v>
      </c>
      <c r="Q575">
        <v>233</v>
      </c>
      <c r="R575">
        <v>2</v>
      </c>
      <c r="S575" s="6">
        <v>44590</v>
      </c>
      <c r="T575" s="6">
        <v>0.58680555555555558</v>
      </c>
      <c r="U575" t="s">
        <v>43</v>
      </c>
      <c r="V575">
        <v>5462</v>
      </c>
      <c r="W575">
        <v>35</v>
      </c>
      <c r="X575">
        <v>59</v>
      </c>
      <c r="Y575">
        <v>47</v>
      </c>
      <c r="Z575" t="s">
        <v>17</v>
      </c>
      <c r="AA575" t="s">
        <v>46</v>
      </c>
      <c r="AB575">
        <v>4.7</v>
      </c>
      <c r="AC575">
        <v>47</v>
      </c>
      <c r="AD575" t="s">
        <v>45</v>
      </c>
      <c r="AE575" s="6">
        <v>44794</v>
      </c>
      <c r="AF575" t="str">
        <f>_xlfn.IFS(fact_orders[[#This Row],[delivery_time]]&lt;=40,"EARLY",fact_orders[[#This Row],[delivery_time]]&gt;=50,"LATE",TRUE,"ON TIME")</f>
        <v>LATE</v>
      </c>
    </row>
    <row r="576" spans="16:32" x14ac:dyDescent="0.25">
      <c r="P576">
        <v>564</v>
      </c>
      <c r="Q576">
        <v>55</v>
      </c>
      <c r="R576">
        <v>7</v>
      </c>
      <c r="S576" s="6">
        <v>44590</v>
      </c>
      <c r="T576" s="6">
        <v>0.5805555555555556</v>
      </c>
      <c r="U576" t="s">
        <v>43</v>
      </c>
      <c r="V576">
        <v>5709</v>
      </c>
      <c r="W576">
        <v>26</v>
      </c>
      <c r="X576">
        <v>30</v>
      </c>
      <c r="Y576">
        <v>25</v>
      </c>
      <c r="Z576" t="s">
        <v>23</v>
      </c>
      <c r="AA576" t="s">
        <v>44</v>
      </c>
      <c r="AB576">
        <v>3.4</v>
      </c>
      <c r="AC576">
        <v>25</v>
      </c>
      <c r="AD576" t="s">
        <v>45</v>
      </c>
      <c r="AE576" s="6">
        <v>44616</v>
      </c>
      <c r="AF576" t="str">
        <f>_xlfn.IFS(fact_orders[[#This Row],[delivery_time]]&lt;=40,"EARLY",fact_orders[[#This Row],[delivery_time]]&gt;=50,"LATE",TRUE,"ON TIME")</f>
        <v>EARLY</v>
      </c>
    </row>
    <row r="577" spans="16:32" x14ac:dyDescent="0.25">
      <c r="P577">
        <v>565</v>
      </c>
      <c r="Q577">
        <v>43</v>
      </c>
      <c r="R577">
        <v>4</v>
      </c>
      <c r="S577" s="6">
        <v>44590</v>
      </c>
      <c r="T577" s="6">
        <v>0.69097222222222221</v>
      </c>
      <c r="U577" t="s">
        <v>43</v>
      </c>
      <c r="V577">
        <v>4670</v>
      </c>
      <c r="W577">
        <v>33</v>
      </c>
      <c r="X577">
        <v>45</v>
      </c>
      <c r="Y577">
        <v>16</v>
      </c>
      <c r="Z577" t="s">
        <v>20</v>
      </c>
      <c r="AA577" t="s">
        <v>46</v>
      </c>
      <c r="AB577">
        <v>3.7</v>
      </c>
      <c r="AC577">
        <v>16</v>
      </c>
      <c r="AD577" t="s">
        <v>45</v>
      </c>
      <c r="AE577" s="6">
        <v>44604</v>
      </c>
      <c r="AF577" t="str">
        <f>_xlfn.IFS(fact_orders[[#This Row],[delivery_time]]&lt;=40,"EARLY",fact_orders[[#This Row],[delivery_time]]&gt;=50,"LATE",TRUE,"ON TIME")</f>
        <v>ON TIME</v>
      </c>
    </row>
    <row r="578" spans="16:32" x14ac:dyDescent="0.25">
      <c r="P578">
        <v>566</v>
      </c>
      <c r="Q578">
        <v>264</v>
      </c>
      <c r="R578">
        <v>1</v>
      </c>
      <c r="S578" s="6">
        <v>44590</v>
      </c>
      <c r="T578" s="6">
        <v>0.68333333333333335</v>
      </c>
      <c r="U578" t="s">
        <v>43</v>
      </c>
      <c r="V578">
        <v>5575</v>
      </c>
      <c r="W578">
        <v>22</v>
      </c>
      <c r="X578">
        <v>40</v>
      </c>
      <c r="Y578">
        <v>9</v>
      </c>
      <c r="Z578" t="s">
        <v>6</v>
      </c>
      <c r="AA578" t="s">
        <v>48</v>
      </c>
      <c r="AB578">
        <v>3</v>
      </c>
      <c r="AC578">
        <v>9</v>
      </c>
      <c r="AD578" t="s">
        <v>45</v>
      </c>
      <c r="AE578" s="6">
        <v>44825</v>
      </c>
      <c r="AF578" t="str">
        <f>_xlfn.IFS(fact_orders[[#This Row],[delivery_time]]&lt;=40,"EARLY",fact_orders[[#This Row],[delivery_time]]&gt;=50,"LATE",TRUE,"ON TIME")</f>
        <v>EARLY</v>
      </c>
    </row>
    <row r="579" spans="16:32" x14ac:dyDescent="0.25">
      <c r="P579">
        <v>567</v>
      </c>
      <c r="Q579">
        <v>214</v>
      </c>
      <c r="R579">
        <v>4</v>
      </c>
      <c r="S579" s="6">
        <v>44590</v>
      </c>
      <c r="T579" s="6">
        <v>0.70972222222222225</v>
      </c>
      <c r="U579" t="s">
        <v>43</v>
      </c>
      <c r="V579">
        <v>5996</v>
      </c>
      <c r="W579">
        <v>23</v>
      </c>
      <c r="X579">
        <v>42</v>
      </c>
      <c r="Z579" t="s">
        <v>20</v>
      </c>
      <c r="AA579" t="s">
        <v>46</v>
      </c>
      <c r="AB579">
        <v>3.7</v>
      </c>
      <c r="AD579" t="s">
        <v>45</v>
      </c>
      <c r="AE579" s="6">
        <v>44775</v>
      </c>
      <c r="AF579" t="str">
        <f>_xlfn.IFS(fact_orders[[#This Row],[delivery_time]]&lt;=40,"EARLY",fact_orders[[#This Row],[delivery_time]]&gt;=50,"LATE",TRUE,"ON TIME")</f>
        <v>ON TIME</v>
      </c>
    </row>
    <row r="580" spans="16:32" x14ac:dyDescent="0.25">
      <c r="P580">
        <v>568</v>
      </c>
      <c r="Q580">
        <v>226</v>
      </c>
      <c r="R580">
        <v>13</v>
      </c>
      <c r="S580" s="6">
        <v>44590</v>
      </c>
      <c r="T580" s="6">
        <v>0.89027777777777772</v>
      </c>
      <c r="U580" t="s">
        <v>43</v>
      </c>
      <c r="V580">
        <v>3241</v>
      </c>
      <c r="W580">
        <v>18</v>
      </c>
      <c r="X580">
        <v>31</v>
      </c>
      <c r="Y580">
        <v>29</v>
      </c>
      <c r="Z580" t="s">
        <v>10</v>
      </c>
      <c r="AA580" t="s">
        <v>46</v>
      </c>
      <c r="AB580">
        <v>3.3</v>
      </c>
      <c r="AC580">
        <v>29</v>
      </c>
      <c r="AD580" t="s">
        <v>45</v>
      </c>
      <c r="AE580" s="6">
        <v>44787</v>
      </c>
      <c r="AF580" t="str">
        <f>_xlfn.IFS(fact_orders[[#This Row],[delivery_time]]&lt;=40,"EARLY",fact_orders[[#This Row],[delivery_time]]&gt;=50,"LATE",TRUE,"ON TIME")</f>
        <v>EARLY</v>
      </c>
    </row>
    <row r="581" spans="16:32" x14ac:dyDescent="0.25">
      <c r="P581">
        <v>569</v>
      </c>
      <c r="Q581">
        <v>393</v>
      </c>
      <c r="R581">
        <v>5</v>
      </c>
      <c r="S581" s="6">
        <v>44590</v>
      </c>
      <c r="T581" s="6">
        <v>0.72986111111111107</v>
      </c>
      <c r="U581" t="s">
        <v>43</v>
      </c>
      <c r="V581">
        <v>2979</v>
      </c>
      <c r="W581">
        <v>32</v>
      </c>
      <c r="X581">
        <v>37</v>
      </c>
      <c r="Y581">
        <v>26</v>
      </c>
      <c r="Z581" t="s">
        <v>21</v>
      </c>
      <c r="AA581" t="s">
        <v>46</v>
      </c>
      <c r="AB581">
        <v>3</v>
      </c>
      <c r="AC581">
        <v>26</v>
      </c>
      <c r="AD581" t="s">
        <v>45</v>
      </c>
      <c r="AE581" s="6">
        <v>44954</v>
      </c>
      <c r="AF581" t="str">
        <f>_xlfn.IFS(fact_orders[[#This Row],[delivery_time]]&lt;=40,"EARLY",fact_orders[[#This Row],[delivery_time]]&gt;=50,"LATE",TRUE,"ON TIME")</f>
        <v>EARLY</v>
      </c>
    </row>
    <row r="582" spans="16:32" x14ac:dyDescent="0.25">
      <c r="P582">
        <v>570</v>
      </c>
      <c r="Q582">
        <v>288</v>
      </c>
      <c r="R582">
        <v>9</v>
      </c>
      <c r="S582" s="6">
        <v>44590</v>
      </c>
      <c r="T582" s="6">
        <v>0.45694444444444443</v>
      </c>
      <c r="U582" t="s">
        <v>43</v>
      </c>
      <c r="V582">
        <v>3113</v>
      </c>
      <c r="W582">
        <v>26</v>
      </c>
      <c r="X582">
        <v>44</v>
      </c>
      <c r="Y582">
        <v>11</v>
      </c>
      <c r="Z582" t="s">
        <v>25</v>
      </c>
      <c r="AA582" t="s">
        <v>44</v>
      </c>
      <c r="AB582">
        <v>4.0999999999999996</v>
      </c>
      <c r="AC582">
        <v>11</v>
      </c>
      <c r="AD582" t="s">
        <v>45</v>
      </c>
      <c r="AE582" s="6">
        <v>44849</v>
      </c>
      <c r="AF582" t="str">
        <f>_xlfn.IFS(fact_orders[[#This Row],[delivery_time]]&lt;=40,"EARLY",fact_orders[[#This Row],[delivery_time]]&gt;=50,"LATE",TRUE,"ON TIME")</f>
        <v>ON TIME</v>
      </c>
    </row>
    <row r="583" spans="16:32" x14ac:dyDescent="0.25">
      <c r="P583">
        <v>571</v>
      </c>
      <c r="Q583">
        <v>441</v>
      </c>
      <c r="R583">
        <v>10</v>
      </c>
      <c r="S583" s="6">
        <v>44590</v>
      </c>
      <c r="T583" s="6">
        <v>0.86388888888888893</v>
      </c>
      <c r="U583" t="s">
        <v>43</v>
      </c>
      <c r="V583">
        <v>5410</v>
      </c>
      <c r="W583">
        <v>25</v>
      </c>
      <c r="X583">
        <v>39</v>
      </c>
      <c r="Y583">
        <v>7</v>
      </c>
      <c r="Z583" t="s">
        <v>7</v>
      </c>
      <c r="AA583" t="s">
        <v>46</v>
      </c>
      <c r="AB583">
        <v>4.5</v>
      </c>
      <c r="AC583">
        <v>7</v>
      </c>
      <c r="AD583" t="s">
        <v>45</v>
      </c>
      <c r="AE583" s="6">
        <v>45002</v>
      </c>
      <c r="AF583" t="str">
        <f>_xlfn.IFS(fact_orders[[#This Row],[delivery_time]]&lt;=40,"EARLY",fact_orders[[#This Row],[delivery_time]]&gt;=50,"LATE",TRUE,"ON TIME")</f>
        <v>EARLY</v>
      </c>
    </row>
    <row r="584" spans="16:32" x14ac:dyDescent="0.25">
      <c r="P584">
        <v>572</v>
      </c>
      <c r="Q584">
        <v>456</v>
      </c>
      <c r="R584">
        <v>8</v>
      </c>
      <c r="S584" s="6">
        <v>44590</v>
      </c>
      <c r="T584" s="6">
        <v>0.57361111111111107</v>
      </c>
      <c r="U584" t="s">
        <v>43</v>
      </c>
      <c r="V584">
        <v>4910</v>
      </c>
      <c r="W584">
        <v>25</v>
      </c>
      <c r="X584">
        <v>50</v>
      </c>
      <c r="Y584">
        <v>13</v>
      </c>
      <c r="Z584" t="s">
        <v>24</v>
      </c>
      <c r="AA584" t="s">
        <v>44</v>
      </c>
      <c r="AB584">
        <v>4.2</v>
      </c>
      <c r="AC584">
        <v>13</v>
      </c>
      <c r="AD584" t="s">
        <v>45</v>
      </c>
      <c r="AE584" s="6">
        <v>45017</v>
      </c>
      <c r="AF584" t="str">
        <f>_xlfn.IFS(fact_orders[[#This Row],[delivery_time]]&lt;=40,"EARLY",fact_orders[[#This Row],[delivery_time]]&gt;=50,"LATE",TRUE,"ON TIME")</f>
        <v>LATE</v>
      </c>
    </row>
    <row r="585" spans="16:32" x14ac:dyDescent="0.25">
      <c r="P585">
        <v>573</v>
      </c>
      <c r="Q585">
        <v>49</v>
      </c>
      <c r="R585">
        <v>15</v>
      </c>
      <c r="S585" s="6">
        <v>44590</v>
      </c>
      <c r="T585" s="6">
        <v>0.56736111111111109</v>
      </c>
      <c r="U585" t="s">
        <v>43</v>
      </c>
      <c r="V585">
        <v>2215</v>
      </c>
      <c r="W585">
        <v>36</v>
      </c>
      <c r="X585">
        <v>30</v>
      </c>
      <c r="Y585">
        <v>43</v>
      </c>
      <c r="Z585" t="s">
        <v>12</v>
      </c>
      <c r="AA585" t="s">
        <v>48</v>
      </c>
      <c r="AB585">
        <v>3.8</v>
      </c>
      <c r="AC585">
        <v>43</v>
      </c>
      <c r="AD585" t="s">
        <v>45</v>
      </c>
      <c r="AE585" s="6">
        <v>44610</v>
      </c>
      <c r="AF585" t="str">
        <f>_xlfn.IFS(fact_orders[[#This Row],[delivery_time]]&lt;=40,"EARLY",fact_orders[[#This Row],[delivery_time]]&gt;=50,"LATE",TRUE,"ON TIME")</f>
        <v>EARLY</v>
      </c>
    </row>
    <row r="586" spans="16:32" x14ac:dyDescent="0.25">
      <c r="P586">
        <v>574</v>
      </c>
      <c r="Q586">
        <v>174</v>
      </c>
      <c r="R586">
        <v>18</v>
      </c>
      <c r="S586" s="6">
        <v>44590</v>
      </c>
      <c r="T586" s="6">
        <v>0.82499999999999996</v>
      </c>
      <c r="U586" t="s">
        <v>43</v>
      </c>
      <c r="V586">
        <v>5953</v>
      </c>
      <c r="W586">
        <v>19</v>
      </c>
      <c r="X586">
        <v>38</v>
      </c>
      <c r="Y586">
        <v>47</v>
      </c>
      <c r="Z586" t="s">
        <v>15</v>
      </c>
      <c r="AA586" t="s">
        <v>46</v>
      </c>
      <c r="AB586">
        <v>3.1</v>
      </c>
      <c r="AC586">
        <v>47</v>
      </c>
      <c r="AD586" t="s">
        <v>45</v>
      </c>
      <c r="AE586" s="6">
        <v>44735</v>
      </c>
      <c r="AF586" t="str">
        <f>_xlfn.IFS(fact_orders[[#This Row],[delivery_time]]&lt;=40,"EARLY",fact_orders[[#This Row],[delivery_time]]&gt;=50,"LATE",TRUE,"ON TIME")</f>
        <v>EARLY</v>
      </c>
    </row>
    <row r="587" spans="16:32" x14ac:dyDescent="0.25">
      <c r="P587">
        <v>575</v>
      </c>
      <c r="Q587">
        <v>361</v>
      </c>
      <c r="R587">
        <v>11</v>
      </c>
      <c r="S587" s="6">
        <v>44590</v>
      </c>
      <c r="T587" s="6">
        <v>0.74513888888888891</v>
      </c>
      <c r="U587" t="s">
        <v>43</v>
      </c>
      <c r="V587">
        <v>3696</v>
      </c>
      <c r="W587">
        <v>32</v>
      </c>
      <c r="X587">
        <v>49</v>
      </c>
      <c r="Y587">
        <v>20</v>
      </c>
      <c r="Z587" t="s">
        <v>8</v>
      </c>
      <c r="AA587" t="s">
        <v>48</v>
      </c>
      <c r="AB587">
        <v>3.3</v>
      </c>
      <c r="AC587">
        <v>20</v>
      </c>
      <c r="AD587" t="s">
        <v>45</v>
      </c>
      <c r="AE587" s="6">
        <v>44922</v>
      </c>
      <c r="AF587" t="str">
        <f>_xlfn.IFS(fact_orders[[#This Row],[delivery_time]]&lt;=40,"EARLY",fact_orders[[#This Row],[delivery_time]]&gt;=50,"LATE",TRUE,"ON TIME")</f>
        <v>ON TIME</v>
      </c>
    </row>
    <row r="588" spans="16:32" x14ac:dyDescent="0.25">
      <c r="P588">
        <v>576</v>
      </c>
      <c r="Q588">
        <v>226</v>
      </c>
      <c r="R588">
        <v>15</v>
      </c>
      <c r="S588" s="6">
        <v>44590</v>
      </c>
      <c r="T588" s="6">
        <v>0.80555555555555558</v>
      </c>
      <c r="U588" t="s">
        <v>43</v>
      </c>
      <c r="V588">
        <v>3581</v>
      </c>
      <c r="W588">
        <v>19</v>
      </c>
      <c r="X588">
        <v>56</v>
      </c>
      <c r="Y588">
        <v>38</v>
      </c>
      <c r="Z588" t="s">
        <v>12</v>
      </c>
      <c r="AA588" t="s">
        <v>48</v>
      </c>
      <c r="AB588">
        <v>3.8</v>
      </c>
      <c r="AC588">
        <v>38</v>
      </c>
      <c r="AD588" t="s">
        <v>45</v>
      </c>
      <c r="AE588" s="6">
        <v>44787</v>
      </c>
      <c r="AF588" t="str">
        <f>_xlfn.IFS(fact_orders[[#This Row],[delivery_time]]&lt;=40,"EARLY",fact_orders[[#This Row],[delivery_time]]&gt;=50,"LATE",TRUE,"ON TIME")</f>
        <v>LATE</v>
      </c>
    </row>
    <row r="589" spans="16:32" x14ac:dyDescent="0.25">
      <c r="P589">
        <v>577</v>
      </c>
      <c r="Q589">
        <v>62</v>
      </c>
      <c r="R589">
        <v>18</v>
      </c>
      <c r="S589" s="6">
        <v>44590</v>
      </c>
      <c r="T589" s="6">
        <v>0.82291666666666663</v>
      </c>
      <c r="U589" t="s">
        <v>43</v>
      </c>
      <c r="V589">
        <v>3932</v>
      </c>
      <c r="W589">
        <v>17</v>
      </c>
      <c r="X589">
        <v>35</v>
      </c>
      <c r="Y589">
        <v>6</v>
      </c>
      <c r="Z589" t="s">
        <v>15</v>
      </c>
      <c r="AA589" t="s">
        <v>46</v>
      </c>
      <c r="AB589">
        <v>3.1</v>
      </c>
      <c r="AC589">
        <v>6</v>
      </c>
      <c r="AD589" t="s">
        <v>45</v>
      </c>
      <c r="AE589" s="6">
        <v>44623</v>
      </c>
      <c r="AF589" t="str">
        <f>_xlfn.IFS(fact_orders[[#This Row],[delivery_time]]&lt;=40,"EARLY",fact_orders[[#This Row],[delivery_time]]&gt;=50,"LATE",TRUE,"ON TIME")</f>
        <v>EARLY</v>
      </c>
    </row>
    <row r="590" spans="16:32" x14ac:dyDescent="0.25">
      <c r="P590">
        <v>578</v>
      </c>
      <c r="Q590">
        <v>93</v>
      </c>
      <c r="R590">
        <v>8</v>
      </c>
      <c r="S590" s="6">
        <v>44590</v>
      </c>
      <c r="T590" s="6">
        <v>0.90555555555555556</v>
      </c>
      <c r="U590" t="s">
        <v>43</v>
      </c>
      <c r="V590">
        <v>5306</v>
      </c>
      <c r="W590">
        <v>26</v>
      </c>
      <c r="X590">
        <v>35</v>
      </c>
      <c r="Y590">
        <v>30</v>
      </c>
      <c r="Z590" t="s">
        <v>24</v>
      </c>
      <c r="AA590" t="s">
        <v>44</v>
      </c>
      <c r="AB590">
        <v>4.2</v>
      </c>
      <c r="AC590">
        <v>30</v>
      </c>
      <c r="AD590" t="s">
        <v>45</v>
      </c>
      <c r="AE590" s="6">
        <v>44654</v>
      </c>
      <c r="AF590" t="str">
        <f>_xlfn.IFS(fact_orders[[#This Row],[delivery_time]]&lt;=40,"EARLY",fact_orders[[#This Row],[delivery_time]]&gt;=50,"LATE",TRUE,"ON TIME")</f>
        <v>EARLY</v>
      </c>
    </row>
    <row r="591" spans="16:32" x14ac:dyDescent="0.25">
      <c r="P591">
        <v>579</v>
      </c>
      <c r="Q591">
        <v>240</v>
      </c>
      <c r="R591">
        <v>11</v>
      </c>
      <c r="S591" s="6">
        <v>44590</v>
      </c>
      <c r="T591" s="6">
        <v>0.46527777777777779</v>
      </c>
      <c r="U591" t="s">
        <v>43</v>
      </c>
      <c r="V591">
        <v>2862</v>
      </c>
      <c r="W591">
        <v>26</v>
      </c>
      <c r="X591">
        <v>46</v>
      </c>
      <c r="Y591">
        <v>33</v>
      </c>
      <c r="Z591" t="s">
        <v>8</v>
      </c>
      <c r="AA591" t="s">
        <v>48</v>
      </c>
      <c r="AB591">
        <v>3.3</v>
      </c>
      <c r="AC591">
        <v>33</v>
      </c>
      <c r="AD591" t="s">
        <v>45</v>
      </c>
      <c r="AE591" s="6">
        <v>44801</v>
      </c>
      <c r="AF591" t="str">
        <f>_xlfn.IFS(fact_orders[[#This Row],[delivery_time]]&lt;=40,"EARLY",fact_orders[[#This Row],[delivery_time]]&gt;=50,"LATE",TRUE,"ON TIME")</f>
        <v>ON TIME</v>
      </c>
    </row>
    <row r="592" spans="16:32" x14ac:dyDescent="0.25">
      <c r="P592">
        <v>580</v>
      </c>
      <c r="Q592">
        <v>272</v>
      </c>
      <c r="R592">
        <v>4</v>
      </c>
      <c r="S592" s="6">
        <v>44590</v>
      </c>
      <c r="T592" s="6">
        <v>0.54097222222222219</v>
      </c>
      <c r="U592" t="s">
        <v>43</v>
      </c>
      <c r="V592">
        <v>4607</v>
      </c>
      <c r="W592">
        <v>38</v>
      </c>
      <c r="X592">
        <v>38</v>
      </c>
      <c r="Y592">
        <v>6</v>
      </c>
      <c r="Z592" t="s">
        <v>20</v>
      </c>
      <c r="AA592" t="s">
        <v>46</v>
      </c>
      <c r="AB592">
        <v>3.7</v>
      </c>
      <c r="AC592">
        <v>6</v>
      </c>
      <c r="AD592" t="s">
        <v>45</v>
      </c>
      <c r="AE592" s="6">
        <v>44833</v>
      </c>
      <c r="AF592" t="str">
        <f>_xlfn.IFS(fact_orders[[#This Row],[delivery_time]]&lt;=40,"EARLY",fact_orders[[#This Row],[delivery_time]]&gt;=50,"LATE",TRUE,"ON TIME")</f>
        <v>EARLY</v>
      </c>
    </row>
    <row r="593" spans="16:32" x14ac:dyDescent="0.25">
      <c r="P593">
        <v>581</v>
      </c>
      <c r="Q593">
        <v>332</v>
      </c>
      <c r="R593">
        <v>11</v>
      </c>
      <c r="S593" s="6">
        <v>44591</v>
      </c>
      <c r="T593" s="6">
        <v>0.6</v>
      </c>
      <c r="U593" t="s">
        <v>43</v>
      </c>
      <c r="V593">
        <v>4321</v>
      </c>
      <c r="W593">
        <v>33</v>
      </c>
      <c r="X593">
        <v>59</v>
      </c>
      <c r="Y593">
        <v>26</v>
      </c>
      <c r="Z593" t="s">
        <v>8</v>
      </c>
      <c r="AA593" t="s">
        <v>48</v>
      </c>
      <c r="AB593">
        <v>3.3</v>
      </c>
      <c r="AC593">
        <v>26</v>
      </c>
      <c r="AD593" t="s">
        <v>45</v>
      </c>
      <c r="AE593" s="6">
        <v>44893</v>
      </c>
      <c r="AF593" t="str">
        <f>_xlfn.IFS(fact_orders[[#This Row],[delivery_time]]&lt;=40,"EARLY",fact_orders[[#This Row],[delivery_time]]&gt;=50,"LATE",TRUE,"ON TIME")</f>
        <v>LATE</v>
      </c>
    </row>
    <row r="594" spans="16:32" x14ac:dyDescent="0.25">
      <c r="P594">
        <v>582</v>
      </c>
      <c r="Q594">
        <v>358</v>
      </c>
      <c r="R594">
        <v>18</v>
      </c>
      <c r="S594" s="6">
        <v>44591</v>
      </c>
      <c r="T594" s="6">
        <v>0.79513888888888884</v>
      </c>
      <c r="U594" t="s">
        <v>43</v>
      </c>
      <c r="V594">
        <v>3283</v>
      </c>
      <c r="W594">
        <v>26</v>
      </c>
      <c r="X594">
        <v>52</v>
      </c>
      <c r="Y594">
        <v>23</v>
      </c>
      <c r="Z594" t="s">
        <v>15</v>
      </c>
      <c r="AA594" t="s">
        <v>46</v>
      </c>
      <c r="AB594">
        <v>3.1</v>
      </c>
      <c r="AC594">
        <v>23</v>
      </c>
      <c r="AD594" t="s">
        <v>45</v>
      </c>
      <c r="AE594" s="6">
        <v>44919</v>
      </c>
      <c r="AF594" t="str">
        <f>_xlfn.IFS(fact_orders[[#This Row],[delivery_time]]&lt;=40,"EARLY",fact_orders[[#This Row],[delivery_time]]&gt;=50,"LATE",TRUE,"ON TIME")</f>
        <v>LATE</v>
      </c>
    </row>
    <row r="595" spans="16:32" x14ac:dyDescent="0.25">
      <c r="P595">
        <v>583</v>
      </c>
      <c r="Q595">
        <v>125</v>
      </c>
      <c r="R595">
        <v>2</v>
      </c>
      <c r="S595" s="6">
        <v>44591</v>
      </c>
      <c r="T595" s="6">
        <v>0.44583333333333336</v>
      </c>
      <c r="U595" t="s">
        <v>43</v>
      </c>
      <c r="V595">
        <v>3834</v>
      </c>
      <c r="W595">
        <v>35</v>
      </c>
      <c r="X595">
        <v>56</v>
      </c>
      <c r="Y595">
        <v>29</v>
      </c>
      <c r="Z595" t="s">
        <v>17</v>
      </c>
      <c r="AA595" t="s">
        <v>46</v>
      </c>
      <c r="AB595">
        <v>4.7</v>
      </c>
      <c r="AC595">
        <v>29</v>
      </c>
      <c r="AD595" t="s">
        <v>45</v>
      </c>
      <c r="AE595" s="6">
        <v>44686</v>
      </c>
      <c r="AF595" t="str">
        <f>_xlfn.IFS(fact_orders[[#This Row],[delivery_time]]&lt;=40,"EARLY",fact_orders[[#This Row],[delivery_time]]&gt;=50,"LATE",TRUE,"ON TIME")</f>
        <v>LATE</v>
      </c>
    </row>
    <row r="596" spans="16:32" x14ac:dyDescent="0.25">
      <c r="P596">
        <v>584</v>
      </c>
      <c r="Q596">
        <v>450</v>
      </c>
      <c r="R596">
        <v>2</v>
      </c>
      <c r="S596" s="6">
        <v>44591</v>
      </c>
      <c r="T596" s="6">
        <v>0.67152777777777772</v>
      </c>
      <c r="U596" t="s">
        <v>43</v>
      </c>
      <c r="V596">
        <v>5212</v>
      </c>
      <c r="W596">
        <v>24</v>
      </c>
      <c r="X596">
        <v>45</v>
      </c>
      <c r="Z596" t="s">
        <v>17</v>
      </c>
      <c r="AA596" t="s">
        <v>46</v>
      </c>
      <c r="AB596">
        <v>4.7</v>
      </c>
      <c r="AD596" t="s">
        <v>45</v>
      </c>
      <c r="AE596" s="6">
        <v>45011</v>
      </c>
      <c r="AF596" t="str">
        <f>_xlfn.IFS(fact_orders[[#This Row],[delivery_time]]&lt;=40,"EARLY",fact_orders[[#This Row],[delivery_time]]&gt;=50,"LATE",TRUE,"ON TIME")</f>
        <v>ON TIME</v>
      </c>
    </row>
    <row r="597" spans="16:32" x14ac:dyDescent="0.25">
      <c r="P597">
        <v>585</v>
      </c>
      <c r="Q597">
        <v>352</v>
      </c>
      <c r="R597">
        <v>4</v>
      </c>
      <c r="S597" s="6">
        <v>44591</v>
      </c>
      <c r="T597" s="6">
        <v>0.44583333333333336</v>
      </c>
      <c r="U597" t="s">
        <v>43</v>
      </c>
      <c r="V597">
        <v>3062</v>
      </c>
      <c r="W597">
        <v>31</v>
      </c>
      <c r="X597">
        <v>59</v>
      </c>
      <c r="Y597">
        <v>8</v>
      </c>
      <c r="Z597" t="s">
        <v>20</v>
      </c>
      <c r="AA597" t="s">
        <v>46</v>
      </c>
      <c r="AB597">
        <v>3.7</v>
      </c>
      <c r="AC597">
        <v>8</v>
      </c>
      <c r="AD597" t="s">
        <v>45</v>
      </c>
      <c r="AE597" s="6">
        <v>44913</v>
      </c>
      <c r="AF597" t="str">
        <f>_xlfn.IFS(fact_orders[[#This Row],[delivery_time]]&lt;=40,"EARLY",fact_orders[[#This Row],[delivery_time]]&gt;=50,"LATE",TRUE,"ON TIME")</f>
        <v>LATE</v>
      </c>
    </row>
    <row r="598" spans="16:32" x14ac:dyDescent="0.25">
      <c r="P598">
        <v>586</v>
      </c>
      <c r="Q598">
        <v>242</v>
      </c>
      <c r="R598">
        <v>12</v>
      </c>
      <c r="S598" s="6">
        <v>44591</v>
      </c>
      <c r="T598" s="6">
        <v>0.77500000000000002</v>
      </c>
      <c r="U598" t="s">
        <v>43</v>
      </c>
      <c r="V598">
        <v>4121</v>
      </c>
      <c r="W598">
        <v>18</v>
      </c>
      <c r="X598">
        <v>53</v>
      </c>
      <c r="Y598">
        <v>20</v>
      </c>
      <c r="Z598" t="s">
        <v>9</v>
      </c>
      <c r="AA598" t="s">
        <v>44</v>
      </c>
      <c r="AB598">
        <v>3.7</v>
      </c>
      <c r="AC598">
        <v>20</v>
      </c>
      <c r="AD598" t="s">
        <v>45</v>
      </c>
      <c r="AE598" s="6">
        <v>44803</v>
      </c>
      <c r="AF598" t="str">
        <f>_xlfn.IFS(fact_orders[[#This Row],[delivery_time]]&lt;=40,"EARLY",fact_orders[[#This Row],[delivery_time]]&gt;=50,"LATE",TRUE,"ON TIME")</f>
        <v>LATE</v>
      </c>
    </row>
    <row r="599" spans="16:32" x14ac:dyDescent="0.25">
      <c r="P599">
        <v>587</v>
      </c>
      <c r="Q599">
        <v>156</v>
      </c>
      <c r="R599">
        <v>10</v>
      </c>
      <c r="S599" s="6">
        <v>44591</v>
      </c>
      <c r="T599" s="6">
        <v>0.84722222222222221</v>
      </c>
      <c r="U599" t="s">
        <v>43</v>
      </c>
      <c r="V599">
        <v>3751</v>
      </c>
      <c r="W599">
        <v>24</v>
      </c>
      <c r="X599">
        <v>57</v>
      </c>
      <c r="Y599">
        <v>37</v>
      </c>
      <c r="Z599" t="s">
        <v>7</v>
      </c>
      <c r="AA599" t="s">
        <v>46</v>
      </c>
      <c r="AB599">
        <v>4.5</v>
      </c>
      <c r="AC599">
        <v>37</v>
      </c>
      <c r="AD599" t="s">
        <v>45</v>
      </c>
      <c r="AE599" s="6">
        <v>44717</v>
      </c>
      <c r="AF599" t="str">
        <f>_xlfn.IFS(fact_orders[[#This Row],[delivery_time]]&lt;=40,"EARLY",fact_orders[[#This Row],[delivery_time]]&gt;=50,"LATE",TRUE,"ON TIME")</f>
        <v>LATE</v>
      </c>
    </row>
    <row r="600" spans="16:32" x14ac:dyDescent="0.25">
      <c r="P600">
        <v>588</v>
      </c>
      <c r="Q600">
        <v>55</v>
      </c>
      <c r="R600">
        <v>8</v>
      </c>
      <c r="S600" s="6">
        <v>44591</v>
      </c>
      <c r="T600" s="6">
        <v>0.84791666666666665</v>
      </c>
      <c r="U600" t="s">
        <v>43</v>
      </c>
      <c r="V600">
        <v>4660</v>
      </c>
      <c r="W600">
        <v>39</v>
      </c>
      <c r="X600">
        <v>31</v>
      </c>
      <c r="Y600">
        <v>40</v>
      </c>
      <c r="Z600" t="s">
        <v>24</v>
      </c>
      <c r="AA600" t="s">
        <v>44</v>
      </c>
      <c r="AB600">
        <v>4.2</v>
      </c>
      <c r="AC600">
        <v>40</v>
      </c>
      <c r="AD600" t="s">
        <v>45</v>
      </c>
      <c r="AE600" s="6">
        <v>44616</v>
      </c>
      <c r="AF600" t="str">
        <f>_xlfn.IFS(fact_orders[[#This Row],[delivery_time]]&lt;=40,"EARLY",fact_orders[[#This Row],[delivery_time]]&gt;=50,"LATE",TRUE,"ON TIME")</f>
        <v>EARLY</v>
      </c>
    </row>
    <row r="601" spans="16:32" x14ac:dyDescent="0.25">
      <c r="P601">
        <v>589</v>
      </c>
      <c r="Q601">
        <v>364</v>
      </c>
      <c r="R601">
        <v>13</v>
      </c>
      <c r="S601" s="6">
        <v>44591</v>
      </c>
      <c r="T601" s="6">
        <v>0.81597222222222221</v>
      </c>
      <c r="U601" t="s">
        <v>43</v>
      </c>
      <c r="V601">
        <v>5336</v>
      </c>
      <c r="W601">
        <v>36</v>
      </c>
      <c r="X601">
        <v>32</v>
      </c>
      <c r="Y601">
        <v>29</v>
      </c>
      <c r="Z601" t="s">
        <v>10</v>
      </c>
      <c r="AA601" t="s">
        <v>46</v>
      </c>
      <c r="AB601">
        <v>3.3</v>
      </c>
      <c r="AC601">
        <v>29</v>
      </c>
      <c r="AD601" t="s">
        <v>45</v>
      </c>
      <c r="AE601" s="6">
        <v>44925</v>
      </c>
      <c r="AF601" t="str">
        <f>_xlfn.IFS(fact_orders[[#This Row],[delivery_time]]&lt;=40,"EARLY",fact_orders[[#This Row],[delivery_time]]&gt;=50,"LATE",TRUE,"ON TIME")</f>
        <v>EARLY</v>
      </c>
    </row>
    <row r="602" spans="16:32" x14ac:dyDescent="0.25">
      <c r="P602">
        <v>590</v>
      </c>
      <c r="Q602">
        <v>247</v>
      </c>
      <c r="R602">
        <v>2</v>
      </c>
      <c r="S602" s="6">
        <v>44591</v>
      </c>
      <c r="T602" s="6">
        <v>0.5</v>
      </c>
      <c r="U602" t="s">
        <v>43</v>
      </c>
      <c r="V602">
        <v>5743</v>
      </c>
      <c r="W602">
        <v>39</v>
      </c>
      <c r="X602">
        <v>53</v>
      </c>
      <c r="Z602" t="s">
        <v>17</v>
      </c>
      <c r="AA602" t="s">
        <v>46</v>
      </c>
      <c r="AB602">
        <v>4.7</v>
      </c>
      <c r="AD602" t="s">
        <v>45</v>
      </c>
      <c r="AE602" s="6">
        <v>44808</v>
      </c>
      <c r="AF602" t="str">
        <f>_xlfn.IFS(fact_orders[[#This Row],[delivery_time]]&lt;=40,"EARLY",fact_orders[[#This Row],[delivery_time]]&gt;=50,"LATE",TRUE,"ON TIME")</f>
        <v>LATE</v>
      </c>
    </row>
    <row r="603" spans="16:32" x14ac:dyDescent="0.25">
      <c r="P603">
        <v>591</v>
      </c>
      <c r="Q603">
        <v>241</v>
      </c>
      <c r="R603">
        <v>3</v>
      </c>
      <c r="S603" s="6">
        <v>44591</v>
      </c>
      <c r="T603" s="6">
        <v>0.55486111111111114</v>
      </c>
      <c r="U603" t="s">
        <v>43</v>
      </c>
      <c r="V603">
        <v>2628</v>
      </c>
      <c r="W603">
        <v>17</v>
      </c>
      <c r="X603">
        <v>36</v>
      </c>
      <c r="Y603">
        <v>29</v>
      </c>
      <c r="Z603" t="s">
        <v>19</v>
      </c>
      <c r="AA603" t="s">
        <v>44</v>
      </c>
      <c r="AB603">
        <v>4</v>
      </c>
      <c r="AC603">
        <v>29</v>
      </c>
      <c r="AD603" t="s">
        <v>45</v>
      </c>
      <c r="AE603" s="6">
        <v>44802</v>
      </c>
      <c r="AF603" t="str">
        <f>_xlfn.IFS(fact_orders[[#This Row],[delivery_time]]&lt;=40,"EARLY",fact_orders[[#This Row],[delivery_time]]&gt;=50,"LATE",TRUE,"ON TIME")</f>
        <v>EARLY</v>
      </c>
    </row>
    <row r="604" spans="16:32" x14ac:dyDescent="0.25">
      <c r="P604">
        <v>592</v>
      </c>
      <c r="Q604">
        <v>113</v>
      </c>
      <c r="R604">
        <v>7</v>
      </c>
      <c r="S604" s="6">
        <v>44591</v>
      </c>
      <c r="T604" s="6">
        <v>0.85069444444444442</v>
      </c>
      <c r="U604" t="s">
        <v>43</v>
      </c>
      <c r="V604">
        <v>4765</v>
      </c>
      <c r="W604">
        <v>31</v>
      </c>
      <c r="X604">
        <v>32</v>
      </c>
      <c r="Z604" t="s">
        <v>23</v>
      </c>
      <c r="AA604" t="s">
        <v>44</v>
      </c>
      <c r="AB604">
        <v>3.4</v>
      </c>
      <c r="AD604" t="s">
        <v>45</v>
      </c>
      <c r="AE604" s="6">
        <v>44674</v>
      </c>
      <c r="AF604" t="str">
        <f>_xlfn.IFS(fact_orders[[#This Row],[delivery_time]]&lt;=40,"EARLY",fact_orders[[#This Row],[delivery_time]]&gt;=50,"LATE",TRUE,"ON TIME")</f>
        <v>EARLY</v>
      </c>
    </row>
    <row r="605" spans="16:32" x14ac:dyDescent="0.25">
      <c r="P605">
        <v>593</v>
      </c>
      <c r="Q605">
        <v>116</v>
      </c>
      <c r="R605">
        <v>20</v>
      </c>
      <c r="S605" s="6">
        <v>44591</v>
      </c>
      <c r="T605" s="6">
        <v>0.60138888888888886</v>
      </c>
      <c r="U605" t="s">
        <v>43</v>
      </c>
      <c r="V605">
        <v>3105</v>
      </c>
      <c r="W605">
        <v>18</v>
      </c>
      <c r="X605">
        <v>42</v>
      </c>
      <c r="Y605">
        <v>18</v>
      </c>
      <c r="Z605" t="s">
        <v>18</v>
      </c>
      <c r="AA605" t="s">
        <v>48</v>
      </c>
      <c r="AB605">
        <v>3.8</v>
      </c>
      <c r="AC605">
        <v>18</v>
      </c>
      <c r="AD605" t="s">
        <v>45</v>
      </c>
      <c r="AE605" s="6">
        <v>44677</v>
      </c>
      <c r="AF605" t="str">
        <f>_xlfn.IFS(fact_orders[[#This Row],[delivery_time]]&lt;=40,"EARLY",fact_orders[[#This Row],[delivery_time]]&gt;=50,"LATE",TRUE,"ON TIME")</f>
        <v>ON TIME</v>
      </c>
    </row>
    <row r="606" spans="16:32" x14ac:dyDescent="0.25">
      <c r="P606">
        <v>594</v>
      </c>
      <c r="Q606">
        <v>257</v>
      </c>
      <c r="R606">
        <v>13</v>
      </c>
      <c r="S606" s="6">
        <v>44591</v>
      </c>
      <c r="T606" s="6">
        <v>0.57708333333333328</v>
      </c>
      <c r="U606" t="s">
        <v>43</v>
      </c>
      <c r="V606">
        <v>5926</v>
      </c>
      <c r="W606">
        <v>24</v>
      </c>
      <c r="X606">
        <v>47</v>
      </c>
      <c r="Y606">
        <v>1</v>
      </c>
      <c r="Z606" t="s">
        <v>10</v>
      </c>
      <c r="AA606" t="s">
        <v>46</v>
      </c>
      <c r="AB606">
        <v>3.3</v>
      </c>
      <c r="AC606">
        <v>1</v>
      </c>
      <c r="AD606" t="s">
        <v>45</v>
      </c>
      <c r="AE606" s="6">
        <v>44818</v>
      </c>
      <c r="AF606" t="str">
        <f>_xlfn.IFS(fact_orders[[#This Row],[delivery_time]]&lt;=40,"EARLY",fact_orders[[#This Row],[delivery_time]]&gt;=50,"LATE",TRUE,"ON TIME")</f>
        <v>ON TIME</v>
      </c>
    </row>
    <row r="607" spans="16:32" x14ac:dyDescent="0.25">
      <c r="P607">
        <v>595</v>
      </c>
      <c r="Q607">
        <v>105</v>
      </c>
      <c r="R607">
        <v>5</v>
      </c>
      <c r="S607" s="6">
        <v>44591</v>
      </c>
      <c r="T607" s="6">
        <v>0.79166666666666663</v>
      </c>
      <c r="U607" t="s">
        <v>43</v>
      </c>
      <c r="V607">
        <v>3424</v>
      </c>
      <c r="W607">
        <v>36</v>
      </c>
      <c r="X607">
        <v>38</v>
      </c>
      <c r="Y607">
        <v>11</v>
      </c>
      <c r="Z607" t="s">
        <v>21</v>
      </c>
      <c r="AA607" t="s">
        <v>46</v>
      </c>
      <c r="AB607">
        <v>3</v>
      </c>
      <c r="AC607">
        <v>11</v>
      </c>
      <c r="AD607" t="s">
        <v>45</v>
      </c>
      <c r="AE607" s="6">
        <v>44666</v>
      </c>
      <c r="AF607" t="str">
        <f>_xlfn.IFS(fact_orders[[#This Row],[delivery_time]]&lt;=40,"EARLY",fact_orders[[#This Row],[delivery_time]]&gt;=50,"LATE",TRUE,"ON TIME")</f>
        <v>EARLY</v>
      </c>
    </row>
    <row r="608" spans="16:32" x14ac:dyDescent="0.25">
      <c r="P608">
        <v>596</v>
      </c>
      <c r="Q608">
        <v>237</v>
      </c>
      <c r="R608">
        <v>9</v>
      </c>
      <c r="S608" s="6">
        <v>44591</v>
      </c>
      <c r="T608" s="6">
        <v>0.5444444444444444</v>
      </c>
      <c r="U608" t="s">
        <v>43</v>
      </c>
      <c r="V608">
        <v>5327</v>
      </c>
      <c r="W608">
        <v>25</v>
      </c>
      <c r="X608">
        <v>53</v>
      </c>
      <c r="Y608">
        <v>34</v>
      </c>
      <c r="Z608" t="s">
        <v>25</v>
      </c>
      <c r="AA608" t="s">
        <v>44</v>
      </c>
      <c r="AB608">
        <v>4.0999999999999996</v>
      </c>
      <c r="AC608">
        <v>34</v>
      </c>
      <c r="AD608" t="s">
        <v>45</v>
      </c>
      <c r="AE608" s="6">
        <v>44798</v>
      </c>
      <c r="AF608" t="str">
        <f>_xlfn.IFS(fact_orders[[#This Row],[delivery_time]]&lt;=40,"EARLY",fact_orders[[#This Row],[delivery_time]]&gt;=50,"LATE",TRUE,"ON TIME")</f>
        <v>LATE</v>
      </c>
    </row>
    <row r="609" spans="16:32" x14ac:dyDescent="0.25">
      <c r="P609">
        <v>597</v>
      </c>
      <c r="Q609">
        <v>76</v>
      </c>
      <c r="R609">
        <v>19</v>
      </c>
      <c r="S609" s="6">
        <v>44591</v>
      </c>
      <c r="T609" s="6">
        <v>0.53055555555555556</v>
      </c>
      <c r="U609" t="s">
        <v>43</v>
      </c>
      <c r="V609">
        <v>2699</v>
      </c>
      <c r="W609">
        <v>21</v>
      </c>
      <c r="X609">
        <v>32</v>
      </c>
      <c r="Y609">
        <v>21</v>
      </c>
      <c r="Z609" t="s">
        <v>16</v>
      </c>
      <c r="AA609" t="s">
        <v>49</v>
      </c>
      <c r="AB609">
        <v>4.5</v>
      </c>
      <c r="AC609">
        <v>21</v>
      </c>
      <c r="AD609" t="s">
        <v>45</v>
      </c>
      <c r="AE609" s="6">
        <v>44637</v>
      </c>
      <c r="AF609" t="str">
        <f>_xlfn.IFS(fact_orders[[#This Row],[delivery_time]]&lt;=40,"EARLY",fact_orders[[#This Row],[delivery_time]]&gt;=50,"LATE",TRUE,"ON TIME")</f>
        <v>EARLY</v>
      </c>
    </row>
    <row r="610" spans="16:32" x14ac:dyDescent="0.25">
      <c r="P610">
        <v>598</v>
      </c>
      <c r="Q610">
        <v>327</v>
      </c>
      <c r="R610">
        <v>8</v>
      </c>
      <c r="S610" s="6">
        <v>44591</v>
      </c>
      <c r="T610" s="6">
        <v>0.59722222222222221</v>
      </c>
      <c r="U610" t="s">
        <v>43</v>
      </c>
      <c r="V610">
        <v>2461</v>
      </c>
      <c r="W610">
        <v>18</v>
      </c>
      <c r="X610">
        <v>52</v>
      </c>
      <c r="Y610">
        <v>47</v>
      </c>
      <c r="Z610" t="s">
        <v>24</v>
      </c>
      <c r="AA610" t="s">
        <v>44</v>
      </c>
      <c r="AB610">
        <v>4.2</v>
      </c>
      <c r="AC610">
        <v>47</v>
      </c>
      <c r="AD610" t="s">
        <v>45</v>
      </c>
      <c r="AE610" s="6">
        <v>44888</v>
      </c>
      <c r="AF610" t="str">
        <f>_xlfn.IFS(fact_orders[[#This Row],[delivery_time]]&lt;=40,"EARLY",fact_orders[[#This Row],[delivery_time]]&gt;=50,"LATE",TRUE,"ON TIME")</f>
        <v>LATE</v>
      </c>
    </row>
    <row r="611" spans="16:32" x14ac:dyDescent="0.25">
      <c r="P611">
        <v>599</v>
      </c>
      <c r="Q611">
        <v>362</v>
      </c>
      <c r="R611">
        <v>20</v>
      </c>
      <c r="S611" s="6">
        <v>44591</v>
      </c>
      <c r="T611" s="6">
        <v>0.49375000000000002</v>
      </c>
      <c r="U611" t="s">
        <v>43</v>
      </c>
      <c r="V611">
        <v>5180</v>
      </c>
      <c r="W611">
        <v>22</v>
      </c>
      <c r="X611">
        <v>52</v>
      </c>
      <c r="Z611" t="s">
        <v>18</v>
      </c>
      <c r="AA611" t="s">
        <v>48</v>
      </c>
      <c r="AB611">
        <v>3.8</v>
      </c>
      <c r="AD611" t="s">
        <v>45</v>
      </c>
      <c r="AE611" s="6">
        <v>44923</v>
      </c>
      <c r="AF611" t="str">
        <f>_xlfn.IFS(fact_orders[[#This Row],[delivery_time]]&lt;=40,"EARLY",fact_orders[[#This Row],[delivery_time]]&gt;=50,"LATE",TRUE,"ON TIME")</f>
        <v>LATE</v>
      </c>
    </row>
    <row r="612" spans="16:32" x14ac:dyDescent="0.25">
      <c r="P612">
        <v>600</v>
      </c>
      <c r="Q612">
        <v>147</v>
      </c>
      <c r="R612">
        <v>16</v>
      </c>
      <c r="S612" s="6">
        <v>44591</v>
      </c>
      <c r="T612" s="6">
        <v>0.69791666666666663</v>
      </c>
      <c r="U612" t="s">
        <v>43</v>
      </c>
      <c r="V612">
        <v>4971</v>
      </c>
      <c r="W612">
        <v>28</v>
      </c>
      <c r="X612">
        <v>45</v>
      </c>
      <c r="Y612">
        <v>41</v>
      </c>
      <c r="Z612" t="s">
        <v>13</v>
      </c>
      <c r="AA612" t="s">
        <v>47</v>
      </c>
      <c r="AB612">
        <v>3.4</v>
      </c>
      <c r="AC612">
        <v>41</v>
      </c>
      <c r="AD612" t="s">
        <v>45</v>
      </c>
      <c r="AE612" s="6">
        <v>44708</v>
      </c>
      <c r="AF612" t="str">
        <f>_xlfn.IFS(fact_orders[[#This Row],[delivery_time]]&lt;=40,"EARLY",fact_orders[[#This Row],[delivery_time]]&gt;=50,"LATE",TRUE,"ON TIME")</f>
        <v>ON TIME</v>
      </c>
    </row>
    <row r="613" spans="16:32" x14ac:dyDescent="0.25">
      <c r="P613">
        <v>601</v>
      </c>
      <c r="Q613">
        <v>475</v>
      </c>
      <c r="R613">
        <v>4</v>
      </c>
      <c r="S613" s="6">
        <v>44592</v>
      </c>
      <c r="T613" s="6">
        <v>0.80138888888888893</v>
      </c>
      <c r="U613" t="s">
        <v>43</v>
      </c>
      <c r="V613">
        <v>4468</v>
      </c>
      <c r="W613">
        <v>15</v>
      </c>
      <c r="X613">
        <v>54</v>
      </c>
      <c r="Z613" t="s">
        <v>20</v>
      </c>
      <c r="AA613" t="s">
        <v>46</v>
      </c>
      <c r="AB613">
        <v>3.7</v>
      </c>
      <c r="AD613" t="s">
        <v>45</v>
      </c>
      <c r="AE613" s="6">
        <v>45036</v>
      </c>
      <c r="AF613" t="str">
        <f>_xlfn.IFS(fact_orders[[#This Row],[delivery_time]]&lt;=40,"EARLY",fact_orders[[#This Row],[delivery_time]]&gt;=50,"LATE",TRUE,"ON TIME")</f>
        <v>LATE</v>
      </c>
    </row>
    <row r="614" spans="16:32" x14ac:dyDescent="0.25">
      <c r="P614">
        <v>602</v>
      </c>
      <c r="Q614">
        <v>280</v>
      </c>
      <c r="R614">
        <v>8</v>
      </c>
      <c r="S614" s="6">
        <v>44592</v>
      </c>
      <c r="T614" s="6">
        <v>0.56458333333333333</v>
      </c>
      <c r="U614" t="s">
        <v>43</v>
      </c>
      <c r="V614">
        <v>4012</v>
      </c>
      <c r="W614">
        <v>38</v>
      </c>
      <c r="X614">
        <v>44</v>
      </c>
      <c r="Y614">
        <v>3</v>
      </c>
      <c r="Z614" t="s">
        <v>24</v>
      </c>
      <c r="AA614" t="s">
        <v>44</v>
      </c>
      <c r="AB614">
        <v>4.2</v>
      </c>
      <c r="AC614">
        <v>3</v>
      </c>
      <c r="AD614" t="s">
        <v>45</v>
      </c>
      <c r="AE614" s="6">
        <v>44841</v>
      </c>
      <c r="AF614" t="str">
        <f>_xlfn.IFS(fact_orders[[#This Row],[delivery_time]]&lt;=40,"EARLY",fact_orders[[#This Row],[delivery_time]]&gt;=50,"LATE",TRUE,"ON TIME")</f>
        <v>ON TIME</v>
      </c>
    </row>
    <row r="615" spans="16:32" x14ac:dyDescent="0.25">
      <c r="P615">
        <v>603</v>
      </c>
      <c r="Q615">
        <v>4</v>
      </c>
      <c r="R615">
        <v>3</v>
      </c>
      <c r="S615" s="6">
        <v>44592</v>
      </c>
      <c r="T615" s="6">
        <v>0.49722222222222223</v>
      </c>
      <c r="U615" t="s">
        <v>43</v>
      </c>
      <c r="V615">
        <v>4480</v>
      </c>
      <c r="W615">
        <v>37</v>
      </c>
      <c r="X615">
        <v>39</v>
      </c>
      <c r="Y615">
        <v>24</v>
      </c>
      <c r="Z615" t="s">
        <v>19</v>
      </c>
      <c r="AA615" t="s">
        <v>44</v>
      </c>
      <c r="AB615">
        <v>4</v>
      </c>
      <c r="AC615">
        <v>24</v>
      </c>
      <c r="AD615" t="s">
        <v>45</v>
      </c>
      <c r="AE615" s="6">
        <v>44565</v>
      </c>
      <c r="AF615" t="str">
        <f>_xlfn.IFS(fact_orders[[#This Row],[delivery_time]]&lt;=40,"EARLY",fact_orders[[#This Row],[delivery_time]]&gt;=50,"LATE",TRUE,"ON TIME")</f>
        <v>EARLY</v>
      </c>
    </row>
    <row r="616" spans="16:32" x14ac:dyDescent="0.25">
      <c r="P616">
        <v>604</v>
      </c>
      <c r="Q616">
        <v>69</v>
      </c>
      <c r="R616">
        <v>9</v>
      </c>
      <c r="S616" s="6">
        <v>44592</v>
      </c>
      <c r="T616" s="6">
        <v>0.78888888888888886</v>
      </c>
      <c r="U616" t="s">
        <v>43</v>
      </c>
      <c r="V616">
        <v>2699</v>
      </c>
      <c r="W616">
        <v>36</v>
      </c>
      <c r="X616">
        <v>42</v>
      </c>
      <c r="Y616">
        <v>23</v>
      </c>
      <c r="Z616" t="s">
        <v>25</v>
      </c>
      <c r="AA616" t="s">
        <v>44</v>
      </c>
      <c r="AB616">
        <v>4.0999999999999996</v>
      </c>
      <c r="AC616">
        <v>23</v>
      </c>
      <c r="AD616" t="s">
        <v>45</v>
      </c>
      <c r="AE616" s="6">
        <v>44630</v>
      </c>
      <c r="AF616" t="str">
        <f>_xlfn.IFS(fact_orders[[#This Row],[delivery_time]]&lt;=40,"EARLY",fact_orders[[#This Row],[delivery_time]]&gt;=50,"LATE",TRUE,"ON TIME")</f>
        <v>ON TIME</v>
      </c>
    </row>
    <row r="617" spans="16:32" x14ac:dyDescent="0.25">
      <c r="P617">
        <v>605</v>
      </c>
      <c r="Q617">
        <v>313</v>
      </c>
      <c r="R617">
        <v>10</v>
      </c>
      <c r="S617" s="6">
        <v>44592</v>
      </c>
      <c r="T617" s="6">
        <v>0.71250000000000002</v>
      </c>
      <c r="U617" t="s">
        <v>43</v>
      </c>
      <c r="V617">
        <v>3638</v>
      </c>
      <c r="W617">
        <v>20</v>
      </c>
      <c r="X617">
        <v>34</v>
      </c>
      <c r="Y617">
        <v>6</v>
      </c>
      <c r="Z617" t="s">
        <v>7</v>
      </c>
      <c r="AA617" t="s">
        <v>46</v>
      </c>
      <c r="AB617">
        <v>4.5</v>
      </c>
      <c r="AC617">
        <v>6</v>
      </c>
      <c r="AD617" t="s">
        <v>45</v>
      </c>
      <c r="AE617" s="6">
        <v>44874</v>
      </c>
      <c r="AF617" t="str">
        <f>_xlfn.IFS(fact_orders[[#This Row],[delivery_time]]&lt;=40,"EARLY",fact_orders[[#This Row],[delivery_time]]&gt;=50,"LATE",TRUE,"ON TIME")</f>
        <v>EARLY</v>
      </c>
    </row>
    <row r="618" spans="16:32" x14ac:dyDescent="0.25">
      <c r="P618">
        <v>606</v>
      </c>
      <c r="Q618">
        <v>212</v>
      </c>
      <c r="R618">
        <v>3</v>
      </c>
      <c r="S618" s="6">
        <v>44592</v>
      </c>
      <c r="T618" s="6">
        <v>0.51458333333333328</v>
      </c>
      <c r="U618" t="s">
        <v>43</v>
      </c>
      <c r="V618">
        <v>3838</v>
      </c>
      <c r="W618">
        <v>18</v>
      </c>
      <c r="X618">
        <v>58</v>
      </c>
      <c r="Y618">
        <v>21</v>
      </c>
      <c r="Z618" t="s">
        <v>19</v>
      </c>
      <c r="AA618" t="s">
        <v>44</v>
      </c>
      <c r="AB618">
        <v>4</v>
      </c>
      <c r="AC618">
        <v>21</v>
      </c>
      <c r="AD618" t="s">
        <v>45</v>
      </c>
      <c r="AE618" s="6">
        <v>44773</v>
      </c>
      <c r="AF618" t="str">
        <f>_xlfn.IFS(fact_orders[[#This Row],[delivery_time]]&lt;=40,"EARLY",fact_orders[[#This Row],[delivery_time]]&gt;=50,"LATE",TRUE,"ON TIME")</f>
        <v>LATE</v>
      </c>
    </row>
    <row r="619" spans="16:32" x14ac:dyDescent="0.25">
      <c r="P619">
        <v>607</v>
      </c>
      <c r="Q619">
        <v>38</v>
      </c>
      <c r="R619">
        <v>19</v>
      </c>
      <c r="S619" s="6">
        <v>44592</v>
      </c>
      <c r="T619" s="6">
        <v>0.57361111111111107</v>
      </c>
      <c r="U619" t="s">
        <v>43</v>
      </c>
      <c r="V619">
        <v>5240</v>
      </c>
      <c r="W619">
        <v>19</v>
      </c>
      <c r="X619">
        <v>41</v>
      </c>
      <c r="Y619">
        <v>28</v>
      </c>
      <c r="Z619" t="s">
        <v>16</v>
      </c>
      <c r="AA619" t="s">
        <v>49</v>
      </c>
      <c r="AB619">
        <v>4.5</v>
      </c>
      <c r="AC619">
        <v>28</v>
      </c>
      <c r="AD619" t="s">
        <v>45</v>
      </c>
      <c r="AE619" s="6">
        <v>44599</v>
      </c>
      <c r="AF619" t="str">
        <f>_xlfn.IFS(fact_orders[[#This Row],[delivery_time]]&lt;=40,"EARLY",fact_orders[[#This Row],[delivery_time]]&gt;=50,"LATE",TRUE,"ON TIME")</f>
        <v>ON TIME</v>
      </c>
    </row>
    <row r="620" spans="16:32" x14ac:dyDescent="0.25">
      <c r="P620">
        <v>608</v>
      </c>
      <c r="Q620">
        <v>314</v>
      </c>
      <c r="R620">
        <v>18</v>
      </c>
      <c r="S620" s="6">
        <v>44592</v>
      </c>
      <c r="T620" s="6">
        <v>0.6</v>
      </c>
      <c r="U620" t="s">
        <v>43</v>
      </c>
      <c r="V620">
        <v>3135</v>
      </c>
      <c r="W620">
        <v>33</v>
      </c>
      <c r="X620">
        <v>52</v>
      </c>
      <c r="Y620">
        <v>13</v>
      </c>
      <c r="Z620" t="s">
        <v>15</v>
      </c>
      <c r="AA620" t="s">
        <v>46</v>
      </c>
      <c r="AB620">
        <v>3.1</v>
      </c>
      <c r="AC620">
        <v>13</v>
      </c>
      <c r="AD620" t="s">
        <v>45</v>
      </c>
      <c r="AE620" s="6">
        <v>44875</v>
      </c>
      <c r="AF620" t="str">
        <f>_xlfn.IFS(fact_orders[[#This Row],[delivery_time]]&lt;=40,"EARLY",fact_orders[[#This Row],[delivery_time]]&gt;=50,"LATE",TRUE,"ON TIME")</f>
        <v>LATE</v>
      </c>
    </row>
    <row r="621" spans="16:32" x14ac:dyDescent="0.25">
      <c r="P621">
        <v>609</v>
      </c>
      <c r="Q621">
        <v>185</v>
      </c>
      <c r="R621">
        <v>16</v>
      </c>
      <c r="S621" s="6">
        <v>44592</v>
      </c>
      <c r="T621" s="6">
        <v>0.86527777777777781</v>
      </c>
      <c r="U621" t="s">
        <v>43</v>
      </c>
      <c r="V621">
        <v>3909</v>
      </c>
      <c r="W621">
        <v>18</v>
      </c>
      <c r="X621">
        <v>43</v>
      </c>
      <c r="Z621" t="s">
        <v>13</v>
      </c>
      <c r="AA621" t="s">
        <v>47</v>
      </c>
      <c r="AB621">
        <v>3.4</v>
      </c>
      <c r="AD621" t="s">
        <v>45</v>
      </c>
      <c r="AE621" s="6">
        <v>44746</v>
      </c>
      <c r="AF621" t="str">
        <f>_xlfn.IFS(fact_orders[[#This Row],[delivery_time]]&lt;=40,"EARLY",fact_orders[[#This Row],[delivery_time]]&gt;=50,"LATE",TRUE,"ON TIME")</f>
        <v>ON TIME</v>
      </c>
    </row>
    <row r="622" spans="16:32" x14ac:dyDescent="0.25">
      <c r="P622">
        <v>610</v>
      </c>
      <c r="Q622">
        <v>22</v>
      </c>
      <c r="R622">
        <v>8</v>
      </c>
      <c r="S622" s="6">
        <v>44592</v>
      </c>
      <c r="T622" s="6">
        <v>0.42708333333333331</v>
      </c>
      <c r="U622" t="s">
        <v>43</v>
      </c>
      <c r="V622">
        <v>5642</v>
      </c>
      <c r="W622">
        <v>37</v>
      </c>
      <c r="X622">
        <v>45</v>
      </c>
      <c r="Y622">
        <v>39</v>
      </c>
      <c r="Z622" t="s">
        <v>24</v>
      </c>
      <c r="AA622" t="s">
        <v>44</v>
      </c>
      <c r="AB622">
        <v>4.2</v>
      </c>
      <c r="AC622">
        <v>39</v>
      </c>
      <c r="AD622" t="s">
        <v>45</v>
      </c>
      <c r="AE622" s="6">
        <v>44583</v>
      </c>
      <c r="AF622" t="str">
        <f>_xlfn.IFS(fact_orders[[#This Row],[delivery_time]]&lt;=40,"EARLY",fact_orders[[#This Row],[delivery_time]]&gt;=50,"LATE",TRUE,"ON TIME")</f>
        <v>ON TIME</v>
      </c>
    </row>
    <row r="623" spans="16:32" x14ac:dyDescent="0.25">
      <c r="P623">
        <v>611</v>
      </c>
      <c r="Q623">
        <v>202</v>
      </c>
      <c r="R623">
        <v>2</v>
      </c>
      <c r="S623" s="6">
        <v>44592</v>
      </c>
      <c r="T623" s="6">
        <v>0.76111111111111107</v>
      </c>
      <c r="U623" t="s">
        <v>43</v>
      </c>
      <c r="V623">
        <v>5722</v>
      </c>
      <c r="W623">
        <v>24</v>
      </c>
      <c r="X623">
        <v>39</v>
      </c>
      <c r="Y623">
        <v>31</v>
      </c>
      <c r="Z623" t="s">
        <v>17</v>
      </c>
      <c r="AA623" t="s">
        <v>46</v>
      </c>
      <c r="AB623">
        <v>4.7</v>
      </c>
      <c r="AC623">
        <v>31</v>
      </c>
      <c r="AD623" t="s">
        <v>45</v>
      </c>
      <c r="AE623" s="6">
        <v>44763</v>
      </c>
      <c r="AF623" t="str">
        <f>_xlfn.IFS(fact_orders[[#This Row],[delivery_time]]&lt;=40,"EARLY",fact_orders[[#This Row],[delivery_time]]&gt;=50,"LATE",TRUE,"ON TIME")</f>
        <v>EARLY</v>
      </c>
    </row>
    <row r="624" spans="16:32" x14ac:dyDescent="0.25">
      <c r="P624">
        <v>612</v>
      </c>
      <c r="Q624">
        <v>273</v>
      </c>
      <c r="R624">
        <v>4</v>
      </c>
      <c r="S624" s="6">
        <v>44592</v>
      </c>
      <c r="T624" s="6">
        <v>0.57361111111111107</v>
      </c>
      <c r="U624" t="s">
        <v>43</v>
      </c>
      <c r="V624">
        <v>2152</v>
      </c>
      <c r="W624">
        <v>35</v>
      </c>
      <c r="X624">
        <v>54</v>
      </c>
      <c r="Y624">
        <v>22</v>
      </c>
      <c r="Z624" t="s">
        <v>20</v>
      </c>
      <c r="AA624" t="s">
        <v>46</v>
      </c>
      <c r="AB624">
        <v>3.7</v>
      </c>
      <c r="AC624">
        <v>22</v>
      </c>
      <c r="AD624" t="s">
        <v>45</v>
      </c>
      <c r="AE624" s="6">
        <v>44834</v>
      </c>
      <c r="AF624" t="str">
        <f>_xlfn.IFS(fact_orders[[#This Row],[delivery_time]]&lt;=40,"EARLY",fact_orders[[#This Row],[delivery_time]]&gt;=50,"LATE",TRUE,"ON TIME")</f>
        <v>LATE</v>
      </c>
    </row>
    <row r="625" spans="16:32" x14ac:dyDescent="0.25">
      <c r="P625">
        <v>613</v>
      </c>
      <c r="Q625">
        <v>241</v>
      </c>
      <c r="R625">
        <v>1</v>
      </c>
      <c r="S625" s="6">
        <v>44592</v>
      </c>
      <c r="T625" s="6">
        <v>0.78472222222222221</v>
      </c>
      <c r="U625" t="s">
        <v>43</v>
      </c>
      <c r="V625">
        <v>5875</v>
      </c>
      <c r="W625">
        <v>31</v>
      </c>
      <c r="X625">
        <v>35</v>
      </c>
      <c r="Y625">
        <v>37</v>
      </c>
      <c r="Z625" t="s">
        <v>6</v>
      </c>
      <c r="AA625" t="s">
        <v>48</v>
      </c>
      <c r="AB625">
        <v>3</v>
      </c>
      <c r="AC625">
        <v>37</v>
      </c>
      <c r="AD625" t="s">
        <v>45</v>
      </c>
      <c r="AE625" s="6">
        <v>44802</v>
      </c>
      <c r="AF625" t="str">
        <f>_xlfn.IFS(fact_orders[[#This Row],[delivery_time]]&lt;=40,"EARLY",fact_orders[[#This Row],[delivery_time]]&gt;=50,"LATE",TRUE,"ON TIME")</f>
        <v>EARLY</v>
      </c>
    </row>
    <row r="626" spans="16:32" x14ac:dyDescent="0.25">
      <c r="P626">
        <v>614</v>
      </c>
      <c r="Q626">
        <v>194</v>
      </c>
      <c r="R626">
        <v>8</v>
      </c>
      <c r="S626" s="6">
        <v>44592</v>
      </c>
      <c r="T626" s="6">
        <v>0.70694444444444449</v>
      </c>
      <c r="U626" t="s">
        <v>43</v>
      </c>
      <c r="V626">
        <v>5269</v>
      </c>
      <c r="W626">
        <v>15</v>
      </c>
      <c r="X626">
        <v>53</v>
      </c>
      <c r="Y626">
        <v>41</v>
      </c>
      <c r="Z626" t="s">
        <v>24</v>
      </c>
      <c r="AA626" t="s">
        <v>44</v>
      </c>
      <c r="AB626">
        <v>4.2</v>
      </c>
      <c r="AC626">
        <v>41</v>
      </c>
      <c r="AD626" t="s">
        <v>45</v>
      </c>
      <c r="AE626" s="6">
        <v>44755</v>
      </c>
      <c r="AF626" t="str">
        <f>_xlfn.IFS(fact_orders[[#This Row],[delivery_time]]&lt;=40,"EARLY",fact_orders[[#This Row],[delivery_time]]&gt;=50,"LATE",TRUE,"ON TIME")</f>
        <v>LATE</v>
      </c>
    </row>
    <row r="627" spans="16:32" x14ac:dyDescent="0.25">
      <c r="P627">
        <v>615</v>
      </c>
      <c r="Q627">
        <v>378</v>
      </c>
      <c r="R627">
        <v>7</v>
      </c>
      <c r="S627" s="6">
        <v>44592</v>
      </c>
      <c r="T627" s="6">
        <v>0.76111111111111107</v>
      </c>
      <c r="U627" t="s">
        <v>43</v>
      </c>
      <c r="V627">
        <v>5489</v>
      </c>
      <c r="W627">
        <v>23</v>
      </c>
      <c r="X627">
        <v>52</v>
      </c>
      <c r="Y627">
        <v>47</v>
      </c>
      <c r="Z627" t="s">
        <v>23</v>
      </c>
      <c r="AA627" t="s">
        <v>44</v>
      </c>
      <c r="AB627">
        <v>3.4</v>
      </c>
      <c r="AC627">
        <v>47</v>
      </c>
      <c r="AD627" t="s">
        <v>45</v>
      </c>
      <c r="AE627" s="6">
        <v>44939</v>
      </c>
      <c r="AF627" t="str">
        <f>_xlfn.IFS(fact_orders[[#This Row],[delivery_time]]&lt;=40,"EARLY",fact_orders[[#This Row],[delivery_time]]&gt;=50,"LATE",TRUE,"ON TIME")</f>
        <v>LATE</v>
      </c>
    </row>
    <row r="628" spans="16:32" x14ac:dyDescent="0.25">
      <c r="P628">
        <v>616</v>
      </c>
      <c r="Q628">
        <v>141</v>
      </c>
      <c r="R628">
        <v>6</v>
      </c>
      <c r="S628" s="6">
        <v>44592</v>
      </c>
      <c r="T628" s="6">
        <v>0.6381944444444444</v>
      </c>
      <c r="U628" t="s">
        <v>43</v>
      </c>
      <c r="V628">
        <v>3331</v>
      </c>
      <c r="W628">
        <v>35</v>
      </c>
      <c r="X628">
        <v>38</v>
      </c>
      <c r="Y628">
        <v>29</v>
      </c>
      <c r="Z628" t="s">
        <v>22</v>
      </c>
      <c r="AA628" t="s">
        <v>47</v>
      </c>
      <c r="AB628">
        <v>3.4</v>
      </c>
      <c r="AC628">
        <v>29</v>
      </c>
      <c r="AD628" t="s">
        <v>45</v>
      </c>
      <c r="AE628" s="6">
        <v>44702</v>
      </c>
      <c r="AF628" t="str">
        <f>_xlfn.IFS(fact_orders[[#This Row],[delivery_time]]&lt;=40,"EARLY",fact_orders[[#This Row],[delivery_time]]&gt;=50,"LATE",TRUE,"ON TIME")</f>
        <v>EARLY</v>
      </c>
    </row>
    <row r="629" spans="16:32" x14ac:dyDescent="0.25">
      <c r="P629">
        <v>617</v>
      </c>
      <c r="Q629">
        <v>63</v>
      </c>
      <c r="R629">
        <v>17</v>
      </c>
      <c r="S629" s="6">
        <v>44592</v>
      </c>
      <c r="T629" s="6">
        <v>0.90763888888888888</v>
      </c>
      <c r="U629" t="s">
        <v>43</v>
      </c>
      <c r="V629">
        <v>2174</v>
      </c>
      <c r="W629">
        <v>27</v>
      </c>
      <c r="X629">
        <v>46</v>
      </c>
      <c r="Y629">
        <v>3</v>
      </c>
      <c r="Z629" t="s">
        <v>14</v>
      </c>
      <c r="AA629" t="s">
        <v>48</v>
      </c>
      <c r="AB629">
        <v>4</v>
      </c>
      <c r="AC629">
        <v>3</v>
      </c>
      <c r="AD629" t="s">
        <v>45</v>
      </c>
      <c r="AE629" s="6">
        <v>44624</v>
      </c>
      <c r="AF629" t="str">
        <f>_xlfn.IFS(fact_orders[[#This Row],[delivery_time]]&lt;=40,"EARLY",fact_orders[[#This Row],[delivery_time]]&gt;=50,"LATE",TRUE,"ON TIME")</f>
        <v>ON TIME</v>
      </c>
    </row>
    <row r="630" spans="16:32" x14ac:dyDescent="0.25">
      <c r="P630">
        <v>618</v>
      </c>
      <c r="Q630">
        <v>451</v>
      </c>
      <c r="R630">
        <v>15</v>
      </c>
      <c r="S630" s="6">
        <v>44592</v>
      </c>
      <c r="T630" s="6">
        <v>0.56319444444444444</v>
      </c>
      <c r="U630" t="s">
        <v>43</v>
      </c>
      <c r="V630">
        <v>4911</v>
      </c>
      <c r="W630">
        <v>18</v>
      </c>
      <c r="X630">
        <v>46</v>
      </c>
      <c r="Y630">
        <v>1</v>
      </c>
      <c r="Z630" t="s">
        <v>12</v>
      </c>
      <c r="AA630" t="s">
        <v>48</v>
      </c>
      <c r="AB630">
        <v>3.8</v>
      </c>
      <c r="AC630">
        <v>1</v>
      </c>
      <c r="AD630" t="s">
        <v>45</v>
      </c>
      <c r="AE630" s="6">
        <v>45012</v>
      </c>
      <c r="AF630" t="str">
        <f>_xlfn.IFS(fact_orders[[#This Row],[delivery_time]]&lt;=40,"EARLY",fact_orders[[#This Row],[delivery_time]]&gt;=50,"LATE",TRUE,"ON TIME")</f>
        <v>ON TIME</v>
      </c>
    </row>
    <row r="631" spans="16:32" x14ac:dyDescent="0.25">
      <c r="P631">
        <v>619</v>
      </c>
      <c r="Q631">
        <v>339</v>
      </c>
      <c r="R631">
        <v>11</v>
      </c>
      <c r="S631" s="6">
        <v>44592</v>
      </c>
      <c r="T631" s="6">
        <v>0.56527777777777777</v>
      </c>
      <c r="U631" t="s">
        <v>43</v>
      </c>
      <c r="V631">
        <v>4535</v>
      </c>
      <c r="W631">
        <v>28</v>
      </c>
      <c r="X631">
        <v>46</v>
      </c>
      <c r="Y631">
        <v>18</v>
      </c>
      <c r="Z631" t="s">
        <v>8</v>
      </c>
      <c r="AA631" t="s">
        <v>48</v>
      </c>
      <c r="AB631">
        <v>3.3</v>
      </c>
      <c r="AC631">
        <v>18</v>
      </c>
      <c r="AD631" t="s">
        <v>45</v>
      </c>
      <c r="AE631" s="6">
        <v>44900</v>
      </c>
      <c r="AF631" t="str">
        <f>_xlfn.IFS(fact_orders[[#This Row],[delivery_time]]&lt;=40,"EARLY",fact_orders[[#This Row],[delivery_time]]&gt;=50,"LATE",TRUE,"ON TIME")</f>
        <v>ON TIME</v>
      </c>
    </row>
    <row r="632" spans="16:32" x14ac:dyDescent="0.25">
      <c r="P632">
        <v>620</v>
      </c>
      <c r="Q632">
        <v>162</v>
      </c>
      <c r="R632">
        <v>4</v>
      </c>
      <c r="S632" s="6">
        <v>44592</v>
      </c>
      <c r="T632" s="6">
        <v>0.74861111111111112</v>
      </c>
      <c r="U632" t="s">
        <v>43</v>
      </c>
      <c r="V632">
        <v>4972</v>
      </c>
      <c r="W632">
        <v>33</v>
      </c>
      <c r="X632">
        <v>43</v>
      </c>
      <c r="Y632">
        <v>33</v>
      </c>
      <c r="Z632" t="s">
        <v>20</v>
      </c>
      <c r="AA632" t="s">
        <v>46</v>
      </c>
      <c r="AB632">
        <v>3.7</v>
      </c>
      <c r="AC632">
        <v>33</v>
      </c>
      <c r="AD632" t="s">
        <v>45</v>
      </c>
      <c r="AE632" s="6">
        <v>44723</v>
      </c>
      <c r="AF632" t="str">
        <f>_xlfn.IFS(fact_orders[[#This Row],[delivery_time]]&lt;=40,"EARLY",fact_orders[[#This Row],[delivery_time]]&gt;=50,"LATE",TRUE,"ON TIME")</f>
        <v>ON TIME</v>
      </c>
    </row>
    <row r="633" spans="16:32" x14ac:dyDescent="0.25">
      <c r="P633">
        <v>621</v>
      </c>
      <c r="Q633">
        <v>481</v>
      </c>
      <c r="R633">
        <v>17</v>
      </c>
      <c r="S633" s="6">
        <v>44593</v>
      </c>
      <c r="T633" s="6">
        <v>0.72083333333333333</v>
      </c>
      <c r="U633" t="s">
        <v>43</v>
      </c>
      <c r="V633">
        <v>4240</v>
      </c>
      <c r="W633">
        <v>19</v>
      </c>
      <c r="X633">
        <v>54</v>
      </c>
      <c r="Y633">
        <v>6</v>
      </c>
      <c r="Z633" t="s">
        <v>14</v>
      </c>
      <c r="AA633" t="s">
        <v>48</v>
      </c>
      <c r="AB633">
        <v>4</v>
      </c>
      <c r="AC633">
        <v>6</v>
      </c>
      <c r="AD633" t="s">
        <v>45</v>
      </c>
      <c r="AE633" s="6">
        <v>45042</v>
      </c>
      <c r="AF633" t="str">
        <f>_xlfn.IFS(fact_orders[[#This Row],[delivery_time]]&lt;=40,"EARLY",fact_orders[[#This Row],[delivery_time]]&gt;=50,"LATE",TRUE,"ON TIME")</f>
        <v>LATE</v>
      </c>
    </row>
    <row r="634" spans="16:32" x14ac:dyDescent="0.25">
      <c r="P634">
        <v>622</v>
      </c>
      <c r="Q634">
        <v>336</v>
      </c>
      <c r="R634">
        <v>6</v>
      </c>
      <c r="S634" s="6">
        <v>44593</v>
      </c>
      <c r="T634" s="6">
        <v>0.71666666666666667</v>
      </c>
      <c r="U634" t="s">
        <v>43</v>
      </c>
      <c r="V634">
        <v>5311</v>
      </c>
      <c r="W634">
        <v>17</v>
      </c>
      <c r="X634">
        <v>56</v>
      </c>
      <c r="Z634" t="s">
        <v>22</v>
      </c>
      <c r="AA634" t="s">
        <v>47</v>
      </c>
      <c r="AB634">
        <v>3.4</v>
      </c>
      <c r="AD634" t="s">
        <v>45</v>
      </c>
      <c r="AE634" s="6">
        <v>44897</v>
      </c>
      <c r="AF634" t="str">
        <f>_xlfn.IFS(fact_orders[[#This Row],[delivery_time]]&lt;=40,"EARLY",fact_orders[[#This Row],[delivery_time]]&gt;=50,"LATE",TRUE,"ON TIME")</f>
        <v>LATE</v>
      </c>
    </row>
    <row r="635" spans="16:32" x14ac:dyDescent="0.25">
      <c r="P635">
        <v>623</v>
      </c>
      <c r="Q635">
        <v>204</v>
      </c>
      <c r="R635">
        <v>16</v>
      </c>
      <c r="S635" s="6">
        <v>44593</v>
      </c>
      <c r="T635" s="6">
        <v>0.86250000000000004</v>
      </c>
      <c r="U635" t="s">
        <v>43</v>
      </c>
      <c r="V635">
        <v>3481</v>
      </c>
      <c r="W635">
        <v>39</v>
      </c>
      <c r="X635">
        <v>48</v>
      </c>
      <c r="Z635" t="s">
        <v>13</v>
      </c>
      <c r="AA635" t="s">
        <v>47</v>
      </c>
      <c r="AB635">
        <v>3.4</v>
      </c>
      <c r="AD635" t="s">
        <v>45</v>
      </c>
      <c r="AE635" s="6">
        <v>44765</v>
      </c>
      <c r="AF635" t="str">
        <f>_xlfn.IFS(fact_orders[[#This Row],[delivery_time]]&lt;=40,"EARLY",fact_orders[[#This Row],[delivery_time]]&gt;=50,"LATE",TRUE,"ON TIME")</f>
        <v>ON TIME</v>
      </c>
    </row>
    <row r="636" spans="16:32" x14ac:dyDescent="0.25">
      <c r="P636">
        <v>624</v>
      </c>
      <c r="Q636">
        <v>95</v>
      </c>
      <c r="R636">
        <v>4</v>
      </c>
      <c r="S636" s="6">
        <v>44593</v>
      </c>
      <c r="T636" s="6">
        <v>0.89027777777777772</v>
      </c>
      <c r="U636" t="s">
        <v>43</v>
      </c>
      <c r="V636">
        <v>3537</v>
      </c>
      <c r="W636">
        <v>38</v>
      </c>
      <c r="X636">
        <v>49</v>
      </c>
      <c r="Z636" t="s">
        <v>20</v>
      </c>
      <c r="AA636" t="s">
        <v>46</v>
      </c>
      <c r="AB636">
        <v>3.7</v>
      </c>
      <c r="AD636" t="s">
        <v>45</v>
      </c>
      <c r="AE636" s="6">
        <v>44656</v>
      </c>
      <c r="AF636" t="str">
        <f>_xlfn.IFS(fact_orders[[#This Row],[delivery_time]]&lt;=40,"EARLY",fact_orders[[#This Row],[delivery_time]]&gt;=50,"LATE",TRUE,"ON TIME")</f>
        <v>ON TIME</v>
      </c>
    </row>
    <row r="637" spans="16:32" x14ac:dyDescent="0.25">
      <c r="P637">
        <v>625</v>
      </c>
      <c r="Q637">
        <v>313</v>
      </c>
      <c r="R637">
        <v>5</v>
      </c>
      <c r="S637" s="6">
        <v>44593</v>
      </c>
      <c r="T637" s="6">
        <v>0.71250000000000002</v>
      </c>
      <c r="U637" t="s">
        <v>43</v>
      </c>
      <c r="V637">
        <v>5277</v>
      </c>
      <c r="W637">
        <v>38</v>
      </c>
      <c r="X637">
        <v>48</v>
      </c>
      <c r="Y637">
        <v>22</v>
      </c>
      <c r="Z637" t="s">
        <v>21</v>
      </c>
      <c r="AA637" t="s">
        <v>46</v>
      </c>
      <c r="AB637">
        <v>3</v>
      </c>
      <c r="AC637">
        <v>22</v>
      </c>
      <c r="AD637" t="s">
        <v>45</v>
      </c>
      <c r="AE637" s="6">
        <v>44874</v>
      </c>
      <c r="AF637" t="str">
        <f>_xlfn.IFS(fact_orders[[#This Row],[delivery_time]]&lt;=40,"EARLY",fact_orders[[#This Row],[delivery_time]]&gt;=50,"LATE",TRUE,"ON TIME")</f>
        <v>ON TIME</v>
      </c>
    </row>
    <row r="638" spans="16:32" x14ac:dyDescent="0.25">
      <c r="P638">
        <v>626</v>
      </c>
      <c r="Q638">
        <v>272</v>
      </c>
      <c r="R638">
        <v>19</v>
      </c>
      <c r="S638" s="6">
        <v>44593</v>
      </c>
      <c r="T638" s="6">
        <v>0.51180555555555551</v>
      </c>
      <c r="U638" t="s">
        <v>43</v>
      </c>
      <c r="V638">
        <v>2499</v>
      </c>
      <c r="W638">
        <v>30</v>
      </c>
      <c r="X638">
        <v>47</v>
      </c>
      <c r="Y638">
        <v>3</v>
      </c>
      <c r="Z638" t="s">
        <v>16</v>
      </c>
      <c r="AA638" t="s">
        <v>49</v>
      </c>
      <c r="AB638">
        <v>4.5</v>
      </c>
      <c r="AC638">
        <v>3</v>
      </c>
      <c r="AD638" t="s">
        <v>45</v>
      </c>
      <c r="AE638" s="6">
        <v>44833</v>
      </c>
      <c r="AF638" t="str">
        <f>_xlfn.IFS(fact_orders[[#This Row],[delivery_time]]&lt;=40,"EARLY",fact_orders[[#This Row],[delivery_time]]&gt;=50,"LATE",TRUE,"ON TIME")</f>
        <v>ON TIME</v>
      </c>
    </row>
    <row r="639" spans="16:32" x14ac:dyDescent="0.25">
      <c r="P639">
        <v>627</v>
      </c>
      <c r="Q639">
        <v>124</v>
      </c>
      <c r="R639">
        <v>1</v>
      </c>
      <c r="S639" s="6">
        <v>44593</v>
      </c>
      <c r="T639" s="6">
        <v>0.42430555555555555</v>
      </c>
      <c r="U639" t="s">
        <v>43</v>
      </c>
      <c r="V639">
        <v>5197</v>
      </c>
      <c r="W639">
        <v>35</v>
      </c>
      <c r="X639">
        <v>37</v>
      </c>
      <c r="Z639" t="s">
        <v>6</v>
      </c>
      <c r="AA639" t="s">
        <v>48</v>
      </c>
      <c r="AB639">
        <v>3</v>
      </c>
      <c r="AD639" t="s">
        <v>45</v>
      </c>
      <c r="AE639" s="6">
        <v>44685</v>
      </c>
      <c r="AF639" t="str">
        <f>_xlfn.IFS(fact_orders[[#This Row],[delivery_time]]&lt;=40,"EARLY",fact_orders[[#This Row],[delivery_time]]&gt;=50,"LATE",TRUE,"ON TIME")</f>
        <v>EARLY</v>
      </c>
    </row>
    <row r="640" spans="16:32" x14ac:dyDescent="0.25">
      <c r="P640">
        <v>628</v>
      </c>
      <c r="Q640">
        <v>283</v>
      </c>
      <c r="R640">
        <v>12</v>
      </c>
      <c r="S640" s="6">
        <v>44593</v>
      </c>
      <c r="T640" s="6">
        <v>0.4201388888888889</v>
      </c>
      <c r="U640" t="s">
        <v>43</v>
      </c>
      <c r="V640">
        <v>5168</v>
      </c>
      <c r="W640">
        <v>19</v>
      </c>
      <c r="X640">
        <v>34</v>
      </c>
      <c r="Y640">
        <v>11</v>
      </c>
      <c r="Z640" t="s">
        <v>9</v>
      </c>
      <c r="AA640" t="s">
        <v>44</v>
      </c>
      <c r="AB640">
        <v>3.7</v>
      </c>
      <c r="AC640">
        <v>11</v>
      </c>
      <c r="AD640" t="s">
        <v>45</v>
      </c>
      <c r="AE640" s="6">
        <v>44844</v>
      </c>
      <c r="AF640" t="str">
        <f>_xlfn.IFS(fact_orders[[#This Row],[delivery_time]]&lt;=40,"EARLY",fact_orders[[#This Row],[delivery_time]]&gt;=50,"LATE",TRUE,"ON TIME")</f>
        <v>EARLY</v>
      </c>
    </row>
    <row r="641" spans="16:32" x14ac:dyDescent="0.25">
      <c r="P641">
        <v>629</v>
      </c>
      <c r="Q641">
        <v>69</v>
      </c>
      <c r="R641">
        <v>1</v>
      </c>
      <c r="S641" s="6">
        <v>44593</v>
      </c>
      <c r="T641" s="6">
        <v>0.4909722222222222</v>
      </c>
      <c r="U641" t="s">
        <v>43</v>
      </c>
      <c r="V641">
        <v>5560</v>
      </c>
      <c r="W641">
        <v>33</v>
      </c>
      <c r="X641">
        <v>43</v>
      </c>
      <c r="Y641">
        <v>28</v>
      </c>
      <c r="Z641" t="s">
        <v>6</v>
      </c>
      <c r="AA641" t="s">
        <v>48</v>
      </c>
      <c r="AB641">
        <v>3</v>
      </c>
      <c r="AC641">
        <v>28</v>
      </c>
      <c r="AD641" t="s">
        <v>45</v>
      </c>
      <c r="AE641" s="6">
        <v>44630</v>
      </c>
      <c r="AF641" t="str">
        <f>_xlfn.IFS(fact_orders[[#This Row],[delivery_time]]&lt;=40,"EARLY",fact_orders[[#This Row],[delivery_time]]&gt;=50,"LATE",TRUE,"ON TIME")</f>
        <v>ON TIME</v>
      </c>
    </row>
    <row r="642" spans="16:32" x14ac:dyDescent="0.25">
      <c r="P642">
        <v>630</v>
      </c>
      <c r="Q642">
        <v>379</v>
      </c>
      <c r="R642">
        <v>2</v>
      </c>
      <c r="S642" s="6">
        <v>44593</v>
      </c>
      <c r="T642" s="6">
        <v>0.66874999999999996</v>
      </c>
      <c r="U642" t="s">
        <v>43</v>
      </c>
      <c r="V642">
        <v>4336</v>
      </c>
      <c r="W642">
        <v>27</v>
      </c>
      <c r="X642">
        <v>34</v>
      </c>
      <c r="Y642">
        <v>22</v>
      </c>
      <c r="Z642" t="s">
        <v>17</v>
      </c>
      <c r="AA642" t="s">
        <v>46</v>
      </c>
      <c r="AB642">
        <v>4.7</v>
      </c>
      <c r="AC642">
        <v>22</v>
      </c>
      <c r="AD642" t="s">
        <v>45</v>
      </c>
      <c r="AE642" s="6">
        <v>44940</v>
      </c>
      <c r="AF642" t="str">
        <f>_xlfn.IFS(fact_orders[[#This Row],[delivery_time]]&lt;=40,"EARLY",fact_orders[[#This Row],[delivery_time]]&gt;=50,"LATE",TRUE,"ON TIME")</f>
        <v>EARLY</v>
      </c>
    </row>
    <row r="643" spans="16:32" x14ac:dyDescent="0.25">
      <c r="P643">
        <v>631</v>
      </c>
      <c r="Q643">
        <v>391</v>
      </c>
      <c r="R643">
        <v>15</v>
      </c>
      <c r="S643" s="6">
        <v>44593</v>
      </c>
      <c r="T643" s="6">
        <v>0.67569444444444449</v>
      </c>
      <c r="U643" t="s">
        <v>43</v>
      </c>
      <c r="V643">
        <v>4262</v>
      </c>
      <c r="W643">
        <v>33</v>
      </c>
      <c r="X643">
        <v>51</v>
      </c>
      <c r="Y643">
        <v>20</v>
      </c>
      <c r="Z643" t="s">
        <v>12</v>
      </c>
      <c r="AA643" t="s">
        <v>48</v>
      </c>
      <c r="AB643">
        <v>3.8</v>
      </c>
      <c r="AC643">
        <v>20</v>
      </c>
      <c r="AD643" t="s">
        <v>45</v>
      </c>
      <c r="AE643" s="6">
        <v>44952</v>
      </c>
      <c r="AF643" t="str">
        <f>_xlfn.IFS(fact_orders[[#This Row],[delivery_time]]&lt;=40,"EARLY",fact_orders[[#This Row],[delivery_time]]&gt;=50,"LATE",TRUE,"ON TIME")</f>
        <v>LATE</v>
      </c>
    </row>
    <row r="644" spans="16:32" x14ac:dyDescent="0.25">
      <c r="P644">
        <v>632</v>
      </c>
      <c r="Q644">
        <v>404</v>
      </c>
      <c r="R644">
        <v>18</v>
      </c>
      <c r="S644" s="6">
        <v>44593</v>
      </c>
      <c r="T644" s="6">
        <v>0.81944444444444442</v>
      </c>
      <c r="U644" t="s">
        <v>43</v>
      </c>
      <c r="V644">
        <v>2568</v>
      </c>
      <c r="W644">
        <v>22</v>
      </c>
      <c r="X644">
        <v>53</v>
      </c>
      <c r="Y644">
        <v>29</v>
      </c>
      <c r="Z644" t="s">
        <v>15</v>
      </c>
      <c r="AA644" t="s">
        <v>46</v>
      </c>
      <c r="AB644">
        <v>3.1</v>
      </c>
      <c r="AC644">
        <v>29</v>
      </c>
      <c r="AD644" t="s">
        <v>45</v>
      </c>
      <c r="AE644" s="6">
        <v>44965</v>
      </c>
      <c r="AF644" t="str">
        <f>_xlfn.IFS(fact_orders[[#This Row],[delivery_time]]&lt;=40,"EARLY",fact_orders[[#This Row],[delivery_time]]&gt;=50,"LATE",TRUE,"ON TIME")</f>
        <v>LATE</v>
      </c>
    </row>
    <row r="645" spans="16:32" x14ac:dyDescent="0.25">
      <c r="P645">
        <v>633</v>
      </c>
      <c r="Q645">
        <v>157</v>
      </c>
      <c r="R645">
        <v>10</v>
      </c>
      <c r="S645" s="6">
        <v>44593</v>
      </c>
      <c r="T645" s="6">
        <v>0.41736111111111113</v>
      </c>
      <c r="U645" t="s">
        <v>43</v>
      </c>
      <c r="V645">
        <v>2517</v>
      </c>
      <c r="W645">
        <v>19</v>
      </c>
      <c r="X645">
        <v>59</v>
      </c>
      <c r="Y645">
        <v>26</v>
      </c>
      <c r="Z645" t="s">
        <v>7</v>
      </c>
      <c r="AA645" t="s">
        <v>46</v>
      </c>
      <c r="AB645">
        <v>4.5</v>
      </c>
      <c r="AC645">
        <v>26</v>
      </c>
      <c r="AD645" t="s">
        <v>45</v>
      </c>
      <c r="AE645" s="6">
        <v>44718</v>
      </c>
      <c r="AF645" t="str">
        <f>_xlfn.IFS(fact_orders[[#This Row],[delivery_time]]&lt;=40,"EARLY",fact_orders[[#This Row],[delivery_time]]&gt;=50,"LATE",TRUE,"ON TIME")</f>
        <v>LATE</v>
      </c>
    </row>
    <row r="646" spans="16:32" x14ac:dyDescent="0.25">
      <c r="P646">
        <v>634</v>
      </c>
      <c r="Q646">
        <v>318</v>
      </c>
      <c r="R646">
        <v>9</v>
      </c>
      <c r="S646" s="6">
        <v>44593</v>
      </c>
      <c r="T646" s="6">
        <v>0.59513888888888888</v>
      </c>
      <c r="U646" t="s">
        <v>43</v>
      </c>
      <c r="V646">
        <v>5545</v>
      </c>
      <c r="W646">
        <v>34</v>
      </c>
      <c r="X646">
        <v>57</v>
      </c>
      <c r="Z646" t="s">
        <v>25</v>
      </c>
      <c r="AA646" t="s">
        <v>44</v>
      </c>
      <c r="AB646">
        <v>4.0999999999999996</v>
      </c>
      <c r="AD646" t="s">
        <v>45</v>
      </c>
      <c r="AE646" s="6">
        <v>44879</v>
      </c>
      <c r="AF646" t="str">
        <f>_xlfn.IFS(fact_orders[[#This Row],[delivery_time]]&lt;=40,"EARLY",fact_orders[[#This Row],[delivery_time]]&gt;=50,"LATE",TRUE,"ON TIME")</f>
        <v>LATE</v>
      </c>
    </row>
    <row r="647" spans="16:32" x14ac:dyDescent="0.25">
      <c r="P647">
        <v>635</v>
      </c>
      <c r="Q647">
        <v>433</v>
      </c>
      <c r="R647">
        <v>17</v>
      </c>
      <c r="S647" s="6">
        <v>44593</v>
      </c>
      <c r="T647" s="6">
        <v>0.87916666666666665</v>
      </c>
      <c r="U647" t="s">
        <v>43</v>
      </c>
      <c r="V647">
        <v>5066</v>
      </c>
      <c r="W647">
        <v>17</v>
      </c>
      <c r="X647">
        <v>38</v>
      </c>
      <c r="Z647" t="s">
        <v>14</v>
      </c>
      <c r="AA647" t="s">
        <v>48</v>
      </c>
      <c r="AB647">
        <v>4</v>
      </c>
      <c r="AD647" t="s">
        <v>45</v>
      </c>
      <c r="AE647" s="6">
        <v>44994</v>
      </c>
      <c r="AF647" t="str">
        <f>_xlfn.IFS(fact_orders[[#This Row],[delivery_time]]&lt;=40,"EARLY",fact_orders[[#This Row],[delivery_time]]&gt;=50,"LATE",TRUE,"ON TIME")</f>
        <v>EARLY</v>
      </c>
    </row>
    <row r="648" spans="16:32" x14ac:dyDescent="0.25">
      <c r="P648">
        <v>636</v>
      </c>
      <c r="Q648">
        <v>345</v>
      </c>
      <c r="R648">
        <v>3</v>
      </c>
      <c r="S648" s="6">
        <v>44593</v>
      </c>
      <c r="T648" s="6">
        <v>0.49930555555555556</v>
      </c>
      <c r="U648" t="s">
        <v>43</v>
      </c>
      <c r="V648">
        <v>5863</v>
      </c>
      <c r="W648">
        <v>24</v>
      </c>
      <c r="X648">
        <v>31</v>
      </c>
      <c r="Y648">
        <v>10</v>
      </c>
      <c r="Z648" t="s">
        <v>19</v>
      </c>
      <c r="AA648" t="s">
        <v>44</v>
      </c>
      <c r="AB648">
        <v>4</v>
      </c>
      <c r="AC648">
        <v>10</v>
      </c>
      <c r="AD648" t="s">
        <v>45</v>
      </c>
      <c r="AE648" s="6">
        <v>44906</v>
      </c>
      <c r="AF648" t="str">
        <f>_xlfn.IFS(fact_orders[[#This Row],[delivery_time]]&lt;=40,"EARLY",fact_orders[[#This Row],[delivery_time]]&gt;=50,"LATE",TRUE,"ON TIME")</f>
        <v>EARLY</v>
      </c>
    </row>
    <row r="649" spans="16:32" x14ac:dyDescent="0.25">
      <c r="P649">
        <v>637</v>
      </c>
      <c r="Q649">
        <v>22</v>
      </c>
      <c r="R649">
        <v>11</v>
      </c>
      <c r="S649" s="6">
        <v>44593</v>
      </c>
      <c r="T649" s="6">
        <v>0.69305555555555554</v>
      </c>
      <c r="U649" t="s">
        <v>43</v>
      </c>
      <c r="V649">
        <v>2218</v>
      </c>
      <c r="W649">
        <v>29</v>
      </c>
      <c r="X649">
        <v>35</v>
      </c>
      <c r="Z649" t="s">
        <v>8</v>
      </c>
      <c r="AA649" t="s">
        <v>48</v>
      </c>
      <c r="AB649">
        <v>3.3</v>
      </c>
      <c r="AD649" t="s">
        <v>45</v>
      </c>
      <c r="AE649" s="6">
        <v>44583</v>
      </c>
      <c r="AF649" t="str">
        <f>_xlfn.IFS(fact_orders[[#This Row],[delivery_time]]&lt;=40,"EARLY",fact_orders[[#This Row],[delivery_time]]&gt;=50,"LATE",TRUE,"ON TIME")</f>
        <v>EARLY</v>
      </c>
    </row>
    <row r="650" spans="16:32" x14ac:dyDescent="0.25">
      <c r="P650">
        <v>638</v>
      </c>
      <c r="Q650">
        <v>20</v>
      </c>
      <c r="R650">
        <v>9</v>
      </c>
      <c r="S650" s="6">
        <v>44593</v>
      </c>
      <c r="T650" s="6">
        <v>0.6381944444444444</v>
      </c>
      <c r="U650" t="s">
        <v>43</v>
      </c>
      <c r="V650">
        <v>5179</v>
      </c>
      <c r="W650">
        <v>33</v>
      </c>
      <c r="X650">
        <v>35</v>
      </c>
      <c r="Z650" t="s">
        <v>25</v>
      </c>
      <c r="AA650" t="s">
        <v>44</v>
      </c>
      <c r="AB650">
        <v>4.0999999999999996</v>
      </c>
      <c r="AD650" t="s">
        <v>45</v>
      </c>
      <c r="AE650" s="6">
        <v>44581</v>
      </c>
      <c r="AF650" t="str">
        <f>_xlfn.IFS(fact_orders[[#This Row],[delivery_time]]&lt;=40,"EARLY",fact_orders[[#This Row],[delivery_time]]&gt;=50,"LATE",TRUE,"ON TIME")</f>
        <v>EARLY</v>
      </c>
    </row>
    <row r="651" spans="16:32" x14ac:dyDescent="0.25">
      <c r="P651">
        <v>639</v>
      </c>
      <c r="Q651">
        <v>367</v>
      </c>
      <c r="R651">
        <v>2</v>
      </c>
      <c r="S651" s="6">
        <v>44593</v>
      </c>
      <c r="T651" s="6">
        <v>0.60624999999999996</v>
      </c>
      <c r="U651" t="s">
        <v>43</v>
      </c>
      <c r="V651">
        <v>4965</v>
      </c>
      <c r="W651">
        <v>17</v>
      </c>
      <c r="X651">
        <v>32</v>
      </c>
      <c r="Y651">
        <v>20</v>
      </c>
      <c r="Z651" t="s">
        <v>17</v>
      </c>
      <c r="AA651" t="s">
        <v>46</v>
      </c>
      <c r="AB651">
        <v>4.7</v>
      </c>
      <c r="AC651">
        <v>20</v>
      </c>
      <c r="AD651" t="s">
        <v>45</v>
      </c>
      <c r="AE651" s="6">
        <v>44928</v>
      </c>
      <c r="AF651" t="str">
        <f>_xlfn.IFS(fact_orders[[#This Row],[delivery_time]]&lt;=40,"EARLY",fact_orders[[#This Row],[delivery_time]]&gt;=50,"LATE",TRUE,"ON TIME")</f>
        <v>EARLY</v>
      </c>
    </row>
    <row r="652" spans="16:32" x14ac:dyDescent="0.25">
      <c r="P652">
        <v>640</v>
      </c>
      <c r="Q652">
        <v>283</v>
      </c>
      <c r="R652">
        <v>10</v>
      </c>
      <c r="S652" s="6">
        <v>44593</v>
      </c>
      <c r="T652" s="6">
        <v>0.77222222222222225</v>
      </c>
      <c r="U652" t="s">
        <v>43</v>
      </c>
      <c r="V652">
        <v>5423</v>
      </c>
      <c r="W652">
        <v>30</v>
      </c>
      <c r="X652">
        <v>44</v>
      </c>
      <c r="Y652">
        <v>6</v>
      </c>
      <c r="Z652" t="s">
        <v>7</v>
      </c>
      <c r="AA652" t="s">
        <v>46</v>
      </c>
      <c r="AB652">
        <v>4.5</v>
      </c>
      <c r="AC652">
        <v>6</v>
      </c>
      <c r="AD652" t="s">
        <v>45</v>
      </c>
      <c r="AE652" s="6">
        <v>44844</v>
      </c>
      <c r="AF652" t="str">
        <f>_xlfn.IFS(fact_orders[[#This Row],[delivery_time]]&lt;=40,"EARLY",fact_orders[[#This Row],[delivery_time]]&gt;=50,"LATE",TRUE,"ON TIME")</f>
        <v>ON TIME</v>
      </c>
    </row>
    <row r="653" spans="16:32" x14ac:dyDescent="0.25">
      <c r="P653">
        <v>641</v>
      </c>
      <c r="Q653">
        <v>443</v>
      </c>
      <c r="R653">
        <v>4</v>
      </c>
      <c r="S653" s="6">
        <v>44594</v>
      </c>
      <c r="T653" s="6">
        <v>0.87430555555555556</v>
      </c>
      <c r="U653" t="s">
        <v>43</v>
      </c>
      <c r="V653">
        <v>4305</v>
      </c>
      <c r="W653">
        <v>18</v>
      </c>
      <c r="X653">
        <v>38</v>
      </c>
      <c r="Y653">
        <v>6</v>
      </c>
      <c r="Z653" t="s">
        <v>20</v>
      </c>
      <c r="AA653" t="s">
        <v>46</v>
      </c>
      <c r="AB653">
        <v>3.7</v>
      </c>
      <c r="AC653">
        <v>6</v>
      </c>
      <c r="AD653" t="s">
        <v>45</v>
      </c>
      <c r="AE653" s="6">
        <v>45004</v>
      </c>
      <c r="AF653" t="str">
        <f>_xlfn.IFS(fact_orders[[#This Row],[delivery_time]]&lt;=40,"EARLY",fact_orders[[#This Row],[delivery_time]]&gt;=50,"LATE",TRUE,"ON TIME")</f>
        <v>EARLY</v>
      </c>
    </row>
    <row r="654" spans="16:32" x14ac:dyDescent="0.25">
      <c r="P654">
        <v>642</v>
      </c>
      <c r="Q654">
        <v>154</v>
      </c>
      <c r="R654">
        <v>10</v>
      </c>
      <c r="S654" s="6">
        <v>44594</v>
      </c>
      <c r="T654" s="6">
        <v>0.59305555555555556</v>
      </c>
      <c r="U654" t="s">
        <v>43</v>
      </c>
      <c r="V654">
        <v>5386</v>
      </c>
      <c r="W654">
        <v>36</v>
      </c>
      <c r="X654">
        <v>48</v>
      </c>
      <c r="Y654">
        <v>1</v>
      </c>
      <c r="Z654" t="s">
        <v>7</v>
      </c>
      <c r="AA654" t="s">
        <v>46</v>
      </c>
      <c r="AB654">
        <v>4.5</v>
      </c>
      <c r="AC654">
        <v>1</v>
      </c>
      <c r="AD654" t="s">
        <v>45</v>
      </c>
      <c r="AE654" s="6">
        <v>44715</v>
      </c>
      <c r="AF654" t="str">
        <f>_xlfn.IFS(fact_orders[[#This Row],[delivery_time]]&lt;=40,"EARLY",fact_orders[[#This Row],[delivery_time]]&gt;=50,"LATE",TRUE,"ON TIME")</f>
        <v>ON TIME</v>
      </c>
    </row>
    <row r="655" spans="16:32" x14ac:dyDescent="0.25">
      <c r="P655">
        <v>643</v>
      </c>
      <c r="Q655">
        <v>379</v>
      </c>
      <c r="R655">
        <v>4</v>
      </c>
      <c r="S655" s="6">
        <v>44594</v>
      </c>
      <c r="T655" s="6">
        <v>0.47847222222222224</v>
      </c>
      <c r="U655" t="s">
        <v>43</v>
      </c>
      <c r="V655">
        <v>2024</v>
      </c>
      <c r="W655">
        <v>27</v>
      </c>
      <c r="X655">
        <v>50</v>
      </c>
      <c r="Y655">
        <v>48</v>
      </c>
      <c r="Z655" t="s">
        <v>20</v>
      </c>
      <c r="AA655" t="s">
        <v>46</v>
      </c>
      <c r="AB655">
        <v>3.7</v>
      </c>
      <c r="AC655">
        <v>48</v>
      </c>
      <c r="AD655" t="s">
        <v>45</v>
      </c>
      <c r="AE655" s="6">
        <v>44940</v>
      </c>
      <c r="AF655" t="str">
        <f>_xlfn.IFS(fact_orders[[#This Row],[delivery_time]]&lt;=40,"EARLY",fact_orders[[#This Row],[delivery_time]]&gt;=50,"LATE",TRUE,"ON TIME")</f>
        <v>LATE</v>
      </c>
    </row>
    <row r="656" spans="16:32" x14ac:dyDescent="0.25">
      <c r="P656">
        <v>644</v>
      </c>
      <c r="Q656">
        <v>449</v>
      </c>
      <c r="R656">
        <v>17</v>
      </c>
      <c r="S656" s="6">
        <v>44594</v>
      </c>
      <c r="T656" s="6">
        <v>0.54583333333333328</v>
      </c>
      <c r="U656" t="s">
        <v>43</v>
      </c>
      <c r="V656">
        <v>2816</v>
      </c>
      <c r="W656">
        <v>23</v>
      </c>
      <c r="X656">
        <v>57</v>
      </c>
      <c r="Z656" t="s">
        <v>14</v>
      </c>
      <c r="AA656" t="s">
        <v>48</v>
      </c>
      <c r="AB656">
        <v>4</v>
      </c>
      <c r="AD656" t="s">
        <v>45</v>
      </c>
      <c r="AE656" s="6">
        <v>45010</v>
      </c>
      <c r="AF656" t="str">
        <f>_xlfn.IFS(fact_orders[[#This Row],[delivery_time]]&lt;=40,"EARLY",fact_orders[[#This Row],[delivery_time]]&gt;=50,"LATE",TRUE,"ON TIME")</f>
        <v>LATE</v>
      </c>
    </row>
    <row r="657" spans="16:32" x14ac:dyDescent="0.25">
      <c r="P657">
        <v>645</v>
      </c>
      <c r="Q657">
        <v>385</v>
      </c>
      <c r="R657">
        <v>10</v>
      </c>
      <c r="S657" s="6">
        <v>44594</v>
      </c>
      <c r="T657" s="6">
        <v>0.54722222222222228</v>
      </c>
      <c r="U657" t="s">
        <v>43</v>
      </c>
      <c r="V657">
        <v>5308</v>
      </c>
      <c r="W657">
        <v>28</v>
      </c>
      <c r="X657">
        <v>48</v>
      </c>
      <c r="Y657">
        <v>36</v>
      </c>
      <c r="Z657" t="s">
        <v>7</v>
      </c>
      <c r="AA657" t="s">
        <v>46</v>
      </c>
      <c r="AB657">
        <v>4.5</v>
      </c>
      <c r="AC657">
        <v>36</v>
      </c>
      <c r="AD657" t="s">
        <v>45</v>
      </c>
      <c r="AE657" s="6">
        <v>44946</v>
      </c>
      <c r="AF657" t="str">
        <f>_xlfn.IFS(fact_orders[[#This Row],[delivery_time]]&lt;=40,"EARLY",fact_orders[[#This Row],[delivery_time]]&gt;=50,"LATE",TRUE,"ON TIME")</f>
        <v>ON TIME</v>
      </c>
    </row>
    <row r="658" spans="16:32" x14ac:dyDescent="0.25">
      <c r="P658">
        <v>646</v>
      </c>
      <c r="Q658">
        <v>176</v>
      </c>
      <c r="R658">
        <v>6</v>
      </c>
      <c r="S658" s="6">
        <v>44594</v>
      </c>
      <c r="T658" s="6">
        <v>0.42291666666666666</v>
      </c>
      <c r="U658" t="s">
        <v>43</v>
      </c>
      <c r="V658">
        <v>2369</v>
      </c>
      <c r="W658">
        <v>36</v>
      </c>
      <c r="X658">
        <v>35</v>
      </c>
      <c r="Y658">
        <v>42</v>
      </c>
      <c r="Z658" t="s">
        <v>22</v>
      </c>
      <c r="AA658" t="s">
        <v>47</v>
      </c>
      <c r="AB658">
        <v>3.4</v>
      </c>
      <c r="AC658">
        <v>42</v>
      </c>
      <c r="AD658" t="s">
        <v>45</v>
      </c>
      <c r="AE658" s="6">
        <v>44737</v>
      </c>
      <c r="AF658" t="str">
        <f>_xlfn.IFS(fact_orders[[#This Row],[delivery_time]]&lt;=40,"EARLY",fact_orders[[#This Row],[delivery_time]]&gt;=50,"LATE",TRUE,"ON TIME")</f>
        <v>EARLY</v>
      </c>
    </row>
    <row r="659" spans="16:32" x14ac:dyDescent="0.25">
      <c r="P659">
        <v>647</v>
      </c>
      <c r="Q659">
        <v>244</v>
      </c>
      <c r="R659">
        <v>15</v>
      </c>
      <c r="S659" s="6">
        <v>44594</v>
      </c>
      <c r="T659" s="6">
        <v>0.56111111111111112</v>
      </c>
      <c r="U659" t="s">
        <v>43</v>
      </c>
      <c r="V659">
        <v>4426</v>
      </c>
      <c r="W659">
        <v>23</v>
      </c>
      <c r="X659">
        <v>32</v>
      </c>
      <c r="Y659">
        <v>50</v>
      </c>
      <c r="Z659" t="s">
        <v>12</v>
      </c>
      <c r="AA659" t="s">
        <v>48</v>
      </c>
      <c r="AB659">
        <v>3.8</v>
      </c>
      <c r="AC659">
        <v>50</v>
      </c>
      <c r="AD659" t="s">
        <v>45</v>
      </c>
      <c r="AE659" s="6">
        <v>44805</v>
      </c>
      <c r="AF659" t="str">
        <f>_xlfn.IFS(fact_orders[[#This Row],[delivery_time]]&lt;=40,"EARLY",fact_orders[[#This Row],[delivery_time]]&gt;=50,"LATE",TRUE,"ON TIME")</f>
        <v>EARLY</v>
      </c>
    </row>
    <row r="660" spans="16:32" x14ac:dyDescent="0.25">
      <c r="P660">
        <v>648</v>
      </c>
      <c r="Q660">
        <v>403</v>
      </c>
      <c r="R660">
        <v>17</v>
      </c>
      <c r="S660" s="6">
        <v>44594</v>
      </c>
      <c r="T660" s="6">
        <v>0.87222222222222223</v>
      </c>
      <c r="U660" t="s">
        <v>43</v>
      </c>
      <c r="V660">
        <v>3064</v>
      </c>
      <c r="W660">
        <v>24</v>
      </c>
      <c r="X660">
        <v>55</v>
      </c>
      <c r="Y660">
        <v>27</v>
      </c>
      <c r="Z660" t="s">
        <v>14</v>
      </c>
      <c r="AA660" t="s">
        <v>48</v>
      </c>
      <c r="AB660">
        <v>4</v>
      </c>
      <c r="AC660">
        <v>27</v>
      </c>
      <c r="AD660" t="s">
        <v>45</v>
      </c>
      <c r="AE660" s="6">
        <v>44964</v>
      </c>
      <c r="AF660" t="str">
        <f>_xlfn.IFS(fact_orders[[#This Row],[delivery_time]]&lt;=40,"EARLY",fact_orders[[#This Row],[delivery_time]]&gt;=50,"LATE",TRUE,"ON TIME")</f>
        <v>LATE</v>
      </c>
    </row>
    <row r="661" spans="16:32" x14ac:dyDescent="0.25">
      <c r="P661">
        <v>649</v>
      </c>
      <c r="Q661">
        <v>493</v>
      </c>
      <c r="R661">
        <v>8</v>
      </c>
      <c r="S661" s="6">
        <v>44594</v>
      </c>
      <c r="T661" s="6">
        <v>0.7</v>
      </c>
      <c r="U661" t="s">
        <v>43</v>
      </c>
      <c r="V661">
        <v>4804</v>
      </c>
      <c r="W661">
        <v>37</v>
      </c>
      <c r="X661">
        <v>49</v>
      </c>
      <c r="Y661">
        <v>50</v>
      </c>
      <c r="Z661" t="s">
        <v>24</v>
      </c>
      <c r="AA661" t="s">
        <v>44</v>
      </c>
      <c r="AB661">
        <v>4.2</v>
      </c>
      <c r="AC661">
        <v>50</v>
      </c>
      <c r="AD661" t="s">
        <v>45</v>
      </c>
      <c r="AE661" s="6">
        <v>45054</v>
      </c>
      <c r="AF661" t="str">
        <f>_xlfn.IFS(fact_orders[[#This Row],[delivery_time]]&lt;=40,"EARLY",fact_orders[[#This Row],[delivery_time]]&gt;=50,"LATE",TRUE,"ON TIME")</f>
        <v>ON TIME</v>
      </c>
    </row>
    <row r="662" spans="16:32" x14ac:dyDescent="0.25">
      <c r="P662">
        <v>650</v>
      </c>
      <c r="Q662">
        <v>47</v>
      </c>
      <c r="R662">
        <v>1</v>
      </c>
      <c r="S662" s="6">
        <v>44594</v>
      </c>
      <c r="T662" s="6">
        <v>0.78125</v>
      </c>
      <c r="U662" t="s">
        <v>43</v>
      </c>
      <c r="V662">
        <v>2068</v>
      </c>
      <c r="W662">
        <v>25</v>
      </c>
      <c r="X662">
        <v>49</v>
      </c>
      <c r="Y662">
        <v>47</v>
      </c>
      <c r="Z662" t="s">
        <v>6</v>
      </c>
      <c r="AA662" t="s">
        <v>48</v>
      </c>
      <c r="AB662">
        <v>3</v>
      </c>
      <c r="AC662">
        <v>47</v>
      </c>
      <c r="AD662" t="s">
        <v>45</v>
      </c>
      <c r="AE662" s="6">
        <v>44608</v>
      </c>
      <c r="AF662" t="str">
        <f>_xlfn.IFS(fact_orders[[#This Row],[delivery_time]]&lt;=40,"EARLY",fact_orders[[#This Row],[delivery_time]]&gt;=50,"LATE",TRUE,"ON TIME")</f>
        <v>ON TIME</v>
      </c>
    </row>
    <row r="663" spans="16:32" x14ac:dyDescent="0.25">
      <c r="P663">
        <v>651</v>
      </c>
      <c r="Q663">
        <v>290</v>
      </c>
      <c r="R663">
        <v>8</v>
      </c>
      <c r="S663" s="6">
        <v>44594</v>
      </c>
      <c r="T663" s="6">
        <v>0.86736111111111114</v>
      </c>
      <c r="U663" t="s">
        <v>43</v>
      </c>
      <c r="V663">
        <v>5010</v>
      </c>
      <c r="W663">
        <v>15</v>
      </c>
      <c r="X663">
        <v>45</v>
      </c>
      <c r="Z663" t="s">
        <v>24</v>
      </c>
      <c r="AA663" t="s">
        <v>44</v>
      </c>
      <c r="AB663">
        <v>4.2</v>
      </c>
      <c r="AD663" t="s">
        <v>45</v>
      </c>
      <c r="AE663" s="6">
        <v>44851</v>
      </c>
      <c r="AF663" t="str">
        <f>_xlfn.IFS(fact_orders[[#This Row],[delivery_time]]&lt;=40,"EARLY",fact_orders[[#This Row],[delivery_time]]&gt;=50,"LATE",TRUE,"ON TIME")</f>
        <v>ON TIME</v>
      </c>
    </row>
    <row r="664" spans="16:32" x14ac:dyDescent="0.25">
      <c r="P664">
        <v>652</v>
      </c>
      <c r="Q664">
        <v>16</v>
      </c>
      <c r="R664">
        <v>18</v>
      </c>
      <c r="S664" s="6">
        <v>44594</v>
      </c>
      <c r="T664" s="6">
        <v>0.67291666666666672</v>
      </c>
      <c r="U664" t="s">
        <v>43</v>
      </c>
      <c r="V664">
        <v>3361</v>
      </c>
      <c r="W664">
        <v>20</v>
      </c>
      <c r="X664">
        <v>40</v>
      </c>
      <c r="Z664" t="s">
        <v>15</v>
      </c>
      <c r="AA664" t="s">
        <v>46</v>
      </c>
      <c r="AB664">
        <v>3.1</v>
      </c>
      <c r="AD664" t="s">
        <v>45</v>
      </c>
      <c r="AE664" s="6">
        <v>44577</v>
      </c>
      <c r="AF664" t="str">
        <f>_xlfn.IFS(fact_orders[[#This Row],[delivery_time]]&lt;=40,"EARLY",fact_orders[[#This Row],[delivery_time]]&gt;=50,"LATE",TRUE,"ON TIME")</f>
        <v>EARLY</v>
      </c>
    </row>
    <row r="665" spans="16:32" x14ac:dyDescent="0.25">
      <c r="P665">
        <v>653</v>
      </c>
      <c r="Q665">
        <v>443</v>
      </c>
      <c r="R665">
        <v>13</v>
      </c>
      <c r="S665" s="6">
        <v>44594</v>
      </c>
      <c r="T665" s="6">
        <v>0.73958333333333337</v>
      </c>
      <c r="U665" t="s">
        <v>43</v>
      </c>
      <c r="V665">
        <v>4434</v>
      </c>
      <c r="W665">
        <v>24</v>
      </c>
      <c r="X665">
        <v>33</v>
      </c>
      <c r="Y665">
        <v>19</v>
      </c>
      <c r="Z665" t="s">
        <v>10</v>
      </c>
      <c r="AA665" t="s">
        <v>46</v>
      </c>
      <c r="AB665">
        <v>3.3</v>
      </c>
      <c r="AC665">
        <v>19</v>
      </c>
      <c r="AD665" t="s">
        <v>45</v>
      </c>
      <c r="AE665" s="6">
        <v>45004</v>
      </c>
      <c r="AF665" t="str">
        <f>_xlfn.IFS(fact_orders[[#This Row],[delivery_time]]&lt;=40,"EARLY",fact_orders[[#This Row],[delivery_time]]&gt;=50,"LATE",TRUE,"ON TIME")</f>
        <v>EARLY</v>
      </c>
    </row>
    <row r="666" spans="16:32" x14ac:dyDescent="0.25">
      <c r="P666">
        <v>654</v>
      </c>
      <c r="Q666">
        <v>376</v>
      </c>
      <c r="R666">
        <v>14</v>
      </c>
      <c r="S666" s="6">
        <v>44594</v>
      </c>
      <c r="T666" s="6">
        <v>0.74305555555555558</v>
      </c>
      <c r="U666" t="s">
        <v>43</v>
      </c>
      <c r="V666">
        <v>2493</v>
      </c>
      <c r="W666">
        <v>24</v>
      </c>
      <c r="X666">
        <v>30</v>
      </c>
      <c r="Y666">
        <v>38</v>
      </c>
      <c r="Z666" t="s">
        <v>11</v>
      </c>
      <c r="AA666" t="s">
        <v>47</v>
      </c>
      <c r="AB666">
        <v>4.4000000000000004</v>
      </c>
      <c r="AC666">
        <v>38</v>
      </c>
      <c r="AD666" t="s">
        <v>45</v>
      </c>
      <c r="AE666" s="6">
        <v>44937</v>
      </c>
      <c r="AF666" t="str">
        <f>_xlfn.IFS(fact_orders[[#This Row],[delivery_time]]&lt;=40,"EARLY",fact_orders[[#This Row],[delivery_time]]&gt;=50,"LATE",TRUE,"ON TIME")</f>
        <v>EARLY</v>
      </c>
    </row>
    <row r="667" spans="16:32" x14ac:dyDescent="0.25">
      <c r="P667">
        <v>655</v>
      </c>
      <c r="Q667">
        <v>390</v>
      </c>
      <c r="R667">
        <v>11</v>
      </c>
      <c r="S667" s="6">
        <v>44594</v>
      </c>
      <c r="T667" s="6">
        <v>0.77638888888888891</v>
      </c>
      <c r="U667" t="s">
        <v>43</v>
      </c>
      <c r="V667">
        <v>3392</v>
      </c>
      <c r="W667">
        <v>15</v>
      </c>
      <c r="X667">
        <v>38</v>
      </c>
      <c r="Y667">
        <v>17</v>
      </c>
      <c r="Z667" t="s">
        <v>8</v>
      </c>
      <c r="AA667" t="s">
        <v>48</v>
      </c>
      <c r="AB667">
        <v>3.3</v>
      </c>
      <c r="AC667">
        <v>17</v>
      </c>
      <c r="AD667" t="s">
        <v>45</v>
      </c>
      <c r="AE667" s="6">
        <v>44951</v>
      </c>
      <c r="AF667" t="str">
        <f>_xlfn.IFS(fact_orders[[#This Row],[delivery_time]]&lt;=40,"EARLY",fact_orders[[#This Row],[delivery_time]]&gt;=50,"LATE",TRUE,"ON TIME")</f>
        <v>EARLY</v>
      </c>
    </row>
    <row r="668" spans="16:32" x14ac:dyDescent="0.25">
      <c r="P668">
        <v>656</v>
      </c>
      <c r="Q668">
        <v>338</v>
      </c>
      <c r="R668">
        <v>2</v>
      </c>
      <c r="S668" s="6">
        <v>44594</v>
      </c>
      <c r="T668" s="6">
        <v>0.8208333333333333</v>
      </c>
      <c r="U668" t="s">
        <v>43</v>
      </c>
      <c r="V668">
        <v>4170</v>
      </c>
      <c r="W668">
        <v>20</v>
      </c>
      <c r="X668">
        <v>38</v>
      </c>
      <c r="Y668">
        <v>37</v>
      </c>
      <c r="Z668" t="s">
        <v>17</v>
      </c>
      <c r="AA668" t="s">
        <v>46</v>
      </c>
      <c r="AB668">
        <v>4.7</v>
      </c>
      <c r="AC668">
        <v>37</v>
      </c>
      <c r="AD668" t="s">
        <v>45</v>
      </c>
      <c r="AE668" s="6">
        <v>44899</v>
      </c>
      <c r="AF668" t="str">
        <f>_xlfn.IFS(fact_orders[[#This Row],[delivery_time]]&lt;=40,"EARLY",fact_orders[[#This Row],[delivery_time]]&gt;=50,"LATE",TRUE,"ON TIME")</f>
        <v>EARLY</v>
      </c>
    </row>
    <row r="669" spans="16:32" x14ac:dyDescent="0.25">
      <c r="P669">
        <v>657</v>
      </c>
      <c r="Q669">
        <v>168</v>
      </c>
      <c r="R669">
        <v>4</v>
      </c>
      <c r="S669" s="6">
        <v>44594</v>
      </c>
      <c r="T669" s="6">
        <v>0.49930555555555556</v>
      </c>
      <c r="U669" t="s">
        <v>43</v>
      </c>
      <c r="V669">
        <v>3642</v>
      </c>
      <c r="W669">
        <v>19</v>
      </c>
      <c r="X669">
        <v>55</v>
      </c>
      <c r="Z669" t="s">
        <v>20</v>
      </c>
      <c r="AA669" t="s">
        <v>46</v>
      </c>
      <c r="AB669">
        <v>3.7</v>
      </c>
      <c r="AD669" t="s">
        <v>45</v>
      </c>
      <c r="AE669" s="6">
        <v>44729</v>
      </c>
      <c r="AF669" t="str">
        <f>_xlfn.IFS(fact_orders[[#This Row],[delivery_time]]&lt;=40,"EARLY",fact_orders[[#This Row],[delivery_time]]&gt;=50,"LATE",TRUE,"ON TIME")</f>
        <v>LATE</v>
      </c>
    </row>
    <row r="670" spans="16:32" x14ac:dyDescent="0.25">
      <c r="P670">
        <v>658</v>
      </c>
      <c r="Q670">
        <v>18</v>
      </c>
      <c r="R670">
        <v>2</v>
      </c>
      <c r="S670" s="6">
        <v>44594</v>
      </c>
      <c r="T670" s="6">
        <v>0.63194444444444442</v>
      </c>
      <c r="U670" t="s">
        <v>43</v>
      </c>
      <c r="V670">
        <v>5769</v>
      </c>
      <c r="W670">
        <v>39</v>
      </c>
      <c r="X670">
        <v>57</v>
      </c>
      <c r="Y670">
        <v>15</v>
      </c>
      <c r="Z670" t="s">
        <v>17</v>
      </c>
      <c r="AA670" t="s">
        <v>46</v>
      </c>
      <c r="AB670">
        <v>4.7</v>
      </c>
      <c r="AC670">
        <v>15</v>
      </c>
      <c r="AD670" t="s">
        <v>45</v>
      </c>
      <c r="AE670" s="6">
        <v>44579</v>
      </c>
      <c r="AF670" t="str">
        <f>_xlfn.IFS(fact_orders[[#This Row],[delivery_time]]&lt;=40,"EARLY",fact_orders[[#This Row],[delivery_time]]&gt;=50,"LATE",TRUE,"ON TIME")</f>
        <v>LATE</v>
      </c>
    </row>
    <row r="671" spans="16:32" x14ac:dyDescent="0.25">
      <c r="P671">
        <v>659</v>
      </c>
      <c r="Q671">
        <v>260</v>
      </c>
      <c r="R671">
        <v>7</v>
      </c>
      <c r="S671" s="6">
        <v>44594</v>
      </c>
      <c r="T671" s="6">
        <v>0.87013888888888891</v>
      </c>
      <c r="U671" t="s">
        <v>43</v>
      </c>
      <c r="V671">
        <v>4135</v>
      </c>
      <c r="W671">
        <v>18</v>
      </c>
      <c r="X671">
        <v>42</v>
      </c>
      <c r="Z671" t="s">
        <v>23</v>
      </c>
      <c r="AA671" t="s">
        <v>44</v>
      </c>
      <c r="AB671">
        <v>3.4</v>
      </c>
      <c r="AD671" t="s">
        <v>45</v>
      </c>
      <c r="AE671" s="6">
        <v>44821</v>
      </c>
      <c r="AF671" t="str">
        <f>_xlfn.IFS(fact_orders[[#This Row],[delivery_time]]&lt;=40,"EARLY",fact_orders[[#This Row],[delivery_time]]&gt;=50,"LATE",TRUE,"ON TIME")</f>
        <v>ON TIME</v>
      </c>
    </row>
    <row r="672" spans="16:32" x14ac:dyDescent="0.25">
      <c r="P672">
        <v>660</v>
      </c>
      <c r="Q672">
        <v>207</v>
      </c>
      <c r="R672">
        <v>1</v>
      </c>
      <c r="S672" s="6">
        <v>44594</v>
      </c>
      <c r="T672" s="6">
        <v>0.66805555555555551</v>
      </c>
      <c r="U672" t="s">
        <v>43</v>
      </c>
      <c r="V672">
        <v>2973</v>
      </c>
      <c r="W672">
        <v>20</v>
      </c>
      <c r="X672">
        <v>57</v>
      </c>
      <c r="Z672" t="s">
        <v>6</v>
      </c>
      <c r="AA672" t="s">
        <v>48</v>
      </c>
      <c r="AB672">
        <v>3</v>
      </c>
      <c r="AD672" t="s">
        <v>45</v>
      </c>
      <c r="AE672" s="6">
        <v>44768</v>
      </c>
      <c r="AF672" t="str">
        <f>_xlfn.IFS(fact_orders[[#This Row],[delivery_time]]&lt;=40,"EARLY",fact_orders[[#This Row],[delivery_time]]&gt;=50,"LATE",TRUE,"ON TIME")</f>
        <v>LATE</v>
      </c>
    </row>
    <row r="673" spans="16:32" x14ac:dyDescent="0.25">
      <c r="P673">
        <v>661</v>
      </c>
      <c r="Q673">
        <v>385</v>
      </c>
      <c r="R673">
        <v>6</v>
      </c>
      <c r="S673" s="6">
        <v>44595</v>
      </c>
      <c r="T673" s="6">
        <v>0.63888888888888884</v>
      </c>
      <c r="U673" t="s">
        <v>43</v>
      </c>
      <c r="V673">
        <v>3007</v>
      </c>
      <c r="W673">
        <v>19</v>
      </c>
      <c r="X673">
        <v>54</v>
      </c>
      <c r="Y673">
        <v>50</v>
      </c>
      <c r="Z673" t="s">
        <v>22</v>
      </c>
      <c r="AA673" t="s">
        <v>47</v>
      </c>
      <c r="AB673">
        <v>3.4</v>
      </c>
      <c r="AC673">
        <v>50</v>
      </c>
      <c r="AD673" t="s">
        <v>45</v>
      </c>
      <c r="AE673" s="6">
        <v>44946</v>
      </c>
      <c r="AF673" t="str">
        <f>_xlfn.IFS(fact_orders[[#This Row],[delivery_time]]&lt;=40,"EARLY",fact_orders[[#This Row],[delivery_time]]&gt;=50,"LATE",TRUE,"ON TIME")</f>
        <v>LATE</v>
      </c>
    </row>
    <row r="674" spans="16:32" x14ac:dyDescent="0.25">
      <c r="P674">
        <v>662</v>
      </c>
      <c r="Q674">
        <v>348</v>
      </c>
      <c r="R674">
        <v>18</v>
      </c>
      <c r="S674" s="6">
        <v>44595</v>
      </c>
      <c r="T674" s="6">
        <v>0.66805555555555551</v>
      </c>
      <c r="U674" t="s">
        <v>43</v>
      </c>
      <c r="V674">
        <v>4668</v>
      </c>
      <c r="W674">
        <v>29</v>
      </c>
      <c r="X674">
        <v>39</v>
      </c>
      <c r="Y674">
        <v>49</v>
      </c>
      <c r="Z674" t="s">
        <v>15</v>
      </c>
      <c r="AA674" t="s">
        <v>46</v>
      </c>
      <c r="AB674">
        <v>3.1</v>
      </c>
      <c r="AC674">
        <v>49</v>
      </c>
      <c r="AD674" t="s">
        <v>45</v>
      </c>
      <c r="AE674" s="6">
        <v>44909</v>
      </c>
      <c r="AF674" t="str">
        <f>_xlfn.IFS(fact_orders[[#This Row],[delivery_time]]&lt;=40,"EARLY",fact_orders[[#This Row],[delivery_time]]&gt;=50,"LATE",TRUE,"ON TIME")</f>
        <v>EARLY</v>
      </c>
    </row>
    <row r="675" spans="16:32" x14ac:dyDescent="0.25">
      <c r="P675">
        <v>663</v>
      </c>
      <c r="Q675">
        <v>291</v>
      </c>
      <c r="R675">
        <v>4</v>
      </c>
      <c r="S675" s="6">
        <v>44595</v>
      </c>
      <c r="T675" s="6">
        <v>0.58333333333333337</v>
      </c>
      <c r="U675" t="s">
        <v>43</v>
      </c>
      <c r="V675">
        <v>2195</v>
      </c>
      <c r="W675">
        <v>26</v>
      </c>
      <c r="X675">
        <v>48</v>
      </c>
      <c r="Y675">
        <v>20</v>
      </c>
      <c r="Z675" t="s">
        <v>20</v>
      </c>
      <c r="AA675" t="s">
        <v>46</v>
      </c>
      <c r="AB675">
        <v>3.7</v>
      </c>
      <c r="AC675">
        <v>20</v>
      </c>
      <c r="AD675" t="s">
        <v>45</v>
      </c>
      <c r="AE675" s="6">
        <v>44852</v>
      </c>
      <c r="AF675" t="str">
        <f>_xlfn.IFS(fact_orders[[#This Row],[delivery_time]]&lt;=40,"EARLY",fact_orders[[#This Row],[delivery_time]]&gt;=50,"LATE",TRUE,"ON TIME")</f>
        <v>ON TIME</v>
      </c>
    </row>
    <row r="676" spans="16:32" x14ac:dyDescent="0.25">
      <c r="P676">
        <v>664</v>
      </c>
      <c r="Q676">
        <v>283</v>
      </c>
      <c r="R676">
        <v>10</v>
      </c>
      <c r="S676" s="6">
        <v>44595</v>
      </c>
      <c r="T676" s="6">
        <v>0.68333333333333335</v>
      </c>
      <c r="U676" t="s">
        <v>43</v>
      </c>
      <c r="V676">
        <v>2276</v>
      </c>
      <c r="W676">
        <v>34</v>
      </c>
      <c r="X676">
        <v>57</v>
      </c>
      <c r="Z676" t="s">
        <v>7</v>
      </c>
      <c r="AA676" t="s">
        <v>46</v>
      </c>
      <c r="AB676">
        <v>4.5</v>
      </c>
      <c r="AD676" t="s">
        <v>45</v>
      </c>
      <c r="AE676" s="6">
        <v>44844</v>
      </c>
      <c r="AF676" t="str">
        <f>_xlfn.IFS(fact_orders[[#This Row],[delivery_time]]&lt;=40,"EARLY",fact_orders[[#This Row],[delivery_time]]&gt;=50,"LATE",TRUE,"ON TIME")</f>
        <v>LATE</v>
      </c>
    </row>
    <row r="677" spans="16:32" x14ac:dyDescent="0.25">
      <c r="P677">
        <v>665</v>
      </c>
      <c r="Q677">
        <v>237</v>
      </c>
      <c r="R677">
        <v>14</v>
      </c>
      <c r="S677" s="6">
        <v>44595</v>
      </c>
      <c r="T677" s="6">
        <v>0.68819444444444444</v>
      </c>
      <c r="U677" t="s">
        <v>43</v>
      </c>
      <c r="V677">
        <v>5460</v>
      </c>
      <c r="W677">
        <v>18</v>
      </c>
      <c r="X677">
        <v>54</v>
      </c>
      <c r="Y677">
        <v>24</v>
      </c>
      <c r="Z677" t="s">
        <v>11</v>
      </c>
      <c r="AA677" t="s">
        <v>47</v>
      </c>
      <c r="AB677">
        <v>4.4000000000000004</v>
      </c>
      <c r="AC677">
        <v>24</v>
      </c>
      <c r="AD677" t="s">
        <v>45</v>
      </c>
      <c r="AE677" s="6">
        <v>44798</v>
      </c>
      <c r="AF677" t="str">
        <f>_xlfn.IFS(fact_orders[[#This Row],[delivery_time]]&lt;=40,"EARLY",fact_orders[[#This Row],[delivery_time]]&gt;=50,"LATE",TRUE,"ON TIME")</f>
        <v>LATE</v>
      </c>
    </row>
    <row r="678" spans="16:32" x14ac:dyDescent="0.25">
      <c r="P678">
        <v>666</v>
      </c>
      <c r="Q678">
        <v>177</v>
      </c>
      <c r="R678">
        <v>10</v>
      </c>
      <c r="S678" s="6">
        <v>44595</v>
      </c>
      <c r="T678" s="6">
        <v>0.81805555555555554</v>
      </c>
      <c r="U678" t="s">
        <v>43</v>
      </c>
      <c r="V678">
        <v>4895</v>
      </c>
      <c r="W678">
        <v>15</v>
      </c>
      <c r="X678">
        <v>39</v>
      </c>
      <c r="Y678">
        <v>46</v>
      </c>
      <c r="Z678" t="s">
        <v>7</v>
      </c>
      <c r="AA678" t="s">
        <v>46</v>
      </c>
      <c r="AB678">
        <v>4.5</v>
      </c>
      <c r="AC678">
        <v>46</v>
      </c>
      <c r="AD678" t="s">
        <v>45</v>
      </c>
      <c r="AE678" s="6">
        <v>44738</v>
      </c>
      <c r="AF678" t="str">
        <f>_xlfn.IFS(fact_orders[[#This Row],[delivery_time]]&lt;=40,"EARLY",fact_orders[[#This Row],[delivery_time]]&gt;=50,"LATE",TRUE,"ON TIME")</f>
        <v>EARLY</v>
      </c>
    </row>
    <row r="679" spans="16:32" x14ac:dyDescent="0.25">
      <c r="P679">
        <v>667</v>
      </c>
      <c r="Q679">
        <v>317</v>
      </c>
      <c r="R679">
        <v>9</v>
      </c>
      <c r="S679" s="6">
        <v>44595</v>
      </c>
      <c r="T679" s="6">
        <v>0.65972222222222221</v>
      </c>
      <c r="U679" t="s">
        <v>43</v>
      </c>
      <c r="V679">
        <v>4156</v>
      </c>
      <c r="W679">
        <v>17</v>
      </c>
      <c r="X679">
        <v>50</v>
      </c>
      <c r="Y679">
        <v>49</v>
      </c>
      <c r="Z679" t="s">
        <v>25</v>
      </c>
      <c r="AA679" t="s">
        <v>44</v>
      </c>
      <c r="AB679">
        <v>4.0999999999999996</v>
      </c>
      <c r="AC679">
        <v>49</v>
      </c>
      <c r="AD679" t="s">
        <v>45</v>
      </c>
      <c r="AE679" s="6">
        <v>44878</v>
      </c>
      <c r="AF679" t="str">
        <f>_xlfn.IFS(fact_orders[[#This Row],[delivery_time]]&lt;=40,"EARLY",fact_orders[[#This Row],[delivery_time]]&gt;=50,"LATE",TRUE,"ON TIME")</f>
        <v>LATE</v>
      </c>
    </row>
    <row r="680" spans="16:32" x14ac:dyDescent="0.25">
      <c r="P680">
        <v>668</v>
      </c>
      <c r="Q680">
        <v>425</v>
      </c>
      <c r="R680">
        <v>5</v>
      </c>
      <c r="S680" s="6">
        <v>44595</v>
      </c>
      <c r="T680" s="6">
        <v>0.80694444444444446</v>
      </c>
      <c r="U680" t="s">
        <v>43</v>
      </c>
      <c r="V680">
        <v>4512</v>
      </c>
      <c r="W680">
        <v>26</v>
      </c>
      <c r="X680">
        <v>51</v>
      </c>
      <c r="Y680">
        <v>39</v>
      </c>
      <c r="Z680" t="s">
        <v>21</v>
      </c>
      <c r="AA680" t="s">
        <v>46</v>
      </c>
      <c r="AB680">
        <v>3</v>
      </c>
      <c r="AC680">
        <v>39</v>
      </c>
      <c r="AD680" t="s">
        <v>45</v>
      </c>
      <c r="AE680" s="6">
        <v>44986</v>
      </c>
      <c r="AF680" t="str">
        <f>_xlfn.IFS(fact_orders[[#This Row],[delivery_time]]&lt;=40,"EARLY",fact_orders[[#This Row],[delivery_time]]&gt;=50,"LATE",TRUE,"ON TIME")</f>
        <v>LATE</v>
      </c>
    </row>
    <row r="681" spans="16:32" x14ac:dyDescent="0.25">
      <c r="P681">
        <v>669</v>
      </c>
      <c r="Q681">
        <v>451</v>
      </c>
      <c r="R681">
        <v>9</v>
      </c>
      <c r="S681" s="6">
        <v>44595</v>
      </c>
      <c r="T681" s="6">
        <v>0.59861111111111109</v>
      </c>
      <c r="U681" t="s">
        <v>43</v>
      </c>
      <c r="V681">
        <v>4700</v>
      </c>
      <c r="W681">
        <v>28</v>
      </c>
      <c r="X681">
        <v>45</v>
      </c>
      <c r="Y681">
        <v>23</v>
      </c>
      <c r="Z681" t="s">
        <v>25</v>
      </c>
      <c r="AA681" t="s">
        <v>44</v>
      </c>
      <c r="AB681">
        <v>4.0999999999999996</v>
      </c>
      <c r="AC681">
        <v>23</v>
      </c>
      <c r="AD681" t="s">
        <v>45</v>
      </c>
      <c r="AE681" s="6">
        <v>45012</v>
      </c>
      <c r="AF681" t="str">
        <f>_xlfn.IFS(fact_orders[[#This Row],[delivery_time]]&lt;=40,"EARLY",fact_orders[[#This Row],[delivery_time]]&gt;=50,"LATE",TRUE,"ON TIME")</f>
        <v>ON TIME</v>
      </c>
    </row>
    <row r="682" spans="16:32" x14ac:dyDescent="0.25">
      <c r="P682">
        <v>670</v>
      </c>
      <c r="Q682">
        <v>407</v>
      </c>
      <c r="R682">
        <v>13</v>
      </c>
      <c r="S682" s="6">
        <v>44595</v>
      </c>
      <c r="T682" s="6">
        <v>0.45416666666666666</v>
      </c>
      <c r="U682" t="s">
        <v>43</v>
      </c>
      <c r="V682">
        <v>5687</v>
      </c>
      <c r="W682">
        <v>35</v>
      </c>
      <c r="X682">
        <v>45</v>
      </c>
      <c r="Y682">
        <v>47</v>
      </c>
      <c r="Z682" t="s">
        <v>10</v>
      </c>
      <c r="AA682" t="s">
        <v>46</v>
      </c>
      <c r="AB682">
        <v>3.3</v>
      </c>
      <c r="AC682">
        <v>47</v>
      </c>
      <c r="AD682" t="s">
        <v>45</v>
      </c>
      <c r="AE682" s="6">
        <v>44968</v>
      </c>
      <c r="AF682" t="str">
        <f>_xlfn.IFS(fact_orders[[#This Row],[delivery_time]]&lt;=40,"EARLY",fact_orders[[#This Row],[delivery_time]]&gt;=50,"LATE",TRUE,"ON TIME")</f>
        <v>ON TIME</v>
      </c>
    </row>
    <row r="683" spans="16:32" x14ac:dyDescent="0.25">
      <c r="P683">
        <v>671</v>
      </c>
      <c r="Q683">
        <v>134</v>
      </c>
      <c r="R683">
        <v>12</v>
      </c>
      <c r="S683" s="6">
        <v>44595</v>
      </c>
      <c r="T683" s="6">
        <v>0.47847222222222224</v>
      </c>
      <c r="U683" t="s">
        <v>43</v>
      </c>
      <c r="V683">
        <v>2661</v>
      </c>
      <c r="W683">
        <v>36</v>
      </c>
      <c r="X683">
        <v>34</v>
      </c>
      <c r="Y683">
        <v>2</v>
      </c>
      <c r="Z683" t="s">
        <v>9</v>
      </c>
      <c r="AA683" t="s">
        <v>44</v>
      </c>
      <c r="AB683">
        <v>3.7</v>
      </c>
      <c r="AC683">
        <v>2</v>
      </c>
      <c r="AD683" t="s">
        <v>45</v>
      </c>
      <c r="AE683" s="6">
        <v>44695</v>
      </c>
      <c r="AF683" t="str">
        <f>_xlfn.IFS(fact_orders[[#This Row],[delivery_time]]&lt;=40,"EARLY",fact_orders[[#This Row],[delivery_time]]&gt;=50,"LATE",TRUE,"ON TIME")</f>
        <v>EARLY</v>
      </c>
    </row>
    <row r="684" spans="16:32" x14ac:dyDescent="0.25">
      <c r="P684">
        <v>672</v>
      </c>
      <c r="Q684">
        <v>209</v>
      </c>
      <c r="R684">
        <v>11</v>
      </c>
      <c r="S684" s="6">
        <v>44595</v>
      </c>
      <c r="T684" s="6">
        <v>0.82638888888888884</v>
      </c>
      <c r="U684" t="s">
        <v>43</v>
      </c>
      <c r="V684">
        <v>5021</v>
      </c>
      <c r="W684">
        <v>24</v>
      </c>
      <c r="X684">
        <v>59</v>
      </c>
      <c r="Y684">
        <v>33</v>
      </c>
      <c r="Z684" t="s">
        <v>8</v>
      </c>
      <c r="AA684" t="s">
        <v>48</v>
      </c>
      <c r="AB684">
        <v>3.3</v>
      </c>
      <c r="AC684">
        <v>33</v>
      </c>
      <c r="AD684" t="s">
        <v>45</v>
      </c>
      <c r="AE684" s="6">
        <v>44770</v>
      </c>
      <c r="AF684" t="str">
        <f>_xlfn.IFS(fact_orders[[#This Row],[delivery_time]]&lt;=40,"EARLY",fact_orders[[#This Row],[delivery_time]]&gt;=50,"LATE",TRUE,"ON TIME")</f>
        <v>LATE</v>
      </c>
    </row>
    <row r="685" spans="16:32" x14ac:dyDescent="0.25">
      <c r="P685">
        <v>673</v>
      </c>
      <c r="Q685">
        <v>115</v>
      </c>
      <c r="R685">
        <v>4</v>
      </c>
      <c r="S685" s="6">
        <v>44595</v>
      </c>
      <c r="T685" s="6">
        <v>0.46388888888888891</v>
      </c>
      <c r="U685" t="s">
        <v>43</v>
      </c>
      <c r="V685">
        <v>3257</v>
      </c>
      <c r="W685">
        <v>25</v>
      </c>
      <c r="X685">
        <v>57</v>
      </c>
      <c r="Y685">
        <v>47</v>
      </c>
      <c r="Z685" t="s">
        <v>20</v>
      </c>
      <c r="AA685" t="s">
        <v>46</v>
      </c>
      <c r="AB685">
        <v>3.7</v>
      </c>
      <c r="AC685">
        <v>47</v>
      </c>
      <c r="AD685" t="s">
        <v>45</v>
      </c>
      <c r="AE685" s="6">
        <v>44676</v>
      </c>
      <c r="AF685" t="str">
        <f>_xlfn.IFS(fact_orders[[#This Row],[delivery_time]]&lt;=40,"EARLY",fact_orders[[#This Row],[delivery_time]]&gt;=50,"LATE",TRUE,"ON TIME")</f>
        <v>LATE</v>
      </c>
    </row>
    <row r="686" spans="16:32" x14ac:dyDescent="0.25">
      <c r="P686">
        <v>674</v>
      </c>
      <c r="Q686">
        <v>247</v>
      </c>
      <c r="R686">
        <v>15</v>
      </c>
      <c r="S686" s="6">
        <v>44595</v>
      </c>
      <c r="T686" s="6">
        <v>0.63749999999999996</v>
      </c>
      <c r="U686" t="s">
        <v>43</v>
      </c>
      <c r="V686">
        <v>4165</v>
      </c>
      <c r="W686">
        <v>29</v>
      </c>
      <c r="X686">
        <v>36</v>
      </c>
      <c r="Y686">
        <v>14</v>
      </c>
      <c r="Z686" t="s">
        <v>12</v>
      </c>
      <c r="AA686" t="s">
        <v>48</v>
      </c>
      <c r="AB686">
        <v>3.8</v>
      </c>
      <c r="AC686">
        <v>14</v>
      </c>
      <c r="AD686" t="s">
        <v>45</v>
      </c>
      <c r="AE686" s="6">
        <v>44808</v>
      </c>
      <c r="AF686" t="str">
        <f>_xlfn.IFS(fact_orders[[#This Row],[delivery_time]]&lt;=40,"EARLY",fact_orders[[#This Row],[delivery_time]]&gt;=50,"LATE",TRUE,"ON TIME")</f>
        <v>EARLY</v>
      </c>
    </row>
    <row r="687" spans="16:32" x14ac:dyDescent="0.25">
      <c r="P687">
        <v>675</v>
      </c>
      <c r="Q687">
        <v>72</v>
      </c>
      <c r="R687">
        <v>11</v>
      </c>
      <c r="S687" s="6">
        <v>44595</v>
      </c>
      <c r="T687" s="6">
        <v>0.78194444444444444</v>
      </c>
      <c r="U687" t="s">
        <v>43</v>
      </c>
      <c r="V687">
        <v>5360</v>
      </c>
      <c r="W687">
        <v>15</v>
      </c>
      <c r="X687">
        <v>53</v>
      </c>
      <c r="Y687">
        <v>28</v>
      </c>
      <c r="Z687" t="s">
        <v>8</v>
      </c>
      <c r="AA687" t="s">
        <v>48</v>
      </c>
      <c r="AB687">
        <v>3.3</v>
      </c>
      <c r="AC687">
        <v>28</v>
      </c>
      <c r="AD687" t="s">
        <v>45</v>
      </c>
      <c r="AE687" s="6">
        <v>44633</v>
      </c>
      <c r="AF687" t="str">
        <f>_xlfn.IFS(fact_orders[[#This Row],[delivery_time]]&lt;=40,"EARLY",fact_orders[[#This Row],[delivery_time]]&gt;=50,"LATE",TRUE,"ON TIME")</f>
        <v>LATE</v>
      </c>
    </row>
    <row r="688" spans="16:32" x14ac:dyDescent="0.25">
      <c r="P688">
        <v>676</v>
      </c>
      <c r="Q688">
        <v>330</v>
      </c>
      <c r="R688">
        <v>8</v>
      </c>
      <c r="S688" s="6">
        <v>44595</v>
      </c>
      <c r="T688" s="6">
        <v>0.79166666666666663</v>
      </c>
      <c r="U688" t="s">
        <v>43</v>
      </c>
      <c r="V688">
        <v>3948</v>
      </c>
      <c r="W688">
        <v>32</v>
      </c>
      <c r="X688">
        <v>32</v>
      </c>
      <c r="Y688">
        <v>19</v>
      </c>
      <c r="Z688" t="s">
        <v>24</v>
      </c>
      <c r="AA688" t="s">
        <v>44</v>
      </c>
      <c r="AB688">
        <v>4.2</v>
      </c>
      <c r="AC688">
        <v>19</v>
      </c>
      <c r="AD688" t="s">
        <v>45</v>
      </c>
      <c r="AE688" s="6">
        <v>44891</v>
      </c>
      <c r="AF688" t="str">
        <f>_xlfn.IFS(fact_orders[[#This Row],[delivery_time]]&lt;=40,"EARLY",fact_orders[[#This Row],[delivery_time]]&gt;=50,"LATE",TRUE,"ON TIME")</f>
        <v>EARLY</v>
      </c>
    </row>
    <row r="689" spans="16:32" x14ac:dyDescent="0.25">
      <c r="P689">
        <v>677</v>
      </c>
      <c r="Q689">
        <v>141</v>
      </c>
      <c r="R689">
        <v>1</v>
      </c>
      <c r="S689" s="6">
        <v>44595</v>
      </c>
      <c r="T689" s="6">
        <v>0.4777777777777778</v>
      </c>
      <c r="U689" t="s">
        <v>43</v>
      </c>
      <c r="V689">
        <v>2238</v>
      </c>
      <c r="W689">
        <v>27</v>
      </c>
      <c r="X689">
        <v>48</v>
      </c>
      <c r="Y689">
        <v>34</v>
      </c>
      <c r="Z689" t="s">
        <v>6</v>
      </c>
      <c r="AA689" t="s">
        <v>48</v>
      </c>
      <c r="AB689">
        <v>3</v>
      </c>
      <c r="AC689">
        <v>34</v>
      </c>
      <c r="AD689" t="s">
        <v>45</v>
      </c>
      <c r="AE689" s="6">
        <v>44702</v>
      </c>
      <c r="AF689" t="str">
        <f>_xlfn.IFS(fact_orders[[#This Row],[delivery_time]]&lt;=40,"EARLY",fact_orders[[#This Row],[delivery_time]]&gt;=50,"LATE",TRUE,"ON TIME")</f>
        <v>ON TIME</v>
      </c>
    </row>
    <row r="690" spans="16:32" x14ac:dyDescent="0.25">
      <c r="P690">
        <v>678</v>
      </c>
      <c r="Q690">
        <v>245</v>
      </c>
      <c r="R690">
        <v>7</v>
      </c>
      <c r="S690" s="6">
        <v>44595</v>
      </c>
      <c r="T690" s="6">
        <v>0.72569444444444442</v>
      </c>
      <c r="U690" t="s">
        <v>43</v>
      </c>
      <c r="V690">
        <v>4064</v>
      </c>
      <c r="W690">
        <v>21</v>
      </c>
      <c r="X690">
        <v>46</v>
      </c>
      <c r="Y690">
        <v>48</v>
      </c>
      <c r="Z690" t="s">
        <v>23</v>
      </c>
      <c r="AA690" t="s">
        <v>44</v>
      </c>
      <c r="AB690">
        <v>3.4</v>
      </c>
      <c r="AC690">
        <v>48</v>
      </c>
      <c r="AD690" t="s">
        <v>45</v>
      </c>
      <c r="AE690" s="6">
        <v>44806</v>
      </c>
      <c r="AF690" t="str">
        <f>_xlfn.IFS(fact_orders[[#This Row],[delivery_time]]&lt;=40,"EARLY",fact_orders[[#This Row],[delivery_time]]&gt;=50,"LATE",TRUE,"ON TIME")</f>
        <v>ON TIME</v>
      </c>
    </row>
    <row r="691" spans="16:32" x14ac:dyDescent="0.25">
      <c r="P691">
        <v>679</v>
      </c>
      <c r="Q691">
        <v>282</v>
      </c>
      <c r="R691">
        <v>17</v>
      </c>
      <c r="S691" s="6">
        <v>44595</v>
      </c>
      <c r="T691" s="6">
        <v>0.50416666666666665</v>
      </c>
      <c r="U691" t="s">
        <v>43</v>
      </c>
      <c r="V691">
        <v>3337</v>
      </c>
      <c r="W691">
        <v>31</v>
      </c>
      <c r="X691">
        <v>34</v>
      </c>
      <c r="Y691">
        <v>13</v>
      </c>
      <c r="Z691" t="s">
        <v>14</v>
      </c>
      <c r="AA691" t="s">
        <v>48</v>
      </c>
      <c r="AB691">
        <v>4</v>
      </c>
      <c r="AC691">
        <v>13</v>
      </c>
      <c r="AD691" t="s">
        <v>45</v>
      </c>
      <c r="AE691" s="6">
        <v>44843</v>
      </c>
      <c r="AF691" t="str">
        <f>_xlfn.IFS(fact_orders[[#This Row],[delivery_time]]&lt;=40,"EARLY",fact_orders[[#This Row],[delivery_time]]&gt;=50,"LATE",TRUE,"ON TIME")</f>
        <v>EARLY</v>
      </c>
    </row>
    <row r="692" spans="16:32" x14ac:dyDescent="0.25">
      <c r="P692">
        <v>680</v>
      </c>
      <c r="Q692">
        <v>193</v>
      </c>
      <c r="R692">
        <v>17</v>
      </c>
      <c r="S692" s="6">
        <v>44595</v>
      </c>
      <c r="T692" s="6">
        <v>0.44583333333333336</v>
      </c>
      <c r="U692" t="s">
        <v>43</v>
      </c>
      <c r="V692">
        <v>5608</v>
      </c>
      <c r="W692">
        <v>17</v>
      </c>
      <c r="X692">
        <v>50</v>
      </c>
      <c r="Y692">
        <v>39</v>
      </c>
      <c r="Z692" t="s">
        <v>14</v>
      </c>
      <c r="AA692" t="s">
        <v>48</v>
      </c>
      <c r="AB692">
        <v>4</v>
      </c>
      <c r="AC692">
        <v>39</v>
      </c>
      <c r="AD692" t="s">
        <v>45</v>
      </c>
      <c r="AE692" s="6">
        <v>44754</v>
      </c>
      <c r="AF692" t="str">
        <f>_xlfn.IFS(fact_orders[[#This Row],[delivery_time]]&lt;=40,"EARLY",fact_orders[[#This Row],[delivery_time]]&gt;=50,"LATE",TRUE,"ON TIME")</f>
        <v>LATE</v>
      </c>
    </row>
    <row r="693" spans="16:32" x14ac:dyDescent="0.25">
      <c r="P693">
        <v>681</v>
      </c>
      <c r="Q693">
        <v>117</v>
      </c>
      <c r="R693">
        <v>11</v>
      </c>
      <c r="S693" s="6">
        <v>44596</v>
      </c>
      <c r="T693" s="6">
        <v>0.83263888888888893</v>
      </c>
      <c r="U693" t="s">
        <v>43</v>
      </c>
      <c r="V693">
        <v>3167</v>
      </c>
      <c r="W693">
        <v>39</v>
      </c>
      <c r="X693">
        <v>58</v>
      </c>
      <c r="Y693">
        <v>15</v>
      </c>
      <c r="Z693" t="s">
        <v>8</v>
      </c>
      <c r="AA693" t="s">
        <v>48</v>
      </c>
      <c r="AB693">
        <v>3.3</v>
      </c>
      <c r="AC693">
        <v>15</v>
      </c>
      <c r="AD693" t="s">
        <v>45</v>
      </c>
      <c r="AE693" s="6">
        <v>44678</v>
      </c>
      <c r="AF693" t="str">
        <f>_xlfn.IFS(fact_orders[[#This Row],[delivery_time]]&lt;=40,"EARLY",fact_orders[[#This Row],[delivery_time]]&gt;=50,"LATE",TRUE,"ON TIME")</f>
        <v>LATE</v>
      </c>
    </row>
    <row r="694" spans="16:32" x14ac:dyDescent="0.25">
      <c r="P694">
        <v>682</v>
      </c>
      <c r="Q694">
        <v>156</v>
      </c>
      <c r="R694">
        <v>9</v>
      </c>
      <c r="S694" s="6">
        <v>44596</v>
      </c>
      <c r="T694" s="6">
        <v>0.74652777777777779</v>
      </c>
      <c r="U694" t="s">
        <v>43</v>
      </c>
      <c r="V694">
        <v>5904</v>
      </c>
      <c r="W694">
        <v>39</v>
      </c>
      <c r="X694">
        <v>51</v>
      </c>
      <c r="Z694" t="s">
        <v>25</v>
      </c>
      <c r="AA694" t="s">
        <v>44</v>
      </c>
      <c r="AB694">
        <v>4.0999999999999996</v>
      </c>
      <c r="AD694" t="s">
        <v>45</v>
      </c>
      <c r="AE694" s="6">
        <v>44717</v>
      </c>
      <c r="AF694" t="str">
        <f>_xlfn.IFS(fact_orders[[#This Row],[delivery_time]]&lt;=40,"EARLY",fact_orders[[#This Row],[delivery_time]]&gt;=50,"LATE",TRUE,"ON TIME")</f>
        <v>LATE</v>
      </c>
    </row>
    <row r="695" spans="16:32" x14ac:dyDescent="0.25">
      <c r="P695">
        <v>683</v>
      </c>
      <c r="Q695">
        <v>336</v>
      </c>
      <c r="R695">
        <v>9</v>
      </c>
      <c r="S695" s="6">
        <v>44596</v>
      </c>
      <c r="T695" s="6">
        <v>0.52986111111111112</v>
      </c>
      <c r="U695" t="s">
        <v>43</v>
      </c>
      <c r="V695">
        <v>4994</v>
      </c>
      <c r="W695">
        <v>36</v>
      </c>
      <c r="X695">
        <v>51</v>
      </c>
      <c r="Z695" t="s">
        <v>25</v>
      </c>
      <c r="AA695" t="s">
        <v>44</v>
      </c>
      <c r="AB695">
        <v>4.0999999999999996</v>
      </c>
      <c r="AD695" t="s">
        <v>45</v>
      </c>
      <c r="AE695" s="6">
        <v>44897</v>
      </c>
      <c r="AF695" t="str">
        <f>_xlfn.IFS(fact_orders[[#This Row],[delivery_time]]&lt;=40,"EARLY",fact_orders[[#This Row],[delivery_time]]&gt;=50,"LATE",TRUE,"ON TIME")</f>
        <v>LATE</v>
      </c>
    </row>
    <row r="696" spans="16:32" x14ac:dyDescent="0.25">
      <c r="P696">
        <v>684</v>
      </c>
      <c r="Q696">
        <v>199</v>
      </c>
      <c r="R696">
        <v>14</v>
      </c>
      <c r="S696" s="6">
        <v>44596</v>
      </c>
      <c r="T696" s="6">
        <v>0.51249999999999996</v>
      </c>
      <c r="U696" t="s">
        <v>43</v>
      </c>
      <c r="V696">
        <v>2961</v>
      </c>
      <c r="W696">
        <v>23</v>
      </c>
      <c r="X696">
        <v>38</v>
      </c>
      <c r="Z696" t="s">
        <v>11</v>
      </c>
      <c r="AA696" t="s">
        <v>47</v>
      </c>
      <c r="AB696">
        <v>4.4000000000000004</v>
      </c>
      <c r="AD696" t="s">
        <v>45</v>
      </c>
      <c r="AE696" s="6">
        <v>44760</v>
      </c>
      <c r="AF696" t="str">
        <f>_xlfn.IFS(fact_orders[[#This Row],[delivery_time]]&lt;=40,"EARLY",fact_orders[[#This Row],[delivery_time]]&gt;=50,"LATE",TRUE,"ON TIME")</f>
        <v>EARLY</v>
      </c>
    </row>
    <row r="697" spans="16:32" x14ac:dyDescent="0.25">
      <c r="P697">
        <v>685</v>
      </c>
      <c r="Q697">
        <v>271</v>
      </c>
      <c r="R697">
        <v>3</v>
      </c>
      <c r="S697" s="6">
        <v>44596</v>
      </c>
      <c r="T697" s="6">
        <v>0.86944444444444446</v>
      </c>
      <c r="U697" t="s">
        <v>43</v>
      </c>
      <c r="V697">
        <v>4989</v>
      </c>
      <c r="W697">
        <v>39</v>
      </c>
      <c r="X697">
        <v>42</v>
      </c>
      <c r="Z697" t="s">
        <v>19</v>
      </c>
      <c r="AA697" t="s">
        <v>44</v>
      </c>
      <c r="AB697">
        <v>4</v>
      </c>
      <c r="AD697" t="s">
        <v>45</v>
      </c>
      <c r="AE697" s="6">
        <v>44832</v>
      </c>
      <c r="AF697" t="str">
        <f>_xlfn.IFS(fact_orders[[#This Row],[delivery_time]]&lt;=40,"EARLY",fact_orders[[#This Row],[delivery_time]]&gt;=50,"LATE",TRUE,"ON TIME")</f>
        <v>ON TIME</v>
      </c>
    </row>
    <row r="698" spans="16:32" x14ac:dyDescent="0.25">
      <c r="P698">
        <v>686</v>
      </c>
      <c r="Q698">
        <v>435</v>
      </c>
      <c r="R698">
        <v>16</v>
      </c>
      <c r="S698" s="6">
        <v>44596</v>
      </c>
      <c r="T698" s="6">
        <v>0.47986111111111113</v>
      </c>
      <c r="U698" t="s">
        <v>43</v>
      </c>
      <c r="V698">
        <v>5719</v>
      </c>
      <c r="W698">
        <v>36</v>
      </c>
      <c r="X698">
        <v>47</v>
      </c>
      <c r="Y698">
        <v>40</v>
      </c>
      <c r="Z698" t="s">
        <v>13</v>
      </c>
      <c r="AA698" t="s">
        <v>47</v>
      </c>
      <c r="AB698">
        <v>3.4</v>
      </c>
      <c r="AC698">
        <v>40</v>
      </c>
      <c r="AD698" t="s">
        <v>45</v>
      </c>
      <c r="AE698" s="6">
        <v>44996</v>
      </c>
      <c r="AF698" t="str">
        <f>_xlfn.IFS(fact_orders[[#This Row],[delivery_time]]&lt;=40,"EARLY",fact_orders[[#This Row],[delivery_time]]&gt;=50,"LATE",TRUE,"ON TIME")</f>
        <v>ON TIME</v>
      </c>
    </row>
    <row r="699" spans="16:32" x14ac:dyDescent="0.25">
      <c r="P699">
        <v>687</v>
      </c>
      <c r="Q699">
        <v>239</v>
      </c>
      <c r="R699">
        <v>8</v>
      </c>
      <c r="S699" s="6">
        <v>44596</v>
      </c>
      <c r="T699" s="6">
        <v>0.55138888888888893</v>
      </c>
      <c r="U699" t="s">
        <v>43</v>
      </c>
      <c r="V699">
        <v>2731</v>
      </c>
      <c r="W699">
        <v>34</v>
      </c>
      <c r="X699">
        <v>41</v>
      </c>
      <c r="Y699">
        <v>6</v>
      </c>
      <c r="Z699" t="s">
        <v>24</v>
      </c>
      <c r="AA699" t="s">
        <v>44</v>
      </c>
      <c r="AB699">
        <v>4.2</v>
      </c>
      <c r="AC699">
        <v>6</v>
      </c>
      <c r="AD699" t="s">
        <v>45</v>
      </c>
      <c r="AE699" s="6">
        <v>44800</v>
      </c>
      <c r="AF699" t="str">
        <f>_xlfn.IFS(fact_orders[[#This Row],[delivery_time]]&lt;=40,"EARLY",fact_orders[[#This Row],[delivery_time]]&gt;=50,"LATE",TRUE,"ON TIME")</f>
        <v>ON TIME</v>
      </c>
    </row>
    <row r="700" spans="16:32" x14ac:dyDescent="0.25">
      <c r="P700">
        <v>688</v>
      </c>
      <c r="Q700">
        <v>82</v>
      </c>
      <c r="R700">
        <v>2</v>
      </c>
      <c r="S700" s="6">
        <v>44596</v>
      </c>
      <c r="T700" s="6">
        <v>0.63472222222222219</v>
      </c>
      <c r="U700" t="s">
        <v>43</v>
      </c>
      <c r="V700">
        <v>2531</v>
      </c>
      <c r="W700">
        <v>24</v>
      </c>
      <c r="X700">
        <v>42</v>
      </c>
      <c r="Y700">
        <v>49</v>
      </c>
      <c r="Z700" t="s">
        <v>17</v>
      </c>
      <c r="AA700" t="s">
        <v>46</v>
      </c>
      <c r="AB700">
        <v>4.7</v>
      </c>
      <c r="AC700">
        <v>49</v>
      </c>
      <c r="AD700" t="s">
        <v>45</v>
      </c>
      <c r="AE700" s="6">
        <v>44643</v>
      </c>
      <c r="AF700" t="str">
        <f>_xlfn.IFS(fact_orders[[#This Row],[delivery_time]]&lt;=40,"EARLY",fact_orders[[#This Row],[delivery_time]]&gt;=50,"LATE",TRUE,"ON TIME")</f>
        <v>ON TIME</v>
      </c>
    </row>
    <row r="701" spans="16:32" x14ac:dyDescent="0.25">
      <c r="P701">
        <v>689</v>
      </c>
      <c r="Q701">
        <v>339</v>
      </c>
      <c r="R701">
        <v>3</v>
      </c>
      <c r="S701" s="6">
        <v>44596</v>
      </c>
      <c r="T701" s="6">
        <v>0.63402777777777775</v>
      </c>
      <c r="U701" t="s">
        <v>43</v>
      </c>
      <c r="V701">
        <v>3855</v>
      </c>
      <c r="W701">
        <v>22</v>
      </c>
      <c r="X701">
        <v>32</v>
      </c>
      <c r="Y701">
        <v>29</v>
      </c>
      <c r="Z701" t="s">
        <v>19</v>
      </c>
      <c r="AA701" t="s">
        <v>44</v>
      </c>
      <c r="AB701">
        <v>4</v>
      </c>
      <c r="AC701">
        <v>29</v>
      </c>
      <c r="AD701" t="s">
        <v>45</v>
      </c>
      <c r="AE701" s="6">
        <v>44900</v>
      </c>
      <c r="AF701" t="str">
        <f>_xlfn.IFS(fact_orders[[#This Row],[delivery_time]]&lt;=40,"EARLY",fact_orders[[#This Row],[delivery_time]]&gt;=50,"LATE",TRUE,"ON TIME")</f>
        <v>EARLY</v>
      </c>
    </row>
    <row r="702" spans="16:32" x14ac:dyDescent="0.25">
      <c r="P702">
        <v>690</v>
      </c>
      <c r="Q702">
        <v>60</v>
      </c>
      <c r="R702">
        <v>20</v>
      </c>
      <c r="S702" s="6">
        <v>44596</v>
      </c>
      <c r="T702" s="6">
        <v>0.87291666666666667</v>
      </c>
      <c r="U702" t="s">
        <v>43</v>
      </c>
      <c r="V702">
        <v>5550</v>
      </c>
      <c r="W702">
        <v>25</v>
      </c>
      <c r="X702">
        <v>56</v>
      </c>
      <c r="Y702">
        <v>4</v>
      </c>
      <c r="Z702" t="s">
        <v>18</v>
      </c>
      <c r="AA702" t="s">
        <v>48</v>
      </c>
      <c r="AB702">
        <v>3.8</v>
      </c>
      <c r="AC702">
        <v>4</v>
      </c>
      <c r="AD702" t="s">
        <v>45</v>
      </c>
      <c r="AE702" s="6">
        <v>44621</v>
      </c>
      <c r="AF702" t="str">
        <f>_xlfn.IFS(fact_orders[[#This Row],[delivery_time]]&lt;=40,"EARLY",fact_orders[[#This Row],[delivery_time]]&gt;=50,"LATE",TRUE,"ON TIME")</f>
        <v>LATE</v>
      </c>
    </row>
    <row r="703" spans="16:32" x14ac:dyDescent="0.25">
      <c r="P703">
        <v>691</v>
      </c>
      <c r="Q703">
        <v>414</v>
      </c>
      <c r="R703">
        <v>11</v>
      </c>
      <c r="S703" s="6">
        <v>44596</v>
      </c>
      <c r="T703" s="6">
        <v>0.49166666666666664</v>
      </c>
      <c r="U703" t="s">
        <v>43</v>
      </c>
      <c r="V703">
        <v>4952</v>
      </c>
      <c r="W703">
        <v>16</v>
      </c>
      <c r="X703">
        <v>56</v>
      </c>
      <c r="Y703">
        <v>32</v>
      </c>
      <c r="Z703" t="s">
        <v>8</v>
      </c>
      <c r="AA703" t="s">
        <v>48</v>
      </c>
      <c r="AB703">
        <v>3.3</v>
      </c>
      <c r="AC703">
        <v>32</v>
      </c>
      <c r="AD703" t="s">
        <v>45</v>
      </c>
      <c r="AE703" s="6">
        <v>44975</v>
      </c>
      <c r="AF703" t="str">
        <f>_xlfn.IFS(fact_orders[[#This Row],[delivery_time]]&lt;=40,"EARLY",fact_orders[[#This Row],[delivery_time]]&gt;=50,"LATE",TRUE,"ON TIME")</f>
        <v>LATE</v>
      </c>
    </row>
    <row r="704" spans="16:32" x14ac:dyDescent="0.25">
      <c r="P704">
        <v>692</v>
      </c>
      <c r="Q704">
        <v>409</v>
      </c>
      <c r="R704">
        <v>4</v>
      </c>
      <c r="S704" s="6">
        <v>44596</v>
      </c>
      <c r="T704" s="6">
        <v>0.71388888888888891</v>
      </c>
      <c r="U704" t="s">
        <v>43</v>
      </c>
      <c r="V704">
        <v>2249</v>
      </c>
      <c r="W704">
        <v>19</v>
      </c>
      <c r="X704">
        <v>45</v>
      </c>
      <c r="Y704">
        <v>15</v>
      </c>
      <c r="Z704" t="s">
        <v>20</v>
      </c>
      <c r="AA704" t="s">
        <v>46</v>
      </c>
      <c r="AB704">
        <v>3.7</v>
      </c>
      <c r="AC704">
        <v>15</v>
      </c>
      <c r="AD704" t="s">
        <v>45</v>
      </c>
      <c r="AE704" s="6">
        <v>44970</v>
      </c>
      <c r="AF704" t="str">
        <f>_xlfn.IFS(fact_orders[[#This Row],[delivery_time]]&lt;=40,"EARLY",fact_orders[[#This Row],[delivery_time]]&gt;=50,"LATE",TRUE,"ON TIME")</f>
        <v>ON TIME</v>
      </c>
    </row>
    <row r="705" spans="16:32" x14ac:dyDescent="0.25">
      <c r="P705">
        <v>693</v>
      </c>
      <c r="Q705">
        <v>318</v>
      </c>
      <c r="R705">
        <v>7</v>
      </c>
      <c r="S705" s="6">
        <v>44596</v>
      </c>
      <c r="T705" s="6">
        <v>0.82708333333333328</v>
      </c>
      <c r="U705" t="s">
        <v>43</v>
      </c>
      <c r="V705">
        <v>5792</v>
      </c>
      <c r="W705">
        <v>17</v>
      </c>
      <c r="X705">
        <v>42</v>
      </c>
      <c r="Y705">
        <v>48</v>
      </c>
      <c r="Z705" t="s">
        <v>23</v>
      </c>
      <c r="AA705" t="s">
        <v>44</v>
      </c>
      <c r="AB705">
        <v>3.4</v>
      </c>
      <c r="AC705">
        <v>48</v>
      </c>
      <c r="AD705" t="s">
        <v>45</v>
      </c>
      <c r="AE705" s="6">
        <v>44879</v>
      </c>
      <c r="AF705" t="str">
        <f>_xlfn.IFS(fact_orders[[#This Row],[delivery_time]]&lt;=40,"EARLY",fact_orders[[#This Row],[delivery_time]]&gt;=50,"LATE",TRUE,"ON TIME")</f>
        <v>ON TIME</v>
      </c>
    </row>
    <row r="706" spans="16:32" x14ac:dyDescent="0.25">
      <c r="P706">
        <v>694</v>
      </c>
      <c r="Q706">
        <v>192</v>
      </c>
      <c r="R706">
        <v>12</v>
      </c>
      <c r="S706" s="6">
        <v>44596</v>
      </c>
      <c r="T706" s="6">
        <v>0.83750000000000002</v>
      </c>
      <c r="U706" t="s">
        <v>43</v>
      </c>
      <c r="V706">
        <v>5163</v>
      </c>
      <c r="W706">
        <v>23</v>
      </c>
      <c r="X706">
        <v>48</v>
      </c>
      <c r="Y706">
        <v>37</v>
      </c>
      <c r="Z706" t="s">
        <v>9</v>
      </c>
      <c r="AA706" t="s">
        <v>44</v>
      </c>
      <c r="AB706">
        <v>3.7</v>
      </c>
      <c r="AC706">
        <v>37</v>
      </c>
      <c r="AD706" t="s">
        <v>45</v>
      </c>
      <c r="AE706" s="6">
        <v>44753</v>
      </c>
      <c r="AF706" t="str">
        <f>_xlfn.IFS(fact_orders[[#This Row],[delivery_time]]&lt;=40,"EARLY",fact_orders[[#This Row],[delivery_time]]&gt;=50,"LATE",TRUE,"ON TIME")</f>
        <v>ON TIME</v>
      </c>
    </row>
    <row r="707" spans="16:32" x14ac:dyDescent="0.25">
      <c r="P707">
        <v>695</v>
      </c>
      <c r="Q707">
        <v>413</v>
      </c>
      <c r="R707">
        <v>17</v>
      </c>
      <c r="S707" s="6">
        <v>44596</v>
      </c>
      <c r="T707" s="6">
        <v>0.6875</v>
      </c>
      <c r="U707" t="s">
        <v>43</v>
      </c>
      <c r="V707">
        <v>4946</v>
      </c>
      <c r="W707">
        <v>35</v>
      </c>
      <c r="X707">
        <v>35</v>
      </c>
      <c r="Y707">
        <v>28</v>
      </c>
      <c r="Z707" t="s">
        <v>14</v>
      </c>
      <c r="AA707" t="s">
        <v>48</v>
      </c>
      <c r="AB707">
        <v>4</v>
      </c>
      <c r="AC707">
        <v>28</v>
      </c>
      <c r="AD707" t="s">
        <v>45</v>
      </c>
      <c r="AE707" s="6">
        <v>44974</v>
      </c>
      <c r="AF707" t="str">
        <f>_xlfn.IFS(fact_orders[[#This Row],[delivery_time]]&lt;=40,"EARLY",fact_orders[[#This Row],[delivery_time]]&gt;=50,"LATE",TRUE,"ON TIME")</f>
        <v>EARLY</v>
      </c>
    </row>
    <row r="708" spans="16:32" x14ac:dyDescent="0.25">
      <c r="P708">
        <v>696</v>
      </c>
      <c r="Q708">
        <v>490</v>
      </c>
      <c r="R708">
        <v>5</v>
      </c>
      <c r="S708" s="6">
        <v>44596</v>
      </c>
      <c r="T708" s="6">
        <v>0.59791666666666665</v>
      </c>
      <c r="U708" t="s">
        <v>43</v>
      </c>
      <c r="V708">
        <v>5645</v>
      </c>
      <c r="W708">
        <v>24</v>
      </c>
      <c r="X708">
        <v>33</v>
      </c>
      <c r="Y708">
        <v>26</v>
      </c>
      <c r="Z708" t="s">
        <v>21</v>
      </c>
      <c r="AA708" t="s">
        <v>46</v>
      </c>
      <c r="AB708">
        <v>3</v>
      </c>
      <c r="AC708">
        <v>26</v>
      </c>
      <c r="AD708" t="s">
        <v>45</v>
      </c>
      <c r="AE708" s="6">
        <v>45051</v>
      </c>
      <c r="AF708" t="str">
        <f>_xlfn.IFS(fact_orders[[#This Row],[delivery_time]]&lt;=40,"EARLY",fact_orders[[#This Row],[delivery_time]]&gt;=50,"LATE",TRUE,"ON TIME")</f>
        <v>EARLY</v>
      </c>
    </row>
    <row r="709" spans="16:32" x14ac:dyDescent="0.25">
      <c r="P709">
        <v>697</v>
      </c>
      <c r="Q709">
        <v>445</v>
      </c>
      <c r="R709">
        <v>13</v>
      </c>
      <c r="S709" s="6">
        <v>44596</v>
      </c>
      <c r="T709" s="6">
        <v>0.87013888888888891</v>
      </c>
      <c r="U709" t="s">
        <v>43</v>
      </c>
      <c r="V709">
        <v>4575</v>
      </c>
      <c r="W709">
        <v>22</v>
      </c>
      <c r="X709">
        <v>39</v>
      </c>
      <c r="Y709">
        <v>12</v>
      </c>
      <c r="Z709" t="s">
        <v>10</v>
      </c>
      <c r="AA709" t="s">
        <v>46</v>
      </c>
      <c r="AB709">
        <v>3.3</v>
      </c>
      <c r="AC709">
        <v>12</v>
      </c>
      <c r="AD709" t="s">
        <v>45</v>
      </c>
      <c r="AE709" s="6">
        <v>45006</v>
      </c>
      <c r="AF709" t="str">
        <f>_xlfn.IFS(fact_orders[[#This Row],[delivery_time]]&lt;=40,"EARLY",fact_orders[[#This Row],[delivery_time]]&gt;=50,"LATE",TRUE,"ON TIME")</f>
        <v>EARLY</v>
      </c>
    </row>
    <row r="710" spans="16:32" x14ac:dyDescent="0.25">
      <c r="P710">
        <v>698</v>
      </c>
      <c r="Q710">
        <v>313</v>
      </c>
      <c r="R710">
        <v>8</v>
      </c>
      <c r="S710" s="6">
        <v>44596</v>
      </c>
      <c r="T710" s="6">
        <v>0.83402777777777781</v>
      </c>
      <c r="U710" t="s">
        <v>43</v>
      </c>
      <c r="V710">
        <v>3629</v>
      </c>
      <c r="W710">
        <v>26</v>
      </c>
      <c r="X710">
        <v>56</v>
      </c>
      <c r="Y710">
        <v>40</v>
      </c>
      <c r="Z710" t="s">
        <v>24</v>
      </c>
      <c r="AA710" t="s">
        <v>44</v>
      </c>
      <c r="AB710">
        <v>4.2</v>
      </c>
      <c r="AC710">
        <v>40</v>
      </c>
      <c r="AD710" t="s">
        <v>45</v>
      </c>
      <c r="AE710" s="6">
        <v>44874</v>
      </c>
      <c r="AF710" t="str">
        <f>_xlfn.IFS(fact_orders[[#This Row],[delivery_time]]&lt;=40,"EARLY",fact_orders[[#This Row],[delivery_time]]&gt;=50,"LATE",TRUE,"ON TIME")</f>
        <v>LATE</v>
      </c>
    </row>
    <row r="711" spans="16:32" x14ac:dyDescent="0.25">
      <c r="P711">
        <v>699</v>
      </c>
      <c r="Q711">
        <v>395</v>
      </c>
      <c r="R711">
        <v>15</v>
      </c>
      <c r="S711" s="6">
        <v>44596</v>
      </c>
      <c r="T711" s="6">
        <v>0.43402777777777779</v>
      </c>
      <c r="U711" t="s">
        <v>43</v>
      </c>
      <c r="V711">
        <v>4561</v>
      </c>
      <c r="W711">
        <v>32</v>
      </c>
      <c r="X711">
        <v>41</v>
      </c>
      <c r="Y711">
        <v>10</v>
      </c>
      <c r="Z711" t="s">
        <v>12</v>
      </c>
      <c r="AA711" t="s">
        <v>48</v>
      </c>
      <c r="AB711">
        <v>3.8</v>
      </c>
      <c r="AC711">
        <v>10</v>
      </c>
      <c r="AD711" t="s">
        <v>45</v>
      </c>
      <c r="AE711" s="6">
        <v>44956</v>
      </c>
      <c r="AF711" t="str">
        <f>_xlfn.IFS(fact_orders[[#This Row],[delivery_time]]&lt;=40,"EARLY",fact_orders[[#This Row],[delivery_time]]&gt;=50,"LATE",TRUE,"ON TIME")</f>
        <v>ON TIME</v>
      </c>
    </row>
    <row r="712" spans="16:32" x14ac:dyDescent="0.25">
      <c r="P712">
        <v>700</v>
      </c>
      <c r="Q712">
        <v>346</v>
      </c>
      <c r="R712">
        <v>18</v>
      </c>
      <c r="S712" s="6">
        <v>44596</v>
      </c>
      <c r="T712" s="6">
        <v>0.44236111111111109</v>
      </c>
      <c r="U712" t="s">
        <v>43</v>
      </c>
      <c r="V712">
        <v>4552</v>
      </c>
      <c r="W712">
        <v>29</v>
      </c>
      <c r="X712">
        <v>48</v>
      </c>
      <c r="Y712">
        <v>12</v>
      </c>
      <c r="Z712" t="s">
        <v>15</v>
      </c>
      <c r="AA712" t="s">
        <v>46</v>
      </c>
      <c r="AB712">
        <v>3.1</v>
      </c>
      <c r="AC712">
        <v>12</v>
      </c>
      <c r="AD712" t="s">
        <v>45</v>
      </c>
      <c r="AE712" s="6">
        <v>44907</v>
      </c>
      <c r="AF712" t="str">
        <f>_xlfn.IFS(fact_orders[[#This Row],[delivery_time]]&lt;=40,"EARLY",fact_orders[[#This Row],[delivery_time]]&gt;=50,"LATE",TRUE,"ON TIME")</f>
        <v>ON TIME</v>
      </c>
    </row>
    <row r="713" spans="16:32" x14ac:dyDescent="0.25">
      <c r="P713">
        <v>701</v>
      </c>
      <c r="Q713">
        <v>451</v>
      </c>
      <c r="R713">
        <v>1</v>
      </c>
      <c r="S713" s="6">
        <v>44597</v>
      </c>
      <c r="T713" s="6">
        <v>0.88888888888888884</v>
      </c>
      <c r="U713" t="s">
        <v>43</v>
      </c>
      <c r="V713">
        <v>5449</v>
      </c>
      <c r="W713">
        <v>28</v>
      </c>
      <c r="X713">
        <v>35</v>
      </c>
      <c r="Y713">
        <v>3</v>
      </c>
      <c r="Z713" t="s">
        <v>6</v>
      </c>
      <c r="AA713" t="s">
        <v>48</v>
      </c>
      <c r="AB713">
        <v>3</v>
      </c>
      <c r="AC713">
        <v>3</v>
      </c>
      <c r="AD713" t="s">
        <v>45</v>
      </c>
      <c r="AE713" s="6">
        <v>45012</v>
      </c>
      <c r="AF713" t="str">
        <f>_xlfn.IFS(fact_orders[[#This Row],[delivery_time]]&lt;=40,"EARLY",fact_orders[[#This Row],[delivery_time]]&gt;=50,"LATE",TRUE,"ON TIME")</f>
        <v>EARLY</v>
      </c>
    </row>
    <row r="714" spans="16:32" x14ac:dyDescent="0.25">
      <c r="P714">
        <v>702</v>
      </c>
      <c r="Q714">
        <v>356</v>
      </c>
      <c r="R714">
        <v>7</v>
      </c>
      <c r="S714" s="6">
        <v>44597</v>
      </c>
      <c r="T714" s="6">
        <v>0.63124999999999998</v>
      </c>
      <c r="U714" t="s">
        <v>43</v>
      </c>
      <c r="V714">
        <v>5046</v>
      </c>
      <c r="W714">
        <v>35</v>
      </c>
      <c r="X714">
        <v>56</v>
      </c>
      <c r="Y714">
        <v>13</v>
      </c>
      <c r="Z714" t="s">
        <v>23</v>
      </c>
      <c r="AA714" t="s">
        <v>44</v>
      </c>
      <c r="AB714">
        <v>3.4</v>
      </c>
      <c r="AC714">
        <v>13</v>
      </c>
      <c r="AD714" t="s">
        <v>45</v>
      </c>
      <c r="AE714" s="6">
        <v>44917</v>
      </c>
      <c r="AF714" t="str">
        <f>_xlfn.IFS(fact_orders[[#This Row],[delivery_time]]&lt;=40,"EARLY",fact_orders[[#This Row],[delivery_time]]&gt;=50,"LATE",TRUE,"ON TIME")</f>
        <v>LATE</v>
      </c>
    </row>
    <row r="715" spans="16:32" x14ac:dyDescent="0.25">
      <c r="P715">
        <v>703</v>
      </c>
      <c r="Q715">
        <v>388</v>
      </c>
      <c r="R715">
        <v>6</v>
      </c>
      <c r="S715" s="6">
        <v>44597</v>
      </c>
      <c r="T715" s="6">
        <v>0.72152777777777777</v>
      </c>
      <c r="U715" t="s">
        <v>43</v>
      </c>
      <c r="V715">
        <v>5940</v>
      </c>
      <c r="W715">
        <v>34</v>
      </c>
      <c r="X715">
        <v>44</v>
      </c>
      <c r="Y715">
        <v>15</v>
      </c>
      <c r="Z715" t="s">
        <v>22</v>
      </c>
      <c r="AA715" t="s">
        <v>47</v>
      </c>
      <c r="AB715">
        <v>3.4</v>
      </c>
      <c r="AC715">
        <v>15</v>
      </c>
      <c r="AD715" t="s">
        <v>45</v>
      </c>
      <c r="AE715" s="6">
        <v>44949</v>
      </c>
      <c r="AF715" t="str">
        <f>_xlfn.IFS(fact_orders[[#This Row],[delivery_time]]&lt;=40,"EARLY",fact_orders[[#This Row],[delivery_time]]&gt;=50,"LATE",TRUE,"ON TIME")</f>
        <v>ON TIME</v>
      </c>
    </row>
    <row r="716" spans="16:32" x14ac:dyDescent="0.25">
      <c r="P716">
        <v>704</v>
      </c>
      <c r="Q716">
        <v>161</v>
      </c>
      <c r="R716">
        <v>8</v>
      </c>
      <c r="S716" s="6">
        <v>44597</v>
      </c>
      <c r="T716" s="6">
        <v>0.44166666666666665</v>
      </c>
      <c r="U716" t="s">
        <v>43</v>
      </c>
      <c r="V716">
        <v>4622</v>
      </c>
      <c r="W716">
        <v>36</v>
      </c>
      <c r="X716">
        <v>41</v>
      </c>
      <c r="Z716" t="s">
        <v>24</v>
      </c>
      <c r="AA716" t="s">
        <v>44</v>
      </c>
      <c r="AB716">
        <v>4.2</v>
      </c>
      <c r="AD716" t="s">
        <v>45</v>
      </c>
      <c r="AE716" s="6">
        <v>44722</v>
      </c>
      <c r="AF716" t="str">
        <f>_xlfn.IFS(fact_orders[[#This Row],[delivery_time]]&lt;=40,"EARLY",fact_orders[[#This Row],[delivery_time]]&gt;=50,"LATE",TRUE,"ON TIME")</f>
        <v>ON TIME</v>
      </c>
    </row>
    <row r="717" spans="16:32" x14ac:dyDescent="0.25">
      <c r="P717">
        <v>705</v>
      </c>
      <c r="Q717">
        <v>381</v>
      </c>
      <c r="R717">
        <v>3</v>
      </c>
      <c r="S717" s="6">
        <v>44597</v>
      </c>
      <c r="T717" s="6">
        <v>0.62430555555555556</v>
      </c>
      <c r="U717" t="s">
        <v>43</v>
      </c>
      <c r="V717">
        <v>5191</v>
      </c>
      <c r="W717">
        <v>28</v>
      </c>
      <c r="X717">
        <v>35</v>
      </c>
      <c r="Z717" t="s">
        <v>19</v>
      </c>
      <c r="AA717" t="s">
        <v>44</v>
      </c>
      <c r="AB717">
        <v>4</v>
      </c>
      <c r="AD717" t="s">
        <v>45</v>
      </c>
      <c r="AE717" s="6">
        <v>44942</v>
      </c>
      <c r="AF717" t="str">
        <f>_xlfn.IFS(fact_orders[[#This Row],[delivery_time]]&lt;=40,"EARLY",fact_orders[[#This Row],[delivery_time]]&gt;=50,"LATE",TRUE,"ON TIME")</f>
        <v>EARLY</v>
      </c>
    </row>
    <row r="718" spans="16:32" x14ac:dyDescent="0.25">
      <c r="P718">
        <v>706</v>
      </c>
      <c r="Q718">
        <v>390</v>
      </c>
      <c r="R718">
        <v>14</v>
      </c>
      <c r="S718" s="6">
        <v>44597</v>
      </c>
      <c r="T718" s="6">
        <v>0.87152777777777779</v>
      </c>
      <c r="U718" t="s">
        <v>43</v>
      </c>
      <c r="V718">
        <v>5815</v>
      </c>
      <c r="W718">
        <v>21</v>
      </c>
      <c r="X718">
        <v>45</v>
      </c>
      <c r="Y718">
        <v>50</v>
      </c>
      <c r="Z718" t="s">
        <v>11</v>
      </c>
      <c r="AA718" t="s">
        <v>47</v>
      </c>
      <c r="AB718">
        <v>4.4000000000000004</v>
      </c>
      <c r="AC718">
        <v>50</v>
      </c>
      <c r="AD718" t="s">
        <v>45</v>
      </c>
      <c r="AE718" s="6">
        <v>44951</v>
      </c>
      <c r="AF718" t="str">
        <f>_xlfn.IFS(fact_orders[[#This Row],[delivery_time]]&lt;=40,"EARLY",fact_orders[[#This Row],[delivery_time]]&gt;=50,"LATE",TRUE,"ON TIME")</f>
        <v>ON TIME</v>
      </c>
    </row>
    <row r="719" spans="16:32" x14ac:dyDescent="0.25">
      <c r="P719">
        <v>707</v>
      </c>
      <c r="Q719">
        <v>230</v>
      </c>
      <c r="R719">
        <v>18</v>
      </c>
      <c r="S719" s="6">
        <v>44597</v>
      </c>
      <c r="T719" s="6">
        <v>0.46319444444444446</v>
      </c>
      <c r="U719" t="s">
        <v>43</v>
      </c>
      <c r="V719">
        <v>4378</v>
      </c>
      <c r="W719">
        <v>15</v>
      </c>
      <c r="X719">
        <v>42</v>
      </c>
      <c r="Y719">
        <v>40</v>
      </c>
      <c r="Z719" t="s">
        <v>15</v>
      </c>
      <c r="AA719" t="s">
        <v>46</v>
      </c>
      <c r="AB719">
        <v>3.1</v>
      </c>
      <c r="AC719">
        <v>40</v>
      </c>
      <c r="AD719" t="s">
        <v>45</v>
      </c>
      <c r="AE719" s="6">
        <v>44791</v>
      </c>
      <c r="AF719" t="str">
        <f>_xlfn.IFS(fact_orders[[#This Row],[delivery_time]]&lt;=40,"EARLY",fact_orders[[#This Row],[delivery_time]]&gt;=50,"LATE",TRUE,"ON TIME")</f>
        <v>ON TIME</v>
      </c>
    </row>
    <row r="720" spans="16:32" x14ac:dyDescent="0.25">
      <c r="P720">
        <v>708</v>
      </c>
      <c r="Q720">
        <v>27</v>
      </c>
      <c r="R720">
        <v>20</v>
      </c>
      <c r="S720" s="6">
        <v>44597</v>
      </c>
      <c r="T720" s="6">
        <v>0.90416666666666667</v>
      </c>
      <c r="U720" t="s">
        <v>43</v>
      </c>
      <c r="V720">
        <v>2956</v>
      </c>
      <c r="W720">
        <v>24</v>
      </c>
      <c r="X720">
        <v>45</v>
      </c>
      <c r="Y720">
        <v>38</v>
      </c>
      <c r="Z720" t="s">
        <v>18</v>
      </c>
      <c r="AA720" t="s">
        <v>48</v>
      </c>
      <c r="AB720">
        <v>3.8</v>
      </c>
      <c r="AC720">
        <v>38</v>
      </c>
      <c r="AD720" t="s">
        <v>45</v>
      </c>
      <c r="AE720" s="6">
        <v>44588</v>
      </c>
      <c r="AF720" t="str">
        <f>_xlfn.IFS(fact_orders[[#This Row],[delivery_time]]&lt;=40,"EARLY",fact_orders[[#This Row],[delivery_time]]&gt;=50,"LATE",TRUE,"ON TIME")</f>
        <v>ON TIME</v>
      </c>
    </row>
    <row r="721" spans="16:32" x14ac:dyDescent="0.25">
      <c r="P721">
        <v>709</v>
      </c>
      <c r="Q721">
        <v>347</v>
      </c>
      <c r="R721">
        <v>3</v>
      </c>
      <c r="S721" s="6">
        <v>44597</v>
      </c>
      <c r="T721" s="6">
        <v>0.44027777777777777</v>
      </c>
      <c r="U721" t="s">
        <v>43</v>
      </c>
      <c r="V721">
        <v>3011</v>
      </c>
      <c r="W721">
        <v>25</v>
      </c>
      <c r="X721">
        <v>42</v>
      </c>
      <c r="Y721">
        <v>3</v>
      </c>
      <c r="Z721" t="s">
        <v>19</v>
      </c>
      <c r="AA721" t="s">
        <v>44</v>
      </c>
      <c r="AB721">
        <v>4</v>
      </c>
      <c r="AC721">
        <v>3</v>
      </c>
      <c r="AD721" t="s">
        <v>45</v>
      </c>
      <c r="AE721" s="6">
        <v>44908</v>
      </c>
      <c r="AF721" t="str">
        <f>_xlfn.IFS(fact_orders[[#This Row],[delivery_time]]&lt;=40,"EARLY",fact_orders[[#This Row],[delivery_time]]&gt;=50,"LATE",TRUE,"ON TIME")</f>
        <v>ON TIME</v>
      </c>
    </row>
    <row r="722" spans="16:32" x14ac:dyDescent="0.25">
      <c r="P722">
        <v>710</v>
      </c>
      <c r="Q722">
        <v>405</v>
      </c>
      <c r="R722">
        <v>19</v>
      </c>
      <c r="S722" s="6">
        <v>44597</v>
      </c>
      <c r="T722" s="6">
        <v>0.63194444444444442</v>
      </c>
      <c r="U722" t="s">
        <v>43</v>
      </c>
      <c r="V722">
        <v>5997</v>
      </c>
      <c r="W722">
        <v>30</v>
      </c>
      <c r="X722">
        <v>56</v>
      </c>
      <c r="Z722" t="s">
        <v>16</v>
      </c>
      <c r="AA722" t="s">
        <v>49</v>
      </c>
      <c r="AB722">
        <v>4.5</v>
      </c>
      <c r="AD722" t="s">
        <v>45</v>
      </c>
      <c r="AE722" s="6">
        <v>44966</v>
      </c>
      <c r="AF722" t="str">
        <f>_xlfn.IFS(fact_orders[[#This Row],[delivery_time]]&lt;=40,"EARLY",fact_orders[[#This Row],[delivery_time]]&gt;=50,"LATE",TRUE,"ON TIME")</f>
        <v>LATE</v>
      </c>
    </row>
    <row r="723" spans="16:32" x14ac:dyDescent="0.25">
      <c r="P723">
        <v>711</v>
      </c>
      <c r="Q723">
        <v>166</v>
      </c>
      <c r="R723">
        <v>14</v>
      </c>
      <c r="S723" s="6">
        <v>44597</v>
      </c>
      <c r="T723" s="6">
        <v>0.74236111111111114</v>
      </c>
      <c r="U723" t="s">
        <v>43</v>
      </c>
      <c r="V723">
        <v>5504</v>
      </c>
      <c r="W723">
        <v>18</v>
      </c>
      <c r="X723">
        <v>51</v>
      </c>
      <c r="Y723">
        <v>35</v>
      </c>
      <c r="Z723" t="s">
        <v>11</v>
      </c>
      <c r="AA723" t="s">
        <v>47</v>
      </c>
      <c r="AB723">
        <v>4.4000000000000004</v>
      </c>
      <c r="AC723">
        <v>35</v>
      </c>
      <c r="AD723" t="s">
        <v>45</v>
      </c>
      <c r="AE723" s="6">
        <v>44727</v>
      </c>
      <c r="AF723" t="str">
        <f>_xlfn.IFS(fact_orders[[#This Row],[delivery_time]]&lt;=40,"EARLY",fact_orders[[#This Row],[delivery_time]]&gt;=50,"LATE",TRUE,"ON TIME")</f>
        <v>LATE</v>
      </c>
    </row>
    <row r="724" spans="16:32" x14ac:dyDescent="0.25">
      <c r="P724">
        <v>712</v>
      </c>
      <c r="Q724">
        <v>207</v>
      </c>
      <c r="R724">
        <v>11</v>
      </c>
      <c r="S724" s="6">
        <v>44597</v>
      </c>
      <c r="T724" s="6">
        <v>0.81527777777777777</v>
      </c>
      <c r="U724" t="s">
        <v>43</v>
      </c>
      <c r="V724">
        <v>2514</v>
      </c>
      <c r="W724">
        <v>30</v>
      </c>
      <c r="X724">
        <v>52</v>
      </c>
      <c r="Y724">
        <v>32</v>
      </c>
      <c r="Z724" t="s">
        <v>8</v>
      </c>
      <c r="AA724" t="s">
        <v>48</v>
      </c>
      <c r="AB724">
        <v>3.3</v>
      </c>
      <c r="AC724">
        <v>32</v>
      </c>
      <c r="AD724" t="s">
        <v>45</v>
      </c>
      <c r="AE724" s="6">
        <v>44768</v>
      </c>
      <c r="AF724" t="str">
        <f>_xlfn.IFS(fact_orders[[#This Row],[delivery_time]]&lt;=40,"EARLY",fact_orders[[#This Row],[delivery_time]]&gt;=50,"LATE",TRUE,"ON TIME")</f>
        <v>LATE</v>
      </c>
    </row>
    <row r="725" spans="16:32" x14ac:dyDescent="0.25">
      <c r="P725">
        <v>713</v>
      </c>
      <c r="Q725">
        <v>125</v>
      </c>
      <c r="R725">
        <v>10</v>
      </c>
      <c r="S725" s="6">
        <v>44597</v>
      </c>
      <c r="T725" s="6">
        <v>0.51666666666666672</v>
      </c>
      <c r="U725" t="s">
        <v>43</v>
      </c>
      <c r="V725">
        <v>2067</v>
      </c>
      <c r="W725">
        <v>33</v>
      </c>
      <c r="X725">
        <v>50</v>
      </c>
      <c r="Y725">
        <v>5</v>
      </c>
      <c r="Z725" t="s">
        <v>7</v>
      </c>
      <c r="AA725" t="s">
        <v>46</v>
      </c>
      <c r="AB725">
        <v>4.5</v>
      </c>
      <c r="AC725">
        <v>5</v>
      </c>
      <c r="AD725" t="s">
        <v>45</v>
      </c>
      <c r="AE725" s="6">
        <v>44686</v>
      </c>
      <c r="AF725" t="str">
        <f>_xlfn.IFS(fact_orders[[#This Row],[delivery_time]]&lt;=40,"EARLY",fact_orders[[#This Row],[delivery_time]]&gt;=50,"LATE",TRUE,"ON TIME")</f>
        <v>LATE</v>
      </c>
    </row>
    <row r="726" spans="16:32" x14ac:dyDescent="0.25">
      <c r="P726">
        <v>714</v>
      </c>
      <c r="Q726">
        <v>74</v>
      </c>
      <c r="R726">
        <v>11</v>
      </c>
      <c r="S726" s="6">
        <v>44597</v>
      </c>
      <c r="T726" s="6">
        <v>0.7631944444444444</v>
      </c>
      <c r="U726" t="s">
        <v>43</v>
      </c>
      <c r="V726">
        <v>5119</v>
      </c>
      <c r="W726">
        <v>33</v>
      </c>
      <c r="X726">
        <v>31</v>
      </c>
      <c r="Y726">
        <v>43</v>
      </c>
      <c r="Z726" t="s">
        <v>8</v>
      </c>
      <c r="AA726" t="s">
        <v>48</v>
      </c>
      <c r="AB726">
        <v>3.3</v>
      </c>
      <c r="AC726">
        <v>43</v>
      </c>
      <c r="AD726" t="s">
        <v>45</v>
      </c>
      <c r="AE726" s="6">
        <v>44635</v>
      </c>
      <c r="AF726" t="str">
        <f>_xlfn.IFS(fact_orders[[#This Row],[delivery_time]]&lt;=40,"EARLY",fact_orders[[#This Row],[delivery_time]]&gt;=50,"LATE",TRUE,"ON TIME")</f>
        <v>EARLY</v>
      </c>
    </row>
    <row r="727" spans="16:32" x14ac:dyDescent="0.25">
      <c r="P727">
        <v>715</v>
      </c>
      <c r="Q727">
        <v>139</v>
      </c>
      <c r="R727">
        <v>14</v>
      </c>
      <c r="S727" s="6">
        <v>44597</v>
      </c>
      <c r="T727" s="6">
        <v>0.49583333333333335</v>
      </c>
      <c r="U727" t="s">
        <v>43</v>
      </c>
      <c r="V727">
        <v>4587</v>
      </c>
      <c r="W727">
        <v>19</v>
      </c>
      <c r="X727">
        <v>53</v>
      </c>
      <c r="Y727">
        <v>23</v>
      </c>
      <c r="Z727" t="s">
        <v>11</v>
      </c>
      <c r="AA727" t="s">
        <v>47</v>
      </c>
      <c r="AB727">
        <v>4.4000000000000004</v>
      </c>
      <c r="AC727">
        <v>23</v>
      </c>
      <c r="AD727" t="s">
        <v>45</v>
      </c>
      <c r="AE727" s="6">
        <v>44700</v>
      </c>
      <c r="AF727" t="str">
        <f>_xlfn.IFS(fact_orders[[#This Row],[delivery_time]]&lt;=40,"EARLY",fact_orders[[#This Row],[delivery_time]]&gt;=50,"LATE",TRUE,"ON TIME")</f>
        <v>LATE</v>
      </c>
    </row>
    <row r="728" spans="16:32" x14ac:dyDescent="0.25">
      <c r="P728">
        <v>716</v>
      </c>
      <c r="Q728">
        <v>389</v>
      </c>
      <c r="R728">
        <v>19</v>
      </c>
      <c r="S728" s="6">
        <v>44597</v>
      </c>
      <c r="T728" s="6">
        <v>0.59097222222222223</v>
      </c>
      <c r="U728" t="s">
        <v>43</v>
      </c>
      <c r="V728">
        <v>3585</v>
      </c>
      <c r="W728">
        <v>18</v>
      </c>
      <c r="X728">
        <v>56</v>
      </c>
      <c r="Z728" t="s">
        <v>16</v>
      </c>
      <c r="AA728" t="s">
        <v>49</v>
      </c>
      <c r="AB728">
        <v>4.5</v>
      </c>
      <c r="AD728" t="s">
        <v>45</v>
      </c>
      <c r="AE728" s="6">
        <v>44950</v>
      </c>
      <c r="AF728" t="str">
        <f>_xlfn.IFS(fact_orders[[#This Row],[delivery_time]]&lt;=40,"EARLY",fact_orders[[#This Row],[delivery_time]]&gt;=50,"LATE",TRUE,"ON TIME")</f>
        <v>LATE</v>
      </c>
    </row>
    <row r="729" spans="16:32" x14ac:dyDescent="0.25">
      <c r="P729">
        <v>717</v>
      </c>
      <c r="Q729">
        <v>113</v>
      </c>
      <c r="R729">
        <v>10</v>
      </c>
      <c r="S729" s="6">
        <v>44597</v>
      </c>
      <c r="T729" s="6">
        <v>0.56736111111111109</v>
      </c>
      <c r="U729" t="s">
        <v>43</v>
      </c>
      <c r="V729">
        <v>3944</v>
      </c>
      <c r="W729">
        <v>28</v>
      </c>
      <c r="X729">
        <v>51</v>
      </c>
      <c r="Z729" t="s">
        <v>7</v>
      </c>
      <c r="AA729" t="s">
        <v>46</v>
      </c>
      <c r="AB729">
        <v>4.5</v>
      </c>
      <c r="AD729" t="s">
        <v>45</v>
      </c>
      <c r="AE729" s="6">
        <v>44674</v>
      </c>
      <c r="AF729" t="str">
        <f>_xlfn.IFS(fact_orders[[#This Row],[delivery_time]]&lt;=40,"EARLY",fact_orders[[#This Row],[delivery_time]]&gt;=50,"LATE",TRUE,"ON TIME")</f>
        <v>LATE</v>
      </c>
    </row>
    <row r="730" spans="16:32" x14ac:dyDescent="0.25">
      <c r="P730">
        <v>718</v>
      </c>
      <c r="Q730">
        <v>189</v>
      </c>
      <c r="R730">
        <v>18</v>
      </c>
      <c r="S730" s="6">
        <v>44597</v>
      </c>
      <c r="T730" s="6">
        <v>0.87083333333333335</v>
      </c>
      <c r="U730" t="s">
        <v>43</v>
      </c>
      <c r="V730">
        <v>4741</v>
      </c>
      <c r="W730">
        <v>32</v>
      </c>
      <c r="X730">
        <v>40</v>
      </c>
      <c r="Y730">
        <v>11</v>
      </c>
      <c r="Z730" t="s">
        <v>15</v>
      </c>
      <c r="AA730" t="s">
        <v>46</v>
      </c>
      <c r="AB730">
        <v>3.1</v>
      </c>
      <c r="AC730">
        <v>11</v>
      </c>
      <c r="AD730" t="s">
        <v>45</v>
      </c>
      <c r="AE730" s="6">
        <v>44750</v>
      </c>
      <c r="AF730" t="str">
        <f>_xlfn.IFS(fact_orders[[#This Row],[delivery_time]]&lt;=40,"EARLY",fact_orders[[#This Row],[delivery_time]]&gt;=50,"LATE",TRUE,"ON TIME")</f>
        <v>EARLY</v>
      </c>
    </row>
    <row r="731" spans="16:32" x14ac:dyDescent="0.25">
      <c r="P731">
        <v>719</v>
      </c>
      <c r="Q731">
        <v>277</v>
      </c>
      <c r="R731">
        <v>12</v>
      </c>
      <c r="S731" s="6">
        <v>44597</v>
      </c>
      <c r="T731" s="6">
        <v>0.59861111111111109</v>
      </c>
      <c r="U731" t="s">
        <v>43</v>
      </c>
      <c r="V731">
        <v>3448</v>
      </c>
      <c r="W731">
        <v>39</v>
      </c>
      <c r="X731">
        <v>40</v>
      </c>
      <c r="Y731">
        <v>23</v>
      </c>
      <c r="Z731" t="s">
        <v>9</v>
      </c>
      <c r="AA731" t="s">
        <v>44</v>
      </c>
      <c r="AB731">
        <v>3.7</v>
      </c>
      <c r="AC731">
        <v>23</v>
      </c>
      <c r="AD731" t="s">
        <v>45</v>
      </c>
      <c r="AE731" s="6">
        <v>44838</v>
      </c>
      <c r="AF731" t="str">
        <f>_xlfn.IFS(fact_orders[[#This Row],[delivery_time]]&lt;=40,"EARLY",fact_orders[[#This Row],[delivery_time]]&gt;=50,"LATE",TRUE,"ON TIME")</f>
        <v>EARLY</v>
      </c>
    </row>
    <row r="732" spans="16:32" x14ac:dyDescent="0.25">
      <c r="P732">
        <v>720</v>
      </c>
      <c r="Q732">
        <v>458</v>
      </c>
      <c r="R732">
        <v>19</v>
      </c>
      <c r="S732" s="6">
        <v>44597</v>
      </c>
      <c r="T732" s="6">
        <v>0.42083333333333334</v>
      </c>
      <c r="U732" t="s">
        <v>43</v>
      </c>
      <c r="V732">
        <v>5331</v>
      </c>
      <c r="W732">
        <v>15</v>
      </c>
      <c r="X732">
        <v>51</v>
      </c>
      <c r="Y732">
        <v>41</v>
      </c>
      <c r="Z732" t="s">
        <v>16</v>
      </c>
      <c r="AA732" t="s">
        <v>49</v>
      </c>
      <c r="AB732">
        <v>4.5</v>
      </c>
      <c r="AC732">
        <v>41</v>
      </c>
      <c r="AD732" t="s">
        <v>45</v>
      </c>
      <c r="AE732" s="6">
        <v>45019</v>
      </c>
      <c r="AF732" t="str">
        <f>_xlfn.IFS(fact_orders[[#This Row],[delivery_time]]&lt;=40,"EARLY",fact_orders[[#This Row],[delivery_time]]&gt;=50,"LATE",TRUE,"ON TIME")</f>
        <v>LATE</v>
      </c>
    </row>
    <row r="733" spans="16:32" x14ac:dyDescent="0.25">
      <c r="P733">
        <v>721</v>
      </c>
      <c r="Q733">
        <v>104</v>
      </c>
      <c r="R733">
        <v>12</v>
      </c>
      <c r="S733" s="6">
        <v>44598</v>
      </c>
      <c r="T733" s="6">
        <v>0.63958333333333328</v>
      </c>
      <c r="U733" t="s">
        <v>43</v>
      </c>
      <c r="V733">
        <v>5825</v>
      </c>
      <c r="W733">
        <v>29</v>
      </c>
      <c r="X733">
        <v>44</v>
      </c>
      <c r="Z733" t="s">
        <v>9</v>
      </c>
      <c r="AA733" t="s">
        <v>44</v>
      </c>
      <c r="AB733">
        <v>3.7</v>
      </c>
      <c r="AD733" t="s">
        <v>45</v>
      </c>
      <c r="AE733" s="6">
        <v>44665</v>
      </c>
      <c r="AF733" t="str">
        <f>_xlfn.IFS(fact_orders[[#This Row],[delivery_time]]&lt;=40,"EARLY",fact_orders[[#This Row],[delivery_time]]&gt;=50,"LATE",TRUE,"ON TIME")</f>
        <v>ON TIME</v>
      </c>
    </row>
    <row r="734" spans="16:32" x14ac:dyDescent="0.25">
      <c r="P734">
        <v>722</v>
      </c>
      <c r="Q734">
        <v>430</v>
      </c>
      <c r="R734">
        <v>14</v>
      </c>
      <c r="S734" s="6">
        <v>44598</v>
      </c>
      <c r="T734" s="6">
        <v>0.47152777777777777</v>
      </c>
      <c r="U734" t="s">
        <v>43</v>
      </c>
      <c r="V734">
        <v>2433</v>
      </c>
      <c r="W734">
        <v>30</v>
      </c>
      <c r="X734">
        <v>58</v>
      </c>
      <c r="Y734">
        <v>17</v>
      </c>
      <c r="Z734" t="s">
        <v>11</v>
      </c>
      <c r="AA734" t="s">
        <v>47</v>
      </c>
      <c r="AB734">
        <v>4.4000000000000004</v>
      </c>
      <c r="AC734">
        <v>17</v>
      </c>
      <c r="AD734" t="s">
        <v>45</v>
      </c>
      <c r="AE734" s="6">
        <v>44991</v>
      </c>
      <c r="AF734" t="str">
        <f>_xlfn.IFS(fact_orders[[#This Row],[delivery_time]]&lt;=40,"EARLY",fact_orders[[#This Row],[delivery_time]]&gt;=50,"LATE",TRUE,"ON TIME")</f>
        <v>LATE</v>
      </c>
    </row>
    <row r="735" spans="16:32" x14ac:dyDescent="0.25">
      <c r="P735">
        <v>723</v>
      </c>
      <c r="Q735">
        <v>59</v>
      </c>
      <c r="R735">
        <v>11</v>
      </c>
      <c r="S735" s="6">
        <v>44598</v>
      </c>
      <c r="T735" s="6">
        <v>0.90208333333333335</v>
      </c>
      <c r="U735" t="s">
        <v>43</v>
      </c>
      <c r="V735">
        <v>3141</v>
      </c>
      <c r="W735">
        <v>34</v>
      </c>
      <c r="X735">
        <v>52</v>
      </c>
      <c r="Y735">
        <v>33</v>
      </c>
      <c r="Z735" t="s">
        <v>8</v>
      </c>
      <c r="AA735" t="s">
        <v>48</v>
      </c>
      <c r="AB735">
        <v>3.3</v>
      </c>
      <c r="AC735">
        <v>33</v>
      </c>
      <c r="AD735" t="s">
        <v>45</v>
      </c>
      <c r="AE735" s="6">
        <v>44620</v>
      </c>
      <c r="AF735" t="str">
        <f>_xlfn.IFS(fact_orders[[#This Row],[delivery_time]]&lt;=40,"EARLY",fact_orders[[#This Row],[delivery_time]]&gt;=50,"LATE",TRUE,"ON TIME")</f>
        <v>LATE</v>
      </c>
    </row>
    <row r="736" spans="16:32" x14ac:dyDescent="0.25">
      <c r="P736">
        <v>724</v>
      </c>
      <c r="Q736">
        <v>131</v>
      </c>
      <c r="R736">
        <v>13</v>
      </c>
      <c r="S736" s="6">
        <v>44598</v>
      </c>
      <c r="T736" s="6">
        <v>0.48333333333333334</v>
      </c>
      <c r="U736" t="s">
        <v>43</v>
      </c>
      <c r="V736">
        <v>2944</v>
      </c>
      <c r="W736">
        <v>20</v>
      </c>
      <c r="X736">
        <v>35</v>
      </c>
      <c r="Y736">
        <v>30</v>
      </c>
      <c r="Z736" t="s">
        <v>10</v>
      </c>
      <c r="AA736" t="s">
        <v>46</v>
      </c>
      <c r="AB736">
        <v>3.3</v>
      </c>
      <c r="AC736">
        <v>30</v>
      </c>
      <c r="AD736" t="s">
        <v>45</v>
      </c>
      <c r="AE736" s="6">
        <v>44692</v>
      </c>
      <c r="AF736" t="str">
        <f>_xlfn.IFS(fact_orders[[#This Row],[delivery_time]]&lt;=40,"EARLY",fact_orders[[#This Row],[delivery_time]]&gt;=50,"LATE",TRUE,"ON TIME")</f>
        <v>EARLY</v>
      </c>
    </row>
    <row r="737" spans="16:32" x14ac:dyDescent="0.25">
      <c r="P737">
        <v>725</v>
      </c>
      <c r="Q737">
        <v>438</v>
      </c>
      <c r="R737">
        <v>11</v>
      </c>
      <c r="S737" s="6">
        <v>44598</v>
      </c>
      <c r="T737" s="6">
        <v>0.73819444444444449</v>
      </c>
      <c r="U737" t="s">
        <v>43</v>
      </c>
      <c r="V737">
        <v>3959</v>
      </c>
      <c r="W737">
        <v>25</v>
      </c>
      <c r="X737">
        <v>33</v>
      </c>
      <c r="Y737">
        <v>2</v>
      </c>
      <c r="Z737" t="s">
        <v>8</v>
      </c>
      <c r="AA737" t="s">
        <v>48</v>
      </c>
      <c r="AB737">
        <v>3.3</v>
      </c>
      <c r="AC737">
        <v>2</v>
      </c>
      <c r="AD737" t="s">
        <v>45</v>
      </c>
      <c r="AE737" s="6">
        <v>44999</v>
      </c>
      <c r="AF737" t="str">
        <f>_xlfn.IFS(fact_orders[[#This Row],[delivery_time]]&lt;=40,"EARLY",fact_orders[[#This Row],[delivery_time]]&gt;=50,"LATE",TRUE,"ON TIME")</f>
        <v>EARLY</v>
      </c>
    </row>
    <row r="738" spans="16:32" x14ac:dyDescent="0.25">
      <c r="P738">
        <v>726</v>
      </c>
      <c r="Q738">
        <v>8</v>
      </c>
      <c r="R738">
        <v>8</v>
      </c>
      <c r="S738" s="6">
        <v>44598</v>
      </c>
      <c r="T738" s="6">
        <v>0.81180555555555556</v>
      </c>
      <c r="U738" t="s">
        <v>43</v>
      </c>
      <c r="V738">
        <v>5792</v>
      </c>
      <c r="W738">
        <v>34</v>
      </c>
      <c r="X738">
        <v>49</v>
      </c>
      <c r="Y738">
        <v>22</v>
      </c>
      <c r="Z738" t="s">
        <v>24</v>
      </c>
      <c r="AA738" t="s">
        <v>44</v>
      </c>
      <c r="AB738">
        <v>4.2</v>
      </c>
      <c r="AC738">
        <v>22</v>
      </c>
      <c r="AD738" t="s">
        <v>45</v>
      </c>
      <c r="AE738" s="6">
        <v>44569</v>
      </c>
      <c r="AF738" t="str">
        <f>_xlfn.IFS(fact_orders[[#This Row],[delivery_time]]&lt;=40,"EARLY",fact_orders[[#This Row],[delivery_time]]&gt;=50,"LATE",TRUE,"ON TIME")</f>
        <v>ON TIME</v>
      </c>
    </row>
    <row r="739" spans="16:32" x14ac:dyDescent="0.25">
      <c r="P739">
        <v>727</v>
      </c>
      <c r="Q739">
        <v>318</v>
      </c>
      <c r="R739">
        <v>11</v>
      </c>
      <c r="S739" s="6">
        <v>44598</v>
      </c>
      <c r="T739" s="6">
        <v>0.67708333333333337</v>
      </c>
      <c r="U739" t="s">
        <v>43</v>
      </c>
      <c r="V739">
        <v>5116</v>
      </c>
      <c r="W739">
        <v>29</v>
      </c>
      <c r="X739">
        <v>43</v>
      </c>
      <c r="Y739">
        <v>16</v>
      </c>
      <c r="Z739" t="s">
        <v>8</v>
      </c>
      <c r="AA739" t="s">
        <v>48</v>
      </c>
      <c r="AB739">
        <v>3.3</v>
      </c>
      <c r="AC739">
        <v>16</v>
      </c>
      <c r="AD739" t="s">
        <v>45</v>
      </c>
      <c r="AE739" s="6">
        <v>44879</v>
      </c>
      <c r="AF739" t="str">
        <f>_xlfn.IFS(fact_orders[[#This Row],[delivery_time]]&lt;=40,"EARLY",fact_orders[[#This Row],[delivery_time]]&gt;=50,"LATE",TRUE,"ON TIME")</f>
        <v>ON TIME</v>
      </c>
    </row>
    <row r="740" spans="16:32" x14ac:dyDescent="0.25">
      <c r="P740">
        <v>728</v>
      </c>
      <c r="Q740">
        <v>181</v>
      </c>
      <c r="R740">
        <v>9</v>
      </c>
      <c r="S740" s="6">
        <v>44598</v>
      </c>
      <c r="T740" s="6">
        <v>0.53472222222222221</v>
      </c>
      <c r="U740" t="s">
        <v>43</v>
      </c>
      <c r="V740">
        <v>4259</v>
      </c>
      <c r="W740">
        <v>19</v>
      </c>
      <c r="X740">
        <v>56</v>
      </c>
      <c r="Y740">
        <v>48</v>
      </c>
      <c r="Z740" t="s">
        <v>25</v>
      </c>
      <c r="AA740" t="s">
        <v>44</v>
      </c>
      <c r="AB740">
        <v>4.0999999999999996</v>
      </c>
      <c r="AC740">
        <v>48</v>
      </c>
      <c r="AD740" t="s">
        <v>45</v>
      </c>
      <c r="AE740" s="6">
        <v>44742</v>
      </c>
      <c r="AF740" t="str">
        <f>_xlfn.IFS(fact_orders[[#This Row],[delivery_time]]&lt;=40,"EARLY",fact_orders[[#This Row],[delivery_time]]&gt;=50,"LATE",TRUE,"ON TIME")</f>
        <v>LATE</v>
      </c>
    </row>
    <row r="741" spans="16:32" x14ac:dyDescent="0.25">
      <c r="P741">
        <v>729</v>
      </c>
      <c r="Q741">
        <v>465</v>
      </c>
      <c r="R741">
        <v>15</v>
      </c>
      <c r="S741" s="6">
        <v>44598</v>
      </c>
      <c r="T741" s="6">
        <v>0.7055555555555556</v>
      </c>
      <c r="U741" t="s">
        <v>43</v>
      </c>
      <c r="V741">
        <v>5335</v>
      </c>
      <c r="W741">
        <v>29</v>
      </c>
      <c r="X741">
        <v>39</v>
      </c>
      <c r="Z741" t="s">
        <v>12</v>
      </c>
      <c r="AA741" t="s">
        <v>48</v>
      </c>
      <c r="AB741">
        <v>3.8</v>
      </c>
      <c r="AD741" t="s">
        <v>45</v>
      </c>
      <c r="AE741" s="6">
        <v>45026</v>
      </c>
      <c r="AF741" t="str">
        <f>_xlfn.IFS(fact_orders[[#This Row],[delivery_time]]&lt;=40,"EARLY",fact_orders[[#This Row],[delivery_time]]&gt;=50,"LATE",TRUE,"ON TIME")</f>
        <v>EARLY</v>
      </c>
    </row>
    <row r="742" spans="16:32" x14ac:dyDescent="0.25">
      <c r="P742">
        <v>730</v>
      </c>
      <c r="Q742">
        <v>222</v>
      </c>
      <c r="R742">
        <v>14</v>
      </c>
      <c r="S742" s="6">
        <v>44598</v>
      </c>
      <c r="T742" s="6">
        <v>0.58263888888888893</v>
      </c>
      <c r="U742" t="s">
        <v>43</v>
      </c>
      <c r="V742">
        <v>5814</v>
      </c>
      <c r="W742">
        <v>35</v>
      </c>
      <c r="X742">
        <v>50</v>
      </c>
      <c r="Y742">
        <v>31</v>
      </c>
      <c r="Z742" t="s">
        <v>11</v>
      </c>
      <c r="AA742" t="s">
        <v>47</v>
      </c>
      <c r="AB742">
        <v>4.4000000000000004</v>
      </c>
      <c r="AC742">
        <v>31</v>
      </c>
      <c r="AD742" t="s">
        <v>45</v>
      </c>
      <c r="AE742" s="6">
        <v>44783</v>
      </c>
      <c r="AF742" t="str">
        <f>_xlfn.IFS(fact_orders[[#This Row],[delivery_time]]&lt;=40,"EARLY",fact_orders[[#This Row],[delivery_time]]&gt;=50,"LATE",TRUE,"ON TIME")</f>
        <v>LATE</v>
      </c>
    </row>
    <row r="743" spans="16:32" x14ac:dyDescent="0.25">
      <c r="P743">
        <v>731</v>
      </c>
      <c r="Q743">
        <v>273</v>
      </c>
      <c r="R743">
        <v>10</v>
      </c>
      <c r="S743" s="6">
        <v>44598</v>
      </c>
      <c r="T743" s="6">
        <v>0.53125</v>
      </c>
      <c r="U743" t="s">
        <v>43</v>
      </c>
      <c r="V743">
        <v>3546</v>
      </c>
      <c r="W743">
        <v>16</v>
      </c>
      <c r="X743">
        <v>46</v>
      </c>
      <c r="Y743">
        <v>12</v>
      </c>
      <c r="Z743" t="s">
        <v>7</v>
      </c>
      <c r="AA743" t="s">
        <v>46</v>
      </c>
      <c r="AB743">
        <v>4.5</v>
      </c>
      <c r="AC743">
        <v>12</v>
      </c>
      <c r="AD743" t="s">
        <v>45</v>
      </c>
      <c r="AE743" s="6">
        <v>44834</v>
      </c>
      <c r="AF743" t="str">
        <f>_xlfn.IFS(fact_orders[[#This Row],[delivery_time]]&lt;=40,"EARLY",fact_orders[[#This Row],[delivery_time]]&gt;=50,"LATE",TRUE,"ON TIME")</f>
        <v>ON TIME</v>
      </c>
    </row>
    <row r="744" spans="16:32" x14ac:dyDescent="0.25">
      <c r="P744">
        <v>732</v>
      </c>
      <c r="Q744">
        <v>364</v>
      </c>
      <c r="R744">
        <v>2</v>
      </c>
      <c r="S744" s="6">
        <v>44598</v>
      </c>
      <c r="T744" s="6">
        <v>0.84652777777777777</v>
      </c>
      <c r="U744" t="s">
        <v>43</v>
      </c>
      <c r="V744">
        <v>2049</v>
      </c>
      <c r="W744">
        <v>20</v>
      </c>
      <c r="X744">
        <v>36</v>
      </c>
      <c r="Y744">
        <v>50</v>
      </c>
      <c r="Z744" t="s">
        <v>17</v>
      </c>
      <c r="AA744" t="s">
        <v>46</v>
      </c>
      <c r="AB744">
        <v>4.7</v>
      </c>
      <c r="AC744">
        <v>50</v>
      </c>
      <c r="AD744" t="s">
        <v>45</v>
      </c>
      <c r="AE744" s="6">
        <v>44925</v>
      </c>
      <c r="AF744" t="str">
        <f>_xlfn.IFS(fact_orders[[#This Row],[delivery_time]]&lt;=40,"EARLY",fact_orders[[#This Row],[delivery_time]]&gt;=50,"LATE",TRUE,"ON TIME")</f>
        <v>EARLY</v>
      </c>
    </row>
    <row r="745" spans="16:32" x14ac:dyDescent="0.25">
      <c r="P745">
        <v>733</v>
      </c>
      <c r="Q745">
        <v>416</v>
      </c>
      <c r="R745">
        <v>20</v>
      </c>
      <c r="S745" s="6">
        <v>44598</v>
      </c>
      <c r="T745" s="6">
        <v>0.59652777777777777</v>
      </c>
      <c r="U745" t="s">
        <v>43</v>
      </c>
      <c r="V745">
        <v>5970</v>
      </c>
      <c r="W745">
        <v>19</v>
      </c>
      <c r="X745">
        <v>39</v>
      </c>
      <c r="Y745">
        <v>24</v>
      </c>
      <c r="Z745" t="s">
        <v>18</v>
      </c>
      <c r="AA745" t="s">
        <v>48</v>
      </c>
      <c r="AB745">
        <v>3.8</v>
      </c>
      <c r="AC745">
        <v>24</v>
      </c>
      <c r="AD745" t="s">
        <v>45</v>
      </c>
      <c r="AE745" s="6">
        <v>44977</v>
      </c>
      <c r="AF745" t="str">
        <f>_xlfn.IFS(fact_orders[[#This Row],[delivery_time]]&lt;=40,"EARLY",fact_orders[[#This Row],[delivery_time]]&gt;=50,"LATE",TRUE,"ON TIME")</f>
        <v>EARLY</v>
      </c>
    </row>
    <row r="746" spans="16:32" x14ac:dyDescent="0.25">
      <c r="P746">
        <v>734</v>
      </c>
      <c r="Q746">
        <v>296</v>
      </c>
      <c r="R746">
        <v>8</v>
      </c>
      <c r="S746" s="6">
        <v>44598</v>
      </c>
      <c r="T746" s="6">
        <v>0.73819444444444449</v>
      </c>
      <c r="U746" t="s">
        <v>43</v>
      </c>
      <c r="V746">
        <v>4103</v>
      </c>
      <c r="W746">
        <v>37</v>
      </c>
      <c r="X746">
        <v>59</v>
      </c>
      <c r="Z746" t="s">
        <v>24</v>
      </c>
      <c r="AA746" t="s">
        <v>44</v>
      </c>
      <c r="AB746">
        <v>4.2</v>
      </c>
      <c r="AD746" t="s">
        <v>45</v>
      </c>
      <c r="AE746" s="6">
        <v>44857</v>
      </c>
      <c r="AF746" t="str">
        <f>_xlfn.IFS(fact_orders[[#This Row],[delivery_time]]&lt;=40,"EARLY",fact_orders[[#This Row],[delivery_time]]&gt;=50,"LATE",TRUE,"ON TIME")</f>
        <v>LATE</v>
      </c>
    </row>
    <row r="747" spans="16:32" x14ac:dyDescent="0.25">
      <c r="P747">
        <v>735</v>
      </c>
      <c r="Q747">
        <v>110</v>
      </c>
      <c r="R747">
        <v>8</v>
      </c>
      <c r="S747" s="6">
        <v>44598</v>
      </c>
      <c r="T747" s="6">
        <v>0.74930555555555556</v>
      </c>
      <c r="U747" t="s">
        <v>43</v>
      </c>
      <c r="V747">
        <v>2649</v>
      </c>
      <c r="W747">
        <v>21</v>
      </c>
      <c r="X747">
        <v>40</v>
      </c>
      <c r="Y747">
        <v>40</v>
      </c>
      <c r="Z747" t="s">
        <v>24</v>
      </c>
      <c r="AA747" t="s">
        <v>44</v>
      </c>
      <c r="AB747">
        <v>4.2</v>
      </c>
      <c r="AC747">
        <v>40</v>
      </c>
      <c r="AD747" t="s">
        <v>45</v>
      </c>
      <c r="AE747" s="6">
        <v>44671</v>
      </c>
      <c r="AF747" t="str">
        <f>_xlfn.IFS(fact_orders[[#This Row],[delivery_time]]&lt;=40,"EARLY",fact_orders[[#This Row],[delivery_time]]&gt;=50,"LATE",TRUE,"ON TIME")</f>
        <v>EARLY</v>
      </c>
    </row>
    <row r="748" spans="16:32" x14ac:dyDescent="0.25">
      <c r="P748">
        <v>736</v>
      </c>
      <c r="Q748">
        <v>420</v>
      </c>
      <c r="R748">
        <v>13</v>
      </c>
      <c r="S748" s="6">
        <v>44598</v>
      </c>
      <c r="T748" s="6">
        <v>0.56666666666666665</v>
      </c>
      <c r="U748" t="s">
        <v>43</v>
      </c>
      <c r="V748">
        <v>5865</v>
      </c>
      <c r="W748">
        <v>36</v>
      </c>
      <c r="X748">
        <v>46</v>
      </c>
      <c r="Y748">
        <v>28</v>
      </c>
      <c r="Z748" t="s">
        <v>10</v>
      </c>
      <c r="AA748" t="s">
        <v>46</v>
      </c>
      <c r="AB748">
        <v>3.3</v>
      </c>
      <c r="AC748">
        <v>28</v>
      </c>
      <c r="AD748" t="s">
        <v>45</v>
      </c>
      <c r="AE748" s="6">
        <v>44981</v>
      </c>
      <c r="AF748" t="str">
        <f>_xlfn.IFS(fact_orders[[#This Row],[delivery_time]]&lt;=40,"EARLY",fact_orders[[#This Row],[delivery_time]]&gt;=50,"LATE",TRUE,"ON TIME")</f>
        <v>ON TIME</v>
      </c>
    </row>
    <row r="749" spans="16:32" x14ac:dyDescent="0.25">
      <c r="P749">
        <v>737</v>
      </c>
      <c r="Q749">
        <v>448</v>
      </c>
      <c r="R749">
        <v>6</v>
      </c>
      <c r="S749" s="6">
        <v>44598</v>
      </c>
      <c r="T749" s="6">
        <v>0.74652777777777779</v>
      </c>
      <c r="U749" t="s">
        <v>43</v>
      </c>
      <c r="V749">
        <v>5542</v>
      </c>
      <c r="W749">
        <v>36</v>
      </c>
      <c r="X749">
        <v>47</v>
      </c>
      <c r="Y749">
        <v>4</v>
      </c>
      <c r="Z749" t="s">
        <v>22</v>
      </c>
      <c r="AA749" t="s">
        <v>47</v>
      </c>
      <c r="AB749">
        <v>3.4</v>
      </c>
      <c r="AC749">
        <v>4</v>
      </c>
      <c r="AD749" t="s">
        <v>45</v>
      </c>
      <c r="AE749" s="6">
        <v>45009</v>
      </c>
      <c r="AF749" t="str">
        <f>_xlfn.IFS(fact_orders[[#This Row],[delivery_time]]&lt;=40,"EARLY",fact_orders[[#This Row],[delivery_time]]&gt;=50,"LATE",TRUE,"ON TIME")</f>
        <v>ON TIME</v>
      </c>
    </row>
    <row r="750" spans="16:32" x14ac:dyDescent="0.25">
      <c r="P750">
        <v>738</v>
      </c>
      <c r="Q750">
        <v>31</v>
      </c>
      <c r="R750">
        <v>11</v>
      </c>
      <c r="S750" s="6">
        <v>44598</v>
      </c>
      <c r="T750" s="6">
        <v>0.90625</v>
      </c>
      <c r="U750" t="s">
        <v>43</v>
      </c>
      <c r="V750">
        <v>4143</v>
      </c>
      <c r="W750">
        <v>19</v>
      </c>
      <c r="X750">
        <v>31</v>
      </c>
      <c r="Z750" t="s">
        <v>8</v>
      </c>
      <c r="AA750" t="s">
        <v>48</v>
      </c>
      <c r="AB750">
        <v>3.3</v>
      </c>
      <c r="AD750" t="s">
        <v>45</v>
      </c>
      <c r="AE750" s="6">
        <v>44592</v>
      </c>
      <c r="AF750" t="str">
        <f>_xlfn.IFS(fact_orders[[#This Row],[delivery_time]]&lt;=40,"EARLY",fact_orders[[#This Row],[delivery_time]]&gt;=50,"LATE",TRUE,"ON TIME")</f>
        <v>EARLY</v>
      </c>
    </row>
    <row r="751" spans="16:32" x14ac:dyDescent="0.25">
      <c r="P751">
        <v>739</v>
      </c>
      <c r="Q751">
        <v>424</v>
      </c>
      <c r="R751">
        <v>14</v>
      </c>
      <c r="S751" s="6">
        <v>44598</v>
      </c>
      <c r="T751" s="6">
        <v>0.7319444444444444</v>
      </c>
      <c r="U751" t="s">
        <v>43</v>
      </c>
      <c r="V751">
        <v>3963</v>
      </c>
      <c r="W751">
        <v>30</v>
      </c>
      <c r="X751">
        <v>39</v>
      </c>
      <c r="Y751">
        <v>38</v>
      </c>
      <c r="Z751" t="s">
        <v>11</v>
      </c>
      <c r="AA751" t="s">
        <v>47</v>
      </c>
      <c r="AB751">
        <v>4.4000000000000004</v>
      </c>
      <c r="AC751">
        <v>38</v>
      </c>
      <c r="AD751" t="s">
        <v>45</v>
      </c>
      <c r="AE751" s="6">
        <v>44985</v>
      </c>
      <c r="AF751" t="str">
        <f>_xlfn.IFS(fact_orders[[#This Row],[delivery_time]]&lt;=40,"EARLY",fact_orders[[#This Row],[delivery_time]]&gt;=50,"LATE",TRUE,"ON TIME")</f>
        <v>EARLY</v>
      </c>
    </row>
    <row r="752" spans="16:32" x14ac:dyDescent="0.25">
      <c r="P752">
        <v>740</v>
      </c>
      <c r="Q752">
        <v>65</v>
      </c>
      <c r="R752">
        <v>10</v>
      </c>
      <c r="S752" s="6">
        <v>44598</v>
      </c>
      <c r="T752" s="6">
        <v>0.78749999999999998</v>
      </c>
      <c r="U752" t="s">
        <v>43</v>
      </c>
      <c r="V752">
        <v>4153</v>
      </c>
      <c r="W752">
        <v>35</v>
      </c>
      <c r="X752">
        <v>46</v>
      </c>
      <c r="Y752">
        <v>23</v>
      </c>
      <c r="Z752" t="s">
        <v>7</v>
      </c>
      <c r="AA752" t="s">
        <v>46</v>
      </c>
      <c r="AB752">
        <v>4.5</v>
      </c>
      <c r="AC752">
        <v>23</v>
      </c>
      <c r="AD752" t="s">
        <v>45</v>
      </c>
      <c r="AE752" s="6">
        <v>44626</v>
      </c>
      <c r="AF752" t="str">
        <f>_xlfn.IFS(fact_orders[[#This Row],[delivery_time]]&lt;=40,"EARLY",fact_orders[[#This Row],[delivery_time]]&gt;=50,"LATE",TRUE,"ON TIME")</f>
        <v>ON TIME</v>
      </c>
    </row>
    <row r="753" spans="16:32" x14ac:dyDescent="0.25">
      <c r="P753">
        <v>741</v>
      </c>
      <c r="Q753">
        <v>278</v>
      </c>
      <c r="R753">
        <v>13</v>
      </c>
      <c r="S753" s="6">
        <v>44599</v>
      </c>
      <c r="T753" s="6">
        <v>0.78263888888888888</v>
      </c>
      <c r="U753" t="s">
        <v>43</v>
      </c>
      <c r="V753">
        <v>2529</v>
      </c>
      <c r="W753">
        <v>33</v>
      </c>
      <c r="X753">
        <v>38</v>
      </c>
      <c r="Y753">
        <v>34</v>
      </c>
      <c r="Z753" t="s">
        <v>10</v>
      </c>
      <c r="AA753" t="s">
        <v>46</v>
      </c>
      <c r="AB753">
        <v>3.3</v>
      </c>
      <c r="AC753">
        <v>34</v>
      </c>
      <c r="AD753" t="s">
        <v>45</v>
      </c>
      <c r="AE753" s="6">
        <v>44839</v>
      </c>
      <c r="AF753" t="str">
        <f>_xlfn.IFS(fact_orders[[#This Row],[delivery_time]]&lt;=40,"EARLY",fact_orders[[#This Row],[delivery_time]]&gt;=50,"LATE",TRUE,"ON TIME")</f>
        <v>EARLY</v>
      </c>
    </row>
    <row r="754" spans="16:32" x14ac:dyDescent="0.25">
      <c r="P754">
        <v>742</v>
      </c>
      <c r="Q754">
        <v>401</v>
      </c>
      <c r="R754">
        <v>15</v>
      </c>
      <c r="S754" s="6">
        <v>44599</v>
      </c>
      <c r="T754" s="6">
        <v>0.80138888888888893</v>
      </c>
      <c r="U754" t="s">
        <v>43</v>
      </c>
      <c r="V754">
        <v>3998</v>
      </c>
      <c r="W754">
        <v>37</v>
      </c>
      <c r="X754">
        <v>37</v>
      </c>
      <c r="Y754">
        <v>12</v>
      </c>
      <c r="Z754" t="s">
        <v>12</v>
      </c>
      <c r="AA754" t="s">
        <v>48</v>
      </c>
      <c r="AB754">
        <v>3.8</v>
      </c>
      <c r="AC754">
        <v>12</v>
      </c>
      <c r="AD754" t="s">
        <v>45</v>
      </c>
      <c r="AE754" s="6">
        <v>44962</v>
      </c>
      <c r="AF754" t="str">
        <f>_xlfn.IFS(fact_orders[[#This Row],[delivery_time]]&lt;=40,"EARLY",fact_orders[[#This Row],[delivery_time]]&gt;=50,"LATE",TRUE,"ON TIME")</f>
        <v>EARLY</v>
      </c>
    </row>
    <row r="755" spans="16:32" x14ac:dyDescent="0.25">
      <c r="P755">
        <v>743</v>
      </c>
      <c r="Q755">
        <v>337</v>
      </c>
      <c r="R755">
        <v>9</v>
      </c>
      <c r="S755" s="6">
        <v>44599</v>
      </c>
      <c r="T755" s="6">
        <v>0.72152777777777777</v>
      </c>
      <c r="U755" t="s">
        <v>43</v>
      </c>
      <c r="V755">
        <v>5289</v>
      </c>
      <c r="W755">
        <v>35</v>
      </c>
      <c r="X755">
        <v>42</v>
      </c>
      <c r="Y755">
        <v>39</v>
      </c>
      <c r="Z755" t="s">
        <v>25</v>
      </c>
      <c r="AA755" t="s">
        <v>44</v>
      </c>
      <c r="AB755">
        <v>4.0999999999999996</v>
      </c>
      <c r="AC755">
        <v>39</v>
      </c>
      <c r="AD755" t="s">
        <v>45</v>
      </c>
      <c r="AE755" s="6">
        <v>44898</v>
      </c>
      <c r="AF755" t="str">
        <f>_xlfn.IFS(fact_orders[[#This Row],[delivery_time]]&lt;=40,"EARLY",fact_orders[[#This Row],[delivery_time]]&gt;=50,"LATE",TRUE,"ON TIME")</f>
        <v>ON TIME</v>
      </c>
    </row>
    <row r="756" spans="16:32" x14ac:dyDescent="0.25">
      <c r="P756">
        <v>744</v>
      </c>
      <c r="Q756">
        <v>208</v>
      </c>
      <c r="R756">
        <v>9</v>
      </c>
      <c r="S756" s="6">
        <v>44599</v>
      </c>
      <c r="T756" s="6">
        <v>0.90486111111111112</v>
      </c>
      <c r="U756" t="s">
        <v>43</v>
      </c>
      <c r="V756">
        <v>5109</v>
      </c>
      <c r="W756">
        <v>33</v>
      </c>
      <c r="X756">
        <v>42</v>
      </c>
      <c r="Y756">
        <v>18</v>
      </c>
      <c r="Z756" t="s">
        <v>25</v>
      </c>
      <c r="AA756" t="s">
        <v>44</v>
      </c>
      <c r="AB756">
        <v>4.0999999999999996</v>
      </c>
      <c r="AC756">
        <v>18</v>
      </c>
      <c r="AD756" t="s">
        <v>45</v>
      </c>
      <c r="AE756" s="6">
        <v>44769</v>
      </c>
      <c r="AF756" t="str">
        <f>_xlfn.IFS(fact_orders[[#This Row],[delivery_time]]&lt;=40,"EARLY",fact_orders[[#This Row],[delivery_time]]&gt;=50,"LATE",TRUE,"ON TIME")</f>
        <v>ON TIME</v>
      </c>
    </row>
    <row r="757" spans="16:32" x14ac:dyDescent="0.25">
      <c r="P757">
        <v>745</v>
      </c>
      <c r="Q757">
        <v>227</v>
      </c>
      <c r="R757">
        <v>16</v>
      </c>
      <c r="S757" s="6">
        <v>44599</v>
      </c>
      <c r="T757" s="6">
        <v>0.46875</v>
      </c>
      <c r="U757" t="s">
        <v>43</v>
      </c>
      <c r="V757">
        <v>3462</v>
      </c>
      <c r="W757">
        <v>21</v>
      </c>
      <c r="X757">
        <v>54</v>
      </c>
      <c r="Y757">
        <v>7</v>
      </c>
      <c r="Z757" t="s">
        <v>13</v>
      </c>
      <c r="AA757" t="s">
        <v>47</v>
      </c>
      <c r="AB757">
        <v>3.4</v>
      </c>
      <c r="AC757">
        <v>7</v>
      </c>
      <c r="AD757" t="s">
        <v>45</v>
      </c>
      <c r="AE757" s="6">
        <v>44788</v>
      </c>
      <c r="AF757" t="str">
        <f>_xlfn.IFS(fact_orders[[#This Row],[delivery_time]]&lt;=40,"EARLY",fact_orders[[#This Row],[delivery_time]]&gt;=50,"LATE",TRUE,"ON TIME")</f>
        <v>LATE</v>
      </c>
    </row>
    <row r="758" spans="16:32" x14ac:dyDescent="0.25">
      <c r="P758">
        <v>746</v>
      </c>
      <c r="Q758">
        <v>345</v>
      </c>
      <c r="R758">
        <v>8</v>
      </c>
      <c r="S758" s="6">
        <v>44599</v>
      </c>
      <c r="T758" s="6">
        <v>0.45</v>
      </c>
      <c r="U758" t="s">
        <v>43</v>
      </c>
      <c r="V758">
        <v>3252</v>
      </c>
      <c r="W758">
        <v>20</v>
      </c>
      <c r="X758">
        <v>56</v>
      </c>
      <c r="Y758">
        <v>4</v>
      </c>
      <c r="Z758" t="s">
        <v>24</v>
      </c>
      <c r="AA758" t="s">
        <v>44</v>
      </c>
      <c r="AB758">
        <v>4.2</v>
      </c>
      <c r="AC758">
        <v>4</v>
      </c>
      <c r="AD758" t="s">
        <v>45</v>
      </c>
      <c r="AE758" s="6">
        <v>44906</v>
      </c>
      <c r="AF758" t="str">
        <f>_xlfn.IFS(fact_orders[[#This Row],[delivery_time]]&lt;=40,"EARLY",fact_orders[[#This Row],[delivery_time]]&gt;=50,"LATE",TRUE,"ON TIME")</f>
        <v>LATE</v>
      </c>
    </row>
    <row r="759" spans="16:32" x14ac:dyDescent="0.25">
      <c r="P759">
        <v>747</v>
      </c>
      <c r="Q759">
        <v>188</v>
      </c>
      <c r="R759">
        <v>14</v>
      </c>
      <c r="S759" s="6">
        <v>44599</v>
      </c>
      <c r="T759" s="6">
        <v>0.62708333333333333</v>
      </c>
      <c r="U759" t="s">
        <v>43</v>
      </c>
      <c r="V759">
        <v>4043</v>
      </c>
      <c r="W759">
        <v>21</v>
      </c>
      <c r="X759">
        <v>42</v>
      </c>
      <c r="Y759">
        <v>19</v>
      </c>
      <c r="Z759" t="s">
        <v>11</v>
      </c>
      <c r="AA759" t="s">
        <v>47</v>
      </c>
      <c r="AB759">
        <v>4.4000000000000004</v>
      </c>
      <c r="AC759">
        <v>19</v>
      </c>
      <c r="AD759" t="s">
        <v>45</v>
      </c>
      <c r="AE759" s="6">
        <v>44749</v>
      </c>
      <c r="AF759" t="str">
        <f>_xlfn.IFS(fact_orders[[#This Row],[delivery_time]]&lt;=40,"EARLY",fact_orders[[#This Row],[delivery_time]]&gt;=50,"LATE",TRUE,"ON TIME")</f>
        <v>ON TIME</v>
      </c>
    </row>
    <row r="760" spans="16:32" x14ac:dyDescent="0.25">
      <c r="P760">
        <v>748</v>
      </c>
      <c r="Q760">
        <v>333</v>
      </c>
      <c r="R760">
        <v>6</v>
      </c>
      <c r="S760" s="6">
        <v>44599</v>
      </c>
      <c r="T760" s="6">
        <v>0.66319444444444442</v>
      </c>
      <c r="U760" t="s">
        <v>43</v>
      </c>
      <c r="V760">
        <v>2219</v>
      </c>
      <c r="W760">
        <v>35</v>
      </c>
      <c r="X760">
        <v>54</v>
      </c>
      <c r="Y760">
        <v>8</v>
      </c>
      <c r="Z760" t="s">
        <v>22</v>
      </c>
      <c r="AA760" t="s">
        <v>47</v>
      </c>
      <c r="AB760">
        <v>3.4</v>
      </c>
      <c r="AC760">
        <v>8</v>
      </c>
      <c r="AD760" t="s">
        <v>45</v>
      </c>
      <c r="AE760" s="6">
        <v>44894</v>
      </c>
      <c r="AF760" t="str">
        <f>_xlfn.IFS(fact_orders[[#This Row],[delivery_time]]&lt;=40,"EARLY",fact_orders[[#This Row],[delivery_time]]&gt;=50,"LATE",TRUE,"ON TIME")</f>
        <v>LATE</v>
      </c>
    </row>
    <row r="761" spans="16:32" x14ac:dyDescent="0.25">
      <c r="P761">
        <v>749</v>
      </c>
      <c r="Q761">
        <v>412</v>
      </c>
      <c r="R761">
        <v>3</v>
      </c>
      <c r="S761" s="6">
        <v>44599</v>
      </c>
      <c r="T761" s="6">
        <v>0.6479166666666667</v>
      </c>
      <c r="U761" t="s">
        <v>43</v>
      </c>
      <c r="V761">
        <v>2719</v>
      </c>
      <c r="W761">
        <v>36</v>
      </c>
      <c r="X761">
        <v>32</v>
      </c>
      <c r="Y761">
        <v>30</v>
      </c>
      <c r="Z761" t="s">
        <v>19</v>
      </c>
      <c r="AA761" t="s">
        <v>44</v>
      </c>
      <c r="AB761">
        <v>4</v>
      </c>
      <c r="AC761">
        <v>30</v>
      </c>
      <c r="AD761" t="s">
        <v>45</v>
      </c>
      <c r="AE761" s="6">
        <v>44973</v>
      </c>
      <c r="AF761" t="str">
        <f>_xlfn.IFS(fact_orders[[#This Row],[delivery_time]]&lt;=40,"EARLY",fact_orders[[#This Row],[delivery_time]]&gt;=50,"LATE",TRUE,"ON TIME")</f>
        <v>EARLY</v>
      </c>
    </row>
    <row r="762" spans="16:32" x14ac:dyDescent="0.25">
      <c r="P762">
        <v>750</v>
      </c>
      <c r="Q762">
        <v>422</v>
      </c>
      <c r="R762">
        <v>8</v>
      </c>
      <c r="S762" s="6">
        <v>44599</v>
      </c>
      <c r="T762" s="6">
        <v>0.67152777777777772</v>
      </c>
      <c r="U762" t="s">
        <v>43</v>
      </c>
      <c r="V762">
        <v>3853</v>
      </c>
      <c r="W762">
        <v>39</v>
      </c>
      <c r="X762">
        <v>58</v>
      </c>
      <c r="Y762">
        <v>32</v>
      </c>
      <c r="Z762" t="s">
        <v>24</v>
      </c>
      <c r="AA762" t="s">
        <v>44</v>
      </c>
      <c r="AB762">
        <v>4.2</v>
      </c>
      <c r="AC762">
        <v>32</v>
      </c>
      <c r="AD762" t="s">
        <v>45</v>
      </c>
      <c r="AE762" s="6">
        <v>44983</v>
      </c>
      <c r="AF762" t="str">
        <f>_xlfn.IFS(fact_orders[[#This Row],[delivery_time]]&lt;=40,"EARLY",fact_orders[[#This Row],[delivery_time]]&gt;=50,"LATE",TRUE,"ON TIME")</f>
        <v>LATE</v>
      </c>
    </row>
    <row r="763" spans="16:32" x14ac:dyDescent="0.25">
      <c r="P763">
        <v>751</v>
      </c>
      <c r="Q763">
        <v>32</v>
      </c>
      <c r="R763">
        <v>3</v>
      </c>
      <c r="S763" s="6">
        <v>44599</v>
      </c>
      <c r="T763" s="6">
        <v>0.79305555555555551</v>
      </c>
      <c r="U763" t="s">
        <v>43</v>
      </c>
      <c r="V763">
        <v>3791</v>
      </c>
      <c r="W763">
        <v>26</v>
      </c>
      <c r="X763">
        <v>43</v>
      </c>
      <c r="Y763">
        <v>6</v>
      </c>
      <c r="Z763" t="s">
        <v>19</v>
      </c>
      <c r="AA763" t="s">
        <v>44</v>
      </c>
      <c r="AB763">
        <v>4</v>
      </c>
      <c r="AC763">
        <v>6</v>
      </c>
      <c r="AD763" t="s">
        <v>45</v>
      </c>
      <c r="AE763" s="6">
        <v>44593</v>
      </c>
      <c r="AF763" t="str">
        <f>_xlfn.IFS(fact_orders[[#This Row],[delivery_time]]&lt;=40,"EARLY",fact_orders[[#This Row],[delivery_time]]&gt;=50,"LATE",TRUE,"ON TIME")</f>
        <v>ON TIME</v>
      </c>
    </row>
    <row r="764" spans="16:32" x14ac:dyDescent="0.25">
      <c r="P764">
        <v>752</v>
      </c>
      <c r="Q764">
        <v>287</v>
      </c>
      <c r="R764">
        <v>5</v>
      </c>
      <c r="S764" s="6">
        <v>44599</v>
      </c>
      <c r="T764" s="6">
        <v>0.55833333333333335</v>
      </c>
      <c r="U764" t="s">
        <v>43</v>
      </c>
      <c r="V764">
        <v>3150</v>
      </c>
      <c r="W764">
        <v>23</v>
      </c>
      <c r="X764">
        <v>56</v>
      </c>
      <c r="Y764">
        <v>49</v>
      </c>
      <c r="Z764" t="s">
        <v>21</v>
      </c>
      <c r="AA764" t="s">
        <v>46</v>
      </c>
      <c r="AB764">
        <v>3</v>
      </c>
      <c r="AC764">
        <v>49</v>
      </c>
      <c r="AD764" t="s">
        <v>45</v>
      </c>
      <c r="AE764" s="6">
        <v>44848</v>
      </c>
      <c r="AF764" t="str">
        <f>_xlfn.IFS(fact_orders[[#This Row],[delivery_time]]&lt;=40,"EARLY",fact_orders[[#This Row],[delivery_time]]&gt;=50,"LATE",TRUE,"ON TIME")</f>
        <v>LATE</v>
      </c>
    </row>
    <row r="765" spans="16:32" x14ac:dyDescent="0.25">
      <c r="P765">
        <v>753</v>
      </c>
      <c r="Q765">
        <v>213</v>
      </c>
      <c r="R765">
        <v>20</v>
      </c>
      <c r="S765" s="6">
        <v>44599</v>
      </c>
      <c r="T765" s="6">
        <v>0.68125000000000002</v>
      </c>
      <c r="U765" t="s">
        <v>43</v>
      </c>
      <c r="V765">
        <v>4435</v>
      </c>
      <c r="W765">
        <v>27</v>
      </c>
      <c r="X765">
        <v>59</v>
      </c>
      <c r="Y765">
        <v>31</v>
      </c>
      <c r="Z765" t="s">
        <v>18</v>
      </c>
      <c r="AA765" t="s">
        <v>48</v>
      </c>
      <c r="AB765">
        <v>3.8</v>
      </c>
      <c r="AC765">
        <v>31</v>
      </c>
      <c r="AD765" t="s">
        <v>45</v>
      </c>
      <c r="AE765" s="6">
        <v>44774</v>
      </c>
      <c r="AF765" t="str">
        <f>_xlfn.IFS(fact_orders[[#This Row],[delivery_time]]&lt;=40,"EARLY",fact_orders[[#This Row],[delivery_time]]&gt;=50,"LATE",TRUE,"ON TIME")</f>
        <v>LATE</v>
      </c>
    </row>
    <row r="766" spans="16:32" x14ac:dyDescent="0.25">
      <c r="P766">
        <v>754</v>
      </c>
      <c r="Q766">
        <v>114</v>
      </c>
      <c r="R766">
        <v>17</v>
      </c>
      <c r="S766" s="6">
        <v>44599</v>
      </c>
      <c r="T766" s="6">
        <v>0.57708333333333328</v>
      </c>
      <c r="U766" t="s">
        <v>43</v>
      </c>
      <c r="V766">
        <v>4764</v>
      </c>
      <c r="W766">
        <v>31</v>
      </c>
      <c r="X766">
        <v>39</v>
      </c>
      <c r="Y766">
        <v>45</v>
      </c>
      <c r="Z766" t="s">
        <v>14</v>
      </c>
      <c r="AA766" t="s">
        <v>48</v>
      </c>
      <c r="AB766">
        <v>4</v>
      </c>
      <c r="AC766">
        <v>45</v>
      </c>
      <c r="AD766" t="s">
        <v>45</v>
      </c>
      <c r="AE766" s="6">
        <v>44675</v>
      </c>
      <c r="AF766" t="str">
        <f>_xlfn.IFS(fact_orders[[#This Row],[delivery_time]]&lt;=40,"EARLY",fact_orders[[#This Row],[delivery_time]]&gt;=50,"LATE",TRUE,"ON TIME")</f>
        <v>EARLY</v>
      </c>
    </row>
    <row r="767" spans="16:32" x14ac:dyDescent="0.25">
      <c r="P767">
        <v>755</v>
      </c>
      <c r="Q767">
        <v>385</v>
      </c>
      <c r="R767">
        <v>15</v>
      </c>
      <c r="S767" s="6">
        <v>44599</v>
      </c>
      <c r="T767" s="6">
        <v>0.43263888888888891</v>
      </c>
      <c r="U767" t="s">
        <v>43</v>
      </c>
      <c r="V767">
        <v>5129</v>
      </c>
      <c r="W767">
        <v>22</v>
      </c>
      <c r="X767">
        <v>30</v>
      </c>
      <c r="Y767">
        <v>36</v>
      </c>
      <c r="Z767" t="s">
        <v>12</v>
      </c>
      <c r="AA767" t="s">
        <v>48</v>
      </c>
      <c r="AB767">
        <v>3.8</v>
      </c>
      <c r="AC767">
        <v>36</v>
      </c>
      <c r="AD767" t="s">
        <v>45</v>
      </c>
      <c r="AE767" s="6">
        <v>44946</v>
      </c>
      <c r="AF767" t="str">
        <f>_xlfn.IFS(fact_orders[[#This Row],[delivery_time]]&lt;=40,"EARLY",fact_orders[[#This Row],[delivery_time]]&gt;=50,"LATE",TRUE,"ON TIME")</f>
        <v>EARLY</v>
      </c>
    </row>
    <row r="768" spans="16:32" x14ac:dyDescent="0.25">
      <c r="P768">
        <v>756</v>
      </c>
      <c r="Q768">
        <v>109</v>
      </c>
      <c r="R768">
        <v>14</v>
      </c>
      <c r="S768" s="6">
        <v>44599</v>
      </c>
      <c r="T768" s="6">
        <v>0.71319444444444446</v>
      </c>
      <c r="U768" t="s">
        <v>43</v>
      </c>
      <c r="V768">
        <v>2314</v>
      </c>
      <c r="W768">
        <v>29</v>
      </c>
      <c r="X768">
        <v>56</v>
      </c>
      <c r="Y768">
        <v>50</v>
      </c>
      <c r="Z768" t="s">
        <v>11</v>
      </c>
      <c r="AA768" t="s">
        <v>47</v>
      </c>
      <c r="AB768">
        <v>4.4000000000000004</v>
      </c>
      <c r="AC768">
        <v>50</v>
      </c>
      <c r="AD768" t="s">
        <v>45</v>
      </c>
      <c r="AE768" s="6">
        <v>44670</v>
      </c>
      <c r="AF768" t="str">
        <f>_xlfn.IFS(fact_orders[[#This Row],[delivery_time]]&lt;=40,"EARLY",fact_orders[[#This Row],[delivery_time]]&gt;=50,"LATE",TRUE,"ON TIME")</f>
        <v>LATE</v>
      </c>
    </row>
    <row r="769" spans="16:32" x14ac:dyDescent="0.25">
      <c r="P769">
        <v>757</v>
      </c>
      <c r="Q769">
        <v>229</v>
      </c>
      <c r="R769">
        <v>17</v>
      </c>
      <c r="S769" s="6">
        <v>44599</v>
      </c>
      <c r="T769" s="6">
        <v>0.89166666666666672</v>
      </c>
      <c r="U769" t="s">
        <v>43</v>
      </c>
      <c r="V769">
        <v>3724</v>
      </c>
      <c r="W769">
        <v>30</v>
      </c>
      <c r="X769">
        <v>36</v>
      </c>
      <c r="Y769">
        <v>13</v>
      </c>
      <c r="Z769" t="s">
        <v>14</v>
      </c>
      <c r="AA769" t="s">
        <v>48</v>
      </c>
      <c r="AB769">
        <v>4</v>
      </c>
      <c r="AC769">
        <v>13</v>
      </c>
      <c r="AD769" t="s">
        <v>45</v>
      </c>
      <c r="AE769" s="6">
        <v>44790</v>
      </c>
      <c r="AF769" t="str">
        <f>_xlfn.IFS(fact_orders[[#This Row],[delivery_time]]&lt;=40,"EARLY",fact_orders[[#This Row],[delivery_time]]&gt;=50,"LATE",TRUE,"ON TIME")</f>
        <v>EARLY</v>
      </c>
    </row>
    <row r="770" spans="16:32" x14ac:dyDescent="0.25">
      <c r="P770">
        <v>758</v>
      </c>
      <c r="Q770">
        <v>210</v>
      </c>
      <c r="R770">
        <v>17</v>
      </c>
      <c r="S770" s="6">
        <v>44599</v>
      </c>
      <c r="T770" s="6">
        <v>0.67500000000000004</v>
      </c>
      <c r="U770" t="s">
        <v>43</v>
      </c>
      <c r="V770">
        <v>4655</v>
      </c>
      <c r="W770">
        <v>32</v>
      </c>
      <c r="X770">
        <v>51</v>
      </c>
      <c r="Y770">
        <v>2</v>
      </c>
      <c r="Z770" t="s">
        <v>14</v>
      </c>
      <c r="AA770" t="s">
        <v>48</v>
      </c>
      <c r="AB770">
        <v>4</v>
      </c>
      <c r="AC770">
        <v>2</v>
      </c>
      <c r="AD770" t="s">
        <v>45</v>
      </c>
      <c r="AE770" s="6">
        <v>44771</v>
      </c>
      <c r="AF770" t="str">
        <f>_xlfn.IFS(fact_orders[[#This Row],[delivery_time]]&lt;=40,"EARLY",fact_orders[[#This Row],[delivery_time]]&gt;=50,"LATE",TRUE,"ON TIME")</f>
        <v>LATE</v>
      </c>
    </row>
    <row r="771" spans="16:32" x14ac:dyDescent="0.25">
      <c r="P771">
        <v>759</v>
      </c>
      <c r="Q771">
        <v>238</v>
      </c>
      <c r="R771">
        <v>18</v>
      </c>
      <c r="S771" s="6">
        <v>44599</v>
      </c>
      <c r="T771" s="6">
        <v>0.84722222222222221</v>
      </c>
      <c r="U771" t="s">
        <v>43</v>
      </c>
      <c r="V771">
        <v>4653</v>
      </c>
      <c r="W771">
        <v>35</v>
      </c>
      <c r="X771">
        <v>58</v>
      </c>
      <c r="Z771" t="s">
        <v>15</v>
      </c>
      <c r="AA771" t="s">
        <v>46</v>
      </c>
      <c r="AB771">
        <v>3.1</v>
      </c>
      <c r="AD771" t="s">
        <v>45</v>
      </c>
      <c r="AE771" s="6">
        <v>44799</v>
      </c>
      <c r="AF771" t="str">
        <f>_xlfn.IFS(fact_orders[[#This Row],[delivery_time]]&lt;=40,"EARLY",fact_orders[[#This Row],[delivery_time]]&gt;=50,"LATE",TRUE,"ON TIME")</f>
        <v>LATE</v>
      </c>
    </row>
    <row r="772" spans="16:32" x14ac:dyDescent="0.25">
      <c r="P772">
        <v>760</v>
      </c>
      <c r="Q772">
        <v>337</v>
      </c>
      <c r="R772">
        <v>8</v>
      </c>
      <c r="S772" s="6">
        <v>44599</v>
      </c>
      <c r="T772" s="6">
        <v>0.53541666666666665</v>
      </c>
      <c r="U772" t="s">
        <v>43</v>
      </c>
      <c r="V772">
        <v>2142</v>
      </c>
      <c r="W772">
        <v>23</v>
      </c>
      <c r="X772">
        <v>52</v>
      </c>
      <c r="Y772">
        <v>48</v>
      </c>
      <c r="Z772" t="s">
        <v>24</v>
      </c>
      <c r="AA772" t="s">
        <v>44</v>
      </c>
      <c r="AB772">
        <v>4.2</v>
      </c>
      <c r="AC772">
        <v>48</v>
      </c>
      <c r="AD772" t="s">
        <v>45</v>
      </c>
      <c r="AE772" s="6">
        <v>44898</v>
      </c>
      <c r="AF772" t="str">
        <f>_xlfn.IFS(fact_orders[[#This Row],[delivery_time]]&lt;=40,"EARLY",fact_orders[[#This Row],[delivery_time]]&gt;=50,"LATE",TRUE,"ON TIME")</f>
        <v>LATE</v>
      </c>
    </row>
    <row r="773" spans="16:32" x14ac:dyDescent="0.25">
      <c r="P773">
        <v>761</v>
      </c>
      <c r="Q773">
        <v>479</v>
      </c>
      <c r="R773">
        <v>20</v>
      </c>
      <c r="S773" s="6">
        <v>44600</v>
      </c>
      <c r="T773" s="6">
        <v>0.45555555555555555</v>
      </c>
      <c r="U773" t="s">
        <v>43</v>
      </c>
      <c r="V773">
        <v>4355</v>
      </c>
      <c r="W773">
        <v>23</v>
      </c>
      <c r="X773">
        <v>41</v>
      </c>
      <c r="Y773">
        <v>10</v>
      </c>
      <c r="Z773" t="s">
        <v>18</v>
      </c>
      <c r="AA773" t="s">
        <v>48</v>
      </c>
      <c r="AB773">
        <v>3.8</v>
      </c>
      <c r="AC773">
        <v>10</v>
      </c>
      <c r="AD773" t="s">
        <v>45</v>
      </c>
      <c r="AE773" s="6">
        <v>45040</v>
      </c>
      <c r="AF773" t="str">
        <f>_xlfn.IFS(fact_orders[[#This Row],[delivery_time]]&lt;=40,"EARLY",fact_orders[[#This Row],[delivery_time]]&gt;=50,"LATE",TRUE,"ON TIME")</f>
        <v>ON TIME</v>
      </c>
    </row>
    <row r="774" spans="16:32" x14ac:dyDescent="0.25">
      <c r="P774">
        <v>762</v>
      </c>
      <c r="Q774">
        <v>44</v>
      </c>
      <c r="R774">
        <v>3</v>
      </c>
      <c r="S774" s="6">
        <v>44600</v>
      </c>
      <c r="T774" s="6">
        <v>0.85624999999999996</v>
      </c>
      <c r="U774" t="s">
        <v>43</v>
      </c>
      <c r="V774">
        <v>5791</v>
      </c>
      <c r="W774">
        <v>23</v>
      </c>
      <c r="X774">
        <v>30</v>
      </c>
      <c r="Y774">
        <v>47</v>
      </c>
      <c r="Z774" t="s">
        <v>19</v>
      </c>
      <c r="AA774" t="s">
        <v>44</v>
      </c>
      <c r="AB774">
        <v>4</v>
      </c>
      <c r="AC774">
        <v>47</v>
      </c>
      <c r="AD774" t="s">
        <v>45</v>
      </c>
      <c r="AE774" s="6">
        <v>44605</v>
      </c>
      <c r="AF774" t="str">
        <f>_xlfn.IFS(fact_orders[[#This Row],[delivery_time]]&lt;=40,"EARLY",fact_orders[[#This Row],[delivery_time]]&gt;=50,"LATE",TRUE,"ON TIME")</f>
        <v>EARLY</v>
      </c>
    </row>
    <row r="775" spans="16:32" x14ac:dyDescent="0.25">
      <c r="P775">
        <v>763</v>
      </c>
      <c r="Q775">
        <v>140</v>
      </c>
      <c r="R775">
        <v>1</v>
      </c>
      <c r="S775" s="6">
        <v>44600</v>
      </c>
      <c r="T775" s="6">
        <v>0.78888888888888886</v>
      </c>
      <c r="U775" t="s">
        <v>43</v>
      </c>
      <c r="V775">
        <v>4951</v>
      </c>
      <c r="W775">
        <v>22</v>
      </c>
      <c r="X775">
        <v>44</v>
      </c>
      <c r="Y775">
        <v>32</v>
      </c>
      <c r="Z775" t="s">
        <v>6</v>
      </c>
      <c r="AA775" t="s">
        <v>48</v>
      </c>
      <c r="AB775">
        <v>3</v>
      </c>
      <c r="AC775">
        <v>32</v>
      </c>
      <c r="AD775" t="s">
        <v>45</v>
      </c>
      <c r="AE775" s="6">
        <v>44701</v>
      </c>
      <c r="AF775" t="str">
        <f>_xlfn.IFS(fact_orders[[#This Row],[delivery_time]]&lt;=40,"EARLY",fact_orders[[#This Row],[delivery_time]]&gt;=50,"LATE",TRUE,"ON TIME")</f>
        <v>ON TIME</v>
      </c>
    </row>
    <row r="776" spans="16:32" x14ac:dyDescent="0.25">
      <c r="P776">
        <v>764</v>
      </c>
      <c r="Q776">
        <v>268</v>
      </c>
      <c r="R776">
        <v>1</v>
      </c>
      <c r="S776" s="6">
        <v>44600</v>
      </c>
      <c r="T776" s="6">
        <v>0.86041666666666672</v>
      </c>
      <c r="U776" t="s">
        <v>43</v>
      </c>
      <c r="V776">
        <v>5113</v>
      </c>
      <c r="W776">
        <v>33</v>
      </c>
      <c r="X776">
        <v>59</v>
      </c>
      <c r="Y776">
        <v>27</v>
      </c>
      <c r="Z776" t="s">
        <v>6</v>
      </c>
      <c r="AA776" t="s">
        <v>48</v>
      </c>
      <c r="AB776">
        <v>3</v>
      </c>
      <c r="AC776">
        <v>27</v>
      </c>
      <c r="AD776" t="s">
        <v>45</v>
      </c>
      <c r="AE776" s="6">
        <v>44829</v>
      </c>
      <c r="AF776" t="str">
        <f>_xlfn.IFS(fact_orders[[#This Row],[delivery_time]]&lt;=40,"EARLY",fact_orders[[#This Row],[delivery_time]]&gt;=50,"LATE",TRUE,"ON TIME")</f>
        <v>LATE</v>
      </c>
    </row>
    <row r="777" spans="16:32" x14ac:dyDescent="0.25">
      <c r="P777">
        <v>765</v>
      </c>
      <c r="Q777">
        <v>171</v>
      </c>
      <c r="R777">
        <v>17</v>
      </c>
      <c r="S777" s="6">
        <v>44600</v>
      </c>
      <c r="T777" s="6">
        <v>0.43819444444444444</v>
      </c>
      <c r="U777" t="s">
        <v>43</v>
      </c>
      <c r="V777">
        <v>4553</v>
      </c>
      <c r="W777">
        <v>35</v>
      </c>
      <c r="X777">
        <v>36</v>
      </c>
      <c r="Y777">
        <v>11</v>
      </c>
      <c r="Z777" t="s">
        <v>14</v>
      </c>
      <c r="AA777" t="s">
        <v>48</v>
      </c>
      <c r="AB777">
        <v>4</v>
      </c>
      <c r="AC777">
        <v>11</v>
      </c>
      <c r="AD777" t="s">
        <v>45</v>
      </c>
      <c r="AE777" s="6">
        <v>44732</v>
      </c>
      <c r="AF777" t="str">
        <f>_xlfn.IFS(fact_orders[[#This Row],[delivery_time]]&lt;=40,"EARLY",fact_orders[[#This Row],[delivery_time]]&gt;=50,"LATE",TRUE,"ON TIME")</f>
        <v>EARLY</v>
      </c>
    </row>
    <row r="778" spans="16:32" x14ac:dyDescent="0.25">
      <c r="P778">
        <v>766</v>
      </c>
      <c r="Q778">
        <v>407</v>
      </c>
      <c r="R778">
        <v>6</v>
      </c>
      <c r="S778" s="6">
        <v>44600</v>
      </c>
      <c r="T778" s="6">
        <v>0.65902777777777777</v>
      </c>
      <c r="U778" t="s">
        <v>43</v>
      </c>
      <c r="V778">
        <v>2613</v>
      </c>
      <c r="W778">
        <v>19</v>
      </c>
      <c r="X778">
        <v>37</v>
      </c>
      <c r="Y778">
        <v>21</v>
      </c>
      <c r="Z778" t="s">
        <v>22</v>
      </c>
      <c r="AA778" t="s">
        <v>47</v>
      </c>
      <c r="AB778">
        <v>3.4</v>
      </c>
      <c r="AC778">
        <v>21</v>
      </c>
      <c r="AD778" t="s">
        <v>45</v>
      </c>
      <c r="AE778" s="6">
        <v>44968</v>
      </c>
      <c r="AF778" t="str">
        <f>_xlfn.IFS(fact_orders[[#This Row],[delivery_time]]&lt;=40,"EARLY",fact_orders[[#This Row],[delivery_time]]&gt;=50,"LATE",TRUE,"ON TIME")</f>
        <v>EARLY</v>
      </c>
    </row>
    <row r="779" spans="16:32" x14ac:dyDescent="0.25">
      <c r="P779">
        <v>767</v>
      </c>
      <c r="Q779">
        <v>310</v>
      </c>
      <c r="R779">
        <v>8</v>
      </c>
      <c r="S779" s="6">
        <v>44600</v>
      </c>
      <c r="T779" s="6">
        <v>0.78333333333333333</v>
      </c>
      <c r="U779" t="s">
        <v>43</v>
      </c>
      <c r="V779">
        <v>2226</v>
      </c>
      <c r="W779">
        <v>33</v>
      </c>
      <c r="X779">
        <v>48</v>
      </c>
      <c r="Y779">
        <v>45</v>
      </c>
      <c r="Z779" t="s">
        <v>24</v>
      </c>
      <c r="AA779" t="s">
        <v>44</v>
      </c>
      <c r="AB779">
        <v>4.2</v>
      </c>
      <c r="AC779">
        <v>45</v>
      </c>
      <c r="AD779" t="s">
        <v>45</v>
      </c>
      <c r="AE779" s="6">
        <v>44871</v>
      </c>
      <c r="AF779" t="str">
        <f>_xlfn.IFS(fact_orders[[#This Row],[delivery_time]]&lt;=40,"EARLY",fact_orders[[#This Row],[delivery_time]]&gt;=50,"LATE",TRUE,"ON TIME")</f>
        <v>ON TIME</v>
      </c>
    </row>
    <row r="780" spans="16:32" x14ac:dyDescent="0.25">
      <c r="P780">
        <v>768</v>
      </c>
      <c r="Q780">
        <v>305</v>
      </c>
      <c r="R780">
        <v>19</v>
      </c>
      <c r="S780" s="6">
        <v>44600</v>
      </c>
      <c r="T780" s="6">
        <v>0.48541666666666666</v>
      </c>
      <c r="U780" t="s">
        <v>43</v>
      </c>
      <c r="V780">
        <v>3874</v>
      </c>
      <c r="W780">
        <v>21</v>
      </c>
      <c r="X780">
        <v>53</v>
      </c>
      <c r="Y780">
        <v>11</v>
      </c>
      <c r="Z780" t="s">
        <v>16</v>
      </c>
      <c r="AA780" t="s">
        <v>49</v>
      </c>
      <c r="AB780">
        <v>4.5</v>
      </c>
      <c r="AC780">
        <v>11</v>
      </c>
      <c r="AD780" t="s">
        <v>45</v>
      </c>
      <c r="AE780" s="6">
        <v>44866</v>
      </c>
      <c r="AF780" t="str">
        <f>_xlfn.IFS(fact_orders[[#This Row],[delivery_time]]&lt;=40,"EARLY",fact_orders[[#This Row],[delivery_time]]&gt;=50,"LATE",TRUE,"ON TIME")</f>
        <v>LATE</v>
      </c>
    </row>
    <row r="781" spans="16:32" x14ac:dyDescent="0.25">
      <c r="P781">
        <v>769</v>
      </c>
      <c r="Q781">
        <v>273</v>
      </c>
      <c r="R781">
        <v>6</v>
      </c>
      <c r="S781" s="6">
        <v>44600</v>
      </c>
      <c r="T781" s="6">
        <v>0.53819444444444442</v>
      </c>
      <c r="U781" t="s">
        <v>43</v>
      </c>
      <c r="V781">
        <v>3051</v>
      </c>
      <c r="W781">
        <v>16</v>
      </c>
      <c r="X781">
        <v>57</v>
      </c>
      <c r="Z781" t="s">
        <v>22</v>
      </c>
      <c r="AA781" t="s">
        <v>47</v>
      </c>
      <c r="AB781">
        <v>3.4</v>
      </c>
      <c r="AD781" t="s">
        <v>45</v>
      </c>
      <c r="AE781" s="6">
        <v>44834</v>
      </c>
      <c r="AF781" t="str">
        <f>_xlfn.IFS(fact_orders[[#This Row],[delivery_time]]&lt;=40,"EARLY",fact_orders[[#This Row],[delivery_time]]&gt;=50,"LATE",TRUE,"ON TIME")</f>
        <v>LATE</v>
      </c>
    </row>
    <row r="782" spans="16:32" x14ac:dyDescent="0.25">
      <c r="P782">
        <v>770</v>
      </c>
      <c r="Q782">
        <v>293</v>
      </c>
      <c r="R782">
        <v>19</v>
      </c>
      <c r="S782" s="6">
        <v>44600</v>
      </c>
      <c r="T782" s="6">
        <v>0.54374999999999996</v>
      </c>
      <c r="U782" t="s">
        <v>43</v>
      </c>
      <c r="V782">
        <v>5797</v>
      </c>
      <c r="W782">
        <v>31</v>
      </c>
      <c r="X782">
        <v>52</v>
      </c>
      <c r="Y782">
        <v>38</v>
      </c>
      <c r="Z782" t="s">
        <v>16</v>
      </c>
      <c r="AA782" t="s">
        <v>49</v>
      </c>
      <c r="AB782">
        <v>4.5</v>
      </c>
      <c r="AC782">
        <v>38</v>
      </c>
      <c r="AD782" t="s">
        <v>45</v>
      </c>
      <c r="AE782" s="6">
        <v>44854</v>
      </c>
      <c r="AF782" t="str">
        <f>_xlfn.IFS(fact_orders[[#This Row],[delivery_time]]&lt;=40,"EARLY",fact_orders[[#This Row],[delivery_time]]&gt;=50,"LATE",TRUE,"ON TIME")</f>
        <v>LATE</v>
      </c>
    </row>
    <row r="783" spans="16:32" x14ac:dyDescent="0.25">
      <c r="P783">
        <v>771</v>
      </c>
      <c r="Q783">
        <v>58</v>
      </c>
      <c r="R783">
        <v>13</v>
      </c>
      <c r="S783" s="6">
        <v>44600</v>
      </c>
      <c r="T783" s="6">
        <v>0.58125000000000004</v>
      </c>
      <c r="U783" t="s">
        <v>43</v>
      </c>
      <c r="V783">
        <v>5359</v>
      </c>
      <c r="W783">
        <v>31</v>
      </c>
      <c r="X783">
        <v>33</v>
      </c>
      <c r="Y783">
        <v>43</v>
      </c>
      <c r="Z783" t="s">
        <v>10</v>
      </c>
      <c r="AA783" t="s">
        <v>46</v>
      </c>
      <c r="AB783">
        <v>3.3</v>
      </c>
      <c r="AC783">
        <v>43</v>
      </c>
      <c r="AD783" t="s">
        <v>45</v>
      </c>
      <c r="AE783" s="6">
        <v>44619</v>
      </c>
      <c r="AF783" t="str">
        <f>_xlfn.IFS(fact_orders[[#This Row],[delivery_time]]&lt;=40,"EARLY",fact_orders[[#This Row],[delivery_time]]&gt;=50,"LATE",TRUE,"ON TIME")</f>
        <v>EARLY</v>
      </c>
    </row>
    <row r="784" spans="16:32" x14ac:dyDescent="0.25">
      <c r="P784">
        <v>772</v>
      </c>
      <c r="Q784">
        <v>247</v>
      </c>
      <c r="R784">
        <v>14</v>
      </c>
      <c r="S784" s="6">
        <v>44600</v>
      </c>
      <c r="T784" s="6">
        <v>0.5395833333333333</v>
      </c>
      <c r="U784" t="s">
        <v>43</v>
      </c>
      <c r="V784">
        <v>4299</v>
      </c>
      <c r="W784">
        <v>17</v>
      </c>
      <c r="X784">
        <v>33</v>
      </c>
      <c r="Y784">
        <v>41</v>
      </c>
      <c r="Z784" t="s">
        <v>11</v>
      </c>
      <c r="AA784" t="s">
        <v>47</v>
      </c>
      <c r="AB784">
        <v>4.4000000000000004</v>
      </c>
      <c r="AC784">
        <v>41</v>
      </c>
      <c r="AD784" t="s">
        <v>45</v>
      </c>
      <c r="AE784" s="6">
        <v>44808</v>
      </c>
      <c r="AF784" t="str">
        <f>_xlfn.IFS(fact_orders[[#This Row],[delivery_time]]&lt;=40,"EARLY",fact_orders[[#This Row],[delivery_time]]&gt;=50,"LATE",TRUE,"ON TIME")</f>
        <v>EARLY</v>
      </c>
    </row>
    <row r="785" spans="16:32" x14ac:dyDescent="0.25">
      <c r="P785">
        <v>773</v>
      </c>
      <c r="Q785">
        <v>360</v>
      </c>
      <c r="R785">
        <v>1</v>
      </c>
      <c r="S785" s="6">
        <v>44600</v>
      </c>
      <c r="T785" s="6">
        <v>0.80347222222222225</v>
      </c>
      <c r="U785" t="s">
        <v>43</v>
      </c>
      <c r="V785">
        <v>4863</v>
      </c>
      <c r="W785">
        <v>22</v>
      </c>
      <c r="X785">
        <v>43</v>
      </c>
      <c r="Z785" t="s">
        <v>6</v>
      </c>
      <c r="AA785" t="s">
        <v>48</v>
      </c>
      <c r="AB785">
        <v>3</v>
      </c>
      <c r="AD785" t="s">
        <v>45</v>
      </c>
      <c r="AE785" s="6">
        <v>44921</v>
      </c>
      <c r="AF785" t="str">
        <f>_xlfn.IFS(fact_orders[[#This Row],[delivery_time]]&lt;=40,"EARLY",fact_orders[[#This Row],[delivery_time]]&gt;=50,"LATE",TRUE,"ON TIME")</f>
        <v>ON TIME</v>
      </c>
    </row>
    <row r="786" spans="16:32" x14ac:dyDescent="0.25">
      <c r="P786">
        <v>774</v>
      </c>
      <c r="Q786">
        <v>456</v>
      </c>
      <c r="R786">
        <v>16</v>
      </c>
      <c r="S786" s="6">
        <v>44600</v>
      </c>
      <c r="T786" s="6">
        <v>0.46041666666666664</v>
      </c>
      <c r="U786" t="s">
        <v>43</v>
      </c>
      <c r="V786">
        <v>5563</v>
      </c>
      <c r="W786">
        <v>23</v>
      </c>
      <c r="X786">
        <v>41</v>
      </c>
      <c r="Y786">
        <v>33</v>
      </c>
      <c r="Z786" t="s">
        <v>13</v>
      </c>
      <c r="AA786" t="s">
        <v>47</v>
      </c>
      <c r="AB786">
        <v>3.4</v>
      </c>
      <c r="AC786">
        <v>33</v>
      </c>
      <c r="AD786" t="s">
        <v>45</v>
      </c>
      <c r="AE786" s="6">
        <v>45017</v>
      </c>
      <c r="AF786" t="str">
        <f>_xlfn.IFS(fact_orders[[#This Row],[delivery_time]]&lt;=40,"EARLY",fact_orders[[#This Row],[delivery_time]]&gt;=50,"LATE",TRUE,"ON TIME")</f>
        <v>ON TIME</v>
      </c>
    </row>
    <row r="787" spans="16:32" x14ac:dyDescent="0.25">
      <c r="P787">
        <v>775</v>
      </c>
      <c r="Q787">
        <v>184</v>
      </c>
      <c r="R787">
        <v>12</v>
      </c>
      <c r="S787" s="6">
        <v>44600</v>
      </c>
      <c r="T787" s="6">
        <v>0.74583333333333335</v>
      </c>
      <c r="U787" t="s">
        <v>43</v>
      </c>
      <c r="V787">
        <v>4701</v>
      </c>
      <c r="W787">
        <v>27</v>
      </c>
      <c r="X787">
        <v>45</v>
      </c>
      <c r="Y787">
        <v>47</v>
      </c>
      <c r="Z787" t="s">
        <v>9</v>
      </c>
      <c r="AA787" t="s">
        <v>44</v>
      </c>
      <c r="AB787">
        <v>3.7</v>
      </c>
      <c r="AC787">
        <v>47</v>
      </c>
      <c r="AD787" t="s">
        <v>45</v>
      </c>
      <c r="AE787" s="6">
        <v>44745</v>
      </c>
      <c r="AF787" t="str">
        <f>_xlfn.IFS(fact_orders[[#This Row],[delivery_time]]&lt;=40,"EARLY",fact_orders[[#This Row],[delivery_time]]&gt;=50,"LATE",TRUE,"ON TIME")</f>
        <v>ON TIME</v>
      </c>
    </row>
    <row r="788" spans="16:32" x14ac:dyDescent="0.25">
      <c r="P788">
        <v>776</v>
      </c>
      <c r="Q788">
        <v>290</v>
      </c>
      <c r="R788">
        <v>3</v>
      </c>
      <c r="S788" s="6">
        <v>44600</v>
      </c>
      <c r="T788" s="6">
        <v>0.80763888888888891</v>
      </c>
      <c r="U788" t="s">
        <v>43</v>
      </c>
      <c r="V788">
        <v>4557</v>
      </c>
      <c r="W788">
        <v>36</v>
      </c>
      <c r="X788">
        <v>54</v>
      </c>
      <c r="Z788" t="s">
        <v>19</v>
      </c>
      <c r="AA788" t="s">
        <v>44</v>
      </c>
      <c r="AB788">
        <v>4</v>
      </c>
      <c r="AD788" t="s">
        <v>45</v>
      </c>
      <c r="AE788" s="6">
        <v>44851</v>
      </c>
      <c r="AF788" t="str">
        <f>_xlfn.IFS(fact_orders[[#This Row],[delivery_time]]&lt;=40,"EARLY",fact_orders[[#This Row],[delivery_time]]&gt;=50,"LATE",TRUE,"ON TIME")</f>
        <v>LATE</v>
      </c>
    </row>
    <row r="789" spans="16:32" x14ac:dyDescent="0.25">
      <c r="P789">
        <v>777</v>
      </c>
      <c r="Q789">
        <v>282</v>
      </c>
      <c r="R789">
        <v>20</v>
      </c>
      <c r="S789" s="6">
        <v>44600</v>
      </c>
      <c r="T789" s="6">
        <v>0.71458333333333335</v>
      </c>
      <c r="U789" t="s">
        <v>43</v>
      </c>
      <c r="V789">
        <v>5282</v>
      </c>
      <c r="W789">
        <v>17</v>
      </c>
      <c r="X789">
        <v>38</v>
      </c>
      <c r="Y789">
        <v>42</v>
      </c>
      <c r="Z789" t="s">
        <v>18</v>
      </c>
      <c r="AA789" t="s">
        <v>48</v>
      </c>
      <c r="AB789">
        <v>3.8</v>
      </c>
      <c r="AC789">
        <v>42</v>
      </c>
      <c r="AD789" t="s">
        <v>45</v>
      </c>
      <c r="AE789" s="6">
        <v>44843</v>
      </c>
      <c r="AF789" t="str">
        <f>_xlfn.IFS(fact_orders[[#This Row],[delivery_time]]&lt;=40,"EARLY",fact_orders[[#This Row],[delivery_time]]&gt;=50,"LATE",TRUE,"ON TIME")</f>
        <v>EARLY</v>
      </c>
    </row>
    <row r="790" spans="16:32" x14ac:dyDescent="0.25">
      <c r="P790">
        <v>778</v>
      </c>
      <c r="Q790">
        <v>195</v>
      </c>
      <c r="R790">
        <v>16</v>
      </c>
      <c r="S790" s="6">
        <v>44600</v>
      </c>
      <c r="T790" s="6">
        <v>0.42638888888888887</v>
      </c>
      <c r="U790" t="s">
        <v>43</v>
      </c>
      <c r="V790">
        <v>3186</v>
      </c>
      <c r="W790">
        <v>26</v>
      </c>
      <c r="X790">
        <v>34</v>
      </c>
      <c r="Y790">
        <v>24</v>
      </c>
      <c r="Z790" t="s">
        <v>13</v>
      </c>
      <c r="AA790" t="s">
        <v>47</v>
      </c>
      <c r="AB790">
        <v>3.4</v>
      </c>
      <c r="AC790">
        <v>24</v>
      </c>
      <c r="AD790" t="s">
        <v>45</v>
      </c>
      <c r="AE790" s="6">
        <v>44756</v>
      </c>
      <c r="AF790" t="str">
        <f>_xlfn.IFS(fact_orders[[#This Row],[delivery_time]]&lt;=40,"EARLY",fact_orders[[#This Row],[delivery_time]]&gt;=50,"LATE",TRUE,"ON TIME")</f>
        <v>EARLY</v>
      </c>
    </row>
    <row r="791" spans="16:32" x14ac:dyDescent="0.25">
      <c r="P791">
        <v>779</v>
      </c>
      <c r="Q791">
        <v>44</v>
      </c>
      <c r="R791">
        <v>15</v>
      </c>
      <c r="S791" s="6">
        <v>44600</v>
      </c>
      <c r="T791" s="6">
        <v>0.47361111111111109</v>
      </c>
      <c r="U791" t="s">
        <v>43</v>
      </c>
      <c r="V791">
        <v>4398</v>
      </c>
      <c r="W791">
        <v>32</v>
      </c>
      <c r="X791">
        <v>50</v>
      </c>
      <c r="Y791">
        <v>41</v>
      </c>
      <c r="Z791" t="s">
        <v>12</v>
      </c>
      <c r="AA791" t="s">
        <v>48</v>
      </c>
      <c r="AB791">
        <v>3.8</v>
      </c>
      <c r="AC791">
        <v>41</v>
      </c>
      <c r="AD791" t="s">
        <v>45</v>
      </c>
      <c r="AE791" s="6">
        <v>44605</v>
      </c>
      <c r="AF791" t="str">
        <f>_xlfn.IFS(fact_orders[[#This Row],[delivery_time]]&lt;=40,"EARLY",fact_orders[[#This Row],[delivery_time]]&gt;=50,"LATE",TRUE,"ON TIME")</f>
        <v>LATE</v>
      </c>
    </row>
    <row r="792" spans="16:32" x14ac:dyDescent="0.25">
      <c r="P792">
        <v>780</v>
      </c>
      <c r="Q792">
        <v>140</v>
      </c>
      <c r="R792">
        <v>4</v>
      </c>
      <c r="S792" s="6">
        <v>44600</v>
      </c>
      <c r="T792" s="6">
        <v>0.69930555555555551</v>
      </c>
      <c r="U792" t="s">
        <v>43</v>
      </c>
      <c r="V792">
        <v>4230</v>
      </c>
      <c r="W792">
        <v>30</v>
      </c>
      <c r="X792">
        <v>49</v>
      </c>
      <c r="Z792" t="s">
        <v>20</v>
      </c>
      <c r="AA792" t="s">
        <v>46</v>
      </c>
      <c r="AB792">
        <v>3.7</v>
      </c>
      <c r="AD792" t="s">
        <v>45</v>
      </c>
      <c r="AE792" s="6">
        <v>44701</v>
      </c>
      <c r="AF792" t="str">
        <f>_xlfn.IFS(fact_orders[[#This Row],[delivery_time]]&lt;=40,"EARLY",fact_orders[[#This Row],[delivery_time]]&gt;=50,"LATE",TRUE,"ON TIME")</f>
        <v>ON TIME</v>
      </c>
    </row>
    <row r="793" spans="16:32" x14ac:dyDescent="0.25">
      <c r="P793">
        <v>781</v>
      </c>
      <c r="Q793">
        <v>89</v>
      </c>
      <c r="R793">
        <v>2</v>
      </c>
      <c r="S793" s="6">
        <v>44601</v>
      </c>
      <c r="T793" s="6">
        <v>0.5395833333333333</v>
      </c>
      <c r="U793" t="s">
        <v>43</v>
      </c>
      <c r="V793">
        <v>2148</v>
      </c>
      <c r="W793">
        <v>39</v>
      </c>
      <c r="X793">
        <v>51</v>
      </c>
      <c r="Y793">
        <v>1</v>
      </c>
      <c r="Z793" t="s">
        <v>17</v>
      </c>
      <c r="AA793" t="s">
        <v>46</v>
      </c>
      <c r="AB793">
        <v>4.7</v>
      </c>
      <c r="AC793">
        <v>1</v>
      </c>
      <c r="AD793" t="s">
        <v>45</v>
      </c>
      <c r="AE793" s="6">
        <v>44650</v>
      </c>
      <c r="AF793" t="str">
        <f>_xlfn.IFS(fact_orders[[#This Row],[delivery_time]]&lt;=40,"EARLY",fact_orders[[#This Row],[delivery_time]]&gt;=50,"LATE",TRUE,"ON TIME")</f>
        <v>LATE</v>
      </c>
    </row>
    <row r="794" spans="16:32" x14ac:dyDescent="0.25">
      <c r="P794">
        <v>782</v>
      </c>
      <c r="Q794">
        <v>116</v>
      </c>
      <c r="R794">
        <v>1</v>
      </c>
      <c r="S794" s="6">
        <v>44601</v>
      </c>
      <c r="T794" s="6">
        <v>0.56736111111111109</v>
      </c>
      <c r="U794" t="s">
        <v>43</v>
      </c>
      <c r="V794">
        <v>3788</v>
      </c>
      <c r="W794">
        <v>29</v>
      </c>
      <c r="X794">
        <v>46</v>
      </c>
      <c r="Y794">
        <v>20</v>
      </c>
      <c r="Z794" t="s">
        <v>6</v>
      </c>
      <c r="AA794" t="s">
        <v>48</v>
      </c>
      <c r="AB794">
        <v>3</v>
      </c>
      <c r="AC794">
        <v>20</v>
      </c>
      <c r="AD794" t="s">
        <v>45</v>
      </c>
      <c r="AE794" s="6">
        <v>44677</v>
      </c>
      <c r="AF794" t="str">
        <f>_xlfn.IFS(fact_orders[[#This Row],[delivery_time]]&lt;=40,"EARLY",fact_orders[[#This Row],[delivery_time]]&gt;=50,"LATE",TRUE,"ON TIME")</f>
        <v>ON TIME</v>
      </c>
    </row>
    <row r="795" spans="16:32" x14ac:dyDescent="0.25">
      <c r="P795">
        <v>783</v>
      </c>
      <c r="Q795">
        <v>463</v>
      </c>
      <c r="R795">
        <v>14</v>
      </c>
      <c r="S795" s="6">
        <v>44601</v>
      </c>
      <c r="T795" s="6">
        <v>0.76388888888888884</v>
      </c>
      <c r="U795" t="s">
        <v>43</v>
      </c>
      <c r="V795">
        <v>2983</v>
      </c>
      <c r="W795">
        <v>39</v>
      </c>
      <c r="X795">
        <v>49</v>
      </c>
      <c r="Y795">
        <v>46</v>
      </c>
      <c r="Z795" t="s">
        <v>11</v>
      </c>
      <c r="AA795" t="s">
        <v>47</v>
      </c>
      <c r="AB795">
        <v>4.4000000000000004</v>
      </c>
      <c r="AC795">
        <v>46</v>
      </c>
      <c r="AD795" t="s">
        <v>45</v>
      </c>
      <c r="AE795" s="6">
        <v>45024</v>
      </c>
      <c r="AF795" t="str">
        <f>_xlfn.IFS(fact_orders[[#This Row],[delivery_time]]&lt;=40,"EARLY",fact_orders[[#This Row],[delivery_time]]&gt;=50,"LATE",TRUE,"ON TIME")</f>
        <v>ON TIME</v>
      </c>
    </row>
    <row r="796" spans="16:32" x14ac:dyDescent="0.25">
      <c r="P796">
        <v>784</v>
      </c>
      <c r="Q796">
        <v>113</v>
      </c>
      <c r="R796">
        <v>11</v>
      </c>
      <c r="S796" s="6">
        <v>44601</v>
      </c>
      <c r="T796" s="6">
        <v>0.90694444444444444</v>
      </c>
      <c r="U796" t="s">
        <v>43</v>
      </c>
      <c r="V796">
        <v>2470</v>
      </c>
      <c r="W796">
        <v>18</v>
      </c>
      <c r="X796">
        <v>35</v>
      </c>
      <c r="Y796">
        <v>5</v>
      </c>
      <c r="Z796" t="s">
        <v>8</v>
      </c>
      <c r="AA796" t="s">
        <v>48</v>
      </c>
      <c r="AB796">
        <v>3.3</v>
      </c>
      <c r="AC796">
        <v>5</v>
      </c>
      <c r="AD796" t="s">
        <v>45</v>
      </c>
      <c r="AE796" s="6">
        <v>44674</v>
      </c>
      <c r="AF796" t="str">
        <f>_xlfn.IFS(fact_orders[[#This Row],[delivery_time]]&lt;=40,"EARLY",fact_orders[[#This Row],[delivery_time]]&gt;=50,"LATE",TRUE,"ON TIME")</f>
        <v>EARLY</v>
      </c>
    </row>
    <row r="797" spans="16:32" x14ac:dyDescent="0.25">
      <c r="P797">
        <v>785</v>
      </c>
      <c r="Q797">
        <v>149</v>
      </c>
      <c r="R797">
        <v>3</v>
      </c>
      <c r="S797" s="6">
        <v>44601</v>
      </c>
      <c r="T797" s="6">
        <v>0.65208333333333335</v>
      </c>
      <c r="U797" t="s">
        <v>43</v>
      </c>
      <c r="V797">
        <v>3686</v>
      </c>
      <c r="W797">
        <v>17</v>
      </c>
      <c r="X797">
        <v>47</v>
      </c>
      <c r="Y797">
        <v>27</v>
      </c>
      <c r="Z797" t="s">
        <v>19</v>
      </c>
      <c r="AA797" t="s">
        <v>44</v>
      </c>
      <c r="AB797">
        <v>4</v>
      </c>
      <c r="AC797">
        <v>27</v>
      </c>
      <c r="AD797" t="s">
        <v>45</v>
      </c>
      <c r="AE797" s="6">
        <v>44710</v>
      </c>
      <c r="AF797" t="str">
        <f>_xlfn.IFS(fact_orders[[#This Row],[delivery_time]]&lt;=40,"EARLY",fact_orders[[#This Row],[delivery_time]]&gt;=50,"LATE",TRUE,"ON TIME")</f>
        <v>ON TIME</v>
      </c>
    </row>
    <row r="798" spans="16:32" x14ac:dyDescent="0.25">
      <c r="P798">
        <v>786</v>
      </c>
      <c r="Q798">
        <v>138</v>
      </c>
      <c r="R798">
        <v>20</v>
      </c>
      <c r="S798" s="6">
        <v>44601</v>
      </c>
      <c r="T798" s="6">
        <v>0.42152777777777778</v>
      </c>
      <c r="U798" t="s">
        <v>43</v>
      </c>
      <c r="V798">
        <v>4550</v>
      </c>
      <c r="W798">
        <v>25</v>
      </c>
      <c r="X798">
        <v>47</v>
      </c>
      <c r="Y798">
        <v>40</v>
      </c>
      <c r="Z798" t="s">
        <v>18</v>
      </c>
      <c r="AA798" t="s">
        <v>48</v>
      </c>
      <c r="AB798">
        <v>3.8</v>
      </c>
      <c r="AC798">
        <v>40</v>
      </c>
      <c r="AD798" t="s">
        <v>45</v>
      </c>
      <c r="AE798" s="6">
        <v>44699</v>
      </c>
      <c r="AF798" t="str">
        <f>_xlfn.IFS(fact_orders[[#This Row],[delivery_time]]&lt;=40,"EARLY",fact_orders[[#This Row],[delivery_time]]&gt;=50,"LATE",TRUE,"ON TIME")</f>
        <v>ON TIME</v>
      </c>
    </row>
    <row r="799" spans="16:32" x14ac:dyDescent="0.25">
      <c r="P799">
        <v>787</v>
      </c>
      <c r="Q799">
        <v>237</v>
      </c>
      <c r="R799">
        <v>5</v>
      </c>
      <c r="S799" s="6">
        <v>44601</v>
      </c>
      <c r="T799" s="6">
        <v>0.74861111111111112</v>
      </c>
      <c r="U799" t="s">
        <v>43</v>
      </c>
      <c r="V799">
        <v>3260</v>
      </c>
      <c r="W799">
        <v>20</v>
      </c>
      <c r="X799">
        <v>55</v>
      </c>
      <c r="Y799">
        <v>5</v>
      </c>
      <c r="Z799" t="s">
        <v>21</v>
      </c>
      <c r="AA799" t="s">
        <v>46</v>
      </c>
      <c r="AB799">
        <v>3</v>
      </c>
      <c r="AC799">
        <v>5</v>
      </c>
      <c r="AD799" t="s">
        <v>45</v>
      </c>
      <c r="AE799" s="6">
        <v>44798</v>
      </c>
      <c r="AF799" t="str">
        <f>_xlfn.IFS(fact_orders[[#This Row],[delivery_time]]&lt;=40,"EARLY",fact_orders[[#This Row],[delivery_time]]&gt;=50,"LATE",TRUE,"ON TIME")</f>
        <v>LATE</v>
      </c>
    </row>
    <row r="800" spans="16:32" x14ac:dyDescent="0.25">
      <c r="P800">
        <v>788</v>
      </c>
      <c r="Q800">
        <v>73</v>
      </c>
      <c r="R800">
        <v>16</v>
      </c>
      <c r="S800" s="6">
        <v>44601</v>
      </c>
      <c r="T800" s="6">
        <v>0.45833333333333331</v>
      </c>
      <c r="U800" t="s">
        <v>43</v>
      </c>
      <c r="V800">
        <v>2359</v>
      </c>
      <c r="W800">
        <v>33</v>
      </c>
      <c r="X800">
        <v>34</v>
      </c>
      <c r="Y800">
        <v>29</v>
      </c>
      <c r="Z800" t="s">
        <v>13</v>
      </c>
      <c r="AA800" t="s">
        <v>47</v>
      </c>
      <c r="AB800">
        <v>3.4</v>
      </c>
      <c r="AC800">
        <v>29</v>
      </c>
      <c r="AD800" t="s">
        <v>45</v>
      </c>
      <c r="AE800" s="6">
        <v>44634</v>
      </c>
      <c r="AF800" t="str">
        <f>_xlfn.IFS(fact_orders[[#This Row],[delivery_time]]&lt;=40,"EARLY",fact_orders[[#This Row],[delivery_time]]&gt;=50,"LATE",TRUE,"ON TIME")</f>
        <v>EARLY</v>
      </c>
    </row>
    <row r="801" spans="16:32" x14ac:dyDescent="0.25">
      <c r="P801">
        <v>789</v>
      </c>
      <c r="Q801">
        <v>476</v>
      </c>
      <c r="R801">
        <v>12</v>
      </c>
      <c r="S801" s="6">
        <v>44601</v>
      </c>
      <c r="T801" s="6">
        <v>0.90138888888888891</v>
      </c>
      <c r="U801" t="s">
        <v>43</v>
      </c>
      <c r="V801">
        <v>3625</v>
      </c>
      <c r="W801">
        <v>27</v>
      </c>
      <c r="X801">
        <v>40</v>
      </c>
      <c r="Y801">
        <v>30</v>
      </c>
      <c r="Z801" t="s">
        <v>9</v>
      </c>
      <c r="AA801" t="s">
        <v>44</v>
      </c>
      <c r="AB801">
        <v>3.7</v>
      </c>
      <c r="AC801">
        <v>30</v>
      </c>
      <c r="AD801" t="s">
        <v>45</v>
      </c>
      <c r="AE801" s="6">
        <v>45037</v>
      </c>
      <c r="AF801" t="str">
        <f>_xlfn.IFS(fact_orders[[#This Row],[delivery_time]]&lt;=40,"EARLY",fact_orders[[#This Row],[delivery_time]]&gt;=50,"LATE",TRUE,"ON TIME")</f>
        <v>EARLY</v>
      </c>
    </row>
    <row r="802" spans="16:32" x14ac:dyDescent="0.25">
      <c r="P802">
        <v>790</v>
      </c>
      <c r="Q802">
        <v>381</v>
      </c>
      <c r="R802">
        <v>9</v>
      </c>
      <c r="S802" s="6">
        <v>44601</v>
      </c>
      <c r="T802" s="6">
        <v>0.6875</v>
      </c>
      <c r="U802" t="s">
        <v>43</v>
      </c>
      <c r="V802">
        <v>4745</v>
      </c>
      <c r="W802">
        <v>35</v>
      </c>
      <c r="X802">
        <v>58</v>
      </c>
      <c r="Y802">
        <v>8</v>
      </c>
      <c r="Z802" t="s">
        <v>25</v>
      </c>
      <c r="AA802" t="s">
        <v>44</v>
      </c>
      <c r="AB802">
        <v>4.0999999999999996</v>
      </c>
      <c r="AC802">
        <v>8</v>
      </c>
      <c r="AD802" t="s">
        <v>45</v>
      </c>
      <c r="AE802" s="6">
        <v>44942</v>
      </c>
      <c r="AF802" t="str">
        <f>_xlfn.IFS(fact_orders[[#This Row],[delivery_time]]&lt;=40,"EARLY",fact_orders[[#This Row],[delivery_time]]&gt;=50,"LATE",TRUE,"ON TIME")</f>
        <v>LATE</v>
      </c>
    </row>
    <row r="803" spans="16:32" x14ac:dyDescent="0.25">
      <c r="P803">
        <v>791</v>
      </c>
      <c r="Q803">
        <v>247</v>
      </c>
      <c r="R803">
        <v>20</v>
      </c>
      <c r="S803" s="6">
        <v>44601</v>
      </c>
      <c r="T803" s="6">
        <v>0.75763888888888886</v>
      </c>
      <c r="U803" t="s">
        <v>43</v>
      </c>
      <c r="V803">
        <v>2896</v>
      </c>
      <c r="W803">
        <v>37</v>
      </c>
      <c r="X803">
        <v>31</v>
      </c>
      <c r="Y803">
        <v>47</v>
      </c>
      <c r="Z803" t="s">
        <v>18</v>
      </c>
      <c r="AA803" t="s">
        <v>48</v>
      </c>
      <c r="AB803">
        <v>3.8</v>
      </c>
      <c r="AC803">
        <v>47</v>
      </c>
      <c r="AD803" t="s">
        <v>45</v>
      </c>
      <c r="AE803" s="6">
        <v>44808</v>
      </c>
      <c r="AF803" t="str">
        <f>_xlfn.IFS(fact_orders[[#This Row],[delivery_time]]&lt;=40,"EARLY",fact_orders[[#This Row],[delivery_time]]&gt;=50,"LATE",TRUE,"ON TIME")</f>
        <v>EARLY</v>
      </c>
    </row>
    <row r="804" spans="16:32" x14ac:dyDescent="0.25">
      <c r="P804">
        <v>792</v>
      </c>
      <c r="Q804">
        <v>101</v>
      </c>
      <c r="R804">
        <v>15</v>
      </c>
      <c r="S804" s="6">
        <v>44601</v>
      </c>
      <c r="T804" s="6">
        <v>0.41666666666666669</v>
      </c>
      <c r="U804" t="s">
        <v>43</v>
      </c>
      <c r="V804">
        <v>2760</v>
      </c>
      <c r="W804">
        <v>24</v>
      </c>
      <c r="X804">
        <v>37</v>
      </c>
      <c r="Y804">
        <v>22</v>
      </c>
      <c r="Z804" t="s">
        <v>12</v>
      </c>
      <c r="AA804" t="s">
        <v>48</v>
      </c>
      <c r="AB804">
        <v>3.8</v>
      </c>
      <c r="AC804">
        <v>22</v>
      </c>
      <c r="AD804" t="s">
        <v>45</v>
      </c>
      <c r="AE804" s="6">
        <v>44662</v>
      </c>
      <c r="AF804" t="str">
        <f>_xlfn.IFS(fact_orders[[#This Row],[delivery_time]]&lt;=40,"EARLY",fact_orders[[#This Row],[delivery_time]]&gt;=50,"LATE",TRUE,"ON TIME")</f>
        <v>EARLY</v>
      </c>
    </row>
    <row r="805" spans="16:32" x14ac:dyDescent="0.25">
      <c r="P805">
        <v>793</v>
      </c>
      <c r="Q805">
        <v>335</v>
      </c>
      <c r="R805">
        <v>17</v>
      </c>
      <c r="S805" s="6">
        <v>44601</v>
      </c>
      <c r="T805" s="6">
        <v>0.65069444444444446</v>
      </c>
      <c r="U805" t="s">
        <v>43</v>
      </c>
      <c r="V805">
        <v>4658</v>
      </c>
      <c r="W805">
        <v>27</v>
      </c>
      <c r="X805">
        <v>50</v>
      </c>
      <c r="Y805">
        <v>42</v>
      </c>
      <c r="Z805" t="s">
        <v>14</v>
      </c>
      <c r="AA805" t="s">
        <v>48</v>
      </c>
      <c r="AB805">
        <v>4</v>
      </c>
      <c r="AC805">
        <v>42</v>
      </c>
      <c r="AD805" t="s">
        <v>45</v>
      </c>
      <c r="AE805" s="6">
        <v>44896</v>
      </c>
      <c r="AF805" t="str">
        <f>_xlfn.IFS(fact_orders[[#This Row],[delivery_time]]&lt;=40,"EARLY",fact_orders[[#This Row],[delivery_time]]&gt;=50,"LATE",TRUE,"ON TIME")</f>
        <v>LATE</v>
      </c>
    </row>
    <row r="806" spans="16:32" x14ac:dyDescent="0.25">
      <c r="P806">
        <v>794</v>
      </c>
      <c r="Q806">
        <v>190</v>
      </c>
      <c r="R806">
        <v>15</v>
      </c>
      <c r="S806" s="6">
        <v>44601</v>
      </c>
      <c r="T806" s="6">
        <v>0.42777777777777776</v>
      </c>
      <c r="U806" t="s">
        <v>43</v>
      </c>
      <c r="V806">
        <v>4037</v>
      </c>
      <c r="W806">
        <v>27</v>
      </c>
      <c r="X806">
        <v>37</v>
      </c>
      <c r="Y806">
        <v>16</v>
      </c>
      <c r="Z806" t="s">
        <v>12</v>
      </c>
      <c r="AA806" t="s">
        <v>48</v>
      </c>
      <c r="AB806">
        <v>3.8</v>
      </c>
      <c r="AC806">
        <v>16</v>
      </c>
      <c r="AD806" t="s">
        <v>45</v>
      </c>
      <c r="AE806" s="6">
        <v>44751</v>
      </c>
      <c r="AF806" t="str">
        <f>_xlfn.IFS(fact_orders[[#This Row],[delivery_time]]&lt;=40,"EARLY",fact_orders[[#This Row],[delivery_time]]&gt;=50,"LATE",TRUE,"ON TIME")</f>
        <v>EARLY</v>
      </c>
    </row>
    <row r="807" spans="16:32" x14ac:dyDescent="0.25">
      <c r="P807">
        <v>795</v>
      </c>
      <c r="Q807">
        <v>337</v>
      </c>
      <c r="R807">
        <v>16</v>
      </c>
      <c r="S807" s="6">
        <v>44601</v>
      </c>
      <c r="T807" s="6">
        <v>0.64861111111111114</v>
      </c>
      <c r="U807" t="s">
        <v>43</v>
      </c>
      <c r="V807">
        <v>4413</v>
      </c>
      <c r="W807">
        <v>28</v>
      </c>
      <c r="X807">
        <v>35</v>
      </c>
      <c r="Y807">
        <v>17</v>
      </c>
      <c r="Z807" t="s">
        <v>13</v>
      </c>
      <c r="AA807" t="s">
        <v>47</v>
      </c>
      <c r="AB807">
        <v>3.4</v>
      </c>
      <c r="AC807">
        <v>17</v>
      </c>
      <c r="AD807" t="s">
        <v>45</v>
      </c>
      <c r="AE807" s="6">
        <v>44898</v>
      </c>
      <c r="AF807" t="str">
        <f>_xlfn.IFS(fact_orders[[#This Row],[delivery_time]]&lt;=40,"EARLY",fact_orders[[#This Row],[delivery_time]]&gt;=50,"LATE",TRUE,"ON TIME")</f>
        <v>EARLY</v>
      </c>
    </row>
    <row r="808" spans="16:32" x14ac:dyDescent="0.25">
      <c r="P808">
        <v>796</v>
      </c>
      <c r="Q808">
        <v>445</v>
      </c>
      <c r="R808">
        <v>15</v>
      </c>
      <c r="S808" s="6">
        <v>44601</v>
      </c>
      <c r="T808" s="6">
        <v>0.6430555555555556</v>
      </c>
      <c r="U808" t="s">
        <v>43</v>
      </c>
      <c r="V808">
        <v>2268</v>
      </c>
      <c r="W808">
        <v>31</v>
      </c>
      <c r="X808">
        <v>37</v>
      </c>
      <c r="Y808">
        <v>47</v>
      </c>
      <c r="Z808" t="s">
        <v>12</v>
      </c>
      <c r="AA808" t="s">
        <v>48</v>
      </c>
      <c r="AB808">
        <v>3.8</v>
      </c>
      <c r="AC808">
        <v>47</v>
      </c>
      <c r="AD808" t="s">
        <v>45</v>
      </c>
      <c r="AE808" s="6">
        <v>45006</v>
      </c>
      <c r="AF808" t="str">
        <f>_xlfn.IFS(fact_orders[[#This Row],[delivery_time]]&lt;=40,"EARLY",fact_orders[[#This Row],[delivery_time]]&gt;=50,"LATE",TRUE,"ON TIME")</f>
        <v>EARLY</v>
      </c>
    </row>
    <row r="809" spans="16:32" x14ac:dyDescent="0.25">
      <c r="P809">
        <v>797</v>
      </c>
      <c r="Q809">
        <v>163</v>
      </c>
      <c r="R809">
        <v>6</v>
      </c>
      <c r="S809" s="6">
        <v>44601</v>
      </c>
      <c r="T809" s="6">
        <v>0.59791666666666665</v>
      </c>
      <c r="U809" t="s">
        <v>43</v>
      </c>
      <c r="V809">
        <v>4617</v>
      </c>
      <c r="W809">
        <v>31</v>
      </c>
      <c r="X809">
        <v>50</v>
      </c>
      <c r="Y809">
        <v>31</v>
      </c>
      <c r="Z809" t="s">
        <v>22</v>
      </c>
      <c r="AA809" t="s">
        <v>47</v>
      </c>
      <c r="AB809">
        <v>3.4</v>
      </c>
      <c r="AC809">
        <v>31</v>
      </c>
      <c r="AD809" t="s">
        <v>45</v>
      </c>
      <c r="AE809" s="6">
        <v>44724</v>
      </c>
      <c r="AF809" t="str">
        <f>_xlfn.IFS(fact_orders[[#This Row],[delivery_time]]&lt;=40,"EARLY",fact_orders[[#This Row],[delivery_time]]&gt;=50,"LATE",TRUE,"ON TIME")</f>
        <v>LATE</v>
      </c>
    </row>
    <row r="810" spans="16:32" x14ac:dyDescent="0.25">
      <c r="P810">
        <v>798</v>
      </c>
      <c r="Q810">
        <v>418</v>
      </c>
      <c r="R810">
        <v>15</v>
      </c>
      <c r="S810" s="6">
        <v>44601</v>
      </c>
      <c r="T810" s="6">
        <v>0.60069444444444442</v>
      </c>
      <c r="U810" t="s">
        <v>43</v>
      </c>
      <c r="V810">
        <v>5603</v>
      </c>
      <c r="W810">
        <v>20</v>
      </c>
      <c r="X810">
        <v>54</v>
      </c>
      <c r="Y810">
        <v>23</v>
      </c>
      <c r="Z810" t="s">
        <v>12</v>
      </c>
      <c r="AA810" t="s">
        <v>48</v>
      </c>
      <c r="AB810">
        <v>3.8</v>
      </c>
      <c r="AC810">
        <v>23</v>
      </c>
      <c r="AD810" t="s">
        <v>45</v>
      </c>
      <c r="AE810" s="6">
        <v>44979</v>
      </c>
      <c r="AF810" t="str">
        <f>_xlfn.IFS(fact_orders[[#This Row],[delivery_time]]&lt;=40,"EARLY",fact_orders[[#This Row],[delivery_time]]&gt;=50,"LATE",TRUE,"ON TIME")</f>
        <v>LATE</v>
      </c>
    </row>
    <row r="811" spans="16:32" x14ac:dyDescent="0.25">
      <c r="P811">
        <v>799</v>
      </c>
      <c r="Q811">
        <v>448</v>
      </c>
      <c r="R811">
        <v>18</v>
      </c>
      <c r="S811" s="6">
        <v>44601</v>
      </c>
      <c r="T811" s="6">
        <v>0.46041666666666664</v>
      </c>
      <c r="U811" t="s">
        <v>43</v>
      </c>
      <c r="V811">
        <v>4832</v>
      </c>
      <c r="W811">
        <v>39</v>
      </c>
      <c r="X811">
        <v>56</v>
      </c>
      <c r="Y811">
        <v>6</v>
      </c>
      <c r="Z811" t="s">
        <v>15</v>
      </c>
      <c r="AA811" t="s">
        <v>46</v>
      </c>
      <c r="AB811">
        <v>3.1</v>
      </c>
      <c r="AC811">
        <v>6</v>
      </c>
      <c r="AD811" t="s">
        <v>45</v>
      </c>
      <c r="AE811" s="6">
        <v>45009</v>
      </c>
      <c r="AF811" t="str">
        <f>_xlfn.IFS(fact_orders[[#This Row],[delivery_time]]&lt;=40,"EARLY",fact_orders[[#This Row],[delivery_time]]&gt;=50,"LATE",TRUE,"ON TIME")</f>
        <v>LATE</v>
      </c>
    </row>
    <row r="812" spans="16:32" x14ac:dyDescent="0.25">
      <c r="P812">
        <v>800</v>
      </c>
      <c r="Q812">
        <v>13</v>
      </c>
      <c r="R812">
        <v>7</v>
      </c>
      <c r="S812" s="6">
        <v>44601</v>
      </c>
      <c r="T812" s="6">
        <v>0.91249999999999998</v>
      </c>
      <c r="U812" t="s">
        <v>43</v>
      </c>
      <c r="V812">
        <v>5470</v>
      </c>
      <c r="W812">
        <v>33</v>
      </c>
      <c r="X812">
        <v>43</v>
      </c>
      <c r="Y812">
        <v>14</v>
      </c>
      <c r="Z812" t="s">
        <v>23</v>
      </c>
      <c r="AA812" t="s">
        <v>44</v>
      </c>
      <c r="AB812">
        <v>3.4</v>
      </c>
      <c r="AC812">
        <v>14</v>
      </c>
      <c r="AD812" t="s">
        <v>45</v>
      </c>
      <c r="AE812" s="6">
        <v>44574</v>
      </c>
      <c r="AF812" t="str">
        <f>_xlfn.IFS(fact_orders[[#This Row],[delivery_time]]&lt;=40,"EARLY",fact_orders[[#This Row],[delivery_time]]&gt;=50,"LATE",TRUE,"ON TIME")</f>
        <v>ON TIME</v>
      </c>
    </row>
    <row r="813" spans="16:32" x14ac:dyDescent="0.25">
      <c r="P813">
        <v>801</v>
      </c>
      <c r="Q813">
        <v>492</v>
      </c>
      <c r="R813">
        <v>3</v>
      </c>
      <c r="S813" s="6">
        <v>44602</v>
      </c>
      <c r="T813" s="6">
        <v>0.44027777777777777</v>
      </c>
      <c r="U813" t="s">
        <v>43</v>
      </c>
      <c r="V813">
        <v>3938</v>
      </c>
      <c r="W813">
        <v>34</v>
      </c>
      <c r="X813">
        <v>44</v>
      </c>
      <c r="Y813">
        <v>43</v>
      </c>
      <c r="Z813" t="s">
        <v>19</v>
      </c>
      <c r="AA813" t="s">
        <v>44</v>
      </c>
      <c r="AB813">
        <v>4</v>
      </c>
      <c r="AC813">
        <v>43</v>
      </c>
      <c r="AD813" t="s">
        <v>45</v>
      </c>
      <c r="AE813" s="6">
        <v>45053</v>
      </c>
      <c r="AF813" t="str">
        <f>_xlfn.IFS(fact_orders[[#This Row],[delivery_time]]&lt;=40,"EARLY",fact_orders[[#This Row],[delivery_time]]&gt;=50,"LATE",TRUE,"ON TIME")</f>
        <v>ON TIME</v>
      </c>
    </row>
    <row r="814" spans="16:32" x14ac:dyDescent="0.25">
      <c r="P814">
        <v>802</v>
      </c>
      <c r="Q814">
        <v>416</v>
      </c>
      <c r="R814">
        <v>16</v>
      </c>
      <c r="S814" s="6">
        <v>44602</v>
      </c>
      <c r="T814" s="6">
        <v>0.90208333333333335</v>
      </c>
      <c r="U814" t="s">
        <v>43</v>
      </c>
      <c r="V814">
        <v>3943</v>
      </c>
      <c r="W814">
        <v>31</v>
      </c>
      <c r="X814">
        <v>32</v>
      </c>
      <c r="Y814">
        <v>36</v>
      </c>
      <c r="Z814" t="s">
        <v>13</v>
      </c>
      <c r="AA814" t="s">
        <v>47</v>
      </c>
      <c r="AB814">
        <v>3.4</v>
      </c>
      <c r="AC814">
        <v>36</v>
      </c>
      <c r="AD814" t="s">
        <v>45</v>
      </c>
      <c r="AE814" s="6">
        <v>44977</v>
      </c>
      <c r="AF814" t="str">
        <f>_xlfn.IFS(fact_orders[[#This Row],[delivery_time]]&lt;=40,"EARLY",fact_orders[[#This Row],[delivery_time]]&gt;=50,"LATE",TRUE,"ON TIME")</f>
        <v>EARLY</v>
      </c>
    </row>
    <row r="815" spans="16:32" x14ac:dyDescent="0.25">
      <c r="P815">
        <v>803</v>
      </c>
      <c r="Q815">
        <v>50</v>
      </c>
      <c r="R815">
        <v>1</v>
      </c>
      <c r="S815" s="6">
        <v>44602</v>
      </c>
      <c r="T815" s="6">
        <v>0.52152777777777781</v>
      </c>
      <c r="U815" t="s">
        <v>43</v>
      </c>
      <c r="V815">
        <v>5235</v>
      </c>
      <c r="W815">
        <v>27</v>
      </c>
      <c r="X815">
        <v>40</v>
      </c>
      <c r="Y815">
        <v>7</v>
      </c>
      <c r="Z815" t="s">
        <v>6</v>
      </c>
      <c r="AA815" t="s">
        <v>48</v>
      </c>
      <c r="AB815">
        <v>3</v>
      </c>
      <c r="AC815">
        <v>7</v>
      </c>
      <c r="AD815" t="s">
        <v>45</v>
      </c>
      <c r="AE815" s="6">
        <v>44611</v>
      </c>
      <c r="AF815" t="str">
        <f>_xlfn.IFS(fact_orders[[#This Row],[delivery_time]]&lt;=40,"EARLY",fact_orders[[#This Row],[delivery_time]]&gt;=50,"LATE",TRUE,"ON TIME")</f>
        <v>EARLY</v>
      </c>
    </row>
    <row r="816" spans="16:32" x14ac:dyDescent="0.25">
      <c r="P816">
        <v>804</v>
      </c>
      <c r="Q816">
        <v>128</v>
      </c>
      <c r="R816">
        <v>14</v>
      </c>
      <c r="S816" s="6">
        <v>44602</v>
      </c>
      <c r="T816" s="6">
        <v>0.61597222222222225</v>
      </c>
      <c r="U816" t="s">
        <v>43</v>
      </c>
      <c r="V816">
        <v>2462</v>
      </c>
      <c r="W816">
        <v>29</v>
      </c>
      <c r="X816">
        <v>55</v>
      </c>
      <c r="Y816">
        <v>6</v>
      </c>
      <c r="Z816" t="s">
        <v>11</v>
      </c>
      <c r="AA816" t="s">
        <v>47</v>
      </c>
      <c r="AB816">
        <v>4.4000000000000004</v>
      </c>
      <c r="AC816">
        <v>6</v>
      </c>
      <c r="AD816" t="s">
        <v>45</v>
      </c>
      <c r="AE816" s="6">
        <v>44689</v>
      </c>
      <c r="AF816" t="str">
        <f>_xlfn.IFS(fact_orders[[#This Row],[delivery_time]]&lt;=40,"EARLY",fact_orders[[#This Row],[delivery_time]]&gt;=50,"LATE",TRUE,"ON TIME")</f>
        <v>LATE</v>
      </c>
    </row>
    <row r="817" spans="16:32" x14ac:dyDescent="0.25">
      <c r="P817">
        <v>805</v>
      </c>
      <c r="Q817">
        <v>187</v>
      </c>
      <c r="R817">
        <v>16</v>
      </c>
      <c r="S817" s="6">
        <v>44602</v>
      </c>
      <c r="T817" s="6">
        <v>0.88541666666666663</v>
      </c>
      <c r="U817" t="s">
        <v>43</v>
      </c>
      <c r="V817">
        <v>3213</v>
      </c>
      <c r="W817">
        <v>18</v>
      </c>
      <c r="X817">
        <v>37</v>
      </c>
      <c r="Y817">
        <v>4</v>
      </c>
      <c r="Z817" t="s">
        <v>13</v>
      </c>
      <c r="AA817" t="s">
        <v>47</v>
      </c>
      <c r="AB817">
        <v>3.4</v>
      </c>
      <c r="AC817">
        <v>4</v>
      </c>
      <c r="AD817" t="s">
        <v>45</v>
      </c>
      <c r="AE817" s="6">
        <v>44748</v>
      </c>
      <c r="AF817" t="str">
        <f>_xlfn.IFS(fact_orders[[#This Row],[delivery_time]]&lt;=40,"EARLY",fact_orders[[#This Row],[delivery_time]]&gt;=50,"LATE",TRUE,"ON TIME")</f>
        <v>EARLY</v>
      </c>
    </row>
    <row r="818" spans="16:32" x14ac:dyDescent="0.25">
      <c r="P818">
        <v>806</v>
      </c>
      <c r="Q818">
        <v>346</v>
      </c>
      <c r="R818">
        <v>13</v>
      </c>
      <c r="S818" s="6">
        <v>44602</v>
      </c>
      <c r="T818" s="6">
        <v>0.47916666666666669</v>
      </c>
      <c r="U818" t="s">
        <v>43</v>
      </c>
      <c r="V818">
        <v>2770</v>
      </c>
      <c r="W818">
        <v>36</v>
      </c>
      <c r="X818">
        <v>42</v>
      </c>
      <c r="Z818" t="s">
        <v>10</v>
      </c>
      <c r="AA818" t="s">
        <v>46</v>
      </c>
      <c r="AB818">
        <v>3.3</v>
      </c>
      <c r="AD818" t="s">
        <v>45</v>
      </c>
      <c r="AE818" s="6">
        <v>44907</v>
      </c>
      <c r="AF818" t="str">
        <f>_xlfn.IFS(fact_orders[[#This Row],[delivery_time]]&lt;=40,"EARLY",fact_orders[[#This Row],[delivery_time]]&gt;=50,"LATE",TRUE,"ON TIME")</f>
        <v>ON TIME</v>
      </c>
    </row>
    <row r="819" spans="16:32" x14ac:dyDescent="0.25">
      <c r="P819">
        <v>807</v>
      </c>
      <c r="Q819">
        <v>271</v>
      </c>
      <c r="R819">
        <v>11</v>
      </c>
      <c r="S819" s="6">
        <v>44602</v>
      </c>
      <c r="T819" s="6">
        <v>0.77638888888888891</v>
      </c>
      <c r="U819" t="s">
        <v>43</v>
      </c>
      <c r="V819">
        <v>3580</v>
      </c>
      <c r="W819">
        <v>16</v>
      </c>
      <c r="X819">
        <v>53</v>
      </c>
      <c r="Y819">
        <v>8</v>
      </c>
      <c r="Z819" t="s">
        <v>8</v>
      </c>
      <c r="AA819" t="s">
        <v>48</v>
      </c>
      <c r="AB819">
        <v>3.3</v>
      </c>
      <c r="AC819">
        <v>8</v>
      </c>
      <c r="AD819" t="s">
        <v>45</v>
      </c>
      <c r="AE819" s="6">
        <v>44832</v>
      </c>
      <c r="AF819" t="str">
        <f>_xlfn.IFS(fact_orders[[#This Row],[delivery_time]]&lt;=40,"EARLY",fact_orders[[#This Row],[delivery_time]]&gt;=50,"LATE",TRUE,"ON TIME")</f>
        <v>LATE</v>
      </c>
    </row>
    <row r="820" spans="16:32" x14ac:dyDescent="0.25">
      <c r="P820">
        <v>808</v>
      </c>
      <c r="Q820">
        <v>364</v>
      </c>
      <c r="R820">
        <v>19</v>
      </c>
      <c r="S820" s="6">
        <v>44602</v>
      </c>
      <c r="T820" s="6">
        <v>0.69513888888888886</v>
      </c>
      <c r="U820" t="s">
        <v>43</v>
      </c>
      <c r="V820">
        <v>3148</v>
      </c>
      <c r="W820">
        <v>39</v>
      </c>
      <c r="X820">
        <v>36</v>
      </c>
      <c r="Y820">
        <v>8</v>
      </c>
      <c r="Z820" t="s">
        <v>16</v>
      </c>
      <c r="AA820" t="s">
        <v>49</v>
      </c>
      <c r="AB820">
        <v>4.5</v>
      </c>
      <c r="AC820">
        <v>8</v>
      </c>
      <c r="AD820" t="s">
        <v>45</v>
      </c>
      <c r="AE820" s="6">
        <v>44925</v>
      </c>
      <c r="AF820" t="str">
        <f>_xlfn.IFS(fact_orders[[#This Row],[delivery_time]]&lt;=40,"EARLY",fact_orders[[#This Row],[delivery_time]]&gt;=50,"LATE",TRUE,"ON TIME")</f>
        <v>EARLY</v>
      </c>
    </row>
    <row r="821" spans="16:32" x14ac:dyDescent="0.25">
      <c r="P821">
        <v>809</v>
      </c>
      <c r="Q821">
        <v>286</v>
      </c>
      <c r="R821">
        <v>10</v>
      </c>
      <c r="S821" s="6">
        <v>44602</v>
      </c>
      <c r="T821" s="6">
        <v>0.63680555555555551</v>
      </c>
      <c r="U821" t="s">
        <v>43</v>
      </c>
      <c r="V821">
        <v>4929</v>
      </c>
      <c r="W821">
        <v>19</v>
      </c>
      <c r="X821">
        <v>32</v>
      </c>
      <c r="Y821">
        <v>16</v>
      </c>
      <c r="Z821" t="s">
        <v>7</v>
      </c>
      <c r="AA821" t="s">
        <v>46</v>
      </c>
      <c r="AB821">
        <v>4.5</v>
      </c>
      <c r="AC821">
        <v>16</v>
      </c>
      <c r="AD821" t="s">
        <v>45</v>
      </c>
      <c r="AE821" s="6">
        <v>44847</v>
      </c>
      <c r="AF821" t="str">
        <f>_xlfn.IFS(fact_orders[[#This Row],[delivery_time]]&lt;=40,"EARLY",fact_orders[[#This Row],[delivery_time]]&gt;=50,"LATE",TRUE,"ON TIME")</f>
        <v>EARLY</v>
      </c>
    </row>
    <row r="822" spans="16:32" x14ac:dyDescent="0.25">
      <c r="P822">
        <v>810</v>
      </c>
      <c r="Q822">
        <v>60</v>
      </c>
      <c r="R822">
        <v>2</v>
      </c>
      <c r="S822" s="6">
        <v>44602</v>
      </c>
      <c r="T822" s="6">
        <v>0.86388888888888893</v>
      </c>
      <c r="U822" t="s">
        <v>43</v>
      </c>
      <c r="V822">
        <v>4710</v>
      </c>
      <c r="W822">
        <v>19</v>
      </c>
      <c r="X822">
        <v>36</v>
      </c>
      <c r="Y822">
        <v>29</v>
      </c>
      <c r="Z822" t="s">
        <v>17</v>
      </c>
      <c r="AA822" t="s">
        <v>46</v>
      </c>
      <c r="AB822">
        <v>4.7</v>
      </c>
      <c r="AC822">
        <v>29</v>
      </c>
      <c r="AD822" t="s">
        <v>45</v>
      </c>
      <c r="AE822" s="6">
        <v>44621</v>
      </c>
      <c r="AF822" t="str">
        <f>_xlfn.IFS(fact_orders[[#This Row],[delivery_time]]&lt;=40,"EARLY",fact_orders[[#This Row],[delivery_time]]&gt;=50,"LATE",TRUE,"ON TIME")</f>
        <v>EARLY</v>
      </c>
    </row>
    <row r="823" spans="16:32" x14ac:dyDescent="0.25">
      <c r="P823">
        <v>811</v>
      </c>
      <c r="Q823">
        <v>440</v>
      </c>
      <c r="R823">
        <v>14</v>
      </c>
      <c r="S823" s="6">
        <v>44602</v>
      </c>
      <c r="T823" s="6">
        <v>0.87708333333333333</v>
      </c>
      <c r="U823" t="s">
        <v>43</v>
      </c>
      <c r="V823">
        <v>5164</v>
      </c>
      <c r="W823">
        <v>37</v>
      </c>
      <c r="X823">
        <v>35</v>
      </c>
      <c r="Y823">
        <v>30</v>
      </c>
      <c r="Z823" t="s">
        <v>11</v>
      </c>
      <c r="AA823" t="s">
        <v>47</v>
      </c>
      <c r="AB823">
        <v>4.4000000000000004</v>
      </c>
      <c r="AC823">
        <v>30</v>
      </c>
      <c r="AD823" t="s">
        <v>45</v>
      </c>
      <c r="AE823" s="6">
        <v>45001</v>
      </c>
      <c r="AF823" t="str">
        <f>_xlfn.IFS(fact_orders[[#This Row],[delivery_time]]&lt;=40,"EARLY",fact_orders[[#This Row],[delivery_time]]&gt;=50,"LATE",TRUE,"ON TIME")</f>
        <v>EARLY</v>
      </c>
    </row>
    <row r="824" spans="16:32" x14ac:dyDescent="0.25">
      <c r="P824">
        <v>812</v>
      </c>
      <c r="Q824">
        <v>146</v>
      </c>
      <c r="R824">
        <v>15</v>
      </c>
      <c r="S824" s="6">
        <v>44602</v>
      </c>
      <c r="T824" s="6">
        <v>0.74791666666666667</v>
      </c>
      <c r="U824" t="s">
        <v>43</v>
      </c>
      <c r="V824">
        <v>2607</v>
      </c>
      <c r="W824">
        <v>23</v>
      </c>
      <c r="X824">
        <v>39</v>
      </c>
      <c r="Y824">
        <v>6</v>
      </c>
      <c r="Z824" t="s">
        <v>12</v>
      </c>
      <c r="AA824" t="s">
        <v>48</v>
      </c>
      <c r="AB824">
        <v>3.8</v>
      </c>
      <c r="AC824">
        <v>6</v>
      </c>
      <c r="AD824" t="s">
        <v>45</v>
      </c>
      <c r="AE824" s="6">
        <v>44707</v>
      </c>
      <c r="AF824" t="str">
        <f>_xlfn.IFS(fact_orders[[#This Row],[delivery_time]]&lt;=40,"EARLY",fact_orders[[#This Row],[delivery_time]]&gt;=50,"LATE",TRUE,"ON TIME")</f>
        <v>EARLY</v>
      </c>
    </row>
    <row r="825" spans="16:32" x14ac:dyDescent="0.25">
      <c r="P825">
        <v>813</v>
      </c>
      <c r="Q825">
        <v>202</v>
      </c>
      <c r="R825">
        <v>20</v>
      </c>
      <c r="S825" s="6">
        <v>44602</v>
      </c>
      <c r="T825" s="6">
        <v>0.65763888888888888</v>
      </c>
      <c r="U825" t="s">
        <v>43</v>
      </c>
      <c r="V825">
        <v>4423</v>
      </c>
      <c r="W825">
        <v>17</v>
      </c>
      <c r="X825">
        <v>34</v>
      </c>
      <c r="Z825" t="s">
        <v>18</v>
      </c>
      <c r="AA825" t="s">
        <v>48</v>
      </c>
      <c r="AB825">
        <v>3.8</v>
      </c>
      <c r="AD825" t="s">
        <v>45</v>
      </c>
      <c r="AE825" s="6">
        <v>44763</v>
      </c>
      <c r="AF825" t="str">
        <f>_xlfn.IFS(fact_orders[[#This Row],[delivery_time]]&lt;=40,"EARLY",fact_orders[[#This Row],[delivery_time]]&gt;=50,"LATE",TRUE,"ON TIME")</f>
        <v>EARLY</v>
      </c>
    </row>
    <row r="826" spans="16:32" x14ac:dyDescent="0.25">
      <c r="P826">
        <v>814</v>
      </c>
      <c r="Q826">
        <v>299</v>
      </c>
      <c r="R826">
        <v>17</v>
      </c>
      <c r="S826" s="6">
        <v>44602</v>
      </c>
      <c r="T826" s="6">
        <v>0.54374999999999996</v>
      </c>
      <c r="U826" t="s">
        <v>43</v>
      </c>
      <c r="V826">
        <v>4896</v>
      </c>
      <c r="W826">
        <v>23</v>
      </c>
      <c r="X826">
        <v>40</v>
      </c>
      <c r="Y826">
        <v>42</v>
      </c>
      <c r="Z826" t="s">
        <v>14</v>
      </c>
      <c r="AA826" t="s">
        <v>48</v>
      </c>
      <c r="AB826">
        <v>4</v>
      </c>
      <c r="AC826">
        <v>42</v>
      </c>
      <c r="AD826" t="s">
        <v>45</v>
      </c>
      <c r="AE826" s="6">
        <v>44860</v>
      </c>
      <c r="AF826" t="str">
        <f>_xlfn.IFS(fact_orders[[#This Row],[delivery_time]]&lt;=40,"EARLY",fact_orders[[#This Row],[delivery_time]]&gt;=50,"LATE",TRUE,"ON TIME")</f>
        <v>EARLY</v>
      </c>
    </row>
    <row r="827" spans="16:32" x14ac:dyDescent="0.25">
      <c r="P827">
        <v>815</v>
      </c>
      <c r="Q827">
        <v>416</v>
      </c>
      <c r="R827">
        <v>6</v>
      </c>
      <c r="S827" s="6">
        <v>44602</v>
      </c>
      <c r="T827" s="6">
        <v>0.51458333333333328</v>
      </c>
      <c r="U827" t="s">
        <v>43</v>
      </c>
      <c r="V827">
        <v>3216</v>
      </c>
      <c r="W827">
        <v>34</v>
      </c>
      <c r="X827">
        <v>34</v>
      </c>
      <c r="Y827">
        <v>19</v>
      </c>
      <c r="Z827" t="s">
        <v>22</v>
      </c>
      <c r="AA827" t="s">
        <v>47</v>
      </c>
      <c r="AB827">
        <v>3.4</v>
      </c>
      <c r="AC827">
        <v>19</v>
      </c>
      <c r="AD827" t="s">
        <v>45</v>
      </c>
      <c r="AE827" s="6">
        <v>44977</v>
      </c>
      <c r="AF827" t="str">
        <f>_xlfn.IFS(fact_orders[[#This Row],[delivery_time]]&lt;=40,"EARLY",fact_orders[[#This Row],[delivery_time]]&gt;=50,"LATE",TRUE,"ON TIME")</f>
        <v>EARLY</v>
      </c>
    </row>
    <row r="828" spans="16:32" x14ac:dyDescent="0.25">
      <c r="P828">
        <v>816</v>
      </c>
      <c r="Q828">
        <v>247</v>
      </c>
      <c r="R828">
        <v>11</v>
      </c>
      <c r="S828" s="6">
        <v>44602</v>
      </c>
      <c r="T828" s="6">
        <v>0.8618055555555556</v>
      </c>
      <c r="U828" t="s">
        <v>43</v>
      </c>
      <c r="V828">
        <v>3538</v>
      </c>
      <c r="W828">
        <v>23</v>
      </c>
      <c r="X828">
        <v>45</v>
      </c>
      <c r="Y828">
        <v>22</v>
      </c>
      <c r="Z828" t="s">
        <v>8</v>
      </c>
      <c r="AA828" t="s">
        <v>48</v>
      </c>
      <c r="AB828">
        <v>3.3</v>
      </c>
      <c r="AC828">
        <v>22</v>
      </c>
      <c r="AD828" t="s">
        <v>45</v>
      </c>
      <c r="AE828" s="6">
        <v>44808</v>
      </c>
      <c r="AF828" t="str">
        <f>_xlfn.IFS(fact_orders[[#This Row],[delivery_time]]&lt;=40,"EARLY",fact_orders[[#This Row],[delivery_time]]&gt;=50,"LATE",TRUE,"ON TIME")</f>
        <v>ON TIME</v>
      </c>
    </row>
    <row r="829" spans="16:32" x14ac:dyDescent="0.25">
      <c r="P829">
        <v>817</v>
      </c>
      <c r="Q829">
        <v>270</v>
      </c>
      <c r="R829">
        <v>1</v>
      </c>
      <c r="S829" s="6">
        <v>44602</v>
      </c>
      <c r="T829" s="6">
        <v>0.49166666666666664</v>
      </c>
      <c r="U829" t="s">
        <v>43</v>
      </c>
      <c r="V829">
        <v>4298</v>
      </c>
      <c r="W829">
        <v>23</v>
      </c>
      <c r="X829">
        <v>52</v>
      </c>
      <c r="Y829">
        <v>12</v>
      </c>
      <c r="Z829" t="s">
        <v>6</v>
      </c>
      <c r="AA829" t="s">
        <v>48</v>
      </c>
      <c r="AB829">
        <v>3</v>
      </c>
      <c r="AC829">
        <v>12</v>
      </c>
      <c r="AD829" t="s">
        <v>45</v>
      </c>
      <c r="AE829" s="6">
        <v>44831</v>
      </c>
      <c r="AF829" t="str">
        <f>_xlfn.IFS(fact_orders[[#This Row],[delivery_time]]&lt;=40,"EARLY",fact_orders[[#This Row],[delivery_time]]&gt;=50,"LATE",TRUE,"ON TIME")</f>
        <v>LATE</v>
      </c>
    </row>
    <row r="830" spans="16:32" x14ac:dyDescent="0.25">
      <c r="P830">
        <v>818</v>
      </c>
      <c r="Q830">
        <v>279</v>
      </c>
      <c r="R830">
        <v>10</v>
      </c>
      <c r="S830" s="6">
        <v>44602</v>
      </c>
      <c r="T830" s="6">
        <v>0.53194444444444444</v>
      </c>
      <c r="U830" t="s">
        <v>43</v>
      </c>
      <c r="V830">
        <v>3092</v>
      </c>
      <c r="W830">
        <v>29</v>
      </c>
      <c r="X830">
        <v>38</v>
      </c>
      <c r="Z830" t="s">
        <v>7</v>
      </c>
      <c r="AA830" t="s">
        <v>46</v>
      </c>
      <c r="AB830">
        <v>4.5</v>
      </c>
      <c r="AD830" t="s">
        <v>45</v>
      </c>
      <c r="AE830" s="6">
        <v>44840</v>
      </c>
      <c r="AF830" t="str">
        <f>_xlfn.IFS(fact_orders[[#This Row],[delivery_time]]&lt;=40,"EARLY",fact_orders[[#This Row],[delivery_time]]&gt;=50,"LATE",TRUE,"ON TIME")</f>
        <v>EARLY</v>
      </c>
    </row>
    <row r="831" spans="16:32" x14ac:dyDescent="0.25">
      <c r="P831">
        <v>819</v>
      </c>
      <c r="Q831">
        <v>281</v>
      </c>
      <c r="R831">
        <v>2</v>
      </c>
      <c r="S831" s="6">
        <v>44602</v>
      </c>
      <c r="T831" s="6">
        <v>0.74097222222222225</v>
      </c>
      <c r="U831" t="s">
        <v>43</v>
      </c>
      <c r="V831">
        <v>2494</v>
      </c>
      <c r="W831">
        <v>39</v>
      </c>
      <c r="X831">
        <v>59</v>
      </c>
      <c r="Y831">
        <v>23</v>
      </c>
      <c r="Z831" t="s">
        <v>17</v>
      </c>
      <c r="AA831" t="s">
        <v>46</v>
      </c>
      <c r="AB831">
        <v>4.7</v>
      </c>
      <c r="AC831">
        <v>23</v>
      </c>
      <c r="AD831" t="s">
        <v>45</v>
      </c>
      <c r="AE831" s="6">
        <v>44842</v>
      </c>
      <c r="AF831" t="str">
        <f>_xlfn.IFS(fact_orders[[#This Row],[delivery_time]]&lt;=40,"EARLY",fact_orders[[#This Row],[delivery_time]]&gt;=50,"LATE",TRUE,"ON TIME")</f>
        <v>LATE</v>
      </c>
    </row>
    <row r="832" spans="16:32" x14ac:dyDescent="0.25">
      <c r="P832">
        <v>820</v>
      </c>
      <c r="Q832">
        <v>490</v>
      </c>
      <c r="R832">
        <v>14</v>
      </c>
      <c r="S832" s="6">
        <v>44602</v>
      </c>
      <c r="T832" s="6">
        <v>0.81180555555555556</v>
      </c>
      <c r="U832" t="s">
        <v>43</v>
      </c>
      <c r="V832">
        <v>2374</v>
      </c>
      <c r="W832">
        <v>23</v>
      </c>
      <c r="X832">
        <v>43</v>
      </c>
      <c r="Y832">
        <v>10</v>
      </c>
      <c r="Z832" t="s">
        <v>11</v>
      </c>
      <c r="AA832" t="s">
        <v>47</v>
      </c>
      <c r="AB832">
        <v>4.4000000000000004</v>
      </c>
      <c r="AC832">
        <v>10</v>
      </c>
      <c r="AD832" t="s">
        <v>45</v>
      </c>
      <c r="AE832" s="6">
        <v>45051</v>
      </c>
      <c r="AF832" t="str">
        <f>_xlfn.IFS(fact_orders[[#This Row],[delivery_time]]&lt;=40,"EARLY",fact_orders[[#This Row],[delivery_time]]&gt;=50,"LATE",TRUE,"ON TIME")</f>
        <v>ON TIME</v>
      </c>
    </row>
    <row r="833" spans="16:32" x14ac:dyDescent="0.25">
      <c r="P833">
        <v>821</v>
      </c>
      <c r="Q833">
        <v>355</v>
      </c>
      <c r="R833">
        <v>20</v>
      </c>
      <c r="S833" s="6">
        <v>44603</v>
      </c>
      <c r="T833" s="6">
        <v>0.46458333333333335</v>
      </c>
      <c r="U833" t="s">
        <v>43</v>
      </c>
      <c r="V833">
        <v>4146</v>
      </c>
      <c r="W833">
        <v>25</v>
      </c>
      <c r="X833">
        <v>43</v>
      </c>
      <c r="Y833">
        <v>25</v>
      </c>
      <c r="Z833" t="s">
        <v>18</v>
      </c>
      <c r="AA833" t="s">
        <v>48</v>
      </c>
      <c r="AB833">
        <v>3.8</v>
      </c>
      <c r="AC833">
        <v>25</v>
      </c>
      <c r="AD833" t="s">
        <v>45</v>
      </c>
      <c r="AE833" s="6">
        <v>44916</v>
      </c>
      <c r="AF833" t="str">
        <f>_xlfn.IFS(fact_orders[[#This Row],[delivery_time]]&lt;=40,"EARLY",fact_orders[[#This Row],[delivery_time]]&gt;=50,"LATE",TRUE,"ON TIME")</f>
        <v>ON TIME</v>
      </c>
    </row>
    <row r="834" spans="16:32" x14ac:dyDescent="0.25">
      <c r="P834">
        <v>822</v>
      </c>
      <c r="Q834">
        <v>405</v>
      </c>
      <c r="R834">
        <v>13</v>
      </c>
      <c r="S834" s="6">
        <v>44603</v>
      </c>
      <c r="T834" s="6">
        <v>0.70416666666666672</v>
      </c>
      <c r="U834" t="s">
        <v>43</v>
      </c>
      <c r="V834">
        <v>5792</v>
      </c>
      <c r="W834">
        <v>16</v>
      </c>
      <c r="X834">
        <v>50</v>
      </c>
      <c r="Y834">
        <v>11</v>
      </c>
      <c r="Z834" t="s">
        <v>10</v>
      </c>
      <c r="AA834" t="s">
        <v>46</v>
      </c>
      <c r="AB834">
        <v>3.3</v>
      </c>
      <c r="AC834">
        <v>11</v>
      </c>
      <c r="AD834" t="s">
        <v>45</v>
      </c>
      <c r="AE834" s="6">
        <v>44966</v>
      </c>
      <c r="AF834" t="str">
        <f>_xlfn.IFS(fact_orders[[#This Row],[delivery_time]]&lt;=40,"EARLY",fact_orders[[#This Row],[delivery_time]]&gt;=50,"LATE",TRUE,"ON TIME")</f>
        <v>LATE</v>
      </c>
    </row>
    <row r="835" spans="16:32" x14ac:dyDescent="0.25">
      <c r="P835">
        <v>823</v>
      </c>
      <c r="Q835">
        <v>298</v>
      </c>
      <c r="R835">
        <v>18</v>
      </c>
      <c r="S835" s="6">
        <v>44603</v>
      </c>
      <c r="T835" s="6">
        <v>0.66527777777777775</v>
      </c>
      <c r="U835" t="s">
        <v>43</v>
      </c>
      <c r="V835">
        <v>3354</v>
      </c>
      <c r="W835">
        <v>30</v>
      </c>
      <c r="X835">
        <v>54</v>
      </c>
      <c r="Y835">
        <v>12</v>
      </c>
      <c r="Z835" t="s">
        <v>15</v>
      </c>
      <c r="AA835" t="s">
        <v>46</v>
      </c>
      <c r="AB835">
        <v>3.1</v>
      </c>
      <c r="AC835">
        <v>12</v>
      </c>
      <c r="AD835" t="s">
        <v>45</v>
      </c>
      <c r="AE835" s="6">
        <v>44859</v>
      </c>
      <c r="AF835" t="str">
        <f>_xlfn.IFS(fact_orders[[#This Row],[delivery_time]]&lt;=40,"EARLY",fact_orders[[#This Row],[delivery_time]]&gt;=50,"LATE",TRUE,"ON TIME")</f>
        <v>LATE</v>
      </c>
    </row>
    <row r="836" spans="16:32" x14ac:dyDescent="0.25">
      <c r="P836">
        <v>824</v>
      </c>
      <c r="Q836">
        <v>18</v>
      </c>
      <c r="R836">
        <v>3</v>
      </c>
      <c r="S836" s="6">
        <v>44603</v>
      </c>
      <c r="T836" s="6">
        <v>0.62361111111111112</v>
      </c>
      <c r="U836" t="s">
        <v>43</v>
      </c>
      <c r="V836">
        <v>3881</v>
      </c>
      <c r="W836">
        <v>30</v>
      </c>
      <c r="X836">
        <v>48</v>
      </c>
      <c r="Y836">
        <v>49</v>
      </c>
      <c r="Z836" t="s">
        <v>19</v>
      </c>
      <c r="AA836" t="s">
        <v>44</v>
      </c>
      <c r="AB836">
        <v>4</v>
      </c>
      <c r="AC836">
        <v>49</v>
      </c>
      <c r="AD836" t="s">
        <v>45</v>
      </c>
      <c r="AE836" s="6">
        <v>44579</v>
      </c>
      <c r="AF836" t="str">
        <f>_xlfn.IFS(fact_orders[[#This Row],[delivery_time]]&lt;=40,"EARLY",fact_orders[[#This Row],[delivery_time]]&gt;=50,"LATE",TRUE,"ON TIME")</f>
        <v>ON TIME</v>
      </c>
    </row>
    <row r="837" spans="16:32" x14ac:dyDescent="0.25">
      <c r="P837">
        <v>825</v>
      </c>
      <c r="Q837">
        <v>364</v>
      </c>
      <c r="R837">
        <v>11</v>
      </c>
      <c r="S837" s="6">
        <v>44603</v>
      </c>
      <c r="T837" s="6">
        <v>0.7993055555555556</v>
      </c>
      <c r="U837" t="s">
        <v>43</v>
      </c>
      <c r="V837">
        <v>5771</v>
      </c>
      <c r="W837">
        <v>27</v>
      </c>
      <c r="X837">
        <v>54</v>
      </c>
      <c r="Y837">
        <v>6</v>
      </c>
      <c r="Z837" t="s">
        <v>8</v>
      </c>
      <c r="AA837" t="s">
        <v>48</v>
      </c>
      <c r="AB837">
        <v>3.3</v>
      </c>
      <c r="AC837">
        <v>6</v>
      </c>
      <c r="AD837" t="s">
        <v>45</v>
      </c>
      <c r="AE837" s="6">
        <v>44925</v>
      </c>
      <c r="AF837" t="str">
        <f>_xlfn.IFS(fact_orders[[#This Row],[delivery_time]]&lt;=40,"EARLY",fact_orders[[#This Row],[delivery_time]]&gt;=50,"LATE",TRUE,"ON TIME")</f>
        <v>LATE</v>
      </c>
    </row>
    <row r="838" spans="16:32" x14ac:dyDescent="0.25">
      <c r="P838">
        <v>826</v>
      </c>
      <c r="Q838">
        <v>246</v>
      </c>
      <c r="R838">
        <v>2</v>
      </c>
      <c r="S838" s="6">
        <v>44603</v>
      </c>
      <c r="T838" s="6">
        <v>0.83194444444444449</v>
      </c>
      <c r="U838" t="s">
        <v>43</v>
      </c>
      <c r="V838">
        <v>5994</v>
      </c>
      <c r="W838">
        <v>29</v>
      </c>
      <c r="X838">
        <v>36</v>
      </c>
      <c r="Y838">
        <v>4</v>
      </c>
      <c r="Z838" t="s">
        <v>17</v>
      </c>
      <c r="AA838" t="s">
        <v>46</v>
      </c>
      <c r="AB838">
        <v>4.7</v>
      </c>
      <c r="AC838">
        <v>4</v>
      </c>
      <c r="AD838" t="s">
        <v>45</v>
      </c>
      <c r="AE838" s="6">
        <v>44807</v>
      </c>
      <c r="AF838" t="str">
        <f>_xlfn.IFS(fact_orders[[#This Row],[delivery_time]]&lt;=40,"EARLY",fact_orders[[#This Row],[delivery_time]]&gt;=50,"LATE",TRUE,"ON TIME")</f>
        <v>EARLY</v>
      </c>
    </row>
    <row r="839" spans="16:32" x14ac:dyDescent="0.25">
      <c r="P839">
        <v>827</v>
      </c>
      <c r="Q839">
        <v>263</v>
      </c>
      <c r="R839">
        <v>15</v>
      </c>
      <c r="S839" s="6">
        <v>44603</v>
      </c>
      <c r="T839" s="6">
        <v>0.69791666666666663</v>
      </c>
      <c r="U839" t="s">
        <v>43</v>
      </c>
      <c r="V839">
        <v>2574</v>
      </c>
      <c r="W839">
        <v>22</v>
      </c>
      <c r="X839">
        <v>37</v>
      </c>
      <c r="Z839" t="s">
        <v>12</v>
      </c>
      <c r="AA839" t="s">
        <v>48</v>
      </c>
      <c r="AB839">
        <v>3.8</v>
      </c>
      <c r="AD839" t="s">
        <v>45</v>
      </c>
      <c r="AE839" s="6">
        <v>44824</v>
      </c>
      <c r="AF839" t="str">
        <f>_xlfn.IFS(fact_orders[[#This Row],[delivery_time]]&lt;=40,"EARLY",fact_orders[[#This Row],[delivery_time]]&gt;=50,"LATE",TRUE,"ON TIME")</f>
        <v>EARLY</v>
      </c>
    </row>
    <row r="840" spans="16:32" x14ac:dyDescent="0.25">
      <c r="P840">
        <v>828</v>
      </c>
      <c r="Q840">
        <v>254</v>
      </c>
      <c r="R840">
        <v>11</v>
      </c>
      <c r="S840" s="6">
        <v>44603</v>
      </c>
      <c r="T840" s="6">
        <v>0.42777777777777776</v>
      </c>
      <c r="U840" t="s">
        <v>43</v>
      </c>
      <c r="V840">
        <v>2375</v>
      </c>
      <c r="W840">
        <v>18</v>
      </c>
      <c r="X840">
        <v>42</v>
      </c>
      <c r="Y840">
        <v>12</v>
      </c>
      <c r="Z840" t="s">
        <v>8</v>
      </c>
      <c r="AA840" t="s">
        <v>48</v>
      </c>
      <c r="AB840">
        <v>3.3</v>
      </c>
      <c r="AC840">
        <v>12</v>
      </c>
      <c r="AD840" t="s">
        <v>45</v>
      </c>
      <c r="AE840" s="6">
        <v>44815</v>
      </c>
      <c r="AF840" t="str">
        <f>_xlfn.IFS(fact_orders[[#This Row],[delivery_time]]&lt;=40,"EARLY",fact_orders[[#This Row],[delivery_time]]&gt;=50,"LATE",TRUE,"ON TIME")</f>
        <v>ON TIME</v>
      </c>
    </row>
    <row r="841" spans="16:32" x14ac:dyDescent="0.25">
      <c r="P841">
        <v>829</v>
      </c>
      <c r="Q841">
        <v>325</v>
      </c>
      <c r="R841">
        <v>16</v>
      </c>
      <c r="S841" s="6">
        <v>44603</v>
      </c>
      <c r="T841" s="6">
        <v>0.56041666666666667</v>
      </c>
      <c r="U841" t="s">
        <v>43</v>
      </c>
      <c r="V841">
        <v>2629</v>
      </c>
      <c r="W841">
        <v>29</v>
      </c>
      <c r="X841">
        <v>37</v>
      </c>
      <c r="Y841">
        <v>21</v>
      </c>
      <c r="Z841" t="s">
        <v>13</v>
      </c>
      <c r="AA841" t="s">
        <v>47</v>
      </c>
      <c r="AB841">
        <v>3.4</v>
      </c>
      <c r="AC841">
        <v>21</v>
      </c>
      <c r="AD841" t="s">
        <v>45</v>
      </c>
      <c r="AE841" s="6">
        <v>44886</v>
      </c>
      <c r="AF841" t="str">
        <f>_xlfn.IFS(fact_orders[[#This Row],[delivery_time]]&lt;=40,"EARLY",fact_orders[[#This Row],[delivery_time]]&gt;=50,"LATE",TRUE,"ON TIME")</f>
        <v>EARLY</v>
      </c>
    </row>
    <row r="842" spans="16:32" x14ac:dyDescent="0.25">
      <c r="P842">
        <v>830</v>
      </c>
      <c r="Q842">
        <v>414</v>
      </c>
      <c r="R842">
        <v>16</v>
      </c>
      <c r="S842" s="6">
        <v>44603</v>
      </c>
      <c r="T842" s="6">
        <v>0.79583333333333328</v>
      </c>
      <c r="U842" t="s">
        <v>43</v>
      </c>
      <c r="V842">
        <v>4028</v>
      </c>
      <c r="W842">
        <v>34</v>
      </c>
      <c r="X842">
        <v>34</v>
      </c>
      <c r="Y842">
        <v>12</v>
      </c>
      <c r="Z842" t="s">
        <v>13</v>
      </c>
      <c r="AA842" t="s">
        <v>47</v>
      </c>
      <c r="AB842">
        <v>3.4</v>
      </c>
      <c r="AC842">
        <v>12</v>
      </c>
      <c r="AD842" t="s">
        <v>45</v>
      </c>
      <c r="AE842" s="6">
        <v>44975</v>
      </c>
      <c r="AF842" t="str">
        <f>_xlfn.IFS(fact_orders[[#This Row],[delivery_time]]&lt;=40,"EARLY",fact_orders[[#This Row],[delivery_time]]&gt;=50,"LATE",TRUE,"ON TIME")</f>
        <v>EARLY</v>
      </c>
    </row>
    <row r="843" spans="16:32" x14ac:dyDescent="0.25">
      <c r="P843">
        <v>831</v>
      </c>
      <c r="Q843">
        <v>195</v>
      </c>
      <c r="R843">
        <v>15</v>
      </c>
      <c r="S843" s="6">
        <v>44603</v>
      </c>
      <c r="T843" s="6">
        <v>0.57361111111111107</v>
      </c>
      <c r="U843" t="s">
        <v>43</v>
      </c>
      <c r="V843">
        <v>3459</v>
      </c>
      <c r="W843">
        <v>33</v>
      </c>
      <c r="X843">
        <v>58</v>
      </c>
      <c r="Y843">
        <v>37</v>
      </c>
      <c r="Z843" t="s">
        <v>12</v>
      </c>
      <c r="AA843" t="s">
        <v>48</v>
      </c>
      <c r="AB843">
        <v>3.8</v>
      </c>
      <c r="AC843">
        <v>37</v>
      </c>
      <c r="AD843" t="s">
        <v>45</v>
      </c>
      <c r="AE843" s="6">
        <v>44756</v>
      </c>
      <c r="AF843" t="str">
        <f>_xlfn.IFS(fact_orders[[#This Row],[delivery_time]]&lt;=40,"EARLY",fact_orders[[#This Row],[delivery_time]]&gt;=50,"LATE",TRUE,"ON TIME")</f>
        <v>LATE</v>
      </c>
    </row>
    <row r="844" spans="16:32" x14ac:dyDescent="0.25">
      <c r="P844">
        <v>832</v>
      </c>
      <c r="Q844">
        <v>21</v>
      </c>
      <c r="R844">
        <v>5</v>
      </c>
      <c r="S844" s="6">
        <v>44603</v>
      </c>
      <c r="T844" s="6">
        <v>0.87083333333333335</v>
      </c>
      <c r="U844" t="s">
        <v>43</v>
      </c>
      <c r="V844">
        <v>5059</v>
      </c>
      <c r="W844">
        <v>34</v>
      </c>
      <c r="X844">
        <v>39</v>
      </c>
      <c r="Y844">
        <v>13</v>
      </c>
      <c r="Z844" t="s">
        <v>21</v>
      </c>
      <c r="AA844" t="s">
        <v>46</v>
      </c>
      <c r="AB844">
        <v>3</v>
      </c>
      <c r="AC844">
        <v>13</v>
      </c>
      <c r="AD844" t="s">
        <v>45</v>
      </c>
      <c r="AE844" s="6">
        <v>44582</v>
      </c>
      <c r="AF844" t="str">
        <f>_xlfn.IFS(fact_orders[[#This Row],[delivery_time]]&lt;=40,"EARLY",fact_orders[[#This Row],[delivery_time]]&gt;=50,"LATE",TRUE,"ON TIME")</f>
        <v>EARLY</v>
      </c>
    </row>
    <row r="845" spans="16:32" x14ac:dyDescent="0.25">
      <c r="P845">
        <v>833</v>
      </c>
      <c r="Q845">
        <v>319</v>
      </c>
      <c r="R845">
        <v>4</v>
      </c>
      <c r="S845" s="6">
        <v>44603</v>
      </c>
      <c r="T845" s="6">
        <v>0.47291666666666665</v>
      </c>
      <c r="U845" t="s">
        <v>43</v>
      </c>
      <c r="V845">
        <v>2223</v>
      </c>
      <c r="W845">
        <v>30</v>
      </c>
      <c r="X845">
        <v>35</v>
      </c>
      <c r="Y845">
        <v>25</v>
      </c>
      <c r="Z845" t="s">
        <v>20</v>
      </c>
      <c r="AA845" t="s">
        <v>46</v>
      </c>
      <c r="AB845">
        <v>3.7</v>
      </c>
      <c r="AC845">
        <v>25</v>
      </c>
      <c r="AD845" t="s">
        <v>45</v>
      </c>
      <c r="AE845" s="6">
        <v>44880</v>
      </c>
      <c r="AF845" t="str">
        <f>_xlfn.IFS(fact_orders[[#This Row],[delivery_time]]&lt;=40,"EARLY",fact_orders[[#This Row],[delivery_time]]&gt;=50,"LATE",TRUE,"ON TIME")</f>
        <v>EARLY</v>
      </c>
    </row>
    <row r="846" spans="16:32" x14ac:dyDescent="0.25">
      <c r="P846">
        <v>834</v>
      </c>
      <c r="Q846">
        <v>438</v>
      </c>
      <c r="R846">
        <v>4</v>
      </c>
      <c r="S846" s="6">
        <v>44603</v>
      </c>
      <c r="T846" s="6">
        <v>0.51527777777777772</v>
      </c>
      <c r="U846" t="s">
        <v>43</v>
      </c>
      <c r="V846">
        <v>4081</v>
      </c>
      <c r="W846">
        <v>27</v>
      </c>
      <c r="X846">
        <v>34</v>
      </c>
      <c r="Y846">
        <v>18</v>
      </c>
      <c r="Z846" t="s">
        <v>20</v>
      </c>
      <c r="AA846" t="s">
        <v>46</v>
      </c>
      <c r="AB846">
        <v>3.7</v>
      </c>
      <c r="AC846">
        <v>18</v>
      </c>
      <c r="AD846" t="s">
        <v>45</v>
      </c>
      <c r="AE846" s="6">
        <v>44999</v>
      </c>
      <c r="AF846" t="str">
        <f>_xlfn.IFS(fact_orders[[#This Row],[delivery_time]]&lt;=40,"EARLY",fact_orders[[#This Row],[delivery_time]]&gt;=50,"LATE",TRUE,"ON TIME")</f>
        <v>EARLY</v>
      </c>
    </row>
    <row r="847" spans="16:32" x14ac:dyDescent="0.25">
      <c r="P847">
        <v>835</v>
      </c>
      <c r="Q847">
        <v>374</v>
      </c>
      <c r="R847">
        <v>4</v>
      </c>
      <c r="S847" s="6">
        <v>44603</v>
      </c>
      <c r="T847" s="6">
        <v>0.66041666666666665</v>
      </c>
      <c r="U847" t="s">
        <v>43</v>
      </c>
      <c r="V847">
        <v>3390</v>
      </c>
      <c r="W847">
        <v>18</v>
      </c>
      <c r="X847">
        <v>59</v>
      </c>
      <c r="Y847">
        <v>43</v>
      </c>
      <c r="Z847" t="s">
        <v>20</v>
      </c>
      <c r="AA847" t="s">
        <v>46</v>
      </c>
      <c r="AB847">
        <v>3.7</v>
      </c>
      <c r="AC847">
        <v>43</v>
      </c>
      <c r="AD847" t="s">
        <v>45</v>
      </c>
      <c r="AE847" s="6">
        <v>44935</v>
      </c>
      <c r="AF847" t="str">
        <f>_xlfn.IFS(fact_orders[[#This Row],[delivery_time]]&lt;=40,"EARLY",fact_orders[[#This Row],[delivery_time]]&gt;=50,"LATE",TRUE,"ON TIME")</f>
        <v>LATE</v>
      </c>
    </row>
    <row r="848" spans="16:32" x14ac:dyDescent="0.25">
      <c r="P848">
        <v>836</v>
      </c>
      <c r="Q848">
        <v>499</v>
      </c>
      <c r="R848">
        <v>19</v>
      </c>
      <c r="S848" s="6">
        <v>44603</v>
      </c>
      <c r="T848" s="6">
        <v>0.62847222222222221</v>
      </c>
      <c r="U848" t="s">
        <v>43</v>
      </c>
      <c r="V848">
        <v>5187</v>
      </c>
      <c r="W848">
        <v>29</v>
      </c>
      <c r="X848">
        <v>36</v>
      </c>
      <c r="Y848">
        <v>9</v>
      </c>
      <c r="Z848" t="s">
        <v>16</v>
      </c>
      <c r="AA848" t="s">
        <v>49</v>
      </c>
      <c r="AB848">
        <v>4.5</v>
      </c>
      <c r="AC848">
        <v>9</v>
      </c>
      <c r="AD848" t="s">
        <v>45</v>
      </c>
      <c r="AE848" s="6">
        <v>45060</v>
      </c>
      <c r="AF848" t="str">
        <f>_xlfn.IFS(fact_orders[[#This Row],[delivery_time]]&lt;=40,"EARLY",fact_orders[[#This Row],[delivery_time]]&gt;=50,"LATE",TRUE,"ON TIME")</f>
        <v>EARLY</v>
      </c>
    </row>
    <row r="849" spans="16:32" x14ac:dyDescent="0.25">
      <c r="P849">
        <v>837</v>
      </c>
      <c r="Q849">
        <v>148</v>
      </c>
      <c r="R849">
        <v>9</v>
      </c>
      <c r="S849" s="6">
        <v>44603</v>
      </c>
      <c r="T849" s="6">
        <v>0.5756944444444444</v>
      </c>
      <c r="U849" t="s">
        <v>43</v>
      </c>
      <c r="V849">
        <v>3873</v>
      </c>
      <c r="W849">
        <v>19</v>
      </c>
      <c r="X849">
        <v>54</v>
      </c>
      <c r="Y849">
        <v>15</v>
      </c>
      <c r="Z849" t="s">
        <v>25</v>
      </c>
      <c r="AA849" t="s">
        <v>44</v>
      </c>
      <c r="AB849">
        <v>4.0999999999999996</v>
      </c>
      <c r="AC849">
        <v>15</v>
      </c>
      <c r="AD849" t="s">
        <v>45</v>
      </c>
      <c r="AE849" s="6">
        <v>44709</v>
      </c>
      <c r="AF849" t="str">
        <f>_xlfn.IFS(fact_orders[[#This Row],[delivery_time]]&lt;=40,"EARLY",fact_orders[[#This Row],[delivery_time]]&gt;=50,"LATE",TRUE,"ON TIME")</f>
        <v>LATE</v>
      </c>
    </row>
    <row r="850" spans="16:32" x14ac:dyDescent="0.25">
      <c r="P850">
        <v>838</v>
      </c>
      <c r="Q850">
        <v>343</v>
      </c>
      <c r="R850">
        <v>11</v>
      </c>
      <c r="S850" s="6">
        <v>44603</v>
      </c>
      <c r="T850" s="6">
        <v>0.59791666666666665</v>
      </c>
      <c r="U850" t="s">
        <v>43</v>
      </c>
      <c r="V850">
        <v>3977</v>
      </c>
      <c r="W850">
        <v>18</v>
      </c>
      <c r="X850">
        <v>49</v>
      </c>
      <c r="Z850" t="s">
        <v>8</v>
      </c>
      <c r="AA850" t="s">
        <v>48</v>
      </c>
      <c r="AB850">
        <v>3.3</v>
      </c>
      <c r="AD850" t="s">
        <v>45</v>
      </c>
      <c r="AE850" s="6">
        <v>44904</v>
      </c>
      <c r="AF850" t="str">
        <f>_xlfn.IFS(fact_orders[[#This Row],[delivery_time]]&lt;=40,"EARLY",fact_orders[[#This Row],[delivery_time]]&gt;=50,"LATE",TRUE,"ON TIME")</f>
        <v>ON TIME</v>
      </c>
    </row>
    <row r="851" spans="16:32" x14ac:dyDescent="0.25">
      <c r="P851">
        <v>839</v>
      </c>
      <c r="Q851">
        <v>290</v>
      </c>
      <c r="R851">
        <v>13</v>
      </c>
      <c r="S851" s="6">
        <v>44603</v>
      </c>
      <c r="T851" s="6">
        <v>0.79722222222222228</v>
      </c>
      <c r="U851" t="s">
        <v>43</v>
      </c>
      <c r="V851">
        <v>2617</v>
      </c>
      <c r="W851">
        <v>21</v>
      </c>
      <c r="X851">
        <v>41</v>
      </c>
      <c r="Y851">
        <v>29</v>
      </c>
      <c r="Z851" t="s">
        <v>10</v>
      </c>
      <c r="AA851" t="s">
        <v>46</v>
      </c>
      <c r="AB851">
        <v>3.3</v>
      </c>
      <c r="AC851">
        <v>29</v>
      </c>
      <c r="AD851" t="s">
        <v>45</v>
      </c>
      <c r="AE851" s="6">
        <v>44851</v>
      </c>
      <c r="AF851" t="str">
        <f>_xlfn.IFS(fact_orders[[#This Row],[delivery_time]]&lt;=40,"EARLY",fact_orders[[#This Row],[delivery_time]]&gt;=50,"LATE",TRUE,"ON TIME")</f>
        <v>ON TIME</v>
      </c>
    </row>
    <row r="852" spans="16:32" x14ac:dyDescent="0.25">
      <c r="P852">
        <v>840</v>
      </c>
      <c r="Q852">
        <v>490</v>
      </c>
      <c r="R852">
        <v>3</v>
      </c>
      <c r="S852" s="6">
        <v>44603</v>
      </c>
      <c r="T852" s="6">
        <v>0.76388888888888884</v>
      </c>
      <c r="U852" t="s">
        <v>43</v>
      </c>
      <c r="V852">
        <v>3212</v>
      </c>
      <c r="W852">
        <v>33</v>
      </c>
      <c r="X852">
        <v>48</v>
      </c>
      <c r="Y852">
        <v>4</v>
      </c>
      <c r="Z852" t="s">
        <v>19</v>
      </c>
      <c r="AA852" t="s">
        <v>44</v>
      </c>
      <c r="AB852">
        <v>4</v>
      </c>
      <c r="AC852">
        <v>4</v>
      </c>
      <c r="AD852" t="s">
        <v>45</v>
      </c>
      <c r="AE852" s="6">
        <v>45051</v>
      </c>
      <c r="AF852" t="str">
        <f>_xlfn.IFS(fact_orders[[#This Row],[delivery_time]]&lt;=40,"EARLY",fact_orders[[#This Row],[delivery_time]]&gt;=50,"LATE",TRUE,"ON TIME")</f>
        <v>ON TIME</v>
      </c>
    </row>
    <row r="853" spans="16:32" x14ac:dyDescent="0.25">
      <c r="P853">
        <v>841</v>
      </c>
      <c r="Q853">
        <v>288</v>
      </c>
      <c r="R853">
        <v>2</v>
      </c>
      <c r="S853" s="6">
        <v>44604</v>
      </c>
      <c r="T853" s="6">
        <v>0.86875000000000002</v>
      </c>
      <c r="U853" t="s">
        <v>43</v>
      </c>
      <c r="V853">
        <v>3161</v>
      </c>
      <c r="W853">
        <v>16</v>
      </c>
      <c r="X853">
        <v>50</v>
      </c>
      <c r="Y853">
        <v>31</v>
      </c>
      <c r="Z853" t="s">
        <v>17</v>
      </c>
      <c r="AA853" t="s">
        <v>46</v>
      </c>
      <c r="AB853">
        <v>4.7</v>
      </c>
      <c r="AC853">
        <v>31</v>
      </c>
      <c r="AD853" t="s">
        <v>45</v>
      </c>
      <c r="AE853" s="6">
        <v>44849</v>
      </c>
      <c r="AF853" t="str">
        <f>_xlfn.IFS(fact_orders[[#This Row],[delivery_time]]&lt;=40,"EARLY",fact_orders[[#This Row],[delivery_time]]&gt;=50,"LATE",TRUE,"ON TIME")</f>
        <v>LATE</v>
      </c>
    </row>
    <row r="854" spans="16:32" x14ac:dyDescent="0.25">
      <c r="P854">
        <v>842</v>
      </c>
      <c r="Q854">
        <v>472</v>
      </c>
      <c r="R854">
        <v>17</v>
      </c>
      <c r="S854" s="6">
        <v>44604</v>
      </c>
      <c r="T854" s="6">
        <v>0.70277777777777772</v>
      </c>
      <c r="U854" t="s">
        <v>43</v>
      </c>
      <c r="V854">
        <v>2926</v>
      </c>
      <c r="W854">
        <v>25</v>
      </c>
      <c r="X854">
        <v>57</v>
      </c>
      <c r="Y854">
        <v>2</v>
      </c>
      <c r="Z854" t="s">
        <v>14</v>
      </c>
      <c r="AA854" t="s">
        <v>48</v>
      </c>
      <c r="AB854">
        <v>4</v>
      </c>
      <c r="AC854">
        <v>2</v>
      </c>
      <c r="AD854" t="s">
        <v>45</v>
      </c>
      <c r="AE854" s="6">
        <v>45033</v>
      </c>
      <c r="AF854" t="str">
        <f>_xlfn.IFS(fact_orders[[#This Row],[delivery_time]]&lt;=40,"EARLY",fact_orders[[#This Row],[delivery_time]]&gt;=50,"LATE",TRUE,"ON TIME")</f>
        <v>LATE</v>
      </c>
    </row>
    <row r="855" spans="16:32" x14ac:dyDescent="0.25">
      <c r="P855">
        <v>843</v>
      </c>
      <c r="Q855">
        <v>395</v>
      </c>
      <c r="R855">
        <v>4</v>
      </c>
      <c r="S855" s="6">
        <v>44604</v>
      </c>
      <c r="T855" s="6">
        <v>0.68402777777777779</v>
      </c>
      <c r="U855" t="s">
        <v>43</v>
      </c>
      <c r="V855">
        <v>5950</v>
      </c>
      <c r="W855">
        <v>32</v>
      </c>
      <c r="X855">
        <v>30</v>
      </c>
      <c r="Y855">
        <v>24</v>
      </c>
      <c r="Z855" t="s">
        <v>20</v>
      </c>
      <c r="AA855" t="s">
        <v>46</v>
      </c>
      <c r="AB855">
        <v>3.7</v>
      </c>
      <c r="AC855">
        <v>24</v>
      </c>
      <c r="AD855" t="s">
        <v>45</v>
      </c>
      <c r="AE855" s="6">
        <v>44956</v>
      </c>
      <c r="AF855" t="str">
        <f>_xlfn.IFS(fact_orders[[#This Row],[delivery_time]]&lt;=40,"EARLY",fact_orders[[#This Row],[delivery_time]]&gt;=50,"LATE",TRUE,"ON TIME")</f>
        <v>EARLY</v>
      </c>
    </row>
    <row r="856" spans="16:32" x14ac:dyDescent="0.25">
      <c r="P856">
        <v>844</v>
      </c>
      <c r="Q856">
        <v>225</v>
      </c>
      <c r="R856">
        <v>11</v>
      </c>
      <c r="S856" s="6">
        <v>44604</v>
      </c>
      <c r="T856" s="6">
        <v>0.89652777777777781</v>
      </c>
      <c r="U856" t="s">
        <v>43</v>
      </c>
      <c r="V856">
        <v>2320</v>
      </c>
      <c r="W856">
        <v>29</v>
      </c>
      <c r="X856">
        <v>46</v>
      </c>
      <c r="Y856">
        <v>12</v>
      </c>
      <c r="Z856" t="s">
        <v>8</v>
      </c>
      <c r="AA856" t="s">
        <v>48</v>
      </c>
      <c r="AB856">
        <v>3.3</v>
      </c>
      <c r="AC856">
        <v>12</v>
      </c>
      <c r="AD856" t="s">
        <v>45</v>
      </c>
      <c r="AE856" s="6">
        <v>44786</v>
      </c>
      <c r="AF856" t="str">
        <f>_xlfn.IFS(fact_orders[[#This Row],[delivery_time]]&lt;=40,"EARLY",fact_orders[[#This Row],[delivery_time]]&gt;=50,"LATE",TRUE,"ON TIME")</f>
        <v>ON TIME</v>
      </c>
    </row>
    <row r="857" spans="16:32" x14ac:dyDescent="0.25">
      <c r="P857">
        <v>845</v>
      </c>
      <c r="Q857">
        <v>106</v>
      </c>
      <c r="R857">
        <v>7</v>
      </c>
      <c r="S857" s="6">
        <v>44604</v>
      </c>
      <c r="T857" s="6">
        <v>0.48680555555555555</v>
      </c>
      <c r="U857" t="s">
        <v>43</v>
      </c>
      <c r="V857">
        <v>5863</v>
      </c>
      <c r="W857">
        <v>18</v>
      </c>
      <c r="X857">
        <v>50</v>
      </c>
      <c r="Y857">
        <v>28</v>
      </c>
      <c r="Z857" t="s">
        <v>23</v>
      </c>
      <c r="AA857" t="s">
        <v>44</v>
      </c>
      <c r="AB857">
        <v>3.4</v>
      </c>
      <c r="AC857">
        <v>28</v>
      </c>
      <c r="AD857" t="s">
        <v>45</v>
      </c>
      <c r="AE857" s="6">
        <v>44667</v>
      </c>
      <c r="AF857" t="str">
        <f>_xlfn.IFS(fact_orders[[#This Row],[delivery_time]]&lt;=40,"EARLY",fact_orders[[#This Row],[delivery_time]]&gt;=50,"LATE",TRUE,"ON TIME")</f>
        <v>LATE</v>
      </c>
    </row>
    <row r="858" spans="16:32" x14ac:dyDescent="0.25">
      <c r="P858">
        <v>846</v>
      </c>
      <c r="Q858">
        <v>410</v>
      </c>
      <c r="R858">
        <v>11</v>
      </c>
      <c r="S858" s="6">
        <v>44604</v>
      </c>
      <c r="T858" s="6">
        <v>0.74236111111111114</v>
      </c>
      <c r="U858" t="s">
        <v>43</v>
      </c>
      <c r="V858">
        <v>3194</v>
      </c>
      <c r="W858">
        <v>25</v>
      </c>
      <c r="X858">
        <v>48</v>
      </c>
      <c r="Y858">
        <v>44</v>
      </c>
      <c r="Z858" t="s">
        <v>8</v>
      </c>
      <c r="AA858" t="s">
        <v>48</v>
      </c>
      <c r="AB858">
        <v>3.3</v>
      </c>
      <c r="AC858">
        <v>44</v>
      </c>
      <c r="AD858" t="s">
        <v>45</v>
      </c>
      <c r="AE858" s="6">
        <v>44971</v>
      </c>
      <c r="AF858" t="str">
        <f>_xlfn.IFS(fact_orders[[#This Row],[delivery_time]]&lt;=40,"EARLY",fact_orders[[#This Row],[delivery_time]]&gt;=50,"LATE",TRUE,"ON TIME")</f>
        <v>ON TIME</v>
      </c>
    </row>
    <row r="859" spans="16:32" x14ac:dyDescent="0.25">
      <c r="P859">
        <v>847</v>
      </c>
      <c r="Q859">
        <v>12</v>
      </c>
      <c r="R859">
        <v>3</v>
      </c>
      <c r="S859" s="6">
        <v>44604</v>
      </c>
      <c r="T859" s="6">
        <v>0.80972222222222223</v>
      </c>
      <c r="U859" t="s">
        <v>43</v>
      </c>
      <c r="V859">
        <v>4928</v>
      </c>
      <c r="W859">
        <v>36</v>
      </c>
      <c r="X859">
        <v>32</v>
      </c>
      <c r="Y859">
        <v>45</v>
      </c>
      <c r="Z859" t="s">
        <v>19</v>
      </c>
      <c r="AA859" t="s">
        <v>44</v>
      </c>
      <c r="AB859">
        <v>4</v>
      </c>
      <c r="AC859">
        <v>45</v>
      </c>
      <c r="AD859" t="s">
        <v>45</v>
      </c>
      <c r="AE859" s="6">
        <v>44573</v>
      </c>
      <c r="AF859" t="str">
        <f>_xlfn.IFS(fact_orders[[#This Row],[delivery_time]]&lt;=40,"EARLY",fact_orders[[#This Row],[delivery_time]]&gt;=50,"LATE",TRUE,"ON TIME")</f>
        <v>EARLY</v>
      </c>
    </row>
    <row r="860" spans="16:32" x14ac:dyDescent="0.25">
      <c r="P860">
        <v>848</v>
      </c>
      <c r="Q860">
        <v>144</v>
      </c>
      <c r="R860">
        <v>2</v>
      </c>
      <c r="S860" s="6">
        <v>44604</v>
      </c>
      <c r="T860" s="6">
        <v>0.91180555555555554</v>
      </c>
      <c r="U860" t="s">
        <v>43</v>
      </c>
      <c r="V860">
        <v>4077</v>
      </c>
      <c r="W860">
        <v>34</v>
      </c>
      <c r="X860">
        <v>46</v>
      </c>
      <c r="Y860">
        <v>2</v>
      </c>
      <c r="Z860" t="s">
        <v>17</v>
      </c>
      <c r="AA860" t="s">
        <v>46</v>
      </c>
      <c r="AB860">
        <v>4.7</v>
      </c>
      <c r="AC860">
        <v>2</v>
      </c>
      <c r="AD860" t="s">
        <v>45</v>
      </c>
      <c r="AE860" s="6">
        <v>44705</v>
      </c>
      <c r="AF860" t="str">
        <f>_xlfn.IFS(fact_orders[[#This Row],[delivery_time]]&lt;=40,"EARLY",fact_orders[[#This Row],[delivery_time]]&gt;=50,"LATE",TRUE,"ON TIME")</f>
        <v>ON TIME</v>
      </c>
    </row>
    <row r="861" spans="16:32" x14ac:dyDescent="0.25">
      <c r="P861">
        <v>849</v>
      </c>
      <c r="Q861">
        <v>281</v>
      </c>
      <c r="R861">
        <v>10</v>
      </c>
      <c r="S861" s="6">
        <v>44604</v>
      </c>
      <c r="T861" s="6">
        <v>0.90347222222222223</v>
      </c>
      <c r="U861" t="s">
        <v>43</v>
      </c>
      <c r="V861">
        <v>2807</v>
      </c>
      <c r="W861">
        <v>15</v>
      </c>
      <c r="X861">
        <v>57</v>
      </c>
      <c r="Y861">
        <v>38</v>
      </c>
      <c r="Z861" t="s">
        <v>7</v>
      </c>
      <c r="AA861" t="s">
        <v>46</v>
      </c>
      <c r="AB861">
        <v>4.5</v>
      </c>
      <c r="AC861">
        <v>38</v>
      </c>
      <c r="AD861" t="s">
        <v>45</v>
      </c>
      <c r="AE861" s="6">
        <v>44842</v>
      </c>
      <c r="AF861" t="str">
        <f>_xlfn.IFS(fact_orders[[#This Row],[delivery_time]]&lt;=40,"EARLY",fact_orders[[#This Row],[delivery_time]]&gt;=50,"LATE",TRUE,"ON TIME")</f>
        <v>LATE</v>
      </c>
    </row>
    <row r="862" spans="16:32" x14ac:dyDescent="0.25">
      <c r="P862">
        <v>850</v>
      </c>
      <c r="Q862">
        <v>361</v>
      </c>
      <c r="R862">
        <v>10</v>
      </c>
      <c r="S862" s="6">
        <v>44604</v>
      </c>
      <c r="T862" s="6">
        <v>0.62013888888888891</v>
      </c>
      <c r="U862" t="s">
        <v>43</v>
      </c>
      <c r="V862">
        <v>5791</v>
      </c>
      <c r="W862">
        <v>27</v>
      </c>
      <c r="X862">
        <v>53</v>
      </c>
      <c r="Y862">
        <v>13</v>
      </c>
      <c r="Z862" t="s">
        <v>7</v>
      </c>
      <c r="AA862" t="s">
        <v>46</v>
      </c>
      <c r="AB862">
        <v>4.5</v>
      </c>
      <c r="AC862">
        <v>13</v>
      </c>
      <c r="AD862" t="s">
        <v>45</v>
      </c>
      <c r="AE862" s="6">
        <v>44922</v>
      </c>
      <c r="AF862" t="str">
        <f>_xlfn.IFS(fact_orders[[#This Row],[delivery_time]]&lt;=40,"EARLY",fact_orders[[#This Row],[delivery_time]]&gt;=50,"LATE",TRUE,"ON TIME")</f>
        <v>LATE</v>
      </c>
    </row>
    <row r="863" spans="16:32" x14ac:dyDescent="0.25">
      <c r="P863">
        <v>851</v>
      </c>
      <c r="Q863">
        <v>468</v>
      </c>
      <c r="R863">
        <v>18</v>
      </c>
      <c r="S863" s="6">
        <v>44604</v>
      </c>
      <c r="T863" s="6">
        <v>0.85138888888888886</v>
      </c>
      <c r="U863" t="s">
        <v>43</v>
      </c>
      <c r="V863">
        <v>3576</v>
      </c>
      <c r="W863">
        <v>30</v>
      </c>
      <c r="X863">
        <v>54</v>
      </c>
      <c r="Y863">
        <v>22</v>
      </c>
      <c r="Z863" t="s">
        <v>15</v>
      </c>
      <c r="AA863" t="s">
        <v>46</v>
      </c>
      <c r="AB863">
        <v>3.1</v>
      </c>
      <c r="AC863">
        <v>22</v>
      </c>
      <c r="AD863" t="s">
        <v>45</v>
      </c>
      <c r="AE863" s="6">
        <v>45029</v>
      </c>
      <c r="AF863" t="str">
        <f>_xlfn.IFS(fact_orders[[#This Row],[delivery_time]]&lt;=40,"EARLY",fact_orders[[#This Row],[delivery_time]]&gt;=50,"LATE",TRUE,"ON TIME")</f>
        <v>LATE</v>
      </c>
    </row>
    <row r="864" spans="16:32" x14ac:dyDescent="0.25">
      <c r="P864">
        <v>852</v>
      </c>
      <c r="Q864">
        <v>160</v>
      </c>
      <c r="R864">
        <v>2</v>
      </c>
      <c r="S864" s="6">
        <v>44604</v>
      </c>
      <c r="T864" s="6">
        <v>0.90208333333333335</v>
      </c>
      <c r="U864" t="s">
        <v>43</v>
      </c>
      <c r="V864">
        <v>5144</v>
      </c>
      <c r="W864">
        <v>26</v>
      </c>
      <c r="X864">
        <v>31</v>
      </c>
      <c r="Z864" t="s">
        <v>17</v>
      </c>
      <c r="AA864" t="s">
        <v>46</v>
      </c>
      <c r="AB864">
        <v>4.7</v>
      </c>
      <c r="AD864" t="s">
        <v>45</v>
      </c>
      <c r="AE864" s="6">
        <v>44721</v>
      </c>
      <c r="AF864" t="str">
        <f>_xlfn.IFS(fact_orders[[#This Row],[delivery_time]]&lt;=40,"EARLY",fact_orders[[#This Row],[delivery_time]]&gt;=50,"LATE",TRUE,"ON TIME")</f>
        <v>EARLY</v>
      </c>
    </row>
    <row r="865" spans="16:32" x14ac:dyDescent="0.25">
      <c r="P865">
        <v>853</v>
      </c>
      <c r="Q865">
        <v>201</v>
      </c>
      <c r="R865">
        <v>10</v>
      </c>
      <c r="S865" s="6">
        <v>44604</v>
      </c>
      <c r="T865" s="6">
        <v>0.7729166666666667</v>
      </c>
      <c r="U865" t="s">
        <v>43</v>
      </c>
      <c r="V865">
        <v>3711</v>
      </c>
      <c r="W865">
        <v>34</v>
      </c>
      <c r="X865">
        <v>55</v>
      </c>
      <c r="Z865" t="s">
        <v>7</v>
      </c>
      <c r="AA865" t="s">
        <v>46</v>
      </c>
      <c r="AB865">
        <v>4.5</v>
      </c>
      <c r="AD865" t="s">
        <v>45</v>
      </c>
      <c r="AE865" s="6">
        <v>44762</v>
      </c>
      <c r="AF865" t="str">
        <f>_xlfn.IFS(fact_orders[[#This Row],[delivery_time]]&lt;=40,"EARLY",fact_orders[[#This Row],[delivery_time]]&gt;=50,"LATE",TRUE,"ON TIME")</f>
        <v>LATE</v>
      </c>
    </row>
    <row r="866" spans="16:32" x14ac:dyDescent="0.25">
      <c r="P866">
        <v>854</v>
      </c>
      <c r="Q866">
        <v>66</v>
      </c>
      <c r="R866">
        <v>1</v>
      </c>
      <c r="S866" s="6">
        <v>44604</v>
      </c>
      <c r="T866" s="6">
        <v>0.54097222222222219</v>
      </c>
      <c r="U866" t="s">
        <v>43</v>
      </c>
      <c r="V866">
        <v>5747</v>
      </c>
      <c r="W866">
        <v>38</v>
      </c>
      <c r="X866">
        <v>57</v>
      </c>
      <c r="Y866">
        <v>39</v>
      </c>
      <c r="Z866" t="s">
        <v>6</v>
      </c>
      <c r="AA866" t="s">
        <v>48</v>
      </c>
      <c r="AB866">
        <v>3</v>
      </c>
      <c r="AC866">
        <v>39</v>
      </c>
      <c r="AD866" t="s">
        <v>45</v>
      </c>
      <c r="AE866" s="6">
        <v>44627</v>
      </c>
      <c r="AF866" t="str">
        <f>_xlfn.IFS(fact_orders[[#This Row],[delivery_time]]&lt;=40,"EARLY",fact_orders[[#This Row],[delivery_time]]&gt;=50,"LATE",TRUE,"ON TIME")</f>
        <v>LATE</v>
      </c>
    </row>
    <row r="867" spans="16:32" x14ac:dyDescent="0.25">
      <c r="P867">
        <v>855</v>
      </c>
      <c r="Q867">
        <v>159</v>
      </c>
      <c r="R867">
        <v>14</v>
      </c>
      <c r="S867" s="6">
        <v>44604</v>
      </c>
      <c r="T867" s="6">
        <v>0.4777777777777778</v>
      </c>
      <c r="U867" t="s">
        <v>43</v>
      </c>
      <c r="V867">
        <v>2526</v>
      </c>
      <c r="W867">
        <v>26</v>
      </c>
      <c r="X867">
        <v>31</v>
      </c>
      <c r="Y867">
        <v>27</v>
      </c>
      <c r="Z867" t="s">
        <v>11</v>
      </c>
      <c r="AA867" t="s">
        <v>47</v>
      </c>
      <c r="AB867">
        <v>4.4000000000000004</v>
      </c>
      <c r="AC867">
        <v>27</v>
      </c>
      <c r="AD867" t="s">
        <v>45</v>
      </c>
      <c r="AE867" s="6">
        <v>44720</v>
      </c>
      <c r="AF867" t="str">
        <f>_xlfn.IFS(fact_orders[[#This Row],[delivery_time]]&lt;=40,"EARLY",fact_orders[[#This Row],[delivery_time]]&gt;=50,"LATE",TRUE,"ON TIME")</f>
        <v>EARLY</v>
      </c>
    </row>
    <row r="868" spans="16:32" x14ac:dyDescent="0.25">
      <c r="P868">
        <v>856</v>
      </c>
      <c r="Q868">
        <v>340</v>
      </c>
      <c r="R868">
        <v>7</v>
      </c>
      <c r="S868" s="6">
        <v>44604</v>
      </c>
      <c r="T868" s="6">
        <v>0.72222222222222221</v>
      </c>
      <c r="U868" t="s">
        <v>43</v>
      </c>
      <c r="V868">
        <v>5977</v>
      </c>
      <c r="W868">
        <v>28</v>
      </c>
      <c r="X868">
        <v>57</v>
      </c>
      <c r="Y868">
        <v>37</v>
      </c>
      <c r="Z868" t="s">
        <v>23</v>
      </c>
      <c r="AA868" t="s">
        <v>44</v>
      </c>
      <c r="AB868">
        <v>3.4</v>
      </c>
      <c r="AC868">
        <v>37</v>
      </c>
      <c r="AD868" t="s">
        <v>45</v>
      </c>
      <c r="AE868" s="6">
        <v>44901</v>
      </c>
      <c r="AF868" t="str">
        <f>_xlfn.IFS(fact_orders[[#This Row],[delivery_time]]&lt;=40,"EARLY",fact_orders[[#This Row],[delivery_time]]&gt;=50,"LATE",TRUE,"ON TIME")</f>
        <v>LATE</v>
      </c>
    </row>
    <row r="869" spans="16:32" x14ac:dyDescent="0.25">
      <c r="P869">
        <v>857</v>
      </c>
      <c r="Q869">
        <v>146</v>
      </c>
      <c r="R869">
        <v>14</v>
      </c>
      <c r="S869" s="6">
        <v>44604</v>
      </c>
      <c r="T869" s="6">
        <v>0.49791666666666667</v>
      </c>
      <c r="U869" t="s">
        <v>43</v>
      </c>
      <c r="V869">
        <v>2331</v>
      </c>
      <c r="W869">
        <v>36</v>
      </c>
      <c r="X869">
        <v>34</v>
      </c>
      <c r="Y869">
        <v>14</v>
      </c>
      <c r="Z869" t="s">
        <v>11</v>
      </c>
      <c r="AA869" t="s">
        <v>47</v>
      </c>
      <c r="AB869">
        <v>4.4000000000000004</v>
      </c>
      <c r="AC869">
        <v>14</v>
      </c>
      <c r="AD869" t="s">
        <v>45</v>
      </c>
      <c r="AE869" s="6">
        <v>44707</v>
      </c>
      <c r="AF869" t="str">
        <f>_xlfn.IFS(fact_orders[[#This Row],[delivery_time]]&lt;=40,"EARLY",fact_orders[[#This Row],[delivery_time]]&gt;=50,"LATE",TRUE,"ON TIME")</f>
        <v>EARLY</v>
      </c>
    </row>
    <row r="870" spans="16:32" x14ac:dyDescent="0.25">
      <c r="P870">
        <v>858</v>
      </c>
      <c r="Q870">
        <v>173</v>
      </c>
      <c r="R870">
        <v>4</v>
      </c>
      <c r="S870" s="6">
        <v>44604</v>
      </c>
      <c r="T870" s="6">
        <v>0.63402777777777775</v>
      </c>
      <c r="U870" t="s">
        <v>43</v>
      </c>
      <c r="V870">
        <v>4686</v>
      </c>
      <c r="W870">
        <v>30</v>
      </c>
      <c r="X870">
        <v>33</v>
      </c>
      <c r="Y870">
        <v>6</v>
      </c>
      <c r="Z870" t="s">
        <v>20</v>
      </c>
      <c r="AA870" t="s">
        <v>46</v>
      </c>
      <c r="AB870">
        <v>3.7</v>
      </c>
      <c r="AC870">
        <v>6</v>
      </c>
      <c r="AD870" t="s">
        <v>45</v>
      </c>
      <c r="AE870" s="6">
        <v>44734</v>
      </c>
      <c r="AF870" t="str">
        <f>_xlfn.IFS(fact_orders[[#This Row],[delivery_time]]&lt;=40,"EARLY",fact_orders[[#This Row],[delivery_time]]&gt;=50,"LATE",TRUE,"ON TIME")</f>
        <v>EARLY</v>
      </c>
    </row>
    <row r="871" spans="16:32" x14ac:dyDescent="0.25">
      <c r="P871">
        <v>859</v>
      </c>
      <c r="Q871">
        <v>356</v>
      </c>
      <c r="R871">
        <v>1</v>
      </c>
      <c r="S871" s="6">
        <v>44604</v>
      </c>
      <c r="T871" s="6">
        <v>0.55486111111111114</v>
      </c>
      <c r="U871" t="s">
        <v>43</v>
      </c>
      <c r="V871">
        <v>5601</v>
      </c>
      <c r="W871">
        <v>20</v>
      </c>
      <c r="X871">
        <v>58</v>
      </c>
      <c r="Z871" t="s">
        <v>6</v>
      </c>
      <c r="AA871" t="s">
        <v>48</v>
      </c>
      <c r="AB871">
        <v>3</v>
      </c>
      <c r="AD871" t="s">
        <v>45</v>
      </c>
      <c r="AE871" s="6">
        <v>44917</v>
      </c>
      <c r="AF871" t="str">
        <f>_xlfn.IFS(fact_orders[[#This Row],[delivery_time]]&lt;=40,"EARLY",fact_orders[[#This Row],[delivery_time]]&gt;=50,"LATE",TRUE,"ON TIME")</f>
        <v>LATE</v>
      </c>
    </row>
    <row r="872" spans="16:32" x14ac:dyDescent="0.25">
      <c r="P872">
        <v>860</v>
      </c>
      <c r="Q872">
        <v>480</v>
      </c>
      <c r="R872">
        <v>13</v>
      </c>
      <c r="S872" s="6">
        <v>44604</v>
      </c>
      <c r="T872" s="6">
        <v>0.84375</v>
      </c>
      <c r="U872" t="s">
        <v>43</v>
      </c>
      <c r="V872">
        <v>4746</v>
      </c>
      <c r="W872">
        <v>19</v>
      </c>
      <c r="X872">
        <v>52</v>
      </c>
      <c r="Y872">
        <v>3</v>
      </c>
      <c r="Z872" t="s">
        <v>10</v>
      </c>
      <c r="AA872" t="s">
        <v>46</v>
      </c>
      <c r="AB872">
        <v>3.3</v>
      </c>
      <c r="AC872">
        <v>3</v>
      </c>
      <c r="AD872" t="s">
        <v>45</v>
      </c>
      <c r="AE872" s="6">
        <v>45041</v>
      </c>
      <c r="AF872" t="str">
        <f>_xlfn.IFS(fact_orders[[#This Row],[delivery_time]]&lt;=40,"EARLY",fact_orders[[#This Row],[delivery_time]]&gt;=50,"LATE",TRUE,"ON TIME")</f>
        <v>LATE</v>
      </c>
    </row>
    <row r="873" spans="16:32" x14ac:dyDescent="0.25">
      <c r="P873">
        <v>861</v>
      </c>
      <c r="Q873">
        <v>104</v>
      </c>
      <c r="R873">
        <v>19</v>
      </c>
      <c r="S873" s="6">
        <v>44605</v>
      </c>
      <c r="T873" s="6">
        <v>0.6875</v>
      </c>
      <c r="U873" t="s">
        <v>43</v>
      </c>
      <c r="V873">
        <v>5789</v>
      </c>
      <c r="W873">
        <v>20</v>
      </c>
      <c r="X873">
        <v>50</v>
      </c>
      <c r="Y873">
        <v>4</v>
      </c>
      <c r="Z873" t="s">
        <v>16</v>
      </c>
      <c r="AA873" t="s">
        <v>49</v>
      </c>
      <c r="AB873">
        <v>4.5</v>
      </c>
      <c r="AC873">
        <v>4</v>
      </c>
      <c r="AD873" t="s">
        <v>45</v>
      </c>
      <c r="AE873" s="6">
        <v>44665</v>
      </c>
      <c r="AF873" t="str">
        <f>_xlfn.IFS(fact_orders[[#This Row],[delivery_time]]&lt;=40,"EARLY",fact_orders[[#This Row],[delivery_time]]&gt;=50,"LATE",TRUE,"ON TIME")</f>
        <v>LATE</v>
      </c>
    </row>
    <row r="874" spans="16:32" x14ac:dyDescent="0.25">
      <c r="P874">
        <v>862</v>
      </c>
      <c r="Q874">
        <v>337</v>
      </c>
      <c r="R874">
        <v>13</v>
      </c>
      <c r="S874" s="6">
        <v>44605</v>
      </c>
      <c r="T874" s="6">
        <v>0.67569444444444449</v>
      </c>
      <c r="U874" t="s">
        <v>43</v>
      </c>
      <c r="V874">
        <v>4364</v>
      </c>
      <c r="W874">
        <v>21</v>
      </c>
      <c r="X874">
        <v>45</v>
      </c>
      <c r="Y874">
        <v>12</v>
      </c>
      <c r="Z874" t="s">
        <v>10</v>
      </c>
      <c r="AA874" t="s">
        <v>46</v>
      </c>
      <c r="AB874">
        <v>3.3</v>
      </c>
      <c r="AC874">
        <v>12</v>
      </c>
      <c r="AD874" t="s">
        <v>45</v>
      </c>
      <c r="AE874" s="6">
        <v>44898</v>
      </c>
      <c r="AF874" t="str">
        <f>_xlfn.IFS(fact_orders[[#This Row],[delivery_time]]&lt;=40,"EARLY",fact_orders[[#This Row],[delivery_time]]&gt;=50,"LATE",TRUE,"ON TIME")</f>
        <v>ON TIME</v>
      </c>
    </row>
    <row r="875" spans="16:32" x14ac:dyDescent="0.25">
      <c r="P875">
        <v>863</v>
      </c>
      <c r="Q875">
        <v>44</v>
      </c>
      <c r="R875">
        <v>17</v>
      </c>
      <c r="S875" s="6">
        <v>44605</v>
      </c>
      <c r="T875" s="6">
        <v>0.78680555555555554</v>
      </c>
      <c r="U875" t="s">
        <v>43</v>
      </c>
      <c r="V875">
        <v>4542</v>
      </c>
      <c r="W875">
        <v>26</v>
      </c>
      <c r="X875">
        <v>44</v>
      </c>
      <c r="Y875">
        <v>46</v>
      </c>
      <c r="Z875" t="s">
        <v>14</v>
      </c>
      <c r="AA875" t="s">
        <v>48</v>
      </c>
      <c r="AB875">
        <v>4</v>
      </c>
      <c r="AC875">
        <v>46</v>
      </c>
      <c r="AD875" t="s">
        <v>45</v>
      </c>
      <c r="AE875" s="6">
        <v>44605</v>
      </c>
      <c r="AF875" t="str">
        <f>_xlfn.IFS(fact_orders[[#This Row],[delivery_time]]&lt;=40,"EARLY",fact_orders[[#This Row],[delivery_time]]&gt;=50,"LATE",TRUE,"ON TIME")</f>
        <v>ON TIME</v>
      </c>
    </row>
    <row r="876" spans="16:32" x14ac:dyDescent="0.25">
      <c r="P876">
        <v>864</v>
      </c>
      <c r="Q876">
        <v>109</v>
      </c>
      <c r="R876">
        <v>20</v>
      </c>
      <c r="S876" s="6">
        <v>44605</v>
      </c>
      <c r="T876" s="6">
        <v>0.69374999999999998</v>
      </c>
      <c r="U876" t="s">
        <v>43</v>
      </c>
      <c r="V876">
        <v>4815</v>
      </c>
      <c r="W876">
        <v>28</v>
      </c>
      <c r="X876">
        <v>34</v>
      </c>
      <c r="Y876">
        <v>34</v>
      </c>
      <c r="Z876" t="s">
        <v>18</v>
      </c>
      <c r="AA876" t="s">
        <v>48</v>
      </c>
      <c r="AB876">
        <v>3.8</v>
      </c>
      <c r="AC876">
        <v>34</v>
      </c>
      <c r="AD876" t="s">
        <v>45</v>
      </c>
      <c r="AE876" s="6">
        <v>44670</v>
      </c>
      <c r="AF876" t="str">
        <f>_xlfn.IFS(fact_orders[[#This Row],[delivery_time]]&lt;=40,"EARLY",fact_orders[[#This Row],[delivery_time]]&gt;=50,"LATE",TRUE,"ON TIME")</f>
        <v>EARLY</v>
      </c>
    </row>
    <row r="877" spans="16:32" x14ac:dyDescent="0.25">
      <c r="P877">
        <v>865</v>
      </c>
      <c r="Q877">
        <v>43</v>
      </c>
      <c r="R877">
        <v>1</v>
      </c>
      <c r="S877" s="6">
        <v>44605</v>
      </c>
      <c r="T877" s="6">
        <v>0.60416666666666663</v>
      </c>
      <c r="U877" t="s">
        <v>43</v>
      </c>
      <c r="V877">
        <v>3378</v>
      </c>
      <c r="W877">
        <v>31</v>
      </c>
      <c r="X877">
        <v>44</v>
      </c>
      <c r="Z877" t="s">
        <v>6</v>
      </c>
      <c r="AA877" t="s">
        <v>48</v>
      </c>
      <c r="AB877">
        <v>3</v>
      </c>
      <c r="AD877" t="s">
        <v>45</v>
      </c>
      <c r="AE877" s="6">
        <v>44604</v>
      </c>
      <c r="AF877" t="str">
        <f>_xlfn.IFS(fact_orders[[#This Row],[delivery_time]]&lt;=40,"EARLY",fact_orders[[#This Row],[delivery_time]]&gt;=50,"LATE",TRUE,"ON TIME")</f>
        <v>ON TIME</v>
      </c>
    </row>
    <row r="878" spans="16:32" x14ac:dyDescent="0.25">
      <c r="P878">
        <v>866</v>
      </c>
      <c r="Q878">
        <v>110</v>
      </c>
      <c r="R878">
        <v>8</v>
      </c>
      <c r="S878" s="6">
        <v>44605</v>
      </c>
      <c r="T878" s="6">
        <v>0.84652777777777777</v>
      </c>
      <c r="U878" t="s">
        <v>43</v>
      </c>
      <c r="V878">
        <v>4338</v>
      </c>
      <c r="W878">
        <v>19</v>
      </c>
      <c r="X878">
        <v>48</v>
      </c>
      <c r="Y878">
        <v>28</v>
      </c>
      <c r="Z878" t="s">
        <v>24</v>
      </c>
      <c r="AA878" t="s">
        <v>44</v>
      </c>
      <c r="AB878">
        <v>4.2</v>
      </c>
      <c r="AC878">
        <v>28</v>
      </c>
      <c r="AD878" t="s">
        <v>45</v>
      </c>
      <c r="AE878" s="6">
        <v>44671</v>
      </c>
      <c r="AF878" t="str">
        <f>_xlfn.IFS(fact_orders[[#This Row],[delivery_time]]&lt;=40,"EARLY",fact_orders[[#This Row],[delivery_time]]&gt;=50,"LATE",TRUE,"ON TIME")</f>
        <v>ON TIME</v>
      </c>
    </row>
    <row r="879" spans="16:32" x14ac:dyDescent="0.25">
      <c r="P879">
        <v>867</v>
      </c>
      <c r="Q879">
        <v>326</v>
      </c>
      <c r="R879">
        <v>2</v>
      </c>
      <c r="S879" s="6">
        <v>44605</v>
      </c>
      <c r="T879" s="6">
        <v>0.62430555555555556</v>
      </c>
      <c r="U879" t="s">
        <v>43</v>
      </c>
      <c r="V879">
        <v>4778</v>
      </c>
      <c r="W879">
        <v>39</v>
      </c>
      <c r="X879">
        <v>58</v>
      </c>
      <c r="Y879">
        <v>9</v>
      </c>
      <c r="Z879" t="s">
        <v>17</v>
      </c>
      <c r="AA879" t="s">
        <v>46</v>
      </c>
      <c r="AB879">
        <v>4.7</v>
      </c>
      <c r="AC879">
        <v>9</v>
      </c>
      <c r="AD879" t="s">
        <v>45</v>
      </c>
      <c r="AE879" s="6">
        <v>44887</v>
      </c>
      <c r="AF879" t="str">
        <f>_xlfn.IFS(fact_orders[[#This Row],[delivery_time]]&lt;=40,"EARLY",fact_orders[[#This Row],[delivery_time]]&gt;=50,"LATE",TRUE,"ON TIME")</f>
        <v>LATE</v>
      </c>
    </row>
    <row r="880" spans="16:32" x14ac:dyDescent="0.25">
      <c r="P880">
        <v>868</v>
      </c>
      <c r="Q880">
        <v>129</v>
      </c>
      <c r="R880">
        <v>20</v>
      </c>
      <c r="S880" s="6">
        <v>44605</v>
      </c>
      <c r="T880" s="6">
        <v>0.89027777777777772</v>
      </c>
      <c r="U880" t="s">
        <v>43</v>
      </c>
      <c r="V880">
        <v>2607</v>
      </c>
      <c r="W880">
        <v>25</v>
      </c>
      <c r="X880">
        <v>52</v>
      </c>
      <c r="Y880">
        <v>8</v>
      </c>
      <c r="Z880" t="s">
        <v>18</v>
      </c>
      <c r="AA880" t="s">
        <v>48</v>
      </c>
      <c r="AB880">
        <v>3.8</v>
      </c>
      <c r="AC880">
        <v>8</v>
      </c>
      <c r="AD880" t="s">
        <v>45</v>
      </c>
      <c r="AE880" s="6">
        <v>44690</v>
      </c>
      <c r="AF880" t="str">
        <f>_xlfn.IFS(fact_orders[[#This Row],[delivery_time]]&lt;=40,"EARLY",fact_orders[[#This Row],[delivery_time]]&gt;=50,"LATE",TRUE,"ON TIME")</f>
        <v>LATE</v>
      </c>
    </row>
    <row r="881" spans="16:32" x14ac:dyDescent="0.25">
      <c r="P881">
        <v>869</v>
      </c>
      <c r="Q881">
        <v>495</v>
      </c>
      <c r="R881">
        <v>11</v>
      </c>
      <c r="S881" s="6">
        <v>44605</v>
      </c>
      <c r="T881" s="6">
        <v>0.64236111111111116</v>
      </c>
      <c r="U881" t="s">
        <v>43</v>
      </c>
      <c r="V881">
        <v>4575</v>
      </c>
      <c r="W881">
        <v>17</v>
      </c>
      <c r="X881">
        <v>36</v>
      </c>
      <c r="Z881" t="s">
        <v>8</v>
      </c>
      <c r="AA881" t="s">
        <v>48</v>
      </c>
      <c r="AB881">
        <v>3.3</v>
      </c>
      <c r="AD881" t="s">
        <v>45</v>
      </c>
      <c r="AE881" s="6">
        <v>45056</v>
      </c>
      <c r="AF881" t="str">
        <f>_xlfn.IFS(fact_orders[[#This Row],[delivery_time]]&lt;=40,"EARLY",fact_orders[[#This Row],[delivery_time]]&gt;=50,"LATE",TRUE,"ON TIME")</f>
        <v>EARLY</v>
      </c>
    </row>
    <row r="882" spans="16:32" x14ac:dyDescent="0.25">
      <c r="P882">
        <v>870</v>
      </c>
      <c r="Q882">
        <v>451</v>
      </c>
      <c r="R882">
        <v>1</v>
      </c>
      <c r="S882" s="6">
        <v>44605</v>
      </c>
      <c r="T882" s="6">
        <v>0.82777777777777772</v>
      </c>
      <c r="U882" t="s">
        <v>43</v>
      </c>
      <c r="V882">
        <v>5182</v>
      </c>
      <c r="W882">
        <v>15</v>
      </c>
      <c r="X882">
        <v>43</v>
      </c>
      <c r="Y882">
        <v>20</v>
      </c>
      <c r="Z882" t="s">
        <v>6</v>
      </c>
      <c r="AA882" t="s">
        <v>48</v>
      </c>
      <c r="AB882">
        <v>3</v>
      </c>
      <c r="AC882">
        <v>20</v>
      </c>
      <c r="AD882" t="s">
        <v>45</v>
      </c>
      <c r="AE882" s="6">
        <v>45012</v>
      </c>
      <c r="AF882" t="str">
        <f>_xlfn.IFS(fact_orders[[#This Row],[delivery_time]]&lt;=40,"EARLY",fact_orders[[#This Row],[delivery_time]]&gt;=50,"LATE",TRUE,"ON TIME")</f>
        <v>ON TIME</v>
      </c>
    </row>
    <row r="883" spans="16:32" x14ac:dyDescent="0.25">
      <c r="P883">
        <v>871</v>
      </c>
      <c r="Q883">
        <v>413</v>
      </c>
      <c r="R883">
        <v>20</v>
      </c>
      <c r="S883" s="6">
        <v>44605</v>
      </c>
      <c r="T883" s="6">
        <v>0.62986111111111109</v>
      </c>
      <c r="U883" t="s">
        <v>43</v>
      </c>
      <c r="V883">
        <v>4076</v>
      </c>
      <c r="W883">
        <v>30</v>
      </c>
      <c r="X883">
        <v>31</v>
      </c>
      <c r="Y883">
        <v>17</v>
      </c>
      <c r="Z883" t="s">
        <v>18</v>
      </c>
      <c r="AA883" t="s">
        <v>48</v>
      </c>
      <c r="AB883">
        <v>3.8</v>
      </c>
      <c r="AC883">
        <v>17</v>
      </c>
      <c r="AD883" t="s">
        <v>45</v>
      </c>
      <c r="AE883" s="6">
        <v>44974</v>
      </c>
      <c r="AF883" t="str">
        <f>_xlfn.IFS(fact_orders[[#This Row],[delivery_time]]&lt;=40,"EARLY",fact_orders[[#This Row],[delivery_time]]&gt;=50,"LATE",TRUE,"ON TIME")</f>
        <v>EARLY</v>
      </c>
    </row>
    <row r="884" spans="16:32" x14ac:dyDescent="0.25">
      <c r="P884">
        <v>872</v>
      </c>
      <c r="Q884">
        <v>188</v>
      </c>
      <c r="R884">
        <v>3</v>
      </c>
      <c r="S884" s="6">
        <v>44605</v>
      </c>
      <c r="T884" s="6">
        <v>0.60138888888888886</v>
      </c>
      <c r="U884" t="s">
        <v>43</v>
      </c>
      <c r="V884">
        <v>5435</v>
      </c>
      <c r="W884">
        <v>26</v>
      </c>
      <c r="X884">
        <v>32</v>
      </c>
      <c r="Y884">
        <v>33</v>
      </c>
      <c r="Z884" t="s">
        <v>19</v>
      </c>
      <c r="AA884" t="s">
        <v>44</v>
      </c>
      <c r="AB884">
        <v>4</v>
      </c>
      <c r="AC884">
        <v>33</v>
      </c>
      <c r="AD884" t="s">
        <v>45</v>
      </c>
      <c r="AE884" s="6">
        <v>44749</v>
      </c>
      <c r="AF884" t="str">
        <f>_xlfn.IFS(fact_orders[[#This Row],[delivery_time]]&lt;=40,"EARLY",fact_orders[[#This Row],[delivery_time]]&gt;=50,"LATE",TRUE,"ON TIME")</f>
        <v>EARLY</v>
      </c>
    </row>
    <row r="885" spans="16:32" x14ac:dyDescent="0.25">
      <c r="P885">
        <v>873</v>
      </c>
      <c r="Q885">
        <v>109</v>
      </c>
      <c r="R885">
        <v>20</v>
      </c>
      <c r="S885" s="6">
        <v>44605</v>
      </c>
      <c r="T885" s="6">
        <v>0.77638888888888891</v>
      </c>
      <c r="U885" t="s">
        <v>43</v>
      </c>
      <c r="V885">
        <v>3795</v>
      </c>
      <c r="W885">
        <v>33</v>
      </c>
      <c r="X885">
        <v>49</v>
      </c>
      <c r="Z885" t="s">
        <v>18</v>
      </c>
      <c r="AA885" t="s">
        <v>48</v>
      </c>
      <c r="AB885">
        <v>3.8</v>
      </c>
      <c r="AD885" t="s">
        <v>45</v>
      </c>
      <c r="AE885" s="6">
        <v>44670</v>
      </c>
      <c r="AF885" t="str">
        <f>_xlfn.IFS(fact_orders[[#This Row],[delivery_time]]&lt;=40,"EARLY",fact_orders[[#This Row],[delivery_time]]&gt;=50,"LATE",TRUE,"ON TIME")</f>
        <v>ON TIME</v>
      </c>
    </row>
    <row r="886" spans="16:32" x14ac:dyDescent="0.25">
      <c r="P886">
        <v>874</v>
      </c>
      <c r="Q886">
        <v>275</v>
      </c>
      <c r="R886">
        <v>6</v>
      </c>
      <c r="S886" s="6">
        <v>44605</v>
      </c>
      <c r="T886" s="6">
        <v>0.86388888888888893</v>
      </c>
      <c r="U886" t="s">
        <v>43</v>
      </c>
      <c r="V886">
        <v>2170</v>
      </c>
      <c r="W886">
        <v>27</v>
      </c>
      <c r="X886">
        <v>51</v>
      </c>
      <c r="Z886" t="s">
        <v>22</v>
      </c>
      <c r="AA886" t="s">
        <v>47</v>
      </c>
      <c r="AB886">
        <v>3.4</v>
      </c>
      <c r="AD886" t="s">
        <v>45</v>
      </c>
      <c r="AE886" s="6">
        <v>44836</v>
      </c>
      <c r="AF886" t="str">
        <f>_xlfn.IFS(fact_orders[[#This Row],[delivery_time]]&lt;=40,"EARLY",fact_orders[[#This Row],[delivery_time]]&gt;=50,"LATE",TRUE,"ON TIME")</f>
        <v>LATE</v>
      </c>
    </row>
    <row r="887" spans="16:32" x14ac:dyDescent="0.25">
      <c r="P887">
        <v>875</v>
      </c>
      <c r="Q887">
        <v>441</v>
      </c>
      <c r="R887">
        <v>20</v>
      </c>
      <c r="S887" s="6">
        <v>44605</v>
      </c>
      <c r="T887" s="6">
        <v>0.61388888888888893</v>
      </c>
      <c r="U887" t="s">
        <v>43</v>
      </c>
      <c r="V887">
        <v>5925</v>
      </c>
      <c r="W887">
        <v>25</v>
      </c>
      <c r="X887">
        <v>57</v>
      </c>
      <c r="Y887">
        <v>13</v>
      </c>
      <c r="Z887" t="s">
        <v>18</v>
      </c>
      <c r="AA887" t="s">
        <v>48</v>
      </c>
      <c r="AB887">
        <v>3.8</v>
      </c>
      <c r="AC887">
        <v>13</v>
      </c>
      <c r="AD887" t="s">
        <v>45</v>
      </c>
      <c r="AE887" s="6">
        <v>45002</v>
      </c>
      <c r="AF887" t="str">
        <f>_xlfn.IFS(fact_orders[[#This Row],[delivery_time]]&lt;=40,"EARLY",fact_orders[[#This Row],[delivery_time]]&gt;=50,"LATE",TRUE,"ON TIME")</f>
        <v>LATE</v>
      </c>
    </row>
    <row r="888" spans="16:32" x14ac:dyDescent="0.25">
      <c r="P888">
        <v>876</v>
      </c>
      <c r="Q888">
        <v>500</v>
      </c>
      <c r="R888">
        <v>8</v>
      </c>
      <c r="S888" s="6">
        <v>44605</v>
      </c>
      <c r="T888" s="6">
        <v>0.80902777777777779</v>
      </c>
      <c r="U888" t="s">
        <v>43</v>
      </c>
      <c r="V888">
        <v>5823</v>
      </c>
      <c r="W888">
        <v>33</v>
      </c>
      <c r="X888">
        <v>37</v>
      </c>
      <c r="Y888">
        <v>19</v>
      </c>
      <c r="Z888" t="s">
        <v>24</v>
      </c>
      <c r="AA888" t="s">
        <v>44</v>
      </c>
      <c r="AB888">
        <v>4.2</v>
      </c>
      <c r="AC888">
        <v>19</v>
      </c>
      <c r="AD888" t="s">
        <v>45</v>
      </c>
      <c r="AE888" s="6">
        <v>45061</v>
      </c>
      <c r="AF888" t="str">
        <f>_xlfn.IFS(fact_orders[[#This Row],[delivery_time]]&lt;=40,"EARLY",fact_orders[[#This Row],[delivery_time]]&gt;=50,"LATE",TRUE,"ON TIME")</f>
        <v>EARLY</v>
      </c>
    </row>
    <row r="889" spans="16:32" x14ac:dyDescent="0.25">
      <c r="P889">
        <v>877</v>
      </c>
      <c r="Q889">
        <v>299</v>
      </c>
      <c r="R889">
        <v>13</v>
      </c>
      <c r="S889" s="6">
        <v>44605</v>
      </c>
      <c r="T889" s="6">
        <v>0.88055555555555554</v>
      </c>
      <c r="U889" t="s">
        <v>43</v>
      </c>
      <c r="V889">
        <v>3043</v>
      </c>
      <c r="W889">
        <v>38</v>
      </c>
      <c r="X889">
        <v>52</v>
      </c>
      <c r="Y889">
        <v>26</v>
      </c>
      <c r="Z889" t="s">
        <v>10</v>
      </c>
      <c r="AA889" t="s">
        <v>46</v>
      </c>
      <c r="AB889">
        <v>3.3</v>
      </c>
      <c r="AC889">
        <v>26</v>
      </c>
      <c r="AD889" t="s">
        <v>45</v>
      </c>
      <c r="AE889" s="6">
        <v>44860</v>
      </c>
      <c r="AF889" t="str">
        <f>_xlfn.IFS(fact_orders[[#This Row],[delivery_time]]&lt;=40,"EARLY",fact_orders[[#This Row],[delivery_time]]&gt;=50,"LATE",TRUE,"ON TIME")</f>
        <v>LATE</v>
      </c>
    </row>
    <row r="890" spans="16:32" x14ac:dyDescent="0.25">
      <c r="P890">
        <v>878</v>
      </c>
      <c r="Q890">
        <v>39</v>
      </c>
      <c r="R890">
        <v>19</v>
      </c>
      <c r="S890" s="6">
        <v>44605</v>
      </c>
      <c r="T890" s="6">
        <v>0.88472222222222219</v>
      </c>
      <c r="U890" t="s">
        <v>43</v>
      </c>
      <c r="V890">
        <v>4486</v>
      </c>
      <c r="W890">
        <v>28</v>
      </c>
      <c r="X890">
        <v>45</v>
      </c>
      <c r="Y890">
        <v>19</v>
      </c>
      <c r="Z890" t="s">
        <v>16</v>
      </c>
      <c r="AA890" t="s">
        <v>49</v>
      </c>
      <c r="AB890">
        <v>4.5</v>
      </c>
      <c r="AC890">
        <v>19</v>
      </c>
      <c r="AD890" t="s">
        <v>45</v>
      </c>
      <c r="AE890" s="6">
        <v>44600</v>
      </c>
      <c r="AF890" t="str">
        <f>_xlfn.IFS(fact_orders[[#This Row],[delivery_time]]&lt;=40,"EARLY",fact_orders[[#This Row],[delivery_time]]&gt;=50,"LATE",TRUE,"ON TIME")</f>
        <v>ON TIME</v>
      </c>
    </row>
    <row r="891" spans="16:32" x14ac:dyDescent="0.25">
      <c r="P891">
        <v>879</v>
      </c>
      <c r="Q891">
        <v>154</v>
      </c>
      <c r="R891">
        <v>10</v>
      </c>
      <c r="S891" s="6">
        <v>44605</v>
      </c>
      <c r="T891" s="6">
        <v>0.84027777777777779</v>
      </c>
      <c r="U891" t="s">
        <v>43</v>
      </c>
      <c r="V891">
        <v>4853</v>
      </c>
      <c r="W891">
        <v>16</v>
      </c>
      <c r="X891">
        <v>40</v>
      </c>
      <c r="Z891" t="s">
        <v>7</v>
      </c>
      <c r="AA891" t="s">
        <v>46</v>
      </c>
      <c r="AB891">
        <v>4.5</v>
      </c>
      <c r="AD891" t="s">
        <v>45</v>
      </c>
      <c r="AE891" s="6">
        <v>44715</v>
      </c>
      <c r="AF891" t="str">
        <f>_xlfn.IFS(fact_orders[[#This Row],[delivery_time]]&lt;=40,"EARLY",fact_orders[[#This Row],[delivery_time]]&gt;=50,"LATE",TRUE,"ON TIME")</f>
        <v>EARLY</v>
      </c>
    </row>
    <row r="892" spans="16:32" x14ac:dyDescent="0.25">
      <c r="P892">
        <v>880</v>
      </c>
      <c r="Q892">
        <v>448</v>
      </c>
      <c r="R892">
        <v>6</v>
      </c>
      <c r="S892" s="6">
        <v>44605</v>
      </c>
      <c r="T892" s="6">
        <v>0.56736111111111109</v>
      </c>
      <c r="U892" t="s">
        <v>43</v>
      </c>
      <c r="V892">
        <v>3392</v>
      </c>
      <c r="W892">
        <v>24</v>
      </c>
      <c r="X892">
        <v>48</v>
      </c>
      <c r="Y892">
        <v>43</v>
      </c>
      <c r="Z892" t="s">
        <v>22</v>
      </c>
      <c r="AA892" t="s">
        <v>47</v>
      </c>
      <c r="AB892">
        <v>3.4</v>
      </c>
      <c r="AC892">
        <v>43</v>
      </c>
      <c r="AD892" t="s">
        <v>45</v>
      </c>
      <c r="AE892" s="6">
        <v>45009</v>
      </c>
      <c r="AF892" t="str">
        <f>_xlfn.IFS(fact_orders[[#This Row],[delivery_time]]&lt;=40,"EARLY",fact_orders[[#This Row],[delivery_time]]&gt;=50,"LATE",TRUE,"ON TIME")</f>
        <v>ON TIME</v>
      </c>
    </row>
    <row r="893" spans="16:32" x14ac:dyDescent="0.25">
      <c r="P893">
        <v>881</v>
      </c>
      <c r="Q893">
        <v>355</v>
      </c>
      <c r="R893">
        <v>8</v>
      </c>
      <c r="S893" s="6">
        <v>44606</v>
      </c>
      <c r="T893" s="6">
        <v>0.74861111111111112</v>
      </c>
      <c r="U893" t="s">
        <v>43</v>
      </c>
      <c r="V893">
        <v>4099</v>
      </c>
      <c r="W893">
        <v>36</v>
      </c>
      <c r="X893">
        <v>30</v>
      </c>
      <c r="Y893">
        <v>28</v>
      </c>
      <c r="Z893" t="s">
        <v>24</v>
      </c>
      <c r="AA893" t="s">
        <v>44</v>
      </c>
      <c r="AB893">
        <v>4.2</v>
      </c>
      <c r="AC893">
        <v>28</v>
      </c>
      <c r="AD893" t="s">
        <v>45</v>
      </c>
      <c r="AE893" s="6">
        <v>44916</v>
      </c>
      <c r="AF893" t="str">
        <f>_xlfn.IFS(fact_orders[[#This Row],[delivery_time]]&lt;=40,"EARLY",fact_orders[[#This Row],[delivery_time]]&gt;=50,"LATE",TRUE,"ON TIME")</f>
        <v>EARLY</v>
      </c>
    </row>
    <row r="894" spans="16:32" x14ac:dyDescent="0.25">
      <c r="P894">
        <v>882</v>
      </c>
      <c r="Q894">
        <v>263</v>
      </c>
      <c r="R894">
        <v>11</v>
      </c>
      <c r="S894" s="6">
        <v>44606</v>
      </c>
      <c r="T894" s="6">
        <v>0.66874999999999996</v>
      </c>
      <c r="U894" t="s">
        <v>43</v>
      </c>
      <c r="V894">
        <v>3944</v>
      </c>
      <c r="W894">
        <v>26</v>
      </c>
      <c r="X894">
        <v>53</v>
      </c>
      <c r="Y894">
        <v>47</v>
      </c>
      <c r="Z894" t="s">
        <v>8</v>
      </c>
      <c r="AA894" t="s">
        <v>48</v>
      </c>
      <c r="AB894">
        <v>3.3</v>
      </c>
      <c r="AC894">
        <v>47</v>
      </c>
      <c r="AD894" t="s">
        <v>45</v>
      </c>
      <c r="AE894" s="6">
        <v>44824</v>
      </c>
      <c r="AF894" t="str">
        <f>_xlfn.IFS(fact_orders[[#This Row],[delivery_time]]&lt;=40,"EARLY",fact_orders[[#This Row],[delivery_time]]&gt;=50,"LATE",TRUE,"ON TIME")</f>
        <v>LATE</v>
      </c>
    </row>
    <row r="895" spans="16:32" x14ac:dyDescent="0.25">
      <c r="P895">
        <v>883</v>
      </c>
      <c r="Q895">
        <v>358</v>
      </c>
      <c r="R895">
        <v>14</v>
      </c>
      <c r="S895" s="6">
        <v>44606</v>
      </c>
      <c r="T895" s="6">
        <v>0.90416666666666667</v>
      </c>
      <c r="U895" t="s">
        <v>43</v>
      </c>
      <c r="V895">
        <v>5634</v>
      </c>
      <c r="W895">
        <v>35</v>
      </c>
      <c r="X895">
        <v>55</v>
      </c>
      <c r="Z895" t="s">
        <v>11</v>
      </c>
      <c r="AA895" t="s">
        <v>47</v>
      </c>
      <c r="AB895">
        <v>4.4000000000000004</v>
      </c>
      <c r="AD895" t="s">
        <v>45</v>
      </c>
      <c r="AE895" s="6">
        <v>44919</v>
      </c>
      <c r="AF895" t="str">
        <f>_xlfn.IFS(fact_orders[[#This Row],[delivery_time]]&lt;=40,"EARLY",fact_orders[[#This Row],[delivery_time]]&gt;=50,"LATE",TRUE,"ON TIME")</f>
        <v>LATE</v>
      </c>
    </row>
    <row r="896" spans="16:32" x14ac:dyDescent="0.25">
      <c r="P896">
        <v>884</v>
      </c>
      <c r="Q896">
        <v>309</v>
      </c>
      <c r="R896">
        <v>16</v>
      </c>
      <c r="S896" s="6">
        <v>44606</v>
      </c>
      <c r="T896" s="6">
        <v>0.7583333333333333</v>
      </c>
      <c r="U896" t="s">
        <v>43</v>
      </c>
      <c r="V896">
        <v>2600</v>
      </c>
      <c r="W896">
        <v>36</v>
      </c>
      <c r="X896">
        <v>43</v>
      </c>
      <c r="Y896">
        <v>37</v>
      </c>
      <c r="Z896" t="s">
        <v>13</v>
      </c>
      <c r="AA896" t="s">
        <v>47</v>
      </c>
      <c r="AB896">
        <v>3.4</v>
      </c>
      <c r="AC896">
        <v>37</v>
      </c>
      <c r="AD896" t="s">
        <v>45</v>
      </c>
      <c r="AE896" s="6">
        <v>44870</v>
      </c>
      <c r="AF896" t="str">
        <f>_xlfn.IFS(fact_orders[[#This Row],[delivery_time]]&lt;=40,"EARLY",fact_orders[[#This Row],[delivery_time]]&gt;=50,"LATE",TRUE,"ON TIME")</f>
        <v>ON TIME</v>
      </c>
    </row>
    <row r="897" spans="16:32" x14ac:dyDescent="0.25">
      <c r="P897">
        <v>885</v>
      </c>
      <c r="Q897">
        <v>480</v>
      </c>
      <c r="R897">
        <v>17</v>
      </c>
      <c r="S897" s="6">
        <v>44606</v>
      </c>
      <c r="T897" s="6">
        <v>0.69791666666666663</v>
      </c>
      <c r="U897" t="s">
        <v>43</v>
      </c>
      <c r="V897">
        <v>3657</v>
      </c>
      <c r="W897">
        <v>25</v>
      </c>
      <c r="X897">
        <v>40</v>
      </c>
      <c r="Y897">
        <v>4</v>
      </c>
      <c r="Z897" t="s">
        <v>14</v>
      </c>
      <c r="AA897" t="s">
        <v>48</v>
      </c>
      <c r="AB897">
        <v>4</v>
      </c>
      <c r="AC897">
        <v>4</v>
      </c>
      <c r="AD897" t="s">
        <v>45</v>
      </c>
      <c r="AE897" s="6">
        <v>45041</v>
      </c>
      <c r="AF897" t="str">
        <f>_xlfn.IFS(fact_orders[[#This Row],[delivery_time]]&lt;=40,"EARLY",fact_orders[[#This Row],[delivery_time]]&gt;=50,"LATE",TRUE,"ON TIME")</f>
        <v>EARLY</v>
      </c>
    </row>
    <row r="898" spans="16:32" x14ac:dyDescent="0.25">
      <c r="P898">
        <v>886</v>
      </c>
      <c r="Q898">
        <v>489</v>
      </c>
      <c r="R898">
        <v>13</v>
      </c>
      <c r="S898" s="6">
        <v>44606</v>
      </c>
      <c r="T898" s="6">
        <v>0.7006944444444444</v>
      </c>
      <c r="U898" t="s">
        <v>43</v>
      </c>
      <c r="V898">
        <v>5611</v>
      </c>
      <c r="W898">
        <v>25</v>
      </c>
      <c r="X898">
        <v>51</v>
      </c>
      <c r="Y898">
        <v>28</v>
      </c>
      <c r="Z898" t="s">
        <v>10</v>
      </c>
      <c r="AA898" t="s">
        <v>46</v>
      </c>
      <c r="AB898">
        <v>3.3</v>
      </c>
      <c r="AC898">
        <v>28</v>
      </c>
      <c r="AD898" t="s">
        <v>45</v>
      </c>
      <c r="AE898" s="6">
        <v>45050</v>
      </c>
      <c r="AF898" t="str">
        <f>_xlfn.IFS(fact_orders[[#This Row],[delivery_time]]&lt;=40,"EARLY",fact_orders[[#This Row],[delivery_time]]&gt;=50,"LATE",TRUE,"ON TIME")</f>
        <v>LATE</v>
      </c>
    </row>
    <row r="899" spans="16:32" x14ac:dyDescent="0.25">
      <c r="P899">
        <v>887</v>
      </c>
      <c r="Q899">
        <v>313</v>
      </c>
      <c r="R899">
        <v>19</v>
      </c>
      <c r="S899" s="6">
        <v>44606</v>
      </c>
      <c r="T899" s="6">
        <v>0.44097222222222221</v>
      </c>
      <c r="U899" t="s">
        <v>43</v>
      </c>
      <c r="V899">
        <v>4829</v>
      </c>
      <c r="W899">
        <v>28</v>
      </c>
      <c r="X899">
        <v>44</v>
      </c>
      <c r="Z899" t="s">
        <v>16</v>
      </c>
      <c r="AA899" t="s">
        <v>49</v>
      </c>
      <c r="AB899">
        <v>4.5</v>
      </c>
      <c r="AD899" t="s">
        <v>45</v>
      </c>
      <c r="AE899" s="6">
        <v>44874</v>
      </c>
      <c r="AF899" t="str">
        <f>_xlfn.IFS(fact_orders[[#This Row],[delivery_time]]&lt;=40,"EARLY",fact_orders[[#This Row],[delivery_time]]&gt;=50,"LATE",TRUE,"ON TIME")</f>
        <v>ON TIME</v>
      </c>
    </row>
    <row r="900" spans="16:32" x14ac:dyDescent="0.25">
      <c r="P900">
        <v>888</v>
      </c>
      <c r="Q900">
        <v>348</v>
      </c>
      <c r="R900">
        <v>17</v>
      </c>
      <c r="S900" s="6">
        <v>44606</v>
      </c>
      <c r="T900" s="6">
        <v>0.51041666666666663</v>
      </c>
      <c r="U900" t="s">
        <v>43</v>
      </c>
      <c r="V900">
        <v>3773</v>
      </c>
      <c r="W900">
        <v>34</v>
      </c>
      <c r="X900">
        <v>59</v>
      </c>
      <c r="Y900">
        <v>35</v>
      </c>
      <c r="Z900" t="s">
        <v>14</v>
      </c>
      <c r="AA900" t="s">
        <v>48</v>
      </c>
      <c r="AB900">
        <v>4</v>
      </c>
      <c r="AC900">
        <v>35</v>
      </c>
      <c r="AD900" t="s">
        <v>45</v>
      </c>
      <c r="AE900" s="6">
        <v>44909</v>
      </c>
      <c r="AF900" t="str">
        <f>_xlfn.IFS(fact_orders[[#This Row],[delivery_time]]&lt;=40,"EARLY",fact_orders[[#This Row],[delivery_time]]&gt;=50,"LATE",TRUE,"ON TIME")</f>
        <v>LATE</v>
      </c>
    </row>
    <row r="901" spans="16:32" x14ac:dyDescent="0.25">
      <c r="P901">
        <v>889</v>
      </c>
      <c r="Q901">
        <v>79</v>
      </c>
      <c r="R901">
        <v>14</v>
      </c>
      <c r="S901" s="6">
        <v>44606</v>
      </c>
      <c r="T901" s="6">
        <v>0.72499999999999998</v>
      </c>
      <c r="U901" t="s">
        <v>43</v>
      </c>
      <c r="V901">
        <v>2946</v>
      </c>
      <c r="W901">
        <v>20</v>
      </c>
      <c r="X901">
        <v>42</v>
      </c>
      <c r="Y901">
        <v>29</v>
      </c>
      <c r="Z901" t="s">
        <v>11</v>
      </c>
      <c r="AA901" t="s">
        <v>47</v>
      </c>
      <c r="AB901">
        <v>4.4000000000000004</v>
      </c>
      <c r="AC901">
        <v>29</v>
      </c>
      <c r="AD901" t="s">
        <v>45</v>
      </c>
      <c r="AE901" s="6">
        <v>44640</v>
      </c>
      <c r="AF901" t="str">
        <f>_xlfn.IFS(fact_orders[[#This Row],[delivery_time]]&lt;=40,"EARLY",fact_orders[[#This Row],[delivery_time]]&gt;=50,"LATE",TRUE,"ON TIME")</f>
        <v>ON TIME</v>
      </c>
    </row>
    <row r="902" spans="16:32" x14ac:dyDescent="0.25">
      <c r="P902">
        <v>890</v>
      </c>
      <c r="Q902">
        <v>47</v>
      </c>
      <c r="R902">
        <v>20</v>
      </c>
      <c r="S902" s="6">
        <v>44606</v>
      </c>
      <c r="T902" s="6">
        <v>0.81736111111111109</v>
      </c>
      <c r="U902" t="s">
        <v>43</v>
      </c>
      <c r="V902">
        <v>5391</v>
      </c>
      <c r="W902">
        <v>37</v>
      </c>
      <c r="X902">
        <v>56</v>
      </c>
      <c r="Y902">
        <v>42</v>
      </c>
      <c r="Z902" t="s">
        <v>18</v>
      </c>
      <c r="AA902" t="s">
        <v>48</v>
      </c>
      <c r="AB902">
        <v>3.8</v>
      </c>
      <c r="AC902">
        <v>42</v>
      </c>
      <c r="AD902" t="s">
        <v>45</v>
      </c>
      <c r="AE902" s="6">
        <v>44608</v>
      </c>
      <c r="AF902" t="str">
        <f>_xlfn.IFS(fact_orders[[#This Row],[delivery_time]]&lt;=40,"EARLY",fact_orders[[#This Row],[delivery_time]]&gt;=50,"LATE",TRUE,"ON TIME")</f>
        <v>LATE</v>
      </c>
    </row>
    <row r="903" spans="16:32" x14ac:dyDescent="0.25">
      <c r="P903">
        <v>891</v>
      </c>
      <c r="Q903">
        <v>7</v>
      </c>
      <c r="R903">
        <v>17</v>
      </c>
      <c r="S903" s="6">
        <v>44606</v>
      </c>
      <c r="T903" s="6">
        <v>0.49166666666666664</v>
      </c>
      <c r="U903" t="s">
        <v>43</v>
      </c>
      <c r="V903">
        <v>3192</v>
      </c>
      <c r="W903">
        <v>24</v>
      </c>
      <c r="X903">
        <v>39</v>
      </c>
      <c r="Y903">
        <v>25</v>
      </c>
      <c r="Z903" t="s">
        <v>14</v>
      </c>
      <c r="AA903" t="s">
        <v>48</v>
      </c>
      <c r="AB903">
        <v>4</v>
      </c>
      <c r="AC903">
        <v>25</v>
      </c>
      <c r="AD903" t="s">
        <v>45</v>
      </c>
      <c r="AE903" s="6">
        <v>44568</v>
      </c>
      <c r="AF903" t="str">
        <f>_xlfn.IFS(fact_orders[[#This Row],[delivery_time]]&lt;=40,"EARLY",fact_orders[[#This Row],[delivery_time]]&gt;=50,"LATE",TRUE,"ON TIME")</f>
        <v>EARLY</v>
      </c>
    </row>
    <row r="904" spans="16:32" x14ac:dyDescent="0.25">
      <c r="P904">
        <v>892</v>
      </c>
      <c r="Q904">
        <v>391</v>
      </c>
      <c r="R904">
        <v>16</v>
      </c>
      <c r="S904" s="6">
        <v>44606</v>
      </c>
      <c r="T904" s="6">
        <v>0.48402777777777778</v>
      </c>
      <c r="U904" t="s">
        <v>43</v>
      </c>
      <c r="V904">
        <v>4010</v>
      </c>
      <c r="W904">
        <v>34</v>
      </c>
      <c r="X904">
        <v>54</v>
      </c>
      <c r="Y904">
        <v>10</v>
      </c>
      <c r="Z904" t="s">
        <v>13</v>
      </c>
      <c r="AA904" t="s">
        <v>47</v>
      </c>
      <c r="AB904">
        <v>3.4</v>
      </c>
      <c r="AC904">
        <v>10</v>
      </c>
      <c r="AD904" t="s">
        <v>45</v>
      </c>
      <c r="AE904" s="6">
        <v>44952</v>
      </c>
      <c r="AF904" t="str">
        <f>_xlfn.IFS(fact_orders[[#This Row],[delivery_time]]&lt;=40,"EARLY",fact_orders[[#This Row],[delivery_time]]&gt;=50,"LATE",TRUE,"ON TIME")</f>
        <v>LATE</v>
      </c>
    </row>
    <row r="905" spans="16:32" x14ac:dyDescent="0.25">
      <c r="P905">
        <v>893</v>
      </c>
      <c r="Q905">
        <v>236</v>
      </c>
      <c r="R905">
        <v>2</v>
      </c>
      <c r="S905" s="6">
        <v>44606</v>
      </c>
      <c r="T905" s="6">
        <v>0.55277777777777781</v>
      </c>
      <c r="U905" t="s">
        <v>43</v>
      </c>
      <c r="V905">
        <v>2643</v>
      </c>
      <c r="W905">
        <v>25</v>
      </c>
      <c r="X905">
        <v>30</v>
      </c>
      <c r="Y905">
        <v>33</v>
      </c>
      <c r="Z905" t="s">
        <v>17</v>
      </c>
      <c r="AA905" t="s">
        <v>46</v>
      </c>
      <c r="AB905">
        <v>4.7</v>
      </c>
      <c r="AC905">
        <v>33</v>
      </c>
      <c r="AD905" t="s">
        <v>45</v>
      </c>
      <c r="AE905" s="6">
        <v>44797</v>
      </c>
      <c r="AF905" t="str">
        <f>_xlfn.IFS(fact_orders[[#This Row],[delivery_time]]&lt;=40,"EARLY",fact_orders[[#This Row],[delivery_time]]&gt;=50,"LATE",TRUE,"ON TIME")</f>
        <v>EARLY</v>
      </c>
    </row>
    <row r="906" spans="16:32" x14ac:dyDescent="0.25">
      <c r="P906">
        <v>894</v>
      </c>
      <c r="Q906">
        <v>1</v>
      </c>
      <c r="R906">
        <v>7</v>
      </c>
      <c r="S906" s="6">
        <v>44606</v>
      </c>
      <c r="T906" s="6">
        <v>0.46388888888888891</v>
      </c>
      <c r="U906" t="s">
        <v>43</v>
      </c>
      <c r="V906">
        <v>4236</v>
      </c>
      <c r="W906">
        <v>17</v>
      </c>
      <c r="X906">
        <v>33</v>
      </c>
      <c r="Y906">
        <v>26</v>
      </c>
      <c r="Z906" t="s">
        <v>23</v>
      </c>
      <c r="AA906" t="s">
        <v>44</v>
      </c>
      <c r="AB906">
        <v>3.4</v>
      </c>
      <c r="AC906">
        <v>26</v>
      </c>
      <c r="AD906" t="s">
        <v>45</v>
      </c>
      <c r="AE906" s="6">
        <v>44562</v>
      </c>
      <c r="AF906" t="str">
        <f>_xlfn.IFS(fact_orders[[#This Row],[delivery_time]]&lt;=40,"EARLY",fact_orders[[#This Row],[delivery_time]]&gt;=50,"LATE",TRUE,"ON TIME")</f>
        <v>EARLY</v>
      </c>
    </row>
    <row r="907" spans="16:32" x14ac:dyDescent="0.25">
      <c r="P907">
        <v>895</v>
      </c>
      <c r="Q907">
        <v>253</v>
      </c>
      <c r="R907">
        <v>19</v>
      </c>
      <c r="S907" s="6">
        <v>44606</v>
      </c>
      <c r="T907" s="6">
        <v>0.5756944444444444</v>
      </c>
      <c r="U907" t="s">
        <v>43</v>
      </c>
      <c r="V907">
        <v>2755</v>
      </c>
      <c r="W907">
        <v>25</v>
      </c>
      <c r="X907">
        <v>37</v>
      </c>
      <c r="Z907" t="s">
        <v>16</v>
      </c>
      <c r="AA907" t="s">
        <v>49</v>
      </c>
      <c r="AB907">
        <v>4.5</v>
      </c>
      <c r="AD907" t="s">
        <v>45</v>
      </c>
      <c r="AE907" s="6">
        <v>44814</v>
      </c>
      <c r="AF907" t="str">
        <f>_xlfn.IFS(fact_orders[[#This Row],[delivery_time]]&lt;=40,"EARLY",fact_orders[[#This Row],[delivery_time]]&gt;=50,"LATE",TRUE,"ON TIME")</f>
        <v>EARLY</v>
      </c>
    </row>
    <row r="908" spans="16:32" x14ac:dyDescent="0.25">
      <c r="P908">
        <v>896</v>
      </c>
      <c r="Q908">
        <v>377</v>
      </c>
      <c r="R908">
        <v>18</v>
      </c>
      <c r="S908" s="6">
        <v>44606</v>
      </c>
      <c r="T908" s="6">
        <v>0.91597222222222219</v>
      </c>
      <c r="U908" t="s">
        <v>43</v>
      </c>
      <c r="V908">
        <v>3436</v>
      </c>
      <c r="W908">
        <v>30</v>
      </c>
      <c r="X908">
        <v>43</v>
      </c>
      <c r="Y908">
        <v>27</v>
      </c>
      <c r="Z908" t="s">
        <v>15</v>
      </c>
      <c r="AA908" t="s">
        <v>46</v>
      </c>
      <c r="AB908">
        <v>3.1</v>
      </c>
      <c r="AC908">
        <v>27</v>
      </c>
      <c r="AD908" t="s">
        <v>45</v>
      </c>
      <c r="AE908" s="6">
        <v>44938</v>
      </c>
      <c r="AF908" t="str">
        <f>_xlfn.IFS(fact_orders[[#This Row],[delivery_time]]&lt;=40,"EARLY",fact_orders[[#This Row],[delivery_time]]&gt;=50,"LATE",TRUE,"ON TIME")</f>
        <v>ON TIME</v>
      </c>
    </row>
    <row r="909" spans="16:32" x14ac:dyDescent="0.25">
      <c r="P909">
        <v>897</v>
      </c>
      <c r="Q909">
        <v>251</v>
      </c>
      <c r="R909">
        <v>4</v>
      </c>
      <c r="S909" s="6">
        <v>44606</v>
      </c>
      <c r="T909" s="6">
        <v>0.59444444444444444</v>
      </c>
      <c r="U909" t="s">
        <v>43</v>
      </c>
      <c r="V909">
        <v>5622</v>
      </c>
      <c r="W909">
        <v>30</v>
      </c>
      <c r="X909">
        <v>44</v>
      </c>
      <c r="Y909">
        <v>35</v>
      </c>
      <c r="Z909" t="s">
        <v>20</v>
      </c>
      <c r="AA909" t="s">
        <v>46</v>
      </c>
      <c r="AB909">
        <v>3.7</v>
      </c>
      <c r="AC909">
        <v>35</v>
      </c>
      <c r="AD909" t="s">
        <v>45</v>
      </c>
      <c r="AE909" s="6">
        <v>44812</v>
      </c>
      <c r="AF909" t="str">
        <f>_xlfn.IFS(fact_orders[[#This Row],[delivery_time]]&lt;=40,"EARLY",fact_orders[[#This Row],[delivery_time]]&gt;=50,"LATE",TRUE,"ON TIME")</f>
        <v>ON TIME</v>
      </c>
    </row>
    <row r="910" spans="16:32" x14ac:dyDescent="0.25">
      <c r="P910">
        <v>898</v>
      </c>
      <c r="Q910">
        <v>432</v>
      </c>
      <c r="R910">
        <v>7</v>
      </c>
      <c r="S910" s="6">
        <v>44606</v>
      </c>
      <c r="T910" s="6">
        <v>0.75208333333333333</v>
      </c>
      <c r="U910" t="s">
        <v>43</v>
      </c>
      <c r="V910">
        <v>4589</v>
      </c>
      <c r="W910">
        <v>36</v>
      </c>
      <c r="X910">
        <v>55</v>
      </c>
      <c r="Y910">
        <v>46</v>
      </c>
      <c r="Z910" t="s">
        <v>23</v>
      </c>
      <c r="AA910" t="s">
        <v>44</v>
      </c>
      <c r="AB910">
        <v>3.4</v>
      </c>
      <c r="AC910">
        <v>46</v>
      </c>
      <c r="AD910" t="s">
        <v>45</v>
      </c>
      <c r="AE910" s="6">
        <v>44993</v>
      </c>
      <c r="AF910" t="str">
        <f>_xlfn.IFS(fact_orders[[#This Row],[delivery_time]]&lt;=40,"EARLY",fact_orders[[#This Row],[delivery_time]]&gt;=50,"LATE",TRUE,"ON TIME")</f>
        <v>LATE</v>
      </c>
    </row>
    <row r="911" spans="16:32" x14ac:dyDescent="0.25">
      <c r="P911">
        <v>899</v>
      </c>
      <c r="Q911">
        <v>108</v>
      </c>
      <c r="R911">
        <v>12</v>
      </c>
      <c r="S911" s="6">
        <v>44606</v>
      </c>
      <c r="T911" s="6">
        <v>0.55347222222222225</v>
      </c>
      <c r="U911" t="s">
        <v>43</v>
      </c>
      <c r="V911">
        <v>5161</v>
      </c>
      <c r="W911">
        <v>35</v>
      </c>
      <c r="X911">
        <v>31</v>
      </c>
      <c r="Y911">
        <v>11</v>
      </c>
      <c r="Z911" t="s">
        <v>9</v>
      </c>
      <c r="AA911" t="s">
        <v>44</v>
      </c>
      <c r="AB911">
        <v>3.7</v>
      </c>
      <c r="AC911">
        <v>11</v>
      </c>
      <c r="AD911" t="s">
        <v>45</v>
      </c>
      <c r="AE911" s="6">
        <v>44669</v>
      </c>
      <c r="AF911" t="str">
        <f>_xlfn.IFS(fact_orders[[#This Row],[delivery_time]]&lt;=40,"EARLY",fact_orders[[#This Row],[delivery_time]]&gt;=50,"LATE",TRUE,"ON TIME")</f>
        <v>EARLY</v>
      </c>
    </row>
    <row r="912" spans="16:32" x14ac:dyDescent="0.25">
      <c r="P912">
        <v>900</v>
      </c>
      <c r="Q912">
        <v>257</v>
      </c>
      <c r="R912">
        <v>13</v>
      </c>
      <c r="S912" s="6">
        <v>44606</v>
      </c>
      <c r="T912" s="6">
        <v>0.62847222222222221</v>
      </c>
      <c r="U912" t="s">
        <v>43</v>
      </c>
      <c r="V912">
        <v>5115</v>
      </c>
      <c r="W912">
        <v>22</v>
      </c>
      <c r="X912">
        <v>58</v>
      </c>
      <c r="Y912">
        <v>7</v>
      </c>
      <c r="Z912" t="s">
        <v>10</v>
      </c>
      <c r="AA912" t="s">
        <v>46</v>
      </c>
      <c r="AB912">
        <v>3.3</v>
      </c>
      <c r="AC912">
        <v>7</v>
      </c>
      <c r="AD912" t="s">
        <v>45</v>
      </c>
      <c r="AE912" s="6">
        <v>44818</v>
      </c>
      <c r="AF912" t="str">
        <f>_xlfn.IFS(fact_orders[[#This Row],[delivery_time]]&lt;=40,"EARLY",fact_orders[[#This Row],[delivery_time]]&gt;=50,"LATE",TRUE,"ON TIME")</f>
        <v>LATE</v>
      </c>
    </row>
    <row r="913" spans="16:32" x14ac:dyDescent="0.25">
      <c r="P913">
        <v>901</v>
      </c>
      <c r="Q913">
        <v>19</v>
      </c>
      <c r="R913">
        <v>5</v>
      </c>
      <c r="S913" s="6">
        <v>44607</v>
      </c>
      <c r="T913" s="6">
        <v>0.47916666666666669</v>
      </c>
      <c r="U913" t="s">
        <v>43</v>
      </c>
      <c r="V913">
        <v>5837</v>
      </c>
      <c r="W913">
        <v>19</v>
      </c>
      <c r="X913">
        <v>51</v>
      </c>
      <c r="Y913">
        <v>24</v>
      </c>
      <c r="Z913" t="s">
        <v>21</v>
      </c>
      <c r="AA913" t="s">
        <v>46</v>
      </c>
      <c r="AB913">
        <v>3</v>
      </c>
      <c r="AC913">
        <v>24</v>
      </c>
      <c r="AD913" t="s">
        <v>45</v>
      </c>
      <c r="AE913" s="6">
        <v>44580</v>
      </c>
      <c r="AF913" t="str">
        <f>_xlfn.IFS(fact_orders[[#This Row],[delivery_time]]&lt;=40,"EARLY",fact_orders[[#This Row],[delivery_time]]&gt;=50,"LATE",TRUE,"ON TIME")</f>
        <v>LATE</v>
      </c>
    </row>
    <row r="914" spans="16:32" x14ac:dyDescent="0.25">
      <c r="P914">
        <v>902</v>
      </c>
      <c r="Q914">
        <v>426</v>
      </c>
      <c r="R914">
        <v>1</v>
      </c>
      <c r="S914" s="6">
        <v>44607</v>
      </c>
      <c r="T914" s="6">
        <v>0.81666666666666665</v>
      </c>
      <c r="U914" t="s">
        <v>43</v>
      </c>
      <c r="V914">
        <v>3547</v>
      </c>
      <c r="W914">
        <v>36</v>
      </c>
      <c r="X914">
        <v>54</v>
      </c>
      <c r="Y914">
        <v>30</v>
      </c>
      <c r="Z914" t="s">
        <v>6</v>
      </c>
      <c r="AA914" t="s">
        <v>48</v>
      </c>
      <c r="AB914">
        <v>3</v>
      </c>
      <c r="AC914">
        <v>30</v>
      </c>
      <c r="AD914" t="s">
        <v>45</v>
      </c>
      <c r="AE914" s="6">
        <v>44987</v>
      </c>
      <c r="AF914" t="str">
        <f>_xlfn.IFS(fact_orders[[#This Row],[delivery_time]]&lt;=40,"EARLY",fact_orders[[#This Row],[delivery_time]]&gt;=50,"LATE",TRUE,"ON TIME")</f>
        <v>LATE</v>
      </c>
    </row>
    <row r="915" spans="16:32" x14ac:dyDescent="0.25">
      <c r="P915">
        <v>903</v>
      </c>
      <c r="Q915">
        <v>423</v>
      </c>
      <c r="R915">
        <v>9</v>
      </c>
      <c r="S915" s="6">
        <v>44607</v>
      </c>
      <c r="T915" s="6">
        <v>0.63888888888888884</v>
      </c>
      <c r="U915" t="s">
        <v>43</v>
      </c>
      <c r="V915">
        <v>2843</v>
      </c>
      <c r="W915">
        <v>37</v>
      </c>
      <c r="X915">
        <v>56</v>
      </c>
      <c r="Y915">
        <v>30</v>
      </c>
      <c r="Z915" t="s">
        <v>25</v>
      </c>
      <c r="AA915" t="s">
        <v>44</v>
      </c>
      <c r="AB915">
        <v>4.0999999999999996</v>
      </c>
      <c r="AC915">
        <v>30</v>
      </c>
      <c r="AD915" t="s">
        <v>45</v>
      </c>
      <c r="AE915" s="6">
        <v>44984</v>
      </c>
      <c r="AF915" t="str">
        <f>_xlfn.IFS(fact_orders[[#This Row],[delivery_time]]&lt;=40,"EARLY",fact_orders[[#This Row],[delivery_time]]&gt;=50,"LATE",TRUE,"ON TIME")</f>
        <v>LATE</v>
      </c>
    </row>
    <row r="916" spans="16:32" x14ac:dyDescent="0.25">
      <c r="P916">
        <v>904</v>
      </c>
      <c r="Q916">
        <v>235</v>
      </c>
      <c r="R916">
        <v>15</v>
      </c>
      <c r="S916" s="6">
        <v>44607</v>
      </c>
      <c r="T916" s="6">
        <v>0.49375000000000002</v>
      </c>
      <c r="U916" t="s">
        <v>43</v>
      </c>
      <c r="V916">
        <v>3510</v>
      </c>
      <c r="W916">
        <v>35</v>
      </c>
      <c r="X916">
        <v>30</v>
      </c>
      <c r="Y916">
        <v>29</v>
      </c>
      <c r="Z916" t="s">
        <v>12</v>
      </c>
      <c r="AA916" t="s">
        <v>48</v>
      </c>
      <c r="AB916">
        <v>3.8</v>
      </c>
      <c r="AC916">
        <v>29</v>
      </c>
      <c r="AD916" t="s">
        <v>45</v>
      </c>
      <c r="AE916" s="6">
        <v>44796</v>
      </c>
      <c r="AF916" t="str">
        <f>_xlfn.IFS(fact_orders[[#This Row],[delivery_time]]&lt;=40,"EARLY",fact_orders[[#This Row],[delivery_time]]&gt;=50,"LATE",TRUE,"ON TIME")</f>
        <v>EARLY</v>
      </c>
    </row>
    <row r="917" spans="16:32" x14ac:dyDescent="0.25">
      <c r="P917">
        <v>905</v>
      </c>
      <c r="Q917">
        <v>274</v>
      </c>
      <c r="R917">
        <v>3</v>
      </c>
      <c r="S917" s="6">
        <v>44607</v>
      </c>
      <c r="T917" s="6">
        <v>0.6958333333333333</v>
      </c>
      <c r="U917" t="s">
        <v>43</v>
      </c>
      <c r="V917">
        <v>5793</v>
      </c>
      <c r="W917">
        <v>26</v>
      </c>
      <c r="X917">
        <v>51</v>
      </c>
      <c r="Y917">
        <v>44</v>
      </c>
      <c r="Z917" t="s">
        <v>19</v>
      </c>
      <c r="AA917" t="s">
        <v>44</v>
      </c>
      <c r="AB917">
        <v>4</v>
      </c>
      <c r="AC917">
        <v>44</v>
      </c>
      <c r="AD917" t="s">
        <v>45</v>
      </c>
      <c r="AE917" s="6">
        <v>44835</v>
      </c>
      <c r="AF917" t="str">
        <f>_xlfn.IFS(fact_orders[[#This Row],[delivery_time]]&lt;=40,"EARLY",fact_orders[[#This Row],[delivery_time]]&gt;=50,"LATE",TRUE,"ON TIME")</f>
        <v>LATE</v>
      </c>
    </row>
    <row r="918" spans="16:32" x14ac:dyDescent="0.25">
      <c r="P918">
        <v>906</v>
      </c>
      <c r="Q918">
        <v>186</v>
      </c>
      <c r="R918">
        <v>1</v>
      </c>
      <c r="S918" s="6">
        <v>44607</v>
      </c>
      <c r="T918" s="6">
        <v>0.91527777777777775</v>
      </c>
      <c r="U918" t="s">
        <v>43</v>
      </c>
      <c r="V918">
        <v>5678</v>
      </c>
      <c r="W918">
        <v>25</v>
      </c>
      <c r="X918">
        <v>34</v>
      </c>
      <c r="Y918">
        <v>38</v>
      </c>
      <c r="Z918" t="s">
        <v>6</v>
      </c>
      <c r="AA918" t="s">
        <v>48</v>
      </c>
      <c r="AB918">
        <v>3</v>
      </c>
      <c r="AC918">
        <v>38</v>
      </c>
      <c r="AD918" t="s">
        <v>45</v>
      </c>
      <c r="AE918" s="6">
        <v>44747</v>
      </c>
      <c r="AF918" t="str">
        <f>_xlfn.IFS(fact_orders[[#This Row],[delivery_time]]&lt;=40,"EARLY",fact_orders[[#This Row],[delivery_time]]&gt;=50,"LATE",TRUE,"ON TIME")</f>
        <v>EARLY</v>
      </c>
    </row>
    <row r="919" spans="16:32" x14ac:dyDescent="0.25">
      <c r="P919">
        <v>907</v>
      </c>
      <c r="Q919">
        <v>210</v>
      </c>
      <c r="R919">
        <v>4</v>
      </c>
      <c r="S919" s="6">
        <v>44607</v>
      </c>
      <c r="T919" s="6">
        <v>0.43958333333333333</v>
      </c>
      <c r="U919" t="s">
        <v>43</v>
      </c>
      <c r="V919">
        <v>4652</v>
      </c>
      <c r="W919">
        <v>38</v>
      </c>
      <c r="X919">
        <v>56</v>
      </c>
      <c r="Y919">
        <v>4</v>
      </c>
      <c r="Z919" t="s">
        <v>20</v>
      </c>
      <c r="AA919" t="s">
        <v>46</v>
      </c>
      <c r="AB919">
        <v>3.7</v>
      </c>
      <c r="AC919">
        <v>4</v>
      </c>
      <c r="AD919" t="s">
        <v>45</v>
      </c>
      <c r="AE919" s="6">
        <v>44771</v>
      </c>
      <c r="AF919" t="str">
        <f>_xlfn.IFS(fact_orders[[#This Row],[delivery_time]]&lt;=40,"EARLY",fact_orders[[#This Row],[delivery_time]]&gt;=50,"LATE",TRUE,"ON TIME")</f>
        <v>LATE</v>
      </c>
    </row>
    <row r="920" spans="16:32" x14ac:dyDescent="0.25">
      <c r="P920">
        <v>908</v>
      </c>
      <c r="Q920">
        <v>172</v>
      </c>
      <c r="R920">
        <v>6</v>
      </c>
      <c r="S920" s="6">
        <v>44607</v>
      </c>
      <c r="T920" s="6">
        <v>0.80833333333333335</v>
      </c>
      <c r="U920" t="s">
        <v>43</v>
      </c>
      <c r="V920">
        <v>4550</v>
      </c>
      <c r="W920">
        <v>39</v>
      </c>
      <c r="X920">
        <v>31</v>
      </c>
      <c r="Y920">
        <v>22</v>
      </c>
      <c r="Z920" t="s">
        <v>22</v>
      </c>
      <c r="AA920" t="s">
        <v>47</v>
      </c>
      <c r="AB920">
        <v>3.4</v>
      </c>
      <c r="AC920">
        <v>22</v>
      </c>
      <c r="AD920" t="s">
        <v>45</v>
      </c>
      <c r="AE920" s="6">
        <v>44733</v>
      </c>
      <c r="AF920" t="str">
        <f>_xlfn.IFS(fact_orders[[#This Row],[delivery_time]]&lt;=40,"EARLY",fact_orders[[#This Row],[delivery_time]]&gt;=50,"LATE",TRUE,"ON TIME")</f>
        <v>EARLY</v>
      </c>
    </row>
    <row r="921" spans="16:32" x14ac:dyDescent="0.25">
      <c r="P921">
        <v>909</v>
      </c>
      <c r="Q921">
        <v>55</v>
      </c>
      <c r="R921">
        <v>16</v>
      </c>
      <c r="S921" s="6">
        <v>44607</v>
      </c>
      <c r="T921" s="6">
        <v>0.68541666666666667</v>
      </c>
      <c r="U921" t="s">
        <v>43</v>
      </c>
      <c r="V921">
        <v>2223</v>
      </c>
      <c r="W921">
        <v>33</v>
      </c>
      <c r="X921">
        <v>50</v>
      </c>
      <c r="Z921" t="s">
        <v>13</v>
      </c>
      <c r="AA921" t="s">
        <v>47</v>
      </c>
      <c r="AB921">
        <v>3.4</v>
      </c>
      <c r="AD921" t="s">
        <v>45</v>
      </c>
      <c r="AE921" s="6">
        <v>44616</v>
      </c>
      <c r="AF921" t="str">
        <f>_xlfn.IFS(fact_orders[[#This Row],[delivery_time]]&lt;=40,"EARLY",fact_orders[[#This Row],[delivery_time]]&gt;=50,"LATE",TRUE,"ON TIME")</f>
        <v>LATE</v>
      </c>
    </row>
    <row r="922" spans="16:32" x14ac:dyDescent="0.25">
      <c r="P922">
        <v>910</v>
      </c>
      <c r="Q922">
        <v>442</v>
      </c>
      <c r="R922">
        <v>13</v>
      </c>
      <c r="S922" s="6">
        <v>44607</v>
      </c>
      <c r="T922" s="6">
        <v>0.64652777777777781</v>
      </c>
      <c r="U922" t="s">
        <v>43</v>
      </c>
      <c r="V922">
        <v>5524</v>
      </c>
      <c r="W922">
        <v>37</v>
      </c>
      <c r="X922">
        <v>38</v>
      </c>
      <c r="Y922">
        <v>49</v>
      </c>
      <c r="Z922" t="s">
        <v>10</v>
      </c>
      <c r="AA922" t="s">
        <v>46</v>
      </c>
      <c r="AB922">
        <v>3.3</v>
      </c>
      <c r="AC922">
        <v>49</v>
      </c>
      <c r="AD922" t="s">
        <v>45</v>
      </c>
      <c r="AE922" s="6">
        <v>45003</v>
      </c>
      <c r="AF922" t="str">
        <f>_xlfn.IFS(fact_orders[[#This Row],[delivery_time]]&lt;=40,"EARLY",fact_orders[[#This Row],[delivery_time]]&gt;=50,"LATE",TRUE,"ON TIME")</f>
        <v>EARLY</v>
      </c>
    </row>
    <row r="923" spans="16:32" x14ac:dyDescent="0.25">
      <c r="P923">
        <v>911</v>
      </c>
      <c r="Q923">
        <v>53</v>
      </c>
      <c r="R923">
        <v>10</v>
      </c>
      <c r="S923" s="6">
        <v>44607</v>
      </c>
      <c r="T923" s="6">
        <v>0.85972222222222228</v>
      </c>
      <c r="U923" t="s">
        <v>43</v>
      </c>
      <c r="V923">
        <v>2889</v>
      </c>
      <c r="W923">
        <v>29</v>
      </c>
      <c r="X923">
        <v>39</v>
      </c>
      <c r="Y923">
        <v>5</v>
      </c>
      <c r="Z923" t="s">
        <v>7</v>
      </c>
      <c r="AA923" t="s">
        <v>46</v>
      </c>
      <c r="AB923">
        <v>4.5</v>
      </c>
      <c r="AC923">
        <v>5</v>
      </c>
      <c r="AD923" t="s">
        <v>45</v>
      </c>
      <c r="AE923" s="6">
        <v>44614</v>
      </c>
      <c r="AF923" t="str">
        <f>_xlfn.IFS(fact_orders[[#This Row],[delivery_time]]&lt;=40,"EARLY",fact_orders[[#This Row],[delivery_time]]&gt;=50,"LATE",TRUE,"ON TIME")</f>
        <v>EARLY</v>
      </c>
    </row>
    <row r="924" spans="16:32" x14ac:dyDescent="0.25">
      <c r="P924">
        <v>912</v>
      </c>
      <c r="Q924">
        <v>123</v>
      </c>
      <c r="R924">
        <v>15</v>
      </c>
      <c r="S924" s="6">
        <v>44607</v>
      </c>
      <c r="T924" s="6">
        <v>0.51249999999999996</v>
      </c>
      <c r="U924" t="s">
        <v>43</v>
      </c>
      <c r="V924">
        <v>2777</v>
      </c>
      <c r="W924">
        <v>29</v>
      </c>
      <c r="X924">
        <v>58</v>
      </c>
      <c r="Y924">
        <v>7</v>
      </c>
      <c r="Z924" t="s">
        <v>12</v>
      </c>
      <c r="AA924" t="s">
        <v>48</v>
      </c>
      <c r="AB924">
        <v>3.8</v>
      </c>
      <c r="AC924">
        <v>7</v>
      </c>
      <c r="AD924" t="s">
        <v>45</v>
      </c>
      <c r="AE924" s="6">
        <v>44684</v>
      </c>
      <c r="AF924" t="str">
        <f>_xlfn.IFS(fact_orders[[#This Row],[delivery_time]]&lt;=40,"EARLY",fact_orders[[#This Row],[delivery_time]]&gt;=50,"LATE",TRUE,"ON TIME")</f>
        <v>LATE</v>
      </c>
    </row>
    <row r="925" spans="16:32" x14ac:dyDescent="0.25">
      <c r="P925">
        <v>913</v>
      </c>
      <c r="Q925">
        <v>396</v>
      </c>
      <c r="R925">
        <v>15</v>
      </c>
      <c r="S925" s="6">
        <v>44607</v>
      </c>
      <c r="T925" s="6">
        <v>0.6333333333333333</v>
      </c>
      <c r="U925" t="s">
        <v>43</v>
      </c>
      <c r="V925">
        <v>5420</v>
      </c>
      <c r="W925">
        <v>33</v>
      </c>
      <c r="X925">
        <v>35</v>
      </c>
      <c r="Y925">
        <v>35</v>
      </c>
      <c r="Z925" t="s">
        <v>12</v>
      </c>
      <c r="AA925" t="s">
        <v>48</v>
      </c>
      <c r="AB925">
        <v>3.8</v>
      </c>
      <c r="AC925">
        <v>35</v>
      </c>
      <c r="AD925" t="s">
        <v>45</v>
      </c>
      <c r="AE925" s="6">
        <v>44957</v>
      </c>
      <c r="AF925" t="str">
        <f>_xlfn.IFS(fact_orders[[#This Row],[delivery_time]]&lt;=40,"EARLY",fact_orders[[#This Row],[delivery_time]]&gt;=50,"LATE",TRUE,"ON TIME")</f>
        <v>EARLY</v>
      </c>
    </row>
    <row r="926" spans="16:32" x14ac:dyDescent="0.25">
      <c r="P926">
        <v>914</v>
      </c>
      <c r="Q926">
        <v>8</v>
      </c>
      <c r="R926">
        <v>20</v>
      </c>
      <c r="S926" s="6">
        <v>44607</v>
      </c>
      <c r="T926" s="6">
        <v>0.57638888888888884</v>
      </c>
      <c r="U926" t="s">
        <v>43</v>
      </c>
      <c r="V926">
        <v>2596</v>
      </c>
      <c r="W926">
        <v>17</v>
      </c>
      <c r="X926">
        <v>37</v>
      </c>
      <c r="Y926">
        <v>3</v>
      </c>
      <c r="Z926" t="s">
        <v>18</v>
      </c>
      <c r="AA926" t="s">
        <v>48</v>
      </c>
      <c r="AB926">
        <v>3.8</v>
      </c>
      <c r="AC926">
        <v>3</v>
      </c>
      <c r="AD926" t="s">
        <v>45</v>
      </c>
      <c r="AE926" s="6">
        <v>44569</v>
      </c>
      <c r="AF926" t="str">
        <f>_xlfn.IFS(fact_orders[[#This Row],[delivery_time]]&lt;=40,"EARLY",fact_orders[[#This Row],[delivery_time]]&gt;=50,"LATE",TRUE,"ON TIME")</f>
        <v>EARLY</v>
      </c>
    </row>
    <row r="927" spans="16:32" x14ac:dyDescent="0.25">
      <c r="P927">
        <v>915</v>
      </c>
      <c r="Q927">
        <v>343</v>
      </c>
      <c r="R927">
        <v>16</v>
      </c>
      <c r="S927" s="6">
        <v>44607</v>
      </c>
      <c r="T927" s="6">
        <v>0.53263888888888888</v>
      </c>
      <c r="U927" t="s">
        <v>43</v>
      </c>
      <c r="V927">
        <v>4056</v>
      </c>
      <c r="W927">
        <v>28</v>
      </c>
      <c r="X927">
        <v>37</v>
      </c>
      <c r="Y927">
        <v>45</v>
      </c>
      <c r="Z927" t="s">
        <v>13</v>
      </c>
      <c r="AA927" t="s">
        <v>47</v>
      </c>
      <c r="AB927">
        <v>3.4</v>
      </c>
      <c r="AC927">
        <v>45</v>
      </c>
      <c r="AD927" t="s">
        <v>45</v>
      </c>
      <c r="AE927" s="6">
        <v>44904</v>
      </c>
      <c r="AF927" t="str">
        <f>_xlfn.IFS(fact_orders[[#This Row],[delivery_time]]&lt;=40,"EARLY",fact_orders[[#This Row],[delivery_time]]&gt;=50,"LATE",TRUE,"ON TIME")</f>
        <v>EARLY</v>
      </c>
    </row>
    <row r="928" spans="16:32" x14ac:dyDescent="0.25">
      <c r="P928">
        <v>916</v>
      </c>
      <c r="Q928">
        <v>327</v>
      </c>
      <c r="R928">
        <v>15</v>
      </c>
      <c r="S928" s="6">
        <v>44607</v>
      </c>
      <c r="T928" s="6">
        <v>0.69236111111111109</v>
      </c>
      <c r="U928" t="s">
        <v>43</v>
      </c>
      <c r="V928">
        <v>2225</v>
      </c>
      <c r="W928">
        <v>23</v>
      </c>
      <c r="X928">
        <v>50</v>
      </c>
      <c r="Y928">
        <v>13</v>
      </c>
      <c r="Z928" t="s">
        <v>12</v>
      </c>
      <c r="AA928" t="s">
        <v>48</v>
      </c>
      <c r="AB928">
        <v>3.8</v>
      </c>
      <c r="AC928">
        <v>13</v>
      </c>
      <c r="AD928" t="s">
        <v>45</v>
      </c>
      <c r="AE928" s="6">
        <v>44888</v>
      </c>
      <c r="AF928" t="str">
        <f>_xlfn.IFS(fact_orders[[#This Row],[delivery_time]]&lt;=40,"EARLY",fact_orders[[#This Row],[delivery_time]]&gt;=50,"LATE",TRUE,"ON TIME")</f>
        <v>LATE</v>
      </c>
    </row>
    <row r="929" spans="16:32" x14ac:dyDescent="0.25">
      <c r="P929">
        <v>917</v>
      </c>
      <c r="Q929">
        <v>113</v>
      </c>
      <c r="R929">
        <v>5</v>
      </c>
      <c r="S929" s="6">
        <v>44607</v>
      </c>
      <c r="T929" s="6">
        <v>0.875</v>
      </c>
      <c r="U929" t="s">
        <v>43</v>
      </c>
      <c r="V929">
        <v>4313</v>
      </c>
      <c r="W929">
        <v>25</v>
      </c>
      <c r="X929">
        <v>53</v>
      </c>
      <c r="Y929">
        <v>22</v>
      </c>
      <c r="Z929" t="s">
        <v>21</v>
      </c>
      <c r="AA929" t="s">
        <v>46</v>
      </c>
      <c r="AB929">
        <v>3</v>
      </c>
      <c r="AC929">
        <v>22</v>
      </c>
      <c r="AD929" t="s">
        <v>45</v>
      </c>
      <c r="AE929" s="6">
        <v>44674</v>
      </c>
      <c r="AF929" t="str">
        <f>_xlfn.IFS(fact_orders[[#This Row],[delivery_time]]&lt;=40,"EARLY",fact_orders[[#This Row],[delivery_time]]&gt;=50,"LATE",TRUE,"ON TIME")</f>
        <v>LATE</v>
      </c>
    </row>
    <row r="930" spans="16:32" x14ac:dyDescent="0.25">
      <c r="P930">
        <v>918</v>
      </c>
      <c r="Q930">
        <v>200</v>
      </c>
      <c r="R930">
        <v>17</v>
      </c>
      <c r="S930" s="6">
        <v>44607</v>
      </c>
      <c r="T930" s="6">
        <v>0.78402777777777777</v>
      </c>
      <c r="U930" t="s">
        <v>43</v>
      </c>
      <c r="V930">
        <v>4059</v>
      </c>
      <c r="W930">
        <v>39</v>
      </c>
      <c r="X930">
        <v>43</v>
      </c>
      <c r="Y930">
        <v>16</v>
      </c>
      <c r="Z930" t="s">
        <v>14</v>
      </c>
      <c r="AA930" t="s">
        <v>48</v>
      </c>
      <c r="AB930">
        <v>4</v>
      </c>
      <c r="AC930">
        <v>16</v>
      </c>
      <c r="AD930" t="s">
        <v>45</v>
      </c>
      <c r="AE930" s="6">
        <v>44761</v>
      </c>
      <c r="AF930" t="str">
        <f>_xlfn.IFS(fact_orders[[#This Row],[delivery_time]]&lt;=40,"EARLY",fact_orders[[#This Row],[delivery_time]]&gt;=50,"LATE",TRUE,"ON TIME")</f>
        <v>ON TIME</v>
      </c>
    </row>
    <row r="931" spans="16:32" x14ac:dyDescent="0.25">
      <c r="P931">
        <v>919</v>
      </c>
      <c r="Q931">
        <v>154</v>
      </c>
      <c r="R931">
        <v>14</v>
      </c>
      <c r="S931" s="6">
        <v>44607</v>
      </c>
      <c r="T931" s="6">
        <v>0.77430555555555558</v>
      </c>
      <c r="U931" t="s">
        <v>43</v>
      </c>
      <c r="V931">
        <v>4936</v>
      </c>
      <c r="W931">
        <v>37</v>
      </c>
      <c r="X931">
        <v>57</v>
      </c>
      <c r="Y931">
        <v>17</v>
      </c>
      <c r="Z931" t="s">
        <v>11</v>
      </c>
      <c r="AA931" t="s">
        <v>47</v>
      </c>
      <c r="AB931">
        <v>4.4000000000000004</v>
      </c>
      <c r="AC931">
        <v>17</v>
      </c>
      <c r="AD931" t="s">
        <v>45</v>
      </c>
      <c r="AE931" s="6">
        <v>44715</v>
      </c>
      <c r="AF931" t="str">
        <f>_xlfn.IFS(fact_orders[[#This Row],[delivery_time]]&lt;=40,"EARLY",fact_orders[[#This Row],[delivery_time]]&gt;=50,"LATE",TRUE,"ON TIME")</f>
        <v>LATE</v>
      </c>
    </row>
    <row r="932" spans="16:32" x14ac:dyDescent="0.25">
      <c r="P932">
        <v>920</v>
      </c>
      <c r="Q932">
        <v>495</v>
      </c>
      <c r="R932">
        <v>5</v>
      </c>
      <c r="S932" s="6">
        <v>44607</v>
      </c>
      <c r="T932" s="6">
        <v>0.85</v>
      </c>
      <c r="U932" t="s">
        <v>43</v>
      </c>
      <c r="V932">
        <v>3553</v>
      </c>
      <c r="W932">
        <v>27</v>
      </c>
      <c r="X932">
        <v>35</v>
      </c>
      <c r="Y932">
        <v>43</v>
      </c>
      <c r="Z932" t="s">
        <v>21</v>
      </c>
      <c r="AA932" t="s">
        <v>46</v>
      </c>
      <c r="AB932">
        <v>3</v>
      </c>
      <c r="AC932">
        <v>43</v>
      </c>
      <c r="AD932" t="s">
        <v>45</v>
      </c>
      <c r="AE932" s="6">
        <v>45056</v>
      </c>
      <c r="AF932" t="str">
        <f>_xlfn.IFS(fact_orders[[#This Row],[delivery_time]]&lt;=40,"EARLY",fact_orders[[#This Row],[delivery_time]]&gt;=50,"LATE",TRUE,"ON TIME")</f>
        <v>EARLY</v>
      </c>
    </row>
    <row r="933" spans="16:32" x14ac:dyDescent="0.25">
      <c r="P933">
        <v>921</v>
      </c>
      <c r="Q933">
        <v>284</v>
      </c>
      <c r="R933">
        <v>18</v>
      </c>
      <c r="S933" s="6">
        <v>44608</v>
      </c>
      <c r="T933" s="6">
        <v>0.87430555555555556</v>
      </c>
      <c r="U933" t="s">
        <v>43</v>
      </c>
      <c r="V933">
        <v>3342</v>
      </c>
      <c r="W933">
        <v>39</v>
      </c>
      <c r="X933">
        <v>43</v>
      </c>
      <c r="Y933">
        <v>43</v>
      </c>
      <c r="Z933" t="s">
        <v>15</v>
      </c>
      <c r="AA933" t="s">
        <v>46</v>
      </c>
      <c r="AB933">
        <v>3.1</v>
      </c>
      <c r="AC933">
        <v>43</v>
      </c>
      <c r="AD933" t="s">
        <v>45</v>
      </c>
      <c r="AE933" s="6">
        <v>44845</v>
      </c>
      <c r="AF933" t="str">
        <f>_xlfn.IFS(fact_orders[[#This Row],[delivery_time]]&lt;=40,"EARLY",fact_orders[[#This Row],[delivery_time]]&gt;=50,"LATE",TRUE,"ON TIME")</f>
        <v>ON TIME</v>
      </c>
    </row>
    <row r="934" spans="16:32" x14ac:dyDescent="0.25">
      <c r="P934">
        <v>922</v>
      </c>
      <c r="Q934">
        <v>56</v>
      </c>
      <c r="R934">
        <v>15</v>
      </c>
      <c r="S934" s="6">
        <v>44608</v>
      </c>
      <c r="T934" s="6">
        <v>0.77708333333333335</v>
      </c>
      <c r="U934" t="s">
        <v>43</v>
      </c>
      <c r="V934">
        <v>5039</v>
      </c>
      <c r="W934">
        <v>34</v>
      </c>
      <c r="X934">
        <v>48</v>
      </c>
      <c r="Y934">
        <v>28</v>
      </c>
      <c r="Z934" t="s">
        <v>12</v>
      </c>
      <c r="AA934" t="s">
        <v>48</v>
      </c>
      <c r="AB934">
        <v>3.8</v>
      </c>
      <c r="AC934">
        <v>28</v>
      </c>
      <c r="AD934" t="s">
        <v>45</v>
      </c>
      <c r="AE934" s="6">
        <v>44617</v>
      </c>
      <c r="AF934" t="str">
        <f>_xlfn.IFS(fact_orders[[#This Row],[delivery_time]]&lt;=40,"EARLY",fact_orders[[#This Row],[delivery_time]]&gt;=50,"LATE",TRUE,"ON TIME")</f>
        <v>ON TIME</v>
      </c>
    </row>
    <row r="935" spans="16:32" x14ac:dyDescent="0.25">
      <c r="P935">
        <v>923</v>
      </c>
      <c r="Q935">
        <v>68</v>
      </c>
      <c r="R935">
        <v>14</v>
      </c>
      <c r="S935" s="6">
        <v>44608</v>
      </c>
      <c r="T935" s="6">
        <v>0.7729166666666667</v>
      </c>
      <c r="U935" t="s">
        <v>43</v>
      </c>
      <c r="V935">
        <v>4031</v>
      </c>
      <c r="W935">
        <v>17</v>
      </c>
      <c r="X935">
        <v>30</v>
      </c>
      <c r="Y935">
        <v>28</v>
      </c>
      <c r="Z935" t="s">
        <v>11</v>
      </c>
      <c r="AA935" t="s">
        <v>47</v>
      </c>
      <c r="AB935">
        <v>4.4000000000000004</v>
      </c>
      <c r="AC935">
        <v>28</v>
      </c>
      <c r="AD935" t="s">
        <v>45</v>
      </c>
      <c r="AE935" s="6">
        <v>44629</v>
      </c>
      <c r="AF935" t="str">
        <f>_xlfn.IFS(fact_orders[[#This Row],[delivery_time]]&lt;=40,"EARLY",fact_orders[[#This Row],[delivery_time]]&gt;=50,"LATE",TRUE,"ON TIME")</f>
        <v>EARLY</v>
      </c>
    </row>
    <row r="936" spans="16:32" x14ac:dyDescent="0.25">
      <c r="P936">
        <v>924</v>
      </c>
      <c r="Q936">
        <v>6</v>
      </c>
      <c r="R936">
        <v>16</v>
      </c>
      <c r="S936" s="6">
        <v>44608</v>
      </c>
      <c r="T936" s="6">
        <v>0.74097222222222225</v>
      </c>
      <c r="U936" t="s">
        <v>43</v>
      </c>
      <c r="V936">
        <v>5558</v>
      </c>
      <c r="W936">
        <v>27</v>
      </c>
      <c r="X936">
        <v>37</v>
      </c>
      <c r="Y936">
        <v>26</v>
      </c>
      <c r="Z936" t="s">
        <v>13</v>
      </c>
      <c r="AA936" t="s">
        <v>47</v>
      </c>
      <c r="AB936">
        <v>3.4</v>
      </c>
      <c r="AC936">
        <v>26</v>
      </c>
      <c r="AD936" t="s">
        <v>45</v>
      </c>
      <c r="AE936" s="6">
        <v>44567</v>
      </c>
      <c r="AF936" t="str">
        <f>_xlfn.IFS(fact_orders[[#This Row],[delivery_time]]&lt;=40,"EARLY",fact_orders[[#This Row],[delivery_time]]&gt;=50,"LATE",TRUE,"ON TIME")</f>
        <v>EARLY</v>
      </c>
    </row>
    <row r="937" spans="16:32" x14ac:dyDescent="0.25">
      <c r="P937">
        <v>925</v>
      </c>
      <c r="Q937">
        <v>25</v>
      </c>
      <c r="R937">
        <v>20</v>
      </c>
      <c r="S937" s="6">
        <v>44608</v>
      </c>
      <c r="T937" s="6">
        <v>0.63680555555555551</v>
      </c>
      <c r="U937" t="s">
        <v>43</v>
      </c>
      <c r="V937">
        <v>2366</v>
      </c>
      <c r="W937">
        <v>32</v>
      </c>
      <c r="X937">
        <v>34</v>
      </c>
      <c r="Y937">
        <v>13</v>
      </c>
      <c r="Z937" t="s">
        <v>18</v>
      </c>
      <c r="AA937" t="s">
        <v>48</v>
      </c>
      <c r="AB937">
        <v>3.8</v>
      </c>
      <c r="AC937">
        <v>13</v>
      </c>
      <c r="AD937" t="s">
        <v>45</v>
      </c>
      <c r="AE937" s="6">
        <v>44586</v>
      </c>
      <c r="AF937" t="str">
        <f>_xlfn.IFS(fact_orders[[#This Row],[delivery_time]]&lt;=40,"EARLY",fact_orders[[#This Row],[delivery_time]]&gt;=50,"LATE",TRUE,"ON TIME")</f>
        <v>EARLY</v>
      </c>
    </row>
    <row r="938" spans="16:32" x14ac:dyDescent="0.25">
      <c r="P938">
        <v>926</v>
      </c>
      <c r="Q938">
        <v>301</v>
      </c>
      <c r="R938">
        <v>18</v>
      </c>
      <c r="S938" s="6">
        <v>44608</v>
      </c>
      <c r="T938" s="6">
        <v>0.90694444444444444</v>
      </c>
      <c r="U938" t="s">
        <v>43</v>
      </c>
      <c r="V938">
        <v>5020</v>
      </c>
      <c r="W938">
        <v>32</v>
      </c>
      <c r="X938">
        <v>39</v>
      </c>
      <c r="Y938">
        <v>2</v>
      </c>
      <c r="Z938" t="s">
        <v>15</v>
      </c>
      <c r="AA938" t="s">
        <v>46</v>
      </c>
      <c r="AB938">
        <v>3.1</v>
      </c>
      <c r="AC938">
        <v>2</v>
      </c>
      <c r="AD938" t="s">
        <v>45</v>
      </c>
      <c r="AE938" s="6">
        <v>44862</v>
      </c>
      <c r="AF938" t="str">
        <f>_xlfn.IFS(fact_orders[[#This Row],[delivery_time]]&lt;=40,"EARLY",fact_orders[[#This Row],[delivery_time]]&gt;=50,"LATE",TRUE,"ON TIME")</f>
        <v>EARLY</v>
      </c>
    </row>
    <row r="939" spans="16:32" x14ac:dyDescent="0.25">
      <c r="P939">
        <v>927</v>
      </c>
      <c r="Q939">
        <v>439</v>
      </c>
      <c r="R939">
        <v>11</v>
      </c>
      <c r="S939" s="6">
        <v>44608</v>
      </c>
      <c r="T939" s="6">
        <v>0.52361111111111114</v>
      </c>
      <c r="U939" t="s">
        <v>43</v>
      </c>
      <c r="V939">
        <v>2998</v>
      </c>
      <c r="W939">
        <v>35</v>
      </c>
      <c r="X939">
        <v>54</v>
      </c>
      <c r="Y939">
        <v>47</v>
      </c>
      <c r="Z939" t="s">
        <v>8</v>
      </c>
      <c r="AA939" t="s">
        <v>48</v>
      </c>
      <c r="AB939">
        <v>3.3</v>
      </c>
      <c r="AC939">
        <v>47</v>
      </c>
      <c r="AD939" t="s">
        <v>45</v>
      </c>
      <c r="AE939" s="6">
        <v>45000</v>
      </c>
      <c r="AF939" t="str">
        <f>_xlfn.IFS(fact_orders[[#This Row],[delivery_time]]&lt;=40,"EARLY",fact_orders[[#This Row],[delivery_time]]&gt;=50,"LATE",TRUE,"ON TIME")</f>
        <v>LATE</v>
      </c>
    </row>
    <row r="940" spans="16:32" x14ac:dyDescent="0.25">
      <c r="P940">
        <v>928</v>
      </c>
      <c r="Q940">
        <v>14</v>
      </c>
      <c r="R940">
        <v>13</v>
      </c>
      <c r="S940" s="6">
        <v>44608</v>
      </c>
      <c r="T940" s="6">
        <v>0.89097222222222228</v>
      </c>
      <c r="U940" t="s">
        <v>43</v>
      </c>
      <c r="V940">
        <v>4280</v>
      </c>
      <c r="W940">
        <v>15</v>
      </c>
      <c r="X940">
        <v>43</v>
      </c>
      <c r="Y940">
        <v>26</v>
      </c>
      <c r="Z940" t="s">
        <v>10</v>
      </c>
      <c r="AA940" t="s">
        <v>46</v>
      </c>
      <c r="AB940">
        <v>3.3</v>
      </c>
      <c r="AC940">
        <v>26</v>
      </c>
      <c r="AD940" t="s">
        <v>45</v>
      </c>
      <c r="AE940" s="6">
        <v>44575</v>
      </c>
      <c r="AF940" t="str">
        <f>_xlfn.IFS(fact_orders[[#This Row],[delivery_time]]&lt;=40,"EARLY",fact_orders[[#This Row],[delivery_time]]&gt;=50,"LATE",TRUE,"ON TIME")</f>
        <v>ON TIME</v>
      </c>
    </row>
    <row r="941" spans="16:32" x14ac:dyDescent="0.25">
      <c r="P941">
        <v>929</v>
      </c>
      <c r="Q941">
        <v>214</v>
      </c>
      <c r="R941">
        <v>19</v>
      </c>
      <c r="S941" s="6">
        <v>44608</v>
      </c>
      <c r="T941" s="6">
        <v>0.46597222222222223</v>
      </c>
      <c r="U941" t="s">
        <v>43</v>
      </c>
      <c r="V941">
        <v>2438</v>
      </c>
      <c r="W941">
        <v>15</v>
      </c>
      <c r="X941">
        <v>52</v>
      </c>
      <c r="Y941">
        <v>43</v>
      </c>
      <c r="Z941" t="s">
        <v>16</v>
      </c>
      <c r="AA941" t="s">
        <v>49</v>
      </c>
      <c r="AB941">
        <v>4.5</v>
      </c>
      <c r="AC941">
        <v>43</v>
      </c>
      <c r="AD941" t="s">
        <v>45</v>
      </c>
      <c r="AE941" s="6">
        <v>44775</v>
      </c>
      <c r="AF941" t="str">
        <f>_xlfn.IFS(fact_orders[[#This Row],[delivery_time]]&lt;=40,"EARLY",fact_orders[[#This Row],[delivery_time]]&gt;=50,"LATE",TRUE,"ON TIME")</f>
        <v>LATE</v>
      </c>
    </row>
    <row r="942" spans="16:32" x14ac:dyDescent="0.25">
      <c r="P942">
        <v>930</v>
      </c>
      <c r="Q942">
        <v>28</v>
      </c>
      <c r="R942">
        <v>20</v>
      </c>
      <c r="S942" s="6">
        <v>44608</v>
      </c>
      <c r="T942" s="6">
        <v>0.44166666666666665</v>
      </c>
      <c r="U942" t="s">
        <v>43</v>
      </c>
      <c r="V942">
        <v>4457</v>
      </c>
      <c r="W942">
        <v>17</v>
      </c>
      <c r="X942">
        <v>48</v>
      </c>
      <c r="Z942" t="s">
        <v>18</v>
      </c>
      <c r="AA942" t="s">
        <v>48</v>
      </c>
      <c r="AB942">
        <v>3.8</v>
      </c>
      <c r="AD942" t="s">
        <v>45</v>
      </c>
      <c r="AE942" s="6">
        <v>44589</v>
      </c>
      <c r="AF942" t="str">
        <f>_xlfn.IFS(fact_orders[[#This Row],[delivery_time]]&lt;=40,"EARLY",fact_orders[[#This Row],[delivery_time]]&gt;=50,"LATE",TRUE,"ON TIME")</f>
        <v>ON TIME</v>
      </c>
    </row>
    <row r="943" spans="16:32" x14ac:dyDescent="0.25">
      <c r="P943">
        <v>931</v>
      </c>
      <c r="Q943">
        <v>168</v>
      </c>
      <c r="R943">
        <v>16</v>
      </c>
      <c r="S943" s="6">
        <v>44608</v>
      </c>
      <c r="T943" s="6">
        <v>0.6333333333333333</v>
      </c>
      <c r="U943" t="s">
        <v>43</v>
      </c>
      <c r="V943">
        <v>5709</v>
      </c>
      <c r="W943">
        <v>37</v>
      </c>
      <c r="X943">
        <v>32</v>
      </c>
      <c r="Y943">
        <v>34</v>
      </c>
      <c r="Z943" t="s">
        <v>13</v>
      </c>
      <c r="AA943" t="s">
        <v>47</v>
      </c>
      <c r="AB943">
        <v>3.4</v>
      </c>
      <c r="AC943">
        <v>34</v>
      </c>
      <c r="AD943" t="s">
        <v>45</v>
      </c>
      <c r="AE943" s="6">
        <v>44729</v>
      </c>
      <c r="AF943" t="str">
        <f>_xlfn.IFS(fact_orders[[#This Row],[delivery_time]]&lt;=40,"EARLY",fact_orders[[#This Row],[delivery_time]]&gt;=50,"LATE",TRUE,"ON TIME")</f>
        <v>EARLY</v>
      </c>
    </row>
    <row r="944" spans="16:32" x14ac:dyDescent="0.25">
      <c r="P944">
        <v>932</v>
      </c>
      <c r="Q944">
        <v>28</v>
      </c>
      <c r="R944">
        <v>16</v>
      </c>
      <c r="S944" s="6">
        <v>44608</v>
      </c>
      <c r="T944" s="6">
        <v>0.54097222222222219</v>
      </c>
      <c r="U944" t="s">
        <v>43</v>
      </c>
      <c r="V944">
        <v>2684</v>
      </c>
      <c r="W944">
        <v>28</v>
      </c>
      <c r="X944">
        <v>45</v>
      </c>
      <c r="Y944">
        <v>22</v>
      </c>
      <c r="Z944" t="s">
        <v>13</v>
      </c>
      <c r="AA944" t="s">
        <v>47</v>
      </c>
      <c r="AB944">
        <v>3.4</v>
      </c>
      <c r="AC944">
        <v>22</v>
      </c>
      <c r="AD944" t="s">
        <v>45</v>
      </c>
      <c r="AE944" s="6">
        <v>44589</v>
      </c>
      <c r="AF944" t="str">
        <f>_xlfn.IFS(fact_orders[[#This Row],[delivery_time]]&lt;=40,"EARLY",fact_orders[[#This Row],[delivery_time]]&gt;=50,"LATE",TRUE,"ON TIME")</f>
        <v>ON TIME</v>
      </c>
    </row>
    <row r="945" spans="16:32" x14ac:dyDescent="0.25">
      <c r="P945">
        <v>933</v>
      </c>
      <c r="Q945">
        <v>236</v>
      </c>
      <c r="R945">
        <v>8</v>
      </c>
      <c r="S945" s="6">
        <v>44608</v>
      </c>
      <c r="T945" s="6">
        <v>0.6</v>
      </c>
      <c r="U945" t="s">
        <v>43</v>
      </c>
      <c r="V945">
        <v>5560</v>
      </c>
      <c r="W945">
        <v>15</v>
      </c>
      <c r="X945">
        <v>37</v>
      </c>
      <c r="Z945" t="s">
        <v>24</v>
      </c>
      <c r="AA945" t="s">
        <v>44</v>
      </c>
      <c r="AB945">
        <v>4.2</v>
      </c>
      <c r="AD945" t="s">
        <v>45</v>
      </c>
      <c r="AE945" s="6">
        <v>44797</v>
      </c>
      <c r="AF945" t="str">
        <f>_xlfn.IFS(fact_orders[[#This Row],[delivery_time]]&lt;=40,"EARLY",fact_orders[[#This Row],[delivery_time]]&gt;=50,"LATE",TRUE,"ON TIME")</f>
        <v>EARLY</v>
      </c>
    </row>
    <row r="946" spans="16:32" x14ac:dyDescent="0.25">
      <c r="P946">
        <v>934</v>
      </c>
      <c r="Q946">
        <v>151</v>
      </c>
      <c r="R946">
        <v>19</v>
      </c>
      <c r="S946" s="6">
        <v>44608</v>
      </c>
      <c r="T946" s="6">
        <v>0.6958333333333333</v>
      </c>
      <c r="U946" t="s">
        <v>43</v>
      </c>
      <c r="V946">
        <v>5946</v>
      </c>
      <c r="W946">
        <v>37</v>
      </c>
      <c r="X946">
        <v>35</v>
      </c>
      <c r="Z946" t="s">
        <v>16</v>
      </c>
      <c r="AA946" t="s">
        <v>49</v>
      </c>
      <c r="AB946">
        <v>4.5</v>
      </c>
      <c r="AD946" t="s">
        <v>45</v>
      </c>
      <c r="AE946" s="6">
        <v>44712</v>
      </c>
      <c r="AF946" t="str">
        <f>_xlfn.IFS(fact_orders[[#This Row],[delivery_time]]&lt;=40,"EARLY",fact_orders[[#This Row],[delivery_time]]&gt;=50,"LATE",TRUE,"ON TIME")</f>
        <v>EARLY</v>
      </c>
    </row>
    <row r="947" spans="16:32" x14ac:dyDescent="0.25">
      <c r="P947">
        <v>935</v>
      </c>
      <c r="Q947">
        <v>77</v>
      </c>
      <c r="R947">
        <v>11</v>
      </c>
      <c r="S947" s="6">
        <v>44608</v>
      </c>
      <c r="T947" s="6">
        <v>0.47361111111111109</v>
      </c>
      <c r="U947" t="s">
        <v>43</v>
      </c>
      <c r="V947">
        <v>5534</v>
      </c>
      <c r="W947">
        <v>15</v>
      </c>
      <c r="X947">
        <v>59</v>
      </c>
      <c r="Y947">
        <v>32</v>
      </c>
      <c r="Z947" t="s">
        <v>8</v>
      </c>
      <c r="AA947" t="s">
        <v>48</v>
      </c>
      <c r="AB947">
        <v>3.3</v>
      </c>
      <c r="AC947">
        <v>32</v>
      </c>
      <c r="AD947" t="s">
        <v>45</v>
      </c>
      <c r="AE947" s="6">
        <v>44638</v>
      </c>
      <c r="AF947" t="str">
        <f>_xlfn.IFS(fact_orders[[#This Row],[delivery_time]]&lt;=40,"EARLY",fact_orders[[#This Row],[delivery_time]]&gt;=50,"LATE",TRUE,"ON TIME")</f>
        <v>LATE</v>
      </c>
    </row>
    <row r="948" spans="16:32" x14ac:dyDescent="0.25">
      <c r="P948">
        <v>936</v>
      </c>
      <c r="Q948">
        <v>103</v>
      </c>
      <c r="R948">
        <v>13</v>
      </c>
      <c r="S948" s="6">
        <v>44608</v>
      </c>
      <c r="T948" s="6">
        <v>0.88680555555555551</v>
      </c>
      <c r="U948" t="s">
        <v>43</v>
      </c>
      <c r="V948">
        <v>5159</v>
      </c>
      <c r="W948">
        <v>33</v>
      </c>
      <c r="X948">
        <v>54</v>
      </c>
      <c r="Y948">
        <v>21</v>
      </c>
      <c r="Z948" t="s">
        <v>10</v>
      </c>
      <c r="AA948" t="s">
        <v>46</v>
      </c>
      <c r="AB948">
        <v>3.3</v>
      </c>
      <c r="AC948">
        <v>21</v>
      </c>
      <c r="AD948" t="s">
        <v>45</v>
      </c>
      <c r="AE948" s="6">
        <v>44664</v>
      </c>
      <c r="AF948" t="str">
        <f>_xlfn.IFS(fact_orders[[#This Row],[delivery_time]]&lt;=40,"EARLY",fact_orders[[#This Row],[delivery_time]]&gt;=50,"LATE",TRUE,"ON TIME")</f>
        <v>LATE</v>
      </c>
    </row>
    <row r="949" spans="16:32" x14ac:dyDescent="0.25">
      <c r="P949">
        <v>937</v>
      </c>
      <c r="Q949">
        <v>435</v>
      </c>
      <c r="R949">
        <v>10</v>
      </c>
      <c r="S949" s="6">
        <v>44608</v>
      </c>
      <c r="T949" s="6">
        <v>0.7006944444444444</v>
      </c>
      <c r="U949" t="s">
        <v>43</v>
      </c>
      <c r="V949">
        <v>3455</v>
      </c>
      <c r="W949">
        <v>34</v>
      </c>
      <c r="X949">
        <v>37</v>
      </c>
      <c r="Y949">
        <v>47</v>
      </c>
      <c r="Z949" t="s">
        <v>7</v>
      </c>
      <c r="AA949" t="s">
        <v>46</v>
      </c>
      <c r="AB949">
        <v>4.5</v>
      </c>
      <c r="AC949">
        <v>47</v>
      </c>
      <c r="AD949" t="s">
        <v>45</v>
      </c>
      <c r="AE949" s="6">
        <v>44996</v>
      </c>
      <c r="AF949" t="str">
        <f>_xlfn.IFS(fact_orders[[#This Row],[delivery_time]]&lt;=40,"EARLY",fact_orders[[#This Row],[delivery_time]]&gt;=50,"LATE",TRUE,"ON TIME")</f>
        <v>EARLY</v>
      </c>
    </row>
    <row r="950" spans="16:32" x14ac:dyDescent="0.25">
      <c r="P950">
        <v>938</v>
      </c>
      <c r="Q950">
        <v>347</v>
      </c>
      <c r="R950">
        <v>9</v>
      </c>
      <c r="S950" s="6">
        <v>44608</v>
      </c>
      <c r="T950" s="6">
        <v>0.61388888888888893</v>
      </c>
      <c r="U950" t="s">
        <v>43</v>
      </c>
      <c r="V950">
        <v>5896</v>
      </c>
      <c r="W950">
        <v>35</v>
      </c>
      <c r="X950">
        <v>35</v>
      </c>
      <c r="Y950">
        <v>27</v>
      </c>
      <c r="Z950" t="s">
        <v>25</v>
      </c>
      <c r="AA950" t="s">
        <v>44</v>
      </c>
      <c r="AB950">
        <v>4.0999999999999996</v>
      </c>
      <c r="AC950">
        <v>27</v>
      </c>
      <c r="AD950" t="s">
        <v>45</v>
      </c>
      <c r="AE950" s="6">
        <v>44908</v>
      </c>
      <c r="AF950" t="str">
        <f>_xlfn.IFS(fact_orders[[#This Row],[delivery_time]]&lt;=40,"EARLY",fact_orders[[#This Row],[delivery_time]]&gt;=50,"LATE",TRUE,"ON TIME")</f>
        <v>EARLY</v>
      </c>
    </row>
    <row r="951" spans="16:32" x14ac:dyDescent="0.25">
      <c r="P951">
        <v>939</v>
      </c>
      <c r="Q951">
        <v>112</v>
      </c>
      <c r="R951">
        <v>13</v>
      </c>
      <c r="S951" s="6">
        <v>44608</v>
      </c>
      <c r="T951" s="6">
        <v>0.43194444444444446</v>
      </c>
      <c r="U951" t="s">
        <v>43</v>
      </c>
      <c r="V951">
        <v>5731</v>
      </c>
      <c r="W951">
        <v>19</v>
      </c>
      <c r="X951">
        <v>37</v>
      </c>
      <c r="Y951">
        <v>26</v>
      </c>
      <c r="Z951" t="s">
        <v>10</v>
      </c>
      <c r="AA951" t="s">
        <v>46</v>
      </c>
      <c r="AB951">
        <v>3.3</v>
      </c>
      <c r="AC951">
        <v>26</v>
      </c>
      <c r="AD951" t="s">
        <v>45</v>
      </c>
      <c r="AE951" s="6">
        <v>44673</v>
      </c>
      <c r="AF951" t="str">
        <f>_xlfn.IFS(fact_orders[[#This Row],[delivery_time]]&lt;=40,"EARLY",fact_orders[[#This Row],[delivery_time]]&gt;=50,"LATE",TRUE,"ON TIME")</f>
        <v>EARLY</v>
      </c>
    </row>
    <row r="952" spans="16:32" x14ac:dyDescent="0.25">
      <c r="P952">
        <v>940</v>
      </c>
      <c r="Q952">
        <v>28</v>
      </c>
      <c r="R952">
        <v>9</v>
      </c>
      <c r="S952" s="6">
        <v>44608</v>
      </c>
      <c r="T952" s="6">
        <v>0.47499999999999998</v>
      </c>
      <c r="U952" t="s">
        <v>43</v>
      </c>
      <c r="V952">
        <v>2057</v>
      </c>
      <c r="W952">
        <v>32</v>
      </c>
      <c r="X952">
        <v>46</v>
      </c>
      <c r="Y952">
        <v>28</v>
      </c>
      <c r="Z952" t="s">
        <v>25</v>
      </c>
      <c r="AA952" t="s">
        <v>44</v>
      </c>
      <c r="AB952">
        <v>4.0999999999999996</v>
      </c>
      <c r="AC952">
        <v>28</v>
      </c>
      <c r="AD952" t="s">
        <v>45</v>
      </c>
      <c r="AE952" s="6">
        <v>44589</v>
      </c>
      <c r="AF952" t="str">
        <f>_xlfn.IFS(fact_orders[[#This Row],[delivery_time]]&lt;=40,"EARLY",fact_orders[[#This Row],[delivery_time]]&gt;=50,"LATE",TRUE,"ON TIME")</f>
        <v>ON TIME</v>
      </c>
    </row>
    <row r="953" spans="16:32" x14ac:dyDescent="0.25">
      <c r="P953">
        <v>941</v>
      </c>
      <c r="Q953">
        <v>331</v>
      </c>
      <c r="R953">
        <v>6</v>
      </c>
      <c r="S953" s="6">
        <v>44609</v>
      </c>
      <c r="T953" s="6">
        <v>0.65555555555555556</v>
      </c>
      <c r="U953" t="s">
        <v>43</v>
      </c>
      <c r="V953">
        <v>3098</v>
      </c>
      <c r="W953">
        <v>28</v>
      </c>
      <c r="X953">
        <v>35</v>
      </c>
      <c r="Y953">
        <v>41</v>
      </c>
      <c r="Z953" t="s">
        <v>22</v>
      </c>
      <c r="AA953" t="s">
        <v>47</v>
      </c>
      <c r="AB953">
        <v>3.4</v>
      </c>
      <c r="AC953">
        <v>41</v>
      </c>
      <c r="AD953" t="s">
        <v>45</v>
      </c>
      <c r="AE953" s="6">
        <v>44892</v>
      </c>
      <c r="AF953" t="str">
        <f>_xlfn.IFS(fact_orders[[#This Row],[delivery_time]]&lt;=40,"EARLY",fact_orders[[#This Row],[delivery_time]]&gt;=50,"LATE",TRUE,"ON TIME")</f>
        <v>EARLY</v>
      </c>
    </row>
    <row r="954" spans="16:32" x14ac:dyDescent="0.25">
      <c r="P954">
        <v>942</v>
      </c>
      <c r="Q954">
        <v>259</v>
      </c>
      <c r="R954">
        <v>3</v>
      </c>
      <c r="S954" s="6">
        <v>44609</v>
      </c>
      <c r="T954" s="6">
        <v>0.43263888888888891</v>
      </c>
      <c r="U954" t="s">
        <v>43</v>
      </c>
      <c r="V954">
        <v>3554</v>
      </c>
      <c r="W954">
        <v>32</v>
      </c>
      <c r="X954">
        <v>37</v>
      </c>
      <c r="Y954">
        <v>2</v>
      </c>
      <c r="Z954" t="s">
        <v>19</v>
      </c>
      <c r="AA954" t="s">
        <v>44</v>
      </c>
      <c r="AB954">
        <v>4</v>
      </c>
      <c r="AC954">
        <v>2</v>
      </c>
      <c r="AD954" t="s">
        <v>45</v>
      </c>
      <c r="AE954" s="6">
        <v>44820</v>
      </c>
      <c r="AF954" t="str">
        <f>_xlfn.IFS(fact_orders[[#This Row],[delivery_time]]&lt;=40,"EARLY",fact_orders[[#This Row],[delivery_time]]&gt;=50,"LATE",TRUE,"ON TIME")</f>
        <v>EARLY</v>
      </c>
    </row>
    <row r="955" spans="16:32" x14ac:dyDescent="0.25">
      <c r="P955">
        <v>943</v>
      </c>
      <c r="Q955">
        <v>381</v>
      </c>
      <c r="R955">
        <v>13</v>
      </c>
      <c r="S955" s="6">
        <v>44609</v>
      </c>
      <c r="T955" s="6">
        <v>0.5</v>
      </c>
      <c r="U955" t="s">
        <v>43</v>
      </c>
      <c r="V955">
        <v>4019</v>
      </c>
      <c r="W955">
        <v>39</v>
      </c>
      <c r="X955">
        <v>49</v>
      </c>
      <c r="Y955">
        <v>49</v>
      </c>
      <c r="Z955" t="s">
        <v>10</v>
      </c>
      <c r="AA955" t="s">
        <v>46</v>
      </c>
      <c r="AB955">
        <v>3.3</v>
      </c>
      <c r="AC955">
        <v>49</v>
      </c>
      <c r="AD955" t="s">
        <v>45</v>
      </c>
      <c r="AE955" s="6">
        <v>44942</v>
      </c>
      <c r="AF955" t="str">
        <f>_xlfn.IFS(fact_orders[[#This Row],[delivery_time]]&lt;=40,"EARLY",fact_orders[[#This Row],[delivery_time]]&gt;=50,"LATE",TRUE,"ON TIME")</f>
        <v>ON TIME</v>
      </c>
    </row>
    <row r="956" spans="16:32" x14ac:dyDescent="0.25">
      <c r="P956">
        <v>944</v>
      </c>
      <c r="Q956">
        <v>126</v>
      </c>
      <c r="R956">
        <v>11</v>
      </c>
      <c r="S956" s="6">
        <v>44609</v>
      </c>
      <c r="T956" s="6">
        <v>0.47499999999999998</v>
      </c>
      <c r="U956" t="s">
        <v>43</v>
      </c>
      <c r="V956">
        <v>3935</v>
      </c>
      <c r="W956">
        <v>16</v>
      </c>
      <c r="X956">
        <v>46</v>
      </c>
      <c r="Y956">
        <v>45</v>
      </c>
      <c r="Z956" t="s">
        <v>8</v>
      </c>
      <c r="AA956" t="s">
        <v>48</v>
      </c>
      <c r="AB956">
        <v>3.3</v>
      </c>
      <c r="AC956">
        <v>45</v>
      </c>
      <c r="AD956" t="s">
        <v>45</v>
      </c>
      <c r="AE956" s="6">
        <v>44687</v>
      </c>
      <c r="AF956" t="str">
        <f>_xlfn.IFS(fact_orders[[#This Row],[delivery_time]]&lt;=40,"EARLY",fact_orders[[#This Row],[delivery_time]]&gt;=50,"LATE",TRUE,"ON TIME")</f>
        <v>ON TIME</v>
      </c>
    </row>
    <row r="957" spans="16:32" x14ac:dyDescent="0.25">
      <c r="P957">
        <v>945</v>
      </c>
      <c r="Q957">
        <v>407</v>
      </c>
      <c r="R957">
        <v>19</v>
      </c>
      <c r="S957" s="6">
        <v>44609</v>
      </c>
      <c r="T957" s="6">
        <v>0.76041666666666663</v>
      </c>
      <c r="U957" t="s">
        <v>43</v>
      </c>
      <c r="V957">
        <v>5253</v>
      </c>
      <c r="W957">
        <v>33</v>
      </c>
      <c r="X957">
        <v>48</v>
      </c>
      <c r="Y957">
        <v>29</v>
      </c>
      <c r="Z957" t="s">
        <v>16</v>
      </c>
      <c r="AA957" t="s">
        <v>49</v>
      </c>
      <c r="AB957">
        <v>4.5</v>
      </c>
      <c r="AC957">
        <v>29</v>
      </c>
      <c r="AD957" t="s">
        <v>45</v>
      </c>
      <c r="AE957" s="6">
        <v>44968</v>
      </c>
      <c r="AF957" t="str">
        <f>_xlfn.IFS(fact_orders[[#This Row],[delivery_time]]&lt;=40,"EARLY",fact_orders[[#This Row],[delivery_time]]&gt;=50,"LATE",TRUE,"ON TIME")</f>
        <v>ON TIME</v>
      </c>
    </row>
    <row r="958" spans="16:32" x14ac:dyDescent="0.25">
      <c r="P958">
        <v>946</v>
      </c>
      <c r="Q958">
        <v>129</v>
      </c>
      <c r="R958">
        <v>10</v>
      </c>
      <c r="S958" s="6">
        <v>44609</v>
      </c>
      <c r="T958" s="6">
        <v>0.52222222222222225</v>
      </c>
      <c r="U958" t="s">
        <v>43</v>
      </c>
      <c r="V958">
        <v>4977</v>
      </c>
      <c r="W958">
        <v>30</v>
      </c>
      <c r="X958">
        <v>38</v>
      </c>
      <c r="Z958" t="s">
        <v>7</v>
      </c>
      <c r="AA958" t="s">
        <v>46</v>
      </c>
      <c r="AB958">
        <v>4.5</v>
      </c>
      <c r="AD958" t="s">
        <v>45</v>
      </c>
      <c r="AE958" s="6">
        <v>44690</v>
      </c>
      <c r="AF958" t="str">
        <f>_xlfn.IFS(fact_orders[[#This Row],[delivery_time]]&lt;=40,"EARLY",fact_orders[[#This Row],[delivery_time]]&gt;=50,"LATE",TRUE,"ON TIME")</f>
        <v>EARLY</v>
      </c>
    </row>
    <row r="959" spans="16:32" x14ac:dyDescent="0.25">
      <c r="P959">
        <v>947</v>
      </c>
      <c r="Q959">
        <v>439</v>
      </c>
      <c r="R959">
        <v>18</v>
      </c>
      <c r="S959" s="6">
        <v>44609</v>
      </c>
      <c r="T959" s="6">
        <v>0.47499999999999998</v>
      </c>
      <c r="U959" t="s">
        <v>43</v>
      </c>
      <c r="V959">
        <v>5964</v>
      </c>
      <c r="W959">
        <v>27</v>
      </c>
      <c r="X959">
        <v>37</v>
      </c>
      <c r="Y959">
        <v>44</v>
      </c>
      <c r="Z959" t="s">
        <v>15</v>
      </c>
      <c r="AA959" t="s">
        <v>46</v>
      </c>
      <c r="AB959">
        <v>3.1</v>
      </c>
      <c r="AC959">
        <v>44</v>
      </c>
      <c r="AD959" t="s">
        <v>45</v>
      </c>
      <c r="AE959" s="6">
        <v>45000</v>
      </c>
      <c r="AF959" t="str">
        <f>_xlfn.IFS(fact_orders[[#This Row],[delivery_time]]&lt;=40,"EARLY",fact_orders[[#This Row],[delivery_time]]&gt;=50,"LATE",TRUE,"ON TIME")</f>
        <v>EARLY</v>
      </c>
    </row>
    <row r="960" spans="16:32" x14ac:dyDescent="0.25">
      <c r="P960">
        <v>948</v>
      </c>
      <c r="Q960">
        <v>21</v>
      </c>
      <c r="R960">
        <v>6</v>
      </c>
      <c r="S960" s="6">
        <v>44609</v>
      </c>
      <c r="T960" s="6">
        <v>0.78263888888888888</v>
      </c>
      <c r="U960" t="s">
        <v>43</v>
      </c>
      <c r="V960">
        <v>3514</v>
      </c>
      <c r="W960">
        <v>21</v>
      </c>
      <c r="X960">
        <v>35</v>
      </c>
      <c r="Z960" t="s">
        <v>22</v>
      </c>
      <c r="AA960" t="s">
        <v>47</v>
      </c>
      <c r="AB960">
        <v>3.4</v>
      </c>
      <c r="AD960" t="s">
        <v>45</v>
      </c>
      <c r="AE960" s="6">
        <v>44582</v>
      </c>
      <c r="AF960" t="str">
        <f>_xlfn.IFS(fact_orders[[#This Row],[delivery_time]]&lt;=40,"EARLY",fact_orders[[#This Row],[delivery_time]]&gt;=50,"LATE",TRUE,"ON TIME")</f>
        <v>EARLY</v>
      </c>
    </row>
    <row r="961" spans="16:32" x14ac:dyDescent="0.25">
      <c r="P961">
        <v>949</v>
      </c>
      <c r="Q961">
        <v>10</v>
      </c>
      <c r="R961">
        <v>20</v>
      </c>
      <c r="S961" s="6">
        <v>44609</v>
      </c>
      <c r="T961" s="6">
        <v>0.49930555555555556</v>
      </c>
      <c r="U961" t="s">
        <v>43</v>
      </c>
      <c r="V961">
        <v>4647</v>
      </c>
      <c r="W961">
        <v>34</v>
      </c>
      <c r="X961">
        <v>39</v>
      </c>
      <c r="Y961">
        <v>31</v>
      </c>
      <c r="Z961" t="s">
        <v>18</v>
      </c>
      <c r="AA961" t="s">
        <v>48</v>
      </c>
      <c r="AB961">
        <v>3.8</v>
      </c>
      <c r="AC961">
        <v>31</v>
      </c>
      <c r="AD961" t="s">
        <v>45</v>
      </c>
      <c r="AE961" s="6">
        <v>44571</v>
      </c>
      <c r="AF961" t="str">
        <f>_xlfn.IFS(fact_orders[[#This Row],[delivery_time]]&lt;=40,"EARLY",fact_orders[[#This Row],[delivery_time]]&gt;=50,"LATE",TRUE,"ON TIME")</f>
        <v>EARLY</v>
      </c>
    </row>
    <row r="962" spans="16:32" x14ac:dyDescent="0.25">
      <c r="P962">
        <v>950</v>
      </c>
      <c r="Q962">
        <v>4</v>
      </c>
      <c r="R962">
        <v>8</v>
      </c>
      <c r="S962" s="6">
        <v>44609</v>
      </c>
      <c r="T962" s="6">
        <v>0.78055555555555556</v>
      </c>
      <c r="U962" t="s">
        <v>43</v>
      </c>
      <c r="V962">
        <v>3160</v>
      </c>
      <c r="W962">
        <v>18</v>
      </c>
      <c r="X962">
        <v>44</v>
      </c>
      <c r="Y962">
        <v>9</v>
      </c>
      <c r="Z962" t="s">
        <v>24</v>
      </c>
      <c r="AA962" t="s">
        <v>44</v>
      </c>
      <c r="AB962">
        <v>4.2</v>
      </c>
      <c r="AC962">
        <v>9</v>
      </c>
      <c r="AD962" t="s">
        <v>45</v>
      </c>
      <c r="AE962" s="6">
        <v>44565</v>
      </c>
      <c r="AF962" t="str">
        <f>_xlfn.IFS(fact_orders[[#This Row],[delivery_time]]&lt;=40,"EARLY",fact_orders[[#This Row],[delivery_time]]&gt;=50,"LATE",TRUE,"ON TIME")</f>
        <v>ON TIME</v>
      </c>
    </row>
    <row r="963" spans="16:32" x14ac:dyDescent="0.25">
      <c r="P963">
        <v>951</v>
      </c>
      <c r="Q963">
        <v>143</v>
      </c>
      <c r="R963">
        <v>3</v>
      </c>
      <c r="S963" s="6">
        <v>44609</v>
      </c>
      <c r="T963" s="6">
        <v>0.78541666666666665</v>
      </c>
      <c r="U963" t="s">
        <v>43</v>
      </c>
      <c r="V963">
        <v>3092</v>
      </c>
      <c r="W963">
        <v>37</v>
      </c>
      <c r="X963">
        <v>45</v>
      </c>
      <c r="Y963">
        <v>17</v>
      </c>
      <c r="Z963" t="s">
        <v>19</v>
      </c>
      <c r="AA963" t="s">
        <v>44</v>
      </c>
      <c r="AB963">
        <v>4</v>
      </c>
      <c r="AC963">
        <v>17</v>
      </c>
      <c r="AD963" t="s">
        <v>45</v>
      </c>
      <c r="AE963" s="6">
        <v>44704</v>
      </c>
      <c r="AF963" t="str">
        <f>_xlfn.IFS(fact_orders[[#This Row],[delivery_time]]&lt;=40,"EARLY",fact_orders[[#This Row],[delivery_time]]&gt;=50,"LATE",TRUE,"ON TIME")</f>
        <v>ON TIME</v>
      </c>
    </row>
    <row r="964" spans="16:32" x14ac:dyDescent="0.25">
      <c r="P964">
        <v>952</v>
      </c>
      <c r="Q964">
        <v>79</v>
      </c>
      <c r="R964">
        <v>18</v>
      </c>
      <c r="S964" s="6">
        <v>44609</v>
      </c>
      <c r="T964" s="6">
        <v>0.4777777777777778</v>
      </c>
      <c r="U964" t="s">
        <v>43</v>
      </c>
      <c r="V964">
        <v>4572</v>
      </c>
      <c r="W964">
        <v>18</v>
      </c>
      <c r="X964">
        <v>49</v>
      </c>
      <c r="Y964">
        <v>5</v>
      </c>
      <c r="Z964" t="s">
        <v>15</v>
      </c>
      <c r="AA964" t="s">
        <v>46</v>
      </c>
      <c r="AB964">
        <v>3.1</v>
      </c>
      <c r="AC964">
        <v>5</v>
      </c>
      <c r="AD964" t="s">
        <v>45</v>
      </c>
      <c r="AE964" s="6">
        <v>44640</v>
      </c>
      <c r="AF964" t="str">
        <f>_xlfn.IFS(fact_orders[[#This Row],[delivery_time]]&lt;=40,"EARLY",fact_orders[[#This Row],[delivery_time]]&gt;=50,"LATE",TRUE,"ON TIME")</f>
        <v>ON TIME</v>
      </c>
    </row>
    <row r="965" spans="16:32" x14ac:dyDescent="0.25">
      <c r="P965">
        <v>953</v>
      </c>
      <c r="Q965">
        <v>330</v>
      </c>
      <c r="R965">
        <v>9</v>
      </c>
      <c r="S965" s="6">
        <v>44609</v>
      </c>
      <c r="T965" s="6">
        <v>0.70972222222222225</v>
      </c>
      <c r="U965" t="s">
        <v>43</v>
      </c>
      <c r="V965">
        <v>5567</v>
      </c>
      <c r="W965">
        <v>28</v>
      </c>
      <c r="X965">
        <v>42</v>
      </c>
      <c r="Y965">
        <v>42</v>
      </c>
      <c r="Z965" t="s">
        <v>25</v>
      </c>
      <c r="AA965" t="s">
        <v>44</v>
      </c>
      <c r="AB965">
        <v>4.0999999999999996</v>
      </c>
      <c r="AC965">
        <v>42</v>
      </c>
      <c r="AD965" t="s">
        <v>45</v>
      </c>
      <c r="AE965" s="6">
        <v>44891</v>
      </c>
      <c r="AF965" t="str">
        <f>_xlfn.IFS(fact_orders[[#This Row],[delivery_time]]&lt;=40,"EARLY",fact_orders[[#This Row],[delivery_time]]&gt;=50,"LATE",TRUE,"ON TIME")</f>
        <v>ON TIME</v>
      </c>
    </row>
    <row r="966" spans="16:32" x14ac:dyDescent="0.25">
      <c r="P966">
        <v>954</v>
      </c>
      <c r="Q966">
        <v>117</v>
      </c>
      <c r="R966">
        <v>11</v>
      </c>
      <c r="S966" s="6">
        <v>44609</v>
      </c>
      <c r="T966" s="6">
        <v>0.52500000000000002</v>
      </c>
      <c r="U966" t="s">
        <v>43</v>
      </c>
      <c r="V966">
        <v>5580</v>
      </c>
      <c r="W966">
        <v>24</v>
      </c>
      <c r="X966">
        <v>59</v>
      </c>
      <c r="Y966">
        <v>9</v>
      </c>
      <c r="Z966" t="s">
        <v>8</v>
      </c>
      <c r="AA966" t="s">
        <v>48</v>
      </c>
      <c r="AB966">
        <v>3.3</v>
      </c>
      <c r="AC966">
        <v>9</v>
      </c>
      <c r="AD966" t="s">
        <v>45</v>
      </c>
      <c r="AE966" s="6">
        <v>44678</v>
      </c>
      <c r="AF966" t="str">
        <f>_xlfn.IFS(fact_orders[[#This Row],[delivery_time]]&lt;=40,"EARLY",fact_orders[[#This Row],[delivery_time]]&gt;=50,"LATE",TRUE,"ON TIME")</f>
        <v>LATE</v>
      </c>
    </row>
    <row r="967" spans="16:32" x14ac:dyDescent="0.25">
      <c r="P967">
        <v>955</v>
      </c>
      <c r="Q967">
        <v>376</v>
      </c>
      <c r="R967">
        <v>13</v>
      </c>
      <c r="S967" s="6">
        <v>44609</v>
      </c>
      <c r="T967" s="6">
        <v>0.9</v>
      </c>
      <c r="U967" t="s">
        <v>43</v>
      </c>
      <c r="V967">
        <v>3097</v>
      </c>
      <c r="W967">
        <v>38</v>
      </c>
      <c r="X967">
        <v>33</v>
      </c>
      <c r="Y967">
        <v>13</v>
      </c>
      <c r="Z967" t="s">
        <v>10</v>
      </c>
      <c r="AA967" t="s">
        <v>46</v>
      </c>
      <c r="AB967">
        <v>3.3</v>
      </c>
      <c r="AC967">
        <v>13</v>
      </c>
      <c r="AD967" t="s">
        <v>45</v>
      </c>
      <c r="AE967" s="6">
        <v>44937</v>
      </c>
      <c r="AF967" t="str">
        <f>_xlfn.IFS(fact_orders[[#This Row],[delivery_time]]&lt;=40,"EARLY",fact_orders[[#This Row],[delivery_time]]&gt;=50,"LATE",TRUE,"ON TIME")</f>
        <v>EARLY</v>
      </c>
    </row>
    <row r="968" spans="16:32" x14ac:dyDescent="0.25">
      <c r="P968">
        <v>956</v>
      </c>
      <c r="Q968">
        <v>199</v>
      </c>
      <c r="R968">
        <v>2</v>
      </c>
      <c r="S968" s="6">
        <v>44609</v>
      </c>
      <c r="T968" s="6">
        <v>0.66319444444444442</v>
      </c>
      <c r="U968" t="s">
        <v>43</v>
      </c>
      <c r="V968">
        <v>2571</v>
      </c>
      <c r="W968">
        <v>37</v>
      </c>
      <c r="X968">
        <v>49</v>
      </c>
      <c r="Y968">
        <v>9</v>
      </c>
      <c r="Z968" t="s">
        <v>17</v>
      </c>
      <c r="AA968" t="s">
        <v>46</v>
      </c>
      <c r="AB968">
        <v>4.7</v>
      </c>
      <c r="AC968">
        <v>9</v>
      </c>
      <c r="AD968" t="s">
        <v>45</v>
      </c>
      <c r="AE968" s="6">
        <v>44760</v>
      </c>
      <c r="AF968" t="str">
        <f>_xlfn.IFS(fact_orders[[#This Row],[delivery_time]]&lt;=40,"EARLY",fact_orders[[#This Row],[delivery_time]]&gt;=50,"LATE",TRUE,"ON TIME")</f>
        <v>ON TIME</v>
      </c>
    </row>
    <row r="969" spans="16:32" x14ac:dyDescent="0.25">
      <c r="P969">
        <v>957</v>
      </c>
      <c r="Q969">
        <v>296</v>
      </c>
      <c r="R969">
        <v>7</v>
      </c>
      <c r="S969" s="6">
        <v>44609</v>
      </c>
      <c r="T969" s="6">
        <v>0.59861111111111109</v>
      </c>
      <c r="U969" t="s">
        <v>43</v>
      </c>
      <c r="V969">
        <v>5740</v>
      </c>
      <c r="W969">
        <v>28</v>
      </c>
      <c r="X969">
        <v>36</v>
      </c>
      <c r="Z969" t="s">
        <v>23</v>
      </c>
      <c r="AA969" t="s">
        <v>44</v>
      </c>
      <c r="AB969">
        <v>3.4</v>
      </c>
      <c r="AD969" t="s">
        <v>45</v>
      </c>
      <c r="AE969" s="6">
        <v>44857</v>
      </c>
      <c r="AF969" t="str">
        <f>_xlfn.IFS(fact_orders[[#This Row],[delivery_time]]&lt;=40,"EARLY",fact_orders[[#This Row],[delivery_time]]&gt;=50,"LATE",TRUE,"ON TIME")</f>
        <v>EARLY</v>
      </c>
    </row>
    <row r="970" spans="16:32" x14ac:dyDescent="0.25">
      <c r="P970">
        <v>958</v>
      </c>
      <c r="Q970">
        <v>197</v>
      </c>
      <c r="R970">
        <v>18</v>
      </c>
      <c r="S970" s="6">
        <v>44609</v>
      </c>
      <c r="T970" s="6">
        <v>0.57152777777777775</v>
      </c>
      <c r="U970" t="s">
        <v>43</v>
      </c>
      <c r="V970">
        <v>5254</v>
      </c>
      <c r="W970">
        <v>31</v>
      </c>
      <c r="X970">
        <v>48</v>
      </c>
      <c r="Y970">
        <v>26</v>
      </c>
      <c r="Z970" t="s">
        <v>15</v>
      </c>
      <c r="AA970" t="s">
        <v>46</v>
      </c>
      <c r="AB970">
        <v>3.1</v>
      </c>
      <c r="AC970">
        <v>26</v>
      </c>
      <c r="AD970" t="s">
        <v>45</v>
      </c>
      <c r="AE970" s="6">
        <v>44758</v>
      </c>
      <c r="AF970" t="str">
        <f>_xlfn.IFS(fact_orders[[#This Row],[delivery_time]]&lt;=40,"EARLY",fact_orders[[#This Row],[delivery_time]]&gt;=50,"LATE",TRUE,"ON TIME")</f>
        <v>ON TIME</v>
      </c>
    </row>
    <row r="971" spans="16:32" x14ac:dyDescent="0.25">
      <c r="P971">
        <v>959</v>
      </c>
      <c r="Q971">
        <v>153</v>
      </c>
      <c r="R971">
        <v>13</v>
      </c>
      <c r="S971" s="6">
        <v>44609</v>
      </c>
      <c r="T971" s="6">
        <v>0.81805555555555554</v>
      </c>
      <c r="U971" t="s">
        <v>43</v>
      </c>
      <c r="V971">
        <v>2731</v>
      </c>
      <c r="W971">
        <v>24</v>
      </c>
      <c r="X971">
        <v>31</v>
      </c>
      <c r="Y971">
        <v>45</v>
      </c>
      <c r="Z971" t="s">
        <v>10</v>
      </c>
      <c r="AA971" t="s">
        <v>46</v>
      </c>
      <c r="AB971">
        <v>3.3</v>
      </c>
      <c r="AC971">
        <v>45</v>
      </c>
      <c r="AD971" t="s">
        <v>45</v>
      </c>
      <c r="AE971" s="6">
        <v>44714</v>
      </c>
      <c r="AF971" t="str">
        <f>_xlfn.IFS(fact_orders[[#This Row],[delivery_time]]&lt;=40,"EARLY",fact_orders[[#This Row],[delivery_time]]&gt;=50,"LATE",TRUE,"ON TIME")</f>
        <v>EARLY</v>
      </c>
    </row>
    <row r="972" spans="16:32" x14ac:dyDescent="0.25">
      <c r="P972">
        <v>960</v>
      </c>
      <c r="Q972">
        <v>186</v>
      </c>
      <c r="R972">
        <v>3</v>
      </c>
      <c r="S972" s="6">
        <v>44609</v>
      </c>
      <c r="T972" s="6">
        <v>0.46527777777777779</v>
      </c>
      <c r="U972" t="s">
        <v>43</v>
      </c>
      <c r="V972">
        <v>4933</v>
      </c>
      <c r="W972">
        <v>34</v>
      </c>
      <c r="X972">
        <v>32</v>
      </c>
      <c r="Y972">
        <v>6</v>
      </c>
      <c r="Z972" t="s">
        <v>19</v>
      </c>
      <c r="AA972" t="s">
        <v>44</v>
      </c>
      <c r="AB972">
        <v>4</v>
      </c>
      <c r="AC972">
        <v>6</v>
      </c>
      <c r="AD972" t="s">
        <v>45</v>
      </c>
      <c r="AE972" s="6">
        <v>44747</v>
      </c>
      <c r="AF972" t="str">
        <f>_xlfn.IFS(fact_orders[[#This Row],[delivery_time]]&lt;=40,"EARLY",fact_orders[[#This Row],[delivery_time]]&gt;=50,"LATE",TRUE,"ON TIME")</f>
        <v>EARLY</v>
      </c>
    </row>
    <row r="973" spans="16:32" x14ac:dyDescent="0.25">
      <c r="P973">
        <v>961</v>
      </c>
      <c r="Q973">
        <v>214</v>
      </c>
      <c r="R973">
        <v>19</v>
      </c>
      <c r="S973" s="6">
        <v>44610</v>
      </c>
      <c r="T973" s="6">
        <v>0.73611111111111116</v>
      </c>
      <c r="U973" t="s">
        <v>43</v>
      </c>
      <c r="V973">
        <v>4371</v>
      </c>
      <c r="W973">
        <v>29</v>
      </c>
      <c r="X973">
        <v>48</v>
      </c>
      <c r="Y973">
        <v>5</v>
      </c>
      <c r="Z973" t="s">
        <v>16</v>
      </c>
      <c r="AA973" t="s">
        <v>49</v>
      </c>
      <c r="AB973">
        <v>4.5</v>
      </c>
      <c r="AC973">
        <v>5</v>
      </c>
      <c r="AD973" t="s">
        <v>45</v>
      </c>
      <c r="AE973" s="6">
        <v>44775</v>
      </c>
      <c r="AF973" t="str">
        <f>_xlfn.IFS(fact_orders[[#This Row],[delivery_time]]&lt;=40,"EARLY",fact_orders[[#This Row],[delivery_time]]&gt;=50,"LATE",TRUE,"ON TIME")</f>
        <v>ON TIME</v>
      </c>
    </row>
    <row r="974" spans="16:32" x14ac:dyDescent="0.25">
      <c r="P974">
        <v>962</v>
      </c>
      <c r="Q974">
        <v>439</v>
      </c>
      <c r="R974">
        <v>3</v>
      </c>
      <c r="S974" s="6">
        <v>44610</v>
      </c>
      <c r="T974" s="6">
        <v>0.67569444444444449</v>
      </c>
      <c r="U974" t="s">
        <v>43</v>
      </c>
      <c r="V974">
        <v>4992</v>
      </c>
      <c r="W974">
        <v>33</v>
      </c>
      <c r="X974">
        <v>41</v>
      </c>
      <c r="Y974">
        <v>25</v>
      </c>
      <c r="Z974" t="s">
        <v>19</v>
      </c>
      <c r="AA974" t="s">
        <v>44</v>
      </c>
      <c r="AB974">
        <v>4</v>
      </c>
      <c r="AC974">
        <v>25</v>
      </c>
      <c r="AD974" t="s">
        <v>45</v>
      </c>
      <c r="AE974" s="6">
        <v>45000</v>
      </c>
      <c r="AF974" t="str">
        <f>_xlfn.IFS(fact_orders[[#This Row],[delivery_time]]&lt;=40,"EARLY",fact_orders[[#This Row],[delivery_time]]&gt;=50,"LATE",TRUE,"ON TIME")</f>
        <v>ON TIME</v>
      </c>
    </row>
    <row r="975" spans="16:32" x14ac:dyDescent="0.25">
      <c r="P975">
        <v>963</v>
      </c>
      <c r="Q975">
        <v>7</v>
      </c>
      <c r="R975">
        <v>19</v>
      </c>
      <c r="S975" s="6">
        <v>44610</v>
      </c>
      <c r="T975" s="6">
        <v>0.43333333333333335</v>
      </c>
      <c r="U975" t="s">
        <v>43</v>
      </c>
      <c r="V975">
        <v>3167</v>
      </c>
      <c r="W975">
        <v>29</v>
      </c>
      <c r="X975">
        <v>33</v>
      </c>
      <c r="Y975">
        <v>38</v>
      </c>
      <c r="Z975" t="s">
        <v>16</v>
      </c>
      <c r="AA975" t="s">
        <v>49</v>
      </c>
      <c r="AB975">
        <v>4.5</v>
      </c>
      <c r="AC975">
        <v>38</v>
      </c>
      <c r="AD975" t="s">
        <v>45</v>
      </c>
      <c r="AE975" s="6">
        <v>44568</v>
      </c>
      <c r="AF975" t="str">
        <f>_xlfn.IFS(fact_orders[[#This Row],[delivery_time]]&lt;=40,"EARLY",fact_orders[[#This Row],[delivery_time]]&gt;=50,"LATE",TRUE,"ON TIME")</f>
        <v>EARLY</v>
      </c>
    </row>
    <row r="976" spans="16:32" x14ac:dyDescent="0.25">
      <c r="P976">
        <v>964</v>
      </c>
      <c r="Q976">
        <v>72</v>
      </c>
      <c r="R976">
        <v>18</v>
      </c>
      <c r="S976" s="6">
        <v>44610</v>
      </c>
      <c r="T976" s="6">
        <v>0.88541666666666663</v>
      </c>
      <c r="U976" t="s">
        <v>43</v>
      </c>
      <c r="V976">
        <v>5571</v>
      </c>
      <c r="W976">
        <v>33</v>
      </c>
      <c r="X976">
        <v>48</v>
      </c>
      <c r="Y976">
        <v>40</v>
      </c>
      <c r="Z976" t="s">
        <v>15</v>
      </c>
      <c r="AA976" t="s">
        <v>46</v>
      </c>
      <c r="AB976">
        <v>3.1</v>
      </c>
      <c r="AC976">
        <v>40</v>
      </c>
      <c r="AD976" t="s">
        <v>45</v>
      </c>
      <c r="AE976" s="6">
        <v>44633</v>
      </c>
      <c r="AF976" t="str">
        <f>_xlfn.IFS(fact_orders[[#This Row],[delivery_time]]&lt;=40,"EARLY",fact_orders[[#This Row],[delivery_time]]&gt;=50,"LATE",TRUE,"ON TIME")</f>
        <v>ON TIME</v>
      </c>
    </row>
    <row r="977" spans="16:32" x14ac:dyDescent="0.25">
      <c r="P977">
        <v>965</v>
      </c>
      <c r="Q977">
        <v>273</v>
      </c>
      <c r="R977">
        <v>13</v>
      </c>
      <c r="S977" s="6">
        <v>44610</v>
      </c>
      <c r="T977" s="6">
        <v>0.68472222222222223</v>
      </c>
      <c r="U977" t="s">
        <v>43</v>
      </c>
      <c r="V977">
        <v>5593</v>
      </c>
      <c r="W977">
        <v>16</v>
      </c>
      <c r="X977">
        <v>39</v>
      </c>
      <c r="Z977" t="s">
        <v>10</v>
      </c>
      <c r="AA977" t="s">
        <v>46</v>
      </c>
      <c r="AB977">
        <v>3.3</v>
      </c>
      <c r="AD977" t="s">
        <v>45</v>
      </c>
      <c r="AE977" s="6">
        <v>44834</v>
      </c>
      <c r="AF977" t="str">
        <f>_xlfn.IFS(fact_orders[[#This Row],[delivery_time]]&lt;=40,"EARLY",fact_orders[[#This Row],[delivery_time]]&gt;=50,"LATE",TRUE,"ON TIME")</f>
        <v>EARLY</v>
      </c>
    </row>
    <row r="978" spans="16:32" x14ac:dyDescent="0.25">
      <c r="P978">
        <v>966</v>
      </c>
      <c r="Q978">
        <v>6</v>
      </c>
      <c r="R978">
        <v>18</v>
      </c>
      <c r="S978" s="6">
        <v>44610</v>
      </c>
      <c r="T978" s="6">
        <v>0.67013888888888884</v>
      </c>
      <c r="U978" t="s">
        <v>43</v>
      </c>
      <c r="V978">
        <v>4332</v>
      </c>
      <c r="W978">
        <v>39</v>
      </c>
      <c r="X978">
        <v>54</v>
      </c>
      <c r="Y978">
        <v>36</v>
      </c>
      <c r="Z978" t="s">
        <v>15</v>
      </c>
      <c r="AA978" t="s">
        <v>46</v>
      </c>
      <c r="AB978">
        <v>3.1</v>
      </c>
      <c r="AC978">
        <v>36</v>
      </c>
      <c r="AD978" t="s">
        <v>45</v>
      </c>
      <c r="AE978" s="6">
        <v>44567</v>
      </c>
      <c r="AF978" t="str">
        <f>_xlfn.IFS(fact_orders[[#This Row],[delivery_time]]&lt;=40,"EARLY",fact_orders[[#This Row],[delivery_time]]&gt;=50,"LATE",TRUE,"ON TIME")</f>
        <v>LATE</v>
      </c>
    </row>
    <row r="979" spans="16:32" x14ac:dyDescent="0.25">
      <c r="P979">
        <v>967</v>
      </c>
      <c r="Q979">
        <v>337</v>
      </c>
      <c r="R979">
        <v>14</v>
      </c>
      <c r="S979" s="6">
        <v>44610</v>
      </c>
      <c r="T979" s="6">
        <v>0.71527777777777779</v>
      </c>
      <c r="U979" t="s">
        <v>43</v>
      </c>
      <c r="V979">
        <v>5609</v>
      </c>
      <c r="W979">
        <v>33</v>
      </c>
      <c r="X979">
        <v>52</v>
      </c>
      <c r="Z979" t="s">
        <v>11</v>
      </c>
      <c r="AA979" t="s">
        <v>47</v>
      </c>
      <c r="AB979">
        <v>4.4000000000000004</v>
      </c>
      <c r="AD979" t="s">
        <v>45</v>
      </c>
      <c r="AE979" s="6">
        <v>44898</v>
      </c>
      <c r="AF979" t="str">
        <f>_xlfn.IFS(fact_orders[[#This Row],[delivery_time]]&lt;=40,"EARLY",fact_orders[[#This Row],[delivery_time]]&gt;=50,"LATE",TRUE,"ON TIME")</f>
        <v>LATE</v>
      </c>
    </row>
    <row r="980" spans="16:32" x14ac:dyDescent="0.25">
      <c r="P980">
        <v>968</v>
      </c>
      <c r="Q980">
        <v>387</v>
      </c>
      <c r="R980">
        <v>11</v>
      </c>
      <c r="S980" s="6">
        <v>44610</v>
      </c>
      <c r="T980" s="6">
        <v>0.63402777777777775</v>
      </c>
      <c r="U980" t="s">
        <v>43</v>
      </c>
      <c r="V980">
        <v>4994</v>
      </c>
      <c r="W980">
        <v>30</v>
      </c>
      <c r="X980">
        <v>57</v>
      </c>
      <c r="Y980">
        <v>34</v>
      </c>
      <c r="Z980" t="s">
        <v>8</v>
      </c>
      <c r="AA980" t="s">
        <v>48</v>
      </c>
      <c r="AB980">
        <v>3.3</v>
      </c>
      <c r="AC980">
        <v>34</v>
      </c>
      <c r="AD980" t="s">
        <v>45</v>
      </c>
      <c r="AE980" s="6">
        <v>44948</v>
      </c>
      <c r="AF980" t="str">
        <f>_xlfn.IFS(fact_orders[[#This Row],[delivery_time]]&lt;=40,"EARLY",fact_orders[[#This Row],[delivery_time]]&gt;=50,"LATE",TRUE,"ON TIME")</f>
        <v>LATE</v>
      </c>
    </row>
    <row r="981" spans="16:32" x14ac:dyDescent="0.25">
      <c r="P981">
        <v>969</v>
      </c>
      <c r="Q981">
        <v>184</v>
      </c>
      <c r="R981">
        <v>7</v>
      </c>
      <c r="S981" s="6">
        <v>44610</v>
      </c>
      <c r="T981" s="6">
        <v>0.83819444444444446</v>
      </c>
      <c r="U981" t="s">
        <v>43</v>
      </c>
      <c r="V981">
        <v>4226</v>
      </c>
      <c r="W981">
        <v>34</v>
      </c>
      <c r="X981">
        <v>51</v>
      </c>
      <c r="Y981">
        <v>21</v>
      </c>
      <c r="Z981" t="s">
        <v>23</v>
      </c>
      <c r="AA981" t="s">
        <v>44</v>
      </c>
      <c r="AB981">
        <v>3.4</v>
      </c>
      <c r="AC981">
        <v>21</v>
      </c>
      <c r="AD981" t="s">
        <v>45</v>
      </c>
      <c r="AE981" s="6">
        <v>44745</v>
      </c>
      <c r="AF981" t="str">
        <f>_xlfn.IFS(fact_orders[[#This Row],[delivery_time]]&lt;=40,"EARLY",fact_orders[[#This Row],[delivery_time]]&gt;=50,"LATE",TRUE,"ON TIME")</f>
        <v>LATE</v>
      </c>
    </row>
    <row r="982" spans="16:32" x14ac:dyDescent="0.25">
      <c r="P982">
        <v>970</v>
      </c>
      <c r="Q982">
        <v>59</v>
      </c>
      <c r="R982">
        <v>7</v>
      </c>
      <c r="S982" s="6">
        <v>44610</v>
      </c>
      <c r="T982" s="6">
        <v>0.78055555555555556</v>
      </c>
      <c r="U982" t="s">
        <v>43</v>
      </c>
      <c r="V982">
        <v>5968</v>
      </c>
      <c r="W982">
        <v>22</v>
      </c>
      <c r="X982">
        <v>51</v>
      </c>
      <c r="Y982">
        <v>48</v>
      </c>
      <c r="Z982" t="s">
        <v>23</v>
      </c>
      <c r="AA982" t="s">
        <v>44</v>
      </c>
      <c r="AB982">
        <v>3.4</v>
      </c>
      <c r="AC982">
        <v>48</v>
      </c>
      <c r="AD982" t="s">
        <v>45</v>
      </c>
      <c r="AE982" s="6">
        <v>44620</v>
      </c>
      <c r="AF982" t="str">
        <f>_xlfn.IFS(fact_orders[[#This Row],[delivery_time]]&lt;=40,"EARLY",fact_orders[[#This Row],[delivery_time]]&gt;=50,"LATE",TRUE,"ON TIME")</f>
        <v>LATE</v>
      </c>
    </row>
    <row r="983" spans="16:32" x14ac:dyDescent="0.25">
      <c r="P983">
        <v>971</v>
      </c>
      <c r="Q983">
        <v>379</v>
      </c>
      <c r="R983">
        <v>3</v>
      </c>
      <c r="S983" s="6">
        <v>44610</v>
      </c>
      <c r="T983" s="6">
        <v>0.65555555555555556</v>
      </c>
      <c r="U983" t="s">
        <v>43</v>
      </c>
      <c r="V983">
        <v>2615</v>
      </c>
      <c r="W983">
        <v>21</v>
      </c>
      <c r="X983">
        <v>32</v>
      </c>
      <c r="Y983">
        <v>4</v>
      </c>
      <c r="Z983" t="s">
        <v>19</v>
      </c>
      <c r="AA983" t="s">
        <v>44</v>
      </c>
      <c r="AB983">
        <v>4</v>
      </c>
      <c r="AC983">
        <v>4</v>
      </c>
      <c r="AD983" t="s">
        <v>45</v>
      </c>
      <c r="AE983" s="6">
        <v>44940</v>
      </c>
      <c r="AF983" t="str">
        <f>_xlfn.IFS(fact_orders[[#This Row],[delivery_time]]&lt;=40,"EARLY",fact_orders[[#This Row],[delivery_time]]&gt;=50,"LATE",TRUE,"ON TIME")</f>
        <v>EARLY</v>
      </c>
    </row>
    <row r="984" spans="16:32" x14ac:dyDescent="0.25">
      <c r="P984">
        <v>972</v>
      </c>
      <c r="Q984">
        <v>1</v>
      </c>
      <c r="R984">
        <v>16</v>
      </c>
      <c r="S984" s="6">
        <v>44610</v>
      </c>
      <c r="T984" s="6">
        <v>0.62916666666666665</v>
      </c>
      <c r="U984" t="s">
        <v>43</v>
      </c>
      <c r="V984">
        <v>2171</v>
      </c>
      <c r="W984">
        <v>37</v>
      </c>
      <c r="X984">
        <v>56</v>
      </c>
      <c r="Z984" t="s">
        <v>13</v>
      </c>
      <c r="AA984" t="s">
        <v>47</v>
      </c>
      <c r="AB984">
        <v>3.4</v>
      </c>
      <c r="AD984" t="s">
        <v>45</v>
      </c>
      <c r="AE984" s="6">
        <v>44562</v>
      </c>
      <c r="AF984" t="str">
        <f>_xlfn.IFS(fact_orders[[#This Row],[delivery_time]]&lt;=40,"EARLY",fact_orders[[#This Row],[delivery_time]]&gt;=50,"LATE",TRUE,"ON TIME")</f>
        <v>LATE</v>
      </c>
    </row>
    <row r="985" spans="16:32" x14ac:dyDescent="0.25">
      <c r="P985">
        <v>973</v>
      </c>
      <c r="Q985">
        <v>331</v>
      </c>
      <c r="R985">
        <v>10</v>
      </c>
      <c r="S985" s="6">
        <v>44610</v>
      </c>
      <c r="T985" s="6">
        <v>0.60555555555555551</v>
      </c>
      <c r="U985" t="s">
        <v>43</v>
      </c>
      <c r="V985">
        <v>2689</v>
      </c>
      <c r="W985">
        <v>18</v>
      </c>
      <c r="X985">
        <v>56</v>
      </c>
      <c r="Y985">
        <v>41</v>
      </c>
      <c r="Z985" t="s">
        <v>7</v>
      </c>
      <c r="AA985" t="s">
        <v>46</v>
      </c>
      <c r="AB985">
        <v>4.5</v>
      </c>
      <c r="AC985">
        <v>41</v>
      </c>
      <c r="AD985" t="s">
        <v>45</v>
      </c>
      <c r="AE985" s="6">
        <v>44892</v>
      </c>
      <c r="AF985" t="str">
        <f>_xlfn.IFS(fact_orders[[#This Row],[delivery_time]]&lt;=40,"EARLY",fact_orders[[#This Row],[delivery_time]]&gt;=50,"LATE",TRUE,"ON TIME")</f>
        <v>LATE</v>
      </c>
    </row>
    <row r="986" spans="16:32" x14ac:dyDescent="0.25">
      <c r="P986">
        <v>974</v>
      </c>
      <c r="Q986">
        <v>187</v>
      </c>
      <c r="R986">
        <v>17</v>
      </c>
      <c r="S986" s="6">
        <v>44610</v>
      </c>
      <c r="T986" s="6">
        <v>0.53263888888888888</v>
      </c>
      <c r="U986" t="s">
        <v>43</v>
      </c>
      <c r="V986">
        <v>3412</v>
      </c>
      <c r="W986">
        <v>30</v>
      </c>
      <c r="X986">
        <v>38</v>
      </c>
      <c r="Y986">
        <v>37</v>
      </c>
      <c r="Z986" t="s">
        <v>14</v>
      </c>
      <c r="AA986" t="s">
        <v>48</v>
      </c>
      <c r="AB986">
        <v>4</v>
      </c>
      <c r="AC986">
        <v>37</v>
      </c>
      <c r="AD986" t="s">
        <v>45</v>
      </c>
      <c r="AE986" s="6">
        <v>44748</v>
      </c>
      <c r="AF986" t="str">
        <f>_xlfn.IFS(fact_orders[[#This Row],[delivery_time]]&lt;=40,"EARLY",fact_orders[[#This Row],[delivery_time]]&gt;=50,"LATE",TRUE,"ON TIME")</f>
        <v>EARLY</v>
      </c>
    </row>
    <row r="987" spans="16:32" x14ac:dyDescent="0.25">
      <c r="P987">
        <v>975</v>
      </c>
      <c r="Q987">
        <v>372</v>
      </c>
      <c r="R987">
        <v>15</v>
      </c>
      <c r="S987" s="6">
        <v>44610</v>
      </c>
      <c r="T987" s="6">
        <v>0.53541666666666665</v>
      </c>
      <c r="U987" t="s">
        <v>43</v>
      </c>
      <c r="V987">
        <v>5341</v>
      </c>
      <c r="W987">
        <v>30</v>
      </c>
      <c r="X987">
        <v>32</v>
      </c>
      <c r="Y987">
        <v>32</v>
      </c>
      <c r="Z987" t="s">
        <v>12</v>
      </c>
      <c r="AA987" t="s">
        <v>48</v>
      </c>
      <c r="AB987">
        <v>3.8</v>
      </c>
      <c r="AC987">
        <v>32</v>
      </c>
      <c r="AD987" t="s">
        <v>45</v>
      </c>
      <c r="AE987" s="6">
        <v>44933</v>
      </c>
      <c r="AF987" t="str">
        <f>_xlfn.IFS(fact_orders[[#This Row],[delivery_time]]&lt;=40,"EARLY",fact_orders[[#This Row],[delivery_time]]&gt;=50,"LATE",TRUE,"ON TIME")</f>
        <v>EARLY</v>
      </c>
    </row>
    <row r="988" spans="16:32" x14ac:dyDescent="0.25">
      <c r="P988">
        <v>976</v>
      </c>
      <c r="Q988">
        <v>380</v>
      </c>
      <c r="R988">
        <v>20</v>
      </c>
      <c r="S988" s="6">
        <v>44610</v>
      </c>
      <c r="T988" s="6">
        <v>0.67847222222222225</v>
      </c>
      <c r="U988" t="s">
        <v>43</v>
      </c>
      <c r="V988">
        <v>3073</v>
      </c>
      <c r="W988">
        <v>36</v>
      </c>
      <c r="X988">
        <v>46</v>
      </c>
      <c r="Y988">
        <v>31</v>
      </c>
      <c r="Z988" t="s">
        <v>18</v>
      </c>
      <c r="AA988" t="s">
        <v>48</v>
      </c>
      <c r="AB988">
        <v>3.8</v>
      </c>
      <c r="AC988">
        <v>31</v>
      </c>
      <c r="AD988" t="s">
        <v>45</v>
      </c>
      <c r="AE988" s="6">
        <v>44941</v>
      </c>
      <c r="AF988" t="str">
        <f>_xlfn.IFS(fact_orders[[#This Row],[delivery_time]]&lt;=40,"EARLY",fact_orders[[#This Row],[delivery_time]]&gt;=50,"LATE",TRUE,"ON TIME")</f>
        <v>ON TIME</v>
      </c>
    </row>
    <row r="989" spans="16:32" x14ac:dyDescent="0.25">
      <c r="P989">
        <v>977</v>
      </c>
      <c r="Q989">
        <v>498</v>
      </c>
      <c r="R989">
        <v>15</v>
      </c>
      <c r="S989" s="6">
        <v>44610</v>
      </c>
      <c r="T989" s="6">
        <v>0.6430555555555556</v>
      </c>
      <c r="U989" t="s">
        <v>43</v>
      </c>
      <c r="V989">
        <v>4318</v>
      </c>
      <c r="W989">
        <v>32</v>
      </c>
      <c r="X989">
        <v>43</v>
      </c>
      <c r="Z989" t="s">
        <v>12</v>
      </c>
      <c r="AA989" t="s">
        <v>48</v>
      </c>
      <c r="AB989">
        <v>3.8</v>
      </c>
      <c r="AD989" t="s">
        <v>45</v>
      </c>
      <c r="AE989" s="6">
        <v>45059</v>
      </c>
      <c r="AF989" t="str">
        <f>_xlfn.IFS(fact_orders[[#This Row],[delivery_time]]&lt;=40,"EARLY",fact_orders[[#This Row],[delivery_time]]&gt;=50,"LATE",TRUE,"ON TIME")</f>
        <v>ON TIME</v>
      </c>
    </row>
    <row r="990" spans="16:32" x14ac:dyDescent="0.25">
      <c r="P990">
        <v>978</v>
      </c>
      <c r="Q990">
        <v>264</v>
      </c>
      <c r="R990">
        <v>15</v>
      </c>
      <c r="S990" s="6">
        <v>44610</v>
      </c>
      <c r="T990" s="6">
        <v>0.53194444444444444</v>
      </c>
      <c r="U990" t="s">
        <v>43</v>
      </c>
      <c r="V990">
        <v>2972</v>
      </c>
      <c r="W990">
        <v>23</v>
      </c>
      <c r="X990">
        <v>52</v>
      </c>
      <c r="Y990">
        <v>36</v>
      </c>
      <c r="Z990" t="s">
        <v>12</v>
      </c>
      <c r="AA990" t="s">
        <v>48</v>
      </c>
      <c r="AB990">
        <v>3.8</v>
      </c>
      <c r="AC990">
        <v>36</v>
      </c>
      <c r="AD990" t="s">
        <v>45</v>
      </c>
      <c r="AE990" s="6">
        <v>44825</v>
      </c>
      <c r="AF990" t="str">
        <f>_xlfn.IFS(fact_orders[[#This Row],[delivery_time]]&lt;=40,"EARLY",fact_orders[[#This Row],[delivery_time]]&gt;=50,"LATE",TRUE,"ON TIME")</f>
        <v>LATE</v>
      </c>
    </row>
    <row r="991" spans="16:32" x14ac:dyDescent="0.25">
      <c r="P991">
        <v>979</v>
      </c>
      <c r="Q991">
        <v>488</v>
      </c>
      <c r="R991">
        <v>20</v>
      </c>
      <c r="S991" s="6">
        <v>44610</v>
      </c>
      <c r="T991" s="6">
        <v>0.42499999999999999</v>
      </c>
      <c r="U991" t="s">
        <v>43</v>
      </c>
      <c r="V991">
        <v>3024</v>
      </c>
      <c r="W991">
        <v>16</v>
      </c>
      <c r="X991">
        <v>53</v>
      </c>
      <c r="Y991">
        <v>34</v>
      </c>
      <c r="Z991" t="s">
        <v>18</v>
      </c>
      <c r="AA991" t="s">
        <v>48</v>
      </c>
      <c r="AB991">
        <v>3.8</v>
      </c>
      <c r="AC991">
        <v>34</v>
      </c>
      <c r="AD991" t="s">
        <v>45</v>
      </c>
      <c r="AE991" s="6">
        <v>45049</v>
      </c>
      <c r="AF991" t="str">
        <f>_xlfn.IFS(fact_orders[[#This Row],[delivery_time]]&lt;=40,"EARLY",fact_orders[[#This Row],[delivery_time]]&gt;=50,"LATE",TRUE,"ON TIME")</f>
        <v>LATE</v>
      </c>
    </row>
    <row r="992" spans="16:32" x14ac:dyDescent="0.25">
      <c r="P992">
        <v>980</v>
      </c>
      <c r="Q992">
        <v>334</v>
      </c>
      <c r="R992">
        <v>2</v>
      </c>
      <c r="S992" s="6">
        <v>44610</v>
      </c>
      <c r="T992" s="6">
        <v>0.49513888888888891</v>
      </c>
      <c r="U992" t="s">
        <v>43</v>
      </c>
      <c r="V992">
        <v>3990</v>
      </c>
      <c r="W992">
        <v>37</v>
      </c>
      <c r="X992">
        <v>41</v>
      </c>
      <c r="Y992">
        <v>15</v>
      </c>
      <c r="Z992" t="s">
        <v>17</v>
      </c>
      <c r="AA992" t="s">
        <v>46</v>
      </c>
      <c r="AB992">
        <v>4.7</v>
      </c>
      <c r="AC992">
        <v>15</v>
      </c>
      <c r="AD992" t="s">
        <v>45</v>
      </c>
      <c r="AE992" s="6">
        <v>44895</v>
      </c>
      <c r="AF992" t="str">
        <f>_xlfn.IFS(fact_orders[[#This Row],[delivery_time]]&lt;=40,"EARLY",fact_orders[[#This Row],[delivery_time]]&gt;=50,"LATE",TRUE,"ON TIME")</f>
        <v>ON TIME</v>
      </c>
    </row>
    <row r="993" spans="16:32" x14ac:dyDescent="0.25">
      <c r="P993">
        <v>981</v>
      </c>
      <c r="Q993">
        <v>409</v>
      </c>
      <c r="R993">
        <v>6</v>
      </c>
      <c r="S993" s="6">
        <v>44611</v>
      </c>
      <c r="T993" s="6">
        <v>0.72638888888888886</v>
      </c>
      <c r="U993" t="s">
        <v>43</v>
      </c>
      <c r="V993">
        <v>4357</v>
      </c>
      <c r="W993">
        <v>16</v>
      </c>
      <c r="X993">
        <v>58</v>
      </c>
      <c r="Z993" t="s">
        <v>22</v>
      </c>
      <c r="AA993" t="s">
        <v>47</v>
      </c>
      <c r="AB993">
        <v>3.4</v>
      </c>
      <c r="AD993" t="s">
        <v>45</v>
      </c>
      <c r="AE993" s="6">
        <v>44970</v>
      </c>
      <c r="AF993" t="str">
        <f>_xlfn.IFS(fact_orders[[#This Row],[delivery_time]]&lt;=40,"EARLY",fact_orders[[#This Row],[delivery_time]]&gt;=50,"LATE",TRUE,"ON TIME")</f>
        <v>LATE</v>
      </c>
    </row>
    <row r="994" spans="16:32" x14ac:dyDescent="0.25">
      <c r="P994">
        <v>982</v>
      </c>
      <c r="Q994">
        <v>462</v>
      </c>
      <c r="R994">
        <v>20</v>
      </c>
      <c r="S994" s="6">
        <v>44611</v>
      </c>
      <c r="T994" s="6">
        <v>0.61944444444444446</v>
      </c>
      <c r="U994" t="s">
        <v>43</v>
      </c>
      <c r="V994">
        <v>3045</v>
      </c>
      <c r="W994">
        <v>17</v>
      </c>
      <c r="X994">
        <v>34</v>
      </c>
      <c r="Y994">
        <v>17</v>
      </c>
      <c r="Z994" t="s">
        <v>18</v>
      </c>
      <c r="AA994" t="s">
        <v>48</v>
      </c>
      <c r="AB994">
        <v>3.8</v>
      </c>
      <c r="AC994">
        <v>17</v>
      </c>
      <c r="AD994" t="s">
        <v>45</v>
      </c>
      <c r="AE994" s="6">
        <v>45023</v>
      </c>
      <c r="AF994" t="str">
        <f>_xlfn.IFS(fact_orders[[#This Row],[delivery_time]]&lt;=40,"EARLY",fact_orders[[#This Row],[delivery_time]]&gt;=50,"LATE",TRUE,"ON TIME")</f>
        <v>EARLY</v>
      </c>
    </row>
    <row r="995" spans="16:32" x14ac:dyDescent="0.25">
      <c r="P995">
        <v>983</v>
      </c>
      <c r="Q995">
        <v>272</v>
      </c>
      <c r="R995">
        <v>18</v>
      </c>
      <c r="S995" s="6">
        <v>44611</v>
      </c>
      <c r="T995" s="6">
        <v>0.82499999999999996</v>
      </c>
      <c r="U995" t="s">
        <v>43</v>
      </c>
      <c r="V995">
        <v>2938</v>
      </c>
      <c r="W995">
        <v>31</v>
      </c>
      <c r="X995">
        <v>34</v>
      </c>
      <c r="Z995" t="s">
        <v>15</v>
      </c>
      <c r="AA995" t="s">
        <v>46</v>
      </c>
      <c r="AB995">
        <v>3.1</v>
      </c>
      <c r="AD995" t="s">
        <v>45</v>
      </c>
      <c r="AE995" s="6">
        <v>44833</v>
      </c>
      <c r="AF995" t="str">
        <f>_xlfn.IFS(fact_orders[[#This Row],[delivery_time]]&lt;=40,"EARLY",fact_orders[[#This Row],[delivery_time]]&gt;=50,"LATE",TRUE,"ON TIME")</f>
        <v>EARLY</v>
      </c>
    </row>
    <row r="996" spans="16:32" x14ac:dyDescent="0.25">
      <c r="P996">
        <v>984</v>
      </c>
      <c r="Q996">
        <v>130</v>
      </c>
      <c r="R996">
        <v>4</v>
      </c>
      <c r="S996" s="6">
        <v>44611</v>
      </c>
      <c r="T996" s="6">
        <v>0.60972222222222228</v>
      </c>
      <c r="U996" t="s">
        <v>43</v>
      </c>
      <c r="V996">
        <v>3505</v>
      </c>
      <c r="W996">
        <v>20</v>
      </c>
      <c r="X996">
        <v>55</v>
      </c>
      <c r="Y996">
        <v>16</v>
      </c>
      <c r="Z996" t="s">
        <v>20</v>
      </c>
      <c r="AA996" t="s">
        <v>46</v>
      </c>
      <c r="AB996">
        <v>3.7</v>
      </c>
      <c r="AC996">
        <v>16</v>
      </c>
      <c r="AD996" t="s">
        <v>45</v>
      </c>
      <c r="AE996" s="6">
        <v>44691</v>
      </c>
      <c r="AF996" t="str">
        <f>_xlfn.IFS(fact_orders[[#This Row],[delivery_time]]&lt;=40,"EARLY",fact_orders[[#This Row],[delivery_time]]&gt;=50,"LATE",TRUE,"ON TIME")</f>
        <v>LATE</v>
      </c>
    </row>
    <row r="997" spans="16:32" x14ac:dyDescent="0.25">
      <c r="P997">
        <v>985</v>
      </c>
      <c r="Q997">
        <v>473</v>
      </c>
      <c r="R997">
        <v>5</v>
      </c>
      <c r="S997" s="6">
        <v>44611</v>
      </c>
      <c r="T997" s="6">
        <v>0.59652777777777777</v>
      </c>
      <c r="U997" t="s">
        <v>43</v>
      </c>
      <c r="V997">
        <v>4495</v>
      </c>
      <c r="W997">
        <v>30</v>
      </c>
      <c r="X997">
        <v>36</v>
      </c>
      <c r="Y997">
        <v>17</v>
      </c>
      <c r="Z997" t="s">
        <v>21</v>
      </c>
      <c r="AA997" t="s">
        <v>46</v>
      </c>
      <c r="AB997">
        <v>3</v>
      </c>
      <c r="AC997">
        <v>17</v>
      </c>
      <c r="AD997" t="s">
        <v>45</v>
      </c>
      <c r="AE997" s="6">
        <v>45034</v>
      </c>
      <c r="AF997" t="str">
        <f>_xlfn.IFS(fact_orders[[#This Row],[delivery_time]]&lt;=40,"EARLY",fact_orders[[#This Row],[delivery_time]]&gt;=50,"LATE",TRUE,"ON TIME")</f>
        <v>EARLY</v>
      </c>
    </row>
    <row r="998" spans="16:32" x14ac:dyDescent="0.25">
      <c r="P998">
        <v>986</v>
      </c>
      <c r="Q998">
        <v>488</v>
      </c>
      <c r="R998">
        <v>9</v>
      </c>
      <c r="S998" s="6">
        <v>44611</v>
      </c>
      <c r="T998" s="6">
        <v>0.6118055555555556</v>
      </c>
      <c r="U998" t="s">
        <v>43</v>
      </c>
      <c r="V998">
        <v>5768</v>
      </c>
      <c r="W998">
        <v>16</v>
      </c>
      <c r="X998">
        <v>34</v>
      </c>
      <c r="Y998">
        <v>41</v>
      </c>
      <c r="Z998" t="s">
        <v>25</v>
      </c>
      <c r="AA998" t="s">
        <v>44</v>
      </c>
      <c r="AB998">
        <v>4.0999999999999996</v>
      </c>
      <c r="AC998">
        <v>41</v>
      </c>
      <c r="AD998" t="s">
        <v>45</v>
      </c>
      <c r="AE998" s="6">
        <v>45049</v>
      </c>
      <c r="AF998" t="str">
        <f>_xlfn.IFS(fact_orders[[#This Row],[delivery_time]]&lt;=40,"EARLY",fact_orders[[#This Row],[delivery_time]]&gt;=50,"LATE",TRUE,"ON TIME")</f>
        <v>EARLY</v>
      </c>
    </row>
    <row r="999" spans="16:32" x14ac:dyDescent="0.25">
      <c r="P999">
        <v>987</v>
      </c>
      <c r="Q999">
        <v>100</v>
      </c>
      <c r="R999">
        <v>2</v>
      </c>
      <c r="S999" s="6">
        <v>44611</v>
      </c>
      <c r="T999" s="6">
        <v>0.68611111111111112</v>
      </c>
      <c r="U999" t="s">
        <v>43</v>
      </c>
      <c r="V999">
        <v>3445</v>
      </c>
      <c r="W999">
        <v>28</v>
      </c>
      <c r="X999">
        <v>40</v>
      </c>
      <c r="Y999">
        <v>9</v>
      </c>
      <c r="Z999" t="s">
        <v>17</v>
      </c>
      <c r="AA999" t="s">
        <v>46</v>
      </c>
      <c r="AB999">
        <v>4.7</v>
      </c>
      <c r="AC999">
        <v>9</v>
      </c>
      <c r="AD999" t="s">
        <v>45</v>
      </c>
      <c r="AE999" s="6">
        <v>44661</v>
      </c>
      <c r="AF999" t="str">
        <f>_xlfn.IFS(fact_orders[[#This Row],[delivery_time]]&lt;=40,"EARLY",fact_orders[[#This Row],[delivery_time]]&gt;=50,"LATE",TRUE,"ON TIME")</f>
        <v>EARLY</v>
      </c>
    </row>
    <row r="1000" spans="16:32" x14ac:dyDescent="0.25">
      <c r="P1000">
        <v>988</v>
      </c>
      <c r="Q1000">
        <v>327</v>
      </c>
      <c r="R1000">
        <v>1</v>
      </c>
      <c r="S1000" s="6">
        <v>44611</v>
      </c>
      <c r="T1000" s="6">
        <v>0.41666666666666669</v>
      </c>
      <c r="U1000" t="s">
        <v>43</v>
      </c>
      <c r="V1000">
        <v>2215</v>
      </c>
      <c r="W1000">
        <v>18</v>
      </c>
      <c r="X1000">
        <v>47</v>
      </c>
      <c r="Y1000">
        <v>33</v>
      </c>
      <c r="Z1000" t="s">
        <v>6</v>
      </c>
      <c r="AA1000" t="s">
        <v>48</v>
      </c>
      <c r="AB1000">
        <v>3</v>
      </c>
      <c r="AC1000">
        <v>33</v>
      </c>
      <c r="AD1000" t="s">
        <v>45</v>
      </c>
      <c r="AE1000" s="6">
        <v>44888</v>
      </c>
      <c r="AF1000" t="str">
        <f>_xlfn.IFS(fact_orders[[#This Row],[delivery_time]]&lt;=40,"EARLY",fact_orders[[#This Row],[delivery_time]]&gt;=50,"LATE",TRUE,"ON TIME")</f>
        <v>ON TIME</v>
      </c>
    </row>
    <row r="1001" spans="16:32" x14ac:dyDescent="0.25">
      <c r="P1001">
        <v>989</v>
      </c>
      <c r="Q1001">
        <v>82</v>
      </c>
      <c r="R1001">
        <v>11</v>
      </c>
      <c r="S1001" s="6">
        <v>44611</v>
      </c>
      <c r="T1001" s="6">
        <v>0.85486111111111107</v>
      </c>
      <c r="U1001" t="s">
        <v>43</v>
      </c>
      <c r="V1001">
        <v>4208</v>
      </c>
      <c r="W1001">
        <v>24</v>
      </c>
      <c r="X1001">
        <v>58</v>
      </c>
      <c r="Y1001">
        <v>4</v>
      </c>
      <c r="Z1001" t="s">
        <v>8</v>
      </c>
      <c r="AA1001" t="s">
        <v>48</v>
      </c>
      <c r="AB1001">
        <v>3.3</v>
      </c>
      <c r="AC1001">
        <v>4</v>
      </c>
      <c r="AD1001" t="s">
        <v>45</v>
      </c>
      <c r="AE1001" s="6">
        <v>44643</v>
      </c>
      <c r="AF1001" t="str">
        <f>_xlfn.IFS(fact_orders[[#This Row],[delivery_time]]&lt;=40,"EARLY",fact_orders[[#This Row],[delivery_time]]&gt;=50,"LATE",TRUE,"ON TIME")</f>
        <v>LATE</v>
      </c>
    </row>
    <row r="1002" spans="16:32" x14ac:dyDescent="0.25">
      <c r="P1002">
        <v>990</v>
      </c>
      <c r="Q1002">
        <v>439</v>
      </c>
      <c r="R1002">
        <v>4</v>
      </c>
      <c r="S1002" s="6">
        <v>44611</v>
      </c>
      <c r="T1002" s="6">
        <v>0.87847222222222221</v>
      </c>
      <c r="U1002" t="s">
        <v>43</v>
      </c>
      <c r="V1002">
        <v>4365</v>
      </c>
      <c r="W1002">
        <v>30</v>
      </c>
      <c r="X1002">
        <v>38</v>
      </c>
      <c r="Z1002" t="s">
        <v>20</v>
      </c>
      <c r="AA1002" t="s">
        <v>46</v>
      </c>
      <c r="AB1002">
        <v>3.7</v>
      </c>
      <c r="AD1002" t="s">
        <v>45</v>
      </c>
      <c r="AE1002" s="6">
        <v>45000</v>
      </c>
      <c r="AF1002" t="str">
        <f>_xlfn.IFS(fact_orders[[#This Row],[delivery_time]]&lt;=40,"EARLY",fact_orders[[#This Row],[delivery_time]]&gt;=50,"LATE",TRUE,"ON TIME")</f>
        <v>EARLY</v>
      </c>
    </row>
    <row r="1003" spans="16:32" x14ac:dyDescent="0.25">
      <c r="P1003">
        <v>991</v>
      </c>
      <c r="Q1003">
        <v>370</v>
      </c>
      <c r="R1003">
        <v>10</v>
      </c>
      <c r="S1003" s="6">
        <v>44611</v>
      </c>
      <c r="T1003" s="6">
        <v>0.74652777777777779</v>
      </c>
      <c r="U1003" t="s">
        <v>43</v>
      </c>
      <c r="V1003">
        <v>4672</v>
      </c>
      <c r="W1003">
        <v>27</v>
      </c>
      <c r="X1003">
        <v>52</v>
      </c>
      <c r="Y1003">
        <v>34</v>
      </c>
      <c r="Z1003" t="s">
        <v>7</v>
      </c>
      <c r="AA1003" t="s">
        <v>46</v>
      </c>
      <c r="AB1003">
        <v>4.5</v>
      </c>
      <c r="AC1003">
        <v>34</v>
      </c>
      <c r="AD1003" t="s">
        <v>45</v>
      </c>
      <c r="AE1003" s="6">
        <v>44931</v>
      </c>
      <c r="AF1003" t="str">
        <f>_xlfn.IFS(fact_orders[[#This Row],[delivery_time]]&lt;=40,"EARLY",fact_orders[[#This Row],[delivery_time]]&gt;=50,"LATE",TRUE,"ON TIME")</f>
        <v>LATE</v>
      </c>
    </row>
    <row r="1004" spans="16:32" x14ac:dyDescent="0.25">
      <c r="P1004">
        <v>992</v>
      </c>
      <c r="Q1004">
        <v>18</v>
      </c>
      <c r="R1004">
        <v>13</v>
      </c>
      <c r="S1004" s="6">
        <v>44611</v>
      </c>
      <c r="T1004" s="6">
        <v>0.44166666666666665</v>
      </c>
      <c r="U1004" t="s">
        <v>43</v>
      </c>
      <c r="V1004">
        <v>2170</v>
      </c>
      <c r="W1004">
        <v>21</v>
      </c>
      <c r="X1004">
        <v>53</v>
      </c>
      <c r="Z1004" t="s">
        <v>10</v>
      </c>
      <c r="AA1004" t="s">
        <v>46</v>
      </c>
      <c r="AB1004">
        <v>3.3</v>
      </c>
      <c r="AD1004" t="s">
        <v>45</v>
      </c>
      <c r="AE1004" s="6">
        <v>44579</v>
      </c>
      <c r="AF1004" t="str">
        <f>_xlfn.IFS(fact_orders[[#This Row],[delivery_time]]&lt;=40,"EARLY",fact_orders[[#This Row],[delivery_time]]&gt;=50,"LATE",TRUE,"ON TIME")</f>
        <v>LATE</v>
      </c>
    </row>
    <row r="1005" spans="16:32" x14ac:dyDescent="0.25">
      <c r="P1005">
        <v>993</v>
      </c>
      <c r="Q1005">
        <v>79</v>
      </c>
      <c r="R1005">
        <v>18</v>
      </c>
      <c r="S1005" s="6">
        <v>44611</v>
      </c>
      <c r="T1005" s="6">
        <v>0.70347222222222228</v>
      </c>
      <c r="U1005" t="s">
        <v>43</v>
      </c>
      <c r="V1005">
        <v>2498</v>
      </c>
      <c r="W1005">
        <v>16</v>
      </c>
      <c r="X1005">
        <v>46</v>
      </c>
      <c r="Y1005">
        <v>42</v>
      </c>
      <c r="Z1005" t="s">
        <v>15</v>
      </c>
      <c r="AA1005" t="s">
        <v>46</v>
      </c>
      <c r="AB1005">
        <v>3.1</v>
      </c>
      <c r="AC1005">
        <v>42</v>
      </c>
      <c r="AD1005" t="s">
        <v>45</v>
      </c>
      <c r="AE1005" s="6">
        <v>44640</v>
      </c>
      <c r="AF1005" t="str">
        <f>_xlfn.IFS(fact_orders[[#This Row],[delivery_time]]&lt;=40,"EARLY",fact_orders[[#This Row],[delivery_time]]&gt;=50,"LATE",TRUE,"ON TIME")</f>
        <v>ON TIME</v>
      </c>
    </row>
    <row r="1006" spans="16:32" x14ac:dyDescent="0.25">
      <c r="P1006">
        <v>994</v>
      </c>
      <c r="Q1006">
        <v>71</v>
      </c>
      <c r="R1006">
        <v>18</v>
      </c>
      <c r="S1006" s="6">
        <v>44611</v>
      </c>
      <c r="T1006" s="6">
        <v>0.79583333333333328</v>
      </c>
      <c r="U1006" t="s">
        <v>43</v>
      </c>
      <c r="V1006">
        <v>3319</v>
      </c>
      <c r="W1006">
        <v>20</v>
      </c>
      <c r="X1006">
        <v>32</v>
      </c>
      <c r="Y1006">
        <v>4</v>
      </c>
      <c r="Z1006" t="s">
        <v>15</v>
      </c>
      <c r="AA1006" t="s">
        <v>46</v>
      </c>
      <c r="AB1006">
        <v>3.1</v>
      </c>
      <c r="AC1006">
        <v>4</v>
      </c>
      <c r="AD1006" t="s">
        <v>45</v>
      </c>
      <c r="AE1006" s="6">
        <v>44632</v>
      </c>
      <c r="AF1006" t="str">
        <f>_xlfn.IFS(fact_orders[[#This Row],[delivery_time]]&lt;=40,"EARLY",fact_orders[[#This Row],[delivery_time]]&gt;=50,"LATE",TRUE,"ON TIME")</f>
        <v>EARLY</v>
      </c>
    </row>
    <row r="1007" spans="16:32" x14ac:dyDescent="0.25">
      <c r="P1007">
        <v>995</v>
      </c>
      <c r="Q1007">
        <v>193</v>
      </c>
      <c r="R1007">
        <v>4</v>
      </c>
      <c r="S1007" s="6">
        <v>44611</v>
      </c>
      <c r="T1007" s="6">
        <v>0.45208333333333334</v>
      </c>
      <c r="U1007" t="s">
        <v>43</v>
      </c>
      <c r="V1007">
        <v>4929</v>
      </c>
      <c r="W1007">
        <v>25</v>
      </c>
      <c r="X1007">
        <v>55</v>
      </c>
      <c r="Y1007">
        <v>22</v>
      </c>
      <c r="Z1007" t="s">
        <v>20</v>
      </c>
      <c r="AA1007" t="s">
        <v>46</v>
      </c>
      <c r="AB1007">
        <v>3.7</v>
      </c>
      <c r="AC1007">
        <v>22</v>
      </c>
      <c r="AD1007" t="s">
        <v>45</v>
      </c>
      <c r="AE1007" s="6">
        <v>44754</v>
      </c>
      <c r="AF1007" t="str">
        <f>_xlfn.IFS(fact_orders[[#This Row],[delivery_time]]&lt;=40,"EARLY",fact_orders[[#This Row],[delivery_time]]&gt;=50,"LATE",TRUE,"ON TIME")</f>
        <v>LATE</v>
      </c>
    </row>
    <row r="1008" spans="16:32" x14ac:dyDescent="0.25">
      <c r="P1008">
        <v>996</v>
      </c>
      <c r="Q1008">
        <v>405</v>
      </c>
      <c r="R1008">
        <v>14</v>
      </c>
      <c r="S1008" s="6">
        <v>44611</v>
      </c>
      <c r="T1008" s="6">
        <v>0.79027777777777775</v>
      </c>
      <c r="U1008" t="s">
        <v>43</v>
      </c>
      <c r="V1008">
        <v>3454</v>
      </c>
      <c r="W1008">
        <v>26</v>
      </c>
      <c r="X1008">
        <v>58</v>
      </c>
      <c r="Z1008" t="s">
        <v>11</v>
      </c>
      <c r="AA1008" t="s">
        <v>47</v>
      </c>
      <c r="AB1008">
        <v>4.4000000000000004</v>
      </c>
      <c r="AD1008" t="s">
        <v>45</v>
      </c>
      <c r="AE1008" s="6">
        <v>44966</v>
      </c>
      <c r="AF1008" t="str">
        <f>_xlfn.IFS(fact_orders[[#This Row],[delivery_time]]&lt;=40,"EARLY",fact_orders[[#This Row],[delivery_time]]&gt;=50,"LATE",TRUE,"ON TIME")</f>
        <v>LATE</v>
      </c>
    </row>
    <row r="1009" spans="16:32" x14ac:dyDescent="0.25">
      <c r="P1009">
        <v>997</v>
      </c>
      <c r="Q1009">
        <v>184</v>
      </c>
      <c r="R1009">
        <v>19</v>
      </c>
      <c r="S1009" s="6">
        <v>44611</v>
      </c>
      <c r="T1009" s="6">
        <v>0.6381944444444444</v>
      </c>
      <c r="U1009" t="s">
        <v>43</v>
      </c>
      <c r="V1009">
        <v>4007</v>
      </c>
      <c r="W1009">
        <v>20</v>
      </c>
      <c r="X1009">
        <v>48</v>
      </c>
      <c r="Y1009">
        <v>42</v>
      </c>
      <c r="Z1009" t="s">
        <v>16</v>
      </c>
      <c r="AA1009" t="s">
        <v>49</v>
      </c>
      <c r="AB1009">
        <v>4.5</v>
      </c>
      <c r="AC1009">
        <v>42</v>
      </c>
      <c r="AD1009" t="s">
        <v>45</v>
      </c>
      <c r="AE1009" s="6">
        <v>44745</v>
      </c>
      <c r="AF1009" t="str">
        <f>_xlfn.IFS(fact_orders[[#This Row],[delivery_time]]&lt;=40,"EARLY",fact_orders[[#This Row],[delivery_time]]&gt;=50,"LATE",TRUE,"ON TIME")</f>
        <v>ON TIME</v>
      </c>
    </row>
    <row r="1010" spans="16:32" x14ac:dyDescent="0.25">
      <c r="P1010">
        <v>998</v>
      </c>
      <c r="Q1010">
        <v>182</v>
      </c>
      <c r="R1010">
        <v>17</v>
      </c>
      <c r="S1010" s="6">
        <v>44611</v>
      </c>
      <c r="T1010" s="6">
        <v>0.43263888888888891</v>
      </c>
      <c r="U1010" t="s">
        <v>43</v>
      </c>
      <c r="V1010">
        <v>3407</v>
      </c>
      <c r="W1010">
        <v>29</v>
      </c>
      <c r="X1010">
        <v>30</v>
      </c>
      <c r="Y1010">
        <v>8</v>
      </c>
      <c r="Z1010" t="s">
        <v>14</v>
      </c>
      <c r="AA1010" t="s">
        <v>48</v>
      </c>
      <c r="AB1010">
        <v>4</v>
      </c>
      <c r="AC1010">
        <v>8</v>
      </c>
      <c r="AD1010" t="s">
        <v>45</v>
      </c>
      <c r="AE1010" s="6">
        <v>44743</v>
      </c>
      <c r="AF1010" t="str">
        <f>_xlfn.IFS(fact_orders[[#This Row],[delivery_time]]&lt;=40,"EARLY",fact_orders[[#This Row],[delivery_time]]&gt;=50,"LATE",TRUE,"ON TIME")</f>
        <v>EARLY</v>
      </c>
    </row>
    <row r="1011" spans="16:32" x14ac:dyDescent="0.25">
      <c r="P1011">
        <v>999</v>
      </c>
      <c r="Q1011">
        <v>470</v>
      </c>
      <c r="R1011">
        <v>3</v>
      </c>
      <c r="S1011" s="6">
        <v>44611</v>
      </c>
      <c r="T1011" s="6">
        <v>0.63194444444444442</v>
      </c>
      <c r="U1011" t="s">
        <v>43</v>
      </c>
      <c r="V1011">
        <v>5283</v>
      </c>
      <c r="W1011">
        <v>33</v>
      </c>
      <c r="X1011">
        <v>48</v>
      </c>
      <c r="Y1011">
        <v>7</v>
      </c>
      <c r="Z1011" t="s">
        <v>19</v>
      </c>
      <c r="AA1011" t="s">
        <v>44</v>
      </c>
      <c r="AB1011">
        <v>4</v>
      </c>
      <c r="AC1011">
        <v>7</v>
      </c>
      <c r="AD1011" t="s">
        <v>45</v>
      </c>
      <c r="AE1011" s="6">
        <v>45031</v>
      </c>
      <c r="AF1011" t="str">
        <f>_xlfn.IFS(fact_orders[[#This Row],[delivery_time]]&lt;=40,"EARLY",fact_orders[[#This Row],[delivery_time]]&gt;=50,"LATE",TRUE,"ON TIME")</f>
        <v>ON TIME</v>
      </c>
    </row>
    <row r="1012" spans="16:32" x14ac:dyDescent="0.25">
      <c r="P1012">
        <v>1000</v>
      </c>
      <c r="Q1012">
        <v>98</v>
      </c>
      <c r="R1012">
        <v>1</v>
      </c>
      <c r="S1012" s="6">
        <v>44611</v>
      </c>
      <c r="T1012" s="6">
        <v>0.49583333333333335</v>
      </c>
      <c r="U1012" t="s">
        <v>43</v>
      </c>
      <c r="V1012">
        <v>2121</v>
      </c>
      <c r="W1012">
        <v>31</v>
      </c>
      <c r="X1012">
        <v>39</v>
      </c>
      <c r="Y1012">
        <v>41</v>
      </c>
      <c r="Z1012" t="s">
        <v>6</v>
      </c>
      <c r="AA1012" t="s">
        <v>48</v>
      </c>
      <c r="AB1012">
        <v>3</v>
      </c>
      <c r="AC1012">
        <v>41</v>
      </c>
      <c r="AD1012" t="s">
        <v>45</v>
      </c>
      <c r="AE1012" s="6">
        <v>44659</v>
      </c>
      <c r="AF1012" t="str">
        <f>_xlfn.IFS(fact_orders[[#This Row],[delivery_time]]&lt;=40,"EARLY",fact_orders[[#This Row],[delivery_time]]&gt;=50,"LATE",TRUE,"ON TIME")</f>
        <v>EARLY</v>
      </c>
    </row>
    <row r="1013" spans="16:32" x14ac:dyDescent="0.25">
      <c r="P1013">
        <v>1001</v>
      </c>
      <c r="Q1013">
        <v>398</v>
      </c>
      <c r="R1013">
        <v>15</v>
      </c>
      <c r="S1013" s="6">
        <v>44612</v>
      </c>
      <c r="T1013" s="6">
        <v>0.72291666666666665</v>
      </c>
      <c r="U1013" t="s">
        <v>43</v>
      </c>
      <c r="V1013">
        <v>5639</v>
      </c>
      <c r="W1013">
        <v>37</v>
      </c>
      <c r="X1013">
        <v>35</v>
      </c>
      <c r="Z1013" t="s">
        <v>12</v>
      </c>
      <c r="AA1013" t="s">
        <v>48</v>
      </c>
      <c r="AB1013">
        <v>3.8</v>
      </c>
      <c r="AD1013" t="s">
        <v>45</v>
      </c>
      <c r="AE1013" s="6">
        <v>44959</v>
      </c>
      <c r="AF1013" t="str">
        <f>_xlfn.IFS(fact_orders[[#This Row],[delivery_time]]&lt;=40,"EARLY",fact_orders[[#This Row],[delivery_time]]&gt;=50,"LATE",TRUE,"ON TIME")</f>
        <v>EARLY</v>
      </c>
    </row>
    <row r="1014" spans="16:32" x14ac:dyDescent="0.25">
      <c r="P1014">
        <v>1002</v>
      </c>
      <c r="Q1014">
        <v>428</v>
      </c>
      <c r="R1014">
        <v>2</v>
      </c>
      <c r="S1014" s="6">
        <v>44612</v>
      </c>
      <c r="T1014" s="6">
        <v>0.53402777777777777</v>
      </c>
      <c r="U1014" t="s">
        <v>43</v>
      </c>
      <c r="V1014">
        <v>3916</v>
      </c>
      <c r="W1014">
        <v>15</v>
      </c>
      <c r="X1014">
        <v>54</v>
      </c>
      <c r="Y1014">
        <v>19</v>
      </c>
      <c r="Z1014" t="s">
        <v>17</v>
      </c>
      <c r="AA1014" t="s">
        <v>46</v>
      </c>
      <c r="AB1014">
        <v>4.7</v>
      </c>
      <c r="AC1014">
        <v>19</v>
      </c>
      <c r="AD1014" t="s">
        <v>45</v>
      </c>
      <c r="AE1014" s="6">
        <v>44989</v>
      </c>
      <c r="AF1014" t="str">
        <f>_xlfn.IFS(fact_orders[[#This Row],[delivery_time]]&lt;=40,"EARLY",fact_orders[[#This Row],[delivery_time]]&gt;=50,"LATE",TRUE,"ON TIME")</f>
        <v>LATE</v>
      </c>
    </row>
    <row r="1015" spans="16:32" x14ac:dyDescent="0.25">
      <c r="P1015">
        <v>1003</v>
      </c>
      <c r="Q1015">
        <v>198</v>
      </c>
      <c r="R1015">
        <v>5</v>
      </c>
      <c r="S1015" s="6">
        <v>44612</v>
      </c>
      <c r="T1015" s="6">
        <v>0.4513888888888889</v>
      </c>
      <c r="U1015" t="s">
        <v>43</v>
      </c>
      <c r="V1015">
        <v>2896</v>
      </c>
      <c r="W1015">
        <v>35</v>
      </c>
      <c r="X1015">
        <v>58</v>
      </c>
      <c r="Y1015">
        <v>21</v>
      </c>
      <c r="Z1015" t="s">
        <v>21</v>
      </c>
      <c r="AA1015" t="s">
        <v>46</v>
      </c>
      <c r="AB1015">
        <v>3</v>
      </c>
      <c r="AC1015">
        <v>21</v>
      </c>
      <c r="AD1015" t="s">
        <v>45</v>
      </c>
      <c r="AE1015" s="6">
        <v>44759</v>
      </c>
      <c r="AF1015" t="str">
        <f>_xlfn.IFS(fact_orders[[#This Row],[delivery_time]]&lt;=40,"EARLY",fact_orders[[#This Row],[delivery_time]]&gt;=50,"LATE",TRUE,"ON TIME")</f>
        <v>LATE</v>
      </c>
    </row>
    <row r="1016" spans="16:32" x14ac:dyDescent="0.25">
      <c r="P1016">
        <v>1004</v>
      </c>
      <c r="Q1016">
        <v>379</v>
      </c>
      <c r="R1016">
        <v>8</v>
      </c>
      <c r="S1016" s="6">
        <v>44612</v>
      </c>
      <c r="T1016" s="6">
        <v>0.80208333333333337</v>
      </c>
      <c r="U1016" t="s">
        <v>43</v>
      </c>
      <c r="V1016">
        <v>5035</v>
      </c>
      <c r="W1016">
        <v>15</v>
      </c>
      <c r="X1016">
        <v>41</v>
      </c>
      <c r="Y1016">
        <v>16</v>
      </c>
      <c r="Z1016" t="s">
        <v>24</v>
      </c>
      <c r="AA1016" t="s">
        <v>44</v>
      </c>
      <c r="AB1016">
        <v>4.2</v>
      </c>
      <c r="AC1016">
        <v>16</v>
      </c>
      <c r="AD1016" t="s">
        <v>45</v>
      </c>
      <c r="AE1016" s="6">
        <v>44940</v>
      </c>
      <c r="AF1016" t="str">
        <f>_xlfn.IFS(fact_orders[[#This Row],[delivery_time]]&lt;=40,"EARLY",fact_orders[[#This Row],[delivery_time]]&gt;=50,"LATE",TRUE,"ON TIME")</f>
        <v>ON TIME</v>
      </c>
    </row>
    <row r="1017" spans="16:32" x14ac:dyDescent="0.25">
      <c r="P1017">
        <v>1005</v>
      </c>
      <c r="Q1017">
        <v>192</v>
      </c>
      <c r="R1017">
        <v>11</v>
      </c>
      <c r="S1017" s="6">
        <v>44612</v>
      </c>
      <c r="T1017" s="6">
        <v>0.45555555555555555</v>
      </c>
      <c r="U1017" t="s">
        <v>43</v>
      </c>
      <c r="V1017">
        <v>5770</v>
      </c>
      <c r="W1017">
        <v>37</v>
      </c>
      <c r="X1017">
        <v>39</v>
      </c>
      <c r="Y1017">
        <v>36</v>
      </c>
      <c r="Z1017" t="s">
        <v>8</v>
      </c>
      <c r="AA1017" t="s">
        <v>48</v>
      </c>
      <c r="AB1017">
        <v>3.3</v>
      </c>
      <c r="AC1017">
        <v>36</v>
      </c>
      <c r="AD1017" t="s">
        <v>45</v>
      </c>
      <c r="AE1017" s="6">
        <v>44753</v>
      </c>
      <c r="AF1017" t="str">
        <f>_xlfn.IFS(fact_orders[[#This Row],[delivery_time]]&lt;=40,"EARLY",fact_orders[[#This Row],[delivery_time]]&gt;=50,"LATE",TRUE,"ON TIME")</f>
        <v>EARLY</v>
      </c>
    </row>
    <row r="1018" spans="16:32" x14ac:dyDescent="0.25">
      <c r="P1018">
        <v>1006</v>
      </c>
      <c r="Q1018">
        <v>181</v>
      </c>
      <c r="R1018">
        <v>7</v>
      </c>
      <c r="S1018" s="6">
        <v>44612</v>
      </c>
      <c r="T1018" s="6">
        <v>0.88472222222222219</v>
      </c>
      <c r="U1018" t="s">
        <v>43</v>
      </c>
      <c r="V1018">
        <v>5233</v>
      </c>
      <c r="W1018">
        <v>28</v>
      </c>
      <c r="X1018">
        <v>41</v>
      </c>
      <c r="Y1018">
        <v>7</v>
      </c>
      <c r="Z1018" t="s">
        <v>23</v>
      </c>
      <c r="AA1018" t="s">
        <v>44</v>
      </c>
      <c r="AB1018">
        <v>3.4</v>
      </c>
      <c r="AC1018">
        <v>7</v>
      </c>
      <c r="AD1018" t="s">
        <v>45</v>
      </c>
      <c r="AE1018" s="6">
        <v>44742</v>
      </c>
      <c r="AF1018" t="str">
        <f>_xlfn.IFS(fact_orders[[#This Row],[delivery_time]]&lt;=40,"EARLY",fact_orders[[#This Row],[delivery_time]]&gt;=50,"LATE",TRUE,"ON TIME")</f>
        <v>ON TIME</v>
      </c>
    </row>
    <row r="1019" spans="16:32" x14ac:dyDescent="0.25">
      <c r="P1019">
        <v>1007</v>
      </c>
      <c r="Q1019">
        <v>452</v>
      </c>
      <c r="R1019">
        <v>14</v>
      </c>
      <c r="S1019" s="6">
        <v>44612</v>
      </c>
      <c r="T1019" s="6">
        <v>0.68819444444444444</v>
      </c>
      <c r="U1019" t="s">
        <v>43</v>
      </c>
      <c r="V1019">
        <v>4706</v>
      </c>
      <c r="W1019">
        <v>16</v>
      </c>
      <c r="X1019">
        <v>42</v>
      </c>
      <c r="Z1019" t="s">
        <v>11</v>
      </c>
      <c r="AA1019" t="s">
        <v>47</v>
      </c>
      <c r="AB1019">
        <v>4.4000000000000004</v>
      </c>
      <c r="AD1019" t="s">
        <v>45</v>
      </c>
      <c r="AE1019" s="6">
        <v>45013</v>
      </c>
      <c r="AF1019" t="str">
        <f>_xlfn.IFS(fact_orders[[#This Row],[delivery_time]]&lt;=40,"EARLY",fact_orders[[#This Row],[delivery_time]]&gt;=50,"LATE",TRUE,"ON TIME")</f>
        <v>ON TIME</v>
      </c>
    </row>
    <row r="1020" spans="16:32" x14ac:dyDescent="0.25">
      <c r="P1020">
        <v>1008</v>
      </c>
      <c r="Q1020">
        <v>434</v>
      </c>
      <c r="R1020">
        <v>17</v>
      </c>
      <c r="S1020" s="6">
        <v>44612</v>
      </c>
      <c r="T1020" s="6">
        <v>0.59097222222222223</v>
      </c>
      <c r="U1020" t="s">
        <v>43</v>
      </c>
      <c r="V1020">
        <v>3861</v>
      </c>
      <c r="W1020">
        <v>36</v>
      </c>
      <c r="X1020">
        <v>39</v>
      </c>
      <c r="Z1020" t="s">
        <v>14</v>
      </c>
      <c r="AA1020" t="s">
        <v>48</v>
      </c>
      <c r="AB1020">
        <v>4</v>
      </c>
      <c r="AD1020" t="s">
        <v>45</v>
      </c>
      <c r="AE1020" s="6">
        <v>44995</v>
      </c>
      <c r="AF1020" t="str">
        <f>_xlfn.IFS(fact_orders[[#This Row],[delivery_time]]&lt;=40,"EARLY",fact_orders[[#This Row],[delivery_time]]&gt;=50,"LATE",TRUE,"ON TIME")</f>
        <v>EARLY</v>
      </c>
    </row>
    <row r="1021" spans="16:32" x14ac:dyDescent="0.25">
      <c r="P1021">
        <v>1009</v>
      </c>
      <c r="Q1021">
        <v>340</v>
      </c>
      <c r="R1021">
        <v>1</v>
      </c>
      <c r="S1021" s="6">
        <v>44612</v>
      </c>
      <c r="T1021" s="6">
        <v>0.65694444444444444</v>
      </c>
      <c r="U1021" t="s">
        <v>43</v>
      </c>
      <c r="V1021">
        <v>4548</v>
      </c>
      <c r="W1021">
        <v>20</v>
      </c>
      <c r="X1021">
        <v>38</v>
      </c>
      <c r="Y1021">
        <v>32</v>
      </c>
      <c r="Z1021" t="s">
        <v>6</v>
      </c>
      <c r="AA1021" t="s">
        <v>48</v>
      </c>
      <c r="AB1021">
        <v>3</v>
      </c>
      <c r="AC1021">
        <v>32</v>
      </c>
      <c r="AD1021" t="s">
        <v>45</v>
      </c>
      <c r="AE1021" s="6">
        <v>44901</v>
      </c>
      <c r="AF1021" t="str">
        <f>_xlfn.IFS(fact_orders[[#This Row],[delivery_time]]&lt;=40,"EARLY",fact_orders[[#This Row],[delivery_time]]&gt;=50,"LATE",TRUE,"ON TIME")</f>
        <v>EARLY</v>
      </c>
    </row>
    <row r="1022" spans="16:32" x14ac:dyDescent="0.25">
      <c r="P1022">
        <v>1010</v>
      </c>
      <c r="Q1022">
        <v>390</v>
      </c>
      <c r="R1022">
        <v>13</v>
      </c>
      <c r="S1022" s="6">
        <v>44612</v>
      </c>
      <c r="T1022" s="6">
        <v>0.43194444444444446</v>
      </c>
      <c r="U1022" t="s">
        <v>43</v>
      </c>
      <c r="V1022">
        <v>4582</v>
      </c>
      <c r="W1022">
        <v>27</v>
      </c>
      <c r="X1022">
        <v>47</v>
      </c>
      <c r="Y1022">
        <v>19</v>
      </c>
      <c r="Z1022" t="s">
        <v>10</v>
      </c>
      <c r="AA1022" t="s">
        <v>46</v>
      </c>
      <c r="AB1022">
        <v>3.3</v>
      </c>
      <c r="AC1022">
        <v>19</v>
      </c>
      <c r="AD1022" t="s">
        <v>45</v>
      </c>
      <c r="AE1022" s="6">
        <v>44951</v>
      </c>
      <c r="AF1022" t="str">
        <f>_xlfn.IFS(fact_orders[[#This Row],[delivery_time]]&lt;=40,"EARLY",fact_orders[[#This Row],[delivery_time]]&gt;=50,"LATE",TRUE,"ON TIME")</f>
        <v>ON TIME</v>
      </c>
    </row>
    <row r="1023" spans="16:32" x14ac:dyDescent="0.25">
      <c r="P1023">
        <v>1011</v>
      </c>
      <c r="Q1023">
        <v>44</v>
      </c>
      <c r="R1023">
        <v>1</v>
      </c>
      <c r="S1023" s="6">
        <v>44612</v>
      </c>
      <c r="T1023" s="6">
        <v>0.57222222222222219</v>
      </c>
      <c r="U1023" t="s">
        <v>43</v>
      </c>
      <c r="V1023">
        <v>2566</v>
      </c>
      <c r="W1023">
        <v>39</v>
      </c>
      <c r="X1023">
        <v>44</v>
      </c>
      <c r="Y1023">
        <v>7</v>
      </c>
      <c r="Z1023" t="s">
        <v>6</v>
      </c>
      <c r="AA1023" t="s">
        <v>48</v>
      </c>
      <c r="AB1023">
        <v>3</v>
      </c>
      <c r="AC1023">
        <v>7</v>
      </c>
      <c r="AD1023" t="s">
        <v>45</v>
      </c>
      <c r="AE1023" s="6">
        <v>44605</v>
      </c>
      <c r="AF1023" t="str">
        <f>_xlfn.IFS(fact_orders[[#This Row],[delivery_time]]&lt;=40,"EARLY",fact_orders[[#This Row],[delivery_time]]&gt;=50,"LATE",TRUE,"ON TIME")</f>
        <v>ON TIME</v>
      </c>
    </row>
    <row r="1024" spans="16:32" x14ac:dyDescent="0.25">
      <c r="P1024">
        <v>1012</v>
      </c>
      <c r="Q1024">
        <v>130</v>
      </c>
      <c r="R1024">
        <v>1</v>
      </c>
      <c r="S1024" s="6">
        <v>44612</v>
      </c>
      <c r="T1024" s="6">
        <v>0.69236111111111109</v>
      </c>
      <c r="U1024" t="s">
        <v>43</v>
      </c>
      <c r="V1024">
        <v>5702</v>
      </c>
      <c r="W1024">
        <v>30</v>
      </c>
      <c r="X1024">
        <v>58</v>
      </c>
      <c r="Y1024">
        <v>5</v>
      </c>
      <c r="Z1024" t="s">
        <v>6</v>
      </c>
      <c r="AA1024" t="s">
        <v>48</v>
      </c>
      <c r="AB1024">
        <v>3</v>
      </c>
      <c r="AC1024">
        <v>5</v>
      </c>
      <c r="AD1024" t="s">
        <v>45</v>
      </c>
      <c r="AE1024" s="6">
        <v>44691</v>
      </c>
      <c r="AF1024" t="str">
        <f>_xlfn.IFS(fact_orders[[#This Row],[delivery_time]]&lt;=40,"EARLY",fact_orders[[#This Row],[delivery_time]]&gt;=50,"LATE",TRUE,"ON TIME")</f>
        <v>LATE</v>
      </c>
    </row>
    <row r="1025" spans="16:32" x14ac:dyDescent="0.25">
      <c r="P1025">
        <v>1013</v>
      </c>
      <c r="Q1025">
        <v>154</v>
      </c>
      <c r="R1025">
        <v>3</v>
      </c>
      <c r="S1025" s="6">
        <v>44612</v>
      </c>
      <c r="T1025" s="6">
        <v>0.51527777777777772</v>
      </c>
      <c r="U1025" t="s">
        <v>43</v>
      </c>
      <c r="V1025">
        <v>4460</v>
      </c>
      <c r="W1025">
        <v>16</v>
      </c>
      <c r="X1025">
        <v>58</v>
      </c>
      <c r="Y1025">
        <v>14</v>
      </c>
      <c r="Z1025" t="s">
        <v>19</v>
      </c>
      <c r="AA1025" t="s">
        <v>44</v>
      </c>
      <c r="AB1025">
        <v>4</v>
      </c>
      <c r="AC1025">
        <v>14</v>
      </c>
      <c r="AD1025" t="s">
        <v>45</v>
      </c>
      <c r="AE1025" s="6">
        <v>44715</v>
      </c>
      <c r="AF1025" t="str">
        <f>_xlfn.IFS(fact_orders[[#This Row],[delivery_time]]&lt;=40,"EARLY",fact_orders[[#This Row],[delivery_time]]&gt;=50,"LATE",TRUE,"ON TIME")</f>
        <v>LATE</v>
      </c>
    </row>
    <row r="1026" spans="16:32" x14ac:dyDescent="0.25">
      <c r="P1026">
        <v>1014</v>
      </c>
      <c r="Q1026">
        <v>169</v>
      </c>
      <c r="R1026">
        <v>9</v>
      </c>
      <c r="S1026" s="6">
        <v>44612</v>
      </c>
      <c r="T1026" s="6">
        <v>0.67083333333333328</v>
      </c>
      <c r="U1026" t="s">
        <v>43</v>
      </c>
      <c r="V1026">
        <v>4562</v>
      </c>
      <c r="W1026">
        <v>32</v>
      </c>
      <c r="X1026">
        <v>30</v>
      </c>
      <c r="Z1026" t="s">
        <v>25</v>
      </c>
      <c r="AA1026" t="s">
        <v>44</v>
      </c>
      <c r="AB1026">
        <v>4.0999999999999996</v>
      </c>
      <c r="AD1026" t="s">
        <v>45</v>
      </c>
      <c r="AE1026" s="6">
        <v>44730</v>
      </c>
      <c r="AF1026" t="str">
        <f>_xlfn.IFS(fact_orders[[#This Row],[delivery_time]]&lt;=40,"EARLY",fact_orders[[#This Row],[delivery_time]]&gt;=50,"LATE",TRUE,"ON TIME")</f>
        <v>EARLY</v>
      </c>
    </row>
    <row r="1027" spans="16:32" x14ac:dyDescent="0.25">
      <c r="P1027">
        <v>1015</v>
      </c>
      <c r="Q1027">
        <v>105</v>
      </c>
      <c r="R1027">
        <v>1</v>
      </c>
      <c r="S1027" s="6">
        <v>44612</v>
      </c>
      <c r="T1027" s="6">
        <v>0.56319444444444444</v>
      </c>
      <c r="U1027" t="s">
        <v>43</v>
      </c>
      <c r="V1027">
        <v>4565</v>
      </c>
      <c r="W1027">
        <v>21</v>
      </c>
      <c r="X1027">
        <v>36</v>
      </c>
      <c r="Y1027">
        <v>43</v>
      </c>
      <c r="Z1027" t="s">
        <v>6</v>
      </c>
      <c r="AA1027" t="s">
        <v>48</v>
      </c>
      <c r="AB1027">
        <v>3</v>
      </c>
      <c r="AC1027">
        <v>43</v>
      </c>
      <c r="AD1027" t="s">
        <v>45</v>
      </c>
      <c r="AE1027" s="6">
        <v>44666</v>
      </c>
      <c r="AF1027" t="str">
        <f>_xlfn.IFS(fact_orders[[#This Row],[delivery_time]]&lt;=40,"EARLY",fact_orders[[#This Row],[delivery_time]]&gt;=50,"LATE",TRUE,"ON TIME")</f>
        <v>EARLY</v>
      </c>
    </row>
    <row r="1028" spans="16:32" x14ac:dyDescent="0.25">
      <c r="P1028">
        <v>1016</v>
      </c>
      <c r="Q1028">
        <v>90</v>
      </c>
      <c r="R1028">
        <v>2</v>
      </c>
      <c r="S1028" s="6">
        <v>44612</v>
      </c>
      <c r="T1028" s="6">
        <v>0.55555555555555558</v>
      </c>
      <c r="U1028" t="s">
        <v>43</v>
      </c>
      <c r="V1028">
        <v>4173</v>
      </c>
      <c r="W1028">
        <v>31</v>
      </c>
      <c r="X1028">
        <v>36</v>
      </c>
      <c r="Y1028">
        <v>10</v>
      </c>
      <c r="Z1028" t="s">
        <v>17</v>
      </c>
      <c r="AA1028" t="s">
        <v>46</v>
      </c>
      <c r="AB1028">
        <v>4.7</v>
      </c>
      <c r="AC1028">
        <v>10</v>
      </c>
      <c r="AD1028" t="s">
        <v>45</v>
      </c>
      <c r="AE1028" s="6">
        <v>44651</v>
      </c>
      <c r="AF1028" t="str">
        <f>_xlfn.IFS(fact_orders[[#This Row],[delivery_time]]&lt;=40,"EARLY",fact_orders[[#This Row],[delivery_time]]&gt;=50,"LATE",TRUE,"ON TIME")</f>
        <v>EARLY</v>
      </c>
    </row>
    <row r="1029" spans="16:32" x14ac:dyDescent="0.25">
      <c r="P1029">
        <v>1017</v>
      </c>
      <c r="Q1029">
        <v>74</v>
      </c>
      <c r="R1029">
        <v>19</v>
      </c>
      <c r="S1029" s="6">
        <v>44612</v>
      </c>
      <c r="T1029" s="6">
        <v>0.82638888888888884</v>
      </c>
      <c r="U1029" t="s">
        <v>43</v>
      </c>
      <c r="V1029">
        <v>3983</v>
      </c>
      <c r="W1029">
        <v>26</v>
      </c>
      <c r="X1029">
        <v>30</v>
      </c>
      <c r="Z1029" t="s">
        <v>16</v>
      </c>
      <c r="AA1029" t="s">
        <v>49</v>
      </c>
      <c r="AB1029">
        <v>4.5</v>
      </c>
      <c r="AD1029" t="s">
        <v>45</v>
      </c>
      <c r="AE1029" s="6">
        <v>44635</v>
      </c>
      <c r="AF1029" t="str">
        <f>_xlfn.IFS(fact_orders[[#This Row],[delivery_time]]&lt;=40,"EARLY",fact_orders[[#This Row],[delivery_time]]&gt;=50,"LATE",TRUE,"ON TIME")</f>
        <v>EARLY</v>
      </c>
    </row>
    <row r="1030" spans="16:32" x14ac:dyDescent="0.25">
      <c r="P1030">
        <v>1018</v>
      </c>
      <c r="Q1030">
        <v>32</v>
      </c>
      <c r="R1030">
        <v>15</v>
      </c>
      <c r="S1030" s="6">
        <v>44612</v>
      </c>
      <c r="T1030" s="6">
        <v>0.8520833333333333</v>
      </c>
      <c r="U1030" t="s">
        <v>43</v>
      </c>
      <c r="V1030">
        <v>3744</v>
      </c>
      <c r="W1030">
        <v>28</v>
      </c>
      <c r="X1030">
        <v>38</v>
      </c>
      <c r="Y1030">
        <v>16</v>
      </c>
      <c r="Z1030" t="s">
        <v>12</v>
      </c>
      <c r="AA1030" t="s">
        <v>48</v>
      </c>
      <c r="AB1030">
        <v>3.8</v>
      </c>
      <c r="AC1030">
        <v>16</v>
      </c>
      <c r="AD1030" t="s">
        <v>45</v>
      </c>
      <c r="AE1030" s="6">
        <v>44593</v>
      </c>
      <c r="AF1030" t="str">
        <f>_xlfn.IFS(fact_orders[[#This Row],[delivery_time]]&lt;=40,"EARLY",fact_orders[[#This Row],[delivery_time]]&gt;=50,"LATE",TRUE,"ON TIME")</f>
        <v>EARLY</v>
      </c>
    </row>
    <row r="1031" spans="16:32" x14ac:dyDescent="0.25">
      <c r="P1031">
        <v>1019</v>
      </c>
      <c r="Q1031">
        <v>498</v>
      </c>
      <c r="R1031">
        <v>2</v>
      </c>
      <c r="S1031" s="6">
        <v>44612</v>
      </c>
      <c r="T1031" s="6">
        <v>0.5756944444444444</v>
      </c>
      <c r="U1031" t="s">
        <v>43</v>
      </c>
      <c r="V1031">
        <v>5270</v>
      </c>
      <c r="W1031">
        <v>27</v>
      </c>
      <c r="X1031">
        <v>56</v>
      </c>
      <c r="Z1031" t="s">
        <v>17</v>
      </c>
      <c r="AA1031" t="s">
        <v>46</v>
      </c>
      <c r="AB1031">
        <v>4.7</v>
      </c>
      <c r="AD1031" t="s">
        <v>45</v>
      </c>
      <c r="AE1031" s="6">
        <v>45059</v>
      </c>
      <c r="AF1031" t="str">
        <f>_xlfn.IFS(fact_orders[[#This Row],[delivery_time]]&lt;=40,"EARLY",fact_orders[[#This Row],[delivery_time]]&gt;=50,"LATE",TRUE,"ON TIME")</f>
        <v>LATE</v>
      </c>
    </row>
    <row r="1032" spans="16:32" x14ac:dyDescent="0.25">
      <c r="P1032">
        <v>1020</v>
      </c>
      <c r="Q1032">
        <v>215</v>
      </c>
      <c r="R1032">
        <v>1</v>
      </c>
      <c r="S1032" s="6">
        <v>44612</v>
      </c>
      <c r="T1032" s="6">
        <v>0.83958333333333335</v>
      </c>
      <c r="U1032" t="s">
        <v>43</v>
      </c>
      <c r="V1032">
        <v>4584</v>
      </c>
      <c r="W1032">
        <v>19</v>
      </c>
      <c r="X1032">
        <v>54</v>
      </c>
      <c r="Y1032">
        <v>15</v>
      </c>
      <c r="Z1032" t="s">
        <v>6</v>
      </c>
      <c r="AA1032" t="s">
        <v>48</v>
      </c>
      <c r="AB1032">
        <v>3</v>
      </c>
      <c r="AC1032">
        <v>15</v>
      </c>
      <c r="AD1032" t="s">
        <v>45</v>
      </c>
      <c r="AE1032" s="6">
        <v>44776</v>
      </c>
      <c r="AF1032" t="str">
        <f>_xlfn.IFS(fact_orders[[#This Row],[delivery_time]]&lt;=40,"EARLY",fact_orders[[#This Row],[delivery_time]]&gt;=50,"LATE",TRUE,"ON TIME")</f>
        <v>LATE</v>
      </c>
    </row>
    <row r="1033" spans="16:32" x14ac:dyDescent="0.25">
      <c r="P1033">
        <v>1021</v>
      </c>
      <c r="Q1033">
        <v>117</v>
      </c>
      <c r="R1033">
        <v>6</v>
      </c>
      <c r="S1033" s="6">
        <v>44613</v>
      </c>
      <c r="T1033" s="6">
        <v>0.78055555555555556</v>
      </c>
      <c r="U1033" t="s">
        <v>43</v>
      </c>
      <c r="V1033">
        <v>2343</v>
      </c>
      <c r="W1033">
        <v>22</v>
      </c>
      <c r="X1033">
        <v>40</v>
      </c>
      <c r="Y1033">
        <v>48</v>
      </c>
      <c r="Z1033" t="s">
        <v>22</v>
      </c>
      <c r="AA1033" t="s">
        <v>47</v>
      </c>
      <c r="AB1033">
        <v>3.4</v>
      </c>
      <c r="AC1033">
        <v>48</v>
      </c>
      <c r="AD1033" t="s">
        <v>45</v>
      </c>
      <c r="AE1033" s="6">
        <v>44678</v>
      </c>
      <c r="AF1033" t="str">
        <f>_xlfn.IFS(fact_orders[[#This Row],[delivery_time]]&lt;=40,"EARLY",fact_orders[[#This Row],[delivery_time]]&gt;=50,"LATE",TRUE,"ON TIME")</f>
        <v>EARLY</v>
      </c>
    </row>
    <row r="1034" spans="16:32" x14ac:dyDescent="0.25">
      <c r="P1034">
        <v>1022</v>
      </c>
      <c r="Q1034">
        <v>97</v>
      </c>
      <c r="R1034">
        <v>17</v>
      </c>
      <c r="S1034" s="6">
        <v>44613</v>
      </c>
      <c r="T1034" s="6">
        <v>0.73333333333333328</v>
      </c>
      <c r="U1034" t="s">
        <v>43</v>
      </c>
      <c r="V1034">
        <v>2824</v>
      </c>
      <c r="W1034">
        <v>16</v>
      </c>
      <c r="X1034">
        <v>53</v>
      </c>
      <c r="Y1034">
        <v>46</v>
      </c>
      <c r="Z1034" t="s">
        <v>14</v>
      </c>
      <c r="AA1034" t="s">
        <v>48</v>
      </c>
      <c r="AB1034">
        <v>4</v>
      </c>
      <c r="AC1034">
        <v>46</v>
      </c>
      <c r="AD1034" t="s">
        <v>45</v>
      </c>
      <c r="AE1034" s="6">
        <v>44658</v>
      </c>
      <c r="AF1034" t="str">
        <f>_xlfn.IFS(fact_orders[[#This Row],[delivery_time]]&lt;=40,"EARLY",fact_orders[[#This Row],[delivery_time]]&gt;=50,"LATE",TRUE,"ON TIME")</f>
        <v>LATE</v>
      </c>
    </row>
    <row r="1035" spans="16:32" x14ac:dyDescent="0.25">
      <c r="P1035">
        <v>1023</v>
      </c>
      <c r="Q1035">
        <v>318</v>
      </c>
      <c r="R1035">
        <v>9</v>
      </c>
      <c r="S1035" s="6">
        <v>44613</v>
      </c>
      <c r="T1035" s="6">
        <v>0.55277777777777781</v>
      </c>
      <c r="U1035" t="s">
        <v>43</v>
      </c>
      <c r="V1035">
        <v>3296</v>
      </c>
      <c r="W1035">
        <v>35</v>
      </c>
      <c r="X1035">
        <v>54</v>
      </c>
      <c r="Y1035">
        <v>32</v>
      </c>
      <c r="Z1035" t="s">
        <v>25</v>
      </c>
      <c r="AA1035" t="s">
        <v>44</v>
      </c>
      <c r="AB1035">
        <v>4.0999999999999996</v>
      </c>
      <c r="AC1035">
        <v>32</v>
      </c>
      <c r="AD1035" t="s">
        <v>45</v>
      </c>
      <c r="AE1035" s="6">
        <v>44879</v>
      </c>
      <c r="AF1035" t="str">
        <f>_xlfn.IFS(fact_orders[[#This Row],[delivery_time]]&lt;=40,"EARLY",fact_orders[[#This Row],[delivery_time]]&gt;=50,"LATE",TRUE,"ON TIME")</f>
        <v>LATE</v>
      </c>
    </row>
    <row r="1036" spans="16:32" x14ac:dyDescent="0.25">
      <c r="P1036">
        <v>1024</v>
      </c>
      <c r="Q1036">
        <v>94</v>
      </c>
      <c r="R1036">
        <v>8</v>
      </c>
      <c r="S1036" s="6">
        <v>44613</v>
      </c>
      <c r="T1036" s="6">
        <v>0.79861111111111116</v>
      </c>
      <c r="U1036" t="s">
        <v>43</v>
      </c>
      <c r="V1036">
        <v>3364</v>
      </c>
      <c r="W1036">
        <v>35</v>
      </c>
      <c r="X1036">
        <v>45</v>
      </c>
      <c r="Y1036">
        <v>50</v>
      </c>
      <c r="Z1036" t="s">
        <v>24</v>
      </c>
      <c r="AA1036" t="s">
        <v>44</v>
      </c>
      <c r="AB1036">
        <v>4.2</v>
      </c>
      <c r="AC1036">
        <v>50</v>
      </c>
      <c r="AD1036" t="s">
        <v>45</v>
      </c>
      <c r="AE1036" s="6">
        <v>44655</v>
      </c>
      <c r="AF1036" t="str">
        <f>_xlfn.IFS(fact_orders[[#This Row],[delivery_time]]&lt;=40,"EARLY",fact_orders[[#This Row],[delivery_time]]&gt;=50,"LATE",TRUE,"ON TIME")</f>
        <v>ON TIME</v>
      </c>
    </row>
    <row r="1037" spans="16:32" x14ac:dyDescent="0.25">
      <c r="P1037">
        <v>1025</v>
      </c>
      <c r="Q1037">
        <v>183</v>
      </c>
      <c r="R1037">
        <v>10</v>
      </c>
      <c r="S1037" s="6">
        <v>44613</v>
      </c>
      <c r="T1037" s="6">
        <v>0.4284722222222222</v>
      </c>
      <c r="U1037" t="s">
        <v>43</v>
      </c>
      <c r="V1037">
        <v>3577</v>
      </c>
      <c r="W1037">
        <v>30</v>
      </c>
      <c r="X1037">
        <v>47</v>
      </c>
      <c r="Z1037" t="s">
        <v>7</v>
      </c>
      <c r="AA1037" t="s">
        <v>46</v>
      </c>
      <c r="AB1037">
        <v>4.5</v>
      </c>
      <c r="AD1037" t="s">
        <v>45</v>
      </c>
      <c r="AE1037" s="6">
        <v>44744</v>
      </c>
      <c r="AF1037" t="str">
        <f>_xlfn.IFS(fact_orders[[#This Row],[delivery_time]]&lt;=40,"EARLY",fact_orders[[#This Row],[delivery_time]]&gt;=50,"LATE",TRUE,"ON TIME")</f>
        <v>ON TIME</v>
      </c>
    </row>
    <row r="1038" spans="16:32" x14ac:dyDescent="0.25">
      <c r="P1038">
        <v>1026</v>
      </c>
      <c r="Q1038">
        <v>45</v>
      </c>
      <c r="R1038">
        <v>18</v>
      </c>
      <c r="S1038" s="6">
        <v>44613</v>
      </c>
      <c r="T1038" s="6">
        <v>0.42222222222222222</v>
      </c>
      <c r="U1038" t="s">
        <v>43</v>
      </c>
      <c r="V1038">
        <v>5085</v>
      </c>
      <c r="W1038">
        <v>31</v>
      </c>
      <c r="X1038">
        <v>34</v>
      </c>
      <c r="Y1038">
        <v>20</v>
      </c>
      <c r="Z1038" t="s">
        <v>15</v>
      </c>
      <c r="AA1038" t="s">
        <v>46</v>
      </c>
      <c r="AB1038">
        <v>3.1</v>
      </c>
      <c r="AC1038">
        <v>20</v>
      </c>
      <c r="AD1038" t="s">
        <v>45</v>
      </c>
      <c r="AE1038" s="6">
        <v>44606</v>
      </c>
      <c r="AF1038" t="str">
        <f>_xlfn.IFS(fact_orders[[#This Row],[delivery_time]]&lt;=40,"EARLY",fact_orders[[#This Row],[delivery_time]]&gt;=50,"LATE",TRUE,"ON TIME")</f>
        <v>EARLY</v>
      </c>
    </row>
    <row r="1039" spans="16:32" x14ac:dyDescent="0.25">
      <c r="P1039">
        <v>1027</v>
      </c>
      <c r="Q1039">
        <v>223</v>
      </c>
      <c r="R1039">
        <v>4</v>
      </c>
      <c r="S1039" s="6">
        <v>44613</v>
      </c>
      <c r="T1039" s="6">
        <v>0.49861111111111112</v>
      </c>
      <c r="U1039" t="s">
        <v>43</v>
      </c>
      <c r="V1039">
        <v>3427</v>
      </c>
      <c r="W1039">
        <v>38</v>
      </c>
      <c r="X1039">
        <v>58</v>
      </c>
      <c r="Z1039" t="s">
        <v>20</v>
      </c>
      <c r="AA1039" t="s">
        <v>46</v>
      </c>
      <c r="AB1039">
        <v>3.7</v>
      </c>
      <c r="AD1039" t="s">
        <v>45</v>
      </c>
      <c r="AE1039" s="6">
        <v>44784</v>
      </c>
      <c r="AF1039" t="str">
        <f>_xlfn.IFS(fact_orders[[#This Row],[delivery_time]]&lt;=40,"EARLY",fact_orders[[#This Row],[delivery_time]]&gt;=50,"LATE",TRUE,"ON TIME")</f>
        <v>LATE</v>
      </c>
    </row>
    <row r="1040" spans="16:32" x14ac:dyDescent="0.25">
      <c r="P1040">
        <v>1028</v>
      </c>
      <c r="Q1040">
        <v>108</v>
      </c>
      <c r="R1040">
        <v>9</v>
      </c>
      <c r="S1040" s="6">
        <v>44613</v>
      </c>
      <c r="T1040" s="6">
        <v>0.84305555555555556</v>
      </c>
      <c r="U1040" t="s">
        <v>43</v>
      </c>
      <c r="V1040">
        <v>5035</v>
      </c>
      <c r="W1040">
        <v>19</v>
      </c>
      <c r="X1040">
        <v>40</v>
      </c>
      <c r="Y1040">
        <v>47</v>
      </c>
      <c r="Z1040" t="s">
        <v>25</v>
      </c>
      <c r="AA1040" t="s">
        <v>44</v>
      </c>
      <c r="AB1040">
        <v>4.0999999999999996</v>
      </c>
      <c r="AC1040">
        <v>47</v>
      </c>
      <c r="AD1040" t="s">
        <v>45</v>
      </c>
      <c r="AE1040" s="6">
        <v>44669</v>
      </c>
      <c r="AF1040" t="str">
        <f>_xlfn.IFS(fact_orders[[#This Row],[delivery_time]]&lt;=40,"EARLY",fact_orders[[#This Row],[delivery_time]]&gt;=50,"LATE",TRUE,"ON TIME")</f>
        <v>EARLY</v>
      </c>
    </row>
    <row r="1041" spans="16:32" x14ac:dyDescent="0.25">
      <c r="P1041">
        <v>1029</v>
      </c>
      <c r="Q1041">
        <v>19</v>
      </c>
      <c r="R1041">
        <v>20</v>
      </c>
      <c r="S1041" s="6">
        <v>44613</v>
      </c>
      <c r="T1041" s="6">
        <v>0.80833333333333335</v>
      </c>
      <c r="U1041" t="s">
        <v>43</v>
      </c>
      <c r="V1041">
        <v>3177</v>
      </c>
      <c r="W1041">
        <v>28</v>
      </c>
      <c r="X1041">
        <v>52</v>
      </c>
      <c r="Z1041" t="s">
        <v>18</v>
      </c>
      <c r="AA1041" t="s">
        <v>48</v>
      </c>
      <c r="AB1041">
        <v>3.8</v>
      </c>
      <c r="AD1041" t="s">
        <v>45</v>
      </c>
      <c r="AE1041" s="6">
        <v>44580</v>
      </c>
      <c r="AF1041" t="str">
        <f>_xlfn.IFS(fact_orders[[#This Row],[delivery_time]]&lt;=40,"EARLY",fact_orders[[#This Row],[delivery_time]]&gt;=50,"LATE",TRUE,"ON TIME")</f>
        <v>LATE</v>
      </c>
    </row>
    <row r="1042" spans="16:32" x14ac:dyDescent="0.25">
      <c r="P1042">
        <v>1030</v>
      </c>
      <c r="Q1042">
        <v>433</v>
      </c>
      <c r="R1042">
        <v>18</v>
      </c>
      <c r="S1042" s="6">
        <v>44613</v>
      </c>
      <c r="T1042" s="6">
        <v>0.58472222222222225</v>
      </c>
      <c r="U1042" t="s">
        <v>43</v>
      </c>
      <c r="V1042">
        <v>4497</v>
      </c>
      <c r="W1042">
        <v>15</v>
      </c>
      <c r="X1042">
        <v>57</v>
      </c>
      <c r="Z1042" t="s">
        <v>15</v>
      </c>
      <c r="AA1042" t="s">
        <v>46</v>
      </c>
      <c r="AB1042">
        <v>3.1</v>
      </c>
      <c r="AD1042" t="s">
        <v>45</v>
      </c>
      <c r="AE1042" s="6">
        <v>44994</v>
      </c>
      <c r="AF1042" t="str">
        <f>_xlfn.IFS(fact_orders[[#This Row],[delivery_time]]&lt;=40,"EARLY",fact_orders[[#This Row],[delivery_time]]&gt;=50,"LATE",TRUE,"ON TIME")</f>
        <v>LATE</v>
      </c>
    </row>
    <row r="1043" spans="16:32" x14ac:dyDescent="0.25">
      <c r="P1043">
        <v>1031</v>
      </c>
      <c r="Q1043">
        <v>273</v>
      </c>
      <c r="R1043">
        <v>12</v>
      </c>
      <c r="S1043" s="6">
        <v>44613</v>
      </c>
      <c r="T1043" s="6">
        <v>0.42430555555555555</v>
      </c>
      <c r="U1043" t="s">
        <v>43</v>
      </c>
      <c r="V1043">
        <v>2176</v>
      </c>
      <c r="W1043">
        <v>38</v>
      </c>
      <c r="X1043">
        <v>48</v>
      </c>
      <c r="Y1043">
        <v>42</v>
      </c>
      <c r="Z1043" t="s">
        <v>9</v>
      </c>
      <c r="AA1043" t="s">
        <v>44</v>
      </c>
      <c r="AB1043">
        <v>3.7</v>
      </c>
      <c r="AC1043">
        <v>42</v>
      </c>
      <c r="AD1043" t="s">
        <v>45</v>
      </c>
      <c r="AE1043" s="6">
        <v>44834</v>
      </c>
      <c r="AF1043" t="str">
        <f>_xlfn.IFS(fact_orders[[#This Row],[delivery_time]]&lt;=40,"EARLY",fact_orders[[#This Row],[delivery_time]]&gt;=50,"LATE",TRUE,"ON TIME")</f>
        <v>ON TIME</v>
      </c>
    </row>
    <row r="1044" spans="16:32" x14ac:dyDescent="0.25">
      <c r="P1044">
        <v>1032</v>
      </c>
      <c r="Q1044">
        <v>363</v>
      </c>
      <c r="R1044">
        <v>17</v>
      </c>
      <c r="S1044" s="6">
        <v>44613</v>
      </c>
      <c r="T1044" s="6">
        <v>0.68402777777777779</v>
      </c>
      <c r="U1044" t="s">
        <v>43</v>
      </c>
      <c r="V1044">
        <v>5426</v>
      </c>
      <c r="W1044">
        <v>22</v>
      </c>
      <c r="X1044">
        <v>32</v>
      </c>
      <c r="Z1044" t="s">
        <v>14</v>
      </c>
      <c r="AA1044" t="s">
        <v>48</v>
      </c>
      <c r="AB1044">
        <v>4</v>
      </c>
      <c r="AD1044" t="s">
        <v>45</v>
      </c>
      <c r="AE1044" s="6">
        <v>44924</v>
      </c>
      <c r="AF1044" t="str">
        <f>_xlfn.IFS(fact_orders[[#This Row],[delivery_time]]&lt;=40,"EARLY",fact_orders[[#This Row],[delivery_time]]&gt;=50,"LATE",TRUE,"ON TIME")</f>
        <v>EARLY</v>
      </c>
    </row>
    <row r="1045" spans="16:32" x14ac:dyDescent="0.25">
      <c r="P1045">
        <v>1033</v>
      </c>
      <c r="Q1045">
        <v>118</v>
      </c>
      <c r="R1045">
        <v>7</v>
      </c>
      <c r="S1045" s="6">
        <v>44613</v>
      </c>
      <c r="T1045" s="6">
        <v>0.55208333333333337</v>
      </c>
      <c r="U1045" t="s">
        <v>43</v>
      </c>
      <c r="V1045">
        <v>2407</v>
      </c>
      <c r="W1045">
        <v>36</v>
      </c>
      <c r="X1045">
        <v>50</v>
      </c>
      <c r="Y1045">
        <v>36</v>
      </c>
      <c r="Z1045" t="s">
        <v>23</v>
      </c>
      <c r="AA1045" t="s">
        <v>44</v>
      </c>
      <c r="AB1045">
        <v>3.4</v>
      </c>
      <c r="AC1045">
        <v>36</v>
      </c>
      <c r="AD1045" t="s">
        <v>45</v>
      </c>
      <c r="AE1045" s="6">
        <v>44679</v>
      </c>
      <c r="AF1045" t="str">
        <f>_xlfn.IFS(fact_orders[[#This Row],[delivery_time]]&lt;=40,"EARLY",fact_orders[[#This Row],[delivery_time]]&gt;=50,"LATE",TRUE,"ON TIME")</f>
        <v>LATE</v>
      </c>
    </row>
    <row r="1046" spans="16:32" x14ac:dyDescent="0.25">
      <c r="P1046">
        <v>1034</v>
      </c>
      <c r="Q1046">
        <v>129</v>
      </c>
      <c r="R1046">
        <v>17</v>
      </c>
      <c r="S1046" s="6">
        <v>44613</v>
      </c>
      <c r="T1046" s="6">
        <v>0.75624999999999998</v>
      </c>
      <c r="U1046" t="s">
        <v>43</v>
      </c>
      <c r="V1046">
        <v>3141</v>
      </c>
      <c r="W1046">
        <v>30</v>
      </c>
      <c r="X1046">
        <v>59</v>
      </c>
      <c r="Z1046" t="s">
        <v>14</v>
      </c>
      <c r="AA1046" t="s">
        <v>48</v>
      </c>
      <c r="AB1046">
        <v>4</v>
      </c>
      <c r="AD1046" t="s">
        <v>45</v>
      </c>
      <c r="AE1046" s="6">
        <v>44690</v>
      </c>
      <c r="AF1046" t="str">
        <f>_xlfn.IFS(fact_orders[[#This Row],[delivery_time]]&lt;=40,"EARLY",fact_orders[[#This Row],[delivery_time]]&gt;=50,"LATE",TRUE,"ON TIME")</f>
        <v>LATE</v>
      </c>
    </row>
    <row r="1047" spans="16:32" x14ac:dyDescent="0.25">
      <c r="P1047">
        <v>1035</v>
      </c>
      <c r="Q1047">
        <v>442</v>
      </c>
      <c r="R1047">
        <v>8</v>
      </c>
      <c r="S1047" s="6">
        <v>44613</v>
      </c>
      <c r="T1047" s="6">
        <v>0.68541666666666667</v>
      </c>
      <c r="U1047" t="s">
        <v>43</v>
      </c>
      <c r="V1047">
        <v>5205</v>
      </c>
      <c r="W1047">
        <v>30</v>
      </c>
      <c r="X1047">
        <v>45</v>
      </c>
      <c r="Z1047" t="s">
        <v>24</v>
      </c>
      <c r="AA1047" t="s">
        <v>44</v>
      </c>
      <c r="AB1047">
        <v>4.2</v>
      </c>
      <c r="AD1047" t="s">
        <v>45</v>
      </c>
      <c r="AE1047" s="6">
        <v>45003</v>
      </c>
      <c r="AF1047" t="str">
        <f>_xlfn.IFS(fact_orders[[#This Row],[delivery_time]]&lt;=40,"EARLY",fact_orders[[#This Row],[delivery_time]]&gt;=50,"LATE",TRUE,"ON TIME")</f>
        <v>ON TIME</v>
      </c>
    </row>
    <row r="1048" spans="16:32" x14ac:dyDescent="0.25">
      <c r="P1048">
        <v>1036</v>
      </c>
      <c r="Q1048">
        <v>71</v>
      </c>
      <c r="R1048">
        <v>9</v>
      </c>
      <c r="S1048" s="6">
        <v>44613</v>
      </c>
      <c r="T1048" s="6">
        <v>0.85069444444444442</v>
      </c>
      <c r="U1048" t="s">
        <v>43</v>
      </c>
      <c r="V1048">
        <v>2089</v>
      </c>
      <c r="W1048">
        <v>28</v>
      </c>
      <c r="X1048">
        <v>45</v>
      </c>
      <c r="Y1048">
        <v>20</v>
      </c>
      <c r="Z1048" t="s">
        <v>25</v>
      </c>
      <c r="AA1048" t="s">
        <v>44</v>
      </c>
      <c r="AB1048">
        <v>4.0999999999999996</v>
      </c>
      <c r="AC1048">
        <v>20</v>
      </c>
      <c r="AD1048" t="s">
        <v>45</v>
      </c>
      <c r="AE1048" s="6">
        <v>44632</v>
      </c>
      <c r="AF1048" t="str">
        <f>_xlfn.IFS(fact_orders[[#This Row],[delivery_time]]&lt;=40,"EARLY",fact_orders[[#This Row],[delivery_time]]&gt;=50,"LATE",TRUE,"ON TIME")</f>
        <v>ON TIME</v>
      </c>
    </row>
    <row r="1049" spans="16:32" x14ac:dyDescent="0.25">
      <c r="P1049">
        <v>1037</v>
      </c>
      <c r="Q1049">
        <v>26</v>
      </c>
      <c r="R1049">
        <v>13</v>
      </c>
      <c r="S1049" s="6">
        <v>44613</v>
      </c>
      <c r="T1049" s="6">
        <v>0.54305555555555551</v>
      </c>
      <c r="U1049" t="s">
        <v>43</v>
      </c>
      <c r="V1049">
        <v>3459</v>
      </c>
      <c r="W1049">
        <v>18</v>
      </c>
      <c r="X1049">
        <v>30</v>
      </c>
      <c r="Y1049">
        <v>7</v>
      </c>
      <c r="Z1049" t="s">
        <v>10</v>
      </c>
      <c r="AA1049" t="s">
        <v>46</v>
      </c>
      <c r="AB1049">
        <v>3.3</v>
      </c>
      <c r="AC1049">
        <v>7</v>
      </c>
      <c r="AD1049" t="s">
        <v>45</v>
      </c>
      <c r="AE1049" s="6">
        <v>44587</v>
      </c>
      <c r="AF1049" t="str">
        <f>_xlfn.IFS(fact_orders[[#This Row],[delivery_time]]&lt;=40,"EARLY",fact_orders[[#This Row],[delivery_time]]&gt;=50,"LATE",TRUE,"ON TIME")</f>
        <v>EARLY</v>
      </c>
    </row>
    <row r="1050" spans="16:32" x14ac:dyDescent="0.25">
      <c r="P1050">
        <v>1038</v>
      </c>
      <c r="Q1050">
        <v>2</v>
      </c>
      <c r="R1050">
        <v>14</v>
      </c>
      <c r="S1050" s="6">
        <v>44613</v>
      </c>
      <c r="T1050" s="6">
        <v>0.89513888888888893</v>
      </c>
      <c r="U1050" t="s">
        <v>43</v>
      </c>
      <c r="V1050">
        <v>3584</v>
      </c>
      <c r="W1050">
        <v>26</v>
      </c>
      <c r="X1050">
        <v>40</v>
      </c>
      <c r="Y1050">
        <v>26</v>
      </c>
      <c r="Z1050" t="s">
        <v>11</v>
      </c>
      <c r="AA1050" t="s">
        <v>47</v>
      </c>
      <c r="AB1050">
        <v>4.4000000000000004</v>
      </c>
      <c r="AC1050">
        <v>26</v>
      </c>
      <c r="AD1050" t="s">
        <v>45</v>
      </c>
      <c r="AE1050" s="6">
        <v>44563</v>
      </c>
      <c r="AF1050" t="str">
        <f>_xlfn.IFS(fact_orders[[#This Row],[delivery_time]]&lt;=40,"EARLY",fact_orders[[#This Row],[delivery_time]]&gt;=50,"LATE",TRUE,"ON TIME")</f>
        <v>EARLY</v>
      </c>
    </row>
    <row r="1051" spans="16:32" x14ac:dyDescent="0.25">
      <c r="P1051">
        <v>1039</v>
      </c>
      <c r="Q1051">
        <v>44</v>
      </c>
      <c r="R1051">
        <v>1</v>
      </c>
      <c r="S1051" s="6">
        <v>44613</v>
      </c>
      <c r="T1051" s="6">
        <v>0.73124999999999996</v>
      </c>
      <c r="U1051" t="s">
        <v>43</v>
      </c>
      <c r="V1051">
        <v>4795</v>
      </c>
      <c r="W1051">
        <v>35</v>
      </c>
      <c r="X1051">
        <v>55</v>
      </c>
      <c r="Z1051" t="s">
        <v>6</v>
      </c>
      <c r="AA1051" t="s">
        <v>48</v>
      </c>
      <c r="AB1051">
        <v>3</v>
      </c>
      <c r="AD1051" t="s">
        <v>45</v>
      </c>
      <c r="AE1051" s="6">
        <v>44605</v>
      </c>
      <c r="AF1051" t="str">
        <f>_xlfn.IFS(fact_orders[[#This Row],[delivery_time]]&lt;=40,"EARLY",fact_orders[[#This Row],[delivery_time]]&gt;=50,"LATE",TRUE,"ON TIME")</f>
        <v>LATE</v>
      </c>
    </row>
    <row r="1052" spans="16:32" x14ac:dyDescent="0.25">
      <c r="P1052">
        <v>1040</v>
      </c>
      <c r="Q1052">
        <v>304</v>
      </c>
      <c r="R1052">
        <v>4</v>
      </c>
      <c r="S1052" s="6">
        <v>44613</v>
      </c>
      <c r="T1052" s="6">
        <v>0.70902777777777781</v>
      </c>
      <c r="U1052" t="s">
        <v>43</v>
      </c>
      <c r="V1052">
        <v>4793</v>
      </c>
      <c r="W1052">
        <v>23</v>
      </c>
      <c r="X1052">
        <v>57</v>
      </c>
      <c r="Z1052" t="s">
        <v>20</v>
      </c>
      <c r="AA1052" t="s">
        <v>46</v>
      </c>
      <c r="AB1052">
        <v>3.7</v>
      </c>
      <c r="AD1052" t="s">
        <v>45</v>
      </c>
      <c r="AE1052" s="6">
        <v>44865</v>
      </c>
      <c r="AF1052" t="str">
        <f>_xlfn.IFS(fact_orders[[#This Row],[delivery_time]]&lt;=40,"EARLY",fact_orders[[#This Row],[delivery_time]]&gt;=50,"LATE",TRUE,"ON TIME")</f>
        <v>LATE</v>
      </c>
    </row>
    <row r="1053" spans="16:32" x14ac:dyDescent="0.25">
      <c r="P1053">
        <v>1041</v>
      </c>
      <c r="Q1053">
        <v>205</v>
      </c>
      <c r="R1053">
        <v>17</v>
      </c>
      <c r="S1053" s="6">
        <v>44614</v>
      </c>
      <c r="T1053" s="6">
        <v>0.87569444444444444</v>
      </c>
      <c r="U1053" t="s">
        <v>43</v>
      </c>
      <c r="V1053">
        <v>4643</v>
      </c>
      <c r="W1053">
        <v>34</v>
      </c>
      <c r="X1053">
        <v>44</v>
      </c>
      <c r="Y1053">
        <v>23</v>
      </c>
      <c r="Z1053" t="s">
        <v>14</v>
      </c>
      <c r="AA1053" t="s">
        <v>48</v>
      </c>
      <c r="AB1053">
        <v>4</v>
      </c>
      <c r="AC1053">
        <v>23</v>
      </c>
      <c r="AD1053" t="s">
        <v>45</v>
      </c>
      <c r="AE1053" s="6">
        <v>44766</v>
      </c>
      <c r="AF1053" t="str">
        <f>_xlfn.IFS(fact_orders[[#This Row],[delivery_time]]&lt;=40,"EARLY",fact_orders[[#This Row],[delivery_time]]&gt;=50,"LATE",TRUE,"ON TIME")</f>
        <v>ON TIME</v>
      </c>
    </row>
    <row r="1054" spans="16:32" x14ac:dyDescent="0.25">
      <c r="P1054">
        <v>1042</v>
      </c>
      <c r="Q1054">
        <v>183</v>
      </c>
      <c r="R1054">
        <v>12</v>
      </c>
      <c r="S1054" s="6">
        <v>44614</v>
      </c>
      <c r="T1054" s="6">
        <v>0.70902777777777781</v>
      </c>
      <c r="U1054" t="s">
        <v>43</v>
      </c>
      <c r="V1054">
        <v>3535</v>
      </c>
      <c r="W1054">
        <v>18</v>
      </c>
      <c r="X1054">
        <v>32</v>
      </c>
      <c r="Y1054">
        <v>46</v>
      </c>
      <c r="Z1054" t="s">
        <v>9</v>
      </c>
      <c r="AA1054" t="s">
        <v>44</v>
      </c>
      <c r="AB1054">
        <v>3.7</v>
      </c>
      <c r="AC1054">
        <v>46</v>
      </c>
      <c r="AD1054" t="s">
        <v>45</v>
      </c>
      <c r="AE1054" s="6">
        <v>44744</v>
      </c>
      <c r="AF1054" t="str">
        <f>_xlfn.IFS(fact_orders[[#This Row],[delivery_time]]&lt;=40,"EARLY",fact_orders[[#This Row],[delivery_time]]&gt;=50,"LATE",TRUE,"ON TIME")</f>
        <v>EARLY</v>
      </c>
    </row>
    <row r="1055" spans="16:32" x14ac:dyDescent="0.25">
      <c r="P1055">
        <v>1043</v>
      </c>
      <c r="Q1055">
        <v>339</v>
      </c>
      <c r="R1055">
        <v>2</v>
      </c>
      <c r="S1055" s="6">
        <v>44614</v>
      </c>
      <c r="T1055" s="6">
        <v>0.90625</v>
      </c>
      <c r="U1055" t="s">
        <v>43</v>
      </c>
      <c r="V1055">
        <v>3157</v>
      </c>
      <c r="W1055">
        <v>27</v>
      </c>
      <c r="X1055">
        <v>45</v>
      </c>
      <c r="Y1055">
        <v>14</v>
      </c>
      <c r="Z1055" t="s">
        <v>17</v>
      </c>
      <c r="AA1055" t="s">
        <v>46</v>
      </c>
      <c r="AB1055">
        <v>4.7</v>
      </c>
      <c r="AC1055">
        <v>14</v>
      </c>
      <c r="AD1055" t="s">
        <v>45</v>
      </c>
      <c r="AE1055" s="6">
        <v>44900</v>
      </c>
      <c r="AF1055" t="str">
        <f>_xlfn.IFS(fact_orders[[#This Row],[delivery_time]]&lt;=40,"EARLY",fact_orders[[#This Row],[delivery_time]]&gt;=50,"LATE",TRUE,"ON TIME")</f>
        <v>ON TIME</v>
      </c>
    </row>
    <row r="1056" spans="16:32" x14ac:dyDescent="0.25">
      <c r="P1056">
        <v>1044</v>
      </c>
      <c r="Q1056">
        <v>18</v>
      </c>
      <c r="R1056">
        <v>12</v>
      </c>
      <c r="S1056" s="6">
        <v>44614</v>
      </c>
      <c r="T1056" s="6">
        <v>0.58194444444444449</v>
      </c>
      <c r="U1056" t="s">
        <v>43</v>
      </c>
      <c r="V1056">
        <v>3269</v>
      </c>
      <c r="W1056">
        <v>35</v>
      </c>
      <c r="X1056">
        <v>51</v>
      </c>
      <c r="Y1056">
        <v>36</v>
      </c>
      <c r="Z1056" t="s">
        <v>9</v>
      </c>
      <c r="AA1056" t="s">
        <v>44</v>
      </c>
      <c r="AB1056">
        <v>3.7</v>
      </c>
      <c r="AC1056">
        <v>36</v>
      </c>
      <c r="AD1056" t="s">
        <v>45</v>
      </c>
      <c r="AE1056" s="6">
        <v>44579</v>
      </c>
      <c r="AF1056" t="str">
        <f>_xlfn.IFS(fact_orders[[#This Row],[delivery_time]]&lt;=40,"EARLY",fact_orders[[#This Row],[delivery_time]]&gt;=50,"LATE",TRUE,"ON TIME")</f>
        <v>LATE</v>
      </c>
    </row>
    <row r="1057" spans="16:32" x14ac:dyDescent="0.25">
      <c r="P1057">
        <v>1045</v>
      </c>
      <c r="Q1057">
        <v>480</v>
      </c>
      <c r="R1057">
        <v>16</v>
      </c>
      <c r="S1057" s="6">
        <v>44614</v>
      </c>
      <c r="T1057" s="6">
        <v>0.50347222222222221</v>
      </c>
      <c r="U1057" t="s">
        <v>43</v>
      </c>
      <c r="V1057">
        <v>4131</v>
      </c>
      <c r="W1057">
        <v>35</v>
      </c>
      <c r="X1057">
        <v>36</v>
      </c>
      <c r="Y1057">
        <v>40</v>
      </c>
      <c r="Z1057" t="s">
        <v>13</v>
      </c>
      <c r="AA1057" t="s">
        <v>47</v>
      </c>
      <c r="AB1057">
        <v>3.4</v>
      </c>
      <c r="AC1057">
        <v>40</v>
      </c>
      <c r="AD1057" t="s">
        <v>45</v>
      </c>
      <c r="AE1057" s="6">
        <v>45041</v>
      </c>
      <c r="AF1057" t="str">
        <f>_xlfn.IFS(fact_orders[[#This Row],[delivery_time]]&lt;=40,"EARLY",fact_orders[[#This Row],[delivery_time]]&gt;=50,"LATE",TRUE,"ON TIME")</f>
        <v>EARLY</v>
      </c>
    </row>
    <row r="1058" spans="16:32" x14ac:dyDescent="0.25">
      <c r="P1058">
        <v>1046</v>
      </c>
      <c r="Q1058">
        <v>304</v>
      </c>
      <c r="R1058">
        <v>7</v>
      </c>
      <c r="S1058" s="6">
        <v>44614</v>
      </c>
      <c r="T1058" s="6">
        <v>0.83611111111111114</v>
      </c>
      <c r="U1058" t="s">
        <v>43</v>
      </c>
      <c r="V1058">
        <v>4570</v>
      </c>
      <c r="W1058">
        <v>29</v>
      </c>
      <c r="X1058">
        <v>34</v>
      </c>
      <c r="Y1058">
        <v>43</v>
      </c>
      <c r="Z1058" t="s">
        <v>23</v>
      </c>
      <c r="AA1058" t="s">
        <v>44</v>
      </c>
      <c r="AB1058">
        <v>3.4</v>
      </c>
      <c r="AC1058">
        <v>43</v>
      </c>
      <c r="AD1058" t="s">
        <v>45</v>
      </c>
      <c r="AE1058" s="6">
        <v>44865</v>
      </c>
      <c r="AF1058" t="str">
        <f>_xlfn.IFS(fact_orders[[#This Row],[delivery_time]]&lt;=40,"EARLY",fact_orders[[#This Row],[delivery_time]]&gt;=50,"LATE",TRUE,"ON TIME")</f>
        <v>EARLY</v>
      </c>
    </row>
    <row r="1059" spans="16:32" x14ac:dyDescent="0.25">
      <c r="P1059">
        <v>1047</v>
      </c>
      <c r="Q1059">
        <v>378</v>
      </c>
      <c r="R1059">
        <v>5</v>
      </c>
      <c r="S1059" s="6">
        <v>44614</v>
      </c>
      <c r="T1059" s="6">
        <v>0.70277777777777772</v>
      </c>
      <c r="U1059" t="s">
        <v>43</v>
      </c>
      <c r="V1059">
        <v>5364</v>
      </c>
      <c r="W1059">
        <v>23</v>
      </c>
      <c r="X1059">
        <v>32</v>
      </c>
      <c r="Z1059" t="s">
        <v>21</v>
      </c>
      <c r="AA1059" t="s">
        <v>46</v>
      </c>
      <c r="AB1059">
        <v>3</v>
      </c>
      <c r="AD1059" t="s">
        <v>45</v>
      </c>
      <c r="AE1059" s="6">
        <v>44939</v>
      </c>
      <c r="AF1059" t="str">
        <f>_xlfn.IFS(fact_orders[[#This Row],[delivery_time]]&lt;=40,"EARLY",fact_orders[[#This Row],[delivery_time]]&gt;=50,"LATE",TRUE,"ON TIME")</f>
        <v>EARLY</v>
      </c>
    </row>
    <row r="1060" spans="16:32" x14ac:dyDescent="0.25">
      <c r="P1060">
        <v>1048</v>
      </c>
      <c r="Q1060">
        <v>93</v>
      </c>
      <c r="R1060">
        <v>6</v>
      </c>
      <c r="S1060" s="6">
        <v>44614</v>
      </c>
      <c r="T1060" s="6">
        <v>0.43402777777777779</v>
      </c>
      <c r="U1060" t="s">
        <v>43</v>
      </c>
      <c r="V1060">
        <v>2404</v>
      </c>
      <c r="W1060">
        <v>22</v>
      </c>
      <c r="X1060">
        <v>32</v>
      </c>
      <c r="Y1060">
        <v>15</v>
      </c>
      <c r="Z1060" t="s">
        <v>22</v>
      </c>
      <c r="AA1060" t="s">
        <v>47</v>
      </c>
      <c r="AB1060">
        <v>3.4</v>
      </c>
      <c r="AC1060">
        <v>15</v>
      </c>
      <c r="AD1060" t="s">
        <v>45</v>
      </c>
      <c r="AE1060" s="6">
        <v>44654</v>
      </c>
      <c r="AF1060" t="str">
        <f>_xlfn.IFS(fact_orders[[#This Row],[delivery_time]]&lt;=40,"EARLY",fact_orders[[#This Row],[delivery_time]]&gt;=50,"LATE",TRUE,"ON TIME")</f>
        <v>EARLY</v>
      </c>
    </row>
    <row r="1061" spans="16:32" x14ac:dyDescent="0.25">
      <c r="P1061">
        <v>1049</v>
      </c>
      <c r="Q1061">
        <v>267</v>
      </c>
      <c r="R1061">
        <v>6</v>
      </c>
      <c r="S1061" s="6">
        <v>44614</v>
      </c>
      <c r="T1061" s="6">
        <v>0.7368055555555556</v>
      </c>
      <c r="U1061" t="s">
        <v>43</v>
      </c>
      <c r="V1061">
        <v>2471</v>
      </c>
      <c r="W1061">
        <v>17</v>
      </c>
      <c r="X1061">
        <v>54</v>
      </c>
      <c r="Y1061">
        <v>21</v>
      </c>
      <c r="Z1061" t="s">
        <v>22</v>
      </c>
      <c r="AA1061" t="s">
        <v>47</v>
      </c>
      <c r="AB1061">
        <v>3.4</v>
      </c>
      <c r="AC1061">
        <v>21</v>
      </c>
      <c r="AD1061" t="s">
        <v>45</v>
      </c>
      <c r="AE1061" s="6">
        <v>44828</v>
      </c>
      <c r="AF1061" t="str">
        <f>_xlfn.IFS(fact_orders[[#This Row],[delivery_time]]&lt;=40,"EARLY",fact_orders[[#This Row],[delivery_time]]&gt;=50,"LATE",TRUE,"ON TIME")</f>
        <v>LATE</v>
      </c>
    </row>
    <row r="1062" spans="16:32" x14ac:dyDescent="0.25">
      <c r="P1062">
        <v>1050</v>
      </c>
      <c r="Q1062">
        <v>14</v>
      </c>
      <c r="R1062">
        <v>14</v>
      </c>
      <c r="S1062" s="6">
        <v>44614</v>
      </c>
      <c r="T1062" s="6">
        <v>0.7993055555555556</v>
      </c>
      <c r="U1062" t="s">
        <v>43</v>
      </c>
      <c r="V1062">
        <v>3829</v>
      </c>
      <c r="W1062">
        <v>26</v>
      </c>
      <c r="X1062">
        <v>52</v>
      </c>
      <c r="Z1062" t="s">
        <v>11</v>
      </c>
      <c r="AA1062" t="s">
        <v>47</v>
      </c>
      <c r="AB1062">
        <v>4.4000000000000004</v>
      </c>
      <c r="AD1062" t="s">
        <v>45</v>
      </c>
      <c r="AE1062" s="6">
        <v>44575</v>
      </c>
      <c r="AF1062" t="str">
        <f>_xlfn.IFS(fact_orders[[#This Row],[delivery_time]]&lt;=40,"EARLY",fact_orders[[#This Row],[delivery_time]]&gt;=50,"LATE",TRUE,"ON TIME")</f>
        <v>LATE</v>
      </c>
    </row>
    <row r="1063" spans="16:32" x14ac:dyDescent="0.25">
      <c r="P1063">
        <v>1051</v>
      </c>
      <c r="Q1063">
        <v>169</v>
      </c>
      <c r="R1063">
        <v>10</v>
      </c>
      <c r="S1063" s="6">
        <v>44614</v>
      </c>
      <c r="T1063" s="6">
        <v>0.80277777777777781</v>
      </c>
      <c r="U1063" t="s">
        <v>43</v>
      </c>
      <c r="V1063">
        <v>3680</v>
      </c>
      <c r="W1063">
        <v>17</v>
      </c>
      <c r="X1063">
        <v>31</v>
      </c>
      <c r="Y1063">
        <v>46</v>
      </c>
      <c r="Z1063" t="s">
        <v>7</v>
      </c>
      <c r="AA1063" t="s">
        <v>46</v>
      </c>
      <c r="AB1063">
        <v>4.5</v>
      </c>
      <c r="AC1063">
        <v>46</v>
      </c>
      <c r="AD1063" t="s">
        <v>45</v>
      </c>
      <c r="AE1063" s="6">
        <v>44730</v>
      </c>
      <c r="AF1063" t="str">
        <f>_xlfn.IFS(fact_orders[[#This Row],[delivery_time]]&lt;=40,"EARLY",fact_orders[[#This Row],[delivery_time]]&gt;=50,"LATE",TRUE,"ON TIME")</f>
        <v>EARLY</v>
      </c>
    </row>
    <row r="1064" spans="16:32" x14ac:dyDescent="0.25">
      <c r="P1064">
        <v>1052</v>
      </c>
      <c r="Q1064">
        <v>257</v>
      </c>
      <c r="R1064">
        <v>12</v>
      </c>
      <c r="S1064" s="6">
        <v>44614</v>
      </c>
      <c r="T1064" s="6">
        <v>0.66874999999999996</v>
      </c>
      <c r="U1064" t="s">
        <v>43</v>
      </c>
      <c r="V1064">
        <v>4985</v>
      </c>
      <c r="W1064">
        <v>27</v>
      </c>
      <c r="X1064">
        <v>48</v>
      </c>
      <c r="Y1064">
        <v>31</v>
      </c>
      <c r="Z1064" t="s">
        <v>9</v>
      </c>
      <c r="AA1064" t="s">
        <v>44</v>
      </c>
      <c r="AB1064">
        <v>3.7</v>
      </c>
      <c r="AC1064">
        <v>31</v>
      </c>
      <c r="AD1064" t="s">
        <v>45</v>
      </c>
      <c r="AE1064" s="6">
        <v>44818</v>
      </c>
      <c r="AF1064" t="str">
        <f>_xlfn.IFS(fact_orders[[#This Row],[delivery_time]]&lt;=40,"EARLY",fact_orders[[#This Row],[delivery_time]]&gt;=50,"LATE",TRUE,"ON TIME")</f>
        <v>ON TIME</v>
      </c>
    </row>
    <row r="1065" spans="16:32" x14ac:dyDescent="0.25">
      <c r="P1065">
        <v>1053</v>
      </c>
      <c r="Q1065">
        <v>85</v>
      </c>
      <c r="R1065">
        <v>4</v>
      </c>
      <c r="S1065" s="6">
        <v>44614</v>
      </c>
      <c r="T1065" s="6">
        <v>0.46111111111111114</v>
      </c>
      <c r="U1065" t="s">
        <v>43</v>
      </c>
      <c r="V1065">
        <v>2018</v>
      </c>
      <c r="W1065">
        <v>16</v>
      </c>
      <c r="X1065">
        <v>39</v>
      </c>
      <c r="Y1065">
        <v>34</v>
      </c>
      <c r="Z1065" t="s">
        <v>20</v>
      </c>
      <c r="AA1065" t="s">
        <v>46</v>
      </c>
      <c r="AB1065">
        <v>3.7</v>
      </c>
      <c r="AC1065">
        <v>34</v>
      </c>
      <c r="AD1065" t="s">
        <v>45</v>
      </c>
      <c r="AE1065" s="6">
        <v>44646</v>
      </c>
      <c r="AF1065" t="str">
        <f>_xlfn.IFS(fact_orders[[#This Row],[delivery_time]]&lt;=40,"EARLY",fact_orders[[#This Row],[delivery_time]]&gt;=50,"LATE",TRUE,"ON TIME")</f>
        <v>EARLY</v>
      </c>
    </row>
    <row r="1066" spans="16:32" x14ac:dyDescent="0.25">
      <c r="P1066">
        <v>1054</v>
      </c>
      <c r="Q1066">
        <v>330</v>
      </c>
      <c r="R1066">
        <v>2</v>
      </c>
      <c r="S1066" s="6">
        <v>44614</v>
      </c>
      <c r="T1066" s="6">
        <v>0.62986111111111109</v>
      </c>
      <c r="U1066" t="s">
        <v>43</v>
      </c>
      <c r="V1066">
        <v>2636</v>
      </c>
      <c r="W1066">
        <v>33</v>
      </c>
      <c r="X1066">
        <v>46</v>
      </c>
      <c r="Y1066">
        <v>12</v>
      </c>
      <c r="Z1066" t="s">
        <v>17</v>
      </c>
      <c r="AA1066" t="s">
        <v>46</v>
      </c>
      <c r="AB1066">
        <v>4.7</v>
      </c>
      <c r="AC1066">
        <v>12</v>
      </c>
      <c r="AD1066" t="s">
        <v>45</v>
      </c>
      <c r="AE1066" s="6">
        <v>44891</v>
      </c>
      <c r="AF1066" t="str">
        <f>_xlfn.IFS(fact_orders[[#This Row],[delivery_time]]&lt;=40,"EARLY",fact_orders[[#This Row],[delivery_time]]&gt;=50,"LATE",TRUE,"ON TIME")</f>
        <v>ON TIME</v>
      </c>
    </row>
    <row r="1067" spans="16:32" x14ac:dyDescent="0.25">
      <c r="P1067">
        <v>1055</v>
      </c>
      <c r="Q1067">
        <v>383</v>
      </c>
      <c r="R1067">
        <v>12</v>
      </c>
      <c r="S1067" s="6">
        <v>44614</v>
      </c>
      <c r="T1067" s="6">
        <v>0.75069444444444444</v>
      </c>
      <c r="U1067" t="s">
        <v>43</v>
      </c>
      <c r="V1067">
        <v>4567</v>
      </c>
      <c r="W1067">
        <v>25</v>
      </c>
      <c r="X1067">
        <v>54</v>
      </c>
      <c r="Y1067">
        <v>11</v>
      </c>
      <c r="Z1067" t="s">
        <v>9</v>
      </c>
      <c r="AA1067" t="s">
        <v>44</v>
      </c>
      <c r="AB1067">
        <v>3.7</v>
      </c>
      <c r="AC1067">
        <v>11</v>
      </c>
      <c r="AD1067" t="s">
        <v>45</v>
      </c>
      <c r="AE1067" s="6">
        <v>44944</v>
      </c>
      <c r="AF1067" t="str">
        <f>_xlfn.IFS(fact_orders[[#This Row],[delivery_time]]&lt;=40,"EARLY",fact_orders[[#This Row],[delivery_time]]&gt;=50,"LATE",TRUE,"ON TIME")</f>
        <v>LATE</v>
      </c>
    </row>
    <row r="1068" spans="16:32" x14ac:dyDescent="0.25">
      <c r="P1068">
        <v>1056</v>
      </c>
      <c r="Q1068">
        <v>309</v>
      </c>
      <c r="R1068">
        <v>4</v>
      </c>
      <c r="S1068" s="6">
        <v>44614</v>
      </c>
      <c r="T1068" s="6">
        <v>0.80555555555555558</v>
      </c>
      <c r="U1068" t="s">
        <v>43</v>
      </c>
      <c r="V1068">
        <v>4259</v>
      </c>
      <c r="W1068">
        <v>30</v>
      </c>
      <c r="X1068">
        <v>57</v>
      </c>
      <c r="Z1068" t="s">
        <v>20</v>
      </c>
      <c r="AA1068" t="s">
        <v>46</v>
      </c>
      <c r="AB1068">
        <v>3.7</v>
      </c>
      <c r="AD1068" t="s">
        <v>45</v>
      </c>
      <c r="AE1068" s="6">
        <v>44870</v>
      </c>
      <c r="AF1068" t="str">
        <f>_xlfn.IFS(fact_orders[[#This Row],[delivery_time]]&lt;=40,"EARLY",fact_orders[[#This Row],[delivery_time]]&gt;=50,"LATE",TRUE,"ON TIME")</f>
        <v>LATE</v>
      </c>
    </row>
    <row r="1069" spans="16:32" x14ac:dyDescent="0.25">
      <c r="P1069">
        <v>1057</v>
      </c>
      <c r="Q1069">
        <v>477</v>
      </c>
      <c r="R1069">
        <v>10</v>
      </c>
      <c r="S1069" s="6">
        <v>44614</v>
      </c>
      <c r="T1069" s="6">
        <v>0.88402777777777775</v>
      </c>
      <c r="U1069" t="s">
        <v>43</v>
      </c>
      <c r="V1069">
        <v>2751</v>
      </c>
      <c r="W1069">
        <v>36</v>
      </c>
      <c r="X1069">
        <v>33</v>
      </c>
      <c r="Y1069">
        <v>8</v>
      </c>
      <c r="Z1069" t="s">
        <v>7</v>
      </c>
      <c r="AA1069" t="s">
        <v>46</v>
      </c>
      <c r="AB1069">
        <v>4.5</v>
      </c>
      <c r="AC1069">
        <v>8</v>
      </c>
      <c r="AD1069" t="s">
        <v>45</v>
      </c>
      <c r="AE1069" s="6">
        <v>45038</v>
      </c>
      <c r="AF1069" t="str">
        <f>_xlfn.IFS(fact_orders[[#This Row],[delivery_time]]&lt;=40,"EARLY",fact_orders[[#This Row],[delivery_time]]&gt;=50,"LATE",TRUE,"ON TIME")</f>
        <v>EARLY</v>
      </c>
    </row>
    <row r="1070" spans="16:32" x14ac:dyDescent="0.25">
      <c r="P1070">
        <v>1058</v>
      </c>
      <c r="Q1070">
        <v>342</v>
      </c>
      <c r="R1070">
        <v>12</v>
      </c>
      <c r="S1070" s="6">
        <v>44614</v>
      </c>
      <c r="T1070" s="6">
        <v>0.47847222222222224</v>
      </c>
      <c r="U1070" t="s">
        <v>43</v>
      </c>
      <c r="V1070">
        <v>4726</v>
      </c>
      <c r="W1070">
        <v>34</v>
      </c>
      <c r="X1070">
        <v>50</v>
      </c>
      <c r="Y1070">
        <v>50</v>
      </c>
      <c r="Z1070" t="s">
        <v>9</v>
      </c>
      <c r="AA1070" t="s">
        <v>44</v>
      </c>
      <c r="AB1070">
        <v>3.7</v>
      </c>
      <c r="AC1070">
        <v>50</v>
      </c>
      <c r="AD1070" t="s">
        <v>45</v>
      </c>
      <c r="AE1070" s="6">
        <v>44903</v>
      </c>
      <c r="AF1070" t="str">
        <f>_xlfn.IFS(fact_orders[[#This Row],[delivery_time]]&lt;=40,"EARLY",fact_orders[[#This Row],[delivery_time]]&gt;=50,"LATE",TRUE,"ON TIME")</f>
        <v>LATE</v>
      </c>
    </row>
    <row r="1071" spans="16:32" x14ac:dyDescent="0.25">
      <c r="P1071">
        <v>1059</v>
      </c>
      <c r="Q1071">
        <v>135</v>
      </c>
      <c r="R1071">
        <v>9</v>
      </c>
      <c r="S1071" s="6">
        <v>44614</v>
      </c>
      <c r="T1071" s="6">
        <v>0.43402777777777779</v>
      </c>
      <c r="U1071" t="s">
        <v>43</v>
      </c>
      <c r="V1071">
        <v>3445</v>
      </c>
      <c r="W1071">
        <v>20</v>
      </c>
      <c r="X1071">
        <v>52</v>
      </c>
      <c r="Y1071">
        <v>24</v>
      </c>
      <c r="Z1071" t="s">
        <v>25</v>
      </c>
      <c r="AA1071" t="s">
        <v>44</v>
      </c>
      <c r="AB1071">
        <v>4.0999999999999996</v>
      </c>
      <c r="AC1071">
        <v>24</v>
      </c>
      <c r="AD1071" t="s">
        <v>45</v>
      </c>
      <c r="AE1071" s="6">
        <v>44696</v>
      </c>
      <c r="AF1071" t="str">
        <f>_xlfn.IFS(fact_orders[[#This Row],[delivery_time]]&lt;=40,"EARLY",fact_orders[[#This Row],[delivery_time]]&gt;=50,"LATE",TRUE,"ON TIME")</f>
        <v>LATE</v>
      </c>
    </row>
    <row r="1072" spans="16:32" x14ac:dyDescent="0.25">
      <c r="P1072">
        <v>1060</v>
      </c>
      <c r="Q1072">
        <v>44</v>
      </c>
      <c r="R1072">
        <v>10</v>
      </c>
      <c r="S1072" s="6">
        <v>44614</v>
      </c>
      <c r="T1072" s="6">
        <v>0.70625000000000004</v>
      </c>
      <c r="U1072" t="s">
        <v>43</v>
      </c>
      <c r="V1072">
        <v>5461</v>
      </c>
      <c r="W1072">
        <v>31</v>
      </c>
      <c r="X1072">
        <v>51</v>
      </c>
      <c r="Y1072">
        <v>44</v>
      </c>
      <c r="Z1072" t="s">
        <v>7</v>
      </c>
      <c r="AA1072" t="s">
        <v>46</v>
      </c>
      <c r="AB1072">
        <v>4.5</v>
      </c>
      <c r="AC1072">
        <v>44</v>
      </c>
      <c r="AD1072" t="s">
        <v>45</v>
      </c>
      <c r="AE1072" s="6">
        <v>44605</v>
      </c>
      <c r="AF1072" t="str">
        <f>_xlfn.IFS(fact_orders[[#This Row],[delivery_time]]&lt;=40,"EARLY",fact_orders[[#This Row],[delivery_time]]&gt;=50,"LATE",TRUE,"ON TIME")</f>
        <v>LATE</v>
      </c>
    </row>
    <row r="1073" spans="16:32" x14ac:dyDescent="0.25">
      <c r="P1073">
        <v>1061</v>
      </c>
      <c r="Q1073">
        <v>408</v>
      </c>
      <c r="R1073">
        <v>19</v>
      </c>
      <c r="S1073" s="6">
        <v>44615</v>
      </c>
      <c r="T1073" s="6">
        <v>0.82986111111111116</v>
      </c>
      <c r="U1073" t="s">
        <v>43</v>
      </c>
      <c r="V1073">
        <v>4759</v>
      </c>
      <c r="W1073">
        <v>35</v>
      </c>
      <c r="X1073">
        <v>35</v>
      </c>
      <c r="Y1073">
        <v>50</v>
      </c>
      <c r="Z1073" t="s">
        <v>16</v>
      </c>
      <c r="AA1073" t="s">
        <v>49</v>
      </c>
      <c r="AB1073">
        <v>4.5</v>
      </c>
      <c r="AC1073">
        <v>50</v>
      </c>
      <c r="AD1073" t="s">
        <v>45</v>
      </c>
      <c r="AE1073" s="6">
        <v>44969</v>
      </c>
      <c r="AF1073" t="str">
        <f>_xlfn.IFS(fact_orders[[#This Row],[delivery_time]]&lt;=40,"EARLY",fact_orders[[#This Row],[delivery_time]]&gt;=50,"LATE",TRUE,"ON TIME")</f>
        <v>EARLY</v>
      </c>
    </row>
    <row r="1074" spans="16:32" x14ac:dyDescent="0.25">
      <c r="P1074">
        <v>1062</v>
      </c>
      <c r="Q1074">
        <v>70</v>
      </c>
      <c r="R1074">
        <v>7</v>
      </c>
      <c r="S1074" s="6">
        <v>44615</v>
      </c>
      <c r="T1074" s="6">
        <v>0.73055555555555551</v>
      </c>
      <c r="U1074" t="s">
        <v>43</v>
      </c>
      <c r="V1074">
        <v>5514</v>
      </c>
      <c r="W1074">
        <v>32</v>
      </c>
      <c r="X1074">
        <v>53</v>
      </c>
      <c r="Z1074" t="s">
        <v>23</v>
      </c>
      <c r="AA1074" t="s">
        <v>44</v>
      </c>
      <c r="AB1074">
        <v>3.4</v>
      </c>
      <c r="AD1074" t="s">
        <v>45</v>
      </c>
      <c r="AE1074" s="6">
        <v>44631</v>
      </c>
      <c r="AF1074" t="str">
        <f>_xlfn.IFS(fact_orders[[#This Row],[delivery_time]]&lt;=40,"EARLY",fact_orders[[#This Row],[delivery_time]]&gt;=50,"LATE",TRUE,"ON TIME")</f>
        <v>LATE</v>
      </c>
    </row>
    <row r="1075" spans="16:32" x14ac:dyDescent="0.25">
      <c r="P1075">
        <v>1063</v>
      </c>
      <c r="Q1075">
        <v>220</v>
      </c>
      <c r="R1075">
        <v>20</v>
      </c>
      <c r="S1075" s="6">
        <v>44615</v>
      </c>
      <c r="T1075" s="6">
        <v>0.90763888888888888</v>
      </c>
      <c r="U1075" t="s">
        <v>43</v>
      </c>
      <c r="V1075">
        <v>3321</v>
      </c>
      <c r="W1075">
        <v>24</v>
      </c>
      <c r="X1075">
        <v>53</v>
      </c>
      <c r="Z1075" t="s">
        <v>18</v>
      </c>
      <c r="AA1075" t="s">
        <v>48</v>
      </c>
      <c r="AB1075">
        <v>3.8</v>
      </c>
      <c r="AD1075" t="s">
        <v>45</v>
      </c>
      <c r="AE1075" s="6">
        <v>44781</v>
      </c>
      <c r="AF1075" t="str">
        <f>_xlfn.IFS(fact_orders[[#This Row],[delivery_time]]&lt;=40,"EARLY",fact_orders[[#This Row],[delivery_time]]&gt;=50,"LATE",TRUE,"ON TIME")</f>
        <v>LATE</v>
      </c>
    </row>
    <row r="1076" spans="16:32" x14ac:dyDescent="0.25">
      <c r="P1076">
        <v>1064</v>
      </c>
      <c r="Q1076">
        <v>180</v>
      </c>
      <c r="R1076">
        <v>10</v>
      </c>
      <c r="S1076" s="6">
        <v>44615</v>
      </c>
      <c r="T1076" s="6">
        <v>0.80902777777777779</v>
      </c>
      <c r="U1076" t="s">
        <v>43</v>
      </c>
      <c r="V1076">
        <v>2024</v>
      </c>
      <c r="W1076">
        <v>25</v>
      </c>
      <c r="X1076">
        <v>54</v>
      </c>
      <c r="Y1076">
        <v>46</v>
      </c>
      <c r="Z1076" t="s">
        <v>7</v>
      </c>
      <c r="AA1076" t="s">
        <v>46</v>
      </c>
      <c r="AB1076">
        <v>4.5</v>
      </c>
      <c r="AC1076">
        <v>46</v>
      </c>
      <c r="AD1076" t="s">
        <v>45</v>
      </c>
      <c r="AE1076" s="6">
        <v>44741</v>
      </c>
      <c r="AF1076" t="str">
        <f>_xlfn.IFS(fact_orders[[#This Row],[delivery_time]]&lt;=40,"EARLY",fact_orders[[#This Row],[delivery_time]]&gt;=50,"LATE",TRUE,"ON TIME")</f>
        <v>LATE</v>
      </c>
    </row>
    <row r="1077" spans="16:32" x14ac:dyDescent="0.25">
      <c r="P1077">
        <v>1065</v>
      </c>
      <c r="Q1077">
        <v>226</v>
      </c>
      <c r="R1077">
        <v>20</v>
      </c>
      <c r="S1077" s="6">
        <v>44615</v>
      </c>
      <c r="T1077" s="6">
        <v>0.72361111111111109</v>
      </c>
      <c r="U1077" t="s">
        <v>43</v>
      </c>
      <c r="V1077">
        <v>2476</v>
      </c>
      <c r="W1077">
        <v>21</v>
      </c>
      <c r="X1077">
        <v>52</v>
      </c>
      <c r="Z1077" t="s">
        <v>18</v>
      </c>
      <c r="AA1077" t="s">
        <v>48</v>
      </c>
      <c r="AB1077">
        <v>3.8</v>
      </c>
      <c r="AD1077" t="s">
        <v>45</v>
      </c>
      <c r="AE1077" s="6">
        <v>44787</v>
      </c>
      <c r="AF1077" t="str">
        <f>_xlfn.IFS(fact_orders[[#This Row],[delivery_time]]&lt;=40,"EARLY",fact_orders[[#This Row],[delivery_time]]&gt;=50,"LATE",TRUE,"ON TIME")</f>
        <v>LATE</v>
      </c>
    </row>
    <row r="1078" spans="16:32" x14ac:dyDescent="0.25">
      <c r="P1078">
        <v>1066</v>
      </c>
      <c r="Q1078">
        <v>213</v>
      </c>
      <c r="R1078">
        <v>2</v>
      </c>
      <c r="S1078" s="6">
        <v>44615</v>
      </c>
      <c r="T1078" s="6">
        <v>0.49027777777777776</v>
      </c>
      <c r="U1078" t="s">
        <v>43</v>
      </c>
      <c r="V1078">
        <v>4976</v>
      </c>
      <c r="W1078">
        <v>19</v>
      </c>
      <c r="X1078">
        <v>30</v>
      </c>
      <c r="Y1078">
        <v>40</v>
      </c>
      <c r="Z1078" t="s">
        <v>17</v>
      </c>
      <c r="AA1078" t="s">
        <v>46</v>
      </c>
      <c r="AB1078">
        <v>4.7</v>
      </c>
      <c r="AC1078">
        <v>40</v>
      </c>
      <c r="AD1078" t="s">
        <v>45</v>
      </c>
      <c r="AE1078" s="6">
        <v>44774</v>
      </c>
      <c r="AF1078" t="str">
        <f>_xlfn.IFS(fact_orders[[#This Row],[delivery_time]]&lt;=40,"EARLY",fact_orders[[#This Row],[delivery_time]]&gt;=50,"LATE",TRUE,"ON TIME")</f>
        <v>EARLY</v>
      </c>
    </row>
    <row r="1079" spans="16:32" x14ac:dyDescent="0.25">
      <c r="P1079">
        <v>1067</v>
      </c>
      <c r="Q1079">
        <v>291</v>
      </c>
      <c r="R1079">
        <v>19</v>
      </c>
      <c r="S1079" s="6">
        <v>44615</v>
      </c>
      <c r="T1079" s="6">
        <v>0.49513888888888891</v>
      </c>
      <c r="U1079" t="s">
        <v>43</v>
      </c>
      <c r="V1079">
        <v>2401</v>
      </c>
      <c r="W1079">
        <v>28</v>
      </c>
      <c r="X1079">
        <v>49</v>
      </c>
      <c r="Y1079">
        <v>34</v>
      </c>
      <c r="Z1079" t="s">
        <v>16</v>
      </c>
      <c r="AA1079" t="s">
        <v>49</v>
      </c>
      <c r="AB1079">
        <v>4.5</v>
      </c>
      <c r="AC1079">
        <v>34</v>
      </c>
      <c r="AD1079" t="s">
        <v>45</v>
      </c>
      <c r="AE1079" s="6">
        <v>44852</v>
      </c>
      <c r="AF1079" t="str">
        <f>_xlfn.IFS(fact_orders[[#This Row],[delivery_time]]&lt;=40,"EARLY",fact_orders[[#This Row],[delivery_time]]&gt;=50,"LATE",TRUE,"ON TIME")</f>
        <v>ON TIME</v>
      </c>
    </row>
    <row r="1080" spans="16:32" x14ac:dyDescent="0.25">
      <c r="P1080">
        <v>1068</v>
      </c>
      <c r="Q1080">
        <v>381</v>
      </c>
      <c r="R1080">
        <v>12</v>
      </c>
      <c r="S1080" s="6">
        <v>44615</v>
      </c>
      <c r="T1080" s="6">
        <v>0.58958333333333335</v>
      </c>
      <c r="U1080" t="s">
        <v>43</v>
      </c>
      <c r="V1080">
        <v>2342</v>
      </c>
      <c r="W1080">
        <v>34</v>
      </c>
      <c r="X1080">
        <v>37</v>
      </c>
      <c r="Y1080">
        <v>24</v>
      </c>
      <c r="Z1080" t="s">
        <v>9</v>
      </c>
      <c r="AA1080" t="s">
        <v>44</v>
      </c>
      <c r="AB1080">
        <v>3.7</v>
      </c>
      <c r="AC1080">
        <v>24</v>
      </c>
      <c r="AD1080" t="s">
        <v>45</v>
      </c>
      <c r="AE1080" s="6">
        <v>44942</v>
      </c>
      <c r="AF1080" t="str">
        <f>_xlfn.IFS(fact_orders[[#This Row],[delivery_time]]&lt;=40,"EARLY",fact_orders[[#This Row],[delivery_time]]&gt;=50,"LATE",TRUE,"ON TIME")</f>
        <v>EARLY</v>
      </c>
    </row>
    <row r="1081" spans="16:32" x14ac:dyDescent="0.25">
      <c r="P1081">
        <v>1069</v>
      </c>
      <c r="Q1081">
        <v>194</v>
      </c>
      <c r="R1081">
        <v>4</v>
      </c>
      <c r="S1081" s="6">
        <v>44615</v>
      </c>
      <c r="T1081" s="6">
        <v>0.44861111111111113</v>
      </c>
      <c r="U1081" t="s">
        <v>43</v>
      </c>
      <c r="V1081">
        <v>2524</v>
      </c>
      <c r="W1081">
        <v>22</v>
      </c>
      <c r="X1081">
        <v>40</v>
      </c>
      <c r="Y1081">
        <v>49</v>
      </c>
      <c r="Z1081" t="s">
        <v>20</v>
      </c>
      <c r="AA1081" t="s">
        <v>46</v>
      </c>
      <c r="AB1081">
        <v>3.7</v>
      </c>
      <c r="AC1081">
        <v>49</v>
      </c>
      <c r="AD1081" t="s">
        <v>45</v>
      </c>
      <c r="AE1081" s="6">
        <v>44755</v>
      </c>
      <c r="AF1081" t="str">
        <f>_xlfn.IFS(fact_orders[[#This Row],[delivery_time]]&lt;=40,"EARLY",fact_orders[[#This Row],[delivery_time]]&gt;=50,"LATE",TRUE,"ON TIME")</f>
        <v>EARLY</v>
      </c>
    </row>
    <row r="1082" spans="16:32" x14ac:dyDescent="0.25">
      <c r="P1082">
        <v>1070</v>
      </c>
      <c r="Q1082">
        <v>42</v>
      </c>
      <c r="R1082">
        <v>19</v>
      </c>
      <c r="S1082" s="6">
        <v>44615</v>
      </c>
      <c r="T1082" s="6">
        <v>0.48333333333333334</v>
      </c>
      <c r="U1082" t="s">
        <v>43</v>
      </c>
      <c r="V1082">
        <v>2861</v>
      </c>
      <c r="W1082">
        <v>33</v>
      </c>
      <c r="X1082">
        <v>33</v>
      </c>
      <c r="Y1082">
        <v>25</v>
      </c>
      <c r="Z1082" t="s">
        <v>16</v>
      </c>
      <c r="AA1082" t="s">
        <v>49</v>
      </c>
      <c r="AB1082">
        <v>4.5</v>
      </c>
      <c r="AC1082">
        <v>25</v>
      </c>
      <c r="AD1082" t="s">
        <v>45</v>
      </c>
      <c r="AE1082" s="6">
        <v>44603</v>
      </c>
      <c r="AF1082" t="str">
        <f>_xlfn.IFS(fact_orders[[#This Row],[delivery_time]]&lt;=40,"EARLY",fact_orders[[#This Row],[delivery_time]]&gt;=50,"LATE",TRUE,"ON TIME")</f>
        <v>EARLY</v>
      </c>
    </row>
    <row r="1083" spans="16:32" x14ac:dyDescent="0.25">
      <c r="P1083">
        <v>1071</v>
      </c>
      <c r="Q1083">
        <v>310</v>
      </c>
      <c r="R1083">
        <v>16</v>
      </c>
      <c r="S1083" s="6">
        <v>44615</v>
      </c>
      <c r="T1083" s="6">
        <v>0.42430555555555555</v>
      </c>
      <c r="U1083" t="s">
        <v>43</v>
      </c>
      <c r="V1083">
        <v>2791</v>
      </c>
      <c r="W1083">
        <v>16</v>
      </c>
      <c r="X1083">
        <v>56</v>
      </c>
      <c r="Y1083">
        <v>23</v>
      </c>
      <c r="Z1083" t="s">
        <v>13</v>
      </c>
      <c r="AA1083" t="s">
        <v>47</v>
      </c>
      <c r="AB1083">
        <v>3.4</v>
      </c>
      <c r="AC1083">
        <v>23</v>
      </c>
      <c r="AD1083" t="s">
        <v>45</v>
      </c>
      <c r="AE1083" s="6">
        <v>44871</v>
      </c>
      <c r="AF1083" t="str">
        <f>_xlfn.IFS(fact_orders[[#This Row],[delivery_time]]&lt;=40,"EARLY",fact_orders[[#This Row],[delivery_time]]&gt;=50,"LATE",TRUE,"ON TIME")</f>
        <v>LATE</v>
      </c>
    </row>
    <row r="1084" spans="16:32" x14ac:dyDescent="0.25">
      <c r="P1084">
        <v>1072</v>
      </c>
      <c r="Q1084">
        <v>57</v>
      </c>
      <c r="R1084">
        <v>16</v>
      </c>
      <c r="S1084" s="6">
        <v>44615</v>
      </c>
      <c r="T1084" s="6">
        <v>0.60069444444444442</v>
      </c>
      <c r="U1084" t="s">
        <v>43</v>
      </c>
      <c r="V1084">
        <v>3437</v>
      </c>
      <c r="W1084">
        <v>36</v>
      </c>
      <c r="X1084">
        <v>47</v>
      </c>
      <c r="Y1084">
        <v>8</v>
      </c>
      <c r="Z1084" t="s">
        <v>13</v>
      </c>
      <c r="AA1084" t="s">
        <v>47</v>
      </c>
      <c r="AB1084">
        <v>3.4</v>
      </c>
      <c r="AC1084">
        <v>8</v>
      </c>
      <c r="AD1084" t="s">
        <v>45</v>
      </c>
      <c r="AE1084" s="6">
        <v>44618</v>
      </c>
      <c r="AF1084" t="str">
        <f>_xlfn.IFS(fact_orders[[#This Row],[delivery_time]]&lt;=40,"EARLY",fact_orders[[#This Row],[delivery_time]]&gt;=50,"LATE",TRUE,"ON TIME")</f>
        <v>ON TIME</v>
      </c>
    </row>
    <row r="1085" spans="16:32" x14ac:dyDescent="0.25">
      <c r="P1085">
        <v>1073</v>
      </c>
      <c r="Q1085">
        <v>285</v>
      </c>
      <c r="R1085">
        <v>3</v>
      </c>
      <c r="S1085" s="6">
        <v>44615</v>
      </c>
      <c r="T1085" s="6">
        <v>0.81874999999999998</v>
      </c>
      <c r="U1085" t="s">
        <v>43</v>
      </c>
      <c r="V1085">
        <v>4938</v>
      </c>
      <c r="W1085">
        <v>26</v>
      </c>
      <c r="X1085">
        <v>48</v>
      </c>
      <c r="Y1085">
        <v>13</v>
      </c>
      <c r="Z1085" t="s">
        <v>19</v>
      </c>
      <c r="AA1085" t="s">
        <v>44</v>
      </c>
      <c r="AB1085">
        <v>4</v>
      </c>
      <c r="AC1085">
        <v>13</v>
      </c>
      <c r="AD1085" t="s">
        <v>45</v>
      </c>
      <c r="AE1085" s="6">
        <v>44846</v>
      </c>
      <c r="AF1085" t="str">
        <f>_xlfn.IFS(fact_orders[[#This Row],[delivery_time]]&lt;=40,"EARLY",fact_orders[[#This Row],[delivery_time]]&gt;=50,"LATE",TRUE,"ON TIME")</f>
        <v>ON TIME</v>
      </c>
    </row>
    <row r="1086" spans="16:32" x14ac:dyDescent="0.25">
      <c r="P1086">
        <v>1074</v>
      </c>
      <c r="Q1086">
        <v>459</v>
      </c>
      <c r="R1086">
        <v>12</v>
      </c>
      <c r="S1086" s="6">
        <v>44615</v>
      </c>
      <c r="T1086" s="6">
        <v>0.88680555555555551</v>
      </c>
      <c r="U1086" t="s">
        <v>43</v>
      </c>
      <c r="V1086">
        <v>4636</v>
      </c>
      <c r="W1086">
        <v>19</v>
      </c>
      <c r="X1086">
        <v>31</v>
      </c>
      <c r="Z1086" t="s">
        <v>9</v>
      </c>
      <c r="AA1086" t="s">
        <v>44</v>
      </c>
      <c r="AB1086">
        <v>3.7</v>
      </c>
      <c r="AD1086" t="s">
        <v>45</v>
      </c>
      <c r="AE1086" s="6">
        <v>45020</v>
      </c>
      <c r="AF1086" t="str">
        <f>_xlfn.IFS(fact_orders[[#This Row],[delivery_time]]&lt;=40,"EARLY",fact_orders[[#This Row],[delivery_time]]&gt;=50,"LATE",TRUE,"ON TIME")</f>
        <v>EARLY</v>
      </c>
    </row>
    <row r="1087" spans="16:32" x14ac:dyDescent="0.25">
      <c r="P1087">
        <v>1075</v>
      </c>
      <c r="Q1087">
        <v>258</v>
      </c>
      <c r="R1087">
        <v>5</v>
      </c>
      <c r="S1087" s="6">
        <v>44615</v>
      </c>
      <c r="T1087" s="6">
        <v>0.68402777777777779</v>
      </c>
      <c r="U1087" t="s">
        <v>43</v>
      </c>
      <c r="V1087">
        <v>5033</v>
      </c>
      <c r="W1087">
        <v>38</v>
      </c>
      <c r="X1087">
        <v>41</v>
      </c>
      <c r="Y1087">
        <v>22</v>
      </c>
      <c r="Z1087" t="s">
        <v>21</v>
      </c>
      <c r="AA1087" t="s">
        <v>46</v>
      </c>
      <c r="AB1087">
        <v>3</v>
      </c>
      <c r="AC1087">
        <v>22</v>
      </c>
      <c r="AD1087" t="s">
        <v>45</v>
      </c>
      <c r="AE1087" s="6">
        <v>44819</v>
      </c>
      <c r="AF1087" t="str">
        <f>_xlfn.IFS(fact_orders[[#This Row],[delivery_time]]&lt;=40,"EARLY",fact_orders[[#This Row],[delivery_time]]&gt;=50,"LATE",TRUE,"ON TIME")</f>
        <v>ON TIME</v>
      </c>
    </row>
    <row r="1088" spans="16:32" x14ac:dyDescent="0.25">
      <c r="P1088">
        <v>1076</v>
      </c>
      <c r="Q1088">
        <v>151</v>
      </c>
      <c r="R1088">
        <v>8</v>
      </c>
      <c r="S1088" s="6">
        <v>44615</v>
      </c>
      <c r="T1088" s="6">
        <v>0.88055555555555554</v>
      </c>
      <c r="U1088" t="s">
        <v>43</v>
      </c>
      <c r="V1088">
        <v>4591</v>
      </c>
      <c r="W1088">
        <v>29</v>
      </c>
      <c r="X1088">
        <v>45</v>
      </c>
      <c r="Y1088">
        <v>12</v>
      </c>
      <c r="Z1088" t="s">
        <v>24</v>
      </c>
      <c r="AA1088" t="s">
        <v>44</v>
      </c>
      <c r="AB1088">
        <v>4.2</v>
      </c>
      <c r="AC1088">
        <v>12</v>
      </c>
      <c r="AD1088" t="s">
        <v>45</v>
      </c>
      <c r="AE1088" s="6">
        <v>44712</v>
      </c>
      <c r="AF1088" t="str">
        <f>_xlfn.IFS(fact_orders[[#This Row],[delivery_time]]&lt;=40,"EARLY",fact_orders[[#This Row],[delivery_time]]&gt;=50,"LATE",TRUE,"ON TIME")</f>
        <v>ON TIME</v>
      </c>
    </row>
    <row r="1089" spans="16:32" x14ac:dyDescent="0.25">
      <c r="P1089">
        <v>1077</v>
      </c>
      <c r="Q1089">
        <v>5</v>
      </c>
      <c r="R1089">
        <v>11</v>
      </c>
      <c r="S1089" s="6">
        <v>44615</v>
      </c>
      <c r="T1089" s="6">
        <v>0.82708333333333328</v>
      </c>
      <c r="U1089" t="s">
        <v>43</v>
      </c>
      <c r="V1089">
        <v>4892</v>
      </c>
      <c r="W1089">
        <v>23</v>
      </c>
      <c r="X1089">
        <v>42</v>
      </c>
      <c r="Y1089">
        <v>37</v>
      </c>
      <c r="Z1089" t="s">
        <v>8</v>
      </c>
      <c r="AA1089" t="s">
        <v>48</v>
      </c>
      <c r="AB1089">
        <v>3.3</v>
      </c>
      <c r="AC1089">
        <v>37</v>
      </c>
      <c r="AD1089" t="s">
        <v>45</v>
      </c>
      <c r="AE1089" s="6">
        <v>44566</v>
      </c>
      <c r="AF1089" t="str">
        <f>_xlfn.IFS(fact_orders[[#This Row],[delivery_time]]&lt;=40,"EARLY",fact_orders[[#This Row],[delivery_time]]&gt;=50,"LATE",TRUE,"ON TIME")</f>
        <v>ON TIME</v>
      </c>
    </row>
    <row r="1090" spans="16:32" x14ac:dyDescent="0.25">
      <c r="P1090">
        <v>1078</v>
      </c>
      <c r="Q1090">
        <v>143</v>
      </c>
      <c r="R1090">
        <v>10</v>
      </c>
      <c r="S1090" s="6">
        <v>44615</v>
      </c>
      <c r="T1090" s="6">
        <v>0.71250000000000002</v>
      </c>
      <c r="U1090" t="s">
        <v>43</v>
      </c>
      <c r="V1090">
        <v>3063</v>
      </c>
      <c r="W1090">
        <v>17</v>
      </c>
      <c r="X1090">
        <v>47</v>
      </c>
      <c r="Y1090">
        <v>46</v>
      </c>
      <c r="Z1090" t="s">
        <v>7</v>
      </c>
      <c r="AA1090" t="s">
        <v>46</v>
      </c>
      <c r="AB1090">
        <v>4.5</v>
      </c>
      <c r="AC1090">
        <v>46</v>
      </c>
      <c r="AD1090" t="s">
        <v>45</v>
      </c>
      <c r="AE1090" s="6">
        <v>44704</v>
      </c>
      <c r="AF1090" t="str">
        <f>_xlfn.IFS(fact_orders[[#This Row],[delivery_time]]&lt;=40,"EARLY",fact_orders[[#This Row],[delivery_time]]&gt;=50,"LATE",TRUE,"ON TIME")</f>
        <v>ON TIME</v>
      </c>
    </row>
    <row r="1091" spans="16:32" x14ac:dyDescent="0.25">
      <c r="P1091">
        <v>1079</v>
      </c>
      <c r="Q1091">
        <v>228</v>
      </c>
      <c r="R1091">
        <v>6</v>
      </c>
      <c r="S1091" s="6">
        <v>44615</v>
      </c>
      <c r="T1091" s="6">
        <v>0.41875000000000001</v>
      </c>
      <c r="U1091" t="s">
        <v>43</v>
      </c>
      <c r="V1091">
        <v>4058</v>
      </c>
      <c r="W1091">
        <v>26</v>
      </c>
      <c r="X1091">
        <v>45</v>
      </c>
      <c r="Y1091">
        <v>15</v>
      </c>
      <c r="Z1091" t="s">
        <v>22</v>
      </c>
      <c r="AA1091" t="s">
        <v>47</v>
      </c>
      <c r="AB1091">
        <v>3.4</v>
      </c>
      <c r="AC1091">
        <v>15</v>
      </c>
      <c r="AD1091" t="s">
        <v>45</v>
      </c>
      <c r="AE1091" s="6">
        <v>44789</v>
      </c>
      <c r="AF1091" t="str">
        <f>_xlfn.IFS(fact_orders[[#This Row],[delivery_time]]&lt;=40,"EARLY",fact_orders[[#This Row],[delivery_time]]&gt;=50,"LATE",TRUE,"ON TIME")</f>
        <v>ON TIME</v>
      </c>
    </row>
    <row r="1092" spans="16:32" x14ac:dyDescent="0.25">
      <c r="P1092">
        <v>1080</v>
      </c>
      <c r="Q1092">
        <v>421</v>
      </c>
      <c r="R1092">
        <v>16</v>
      </c>
      <c r="S1092" s="6">
        <v>44615</v>
      </c>
      <c r="T1092" s="6">
        <v>0.43472222222222223</v>
      </c>
      <c r="U1092" t="s">
        <v>43</v>
      </c>
      <c r="V1092">
        <v>3510</v>
      </c>
      <c r="W1092">
        <v>22</v>
      </c>
      <c r="X1092">
        <v>58</v>
      </c>
      <c r="Y1092">
        <v>26</v>
      </c>
      <c r="Z1092" t="s">
        <v>13</v>
      </c>
      <c r="AA1092" t="s">
        <v>47</v>
      </c>
      <c r="AB1092">
        <v>3.4</v>
      </c>
      <c r="AC1092">
        <v>26</v>
      </c>
      <c r="AD1092" t="s">
        <v>45</v>
      </c>
      <c r="AE1092" s="6">
        <v>44982</v>
      </c>
      <c r="AF1092" t="str">
        <f>_xlfn.IFS(fact_orders[[#This Row],[delivery_time]]&lt;=40,"EARLY",fact_orders[[#This Row],[delivery_time]]&gt;=50,"LATE",TRUE,"ON TIME")</f>
        <v>LATE</v>
      </c>
    </row>
    <row r="1093" spans="16:32" x14ac:dyDescent="0.25">
      <c r="P1093">
        <v>1081</v>
      </c>
      <c r="Q1093">
        <v>123</v>
      </c>
      <c r="R1093">
        <v>16</v>
      </c>
      <c r="S1093" s="6">
        <v>44616</v>
      </c>
      <c r="T1093" s="6">
        <v>0.56874999999999998</v>
      </c>
      <c r="U1093" t="s">
        <v>43</v>
      </c>
      <c r="V1093">
        <v>4383</v>
      </c>
      <c r="W1093">
        <v>35</v>
      </c>
      <c r="X1093">
        <v>52</v>
      </c>
      <c r="Y1093">
        <v>13</v>
      </c>
      <c r="Z1093" t="s">
        <v>13</v>
      </c>
      <c r="AA1093" t="s">
        <v>47</v>
      </c>
      <c r="AB1093">
        <v>3.4</v>
      </c>
      <c r="AC1093">
        <v>13</v>
      </c>
      <c r="AD1093" t="s">
        <v>45</v>
      </c>
      <c r="AE1093" s="6">
        <v>44684</v>
      </c>
      <c r="AF1093" t="str">
        <f>_xlfn.IFS(fact_orders[[#This Row],[delivery_time]]&lt;=40,"EARLY",fact_orders[[#This Row],[delivery_time]]&gt;=50,"LATE",TRUE,"ON TIME")</f>
        <v>LATE</v>
      </c>
    </row>
    <row r="1094" spans="16:32" x14ac:dyDescent="0.25">
      <c r="P1094">
        <v>1082</v>
      </c>
      <c r="Q1094">
        <v>300</v>
      </c>
      <c r="R1094">
        <v>12</v>
      </c>
      <c r="S1094" s="6">
        <v>44616</v>
      </c>
      <c r="T1094" s="6">
        <v>0.81666666666666665</v>
      </c>
      <c r="U1094" t="s">
        <v>43</v>
      </c>
      <c r="V1094">
        <v>2255</v>
      </c>
      <c r="W1094">
        <v>30</v>
      </c>
      <c r="X1094">
        <v>54</v>
      </c>
      <c r="Y1094">
        <v>42</v>
      </c>
      <c r="Z1094" t="s">
        <v>9</v>
      </c>
      <c r="AA1094" t="s">
        <v>44</v>
      </c>
      <c r="AB1094">
        <v>3.7</v>
      </c>
      <c r="AC1094">
        <v>42</v>
      </c>
      <c r="AD1094" t="s">
        <v>45</v>
      </c>
      <c r="AE1094" s="6">
        <v>44861</v>
      </c>
      <c r="AF1094" t="str">
        <f>_xlfn.IFS(fact_orders[[#This Row],[delivery_time]]&lt;=40,"EARLY",fact_orders[[#This Row],[delivery_time]]&gt;=50,"LATE",TRUE,"ON TIME")</f>
        <v>LATE</v>
      </c>
    </row>
    <row r="1095" spans="16:32" x14ac:dyDescent="0.25">
      <c r="P1095">
        <v>1083</v>
      </c>
      <c r="Q1095">
        <v>9</v>
      </c>
      <c r="R1095">
        <v>12</v>
      </c>
      <c r="S1095" s="6">
        <v>44616</v>
      </c>
      <c r="T1095" s="6">
        <v>0.62013888888888891</v>
      </c>
      <c r="U1095" t="s">
        <v>43</v>
      </c>
      <c r="V1095">
        <v>4803</v>
      </c>
      <c r="W1095">
        <v>36</v>
      </c>
      <c r="X1095">
        <v>57</v>
      </c>
      <c r="Y1095">
        <v>33</v>
      </c>
      <c r="Z1095" t="s">
        <v>9</v>
      </c>
      <c r="AA1095" t="s">
        <v>44</v>
      </c>
      <c r="AB1095">
        <v>3.7</v>
      </c>
      <c r="AC1095">
        <v>33</v>
      </c>
      <c r="AD1095" t="s">
        <v>45</v>
      </c>
      <c r="AE1095" s="6">
        <v>44570</v>
      </c>
      <c r="AF1095" t="str">
        <f>_xlfn.IFS(fact_orders[[#This Row],[delivery_time]]&lt;=40,"EARLY",fact_orders[[#This Row],[delivery_time]]&gt;=50,"LATE",TRUE,"ON TIME")</f>
        <v>LATE</v>
      </c>
    </row>
    <row r="1096" spans="16:32" x14ac:dyDescent="0.25">
      <c r="P1096">
        <v>1084</v>
      </c>
      <c r="Q1096">
        <v>99</v>
      </c>
      <c r="R1096">
        <v>5</v>
      </c>
      <c r="S1096" s="6">
        <v>44616</v>
      </c>
      <c r="T1096" s="6">
        <v>0.48958333333333331</v>
      </c>
      <c r="U1096" t="s">
        <v>43</v>
      </c>
      <c r="V1096">
        <v>5297</v>
      </c>
      <c r="W1096">
        <v>27</v>
      </c>
      <c r="X1096">
        <v>53</v>
      </c>
      <c r="Y1096">
        <v>28</v>
      </c>
      <c r="Z1096" t="s">
        <v>21</v>
      </c>
      <c r="AA1096" t="s">
        <v>46</v>
      </c>
      <c r="AB1096">
        <v>3</v>
      </c>
      <c r="AC1096">
        <v>28</v>
      </c>
      <c r="AD1096" t="s">
        <v>45</v>
      </c>
      <c r="AE1096" s="6">
        <v>44660</v>
      </c>
      <c r="AF1096" t="str">
        <f>_xlfn.IFS(fact_orders[[#This Row],[delivery_time]]&lt;=40,"EARLY",fact_orders[[#This Row],[delivery_time]]&gt;=50,"LATE",TRUE,"ON TIME")</f>
        <v>LATE</v>
      </c>
    </row>
    <row r="1097" spans="16:32" x14ac:dyDescent="0.25">
      <c r="P1097">
        <v>1085</v>
      </c>
      <c r="Q1097">
        <v>365</v>
      </c>
      <c r="R1097">
        <v>16</v>
      </c>
      <c r="S1097" s="6">
        <v>44616</v>
      </c>
      <c r="T1097" s="6">
        <v>0.80069444444444449</v>
      </c>
      <c r="U1097" t="s">
        <v>43</v>
      </c>
      <c r="V1097">
        <v>5146</v>
      </c>
      <c r="W1097">
        <v>24</v>
      </c>
      <c r="X1097">
        <v>39</v>
      </c>
      <c r="Y1097">
        <v>39</v>
      </c>
      <c r="Z1097" t="s">
        <v>13</v>
      </c>
      <c r="AA1097" t="s">
        <v>47</v>
      </c>
      <c r="AB1097">
        <v>3.4</v>
      </c>
      <c r="AC1097">
        <v>39</v>
      </c>
      <c r="AD1097" t="s">
        <v>45</v>
      </c>
      <c r="AE1097" s="6">
        <v>44926</v>
      </c>
      <c r="AF1097" t="str">
        <f>_xlfn.IFS(fact_orders[[#This Row],[delivery_time]]&lt;=40,"EARLY",fact_orders[[#This Row],[delivery_time]]&gt;=50,"LATE",TRUE,"ON TIME")</f>
        <v>EARLY</v>
      </c>
    </row>
    <row r="1098" spans="16:32" x14ac:dyDescent="0.25">
      <c r="P1098">
        <v>1086</v>
      </c>
      <c r="Q1098">
        <v>324</v>
      </c>
      <c r="R1098">
        <v>1</v>
      </c>
      <c r="S1098" s="6">
        <v>44616</v>
      </c>
      <c r="T1098" s="6">
        <v>0.70486111111111116</v>
      </c>
      <c r="U1098" t="s">
        <v>43</v>
      </c>
      <c r="V1098">
        <v>5176</v>
      </c>
      <c r="W1098">
        <v>22</v>
      </c>
      <c r="X1098">
        <v>35</v>
      </c>
      <c r="Z1098" t="s">
        <v>6</v>
      </c>
      <c r="AA1098" t="s">
        <v>48</v>
      </c>
      <c r="AB1098">
        <v>3</v>
      </c>
      <c r="AD1098" t="s">
        <v>45</v>
      </c>
      <c r="AE1098" s="6">
        <v>44885</v>
      </c>
      <c r="AF1098" t="str">
        <f>_xlfn.IFS(fact_orders[[#This Row],[delivery_time]]&lt;=40,"EARLY",fact_orders[[#This Row],[delivery_time]]&gt;=50,"LATE",TRUE,"ON TIME")</f>
        <v>EARLY</v>
      </c>
    </row>
    <row r="1099" spans="16:32" x14ac:dyDescent="0.25">
      <c r="P1099">
        <v>1087</v>
      </c>
      <c r="Q1099">
        <v>74</v>
      </c>
      <c r="R1099">
        <v>11</v>
      </c>
      <c r="S1099" s="6">
        <v>44616</v>
      </c>
      <c r="T1099" s="6">
        <v>0.75972222222222219</v>
      </c>
      <c r="U1099" t="s">
        <v>43</v>
      </c>
      <c r="V1099">
        <v>4725</v>
      </c>
      <c r="W1099">
        <v>29</v>
      </c>
      <c r="X1099">
        <v>48</v>
      </c>
      <c r="Y1099">
        <v>37</v>
      </c>
      <c r="Z1099" t="s">
        <v>8</v>
      </c>
      <c r="AA1099" t="s">
        <v>48</v>
      </c>
      <c r="AB1099">
        <v>3.3</v>
      </c>
      <c r="AC1099">
        <v>37</v>
      </c>
      <c r="AD1099" t="s">
        <v>45</v>
      </c>
      <c r="AE1099" s="6">
        <v>44635</v>
      </c>
      <c r="AF1099" t="str">
        <f>_xlfn.IFS(fact_orders[[#This Row],[delivery_time]]&lt;=40,"EARLY",fact_orders[[#This Row],[delivery_time]]&gt;=50,"LATE",TRUE,"ON TIME")</f>
        <v>ON TIME</v>
      </c>
    </row>
    <row r="1100" spans="16:32" x14ac:dyDescent="0.25">
      <c r="P1100">
        <v>1088</v>
      </c>
      <c r="Q1100">
        <v>83</v>
      </c>
      <c r="R1100">
        <v>19</v>
      </c>
      <c r="S1100" s="6">
        <v>44616</v>
      </c>
      <c r="T1100" s="6">
        <v>0.7993055555555556</v>
      </c>
      <c r="U1100" t="s">
        <v>43</v>
      </c>
      <c r="V1100">
        <v>3013</v>
      </c>
      <c r="W1100">
        <v>18</v>
      </c>
      <c r="X1100">
        <v>58</v>
      </c>
      <c r="Y1100">
        <v>5</v>
      </c>
      <c r="Z1100" t="s">
        <v>16</v>
      </c>
      <c r="AA1100" t="s">
        <v>49</v>
      </c>
      <c r="AB1100">
        <v>4.5</v>
      </c>
      <c r="AC1100">
        <v>5</v>
      </c>
      <c r="AD1100" t="s">
        <v>45</v>
      </c>
      <c r="AE1100" s="6">
        <v>44644</v>
      </c>
      <c r="AF1100" t="str">
        <f>_xlfn.IFS(fact_orders[[#This Row],[delivery_time]]&lt;=40,"EARLY",fact_orders[[#This Row],[delivery_time]]&gt;=50,"LATE",TRUE,"ON TIME")</f>
        <v>LATE</v>
      </c>
    </row>
    <row r="1101" spans="16:32" x14ac:dyDescent="0.25">
      <c r="P1101">
        <v>1089</v>
      </c>
      <c r="Q1101">
        <v>336</v>
      </c>
      <c r="R1101">
        <v>8</v>
      </c>
      <c r="S1101" s="6">
        <v>44616</v>
      </c>
      <c r="T1101" s="6">
        <v>0.55833333333333335</v>
      </c>
      <c r="U1101" t="s">
        <v>43</v>
      </c>
      <c r="V1101">
        <v>2214</v>
      </c>
      <c r="W1101">
        <v>26</v>
      </c>
      <c r="X1101">
        <v>47</v>
      </c>
      <c r="Y1101">
        <v>31</v>
      </c>
      <c r="Z1101" t="s">
        <v>24</v>
      </c>
      <c r="AA1101" t="s">
        <v>44</v>
      </c>
      <c r="AB1101">
        <v>4.2</v>
      </c>
      <c r="AC1101">
        <v>31</v>
      </c>
      <c r="AD1101" t="s">
        <v>45</v>
      </c>
      <c r="AE1101" s="6">
        <v>44897</v>
      </c>
      <c r="AF1101" t="str">
        <f>_xlfn.IFS(fact_orders[[#This Row],[delivery_time]]&lt;=40,"EARLY",fact_orders[[#This Row],[delivery_time]]&gt;=50,"LATE",TRUE,"ON TIME")</f>
        <v>ON TIME</v>
      </c>
    </row>
    <row r="1102" spans="16:32" x14ac:dyDescent="0.25">
      <c r="P1102">
        <v>1090</v>
      </c>
      <c r="Q1102">
        <v>420</v>
      </c>
      <c r="R1102">
        <v>5</v>
      </c>
      <c r="S1102" s="6">
        <v>44616</v>
      </c>
      <c r="T1102" s="6">
        <v>0.50555555555555554</v>
      </c>
      <c r="U1102" t="s">
        <v>43</v>
      </c>
      <c r="V1102">
        <v>2572</v>
      </c>
      <c r="W1102">
        <v>35</v>
      </c>
      <c r="X1102">
        <v>31</v>
      </c>
      <c r="Z1102" t="s">
        <v>21</v>
      </c>
      <c r="AA1102" t="s">
        <v>46</v>
      </c>
      <c r="AB1102">
        <v>3</v>
      </c>
      <c r="AD1102" t="s">
        <v>45</v>
      </c>
      <c r="AE1102" s="6">
        <v>44981</v>
      </c>
      <c r="AF1102" t="str">
        <f>_xlfn.IFS(fact_orders[[#This Row],[delivery_time]]&lt;=40,"EARLY",fact_orders[[#This Row],[delivery_time]]&gt;=50,"LATE",TRUE,"ON TIME")</f>
        <v>EARLY</v>
      </c>
    </row>
    <row r="1103" spans="16:32" x14ac:dyDescent="0.25">
      <c r="P1103">
        <v>1091</v>
      </c>
      <c r="Q1103">
        <v>419</v>
      </c>
      <c r="R1103">
        <v>2</v>
      </c>
      <c r="S1103" s="6">
        <v>44616</v>
      </c>
      <c r="T1103" s="6">
        <v>0.75902777777777775</v>
      </c>
      <c r="U1103" t="s">
        <v>43</v>
      </c>
      <c r="V1103">
        <v>2771</v>
      </c>
      <c r="W1103">
        <v>23</v>
      </c>
      <c r="X1103">
        <v>40</v>
      </c>
      <c r="Y1103">
        <v>18</v>
      </c>
      <c r="Z1103" t="s">
        <v>17</v>
      </c>
      <c r="AA1103" t="s">
        <v>46</v>
      </c>
      <c r="AB1103">
        <v>4.7</v>
      </c>
      <c r="AC1103">
        <v>18</v>
      </c>
      <c r="AD1103" t="s">
        <v>45</v>
      </c>
      <c r="AE1103" s="6">
        <v>44980</v>
      </c>
      <c r="AF1103" t="str">
        <f>_xlfn.IFS(fact_orders[[#This Row],[delivery_time]]&lt;=40,"EARLY",fact_orders[[#This Row],[delivery_time]]&gt;=50,"LATE",TRUE,"ON TIME")</f>
        <v>EARLY</v>
      </c>
    </row>
    <row r="1104" spans="16:32" x14ac:dyDescent="0.25">
      <c r="P1104">
        <v>1092</v>
      </c>
      <c r="Q1104">
        <v>434</v>
      </c>
      <c r="R1104">
        <v>15</v>
      </c>
      <c r="S1104" s="6">
        <v>44616</v>
      </c>
      <c r="T1104" s="6">
        <v>0.90347222222222223</v>
      </c>
      <c r="U1104" t="s">
        <v>43</v>
      </c>
      <c r="V1104">
        <v>5407</v>
      </c>
      <c r="W1104">
        <v>26</v>
      </c>
      <c r="X1104">
        <v>42</v>
      </c>
      <c r="Z1104" t="s">
        <v>12</v>
      </c>
      <c r="AA1104" t="s">
        <v>48</v>
      </c>
      <c r="AB1104">
        <v>3.8</v>
      </c>
      <c r="AD1104" t="s">
        <v>45</v>
      </c>
      <c r="AE1104" s="6">
        <v>44995</v>
      </c>
      <c r="AF1104" t="str">
        <f>_xlfn.IFS(fact_orders[[#This Row],[delivery_time]]&lt;=40,"EARLY",fact_orders[[#This Row],[delivery_time]]&gt;=50,"LATE",TRUE,"ON TIME")</f>
        <v>ON TIME</v>
      </c>
    </row>
    <row r="1105" spans="16:32" x14ac:dyDescent="0.25">
      <c r="P1105">
        <v>1093</v>
      </c>
      <c r="Q1105">
        <v>234</v>
      </c>
      <c r="R1105">
        <v>1</v>
      </c>
      <c r="S1105" s="6">
        <v>44616</v>
      </c>
      <c r="T1105" s="6">
        <v>0.68819444444444444</v>
      </c>
      <c r="U1105" t="s">
        <v>43</v>
      </c>
      <c r="V1105">
        <v>5801</v>
      </c>
      <c r="W1105">
        <v>31</v>
      </c>
      <c r="X1105">
        <v>31</v>
      </c>
      <c r="Y1105">
        <v>5</v>
      </c>
      <c r="Z1105" t="s">
        <v>6</v>
      </c>
      <c r="AA1105" t="s">
        <v>48</v>
      </c>
      <c r="AB1105">
        <v>3</v>
      </c>
      <c r="AC1105">
        <v>5</v>
      </c>
      <c r="AD1105" t="s">
        <v>45</v>
      </c>
      <c r="AE1105" s="6">
        <v>44795</v>
      </c>
      <c r="AF1105" t="str">
        <f>_xlfn.IFS(fact_orders[[#This Row],[delivery_time]]&lt;=40,"EARLY",fact_orders[[#This Row],[delivery_time]]&gt;=50,"LATE",TRUE,"ON TIME")</f>
        <v>EARLY</v>
      </c>
    </row>
    <row r="1106" spans="16:32" x14ac:dyDescent="0.25">
      <c r="P1106">
        <v>1094</v>
      </c>
      <c r="Q1106">
        <v>251</v>
      </c>
      <c r="R1106">
        <v>3</v>
      </c>
      <c r="S1106" s="6">
        <v>44616</v>
      </c>
      <c r="T1106" s="6">
        <v>0.82847222222222228</v>
      </c>
      <c r="U1106" t="s">
        <v>43</v>
      </c>
      <c r="V1106">
        <v>5161</v>
      </c>
      <c r="W1106">
        <v>31</v>
      </c>
      <c r="X1106">
        <v>45</v>
      </c>
      <c r="Z1106" t="s">
        <v>19</v>
      </c>
      <c r="AA1106" t="s">
        <v>44</v>
      </c>
      <c r="AB1106">
        <v>4</v>
      </c>
      <c r="AD1106" t="s">
        <v>45</v>
      </c>
      <c r="AE1106" s="6">
        <v>44812</v>
      </c>
      <c r="AF1106" t="str">
        <f>_xlfn.IFS(fact_orders[[#This Row],[delivery_time]]&lt;=40,"EARLY",fact_orders[[#This Row],[delivery_time]]&gt;=50,"LATE",TRUE,"ON TIME")</f>
        <v>ON TIME</v>
      </c>
    </row>
    <row r="1107" spans="16:32" x14ac:dyDescent="0.25">
      <c r="P1107">
        <v>1095</v>
      </c>
      <c r="Q1107">
        <v>294</v>
      </c>
      <c r="R1107">
        <v>4</v>
      </c>
      <c r="S1107" s="6">
        <v>44616</v>
      </c>
      <c r="T1107" s="6">
        <v>0.45694444444444443</v>
      </c>
      <c r="U1107" t="s">
        <v>43</v>
      </c>
      <c r="V1107">
        <v>2968</v>
      </c>
      <c r="W1107">
        <v>18</v>
      </c>
      <c r="X1107">
        <v>59</v>
      </c>
      <c r="Z1107" t="s">
        <v>20</v>
      </c>
      <c r="AA1107" t="s">
        <v>46</v>
      </c>
      <c r="AB1107">
        <v>3.7</v>
      </c>
      <c r="AD1107" t="s">
        <v>45</v>
      </c>
      <c r="AE1107" s="6">
        <v>44855</v>
      </c>
      <c r="AF1107" t="str">
        <f>_xlfn.IFS(fact_orders[[#This Row],[delivery_time]]&lt;=40,"EARLY",fact_orders[[#This Row],[delivery_time]]&gt;=50,"LATE",TRUE,"ON TIME")</f>
        <v>LATE</v>
      </c>
    </row>
    <row r="1108" spans="16:32" x14ac:dyDescent="0.25">
      <c r="P1108">
        <v>1096</v>
      </c>
      <c r="Q1108">
        <v>386</v>
      </c>
      <c r="R1108">
        <v>17</v>
      </c>
      <c r="S1108" s="6">
        <v>44616</v>
      </c>
      <c r="T1108" s="6">
        <v>0.73541666666666672</v>
      </c>
      <c r="U1108" t="s">
        <v>43</v>
      </c>
      <c r="V1108">
        <v>2246</v>
      </c>
      <c r="W1108">
        <v>29</v>
      </c>
      <c r="X1108">
        <v>52</v>
      </c>
      <c r="Y1108">
        <v>7</v>
      </c>
      <c r="Z1108" t="s">
        <v>14</v>
      </c>
      <c r="AA1108" t="s">
        <v>48</v>
      </c>
      <c r="AB1108">
        <v>4</v>
      </c>
      <c r="AC1108">
        <v>7</v>
      </c>
      <c r="AD1108" t="s">
        <v>45</v>
      </c>
      <c r="AE1108" s="6">
        <v>44947</v>
      </c>
      <c r="AF1108" t="str">
        <f>_xlfn.IFS(fact_orders[[#This Row],[delivery_time]]&lt;=40,"EARLY",fact_orders[[#This Row],[delivery_time]]&gt;=50,"LATE",TRUE,"ON TIME")</f>
        <v>LATE</v>
      </c>
    </row>
    <row r="1109" spans="16:32" x14ac:dyDescent="0.25">
      <c r="P1109">
        <v>1097</v>
      </c>
      <c r="Q1109">
        <v>168</v>
      </c>
      <c r="R1109">
        <v>16</v>
      </c>
      <c r="S1109" s="6">
        <v>44616</v>
      </c>
      <c r="T1109" s="6">
        <v>0.52916666666666667</v>
      </c>
      <c r="U1109" t="s">
        <v>43</v>
      </c>
      <c r="V1109">
        <v>5681</v>
      </c>
      <c r="W1109">
        <v>37</v>
      </c>
      <c r="X1109">
        <v>44</v>
      </c>
      <c r="Y1109">
        <v>31</v>
      </c>
      <c r="Z1109" t="s">
        <v>13</v>
      </c>
      <c r="AA1109" t="s">
        <v>47</v>
      </c>
      <c r="AB1109">
        <v>3.4</v>
      </c>
      <c r="AC1109">
        <v>31</v>
      </c>
      <c r="AD1109" t="s">
        <v>45</v>
      </c>
      <c r="AE1109" s="6">
        <v>44729</v>
      </c>
      <c r="AF1109" t="str">
        <f>_xlfn.IFS(fact_orders[[#This Row],[delivery_time]]&lt;=40,"EARLY",fact_orders[[#This Row],[delivery_time]]&gt;=50,"LATE",TRUE,"ON TIME")</f>
        <v>ON TIME</v>
      </c>
    </row>
    <row r="1110" spans="16:32" x14ac:dyDescent="0.25">
      <c r="P1110">
        <v>1098</v>
      </c>
      <c r="Q1110">
        <v>380</v>
      </c>
      <c r="R1110">
        <v>16</v>
      </c>
      <c r="S1110" s="6">
        <v>44616</v>
      </c>
      <c r="T1110" s="6">
        <v>0.78194444444444444</v>
      </c>
      <c r="U1110" t="s">
        <v>43</v>
      </c>
      <c r="V1110">
        <v>3484</v>
      </c>
      <c r="W1110">
        <v>29</v>
      </c>
      <c r="X1110">
        <v>46</v>
      </c>
      <c r="Y1110">
        <v>24</v>
      </c>
      <c r="Z1110" t="s">
        <v>13</v>
      </c>
      <c r="AA1110" t="s">
        <v>47</v>
      </c>
      <c r="AB1110">
        <v>3.4</v>
      </c>
      <c r="AC1110">
        <v>24</v>
      </c>
      <c r="AD1110" t="s">
        <v>45</v>
      </c>
      <c r="AE1110" s="6">
        <v>44941</v>
      </c>
      <c r="AF1110" t="str">
        <f>_xlfn.IFS(fact_orders[[#This Row],[delivery_time]]&lt;=40,"EARLY",fact_orders[[#This Row],[delivery_time]]&gt;=50,"LATE",TRUE,"ON TIME")</f>
        <v>ON TIME</v>
      </c>
    </row>
    <row r="1111" spans="16:32" x14ac:dyDescent="0.25">
      <c r="P1111">
        <v>1099</v>
      </c>
      <c r="Q1111">
        <v>464</v>
      </c>
      <c r="R1111">
        <v>12</v>
      </c>
      <c r="S1111" s="6">
        <v>44616</v>
      </c>
      <c r="T1111" s="6">
        <v>0.54305555555555551</v>
      </c>
      <c r="U1111" t="s">
        <v>43</v>
      </c>
      <c r="V1111">
        <v>5285</v>
      </c>
      <c r="W1111">
        <v>31</v>
      </c>
      <c r="X1111">
        <v>33</v>
      </c>
      <c r="Y1111">
        <v>27</v>
      </c>
      <c r="Z1111" t="s">
        <v>9</v>
      </c>
      <c r="AA1111" t="s">
        <v>44</v>
      </c>
      <c r="AB1111">
        <v>3.7</v>
      </c>
      <c r="AC1111">
        <v>27</v>
      </c>
      <c r="AD1111" t="s">
        <v>45</v>
      </c>
      <c r="AE1111" s="6">
        <v>45025</v>
      </c>
      <c r="AF1111" t="str">
        <f>_xlfn.IFS(fact_orders[[#This Row],[delivery_time]]&lt;=40,"EARLY",fact_orders[[#This Row],[delivery_time]]&gt;=50,"LATE",TRUE,"ON TIME")</f>
        <v>EARLY</v>
      </c>
    </row>
    <row r="1112" spans="16:32" x14ac:dyDescent="0.25">
      <c r="P1112">
        <v>1100</v>
      </c>
      <c r="Q1112">
        <v>242</v>
      </c>
      <c r="R1112">
        <v>17</v>
      </c>
      <c r="S1112" s="6">
        <v>44616</v>
      </c>
      <c r="T1112" s="6">
        <v>0.91249999999999998</v>
      </c>
      <c r="U1112" t="s">
        <v>43</v>
      </c>
      <c r="V1112">
        <v>3492</v>
      </c>
      <c r="W1112">
        <v>38</v>
      </c>
      <c r="X1112">
        <v>47</v>
      </c>
      <c r="Y1112">
        <v>22</v>
      </c>
      <c r="Z1112" t="s">
        <v>14</v>
      </c>
      <c r="AA1112" t="s">
        <v>48</v>
      </c>
      <c r="AB1112">
        <v>4</v>
      </c>
      <c r="AC1112">
        <v>22</v>
      </c>
      <c r="AD1112" t="s">
        <v>45</v>
      </c>
      <c r="AE1112" s="6">
        <v>44803</v>
      </c>
      <c r="AF1112" t="str">
        <f>_xlfn.IFS(fact_orders[[#This Row],[delivery_time]]&lt;=40,"EARLY",fact_orders[[#This Row],[delivery_time]]&gt;=50,"LATE",TRUE,"ON TIME")</f>
        <v>ON TIME</v>
      </c>
    </row>
    <row r="1113" spans="16:32" x14ac:dyDescent="0.25">
      <c r="P1113">
        <v>1101</v>
      </c>
      <c r="Q1113">
        <v>415</v>
      </c>
      <c r="R1113">
        <v>20</v>
      </c>
      <c r="S1113" s="6">
        <v>44617</v>
      </c>
      <c r="T1113" s="6">
        <v>0.68541666666666667</v>
      </c>
      <c r="U1113" t="s">
        <v>43</v>
      </c>
      <c r="V1113">
        <v>4575</v>
      </c>
      <c r="W1113">
        <v>19</v>
      </c>
      <c r="X1113">
        <v>41</v>
      </c>
      <c r="Y1113">
        <v>4</v>
      </c>
      <c r="Z1113" t="s">
        <v>18</v>
      </c>
      <c r="AA1113" t="s">
        <v>48</v>
      </c>
      <c r="AB1113">
        <v>3.8</v>
      </c>
      <c r="AC1113">
        <v>4</v>
      </c>
      <c r="AD1113" t="s">
        <v>45</v>
      </c>
      <c r="AE1113" s="6">
        <v>44976</v>
      </c>
      <c r="AF1113" t="str">
        <f>_xlfn.IFS(fact_orders[[#This Row],[delivery_time]]&lt;=40,"EARLY",fact_orders[[#This Row],[delivery_time]]&gt;=50,"LATE",TRUE,"ON TIME")</f>
        <v>ON TIME</v>
      </c>
    </row>
    <row r="1114" spans="16:32" x14ac:dyDescent="0.25">
      <c r="P1114">
        <v>1102</v>
      </c>
      <c r="Q1114">
        <v>463</v>
      </c>
      <c r="R1114">
        <v>17</v>
      </c>
      <c r="S1114" s="6">
        <v>44617</v>
      </c>
      <c r="T1114" s="6">
        <v>0.48333333333333334</v>
      </c>
      <c r="U1114" t="s">
        <v>43</v>
      </c>
      <c r="V1114">
        <v>2332</v>
      </c>
      <c r="W1114">
        <v>33</v>
      </c>
      <c r="X1114">
        <v>50</v>
      </c>
      <c r="Z1114" t="s">
        <v>14</v>
      </c>
      <c r="AA1114" t="s">
        <v>48</v>
      </c>
      <c r="AB1114">
        <v>4</v>
      </c>
      <c r="AD1114" t="s">
        <v>45</v>
      </c>
      <c r="AE1114" s="6">
        <v>45024</v>
      </c>
      <c r="AF1114" t="str">
        <f>_xlfn.IFS(fact_orders[[#This Row],[delivery_time]]&lt;=40,"EARLY",fact_orders[[#This Row],[delivery_time]]&gt;=50,"LATE",TRUE,"ON TIME")</f>
        <v>LATE</v>
      </c>
    </row>
    <row r="1115" spans="16:32" x14ac:dyDescent="0.25">
      <c r="P1115">
        <v>1103</v>
      </c>
      <c r="Q1115">
        <v>402</v>
      </c>
      <c r="R1115">
        <v>14</v>
      </c>
      <c r="S1115" s="6">
        <v>44617</v>
      </c>
      <c r="T1115" s="6">
        <v>0.56597222222222221</v>
      </c>
      <c r="U1115" t="s">
        <v>43</v>
      </c>
      <c r="V1115">
        <v>3491</v>
      </c>
      <c r="W1115">
        <v>34</v>
      </c>
      <c r="X1115">
        <v>42</v>
      </c>
      <c r="Y1115">
        <v>30</v>
      </c>
      <c r="Z1115" t="s">
        <v>11</v>
      </c>
      <c r="AA1115" t="s">
        <v>47</v>
      </c>
      <c r="AB1115">
        <v>4.4000000000000004</v>
      </c>
      <c r="AC1115">
        <v>30</v>
      </c>
      <c r="AD1115" t="s">
        <v>45</v>
      </c>
      <c r="AE1115" s="6">
        <v>44963</v>
      </c>
      <c r="AF1115" t="str">
        <f>_xlfn.IFS(fact_orders[[#This Row],[delivery_time]]&lt;=40,"EARLY",fact_orders[[#This Row],[delivery_time]]&gt;=50,"LATE",TRUE,"ON TIME")</f>
        <v>ON TIME</v>
      </c>
    </row>
    <row r="1116" spans="16:32" x14ac:dyDescent="0.25">
      <c r="P1116">
        <v>1104</v>
      </c>
      <c r="Q1116">
        <v>300</v>
      </c>
      <c r="R1116">
        <v>7</v>
      </c>
      <c r="S1116" s="6">
        <v>44617</v>
      </c>
      <c r="T1116" s="6">
        <v>0.77986111111111112</v>
      </c>
      <c r="U1116" t="s">
        <v>43</v>
      </c>
      <c r="V1116">
        <v>3140</v>
      </c>
      <c r="W1116">
        <v>18</v>
      </c>
      <c r="X1116">
        <v>42</v>
      </c>
      <c r="Y1116">
        <v>19</v>
      </c>
      <c r="Z1116" t="s">
        <v>23</v>
      </c>
      <c r="AA1116" t="s">
        <v>44</v>
      </c>
      <c r="AB1116">
        <v>3.4</v>
      </c>
      <c r="AC1116">
        <v>19</v>
      </c>
      <c r="AD1116" t="s">
        <v>45</v>
      </c>
      <c r="AE1116" s="6">
        <v>44861</v>
      </c>
      <c r="AF1116" t="str">
        <f>_xlfn.IFS(fact_orders[[#This Row],[delivery_time]]&lt;=40,"EARLY",fact_orders[[#This Row],[delivery_time]]&gt;=50,"LATE",TRUE,"ON TIME")</f>
        <v>ON TIME</v>
      </c>
    </row>
    <row r="1117" spans="16:32" x14ac:dyDescent="0.25">
      <c r="P1117">
        <v>1105</v>
      </c>
      <c r="Q1117">
        <v>325</v>
      </c>
      <c r="R1117">
        <v>10</v>
      </c>
      <c r="S1117" s="6">
        <v>44617</v>
      </c>
      <c r="T1117" s="6">
        <v>0.81944444444444442</v>
      </c>
      <c r="U1117" t="s">
        <v>43</v>
      </c>
      <c r="V1117">
        <v>2230</v>
      </c>
      <c r="W1117">
        <v>19</v>
      </c>
      <c r="X1117">
        <v>31</v>
      </c>
      <c r="Y1117">
        <v>34</v>
      </c>
      <c r="Z1117" t="s">
        <v>7</v>
      </c>
      <c r="AA1117" t="s">
        <v>46</v>
      </c>
      <c r="AB1117">
        <v>4.5</v>
      </c>
      <c r="AC1117">
        <v>34</v>
      </c>
      <c r="AD1117" t="s">
        <v>45</v>
      </c>
      <c r="AE1117" s="6">
        <v>44886</v>
      </c>
      <c r="AF1117" t="str">
        <f>_xlfn.IFS(fact_orders[[#This Row],[delivery_time]]&lt;=40,"EARLY",fact_orders[[#This Row],[delivery_time]]&gt;=50,"LATE",TRUE,"ON TIME")</f>
        <v>EARLY</v>
      </c>
    </row>
    <row r="1118" spans="16:32" x14ac:dyDescent="0.25">
      <c r="P1118">
        <v>1106</v>
      </c>
      <c r="Q1118">
        <v>358</v>
      </c>
      <c r="R1118">
        <v>19</v>
      </c>
      <c r="S1118" s="6">
        <v>44617</v>
      </c>
      <c r="T1118" s="6">
        <v>0.58819444444444446</v>
      </c>
      <c r="U1118" t="s">
        <v>43</v>
      </c>
      <c r="V1118">
        <v>3216</v>
      </c>
      <c r="W1118">
        <v>31</v>
      </c>
      <c r="X1118">
        <v>39</v>
      </c>
      <c r="Y1118">
        <v>10</v>
      </c>
      <c r="Z1118" t="s">
        <v>16</v>
      </c>
      <c r="AA1118" t="s">
        <v>49</v>
      </c>
      <c r="AB1118">
        <v>4.5</v>
      </c>
      <c r="AC1118">
        <v>10</v>
      </c>
      <c r="AD1118" t="s">
        <v>45</v>
      </c>
      <c r="AE1118" s="6">
        <v>44919</v>
      </c>
      <c r="AF1118" t="str">
        <f>_xlfn.IFS(fact_orders[[#This Row],[delivery_time]]&lt;=40,"EARLY",fact_orders[[#This Row],[delivery_time]]&gt;=50,"LATE",TRUE,"ON TIME")</f>
        <v>EARLY</v>
      </c>
    </row>
    <row r="1119" spans="16:32" x14ac:dyDescent="0.25">
      <c r="P1119">
        <v>1107</v>
      </c>
      <c r="Q1119">
        <v>85</v>
      </c>
      <c r="R1119">
        <v>17</v>
      </c>
      <c r="S1119" s="6">
        <v>44617</v>
      </c>
      <c r="T1119" s="6">
        <v>0.76111111111111107</v>
      </c>
      <c r="U1119" t="s">
        <v>43</v>
      </c>
      <c r="V1119">
        <v>2068</v>
      </c>
      <c r="W1119">
        <v>39</v>
      </c>
      <c r="X1119">
        <v>43</v>
      </c>
      <c r="Y1119">
        <v>39</v>
      </c>
      <c r="Z1119" t="s">
        <v>14</v>
      </c>
      <c r="AA1119" t="s">
        <v>48</v>
      </c>
      <c r="AB1119">
        <v>4</v>
      </c>
      <c r="AC1119">
        <v>39</v>
      </c>
      <c r="AD1119" t="s">
        <v>45</v>
      </c>
      <c r="AE1119" s="6">
        <v>44646</v>
      </c>
      <c r="AF1119" t="str">
        <f>_xlfn.IFS(fact_orders[[#This Row],[delivery_time]]&lt;=40,"EARLY",fact_orders[[#This Row],[delivery_time]]&gt;=50,"LATE",TRUE,"ON TIME")</f>
        <v>ON TIME</v>
      </c>
    </row>
    <row r="1120" spans="16:32" x14ac:dyDescent="0.25">
      <c r="P1120">
        <v>1108</v>
      </c>
      <c r="Q1120">
        <v>445</v>
      </c>
      <c r="R1120">
        <v>8</v>
      </c>
      <c r="S1120" s="6">
        <v>44617</v>
      </c>
      <c r="T1120" s="6">
        <v>0.65416666666666667</v>
      </c>
      <c r="U1120" t="s">
        <v>43</v>
      </c>
      <c r="V1120">
        <v>3598</v>
      </c>
      <c r="W1120">
        <v>33</v>
      </c>
      <c r="X1120">
        <v>49</v>
      </c>
      <c r="Y1120">
        <v>31</v>
      </c>
      <c r="Z1120" t="s">
        <v>24</v>
      </c>
      <c r="AA1120" t="s">
        <v>44</v>
      </c>
      <c r="AB1120">
        <v>4.2</v>
      </c>
      <c r="AC1120">
        <v>31</v>
      </c>
      <c r="AD1120" t="s">
        <v>45</v>
      </c>
      <c r="AE1120" s="6">
        <v>45006</v>
      </c>
      <c r="AF1120" t="str">
        <f>_xlfn.IFS(fact_orders[[#This Row],[delivery_time]]&lt;=40,"EARLY",fact_orders[[#This Row],[delivery_time]]&gt;=50,"LATE",TRUE,"ON TIME")</f>
        <v>ON TIME</v>
      </c>
    </row>
    <row r="1121" spans="16:32" x14ac:dyDescent="0.25">
      <c r="P1121">
        <v>1109</v>
      </c>
      <c r="Q1121">
        <v>161</v>
      </c>
      <c r="R1121">
        <v>13</v>
      </c>
      <c r="S1121" s="6">
        <v>44617</v>
      </c>
      <c r="T1121" s="6">
        <v>0.73055555555555551</v>
      </c>
      <c r="U1121" t="s">
        <v>43</v>
      </c>
      <c r="V1121">
        <v>2445</v>
      </c>
      <c r="W1121">
        <v>25</v>
      </c>
      <c r="X1121">
        <v>47</v>
      </c>
      <c r="Y1121">
        <v>36</v>
      </c>
      <c r="Z1121" t="s">
        <v>10</v>
      </c>
      <c r="AA1121" t="s">
        <v>46</v>
      </c>
      <c r="AB1121">
        <v>3.3</v>
      </c>
      <c r="AC1121">
        <v>36</v>
      </c>
      <c r="AD1121" t="s">
        <v>45</v>
      </c>
      <c r="AE1121" s="6">
        <v>44722</v>
      </c>
      <c r="AF1121" t="str">
        <f>_xlfn.IFS(fact_orders[[#This Row],[delivery_time]]&lt;=40,"EARLY",fact_orders[[#This Row],[delivery_time]]&gt;=50,"LATE",TRUE,"ON TIME")</f>
        <v>ON TIME</v>
      </c>
    </row>
    <row r="1122" spans="16:32" x14ac:dyDescent="0.25">
      <c r="P1122">
        <v>1110</v>
      </c>
      <c r="Q1122">
        <v>378</v>
      </c>
      <c r="R1122">
        <v>12</v>
      </c>
      <c r="S1122" s="6">
        <v>44617</v>
      </c>
      <c r="T1122" s="6">
        <v>0.8125</v>
      </c>
      <c r="U1122" t="s">
        <v>43</v>
      </c>
      <c r="V1122">
        <v>2261</v>
      </c>
      <c r="W1122">
        <v>39</v>
      </c>
      <c r="X1122">
        <v>33</v>
      </c>
      <c r="Y1122">
        <v>49</v>
      </c>
      <c r="Z1122" t="s">
        <v>9</v>
      </c>
      <c r="AA1122" t="s">
        <v>44</v>
      </c>
      <c r="AB1122">
        <v>3.7</v>
      </c>
      <c r="AC1122">
        <v>49</v>
      </c>
      <c r="AD1122" t="s">
        <v>45</v>
      </c>
      <c r="AE1122" s="6">
        <v>44939</v>
      </c>
      <c r="AF1122" t="str">
        <f>_xlfn.IFS(fact_orders[[#This Row],[delivery_time]]&lt;=40,"EARLY",fact_orders[[#This Row],[delivery_time]]&gt;=50,"LATE",TRUE,"ON TIME")</f>
        <v>EARLY</v>
      </c>
    </row>
    <row r="1123" spans="16:32" x14ac:dyDescent="0.25">
      <c r="P1123">
        <v>1111</v>
      </c>
      <c r="Q1123">
        <v>442</v>
      </c>
      <c r="R1123">
        <v>16</v>
      </c>
      <c r="S1123" s="6">
        <v>44617</v>
      </c>
      <c r="T1123" s="6">
        <v>0.73958333333333337</v>
      </c>
      <c r="U1123" t="s">
        <v>43</v>
      </c>
      <c r="V1123">
        <v>2982</v>
      </c>
      <c r="W1123">
        <v>34</v>
      </c>
      <c r="X1123">
        <v>36</v>
      </c>
      <c r="Y1123">
        <v>1</v>
      </c>
      <c r="Z1123" t="s">
        <v>13</v>
      </c>
      <c r="AA1123" t="s">
        <v>47</v>
      </c>
      <c r="AB1123">
        <v>3.4</v>
      </c>
      <c r="AC1123">
        <v>1</v>
      </c>
      <c r="AD1123" t="s">
        <v>45</v>
      </c>
      <c r="AE1123" s="6">
        <v>45003</v>
      </c>
      <c r="AF1123" t="str">
        <f>_xlfn.IFS(fact_orders[[#This Row],[delivery_time]]&lt;=40,"EARLY",fact_orders[[#This Row],[delivery_time]]&gt;=50,"LATE",TRUE,"ON TIME")</f>
        <v>EARLY</v>
      </c>
    </row>
    <row r="1124" spans="16:32" x14ac:dyDescent="0.25">
      <c r="P1124">
        <v>1112</v>
      </c>
      <c r="Q1124">
        <v>182</v>
      </c>
      <c r="R1124">
        <v>5</v>
      </c>
      <c r="S1124" s="6">
        <v>44617</v>
      </c>
      <c r="T1124" s="6">
        <v>0.72222222222222221</v>
      </c>
      <c r="U1124" t="s">
        <v>43</v>
      </c>
      <c r="V1124">
        <v>3553</v>
      </c>
      <c r="W1124">
        <v>29</v>
      </c>
      <c r="X1124">
        <v>35</v>
      </c>
      <c r="Y1124">
        <v>20</v>
      </c>
      <c r="Z1124" t="s">
        <v>21</v>
      </c>
      <c r="AA1124" t="s">
        <v>46</v>
      </c>
      <c r="AB1124">
        <v>3</v>
      </c>
      <c r="AC1124">
        <v>20</v>
      </c>
      <c r="AD1124" t="s">
        <v>45</v>
      </c>
      <c r="AE1124" s="6">
        <v>44743</v>
      </c>
      <c r="AF1124" t="str">
        <f>_xlfn.IFS(fact_orders[[#This Row],[delivery_time]]&lt;=40,"EARLY",fact_orders[[#This Row],[delivery_time]]&gt;=50,"LATE",TRUE,"ON TIME")</f>
        <v>EARLY</v>
      </c>
    </row>
    <row r="1125" spans="16:32" x14ac:dyDescent="0.25">
      <c r="P1125">
        <v>1113</v>
      </c>
      <c r="Q1125">
        <v>93</v>
      </c>
      <c r="R1125">
        <v>19</v>
      </c>
      <c r="S1125" s="6">
        <v>44617</v>
      </c>
      <c r="T1125" s="6">
        <v>0.41666666666666669</v>
      </c>
      <c r="U1125" t="s">
        <v>43</v>
      </c>
      <c r="V1125">
        <v>4284</v>
      </c>
      <c r="W1125">
        <v>17</v>
      </c>
      <c r="X1125">
        <v>54</v>
      </c>
      <c r="Y1125">
        <v>6</v>
      </c>
      <c r="Z1125" t="s">
        <v>16</v>
      </c>
      <c r="AA1125" t="s">
        <v>49</v>
      </c>
      <c r="AB1125">
        <v>4.5</v>
      </c>
      <c r="AC1125">
        <v>6</v>
      </c>
      <c r="AD1125" t="s">
        <v>45</v>
      </c>
      <c r="AE1125" s="6">
        <v>44654</v>
      </c>
      <c r="AF1125" t="str">
        <f>_xlfn.IFS(fact_orders[[#This Row],[delivery_time]]&lt;=40,"EARLY",fact_orders[[#This Row],[delivery_time]]&gt;=50,"LATE",TRUE,"ON TIME")</f>
        <v>LATE</v>
      </c>
    </row>
    <row r="1126" spans="16:32" x14ac:dyDescent="0.25">
      <c r="P1126">
        <v>1114</v>
      </c>
      <c r="Q1126">
        <v>227</v>
      </c>
      <c r="R1126">
        <v>9</v>
      </c>
      <c r="S1126" s="6">
        <v>44617</v>
      </c>
      <c r="T1126" s="6">
        <v>0.70972222222222225</v>
      </c>
      <c r="U1126" t="s">
        <v>43</v>
      </c>
      <c r="V1126">
        <v>3176</v>
      </c>
      <c r="W1126">
        <v>27</v>
      </c>
      <c r="X1126">
        <v>50</v>
      </c>
      <c r="Y1126">
        <v>42</v>
      </c>
      <c r="Z1126" t="s">
        <v>25</v>
      </c>
      <c r="AA1126" t="s">
        <v>44</v>
      </c>
      <c r="AB1126">
        <v>4.0999999999999996</v>
      </c>
      <c r="AC1126">
        <v>42</v>
      </c>
      <c r="AD1126" t="s">
        <v>45</v>
      </c>
      <c r="AE1126" s="6">
        <v>44788</v>
      </c>
      <c r="AF1126" t="str">
        <f>_xlfn.IFS(fact_orders[[#This Row],[delivery_time]]&lt;=40,"EARLY",fact_orders[[#This Row],[delivery_time]]&gt;=50,"LATE",TRUE,"ON TIME")</f>
        <v>LATE</v>
      </c>
    </row>
    <row r="1127" spans="16:32" x14ac:dyDescent="0.25">
      <c r="P1127">
        <v>1115</v>
      </c>
      <c r="Q1127">
        <v>493</v>
      </c>
      <c r="R1127">
        <v>20</v>
      </c>
      <c r="S1127" s="6">
        <v>44617</v>
      </c>
      <c r="T1127" s="6">
        <v>0.57152777777777775</v>
      </c>
      <c r="U1127" t="s">
        <v>43</v>
      </c>
      <c r="V1127">
        <v>4156</v>
      </c>
      <c r="W1127">
        <v>16</v>
      </c>
      <c r="X1127">
        <v>35</v>
      </c>
      <c r="Z1127" t="s">
        <v>18</v>
      </c>
      <c r="AA1127" t="s">
        <v>48</v>
      </c>
      <c r="AB1127">
        <v>3.8</v>
      </c>
      <c r="AD1127" t="s">
        <v>45</v>
      </c>
      <c r="AE1127" s="6">
        <v>45054</v>
      </c>
      <c r="AF1127" t="str">
        <f>_xlfn.IFS(fact_orders[[#This Row],[delivery_time]]&lt;=40,"EARLY",fact_orders[[#This Row],[delivery_time]]&gt;=50,"LATE",TRUE,"ON TIME")</f>
        <v>EARLY</v>
      </c>
    </row>
    <row r="1128" spans="16:32" x14ac:dyDescent="0.25">
      <c r="P1128">
        <v>1116</v>
      </c>
      <c r="Q1128">
        <v>439</v>
      </c>
      <c r="R1128">
        <v>16</v>
      </c>
      <c r="S1128" s="6">
        <v>44617</v>
      </c>
      <c r="T1128" s="6">
        <v>0.67013888888888884</v>
      </c>
      <c r="U1128" t="s">
        <v>43</v>
      </c>
      <c r="V1128">
        <v>3394</v>
      </c>
      <c r="W1128">
        <v>35</v>
      </c>
      <c r="X1128">
        <v>53</v>
      </c>
      <c r="Y1128">
        <v>21</v>
      </c>
      <c r="Z1128" t="s">
        <v>13</v>
      </c>
      <c r="AA1128" t="s">
        <v>47</v>
      </c>
      <c r="AB1128">
        <v>3.4</v>
      </c>
      <c r="AC1128">
        <v>21</v>
      </c>
      <c r="AD1128" t="s">
        <v>45</v>
      </c>
      <c r="AE1128" s="6">
        <v>45000</v>
      </c>
      <c r="AF1128" t="str">
        <f>_xlfn.IFS(fact_orders[[#This Row],[delivery_time]]&lt;=40,"EARLY",fact_orders[[#This Row],[delivery_time]]&gt;=50,"LATE",TRUE,"ON TIME")</f>
        <v>LATE</v>
      </c>
    </row>
    <row r="1129" spans="16:32" x14ac:dyDescent="0.25">
      <c r="P1129">
        <v>1117</v>
      </c>
      <c r="Q1129">
        <v>87</v>
      </c>
      <c r="R1129">
        <v>9</v>
      </c>
      <c r="S1129" s="6">
        <v>44617</v>
      </c>
      <c r="T1129" s="6">
        <v>0.41736111111111113</v>
      </c>
      <c r="U1129" t="s">
        <v>43</v>
      </c>
      <c r="V1129">
        <v>4322</v>
      </c>
      <c r="W1129">
        <v>33</v>
      </c>
      <c r="X1129">
        <v>46</v>
      </c>
      <c r="Y1129">
        <v>13</v>
      </c>
      <c r="Z1129" t="s">
        <v>25</v>
      </c>
      <c r="AA1129" t="s">
        <v>44</v>
      </c>
      <c r="AB1129">
        <v>4.0999999999999996</v>
      </c>
      <c r="AC1129">
        <v>13</v>
      </c>
      <c r="AD1129" t="s">
        <v>45</v>
      </c>
      <c r="AE1129" s="6">
        <v>44648</v>
      </c>
      <c r="AF1129" t="str">
        <f>_xlfn.IFS(fact_orders[[#This Row],[delivery_time]]&lt;=40,"EARLY",fact_orders[[#This Row],[delivery_time]]&gt;=50,"LATE",TRUE,"ON TIME")</f>
        <v>ON TIME</v>
      </c>
    </row>
    <row r="1130" spans="16:32" x14ac:dyDescent="0.25">
      <c r="P1130">
        <v>1118</v>
      </c>
      <c r="Q1130">
        <v>191</v>
      </c>
      <c r="R1130">
        <v>10</v>
      </c>
      <c r="S1130" s="6">
        <v>44617</v>
      </c>
      <c r="T1130" s="6">
        <v>0.83194444444444449</v>
      </c>
      <c r="U1130" t="s">
        <v>43</v>
      </c>
      <c r="V1130">
        <v>4835</v>
      </c>
      <c r="W1130">
        <v>23</v>
      </c>
      <c r="X1130">
        <v>51</v>
      </c>
      <c r="Y1130">
        <v>7</v>
      </c>
      <c r="Z1130" t="s">
        <v>7</v>
      </c>
      <c r="AA1130" t="s">
        <v>46</v>
      </c>
      <c r="AB1130">
        <v>4.5</v>
      </c>
      <c r="AC1130">
        <v>7</v>
      </c>
      <c r="AD1130" t="s">
        <v>45</v>
      </c>
      <c r="AE1130" s="6">
        <v>44752</v>
      </c>
      <c r="AF1130" t="str">
        <f>_xlfn.IFS(fact_orders[[#This Row],[delivery_time]]&lt;=40,"EARLY",fact_orders[[#This Row],[delivery_time]]&gt;=50,"LATE",TRUE,"ON TIME")</f>
        <v>LATE</v>
      </c>
    </row>
    <row r="1131" spans="16:32" x14ac:dyDescent="0.25">
      <c r="P1131">
        <v>1119</v>
      </c>
      <c r="Q1131">
        <v>431</v>
      </c>
      <c r="R1131">
        <v>2</v>
      </c>
      <c r="S1131" s="6">
        <v>44617</v>
      </c>
      <c r="T1131" s="6">
        <v>0.5541666666666667</v>
      </c>
      <c r="U1131" t="s">
        <v>43</v>
      </c>
      <c r="V1131">
        <v>3552</v>
      </c>
      <c r="W1131">
        <v>19</v>
      </c>
      <c r="X1131">
        <v>56</v>
      </c>
      <c r="Y1131">
        <v>17</v>
      </c>
      <c r="Z1131" t="s">
        <v>17</v>
      </c>
      <c r="AA1131" t="s">
        <v>46</v>
      </c>
      <c r="AB1131">
        <v>4.7</v>
      </c>
      <c r="AC1131">
        <v>17</v>
      </c>
      <c r="AD1131" t="s">
        <v>45</v>
      </c>
      <c r="AE1131" s="6">
        <v>44992</v>
      </c>
      <c r="AF1131" t="str">
        <f>_xlfn.IFS(fact_orders[[#This Row],[delivery_time]]&lt;=40,"EARLY",fact_orders[[#This Row],[delivery_time]]&gt;=50,"LATE",TRUE,"ON TIME")</f>
        <v>LATE</v>
      </c>
    </row>
    <row r="1132" spans="16:32" x14ac:dyDescent="0.25">
      <c r="P1132">
        <v>1120</v>
      </c>
      <c r="Q1132">
        <v>373</v>
      </c>
      <c r="R1132">
        <v>7</v>
      </c>
      <c r="S1132" s="6">
        <v>44617</v>
      </c>
      <c r="T1132" s="6">
        <v>0.44305555555555554</v>
      </c>
      <c r="U1132" t="s">
        <v>43</v>
      </c>
      <c r="V1132">
        <v>5619</v>
      </c>
      <c r="W1132">
        <v>22</v>
      </c>
      <c r="X1132">
        <v>47</v>
      </c>
      <c r="Y1132">
        <v>39</v>
      </c>
      <c r="Z1132" t="s">
        <v>23</v>
      </c>
      <c r="AA1132" t="s">
        <v>44</v>
      </c>
      <c r="AB1132">
        <v>3.4</v>
      </c>
      <c r="AC1132">
        <v>39</v>
      </c>
      <c r="AD1132" t="s">
        <v>45</v>
      </c>
      <c r="AE1132" s="6">
        <v>44934</v>
      </c>
      <c r="AF1132" t="str">
        <f>_xlfn.IFS(fact_orders[[#This Row],[delivery_time]]&lt;=40,"EARLY",fact_orders[[#This Row],[delivery_time]]&gt;=50,"LATE",TRUE,"ON TIME")</f>
        <v>ON TIME</v>
      </c>
    </row>
    <row r="1133" spans="16:32" x14ac:dyDescent="0.25">
      <c r="P1133">
        <v>1121</v>
      </c>
      <c r="Q1133">
        <v>486</v>
      </c>
      <c r="R1133">
        <v>5</v>
      </c>
      <c r="S1133" s="6">
        <v>44618</v>
      </c>
      <c r="T1133" s="6">
        <v>0.87708333333333333</v>
      </c>
      <c r="U1133" t="s">
        <v>43</v>
      </c>
      <c r="V1133">
        <v>4775</v>
      </c>
      <c r="W1133">
        <v>23</v>
      </c>
      <c r="X1133">
        <v>33</v>
      </c>
      <c r="Y1133">
        <v>45</v>
      </c>
      <c r="Z1133" t="s">
        <v>21</v>
      </c>
      <c r="AA1133" t="s">
        <v>46</v>
      </c>
      <c r="AB1133">
        <v>3</v>
      </c>
      <c r="AC1133">
        <v>45</v>
      </c>
      <c r="AD1133" t="s">
        <v>45</v>
      </c>
      <c r="AE1133" s="6">
        <v>45047</v>
      </c>
      <c r="AF1133" t="str">
        <f>_xlfn.IFS(fact_orders[[#This Row],[delivery_time]]&lt;=40,"EARLY",fact_orders[[#This Row],[delivery_time]]&gt;=50,"LATE",TRUE,"ON TIME")</f>
        <v>EARLY</v>
      </c>
    </row>
    <row r="1134" spans="16:32" x14ac:dyDescent="0.25">
      <c r="P1134">
        <v>1122</v>
      </c>
      <c r="Q1134">
        <v>152</v>
      </c>
      <c r="R1134">
        <v>14</v>
      </c>
      <c r="S1134" s="6">
        <v>44618</v>
      </c>
      <c r="T1134" s="6">
        <v>0.59513888888888888</v>
      </c>
      <c r="U1134" t="s">
        <v>43</v>
      </c>
      <c r="V1134">
        <v>3961</v>
      </c>
      <c r="W1134">
        <v>39</v>
      </c>
      <c r="X1134">
        <v>48</v>
      </c>
      <c r="Y1134">
        <v>4</v>
      </c>
      <c r="Z1134" t="s">
        <v>11</v>
      </c>
      <c r="AA1134" t="s">
        <v>47</v>
      </c>
      <c r="AB1134">
        <v>4.4000000000000004</v>
      </c>
      <c r="AC1134">
        <v>4</v>
      </c>
      <c r="AD1134" t="s">
        <v>45</v>
      </c>
      <c r="AE1134" s="6">
        <v>44713</v>
      </c>
      <c r="AF1134" t="str">
        <f>_xlfn.IFS(fact_orders[[#This Row],[delivery_time]]&lt;=40,"EARLY",fact_orders[[#This Row],[delivery_time]]&gt;=50,"LATE",TRUE,"ON TIME")</f>
        <v>ON TIME</v>
      </c>
    </row>
    <row r="1135" spans="16:32" x14ac:dyDescent="0.25">
      <c r="P1135">
        <v>1123</v>
      </c>
      <c r="Q1135">
        <v>210</v>
      </c>
      <c r="R1135">
        <v>17</v>
      </c>
      <c r="S1135" s="6">
        <v>44618</v>
      </c>
      <c r="T1135" s="6">
        <v>0.71527777777777779</v>
      </c>
      <c r="U1135" t="s">
        <v>43</v>
      </c>
      <c r="V1135">
        <v>5682</v>
      </c>
      <c r="W1135">
        <v>37</v>
      </c>
      <c r="X1135">
        <v>41</v>
      </c>
      <c r="Y1135">
        <v>19</v>
      </c>
      <c r="Z1135" t="s">
        <v>14</v>
      </c>
      <c r="AA1135" t="s">
        <v>48</v>
      </c>
      <c r="AB1135">
        <v>4</v>
      </c>
      <c r="AC1135">
        <v>19</v>
      </c>
      <c r="AD1135" t="s">
        <v>45</v>
      </c>
      <c r="AE1135" s="6">
        <v>44771</v>
      </c>
      <c r="AF1135" t="str">
        <f>_xlfn.IFS(fact_orders[[#This Row],[delivery_time]]&lt;=40,"EARLY",fact_orders[[#This Row],[delivery_time]]&gt;=50,"LATE",TRUE,"ON TIME")</f>
        <v>ON TIME</v>
      </c>
    </row>
    <row r="1136" spans="16:32" x14ac:dyDescent="0.25">
      <c r="P1136">
        <v>1124</v>
      </c>
      <c r="Q1136">
        <v>335</v>
      </c>
      <c r="R1136">
        <v>9</v>
      </c>
      <c r="S1136" s="6">
        <v>44618</v>
      </c>
      <c r="T1136" s="6">
        <v>0.89097222222222228</v>
      </c>
      <c r="U1136" t="s">
        <v>43</v>
      </c>
      <c r="V1136">
        <v>3723</v>
      </c>
      <c r="W1136">
        <v>17</v>
      </c>
      <c r="X1136">
        <v>30</v>
      </c>
      <c r="Y1136">
        <v>17</v>
      </c>
      <c r="Z1136" t="s">
        <v>25</v>
      </c>
      <c r="AA1136" t="s">
        <v>44</v>
      </c>
      <c r="AB1136">
        <v>4.0999999999999996</v>
      </c>
      <c r="AC1136">
        <v>17</v>
      </c>
      <c r="AD1136" t="s">
        <v>45</v>
      </c>
      <c r="AE1136" s="6">
        <v>44896</v>
      </c>
      <c r="AF1136" t="str">
        <f>_xlfn.IFS(fact_orders[[#This Row],[delivery_time]]&lt;=40,"EARLY",fact_orders[[#This Row],[delivery_time]]&gt;=50,"LATE",TRUE,"ON TIME")</f>
        <v>EARLY</v>
      </c>
    </row>
    <row r="1137" spans="16:32" x14ac:dyDescent="0.25">
      <c r="P1137">
        <v>1125</v>
      </c>
      <c r="Q1137">
        <v>211</v>
      </c>
      <c r="R1137">
        <v>13</v>
      </c>
      <c r="S1137" s="6">
        <v>44618</v>
      </c>
      <c r="T1137" s="6">
        <v>0.8881944444444444</v>
      </c>
      <c r="U1137" t="s">
        <v>43</v>
      </c>
      <c r="V1137">
        <v>5392</v>
      </c>
      <c r="W1137">
        <v>35</v>
      </c>
      <c r="X1137">
        <v>56</v>
      </c>
      <c r="Y1137">
        <v>22</v>
      </c>
      <c r="Z1137" t="s">
        <v>10</v>
      </c>
      <c r="AA1137" t="s">
        <v>46</v>
      </c>
      <c r="AB1137">
        <v>3.3</v>
      </c>
      <c r="AC1137">
        <v>22</v>
      </c>
      <c r="AD1137" t="s">
        <v>45</v>
      </c>
      <c r="AE1137" s="6">
        <v>44772</v>
      </c>
      <c r="AF1137" t="str">
        <f>_xlfn.IFS(fact_orders[[#This Row],[delivery_time]]&lt;=40,"EARLY",fact_orders[[#This Row],[delivery_time]]&gt;=50,"LATE",TRUE,"ON TIME")</f>
        <v>LATE</v>
      </c>
    </row>
    <row r="1138" spans="16:32" x14ac:dyDescent="0.25">
      <c r="P1138">
        <v>1126</v>
      </c>
      <c r="Q1138">
        <v>109</v>
      </c>
      <c r="R1138">
        <v>1</v>
      </c>
      <c r="S1138" s="6">
        <v>44618</v>
      </c>
      <c r="T1138" s="6">
        <v>0.82361111111111107</v>
      </c>
      <c r="U1138" t="s">
        <v>43</v>
      </c>
      <c r="V1138">
        <v>4426</v>
      </c>
      <c r="W1138">
        <v>21</v>
      </c>
      <c r="X1138">
        <v>46</v>
      </c>
      <c r="Z1138" t="s">
        <v>6</v>
      </c>
      <c r="AA1138" t="s">
        <v>48</v>
      </c>
      <c r="AB1138">
        <v>3</v>
      </c>
      <c r="AD1138" t="s">
        <v>45</v>
      </c>
      <c r="AE1138" s="6">
        <v>44670</v>
      </c>
      <c r="AF1138" t="str">
        <f>_xlfn.IFS(fact_orders[[#This Row],[delivery_time]]&lt;=40,"EARLY",fact_orders[[#This Row],[delivery_time]]&gt;=50,"LATE",TRUE,"ON TIME")</f>
        <v>ON TIME</v>
      </c>
    </row>
    <row r="1139" spans="16:32" x14ac:dyDescent="0.25">
      <c r="P1139">
        <v>1127</v>
      </c>
      <c r="Q1139">
        <v>368</v>
      </c>
      <c r="R1139">
        <v>14</v>
      </c>
      <c r="S1139" s="6">
        <v>44618</v>
      </c>
      <c r="T1139" s="6">
        <v>0.8520833333333333</v>
      </c>
      <c r="U1139" t="s">
        <v>43</v>
      </c>
      <c r="V1139">
        <v>4577</v>
      </c>
      <c r="W1139">
        <v>21</v>
      </c>
      <c r="X1139">
        <v>47</v>
      </c>
      <c r="Y1139">
        <v>22</v>
      </c>
      <c r="Z1139" t="s">
        <v>11</v>
      </c>
      <c r="AA1139" t="s">
        <v>47</v>
      </c>
      <c r="AB1139">
        <v>4.4000000000000004</v>
      </c>
      <c r="AC1139">
        <v>22</v>
      </c>
      <c r="AD1139" t="s">
        <v>45</v>
      </c>
      <c r="AE1139" s="6">
        <v>44929</v>
      </c>
      <c r="AF1139" t="str">
        <f>_xlfn.IFS(fact_orders[[#This Row],[delivery_time]]&lt;=40,"EARLY",fact_orders[[#This Row],[delivery_time]]&gt;=50,"LATE",TRUE,"ON TIME")</f>
        <v>ON TIME</v>
      </c>
    </row>
    <row r="1140" spans="16:32" x14ac:dyDescent="0.25">
      <c r="P1140">
        <v>1128</v>
      </c>
      <c r="Q1140">
        <v>82</v>
      </c>
      <c r="R1140">
        <v>12</v>
      </c>
      <c r="S1140" s="6">
        <v>44618</v>
      </c>
      <c r="T1140" s="6">
        <v>0.74513888888888891</v>
      </c>
      <c r="U1140" t="s">
        <v>43</v>
      </c>
      <c r="V1140">
        <v>3502</v>
      </c>
      <c r="W1140">
        <v>16</v>
      </c>
      <c r="X1140">
        <v>58</v>
      </c>
      <c r="Y1140">
        <v>49</v>
      </c>
      <c r="Z1140" t="s">
        <v>9</v>
      </c>
      <c r="AA1140" t="s">
        <v>44</v>
      </c>
      <c r="AB1140">
        <v>3.7</v>
      </c>
      <c r="AC1140">
        <v>49</v>
      </c>
      <c r="AD1140" t="s">
        <v>45</v>
      </c>
      <c r="AE1140" s="6">
        <v>44643</v>
      </c>
      <c r="AF1140" t="str">
        <f>_xlfn.IFS(fact_orders[[#This Row],[delivery_time]]&lt;=40,"EARLY",fact_orders[[#This Row],[delivery_time]]&gt;=50,"LATE",TRUE,"ON TIME")</f>
        <v>LATE</v>
      </c>
    </row>
    <row r="1141" spans="16:32" x14ac:dyDescent="0.25">
      <c r="P1141">
        <v>1129</v>
      </c>
      <c r="Q1141">
        <v>402</v>
      </c>
      <c r="R1141">
        <v>6</v>
      </c>
      <c r="S1141" s="6">
        <v>44618</v>
      </c>
      <c r="T1141" s="6">
        <v>0.83888888888888891</v>
      </c>
      <c r="U1141" t="s">
        <v>43</v>
      </c>
      <c r="V1141">
        <v>4042</v>
      </c>
      <c r="W1141">
        <v>23</v>
      </c>
      <c r="X1141">
        <v>33</v>
      </c>
      <c r="Y1141">
        <v>7</v>
      </c>
      <c r="Z1141" t="s">
        <v>22</v>
      </c>
      <c r="AA1141" t="s">
        <v>47</v>
      </c>
      <c r="AB1141">
        <v>3.4</v>
      </c>
      <c r="AC1141">
        <v>7</v>
      </c>
      <c r="AD1141" t="s">
        <v>45</v>
      </c>
      <c r="AE1141" s="6">
        <v>44963</v>
      </c>
      <c r="AF1141" t="str">
        <f>_xlfn.IFS(fact_orders[[#This Row],[delivery_time]]&lt;=40,"EARLY",fact_orders[[#This Row],[delivery_time]]&gt;=50,"LATE",TRUE,"ON TIME")</f>
        <v>EARLY</v>
      </c>
    </row>
    <row r="1142" spans="16:32" x14ac:dyDescent="0.25">
      <c r="P1142">
        <v>1130</v>
      </c>
      <c r="Q1142">
        <v>200</v>
      </c>
      <c r="R1142">
        <v>19</v>
      </c>
      <c r="S1142" s="6">
        <v>44618</v>
      </c>
      <c r="T1142" s="6">
        <v>0.51180555555555551</v>
      </c>
      <c r="U1142" t="s">
        <v>43</v>
      </c>
      <c r="V1142">
        <v>4436</v>
      </c>
      <c r="W1142">
        <v>28</v>
      </c>
      <c r="X1142">
        <v>43</v>
      </c>
      <c r="Z1142" t="s">
        <v>16</v>
      </c>
      <c r="AA1142" t="s">
        <v>49</v>
      </c>
      <c r="AB1142">
        <v>4.5</v>
      </c>
      <c r="AD1142" t="s">
        <v>45</v>
      </c>
      <c r="AE1142" s="6">
        <v>44761</v>
      </c>
      <c r="AF1142" t="str">
        <f>_xlfn.IFS(fact_orders[[#This Row],[delivery_time]]&lt;=40,"EARLY",fact_orders[[#This Row],[delivery_time]]&gt;=50,"LATE",TRUE,"ON TIME")</f>
        <v>ON TIME</v>
      </c>
    </row>
    <row r="1143" spans="16:32" x14ac:dyDescent="0.25">
      <c r="P1143">
        <v>1131</v>
      </c>
      <c r="Q1143">
        <v>4</v>
      </c>
      <c r="R1143">
        <v>7</v>
      </c>
      <c r="S1143" s="6">
        <v>44618</v>
      </c>
      <c r="T1143" s="6">
        <v>0.55833333333333335</v>
      </c>
      <c r="U1143" t="s">
        <v>43</v>
      </c>
      <c r="V1143">
        <v>5483</v>
      </c>
      <c r="W1143">
        <v>26</v>
      </c>
      <c r="X1143">
        <v>59</v>
      </c>
      <c r="Y1143">
        <v>28</v>
      </c>
      <c r="Z1143" t="s">
        <v>23</v>
      </c>
      <c r="AA1143" t="s">
        <v>44</v>
      </c>
      <c r="AB1143">
        <v>3.4</v>
      </c>
      <c r="AC1143">
        <v>28</v>
      </c>
      <c r="AD1143" t="s">
        <v>45</v>
      </c>
      <c r="AE1143" s="6">
        <v>44565</v>
      </c>
      <c r="AF1143" t="str">
        <f>_xlfn.IFS(fact_orders[[#This Row],[delivery_time]]&lt;=40,"EARLY",fact_orders[[#This Row],[delivery_time]]&gt;=50,"LATE",TRUE,"ON TIME")</f>
        <v>LATE</v>
      </c>
    </row>
    <row r="1144" spans="16:32" x14ac:dyDescent="0.25">
      <c r="P1144">
        <v>1132</v>
      </c>
      <c r="Q1144">
        <v>206</v>
      </c>
      <c r="R1144">
        <v>16</v>
      </c>
      <c r="S1144" s="6">
        <v>44618</v>
      </c>
      <c r="T1144" s="6">
        <v>0.56736111111111109</v>
      </c>
      <c r="U1144" t="s">
        <v>43</v>
      </c>
      <c r="V1144">
        <v>5382</v>
      </c>
      <c r="W1144">
        <v>18</v>
      </c>
      <c r="X1144">
        <v>40</v>
      </c>
      <c r="Y1144">
        <v>2</v>
      </c>
      <c r="Z1144" t="s">
        <v>13</v>
      </c>
      <c r="AA1144" t="s">
        <v>47</v>
      </c>
      <c r="AB1144">
        <v>3.4</v>
      </c>
      <c r="AC1144">
        <v>2</v>
      </c>
      <c r="AD1144" t="s">
        <v>45</v>
      </c>
      <c r="AE1144" s="6">
        <v>44767</v>
      </c>
      <c r="AF1144" t="str">
        <f>_xlfn.IFS(fact_orders[[#This Row],[delivery_time]]&lt;=40,"EARLY",fact_orders[[#This Row],[delivery_time]]&gt;=50,"LATE",TRUE,"ON TIME")</f>
        <v>EARLY</v>
      </c>
    </row>
    <row r="1145" spans="16:32" x14ac:dyDescent="0.25">
      <c r="P1145">
        <v>1133</v>
      </c>
      <c r="Q1145">
        <v>217</v>
      </c>
      <c r="R1145">
        <v>1</v>
      </c>
      <c r="S1145" s="6">
        <v>44618</v>
      </c>
      <c r="T1145" s="6">
        <v>0.7055555555555556</v>
      </c>
      <c r="U1145" t="s">
        <v>43</v>
      </c>
      <c r="V1145">
        <v>3374</v>
      </c>
      <c r="W1145">
        <v>26</v>
      </c>
      <c r="X1145">
        <v>53</v>
      </c>
      <c r="Y1145">
        <v>15</v>
      </c>
      <c r="Z1145" t="s">
        <v>6</v>
      </c>
      <c r="AA1145" t="s">
        <v>48</v>
      </c>
      <c r="AB1145">
        <v>3</v>
      </c>
      <c r="AC1145">
        <v>15</v>
      </c>
      <c r="AD1145" t="s">
        <v>45</v>
      </c>
      <c r="AE1145" s="6">
        <v>44778</v>
      </c>
      <c r="AF1145" t="str">
        <f>_xlfn.IFS(fact_orders[[#This Row],[delivery_time]]&lt;=40,"EARLY",fact_orders[[#This Row],[delivery_time]]&gt;=50,"LATE",TRUE,"ON TIME")</f>
        <v>LATE</v>
      </c>
    </row>
    <row r="1146" spans="16:32" x14ac:dyDescent="0.25">
      <c r="P1146">
        <v>1134</v>
      </c>
      <c r="Q1146">
        <v>133</v>
      </c>
      <c r="R1146">
        <v>12</v>
      </c>
      <c r="S1146" s="6">
        <v>44618</v>
      </c>
      <c r="T1146" s="6">
        <v>0.48680555555555555</v>
      </c>
      <c r="U1146" t="s">
        <v>43</v>
      </c>
      <c r="V1146">
        <v>3381</v>
      </c>
      <c r="W1146">
        <v>26</v>
      </c>
      <c r="X1146">
        <v>39</v>
      </c>
      <c r="Z1146" t="s">
        <v>9</v>
      </c>
      <c r="AA1146" t="s">
        <v>44</v>
      </c>
      <c r="AB1146">
        <v>3.7</v>
      </c>
      <c r="AD1146" t="s">
        <v>45</v>
      </c>
      <c r="AE1146" s="6">
        <v>44694</v>
      </c>
      <c r="AF1146" t="str">
        <f>_xlfn.IFS(fact_orders[[#This Row],[delivery_time]]&lt;=40,"EARLY",fact_orders[[#This Row],[delivery_time]]&gt;=50,"LATE",TRUE,"ON TIME")</f>
        <v>EARLY</v>
      </c>
    </row>
    <row r="1147" spans="16:32" x14ac:dyDescent="0.25">
      <c r="P1147">
        <v>1135</v>
      </c>
      <c r="Q1147">
        <v>450</v>
      </c>
      <c r="R1147">
        <v>10</v>
      </c>
      <c r="S1147" s="6">
        <v>44618</v>
      </c>
      <c r="T1147" s="6">
        <v>0.9145833333333333</v>
      </c>
      <c r="U1147" t="s">
        <v>43</v>
      </c>
      <c r="V1147">
        <v>4064</v>
      </c>
      <c r="W1147">
        <v>18</v>
      </c>
      <c r="X1147">
        <v>47</v>
      </c>
      <c r="Y1147">
        <v>39</v>
      </c>
      <c r="Z1147" t="s">
        <v>7</v>
      </c>
      <c r="AA1147" t="s">
        <v>46</v>
      </c>
      <c r="AB1147">
        <v>4.5</v>
      </c>
      <c r="AC1147">
        <v>39</v>
      </c>
      <c r="AD1147" t="s">
        <v>45</v>
      </c>
      <c r="AE1147" s="6">
        <v>45011</v>
      </c>
      <c r="AF1147" t="str">
        <f>_xlfn.IFS(fact_orders[[#This Row],[delivery_time]]&lt;=40,"EARLY",fact_orders[[#This Row],[delivery_time]]&gt;=50,"LATE",TRUE,"ON TIME")</f>
        <v>ON TIME</v>
      </c>
    </row>
    <row r="1148" spans="16:32" x14ac:dyDescent="0.25">
      <c r="P1148">
        <v>1136</v>
      </c>
      <c r="Q1148">
        <v>297</v>
      </c>
      <c r="R1148">
        <v>19</v>
      </c>
      <c r="S1148" s="6">
        <v>44618</v>
      </c>
      <c r="T1148" s="6">
        <v>0.91527777777777775</v>
      </c>
      <c r="U1148" t="s">
        <v>43</v>
      </c>
      <c r="V1148">
        <v>2502</v>
      </c>
      <c r="W1148">
        <v>21</v>
      </c>
      <c r="X1148">
        <v>59</v>
      </c>
      <c r="Y1148">
        <v>7</v>
      </c>
      <c r="Z1148" t="s">
        <v>16</v>
      </c>
      <c r="AA1148" t="s">
        <v>49</v>
      </c>
      <c r="AB1148">
        <v>4.5</v>
      </c>
      <c r="AC1148">
        <v>7</v>
      </c>
      <c r="AD1148" t="s">
        <v>45</v>
      </c>
      <c r="AE1148" s="6">
        <v>44858</v>
      </c>
      <c r="AF1148" t="str">
        <f>_xlfn.IFS(fact_orders[[#This Row],[delivery_time]]&lt;=40,"EARLY",fact_orders[[#This Row],[delivery_time]]&gt;=50,"LATE",TRUE,"ON TIME")</f>
        <v>LATE</v>
      </c>
    </row>
    <row r="1149" spans="16:32" x14ac:dyDescent="0.25">
      <c r="P1149">
        <v>1137</v>
      </c>
      <c r="Q1149">
        <v>498</v>
      </c>
      <c r="R1149">
        <v>6</v>
      </c>
      <c r="S1149" s="6">
        <v>44618</v>
      </c>
      <c r="T1149" s="6">
        <v>0.82638888888888884</v>
      </c>
      <c r="U1149" t="s">
        <v>43</v>
      </c>
      <c r="V1149">
        <v>5965</v>
      </c>
      <c r="W1149">
        <v>16</v>
      </c>
      <c r="X1149">
        <v>35</v>
      </c>
      <c r="Y1149">
        <v>34</v>
      </c>
      <c r="Z1149" t="s">
        <v>22</v>
      </c>
      <c r="AA1149" t="s">
        <v>47</v>
      </c>
      <c r="AB1149">
        <v>3.4</v>
      </c>
      <c r="AC1149">
        <v>34</v>
      </c>
      <c r="AD1149" t="s">
        <v>45</v>
      </c>
      <c r="AE1149" s="6">
        <v>45059</v>
      </c>
      <c r="AF1149" t="str">
        <f>_xlfn.IFS(fact_orders[[#This Row],[delivery_time]]&lt;=40,"EARLY",fact_orders[[#This Row],[delivery_time]]&gt;=50,"LATE",TRUE,"ON TIME")</f>
        <v>EARLY</v>
      </c>
    </row>
    <row r="1150" spans="16:32" x14ac:dyDescent="0.25">
      <c r="P1150">
        <v>1138</v>
      </c>
      <c r="Q1150">
        <v>271</v>
      </c>
      <c r="R1150">
        <v>14</v>
      </c>
      <c r="S1150" s="6">
        <v>44618</v>
      </c>
      <c r="T1150" s="6">
        <v>0.65902777777777777</v>
      </c>
      <c r="U1150" t="s">
        <v>43</v>
      </c>
      <c r="V1150">
        <v>5428</v>
      </c>
      <c r="W1150">
        <v>32</v>
      </c>
      <c r="X1150">
        <v>41</v>
      </c>
      <c r="Z1150" t="s">
        <v>11</v>
      </c>
      <c r="AA1150" t="s">
        <v>47</v>
      </c>
      <c r="AB1150">
        <v>4.4000000000000004</v>
      </c>
      <c r="AD1150" t="s">
        <v>45</v>
      </c>
      <c r="AE1150" s="6">
        <v>44832</v>
      </c>
      <c r="AF1150" t="str">
        <f>_xlfn.IFS(fact_orders[[#This Row],[delivery_time]]&lt;=40,"EARLY",fact_orders[[#This Row],[delivery_time]]&gt;=50,"LATE",TRUE,"ON TIME")</f>
        <v>ON TIME</v>
      </c>
    </row>
    <row r="1151" spans="16:32" x14ac:dyDescent="0.25">
      <c r="P1151">
        <v>1139</v>
      </c>
      <c r="Q1151">
        <v>3</v>
      </c>
      <c r="R1151">
        <v>10</v>
      </c>
      <c r="S1151" s="6">
        <v>44618</v>
      </c>
      <c r="T1151" s="6">
        <v>0.50138888888888888</v>
      </c>
      <c r="U1151" t="s">
        <v>43</v>
      </c>
      <c r="V1151">
        <v>2508</v>
      </c>
      <c r="W1151">
        <v>26</v>
      </c>
      <c r="X1151">
        <v>32</v>
      </c>
      <c r="Y1151">
        <v>32</v>
      </c>
      <c r="Z1151" t="s">
        <v>7</v>
      </c>
      <c r="AA1151" t="s">
        <v>46</v>
      </c>
      <c r="AB1151">
        <v>4.5</v>
      </c>
      <c r="AC1151">
        <v>32</v>
      </c>
      <c r="AD1151" t="s">
        <v>45</v>
      </c>
      <c r="AE1151" s="6">
        <v>44564</v>
      </c>
      <c r="AF1151" t="str">
        <f>_xlfn.IFS(fact_orders[[#This Row],[delivery_time]]&lt;=40,"EARLY",fact_orders[[#This Row],[delivery_time]]&gt;=50,"LATE",TRUE,"ON TIME")</f>
        <v>EARLY</v>
      </c>
    </row>
    <row r="1152" spans="16:32" x14ac:dyDescent="0.25">
      <c r="P1152">
        <v>1140</v>
      </c>
      <c r="Q1152">
        <v>176</v>
      </c>
      <c r="R1152">
        <v>17</v>
      </c>
      <c r="S1152" s="6">
        <v>44618</v>
      </c>
      <c r="T1152" s="6">
        <v>0.67500000000000004</v>
      </c>
      <c r="U1152" t="s">
        <v>43</v>
      </c>
      <c r="V1152">
        <v>3399</v>
      </c>
      <c r="W1152">
        <v>16</v>
      </c>
      <c r="X1152">
        <v>58</v>
      </c>
      <c r="Z1152" t="s">
        <v>14</v>
      </c>
      <c r="AA1152" t="s">
        <v>48</v>
      </c>
      <c r="AB1152">
        <v>4</v>
      </c>
      <c r="AD1152" t="s">
        <v>45</v>
      </c>
      <c r="AE1152" s="6">
        <v>44737</v>
      </c>
      <c r="AF1152" t="str">
        <f>_xlfn.IFS(fact_orders[[#This Row],[delivery_time]]&lt;=40,"EARLY",fact_orders[[#This Row],[delivery_time]]&gt;=50,"LATE",TRUE,"ON TIME")</f>
        <v>LATE</v>
      </c>
    </row>
    <row r="1153" spans="16:32" x14ac:dyDescent="0.25">
      <c r="P1153">
        <v>1141</v>
      </c>
      <c r="Q1153">
        <v>231</v>
      </c>
      <c r="R1153">
        <v>17</v>
      </c>
      <c r="S1153" s="6">
        <v>44619</v>
      </c>
      <c r="T1153" s="6">
        <v>0.54513888888888884</v>
      </c>
      <c r="U1153" t="s">
        <v>43</v>
      </c>
      <c r="V1153">
        <v>5794</v>
      </c>
      <c r="W1153">
        <v>19</v>
      </c>
      <c r="X1153">
        <v>39</v>
      </c>
      <c r="Y1153">
        <v>4</v>
      </c>
      <c r="Z1153" t="s">
        <v>14</v>
      </c>
      <c r="AA1153" t="s">
        <v>48</v>
      </c>
      <c r="AB1153">
        <v>4</v>
      </c>
      <c r="AC1153">
        <v>4</v>
      </c>
      <c r="AD1153" t="s">
        <v>45</v>
      </c>
      <c r="AE1153" s="6">
        <v>44792</v>
      </c>
      <c r="AF1153" t="str">
        <f>_xlfn.IFS(fact_orders[[#This Row],[delivery_time]]&lt;=40,"EARLY",fact_orders[[#This Row],[delivery_time]]&gt;=50,"LATE",TRUE,"ON TIME")</f>
        <v>EARLY</v>
      </c>
    </row>
    <row r="1154" spans="16:32" x14ac:dyDescent="0.25">
      <c r="P1154">
        <v>1142</v>
      </c>
      <c r="Q1154">
        <v>393</v>
      </c>
      <c r="R1154">
        <v>13</v>
      </c>
      <c r="S1154" s="6">
        <v>44619</v>
      </c>
      <c r="T1154" s="6">
        <v>0.51388888888888884</v>
      </c>
      <c r="U1154" t="s">
        <v>43</v>
      </c>
      <c r="V1154">
        <v>4583</v>
      </c>
      <c r="W1154">
        <v>20</v>
      </c>
      <c r="X1154">
        <v>39</v>
      </c>
      <c r="Y1154">
        <v>32</v>
      </c>
      <c r="Z1154" t="s">
        <v>10</v>
      </c>
      <c r="AA1154" t="s">
        <v>46</v>
      </c>
      <c r="AB1154">
        <v>3.3</v>
      </c>
      <c r="AC1154">
        <v>32</v>
      </c>
      <c r="AD1154" t="s">
        <v>45</v>
      </c>
      <c r="AE1154" s="6">
        <v>44954</v>
      </c>
      <c r="AF1154" t="str">
        <f>_xlfn.IFS(fact_orders[[#This Row],[delivery_time]]&lt;=40,"EARLY",fact_orders[[#This Row],[delivery_time]]&gt;=50,"LATE",TRUE,"ON TIME")</f>
        <v>EARLY</v>
      </c>
    </row>
    <row r="1155" spans="16:32" x14ac:dyDescent="0.25">
      <c r="P1155">
        <v>1143</v>
      </c>
      <c r="Q1155">
        <v>443</v>
      </c>
      <c r="R1155">
        <v>3</v>
      </c>
      <c r="S1155" s="6">
        <v>44619</v>
      </c>
      <c r="T1155" s="6">
        <v>0.50208333333333333</v>
      </c>
      <c r="U1155" t="s">
        <v>43</v>
      </c>
      <c r="V1155">
        <v>5064</v>
      </c>
      <c r="W1155">
        <v>19</v>
      </c>
      <c r="X1155">
        <v>53</v>
      </c>
      <c r="Y1155">
        <v>4</v>
      </c>
      <c r="Z1155" t="s">
        <v>19</v>
      </c>
      <c r="AA1155" t="s">
        <v>44</v>
      </c>
      <c r="AB1155">
        <v>4</v>
      </c>
      <c r="AC1155">
        <v>4</v>
      </c>
      <c r="AD1155" t="s">
        <v>45</v>
      </c>
      <c r="AE1155" s="6">
        <v>45004</v>
      </c>
      <c r="AF1155" t="str">
        <f>_xlfn.IFS(fact_orders[[#This Row],[delivery_time]]&lt;=40,"EARLY",fact_orders[[#This Row],[delivery_time]]&gt;=50,"LATE",TRUE,"ON TIME")</f>
        <v>LATE</v>
      </c>
    </row>
    <row r="1156" spans="16:32" x14ac:dyDescent="0.25">
      <c r="P1156">
        <v>1144</v>
      </c>
      <c r="Q1156">
        <v>310</v>
      </c>
      <c r="R1156">
        <v>3</v>
      </c>
      <c r="S1156" s="6">
        <v>44619</v>
      </c>
      <c r="T1156" s="6">
        <v>0.73819444444444449</v>
      </c>
      <c r="U1156" t="s">
        <v>43</v>
      </c>
      <c r="V1156">
        <v>2472</v>
      </c>
      <c r="W1156">
        <v>22</v>
      </c>
      <c r="X1156">
        <v>45</v>
      </c>
      <c r="Y1156">
        <v>40</v>
      </c>
      <c r="Z1156" t="s">
        <v>19</v>
      </c>
      <c r="AA1156" t="s">
        <v>44</v>
      </c>
      <c r="AB1156">
        <v>4</v>
      </c>
      <c r="AC1156">
        <v>40</v>
      </c>
      <c r="AD1156" t="s">
        <v>45</v>
      </c>
      <c r="AE1156" s="6">
        <v>44871</v>
      </c>
      <c r="AF1156" t="str">
        <f>_xlfn.IFS(fact_orders[[#This Row],[delivery_time]]&lt;=40,"EARLY",fact_orders[[#This Row],[delivery_time]]&gt;=50,"LATE",TRUE,"ON TIME")</f>
        <v>ON TIME</v>
      </c>
    </row>
    <row r="1157" spans="16:32" x14ac:dyDescent="0.25">
      <c r="P1157">
        <v>1145</v>
      </c>
      <c r="Q1157">
        <v>302</v>
      </c>
      <c r="R1157">
        <v>14</v>
      </c>
      <c r="S1157" s="6">
        <v>44619</v>
      </c>
      <c r="T1157" s="6">
        <v>0.83680555555555558</v>
      </c>
      <c r="U1157" t="s">
        <v>43</v>
      </c>
      <c r="V1157">
        <v>3808</v>
      </c>
      <c r="W1157">
        <v>18</v>
      </c>
      <c r="X1157">
        <v>33</v>
      </c>
      <c r="Y1157">
        <v>13</v>
      </c>
      <c r="Z1157" t="s">
        <v>11</v>
      </c>
      <c r="AA1157" t="s">
        <v>47</v>
      </c>
      <c r="AB1157">
        <v>4.4000000000000004</v>
      </c>
      <c r="AC1157">
        <v>13</v>
      </c>
      <c r="AD1157" t="s">
        <v>45</v>
      </c>
      <c r="AE1157" s="6">
        <v>44863</v>
      </c>
      <c r="AF1157" t="str">
        <f>_xlfn.IFS(fact_orders[[#This Row],[delivery_time]]&lt;=40,"EARLY",fact_orders[[#This Row],[delivery_time]]&gt;=50,"LATE",TRUE,"ON TIME")</f>
        <v>EARLY</v>
      </c>
    </row>
    <row r="1158" spans="16:32" x14ac:dyDescent="0.25">
      <c r="P1158">
        <v>1146</v>
      </c>
      <c r="Q1158">
        <v>355</v>
      </c>
      <c r="R1158">
        <v>17</v>
      </c>
      <c r="S1158" s="6">
        <v>44619</v>
      </c>
      <c r="T1158" s="6">
        <v>0.75069444444444444</v>
      </c>
      <c r="U1158" t="s">
        <v>43</v>
      </c>
      <c r="V1158">
        <v>5832</v>
      </c>
      <c r="W1158">
        <v>27</v>
      </c>
      <c r="X1158">
        <v>46</v>
      </c>
      <c r="Y1158">
        <v>40</v>
      </c>
      <c r="Z1158" t="s">
        <v>14</v>
      </c>
      <c r="AA1158" t="s">
        <v>48</v>
      </c>
      <c r="AB1158">
        <v>4</v>
      </c>
      <c r="AC1158">
        <v>40</v>
      </c>
      <c r="AD1158" t="s">
        <v>45</v>
      </c>
      <c r="AE1158" s="6">
        <v>44916</v>
      </c>
      <c r="AF1158" t="str">
        <f>_xlfn.IFS(fact_orders[[#This Row],[delivery_time]]&lt;=40,"EARLY",fact_orders[[#This Row],[delivery_time]]&gt;=50,"LATE",TRUE,"ON TIME")</f>
        <v>ON TIME</v>
      </c>
    </row>
    <row r="1159" spans="16:32" x14ac:dyDescent="0.25">
      <c r="P1159">
        <v>1147</v>
      </c>
      <c r="Q1159">
        <v>348</v>
      </c>
      <c r="R1159">
        <v>11</v>
      </c>
      <c r="S1159" s="6">
        <v>44619</v>
      </c>
      <c r="T1159" s="6">
        <v>0.85069444444444442</v>
      </c>
      <c r="U1159" t="s">
        <v>43</v>
      </c>
      <c r="V1159">
        <v>4581</v>
      </c>
      <c r="W1159">
        <v>29</v>
      </c>
      <c r="X1159">
        <v>49</v>
      </c>
      <c r="Y1159">
        <v>2</v>
      </c>
      <c r="Z1159" t="s">
        <v>8</v>
      </c>
      <c r="AA1159" t="s">
        <v>48</v>
      </c>
      <c r="AB1159">
        <v>3.3</v>
      </c>
      <c r="AC1159">
        <v>2</v>
      </c>
      <c r="AD1159" t="s">
        <v>45</v>
      </c>
      <c r="AE1159" s="6">
        <v>44909</v>
      </c>
      <c r="AF1159" t="str">
        <f>_xlfn.IFS(fact_orders[[#This Row],[delivery_time]]&lt;=40,"EARLY",fact_orders[[#This Row],[delivery_time]]&gt;=50,"LATE",TRUE,"ON TIME")</f>
        <v>ON TIME</v>
      </c>
    </row>
    <row r="1160" spans="16:32" x14ac:dyDescent="0.25">
      <c r="P1160">
        <v>1148</v>
      </c>
      <c r="Q1160">
        <v>323</v>
      </c>
      <c r="R1160">
        <v>3</v>
      </c>
      <c r="S1160" s="6">
        <v>44619</v>
      </c>
      <c r="T1160" s="6">
        <v>0.9145833333333333</v>
      </c>
      <c r="U1160" t="s">
        <v>43</v>
      </c>
      <c r="V1160">
        <v>4443</v>
      </c>
      <c r="W1160">
        <v>38</v>
      </c>
      <c r="X1160">
        <v>52</v>
      </c>
      <c r="Y1160">
        <v>43</v>
      </c>
      <c r="Z1160" t="s">
        <v>19</v>
      </c>
      <c r="AA1160" t="s">
        <v>44</v>
      </c>
      <c r="AB1160">
        <v>4</v>
      </c>
      <c r="AC1160">
        <v>43</v>
      </c>
      <c r="AD1160" t="s">
        <v>45</v>
      </c>
      <c r="AE1160" s="6">
        <v>44884</v>
      </c>
      <c r="AF1160" t="str">
        <f>_xlfn.IFS(fact_orders[[#This Row],[delivery_time]]&lt;=40,"EARLY",fact_orders[[#This Row],[delivery_time]]&gt;=50,"LATE",TRUE,"ON TIME")</f>
        <v>LATE</v>
      </c>
    </row>
    <row r="1161" spans="16:32" x14ac:dyDescent="0.25">
      <c r="P1161">
        <v>1149</v>
      </c>
      <c r="Q1161">
        <v>84</v>
      </c>
      <c r="R1161">
        <v>7</v>
      </c>
      <c r="S1161" s="6">
        <v>44619</v>
      </c>
      <c r="T1161" s="6">
        <v>0.67500000000000004</v>
      </c>
      <c r="U1161" t="s">
        <v>43</v>
      </c>
      <c r="V1161">
        <v>3832</v>
      </c>
      <c r="W1161">
        <v>39</v>
      </c>
      <c r="X1161">
        <v>34</v>
      </c>
      <c r="Z1161" t="s">
        <v>23</v>
      </c>
      <c r="AA1161" t="s">
        <v>44</v>
      </c>
      <c r="AB1161">
        <v>3.4</v>
      </c>
      <c r="AD1161" t="s">
        <v>45</v>
      </c>
      <c r="AE1161" s="6">
        <v>44645</v>
      </c>
      <c r="AF1161" t="str">
        <f>_xlfn.IFS(fact_orders[[#This Row],[delivery_time]]&lt;=40,"EARLY",fact_orders[[#This Row],[delivery_time]]&gt;=50,"LATE",TRUE,"ON TIME")</f>
        <v>EARLY</v>
      </c>
    </row>
    <row r="1162" spans="16:32" x14ac:dyDescent="0.25">
      <c r="P1162">
        <v>1150</v>
      </c>
      <c r="Q1162">
        <v>493</v>
      </c>
      <c r="R1162">
        <v>12</v>
      </c>
      <c r="S1162" s="6">
        <v>44619</v>
      </c>
      <c r="T1162" s="6">
        <v>0.71458333333333335</v>
      </c>
      <c r="U1162" t="s">
        <v>43</v>
      </c>
      <c r="V1162">
        <v>4400</v>
      </c>
      <c r="W1162">
        <v>39</v>
      </c>
      <c r="X1162">
        <v>50</v>
      </c>
      <c r="Z1162" t="s">
        <v>9</v>
      </c>
      <c r="AA1162" t="s">
        <v>44</v>
      </c>
      <c r="AB1162">
        <v>3.7</v>
      </c>
      <c r="AD1162" t="s">
        <v>45</v>
      </c>
      <c r="AE1162" s="6">
        <v>45054</v>
      </c>
      <c r="AF1162" t="str">
        <f>_xlfn.IFS(fact_orders[[#This Row],[delivery_time]]&lt;=40,"EARLY",fact_orders[[#This Row],[delivery_time]]&gt;=50,"LATE",TRUE,"ON TIME")</f>
        <v>LATE</v>
      </c>
    </row>
    <row r="1163" spans="16:32" x14ac:dyDescent="0.25">
      <c r="P1163">
        <v>1151</v>
      </c>
      <c r="Q1163">
        <v>374</v>
      </c>
      <c r="R1163">
        <v>16</v>
      </c>
      <c r="S1163" s="6">
        <v>44619</v>
      </c>
      <c r="T1163" s="6">
        <v>0.50138888888888888</v>
      </c>
      <c r="U1163" t="s">
        <v>43</v>
      </c>
      <c r="V1163">
        <v>5959</v>
      </c>
      <c r="W1163">
        <v>19</v>
      </c>
      <c r="X1163">
        <v>37</v>
      </c>
      <c r="Z1163" t="s">
        <v>13</v>
      </c>
      <c r="AA1163" t="s">
        <v>47</v>
      </c>
      <c r="AB1163">
        <v>3.4</v>
      </c>
      <c r="AD1163" t="s">
        <v>45</v>
      </c>
      <c r="AE1163" s="6">
        <v>44935</v>
      </c>
      <c r="AF1163" t="str">
        <f>_xlfn.IFS(fact_orders[[#This Row],[delivery_time]]&lt;=40,"EARLY",fact_orders[[#This Row],[delivery_time]]&gt;=50,"LATE",TRUE,"ON TIME")</f>
        <v>EARLY</v>
      </c>
    </row>
    <row r="1164" spans="16:32" x14ac:dyDescent="0.25">
      <c r="P1164">
        <v>1152</v>
      </c>
      <c r="Q1164">
        <v>382</v>
      </c>
      <c r="R1164">
        <v>7</v>
      </c>
      <c r="S1164" s="6">
        <v>44619</v>
      </c>
      <c r="T1164" s="6">
        <v>0.62152777777777779</v>
      </c>
      <c r="U1164" t="s">
        <v>43</v>
      </c>
      <c r="V1164">
        <v>3929</v>
      </c>
      <c r="W1164">
        <v>24</v>
      </c>
      <c r="X1164">
        <v>40</v>
      </c>
      <c r="Y1164">
        <v>26</v>
      </c>
      <c r="Z1164" t="s">
        <v>23</v>
      </c>
      <c r="AA1164" t="s">
        <v>44</v>
      </c>
      <c r="AB1164">
        <v>3.4</v>
      </c>
      <c r="AC1164">
        <v>26</v>
      </c>
      <c r="AD1164" t="s">
        <v>45</v>
      </c>
      <c r="AE1164" s="6">
        <v>44943</v>
      </c>
      <c r="AF1164" t="str">
        <f>_xlfn.IFS(fact_orders[[#This Row],[delivery_time]]&lt;=40,"EARLY",fact_orders[[#This Row],[delivery_time]]&gt;=50,"LATE",TRUE,"ON TIME")</f>
        <v>EARLY</v>
      </c>
    </row>
    <row r="1165" spans="16:32" x14ac:dyDescent="0.25">
      <c r="P1165">
        <v>1153</v>
      </c>
      <c r="Q1165">
        <v>200</v>
      </c>
      <c r="R1165">
        <v>11</v>
      </c>
      <c r="S1165" s="6">
        <v>44619</v>
      </c>
      <c r="T1165" s="6">
        <v>0.69722222222222219</v>
      </c>
      <c r="U1165" t="s">
        <v>43</v>
      </c>
      <c r="V1165">
        <v>3089</v>
      </c>
      <c r="W1165">
        <v>20</v>
      </c>
      <c r="X1165">
        <v>32</v>
      </c>
      <c r="Y1165">
        <v>34</v>
      </c>
      <c r="Z1165" t="s">
        <v>8</v>
      </c>
      <c r="AA1165" t="s">
        <v>48</v>
      </c>
      <c r="AB1165">
        <v>3.3</v>
      </c>
      <c r="AC1165">
        <v>34</v>
      </c>
      <c r="AD1165" t="s">
        <v>45</v>
      </c>
      <c r="AE1165" s="6">
        <v>44761</v>
      </c>
      <c r="AF1165" t="str">
        <f>_xlfn.IFS(fact_orders[[#This Row],[delivery_time]]&lt;=40,"EARLY",fact_orders[[#This Row],[delivery_time]]&gt;=50,"LATE",TRUE,"ON TIME")</f>
        <v>EARLY</v>
      </c>
    </row>
    <row r="1166" spans="16:32" x14ac:dyDescent="0.25">
      <c r="P1166">
        <v>1154</v>
      </c>
      <c r="Q1166">
        <v>441</v>
      </c>
      <c r="R1166">
        <v>2</v>
      </c>
      <c r="S1166" s="6">
        <v>44619</v>
      </c>
      <c r="T1166" s="6">
        <v>0.46875</v>
      </c>
      <c r="U1166" t="s">
        <v>43</v>
      </c>
      <c r="V1166">
        <v>5992</v>
      </c>
      <c r="W1166">
        <v>26</v>
      </c>
      <c r="X1166">
        <v>49</v>
      </c>
      <c r="Y1166">
        <v>41</v>
      </c>
      <c r="Z1166" t="s">
        <v>17</v>
      </c>
      <c r="AA1166" t="s">
        <v>46</v>
      </c>
      <c r="AB1166">
        <v>4.7</v>
      </c>
      <c r="AC1166">
        <v>41</v>
      </c>
      <c r="AD1166" t="s">
        <v>45</v>
      </c>
      <c r="AE1166" s="6">
        <v>45002</v>
      </c>
      <c r="AF1166" t="str">
        <f>_xlfn.IFS(fact_orders[[#This Row],[delivery_time]]&lt;=40,"EARLY",fact_orders[[#This Row],[delivery_time]]&gt;=50,"LATE",TRUE,"ON TIME")</f>
        <v>ON TIME</v>
      </c>
    </row>
    <row r="1167" spans="16:32" x14ac:dyDescent="0.25">
      <c r="P1167">
        <v>1155</v>
      </c>
      <c r="Q1167">
        <v>145</v>
      </c>
      <c r="R1167">
        <v>13</v>
      </c>
      <c r="S1167" s="6">
        <v>44619</v>
      </c>
      <c r="T1167" s="6">
        <v>0.83680555555555558</v>
      </c>
      <c r="U1167" t="s">
        <v>43</v>
      </c>
      <c r="V1167">
        <v>5964</v>
      </c>
      <c r="W1167">
        <v>37</v>
      </c>
      <c r="X1167">
        <v>36</v>
      </c>
      <c r="Y1167">
        <v>7</v>
      </c>
      <c r="Z1167" t="s">
        <v>10</v>
      </c>
      <c r="AA1167" t="s">
        <v>46</v>
      </c>
      <c r="AB1167">
        <v>3.3</v>
      </c>
      <c r="AC1167">
        <v>7</v>
      </c>
      <c r="AD1167" t="s">
        <v>45</v>
      </c>
      <c r="AE1167" s="6">
        <v>44706</v>
      </c>
      <c r="AF1167" t="str">
        <f>_xlfn.IFS(fact_orders[[#This Row],[delivery_time]]&lt;=40,"EARLY",fact_orders[[#This Row],[delivery_time]]&gt;=50,"LATE",TRUE,"ON TIME")</f>
        <v>EARLY</v>
      </c>
    </row>
    <row r="1168" spans="16:32" x14ac:dyDescent="0.25">
      <c r="P1168">
        <v>1156</v>
      </c>
      <c r="Q1168">
        <v>70</v>
      </c>
      <c r="R1168">
        <v>6</v>
      </c>
      <c r="S1168" s="6">
        <v>44619</v>
      </c>
      <c r="T1168" s="6">
        <v>0.47291666666666665</v>
      </c>
      <c r="U1168" t="s">
        <v>43</v>
      </c>
      <c r="V1168">
        <v>3875</v>
      </c>
      <c r="W1168">
        <v>39</v>
      </c>
      <c r="X1168">
        <v>43</v>
      </c>
      <c r="Y1168">
        <v>27</v>
      </c>
      <c r="Z1168" t="s">
        <v>22</v>
      </c>
      <c r="AA1168" t="s">
        <v>47</v>
      </c>
      <c r="AB1168">
        <v>3.4</v>
      </c>
      <c r="AC1168">
        <v>27</v>
      </c>
      <c r="AD1168" t="s">
        <v>45</v>
      </c>
      <c r="AE1168" s="6">
        <v>44631</v>
      </c>
      <c r="AF1168" t="str">
        <f>_xlfn.IFS(fact_orders[[#This Row],[delivery_time]]&lt;=40,"EARLY",fact_orders[[#This Row],[delivery_time]]&gt;=50,"LATE",TRUE,"ON TIME")</f>
        <v>ON TIME</v>
      </c>
    </row>
    <row r="1169" spans="16:32" x14ac:dyDescent="0.25">
      <c r="P1169">
        <v>1157</v>
      </c>
      <c r="Q1169">
        <v>369</v>
      </c>
      <c r="R1169">
        <v>8</v>
      </c>
      <c r="S1169" s="6">
        <v>44619</v>
      </c>
      <c r="T1169" s="6">
        <v>0.6166666666666667</v>
      </c>
      <c r="U1169" t="s">
        <v>43</v>
      </c>
      <c r="V1169">
        <v>3075</v>
      </c>
      <c r="W1169">
        <v>15</v>
      </c>
      <c r="X1169">
        <v>57</v>
      </c>
      <c r="Y1169">
        <v>15</v>
      </c>
      <c r="Z1169" t="s">
        <v>24</v>
      </c>
      <c r="AA1169" t="s">
        <v>44</v>
      </c>
      <c r="AB1169">
        <v>4.2</v>
      </c>
      <c r="AC1169">
        <v>15</v>
      </c>
      <c r="AD1169" t="s">
        <v>45</v>
      </c>
      <c r="AE1169" s="6">
        <v>44930</v>
      </c>
      <c r="AF1169" t="str">
        <f>_xlfn.IFS(fact_orders[[#This Row],[delivery_time]]&lt;=40,"EARLY",fact_orders[[#This Row],[delivery_time]]&gt;=50,"LATE",TRUE,"ON TIME")</f>
        <v>LATE</v>
      </c>
    </row>
    <row r="1170" spans="16:32" x14ac:dyDescent="0.25">
      <c r="P1170">
        <v>1158</v>
      </c>
      <c r="Q1170">
        <v>239</v>
      </c>
      <c r="R1170">
        <v>5</v>
      </c>
      <c r="S1170" s="6">
        <v>44619</v>
      </c>
      <c r="T1170" s="6">
        <v>0.67847222222222225</v>
      </c>
      <c r="U1170" t="s">
        <v>43</v>
      </c>
      <c r="V1170">
        <v>3189</v>
      </c>
      <c r="W1170">
        <v>36</v>
      </c>
      <c r="X1170">
        <v>47</v>
      </c>
      <c r="Y1170">
        <v>22</v>
      </c>
      <c r="Z1170" t="s">
        <v>21</v>
      </c>
      <c r="AA1170" t="s">
        <v>46</v>
      </c>
      <c r="AB1170">
        <v>3</v>
      </c>
      <c r="AC1170">
        <v>22</v>
      </c>
      <c r="AD1170" t="s">
        <v>45</v>
      </c>
      <c r="AE1170" s="6">
        <v>44800</v>
      </c>
      <c r="AF1170" t="str">
        <f>_xlfn.IFS(fact_orders[[#This Row],[delivery_time]]&lt;=40,"EARLY",fact_orders[[#This Row],[delivery_time]]&gt;=50,"LATE",TRUE,"ON TIME")</f>
        <v>ON TIME</v>
      </c>
    </row>
    <row r="1171" spans="16:32" x14ac:dyDescent="0.25">
      <c r="P1171">
        <v>1159</v>
      </c>
      <c r="Q1171">
        <v>243</v>
      </c>
      <c r="R1171">
        <v>10</v>
      </c>
      <c r="S1171" s="6">
        <v>44619</v>
      </c>
      <c r="T1171" s="6">
        <v>0.83194444444444449</v>
      </c>
      <c r="U1171" t="s">
        <v>43</v>
      </c>
      <c r="V1171">
        <v>4735</v>
      </c>
      <c r="W1171">
        <v>26</v>
      </c>
      <c r="X1171">
        <v>59</v>
      </c>
      <c r="Y1171">
        <v>37</v>
      </c>
      <c r="Z1171" t="s">
        <v>7</v>
      </c>
      <c r="AA1171" t="s">
        <v>46</v>
      </c>
      <c r="AB1171">
        <v>4.5</v>
      </c>
      <c r="AC1171">
        <v>37</v>
      </c>
      <c r="AD1171" t="s">
        <v>45</v>
      </c>
      <c r="AE1171" s="6">
        <v>44804</v>
      </c>
      <c r="AF1171" t="str">
        <f>_xlfn.IFS(fact_orders[[#This Row],[delivery_time]]&lt;=40,"EARLY",fact_orders[[#This Row],[delivery_time]]&gt;=50,"LATE",TRUE,"ON TIME")</f>
        <v>LATE</v>
      </c>
    </row>
    <row r="1172" spans="16:32" x14ac:dyDescent="0.25">
      <c r="P1172">
        <v>1160</v>
      </c>
      <c r="Q1172">
        <v>87</v>
      </c>
      <c r="R1172">
        <v>1</v>
      </c>
      <c r="S1172" s="6">
        <v>44619</v>
      </c>
      <c r="T1172" s="6">
        <v>0.65069444444444446</v>
      </c>
      <c r="U1172" t="s">
        <v>43</v>
      </c>
      <c r="V1172">
        <v>2162</v>
      </c>
      <c r="W1172">
        <v>16</v>
      </c>
      <c r="X1172">
        <v>47</v>
      </c>
      <c r="Z1172" t="s">
        <v>6</v>
      </c>
      <c r="AA1172" t="s">
        <v>48</v>
      </c>
      <c r="AB1172">
        <v>3</v>
      </c>
      <c r="AD1172" t="s">
        <v>45</v>
      </c>
      <c r="AE1172" s="6">
        <v>44648</v>
      </c>
      <c r="AF1172" t="str">
        <f>_xlfn.IFS(fact_orders[[#This Row],[delivery_time]]&lt;=40,"EARLY",fact_orders[[#This Row],[delivery_time]]&gt;=50,"LATE",TRUE,"ON TIME")</f>
        <v>ON TIME</v>
      </c>
    </row>
    <row r="1173" spans="16:32" x14ac:dyDescent="0.25">
      <c r="P1173">
        <v>1161</v>
      </c>
      <c r="Q1173">
        <v>350</v>
      </c>
      <c r="R1173">
        <v>13</v>
      </c>
      <c r="S1173" s="6">
        <v>44620</v>
      </c>
      <c r="T1173" s="6">
        <v>0.76041666666666663</v>
      </c>
      <c r="U1173" t="s">
        <v>43</v>
      </c>
      <c r="V1173">
        <v>3850</v>
      </c>
      <c r="W1173">
        <v>19</v>
      </c>
      <c r="X1173">
        <v>31</v>
      </c>
      <c r="Y1173">
        <v>28</v>
      </c>
      <c r="Z1173" t="s">
        <v>10</v>
      </c>
      <c r="AA1173" t="s">
        <v>46</v>
      </c>
      <c r="AB1173">
        <v>3.3</v>
      </c>
      <c r="AC1173">
        <v>28</v>
      </c>
      <c r="AD1173" t="s">
        <v>45</v>
      </c>
      <c r="AE1173" s="6">
        <v>44911</v>
      </c>
      <c r="AF1173" t="str">
        <f>_xlfn.IFS(fact_orders[[#This Row],[delivery_time]]&lt;=40,"EARLY",fact_orders[[#This Row],[delivery_time]]&gt;=50,"LATE",TRUE,"ON TIME")</f>
        <v>EARLY</v>
      </c>
    </row>
    <row r="1174" spans="16:32" x14ac:dyDescent="0.25">
      <c r="P1174">
        <v>1162</v>
      </c>
      <c r="Q1174">
        <v>231</v>
      </c>
      <c r="R1174">
        <v>13</v>
      </c>
      <c r="S1174" s="6">
        <v>44620</v>
      </c>
      <c r="T1174" s="6">
        <v>0.55763888888888891</v>
      </c>
      <c r="U1174" t="s">
        <v>43</v>
      </c>
      <c r="V1174">
        <v>5260</v>
      </c>
      <c r="W1174">
        <v>27</v>
      </c>
      <c r="X1174">
        <v>50</v>
      </c>
      <c r="Y1174">
        <v>28</v>
      </c>
      <c r="Z1174" t="s">
        <v>10</v>
      </c>
      <c r="AA1174" t="s">
        <v>46</v>
      </c>
      <c r="AB1174">
        <v>3.3</v>
      </c>
      <c r="AC1174">
        <v>28</v>
      </c>
      <c r="AD1174" t="s">
        <v>45</v>
      </c>
      <c r="AE1174" s="6">
        <v>44792</v>
      </c>
      <c r="AF1174" t="str">
        <f>_xlfn.IFS(fact_orders[[#This Row],[delivery_time]]&lt;=40,"EARLY",fact_orders[[#This Row],[delivery_time]]&gt;=50,"LATE",TRUE,"ON TIME")</f>
        <v>LATE</v>
      </c>
    </row>
    <row r="1175" spans="16:32" x14ac:dyDescent="0.25">
      <c r="P1175">
        <v>1163</v>
      </c>
      <c r="Q1175">
        <v>128</v>
      </c>
      <c r="R1175">
        <v>7</v>
      </c>
      <c r="S1175" s="6">
        <v>44620</v>
      </c>
      <c r="T1175" s="6">
        <v>0.82361111111111107</v>
      </c>
      <c r="U1175" t="s">
        <v>43</v>
      </c>
      <c r="V1175">
        <v>2564</v>
      </c>
      <c r="W1175">
        <v>20</v>
      </c>
      <c r="X1175">
        <v>55</v>
      </c>
      <c r="Y1175">
        <v>27</v>
      </c>
      <c r="Z1175" t="s">
        <v>23</v>
      </c>
      <c r="AA1175" t="s">
        <v>44</v>
      </c>
      <c r="AB1175">
        <v>3.4</v>
      </c>
      <c r="AC1175">
        <v>27</v>
      </c>
      <c r="AD1175" t="s">
        <v>45</v>
      </c>
      <c r="AE1175" s="6">
        <v>44689</v>
      </c>
      <c r="AF1175" t="str">
        <f>_xlfn.IFS(fact_orders[[#This Row],[delivery_time]]&lt;=40,"EARLY",fact_orders[[#This Row],[delivery_time]]&gt;=50,"LATE",TRUE,"ON TIME")</f>
        <v>LATE</v>
      </c>
    </row>
    <row r="1176" spans="16:32" x14ac:dyDescent="0.25">
      <c r="P1176">
        <v>1164</v>
      </c>
      <c r="Q1176">
        <v>476</v>
      </c>
      <c r="R1176">
        <v>2</v>
      </c>
      <c r="S1176" s="6">
        <v>44620</v>
      </c>
      <c r="T1176" s="6">
        <v>0.59305555555555556</v>
      </c>
      <c r="U1176" t="s">
        <v>43</v>
      </c>
      <c r="V1176">
        <v>2223</v>
      </c>
      <c r="W1176">
        <v>30</v>
      </c>
      <c r="X1176">
        <v>52</v>
      </c>
      <c r="Y1176">
        <v>5</v>
      </c>
      <c r="Z1176" t="s">
        <v>17</v>
      </c>
      <c r="AA1176" t="s">
        <v>46</v>
      </c>
      <c r="AB1176">
        <v>4.7</v>
      </c>
      <c r="AC1176">
        <v>5</v>
      </c>
      <c r="AD1176" t="s">
        <v>45</v>
      </c>
      <c r="AE1176" s="6">
        <v>45037</v>
      </c>
      <c r="AF1176" t="str">
        <f>_xlfn.IFS(fact_orders[[#This Row],[delivery_time]]&lt;=40,"EARLY",fact_orders[[#This Row],[delivery_time]]&gt;=50,"LATE",TRUE,"ON TIME")</f>
        <v>LATE</v>
      </c>
    </row>
    <row r="1177" spans="16:32" x14ac:dyDescent="0.25">
      <c r="P1177">
        <v>1165</v>
      </c>
      <c r="Q1177">
        <v>393</v>
      </c>
      <c r="R1177">
        <v>19</v>
      </c>
      <c r="S1177" s="6">
        <v>44620</v>
      </c>
      <c r="T1177" s="6">
        <v>0.66874999999999996</v>
      </c>
      <c r="U1177" t="s">
        <v>43</v>
      </c>
      <c r="V1177">
        <v>4941</v>
      </c>
      <c r="W1177">
        <v>17</v>
      </c>
      <c r="X1177">
        <v>48</v>
      </c>
      <c r="Y1177">
        <v>31</v>
      </c>
      <c r="Z1177" t="s">
        <v>16</v>
      </c>
      <c r="AA1177" t="s">
        <v>49</v>
      </c>
      <c r="AB1177">
        <v>4.5</v>
      </c>
      <c r="AC1177">
        <v>31</v>
      </c>
      <c r="AD1177" t="s">
        <v>45</v>
      </c>
      <c r="AE1177" s="6">
        <v>44954</v>
      </c>
      <c r="AF1177" t="str">
        <f>_xlfn.IFS(fact_orders[[#This Row],[delivery_time]]&lt;=40,"EARLY",fact_orders[[#This Row],[delivery_time]]&gt;=50,"LATE",TRUE,"ON TIME")</f>
        <v>ON TIME</v>
      </c>
    </row>
    <row r="1178" spans="16:32" x14ac:dyDescent="0.25">
      <c r="P1178">
        <v>1166</v>
      </c>
      <c r="Q1178">
        <v>64</v>
      </c>
      <c r="R1178">
        <v>20</v>
      </c>
      <c r="S1178" s="6">
        <v>44620</v>
      </c>
      <c r="T1178" s="6">
        <v>0.85555555555555551</v>
      </c>
      <c r="U1178" t="s">
        <v>43</v>
      </c>
      <c r="V1178">
        <v>3893</v>
      </c>
      <c r="W1178">
        <v>25</v>
      </c>
      <c r="X1178">
        <v>53</v>
      </c>
      <c r="Z1178" t="s">
        <v>18</v>
      </c>
      <c r="AA1178" t="s">
        <v>48</v>
      </c>
      <c r="AB1178">
        <v>3.8</v>
      </c>
      <c r="AD1178" t="s">
        <v>45</v>
      </c>
      <c r="AE1178" s="6">
        <v>44625</v>
      </c>
      <c r="AF1178" t="str">
        <f>_xlfn.IFS(fact_orders[[#This Row],[delivery_time]]&lt;=40,"EARLY",fact_orders[[#This Row],[delivery_time]]&gt;=50,"LATE",TRUE,"ON TIME")</f>
        <v>LATE</v>
      </c>
    </row>
    <row r="1179" spans="16:32" x14ac:dyDescent="0.25">
      <c r="P1179">
        <v>1167</v>
      </c>
      <c r="Q1179">
        <v>21</v>
      </c>
      <c r="R1179">
        <v>7</v>
      </c>
      <c r="S1179" s="6">
        <v>44620</v>
      </c>
      <c r="T1179" s="6">
        <v>0.65625</v>
      </c>
      <c r="U1179" t="s">
        <v>43</v>
      </c>
      <c r="V1179">
        <v>2065</v>
      </c>
      <c r="W1179">
        <v>18</v>
      </c>
      <c r="X1179">
        <v>30</v>
      </c>
      <c r="Y1179">
        <v>27</v>
      </c>
      <c r="Z1179" t="s">
        <v>23</v>
      </c>
      <c r="AA1179" t="s">
        <v>44</v>
      </c>
      <c r="AB1179">
        <v>3.4</v>
      </c>
      <c r="AC1179">
        <v>27</v>
      </c>
      <c r="AD1179" t="s">
        <v>45</v>
      </c>
      <c r="AE1179" s="6">
        <v>44582</v>
      </c>
      <c r="AF1179" t="str">
        <f>_xlfn.IFS(fact_orders[[#This Row],[delivery_time]]&lt;=40,"EARLY",fact_orders[[#This Row],[delivery_time]]&gt;=50,"LATE",TRUE,"ON TIME")</f>
        <v>EARLY</v>
      </c>
    </row>
    <row r="1180" spans="16:32" x14ac:dyDescent="0.25">
      <c r="P1180">
        <v>1168</v>
      </c>
      <c r="Q1180">
        <v>338</v>
      </c>
      <c r="R1180">
        <v>1</v>
      </c>
      <c r="S1180" s="6">
        <v>44620</v>
      </c>
      <c r="T1180" s="6">
        <v>0.52361111111111114</v>
      </c>
      <c r="U1180" t="s">
        <v>43</v>
      </c>
      <c r="V1180">
        <v>4718</v>
      </c>
      <c r="W1180">
        <v>21</v>
      </c>
      <c r="X1180">
        <v>44</v>
      </c>
      <c r="Y1180">
        <v>11</v>
      </c>
      <c r="Z1180" t="s">
        <v>6</v>
      </c>
      <c r="AA1180" t="s">
        <v>48</v>
      </c>
      <c r="AB1180">
        <v>3</v>
      </c>
      <c r="AC1180">
        <v>11</v>
      </c>
      <c r="AD1180" t="s">
        <v>45</v>
      </c>
      <c r="AE1180" s="6">
        <v>44899</v>
      </c>
      <c r="AF1180" t="str">
        <f>_xlfn.IFS(fact_orders[[#This Row],[delivery_time]]&lt;=40,"EARLY",fact_orders[[#This Row],[delivery_time]]&gt;=50,"LATE",TRUE,"ON TIME")</f>
        <v>ON TIME</v>
      </c>
    </row>
    <row r="1181" spans="16:32" x14ac:dyDescent="0.25">
      <c r="P1181">
        <v>1169</v>
      </c>
      <c r="Q1181">
        <v>281</v>
      </c>
      <c r="R1181">
        <v>11</v>
      </c>
      <c r="S1181" s="6">
        <v>44620</v>
      </c>
      <c r="T1181" s="6">
        <v>0.6381944444444444</v>
      </c>
      <c r="U1181" t="s">
        <v>43</v>
      </c>
      <c r="V1181">
        <v>3986</v>
      </c>
      <c r="W1181">
        <v>33</v>
      </c>
      <c r="X1181">
        <v>30</v>
      </c>
      <c r="Z1181" t="s">
        <v>8</v>
      </c>
      <c r="AA1181" t="s">
        <v>48</v>
      </c>
      <c r="AB1181">
        <v>3.3</v>
      </c>
      <c r="AD1181" t="s">
        <v>45</v>
      </c>
      <c r="AE1181" s="6">
        <v>44842</v>
      </c>
      <c r="AF1181" t="str">
        <f>_xlfn.IFS(fact_orders[[#This Row],[delivery_time]]&lt;=40,"EARLY",fact_orders[[#This Row],[delivery_time]]&gt;=50,"LATE",TRUE,"ON TIME")</f>
        <v>EARLY</v>
      </c>
    </row>
    <row r="1182" spans="16:32" x14ac:dyDescent="0.25">
      <c r="P1182">
        <v>1170</v>
      </c>
      <c r="Q1182">
        <v>126</v>
      </c>
      <c r="R1182">
        <v>12</v>
      </c>
      <c r="S1182" s="6">
        <v>44620</v>
      </c>
      <c r="T1182" s="6">
        <v>0.7944444444444444</v>
      </c>
      <c r="U1182" t="s">
        <v>43</v>
      </c>
      <c r="V1182">
        <v>4824</v>
      </c>
      <c r="W1182">
        <v>16</v>
      </c>
      <c r="X1182">
        <v>47</v>
      </c>
      <c r="Y1182">
        <v>2</v>
      </c>
      <c r="Z1182" t="s">
        <v>9</v>
      </c>
      <c r="AA1182" t="s">
        <v>44</v>
      </c>
      <c r="AB1182">
        <v>3.7</v>
      </c>
      <c r="AC1182">
        <v>2</v>
      </c>
      <c r="AD1182" t="s">
        <v>45</v>
      </c>
      <c r="AE1182" s="6">
        <v>44687</v>
      </c>
      <c r="AF1182" t="str">
        <f>_xlfn.IFS(fact_orders[[#This Row],[delivery_time]]&lt;=40,"EARLY",fact_orders[[#This Row],[delivery_time]]&gt;=50,"LATE",TRUE,"ON TIME")</f>
        <v>ON TIME</v>
      </c>
    </row>
    <row r="1183" spans="16:32" x14ac:dyDescent="0.25">
      <c r="P1183">
        <v>1171</v>
      </c>
      <c r="Q1183">
        <v>230</v>
      </c>
      <c r="R1183">
        <v>10</v>
      </c>
      <c r="S1183" s="6">
        <v>44620</v>
      </c>
      <c r="T1183" s="6">
        <v>0.46597222222222223</v>
      </c>
      <c r="U1183" t="s">
        <v>43</v>
      </c>
      <c r="V1183">
        <v>4723</v>
      </c>
      <c r="W1183">
        <v>36</v>
      </c>
      <c r="X1183">
        <v>57</v>
      </c>
      <c r="Y1183">
        <v>34</v>
      </c>
      <c r="Z1183" t="s">
        <v>7</v>
      </c>
      <c r="AA1183" t="s">
        <v>46</v>
      </c>
      <c r="AB1183">
        <v>4.5</v>
      </c>
      <c r="AC1183">
        <v>34</v>
      </c>
      <c r="AD1183" t="s">
        <v>45</v>
      </c>
      <c r="AE1183" s="6">
        <v>44791</v>
      </c>
      <c r="AF1183" t="str">
        <f>_xlfn.IFS(fact_orders[[#This Row],[delivery_time]]&lt;=40,"EARLY",fact_orders[[#This Row],[delivery_time]]&gt;=50,"LATE",TRUE,"ON TIME")</f>
        <v>LATE</v>
      </c>
    </row>
    <row r="1184" spans="16:32" x14ac:dyDescent="0.25">
      <c r="P1184">
        <v>1172</v>
      </c>
      <c r="Q1184">
        <v>49</v>
      </c>
      <c r="R1184">
        <v>15</v>
      </c>
      <c r="S1184" s="6">
        <v>44620</v>
      </c>
      <c r="T1184" s="6">
        <v>0.65763888888888888</v>
      </c>
      <c r="U1184" t="s">
        <v>43</v>
      </c>
      <c r="V1184">
        <v>2688</v>
      </c>
      <c r="W1184">
        <v>17</v>
      </c>
      <c r="X1184">
        <v>50</v>
      </c>
      <c r="Z1184" t="s">
        <v>12</v>
      </c>
      <c r="AA1184" t="s">
        <v>48</v>
      </c>
      <c r="AB1184">
        <v>3.8</v>
      </c>
      <c r="AD1184" t="s">
        <v>45</v>
      </c>
      <c r="AE1184" s="6">
        <v>44610</v>
      </c>
      <c r="AF1184" t="str">
        <f>_xlfn.IFS(fact_orders[[#This Row],[delivery_time]]&lt;=40,"EARLY",fact_orders[[#This Row],[delivery_time]]&gt;=50,"LATE",TRUE,"ON TIME")</f>
        <v>LATE</v>
      </c>
    </row>
    <row r="1185" spans="16:32" x14ac:dyDescent="0.25">
      <c r="P1185">
        <v>1173</v>
      </c>
      <c r="Q1185">
        <v>494</v>
      </c>
      <c r="R1185">
        <v>13</v>
      </c>
      <c r="S1185" s="6">
        <v>44620</v>
      </c>
      <c r="T1185" s="6">
        <v>0.81736111111111109</v>
      </c>
      <c r="U1185" t="s">
        <v>43</v>
      </c>
      <c r="V1185">
        <v>4302</v>
      </c>
      <c r="W1185">
        <v>26</v>
      </c>
      <c r="X1185">
        <v>34</v>
      </c>
      <c r="Y1185">
        <v>10</v>
      </c>
      <c r="Z1185" t="s">
        <v>10</v>
      </c>
      <c r="AA1185" t="s">
        <v>46</v>
      </c>
      <c r="AB1185">
        <v>3.3</v>
      </c>
      <c r="AC1185">
        <v>10</v>
      </c>
      <c r="AD1185" t="s">
        <v>45</v>
      </c>
      <c r="AE1185" s="6">
        <v>45055</v>
      </c>
      <c r="AF1185" t="str">
        <f>_xlfn.IFS(fact_orders[[#This Row],[delivery_time]]&lt;=40,"EARLY",fact_orders[[#This Row],[delivery_time]]&gt;=50,"LATE",TRUE,"ON TIME")</f>
        <v>EARLY</v>
      </c>
    </row>
    <row r="1186" spans="16:32" x14ac:dyDescent="0.25">
      <c r="P1186">
        <v>1174</v>
      </c>
      <c r="Q1186">
        <v>261</v>
      </c>
      <c r="R1186">
        <v>15</v>
      </c>
      <c r="S1186" s="6">
        <v>44620</v>
      </c>
      <c r="T1186" s="6">
        <v>0.84375</v>
      </c>
      <c r="U1186" t="s">
        <v>43</v>
      </c>
      <c r="V1186">
        <v>3280</v>
      </c>
      <c r="W1186">
        <v>30</v>
      </c>
      <c r="X1186">
        <v>37</v>
      </c>
      <c r="Y1186">
        <v>26</v>
      </c>
      <c r="Z1186" t="s">
        <v>12</v>
      </c>
      <c r="AA1186" t="s">
        <v>48</v>
      </c>
      <c r="AB1186">
        <v>3.8</v>
      </c>
      <c r="AC1186">
        <v>26</v>
      </c>
      <c r="AD1186" t="s">
        <v>45</v>
      </c>
      <c r="AE1186" s="6">
        <v>44822</v>
      </c>
      <c r="AF1186" t="str">
        <f>_xlfn.IFS(fact_orders[[#This Row],[delivery_time]]&lt;=40,"EARLY",fact_orders[[#This Row],[delivery_time]]&gt;=50,"LATE",TRUE,"ON TIME")</f>
        <v>EARLY</v>
      </c>
    </row>
    <row r="1187" spans="16:32" x14ac:dyDescent="0.25">
      <c r="P1187">
        <v>1175</v>
      </c>
      <c r="Q1187">
        <v>259</v>
      </c>
      <c r="R1187">
        <v>20</v>
      </c>
      <c r="S1187" s="6">
        <v>44620</v>
      </c>
      <c r="T1187" s="6">
        <v>0.71875</v>
      </c>
      <c r="U1187" t="s">
        <v>43</v>
      </c>
      <c r="V1187">
        <v>5382</v>
      </c>
      <c r="W1187">
        <v>25</v>
      </c>
      <c r="X1187">
        <v>34</v>
      </c>
      <c r="Z1187" t="s">
        <v>18</v>
      </c>
      <c r="AA1187" t="s">
        <v>48</v>
      </c>
      <c r="AB1187">
        <v>3.8</v>
      </c>
      <c r="AD1187" t="s">
        <v>45</v>
      </c>
      <c r="AE1187" s="6">
        <v>44820</v>
      </c>
      <c r="AF1187" t="str">
        <f>_xlfn.IFS(fact_orders[[#This Row],[delivery_time]]&lt;=40,"EARLY",fact_orders[[#This Row],[delivery_time]]&gt;=50,"LATE",TRUE,"ON TIME")</f>
        <v>EARLY</v>
      </c>
    </row>
    <row r="1188" spans="16:32" x14ac:dyDescent="0.25">
      <c r="P1188">
        <v>1176</v>
      </c>
      <c r="Q1188">
        <v>438</v>
      </c>
      <c r="R1188">
        <v>6</v>
      </c>
      <c r="S1188" s="6">
        <v>44620</v>
      </c>
      <c r="T1188" s="6">
        <v>0.83125000000000004</v>
      </c>
      <c r="U1188" t="s">
        <v>43</v>
      </c>
      <c r="V1188">
        <v>5901</v>
      </c>
      <c r="W1188">
        <v>20</v>
      </c>
      <c r="X1188">
        <v>31</v>
      </c>
      <c r="Y1188">
        <v>21</v>
      </c>
      <c r="Z1188" t="s">
        <v>22</v>
      </c>
      <c r="AA1188" t="s">
        <v>47</v>
      </c>
      <c r="AB1188">
        <v>3.4</v>
      </c>
      <c r="AC1188">
        <v>21</v>
      </c>
      <c r="AD1188" t="s">
        <v>45</v>
      </c>
      <c r="AE1188" s="6">
        <v>44999</v>
      </c>
      <c r="AF1188" t="str">
        <f>_xlfn.IFS(fact_orders[[#This Row],[delivery_time]]&lt;=40,"EARLY",fact_orders[[#This Row],[delivery_time]]&gt;=50,"LATE",TRUE,"ON TIME")</f>
        <v>EARLY</v>
      </c>
    </row>
    <row r="1189" spans="16:32" x14ac:dyDescent="0.25">
      <c r="P1189">
        <v>1177</v>
      </c>
      <c r="Q1189">
        <v>217</v>
      </c>
      <c r="R1189">
        <v>11</v>
      </c>
      <c r="S1189" s="6">
        <v>44620</v>
      </c>
      <c r="T1189" s="6">
        <v>0.71319444444444446</v>
      </c>
      <c r="U1189" t="s">
        <v>43</v>
      </c>
      <c r="V1189">
        <v>3632</v>
      </c>
      <c r="W1189">
        <v>35</v>
      </c>
      <c r="X1189">
        <v>43</v>
      </c>
      <c r="Z1189" t="s">
        <v>8</v>
      </c>
      <c r="AA1189" t="s">
        <v>48</v>
      </c>
      <c r="AB1189">
        <v>3.3</v>
      </c>
      <c r="AD1189" t="s">
        <v>45</v>
      </c>
      <c r="AE1189" s="6">
        <v>44778</v>
      </c>
      <c r="AF1189" t="str">
        <f>_xlfn.IFS(fact_orders[[#This Row],[delivery_time]]&lt;=40,"EARLY",fact_orders[[#This Row],[delivery_time]]&gt;=50,"LATE",TRUE,"ON TIME")</f>
        <v>ON TIME</v>
      </c>
    </row>
    <row r="1190" spans="16:32" x14ac:dyDescent="0.25">
      <c r="P1190">
        <v>1178</v>
      </c>
      <c r="Q1190">
        <v>21</v>
      </c>
      <c r="R1190">
        <v>8</v>
      </c>
      <c r="S1190" s="6">
        <v>44620</v>
      </c>
      <c r="T1190" s="6">
        <v>0.53680555555555554</v>
      </c>
      <c r="U1190" t="s">
        <v>43</v>
      </c>
      <c r="V1190">
        <v>3982</v>
      </c>
      <c r="W1190">
        <v>35</v>
      </c>
      <c r="X1190">
        <v>35</v>
      </c>
      <c r="Y1190">
        <v>7</v>
      </c>
      <c r="Z1190" t="s">
        <v>24</v>
      </c>
      <c r="AA1190" t="s">
        <v>44</v>
      </c>
      <c r="AB1190">
        <v>4.2</v>
      </c>
      <c r="AC1190">
        <v>7</v>
      </c>
      <c r="AD1190" t="s">
        <v>45</v>
      </c>
      <c r="AE1190" s="6">
        <v>44582</v>
      </c>
      <c r="AF1190" t="str">
        <f>_xlfn.IFS(fact_orders[[#This Row],[delivery_time]]&lt;=40,"EARLY",fact_orders[[#This Row],[delivery_time]]&gt;=50,"LATE",TRUE,"ON TIME")</f>
        <v>EARLY</v>
      </c>
    </row>
    <row r="1191" spans="16:32" x14ac:dyDescent="0.25">
      <c r="P1191">
        <v>1179</v>
      </c>
      <c r="Q1191">
        <v>58</v>
      </c>
      <c r="R1191">
        <v>14</v>
      </c>
      <c r="S1191" s="6">
        <v>44620</v>
      </c>
      <c r="T1191" s="6">
        <v>0.49722222222222223</v>
      </c>
      <c r="U1191" t="s">
        <v>43</v>
      </c>
      <c r="V1191">
        <v>2604</v>
      </c>
      <c r="W1191">
        <v>30</v>
      </c>
      <c r="X1191">
        <v>37</v>
      </c>
      <c r="Y1191">
        <v>20</v>
      </c>
      <c r="Z1191" t="s">
        <v>11</v>
      </c>
      <c r="AA1191" t="s">
        <v>47</v>
      </c>
      <c r="AB1191">
        <v>4.4000000000000004</v>
      </c>
      <c r="AC1191">
        <v>20</v>
      </c>
      <c r="AD1191" t="s">
        <v>45</v>
      </c>
      <c r="AE1191" s="6">
        <v>44619</v>
      </c>
      <c r="AF1191" t="str">
        <f>_xlfn.IFS(fact_orders[[#This Row],[delivery_time]]&lt;=40,"EARLY",fact_orders[[#This Row],[delivery_time]]&gt;=50,"LATE",TRUE,"ON TIME")</f>
        <v>EARLY</v>
      </c>
    </row>
    <row r="1192" spans="16:32" x14ac:dyDescent="0.25">
      <c r="P1192">
        <v>1180</v>
      </c>
      <c r="Q1192">
        <v>94</v>
      </c>
      <c r="R1192">
        <v>10</v>
      </c>
      <c r="S1192" s="6">
        <v>44620</v>
      </c>
      <c r="T1192" s="6">
        <v>0.63541666666666663</v>
      </c>
      <c r="U1192" t="s">
        <v>43</v>
      </c>
      <c r="V1192">
        <v>5875</v>
      </c>
      <c r="W1192">
        <v>34</v>
      </c>
      <c r="X1192">
        <v>44</v>
      </c>
      <c r="Y1192">
        <v>9</v>
      </c>
      <c r="Z1192" t="s">
        <v>7</v>
      </c>
      <c r="AA1192" t="s">
        <v>46</v>
      </c>
      <c r="AB1192">
        <v>4.5</v>
      </c>
      <c r="AC1192">
        <v>9</v>
      </c>
      <c r="AD1192" t="s">
        <v>45</v>
      </c>
      <c r="AE1192" s="6">
        <v>44655</v>
      </c>
      <c r="AF1192" t="str">
        <f>_xlfn.IFS(fact_orders[[#This Row],[delivery_time]]&lt;=40,"EARLY",fact_orders[[#This Row],[delivery_time]]&gt;=50,"LATE",TRUE,"ON TIME")</f>
        <v>ON TIME</v>
      </c>
    </row>
    <row r="1193" spans="16:32" x14ac:dyDescent="0.25">
      <c r="P1193">
        <v>1181</v>
      </c>
      <c r="Q1193">
        <v>37</v>
      </c>
      <c r="R1193">
        <v>7</v>
      </c>
      <c r="S1193" s="6">
        <v>44621</v>
      </c>
      <c r="T1193" s="6">
        <v>0.69444444444444442</v>
      </c>
      <c r="U1193" t="s">
        <v>43</v>
      </c>
      <c r="V1193">
        <v>5815</v>
      </c>
      <c r="W1193">
        <v>30</v>
      </c>
      <c r="X1193">
        <v>51</v>
      </c>
      <c r="Y1193">
        <v>45</v>
      </c>
      <c r="Z1193" t="s">
        <v>23</v>
      </c>
      <c r="AA1193" t="s">
        <v>44</v>
      </c>
      <c r="AB1193">
        <v>3.4</v>
      </c>
      <c r="AC1193">
        <v>45</v>
      </c>
      <c r="AD1193" t="s">
        <v>45</v>
      </c>
      <c r="AE1193" s="6">
        <v>44598</v>
      </c>
      <c r="AF1193" t="str">
        <f>_xlfn.IFS(fact_orders[[#This Row],[delivery_time]]&lt;=40,"EARLY",fact_orders[[#This Row],[delivery_time]]&gt;=50,"LATE",TRUE,"ON TIME")</f>
        <v>LATE</v>
      </c>
    </row>
    <row r="1194" spans="16:32" x14ac:dyDescent="0.25">
      <c r="P1194">
        <v>1182</v>
      </c>
      <c r="Q1194">
        <v>432</v>
      </c>
      <c r="R1194">
        <v>6</v>
      </c>
      <c r="S1194" s="6">
        <v>44621</v>
      </c>
      <c r="T1194" s="6">
        <v>0.60555555555555551</v>
      </c>
      <c r="U1194" t="s">
        <v>43</v>
      </c>
      <c r="V1194">
        <v>5576</v>
      </c>
      <c r="W1194">
        <v>23</v>
      </c>
      <c r="X1194">
        <v>57</v>
      </c>
      <c r="Y1194">
        <v>38</v>
      </c>
      <c r="Z1194" t="s">
        <v>22</v>
      </c>
      <c r="AA1194" t="s">
        <v>47</v>
      </c>
      <c r="AB1194">
        <v>3.4</v>
      </c>
      <c r="AC1194">
        <v>38</v>
      </c>
      <c r="AD1194" t="s">
        <v>45</v>
      </c>
      <c r="AE1194" s="6">
        <v>44993</v>
      </c>
      <c r="AF1194" t="str">
        <f>_xlfn.IFS(fact_orders[[#This Row],[delivery_time]]&lt;=40,"EARLY",fact_orders[[#This Row],[delivery_time]]&gt;=50,"LATE",TRUE,"ON TIME")</f>
        <v>LATE</v>
      </c>
    </row>
    <row r="1195" spans="16:32" x14ac:dyDescent="0.25">
      <c r="P1195">
        <v>1183</v>
      </c>
      <c r="Q1195">
        <v>91</v>
      </c>
      <c r="R1195">
        <v>13</v>
      </c>
      <c r="S1195" s="6">
        <v>44621</v>
      </c>
      <c r="T1195" s="6">
        <v>0.81111111111111112</v>
      </c>
      <c r="U1195" t="s">
        <v>43</v>
      </c>
      <c r="V1195">
        <v>3840</v>
      </c>
      <c r="W1195">
        <v>25</v>
      </c>
      <c r="X1195">
        <v>54</v>
      </c>
      <c r="Z1195" t="s">
        <v>10</v>
      </c>
      <c r="AA1195" t="s">
        <v>46</v>
      </c>
      <c r="AB1195">
        <v>3.3</v>
      </c>
      <c r="AD1195" t="s">
        <v>45</v>
      </c>
      <c r="AE1195" s="6">
        <v>44652</v>
      </c>
      <c r="AF1195" t="str">
        <f>_xlfn.IFS(fact_orders[[#This Row],[delivery_time]]&lt;=40,"EARLY",fact_orders[[#This Row],[delivery_time]]&gt;=50,"LATE",TRUE,"ON TIME")</f>
        <v>LATE</v>
      </c>
    </row>
    <row r="1196" spans="16:32" x14ac:dyDescent="0.25">
      <c r="P1196">
        <v>1184</v>
      </c>
      <c r="Q1196">
        <v>328</v>
      </c>
      <c r="R1196">
        <v>5</v>
      </c>
      <c r="S1196" s="6">
        <v>44621</v>
      </c>
      <c r="T1196" s="6">
        <v>0.79583333333333328</v>
      </c>
      <c r="U1196" t="s">
        <v>43</v>
      </c>
      <c r="V1196">
        <v>3065</v>
      </c>
      <c r="W1196">
        <v>18</v>
      </c>
      <c r="X1196">
        <v>57</v>
      </c>
      <c r="Y1196">
        <v>28</v>
      </c>
      <c r="Z1196" t="s">
        <v>21</v>
      </c>
      <c r="AA1196" t="s">
        <v>46</v>
      </c>
      <c r="AB1196">
        <v>3</v>
      </c>
      <c r="AC1196">
        <v>28</v>
      </c>
      <c r="AD1196" t="s">
        <v>45</v>
      </c>
      <c r="AE1196" s="6">
        <v>44889</v>
      </c>
      <c r="AF1196" t="str">
        <f>_xlfn.IFS(fact_orders[[#This Row],[delivery_time]]&lt;=40,"EARLY",fact_orders[[#This Row],[delivery_time]]&gt;=50,"LATE",TRUE,"ON TIME")</f>
        <v>LATE</v>
      </c>
    </row>
    <row r="1197" spans="16:32" x14ac:dyDescent="0.25">
      <c r="P1197">
        <v>1185</v>
      </c>
      <c r="Q1197">
        <v>283</v>
      </c>
      <c r="R1197">
        <v>14</v>
      </c>
      <c r="S1197" s="6">
        <v>44621</v>
      </c>
      <c r="T1197" s="6">
        <v>0.47499999999999998</v>
      </c>
      <c r="U1197" t="s">
        <v>43</v>
      </c>
      <c r="V1197">
        <v>5144</v>
      </c>
      <c r="W1197">
        <v>35</v>
      </c>
      <c r="X1197">
        <v>38</v>
      </c>
      <c r="Z1197" t="s">
        <v>11</v>
      </c>
      <c r="AA1197" t="s">
        <v>47</v>
      </c>
      <c r="AB1197">
        <v>4.4000000000000004</v>
      </c>
      <c r="AD1197" t="s">
        <v>45</v>
      </c>
      <c r="AE1197" s="6">
        <v>44844</v>
      </c>
      <c r="AF1197" t="str">
        <f>_xlfn.IFS(fact_orders[[#This Row],[delivery_time]]&lt;=40,"EARLY",fact_orders[[#This Row],[delivery_time]]&gt;=50,"LATE",TRUE,"ON TIME")</f>
        <v>EARLY</v>
      </c>
    </row>
    <row r="1198" spans="16:32" x14ac:dyDescent="0.25">
      <c r="P1198">
        <v>1186</v>
      </c>
      <c r="Q1198">
        <v>129</v>
      </c>
      <c r="R1198">
        <v>10</v>
      </c>
      <c r="S1198" s="6">
        <v>44621</v>
      </c>
      <c r="T1198" s="6">
        <v>0.82708333333333328</v>
      </c>
      <c r="U1198" t="s">
        <v>43</v>
      </c>
      <c r="V1198">
        <v>2664</v>
      </c>
      <c r="W1198">
        <v>36</v>
      </c>
      <c r="X1198">
        <v>56</v>
      </c>
      <c r="Z1198" t="s">
        <v>7</v>
      </c>
      <c r="AA1198" t="s">
        <v>46</v>
      </c>
      <c r="AB1198">
        <v>4.5</v>
      </c>
      <c r="AD1198" t="s">
        <v>45</v>
      </c>
      <c r="AE1198" s="6">
        <v>44690</v>
      </c>
      <c r="AF1198" t="str">
        <f>_xlfn.IFS(fact_orders[[#This Row],[delivery_time]]&lt;=40,"EARLY",fact_orders[[#This Row],[delivery_time]]&gt;=50,"LATE",TRUE,"ON TIME")</f>
        <v>LATE</v>
      </c>
    </row>
    <row r="1199" spans="16:32" x14ac:dyDescent="0.25">
      <c r="P1199">
        <v>1187</v>
      </c>
      <c r="Q1199">
        <v>125</v>
      </c>
      <c r="R1199">
        <v>6</v>
      </c>
      <c r="S1199" s="6">
        <v>44621</v>
      </c>
      <c r="T1199" s="6">
        <v>0.58402777777777781</v>
      </c>
      <c r="U1199" t="s">
        <v>43</v>
      </c>
      <c r="V1199">
        <v>2825</v>
      </c>
      <c r="W1199">
        <v>32</v>
      </c>
      <c r="X1199">
        <v>35</v>
      </c>
      <c r="Y1199">
        <v>3</v>
      </c>
      <c r="Z1199" t="s">
        <v>22</v>
      </c>
      <c r="AA1199" t="s">
        <v>47</v>
      </c>
      <c r="AB1199">
        <v>3.4</v>
      </c>
      <c r="AC1199">
        <v>3</v>
      </c>
      <c r="AD1199" t="s">
        <v>45</v>
      </c>
      <c r="AE1199" s="6">
        <v>44686</v>
      </c>
      <c r="AF1199" t="str">
        <f>_xlfn.IFS(fact_orders[[#This Row],[delivery_time]]&lt;=40,"EARLY",fact_orders[[#This Row],[delivery_time]]&gt;=50,"LATE",TRUE,"ON TIME")</f>
        <v>EARLY</v>
      </c>
    </row>
    <row r="1200" spans="16:32" x14ac:dyDescent="0.25">
      <c r="P1200">
        <v>1188</v>
      </c>
      <c r="Q1200">
        <v>204</v>
      </c>
      <c r="R1200">
        <v>5</v>
      </c>
      <c r="S1200" s="6">
        <v>44621</v>
      </c>
      <c r="T1200" s="6">
        <v>0.56805555555555554</v>
      </c>
      <c r="U1200" t="s">
        <v>43</v>
      </c>
      <c r="V1200">
        <v>2535</v>
      </c>
      <c r="W1200">
        <v>30</v>
      </c>
      <c r="X1200">
        <v>31</v>
      </c>
      <c r="Y1200">
        <v>23</v>
      </c>
      <c r="Z1200" t="s">
        <v>21</v>
      </c>
      <c r="AA1200" t="s">
        <v>46</v>
      </c>
      <c r="AB1200">
        <v>3</v>
      </c>
      <c r="AC1200">
        <v>23</v>
      </c>
      <c r="AD1200" t="s">
        <v>45</v>
      </c>
      <c r="AE1200" s="6">
        <v>44765</v>
      </c>
      <c r="AF1200" t="str">
        <f>_xlfn.IFS(fact_orders[[#This Row],[delivery_time]]&lt;=40,"EARLY",fact_orders[[#This Row],[delivery_time]]&gt;=50,"LATE",TRUE,"ON TIME")</f>
        <v>EARLY</v>
      </c>
    </row>
    <row r="1201" spans="16:32" x14ac:dyDescent="0.25">
      <c r="P1201">
        <v>1189</v>
      </c>
      <c r="Q1201">
        <v>449</v>
      </c>
      <c r="R1201">
        <v>17</v>
      </c>
      <c r="S1201" s="6">
        <v>44621</v>
      </c>
      <c r="T1201" s="6">
        <v>0.83333333333333337</v>
      </c>
      <c r="U1201" t="s">
        <v>43</v>
      </c>
      <c r="V1201">
        <v>4164</v>
      </c>
      <c r="W1201">
        <v>34</v>
      </c>
      <c r="X1201">
        <v>30</v>
      </c>
      <c r="Y1201">
        <v>20</v>
      </c>
      <c r="Z1201" t="s">
        <v>14</v>
      </c>
      <c r="AA1201" t="s">
        <v>48</v>
      </c>
      <c r="AB1201">
        <v>4</v>
      </c>
      <c r="AC1201">
        <v>20</v>
      </c>
      <c r="AD1201" t="s">
        <v>45</v>
      </c>
      <c r="AE1201" s="6">
        <v>45010</v>
      </c>
      <c r="AF1201" t="str">
        <f>_xlfn.IFS(fact_orders[[#This Row],[delivery_time]]&lt;=40,"EARLY",fact_orders[[#This Row],[delivery_time]]&gt;=50,"LATE",TRUE,"ON TIME")</f>
        <v>EARLY</v>
      </c>
    </row>
    <row r="1202" spans="16:32" x14ac:dyDescent="0.25">
      <c r="P1202">
        <v>1190</v>
      </c>
      <c r="Q1202">
        <v>105</v>
      </c>
      <c r="R1202">
        <v>15</v>
      </c>
      <c r="S1202" s="6">
        <v>44621</v>
      </c>
      <c r="T1202" s="6">
        <v>0.53125</v>
      </c>
      <c r="U1202" t="s">
        <v>43</v>
      </c>
      <c r="V1202">
        <v>4870</v>
      </c>
      <c r="W1202">
        <v>25</v>
      </c>
      <c r="X1202">
        <v>59</v>
      </c>
      <c r="Y1202">
        <v>45</v>
      </c>
      <c r="Z1202" t="s">
        <v>12</v>
      </c>
      <c r="AA1202" t="s">
        <v>48</v>
      </c>
      <c r="AB1202">
        <v>3.8</v>
      </c>
      <c r="AC1202">
        <v>45</v>
      </c>
      <c r="AD1202" t="s">
        <v>45</v>
      </c>
      <c r="AE1202" s="6">
        <v>44666</v>
      </c>
      <c r="AF1202" t="str">
        <f>_xlfn.IFS(fact_orders[[#This Row],[delivery_time]]&lt;=40,"EARLY",fact_orders[[#This Row],[delivery_time]]&gt;=50,"LATE",TRUE,"ON TIME")</f>
        <v>LATE</v>
      </c>
    </row>
    <row r="1203" spans="16:32" x14ac:dyDescent="0.25">
      <c r="P1203">
        <v>1191</v>
      </c>
      <c r="Q1203">
        <v>448</v>
      </c>
      <c r="R1203">
        <v>12</v>
      </c>
      <c r="S1203" s="6">
        <v>44621</v>
      </c>
      <c r="T1203" s="6">
        <v>0.8</v>
      </c>
      <c r="U1203" t="s">
        <v>43</v>
      </c>
      <c r="V1203">
        <v>4496</v>
      </c>
      <c r="W1203">
        <v>38</v>
      </c>
      <c r="X1203">
        <v>51</v>
      </c>
      <c r="Y1203">
        <v>24</v>
      </c>
      <c r="Z1203" t="s">
        <v>9</v>
      </c>
      <c r="AA1203" t="s">
        <v>44</v>
      </c>
      <c r="AB1203">
        <v>3.7</v>
      </c>
      <c r="AC1203">
        <v>24</v>
      </c>
      <c r="AD1203" t="s">
        <v>45</v>
      </c>
      <c r="AE1203" s="6">
        <v>45009</v>
      </c>
      <c r="AF1203" t="str">
        <f>_xlfn.IFS(fact_orders[[#This Row],[delivery_time]]&lt;=40,"EARLY",fact_orders[[#This Row],[delivery_time]]&gt;=50,"LATE",TRUE,"ON TIME")</f>
        <v>LATE</v>
      </c>
    </row>
    <row r="1204" spans="16:32" x14ac:dyDescent="0.25">
      <c r="P1204">
        <v>1192</v>
      </c>
      <c r="Q1204">
        <v>24</v>
      </c>
      <c r="R1204">
        <v>4</v>
      </c>
      <c r="S1204" s="6">
        <v>44621</v>
      </c>
      <c r="T1204" s="6">
        <v>0.71875</v>
      </c>
      <c r="U1204" t="s">
        <v>43</v>
      </c>
      <c r="V1204">
        <v>5642</v>
      </c>
      <c r="W1204">
        <v>31</v>
      </c>
      <c r="X1204">
        <v>32</v>
      </c>
      <c r="Y1204">
        <v>10</v>
      </c>
      <c r="Z1204" t="s">
        <v>20</v>
      </c>
      <c r="AA1204" t="s">
        <v>46</v>
      </c>
      <c r="AB1204">
        <v>3.7</v>
      </c>
      <c r="AC1204">
        <v>10</v>
      </c>
      <c r="AD1204" t="s">
        <v>45</v>
      </c>
      <c r="AE1204" s="6">
        <v>44585</v>
      </c>
      <c r="AF1204" t="str">
        <f>_xlfn.IFS(fact_orders[[#This Row],[delivery_time]]&lt;=40,"EARLY",fact_orders[[#This Row],[delivery_time]]&gt;=50,"LATE",TRUE,"ON TIME")</f>
        <v>EARLY</v>
      </c>
    </row>
    <row r="1205" spans="16:32" x14ac:dyDescent="0.25">
      <c r="P1205">
        <v>1193</v>
      </c>
      <c r="Q1205">
        <v>438</v>
      </c>
      <c r="R1205">
        <v>15</v>
      </c>
      <c r="S1205" s="6">
        <v>44621</v>
      </c>
      <c r="T1205" s="6">
        <v>0.7729166666666667</v>
      </c>
      <c r="U1205" t="s">
        <v>43</v>
      </c>
      <c r="V1205">
        <v>3802</v>
      </c>
      <c r="W1205">
        <v>15</v>
      </c>
      <c r="X1205">
        <v>48</v>
      </c>
      <c r="Z1205" t="s">
        <v>12</v>
      </c>
      <c r="AA1205" t="s">
        <v>48</v>
      </c>
      <c r="AB1205">
        <v>3.8</v>
      </c>
      <c r="AD1205" t="s">
        <v>45</v>
      </c>
      <c r="AE1205" s="6">
        <v>44999</v>
      </c>
      <c r="AF1205" t="str">
        <f>_xlfn.IFS(fact_orders[[#This Row],[delivery_time]]&lt;=40,"EARLY",fact_orders[[#This Row],[delivery_time]]&gt;=50,"LATE",TRUE,"ON TIME")</f>
        <v>ON TIME</v>
      </c>
    </row>
    <row r="1206" spans="16:32" x14ac:dyDescent="0.25">
      <c r="P1206">
        <v>1194</v>
      </c>
      <c r="Q1206">
        <v>218</v>
      </c>
      <c r="R1206">
        <v>19</v>
      </c>
      <c r="S1206" s="6">
        <v>44621</v>
      </c>
      <c r="T1206" s="6">
        <v>0.5708333333333333</v>
      </c>
      <c r="U1206" t="s">
        <v>43</v>
      </c>
      <c r="V1206">
        <v>3860</v>
      </c>
      <c r="W1206">
        <v>17</v>
      </c>
      <c r="X1206">
        <v>44</v>
      </c>
      <c r="Z1206" t="s">
        <v>16</v>
      </c>
      <c r="AA1206" t="s">
        <v>49</v>
      </c>
      <c r="AB1206">
        <v>4.5</v>
      </c>
      <c r="AD1206" t="s">
        <v>45</v>
      </c>
      <c r="AE1206" s="6">
        <v>44779</v>
      </c>
      <c r="AF1206" t="str">
        <f>_xlfn.IFS(fact_orders[[#This Row],[delivery_time]]&lt;=40,"EARLY",fact_orders[[#This Row],[delivery_time]]&gt;=50,"LATE",TRUE,"ON TIME")</f>
        <v>ON TIME</v>
      </c>
    </row>
    <row r="1207" spans="16:32" x14ac:dyDescent="0.25">
      <c r="P1207">
        <v>1195</v>
      </c>
      <c r="Q1207">
        <v>75</v>
      </c>
      <c r="R1207">
        <v>18</v>
      </c>
      <c r="S1207" s="6">
        <v>44621</v>
      </c>
      <c r="T1207" s="6">
        <v>0.48472222222222222</v>
      </c>
      <c r="U1207" t="s">
        <v>43</v>
      </c>
      <c r="V1207">
        <v>2296</v>
      </c>
      <c r="W1207">
        <v>24</v>
      </c>
      <c r="X1207">
        <v>39</v>
      </c>
      <c r="Y1207">
        <v>13</v>
      </c>
      <c r="Z1207" t="s">
        <v>15</v>
      </c>
      <c r="AA1207" t="s">
        <v>46</v>
      </c>
      <c r="AB1207">
        <v>3.1</v>
      </c>
      <c r="AC1207">
        <v>13</v>
      </c>
      <c r="AD1207" t="s">
        <v>45</v>
      </c>
      <c r="AE1207" s="6">
        <v>44636</v>
      </c>
      <c r="AF1207" t="str">
        <f>_xlfn.IFS(fact_orders[[#This Row],[delivery_time]]&lt;=40,"EARLY",fact_orders[[#This Row],[delivery_time]]&gt;=50,"LATE",TRUE,"ON TIME")</f>
        <v>EARLY</v>
      </c>
    </row>
    <row r="1208" spans="16:32" x14ac:dyDescent="0.25">
      <c r="P1208">
        <v>1196</v>
      </c>
      <c r="Q1208">
        <v>455</v>
      </c>
      <c r="R1208">
        <v>7</v>
      </c>
      <c r="S1208" s="6">
        <v>44621</v>
      </c>
      <c r="T1208" s="6">
        <v>0.50763888888888886</v>
      </c>
      <c r="U1208" t="s">
        <v>43</v>
      </c>
      <c r="V1208">
        <v>4054</v>
      </c>
      <c r="W1208">
        <v>31</v>
      </c>
      <c r="X1208">
        <v>52</v>
      </c>
      <c r="Y1208">
        <v>50</v>
      </c>
      <c r="Z1208" t="s">
        <v>23</v>
      </c>
      <c r="AA1208" t="s">
        <v>44</v>
      </c>
      <c r="AB1208">
        <v>3.4</v>
      </c>
      <c r="AC1208">
        <v>50</v>
      </c>
      <c r="AD1208" t="s">
        <v>45</v>
      </c>
      <c r="AE1208" s="6">
        <v>45016</v>
      </c>
      <c r="AF1208" t="str">
        <f>_xlfn.IFS(fact_orders[[#This Row],[delivery_time]]&lt;=40,"EARLY",fact_orders[[#This Row],[delivery_time]]&gt;=50,"LATE",TRUE,"ON TIME")</f>
        <v>LATE</v>
      </c>
    </row>
    <row r="1209" spans="16:32" x14ac:dyDescent="0.25">
      <c r="P1209">
        <v>1197</v>
      </c>
      <c r="Q1209">
        <v>357</v>
      </c>
      <c r="R1209">
        <v>16</v>
      </c>
      <c r="S1209" s="6">
        <v>44621</v>
      </c>
      <c r="T1209" s="6">
        <v>0.4861111111111111</v>
      </c>
      <c r="U1209" t="s">
        <v>43</v>
      </c>
      <c r="V1209">
        <v>3918</v>
      </c>
      <c r="W1209">
        <v>21</v>
      </c>
      <c r="X1209">
        <v>30</v>
      </c>
      <c r="Y1209">
        <v>26</v>
      </c>
      <c r="Z1209" t="s">
        <v>13</v>
      </c>
      <c r="AA1209" t="s">
        <v>47</v>
      </c>
      <c r="AB1209">
        <v>3.4</v>
      </c>
      <c r="AC1209">
        <v>26</v>
      </c>
      <c r="AD1209" t="s">
        <v>45</v>
      </c>
      <c r="AE1209" s="6">
        <v>44918</v>
      </c>
      <c r="AF1209" t="str">
        <f>_xlfn.IFS(fact_orders[[#This Row],[delivery_time]]&lt;=40,"EARLY",fact_orders[[#This Row],[delivery_time]]&gt;=50,"LATE",TRUE,"ON TIME")</f>
        <v>EARLY</v>
      </c>
    </row>
    <row r="1210" spans="16:32" x14ac:dyDescent="0.25">
      <c r="P1210">
        <v>1198</v>
      </c>
      <c r="Q1210">
        <v>276</v>
      </c>
      <c r="R1210">
        <v>18</v>
      </c>
      <c r="S1210" s="6">
        <v>44621</v>
      </c>
      <c r="T1210" s="6">
        <v>0.60763888888888884</v>
      </c>
      <c r="U1210" t="s">
        <v>43</v>
      </c>
      <c r="V1210">
        <v>3823</v>
      </c>
      <c r="W1210">
        <v>27</v>
      </c>
      <c r="X1210">
        <v>33</v>
      </c>
      <c r="Y1210">
        <v>32</v>
      </c>
      <c r="Z1210" t="s">
        <v>15</v>
      </c>
      <c r="AA1210" t="s">
        <v>46</v>
      </c>
      <c r="AB1210">
        <v>3.1</v>
      </c>
      <c r="AC1210">
        <v>32</v>
      </c>
      <c r="AD1210" t="s">
        <v>45</v>
      </c>
      <c r="AE1210" s="6">
        <v>44837</v>
      </c>
      <c r="AF1210" t="str">
        <f>_xlfn.IFS(fact_orders[[#This Row],[delivery_time]]&lt;=40,"EARLY",fact_orders[[#This Row],[delivery_time]]&gt;=50,"LATE",TRUE,"ON TIME")</f>
        <v>EARLY</v>
      </c>
    </row>
    <row r="1211" spans="16:32" x14ac:dyDescent="0.25">
      <c r="P1211">
        <v>1199</v>
      </c>
      <c r="Q1211">
        <v>56</v>
      </c>
      <c r="R1211">
        <v>3</v>
      </c>
      <c r="S1211" s="6">
        <v>44621</v>
      </c>
      <c r="T1211" s="6">
        <v>0.64930555555555558</v>
      </c>
      <c r="U1211" t="s">
        <v>43</v>
      </c>
      <c r="V1211">
        <v>4040</v>
      </c>
      <c r="W1211">
        <v>37</v>
      </c>
      <c r="X1211">
        <v>57</v>
      </c>
      <c r="Y1211">
        <v>1</v>
      </c>
      <c r="Z1211" t="s">
        <v>19</v>
      </c>
      <c r="AA1211" t="s">
        <v>44</v>
      </c>
      <c r="AB1211">
        <v>4</v>
      </c>
      <c r="AC1211">
        <v>1</v>
      </c>
      <c r="AD1211" t="s">
        <v>45</v>
      </c>
      <c r="AE1211" s="6">
        <v>44617</v>
      </c>
      <c r="AF1211" t="str">
        <f>_xlfn.IFS(fact_orders[[#This Row],[delivery_time]]&lt;=40,"EARLY",fact_orders[[#This Row],[delivery_time]]&gt;=50,"LATE",TRUE,"ON TIME")</f>
        <v>LATE</v>
      </c>
    </row>
    <row r="1212" spans="16:32" x14ac:dyDescent="0.25">
      <c r="P1212">
        <v>1200</v>
      </c>
      <c r="Q1212">
        <v>80</v>
      </c>
      <c r="R1212">
        <v>19</v>
      </c>
      <c r="S1212" s="6">
        <v>44621</v>
      </c>
      <c r="T1212" s="6">
        <v>0.41944444444444445</v>
      </c>
      <c r="U1212" t="s">
        <v>43</v>
      </c>
      <c r="V1212">
        <v>3663</v>
      </c>
      <c r="W1212">
        <v>33</v>
      </c>
      <c r="X1212">
        <v>54</v>
      </c>
      <c r="Z1212" t="s">
        <v>16</v>
      </c>
      <c r="AA1212" t="s">
        <v>49</v>
      </c>
      <c r="AB1212">
        <v>4.5</v>
      </c>
      <c r="AD1212" t="s">
        <v>45</v>
      </c>
      <c r="AE1212" s="6">
        <v>44641</v>
      </c>
      <c r="AF1212" t="str">
        <f>_xlfn.IFS(fact_orders[[#This Row],[delivery_time]]&lt;=40,"EARLY",fact_orders[[#This Row],[delivery_time]]&gt;=50,"LATE",TRUE,"ON TIME")</f>
        <v>LATE</v>
      </c>
    </row>
    <row r="1213" spans="16:32" x14ac:dyDescent="0.25">
      <c r="P1213">
        <v>1201</v>
      </c>
      <c r="Q1213">
        <v>107</v>
      </c>
      <c r="R1213">
        <v>13</v>
      </c>
      <c r="S1213" s="6">
        <v>44622</v>
      </c>
      <c r="T1213" s="6">
        <v>0.56666666666666665</v>
      </c>
      <c r="U1213" t="s">
        <v>43</v>
      </c>
      <c r="V1213">
        <v>4228</v>
      </c>
      <c r="W1213">
        <v>18</v>
      </c>
      <c r="X1213">
        <v>53</v>
      </c>
      <c r="Y1213">
        <v>22</v>
      </c>
      <c r="Z1213" t="s">
        <v>10</v>
      </c>
      <c r="AA1213" t="s">
        <v>46</v>
      </c>
      <c r="AB1213">
        <v>3.3</v>
      </c>
      <c r="AC1213">
        <v>22</v>
      </c>
      <c r="AD1213" t="s">
        <v>45</v>
      </c>
      <c r="AE1213" s="6">
        <v>44668</v>
      </c>
      <c r="AF1213" t="str">
        <f>_xlfn.IFS(fact_orders[[#This Row],[delivery_time]]&lt;=40,"EARLY",fact_orders[[#This Row],[delivery_time]]&gt;=50,"LATE",TRUE,"ON TIME")</f>
        <v>LATE</v>
      </c>
    </row>
    <row r="1214" spans="16:32" x14ac:dyDescent="0.25">
      <c r="P1214">
        <v>1202</v>
      </c>
      <c r="Q1214">
        <v>292</v>
      </c>
      <c r="R1214">
        <v>20</v>
      </c>
      <c r="S1214" s="6">
        <v>44622</v>
      </c>
      <c r="T1214" s="6">
        <v>0.59513888888888888</v>
      </c>
      <c r="U1214" t="s">
        <v>43</v>
      </c>
      <c r="V1214">
        <v>4481</v>
      </c>
      <c r="W1214">
        <v>30</v>
      </c>
      <c r="X1214">
        <v>33</v>
      </c>
      <c r="Y1214">
        <v>36</v>
      </c>
      <c r="Z1214" t="s">
        <v>18</v>
      </c>
      <c r="AA1214" t="s">
        <v>48</v>
      </c>
      <c r="AB1214">
        <v>3.8</v>
      </c>
      <c r="AC1214">
        <v>36</v>
      </c>
      <c r="AD1214" t="s">
        <v>45</v>
      </c>
      <c r="AE1214" s="6">
        <v>44853</v>
      </c>
      <c r="AF1214" t="str">
        <f>_xlfn.IFS(fact_orders[[#This Row],[delivery_time]]&lt;=40,"EARLY",fact_orders[[#This Row],[delivery_time]]&gt;=50,"LATE",TRUE,"ON TIME")</f>
        <v>EARLY</v>
      </c>
    </row>
    <row r="1215" spans="16:32" x14ac:dyDescent="0.25">
      <c r="P1215">
        <v>1203</v>
      </c>
      <c r="Q1215">
        <v>22</v>
      </c>
      <c r="R1215">
        <v>2</v>
      </c>
      <c r="S1215" s="6">
        <v>44622</v>
      </c>
      <c r="T1215" s="6">
        <v>0.60763888888888884</v>
      </c>
      <c r="U1215" t="s">
        <v>43</v>
      </c>
      <c r="V1215">
        <v>4431</v>
      </c>
      <c r="W1215">
        <v>26</v>
      </c>
      <c r="X1215">
        <v>47</v>
      </c>
      <c r="Y1215">
        <v>41</v>
      </c>
      <c r="Z1215" t="s">
        <v>17</v>
      </c>
      <c r="AA1215" t="s">
        <v>46</v>
      </c>
      <c r="AB1215">
        <v>4.7</v>
      </c>
      <c r="AC1215">
        <v>41</v>
      </c>
      <c r="AD1215" t="s">
        <v>45</v>
      </c>
      <c r="AE1215" s="6">
        <v>44583</v>
      </c>
      <c r="AF1215" t="str">
        <f>_xlfn.IFS(fact_orders[[#This Row],[delivery_time]]&lt;=40,"EARLY",fact_orders[[#This Row],[delivery_time]]&gt;=50,"LATE",TRUE,"ON TIME")</f>
        <v>ON TIME</v>
      </c>
    </row>
    <row r="1216" spans="16:32" x14ac:dyDescent="0.25">
      <c r="P1216">
        <v>1204</v>
      </c>
      <c r="Q1216">
        <v>39</v>
      </c>
      <c r="R1216">
        <v>17</v>
      </c>
      <c r="S1216" s="6">
        <v>44622</v>
      </c>
      <c r="T1216" s="6">
        <v>0.89583333333333337</v>
      </c>
      <c r="U1216" t="s">
        <v>43</v>
      </c>
      <c r="V1216">
        <v>3266</v>
      </c>
      <c r="W1216">
        <v>23</v>
      </c>
      <c r="X1216">
        <v>44</v>
      </c>
      <c r="Y1216">
        <v>39</v>
      </c>
      <c r="Z1216" t="s">
        <v>14</v>
      </c>
      <c r="AA1216" t="s">
        <v>48</v>
      </c>
      <c r="AB1216">
        <v>4</v>
      </c>
      <c r="AC1216">
        <v>39</v>
      </c>
      <c r="AD1216" t="s">
        <v>45</v>
      </c>
      <c r="AE1216" s="6">
        <v>44600</v>
      </c>
      <c r="AF1216" t="str">
        <f>_xlfn.IFS(fact_orders[[#This Row],[delivery_time]]&lt;=40,"EARLY",fact_orders[[#This Row],[delivery_time]]&gt;=50,"LATE",TRUE,"ON TIME")</f>
        <v>ON TIME</v>
      </c>
    </row>
    <row r="1217" spans="16:32" x14ac:dyDescent="0.25">
      <c r="P1217">
        <v>1205</v>
      </c>
      <c r="Q1217">
        <v>49</v>
      </c>
      <c r="R1217">
        <v>5</v>
      </c>
      <c r="S1217" s="6">
        <v>44622</v>
      </c>
      <c r="T1217" s="6">
        <v>0.49375000000000002</v>
      </c>
      <c r="U1217" t="s">
        <v>43</v>
      </c>
      <c r="V1217">
        <v>2175</v>
      </c>
      <c r="W1217">
        <v>28</v>
      </c>
      <c r="X1217">
        <v>43</v>
      </c>
      <c r="Y1217">
        <v>31</v>
      </c>
      <c r="Z1217" t="s">
        <v>21</v>
      </c>
      <c r="AA1217" t="s">
        <v>46</v>
      </c>
      <c r="AB1217">
        <v>3</v>
      </c>
      <c r="AC1217">
        <v>31</v>
      </c>
      <c r="AD1217" t="s">
        <v>45</v>
      </c>
      <c r="AE1217" s="6">
        <v>44610</v>
      </c>
      <c r="AF1217" t="str">
        <f>_xlfn.IFS(fact_orders[[#This Row],[delivery_time]]&lt;=40,"EARLY",fact_orders[[#This Row],[delivery_time]]&gt;=50,"LATE",TRUE,"ON TIME")</f>
        <v>ON TIME</v>
      </c>
    </row>
    <row r="1218" spans="16:32" x14ac:dyDescent="0.25">
      <c r="P1218">
        <v>1206</v>
      </c>
      <c r="Q1218">
        <v>353</v>
      </c>
      <c r="R1218">
        <v>3</v>
      </c>
      <c r="S1218" s="6">
        <v>44622</v>
      </c>
      <c r="T1218" s="6">
        <v>0.81805555555555554</v>
      </c>
      <c r="U1218" t="s">
        <v>43</v>
      </c>
      <c r="V1218">
        <v>3977</v>
      </c>
      <c r="W1218">
        <v>29</v>
      </c>
      <c r="X1218">
        <v>56</v>
      </c>
      <c r="Y1218">
        <v>14</v>
      </c>
      <c r="Z1218" t="s">
        <v>19</v>
      </c>
      <c r="AA1218" t="s">
        <v>44</v>
      </c>
      <c r="AB1218">
        <v>4</v>
      </c>
      <c r="AC1218">
        <v>14</v>
      </c>
      <c r="AD1218" t="s">
        <v>45</v>
      </c>
      <c r="AE1218" s="6">
        <v>44914</v>
      </c>
      <c r="AF1218" t="str">
        <f>_xlfn.IFS(fact_orders[[#This Row],[delivery_time]]&lt;=40,"EARLY",fact_orders[[#This Row],[delivery_time]]&gt;=50,"LATE",TRUE,"ON TIME")</f>
        <v>LATE</v>
      </c>
    </row>
    <row r="1219" spans="16:32" x14ac:dyDescent="0.25">
      <c r="P1219">
        <v>1207</v>
      </c>
      <c r="Q1219">
        <v>243</v>
      </c>
      <c r="R1219">
        <v>9</v>
      </c>
      <c r="S1219" s="6">
        <v>44622</v>
      </c>
      <c r="T1219" s="6">
        <v>0.54027777777777775</v>
      </c>
      <c r="U1219" t="s">
        <v>43</v>
      </c>
      <c r="V1219">
        <v>5300</v>
      </c>
      <c r="W1219">
        <v>32</v>
      </c>
      <c r="X1219">
        <v>31</v>
      </c>
      <c r="Y1219">
        <v>20</v>
      </c>
      <c r="Z1219" t="s">
        <v>25</v>
      </c>
      <c r="AA1219" t="s">
        <v>44</v>
      </c>
      <c r="AB1219">
        <v>4.0999999999999996</v>
      </c>
      <c r="AC1219">
        <v>20</v>
      </c>
      <c r="AD1219" t="s">
        <v>45</v>
      </c>
      <c r="AE1219" s="6">
        <v>44804</v>
      </c>
      <c r="AF1219" t="str">
        <f>_xlfn.IFS(fact_orders[[#This Row],[delivery_time]]&lt;=40,"EARLY",fact_orders[[#This Row],[delivery_time]]&gt;=50,"LATE",TRUE,"ON TIME")</f>
        <v>EARLY</v>
      </c>
    </row>
    <row r="1220" spans="16:32" x14ac:dyDescent="0.25">
      <c r="P1220">
        <v>1208</v>
      </c>
      <c r="Q1220">
        <v>140</v>
      </c>
      <c r="R1220">
        <v>7</v>
      </c>
      <c r="S1220" s="6">
        <v>44622</v>
      </c>
      <c r="T1220" s="6">
        <v>0.6743055555555556</v>
      </c>
      <c r="U1220" t="s">
        <v>43</v>
      </c>
      <c r="V1220">
        <v>3890</v>
      </c>
      <c r="W1220">
        <v>19</v>
      </c>
      <c r="X1220">
        <v>33</v>
      </c>
      <c r="Y1220">
        <v>16</v>
      </c>
      <c r="Z1220" t="s">
        <v>23</v>
      </c>
      <c r="AA1220" t="s">
        <v>44</v>
      </c>
      <c r="AB1220">
        <v>3.4</v>
      </c>
      <c r="AC1220">
        <v>16</v>
      </c>
      <c r="AD1220" t="s">
        <v>45</v>
      </c>
      <c r="AE1220" s="6">
        <v>44701</v>
      </c>
      <c r="AF1220" t="str">
        <f>_xlfn.IFS(fact_orders[[#This Row],[delivery_time]]&lt;=40,"EARLY",fact_orders[[#This Row],[delivery_time]]&gt;=50,"LATE",TRUE,"ON TIME")</f>
        <v>EARLY</v>
      </c>
    </row>
    <row r="1221" spans="16:32" x14ac:dyDescent="0.25">
      <c r="P1221">
        <v>1209</v>
      </c>
      <c r="Q1221">
        <v>106</v>
      </c>
      <c r="R1221">
        <v>10</v>
      </c>
      <c r="S1221" s="6">
        <v>44622</v>
      </c>
      <c r="T1221" s="6">
        <v>0.84444444444444444</v>
      </c>
      <c r="U1221" t="s">
        <v>43</v>
      </c>
      <c r="V1221">
        <v>3092</v>
      </c>
      <c r="W1221">
        <v>27</v>
      </c>
      <c r="X1221">
        <v>46</v>
      </c>
      <c r="Z1221" t="s">
        <v>7</v>
      </c>
      <c r="AA1221" t="s">
        <v>46</v>
      </c>
      <c r="AB1221">
        <v>4.5</v>
      </c>
      <c r="AD1221" t="s">
        <v>45</v>
      </c>
      <c r="AE1221" s="6">
        <v>44667</v>
      </c>
      <c r="AF1221" t="str">
        <f>_xlfn.IFS(fact_orders[[#This Row],[delivery_time]]&lt;=40,"EARLY",fact_orders[[#This Row],[delivery_time]]&gt;=50,"LATE",TRUE,"ON TIME")</f>
        <v>ON TIME</v>
      </c>
    </row>
    <row r="1222" spans="16:32" x14ac:dyDescent="0.25">
      <c r="P1222">
        <v>1210</v>
      </c>
      <c r="Q1222">
        <v>433</v>
      </c>
      <c r="R1222">
        <v>1</v>
      </c>
      <c r="S1222" s="6">
        <v>44622</v>
      </c>
      <c r="T1222" s="6">
        <v>0.56597222222222221</v>
      </c>
      <c r="U1222" t="s">
        <v>43</v>
      </c>
      <c r="V1222">
        <v>3681</v>
      </c>
      <c r="W1222">
        <v>23</v>
      </c>
      <c r="X1222">
        <v>38</v>
      </c>
      <c r="Y1222">
        <v>42</v>
      </c>
      <c r="Z1222" t="s">
        <v>6</v>
      </c>
      <c r="AA1222" t="s">
        <v>48</v>
      </c>
      <c r="AB1222">
        <v>3</v>
      </c>
      <c r="AC1222">
        <v>42</v>
      </c>
      <c r="AD1222" t="s">
        <v>45</v>
      </c>
      <c r="AE1222" s="6">
        <v>44994</v>
      </c>
      <c r="AF1222" t="str">
        <f>_xlfn.IFS(fact_orders[[#This Row],[delivery_time]]&lt;=40,"EARLY",fact_orders[[#This Row],[delivery_time]]&gt;=50,"LATE",TRUE,"ON TIME")</f>
        <v>EARLY</v>
      </c>
    </row>
    <row r="1223" spans="16:32" x14ac:dyDescent="0.25">
      <c r="P1223">
        <v>1211</v>
      </c>
      <c r="Q1223">
        <v>185</v>
      </c>
      <c r="R1223">
        <v>18</v>
      </c>
      <c r="S1223" s="6">
        <v>44622</v>
      </c>
      <c r="T1223" s="6">
        <v>0.75972222222222219</v>
      </c>
      <c r="U1223" t="s">
        <v>43</v>
      </c>
      <c r="V1223">
        <v>4437</v>
      </c>
      <c r="W1223">
        <v>38</v>
      </c>
      <c r="X1223">
        <v>59</v>
      </c>
      <c r="Z1223" t="s">
        <v>15</v>
      </c>
      <c r="AA1223" t="s">
        <v>46</v>
      </c>
      <c r="AB1223">
        <v>3.1</v>
      </c>
      <c r="AD1223" t="s">
        <v>45</v>
      </c>
      <c r="AE1223" s="6">
        <v>44746</v>
      </c>
      <c r="AF1223" t="str">
        <f>_xlfn.IFS(fact_orders[[#This Row],[delivery_time]]&lt;=40,"EARLY",fact_orders[[#This Row],[delivery_time]]&gt;=50,"LATE",TRUE,"ON TIME")</f>
        <v>LATE</v>
      </c>
    </row>
    <row r="1224" spans="16:32" x14ac:dyDescent="0.25">
      <c r="P1224">
        <v>1212</v>
      </c>
      <c r="Q1224">
        <v>335</v>
      </c>
      <c r="R1224">
        <v>4</v>
      </c>
      <c r="S1224" s="6">
        <v>44622</v>
      </c>
      <c r="T1224" s="6">
        <v>0.49236111111111114</v>
      </c>
      <c r="U1224" t="s">
        <v>43</v>
      </c>
      <c r="V1224">
        <v>3464</v>
      </c>
      <c r="W1224">
        <v>31</v>
      </c>
      <c r="X1224">
        <v>58</v>
      </c>
      <c r="Y1224">
        <v>42</v>
      </c>
      <c r="Z1224" t="s">
        <v>20</v>
      </c>
      <c r="AA1224" t="s">
        <v>46</v>
      </c>
      <c r="AB1224">
        <v>3.7</v>
      </c>
      <c r="AC1224">
        <v>42</v>
      </c>
      <c r="AD1224" t="s">
        <v>45</v>
      </c>
      <c r="AE1224" s="6">
        <v>44896</v>
      </c>
      <c r="AF1224" t="str">
        <f>_xlfn.IFS(fact_orders[[#This Row],[delivery_time]]&lt;=40,"EARLY",fact_orders[[#This Row],[delivery_time]]&gt;=50,"LATE",TRUE,"ON TIME")</f>
        <v>LATE</v>
      </c>
    </row>
    <row r="1225" spans="16:32" x14ac:dyDescent="0.25">
      <c r="P1225">
        <v>1213</v>
      </c>
      <c r="Q1225">
        <v>208</v>
      </c>
      <c r="R1225">
        <v>11</v>
      </c>
      <c r="S1225" s="6">
        <v>44622</v>
      </c>
      <c r="T1225" s="6">
        <v>0.53472222222222221</v>
      </c>
      <c r="U1225" t="s">
        <v>43</v>
      </c>
      <c r="V1225">
        <v>4673</v>
      </c>
      <c r="W1225">
        <v>24</v>
      </c>
      <c r="X1225">
        <v>36</v>
      </c>
      <c r="Y1225">
        <v>44</v>
      </c>
      <c r="Z1225" t="s">
        <v>8</v>
      </c>
      <c r="AA1225" t="s">
        <v>48</v>
      </c>
      <c r="AB1225">
        <v>3.3</v>
      </c>
      <c r="AC1225">
        <v>44</v>
      </c>
      <c r="AD1225" t="s">
        <v>45</v>
      </c>
      <c r="AE1225" s="6">
        <v>44769</v>
      </c>
      <c r="AF1225" t="str">
        <f>_xlfn.IFS(fact_orders[[#This Row],[delivery_time]]&lt;=40,"EARLY",fact_orders[[#This Row],[delivery_time]]&gt;=50,"LATE",TRUE,"ON TIME")</f>
        <v>EARLY</v>
      </c>
    </row>
    <row r="1226" spans="16:32" x14ac:dyDescent="0.25">
      <c r="P1226">
        <v>1214</v>
      </c>
      <c r="Q1226">
        <v>362</v>
      </c>
      <c r="R1226">
        <v>18</v>
      </c>
      <c r="S1226" s="6">
        <v>44622</v>
      </c>
      <c r="T1226" s="6">
        <v>0.80486111111111114</v>
      </c>
      <c r="U1226" t="s">
        <v>43</v>
      </c>
      <c r="V1226">
        <v>4617</v>
      </c>
      <c r="W1226">
        <v>30</v>
      </c>
      <c r="X1226">
        <v>42</v>
      </c>
      <c r="Y1226">
        <v>38</v>
      </c>
      <c r="Z1226" t="s">
        <v>15</v>
      </c>
      <c r="AA1226" t="s">
        <v>46</v>
      </c>
      <c r="AB1226">
        <v>3.1</v>
      </c>
      <c r="AC1226">
        <v>38</v>
      </c>
      <c r="AD1226" t="s">
        <v>45</v>
      </c>
      <c r="AE1226" s="6">
        <v>44923</v>
      </c>
      <c r="AF1226" t="str">
        <f>_xlfn.IFS(fact_orders[[#This Row],[delivery_time]]&lt;=40,"EARLY",fact_orders[[#This Row],[delivery_time]]&gt;=50,"LATE",TRUE,"ON TIME")</f>
        <v>ON TIME</v>
      </c>
    </row>
    <row r="1227" spans="16:32" x14ac:dyDescent="0.25">
      <c r="P1227">
        <v>1215</v>
      </c>
      <c r="Q1227">
        <v>486</v>
      </c>
      <c r="R1227">
        <v>13</v>
      </c>
      <c r="S1227" s="6">
        <v>44622</v>
      </c>
      <c r="T1227" s="6">
        <v>0.57916666666666672</v>
      </c>
      <c r="U1227" t="s">
        <v>43</v>
      </c>
      <c r="V1227">
        <v>5533</v>
      </c>
      <c r="W1227">
        <v>15</v>
      </c>
      <c r="X1227">
        <v>54</v>
      </c>
      <c r="Y1227">
        <v>25</v>
      </c>
      <c r="Z1227" t="s">
        <v>10</v>
      </c>
      <c r="AA1227" t="s">
        <v>46</v>
      </c>
      <c r="AB1227">
        <v>3.3</v>
      </c>
      <c r="AC1227">
        <v>25</v>
      </c>
      <c r="AD1227" t="s">
        <v>45</v>
      </c>
      <c r="AE1227" s="6">
        <v>45047</v>
      </c>
      <c r="AF1227" t="str">
        <f>_xlfn.IFS(fact_orders[[#This Row],[delivery_time]]&lt;=40,"EARLY",fact_orders[[#This Row],[delivery_time]]&gt;=50,"LATE",TRUE,"ON TIME")</f>
        <v>LATE</v>
      </c>
    </row>
    <row r="1228" spans="16:32" x14ac:dyDescent="0.25">
      <c r="P1228">
        <v>1216</v>
      </c>
      <c r="Q1228">
        <v>293</v>
      </c>
      <c r="R1228">
        <v>8</v>
      </c>
      <c r="S1228" s="6">
        <v>44622</v>
      </c>
      <c r="T1228" s="6">
        <v>0.8979166666666667</v>
      </c>
      <c r="U1228" t="s">
        <v>43</v>
      </c>
      <c r="V1228">
        <v>4283</v>
      </c>
      <c r="W1228">
        <v>19</v>
      </c>
      <c r="X1228">
        <v>49</v>
      </c>
      <c r="Y1228">
        <v>28</v>
      </c>
      <c r="Z1228" t="s">
        <v>24</v>
      </c>
      <c r="AA1228" t="s">
        <v>44</v>
      </c>
      <c r="AB1228">
        <v>4.2</v>
      </c>
      <c r="AC1228">
        <v>28</v>
      </c>
      <c r="AD1228" t="s">
        <v>45</v>
      </c>
      <c r="AE1228" s="6">
        <v>44854</v>
      </c>
      <c r="AF1228" t="str">
        <f>_xlfn.IFS(fact_orders[[#This Row],[delivery_time]]&lt;=40,"EARLY",fact_orders[[#This Row],[delivery_time]]&gt;=50,"LATE",TRUE,"ON TIME")</f>
        <v>ON TIME</v>
      </c>
    </row>
    <row r="1229" spans="16:32" x14ac:dyDescent="0.25">
      <c r="P1229">
        <v>1217</v>
      </c>
      <c r="Q1229">
        <v>137</v>
      </c>
      <c r="R1229">
        <v>10</v>
      </c>
      <c r="S1229" s="6">
        <v>44622</v>
      </c>
      <c r="T1229" s="6">
        <v>0.41805555555555557</v>
      </c>
      <c r="U1229" t="s">
        <v>43</v>
      </c>
      <c r="V1229">
        <v>2541</v>
      </c>
      <c r="W1229">
        <v>32</v>
      </c>
      <c r="X1229">
        <v>42</v>
      </c>
      <c r="Y1229">
        <v>5</v>
      </c>
      <c r="Z1229" t="s">
        <v>7</v>
      </c>
      <c r="AA1229" t="s">
        <v>46</v>
      </c>
      <c r="AB1229">
        <v>4.5</v>
      </c>
      <c r="AC1229">
        <v>5</v>
      </c>
      <c r="AD1229" t="s">
        <v>45</v>
      </c>
      <c r="AE1229" s="6">
        <v>44698</v>
      </c>
      <c r="AF1229" t="str">
        <f>_xlfn.IFS(fact_orders[[#This Row],[delivery_time]]&lt;=40,"EARLY",fact_orders[[#This Row],[delivery_time]]&gt;=50,"LATE",TRUE,"ON TIME")</f>
        <v>ON TIME</v>
      </c>
    </row>
    <row r="1230" spans="16:32" x14ac:dyDescent="0.25">
      <c r="P1230">
        <v>1218</v>
      </c>
      <c r="Q1230">
        <v>131</v>
      </c>
      <c r="R1230">
        <v>9</v>
      </c>
      <c r="S1230" s="6">
        <v>44622</v>
      </c>
      <c r="T1230" s="6">
        <v>0.79236111111111107</v>
      </c>
      <c r="U1230" t="s">
        <v>43</v>
      </c>
      <c r="V1230">
        <v>2061</v>
      </c>
      <c r="W1230">
        <v>17</v>
      </c>
      <c r="X1230">
        <v>58</v>
      </c>
      <c r="Y1230">
        <v>12</v>
      </c>
      <c r="Z1230" t="s">
        <v>25</v>
      </c>
      <c r="AA1230" t="s">
        <v>44</v>
      </c>
      <c r="AB1230">
        <v>4.0999999999999996</v>
      </c>
      <c r="AC1230">
        <v>12</v>
      </c>
      <c r="AD1230" t="s">
        <v>45</v>
      </c>
      <c r="AE1230" s="6">
        <v>44692</v>
      </c>
      <c r="AF1230" t="str">
        <f>_xlfn.IFS(fact_orders[[#This Row],[delivery_time]]&lt;=40,"EARLY",fact_orders[[#This Row],[delivery_time]]&gt;=50,"LATE",TRUE,"ON TIME")</f>
        <v>LATE</v>
      </c>
    </row>
    <row r="1231" spans="16:32" x14ac:dyDescent="0.25">
      <c r="P1231">
        <v>1219</v>
      </c>
      <c r="Q1231">
        <v>68</v>
      </c>
      <c r="R1231">
        <v>19</v>
      </c>
      <c r="S1231" s="6">
        <v>44622</v>
      </c>
      <c r="T1231" s="6">
        <v>0.69652777777777775</v>
      </c>
      <c r="U1231" t="s">
        <v>43</v>
      </c>
      <c r="V1231">
        <v>4722</v>
      </c>
      <c r="W1231">
        <v>37</v>
      </c>
      <c r="X1231">
        <v>43</v>
      </c>
      <c r="Z1231" t="s">
        <v>16</v>
      </c>
      <c r="AA1231" t="s">
        <v>49</v>
      </c>
      <c r="AB1231">
        <v>4.5</v>
      </c>
      <c r="AD1231" t="s">
        <v>45</v>
      </c>
      <c r="AE1231" s="6">
        <v>44629</v>
      </c>
      <c r="AF1231" t="str">
        <f>_xlfn.IFS(fact_orders[[#This Row],[delivery_time]]&lt;=40,"EARLY",fact_orders[[#This Row],[delivery_time]]&gt;=50,"LATE",TRUE,"ON TIME")</f>
        <v>ON TIME</v>
      </c>
    </row>
    <row r="1232" spans="16:32" x14ac:dyDescent="0.25">
      <c r="P1232">
        <v>1220</v>
      </c>
      <c r="Q1232">
        <v>393</v>
      </c>
      <c r="R1232">
        <v>2</v>
      </c>
      <c r="S1232" s="6">
        <v>44622</v>
      </c>
      <c r="T1232" s="6">
        <v>0.65277777777777779</v>
      </c>
      <c r="U1232" t="s">
        <v>43</v>
      </c>
      <c r="V1232">
        <v>2171</v>
      </c>
      <c r="W1232">
        <v>26</v>
      </c>
      <c r="X1232">
        <v>52</v>
      </c>
      <c r="Z1232" t="s">
        <v>17</v>
      </c>
      <c r="AA1232" t="s">
        <v>46</v>
      </c>
      <c r="AB1232">
        <v>4.7</v>
      </c>
      <c r="AD1232" t="s">
        <v>45</v>
      </c>
      <c r="AE1232" s="6">
        <v>44954</v>
      </c>
      <c r="AF1232" t="str">
        <f>_xlfn.IFS(fact_orders[[#This Row],[delivery_time]]&lt;=40,"EARLY",fact_orders[[#This Row],[delivery_time]]&gt;=50,"LATE",TRUE,"ON TIME")</f>
        <v>LATE</v>
      </c>
    </row>
    <row r="1233" spans="16:32" x14ac:dyDescent="0.25">
      <c r="P1233">
        <v>1221</v>
      </c>
      <c r="Q1233">
        <v>352</v>
      </c>
      <c r="R1233">
        <v>18</v>
      </c>
      <c r="S1233" s="6">
        <v>44623</v>
      </c>
      <c r="T1233" s="6">
        <v>0.62291666666666667</v>
      </c>
      <c r="U1233" t="s">
        <v>43</v>
      </c>
      <c r="V1233">
        <v>3129</v>
      </c>
      <c r="W1233">
        <v>26</v>
      </c>
      <c r="X1233">
        <v>31</v>
      </c>
      <c r="Y1233">
        <v>47</v>
      </c>
      <c r="Z1233" t="s">
        <v>15</v>
      </c>
      <c r="AA1233" t="s">
        <v>46</v>
      </c>
      <c r="AB1233">
        <v>3.1</v>
      </c>
      <c r="AC1233">
        <v>47</v>
      </c>
      <c r="AD1233" t="s">
        <v>45</v>
      </c>
      <c r="AE1233" s="6">
        <v>44913</v>
      </c>
      <c r="AF1233" t="str">
        <f>_xlfn.IFS(fact_orders[[#This Row],[delivery_time]]&lt;=40,"EARLY",fact_orders[[#This Row],[delivery_time]]&gt;=50,"LATE",TRUE,"ON TIME")</f>
        <v>EARLY</v>
      </c>
    </row>
    <row r="1234" spans="16:32" x14ac:dyDescent="0.25">
      <c r="P1234">
        <v>1222</v>
      </c>
      <c r="Q1234">
        <v>171</v>
      </c>
      <c r="R1234">
        <v>2</v>
      </c>
      <c r="S1234" s="6">
        <v>44623</v>
      </c>
      <c r="T1234" s="6">
        <v>0.60347222222222219</v>
      </c>
      <c r="U1234" t="s">
        <v>43</v>
      </c>
      <c r="V1234">
        <v>5142</v>
      </c>
      <c r="W1234">
        <v>20</v>
      </c>
      <c r="X1234">
        <v>53</v>
      </c>
      <c r="Y1234">
        <v>10</v>
      </c>
      <c r="Z1234" t="s">
        <v>17</v>
      </c>
      <c r="AA1234" t="s">
        <v>46</v>
      </c>
      <c r="AB1234">
        <v>4.7</v>
      </c>
      <c r="AC1234">
        <v>10</v>
      </c>
      <c r="AD1234" t="s">
        <v>45</v>
      </c>
      <c r="AE1234" s="6">
        <v>44732</v>
      </c>
      <c r="AF1234" t="str">
        <f>_xlfn.IFS(fact_orders[[#This Row],[delivery_time]]&lt;=40,"EARLY",fact_orders[[#This Row],[delivery_time]]&gt;=50,"LATE",TRUE,"ON TIME")</f>
        <v>LATE</v>
      </c>
    </row>
    <row r="1235" spans="16:32" x14ac:dyDescent="0.25">
      <c r="P1235">
        <v>1223</v>
      </c>
      <c r="Q1235">
        <v>3</v>
      </c>
      <c r="R1235">
        <v>6</v>
      </c>
      <c r="S1235" s="6">
        <v>44623</v>
      </c>
      <c r="T1235" s="6">
        <v>0.87430555555555556</v>
      </c>
      <c r="U1235" t="s">
        <v>43</v>
      </c>
      <c r="V1235">
        <v>4745</v>
      </c>
      <c r="W1235">
        <v>31</v>
      </c>
      <c r="X1235">
        <v>42</v>
      </c>
      <c r="Y1235">
        <v>3</v>
      </c>
      <c r="Z1235" t="s">
        <v>22</v>
      </c>
      <c r="AA1235" t="s">
        <v>47</v>
      </c>
      <c r="AB1235">
        <v>3.4</v>
      </c>
      <c r="AC1235">
        <v>3</v>
      </c>
      <c r="AD1235" t="s">
        <v>45</v>
      </c>
      <c r="AE1235" s="6">
        <v>44564</v>
      </c>
      <c r="AF1235" t="str">
        <f>_xlfn.IFS(fact_orders[[#This Row],[delivery_time]]&lt;=40,"EARLY",fact_orders[[#This Row],[delivery_time]]&gt;=50,"LATE",TRUE,"ON TIME")</f>
        <v>ON TIME</v>
      </c>
    </row>
    <row r="1236" spans="16:32" x14ac:dyDescent="0.25">
      <c r="P1236">
        <v>1224</v>
      </c>
      <c r="Q1236">
        <v>204</v>
      </c>
      <c r="R1236">
        <v>17</v>
      </c>
      <c r="S1236" s="6">
        <v>44623</v>
      </c>
      <c r="T1236" s="6">
        <v>0.54236111111111107</v>
      </c>
      <c r="U1236" t="s">
        <v>43</v>
      </c>
      <c r="V1236">
        <v>4570</v>
      </c>
      <c r="W1236">
        <v>21</v>
      </c>
      <c r="X1236">
        <v>39</v>
      </c>
      <c r="Z1236" t="s">
        <v>14</v>
      </c>
      <c r="AA1236" t="s">
        <v>48</v>
      </c>
      <c r="AB1236">
        <v>4</v>
      </c>
      <c r="AD1236" t="s">
        <v>45</v>
      </c>
      <c r="AE1236" s="6">
        <v>44765</v>
      </c>
      <c r="AF1236" t="str">
        <f>_xlfn.IFS(fact_orders[[#This Row],[delivery_time]]&lt;=40,"EARLY",fact_orders[[#This Row],[delivery_time]]&gt;=50,"LATE",TRUE,"ON TIME")</f>
        <v>EARLY</v>
      </c>
    </row>
    <row r="1237" spans="16:32" x14ac:dyDescent="0.25">
      <c r="P1237">
        <v>1225</v>
      </c>
      <c r="Q1237">
        <v>146</v>
      </c>
      <c r="R1237">
        <v>4</v>
      </c>
      <c r="S1237" s="6">
        <v>44623</v>
      </c>
      <c r="T1237" s="6">
        <v>0.74375000000000002</v>
      </c>
      <c r="U1237" t="s">
        <v>43</v>
      </c>
      <c r="V1237">
        <v>3581</v>
      </c>
      <c r="W1237">
        <v>26</v>
      </c>
      <c r="X1237">
        <v>55</v>
      </c>
      <c r="Y1237">
        <v>34</v>
      </c>
      <c r="Z1237" t="s">
        <v>20</v>
      </c>
      <c r="AA1237" t="s">
        <v>46</v>
      </c>
      <c r="AB1237">
        <v>3.7</v>
      </c>
      <c r="AC1237">
        <v>34</v>
      </c>
      <c r="AD1237" t="s">
        <v>45</v>
      </c>
      <c r="AE1237" s="6">
        <v>44707</v>
      </c>
      <c r="AF1237" t="str">
        <f>_xlfn.IFS(fact_orders[[#This Row],[delivery_time]]&lt;=40,"EARLY",fact_orders[[#This Row],[delivery_time]]&gt;=50,"LATE",TRUE,"ON TIME")</f>
        <v>LATE</v>
      </c>
    </row>
    <row r="1238" spans="16:32" x14ac:dyDescent="0.25">
      <c r="P1238">
        <v>1226</v>
      </c>
      <c r="Q1238">
        <v>187</v>
      </c>
      <c r="R1238">
        <v>18</v>
      </c>
      <c r="S1238" s="6">
        <v>44623</v>
      </c>
      <c r="T1238" s="6">
        <v>0.87430555555555556</v>
      </c>
      <c r="U1238" t="s">
        <v>43</v>
      </c>
      <c r="V1238">
        <v>2541</v>
      </c>
      <c r="W1238">
        <v>22</v>
      </c>
      <c r="X1238">
        <v>50</v>
      </c>
      <c r="Y1238">
        <v>22</v>
      </c>
      <c r="Z1238" t="s">
        <v>15</v>
      </c>
      <c r="AA1238" t="s">
        <v>46</v>
      </c>
      <c r="AB1238">
        <v>3.1</v>
      </c>
      <c r="AC1238">
        <v>22</v>
      </c>
      <c r="AD1238" t="s">
        <v>45</v>
      </c>
      <c r="AE1238" s="6">
        <v>44748</v>
      </c>
      <c r="AF1238" t="str">
        <f>_xlfn.IFS(fact_orders[[#This Row],[delivery_time]]&lt;=40,"EARLY",fact_orders[[#This Row],[delivery_time]]&gt;=50,"LATE",TRUE,"ON TIME")</f>
        <v>LATE</v>
      </c>
    </row>
    <row r="1239" spans="16:32" x14ac:dyDescent="0.25">
      <c r="P1239">
        <v>1227</v>
      </c>
      <c r="Q1239">
        <v>367</v>
      </c>
      <c r="R1239">
        <v>9</v>
      </c>
      <c r="S1239" s="6">
        <v>44623</v>
      </c>
      <c r="T1239" s="6">
        <v>0.5131944444444444</v>
      </c>
      <c r="U1239" t="s">
        <v>43</v>
      </c>
      <c r="V1239">
        <v>5559</v>
      </c>
      <c r="W1239">
        <v>39</v>
      </c>
      <c r="X1239">
        <v>54</v>
      </c>
      <c r="Y1239">
        <v>34</v>
      </c>
      <c r="Z1239" t="s">
        <v>25</v>
      </c>
      <c r="AA1239" t="s">
        <v>44</v>
      </c>
      <c r="AB1239">
        <v>4.0999999999999996</v>
      </c>
      <c r="AC1239">
        <v>34</v>
      </c>
      <c r="AD1239" t="s">
        <v>45</v>
      </c>
      <c r="AE1239" s="6">
        <v>44928</v>
      </c>
      <c r="AF1239" t="str">
        <f>_xlfn.IFS(fact_orders[[#This Row],[delivery_time]]&lt;=40,"EARLY",fact_orders[[#This Row],[delivery_time]]&gt;=50,"LATE",TRUE,"ON TIME")</f>
        <v>LATE</v>
      </c>
    </row>
    <row r="1240" spans="16:32" x14ac:dyDescent="0.25">
      <c r="P1240">
        <v>1228</v>
      </c>
      <c r="Q1240">
        <v>331</v>
      </c>
      <c r="R1240">
        <v>15</v>
      </c>
      <c r="S1240" s="6">
        <v>44623</v>
      </c>
      <c r="T1240" s="6">
        <v>0.72083333333333333</v>
      </c>
      <c r="U1240" t="s">
        <v>43</v>
      </c>
      <c r="V1240">
        <v>4774</v>
      </c>
      <c r="W1240">
        <v>22</v>
      </c>
      <c r="X1240">
        <v>34</v>
      </c>
      <c r="Y1240">
        <v>19</v>
      </c>
      <c r="Z1240" t="s">
        <v>12</v>
      </c>
      <c r="AA1240" t="s">
        <v>48</v>
      </c>
      <c r="AB1240">
        <v>3.8</v>
      </c>
      <c r="AC1240">
        <v>19</v>
      </c>
      <c r="AD1240" t="s">
        <v>45</v>
      </c>
      <c r="AE1240" s="6">
        <v>44892</v>
      </c>
      <c r="AF1240" t="str">
        <f>_xlfn.IFS(fact_orders[[#This Row],[delivery_time]]&lt;=40,"EARLY",fact_orders[[#This Row],[delivery_time]]&gt;=50,"LATE",TRUE,"ON TIME")</f>
        <v>EARLY</v>
      </c>
    </row>
    <row r="1241" spans="16:32" x14ac:dyDescent="0.25">
      <c r="P1241">
        <v>1229</v>
      </c>
      <c r="Q1241">
        <v>27</v>
      </c>
      <c r="R1241">
        <v>19</v>
      </c>
      <c r="S1241" s="6">
        <v>44623</v>
      </c>
      <c r="T1241" s="6">
        <v>0.48680555555555555</v>
      </c>
      <c r="U1241" t="s">
        <v>43</v>
      </c>
      <c r="V1241">
        <v>4460</v>
      </c>
      <c r="W1241">
        <v>21</v>
      </c>
      <c r="X1241">
        <v>55</v>
      </c>
      <c r="Y1241">
        <v>32</v>
      </c>
      <c r="Z1241" t="s">
        <v>16</v>
      </c>
      <c r="AA1241" t="s">
        <v>49</v>
      </c>
      <c r="AB1241">
        <v>4.5</v>
      </c>
      <c r="AC1241">
        <v>32</v>
      </c>
      <c r="AD1241" t="s">
        <v>45</v>
      </c>
      <c r="AE1241" s="6">
        <v>44588</v>
      </c>
      <c r="AF1241" t="str">
        <f>_xlfn.IFS(fact_orders[[#This Row],[delivery_time]]&lt;=40,"EARLY",fact_orders[[#This Row],[delivery_time]]&gt;=50,"LATE",TRUE,"ON TIME")</f>
        <v>LATE</v>
      </c>
    </row>
    <row r="1242" spans="16:32" x14ac:dyDescent="0.25">
      <c r="P1242">
        <v>1230</v>
      </c>
      <c r="Q1242">
        <v>467</v>
      </c>
      <c r="R1242">
        <v>5</v>
      </c>
      <c r="S1242" s="6">
        <v>44623</v>
      </c>
      <c r="T1242" s="6">
        <v>0.52222222222222225</v>
      </c>
      <c r="U1242" t="s">
        <v>43</v>
      </c>
      <c r="V1242">
        <v>2366</v>
      </c>
      <c r="W1242">
        <v>30</v>
      </c>
      <c r="X1242">
        <v>30</v>
      </c>
      <c r="Y1242">
        <v>41</v>
      </c>
      <c r="Z1242" t="s">
        <v>21</v>
      </c>
      <c r="AA1242" t="s">
        <v>46</v>
      </c>
      <c r="AB1242">
        <v>3</v>
      </c>
      <c r="AC1242">
        <v>41</v>
      </c>
      <c r="AD1242" t="s">
        <v>45</v>
      </c>
      <c r="AE1242" s="6">
        <v>45028</v>
      </c>
      <c r="AF1242" t="str">
        <f>_xlfn.IFS(fact_orders[[#This Row],[delivery_time]]&lt;=40,"EARLY",fact_orders[[#This Row],[delivery_time]]&gt;=50,"LATE",TRUE,"ON TIME")</f>
        <v>EARLY</v>
      </c>
    </row>
    <row r="1243" spans="16:32" x14ac:dyDescent="0.25">
      <c r="P1243">
        <v>1231</v>
      </c>
      <c r="Q1243">
        <v>26</v>
      </c>
      <c r="R1243">
        <v>12</v>
      </c>
      <c r="S1243" s="6">
        <v>44623</v>
      </c>
      <c r="T1243" s="6">
        <v>0.71111111111111114</v>
      </c>
      <c r="U1243" t="s">
        <v>43</v>
      </c>
      <c r="V1243">
        <v>4153</v>
      </c>
      <c r="W1243">
        <v>35</v>
      </c>
      <c r="X1243">
        <v>36</v>
      </c>
      <c r="Y1243">
        <v>23</v>
      </c>
      <c r="Z1243" t="s">
        <v>9</v>
      </c>
      <c r="AA1243" t="s">
        <v>44</v>
      </c>
      <c r="AB1243">
        <v>3.7</v>
      </c>
      <c r="AC1243">
        <v>23</v>
      </c>
      <c r="AD1243" t="s">
        <v>45</v>
      </c>
      <c r="AE1243" s="6">
        <v>44587</v>
      </c>
      <c r="AF1243" t="str">
        <f>_xlfn.IFS(fact_orders[[#This Row],[delivery_time]]&lt;=40,"EARLY",fact_orders[[#This Row],[delivery_time]]&gt;=50,"LATE",TRUE,"ON TIME")</f>
        <v>EARLY</v>
      </c>
    </row>
    <row r="1244" spans="16:32" x14ac:dyDescent="0.25">
      <c r="P1244">
        <v>1232</v>
      </c>
      <c r="Q1244">
        <v>282</v>
      </c>
      <c r="R1244">
        <v>5</v>
      </c>
      <c r="S1244" s="6">
        <v>44623</v>
      </c>
      <c r="T1244" s="6">
        <v>0.63472222222222219</v>
      </c>
      <c r="U1244" t="s">
        <v>43</v>
      </c>
      <c r="V1244">
        <v>4316</v>
      </c>
      <c r="W1244">
        <v>15</v>
      </c>
      <c r="X1244">
        <v>46</v>
      </c>
      <c r="Y1244">
        <v>5</v>
      </c>
      <c r="Z1244" t="s">
        <v>21</v>
      </c>
      <c r="AA1244" t="s">
        <v>46</v>
      </c>
      <c r="AB1244">
        <v>3</v>
      </c>
      <c r="AC1244">
        <v>5</v>
      </c>
      <c r="AD1244" t="s">
        <v>45</v>
      </c>
      <c r="AE1244" s="6">
        <v>44843</v>
      </c>
      <c r="AF1244" t="str">
        <f>_xlfn.IFS(fact_orders[[#This Row],[delivery_time]]&lt;=40,"EARLY",fact_orders[[#This Row],[delivery_time]]&gt;=50,"LATE",TRUE,"ON TIME")</f>
        <v>ON TIME</v>
      </c>
    </row>
    <row r="1245" spans="16:32" x14ac:dyDescent="0.25">
      <c r="P1245">
        <v>1233</v>
      </c>
      <c r="Q1245">
        <v>353</v>
      </c>
      <c r="R1245">
        <v>11</v>
      </c>
      <c r="S1245" s="6">
        <v>44623</v>
      </c>
      <c r="T1245" s="6">
        <v>0.49236111111111114</v>
      </c>
      <c r="U1245" t="s">
        <v>43</v>
      </c>
      <c r="V1245">
        <v>2116</v>
      </c>
      <c r="W1245">
        <v>30</v>
      </c>
      <c r="X1245">
        <v>52</v>
      </c>
      <c r="Y1245">
        <v>43</v>
      </c>
      <c r="Z1245" t="s">
        <v>8</v>
      </c>
      <c r="AA1245" t="s">
        <v>48</v>
      </c>
      <c r="AB1245">
        <v>3.3</v>
      </c>
      <c r="AC1245">
        <v>43</v>
      </c>
      <c r="AD1245" t="s">
        <v>45</v>
      </c>
      <c r="AE1245" s="6">
        <v>44914</v>
      </c>
      <c r="AF1245" t="str">
        <f>_xlfn.IFS(fact_orders[[#This Row],[delivery_time]]&lt;=40,"EARLY",fact_orders[[#This Row],[delivery_time]]&gt;=50,"LATE",TRUE,"ON TIME")</f>
        <v>LATE</v>
      </c>
    </row>
    <row r="1246" spans="16:32" x14ac:dyDescent="0.25">
      <c r="P1246">
        <v>1234</v>
      </c>
      <c r="Q1246">
        <v>417</v>
      </c>
      <c r="R1246">
        <v>16</v>
      </c>
      <c r="S1246" s="6">
        <v>44623</v>
      </c>
      <c r="T1246" s="6">
        <v>0.45</v>
      </c>
      <c r="U1246" t="s">
        <v>43</v>
      </c>
      <c r="V1246">
        <v>4469</v>
      </c>
      <c r="W1246">
        <v>16</v>
      </c>
      <c r="X1246">
        <v>36</v>
      </c>
      <c r="Y1246">
        <v>13</v>
      </c>
      <c r="Z1246" t="s">
        <v>13</v>
      </c>
      <c r="AA1246" t="s">
        <v>47</v>
      </c>
      <c r="AB1246">
        <v>3.4</v>
      </c>
      <c r="AC1246">
        <v>13</v>
      </c>
      <c r="AD1246" t="s">
        <v>45</v>
      </c>
      <c r="AE1246" s="6">
        <v>44978</v>
      </c>
      <c r="AF1246" t="str">
        <f>_xlfn.IFS(fact_orders[[#This Row],[delivery_time]]&lt;=40,"EARLY",fact_orders[[#This Row],[delivery_time]]&gt;=50,"LATE",TRUE,"ON TIME")</f>
        <v>EARLY</v>
      </c>
    </row>
    <row r="1247" spans="16:32" x14ac:dyDescent="0.25">
      <c r="P1247">
        <v>1235</v>
      </c>
      <c r="Q1247">
        <v>46</v>
      </c>
      <c r="R1247">
        <v>18</v>
      </c>
      <c r="S1247" s="6">
        <v>44623</v>
      </c>
      <c r="T1247" s="6">
        <v>0.65347222222222223</v>
      </c>
      <c r="U1247" t="s">
        <v>43</v>
      </c>
      <c r="V1247">
        <v>5287</v>
      </c>
      <c r="W1247">
        <v>32</v>
      </c>
      <c r="X1247">
        <v>35</v>
      </c>
      <c r="Y1247">
        <v>49</v>
      </c>
      <c r="Z1247" t="s">
        <v>15</v>
      </c>
      <c r="AA1247" t="s">
        <v>46</v>
      </c>
      <c r="AB1247">
        <v>3.1</v>
      </c>
      <c r="AC1247">
        <v>49</v>
      </c>
      <c r="AD1247" t="s">
        <v>45</v>
      </c>
      <c r="AE1247" s="6">
        <v>44607</v>
      </c>
      <c r="AF1247" t="str">
        <f>_xlfn.IFS(fact_orders[[#This Row],[delivery_time]]&lt;=40,"EARLY",fact_orders[[#This Row],[delivery_time]]&gt;=50,"LATE",TRUE,"ON TIME")</f>
        <v>EARLY</v>
      </c>
    </row>
    <row r="1248" spans="16:32" x14ac:dyDescent="0.25">
      <c r="P1248">
        <v>1236</v>
      </c>
      <c r="Q1248">
        <v>425</v>
      </c>
      <c r="R1248">
        <v>8</v>
      </c>
      <c r="S1248" s="6">
        <v>44623</v>
      </c>
      <c r="T1248" s="6">
        <v>0.88124999999999998</v>
      </c>
      <c r="U1248" t="s">
        <v>43</v>
      </c>
      <c r="V1248">
        <v>3808</v>
      </c>
      <c r="W1248">
        <v>37</v>
      </c>
      <c r="X1248">
        <v>56</v>
      </c>
      <c r="Z1248" t="s">
        <v>24</v>
      </c>
      <c r="AA1248" t="s">
        <v>44</v>
      </c>
      <c r="AB1248">
        <v>4.2</v>
      </c>
      <c r="AD1248" t="s">
        <v>45</v>
      </c>
      <c r="AE1248" s="6">
        <v>44986</v>
      </c>
      <c r="AF1248" t="str">
        <f>_xlfn.IFS(fact_orders[[#This Row],[delivery_time]]&lt;=40,"EARLY",fact_orders[[#This Row],[delivery_time]]&gt;=50,"LATE",TRUE,"ON TIME")</f>
        <v>LATE</v>
      </c>
    </row>
    <row r="1249" spans="16:32" x14ac:dyDescent="0.25">
      <c r="P1249">
        <v>1237</v>
      </c>
      <c r="Q1249">
        <v>413</v>
      </c>
      <c r="R1249">
        <v>6</v>
      </c>
      <c r="S1249" s="6">
        <v>44623</v>
      </c>
      <c r="T1249" s="6">
        <v>0.66180555555555554</v>
      </c>
      <c r="U1249" t="s">
        <v>43</v>
      </c>
      <c r="V1249">
        <v>2773</v>
      </c>
      <c r="W1249">
        <v>21</v>
      </c>
      <c r="X1249">
        <v>59</v>
      </c>
      <c r="Z1249" t="s">
        <v>22</v>
      </c>
      <c r="AA1249" t="s">
        <v>47</v>
      </c>
      <c r="AB1249">
        <v>3.4</v>
      </c>
      <c r="AD1249" t="s">
        <v>45</v>
      </c>
      <c r="AE1249" s="6">
        <v>44974</v>
      </c>
      <c r="AF1249" t="str">
        <f>_xlfn.IFS(fact_orders[[#This Row],[delivery_time]]&lt;=40,"EARLY",fact_orders[[#This Row],[delivery_time]]&gt;=50,"LATE",TRUE,"ON TIME")</f>
        <v>LATE</v>
      </c>
    </row>
    <row r="1250" spans="16:32" x14ac:dyDescent="0.25">
      <c r="P1250">
        <v>1238</v>
      </c>
      <c r="Q1250">
        <v>398</v>
      </c>
      <c r="R1250">
        <v>19</v>
      </c>
      <c r="S1250" s="6">
        <v>44623</v>
      </c>
      <c r="T1250" s="6">
        <v>0.69930555555555551</v>
      </c>
      <c r="U1250" t="s">
        <v>43</v>
      </c>
      <c r="V1250">
        <v>2454</v>
      </c>
      <c r="W1250">
        <v>22</v>
      </c>
      <c r="X1250">
        <v>32</v>
      </c>
      <c r="Y1250">
        <v>12</v>
      </c>
      <c r="Z1250" t="s">
        <v>16</v>
      </c>
      <c r="AA1250" t="s">
        <v>49</v>
      </c>
      <c r="AB1250">
        <v>4.5</v>
      </c>
      <c r="AC1250">
        <v>12</v>
      </c>
      <c r="AD1250" t="s">
        <v>45</v>
      </c>
      <c r="AE1250" s="6">
        <v>44959</v>
      </c>
      <c r="AF1250" t="str">
        <f>_xlfn.IFS(fact_orders[[#This Row],[delivery_time]]&lt;=40,"EARLY",fact_orders[[#This Row],[delivery_time]]&gt;=50,"LATE",TRUE,"ON TIME")</f>
        <v>EARLY</v>
      </c>
    </row>
    <row r="1251" spans="16:32" x14ac:dyDescent="0.25">
      <c r="P1251">
        <v>1239</v>
      </c>
      <c r="Q1251">
        <v>141</v>
      </c>
      <c r="R1251">
        <v>9</v>
      </c>
      <c r="S1251" s="6">
        <v>44623</v>
      </c>
      <c r="T1251" s="6">
        <v>0.82777777777777772</v>
      </c>
      <c r="U1251" t="s">
        <v>43</v>
      </c>
      <c r="V1251">
        <v>5766</v>
      </c>
      <c r="W1251">
        <v>23</v>
      </c>
      <c r="X1251">
        <v>54</v>
      </c>
      <c r="Y1251">
        <v>50</v>
      </c>
      <c r="Z1251" t="s">
        <v>25</v>
      </c>
      <c r="AA1251" t="s">
        <v>44</v>
      </c>
      <c r="AB1251">
        <v>4.0999999999999996</v>
      </c>
      <c r="AC1251">
        <v>50</v>
      </c>
      <c r="AD1251" t="s">
        <v>45</v>
      </c>
      <c r="AE1251" s="6">
        <v>44702</v>
      </c>
      <c r="AF1251" t="str">
        <f>_xlfn.IFS(fact_orders[[#This Row],[delivery_time]]&lt;=40,"EARLY",fact_orders[[#This Row],[delivery_time]]&gt;=50,"LATE",TRUE,"ON TIME")</f>
        <v>LATE</v>
      </c>
    </row>
    <row r="1252" spans="16:32" x14ac:dyDescent="0.25">
      <c r="P1252">
        <v>1240</v>
      </c>
      <c r="Q1252">
        <v>386</v>
      </c>
      <c r="R1252">
        <v>13</v>
      </c>
      <c r="S1252" s="6">
        <v>44623</v>
      </c>
      <c r="T1252" s="6">
        <v>0.49305555555555558</v>
      </c>
      <c r="U1252" t="s">
        <v>43</v>
      </c>
      <c r="V1252">
        <v>3209</v>
      </c>
      <c r="W1252">
        <v>16</v>
      </c>
      <c r="X1252">
        <v>49</v>
      </c>
      <c r="Y1252">
        <v>15</v>
      </c>
      <c r="Z1252" t="s">
        <v>10</v>
      </c>
      <c r="AA1252" t="s">
        <v>46</v>
      </c>
      <c r="AB1252">
        <v>3.3</v>
      </c>
      <c r="AC1252">
        <v>15</v>
      </c>
      <c r="AD1252" t="s">
        <v>45</v>
      </c>
      <c r="AE1252" s="6">
        <v>44947</v>
      </c>
      <c r="AF1252" t="str">
        <f>_xlfn.IFS(fact_orders[[#This Row],[delivery_time]]&lt;=40,"EARLY",fact_orders[[#This Row],[delivery_time]]&gt;=50,"LATE",TRUE,"ON TIME")</f>
        <v>ON TIME</v>
      </c>
    </row>
    <row r="1253" spans="16:32" x14ac:dyDescent="0.25">
      <c r="P1253">
        <v>1241</v>
      </c>
      <c r="Q1253">
        <v>230</v>
      </c>
      <c r="R1253">
        <v>3</v>
      </c>
      <c r="S1253" s="6">
        <v>44624</v>
      </c>
      <c r="T1253" s="6">
        <v>0.82986111111111116</v>
      </c>
      <c r="U1253" t="s">
        <v>43</v>
      </c>
      <c r="V1253">
        <v>5514</v>
      </c>
      <c r="W1253">
        <v>20</v>
      </c>
      <c r="X1253">
        <v>32</v>
      </c>
      <c r="Z1253" t="s">
        <v>19</v>
      </c>
      <c r="AA1253" t="s">
        <v>44</v>
      </c>
      <c r="AB1253">
        <v>4</v>
      </c>
      <c r="AD1253" t="s">
        <v>45</v>
      </c>
      <c r="AE1253" s="6">
        <v>44791</v>
      </c>
      <c r="AF1253" t="str">
        <f>_xlfn.IFS(fact_orders[[#This Row],[delivery_time]]&lt;=40,"EARLY",fact_orders[[#This Row],[delivery_time]]&gt;=50,"LATE",TRUE,"ON TIME")</f>
        <v>EARLY</v>
      </c>
    </row>
    <row r="1254" spans="16:32" x14ac:dyDescent="0.25">
      <c r="P1254">
        <v>1242</v>
      </c>
      <c r="Q1254">
        <v>403</v>
      </c>
      <c r="R1254">
        <v>3</v>
      </c>
      <c r="S1254" s="6">
        <v>44624</v>
      </c>
      <c r="T1254" s="6">
        <v>0.48472222222222222</v>
      </c>
      <c r="U1254" t="s">
        <v>43</v>
      </c>
      <c r="V1254">
        <v>2328</v>
      </c>
      <c r="W1254">
        <v>34</v>
      </c>
      <c r="X1254">
        <v>46</v>
      </c>
      <c r="Y1254">
        <v>48</v>
      </c>
      <c r="Z1254" t="s">
        <v>19</v>
      </c>
      <c r="AA1254" t="s">
        <v>44</v>
      </c>
      <c r="AB1254">
        <v>4</v>
      </c>
      <c r="AC1254">
        <v>48</v>
      </c>
      <c r="AD1254" t="s">
        <v>45</v>
      </c>
      <c r="AE1254" s="6">
        <v>44964</v>
      </c>
      <c r="AF1254" t="str">
        <f>_xlfn.IFS(fact_orders[[#This Row],[delivery_time]]&lt;=40,"EARLY",fact_orders[[#This Row],[delivery_time]]&gt;=50,"LATE",TRUE,"ON TIME")</f>
        <v>ON TIME</v>
      </c>
    </row>
    <row r="1255" spans="16:32" x14ac:dyDescent="0.25">
      <c r="P1255">
        <v>1243</v>
      </c>
      <c r="Q1255">
        <v>323</v>
      </c>
      <c r="R1255">
        <v>11</v>
      </c>
      <c r="S1255" s="6">
        <v>44624</v>
      </c>
      <c r="T1255" s="6">
        <v>0.77013888888888893</v>
      </c>
      <c r="U1255" t="s">
        <v>43</v>
      </c>
      <c r="V1255">
        <v>3475</v>
      </c>
      <c r="W1255">
        <v>19</v>
      </c>
      <c r="X1255">
        <v>34</v>
      </c>
      <c r="Y1255">
        <v>12</v>
      </c>
      <c r="Z1255" t="s">
        <v>8</v>
      </c>
      <c r="AA1255" t="s">
        <v>48</v>
      </c>
      <c r="AB1255">
        <v>3.3</v>
      </c>
      <c r="AC1255">
        <v>12</v>
      </c>
      <c r="AD1255" t="s">
        <v>45</v>
      </c>
      <c r="AE1255" s="6">
        <v>44884</v>
      </c>
      <c r="AF1255" t="str">
        <f>_xlfn.IFS(fact_orders[[#This Row],[delivery_time]]&lt;=40,"EARLY",fact_orders[[#This Row],[delivery_time]]&gt;=50,"LATE",TRUE,"ON TIME")</f>
        <v>EARLY</v>
      </c>
    </row>
    <row r="1256" spans="16:32" x14ac:dyDescent="0.25">
      <c r="P1256">
        <v>1244</v>
      </c>
      <c r="Q1256">
        <v>92</v>
      </c>
      <c r="R1256">
        <v>18</v>
      </c>
      <c r="S1256" s="6">
        <v>44624</v>
      </c>
      <c r="T1256" s="6">
        <v>0.8833333333333333</v>
      </c>
      <c r="U1256" t="s">
        <v>43</v>
      </c>
      <c r="V1256">
        <v>5368</v>
      </c>
      <c r="W1256">
        <v>16</v>
      </c>
      <c r="X1256">
        <v>56</v>
      </c>
      <c r="Y1256">
        <v>1</v>
      </c>
      <c r="Z1256" t="s">
        <v>15</v>
      </c>
      <c r="AA1256" t="s">
        <v>46</v>
      </c>
      <c r="AB1256">
        <v>3.1</v>
      </c>
      <c r="AC1256">
        <v>1</v>
      </c>
      <c r="AD1256" t="s">
        <v>45</v>
      </c>
      <c r="AE1256" s="6">
        <v>44653</v>
      </c>
      <c r="AF1256" t="str">
        <f>_xlfn.IFS(fact_orders[[#This Row],[delivery_time]]&lt;=40,"EARLY",fact_orders[[#This Row],[delivery_time]]&gt;=50,"LATE",TRUE,"ON TIME")</f>
        <v>LATE</v>
      </c>
    </row>
    <row r="1257" spans="16:32" x14ac:dyDescent="0.25">
      <c r="P1257">
        <v>1245</v>
      </c>
      <c r="Q1257">
        <v>173</v>
      </c>
      <c r="R1257">
        <v>16</v>
      </c>
      <c r="S1257" s="6">
        <v>44624</v>
      </c>
      <c r="T1257" s="6">
        <v>0.7319444444444444</v>
      </c>
      <c r="U1257" t="s">
        <v>43</v>
      </c>
      <c r="V1257">
        <v>3429</v>
      </c>
      <c r="W1257">
        <v>18</v>
      </c>
      <c r="X1257">
        <v>34</v>
      </c>
      <c r="Z1257" t="s">
        <v>13</v>
      </c>
      <c r="AA1257" t="s">
        <v>47</v>
      </c>
      <c r="AB1257">
        <v>3.4</v>
      </c>
      <c r="AD1257" t="s">
        <v>45</v>
      </c>
      <c r="AE1257" s="6">
        <v>44734</v>
      </c>
      <c r="AF1257" t="str">
        <f>_xlfn.IFS(fact_orders[[#This Row],[delivery_time]]&lt;=40,"EARLY",fact_orders[[#This Row],[delivery_time]]&gt;=50,"LATE",TRUE,"ON TIME")</f>
        <v>EARLY</v>
      </c>
    </row>
    <row r="1258" spans="16:32" x14ac:dyDescent="0.25">
      <c r="P1258">
        <v>1246</v>
      </c>
      <c r="Q1258">
        <v>314</v>
      </c>
      <c r="R1258">
        <v>14</v>
      </c>
      <c r="S1258" s="6">
        <v>44624</v>
      </c>
      <c r="T1258" s="6">
        <v>0.53263888888888888</v>
      </c>
      <c r="U1258" t="s">
        <v>43</v>
      </c>
      <c r="V1258">
        <v>3013</v>
      </c>
      <c r="W1258">
        <v>29</v>
      </c>
      <c r="X1258">
        <v>52</v>
      </c>
      <c r="Y1258">
        <v>11</v>
      </c>
      <c r="Z1258" t="s">
        <v>11</v>
      </c>
      <c r="AA1258" t="s">
        <v>47</v>
      </c>
      <c r="AB1258">
        <v>4.4000000000000004</v>
      </c>
      <c r="AC1258">
        <v>11</v>
      </c>
      <c r="AD1258" t="s">
        <v>45</v>
      </c>
      <c r="AE1258" s="6">
        <v>44875</v>
      </c>
      <c r="AF1258" t="str">
        <f>_xlfn.IFS(fact_orders[[#This Row],[delivery_time]]&lt;=40,"EARLY",fact_orders[[#This Row],[delivery_time]]&gt;=50,"LATE",TRUE,"ON TIME")</f>
        <v>LATE</v>
      </c>
    </row>
    <row r="1259" spans="16:32" x14ac:dyDescent="0.25">
      <c r="P1259">
        <v>1247</v>
      </c>
      <c r="Q1259">
        <v>351</v>
      </c>
      <c r="R1259">
        <v>10</v>
      </c>
      <c r="S1259" s="6">
        <v>44624</v>
      </c>
      <c r="T1259" s="6">
        <v>0.77916666666666667</v>
      </c>
      <c r="U1259" t="s">
        <v>43</v>
      </c>
      <c r="V1259">
        <v>3743</v>
      </c>
      <c r="W1259">
        <v>24</v>
      </c>
      <c r="X1259">
        <v>57</v>
      </c>
      <c r="Z1259" t="s">
        <v>7</v>
      </c>
      <c r="AA1259" t="s">
        <v>46</v>
      </c>
      <c r="AB1259">
        <v>4.5</v>
      </c>
      <c r="AD1259" t="s">
        <v>45</v>
      </c>
      <c r="AE1259" s="6">
        <v>44912</v>
      </c>
      <c r="AF1259" t="str">
        <f>_xlfn.IFS(fact_orders[[#This Row],[delivery_time]]&lt;=40,"EARLY",fact_orders[[#This Row],[delivery_time]]&gt;=50,"LATE",TRUE,"ON TIME")</f>
        <v>LATE</v>
      </c>
    </row>
    <row r="1260" spans="16:32" x14ac:dyDescent="0.25">
      <c r="P1260">
        <v>1248</v>
      </c>
      <c r="Q1260">
        <v>258</v>
      </c>
      <c r="R1260">
        <v>2</v>
      </c>
      <c r="S1260" s="6">
        <v>44624</v>
      </c>
      <c r="T1260" s="6">
        <v>0.64583333333333337</v>
      </c>
      <c r="U1260" t="s">
        <v>43</v>
      </c>
      <c r="V1260">
        <v>3906</v>
      </c>
      <c r="W1260">
        <v>22</v>
      </c>
      <c r="X1260">
        <v>48</v>
      </c>
      <c r="Y1260">
        <v>49</v>
      </c>
      <c r="Z1260" t="s">
        <v>17</v>
      </c>
      <c r="AA1260" t="s">
        <v>46</v>
      </c>
      <c r="AB1260">
        <v>4.7</v>
      </c>
      <c r="AC1260">
        <v>49</v>
      </c>
      <c r="AD1260" t="s">
        <v>45</v>
      </c>
      <c r="AE1260" s="6">
        <v>44819</v>
      </c>
      <c r="AF1260" t="str">
        <f>_xlfn.IFS(fact_orders[[#This Row],[delivery_time]]&lt;=40,"EARLY",fact_orders[[#This Row],[delivery_time]]&gt;=50,"LATE",TRUE,"ON TIME")</f>
        <v>ON TIME</v>
      </c>
    </row>
    <row r="1261" spans="16:32" x14ac:dyDescent="0.25">
      <c r="P1261">
        <v>1249</v>
      </c>
      <c r="Q1261">
        <v>195</v>
      </c>
      <c r="R1261">
        <v>14</v>
      </c>
      <c r="S1261" s="6">
        <v>44624</v>
      </c>
      <c r="T1261" s="6">
        <v>0.78263888888888888</v>
      </c>
      <c r="U1261" t="s">
        <v>43</v>
      </c>
      <c r="V1261">
        <v>4880</v>
      </c>
      <c r="W1261">
        <v>35</v>
      </c>
      <c r="X1261">
        <v>58</v>
      </c>
      <c r="Y1261">
        <v>26</v>
      </c>
      <c r="Z1261" t="s">
        <v>11</v>
      </c>
      <c r="AA1261" t="s">
        <v>47</v>
      </c>
      <c r="AB1261">
        <v>4.4000000000000004</v>
      </c>
      <c r="AC1261">
        <v>26</v>
      </c>
      <c r="AD1261" t="s">
        <v>45</v>
      </c>
      <c r="AE1261" s="6">
        <v>44756</v>
      </c>
      <c r="AF1261" t="str">
        <f>_xlfn.IFS(fact_orders[[#This Row],[delivery_time]]&lt;=40,"EARLY",fact_orders[[#This Row],[delivery_time]]&gt;=50,"LATE",TRUE,"ON TIME")</f>
        <v>LATE</v>
      </c>
    </row>
    <row r="1262" spans="16:32" x14ac:dyDescent="0.25">
      <c r="P1262">
        <v>1250</v>
      </c>
      <c r="Q1262">
        <v>346</v>
      </c>
      <c r="R1262">
        <v>18</v>
      </c>
      <c r="S1262" s="6">
        <v>44624</v>
      </c>
      <c r="T1262" s="6">
        <v>0.77569444444444446</v>
      </c>
      <c r="U1262" t="s">
        <v>43</v>
      </c>
      <c r="V1262">
        <v>5670</v>
      </c>
      <c r="W1262">
        <v>35</v>
      </c>
      <c r="X1262">
        <v>51</v>
      </c>
      <c r="Y1262">
        <v>3</v>
      </c>
      <c r="Z1262" t="s">
        <v>15</v>
      </c>
      <c r="AA1262" t="s">
        <v>46</v>
      </c>
      <c r="AB1262">
        <v>3.1</v>
      </c>
      <c r="AC1262">
        <v>3</v>
      </c>
      <c r="AD1262" t="s">
        <v>45</v>
      </c>
      <c r="AE1262" s="6">
        <v>44907</v>
      </c>
      <c r="AF1262" t="str">
        <f>_xlfn.IFS(fact_orders[[#This Row],[delivery_time]]&lt;=40,"EARLY",fact_orders[[#This Row],[delivery_time]]&gt;=50,"LATE",TRUE,"ON TIME")</f>
        <v>LATE</v>
      </c>
    </row>
    <row r="1263" spans="16:32" x14ac:dyDescent="0.25">
      <c r="P1263">
        <v>1251</v>
      </c>
      <c r="Q1263">
        <v>283</v>
      </c>
      <c r="R1263">
        <v>10</v>
      </c>
      <c r="S1263" s="6">
        <v>44624</v>
      </c>
      <c r="T1263" s="6">
        <v>0.83680555555555558</v>
      </c>
      <c r="U1263" t="s">
        <v>43</v>
      </c>
      <c r="V1263">
        <v>5062</v>
      </c>
      <c r="W1263">
        <v>26</v>
      </c>
      <c r="X1263">
        <v>50</v>
      </c>
      <c r="Y1263">
        <v>1</v>
      </c>
      <c r="Z1263" t="s">
        <v>7</v>
      </c>
      <c r="AA1263" t="s">
        <v>46</v>
      </c>
      <c r="AB1263">
        <v>4.5</v>
      </c>
      <c r="AC1263">
        <v>1</v>
      </c>
      <c r="AD1263" t="s">
        <v>45</v>
      </c>
      <c r="AE1263" s="6">
        <v>44844</v>
      </c>
      <c r="AF1263" t="str">
        <f>_xlfn.IFS(fact_orders[[#This Row],[delivery_time]]&lt;=40,"EARLY",fact_orders[[#This Row],[delivery_time]]&gt;=50,"LATE",TRUE,"ON TIME")</f>
        <v>LATE</v>
      </c>
    </row>
    <row r="1264" spans="16:32" x14ac:dyDescent="0.25">
      <c r="P1264">
        <v>1252</v>
      </c>
      <c r="Q1264">
        <v>429</v>
      </c>
      <c r="R1264">
        <v>17</v>
      </c>
      <c r="S1264" s="6">
        <v>44624</v>
      </c>
      <c r="T1264" s="6">
        <v>0.86041666666666672</v>
      </c>
      <c r="U1264" t="s">
        <v>43</v>
      </c>
      <c r="V1264">
        <v>4553</v>
      </c>
      <c r="W1264">
        <v>34</v>
      </c>
      <c r="X1264">
        <v>57</v>
      </c>
      <c r="Y1264">
        <v>36</v>
      </c>
      <c r="Z1264" t="s">
        <v>14</v>
      </c>
      <c r="AA1264" t="s">
        <v>48</v>
      </c>
      <c r="AB1264">
        <v>4</v>
      </c>
      <c r="AC1264">
        <v>36</v>
      </c>
      <c r="AD1264" t="s">
        <v>45</v>
      </c>
      <c r="AE1264" s="6">
        <v>44990</v>
      </c>
      <c r="AF1264" t="str">
        <f>_xlfn.IFS(fact_orders[[#This Row],[delivery_time]]&lt;=40,"EARLY",fact_orders[[#This Row],[delivery_time]]&gt;=50,"LATE",TRUE,"ON TIME")</f>
        <v>LATE</v>
      </c>
    </row>
    <row r="1265" spans="16:32" x14ac:dyDescent="0.25">
      <c r="P1265">
        <v>1253</v>
      </c>
      <c r="Q1265">
        <v>231</v>
      </c>
      <c r="R1265">
        <v>12</v>
      </c>
      <c r="S1265" s="6">
        <v>44624</v>
      </c>
      <c r="T1265" s="6">
        <v>0.49652777777777779</v>
      </c>
      <c r="U1265" t="s">
        <v>43</v>
      </c>
      <c r="V1265">
        <v>4349</v>
      </c>
      <c r="W1265">
        <v>36</v>
      </c>
      <c r="X1265">
        <v>41</v>
      </c>
      <c r="Y1265">
        <v>3</v>
      </c>
      <c r="Z1265" t="s">
        <v>9</v>
      </c>
      <c r="AA1265" t="s">
        <v>44</v>
      </c>
      <c r="AB1265">
        <v>3.7</v>
      </c>
      <c r="AC1265">
        <v>3</v>
      </c>
      <c r="AD1265" t="s">
        <v>45</v>
      </c>
      <c r="AE1265" s="6">
        <v>44792</v>
      </c>
      <c r="AF1265" t="str">
        <f>_xlfn.IFS(fact_orders[[#This Row],[delivery_time]]&lt;=40,"EARLY",fact_orders[[#This Row],[delivery_time]]&gt;=50,"LATE",TRUE,"ON TIME")</f>
        <v>ON TIME</v>
      </c>
    </row>
    <row r="1266" spans="16:32" x14ac:dyDescent="0.25">
      <c r="P1266">
        <v>1254</v>
      </c>
      <c r="Q1266">
        <v>69</v>
      </c>
      <c r="R1266">
        <v>9</v>
      </c>
      <c r="S1266" s="6">
        <v>44624</v>
      </c>
      <c r="T1266" s="6">
        <v>0.59027777777777779</v>
      </c>
      <c r="U1266" t="s">
        <v>43</v>
      </c>
      <c r="V1266">
        <v>3092</v>
      </c>
      <c r="W1266">
        <v>17</v>
      </c>
      <c r="X1266">
        <v>59</v>
      </c>
      <c r="Y1266">
        <v>23</v>
      </c>
      <c r="Z1266" t="s">
        <v>25</v>
      </c>
      <c r="AA1266" t="s">
        <v>44</v>
      </c>
      <c r="AB1266">
        <v>4.0999999999999996</v>
      </c>
      <c r="AC1266">
        <v>23</v>
      </c>
      <c r="AD1266" t="s">
        <v>45</v>
      </c>
      <c r="AE1266" s="6">
        <v>44630</v>
      </c>
      <c r="AF1266" t="str">
        <f>_xlfn.IFS(fact_orders[[#This Row],[delivery_time]]&lt;=40,"EARLY",fact_orders[[#This Row],[delivery_time]]&gt;=50,"LATE",TRUE,"ON TIME")</f>
        <v>LATE</v>
      </c>
    </row>
    <row r="1267" spans="16:32" x14ac:dyDescent="0.25">
      <c r="P1267">
        <v>1255</v>
      </c>
      <c r="Q1267">
        <v>450</v>
      </c>
      <c r="R1267">
        <v>1</v>
      </c>
      <c r="S1267" s="6">
        <v>44624</v>
      </c>
      <c r="T1267" s="6">
        <v>0.68680555555555556</v>
      </c>
      <c r="U1267" t="s">
        <v>43</v>
      </c>
      <c r="V1267">
        <v>5245</v>
      </c>
      <c r="W1267">
        <v>19</v>
      </c>
      <c r="X1267">
        <v>46</v>
      </c>
      <c r="Y1267">
        <v>27</v>
      </c>
      <c r="Z1267" t="s">
        <v>6</v>
      </c>
      <c r="AA1267" t="s">
        <v>48</v>
      </c>
      <c r="AB1267">
        <v>3</v>
      </c>
      <c r="AC1267">
        <v>27</v>
      </c>
      <c r="AD1267" t="s">
        <v>45</v>
      </c>
      <c r="AE1267" s="6">
        <v>45011</v>
      </c>
      <c r="AF1267" t="str">
        <f>_xlfn.IFS(fact_orders[[#This Row],[delivery_time]]&lt;=40,"EARLY",fact_orders[[#This Row],[delivery_time]]&gt;=50,"LATE",TRUE,"ON TIME")</f>
        <v>ON TIME</v>
      </c>
    </row>
    <row r="1268" spans="16:32" x14ac:dyDescent="0.25">
      <c r="P1268">
        <v>1256</v>
      </c>
      <c r="Q1268">
        <v>31</v>
      </c>
      <c r="R1268">
        <v>11</v>
      </c>
      <c r="S1268" s="6">
        <v>44624</v>
      </c>
      <c r="T1268" s="6">
        <v>0.7055555555555556</v>
      </c>
      <c r="U1268" t="s">
        <v>43</v>
      </c>
      <c r="V1268">
        <v>3153</v>
      </c>
      <c r="W1268">
        <v>22</v>
      </c>
      <c r="X1268">
        <v>57</v>
      </c>
      <c r="Y1268">
        <v>28</v>
      </c>
      <c r="Z1268" t="s">
        <v>8</v>
      </c>
      <c r="AA1268" t="s">
        <v>48</v>
      </c>
      <c r="AB1268">
        <v>3.3</v>
      </c>
      <c r="AC1268">
        <v>28</v>
      </c>
      <c r="AD1268" t="s">
        <v>45</v>
      </c>
      <c r="AE1268" s="6">
        <v>44592</v>
      </c>
      <c r="AF1268" t="str">
        <f>_xlfn.IFS(fact_orders[[#This Row],[delivery_time]]&lt;=40,"EARLY",fact_orders[[#This Row],[delivery_time]]&gt;=50,"LATE",TRUE,"ON TIME")</f>
        <v>LATE</v>
      </c>
    </row>
    <row r="1269" spans="16:32" x14ac:dyDescent="0.25">
      <c r="P1269">
        <v>1257</v>
      </c>
      <c r="Q1269">
        <v>227</v>
      </c>
      <c r="R1269">
        <v>2</v>
      </c>
      <c r="S1269" s="6">
        <v>44624</v>
      </c>
      <c r="T1269" s="6">
        <v>0.69166666666666665</v>
      </c>
      <c r="U1269" t="s">
        <v>43</v>
      </c>
      <c r="V1269">
        <v>5604</v>
      </c>
      <c r="W1269">
        <v>19</v>
      </c>
      <c r="X1269">
        <v>56</v>
      </c>
      <c r="Y1269">
        <v>41</v>
      </c>
      <c r="Z1269" t="s">
        <v>17</v>
      </c>
      <c r="AA1269" t="s">
        <v>46</v>
      </c>
      <c r="AB1269">
        <v>4.7</v>
      </c>
      <c r="AC1269">
        <v>41</v>
      </c>
      <c r="AD1269" t="s">
        <v>45</v>
      </c>
      <c r="AE1269" s="6">
        <v>44788</v>
      </c>
      <c r="AF1269" t="str">
        <f>_xlfn.IFS(fact_orders[[#This Row],[delivery_time]]&lt;=40,"EARLY",fact_orders[[#This Row],[delivery_time]]&gt;=50,"LATE",TRUE,"ON TIME")</f>
        <v>LATE</v>
      </c>
    </row>
    <row r="1270" spans="16:32" x14ac:dyDescent="0.25">
      <c r="P1270">
        <v>1258</v>
      </c>
      <c r="Q1270">
        <v>349</v>
      </c>
      <c r="R1270">
        <v>20</v>
      </c>
      <c r="S1270" s="6">
        <v>44624</v>
      </c>
      <c r="T1270" s="6">
        <v>0.6381944444444444</v>
      </c>
      <c r="U1270" t="s">
        <v>43</v>
      </c>
      <c r="V1270">
        <v>4033</v>
      </c>
      <c r="W1270">
        <v>39</v>
      </c>
      <c r="X1270">
        <v>50</v>
      </c>
      <c r="Y1270">
        <v>45</v>
      </c>
      <c r="Z1270" t="s">
        <v>18</v>
      </c>
      <c r="AA1270" t="s">
        <v>48</v>
      </c>
      <c r="AB1270">
        <v>3.8</v>
      </c>
      <c r="AC1270">
        <v>45</v>
      </c>
      <c r="AD1270" t="s">
        <v>45</v>
      </c>
      <c r="AE1270" s="6">
        <v>44910</v>
      </c>
      <c r="AF1270" t="str">
        <f>_xlfn.IFS(fact_orders[[#This Row],[delivery_time]]&lt;=40,"EARLY",fact_orders[[#This Row],[delivery_time]]&gt;=50,"LATE",TRUE,"ON TIME")</f>
        <v>LATE</v>
      </c>
    </row>
    <row r="1271" spans="16:32" x14ac:dyDescent="0.25">
      <c r="P1271">
        <v>1259</v>
      </c>
      <c r="Q1271">
        <v>416</v>
      </c>
      <c r="R1271">
        <v>6</v>
      </c>
      <c r="S1271" s="6">
        <v>44624</v>
      </c>
      <c r="T1271" s="6">
        <v>0.78888888888888886</v>
      </c>
      <c r="U1271" t="s">
        <v>43</v>
      </c>
      <c r="V1271">
        <v>3346</v>
      </c>
      <c r="W1271">
        <v>15</v>
      </c>
      <c r="X1271">
        <v>54</v>
      </c>
      <c r="Y1271">
        <v>2</v>
      </c>
      <c r="Z1271" t="s">
        <v>22</v>
      </c>
      <c r="AA1271" t="s">
        <v>47</v>
      </c>
      <c r="AB1271">
        <v>3.4</v>
      </c>
      <c r="AC1271">
        <v>2</v>
      </c>
      <c r="AD1271" t="s">
        <v>45</v>
      </c>
      <c r="AE1271" s="6">
        <v>44977</v>
      </c>
      <c r="AF1271" t="str">
        <f>_xlfn.IFS(fact_orders[[#This Row],[delivery_time]]&lt;=40,"EARLY",fact_orders[[#This Row],[delivery_time]]&gt;=50,"LATE",TRUE,"ON TIME")</f>
        <v>LATE</v>
      </c>
    </row>
    <row r="1272" spans="16:32" x14ac:dyDescent="0.25">
      <c r="P1272">
        <v>1260</v>
      </c>
      <c r="Q1272">
        <v>261</v>
      </c>
      <c r="R1272">
        <v>13</v>
      </c>
      <c r="S1272" s="6">
        <v>44624</v>
      </c>
      <c r="T1272" s="6">
        <v>0.50763888888888886</v>
      </c>
      <c r="U1272" t="s">
        <v>43</v>
      </c>
      <c r="V1272">
        <v>5631</v>
      </c>
      <c r="W1272">
        <v>39</v>
      </c>
      <c r="X1272">
        <v>48</v>
      </c>
      <c r="Y1272">
        <v>1</v>
      </c>
      <c r="Z1272" t="s">
        <v>10</v>
      </c>
      <c r="AA1272" t="s">
        <v>46</v>
      </c>
      <c r="AB1272">
        <v>3.3</v>
      </c>
      <c r="AC1272">
        <v>1</v>
      </c>
      <c r="AD1272" t="s">
        <v>45</v>
      </c>
      <c r="AE1272" s="6">
        <v>44822</v>
      </c>
      <c r="AF1272" t="str">
        <f>_xlfn.IFS(fact_orders[[#This Row],[delivery_time]]&lt;=40,"EARLY",fact_orders[[#This Row],[delivery_time]]&gt;=50,"LATE",TRUE,"ON TIME")</f>
        <v>ON TIME</v>
      </c>
    </row>
    <row r="1273" spans="16:32" x14ac:dyDescent="0.25">
      <c r="P1273">
        <v>1261</v>
      </c>
      <c r="Q1273">
        <v>371</v>
      </c>
      <c r="R1273">
        <v>3</v>
      </c>
      <c r="S1273" s="6">
        <v>44625</v>
      </c>
      <c r="T1273" s="6">
        <v>0.89513888888888893</v>
      </c>
      <c r="U1273" t="s">
        <v>43</v>
      </c>
      <c r="V1273">
        <v>4308</v>
      </c>
      <c r="W1273">
        <v>16</v>
      </c>
      <c r="X1273">
        <v>54</v>
      </c>
      <c r="Z1273" t="s">
        <v>19</v>
      </c>
      <c r="AA1273" t="s">
        <v>44</v>
      </c>
      <c r="AB1273">
        <v>4</v>
      </c>
      <c r="AD1273" t="s">
        <v>45</v>
      </c>
      <c r="AE1273" s="6">
        <v>44932</v>
      </c>
      <c r="AF1273" t="str">
        <f>_xlfn.IFS(fact_orders[[#This Row],[delivery_time]]&lt;=40,"EARLY",fact_orders[[#This Row],[delivery_time]]&gt;=50,"LATE",TRUE,"ON TIME")</f>
        <v>LATE</v>
      </c>
    </row>
    <row r="1274" spans="16:32" x14ac:dyDescent="0.25">
      <c r="P1274">
        <v>1262</v>
      </c>
      <c r="Q1274">
        <v>359</v>
      </c>
      <c r="R1274">
        <v>13</v>
      </c>
      <c r="S1274" s="6">
        <v>44625</v>
      </c>
      <c r="T1274" s="6">
        <v>0.78194444444444444</v>
      </c>
      <c r="U1274" t="s">
        <v>43</v>
      </c>
      <c r="V1274">
        <v>2949</v>
      </c>
      <c r="W1274">
        <v>17</v>
      </c>
      <c r="X1274">
        <v>51</v>
      </c>
      <c r="Z1274" t="s">
        <v>10</v>
      </c>
      <c r="AA1274" t="s">
        <v>46</v>
      </c>
      <c r="AB1274">
        <v>3.3</v>
      </c>
      <c r="AD1274" t="s">
        <v>45</v>
      </c>
      <c r="AE1274" s="6">
        <v>44920</v>
      </c>
      <c r="AF1274" t="str">
        <f>_xlfn.IFS(fact_orders[[#This Row],[delivery_time]]&lt;=40,"EARLY",fact_orders[[#This Row],[delivery_time]]&gt;=50,"LATE",TRUE,"ON TIME")</f>
        <v>LATE</v>
      </c>
    </row>
    <row r="1275" spans="16:32" x14ac:dyDescent="0.25">
      <c r="P1275">
        <v>1263</v>
      </c>
      <c r="Q1275">
        <v>309</v>
      </c>
      <c r="R1275">
        <v>20</v>
      </c>
      <c r="S1275" s="6">
        <v>44625</v>
      </c>
      <c r="T1275" s="6">
        <v>0.59930555555555554</v>
      </c>
      <c r="U1275" t="s">
        <v>43</v>
      </c>
      <c r="V1275">
        <v>5175</v>
      </c>
      <c r="W1275">
        <v>36</v>
      </c>
      <c r="X1275">
        <v>57</v>
      </c>
      <c r="Z1275" t="s">
        <v>18</v>
      </c>
      <c r="AA1275" t="s">
        <v>48</v>
      </c>
      <c r="AB1275">
        <v>3.8</v>
      </c>
      <c r="AD1275" t="s">
        <v>45</v>
      </c>
      <c r="AE1275" s="6">
        <v>44870</v>
      </c>
      <c r="AF1275" t="str">
        <f>_xlfn.IFS(fact_orders[[#This Row],[delivery_time]]&lt;=40,"EARLY",fact_orders[[#This Row],[delivery_time]]&gt;=50,"LATE",TRUE,"ON TIME")</f>
        <v>LATE</v>
      </c>
    </row>
    <row r="1276" spans="16:32" x14ac:dyDescent="0.25">
      <c r="P1276">
        <v>1264</v>
      </c>
      <c r="Q1276">
        <v>216</v>
      </c>
      <c r="R1276">
        <v>18</v>
      </c>
      <c r="S1276" s="6">
        <v>44625</v>
      </c>
      <c r="T1276" s="6">
        <v>0.58263888888888893</v>
      </c>
      <c r="U1276" t="s">
        <v>43</v>
      </c>
      <c r="V1276">
        <v>4063</v>
      </c>
      <c r="W1276">
        <v>32</v>
      </c>
      <c r="X1276">
        <v>37</v>
      </c>
      <c r="Y1276">
        <v>33</v>
      </c>
      <c r="Z1276" t="s">
        <v>15</v>
      </c>
      <c r="AA1276" t="s">
        <v>46</v>
      </c>
      <c r="AB1276">
        <v>3.1</v>
      </c>
      <c r="AC1276">
        <v>33</v>
      </c>
      <c r="AD1276" t="s">
        <v>45</v>
      </c>
      <c r="AE1276" s="6">
        <v>44777</v>
      </c>
      <c r="AF1276" t="str">
        <f>_xlfn.IFS(fact_orders[[#This Row],[delivery_time]]&lt;=40,"EARLY",fact_orders[[#This Row],[delivery_time]]&gt;=50,"LATE",TRUE,"ON TIME")</f>
        <v>EARLY</v>
      </c>
    </row>
    <row r="1277" spans="16:32" x14ac:dyDescent="0.25">
      <c r="P1277">
        <v>1265</v>
      </c>
      <c r="Q1277">
        <v>365</v>
      </c>
      <c r="R1277">
        <v>10</v>
      </c>
      <c r="S1277" s="6">
        <v>44625</v>
      </c>
      <c r="T1277" s="6">
        <v>0.68333333333333335</v>
      </c>
      <c r="U1277" t="s">
        <v>43</v>
      </c>
      <c r="V1277">
        <v>2941</v>
      </c>
      <c r="W1277">
        <v>38</v>
      </c>
      <c r="X1277">
        <v>42</v>
      </c>
      <c r="Y1277">
        <v>12</v>
      </c>
      <c r="Z1277" t="s">
        <v>7</v>
      </c>
      <c r="AA1277" t="s">
        <v>46</v>
      </c>
      <c r="AB1277">
        <v>4.5</v>
      </c>
      <c r="AC1277">
        <v>12</v>
      </c>
      <c r="AD1277" t="s">
        <v>45</v>
      </c>
      <c r="AE1277" s="6">
        <v>44926</v>
      </c>
      <c r="AF1277" t="str">
        <f>_xlfn.IFS(fact_orders[[#This Row],[delivery_time]]&lt;=40,"EARLY",fact_orders[[#This Row],[delivery_time]]&gt;=50,"LATE",TRUE,"ON TIME")</f>
        <v>ON TIME</v>
      </c>
    </row>
    <row r="1278" spans="16:32" x14ac:dyDescent="0.25">
      <c r="P1278">
        <v>1266</v>
      </c>
      <c r="Q1278">
        <v>172</v>
      </c>
      <c r="R1278">
        <v>9</v>
      </c>
      <c r="S1278" s="6">
        <v>44625</v>
      </c>
      <c r="T1278" s="6">
        <v>0.74236111111111114</v>
      </c>
      <c r="U1278" t="s">
        <v>43</v>
      </c>
      <c r="V1278">
        <v>4518</v>
      </c>
      <c r="W1278">
        <v>32</v>
      </c>
      <c r="X1278">
        <v>44</v>
      </c>
      <c r="Y1278">
        <v>48</v>
      </c>
      <c r="Z1278" t="s">
        <v>25</v>
      </c>
      <c r="AA1278" t="s">
        <v>44</v>
      </c>
      <c r="AB1278">
        <v>4.0999999999999996</v>
      </c>
      <c r="AC1278">
        <v>48</v>
      </c>
      <c r="AD1278" t="s">
        <v>45</v>
      </c>
      <c r="AE1278" s="6">
        <v>44733</v>
      </c>
      <c r="AF1278" t="str">
        <f>_xlfn.IFS(fact_orders[[#This Row],[delivery_time]]&lt;=40,"EARLY",fact_orders[[#This Row],[delivery_time]]&gt;=50,"LATE",TRUE,"ON TIME")</f>
        <v>ON TIME</v>
      </c>
    </row>
    <row r="1279" spans="16:32" x14ac:dyDescent="0.25">
      <c r="P1279">
        <v>1267</v>
      </c>
      <c r="Q1279">
        <v>480</v>
      </c>
      <c r="R1279">
        <v>18</v>
      </c>
      <c r="S1279" s="6">
        <v>44625</v>
      </c>
      <c r="T1279" s="6">
        <v>0.57499999999999996</v>
      </c>
      <c r="U1279" t="s">
        <v>43</v>
      </c>
      <c r="V1279">
        <v>4878</v>
      </c>
      <c r="W1279">
        <v>19</v>
      </c>
      <c r="X1279">
        <v>57</v>
      </c>
      <c r="Y1279">
        <v>13</v>
      </c>
      <c r="Z1279" t="s">
        <v>15</v>
      </c>
      <c r="AA1279" t="s">
        <v>46</v>
      </c>
      <c r="AB1279">
        <v>3.1</v>
      </c>
      <c r="AC1279">
        <v>13</v>
      </c>
      <c r="AD1279" t="s">
        <v>45</v>
      </c>
      <c r="AE1279" s="6">
        <v>45041</v>
      </c>
      <c r="AF1279" t="str">
        <f>_xlfn.IFS(fact_orders[[#This Row],[delivery_time]]&lt;=40,"EARLY",fact_orders[[#This Row],[delivery_time]]&gt;=50,"LATE",TRUE,"ON TIME")</f>
        <v>LATE</v>
      </c>
    </row>
    <row r="1280" spans="16:32" x14ac:dyDescent="0.25">
      <c r="P1280">
        <v>1268</v>
      </c>
      <c r="Q1280">
        <v>208</v>
      </c>
      <c r="R1280">
        <v>9</v>
      </c>
      <c r="S1280" s="6">
        <v>44625</v>
      </c>
      <c r="T1280" s="6">
        <v>0.80763888888888891</v>
      </c>
      <c r="U1280" t="s">
        <v>43</v>
      </c>
      <c r="V1280">
        <v>2977</v>
      </c>
      <c r="W1280">
        <v>31</v>
      </c>
      <c r="X1280">
        <v>51</v>
      </c>
      <c r="Z1280" t="s">
        <v>25</v>
      </c>
      <c r="AA1280" t="s">
        <v>44</v>
      </c>
      <c r="AB1280">
        <v>4.0999999999999996</v>
      </c>
      <c r="AD1280" t="s">
        <v>45</v>
      </c>
      <c r="AE1280" s="6">
        <v>44769</v>
      </c>
      <c r="AF1280" t="str">
        <f>_xlfn.IFS(fact_orders[[#This Row],[delivery_time]]&lt;=40,"EARLY",fact_orders[[#This Row],[delivery_time]]&gt;=50,"LATE",TRUE,"ON TIME")</f>
        <v>LATE</v>
      </c>
    </row>
    <row r="1281" spans="16:32" x14ac:dyDescent="0.25">
      <c r="P1281">
        <v>1269</v>
      </c>
      <c r="Q1281">
        <v>4</v>
      </c>
      <c r="R1281">
        <v>5</v>
      </c>
      <c r="S1281" s="6">
        <v>44625</v>
      </c>
      <c r="T1281" s="6">
        <v>0.91249999999999998</v>
      </c>
      <c r="U1281" t="s">
        <v>43</v>
      </c>
      <c r="V1281">
        <v>2527</v>
      </c>
      <c r="W1281">
        <v>17</v>
      </c>
      <c r="X1281">
        <v>36</v>
      </c>
      <c r="Y1281">
        <v>18</v>
      </c>
      <c r="Z1281" t="s">
        <v>21</v>
      </c>
      <c r="AA1281" t="s">
        <v>46</v>
      </c>
      <c r="AB1281">
        <v>3</v>
      </c>
      <c r="AC1281">
        <v>18</v>
      </c>
      <c r="AD1281" t="s">
        <v>45</v>
      </c>
      <c r="AE1281" s="6">
        <v>44565</v>
      </c>
      <c r="AF1281" t="str">
        <f>_xlfn.IFS(fact_orders[[#This Row],[delivery_time]]&lt;=40,"EARLY",fact_orders[[#This Row],[delivery_time]]&gt;=50,"LATE",TRUE,"ON TIME")</f>
        <v>EARLY</v>
      </c>
    </row>
    <row r="1282" spans="16:32" x14ac:dyDescent="0.25">
      <c r="P1282">
        <v>1270</v>
      </c>
      <c r="Q1282">
        <v>29</v>
      </c>
      <c r="R1282">
        <v>14</v>
      </c>
      <c r="S1282" s="6">
        <v>44625</v>
      </c>
      <c r="T1282" s="6">
        <v>0.43888888888888888</v>
      </c>
      <c r="U1282" t="s">
        <v>43</v>
      </c>
      <c r="V1282">
        <v>3176</v>
      </c>
      <c r="W1282">
        <v>35</v>
      </c>
      <c r="X1282">
        <v>47</v>
      </c>
      <c r="Y1282">
        <v>26</v>
      </c>
      <c r="Z1282" t="s">
        <v>11</v>
      </c>
      <c r="AA1282" t="s">
        <v>47</v>
      </c>
      <c r="AB1282">
        <v>4.4000000000000004</v>
      </c>
      <c r="AC1282">
        <v>26</v>
      </c>
      <c r="AD1282" t="s">
        <v>45</v>
      </c>
      <c r="AE1282" s="6">
        <v>44590</v>
      </c>
      <c r="AF1282" t="str">
        <f>_xlfn.IFS(fact_orders[[#This Row],[delivery_time]]&lt;=40,"EARLY",fact_orders[[#This Row],[delivery_time]]&gt;=50,"LATE",TRUE,"ON TIME")</f>
        <v>ON TIME</v>
      </c>
    </row>
    <row r="1283" spans="16:32" x14ac:dyDescent="0.25">
      <c r="P1283">
        <v>1271</v>
      </c>
      <c r="Q1283">
        <v>57</v>
      </c>
      <c r="R1283">
        <v>11</v>
      </c>
      <c r="S1283" s="6">
        <v>44625</v>
      </c>
      <c r="T1283" s="6">
        <v>0.45624999999999999</v>
      </c>
      <c r="U1283" t="s">
        <v>43</v>
      </c>
      <c r="V1283">
        <v>4445</v>
      </c>
      <c r="W1283">
        <v>34</v>
      </c>
      <c r="X1283">
        <v>52</v>
      </c>
      <c r="Y1283">
        <v>17</v>
      </c>
      <c r="Z1283" t="s">
        <v>8</v>
      </c>
      <c r="AA1283" t="s">
        <v>48</v>
      </c>
      <c r="AB1283">
        <v>3.3</v>
      </c>
      <c r="AC1283">
        <v>17</v>
      </c>
      <c r="AD1283" t="s">
        <v>45</v>
      </c>
      <c r="AE1283" s="6">
        <v>44618</v>
      </c>
      <c r="AF1283" t="str">
        <f>_xlfn.IFS(fact_orders[[#This Row],[delivery_time]]&lt;=40,"EARLY",fact_orders[[#This Row],[delivery_time]]&gt;=50,"LATE",TRUE,"ON TIME")</f>
        <v>LATE</v>
      </c>
    </row>
    <row r="1284" spans="16:32" x14ac:dyDescent="0.25">
      <c r="P1284">
        <v>1272</v>
      </c>
      <c r="Q1284">
        <v>181</v>
      </c>
      <c r="R1284">
        <v>7</v>
      </c>
      <c r="S1284" s="6">
        <v>44625</v>
      </c>
      <c r="T1284" s="6">
        <v>0.71666666666666667</v>
      </c>
      <c r="U1284" t="s">
        <v>43</v>
      </c>
      <c r="V1284">
        <v>4513</v>
      </c>
      <c r="W1284">
        <v>37</v>
      </c>
      <c r="X1284">
        <v>48</v>
      </c>
      <c r="Y1284">
        <v>30</v>
      </c>
      <c r="Z1284" t="s">
        <v>23</v>
      </c>
      <c r="AA1284" t="s">
        <v>44</v>
      </c>
      <c r="AB1284">
        <v>3.4</v>
      </c>
      <c r="AC1284">
        <v>30</v>
      </c>
      <c r="AD1284" t="s">
        <v>45</v>
      </c>
      <c r="AE1284" s="6">
        <v>44742</v>
      </c>
      <c r="AF1284" t="str">
        <f>_xlfn.IFS(fact_orders[[#This Row],[delivery_time]]&lt;=40,"EARLY",fact_orders[[#This Row],[delivery_time]]&gt;=50,"LATE",TRUE,"ON TIME")</f>
        <v>ON TIME</v>
      </c>
    </row>
    <row r="1285" spans="16:32" x14ac:dyDescent="0.25">
      <c r="P1285">
        <v>1273</v>
      </c>
      <c r="Q1285">
        <v>238</v>
      </c>
      <c r="R1285">
        <v>1</v>
      </c>
      <c r="S1285" s="6">
        <v>44625</v>
      </c>
      <c r="T1285" s="6">
        <v>0.69374999999999998</v>
      </c>
      <c r="U1285" t="s">
        <v>43</v>
      </c>
      <c r="V1285">
        <v>3553</v>
      </c>
      <c r="W1285">
        <v>23</v>
      </c>
      <c r="X1285">
        <v>59</v>
      </c>
      <c r="Z1285" t="s">
        <v>6</v>
      </c>
      <c r="AA1285" t="s">
        <v>48</v>
      </c>
      <c r="AB1285">
        <v>3</v>
      </c>
      <c r="AD1285" t="s">
        <v>45</v>
      </c>
      <c r="AE1285" s="6">
        <v>44799</v>
      </c>
      <c r="AF1285" t="str">
        <f>_xlfn.IFS(fact_orders[[#This Row],[delivery_time]]&lt;=40,"EARLY",fact_orders[[#This Row],[delivery_time]]&gt;=50,"LATE",TRUE,"ON TIME")</f>
        <v>LATE</v>
      </c>
    </row>
    <row r="1286" spans="16:32" x14ac:dyDescent="0.25">
      <c r="P1286">
        <v>1274</v>
      </c>
      <c r="Q1286">
        <v>438</v>
      </c>
      <c r="R1286">
        <v>17</v>
      </c>
      <c r="S1286" s="6">
        <v>44625</v>
      </c>
      <c r="T1286" s="6">
        <v>0.5180555555555556</v>
      </c>
      <c r="U1286" t="s">
        <v>43</v>
      </c>
      <c r="V1286">
        <v>2325</v>
      </c>
      <c r="W1286">
        <v>17</v>
      </c>
      <c r="X1286">
        <v>58</v>
      </c>
      <c r="Y1286">
        <v>33</v>
      </c>
      <c r="Z1286" t="s">
        <v>14</v>
      </c>
      <c r="AA1286" t="s">
        <v>48</v>
      </c>
      <c r="AB1286">
        <v>4</v>
      </c>
      <c r="AC1286">
        <v>33</v>
      </c>
      <c r="AD1286" t="s">
        <v>45</v>
      </c>
      <c r="AE1286" s="6">
        <v>44999</v>
      </c>
      <c r="AF1286" t="str">
        <f>_xlfn.IFS(fact_orders[[#This Row],[delivery_time]]&lt;=40,"EARLY",fact_orders[[#This Row],[delivery_time]]&gt;=50,"LATE",TRUE,"ON TIME")</f>
        <v>LATE</v>
      </c>
    </row>
    <row r="1287" spans="16:32" x14ac:dyDescent="0.25">
      <c r="P1287">
        <v>1275</v>
      </c>
      <c r="Q1287">
        <v>84</v>
      </c>
      <c r="R1287">
        <v>4</v>
      </c>
      <c r="S1287" s="6">
        <v>44625</v>
      </c>
      <c r="T1287" s="6">
        <v>0.79791666666666672</v>
      </c>
      <c r="U1287" t="s">
        <v>43</v>
      </c>
      <c r="V1287">
        <v>2343</v>
      </c>
      <c r="W1287">
        <v>35</v>
      </c>
      <c r="X1287">
        <v>31</v>
      </c>
      <c r="Y1287">
        <v>37</v>
      </c>
      <c r="Z1287" t="s">
        <v>20</v>
      </c>
      <c r="AA1287" t="s">
        <v>46</v>
      </c>
      <c r="AB1287">
        <v>3.7</v>
      </c>
      <c r="AC1287">
        <v>37</v>
      </c>
      <c r="AD1287" t="s">
        <v>45</v>
      </c>
      <c r="AE1287" s="6">
        <v>44645</v>
      </c>
      <c r="AF1287" t="str">
        <f>_xlfn.IFS(fact_orders[[#This Row],[delivery_time]]&lt;=40,"EARLY",fact_orders[[#This Row],[delivery_time]]&gt;=50,"LATE",TRUE,"ON TIME")</f>
        <v>EARLY</v>
      </c>
    </row>
    <row r="1288" spans="16:32" x14ac:dyDescent="0.25">
      <c r="P1288">
        <v>1276</v>
      </c>
      <c r="Q1288">
        <v>400</v>
      </c>
      <c r="R1288">
        <v>17</v>
      </c>
      <c r="S1288" s="6">
        <v>44625</v>
      </c>
      <c r="T1288" s="6">
        <v>0.67708333333333337</v>
      </c>
      <c r="U1288" t="s">
        <v>43</v>
      </c>
      <c r="V1288">
        <v>5810</v>
      </c>
      <c r="W1288">
        <v>30</v>
      </c>
      <c r="X1288">
        <v>56</v>
      </c>
      <c r="Y1288">
        <v>11</v>
      </c>
      <c r="Z1288" t="s">
        <v>14</v>
      </c>
      <c r="AA1288" t="s">
        <v>48</v>
      </c>
      <c r="AB1288">
        <v>4</v>
      </c>
      <c r="AC1288">
        <v>11</v>
      </c>
      <c r="AD1288" t="s">
        <v>45</v>
      </c>
      <c r="AE1288" s="6">
        <v>44961</v>
      </c>
      <c r="AF1288" t="str">
        <f>_xlfn.IFS(fact_orders[[#This Row],[delivery_time]]&lt;=40,"EARLY",fact_orders[[#This Row],[delivery_time]]&gt;=50,"LATE",TRUE,"ON TIME")</f>
        <v>LATE</v>
      </c>
    </row>
    <row r="1289" spans="16:32" x14ac:dyDescent="0.25">
      <c r="P1289">
        <v>1277</v>
      </c>
      <c r="Q1289">
        <v>12</v>
      </c>
      <c r="R1289">
        <v>3</v>
      </c>
      <c r="S1289" s="6">
        <v>44625</v>
      </c>
      <c r="T1289" s="6">
        <v>0.43055555555555558</v>
      </c>
      <c r="U1289" t="s">
        <v>43</v>
      </c>
      <c r="V1289">
        <v>5761</v>
      </c>
      <c r="W1289">
        <v>25</v>
      </c>
      <c r="X1289">
        <v>59</v>
      </c>
      <c r="Y1289">
        <v>40</v>
      </c>
      <c r="Z1289" t="s">
        <v>19</v>
      </c>
      <c r="AA1289" t="s">
        <v>44</v>
      </c>
      <c r="AB1289">
        <v>4</v>
      </c>
      <c r="AC1289">
        <v>40</v>
      </c>
      <c r="AD1289" t="s">
        <v>45</v>
      </c>
      <c r="AE1289" s="6">
        <v>44573</v>
      </c>
      <c r="AF1289" t="str">
        <f>_xlfn.IFS(fact_orders[[#This Row],[delivery_time]]&lt;=40,"EARLY",fact_orders[[#This Row],[delivery_time]]&gt;=50,"LATE",TRUE,"ON TIME")</f>
        <v>LATE</v>
      </c>
    </row>
    <row r="1290" spans="16:32" x14ac:dyDescent="0.25">
      <c r="P1290">
        <v>1278</v>
      </c>
      <c r="Q1290">
        <v>273</v>
      </c>
      <c r="R1290">
        <v>9</v>
      </c>
      <c r="S1290" s="6">
        <v>44625</v>
      </c>
      <c r="T1290" s="6">
        <v>0.64097222222222228</v>
      </c>
      <c r="U1290" t="s">
        <v>43</v>
      </c>
      <c r="V1290">
        <v>3306</v>
      </c>
      <c r="W1290">
        <v>34</v>
      </c>
      <c r="X1290">
        <v>45</v>
      </c>
      <c r="Y1290">
        <v>36</v>
      </c>
      <c r="Z1290" t="s">
        <v>25</v>
      </c>
      <c r="AA1290" t="s">
        <v>44</v>
      </c>
      <c r="AB1290">
        <v>4.0999999999999996</v>
      </c>
      <c r="AC1290">
        <v>36</v>
      </c>
      <c r="AD1290" t="s">
        <v>45</v>
      </c>
      <c r="AE1290" s="6">
        <v>44834</v>
      </c>
      <c r="AF1290" t="str">
        <f>_xlfn.IFS(fact_orders[[#This Row],[delivery_time]]&lt;=40,"EARLY",fact_orders[[#This Row],[delivery_time]]&gt;=50,"LATE",TRUE,"ON TIME")</f>
        <v>ON TIME</v>
      </c>
    </row>
    <row r="1291" spans="16:32" x14ac:dyDescent="0.25">
      <c r="P1291">
        <v>1279</v>
      </c>
      <c r="Q1291">
        <v>137</v>
      </c>
      <c r="R1291">
        <v>6</v>
      </c>
      <c r="S1291" s="6">
        <v>44625</v>
      </c>
      <c r="T1291" s="6">
        <v>0.5131944444444444</v>
      </c>
      <c r="U1291" t="s">
        <v>43</v>
      </c>
      <c r="V1291">
        <v>3989</v>
      </c>
      <c r="W1291">
        <v>21</v>
      </c>
      <c r="X1291">
        <v>31</v>
      </c>
      <c r="Y1291">
        <v>25</v>
      </c>
      <c r="Z1291" t="s">
        <v>22</v>
      </c>
      <c r="AA1291" t="s">
        <v>47</v>
      </c>
      <c r="AB1291">
        <v>3.4</v>
      </c>
      <c r="AC1291">
        <v>25</v>
      </c>
      <c r="AD1291" t="s">
        <v>45</v>
      </c>
      <c r="AE1291" s="6">
        <v>44698</v>
      </c>
      <c r="AF1291" t="str">
        <f>_xlfn.IFS(fact_orders[[#This Row],[delivery_time]]&lt;=40,"EARLY",fact_orders[[#This Row],[delivery_time]]&gt;=50,"LATE",TRUE,"ON TIME")</f>
        <v>EARLY</v>
      </c>
    </row>
    <row r="1292" spans="16:32" x14ac:dyDescent="0.25">
      <c r="P1292">
        <v>1280</v>
      </c>
      <c r="Q1292">
        <v>257</v>
      </c>
      <c r="R1292">
        <v>5</v>
      </c>
      <c r="S1292" s="6">
        <v>44625</v>
      </c>
      <c r="T1292" s="6">
        <v>0.65555555555555556</v>
      </c>
      <c r="U1292" t="s">
        <v>43</v>
      </c>
      <c r="V1292">
        <v>4273</v>
      </c>
      <c r="W1292">
        <v>29</v>
      </c>
      <c r="X1292">
        <v>52</v>
      </c>
      <c r="Y1292">
        <v>33</v>
      </c>
      <c r="Z1292" t="s">
        <v>21</v>
      </c>
      <c r="AA1292" t="s">
        <v>46</v>
      </c>
      <c r="AB1292">
        <v>3</v>
      </c>
      <c r="AC1292">
        <v>33</v>
      </c>
      <c r="AD1292" t="s">
        <v>45</v>
      </c>
      <c r="AE1292" s="6">
        <v>44818</v>
      </c>
      <c r="AF1292" t="str">
        <f>_xlfn.IFS(fact_orders[[#This Row],[delivery_time]]&lt;=40,"EARLY",fact_orders[[#This Row],[delivery_time]]&gt;=50,"LATE",TRUE,"ON TIME")</f>
        <v>LATE</v>
      </c>
    </row>
    <row r="1293" spans="16:32" x14ac:dyDescent="0.25">
      <c r="P1293">
        <v>1281</v>
      </c>
      <c r="Q1293">
        <v>237</v>
      </c>
      <c r="R1293">
        <v>14</v>
      </c>
      <c r="S1293" s="6">
        <v>44626</v>
      </c>
      <c r="T1293" s="6">
        <v>0.82847222222222228</v>
      </c>
      <c r="U1293" t="s">
        <v>43</v>
      </c>
      <c r="V1293">
        <v>5782</v>
      </c>
      <c r="W1293">
        <v>28</v>
      </c>
      <c r="X1293">
        <v>44</v>
      </c>
      <c r="Z1293" t="s">
        <v>11</v>
      </c>
      <c r="AA1293" t="s">
        <v>47</v>
      </c>
      <c r="AB1293">
        <v>4.4000000000000004</v>
      </c>
      <c r="AD1293" t="s">
        <v>45</v>
      </c>
      <c r="AE1293" s="6">
        <v>44798</v>
      </c>
      <c r="AF1293" t="str">
        <f>_xlfn.IFS(fact_orders[[#This Row],[delivery_time]]&lt;=40,"EARLY",fact_orders[[#This Row],[delivery_time]]&gt;=50,"LATE",TRUE,"ON TIME")</f>
        <v>ON TIME</v>
      </c>
    </row>
    <row r="1294" spans="16:32" x14ac:dyDescent="0.25">
      <c r="P1294">
        <v>1282</v>
      </c>
      <c r="Q1294">
        <v>31</v>
      </c>
      <c r="R1294">
        <v>10</v>
      </c>
      <c r="S1294" s="6">
        <v>44626</v>
      </c>
      <c r="T1294" s="6">
        <v>0.42569444444444443</v>
      </c>
      <c r="U1294" t="s">
        <v>43</v>
      </c>
      <c r="V1294">
        <v>4279</v>
      </c>
      <c r="W1294">
        <v>18</v>
      </c>
      <c r="X1294">
        <v>55</v>
      </c>
      <c r="Z1294" t="s">
        <v>7</v>
      </c>
      <c r="AA1294" t="s">
        <v>46</v>
      </c>
      <c r="AB1294">
        <v>4.5</v>
      </c>
      <c r="AD1294" t="s">
        <v>45</v>
      </c>
      <c r="AE1294" s="6">
        <v>44592</v>
      </c>
      <c r="AF1294" t="str">
        <f>_xlfn.IFS(fact_orders[[#This Row],[delivery_time]]&lt;=40,"EARLY",fact_orders[[#This Row],[delivery_time]]&gt;=50,"LATE",TRUE,"ON TIME")</f>
        <v>LATE</v>
      </c>
    </row>
    <row r="1295" spans="16:32" x14ac:dyDescent="0.25">
      <c r="P1295">
        <v>1283</v>
      </c>
      <c r="Q1295">
        <v>109</v>
      </c>
      <c r="R1295">
        <v>20</v>
      </c>
      <c r="S1295" s="6">
        <v>44626</v>
      </c>
      <c r="T1295" s="6">
        <v>0.48958333333333331</v>
      </c>
      <c r="U1295" t="s">
        <v>43</v>
      </c>
      <c r="V1295">
        <v>3937</v>
      </c>
      <c r="W1295">
        <v>19</v>
      </c>
      <c r="X1295">
        <v>53</v>
      </c>
      <c r="Y1295">
        <v>48</v>
      </c>
      <c r="Z1295" t="s">
        <v>18</v>
      </c>
      <c r="AA1295" t="s">
        <v>48</v>
      </c>
      <c r="AB1295">
        <v>3.8</v>
      </c>
      <c r="AC1295">
        <v>48</v>
      </c>
      <c r="AD1295" t="s">
        <v>45</v>
      </c>
      <c r="AE1295" s="6">
        <v>44670</v>
      </c>
      <c r="AF1295" t="str">
        <f>_xlfn.IFS(fact_orders[[#This Row],[delivery_time]]&lt;=40,"EARLY",fact_orders[[#This Row],[delivery_time]]&gt;=50,"LATE",TRUE,"ON TIME")</f>
        <v>LATE</v>
      </c>
    </row>
    <row r="1296" spans="16:32" x14ac:dyDescent="0.25">
      <c r="P1296">
        <v>1284</v>
      </c>
      <c r="Q1296">
        <v>227</v>
      </c>
      <c r="R1296">
        <v>8</v>
      </c>
      <c r="S1296" s="6">
        <v>44626</v>
      </c>
      <c r="T1296" s="6">
        <v>0.57847222222222228</v>
      </c>
      <c r="U1296" t="s">
        <v>43</v>
      </c>
      <c r="V1296">
        <v>3897</v>
      </c>
      <c r="W1296">
        <v>36</v>
      </c>
      <c r="X1296">
        <v>38</v>
      </c>
      <c r="Y1296">
        <v>26</v>
      </c>
      <c r="Z1296" t="s">
        <v>24</v>
      </c>
      <c r="AA1296" t="s">
        <v>44</v>
      </c>
      <c r="AB1296">
        <v>4.2</v>
      </c>
      <c r="AC1296">
        <v>26</v>
      </c>
      <c r="AD1296" t="s">
        <v>45</v>
      </c>
      <c r="AE1296" s="6">
        <v>44788</v>
      </c>
      <c r="AF1296" t="str">
        <f>_xlfn.IFS(fact_orders[[#This Row],[delivery_time]]&lt;=40,"EARLY",fact_orders[[#This Row],[delivery_time]]&gt;=50,"LATE",TRUE,"ON TIME")</f>
        <v>EARLY</v>
      </c>
    </row>
    <row r="1297" spans="16:32" x14ac:dyDescent="0.25">
      <c r="P1297">
        <v>1285</v>
      </c>
      <c r="Q1297">
        <v>53</v>
      </c>
      <c r="R1297">
        <v>3</v>
      </c>
      <c r="S1297" s="6">
        <v>44626</v>
      </c>
      <c r="T1297" s="6">
        <v>0.84027777777777779</v>
      </c>
      <c r="U1297" t="s">
        <v>43</v>
      </c>
      <c r="V1297">
        <v>5870</v>
      </c>
      <c r="W1297">
        <v>31</v>
      </c>
      <c r="X1297">
        <v>59</v>
      </c>
      <c r="Y1297">
        <v>19</v>
      </c>
      <c r="Z1297" t="s">
        <v>19</v>
      </c>
      <c r="AA1297" t="s">
        <v>44</v>
      </c>
      <c r="AB1297">
        <v>4</v>
      </c>
      <c r="AC1297">
        <v>19</v>
      </c>
      <c r="AD1297" t="s">
        <v>45</v>
      </c>
      <c r="AE1297" s="6">
        <v>44614</v>
      </c>
      <c r="AF1297" t="str">
        <f>_xlfn.IFS(fact_orders[[#This Row],[delivery_time]]&lt;=40,"EARLY",fact_orders[[#This Row],[delivery_time]]&gt;=50,"LATE",TRUE,"ON TIME")</f>
        <v>LATE</v>
      </c>
    </row>
    <row r="1298" spans="16:32" x14ac:dyDescent="0.25">
      <c r="P1298">
        <v>1286</v>
      </c>
      <c r="Q1298">
        <v>100</v>
      </c>
      <c r="R1298">
        <v>19</v>
      </c>
      <c r="S1298" s="6">
        <v>44626</v>
      </c>
      <c r="T1298" s="6">
        <v>0.88472222222222219</v>
      </c>
      <c r="U1298" t="s">
        <v>43</v>
      </c>
      <c r="V1298">
        <v>2414</v>
      </c>
      <c r="W1298">
        <v>25</v>
      </c>
      <c r="X1298">
        <v>36</v>
      </c>
      <c r="Y1298">
        <v>48</v>
      </c>
      <c r="Z1298" t="s">
        <v>16</v>
      </c>
      <c r="AA1298" t="s">
        <v>49</v>
      </c>
      <c r="AB1298">
        <v>4.5</v>
      </c>
      <c r="AC1298">
        <v>48</v>
      </c>
      <c r="AD1298" t="s">
        <v>45</v>
      </c>
      <c r="AE1298" s="6">
        <v>44661</v>
      </c>
      <c r="AF1298" t="str">
        <f>_xlfn.IFS(fact_orders[[#This Row],[delivery_time]]&lt;=40,"EARLY",fact_orders[[#This Row],[delivery_time]]&gt;=50,"LATE",TRUE,"ON TIME")</f>
        <v>EARLY</v>
      </c>
    </row>
    <row r="1299" spans="16:32" x14ac:dyDescent="0.25">
      <c r="P1299">
        <v>1287</v>
      </c>
      <c r="Q1299">
        <v>463</v>
      </c>
      <c r="R1299">
        <v>18</v>
      </c>
      <c r="S1299" s="6">
        <v>44626</v>
      </c>
      <c r="T1299" s="6">
        <v>0.85069444444444442</v>
      </c>
      <c r="U1299" t="s">
        <v>43</v>
      </c>
      <c r="V1299">
        <v>5435</v>
      </c>
      <c r="W1299">
        <v>16</v>
      </c>
      <c r="X1299">
        <v>34</v>
      </c>
      <c r="Y1299">
        <v>37</v>
      </c>
      <c r="Z1299" t="s">
        <v>15</v>
      </c>
      <c r="AA1299" t="s">
        <v>46</v>
      </c>
      <c r="AB1299">
        <v>3.1</v>
      </c>
      <c r="AC1299">
        <v>37</v>
      </c>
      <c r="AD1299" t="s">
        <v>45</v>
      </c>
      <c r="AE1299" s="6">
        <v>45024</v>
      </c>
      <c r="AF1299" t="str">
        <f>_xlfn.IFS(fact_orders[[#This Row],[delivery_time]]&lt;=40,"EARLY",fact_orders[[#This Row],[delivery_time]]&gt;=50,"LATE",TRUE,"ON TIME")</f>
        <v>EARLY</v>
      </c>
    </row>
    <row r="1300" spans="16:32" x14ac:dyDescent="0.25">
      <c r="P1300">
        <v>1288</v>
      </c>
      <c r="Q1300">
        <v>244</v>
      </c>
      <c r="R1300">
        <v>4</v>
      </c>
      <c r="S1300" s="6">
        <v>44626</v>
      </c>
      <c r="T1300" s="6">
        <v>0.65902777777777777</v>
      </c>
      <c r="U1300" t="s">
        <v>43</v>
      </c>
      <c r="V1300">
        <v>5237</v>
      </c>
      <c r="W1300">
        <v>37</v>
      </c>
      <c r="X1300">
        <v>44</v>
      </c>
      <c r="Y1300">
        <v>20</v>
      </c>
      <c r="Z1300" t="s">
        <v>20</v>
      </c>
      <c r="AA1300" t="s">
        <v>46</v>
      </c>
      <c r="AB1300">
        <v>3.7</v>
      </c>
      <c r="AC1300">
        <v>20</v>
      </c>
      <c r="AD1300" t="s">
        <v>45</v>
      </c>
      <c r="AE1300" s="6">
        <v>44805</v>
      </c>
      <c r="AF1300" t="str">
        <f>_xlfn.IFS(fact_orders[[#This Row],[delivery_time]]&lt;=40,"EARLY",fact_orders[[#This Row],[delivery_time]]&gt;=50,"LATE",TRUE,"ON TIME")</f>
        <v>ON TIME</v>
      </c>
    </row>
    <row r="1301" spans="16:32" x14ac:dyDescent="0.25">
      <c r="P1301">
        <v>1289</v>
      </c>
      <c r="Q1301">
        <v>331</v>
      </c>
      <c r="R1301">
        <v>2</v>
      </c>
      <c r="S1301" s="6">
        <v>44626</v>
      </c>
      <c r="T1301" s="6">
        <v>0.83819444444444446</v>
      </c>
      <c r="U1301" t="s">
        <v>43</v>
      </c>
      <c r="V1301">
        <v>3436</v>
      </c>
      <c r="W1301">
        <v>25</v>
      </c>
      <c r="X1301">
        <v>48</v>
      </c>
      <c r="Y1301">
        <v>26</v>
      </c>
      <c r="Z1301" t="s">
        <v>17</v>
      </c>
      <c r="AA1301" t="s">
        <v>46</v>
      </c>
      <c r="AB1301">
        <v>4.7</v>
      </c>
      <c r="AC1301">
        <v>26</v>
      </c>
      <c r="AD1301" t="s">
        <v>45</v>
      </c>
      <c r="AE1301" s="6">
        <v>44892</v>
      </c>
      <c r="AF1301" t="str">
        <f>_xlfn.IFS(fact_orders[[#This Row],[delivery_time]]&lt;=40,"EARLY",fact_orders[[#This Row],[delivery_time]]&gt;=50,"LATE",TRUE,"ON TIME")</f>
        <v>ON TIME</v>
      </c>
    </row>
    <row r="1302" spans="16:32" x14ac:dyDescent="0.25">
      <c r="P1302">
        <v>1290</v>
      </c>
      <c r="Q1302">
        <v>439</v>
      </c>
      <c r="R1302">
        <v>18</v>
      </c>
      <c r="S1302" s="6">
        <v>44626</v>
      </c>
      <c r="T1302" s="6">
        <v>0.63124999999999998</v>
      </c>
      <c r="U1302" t="s">
        <v>43</v>
      </c>
      <c r="V1302">
        <v>2904</v>
      </c>
      <c r="W1302">
        <v>17</v>
      </c>
      <c r="X1302">
        <v>47</v>
      </c>
      <c r="Y1302">
        <v>37</v>
      </c>
      <c r="Z1302" t="s">
        <v>15</v>
      </c>
      <c r="AA1302" t="s">
        <v>46</v>
      </c>
      <c r="AB1302">
        <v>3.1</v>
      </c>
      <c r="AC1302">
        <v>37</v>
      </c>
      <c r="AD1302" t="s">
        <v>45</v>
      </c>
      <c r="AE1302" s="6">
        <v>45000</v>
      </c>
      <c r="AF1302" t="str">
        <f>_xlfn.IFS(fact_orders[[#This Row],[delivery_time]]&lt;=40,"EARLY",fact_orders[[#This Row],[delivery_time]]&gt;=50,"LATE",TRUE,"ON TIME")</f>
        <v>ON TIME</v>
      </c>
    </row>
    <row r="1303" spans="16:32" x14ac:dyDescent="0.25">
      <c r="P1303">
        <v>1291</v>
      </c>
      <c r="Q1303">
        <v>191</v>
      </c>
      <c r="R1303">
        <v>12</v>
      </c>
      <c r="S1303" s="6">
        <v>44626</v>
      </c>
      <c r="T1303" s="6">
        <v>0.87638888888888888</v>
      </c>
      <c r="U1303" t="s">
        <v>43</v>
      </c>
      <c r="V1303">
        <v>3716</v>
      </c>
      <c r="W1303">
        <v>21</v>
      </c>
      <c r="X1303">
        <v>40</v>
      </c>
      <c r="Z1303" t="s">
        <v>9</v>
      </c>
      <c r="AA1303" t="s">
        <v>44</v>
      </c>
      <c r="AB1303">
        <v>3.7</v>
      </c>
      <c r="AD1303" t="s">
        <v>45</v>
      </c>
      <c r="AE1303" s="6">
        <v>44752</v>
      </c>
      <c r="AF1303" t="str">
        <f>_xlfn.IFS(fact_orders[[#This Row],[delivery_time]]&lt;=40,"EARLY",fact_orders[[#This Row],[delivery_time]]&gt;=50,"LATE",TRUE,"ON TIME")</f>
        <v>EARLY</v>
      </c>
    </row>
    <row r="1304" spans="16:32" x14ac:dyDescent="0.25">
      <c r="P1304">
        <v>1292</v>
      </c>
      <c r="Q1304">
        <v>412</v>
      </c>
      <c r="R1304">
        <v>11</v>
      </c>
      <c r="S1304" s="6">
        <v>44626</v>
      </c>
      <c r="T1304" s="6">
        <v>0.68333333333333335</v>
      </c>
      <c r="U1304" t="s">
        <v>43</v>
      </c>
      <c r="V1304">
        <v>2020</v>
      </c>
      <c r="W1304">
        <v>24</v>
      </c>
      <c r="X1304">
        <v>53</v>
      </c>
      <c r="Y1304">
        <v>14</v>
      </c>
      <c r="Z1304" t="s">
        <v>8</v>
      </c>
      <c r="AA1304" t="s">
        <v>48</v>
      </c>
      <c r="AB1304">
        <v>3.3</v>
      </c>
      <c r="AC1304">
        <v>14</v>
      </c>
      <c r="AD1304" t="s">
        <v>45</v>
      </c>
      <c r="AE1304" s="6">
        <v>44973</v>
      </c>
      <c r="AF1304" t="str">
        <f>_xlfn.IFS(fact_orders[[#This Row],[delivery_time]]&lt;=40,"EARLY",fact_orders[[#This Row],[delivery_time]]&gt;=50,"LATE",TRUE,"ON TIME")</f>
        <v>LATE</v>
      </c>
    </row>
    <row r="1305" spans="16:32" x14ac:dyDescent="0.25">
      <c r="P1305">
        <v>1293</v>
      </c>
      <c r="Q1305">
        <v>211</v>
      </c>
      <c r="R1305">
        <v>16</v>
      </c>
      <c r="S1305" s="6">
        <v>44626</v>
      </c>
      <c r="T1305" s="6">
        <v>0.63888888888888884</v>
      </c>
      <c r="U1305" t="s">
        <v>43</v>
      </c>
      <c r="V1305">
        <v>5771</v>
      </c>
      <c r="W1305">
        <v>34</v>
      </c>
      <c r="X1305">
        <v>44</v>
      </c>
      <c r="Y1305">
        <v>43</v>
      </c>
      <c r="Z1305" t="s">
        <v>13</v>
      </c>
      <c r="AA1305" t="s">
        <v>47</v>
      </c>
      <c r="AB1305">
        <v>3.4</v>
      </c>
      <c r="AC1305">
        <v>43</v>
      </c>
      <c r="AD1305" t="s">
        <v>45</v>
      </c>
      <c r="AE1305" s="6">
        <v>44772</v>
      </c>
      <c r="AF1305" t="str">
        <f>_xlfn.IFS(fact_orders[[#This Row],[delivery_time]]&lt;=40,"EARLY",fact_orders[[#This Row],[delivery_time]]&gt;=50,"LATE",TRUE,"ON TIME")</f>
        <v>ON TIME</v>
      </c>
    </row>
    <row r="1306" spans="16:32" x14ac:dyDescent="0.25">
      <c r="P1306">
        <v>1294</v>
      </c>
      <c r="Q1306">
        <v>151</v>
      </c>
      <c r="R1306">
        <v>13</v>
      </c>
      <c r="S1306" s="6">
        <v>44626</v>
      </c>
      <c r="T1306" s="6">
        <v>0.5854166666666667</v>
      </c>
      <c r="U1306" t="s">
        <v>43</v>
      </c>
      <c r="V1306">
        <v>4011</v>
      </c>
      <c r="W1306">
        <v>28</v>
      </c>
      <c r="X1306">
        <v>47</v>
      </c>
      <c r="Y1306">
        <v>44</v>
      </c>
      <c r="Z1306" t="s">
        <v>10</v>
      </c>
      <c r="AA1306" t="s">
        <v>46</v>
      </c>
      <c r="AB1306">
        <v>3.3</v>
      </c>
      <c r="AC1306">
        <v>44</v>
      </c>
      <c r="AD1306" t="s">
        <v>45</v>
      </c>
      <c r="AE1306" s="6">
        <v>44712</v>
      </c>
      <c r="AF1306" t="str">
        <f>_xlfn.IFS(fact_orders[[#This Row],[delivery_time]]&lt;=40,"EARLY",fact_orders[[#This Row],[delivery_time]]&gt;=50,"LATE",TRUE,"ON TIME")</f>
        <v>ON TIME</v>
      </c>
    </row>
    <row r="1307" spans="16:32" x14ac:dyDescent="0.25">
      <c r="P1307">
        <v>1295</v>
      </c>
      <c r="Q1307">
        <v>121</v>
      </c>
      <c r="R1307">
        <v>19</v>
      </c>
      <c r="S1307" s="6">
        <v>44626</v>
      </c>
      <c r="T1307" s="6">
        <v>0.52500000000000002</v>
      </c>
      <c r="U1307" t="s">
        <v>43</v>
      </c>
      <c r="V1307">
        <v>2660</v>
      </c>
      <c r="W1307">
        <v>32</v>
      </c>
      <c r="X1307">
        <v>38</v>
      </c>
      <c r="Y1307">
        <v>8</v>
      </c>
      <c r="Z1307" t="s">
        <v>16</v>
      </c>
      <c r="AA1307" t="s">
        <v>49</v>
      </c>
      <c r="AB1307">
        <v>4.5</v>
      </c>
      <c r="AC1307">
        <v>8</v>
      </c>
      <c r="AD1307" t="s">
        <v>45</v>
      </c>
      <c r="AE1307" s="6">
        <v>44682</v>
      </c>
      <c r="AF1307" t="str">
        <f>_xlfn.IFS(fact_orders[[#This Row],[delivery_time]]&lt;=40,"EARLY",fact_orders[[#This Row],[delivery_time]]&gt;=50,"LATE",TRUE,"ON TIME")</f>
        <v>EARLY</v>
      </c>
    </row>
    <row r="1308" spans="16:32" x14ac:dyDescent="0.25">
      <c r="P1308">
        <v>1296</v>
      </c>
      <c r="Q1308">
        <v>243</v>
      </c>
      <c r="R1308">
        <v>17</v>
      </c>
      <c r="S1308" s="6">
        <v>44626</v>
      </c>
      <c r="T1308" s="6">
        <v>0.44583333333333336</v>
      </c>
      <c r="U1308" t="s">
        <v>43</v>
      </c>
      <c r="V1308">
        <v>5166</v>
      </c>
      <c r="W1308">
        <v>16</v>
      </c>
      <c r="X1308">
        <v>37</v>
      </c>
      <c r="Y1308">
        <v>33</v>
      </c>
      <c r="Z1308" t="s">
        <v>14</v>
      </c>
      <c r="AA1308" t="s">
        <v>48</v>
      </c>
      <c r="AB1308">
        <v>4</v>
      </c>
      <c r="AC1308">
        <v>33</v>
      </c>
      <c r="AD1308" t="s">
        <v>45</v>
      </c>
      <c r="AE1308" s="6">
        <v>44804</v>
      </c>
      <c r="AF1308" t="str">
        <f>_xlfn.IFS(fact_orders[[#This Row],[delivery_time]]&lt;=40,"EARLY",fact_orders[[#This Row],[delivery_time]]&gt;=50,"LATE",TRUE,"ON TIME")</f>
        <v>EARLY</v>
      </c>
    </row>
    <row r="1309" spans="16:32" x14ac:dyDescent="0.25">
      <c r="P1309">
        <v>1297</v>
      </c>
      <c r="Q1309">
        <v>206</v>
      </c>
      <c r="R1309">
        <v>3</v>
      </c>
      <c r="S1309" s="6">
        <v>44626</v>
      </c>
      <c r="T1309" s="6">
        <v>0.89930555555555558</v>
      </c>
      <c r="U1309" t="s">
        <v>43</v>
      </c>
      <c r="V1309">
        <v>5083</v>
      </c>
      <c r="W1309">
        <v>27</v>
      </c>
      <c r="X1309">
        <v>51</v>
      </c>
      <c r="Y1309">
        <v>6</v>
      </c>
      <c r="Z1309" t="s">
        <v>19</v>
      </c>
      <c r="AA1309" t="s">
        <v>44</v>
      </c>
      <c r="AB1309">
        <v>4</v>
      </c>
      <c r="AC1309">
        <v>6</v>
      </c>
      <c r="AD1309" t="s">
        <v>45</v>
      </c>
      <c r="AE1309" s="6">
        <v>44767</v>
      </c>
      <c r="AF1309" t="str">
        <f>_xlfn.IFS(fact_orders[[#This Row],[delivery_time]]&lt;=40,"EARLY",fact_orders[[#This Row],[delivery_time]]&gt;=50,"LATE",TRUE,"ON TIME")</f>
        <v>LATE</v>
      </c>
    </row>
    <row r="1310" spans="16:32" x14ac:dyDescent="0.25">
      <c r="P1310">
        <v>1298</v>
      </c>
      <c r="Q1310">
        <v>399</v>
      </c>
      <c r="R1310">
        <v>17</v>
      </c>
      <c r="S1310" s="6">
        <v>44626</v>
      </c>
      <c r="T1310" s="6">
        <v>0.68680555555555556</v>
      </c>
      <c r="U1310" t="s">
        <v>43</v>
      </c>
      <c r="V1310">
        <v>3179</v>
      </c>
      <c r="W1310">
        <v>28</v>
      </c>
      <c r="X1310">
        <v>31</v>
      </c>
      <c r="Y1310">
        <v>2</v>
      </c>
      <c r="Z1310" t="s">
        <v>14</v>
      </c>
      <c r="AA1310" t="s">
        <v>48</v>
      </c>
      <c r="AB1310">
        <v>4</v>
      </c>
      <c r="AC1310">
        <v>2</v>
      </c>
      <c r="AD1310" t="s">
        <v>45</v>
      </c>
      <c r="AE1310" s="6">
        <v>44960</v>
      </c>
      <c r="AF1310" t="str">
        <f>_xlfn.IFS(fact_orders[[#This Row],[delivery_time]]&lt;=40,"EARLY",fact_orders[[#This Row],[delivery_time]]&gt;=50,"LATE",TRUE,"ON TIME")</f>
        <v>EARLY</v>
      </c>
    </row>
    <row r="1311" spans="16:32" x14ac:dyDescent="0.25">
      <c r="P1311">
        <v>1299</v>
      </c>
      <c r="Q1311">
        <v>465</v>
      </c>
      <c r="R1311">
        <v>14</v>
      </c>
      <c r="S1311" s="6">
        <v>44626</v>
      </c>
      <c r="T1311" s="6">
        <v>0.65972222222222221</v>
      </c>
      <c r="U1311" t="s">
        <v>43</v>
      </c>
      <c r="V1311">
        <v>3367</v>
      </c>
      <c r="W1311">
        <v>20</v>
      </c>
      <c r="X1311">
        <v>59</v>
      </c>
      <c r="Y1311">
        <v>44</v>
      </c>
      <c r="Z1311" t="s">
        <v>11</v>
      </c>
      <c r="AA1311" t="s">
        <v>47</v>
      </c>
      <c r="AB1311">
        <v>4.4000000000000004</v>
      </c>
      <c r="AC1311">
        <v>44</v>
      </c>
      <c r="AD1311" t="s">
        <v>45</v>
      </c>
      <c r="AE1311" s="6">
        <v>45026</v>
      </c>
      <c r="AF1311" t="str">
        <f>_xlfn.IFS(fact_orders[[#This Row],[delivery_time]]&lt;=40,"EARLY",fact_orders[[#This Row],[delivery_time]]&gt;=50,"LATE",TRUE,"ON TIME")</f>
        <v>LATE</v>
      </c>
    </row>
    <row r="1312" spans="16:32" x14ac:dyDescent="0.25">
      <c r="P1312">
        <v>1300</v>
      </c>
      <c r="Q1312">
        <v>344</v>
      </c>
      <c r="R1312">
        <v>5</v>
      </c>
      <c r="S1312" s="6">
        <v>44626</v>
      </c>
      <c r="T1312" s="6">
        <v>0.72430555555555554</v>
      </c>
      <c r="U1312" t="s">
        <v>43</v>
      </c>
      <c r="V1312">
        <v>3893</v>
      </c>
      <c r="W1312">
        <v>16</v>
      </c>
      <c r="X1312">
        <v>47</v>
      </c>
      <c r="Y1312">
        <v>27</v>
      </c>
      <c r="Z1312" t="s">
        <v>21</v>
      </c>
      <c r="AA1312" t="s">
        <v>46</v>
      </c>
      <c r="AB1312">
        <v>3</v>
      </c>
      <c r="AC1312">
        <v>27</v>
      </c>
      <c r="AD1312" t="s">
        <v>45</v>
      </c>
      <c r="AE1312" s="6">
        <v>44905</v>
      </c>
      <c r="AF1312" t="str">
        <f>_xlfn.IFS(fact_orders[[#This Row],[delivery_time]]&lt;=40,"EARLY",fact_orders[[#This Row],[delivery_time]]&gt;=50,"LATE",TRUE,"ON TIME")</f>
        <v>ON TIME</v>
      </c>
    </row>
    <row r="1313" spans="16:32" x14ac:dyDescent="0.25">
      <c r="P1313">
        <v>1301</v>
      </c>
      <c r="Q1313">
        <v>463</v>
      </c>
      <c r="R1313">
        <v>11</v>
      </c>
      <c r="S1313" s="6">
        <v>44627</v>
      </c>
      <c r="T1313" s="6">
        <v>0.66180555555555554</v>
      </c>
      <c r="U1313" t="s">
        <v>43</v>
      </c>
      <c r="V1313">
        <v>5095</v>
      </c>
      <c r="W1313">
        <v>15</v>
      </c>
      <c r="X1313">
        <v>44</v>
      </c>
      <c r="Y1313">
        <v>40</v>
      </c>
      <c r="Z1313" t="s">
        <v>8</v>
      </c>
      <c r="AA1313" t="s">
        <v>48</v>
      </c>
      <c r="AB1313">
        <v>3.3</v>
      </c>
      <c r="AC1313">
        <v>40</v>
      </c>
      <c r="AD1313" t="s">
        <v>45</v>
      </c>
      <c r="AE1313" s="6">
        <v>45024</v>
      </c>
      <c r="AF1313" t="str">
        <f>_xlfn.IFS(fact_orders[[#This Row],[delivery_time]]&lt;=40,"EARLY",fact_orders[[#This Row],[delivery_time]]&gt;=50,"LATE",TRUE,"ON TIME")</f>
        <v>ON TIME</v>
      </c>
    </row>
    <row r="1314" spans="16:32" x14ac:dyDescent="0.25">
      <c r="P1314">
        <v>1302</v>
      </c>
      <c r="Q1314">
        <v>332</v>
      </c>
      <c r="R1314">
        <v>11</v>
      </c>
      <c r="S1314" s="6">
        <v>44627</v>
      </c>
      <c r="T1314" s="6">
        <v>0.90208333333333335</v>
      </c>
      <c r="U1314" t="s">
        <v>43</v>
      </c>
      <c r="V1314">
        <v>4427</v>
      </c>
      <c r="W1314">
        <v>21</v>
      </c>
      <c r="X1314">
        <v>41</v>
      </c>
      <c r="Y1314">
        <v>18</v>
      </c>
      <c r="Z1314" t="s">
        <v>8</v>
      </c>
      <c r="AA1314" t="s">
        <v>48</v>
      </c>
      <c r="AB1314">
        <v>3.3</v>
      </c>
      <c r="AC1314">
        <v>18</v>
      </c>
      <c r="AD1314" t="s">
        <v>45</v>
      </c>
      <c r="AE1314" s="6">
        <v>44893</v>
      </c>
      <c r="AF1314" t="str">
        <f>_xlfn.IFS(fact_orders[[#This Row],[delivery_time]]&lt;=40,"EARLY",fact_orders[[#This Row],[delivery_time]]&gt;=50,"LATE",TRUE,"ON TIME")</f>
        <v>ON TIME</v>
      </c>
    </row>
    <row r="1315" spans="16:32" x14ac:dyDescent="0.25">
      <c r="P1315">
        <v>1303</v>
      </c>
      <c r="Q1315">
        <v>162</v>
      </c>
      <c r="R1315">
        <v>11</v>
      </c>
      <c r="S1315" s="6">
        <v>44627</v>
      </c>
      <c r="T1315" s="6">
        <v>0.65347222222222223</v>
      </c>
      <c r="U1315" t="s">
        <v>43</v>
      </c>
      <c r="V1315">
        <v>2674</v>
      </c>
      <c r="W1315">
        <v>34</v>
      </c>
      <c r="X1315">
        <v>50</v>
      </c>
      <c r="Y1315">
        <v>23</v>
      </c>
      <c r="Z1315" t="s">
        <v>8</v>
      </c>
      <c r="AA1315" t="s">
        <v>48</v>
      </c>
      <c r="AB1315">
        <v>3.3</v>
      </c>
      <c r="AC1315">
        <v>23</v>
      </c>
      <c r="AD1315" t="s">
        <v>45</v>
      </c>
      <c r="AE1315" s="6">
        <v>44723</v>
      </c>
      <c r="AF1315" t="str">
        <f>_xlfn.IFS(fact_orders[[#This Row],[delivery_time]]&lt;=40,"EARLY",fact_orders[[#This Row],[delivery_time]]&gt;=50,"LATE",TRUE,"ON TIME")</f>
        <v>LATE</v>
      </c>
    </row>
    <row r="1316" spans="16:32" x14ac:dyDescent="0.25">
      <c r="P1316">
        <v>1304</v>
      </c>
      <c r="Q1316">
        <v>284</v>
      </c>
      <c r="R1316">
        <v>18</v>
      </c>
      <c r="S1316" s="6">
        <v>44627</v>
      </c>
      <c r="T1316" s="6">
        <v>0.47708333333333336</v>
      </c>
      <c r="U1316" t="s">
        <v>43</v>
      </c>
      <c r="V1316">
        <v>4327</v>
      </c>
      <c r="W1316">
        <v>22</v>
      </c>
      <c r="X1316">
        <v>39</v>
      </c>
      <c r="Y1316">
        <v>29</v>
      </c>
      <c r="Z1316" t="s">
        <v>15</v>
      </c>
      <c r="AA1316" t="s">
        <v>46</v>
      </c>
      <c r="AB1316">
        <v>3.1</v>
      </c>
      <c r="AC1316">
        <v>29</v>
      </c>
      <c r="AD1316" t="s">
        <v>45</v>
      </c>
      <c r="AE1316" s="6">
        <v>44845</v>
      </c>
      <c r="AF1316" t="str">
        <f>_xlfn.IFS(fact_orders[[#This Row],[delivery_time]]&lt;=40,"EARLY",fact_orders[[#This Row],[delivery_time]]&gt;=50,"LATE",TRUE,"ON TIME")</f>
        <v>EARLY</v>
      </c>
    </row>
    <row r="1317" spans="16:32" x14ac:dyDescent="0.25">
      <c r="P1317">
        <v>1305</v>
      </c>
      <c r="Q1317">
        <v>237</v>
      </c>
      <c r="R1317">
        <v>8</v>
      </c>
      <c r="S1317" s="6">
        <v>44627</v>
      </c>
      <c r="T1317" s="6">
        <v>0.55972222222222223</v>
      </c>
      <c r="U1317" t="s">
        <v>43</v>
      </c>
      <c r="V1317">
        <v>4147</v>
      </c>
      <c r="W1317">
        <v>19</v>
      </c>
      <c r="X1317">
        <v>51</v>
      </c>
      <c r="Y1317">
        <v>42</v>
      </c>
      <c r="Z1317" t="s">
        <v>24</v>
      </c>
      <c r="AA1317" t="s">
        <v>44</v>
      </c>
      <c r="AB1317">
        <v>4.2</v>
      </c>
      <c r="AC1317">
        <v>42</v>
      </c>
      <c r="AD1317" t="s">
        <v>45</v>
      </c>
      <c r="AE1317" s="6">
        <v>44798</v>
      </c>
      <c r="AF1317" t="str">
        <f>_xlfn.IFS(fact_orders[[#This Row],[delivery_time]]&lt;=40,"EARLY",fact_orders[[#This Row],[delivery_time]]&gt;=50,"LATE",TRUE,"ON TIME")</f>
        <v>LATE</v>
      </c>
    </row>
    <row r="1318" spans="16:32" x14ac:dyDescent="0.25">
      <c r="P1318">
        <v>1306</v>
      </c>
      <c r="Q1318">
        <v>354</v>
      </c>
      <c r="R1318">
        <v>8</v>
      </c>
      <c r="S1318" s="6">
        <v>44627</v>
      </c>
      <c r="T1318" s="6">
        <v>0.69861111111111107</v>
      </c>
      <c r="U1318" t="s">
        <v>43</v>
      </c>
      <c r="V1318">
        <v>3305</v>
      </c>
      <c r="W1318">
        <v>39</v>
      </c>
      <c r="X1318">
        <v>46</v>
      </c>
      <c r="Y1318">
        <v>33</v>
      </c>
      <c r="Z1318" t="s">
        <v>24</v>
      </c>
      <c r="AA1318" t="s">
        <v>44</v>
      </c>
      <c r="AB1318">
        <v>4.2</v>
      </c>
      <c r="AC1318">
        <v>33</v>
      </c>
      <c r="AD1318" t="s">
        <v>45</v>
      </c>
      <c r="AE1318" s="6">
        <v>44915</v>
      </c>
      <c r="AF1318" t="str">
        <f>_xlfn.IFS(fact_orders[[#This Row],[delivery_time]]&lt;=40,"EARLY",fact_orders[[#This Row],[delivery_time]]&gt;=50,"LATE",TRUE,"ON TIME")</f>
        <v>ON TIME</v>
      </c>
    </row>
    <row r="1319" spans="16:32" x14ac:dyDescent="0.25">
      <c r="P1319">
        <v>1307</v>
      </c>
      <c r="Q1319">
        <v>7</v>
      </c>
      <c r="R1319">
        <v>8</v>
      </c>
      <c r="S1319" s="6">
        <v>44627</v>
      </c>
      <c r="T1319" s="6">
        <v>0.90138888888888891</v>
      </c>
      <c r="U1319" t="s">
        <v>43</v>
      </c>
      <c r="V1319">
        <v>5261</v>
      </c>
      <c r="W1319">
        <v>21</v>
      </c>
      <c r="X1319">
        <v>31</v>
      </c>
      <c r="Y1319">
        <v>37</v>
      </c>
      <c r="Z1319" t="s">
        <v>24</v>
      </c>
      <c r="AA1319" t="s">
        <v>44</v>
      </c>
      <c r="AB1319">
        <v>4.2</v>
      </c>
      <c r="AC1319">
        <v>37</v>
      </c>
      <c r="AD1319" t="s">
        <v>45</v>
      </c>
      <c r="AE1319" s="6">
        <v>44568</v>
      </c>
      <c r="AF1319" t="str">
        <f>_xlfn.IFS(fact_orders[[#This Row],[delivery_time]]&lt;=40,"EARLY",fact_orders[[#This Row],[delivery_time]]&gt;=50,"LATE",TRUE,"ON TIME")</f>
        <v>EARLY</v>
      </c>
    </row>
    <row r="1320" spans="16:32" x14ac:dyDescent="0.25">
      <c r="P1320">
        <v>1308</v>
      </c>
      <c r="Q1320">
        <v>53</v>
      </c>
      <c r="R1320">
        <v>18</v>
      </c>
      <c r="S1320" s="6">
        <v>44627</v>
      </c>
      <c r="T1320" s="6">
        <v>0.62708333333333333</v>
      </c>
      <c r="U1320" t="s">
        <v>43</v>
      </c>
      <c r="V1320">
        <v>3513</v>
      </c>
      <c r="W1320">
        <v>32</v>
      </c>
      <c r="X1320">
        <v>43</v>
      </c>
      <c r="Y1320">
        <v>28</v>
      </c>
      <c r="Z1320" t="s">
        <v>15</v>
      </c>
      <c r="AA1320" t="s">
        <v>46</v>
      </c>
      <c r="AB1320">
        <v>3.1</v>
      </c>
      <c r="AC1320">
        <v>28</v>
      </c>
      <c r="AD1320" t="s">
        <v>45</v>
      </c>
      <c r="AE1320" s="6">
        <v>44614</v>
      </c>
      <c r="AF1320" t="str">
        <f>_xlfn.IFS(fact_orders[[#This Row],[delivery_time]]&lt;=40,"EARLY",fact_orders[[#This Row],[delivery_time]]&gt;=50,"LATE",TRUE,"ON TIME")</f>
        <v>ON TIME</v>
      </c>
    </row>
    <row r="1321" spans="16:32" x14ac:dyDescent="0.25">
      <c r="P1321">
        <v>1309</v>
      </c>
      <c r="Q1321">
        <v>409</v>
      </c>
      <c r="R1321">
        <v>7</v>
      </c>
      <c r="S1321" s="6">
        <v>44627</v>
      </c>
      <c r="T1321" s="6">
        <v>0.64375000000000004</v>
      </c>
      <c r="U1321" t="s">
        <v>43</v>
      </c>
      <c r="V1321">
        <v>3220</v>
      </c>
      <c r="W1321">
        <v>17</v>
      </c>
      <c r="X1321">
        <v>45</v>
      </c>
      <c r="Y1321">
        <v>44</v>
      </c>
      <c r="Z1321" t="s">
        <v>23</v>
      </c>
      <c r="AA1321" t="s">
        <v>44</v>
      </c>
      <c r="AB1321">
        <v>3.4</v>
      </c>
      <c r="AC1321">
        <v>44</v>
      </c>
      <c r="AD1321" t="s">
        <v>45</v>
      </c>
      <c r="AE1321" s="6">
        <v>44970</v>
      </c>
      <c r="AF1321" t="str">
        <f>_xlfn.IFS(fact_orders[[#This Row],[delivery_time]]&lt;=40,"EARLY",fact_orders[[#This Row],[delivery_time]]&gt;=50,"LATE",TRUE,"ON TIME")</f>
        <v>ON TIME</v>
      </c>
    </row>
    <row r="1322" spans="16:32" x14ac:dyDescent="0.25">
      <c r="P1322">
        <v>1310</v>
      </c>
      <c r="Q1322">
        <v>490</v>
      </c>
      <c r="R1322">
        <v>20</v>
      </c>
      <c r="S1322" s="6">
        <v>44627</v>
      </c>
      <c r="T1322" s="6">
        <v>0.53263888888888888</v>
      </c>
      <c r="U1322" t="s">
        <v>43</v>
      </c>
      <c r="V1322">
        <v>4427</v>
      </c>
      <c r="W1322">
        <v>25</v>
      </c>
      <c r="X1322">
        <v>44</v>
      </c>
      <c r="Y1322">
        <v>44</v>
      </c>
      <c r="Z1322" t="s">
        <v>18</v>
      </c>
      <c r="AA1322" t="s">
        <v>48</v>
      </c>
      <c r="AB1322">
        <v>3.8</v>
      </c>
      <c r="AC1322">
        <v>44</v>
      </c>
      <c r="AD1322" t="s">
        <v>45</v>
      </c>
      <c r="AE1322" s="6">
        <v>45051</v>
      </c>
      <c r="AF1322" t="str">
        <f>_xlfn.IFS(fact_orders[[#This Row],[delivery_time]]&lt;=40,"EARLY",fact_orders[[#This Row],[delivery_time]]&gt;=50,"LATE",TRUE,"ON TIME")</f>
        <v>ON TIME</v>
      </c>
    </row>
    <row r="1323" spans="16:32" x14ac:dyDescent="0.25">
      <c r="P1323">
        <v>1311</v>
      </c>
      <c r="Q1323">
        <v>323</v>
      </c>
      <c r="R1323">
        <v>7</v>
      </c>
      <c r="S1323" s="6">
        <v>44627</v>
      </c>
      <c r="T1323" s="6">
        <v>0.67083333333333328</v>
      </c>
      <c r="U1323" t="s">
        <v>43</v>
      </c>
      <c r="V1323">
        <v>4413</v>
      </c>
      <c r="W1323">
        <v>16</v>
      </c>
      <c r="X1323">
        <v>37</v>
      </c>
      <c r="Z1323" t="s">
        <v>23</v>
      </c>
      <c r="AA1323" t="s">
        <v>44</v>
      </c>
      <c r="AB1323">
        <v>3.4</v>
      </c>
      <c r="AD1323" t="s">
        <v>45</v>
      </c>
      <c r="AE1323" s="6">
        <v>44884</v>
      </c>
      <c r="AF1323" t="str">
        <f>_xlfn.IFS(fact_orders[[#This Row],[delivery_time]]&lt;=40,"EARLY",fact_orders[[#This Row],[delivery_time]]&gt;=50,"LATE",TRUE,"ON TIME")</f>
        <v>EARLY</v>
      </c>
    </row>
    <row r="1324" spans="16:32" x14ac:dyDescent="0.25">
      <c r="P1324">
        <v>1312</v>
      </c>
      <c r="Q1324">
        <v>58</v>
      </c>
      <c r="R1324">
        <v>9</v>
      </c>
      <c r="S1324" s="6">
        <v>44627</v>
      </c>
      <c r="T1324" s="6">
        <v>0.51180555555555551</v>
      </c>
      <c r="U1324" t="s">
        <v>43</v>
      </c>
      <c r="V1324">
        <v>3064</v>
      </c>
      <c r="W1324">
        <v>30</v>
      </c>
      <c r="X1324">
        <v>48</v>
      </c>
      <c r="Y1324">
        <v>42</v>
      </c>
      <c r="Z1324" t="s">
        <v>25</v>
      </c>
      <c r="AA1324" t="s">
        <v>44</v>
      </c>
      <c r="AB1324">
        <v>4.0999999999999996</v>
      </c>
      <c r="AC1324">
        <v>42</v>
      </c>
      <c r="AD1324" t="s">
        <v>45</v>
      </c>
      <c r="AE1324" s="6">
        <v>44619</v>
      </c>
      <c r="AF1324" t="str">
        <f>_xlfn.IFS(fact_orders[[#This Row],[delivery_time]]&lt;=40,"EARLY",fact_orders[[#This Row],[delivery_time]]&gt;=50,"LATE",TRUE,"ON TIME")</f>
        <v>ON TIME</v>
      </c>
    </row>
    <row r="1325" spans="16:32" x14ac:dyDescent="0.25">
      <c r="P1325">
        <v>1313</v>
      </c>
      <c r="Q1325">
        <v>281</v>
      </c>
      <c r="R1325">
        <v>20</v>
      </c>
      <c r="S1325" s="6">
        <v>44627</v>
      </c>
      <c r="T1325" s="6">
        <v>0.89166666666666672</v>
      </c>
      <c r="U1325" t="s">
        <v>43</v>
      </c>
      <c r="V1325">
        <v>5474</v>
      </c>
      <c r="W1325">
        <v>21</v>
      </c>
      <c r="X1325">
        <v>39</v>
      </c>
      <c r="Y1325">
        <v>45</v>
      </c>
      <c r="Z1325" t="s">
        <v>18</v>
      </c>
      <c r="AA1325" t="s">
        <v>48</v>
      </c>
      <c r="AB1325">
        <v>3.8</v>
      </c>
      <c r="AC1325">
        <v>45</v>
      </c>
      <c r="AD1325" t="s">
        <v>45</v>
      </c>
      <c r="AE1325" s="6">
        <v>44842</v>
      </c>
      <c r="AF1325" t="str">
        <f>_xlfn.IFS(fact_orders[[#This Row],[delivery_time]]&lt;=40,"EARLY",fact_orders[[#This Row],[delivery_time]]&gt;=50,"LATE",TRUE,"ON TIME")</f>
        <v>EARLY</v>
      </c>
    </row>
    <row r="1326" spans="16:32" x14ac:dyDescent="0.25">
      <c r="P1326">
        <v>1314</v>
      </c>
      <c r="Q1326">
        <v>27</v>
      </c>
      <c r="R1326">
        <v>8</v>
      </c>
      <c r="S1326" s="6">
        <v>44627</v>
      </c>
      <c r="T1326" s="6">
        <v>0.79374999999999996</v>
      </c>
      <c r="U1326" t="s">
        <v>43</v>
      </c>
      <c r="V1326">
        <v>5058</v>
      </c>
      <c r="W1326">
        <v>33</v>
      </c>
      <c r="X1326">
        <v>45</v>
      </c>
      <c r="Y1326">
        <v>15</v>
      </c>
      <c r="Z1326" t="s">
        <v>24</v>
      </c>
      <c r="AA1326" t="s">
        <v>44</v>
      </c>
      <c r="AB1326">
        <v>4.2</v>
      </c>
      <c r="AC1326">
        <v>15</v>
      </c>
      <c r="AD1326" t="s">
        <v>45</v>
      </c>
      <c r="AE1326" s="6">
        <v>44588</v>
      </c>
      <c r="AF1326" t="str">
        <f>_xlfn.IFS(fact_orders[[#This Row],[delivery_time]]&lt;=40,"EARLY",fact_orders[[#This Row],[delivery_time]]&gt;=50,"LATE",TRUE,"ON TIME")</f>
        <v>ON TIME</v>
      </c>
    </row>
    <row r="1327" spans="16:32" x14ac:dyDescent="0.25">
      <c r="P1327">
        <v>1315</v>
      </c>
      <c r="Q1327">
        <v>123</v>
      </c>
      <c r="R1327">
        <v>15</v>
      </c>
      <c r="S1327" s="6">
        <v>44627</v>
      </c>
      <c r="T1327" s="6">
        <v>0.44930555555555557</v>
      </c>
      <c r="U1327" t="s">
        <v>43</v>
      </c>
      <c r="V1327">
        <v>3417</v>
      </c>
      <c r="W1327">
        <v>33</v>
      </c>
      <c r="X1327">
        <v>50</v>
      </c>
      <c r="Y1327">
        <v>28</v>
      </c>
      <c r="Z1327" t="s">
        <v>12</v>
      </c>
      <c r="AA1327" t="s">
        <v>48</v>
      </c>
      <c r="AB1327">
        <v>3.8</v>
      </c>
      <c r="AC1327">
        <v>28</v>
      </c>
      <c r="AD1327" t="s">
        <v>45</v>
      </c>
      <c r="AE1327" s="6">
        <v>44684</v>
      </c>
      <c r="AF1327" t="str">
        <f>_xlfn.IFS(fact_orders[[#This Row],[delivery_time]]&lt;=40,"EARLY",fact_orders[[#This Row],[delivery_time]]&gt;=50,"LATE",TRUE,"ON TIME")</f>
        <v>LATE</v>
      </c>
    </row>
    <row r="1328" spans="16:32" x14ac:dyDescent="0.25">
      <c r="P1328">
        <v>1316</v>
      </c>
      <c r="Q1328">
        <v>22</v>
      </c>
      <c r="R1328">
        <v>3</v>
      </c>
      <c r="S1328" s="6">
        <v>44627</v>
      </c>
      <c r="T1328" s="6">
        <v>0.61111111111111116</v>
      </c>
      <c r="U1328" t="s">
        <v>43</v>
      </c>
      <c r="V1328">
        <v>3489</v>
      </c>
      <c r="W1328">
        <v>25</v>
      </c>
      <c r="X1328">
        <v>59</v>
      </c>
      <c r="Z1328" t="s">
        <v>19</v>
      </c>
      <c r="AA1328" t="s">
        <v>44</v>
      </c>
      <c r="AB1328">
        <v>4</v>
      </c>
      <c r="AD1328" t="s">
        <v>45</v>
      </c>
      <c r="AE1328" s="6">
        <v>44583</v>
      </c>
      <c r="AF1328" t="str">
        <f>_xlfn.IFS(fact_orders[[#This Row],[delivery_time]]&lt;=40,"EARLY",fact_orders[[#This Row],[delivery_time]]&gt;=50,"LATE",TRUE,"ON TIME")</f>
        <v>LATE</v>
      </c>
    </row>
    <row r="1329" spans="16:32" x14ac:dyDescent="0.25">
      <c r="P1329">
        <v>1317</v>
      </c>
      <c r="Q1329">
        <v>258</v>
      </c>
      <c r="R1329">
        <v>12</v>
      </c>
      <c r="S1329" s="6">
        <v>44627</v>
      </c>
      <c r="T1329" s="6">
        <v>0.62847222222222221</v>
      </c>
      <c r="U1329" t="s">
        <v>43</v>
      </c>
      <c r="V1329">
        <v>5690</v>
      </c>
      <c r="W1329">
        <v>22</v>
      </c>
      <c r="X1329">
        <v>45</v>
      </c>
      <c r="Z1329" t="s">
        <v>9</v>
      </c>
      <c r="AA1329" t="s">
        <v>44</v>
      </c>
      <c r="AB1329">
        <v>3.7</v>
      </c>
      <c r="AD1329" t="s">
        <v>45</v>
      </c>
      <c r="AE1329" s="6">
        <v>44819</v>
      </c>
      <c r="AF1329" t="str">
        <f>_xlfn.IFS(fact_orders[[#This Row],[delivery_time]]&lt;=40,"EARLY",fact_orders[[#This Row],[delivery_time]]&gt;=50,"LATE",TRUE,"ON TIME")</f>
        <v>ON TIME</v>
      </c>
    </row>
    <row r="1330" spans="16:32" x14ac:dyDescent="0.25">
      <c r="P1330">
        <v>1318</v>
      </c>
      <c r="Q1330">
        <v>379</v>
      </c>
      <c r="R1330">
        <v>2</v>
      </c>
      <c r="S1330" s="6">
        <v>44627</v>
      </c>
      <c r="T1330" s="6">
        <v>0.78194444444444444</v>
      </c>
      <c r="U1330" t="s">
        <v>43</v>
      </c>
      <c r="V1330">
        <v>5841</v>
      </c>
      <c r="W1330">
        <v>15</v>
      </c>
      <c r="X1330">
        <v>58</v>
      </c>
      <c r="Y1330">
        <v>44</v>
      </c>
      <c r="Z1330" t="s">
        <v>17</v>
      </c>
      <c r="AA1330" t="s">
        <v>46</v>
      </c>
      <c r="AB1330">
        <v>4.7</v>
      </c>
      <c r="AC1330">
        <v>44</v>
      </c>
      <c r="AD1330" t="s">
        <v>45</v>
      </c>
      <c r="AE1330" s="6">
        <v>44940</v>
      </c>
      <c r="AF1330" t="str">
        <f>_xlfn.IFS(fact_orders[[#This Row],[delivery_time]]&lt;=40,"EARLY",fact_orders[[#This Row],[delivery_time]]&gt;=50,"LATE",TRUE,"ON TIME")</f>
        <v>LATE</v>
      </c>
    </row>
    <row r="1331" spans="16:32" x14ac:dyDescent="0.25">
      <c r="P1331">
        <v>1319</v>
      </c>
      <c r="Q1331">
        <v>226</v>
      </c>
      <c r="R1331">
        <v>12</v>
      </c>
      <c r="S1331" s="6">
        <v>44627</v>
      </c>
      <c r="T1331" s="6">
        <v>0.67152777777777772</v>
      </c>
      <c r="U1331" t="s">
        <v>43</v>
      </c>
      <c r="V1331">
        <v>3892</v>
      </c>
      <c r="W1331">
        <v>36</v>
      </c>
      <c r="X1331">
        <v>39</v>
      </c>
      <c r="Z1331" t="s">
        <v>9</v>
      </c>
      <c r="AA1331" t="s">
        <v>44</v>
      </c>
      <c r="AB1331">
        <v>3.7</v>
      </c>
      <c r="AD1331" t="s">
        <v>45</v>
      </c>
      <c r="AE1331" s="6">
        <v>44787</v>
      </c>
      <c r="AF1331" t="str">
        <f>_xlfn.IFS(fact_orders[[#This Row],[delivery_time]]&lt;=40,"EARLY",fact_orders[[#This Row],[delivery_time]]&gt;=50,"LATE",TRUE,"ON TIME")</f>
        <v>EARLY</v>
      </c>
    </row>
    <row r="1332" spans="16:32" x14ac:dyDescent="0.25">
      <c r="P1332">
        <v>1320</v>
      </c>
      <c r="Q1332">
        <v>6</v>
      </c>
      <c r="R1332">
        <v>12</v>
      </c>
      <c r="S1332" s="6">
        <v>44627</v>
      </c>
      <c r="T1332" s="6">
        <v>0.73888888888888893</v>
      </c>
      <c r="U1332" t="s">
        <v>43</v>
      </c>
      <c r="V1332">
        <v>5986</v>
      </c>
      <c r="W1332">
        <v>15</v>
      </c>
      <c r="X1332">
        <v>44</v>
      </c>
      <c r="Y1332">
        <v>33</v>
      </c>
      <c r="Z1332" t="s">
        <v>9</v>
      </c>
      <c r="AA1332" t="s">
        <v>44</v>
      </c>
      <c r="AB1332">
        <v>3.7</v>
      </c>
      <c r="AC1332">
        <v>33</v>
      </c>
      <c r="AD1332" t="s">
        <v>45</v>
      </c>
      <c r="AE1332" s="6">
        <v>44567</v>
      </c>
      <c r="AF1332" t="str">
        <f>_xlfn.IFS(fact_orders[[#This Row],[delivery_time]]&lt;=40,"EARLY",fact_orders[[#This Row],[delivery_time]]&gt;=50,"LATE",TRUE,"ON TIME")</f>
        <v>ON TIME</v>
      </c>
    </row>
    <row r="1333" spans="16:32" x14ac:dyDescent="0.25">
      <c r="P1333">
        <v>1321</v>
      </c>
      <c r="Q1333">
        <v>289</v>
      </c>
      <c r="R1333">
        <v>8</v>
      </c>
      <c r="S1333" s="6">
        <v>44628</v>
      </c>
      <c r="T1333" s="6">
        <v>0.59444444444444444</v>
      </c>
      <c r="U1333" t="s">
        <v>43</v>
      </c>
      <c r="V1333">
        <v>4941</v>
      </c>
      <c r="W1333">
        <v>22</v>
      </c>
      <c r="X1333">
        <v>49</v>
      </c>
      <c r="Y1333">
        <v>43</v>
      </c>
      <c r="Z1333" t="s">
        <v>24</v>
      </c>
      <c r="AA1333" t="s">
        <v>44</v>
      </c>
      <c r="AB1333">
        <v>4.2</v>
      </c>
      <c r="AC1333">
        <v>43</v>
      </c>
      <c r="AD1333" t="s">
        <v>45</v>
      </c>
      <c r="AE1333" s="6">
        <v>44850</v>
      </c>
      <c r="AF1333" t="str">
        <f>_xlfn.IFS(fact_orders[[#This Row],[delivery_time]]&lt;=40,"EARLY",fact_orders[[#This Row],[delivery_time]]&gt;=50,"LATE",TRUE,"ON TIME")</f>
        <v>ON TIME</v>
      </c>
    </row>
    <row r="1334" spans="16:32" x14ac:dyDescent="0.25">
      <c r="P1334">
        <v>1322</v>
      </c>
      <c r="Q1334">
        <v>137</v>
      </c>
      <c r="R1334">
        <v>3</v>
      </c>
      <c r="S1334" s="6">
        <v>44628</v>
      </c>
      <c r="T1334" s="6">
        <v>0.46250000000000002</v>
      </c>
      <c r="U1334" t="s">
        <v>43</v>
      </c>
      <c r="V1334">
        <v>5534</v>
      </c>
      <c r="W1334">
        <v>35</v>
      </c>
      <c r="X1334">
        <v>31</v>
      </c>
      <c r="Y1334">
        <v>42</v>
      </c>
      <c r="Z1334" t="s">
        <v>19</v>
      </c>
      <c r="AA1334" t="s">
        <v>44</v>
      </c>
      <c r="AB1334">
        <v>4</v>
      </c>
      <c r="AC1334">
        <v>42</v>
      </c>
      <c r="AD1334" t="s">
        <v>45</v>
      </c>
      <c r="AE1334" s="6">
        <v>44698</v>
      </c>
      <c r="AF1334" t="str">
        <f>_xlfn.IFS(fact_orders[[#This Row],[delivery_time]]&lt;=40,"EARLY",fact_orders[[#This Row],[delivery_time]]&gt;=50,"LATE",TRUE,"ON TIME")</f>
        <v>EARLY</v>
      </c>
    </row>
    <row r="1335" spans="16:32" x14ac:dyDescent="0.25">
      <c r="P1335">
        <v>1323</v>
      </c>
      <c r="Q1335">
        <v>84</v>
      </c>
      <c r="R1335">
        <v>18</v>
      </c>
      <c r="S1335" s="6">
        <v>44628</v>
      </c>
      <c r="T1335" s="6">
        <v>0.75138888888888888</v>
      </c>
      <c r="U1335" t="s">
        <v>43</v>
      </c>
      <c r="V1335">
        <v>2763</v>
      </c>
      <c r="W1335">
        <v>37</v>
      </c>
      <c r="X1335">
        <v>51</v>
      </c>
      <c r="Z1335" t="s">
        <v>15</v>
      </c>
      <c r="AA1335" t="s">
        <v>46</v>
      </c>
      <c r="AB1335">
        <v>3.1</v>
      </c>
      <c r="AD1335" t="s">
        <v>45</v>
      </c>
      <c r="AE1335" s="6">
        <v>44645</v>
      </c>
      <c r="AF1335" t="str">
        <f>_xlfn.IFS(fact_orders[[#This Row],[delivery_time]]&lt;=40,"EARLY",fact_orders[[#This Row],[delivery_time]]&gt;=50,"LATE",TRUE,"ON TIME")</f>
        <v>LATE</v>
      </c>
    </row>
    <row r="1336" spans="16:32" x14ac:dyDescent="0.25">
      <c r="P1336">
        <v>1324</v>
      </c>
      <c r="Q1336">
        <v>482</v>
      </c>
      <c r="R1336">
        <v>14</v>
      </c>
      <c r="S1336" s="6">
        <v>44628</v>
      </c>
      <c r="T1336" s="6">
        <v>0.63194444444444442</v>
      </c>
      <c r="U1336" t="s">
        <v>43</v>
      </c>
      <c r="V1336">
        <v>3711</v>
      </c>
      <c r="W1336">
        <v>22</v>
      </c>
      <c r="X1336">
        <v>53</v>
      </c>
      <c r="Y1336">
        <v>46</v>
      </c>
      <c r="Z1336" t="s">
        <v>11</v>
      </c>
      <c r="AA1336" t="s">
        <v>47</v>
      </c>
      <c r="AB1336">
        <v>4.4000000000000004</v>
      </c>
      <c r="AC1336">
        <v>46</v>
      </c>
      <c r="AD1336" t="s">
        <v>45</v>
      </c>
      <c r="AE1336" s="6">
        <v>45043</v>
      </c>
      <c r="AF1336" t="str">
        <f>_xlfn.IFS(fact_orders[[#This Row],[delivery_time]]&lt;=40,"EARLY",fact_orders[[#This Row],[delivery_time]]&gt;=50,"LATE",TRUE,"ON TIME")</f>
        <v>LATE</v>
      </c>
    </row>
    <row r="1337" spans="16:32" x14ac:dyDescent="0.25">
      <c r="P1337">
        <v>1325</v>
      </c>
      <c r="Q1337">
        <v>163</v>
      </c>
      <c r="R1337">
        <v>17</v>
      </c>
      <c r="S1337" s="6">
        <v>44628</v>
      </c>
      <c r="T1337" s="6">
        <v>0.62986111111111109</v>
      </c>
      <c r="U1337" t="s">
        <v>43</v>
      </c>
      <c r="V1337">
        <v>4869</v>
      </c>
      <c r="W1337">
        <v>19</v>
      </c>
      <c r="X1337">
        <v>40</v>
      </c>
      <c r="Y1337">
        <v>39</v>
      </c>
      <c r="Z1337" t="s">
        <v>14</v>
      </c>
      <c r="AA1337" t="s">
        <v>48</v>
      </c>
      <c r="AB1337">
        <v>4</v>
      </c>
      <c r="AC1337">
        <v>39</v>
      </c>
      <c r="AD1337" t="s">
        <v>45</v>
      </c>
      <c r="AE1337" s="6">
        <v>44724</v>
      </c>
      <c r="AF1337" t="str">
        <f>_xlfn.IFS(fact_orders[[#This Row],[delivery_time]]&lt;=40,"EARLY",fact_orders[[#This Row],[delivery_time]]&gt;=50,"LATE",TRUE,"ON TIME")</f>
        <v>EARLY</v>
      </c>
    </row>
    <row r="1338" spans="16:32" x14ac:dyDescent="0.25">
      <c r="P1338">
        <v>1326</v>
      </c>
      <c r="Q1338">
        <v>348</v>
      </c>
      <c r="R1338">
        <v>8</v>
      </c>
      <c r="S1338" s="6">
        <v>44628</v>
      </c>
      <c r="T1338" s="6">
        <v>0.47986111111111113</v>
      </c>
      <c r="U1338" t="s">
        <v>43</v>
      </c>
      <c r="V1338">
        <v>5150</v>
      </c>
      <c r="W1338">
        <v>26</v>
      </c>
      <c r="X1338">
        <v>56</v>
      </c>
      <c r="Z1338" t="s">
        <v>24</v>
      </c>
      <c r="AA1338" t="s">
        <v>44</v>
      </c>
      <c r="AB1338">
        <v>4.2</v>
      </c>
      <c r="AD1338" t="s">
        <v>45</v>
      </c>
      <c r="AE1338" s="6">
        <v>44909</v>
      </c>
      <c r="AF1338" t="str">
        <f>_xlfn.IFS(fact_orders[[#This Row],[delivery_time]]&lt;=40,"EARLY",fact_orders[[#This Row],[delivery_time]]&gt;=50,"LATE",TRUE,"ON TIME")</f>
        <v>LATE</v>
      </c>
    </row>
    <row r="1339" spans="16:32" x14ac:dyDescent="0.25">
      <c r="P1339">
        <v>1327</v>
      </c>
      <c r="Q1339">
        <v>175</v>
      </c>
      <c r="R1339">
        <v>14</v>
      </c>
      <c r="S1339" s="6">
        <v>44628</v>
      </c>
      <c r="T1339" s="6">
        <v>0.57847222222222228</v>
      </c>
      <c r="U1339" t="s">
        <v>43</v>
      </c>
      <c r="V1339">
        <v>5023</v>
      </c>
      <c r="W1339">
        <v>23</v>
      </c>
      <c r="X1339">
        <v>30</v>
      </c>
      <c r="Y1339">
        <v>17</v>
      </c>
      <c r="Z1339" t="s">
        <v>11</v>
      </c>
      <c r="AA1339" t="s">
        <v>47</v>
      </c>
      <c r="AB1339">
        <v>4.4000000000000004</v>
      </c>
      <c r="AC1339">
        <v>17</v>
      </c>
      <c r="AD1339" t="s">
        <v>45</v>
      </c>
      <c r="AE1339" s="6">
        <v>44736</v>
      </c>
      <c r="AF1339" t="str">
        <f>_xlfn.IFS(fact_orders[[#This Row],[delivery_time]]&lt;=40,"EARLY",fact_orders[[#This Row],[delivery_time]]&gt;=50,"LATE",TRUE,"ON TIME")</f>
        <v>EARLY</v>
      </c>
    </row>
    <row r="1340" spans="16:32" x14ac:dyDescent="0.25">
      <c r="P1340">
        <v>1328</v>
      </c>
      <c r="Q1340">
        <v>444</v>
      </c>
      <c r="R1340">
        <v>17</v>
      </c>
      <c r="S1340" s="6">
        <v>44628</v>
      </c>
      <c r="T1340" s="6">
        <v>0.62291666666666667</v>
      </c>
      <c r="U1340" t="s">
        <v>43</v>
      </c>
      <c r="V1340">
        <v>4900</v>
      </c>
      <c r="W1340">
        <v>19</v>
      </c>
      <c r="X1340">
        <v>30</v>
      </c>
      <c r="Z1340" t="s">
        <v>14</v>
      </c>
      <c r="AA1340" t="s">
        <v>48</v>
      </c>
      <c r="AB1340">
        <v>4</v>
      </c>
      <c r="AD1340" t="s">
        <v>45</v>
      </c>
      <c r="AE1340" s="6">
        <v>45005</v>
      </c>
      <c r="AF1340" t="str">
        <f>_xlfn.IFS(fact_orders[[#This Row],[delivery_time]]&lt;=40,"EARLY",fact_orders[[#This Row],[delivery_time]]&gt;=50,"LATE",TRUE,"ON TIME")</f>
        <v>EARLY</v>
      </c>
    </row>
    <row r="1341" spans="16:32" x14ac:dyDescent="0.25">
      <c r="P1341">
        <v>1329</v>
      </c>
      <c r="Q1341">
        <v>248</v>
      </c>
      <c r="R1341">
        <v>19</v>
      </c>
      <c r="S1341" s="6">
        <v>44628</v>
      </c>
      <c r="T1341" s="6">
        <v>0.7583333333333333</v>
      </c>
      <c r="U1341" t="s">
        <v>43</v>
      </c>
      <c r="V1341">
        <v>2064</v>
      </c>
      <c r="W1341">
        <v>34</v>
      </c>
      <c r="X1341">
        <v>35</v>
      </c>
      <c r="Y1341">
        <v>10</v>
      </c>
      <c r="Z1341" t="s">
        <v>16</v>
      </c>
      <c r="AA1341" t="s">
        <v>49</v>
      </c>
      <c r="AB1341">
        <v>4.5</v>
      </c>
      <c r="AC1341">
        <v>10</v>
      </c>
      <c r="AD1341" t="s">
        <v>45</v>
      </c>
      <c r="AE1341" s="6">
        <v>44809</v>
      </c>
      <c r="AF1341" t="str">
        <f>_xlfn.IFS(fact_orders[[#This Row],[delivery_time]]&lt;=40,"EARLY",fact_orders[[#This Row],[delivery_time]]&gt;=50,"LATE",TRUE,"ON TIME")</f>
        <v>EARLY</v>
      </c>
    </row>
    <row r="1342" spans="16:32" x14ac:dyDescent="0.25">
      <c r="P1342">
        <v>1330</v>
      </c>
      <c r="Q1342">
        <v>392</v>
      </c>
      <c r="R1342">
        <v>10</v>
      </c>
      <c r="S1342" s="6">
        <v>44628</v>
      </c>
      <c r="T1342" s="6">
        <v>0.78333333333333333</v>
      </c>
      <c r="U1342" t="s">
        <v>43</v>
      </c>
      <c r="V1342">
        <v>2232</v>
      </c>
      <c r="W1342">
        <v>17</v>
      </c>
      <c r="X1342">
        <v>43</v>
      </c>
      <c r="Y1342">
        <v>47</v>
      </c>
      <c r="Z1342" t="s">
        <v>7</v>
      </c>
      <c r="AA1342" t="s">
        <v>46</v>
      </c>
      <c r="AB1342">
        <v>4.5</v>
      </c>
      <c r="AC1342">
        <v>47</v>
      </c>
      <c r="AD1342" t="s">
        <v>45</v>
      </c>
      <c r="AE1342" s="6">
        <v>44953</v>
      </c>
      <c r="AF1342" t="str">
        <f>_xlfn.IFS(fact_orders[[#This Row],[delivery_time]]&lt;=40,"EARLY",fact_orders[[#This Row],[delivery_time]]&gt;=50,"LATE",TRUE,"ON TIME")</f>
        <v>ON TIME</v>
      </c>
    </row>
    <row r="1343" spans="16:32" x14ac:dyDescent="0.25">
      <c r="P1343">
        <v>1331</v>
      </c>
      <c r="Q1343">
        <v>394</v>
      </c>
      <c r="R1343">
        <v>17</v>
      </c>
      <c r="S1343" s="6">
        <v>44628</v>
      </c>
      <c r="T1343" s="6">
        <v>0.43333333333333335</v>
      </c>
      <c r="U1343" t="s">
        <v>43</v>
      </c>
      <c r="V1343">
        <v>3034</v>
      </c>
      <c r="W1343">
        <v>36</v>
      </c>
      <c r="X1343">
        <v>41</v>
      </c>
      <c r="Y1343">
        <v>11</v>
      </c>
      <c r="Z1343" t="s">
        <v>14</v>
      </c>
      <c r="AA1343" t="s">
        <v>48</v>
      </c>
      <c r="AB1343">
        <v>4</v>
      </c>
      <c r="AC1343">
        <v>11</v>
      </c>
      <c r="AD1343" t="s">
        <v>45</v>
      </c>
      <c r="AE1343" s="6">
        <v>44955</v>
      </c>
      <c r="AF1343" t="str">
        <f>_xlfn.IFS(fact_orders[[#This Row],[delivery_time]]&lt;=40,"EARLY",fact_orders[[#This Row],[delivery_time]]&gt;=50,"LATE",TRUE,"ON TIME")</f>
        <v>ON TIME</v>
      </c>
    </row>
    <row r="1344" spans="16:32" x14ac:dyDescent="0.25">
      <c r="P1344">
        <v>1332</v>
      </c>
      <c r="Q1344">
        <v>39</v>
      </c>
      <c r="R1344">
        <v>14</v>
      </c>
      <c r="S1344" s="6">
        <v>44628</v>
      </c>
      <c r="T1344" s="6">
        <v>0.70486111111111116</v>
      </c>
      <c r="U1344" t="s">
        <v>43</v>
      </c>
      <c r="V1344">
        <v>5431</v>
      </c>
      <c r="W1344">
        <v>15</v>
      </c>
      <c r="X1344">
        <v>33</v>
      </c>
      <c r="Z1344" t="s">
        <v>11</v>
      </c>
      <c r="AA1344" t="s">
        <v>47</v>
      </c>
      <c r="AB1344">
        <v>4.4000000000000004</v>
      </c>
      <c r="AD1344" t="s">
        <v>45</v>
      </c>
      <c r="AE1344" s="6">
        <v>44600</v>
      </c>
      <c r="AF1344" t="str">
        <f>_xlfn.IFS(fact_orders[[#This Row],[delivery_time]]&lt;=40,"EARLY",fact_orders[[#This Row],[delivery_time]]&gt;=50,"LATE",TRUE,"ON TIME")</f>
        <v>EARLY</v>
      </c>
    </row>
    <row r="1345" spans="16:32" x14ac:dyDescent="0.25">
      <c r="P1345">
        <v>1333</v>
      </c>
      <c r="Q1345">
        <v>286</v>
      </c>
      <c r="R1345">
        <v>12</v>
      </c>
      <c r="S1345" s="6">
        <v>44628</v>
      </c>
      <c r="T1345" s="6">
        <v>0.7319444444444444</v>
      </c>
      <c r="U1345" t="s">
        <v>43</v>
      </c>
      <c r="V1345">
        <v>4892</v>
      </c>
      <c r="W1345">
        <v>34</v>
      </c>
      <c r="X1345">
        <v>58</v>
      </c>
      <c r="Y1345">
        <v>4</v>
      </c>
      <c r="Z1345" t="s">
        <v>9</v>
      </c>
      <c r="AA1345" t="s">
        <v>44</v>
      </c>
      <c r="AB1345">
        <v>3.7</v>
      </c>
      <c r="AC1345">
        <v>4</v>
      </c>
      <c r="AD1345" t="s">
        <v>45</v>
      </c>
      <c r="AE1345" s="6">
        <v>44847</v>
      </c>
      <c r="AF1345" t="str">
        <f>_xlfn.IFS(fact_orders[[#This Row],[delivery_time]]&lt;=40,"EARLY",fact_orders[[#This Row],[delivery_time]]&gt;=50,"LATE",TRUE,"ON TIME")</f>
        <v>LATE</v>
      </c>
    </row>
    <row r="1346" spans="16:32" x14ac:dyDescent="0.25">
      <c r="P1346">
        <v>1334</v>
      </c>
      <c r="Q1346">
        <v>235</v>
      </c>
      <c r="R1346">
        <v>4</v>
      </c>
      <c r="S1346" s="6">
        <v>44628</v>
      </c>
      <c r="T1346" s="6">
        <v>0.55208333333333337</v>
      </c>
      <c r="U1346" t="s">
        <v>43</v>
      </c>
      <c r="V1346">
        <v>5718</v>
      </c>
      <c r="W1346">
        <v>36</v>
      </c>
      <c r="X1346">
        <v>35</v>
      </c>
      <c r="Y1346">
        <v>31</v>
      </c>
      <c r="Z1346" t="s">
        <v>20</v>
      </c>
      <c r="AA1346" t="s">
        <v>46</v>
      </c>
      <c r="AB1346">
        <v>3.7</v>
      </c>
      <c r="AC1346">
        <v>31</v>
      </c>
      <c r="AD1346" t="s">
        <v>45</v>
      </c>
      <c r="AE1346" s="6">
        <v>44796</v>
      </c>
      <c r="AF1346" t="str">
        <f>_xlfn.IFS(fact_orders[[#This Row],[delivery_time]]&lt;=40,"EARLY",fact_orders[[#This Row],[delivery_time]]&gt;=50,"LATE",TRUE,"ON TIME")</f>
        <v>EARLY</v>
      </c>
    </row>
    <row r="1347" spans="16:32" x14ac:dyDescent="0.25">
      <c r="P1347">
        <v>1335</v>
      </c>
      <c r="Q1347">
        <v>440</v>
      </c>
      <c r="R1347">
        <v>1</v>
      </c>
      <c r="S1347" s="6">
        <v>44628</v>
      </c>
      <c r="T1347" s="6">
        <v>0.81111111111111112</v>
      </c>
      <c r="U1347" t="s">
        <v>43</v>
      </c>
      <c r="V1347">
        <v>2191</v>
      </c>
      <c r="W1347">
        <v>21</v>
      </c>
      <c r="X1347">
        <v>40</v>
      </c>
      <c r="Y1347">
        <v>29</v>
      </c>
      <c r="Z1347" t="s">
        <v>6</v>
      </c>
      <c r="AA1347" t="s">
        <v>48</v>
      </c>
      <c r="AB1347">
        <v>3</v>
      </c>
      <c r="AC1347">
        <v>29</v>
      </c>
      <c r="AD1347" t="s">
        <v>45</v>
      </c>
      <c r="AE1347" s="6">
        <v>45001</v>
      </c>
      <c r="AF1347" t="str">
        <f>_xlfn.IFS(fact_orders[[#This Row],[delivery_time]]&lt;=40,"EARLY",fact_orders[[#This Row],[delivery_time]]&gt;=50,"LATE",TRUE,"ON TIME")</f>
        <v>EARLY</v>
      </c>
    </row>
    <row r="1348" spans="16:32" x14ac:dyDescent="0.25">
      <c r="P1348">
        <v>1336</v>
      </c>
      <c r="Q1348">
        <v>128</v>
      </c>
      <c r="R1348">
        <v>7</v>
      </c>
      <c r="S1348" s="6">
        <v>44628</v>
      </c>
      <c r="T1348" s="6">
        <v>0.82430555555555551</v>
      </c>
      <c r="U1348" t="s">
        <v>43</v>
      </c>
      <c r="V1348">
        <v>2089</v>
      </c>
      <c r="W1348">
        <v>22</v>
      </c>
      <c r="X1348">
        <v>36</v>
      </c>
      <c r="Y1348">
        <v>12</v>
      </c>
      <c r="Z1348" t="s">
        <v>23</v>
      </c>
      <c r="AA1348" t="s">
        <v>44</v>
      </c>
      <c r="AB1348">
        <v>3.4</v>
      </c>
      <c r="AC1348">
        <v>12</v>
      </c>
      <c r="AD1348" t="s">
        <v>45</v>
      </c>
      <c r="AE1348" s="6">
        <v>44689</v>
      </c>
      <c r="AF1348" t="str">
        <f>_xlfn.IFS(fact_orders[[#This Row],[delivery_time]]&lt;=40,"EARLY",fact_orders[[#This Row],[delivery_time]]&gt;=50,"LATE",TRUE,"ON TIME")</f>
        <v>EARLY</v>
      </c>
    </row>
    <row r="1349" spans="16:32" x14ac:dyDescent="0.25">
      <c r="P1349">
        <v>1337</v>
      </c>
      <c r="Q1349">
        <v>354</v>
      </c>
      <c r="R1349">
        <v>13</v>
      </c>
      <c r="S1349" s="6">
        <v>44628</v>
      </c>
      <c r="T1349" s="6">
        <v>0.70416666666666672</v>
      </c>
      <c r="U1349" t="s">
        <v>43</v>
      </c>
      <c r="V1349">
        <v>5363</v>
      </c>
      <c r="W1349">
        <v>39</v>
      </c>
      <c r="X1349">
        <v>38</v>
      </c>
      <c r="Y1349">
        <v>9</v>
      </c>
      <c r="Z1349" t="s">
        <v>10</v>
      </c>
      <c r="AA1349" t="s">
        <v>46</v>
      </c>
      <c r="AB1349">
        <v>3.3</v>
      </c>
      <c r="AC1349">
        <v>9</v>
      </c>
      <c r="AD1349" t="s">
        <v>45</v>
      </c>
      <c r="AE1349" s="6">
        <v>44915</v>
      </c>
      <c r="AF1349" t="str">
        <f>_xlfn.IFS(fact_orders[[#This Row],[delivery_time]]&lt;=40,"EARLY",fact_orders[[#This Row],[delivery_time]]&gt;=50,"LATE",TRUE,"ON TIME")</f>
        <v>EARLY</v>
      </c>
    </row>
    <row r="1350" spans="16:32" x14ac:dyDescent="0.25">
      <c r="P1350">
        <v>1338</v>
      </c>
      <c r="Q1350">
        <v>145</v>
      </c>
      <c r="R1350">
        <v>2</v>
      </c>
      <c r="S1350" s="6">
        <v>44628</v>
      </c>
      <c r="T1350" s="6">
        <v>0.47708333333333336</v>
      </c>
      <c r="U1350" t="s">
        <v>43</v>
      </c>
      <c r="V1350">
        <v>3979</v>
      </c>
      <c r="W1350">
        <v>29</v>
      </c>
      <c r="X1350">
        <v>41</v>
      </c>
      <c r="Y1350">
        <v>24</v>
      </c>
      <c r="Z1350" t="s">
        <v>17</v>
      </c>
      <c r="AA1350" t="s">
        <v>46</v>
      </c>
      <c r="AB1350">
        <v>4.7</v>
      </c>
      <c r="AC1350">
        <v>24</v>
      </c>
      <c r="AD1350" t="s">
        <v>45</v>
      </c>
      <c r="AE1350" s="6">
        <v>44706</v>
      </c>
      <c r="AF1350" t="str">
        <f>_xlfn.IFS(fact_orders[[#This Row],[delivery_time]]&lt;=40,"EARLY",fact_orders[[#This Row],[delivery_time]]&gt;=50,"LATE",TRUE,"ON TIME")</f>
        <v>ON TIME</v>
      </c>
    </row>
    <row r="1351" spans="16:32" x14ac:dyDescent="0.25">
      <c r="P1351">
        <v>1339</v>
      </c>
      <c r="Q1351">
        <v>463</v>
      </c>
      <c r="R1351">
        <v>1</v>
      </c>
      <c r="S1351" s="6">
        <v>44628</v>
      </c>
      <c r="T1351" s="6">
        <v>0.57013888888888886</v>
      </c>
      <c r="U1351" t="s">
        <v>43</v>
      </c>
      <c r="V1351">
        <v>3163</v>
      </c>
      <c r="W1351">
        <v>19</v>
      </c>
      <c r="X1351">
        <v>37</v>
      </c>
      <c r="Y1351">
        <v>31</v>
      </c>
      <c r="Z1351" t="s">
        <v>6</v>
      </c>
      <c r="AA1351" t="s">
        <v>48</v>
      </c>
      <c r="AB1351">
        <v>3</v>
      </c>
      <c r="AC1351">
        <v>31</v>
      </c>
      <c r="AD1351" t="s">
        <v>45</v>
      </c>
      <c r="AE1351" s="6">
        <v>45024</v>
      </c>
      <c r="AF1351" t="str">
        <f>_xlfn.IFS(fact_orders[[#This Row],[delivery_time]]&lt;=40,"EARLY",fact_orders[[#This Row],[delivery_time]]&gt;=50,"LATE",TRUE,"ON TIME")</f>
        <v>EARLY</v>
      </c>
    </row>
    <row r="1352" spans="16:32" x14ac:dyDescent="0.25">
      <c r="P1352">
        <v>1340</v>
      </c>
      <c r="Q1352">
        <v>456</v>
      </c>
      <c r="R1352">
        <v>16</v>
      </c>
      <c r="S1352" s="6">
        <v>44628</v>
      </c>
      <c r="T1352" s="6">
        <v>0.85</v>
      </c>
      <c r="U1352" t="s">
        <v>43</v>
      </c>
      <c r="V1352">
        <v>3356</v>
      </c>
      <c r="W1352">
        <v>37</v>
      </c>
      <c r="X1352">
        <v>52</v>
      </c>
      <c r="Y1352">
        <v>9</v>
      </c>
      <c r="Z1352" t="s">
        <v>13</v>
      </c>
      <c r="AA1352" t="s">
        <v>47</v>
      </c>
      <c r="AB1352">
        <v>3.4</v>
      </c>
      <c r="AC1352">
        <v>9</v>
      </c>
      <c r="AD1352" t="s">
        <v>45</v>
      </c>
      <c r="AE1352" s="6">
        <v>45017</v>
      </c>
      <c r="AF1352" t="str">
        <f>_xlfn.IFS(fact_orders[[#This Row],[delivery_time]]&lt;=40,"EARLY",fact_orders[[#This Row],[delivery_time]]&gt;=50,"LATE",TRUE,"ON TIME")</f>
        <v>LATE</v>
      </c>
    </row>
    <row r="1353" spans="16:32" x14ac:dyDescent="0.25">
      <c r="P1353">
        <v>1341</v>
      </c>
      <c r="Q1353">
        <v>31</v>
      </c>
      <c r="R1353">
        <v>5</v>
      </c>
      <c r="S1353" s="6">
        <v>44629</v>
      </c>
      <c r="T1353" s="6">
        <v>0.8208333333333333</v>
      </c>
      <c r="U1353" t="s">
        <v>43</v>
      </c>
      <c r="V1353">
        <v>4869</v>
      </c>
      <c r="W1353">
        <v>19</v>
      </c>
      <c r="X1353">
        <v>42</v>
      </c>
      <c r="Y1353">
        <v>21</v>
      </c>
      <c r="Z1353" t="s">
        <v>21</v>
      </c>
      <c r="AA1353" t="s">
        <v>46</v>
      </c>
      <c r="AB1353">
        <v>3</v>
      </c>
      <c r="AC1353">
        <v>21</v>
      </c>
      <c r="AD1353" t="s">
        <v>45</v>
      </c>
      <c r="AE1353" s="6">
        <v>44592</v>
      </c>
      <c r="AF1353" t="str">
        <f>_xlfn.IFS(fact_orders[[#This Row],[delivery_time]]&lt;=40,"EARLY",fact_orders[[#This Row],[delivery_time]]&gt;=50,"LATE",TRUE,"ON TIME")</f>
        <v>ON TIME</v>
      </c>
    </row>
    <row r="1354" spans="16:32" x14ac:dyDescent="0.25">
      <c r="P1354">
        <v>1342</v>
      </c>
      <c r="Q1354">
        <v>299</v>
      </c>
      <c r="R1354">
        <v>19</v>
      </c>
      <c r="S1354" s="6">
        <v>44629</v>
      </c>
      <c r="T1354" s="6">
        <v>0.53194444444444444</v>
      </c>
      <c r="U1354" t="s">
        <v>43</v>
      </c>
      <c r="V1354">
        <v>4886</v>
      </c>
      <c r="W1354">
        <v>20</v>
      </c>
      <c r="X1354">
        <v>57</v>
      </c>
      <c r="Y1354">
        <v>13</v>
      </c>
      <c r="Z1354" t="s">
        <v>16</v>
      </c>
      <c r="AA1354" t="s">
        <v>49</v>
      </c>
      <c r="AB1354">
        <v>4.5</v>
      </c>
      <c r="AC1354">
        <v>13</v>
      </c>
      <c r="AD1354" t="s">
        <v>45</v>
      </c>
      <c r="AE1354" s="6">
        <v>44860</v>
      </c>
      <c r="AF1354" t="str">
        <f>_xlfn.IFS(fact_orders[[#This Row],[delivery_time]]&lt;=40,"EARLY",fact_orders[[#This Row],[delivery_time]]&gt;=50,"LATE",TRUE,"ON TIME")</f>
        <v>LATE</v>
      </c>
    </row>
    <row r="1355" spans="16:32" x14ac:dyDescent="0.25">
      <c r="P1355">
        <v>1343</v>
      </c>
      <c r="Q1355">
        <v>62</v>
      </c>
      <c r="R1355">
        <v>13</v>
      </c>
      <c r="S1355" s="6">
        <v>44629</v>
      </c>
      <c r="T1355" s="6">
        <v>0.69166666666666665</v>
      </c>
      <c r="U1355" t="s">
        <v>43</v>
      </c>
      <c r="V1355">
        <v>5190</v>
      </c>
      <c r="W1355">
        <v>32</v>
      </c>
      <c r="X1355">
        <v>32</v>
      </c>
      <c r="Y1355">
        <v>32</v>
      </c>
      <c r="Z1355" t="s">
        <v>10</v>
      </c>
      <c r="AA1355" t="s">
        <v>46</v>
      </c>
      <c r="AB1355">
        <v>3.3</v>
      </c>
      <c r="AC1355">
        <v>32</v>
      </c>
      <c r="AD1355" t="s">
        <v>45</v>
      </c>
      <c r="AE1355" s="6">
        <v>44623</v>
      </c>
      <c r="AF1355" t="str">
        <f>_xlfn.IFS(fact_orders[[#This Row],[delivery_time]]&lt;=40,"EARLY",fact_orders[[#This Row],[delivery_time]]&gt;=50,"LATE",TRUE,"ON TIME")</f>
        <v>EARLY</v>
      </c>
    </row>
    <row r="1356" spans="16:32" x14ac:dyDescent="0.25">
      <c r="P1356">
        <v>1344</v>
      </c>
      <c r="Q1356">
        <v>392</v>
      </c>
      <c r="R1356">
        <v>17</v>
      </c>
      <c r="S1356" s="6">
        <v>44629</v>
      </c>
      <c r="T1356" s="6">
        <v>0.55972222222222223</v>
      </c>
      <c r="U1356" t="s">
        <v>43</v>
      </c>
      <c r="V1356">
        <v>3312</v>
      </c>
      <c r="W1356">
        <v>28</v>
      </c>
      <c r="X1356">
        <v>59</v>
      </c>
      <c r="Y1356">
        <v>22</v>
      </c>
      <c r="Z1356" t="s">
        <v>14</v>
      </c>
      <c r="AA1356" t="s">
        <v>48</v>
      </c>
      <c r="AB1356">
        <v>4</v>
      </c>
      <c r="AC1356">
        <v>22</v>
      </c>
      <c r="AD1356" t="s">
        <v>45</v>
      </c>
      <c r="AE1356" s="6">
        <v>44953</v>
      </c>
      <c r="AF1356" t="str">
        <f>_xlfn.IFS(fact_orders[[#This Row],[delivery_time]]&lt;=40,"EARLY",fact_orders[[#This Row],[delivery_time]]&gt;=50,"LATE",TRUE,"ON TIME")</f>
        <v>LATE</v>
      </c>
    </row>
    <row r="1357" spans="16:32" x14ac:dyDescent="0.25">
      <c r="P1357">
        <v>1345</v>
      </c>
      <c r="Q1357">
        <v>204</v>
      </c>
      <c r="R1357">
        <v>16</v>
      </c>
      <c r="S1357" s="6">
        <v>44629</v>
      </c>
      <c r="T1357" s="6">
        <v>0.86597222222222225</v>
      </c>
      <c r="U1357" t="s">
        <v>43</v>
      </c>
      <c r="V1357">
        <v>3159</v>
      </c>
      <c r="W1357">
        <v>37</v>
      </c>
      <c r="X1357">
        <v>39</v>
      </c>
      <c r="Y1357">
        <v>17</v>
      </c>
      <c r="Z1357" t="s">
        <v>13</v>
      </c>
      <c r="AA1357" t="s">
        <v>47</v>
      </c>
      <c r="AB1357">
        <v>3.4</v>
      </c>
      <c r="AC1357">
        <v>17</v>
      </c>
      <c r="AD1357" t="s">
        <v>45</v>
      </c>
      <c r="AE1357" s="6">
        <v>44765</v>
      </c>
      <c r="AF1357" t="str">
        <f>_xlfn.IFS(fact_orders[[#This Row],[delivery_time]]&lt;=40,"EARLY",fact_orders[[#This Row],[delivery_time]]&gt;=50,"LATE",TRUE,"ON TIME")</f>
        <v>EARLY</v>
      </c>
    </row>
    <row r="1358" spans="16:32" x14ac:dyDescent="0.25">
      <c r="P1358">
        <v>1346</v>
      </c>
      <c r="Q1358">
        <v>369</v>
      </c>
      <c r="R1358">
        <v>18</v>
      </c>
      <c r="S1358" s="6">
        <v>44629</v>
      </c>
      <c r="T1358" s="6">
        <v>0.55208333333333337</v>
      </c>
      <c r="U1358" t="s">
        <v>43</v>
      </c>
      <c r="V1358">
        <v>3168</v>
      </c>
      <c r="W1358">
        <v>30</v>
      </c>
      <c r="X1358">
        <v>58</v>
      </c>
      <c r="Y1358">
        <v>42</v>
      </c>
      <c r="Z1358" t="s">
        <v>15</v>
      </c>
      <c r="AA1358" t="s">
        <v>46</v>
      </c>
      <c r="AB1358">
        <v>3.1</v>
      </c>
      <c r="AC1358">
        <v>42</v>
      </c>
      <c r="AD1358" t="s">
        <v>45</v>
      </c>
      <c r="AE1358" s="6">
        <v>44930</v>
      </c>
      <c r="AF1358" t="str">
        <f>_xlfn.IFS(fact_orders[[#This Row],[delivery_time]]&lt;=40,"EARLY",fact_orders[[#This Row],[delivery_time]]&gt;=50,"LATE",TRUE,"ON TIME")</f>
        <v>LATE</v>
      </c>
    </row>
    <row r="1359" spans="16:32" x14ac:dyDescent="0.25">
      <c r="P1359">
        <v>1347</v>
      </c>
      <c r="Q1359">
        <v>392</v>
      </c>
      <c r="R1359">
        <v>6</v>
      </c>
      <c r="S1359" s="6">
        <v>44629</v>
      </c>
      <c r="T1359" s="6">
        <v>0.66111111111111109</v>
      </c>
      <c r="U1359" t="s">
        <v>43</v>
      </c>
      <c r="V1359">
        <v>4908</v>
      </c>
      <c r="W1359">
        <v>23</v>
      </c>
      <c r="X1359">
        <v>53</v>
      </c>
      <c r="Y1359">
        <v>19</v>
      </c>
      <c r="Z1359" t="s">
        <v>22</v>
      </c>
      <c r="AA1359" t="s">
        <v>47</v>
      </c>
      <c r="AB1359">
        <v>3.4</v>
      </c>
      <c r="AC1359">
        <v>19</v>
      </c>
      <c r="AD1359" t="s">
        <v>45</v>
      </c>
      <c r="AE1359" s="6">
        <v>44953</v>
      </c>
      <c r="AF1359" t="str">
        <f>_xlfn.IFS(fact_orders[[#This Row],[delivery_time]]&lt;=40,"EARLY",fact_orders[[#This Row],[delivery_time]]&gt;=50,"LATE",TRUE,"ON TIME")</f>
        <v>LATE</v>
      </c>
    </row>
    <row r="1360" spans="16:32" x14ac:dyDescent="0.25">
      <c r="P1360">
        <v>1348</v>
      </c>
      <c r="Q1360">
        <v>415</v>
      </c>
      <c r="R1360">
        <v>12</v>
      </c>
      <c r="S1360" s="6">
        <v>44629</v>
      </c>
      <c r="T1360" s="6">
        <v>0.88263888888888886</v>
      </c>
      <c r="U1360" t="s">
        <v>43</v>
      </c>
      <c r="V1360">
        <v>2502</v>
      </c>
      <c r="W1360">
        <v>31</v>
      </c>
      <c r="X1360">
        <v>55</v>
      </c>
      <c r="Y1360">
        <v>36</v>
      </c>
      <c r="Z1360" t="s">
        <v>9</v>
      </c>
      <c r="AA1360" t="s">
        <v>44</v>
      </c>
      <c r="AB1360">
        <v>3.7</v>
      </c>
      <c r="AC1360">
        <v>36</v>
      </c>
      <c r="AD1360" t="s">
        <v>45</v>
      </c>
      <c r="AE1360" s="6">
        <v>44976</v>
      </c>
      <c r="AF1360" t="str">
        <f>_xlfn.IFS(fact_orders[[#This Row],[delivery_time]]&lt;=40,"EARLY",fact_orders[[#This Row],[delivery_time]]&gt;=50,"LATE",TRUE,"ON TIME")</f>
        <v>LATE</v>
      </c>
    </row>
    <row r="1361" spans="16:32" x14ac:dyDescent="0.25">
      <c r="P1361">
        <v>1349</v>
      </c>
      <c r="Q1361">
        <v>423</v>
      </c>
      <c r="R1361">
        <v>10</v>
      </c>
      <c r="S1361" s="6">
        <v>44629</v>
      </c>
      <c r="T1361" s="6">
        <v>0.89652777777777781</v>
      </c>
      <c r="U1361" t="s">
        <v>43</v>
      </c>
      <c r="V1361">
        <v>3880</v>
      </c>
      <c r="W1361">
        <v>21</v>
      </c>
      <c r="X1361">
        <v>38</v>
      </c>
      <c r="Y1361">
        <v>15</v>
      </c>
      <c r="Z1361" t="s">
        <v>7</v>
      </c>
      <c r="AA1361" t="s">
        <v>46</v>
      </c>
      <c r="AB1361">
        <v>4.5</v>
      </c>
      <c r="AC1361">
        <v>15</v>
      </c>
      <c r="AD1361" t="s">
        <v>45</v>
      </c>
      <c r="AE1361" s="6">
        <v>44984</v>
      </c>
      <c r="AF1361" t="str">
        <f>_xlfn.IFS(fact_orders[[#This Row],[delivery_time]]&lt;=40,"EARLY",fact_orders[[#This Row],[delivery_time]]&gt;=50,"LATE",TRUE,"ON TIME")</f>
        <v>EARLY</v>
      </c>
    </row>
    <row r="1362" spans="16:32" x14ac:dyDescent="0.25">
      <c r="P1362">
        <v>1350</v>
      </c>
      <c r="Q1362">
        <v>224</v>
      </c>
      <c r="R1362">
        <v>6</v>
      </c>
      <c r="S1362" s="6">
        <v>44629</v>
      </c>
      <c r="T1362" s="6">
        <v>0.82152777777777775</v>
      </c>
      <c r="U1362" t="s">
        <v>43</v>
      </c>
      <c r="V1362">
        <v>5498</v>
      </c>
      <c r="W1362">
        <v>34</v>
      </c>
      <c r="X1362">
        <v>44</v>
      </c>
      <c r="Y1362">
        <v>18</v>
      </c>
      <c r="Z1362" t="s">
        <v>22</v>
      </c>
      <c r="AA1362" t="s">
        <v>47</v>
      </c>
      <c r="AB1362">
        <v>3.4</v>
      </c>
      <c r="AC1362">
        <v>18</v>
      </c>
      <c r="AD1362" t="s">
        <v>45</v>
      </c>
      <c r="AE1362" s="6">
        <v>44785</v>
      </c>
      <c r="AF1362" t="str">
        <f>_xlfn.IFS(fact_orders[[#This Row],[delivery_time]]&lt;=40,"EARLY",fact_orders[[#This Row],[delivery_time]]&gt;=50,"LATE",TRUE,"ON TIME")</f>
        <v>ON TIME</v>
      </c>
    </row>
    <row r="1363" spans="16:32" x14ac:dyDescent="0.25">
      <c r="P1363">
        <v>1351</v>
      </c>
      <c r="Q1363">
        <v>230</v>
      </c>
      <c r="R1363">
        <v>5</v>
      </c>
      <c r="S1363" s="6">
        <v>44629</v>
      </c>
      <c r="T1363" s="6">
        <v>0.46875</v>
      </c>
      <c r="U1363" t="s">
        <v>43</v>
      </c>
      <c r="V1363">
        <v>3415</v>
      </c>
      <c r="W1363">
        <v>39</v>
      </c>
      <c r="X1363">
        <v>31</v>
      </c>
      <c r="Y1363">
        <v>35</v>
      </c>
      <c r="Z1363" t="s">
        <v>21</v>
      </c>
      <c r="AA1363" t="s">
        <v>46</v>
      </c>
      <c r="AB1363">
        <v>3</v>
      </c>
      <c r="AC1363">
        <v>35</v>
      </c>
      <c r="AD1363" t="s">
        <v>45</v>
      </c>
      <c r="AE1363" s="6">
        <v>44791</v>
      </c>
      <c r="AF1363" t="str">
        <f>_xlfn.IFS(fact_orders[[#This Row],[delivery_time]]&lt;=40,"EARLY",fact_orders[[#This Row],[delivery_time]]&gt;=50,"LATE",TRUE,"ON TIME")</f>
        <v>EARLY</v>
      </c>
    </row>
    <row r="1364" spans="16:32" x14ac:dyDescent="0.25">
      <c r="P1364">
        <v>1352</v>
      </c>
      <c r="Q1364">
        <v>346</v>
      </c>
      <c r="R1364">
        <v>20</v>
      </c>
      <c r="S1364" s="6">
        <v>44629</v>
      </c>
      <c r="T1364" s="6">
        <v>0.64583333333333337</v>
      </c>
      <c r="U1364" t="s">
        <v>43</v>
      </c>
      <c r="V1364">
        <v>4026</v>
      </c>
      <c r="W1364">
        <v>24</v>
      </c>
      <c r="X1364">
        <v>59</v>
      </c>
      <c r="Y1364">
        <v>32</v>
      </c>
      <c r="Z1364" t="s">
        <v>18</v>
      </c>
      <c r="AA1364" t="s">
        <v>48</v>
      </c>
      <c r="AB1364">
        <v>3.8</v>
      </c>
      <c r="AC1364">
        <v>32</v>
      </c>
      <c r="AD1364" t="s">
        <v>45</v>
      </c>
      <c r="AE1364" s="6">
        <v>44907</v>
      </c>
      <c r="AF1364" t="str">
        <f>_xlfn.IFS(fact_orders[[#This Row],[delivery_time]]&lt;=40,"EARLY",fact_orders[[#This Row],[delivery_time]]&gt;=50,"LATE",TRUE,"ON TIME")</f>
        <v>LATE</v>
      </c>
    </row>
    <row r="1365" spans="16:32" x14ac:dyDescent="0.25">
      <c r="P1365">
        <v>1353</v>
      </c>
      <c r="Q1365">
        <v>92</v>
      </c>
      <c r="R1365">
        <v>6</v>
      </c>
      <c r="S1365" s="6">
        <v>44629</v>
      </c>
      <c r="T1365" s="6">
        <v>0.84652777777777777</v>
      </c>
      <c r="U1365" t="s">
        <v>43</v>
      </c>
      <c r="V1365">
        <v>2132</v>
      </c>
      <c r="W1365">
        <v>37</v>
      </c>
      <c r="X1365">
        <v>50</v>
      </c>
      <c r="Y1365">
        <v>12</v>
      </c>
      <c r="Z1365" t="s">
        <v>22</v>
      </c>
      <c r="AA1365" t="s">
        <v>47</v>
      </c>
      <c r="AB1365">
        <v>3.4</v>
      </c>
      <c r="AC1365">
        <v>12</v>
      </c>
      <c r="AD1365" t="s">
        <v>45</v>
      </c>
      <c r="AE1365" s="6">
        <v>44653</v>
      </c>
      <c r="AF1365" t="str">
        <f>_xlfn.IFS(fact_orders[[#This Row],[delivery_time]]&lt;=40,"EARLY",fact_orders[[#This Row],[delivery_time]]&gt;=50,"LATE",TRUE,"ON TIME")</f>
        <v>LATE</v>
      </c>
    </row>
    <row r="1366" spans="16:32" x14ac:dyDescent="0.25">
      <c r="P1366">
        <v>1354</v>
      </c>
      <c r="Q1366">
        <v>187</v>
      </c>
      <c r="R1366">
        <v>16</v>
      </c>
      <c r="S1366" s="6">
        <v>44629</v>
      </c>
      <c r="T1366" s="6">
        <v>0.65625</v>
      </c>
      <c r="U1366" t="s">
        <v>43</v>
      </c>
      <c r="V1366">
        <v>3813</v>
      </c>
      <c r="W1366">
        <v>22</v>
      </c>
      <c r="X1366">
        <v>55</v>
      </c>
      <c r="Y1366">
        <v>9</v>
      </c>
      <c r="Z1366" t="s">
        <v>13</v>
      </c>
      <c r="AA1366" t="s">
        <v>47</v>
      </c>
      <c r="AB1366">
        <v>3.4</v>
      </c>
      <c r="AC1366">
        <v>9</v>
      </c>
      <c r="AD1366" t="s">
        <v>45</v>
      </c>
      <c r="AE1366" s="6">
        <v>44748</v>
      </c>
      <c r="AF1366" t="str">
        <f>_xlfn.IFS(fact_orders[[#This Row],[delivery_time]]&lt;=40,"EARLY",fact_orders[[#This Row],[delivery_time]]&gt;=50,"LATE",TRUE,"ON TIME")</f>
        <v>LATE</v>
      </c>
    </row>
    <row r="1367" spans="16:32" x14ac:dyDescent="0.25">
      <c r="P1367">
        <v>1355</v>
      </c>
      <c r="Q1367">
        <v>334</v>
      </c>
      <c r="R1367">
        <v>7</v>
      </c>
      <c r="S1367" s="6">
        <v>44629</v>
      </c>
      <c r="T1367" s="6">
        <v>0.61736111111111114</v>
      </c>
      <c r="U1367" t="s">
        <v>43</v>
      </c>
      <c r="V1367">
        <v>2161</v>
      </c>
      <c r="W1367">
        <v>25</v>
      </c>
      <c r="X1367">
        <v>48</v>
      </c>
      <c r="Y1367">
        <v>20</v>
      </c>
      <c r="Z1367" t="s">
        <v>23</v>
      </c>
      <c r="AA1367" t="s">
        <v>44</v>
      </c>
      <c r="AB1367">
        <v>3.4</v>
      </c>
      <c r="AC1367">
        <v>20</v>
      </c>
      <c r="AD1367" t="s">
        <v>45</v>
      </c>
      <c r="AE1367" s="6">
        <v>44895</v>
      </c>
      <c r="AF1367" t="str">
        <f>_xlfn.IFS(fact_orders[[#This Row],[delivery_time]]&lt;=40,"EARLY",fact_orders[[#This Row],[delivery_time]]&gt;=50,"LATE",TRUE,"ON TIME")</f>
        <v>ON TIME</v>
      </c>
    </row>
    <row r="1368" spans="16:32" x14ac:dyDescent="0.25">
      <c r="P1368">
        <v>1356</v>
      </c>
      <c r="Q1368">
        <v>104</v>
      </c>
      <c r="R1368">
        <v>1</v>
      </c>
      <c r="S1368" s="6">
        <v>44629</v>
      </c>
      <c r="T1368" s="6">
        <v>0.87013888888888891</v>
      </c>
      <c r="U1368" t="s">
        <v>43</v>
      </c>
      <c r="V1368">
        <v>3963</v>
      </c>
      <c r="W1368">
        <v>16</v>
      </c>
      <c r="X1368">
        <v>51</v>
      </c>
      <c r="Z1368" t="s">
        <v>6</v>
      </c>
      <c r="AA1368" t="s">
        <v>48</v>
      </c>
      <c r="AB1368">
        <v>3</v>
      </c>
      <c r="AD1368" t="s">
        <v>45</v>
      </c>
      <c r="AE1368" s="6">
        <v>44665</v>
      </c>
      <c r="AF1368" t="str">
        <f>_xlfn.IFS(fact_orders[[#This Row],[delivery_time]]&lt;=40,"EARLY",fact_orders[[#This Row],[delivery_time]]&gt;=50,"LATE",TRUE,"ON TIME")</f>
        <v>LATE</v>
      </c>
    </row>
    <row r="1369" spans="16:32" x14ac:dyDescent="0.25">
      <c r="P1369">
        <v>1357</v>
      </c>
      <c r="Q1369">
        <v>378</v>
      </c>
      <c r="R1369">
        <v>17</v>
      </c>
      <c r="S1369" s="6">
        <v>44629</v>
      </c>
      <c r="T1369" s="6">
        <v>0.64027777777777772</v>
      </c>
      <c r="U1369" t="s">
        <v>43</v>
      </c>
      <c r="V1369">
        <v>5629</v>
      </c>
      <c r="W1369">
        <v>38</v>
      </c>
      <c r="X1369">
        <v>36</v>
      </c>
      <c r="Y1369">
        <v>50</v>
      </c>
      <c r="Z1369" t="s">
        <v>14</v>
      </c>
      <c r="AA1369" t="s">
        <v>48</v>
      </c>
      <c r="AB1369">
        <v>4</v>
      </c>
      <c r="AC1369">
        <v>50</v>
      </c>
      <c r="AD1369" t="s">
        <v>45</v>
      </c>
      <c r="AE1369" s="6">
        <v>44939</v>
      </c>
      <c r="AF1369" t="str">
        <f>_xlfn.IFS(fact_orders[[#This Row],[delivery_time]]&lt;=40,"EARLY",fact_orders[[#This Row],[delivery_time]]&gt;=50,"LATE",TRUE,"ON TIME")</f>
        <v>EARLY</v>
      </c>
    </row>
    <row r="1370" spans="16:32" x14ac:dyDescent="0.25">
      <c r="P1370">
        <v>1358</v>
      </c>
      <c r="Q1370">
        <v>473</v>
      </c>
      <c r="R1370">
        <v>3</v>
      </c>
      <c r="S1370" s="6">
        <v>44629</v>
      </c>
      <c r="T1370" s="6">
        <v>0.85902777777777772</v>
      </c>
      <c r="U1370" t="s">
        <v>43</v>
      </c>
      <c r="V1370">
        <v>5283</v>
      </c>
      <c r="W1370">
        <v>16</v>
      </c>
      <c r="X1370">
        <v>51</v>
      </c>
      <c r="Y1370">
        <v>7</v>
      </c>
      <c r="Z1370" t="s">
        <v>19</v>
      </c>
      <c r="AA1370" t="s">
        <v>44</v>
      </c>
      <c r="AB1370">
        <v>4</v>
      </c>
      <c r="AC1370">
        <v>7</v>
      </c>
      <c r="AD1370" t="s">
        <v>45</v>
      </c>
      <c r="AE1370" s="6">
        <v>45034</v>
      </c>
      <c r="AF1370" t="str">
        <f>_xlfn.IFS(fact_orders[[#This Row],[delivery_time]]&lt;=40,"EARLY",fact_orders[[#This Row],[delivery_time]]&gt;=50,"LATE",TRUE,"ON TIME")</f>
        <v>LATE</v>
      </c>
    </row>
    <row r="1371" spans="16:32" x14ac:dyDescent="0.25">
      <c r="P1371">
        <v>1359</v>
      </c>
      <c r="Q1371">
        <v>128</v>
      </c>
      <c r="R1371">
        <v>12</v>
      </c>
      <c r="S1371" s="6">
        <v>44629</v>
      </c>
      <c r="T1371" s="6">
        <v>0.45694444444444443</v>
      </c>
      <c r="U1371" t="s">
        <v>43</v>
      </c>
      <c r="V1371">
        <v>5465</v>
      </c>
      <c r="W1371">
        <v>17</v>
      </c>
      <c r="X1371">
        <v>41</v>
      </c>
      <c r="Y1371">
        <v>49</v>
      </c>
      <c r="Z1371" t="s">
        <v>9</v>
      </c>
      <c r="AA1371" t="s">
        <v>44</v>
      </c>
      <c r="AB1371">
        <v>3.7</v>
      </c>
      <c r="AC1371">
        <v>49</v>
      </c>
      <c r="AD1371" t="s">
        <v>45</v>
      </c>
      <c r="AE1371" s="6">
        <v>44689</v>
      </c>
      <c r="AF1371" t="str">
        <f>_xlfn.IFS(fact_orders[[#This Row],[delivery_time]]&lt;=40,"EARLY",fact_orders[[#This Row],[delivery_time]]&gt;=50,"LATE",TRUE,"ON TIME")</f>
        <v>ON TIME</v>
      </c>
    </row>
    <row r="1372" spans="16:32" x14ac:dyDescent="0.25">
      <c r="P1372">
        <v>1360</v>
      </c>
      <c r="Q1372">
        <v>45</v>
      </c>
      <c r="R1372">
        <v>12</v>
      </c>
      <c r="S1372" s="6">
        <v>44629</v>
      </c>
      <c r="T1372" s="6">
        <v>0.87361111111111112</v>
      </c>
      <c r="U1372" t="s">
        <v>43</v>
      </c>
      <c r="V1372">
        <v>5901</v>
      </c>
      <c r="W1372">
        <v>31</v>
      </c>
      <c r="X1372">
        <v>47</v>
      </c>
      <c r="Y1372">
        <v>20</v>
      </c>
      <c r="Z1372" t="s">
        <v>9</v>
      </c>
      <c r="AA1372" t="s">
        <v>44</v>
      </c>
      <c r="AB1372">
        <v>3.7</v>
      </c>
      <c r="AC1372">
        <v>20</v>
      </c>
      <c r="AD1372" t="s">
        <v>45</v>
      </c>
      <c r="AE1372" s="6">
        <v>44606</v>
      </c>
      <c r="AF1372" t="str">
        <f>_xlfn.IFS(fact_orders[[#This Row],[delivery_time]]&lt;=40,"EARLY",fact_orders[[#This Row],[delivery_time]]&gt;=50,"LATE",TRUE,"ON TIME")</f>
        <v>ON TIME</v>
      </c>
    </row>
    <row r="1373" spans="16:32" x14ac:dyDescent="0.25">
      <c r="P1373">
        <v>1361</v>
      </c>
      <c r="Q1373">
        <v>191</v>
      </c>
      <c r="R1373">
        <v>10</v>
      </c>
      <c r="S1373" s="6">
        <v>44630</v>
      </c>
      <c r="T1373" s="6">
        <v>0.85902777777777772</v>
      </c>
      <c r="U1373" t="s">
        <v>43</v>
      </c>
      <c r="V1373">
        <v>2837</v>
      </c>
      <c r="W1373">
        <v>23</v>
      </c>
      <c r="X1373">
        <v>33</v>
      </c>
      <c r="Z1373" t="s">
        <v>7</v>
      </c>
      <c r="AA1373" t="s">
        <v>46</v>
      </c>
      <c r="AB1373">
        <v>4.5</v>
      </c>
      <c r="AD1373" t="s">
        <v>45</v>
      </c>
      <c r="AE1373" s="6">
        <v>44752</v>
      </c>
      <c r="AF1373" t="str">
        <f>_xlfn.IFS(fact_orders[[#This Row],[delivery_time]]&lt;=40,"EARLY",fact_orders[[#This Row],[delivery_time]]&gt;=50,"LATE",TRUE,"ON TIME")</f>
        <v>EARLY</v>
      </c>
    </row>
    <row r="1374" spans="16:32" x14ac:dyDescent="0.25">
      <c r="P1374">
        <v>1362</v>
      </c>
      <c r="Q1374">
        <v>484</v>
      </c>
      <c r="R1374">
        <v>5</v>
      </c>
      <c r="S1374" s="6">
        <v>44630</v>
      </c>
      <c r="T1374" s="6">
        <v>0.44374999999999998</v>
      </c>
      <c r="U1374" t="s">
        <v>43</v>
      </c>
      <c r="V1374">
        <v>2871</v>
      </c>
      <c r="W1374">
        <v>36</v>
      </c>
      <c r="X1374">
        <v>31</v>
      </c>
      <c r="Y1374">
        <v>47</v>
      </c>
      <c r="Z1374" t="s">
        <v>21</v>
      </c>
      <c r="AA1374" t="s">
        <v>46</v>
      </c>
      <c r="AB1374">
        <v>3</v>
      </c>
      <c r="AC1374">
        <v>47</v>
      </c>
      <c r="AD1374" t="s">
        <v>45</v>
      </c>
      <c r="AE1374" s="6">
        <v>45045</v>
      </c>
      <c r="AF1374" t="str">
        <f>_xlfn.IFS(fact_orders[[#This Row],[delivery_time]]&lt;=40,"EARLY",fact_orders[[#This Row],[delivery_time]]&gt;=50,"LATE",TRUE,"ON TIME")</f>
        <v>EARLY</v>
      </c>
    </row>
    <row r="1375" spans="16:32" x14ac:dyDescent="0.25">
      <c r="P1375">
        <v>1363</v>
      </c>
      <c r="Q1375">
        <v>40</v>
      </c>
      <c r="R1375">
        <v>19</v>
      </c>
      <c r="S1375" s="6">
        <v>44630</v>
      </c>
      <c r="T1375" s="6">
        <v>0.51180555555555551</v>
      </c>
      <c r="U1375" t="s">
        <v>43</v>
      </c>
      <c r="V1375">
        <v>4228</v>
      </c>
      <c r="W1375">
        <v>33</v>
      </c>
      <c r="X1375">
        <v>50</v>
      </c>
      <c r="Y1375">
        <v>12</v>
      </c>
      <c r="Z1375" t="s">
        <v>16</v>
      </c>
      <c r="AA1375" t="s">
        <v>49</v>
      </c>
      <c r="AB1375">
        <v>4.5</v>
      </c>
      <c r="AC1375">
        <v>12</v>
      </c>
      <c r="AD1375" t="s">
        <v>45</v>
      </c>
      <c r="AE1375" s="6">
        <v>44601</v>
      </c>
      <c r="AF1375" t="str">
        <f>_xlfn.IFS(fact_orders[[#This Row],[delivery_time]]&lt;=40,"EARLY",fact_orders[[#This Row],[delivery_time]]&gt;=50,"LATE",TRUE,"ON TIME")</f>
        <v>LATE</v>
      </c>
    </row>
    <row r="1376" spans="16:32" x14ac:dyDescent="0.25">
      <c r="P1376">
        <v>1364</v>
      </c>
      <c r="Q1376">
        <v>262</v>
      </c>
      <c r="R1376">
        <v>16</v>
      </c>
      <c r="S1376" s="6">
        <v>44630</v>
      </c>
      <c r="T1376" s="6">
        <v>0.74097222222222225</v>
      </c>
      <c r="U1376" t="s">
        <v>43</v>
      </c>
      <c r="V1376">
        <v>2913</v>
      </c>
      <c r="W1376">
        <v>34</v>
      </c>
      <c r="X1376">
        <v>44</v>
      </c>
      <c r="Y1376">
        <v>19</v>
      </c>
      <c r="Z1376" t="s">
        <v>13</v>
      </c>
      <c r="AA1376" t="s">
        <v>47</v>
      </c>
      <c r="AB1376">
        <v>3.4</v>
      </c>
      <c r="AC1376">
        <v>19</v>
      </c>
      <c r="AD1376" t="s">
        <v>45</v>
      </c>
      <c r="AE1376" s="6">
        <v>44823</v>
      </c>
      <c r="AF1376" t="str">
        <f>_xlfn.IFS(fact_orders[[#This Row],[delivery_time]]&lt;=40,"EARLY",fact_orders[[#This Row],[delivery_time]]&gt;=50,"LATE",TRUE,"ON TIME")</f>
        <v>ON TIME</v>
      </c>
    </row>
    <row r="1377" spans="16:32" x14ac:dyDescent="0.25">
      <c r="P1377">
        <v>1365</v>
      </c>
      <c r="Q1377">
        <v>295</v>
      </c>
      <c r="R1377">
        <v>17</v>
      </c>
      <c r="S1377" s="6">
        <v>44630</v>
      </c>
      <c r="T1377" s="6">
        <v>0.42430555555555555</v>
      </c>
      <c r="U1377" t="s">
        <v>43</v>
      </c>
      <c r="V1377">
        <v>3772</v>
      </c>
      <c r="W1377">
        <v>24</v>
      </c>
      <c r="X1377">
        <v>40</v>
      </c>
      <c r="Y1377">
        <v>48</v>
      </c>
      <c r="Z1377" t="s">
        <v>14</v>
      </c>
      <c r="AA1377" t="s">
        <v>48</v>
      </c>
      <c r="AB1377">
        <v>4</v>
      </c>
      <c r="AC1377">
        <v>48</v>
      </c>
      <c r="AD1377" t="s">
        <v>45</v>
      </c>
      <c r="AE1377" s="6">
        <v>44856</v>
      </c>
      <c r="AF1377" t="str">
        <f>_xlfn.IFS(fact_orders[[#This Row],[delivery_time]]&lt;=40,"EARLY",fact_orders[[#This Row],[delivery_time]]&gt;=50,"LATE",TRUE,"ON TIME")</f>
        <v>EARLY</v>
      </c>
    </row>
    <row r="1378" spans="16:32" x14ac:dyDescent="0.25">
      <c r="P1378">
        <v>1366</v>
      </c>
      <c r="Q1378">
        <v>311</v>
      </c>
      <c r="R1378">
        <v>1</v>
      </c>
      <c r="S1378" s="6">
        <v>44630</v>
      </c>
      <c r="T1378" s="6">
        <v>0.44097222222222221</v>
      </c>
      <c r="U1378" t="s">
        <v>43</v>
      </c>
      <c r="V1378">
        <v>4836</v>
      </c>
      <c r="W1378">
        <v>19</v>
      </c>
      <c r="X1378">
        <v>43</v>
      </c>
      <c r="Y1378">
        <v>7</v>
      </c>
      <c r="Z1378" t="s">
        <v>6</v>
      </c>
      <c r="AA1378" t="s">
        <v>48</v>
      </c>
      <c r="AB1378">
        <v>3</v>
      </c>
      <c r="AC1378">
        <v>7</v>
      </c>
      <c r="AD1378" t="s">
        <v>45</v>
      </c>
      <c r="AE1378" s="6">
        <v>44872</v>
      </c>
      <c r="AF1378" t="str">
        <f>_xlfn.IFS(fact_orders[[#This Row],[delivery_time]]&lt;=40,"EARLY",fact_orders[[#This Row],[delivery_time]]&gt;=50,"LATE",TRUE,"ON TIME")</f>
        <v>ON TIME</v>
      </c>
    </row>
    <row r="1379" spans="16:32" x14ac:dyDescent="0.25">
      <c r="P1379">
        <v>1367</v>
      </c>
      <c r="Q1379">
        <v>25</v>
      </c>
      <c r="R1379">
        <v>7</v>
      </c>
      <c r="S1379" s="6">
        <v>44630</v>
      </c>
      <c r="T1379" s="6">
        <v>0.80277777777777781</v>
      </c>
      <c r="U1379" t="s">
        <v>43</v>
      </c>
      <c r="V1379">
        <v>4652</v>
      </c>
      <c r="W1379">
        <v>21</v>
      </c>
      <c r="X1379">
        <v>52</v>
      </c>
      <c r="Y1379">
        <v>24</v>
      </c>
      <c r="Z1379" t="s">
        <v>23</v>
      </c>
      <c r="AA1379" t="s">
        <v>44</v>
      </c>
      <c r="AB1379">
        <v>3.4</v>
      </c>
      <c r="AC1379">
        <v>24</v>
      </c>
      <c r="AD1379" t="s">
        <v>45</v>
      </c>
      <c r="AE1379" s="6">
        <v>44586</v>
      </c>
      <c r="AF1379" t="str">
        <f>_xlfn.IFS(fact_orders[[#This Row],[delivery_time]]&lt;=40,"EARLY",fact_orders[[#This Row],[delivery_time]]&gt;=50,"LATE",TRUE,"ON TIME")</f>
        <v>LATE</v>
      </c>
    </row>
    <row r="1380" spans="16:32" x14ac:dyDescent="0.25">
      <c r="P1380">
        <v>1368</v>
      </c>
      <c r="Q1380">
        <v>455</v>
      </c>
      <c r="R1380">
        <v>11</v>
      </c>
      <c r="S1380" s="6">
        <v>44630</v>
      </c>
      <c r="T1380" s="6">
        <v>0.75763888888888886</v>
      </c>
      <c r="U1380" t="s">
        <v>43</v>
      </c>
      <c r="V1380">
        <v>2034</v>
      </c>
      <c r="W1380">
        <v>18</v>
      </c>
      <c r="X1380">
        <v>30</v>
      </c>
      <c r="Z1380" t="s">
        <v>8</v>
      </c>
      <c r="AA1380" t="s">
        <v>48</v>
      </c>
      <c r="AB1380">
        <v>3.3</v>
      </c>
      <c r="AD1380" t="s">
        <v>45</v>
      </c>
      <c r="AE1380" s="6">
        <v>45016</v>
      </c>
      <c r="AF1380" t="str">
        <f>_xlfn.IFS(fact_orders[[#This Row],[delivery_time]]&lt;=40,"EARLY",fact_orders[[#This Row],[delivery_time]]&gt;=50,"LATE",TRUE,"ON TIME")</f>
        <v>EARLY</v>
      </c>
    </row>
    <row r="1381" spans="16:32" x14ac:dyDescent="0.25">
      <c r="P1381">
        <v>1369</v>
      </c>
      <c r="Q1381">
        <v>441</v>
      </c>
      <c r="R1381">
        <v>13</v>
      </c>
      <c r="S1381" s="6">
        <v>44630</v>
      </c>
      <c r="T1381" s="6">
        <v>0.6791666666666667</v>
      </c>
      <c r="U1381" t="s">
        <v>43</v>
      </c>
      <c r="V1381">
        <v>4025</v>
      </c>
      <c r="W1381">
        <v>19</v>
      </c>
      <c r="X1381">
        <v>57</v>
      </c>
      <c r="Y1381">
        <v>36</v>
      </c>
      <c r="Z1381" t="s">
        <v>10</v>
      </c>
      <c r="AA1381" t="s">
        <v>46</v>
      </c>
      <c r="AB1381">
        <v>3.3</v>
      </c>
      <c r="AC1381">
        <v>36</v>
      </c>
      <c r="AD1381" t="s">
        <v>45</v>
      </c>
      <c r="AE1381" s="6">
        <v>45002</v>
      </c>
      <c r="AF1381" t="str">
        <f>_xlfn.IFS(fact_orders[[#This Row],[delivery_time]]&lt;=40,"EARLY",fact_orders[[#This Row],[delivery_time]]&gt;=50,"LATE",TRUE,"ON TIME")</f>
        <v>LATE</v>
      </c>
    </row>
    <row r="1382" spans="16:32" x14ac:dyDescent="0.25">
      <c r="P1382">
        <v>1370</v>
      </c>
      <c r="Q1382">
        <v>80</v>
      </c>
      <c r="R1382">
        <v>1</v>
      </c>
      <c r="S1382" s="6">
        <v>44630</v>
      </c>
      <c r="T1382" s="6">
        <v>0.8979166666666667</v>
      </c>
      <c r="U1382" t="s">
        <v>43</v>
      </c>
      <c r="V1382">
        <v>3478</v>
      </c>
      <c r="W1382">
        <v>25</v>
      </c>
      <c r="X1382">
        <v>53</v>
      </c>
      <c r="Y1382">
        <v>39</v>
      </c>
      <c r="Z1382" t="s">
        <v>6</v>
      </c>
      <c r="AA1382" t="s">
        <v>48</v>
      </c>
      <c r="AB1382">
        <v>3</v>
      </c>
      <c r="AC1382">
        <v>39</v>
      </c>
      <c r="AD1382" t="s">
        <v>45</v>
      </c>
      <c r="AE1382" s="6">
        <v>44641</v>
      </c>
      <c r="AF1382" t="str">
        <f>_xlfn.IFS(fact_orders[[#This Row],[delivery_time]]&lt;=40,"EARLY",fact_orders[[#This Row],[delivery_time]]&gt;=50,"LATE",TRUE,"ON TIME")</f>
        <v>LATE</v>
      </c>
    </row>
    <row r="1383" spans="16:32" x14ac:dyDescent="0.25">
      <c r="P1383">
        <v>1371</v>
      </c>
      <c r="Q1383">
        <v>128</v>
      </c>
      <c r="R1383">
        <v>13</v>
      </c>
      <c r="S1383" s="6">
        <v>44630</v>
      </c>
      <c r="T1383" s="6">
        <v>0.48472222222222222</v>
      </c>
      <c r="U1383" t="s">
        <v>43</v>
      </c>
      <c r="V1383">
        <v>4574</v>
      </c>
      <c r="W1383">
        <v>39</v>
      </c>
      <c r="X1383">
        <v>58</v>
      </c>
      <c r="Y1383">
        <v>31</v>
      </c>
      <c r="Z1383" t="s">
        <v>10</v>
      </c>
      <c r="AA1383" t="s">
        <v>46</v>
      </c>
      <c r="AB1383">
        <v>3.3</v>
      </c>
      <c r="AC1383">
        <v>31</v>
      </c>
      <c r="AD1383" t="s">
        <v>45</v>
      </c>
      <c r="AE1383" s="6">
        <v>44689</v>
      </c>
      <c r="AF1383" t="str">
        <f>_xlfn.IFS(fact_orders[[#This Row],[delivery_time]]&lt;=40,"EARLY",fact_orders[[#This Row],[delivery_time]]&gt;=50,"LATE",TRUE,"ON TIME")</f>
        <v>LATE</v>
      </c>
    </row>
    <row r="1384" spans="16:32" x14ac:dyDescent="0.25">
      <c r="P1384">
        <v>1372</v>
      </c>
      <c r="Q1384">
        <v>359</v>
      </c>
      <c r="R1384">
        <v>4</v>
      </c>
      <c r="S1384" s="6">
        <v>44630</v>
      </c>
      <c r="T1384" s="6">
        <v>0.85277777777777775</v>
      </c>
      <c r="U1384" t="s">
        <v>43</v>
      </c>
      <c r="V1384">
        <v>2705</v>
      </c>
      <c r="W1384">
        <v>30</v>
      </c>
      <c r="X1384">
        <v>31</v>
      </c>
      <c r="Y1384">
        <v>11</v>
      </c>
      <c r="Z1384" t="s">
        <v>20</v>
      </c>
      <c r="AA1384" t="s">
        <v>46</v>
      </c>
      <c r="AB1384">
        <v>3.7</v>
      </c>
      <c r="AC1384">
        <v>11</v>
      </c>
      <c r="AD1384" t="s">
        <v>45</v>
      </c>
      <c r="AE1384" s="6">
        <v>44920</v>
      </c>
      <c r="AF1384" t="str">
        <f>_xlfn.IFS(fact_orders[[#This Row],[delivery_time]]&lt;=40,"EARLY",fact_orders[[#This Row],[delivery_time]]&gt;=50,"LATE",TRUE,"ON TIME")</f>
        <v>EARLY</v>
      </c>
    </row>
    <row r="1385" spans="16:32" x14ac:dyDescent="0.25">
      <c r="P1385">
        <v>1373</v>
      </c>
      <c r="Q1385">
        <v>293</v>
      </c>
      <c r="R1385">
        <v>17</v>
      </c>
      <c r="S1385" s="6">
        <v>44630</v>
      </c>
      <c r="T1385" s="6">
        <v>0.61319444444444449</v>
      </c>
      <c r="U1385" t="s">
        <v>43</v>
      </c>
      <c r="V1385">
        <v>3659</v>
      </c>
      <c r="W1385">
        <v>33</v>
      </c>
      <c r="X1385">
        <v>42</v>
      </c>
      <c r="Y1385">
        <v>39</v>
      </c>
      <c r="Z1385" t="s">
        <v>14</v>
      </c>
      <c r="AA1385" t="s">
        <v>48</v>
      </c>
      <c r="AB1385">
        <v>4</v>
      </c>
      <c r="AC1385">
        <v>39</v>
      </c>
      <c r="AD1385" t="s">
        <v>45</v>
      </c>
      <c r="AE1385" s="6">
        <v>44854</v>
      </c>
      <c r="AF1385" t="str">
        <f>_xlfn.IFS(fact_orders[[#This Row],[delivery_time]]&lt;=40,"EARLY",fact_orders[[#This Row],[delivery_time]]&gt;=50,"LATE",TRUE,"ON TIME")</f>
        <v>ON TIME</v>
      </c>
    </row>
    <row r="1386" spans="16:32" x14ac:dyDescent="0.25">
      <c r="P1386">
        <v>1374</v>
      </c>
      <c r="Q1386">
        <v>102</v>
      </c>
      <c r="R1386">
        <v>8</v>
      </c>
      <c r="S1386" s="6">
        <v>44630</v>
      </c>
      <c r="T1386" s="6">
        <v>0.58402777777777781</v>
      </c>
      <c r="U1386" t="s">
        <v>43</v>
      </c>
      <c r="V1386">
        <v>5368</v>
      </c>
      <c r="W1386">
        <v>25</v>
      </c>
      <c r="X1386">
        <v>36</v>
      </c>
      <c r="Z1386" t="s">
        <v>24</v>
      </c>
      <c r="AA1386" t="s">
        <v>44</v>
      </c>
      <c r="AB1386">
        <v>4.2</v>
      </c>
      <c r="AD1386" t="s">
        <v>45</v>
      </c>
      <c r="AE1386" s="6">
        <v>44663</v>
      </c>
      <c r="AF1386" t="str">
        <f>_xlfn.IFS(fact_orders[[#This Row],[delivery_time]]&lt;=40,"EARLY",fact_orders[[#This Row],[delivery_time]]&gt;=50,"LATE",TRUE,"ON TIME")</f>
        <v>EARLY</v>
      </c>
    </row>
    <row r="1387" spans="16:32" x14ac:dyDescent="0.25">
      <c r="P1387">
        <v>1375</v>
      </c>
      <c r="Q1387">
        <v>454</v>
      </c>
      <c r="R1387">
        <v>7</v>
      </c>
      <c r="S1387" s="6">
        <v>44630</v>
      </c>
      <c r="T1387" s="6">
        <v>0.77638888888888891</v>
      </c>
      <c r="U1387" t="s">
        <v>43</v>
      </c>
      <c r="V1387">
        <v>2325</v>
      </c>
      <c r="W1387">
        <v>25</v>
      </c>
      <c r="X1387">
        <v>53</v>
      </c>
      <c r="Z1387" t="s">
        <v>23</v>
      </c>
      <c r="AA1387" t="s">
        <v>44</v>
      </c>
      <c r="AB1387">
        <v>3.4</v>
      </c>
      <c r="AD1387" t="s">
        <v>45</v>
      </c>
      <c r="AE1387" s="6">
        <v>45015</v>
      </c>
      <c r="AF1387" t="str">
        <f>_xlfn.IFS(fact_orders[[#This Row],[delivery_time]]&lt;=40,"EARLY",fact_orders[[#This Row],[delivery_time]]&gt;=50,"LATE",TRUE,"ON TIME")</f>
        <v>LATE</v>
      </c>
    </row>
    <row r="1388" spans="16:32" x14ac:dyDescent="0.25">
      <c r="P1388">
        <v>1376</v>
      </c>
      <c r="Q1388">
        <v>359</v>
      </c>
      <c r="R1388">
        <v>2</v>
      </c>
      <c r="S1388" s="6">
        <v>44630</v>
      </c>
      <c r="T1388" s="6">
        <v>0.50208333333333333</v>
      </c>
      <c r="U1388" t="s">
        <v>43</v>
      </c>
      <c r="V1388">
        <v>3721</v>
      </c>
      <c r="W1388">
        <v>20</v>
      </c>
      <c r="X1388">
        <v>40</v>
      </c>
      <c r="Y1388">
        <v>29</v>
      </c>
      <c r="Z1388" t="s">
        <v>17</v>
      </c>
      <c r="AA1388" t="s">
        <v>46</v>
      </c>
      <c r="AB1388">
        <v>4.7</v>
      </c>
      <c r="AC1388">
        <v>29</v>
      </c>
      <c r="AD1388" t="s">
        <v>45</v>
      </c>
      <c r="AE1388" s="6">
        <v>44920</v>
      </c>
      <c r="AF1388" t="str">
        <f>_xlfn.IFS(fact_orders[[#This Row],[delivery_time]]&lt;=40,"EARLY",fact_orders[[#This Row],[delivery_time]]&gt;=50,"LATE",TRUE,"ON TIME")</f>
        <v>EARLY</v>
      </c>
    </row>
    <row r="1389" spans="16:32" x14ac:dyDescent="0.25">
      <c r="P1389">
        <v>1377</v>
      </c>
      <c r="Q1389">
        <v>165</v>
      </c>
      <c r="R1389">
        <v>7</v>
      </c>
      <c r="S1389" s="6">
        <v>44630</v>
      </c>
      <c r="T1389" s="6">
        <v>0.76666666666666672</v>
      </c>
      <c r="U1389" t="s">
        <v>43</v>
      </c>
      <c r="V1389">
        <v>5808</v>
      </c>
      <c r="W1389">
        <v>15</v>
      </c>
      <c r="X1389">
        <v>54</v>
      </c>
      <c r="Y1389">
        <v>49</v>
      </c>
      <c r="Z1389" t="s">
        <v>23</v>
      </c>
      <c r="AA1389" t="s">
        <v>44</v>
      </c>
      <c r="AB1389">
        <v>3.4</v>
      </c>
      <c r="AC1389">
        <v>49</v>
      </c>
      <c r="AD1389" t="s">
        <v>45</v>
      </c>
      <c r="AE1389" s="6">
        <v>44726</v>
      </c>
      <c r="AF1389" t="str">
        <f>_xlfn.IFS(fact_orders[[#This Row],[delivery_time]]&lt;=40,"EARLY",fact_orders[[#This Row],[delivery_time]]&gt;=50,"LATE",TRUE,"ON TIME")</f>
        <v>LATE</v>
      </c>
    </row>
    <row r="1390" spans="16:32" x14ac:dyDescent="0.25">
      <c r="P1390">
        <v>1378</v>
      </c>
      <c r="Q1390">
        <v>10</v>
      </c>
      <c r="R1390">
        <v>11</v>
      </c>
      <c r="S1390" s="6">
        <v>44630</v>
      </c>
      <c r="T1390" s="6">
        <v>0.41666666666666669</v>
      </c>
      <c r="U1390" t="s">
        <v>43</v>
      </c>
      <c r="V1390">
        <v>3356</v>
      </c>
      <c r="W1390">
        <v>19</v>
      </c>
      <c r="X1390">
        <v>47</v>
      </c>
      <c r="Y1390">
        <v>6</v>
      </c>
      <c r="Z1390" t="s">
        <v>8</v>
      </c>
      <c r="AA1390" t="s">
        <v>48</v>
      </c>
      <c r="AB1390">
        <v>3.3</v>
      </c>
      <c r="AC1390">
        <v>6</v>
      </c>
      <c r="AD1390" t="s">
        <v>45</v>
      </c>
      <c r="AE1390" s="6">
        <v>44571</v>
      </c>
      <c r="AF1390" t="str">
        <f>_xlfn.IFS(fact_orders[[#This Row],[delivery_time]]&lt;=40,"EARLY",fact_orders[[#This Row],[delivery_time]]&gt;=50,"LATE",TRUE,"ON TIME")</f>
        <v>ON TIME</v>
      </c>
    </row>
    <row r="1391" spans="16:32" x14ac:dyDescent="0.25">
      <c r="P1391">
        <v>1379</v>
      </c>
      <c r="Q1391">
        <v>52</v>
      </c>
      <c r="R1391">
        <v>3</v>
      </c>
      <c r="S1391" s="6">
        <v>44630</v>
      </c>
      <c r="T1391" s="6">
        <v>0.4861111111111111</v>
      </c>
      <c r="U1391" t="s">
        <v>43</v>
      </c>
      <c r="V1391">
        <v>4765</v>
      </c>
      <c r="W1391">
        <v>31</v>
      </c>
      <c r="X1391">
        <v>30</v>
      </c>
      <c r="Y1391">
        <v>20</v>
      </c>
      <c r="Z1391" t="s">
        <v>19</v>
      </c>
      <c r="AA1391" t="s">
        <v>44</v>
      </c>
      <c r="AB1391">
        <v>4</v>
      </c>
      <c r="AC1391">
        <v>20</v>
      </c>
      <c r="AD1391" t="s">
        <v>45</v>
      </c>
      <c r="AE1391" s="6">
        <v>44613</v>
      </c>
      <c r="AF1391" t="str">
        <f>_xlfn.IFS(fact_orders[[#This Row],[delivery_time]]&lt;=40,"EARLY",fact_orders[[#This Row],[delivery_time]]&gt;=50,"LATE",TRUE,"ON TIME")</f>
        <v>EARLY</v>
      </c>
    </row>
    <row r="1392" spans="16:32" x14ac:dyDescent="0.25">
      <c r="P1392">
        <v>1380</v>
      </c>
      <c r="Q1392">
        <v>366</v>
      </c>
      <c r="R1392">
        <v>4</v>
      </c>
      <c r="S1392" s="6">
        <v>44630</v>
      </c>
      <c r="T1392" s="6">
        <v>0.60069444444444442</v>
      </c>
      <c r="U1392" t="s">
        <v>43</v>
      </c>
      <c r="V1392">
        <v>2820</v>
      </c>
      <c r="W1392">
        <v>31</v>
      </c>
      <c r="X1392">
        <v>52</v>
      </c>
      <c r="Z1392" t="s">
        <v>20</v>
      </c>
      <c r="AA1392" t="s">
        <v>46</v>
      </c>
      <c r="AB1392">
        <v>3.7</v>
      </c>
      <c r="AD1392" t="s">
        <v>45</v>
      </c>
      <c r="AE1392" s="6">
        <v>44927</v>
      </c>
      <c r="AF1392" t="str">
        <f>_xlfn.IFS(fact_orders[[#This Row],[delivery_time]]&lt;=40,"EARLY",fact_orders[[#This Row],[delivery_time]]&gt;=50,"LATE",TRUE,"ON TIME")</f>
        <v>LATE</v>
      </c>
    </row>
    <row r="1393" spans="16:32" x14ac:dyDescent="0.25">
      <c r="P1393">
        <v>1381</v>
      </c>
      <c r="Q1393">
        <v>153</v>
      </c>
      <c r="R1393">
        <v>2</v>
      </c>
      <c r="S1393" s="6">
        <v>44631</v>
      </c>
      <c r="T1393" s="6">
        <v>0.68125000000000002</v>
      </c>
      <c r="U1393" t="s">
        <v>43</v>
      </c>
      <c r="V1393">
        <v>5972</v>
      </c>
      <c r="W1393">
        <v>18</v>
      </c>
      <c r="X1393">
        <v>58</v>
      </c>
      <c r="Y1393">
        <v>22</v>
      </c>
      <c r="Z1393" t="s">
        <v>17</v>
      </c>
      <c r="AA1393" t="s">
        <v>46</v>
      </c>
      <c r="AB1393">
        <v>4.7</v>
      </c>
      <c r="AC1393">
        <v>22</v>
      </c>
      <c r="AD1393" t="s">
        <v>45</v>
      </c>
      <c r="AE1393" s="6">
        <v>44714</v>
      </c>
      <c r="AF1393" t="str">
        <f>_xlfn.IFS(fact_orders[[#This Row],[delivery_time]]&lt;=40,"EARLY",fact_orders[[#This Row],[delivery_time]]&gt;=50,"LATE",TRUE,"ON TIME")</f>
        <v>LATE</v>
      </c>
    </row>
    <row r="1394" spans="16:32" x14ac:dyDescent="0.25">
      <c r="P1394">
        <v>1382</v>
      </c>
      <c r="Q1394">
        <v>500</v>
      </c>
      <c r="R1394">
        <v>13</v>
      </c>
      <c r="S1394" s="6">
        <v>44631</v>
      </c>
      <c r="T1394" s="6">
        <v>0.65</v>
      </c>
      <c r="U1394" t="s">
        <v>43</v>
      </c>
      <c r="V1394">
        <v>4648</v>
      </c>
      <c r="W1394">
        <v>37</v>
      </c>
      <c r="X1394">
        <v>35</v>
      </c>
      <c r="Y1394">
        <v>36</v>
      </c>
      <c r="Z1394" t="s">
        <v>10</v>
      </c>
      <c r="AA1394" t="s">
        <v>46</v>
      </c>
      <c r="AB1394">
        <v>3.3</v>
      </c>
      <c r="AC1394">
        <v>36</v>
      </c>
      <c r="AD1394" t="s">
        <v>45</v>
      </c>
      <c r="AE1394" s="6">
        <v>45061</v>
      </c>
      <c r="AF1394" t="str">
        <f>_xlfn.IFS(fact_orders[[#This Row],[delivery_time]]&lt;=40,"EARLY",fact_orders[[#This Row],[delivery_time]]&gt;=50,"LATE",TRUE,"ON TIME")</f>
        <v>EARLY</v>
      </c>
    </row>
    <row r="1395" spans="16:32" x14ac:dyDescent="0.25">
      <c r="P1395">
        <v>1383</v>
      </c>
      <c r="Q1395">
        <v>161</v>
      </c>
      <c r="R1395">
        <v>14</v>
      </c>
      <c r="S1395" s="6">
        <v>44631</v>
      </c>
      <c r="T1395" s="6">
        <v>0.73263888888888884</v>
      </c>
      <c r="U1395" t="s">
        <v>43</v>
      </c>
      <c r="V1395">
        <v>4896</v>
      </c>
      <c r="W1395">
        <v>35</v>
      </c>
      <c r="X1395">
        <v>49</v>
      </c>
      <c r="Y1395">
        <v>39</v>
      </c>
      <c r="Z1395" t="s">
        <v>11</v>
      </c>
      <c r="AA1395" t="s">
        <v>47</v>
      </c>
      <c r="AB1395">
        <v>4.4000000000000004</v>
      </c>
      <c r="AC1395">
        <v>39</v>
      </c>
      <c r="AD1395" t="s">
        <v>45</v>
      </c>
      <c r="AE1395" s="6">
        <v>44722</v>
      </c>
      <c r="AF1395" t="str">
        <f>_xlfn.IFS(fact_orders[[#This Row],[delivery_time]]&lt;=40,"EARLY",fact_orders[[#This Row],[delivery_time]]&gt;=50,"LATE",TRUE,"ON TIME")</f>
        <v>ON TIME</v>
      </c>
    </row>
    <row r="1396" spans="16:32" x14ac:dyDescent="0.25">
      <c r="P1396">
        <v>1384</v>
      </c>
      <c r="Q1396">
        <v>238</v>
      </c>
      <c r="R1396">
        <v>16</v>
      </c>
      <c r="S1396" s="6">
        <v>44631</v>
      </c>
      <c r="T1396" s="6">
        <v>0.72152777777777777</v>
      </c>
      <c r="U1396" t="s">
        <v>43</v>
      </c>
      <c r="V1396">
        <v>2412</v>
      </c>
      <c r="W1396">
        <v>22</v>
      </c>
      <c r="X1396">
        <v>45</v>
      </c>
      <c r="Y1396">
        <v>46</v>
      </c>
      <c r="Z1396" t="s">
        <v>13</v>
      </c>
      <c r="AA1396" t="s">
        <v>47</v>
      </c>
      <c r="AB1396">
        <v>3.4</v>
      </c>
      <c r="AC1396">
        <v>46</v>
      </c>
      <c r="AD1396" t="s">
        <v>45</v>
      </c>
      <c r="AE1396" s="6">
        <v>44799</v>
      </c>
      <c r="AF1396" t="str">
        <f>_xlfn.IFS(fact_orders[[#This Row],[delivery_time]]&lt;=40,"EARLY",fact_orders[[#This Row],[delivery_time]]&gt;=50,"LATE",TRUE,"ON TIME")</f>
        <v>ON TIME</v>
      </c>
    </row>
    <row r="1397" spans="16:32" x14ac:dyDescent="0.25">
      <c r="P1397">
        <v>1385</v>
      </c>
      <c r="Q1397">
        <v>387</v>
      </c>
      <c r="R1397">
        <v>19</v>
      </c>
      <c r="S1397" s="6">
        <v>44631</v>
      </c>
      <c r="T1397" s="6">
        <v>0.41736111111111113</v>
      </c>
      <c r="U1397" t="s">
        <v>43</v>
      </c>
      <c r="V1397">
        <v>3102</v>
      </c>
      <c r="W1397">
        <v>36</v>
      </c>
      <c r="X1397">
        <v>53</v>
      </c>
      <c r="Z1397" t="s">
        <v>16</v>
      </c>
      <c r="AA1397" t="s">
        <v>49</v>
      </c>
      <c r="AB1397">
        <v>4.5</v>
      </c>
      <c r="AD1397" t="s">
        <v>45</v>
      </c>
      <c r="AE1397" s="6">
        <v>44948</v>
      </c>
      <c r="AF1397" t="str">
        <f>_xlfn.IFS(fact_orders[[#This Row],[delivery_time]]&lt;=40,"EARLY",fact_orders[[#This Row],[delivery_time]]&gt;=50,"LATE",TRUE,"ON TIME")</f>
        <v>LATE</v>
      </c>
    </row>
    <row r="1398" spans="16:32" x14ac:dyDescent="0.25">
      <c r="P1398">
        <v>1386</v>
      </c>
      <c r="Q1398">
        <v>150</v>
      </c>
      <c r="R1398">
        <v>14</v>
      </c>
      <c r="S1398" s="6">
        <v>44631</v>
      </c>
      <c r="T1398" s="6">
        <v>0.43472222222222223</v>
      </c>
      <c r="U1398" t="s">
        <v>43</v>
      </c>
      <c r="V1398">
        <v>4188</v>
      </c>
      <c r="W1398">
        <v>15</v>
      </c>
      <c r="X1398">
        <v>47</v>
      </c>
      <c r="Y1398">
        <v>10</v>
      </c>
      <c r="Z1398" t="s">
        <v>11</v>
      </c>
      <c r="AA1398" t="s">
        <v>47</v>
      </c>
      <c r="AB1398">
        <v>4.4000000000000004</v>
      </c>
      <c r="AC1398">
        <v>10</v>
      </c>
      <c r="AD1398" t="s">
        <v>45</v>
      </c>
      <c r="AE1398" s="6">
        <v>44711</v>
      </c>
      <c r="AF1398" t="str">
        <f>_xlfn.IFS(fact_orders[[#This Row],[delivery_time]]&lt;=40,"EARLY",fact_orders[[#This Row],[delivery_time]]&gt;=50,"LATE",TRUE,"ON TIME")</f>
        <v>ON TIME</v>
      </c>
    </row>
    <row r="1399" spans="16:32" x14ac:dyDescent="0.25">
      <c r="P1399">
        <v>1387</v>
      </c>
      <c r="Q1399">
        <v>77</v>
      </c>
      <c r="R1399">
        <v>14</v>
      </c>
      <c r="S1399" s="6">
        <v>44631</v>
      </c>
      <c r="T1399" s="6">
        <v>0.70972222222222225</v>
      </c>
      <c r="U1399" t="s">
        <v>43</v>
      </c>
      <c r="V1399">
        <v>2750</v>
      </c>
      <c r="W1399">
        <v>33</v>
      </c>
      <c r="X1399">
        <v>55</v>
      </c>
      <c r="Y1399">
        <v>5</v>
      </c>
      <c r="Z1399" t="s">
        <v>11</v>
      </c>
      <c r="AA1399" t="s">
        <v>47</v>
      </c>
      <c r="AB1399">
        <v>4.4000000000000004</v>
      </c>
      <c r="AC1399">
        <v>5</v>
      </c>
      <c r="AD1399" t="s">
        <v>45</v>
      </c>
      <c r="AE1399" s="6">
        <v>44638</v>
      </c>
      <c r="AF1399" t="str">
        <f>_xlfn.IFS(fact_orders[[#This Row],[delivery_time]]&lt;=40,"EARLY",fact_orders[[#This Row],[delivery_time]]&gt;=50,"LATE",TRUE,"ON TIME")</f>
        <v>LATE</v>
      </c>
    </row>
    <row r="1400" spans="16:32" x14ac:dyDescent="0.25">
      <c r="P1400">
        <v>1388</v>
      </c>
      <c r="Q1400">
        <v>483</v>
      </c>
      <c r="R1400">
        <v>16</v>
      </c>
      <c r="S1400" s="6">
        <v>44631</v>
      </c>
      <c r="T1400" s="6">
        <v>0.89375000000000004</v>
      </c>
      <c r="U1400" t="s">
        <v>43</v>
      </c>
      <c r="V1400">
        <v>5755</v>
      </c>
      <c r="W1400">
        <v>25</v>
      </c>
      <c r="X1400">
        <v>59</v>
      </c>
      <c r="Y1400">
        <v>49</v>
      </c>
      <c r="Z1400" t="s">
        <v>13</v>
      </c>
      <c r="AA1400" t="s">
        <v>47</v>
      </c>
      <c r="AB1400">
        <v>3.4</v>
      </c>
      <c r="AC1400">
        <v>49</v>
      </c>
      <c r="AD1400" t="s">
        <v>45</v>
      </c>
      <c r="AE1400" s="6">
        <v>45044</v>
      </c>
      <c r="AF1400" t="str">
        <f>_xlfn.IFS(fact_orders[[#This Row],[delivery_time]]&lt;=40,"EARLY",fact_orders[[#This Row],[delivery_time]]&gt;=50,"LATE",TRUE,"ON TIME")</f>
        <v>LATE</v>
      </c>
    </row>
    <row r="1401" spans="16:32" x14ac:dyDescent="0.25">
      <c r="P1401">
        <v>1389</v>
      </c>
      <c r="Q1401">
        <v>296</v>
      </c>
      <c r="R1401">
        <v>17</v>
      </c>
      <c r="S1401" s="6">
        <v>44631</v>
      </c>
      <c r="T1401" s="6">
        <v>0.62222222222222223</v>
      </c>
      <c r="U1401" t="s">
        <v>43</v>
      </c>
      <c r="V1401">
        <v>5926</v>
      </c>
      <c r="W1401">
        <v>34</v>
      </c>
      <c r="X1401">
        <v>46</v>
      </c>
      <c r="Z1401" t="s">
        <v>14</v>
      </c>
      <c r="AA1401" t="s">
        <v>48</v>
      </c>
      <c r="AB1401">
        <v>4</v>
      </c>
      <c r="AD1401" t="s">
        <v>45</v>
      </c>
      <c r="AE1401" s="6">
        <v>44857</v>
      </c>
      <c r="AF1401" t="str">
        <f>_xlfn.IFS(fact_orders[[#This Row],[delivery_time]]&lt;=40,"EARLY",fact_orders[[#This Row],[delivery_time]]&gt;=50,"LATE",TRUE,"ON TIME")</f>
        <v>ON TIME</v>
      </c>
    </row>
    <row r="1402" spans="16:32" x14ac:dyDescent="0.25">
      <c r="P1402">
        <v>1390</v>
      </c>
      <c r="Q1402">
        <v>121</v>
      </c>
      <c r="R1402">
        <v>2</v>
      </c>
      <c r="S1402" s="6">
        <v>44631</v>
      </c>
      <c r="T1402" s="6">
        <v>0.79791666666666672</v>
      </c>
      <c r="U1402" t="s">
        <v>43</v>
      </c>
      <c r="V1402">
        <v>4410</v>
      </c>
      <c r="W1402">
        <v>20</v>
      </c>
      <c r="X1402">
        <v>54</v>
      </c>
      <c r="Y1402">
        <v>11</v>
      </c>
      <c r="Z1402" t="s">
        <v>17</v>
      </c>
      <c r="AA1402" t="s">
        <v>46</v>
      </c>
      <c r="AB1402">
        <v>4.7</v>
      </c>
      <c r="AC1402">
        <v>11</v>
      </c>
      <c r="AD1402" t="s">
        <v>45</v>
      </c>
      <c r="AE1402" s="6">
        <v>44682</v>
      </c>
      <c r="AF1402" t="str">
        <f>_xlfn.IFS(fact_orders[[#This Row],[delivery_time]]&lt;=40,"EARLY",fact_orders[[#This Row],[delivery_time]]&gt;=50,"LATE",TRUE,"ON TIME")</f>
        <v>LATE</v>
      </c>
    </row>
    <row r="1403" spans="16:32" x14ac:dyDescent="0.25">
      <c r="P1403">
        <v>1391</v>
      </c>
      <c r="Q1403">
        <v>460</v>
      </c>
      <c r="R1403">
        <v>11</v>
      </c>
      <c r="S1403" s="6">
        <v>44631</v>
      </c>
      <c r="T1403" s="6">
        <v>0.68194444444444446</v>
      </c>
      <c r="U1403" t="s">
        <v>43</v>
      </c>
      <c r="V1403">
        <v>4202</v>
      </c>
      <c r="W1403">
        <v>39</v>
      </c>
      <c r="X1403">
        <v>53</v>
      </c>
      <c r="Y1403">
        <v>36</v>
      </c>
      <c r="Z1403" t="s">
        <v>8</v>
      </c>
      <c r="AA1403" t="s">
        <v>48</v>
      </c>
      <c r="AB1403">
        <v>3.3</v>
      </c>
      <c r="AC1403">
        <v>36</v>
      </c>
      <c r="AD1403" t="s">
        <v>45</v>
      </c>
      <c r="AE1403" s="6">
        <v>45021</v>
      </c>
      <c r="AF1403" t="str">
        <f>_xlfn.IFS(fact_orders[[#This Row],[delivery_time]]&lt;=40,"EARLY",fact_orders[[#This Row],[delivery_time]]&gt;=50,"LATE",TRUE,"ON TIME")</f>
        <v>LATE</v>
      </c>
    </row>
    <row r="1404" spans="16:32" x14ac:dyDescent="0.25">
      <c r="P1404">
        <v>1392</v>
      </c>
      <c r="Q1404">
        <v>293</v>
      </c>
      <c r="R1404">
        <v>6</v>
      </c>
      <c r="S1404" s="6">
        <v>44631</v>
      </c>
      <c r="T1404" s="6">
        <v>0.4201388888888889</v>
      </c>
      <c r="U1404" t="s">
        <v>43</v>
      </c>
      <c r="V1404">
        <v>2433</v>
      </c>
      <c r="W1404">
        <v>36</v>
      </c>
      <c r="X1404">
        <v>42</v>
      </c>
      <c r="Z1404" t="s">
        <v>22</v>
      </c>
      <c r="AA1404" t="s">
        <v>47</v>
      </c>
      <c r="AB1404">
        <v>3.4</v>
      </c>
      <c r="AD1404" t="s">
        <v>45</v>
      </c>
      <c r="AE1404" s="6">
        <v>44854</v>
      </c>
      <c r="AF1404" t="str">
        <f>_xlfn.IFS(fact_orders[[#This Row],[delivery_time]]&lt;=40,"EARLY",fact_orders[[#This Row],[delivery_time]]&gt;=50,"LATE",TRUE,"ON TIME")</f>
        <v>ON TIME</v>
      </c>
    </row>
    <row r="1405" spans="16:32" x14ac:dyDescent="0.25">
      <c r="P1405">
        <v>1393</v>
      </c>
      <c r="Q1405">
        <v>88</v>
      </c>
      <c r="R1405">
        <v>15</v>
      </c>
      <c r="S1405" s="6">
        <v>44631</v>
      </c>
      <c r="T1405" s="6">
        <v>0.79652777777777772</v>
      </c>
      <c r="U1405" t="s">
        <v>43</v>
      </c>
      <c r="V1405">
        <v>4098</v>
      </c>
      <c r="W1405">
        <v>38</v>
      </c>
      <c r="X1405">
        <v>38</v>
      </c>
      <c r="Z1405" t="s">
        <v>12</v>
      </c>
      <c r="AA1405" t="s">
        <v>48</v>
      </c>
      <c r="AB1405">
        <v>3.8</v>
      </c>
      <c r="AD1405" t="s">
        <v>45</v>
      </c>
      <c r="AE1405" s="6">
        <v>44649</v>
      </c>
      <c r="AF1405" t="str">
        <f>_xlfn.IFS(fact_orders[[#This Row],[delivery_time]]&lt;=40,"EARLY",fact_orders[[#This Row],[delivery_time]]&gt;=50,"LATE",TRUE,"ON TIME")</f>
        <v>EARLY</v>
      </c>
    </row>
    <row r="1406" spans="16:32" x14ac:dyDescent="0.25">
      <c r="P1406">
        <v>1394</v>
      </c>
      <c r="Q1406">
        <v>253</v>
      </c>
      <c r="R1406">
        <v>6</v>
      </c>
      <c r="S1406" s="6">
        <v>44631</v>
      </c>
      <c r="T1406" s="6">
        <v>0.64861111111111114</v>
      </c>
      <c r="U1406" t="s">
        <v>43</v>
      </c>
      <c r="V1406">
        <v>3129</v>
      </c>
      <c r="W1406">
        <v>15</v>
      </c>
      <c r="X1406">
        <v>35</v>
      </c>
      <c r="Y1406">
        <v>48</v>
      </c>
      <c r="Z1406" t="s">
        <v>22</v>
      </c>
      <c r="AA1406" t="s">
        <v>47</v>
      </c>
      <c r="AB1406">
        <v>3.4</v>
      </c>
      <c r="AC1406">
        <v>48</v>
      </c>
      <c r="AD1406" t="s">
        <v>45</v>
      </c>
      <c r="AE1406" s="6">
        <v>44814</v>
      </c>
      <c r="AF1406" t="str">
        <f>_xlfn.IFS(fact_orders[[#This Row],[delivery_time]]&lt;=40,"EARLY",fact_orders[[#This Row],[delivery_time]]&gt;=50,"LATE",TRUE,"ON TIME")</f>
        <v>EARLY</v>
      </c>
    </row>
    <row r="1407" spans="16:32" x14ac:dyDescent="0.25">
      <c r="P1407">
        <v>1395</v>
      </c>
      <c r="Q1407">
        <v>442</v>
      </c>
      <c r="R1407">
        <v>12</v>
      </c>
      <c r="S1407" s="6">
        <v>44631</v>
      </c>
      <c r="T1407" s="6">
        <v>0.63194444444444442</v>
      </c>
      <c r="U1407" t="s">
        <v>43</v>
      </c>
      <c r="V1407">
        <v>4315</v>
      </c>
      <c r="W1407">
        <v>24</v>
      </c>
      <c r="X1407">
        <v>33</v>
      </c>
      <c r="Y1407">
        <v>46</v>
      </c>
      <c r="Z1407" t="s">
        <v>9</v>
      </c>
      <c r="AA1407" t="s">
        <v>44</v>
      </c>
      <c r="AB1407">
        <v>3.7</v>
      </c>
      <c r="AC1407">
        <v>46</v>
      </c>
      <c r="AD1407" t="s">
        <v>45</v>
      </c>
      <c r="AE1407" s="6">
        <v>45003</v>
      </c>
      <c r="AF1407" t="str">
        <f>_xlfn.IFS(fact_orders[[#This Row],[delivery_time]]&lt;=40,"EARLY",fact_orders[[#This Row],[delivery_time]]&gt;=50,"LATE",TRUE,"ON TIME")</f>
        <v>EARLY</v>
      </c>
    </row>
    <row r="1408" spans="16:32" x14ac:dyDescent="0.25">
      <c r="P1408">
        <v>1396</v>
      </c>
      <c r="Q1408">
        <v>455</v>
      </c>
      <c r="R1408">
        <v>11</v>
      </c>
      <c r="S1408" s="6">
        <v>44631</v>
      </c>
      <c r="T1408" s="6">
        <v>0.57708333333333328</v>
      </c>
      <c r="U1408" t="s">
        <v>43</v>
      </c>
      <c r="V1408">
        <v>3822</v>
      </c>
      <c r="W1408">
        <v>15</v>
      </c>
      <c r="X1408">
        <v>36</v>
      </c>
      <c r="Y1408">
        <v>50</v>
      </c>
      <c r="Z1408" t="s">
        <v>8</v>
      </c>
      <c r="AA1408" t="s">
        <v>48</v>
      </c>
      <c r="AB1408">
        <v>3.3</v>
      </c>
      <c r="AC1408">
        <v>50</v>
      </c>
      <c r="AD1408" t="s">
        <v>45</v>
      </c>
      <c r="AE1408" s="6">
        <v>45016</v>
      </c>
      <c r="AF1408" t="str">
        <f>_xlfn.IFS(fact_orders[[#This Row],[delivery_time]]&lt;=40,"EARLY",fact_orders[[#This Row],[delivery_time]]&gt;=50,"LATE",TRUE,"ON TIME")</f>
        <v>EARLY</v>
      </c>
    </row>
    <row r="1409" spans="16:32" x14ac:dyDescent="0.25">
      <c r="P1409">
        <v>1397</v>
      </c>
      <c r="Q1409">
        <v>425</v>
      </c>
      <c r="R1409">
        <v>9</v>
      </c>
      <c r="S1409" s="6">
        <v>44631</v>
      </c>
      <c r="T1409" s="6">
        <v>0.69444444444444442</v>
      </c>
      <c r="U1409" t="s">
        <v>43</v>
      </c>
      <c r="V1409">
        <v>5849</v>
      </c>
      <c r="W1409">
        <v>16</v>
      </c>
      <c r="X1409">
        <v>47</v>
      </c>
      <c r="Y1409">
        <v>13</v>
      </c>
      <c r="Z1409" t="s">
        <v>25</v>
      </c>
      <c r="AA1409" t="s">
        <v>44</v>
      </c>
      <c r="AB1409">
        <v>4.0999999999999996</v>
      </c>
      <c r="AC1409">
        <v>13</v>
      </c>
      <c r="AD1409" t="s">
        <v>45</v>
      </c>
      <c r="AE1409" s="6">
        <v>44986</v>
      </c>
      <c r="AF1409" t="str">
        <f>_xlfn.IFS(fact_orders[[#This Row],[delivery_time]]&lt;=40,"EARLY",fact_orders[[#This Row],[delivery_time]]&gt;=50,"LATE",TRUE,"ON TIME")</f>
        <v>ON TIME</v>
      </c>
    </row>
    <row r="1410" spans="16:32" x14ac:dyDescent="0.25">
      <c r="P1410">
        <v>1398</v>
      </c>
      <c r="Q1410">
        <v>259</v>
      </c>
      <c r="R1410">
        <v>11</v>
      </c>
      <c r="S1410" s="6">
        <v>44631</v>
      </c>
      <c r="T1410" s="6">
        <v>0.62638888888888888</v>
      </c>
      <c r="U1410" t="s">
        <v>43</v>
      </c>
      <c r="V1410">
        <v>3079</v>
      </c>
      <c r="W1410">
        <v>25</v>
      </c>
      <c r="X1410">
        <v>44</v>
      </c>
      <c r="Y1410">
        <v>38</v>
      </c>
      <c r="Z1410" t="s">
        <v>8</v>
      </c>
      <c r="AA1410" t="s">
        <v>48</v>
      </c>
      <c r="AB1410">
        <v>3.3</v>
      </c>
      <c r="AC1410">
        <v>38</v>
      </c>
      <c r="AD1410" t="s">
        <v>45</v>
      </c>
      <c r="AE1410" s="6">
        <v>44820</v>
      </c>
      <c r="AF1410" t="str">
        <f>_xlfn.IFS(fact_orders[[#This Row],[delivery_time]]&lt;=40,"EARLY",fact_orders[[#This Row],[delivery_time]]&gt;=50,"LATE",TRUE,"ON TIME")</f>
        <v>ON TIME</v>
      </c>
    </row>
    <row r="1411" spans="16:32" x14ac:dyDescent="0.25">
      <c r="P1411">
        <v>1399</v>
      </c>
      <c r="Q1411">
        <v>109</v>
      </c>
      <c r="R1411">
        <v>20</v>
      </c>
      <c r="S1411" s="6">
        <v>44631</v>
      </c>
      <c r="T1411" s="6">
        <v>0.88124999999999998</v>
      </c>
      <c r="U1411" t="s">
        <v>43</v>
      </c>
      <c r="V1411">
        <v>3445</v>
      </c>
      <c r="W1411">
        <v>29</v>
      </c>
      <c r="X1411">
        <v>44</v>
      </c>
      <c r="Z1411" t="s">
        <v>18</v>
      </c>
      <c r="AA1411" t="s">
        <v>48</v>
      </c>
      <c r="AB1411">
        <v>3.8</v>
      </c>
      <c r="AD1411" t="s">
        <v>45</v>
      </c>
      <c r="AE1411" s="6">
        <v>44670</v>
      </c>
      <c r="AF1411" t="str">
        <f>_xlfn.IFS(fact_orders[[#This Row],[delivery_time]]&lt;=40,"EARLY",fact_orders[[#This Row],[delivery_time]]&gt;=50,"LATE",TRUE,"ON TIME")</f>
        <v>ON TIME</v>
      </c>
    </row>
    <row r="1412" spans="16:32" x14ac:dyDescent="0.25">
      <c r="P1412">
        <v>1400</v>
      </c>
      <c r="Q1412">
        <v>71</v>
      </c>
      <c r="R1412">
        <v>15</v>
      </c>
      <c r="S1412" s="6">
        <v>44631</v>
      </c>
      <c r="T1412" s="6">
        <v>0.47013888888888888</v>
      </c>
      <c r="U1412" t="s">
        <v>43</v>
      </c>
      <c r="V1412">
        <v>3395</v>
      </c>
      <c r="W1412">
        <v>23</v>
      </c>
      <c r="X1412">
        <v>47</v>
      </c>
      <c r="Y1412">
        <v>50</v>
      </c>
      <c r="Z1412" t="s">
        <v>12</v>
      </c>
      <c r="AA1412" t="s">
        <v>48</v>
      </c>
      <c r="AB1412">
        <v>3.8</v>
      </c>
      <c r="AC1412">
        <v>50</v>
      </c>
      <c r="AD1412" t="s">
        <v>45</v>
      </c>
      <c r="AE1412" s="6">
        <v>44632</v>
      </c>
      <c r="AF1412" t="str">
        <f>_xlfn.IFS(fact_orders[[#This Row],[delivery_time]]&lt;=40,"EARLY",fact_orders[[#This Row],[delivery_time]]&gt;=50,"LATE",TRUE,"ON TIME")</f>
        <v>ON TIME</v>
      </c>
    </row>
    <row r="1413" spans="16:32" x14ac:dyDescent="0.25">
      <c r="P1413">
        <v>1401</v>
      </c>
      <c r="Q1413">
        <v>360</v>
      </c>
      <c r="R1413">
        <v>20</v>
      </c>
      <c r="S1413" s="6">
        <v>44632</v>
      </c>
      <c r="T1413" s="6">
        <v>0.48749999999999999</v>
      </c>
      <c r="U1413" t="s">
        <v>43</v>
      </c>
      <c r="V1413">
        <v>5737</v>
      </c>
      <c r="W1413">
        <v>21</v>
      </c>
      <c r="X1413">
        <v>31</v>
      </c>
      <c r="Y1413">
        <v>24</v>
      </c>
      <c r="Z1413" t="s">
        <v>18</v>
      </c>
      <c r="AA1413" t="s">
        <v>48</v>
      </c>
      <c r="AB1413">
        <v>3.8</v>
      </c>
      <c r="AC1413">
        <v>24</v>
      </c>
      <c r="AD1413" t="s">
        <v>45</v>
      </c>
      <c r="AE1413" s="6">
        <v>44921</v>
      </c>
      <c r="AF1413" t="str">
        <f>_xlfn.IFS(fact_orders[[#This Row],[delivery_time]]&lt;=40,"EARLY",fact_orders[[#This Row],[delivery_time]]&gt;=50,"LATE",TRUE,"ON TIME")</f>
        <v>EARLY</v>
      </c>
    </row>
    <row r="1414" spans="16:32" x14ac:dyDescent="0.25">
      <c r="P1414">
        <v>1402</v>
      </c>
      <c r="Q1414">
        <v>94</v>
      </c>
      <c r="R1414">
        <v>10</v>
      </c>
      <c r="S1414" s="6">
        <v>44632</v>
      </c>
      <c r="T1414" s="6">
        <v>0.59027777777777779</v>
      </c>
      <c r="U1414" t="s">
        <v>43</v>
      </c>
      <c r="V1414">
        <v>3088</v>
      </c>
      <c r="W1414">
        <v>16</v>
      </c>
      <c r="X1414">
        <v>35</v>
      </c>
      <c r="Z1414" t="s">
        <v>7</v>
      </c>
      <c r="AA1414" t="s">
        <v>46</v>
      </c>
      <c r="AB1414">
        <v>4.5</v>
      </c>
      <c r="AD1414" t="s">
        <v>45</v>
      </c>
      <c r="AE1414" s="6">
        <v>44655</v>
      </c>
      <c r="AF1414" t="str">
        <f>_xlfn.IFS(fact_orders[[#This Row],[delivery_time]]&lt;=40,"EARLY",fact_orders[[#This Row],[delivery_time]]&gt;=50,"LATE",TRUE,"ON TIME")</f>
        <v>EARLY</v>
      </c>
    </row>
    <row r="1415" spans="16:32" x14ac:dyDescent="0.25">
      <c r="P1415">
        <v>1403</v>
      </c>
      <c r="Q1415">
        <v>386</v>
      </c>
      <c r="R1415">
        <v>20</v>
      </c>
      <c r="S1415" s="6">
        <v>44632</v>
      </c>
      <c r="T1415" s="6">
        <v>0.68055555555555558</v>
      </c>
      <c r="U1415" t="s">
        <v>43</v>
      </c>
      <c r="V1415">
        <v>2087</v>
      </c>
      <c r="W1415">
        <v>18</v>
      </c>
      <c r="X1415">
        <v>48</v>
      </c>
      <c r="Y1415">
        <v>1</v>
      </c>
      <c r="Z1415" t="s">
        <v>18</v>
      </c>
      <c r="AA1415" t="s">
        <v>48</v>
      </c>
      <c r="AB1415">
        <v>3.8</v>
      </c>
      <c r="AC1415">
        <v>1</v>
      </c>
      <c r="AD1415" t="s">
        <v>45</v>
      </c>
      <c r="AE1415" s="6">
        <v>44947</v>
      </c>
      <c r="AF1415" t="str">
        <f>_xlfn.IFS(fact_orders[[#This Row],[delivery_time]]&lt;=40,"EARLY",fact_orders[[#This Row],[delivery_time]]&gt;=50,"LATE",TRUE,"ON TIME")</f>
        <v>ON TIME</v>
      </c>
    </row>
    <row r="1416" spans="16:32" x14ac:dyDescent="0.25">
      <c r="P1416">
        <v>1404</v>
      </c>
      <c r="Q1416">
        <v>404</v>
      </c>
      <c r="R1416">
        <v>18</v>
      </c>
      <c r="S1416" s="6">
        <v>44632</v>
      </c>
      <c r="T1416" s="6">
        <v>0.43680555555555556</v>
      </c>
      <c r="U1416" t="s">
        <v>43</v>
      </c>
      <c r="V1416">
        <v>5453</v>
      </c>
      <c r="W1416">
        <v>15</v>
      </c>
      <c r="X1416">
        <v>51</v>
      </c>
      <c r="Y1416">
        <v>12</v>
      </c>
      <c r="Z1416" t="s">
        <v>15</v>
      </c>
      <c r="AA1416" t="s">
        <v>46</v>
      </c>
      <c r="AB1416">
        <v>3.1</v>
      </c>
      <c r="AC1416">
        <v>12</v>
      </c>
      <c r="AD1416" t="s">
        <v>45</v>
      </c>
      <c r="AE1416" s="6">
        <v>44965</v>
      </c>
      <c r="AF1416" t="str">
        <f>_xlfn.IFS(fact_orders[[#This Row],[delivery_time]]&lt;=40,"EARLY",fact_orders[[#This Row],[delivery_time]]&gt;=50,"LATE",TRUE,"ON TIME")</f>
        <v>LATE</v>
      </c>
    </row>
    <row r="1417" spans="16:32" x14ac:dyDescent="0.25">
      <c r="P1417">
        <v>1405</v>
      </c>
      <c r="Q1417">
        <v>292</v>
      </c>
      <c r="R1417">
        <v>5</v>
      </c>
      <c r="S1417" s="6">
        <v>44632</v>
      </c>
      <c r="T1417" s="6">
        <v>0.84930555555555554</v>
      </c>
      <c r="U1417" t="s">
        <v>43</v>
      </c>
      <c r="V1417">
        <v>5003</v>
      </c>
      <c r="W1417">
        <v>37</v>
      </c>
      <c r="X1417">
        <v>43</v>
      </c>
      <c r="Y1417">
        <v>24</v>
      </c>
      <c r="Z1417" t="s">
        <v>21</v>
      </c>
      <c r="AA1417" t="s">
        <v>46</v>
      </c>
      <c r="AB1417">
        <v>3</v>
      </c>
      <c r="AC1417">
        <v>24</v>
      </c>
      <c r="AD1417" t="s">
        <v>45</v>
      </c>
      <c r="AE1417" s="6">
        <v>44853</v>
      </c>
      <c r="AF1417" t="str">
        <f>_xlfn.IFS(fact_orders[[#This Row],[delivery_time]]&lt;=40,"EARLY",fact_orders[[#This Row],[delivery_time]]&gt;=50,"LATE",TRUE,"ON TIME")</f>
        <v>ON TIME</v>
      </c>
    </row>
    <row r="1418" spans="16:32" x14ac:dyDescent="0.25">
      <c r="P1418">
        <v>1406</v>
      </c>
      <c r="Q1418">
        <v>208</v>
      </c>
      <c r="R1418">
        <v>13</v>
      </c>
      <c r="S1418" s="6">
        <v>44632</v>
      </c>
      <c r="T1418" s="6">
        <v>0.74513888888888891</v>
      </c>
      <c r="U1418" t="s">
        <v>43</v>
      </c>
      <c r="V1418">
        <v>5609</v>
      </c>
      <c r="W1418">
        <v>16</v>
      </c>
      <c r="X1418">
        <v>42</v>
      </c>
      <c r="Z1418" t="s">
        <v>10</v>
      </c>
      <c r="AA1418" t="s">
        <v>46</v>
      </c>
      <c r="AB1418">
        <v>3.3</v>
      </c>
      <c r="AD1418" t="s">
        <v>45</v>
      </c>
      <c r="AE1418" s="6">
        <v>44769</v>
      </c>
      <c r="AF1418" t="str">
        <f>_xlfn.IFS(fact_orders[[#This Row],[delivery_time]]&lt;=40,"EARLY",fact_orders[[#This Row],[delivery_time]]&gt;=50,"LATE",TRUE,"ON TIME")</f>
        <v>ON TIME</v>
      </c>
    </row>
    <row r="1419" spans="16:32" x14ac:dyDescent="0.25">
      <c r="P1419">
        <v>1407</v>
      </c>
      <c r="Q1419">
        <v>238</v>
      </c>
      <c r="R1419">
        <v>1</v>
      </c>
      <c r="S1419" s="6">
        <v>44632</v>
      </c>
      <c r="T1419" s="6">
        <v>0.4236111111111111</v>
      </c>
      <c r="U1419" t="s">
        <v>43</v>
      </c>
      <c r="V1419">
        <v>2946</v>
      </c>
      <c r="W1419">
        <v>17</v>
      </c>
      <c r="X1419">
        <v>35</v>
      </c>
      <c r="Y1419">
        <v>16</v>
      </c>
      <c r="Z1419" t="s">
        <v>6</v>
      </c>
      <c r="AA1419" t="s">
        <v>48</v>
      </c>
      <c r="AB1419">
        <v>3</v>
      </c>
      <c r="AC1419">
        <v>16</v>
      </c>
      <c r="AD1419" t="s">
        <v>45</v>
      </c>
      <c r="AE1419" s="6">
        <v>44799</v>
      </c>
      <c r="AF1419" t="str">
        <f>_xlfn.IFS(fact_orders[[#This Row],[delivery_time]]&lt;=40,"EARLY",fact_orders[[#This Row],[delivery_time]]&gt;=50,"LATE",TRUE,"ON TIME")</f>
        <v>EARLY</v>
      </c>
    </row>
    <row r="1420" spans="16:32" x14ac:dyDescent="0.25">
      <c r="P1420">
        <v>1408</v>
      </c>
      <c r="Q1420">
        <v>165</v>
      </c>
      <c r="R1420">
        <v>17</v>
      </c>
      <c r="S1420" s="6">
        <v>44632</v>
      </c>
      <c r="T1420" s="6">
        <v>0.82847222222222228</v>
      </c>
      <c r="U1420" t="s">
        <v>43</v>
      </c>
      <c r="V1420">
        <v>3318</v>
      </c>
      <c r="W1420">
        <v>24</v>
      </c>
      <c r="X1420">
        <v>58</v>
      </c>
      <c r="Y1420">
        <v>43</v>
      </c>
      <c r="Z1420" t="s">
        <v>14</v>
      </c>
      <c r="AA1420" t="s">
        <v>48</v>
      </c>
      <c r="AB1420">
        <v>4</v>
      </c>
      <c r="AC1420">
        <v>43</v>
      </c>
      <c r="AD1420" t="s">
        <v>45</v>
      </c>
      <c r="AE1420" s="6">
        <v>44726</v>
      </c>
      <c r="AF1420" t="str">
        <f>_xlfn.IFS(fact_orders[[#This Row],[delivery_time]]&lt;=40,"EARLY",fact_orders[[#This Row],[delivery_time]]&gt;=50,"LATE",TRUE,"ON TIME")</f>
        <v>LATE</v>
      </c>
    </row>
    <row r="1421" spans="16:32" x14ac:dyDescent="0.25">
      <c r="P1421">
        <v>1409</v>
      </c>
      <c r="Q1421">
        <v>285</v>
      </c>
      <c r="R1421">
        <v>11</v>
      </c>
      <c r="S1421" s="6">
        <v>44632</v>
      </c>
      <c r="T1421" s="6">
        <v>0.53541666666666665</v>
      </c>
      <c r="U1421" t="s">
        <v>43</v>
      </c>
      <c r="V1421">
        <v>3161</v>
      </c>
      <c r="W1421">
        <v>24</v>
      </c>
      <c r="X1421">
        <v>57</v>
      </c>
      <c r="Z1421" t="s">
        <v>8</v>
      </c>
      <c r="AA1421" t="s">
        <v>48</v>
      </c>
      <c r="AB1421">
        <v>3.3</v>
      </c>
      <c r="AD1421" t="s">
        <v>45</v>
      </c>
      <c r="AE1421" s="6">
        <v>44846</v>
      </c>
      <c r="AF1421" t="str">
        <f>_xlfn.IFS(fact_orders[[#This Row],[delivery_time]]&lt;=40,"EARLY",fact_orders[[#This Row],[delivery_time]]&gt;=50,"LATE",TRUE,"ON TIME")</f>
        <v>LATE</v>
      </c>
    </row>
    <row r="1422" spans="16:32" x14ac:dyDescent="0.25">
      <c r="P1422">
        <v>1410</v>
      </c>
      <c r="Q1422">
        <v>431</v>
      </c>
      <c r="R1422">
        <v>10</v>
      </c>
      <c r="S1422" s="6">
        <v>44632</v>
      </c>
      <c r="T1422" s="6">
        <v>0.81319444444444444</v>
      </c>
      <c r="U1422" t="s">
        <v>43</v>
      </c>
      <c r="V1422">
        <v>4073</v>
      </c>
      <c r="W1422">
        <v>33</v>
      </c>
      <c r="X1422">
        <v>41</v>
      </c>
      <c r="Y1422">
        <v>14</v>
      </c>
      <c r="Z1422" t="s">
        <v>7</v>
      </c>
      <c r="AA1422" t="s">
        <v>46</v>
      </c>
      <c r="AB1422">
        <v>4.5</v>
      </c>
      <c r="AC1422">
        <v>14</v>
      </c>
      <c r="AD1422" t="s">
        <v>45</v>
      </c>
      <c r="AE1422" s="6">
        <v>44992</v>
      </c>
      <c r="AF1422" t="str">
        <f>_xlfn.IFS(fact_orders[[#This Row],[delivery_time]]&lt;=40,"EARLY",fact_orders[[#This Row],[delivery_time]]&gt;=50,"LATE",TRUE,"ON TIME")</f>
        <v>ON TIME</v>
      </c>
    </row>
    <row r="1423" spans="16:32" x14ac:dyDescent="0.25">
      <c r="P1423">
        <v>1411</v>
      </c>
      <c r="Q1423">
        <v>253</v>
      </c>
      <c r="R1423">
        <v>10</v>
      </c>
      <c r="S1423" s="6">
        <v>44632</v>
      </c>
      <c r="T1423" s="6">
        <v>0.46944444444444444</v>
      </c>
      <c r="U1423" t="s">
        <v>43</v>
      </c>
      <c r="V1423">
        <v>2669</v>
      </c>
      <c r="W1423">
        <v>38</v>
      </c>
      <c r="X1423">
        <v>53</v>
      </c>
      <c r="Y1423">
        <v>1</v>
      </c>
      <c r="Z1423" t="s">
        <v>7</v>
      </c>
      <c r="AA1423" t="s">
        <v>46</v>
      </c>
      <c r="AB1423">
        <v>4.5</v>
      </c>
      <c r="AC1423">
        <v>1</v>
      </c>
      <c r="AD1423" t="s">
        <v>45</v>
      </c>
      <c r="AE1423" s="6">
        <v>44814</v>
      </c>
      <c r="AF1423" t="str">
        <f>_xlfn.IFS(fact_orders[[#This Row],[delivery_time]]&lt;=40,"EARLY",fact_orders[[#This Row],[delivery_time]]&gt;=50,"LATE",TRUE,"ON TIME")</f>
        <v>LATE</v>
      </c>
    </row>
    <row r="1424" spans="16:32" x14ac:dyDescent="0.25">
      <c r="P1424">
        <v>1412</v>
      </c>
      <c r="Q1424">
        <v>455</v>
      </c>
      <c r="R1424">
        <v>20</v>
      </c>
      <c r="S1424" s="6">
        <v>44632</v>
      </c>
      <c r="T1424" s="6">
        <v>0.83888888888888891</v>
      </c>
      <c r="U1424" t="s">
        <v>43</v>
      </c>
      <c r="V1424">
        <v>5605</v>
      </c>
      <c r="W1424">
        <v>16</v>
      </c>
      <c r="X1424">
        <v>36</v>
      </c>
      <c r="Z1424" t="s">
        <v>18</v>
      </c>
      <c r="AA1424" t="s">
        <v>48</v>
      </c>
      <c r="AB1424">
        <v>3.8</v>
      </c>
      <c r="AD1424" t="s">
        <v>45</v>
      </c>
      <c r="AE1424" s="6">
        <v>45016</v>
      </c>
      <c r="AF1424" t="str">
        <f>_xlfn.IFS(fact_orders[[#This Row],[delivery_time]]&lt;=40,"EARLY",fact_orders[[#This Row],[delivery_time]]&gt;=50,"LATE",TRUE,"ON TIME")</f>
        <v>EARLY</v>
      </c>
    </row>
    <row r="1425" spans="16:32" x14ac:dyDescent="0.25">
      <c r="P1425">
        <v>1413</v>
      </c>
      <c r="Q1425">
        <v>129</v>
      </c>
      <c r="R1425">
        <v>9</v>
      </c>
      <c r="S1425" s="6">
        <v>44632</v>
      </c>
      <c r="T1425" s="6">
        <v>0.57777777777777772</v>
      </c>
      <c r="U1425" t="s">
        <v>43</v>
      </c>
      <c r="V1425">
        <v>2978</v>
      </c>
      <c r="W1425">
        <v>18</v>
      </c>
      <c r="X1425">
        <v>46</v>
      </c>
      <c r="Y1425">
        <v>46</v>
      </c>
      <c r="Z1425" t="s">
        <v>25</v>
      </c>
      <c r="AA1425" t="s">
        <v>44</v>
      </c>
      <c r="AB1425">
        <v>4.0999999999999996</v>
      </c>
      <c r="AC1425">
        <v>46</v>
      </c>
      <c r="AD1425" t="s">
        <v>45</v>
      </c>
      <c r="AE1425" s="6">
        <v>44690</v>
      </c>
      <c r="AF1425" t="str">
        <f>_xlfn.IFS(fact_orders[[#This Row],[delivery_time]]&lt;=40,"EARLY",fact_orders[[#This Row],[delivery_time]]&gt;=50,"LATE",TRUE,"ON TIME")</f>
        <v>ON TIME</v>
      </c>
    </row>
    <row r="1426" spans="16:32" x14ac:dyDescent="0.25">
      <c r="P1426">
        <v>1414</v>
      </c>
      <c r="Q1426">
        <v>452</v>
      </c>
      <c r="R1426">
        <v>9</v>
      </c>
      <c r="S1426" s="6">
        <v>44632</v>
      </c>
      <c r="T1426" s="6">
        <v>0.76458333333333328</v>
      </c>
      <c r="U1426" t="s">
        <v>43</v>
      </c>
      <c r="V1426">
        <v>2145</v>
      </c>
      <c r="W1426">
        <v>26</v>
      </c>
      <c r="X1426">
        <v>42</v>
      </c>
      <c r="Y1426">
        <v>40</v>
      </c>
      <c r="Z1426" t="s">
        <v>25</v>
      </c>
      <c r="AA1426" t="s">
        <v>44</v>
      </c>
      <c r="AB1426">
        <v>4.0999999999999996</v>
      </c>
      <c r="AC1426">
        <v>40</v>
      </c>
      <c r="AD1426" t="s">
        <v>45</v>
      </c>
      <c r="AE1426" s="6">
        <v>45013</v>
      </c>
      <c r="AF1426" t="str">
        <f>_xlfn.IFS(fact_orders[[#This Row],[delivery_time]]&lt;=40,"EARLY",fact_orders[[#This Row],[delivery_time]]&gt;=50,"LATE",TRUE,"ON TIME")</f>
        <v>ON TIME</v>
      </c>
    </row>
    <row r="1427" spans="16:32" x14ac:dyDescent="0.25">
      <c r="P1427">
        <v>1415</v>
      </c>
      <c r="Q1427">
        <v>167</v>
      </c>
      <c r="R1427">
        <v>9</v>
      </c>
      <c r="S1427" s="6">
        <v>44632</v>
      </c>
      <c r="T1427" s="6">
        <v>0.63749999999999996</v>
      </c>
      <c r="U1427" t="s">
        <v>43</v>
      </c>
      <c r="V1427">
        <v>5119</v>
      </c>
      <c r="W1427">
        <v>29</v>
      </c>
      <c r="X1427">
        <v>40</v>
      </c>
      <c r="Y1427">
        <v>42</v>
      </c>
      <c r="Z1427" t="s">
        <v>25</v>
      </c>
      <c r="AA1427" t="s">
        <v>44</v>
      </c>
      <c r="AB1427">
        <v>4.0999999999999996</v>
      </c>
      <c r="AC1427">
        <v>42</v>
      </c>
      <c r="AD1427" t="s">
        <v>45</v>
      </c>
      <c r="AE1427" s="6">
        <v>44728</v>
      </c>
      <c r="AF1427" t="str">
        <f>_xlfn.IFS(fact_orders[[#This Row],[delivery_time]]&lt;=40,"EARLY",fact_orders[[#This Row],[delivery_time]]&gt;=50,"LATE",TRUE,"ON TIME")</f>
        <v>EARLY</v>
      </c>
    </row>
    <row r="1428" spans="16:32" x14ac:dyDescent="0.25">
      <c r="P1428">
        <v>1416</v>
      </c>
      <c r="Q1428">
        <v>453</v>
      </c>
      <c r="R1428">
        <v>16</v>
      </c>
      <c r="S1428" s="6">
        <v>44632</v>
      </c>
      <c r="T1428" s="6">
        <v>0.4513888888888889</v>
      </c>
      <c r="U1428" t="s">
        <v>43</v>
      </c>
      <c r="V1428">
        <v>5620</v>
      </c>
      <c r="W1428">
        <v>21</v>
      </c>
      <c r="X1428">
        <v>45</v>
      </c>
      <c r="Y1428">
        <v>7</v>
      </c>
      <c r="Z1428" t="s">
        <v>13</v>
      </c>
      <c r="AA1428" t="s">
        <v>47</v>
      </c>
      <c r="AB1428">
        <v>3.4</v>
      </c>
      <c r="AC1428">
        <v>7</v>
      </c>
      <c r="AD1428" t="s">
        <v>45</v>
      </c>
      <c r="AE1428" s="6">
        <v>45014</v>
      </c>
      <c r="AF1428" t="str">
        <f>_xlfn.IFS(fact_orders[[#This Row],[delivery_time]]&lt;=40,"EARLY",fact_orders[[#This Row],[delivery_time]]&gt;=50,"LATE",TRUE,"ON TIME")</f>
        <v>ON TIME</v>
      </c>
    </row>
    <row r="1429" spans="16:32" x14ac:dyDescent="0.25">
      <c r="P1429">
        <v>1417</v>
      </c>
      <c r="Q1429">
        <v>165</v>
      </c>
      <c r="R1429">
        <v>17</v>
      </c>
      <c r="S1429" s="6">
        <v>44632</v>
      </c>
      <c r="T1429" s="6">
        <v>0.80625000000000002</v>
      </c>
      <c r="U1429" t="s">
        <v>43</v>
      </c>
      <c r="V1429">
        <v>4621</v>
      </c>
      <c r="W1429">
        <v>22</v>
      </c>
      <c r="X1429">
        <v>51</v>
      </c>
      <c r="Y1429">
        <v>19</v>
      </c>
      <c r="Z1429" t="s">
        <v>14</v>
      </c>
      <c r="AA1429" t="s">
        <v>48</v>
      </c>
      <c r="AB1429">
        <v>4</v>
      </c>
      <c r="AC1429">
        <v>19</v>
      </c>
      <c r="AD1429" t="s">
        <v>45</v>
      </c>
      <c r="AE1429" s="6">
        <v>44726</v>
      </c>
      <c r="AF1429" t="str">
        <f>_xlfn.IFS(fact_orders[[#This Row],[delivery_time]]&lt;=40,"EARLY",fact_orders[[#This Row],[delivery_time]]&gt;=50,"LATE",TRUE,"ON TIME")</f>
        <v>LATE</v>
      </c>
    </row>
    <row r="1430" spans="16:32" x14ac:dyDescent="0.25">
      <c r="P1430">
        <v>1418</v>
      </c>
      <c r="Q1430">
        <v>381</v>
      </c>
      <c r="R1430">
        <v>1</v>
      </c>
      <c r="S1430" s="6">
        <v>44632</v>
      </c>
      <c r="T1430" s="6">
        <v>0.47847222222222224</v>
      </c>
      <c r="U1430" t="s">
        <v>43</v>
      </c>
      <c r="V1430">
        <v>2238</v>
      </c>
      <c r="W1430">
        <v>34</v>
      </c>
      <c r="X1430">
        <v>58</v>
      </c>
      <c r="Z1430" t="s">
        <v>6</v>
      </c>
      <c r="AA1430" t="s">
        <v>48</v>
      </c>
      <c r="AB1430">
        <v>3</v>
      </c>
      <c r="AD1430" t="s">
        <v>45</v>
      </c>
      <c r="AE1430" s="6">
        <v>44942</v>
      </c>
      <c r="AF1430" t="str">
        <f>_xlfn.IFS(fact_orders[[#This Row],[delivery_time]]&lt;=40,"EARLY",fact_orders[[#This Row],[delivery_time]]&gt;=50,"LATE",TRUE,"ON TIME")</f>
        <v>LATE</v>
      </c>
    </row>
    <row r="1431" spans="16:32" x14ac:dyDescent="0.25">
      <c r="P1431">
        <v>1419</v>
      </c>
      <c r="Q1431">
        <v>202</v>
      </c>
      <c r="R1431">
        <v>4</v>
      </c>
      <c r="S1431" s="6">
        <v>44632</v>
      </c>
      <c r="T1431" s="6">
        <v>0.5854166666666667</v>
      </c>
      <c r="U1431" t="s">
        <v>43</v>
      </c>
      <c r="V1431">
        <v>5660</v>
      </c>
      <c r="W1431">
        <v>39</v>
      </c>
      <c r="X1431">
        <v>40</v>
      </c>
      <c r="Y1431">
        <v>18</v>
      </c>
      <c r="Z1431" t="s">
        <v>20</v>
      </c>
      <c r="AA1431" t="s">
        <v>46</v>
      </c>
      <c r="AB1431">
        <v>3.7</v>
      </c>
      <c r="AC1431">
        <v>18</v>
      </c>
      <c r="AD1431" t="s">
        <v>45</v>
      </c>
      <c r="AE1431" s="6">
        <v>44763</v>
      </c>
      <c r="AF1431" t="str">
        <f>_xlfn.IFS(fact_orders[[#This Row],[delivery_time]]&lt;=40,"EARLY",fact_orders[[#This Row],[delivery_time]]&gt;=50,"LATE",TRUE,"ON TIME")</f>
        <v>EARLY</v>
      </c>
    </row>
    <row r="1432" spans="16:32" x14ac:dyDescent="0.25">
      <c r="P1432">
        <v>1420</v>
      </c>
      <c r="Q1432">
        <v>402</v>
      </c>
      <c r="R1432">
        <v>2</v>
      </c>
      <c r="S1432" s="6">
        <v>44632</v>
      </c>
      <c r="T1432" s="6">
        <v>0.45624999999999999</v>
      </c>
      <c r="U1432" t="s">
        <v>43</v>
      </c>
      <c r="V1432">
        <v>3490</v>
      </c>
      <c r="W1432">
        <v>23</v>
      </c>
      <c r="X1432">
        <v>42</v>
      </c>
      <c r="Z1432" t="s">
        <v>17</v>
      </c>
      <c r="AA1432" t="s">
        <v>46</v>
      </c>
      <c r="AB1432">
        <v>4.7</v>
      </c>
      <c r="AD1432" t="s">
        <v>45</v>
      </c>
      <c r="AE1432" s="6">
        <v>44963</v>
      </c>
      <c r="AF1432" t="str">
        <f>_xlfn.IFS(fact_orders[[#This Row],[delivery_time]]&lt;=40,"EARLY",fact_orders[[#This Row],[delivery_time]]&gt;=50,"LATE",TRUE,"ON TIME")</f>
        <v>ON TIME</v>
      </c>
    </row>
    <row r="1433" spans="16:32" x14ac:dyDescent="0.25">
      <c r="P1433">
        <v>1421</v>
      </c>
      <c r="Q1433">
        <v>487</v>
      </c>
      <c r="R1433">
        <v>10</v>
      </c>
      <c r="S1433" s="6">
        <v>44633</v>
      </c>
      <c r="T1433" s="6">
        <v>0.44513888888888886</v>
      </c>
      <c r="U1433" t="s">
        <v>43</v>
      </c>
      <c r="V1433">
        <v>2596</v>
      </c>
      <c r="W1433">
        <v>23</v>
      </c>
      <c r="X1433">
        <v>32</v>
      </c>
      <c r="Y1433">
        <v>28</v>
      </c>
      <c r="Z1433" t="s">
        <v>7</v>
      </c>
      <c r="AA1433" t="s">
        <v>46</v>
      </c>
      <c r="AB1433">
        <v>4.5</v>
      </c>
      <c r="AC1433">
        <v>28</v>
      </c>
      <c r="AD1433" t="s">
        <v>45</v>
      </c>
      <c r="AE1433" s="6">
        <v>45048</v>
      </c>
      <c r="AF1433" t="str">
        <f>_xlfn.IFS(fact_orders[[#This Row],[delivery_time]]&lt;=40,"EARLY",fact_orders[[#This Row],[delivery_time]]&gt;=50,"LATE",TRUE,"ON TIME")</f>
        <v>EARLY</v>
      </c>
    </row>
    <row r="1434" spans="16:32" x14ac:dyDescent="0.25">
      <c r="P1434">
        <v>1422</v>
      </c>
      <c r="Q1434">
        <v>483</v>
      </c>
      <c r="R1434">
        <v>5</v>
      </c>
      <c r="S1434" s="6">
        <v>44633</v>
      </c>
      <c r="T1434" s="6">
        <v>0.7895833333333333</v>
      </c>
      <c r="U1434" t="s">
        <v>43</v>
      </c>
      <c r="V1434">
        <v>4965</v>
      </c>
      <c r="W1434">
        <v>23</v>
      </c>
      <c r="X1434">
        <v>44</v>
      </c>
      <c r="Y1434">
        <v>47</v>
      </c>
      <c r="Z1434" t="s">
        <v>21</v>
      </c>
      <c r="AA1434" t="s">
        <v>46</v>
      </c>
      <c r="AB1434">
        <v>3</v>
      </c>
      <c r="AC1434">
        <v>47</v>
      </c>
      <c r="AD1434" t="s">
        <v>45</v>
      </c>
      <c r="AE1434" s="6">
        <v>45044</v>
      </c>
      <c r="AF1434" t="str">
        <f>_xlfn.IFS(fact_orders[[#This Row],[delivery_time]]&lt;=40,"EARLY",fact_orders[[#This Row],[delivery_time]]&gt;=50,"LATE",TRUE,"ON TIME")</f>
        <v>ON TIME</v>
      </c>
    </row>
    <row r="1435" spans="16:32" x14ac:dyDescent="0.25">
      <c r="P1435">
        <v>1423</v>
      </c>
      <c r="Q1435">
        <v>56</v>
      </c>
      <c r="R1435">
        <v>12</v>
      </c>
      <c r="S1435" s="6">
        <v>44633</v>
      </c>
      <c r="T1435" s="6">
        <v>0.7680555555555556</v>
      </c>
      <c r="U1435" t="s">
        <v>43</v>
      </c>
      <c r="V1435">
        <v>5688</v>
      </c>
      <c r="W1435">
        <v>20</v>
      </c>
      <c r="X1435">
        <v>36</v>
      </c>
      <c r="Y1435">
        <v>23</v>
      </c>
      <c r="Z1435" t="s">
        <v>9</v>
      </c>
      <c r="AA1435" t="s">
        <v>44</v>
      </c>
      <c r="AB1435">
        <v>3.7</v>
      </c>
      <c r="AC1435">
        <v>23</v>
      </c>
      <c r="AD1435" t="s">
        <v>45</v>
      </c>
      <c r="AE1435" s="6">
        <v>44617</v>
      </c>
      <c r="AF1435" t="str">
        <f>_xlfn.IFS(fact_orders[[#This Row],[delivery_time]]&lt;=40,"EARLY",fact_orders[[#This Row],[delivery_time]]&gt;=50,"LATE",TRUE,"ON TIME")</f>
        <v>EARLY</v>
      </c>
    </row>
    <row r="1436" spans="16:32" x14ac:dyDescent="0.25">
      <c r="P1436">
        <v>1424</v>
      </c>
      <c r="Q1436">
        <v>60</v>
      </c>
      <c r="R1436">
        <v>17</v>
      </c>
      <c r="S1436" s="6">
        <v>44633</v>
      </c>
      <c r="T1436" s="6">
        <v>0.4513888888888889</v>
      </c>
      <c r="U1436" t="s">
        <v>43</v>
      </c>
      <c r="V1436">
        <v>4747</v>
      </c>
      <c r="W1436">
        <v>20</v>
      </c>
      <c r="X1436">
        <v>38</v>
      </c>
      <c r="Y1436">
        <v>34</v>
      </c>
      <c r="Z1436" t="s">
        <v>14</v>
      </c>
      <c r="AA1436" t="s">
        <v>48</v>
      </c>
      <c r="AB1436">
        <v>4</v>
      </c>
      <c r="AC1436">
        <v>34</v>
      </c>
      <c r="AD1436" t="s">
        <v>45</v>
      </c>
      <c r="AE1436" s="6">
        <v>44621</v>
      </c>
      <c r="AF1436" t="str">
        <f>_xlfn.IFS(fact_orders[[#This Row],[delivery_time]]&lt;=40,"EARLY",fact_orders[[#This Row],[delivery_time]]&gt;=50,"LATE",TRUE,"ON TIME")</f>
        <v>EARLY</v>
      </c>
    </row>
    <row r="1437" spans="16:32" x14ac:dyDescent="0.25">
      <c r="P1437">
        <v>1425</v>
      </c>
      <c r="Q1437">
        <v>169</v>
      </c>
      <c r="R1437">
        <v>14</v>
      </c>
      <c r="S1437" s="6">
        <v>44633</v>
      </c>
      <c r="T1437" s="6">
        <v>0.56597222222222221</v>
      </c>
      <c r="U1437" t="s">
        <v>43</v>
      </c>
      <c r="V1437">
        <v>4804</v>
      </c>
      <c r="W1437">
        <v>29</v>
      </c>
      <c r="X1437">
        <v>31</v>
      </c>
      <c r="Y1437">
        <v>37</v>
      </c>
      <c r="Z1437" t="s">
        <v>11</v>
      </c>
      <c r="AA1437" t="s">
        <v>47</v>
      </c>
      <c r="AB1437">
        <v>4.4000000000000004</v>
      </c>
      <c r="AC1437">
        <v>37</v>
      </c>
      <c r="AD1437" t="s">
        <v>45</v>
      </c>
      <c r="AE1437" s="6">
        <v>44730</v>
      </c>
      <c r="AF1437" t="str">
        <f>_xlfn.IFS(fact_orders[[#This Row],[delivery_time]]&lt;=40,"EARLY",fact_orders[[#This Row],[delivery_time]]&gt;=50,"LATE",TRUE,"ON TIME")</f>
        <v>EARLY</v>
      </c>
    </row>
    <row r="1438" spans="16:32" x14ac:dyDescent="0.25">
      <c r="P1438">
        <v>1426</v>
      </c>
      <c r="Q1438">
        <v>36</v>
      </c>
      <c r="R1438">
        <v>16</v>
      </c>
      <c r="S1438" s="6">
        <v>44633</v>
      </c>
      <c r="T1438" s="6">
        <v>0.6020833333333333</v>
      </c>
      <c r="U1438" t="s">
        <v>43</v>
      </c>
      <c r="V1438">
        <v>3731</v>
      </c>
      <c r="W1438">
        <v>30</v>
      </c>
      <c r="X1438">
        <v>55</v>
      </c>
      <c r="Y1438">
        <v>8</v>
      </c>
      <c r="Z1438" t="s">
        <v>13</v>
      </c>
      <c r="AA1438" t="s">
        <v>47</v>
      </c>
      <c r="AB1438">
        <v>3.4</v>
      </c>
      <c r="AC1438">
        <v>8</v>
      </c>
      <c r="AD1438" t="s">
        <v>45</v>
      </c>
      <c r="AE1438" s="6">
        <v>44597</v>
      </c>
      <c r="AF1438" t="str">
        <f>_xlfn.IFS(fact_orders[[#This Row],[delivery_time]]&lt;=40,"EARLY",fact_orders[[#This Row],[delivery_time]]&gt;=50,"LATE",TRUE,"ON TIME")</f>
        <v>LATE</v>
      </c>
    </row>
    <row r="1439" spans="16:32" x14ac:dyDescent="0.25">
      <c r="P1439">
        <v>1427</v>
      </c>
      <c r="Q1439">
        <v>464</v>
      </c>
      <c r="R1439">
        <v>19</v>
      </c>
      <c r="S1439" s="6">
        <v>44633</v>
      </c>
      <c r="T1439" s="6">
        <v>0.73402777777777772</v>
      </c>
      <c r="U1439" t="s">
        <v>43</v>
      </c>
      <c r="V1439">
        <v>2425</v>
      </c>
      <c r="W1439">
        <v>19</v>
      </c>
      <c r="X1439">
        <v>41</v>
      </c>
      <c r="Y1439">
        <v>22</v>
      </c>
      <c r="Z1439" t="s">
        <v>16</v>
      </c>
      <c r="AA1439" t="s">
        <v>49</v>
      </c>
      <c r="AB1439">
        <v>4.5</v>
      </c>
      <c r="AC1439">
        <v>22</v>
      </c>
      <c r="AD1439" t="s">
        <v>45</v>
      </c>
      <c r="AE1439" s="6">
        <v>45025</v>
      </c>
      <c r="AF1439" t="str">
        <f>_xlfn.IFS(fact_orders[[#This Row],[delivery_time]]&lt;=40,"EARLY",fact_orders[[#This Row],[delivery_time]]&gt;=50,"LATE",TRUE,"ON TIME")</f>
        <v>ON TIME</v>
      </c>
    </row>
    <row r="1440" spans="16:32" x14ac:dyDescent="0.25">
      <c r="P1440">
        <v>1428</v>
      </c>
      <c r="Q1440">
        <v>10</v>
      </c>
      <c r="R1440">
        <v>10</v>
      </c>
      <c r="S1440" s="6">
        <v>44633</v>
      </c>
      <c r="T1440" s="6">
        <v>0.67847222222222225</v>
      </c>
      <c r="U1440" t="s">
        <v>43</v>
      </c>
      <c r="V1440">
        <v>4816</v>
      </c>
      <c r="W1440">
        <v>21</v>
      </c>
      <c r="X1440">
        <v>47</v>
      </c>
      <c r="Y1440">
        <v>29</v>
      </c>
      <c r="Z1440" t="s">
        <v>7</v>
      </c>
      <c r="AA1440" t="s">
        <v>46</v>
      </c>
      <c r="AB1440">
        <v>4.5</v>
      </c>
      <c r="AC1440">
        <v>29</v>
      </c>
      <c r="AD1440" t="s">
        <v>45</v>
      </c>
      <c r="AE1440" s="6">
        <v>44571</v>
      </c>
      <c r="AF1440" t="str">
        <f>_xlfn.IFS(fact_orders[[#This Row],[delivery_time]]&lt;=40,"EARLY",fact_orders[[#This Row],[delivery_time]]&gt;=50,"LATE",TRUE,"ON TIME")</f>
        <v>ON TIME</v>
      </c>
    </row>
    <row r="1441" spans="16:32" x14ac:dyDescent="0.25">
      <c r="P1441">
        <v>1429</v>
      </c>
      <c r="Q1441">
        <v>271</v>
      </c>
      <c r="R1441">
        <v>4</v>
      </c>
      <c r="S1441" s="6">
        <v>44633</v>
      </c>
      <c r="T1441" s="6">
        <v>0.8881944444444444</v>
      </c>
      <c r="U1441" t="s">
        <v>43</v>
      </c>
      <c r="V1441">
        <v>5209</v>
      </c>
      <c r="W1441">
        <v>37</v>
      </c>
      <c r="X1441">
        <v>30</v>
      </c>
      <c r="Y1441">
        <v>21</v>
      </c>
      <c r="Z1441" t="s">
        <v>20</v>
      </c>
      <c r="AA1441" t="s">
        <v>46</v>
      </c>
      <c r="AB1441">
        <v>3.7</v>
      </c>
      <c r="AC1441">
        <v>21</v>
      </c>
      <c r="AD1441" t="s">
        <v>45</v>
      </c>
      <c r="AE1441" s="6">
        <v>44832</v>
      </c>
      <c r="AF1441" t="str">
        <f>_xlfn.IFS(fact_orders[[#This Row],[delivery_time]]&lt;=40,"EARLY",fact_orders[[#This Row],[delivery_time]]&gt;=50,"LATE",TRUE,"ON TIME")</f>
        <v>EARLY</v>
      </c>
    </row>
    <row r="1442" spans="16:32" x14ac:dyDescent="0.25">
      <c r="P1442">
        <v>1430</v>
      </c>
      <c r="Q1442">
        <v>34</v>
      </c>
      <c r="R1442">
        <v>14</v>
      </c>
      <c r="S1442" s="6">
        <v>44633</v>
      </c>
      <c r="T1442" s="6">
        <v>0.43958333333333333</v>
      </c>
      <c r="U1442" t="s">
        <v>43</v>
      </c>
      <c r="V1442">
        <v>2742</v>
      </c>
      <c r="W1442">
        <v>24</v>
      </c>
      <c r="X1442">
        <v>38</v>
      </c>
      <c r="Z1442" t="s">
        <v>11</v>
      </c>
      <c r="AA1442" t="s">
        <v>47</v>
      </c>
      <c r="AB1442">
        <v>4.4000000000000004</v>
      </c>
      <c r="AD1442" t="s">
        <v>45</v>
      </c>
      <c r="AE1442" s="6">
        <v>44595</v>
      </c>
      <c r="AF1442" t="str">
        <f>_xlfn.IFS(fact_orders[[#This Row],[delivery_time]]&lt;=40,"EARLY",fact_orders[[#This Row],[delivery_time]]&gt;=50,"LATE",TRUE,"ON TIME")</f>
        <v>EARLY</v>
      </c>
    </row>
    <row r="1443" spans="16:32" x14ac:dyDescent="0.25">
      <c r="P1443">
        <v>1431</v>
      </c>
      <c r="Q1443">
        <v>333</v>
      </c>
      <c r="R1443">
        <v>1</v>
      </c>
      <c r="S1443" s="6">
        <v>44633</v>
      </c>
      <c r="T1443" s="6">
        <v>0.59375</v>
      </c>
      <c r="U1443" t="s">
        <v>43</v>
      </c>
      <c r="V1443">
        <v>2782</v>
      </c>
      <c r="W1443">
        <v>31</v>
      </c>
      <c r="X1443">
        <v>30</v>
      </c>
      <c r="Y1443">
        <v>20</v>
      </c>
      <c r="Z1443" t="s">
        <v>6</v>
      </c>
      <c r="AA1443" t="s">
        <v>48</v>
      </c>
      <c r="AB1443">
        <v>3</v>
      </c>
      <c r="AC1443">
        <v>20</v>
      </c>
      <c r="AD1443" t="s">
        <v>45</v>
      </c>
      <c r="AE1443" s="6">
        <v>44894</v>
      </c>
      <c r="AF1443" t="str">
        <f>_xlfn.IFS(fact_orders[[#This Row],[delivery_time]]&lt;=40,"EARLY",fact_orders[[#This Row],[delivery_time]]&gt;=50,"LATE",TRUE,"ON TIME")</f>
        <v>EARLY</v>
      </c>
    </row>
    <row r="1444" spans="16:32" x14ac:dyDescent="0.25">
      <c r="P1444">
        <v>1432</v>
      </c>
      <c r="Q1444">
        <v>496</v>
      </c>
      <c r="R1444">
        <v>13</v>
      </c>
      <c r="S1444" s="6">
        <v>44633</v>
      </c>
      <c r="T1444" s="6">
        <v>0.84444444444444444</v>
      </c>
      <c r="U1444" t="s">
        <v>43</v>
      </c>
      <c r="V1444">
        <v>5440</v>
      </c>
      <c r="W1444">
        <v>16</v>
      </c>
      <c r="X1444">
        <v>52</v>
      </c>
      <c r="Y1444">
        <v>28</v>
      </c>
      <c r="Z1444" t="s">
        <v>10</v>
      </c>
      <c r="AA1444" t="s">
        <v>46</v>
      </c>
      <c r="AB1444">
        <v>3.3</v>
      </c>
      <c r="AC1444">
        <v>28</v>
      </c>
      <c r="AD1444" t="s">
        <v>45</v>
      </c>
      <c r="AE1444" s="6">
        <v>45057</v>
      </c>
      <c r="AF1444" t="str">
        <f>_xlfn.IFS(fact_orders[[#This Row],[delivery_time]]&lt;=40,"EARLY",fact_orders[[#This Row],[delivery_time]]&gt;=50,"LATE",TRUE,"ON TIME")</f>
        <v>LATE</v>
      </c>
    </row>
    <row r="1445" spans="16:32" x14ac:dyDescent="0.25">
      <c r="P1445">
        <v>1433</v>
      </c>
      <c r="Q1445">
        <v>139</v>
      </c>
      <c r="R1445">
        <v>10</v>
      </c>
      <c r="S1445" s="6">
        <v>44633</v>
      </c>
      <c r="T1445" s="6">
        <v>0.54027777777777775</v>
      </c>
      <c r="U1445" t="s">
        <v>43</v>
      </c>
      <c r="V1445">
        <v>5391</v>
      </c>
      <c r="W1445">
        <v>31</v>
      </c>
      <c r="X1445">
        <v>43</v>
      </c>
      <c r="Y1445">
        <v>13</v>
      </c>
      <c r="Z1445" t="s">
        <v>7</v>
      </c>
      <c r="AA1445" t="s">
        <v>46</v>
      </c>
      <c r="AB1445">
        <v>4.5</v>
      </c>
      <c r="AC1445">
        <v>13</v>
      </c>
      <c r="AD1445" t="s">
        <v>45</v>
      </c>
      <c r="AE1445" s="6">
        <v>44700</v>
      </c>
      <c r="AF1445" t="str">
        <f>_xlfn.IFS(fact_orders[[#This Row],[delivery_time]]&lt;=40,"EARLY",fact_orders[[#This Row],[delivery_time]]&gt;=50,"LATE",TRUE,"ON TIME")</f>
        <v>ON TIME</v>
      </c>
    </row>
    <row r="1446" spans="16:32" x14ac:dyDescent="0.25">
      <c r="P1446">
        <v>1434</v>
      </c>
      <c r="Q1446">
        <v>10</v>
      </c>
      <c r="R1446">
        <v>8</v>
      </c>
      <c r="S1446" s="6">
        <v>44633</v>
      </c>
      <c r="T1446" s="6">
        <v>0.59166666666666667</v>
      </c>
      <c r="U1446" t="s">
        <v>43</v>
      </c>
      <c r="V1446">
        <v>4362</v>
      </c>
      <c r="W1446">
        <v>32</v>
      </c>
      <c r="X1446">
        <v>38</v>
      </c>
      <c r="Y1446">
        <v>47</v>
      </c>
      <c r="Z1446" t="s">
        <v>24</v>
      </c>
      <c r="AA1446" t="s">
        <v>44</v>
      </c>
      <c r="AB1446">
        <v>4.2</v>
      </c>
      <c r="AC1446">
        <v>47</v>
      </c>
      <c r="AD1446" t="s">
        <v>45</v>
      </c>
      <c r="AE1446" s="6">
        <v>44571</v>
      </c>
      <c r="AF1446" t="str">
        <f>_xlfn.IFS(fact_orders[[#This Row],[delivery_time]]&lt;=40,"EARLY",fact_orders[[#This Row],[delivery_time]]&gt;=50,"LATE",TRUE,"ON TIME")</f>
        <v>EARLY</v>
      </c>
    </row>
    <row r="1447" spans="16:32" x14ac:dyDescent="0.25">
      <c r="P1447">
        <v>1435</v>
      </c>
      <c r="Q1447">
        <v>30</v>
      </c>
      <c r="R1447">
        <v>17</v>
      </c>
      <c r="S1447" s="6">
        <v>44633</v>
      </c>
      <c r="T1447" s="6">
        <v>0.84652777777777777</v>
      </c>
      <c r="U1447" t="s">
        <v>43</v>
      </c>
      <c r="V1447">
        <v>2559</v>
      </c>
      <c r="W1447">
        <v>23</v>
      </c>
      <c r="X1447">
        <v>35</v>
      </c>
      <c r="Y1447">
        <v>5</v>
      </c>
      <c r="Z1447" t="s">
        <v>14</v>
      </c>
      <c r="AA1447" t="s">
        <v>48</v>
      </c>
      <c r="AB1447">
        <v>4</v>
      </c>
      <c r="AC1447">
        <v>5</v>
      </c>
      <c r="AD1447" t="s">
        <v>45</v>
      </c>
      <c r="AE1447" s="6">
        <v>44591</v>
      </c>
      <c r="AF1447" t="str">
        <f>_xlfn.IFS(fact_orders[[#This Row],[delivery_time]]&lt;=40,"EARLY",fact_orders[[#This Row],[delivery_time]]&gt;=50,"LATE",TRUE,"ON TIME")</f>
        <v>EARLY</v>
      </c>
    </row>
    <row r="1448" spans="16:32" x14ac:dyDescent="0.25">
      <c r="P1448">
        <v>1436</v>
      </c>
      <c r="Q1448">
        <v>385</v>
      </c>
      <c r="R1448">
        <v>4</v>
      </c>
      <c r="S1448" s="6">
        <v>44633</v>
      </c>
      <c r="T1448" s="6">
        <v>0.57847222222222228</v>
      </c>
      <c r="U1448" t="s">
        <v>43</v>
      </c>
      <c r="V1448">
        <v>2889</v>
      </c>
      <c r="W1448">
        <v>39</v>
      </c>
      <c r="X1448">
        <v>34</v>
      </c>
      <c r="Y1448">
        <v>2</v>
      </c>
      <c r="Z1448" t="s">
        <v>20</v>
      </c>
      <c r="AA1448" t="s">
        <v>46</v>
      </c>
      <c r="AB1448">
        <v>3.7</v>
      </c>
      <c r="AC1448">
        <v>2</v>
      </c>
      <c r="AD1448" t="s">
        <v>45</v>
      </c>
      <c r="AE1448" s="6">
        <v>44946</v>
      </c>
      <c r="AF1448" t="str">
        <f>_xlfn.IFS(fact_orders[[#This Row],[delivery_time]]&lt;=40,"EARLY",fact_orders[[#This Row],[delivery_time]]&gt;=50,"LATE",TRUE,"ON TIME")</f>
        <v>EARLY</v>
      </c>
    </row>
    <row r="1449" spans="16:32" x14ac:dyDescent="0.25">
      <c r="P1449">
        <v>1437</v>
      </c>
      <c r="Q1449">
        <v>470</v>
      </c>
      <c r="R1449">
        <v>12</v>
      </c>
      <c r="S1449" s="6">
        <v>44633</v>
      </c>
      <c r="T1449" s="6">
        <v>0.81458333333333333</v>
      </c>
      <c r="U1449" t="s">
        <v>43</v>
      </c>
      <c r="V1449">
        <v>2042</v>
      </c>
      <c r="W1449">
        <v>24</v>
      </c>
      <c r="X1449">
        <v>38</v>
      </c>
      <c r="Y1449">
        <v>3</v>
      </c>
      <c r="Z1449" t="s">
        <v>9</v>
      </c>
      <c r="AA1449" t="s">
        <v>44</v>
      </c>
      <c r="AB1449">
        <v>3.7</v>
      </c>
      <c r="AC1449">
        <v>3</v>
      </c>
      <c r="AD1449" t="s">
        <v>45</v>
      </c>
      <c r="AE1449" s="6">
        <v>45031</v>
      </c>
      <c r="AF1449" t="str">
        <f>_xlfn.IFS(fact_orders[[#This Row],[delivery_time]]&lt;=40,"EARLY",fact_orders[[#This Row],[delivery_time]]&gt;=50,"LATE",TRUE,"ON TIME")</f>
        <v>EARLY</v>
      </c>
    </row>
    <row r="1450" spans="16:32" x14ac:dyDescent="0.25">
      <c r="P1450">
        <v>1438</v>
      </c>
      <c r="Q1450">
        <v>278</v>
      </c>
      <c r="R1450">
        <v>6</v>
      </c>
      <c r="S1450" s="6">
        <v>44633</v>
      </c>
      <c r="T1450" s="6">
        <v>0.45902777777777776</v>
      </c>
      <c r="U1450" t="s">
        <v>43</v>
      </c>
      <c r="V1450">
        <v>2349</v>
      </c>
      <c r="W1450">
        <v>16</v>
      </c>
      <c r="X1450">
        <v>59</v>
      </c>
      <c r="Z1450" t="s">
        <v>22</v>
      </c>
      <c r="AA1450" t="s">
        <v>47</v>
      </c>
      <c r="AB1450">
        <v>3.4</v>
      </c>
      <c r="AD1450" t="s">
        <v>45</v>
      </c>
      <c r="AE1450" s="6">
        <v>44839</v>
      </c>
      <c r="AF1450" t="str">
        <f>_xlfn.IFS(fact_orders[[#This Row],[delivery_time]]&lt;=40,"EARLY",fact_orders[[#This Row],[delivery_time]]&gt;=50,"LATE",TRUE,"ON TIME")</f>
        <v>LATE</v>
      </c>
    </row>
    <row r="1451" spans="16:32" x14ac:dyDescent="0.25">
      <c r="P1451">
        <v>1439</v>
      </c>
      <c r="Q1451">
        <v>400</v>
      </c>
      <c r="R1451">
        <v>12</v>
      </c>
      <c r="S1451" s="6">
        <v>44633</v>
      </c>
      <c r="T1451" s="6">
        <v>0.45277777777777778</v>
      </c>
      <c r="U1451" t="s">
        <v>43</v>
      </c>
      <c r="V1451">
        <v>2583</v>
      </c>
      <c r="W1451">
        <v>30</v>
      </c>
      <c r="X1451">
        <v>39</v>
      </c>
      <c r="Y1451">
        <v>32</v>
      </c>
      <c r="Z1451" t="s">
        <v>9</v>
      </c>
      <c r="AA1451" t="s">
        <v>44</v>
      </c>
      <c r="AB1451">
        <v>3.7</v>
      </c>
      <c r="AC1451">
        <v>32</v>
      </c>
      <c r="AD1451" t="s">
        <v>45</v>
      </c>
      <c r="AE1451" s="6">
        <v>44961</v>
      </c>
      <c r="AF1451" t="str">
        <f>_xlfn.IFS(fact_orders[[#This Row],[delivery_time]]&lt;=40,"EARLY",fact_orders[[#This Row],[delivery_time]]&gt;=50,"LATE",TRUE,"ON TIME")</f>
        <v>EARLY</v>
      </c>
    </row>
    <row r="1452" spans="16:32" x14ac:dyDescent="0.25">
      <c r="P1452">
        <v>1440</v>
      </c>
      <c r="Q1452">
        <v>15</v>
      </c>
      <c r="R1452">
        <v>12</v>
      </c>
      <c r="S1452" s="6">
        <v>44633</v>
      </c>
      <c r="T1452" s="6">
        <v>0.71458333333333335</v>
      </c>
      <c r="U1452" t="s">
        <v>43</v>
      </c>
      <c r="V1452">
        <v>5629</v>
      </c>
      <c r="W1452">
        <v>19</v>
      </c>
      <c r="X1452">
        <v>42</v>
      </c>
      <c r="Y1452">
        <v>50</v>
      </c>
      <c r="Z1452" t="s">
        <v>9</v>
      </c>
      <c r="AA1452" t="s">
        <v>44</v>
      </c>
      <c r="AB1452">
        <v>3.7</v>
      </c>
      <c r="AC1452">
        <v>50</v>
      </c>
      <c r="AD1452" t="s">
        <v>45</v>
      </c>
      <c r="AE1452" s="6">
        <v>44576</v>
      </c>
      <c r="AF1452" t="str">
        <f>_xlfn.IFS(fact_orders[[#This Row],[delivery_time]]&lt;=40,"EARLY",fact_orders[[#This Row],[delivery_time]]&gt;=50,"LATE",TRUE,"ON TIME")</f>
        <v>ON TIME</v>
      </c>
    </row>
    <row r="1453" spans="16:32" x14ac:dyDescent="0.25">
      <c r="P1453">
        <v>1441</v>
      </c>
      <c r="Q1453">
        <v>147</v>
      </c>
      <c r="R1453">
        <v>15</v>
      </c>
      <c r="S1453" s="6">
        <v>44634</v>
      </c>
      <c r="T1453" s="6">
        <v>0.66527777777777775</v>
      </c>
      <c r="U1453" t="s">
        <v>43</v>
      </c>
      <c r="V1453">
        <v>3162</v>
      </c>
      <c r="W1453">
        <v>35</v>
      </c>
      <c r="X1453">
        <v>47</v>
      </c>
      <c r="Z1453" t="s">
        <v>12</v>
      </c>
      <c r="AA1453" t="s">
        <v>48</v>
      </c>
      <c r="AB1453">
        <v>3.8</v>
      </c>
      <c r="AD1453" t="s">
        <v>45</v>
      </c>
      <c r="AE1453" s="6">
        <v>44708</v>
      </c>
      <c r="AF1453" t="str">
        <f>_xlfn.IFS(fact_orders[[#This Row],[delivery_time]]&lt;=40,"EARLY",fact_orders[[#This Row],[delivery_time]]&gt;=50,"LATE",TRUE,"ON TIME")</f>
        <v>ON TIME</v>
      </c>
    </row>
    <row r="1454" spans="16:32" x14ac:dyDescent="0.25">
      <c r="P1454">
        <v>1442</v>
      </c>
      <c r="Q1454">
        <v>404</v>
      </c>
      <c r="R1454">
        <v>18</v>
      </c>
      <c r="S1454" s="6">
        <v>44634</v>
      </c>
      <c r="T1454" s="6">
        <v>0.78402777777777777</v>
      </c>
      <c r="U1454" t="s">
        <v>43</v>
      </c>
      <c r="V1454">
        <v>4889</v>
      </c>
      <c r="W1454">
        <v>16</v>
      </c>
      <c r="X1454">
        <v>49</v>
      </c>
      <c r="Y1454">
        <v>43</v>
      </c>
      <c r="Z1454" t="s">
        <v>15</v>
      </c>
      <c r="AA1454" t="s">
        <v>46</v>
      </c>
      <c r="AB1454">
        <v>3.1</v>
      </c>
      <c r="AC1454">
        <v>43</v>
      </c>
      <c r="AD1454" t="s">
        <v>45</v>
      </c>
      <c r="AE1454" s="6">
        <v>44965</v>
      </c>
      <c r="AF1454" t="str">
        <f>_xlfn.IFS(fact_orders[[#This Row],[delivery_time]]&lt;=40,"EARLY",fact_orders[[#This Row],[delivery_time]]&gt;=50,"LATE",TRUE,"ON TIME")</f>
        <v>ON TIME</v>
      </c>
    </row>
    <row r="1455" spans="16:32" x14ac:dyDescent="0.25">
      <c r="P1455">
        <v>1443</v>
      </c>
      <c r="Q1455">
        <v>201</v>
      </c>
      <c r="R1455">
        <v>14</v>
      </c>
      <c r="S1455" s="6">
        <v>44634</v>
      </c>
      <c r="T1455" s="6">
        <v>0.52083333333333337</v>
      </c>
      <c r="U1455" t="s">
        <v>43</v>
      </c>
      <c r="V1455">
        <v>3577</v>
      </c>
      <c r="W1455">
        <v>37</v>
      </c>
      <c r="X1455">
        <v>59</v>
      </c>
      <c r="Y1455">
        <v>26</v>
      </c>
      <c r="Z1455" t="s">
        <v>11</v>
      </c>
      <c r="AA1455" t="s">
        <v>47</v>
      </c>
      <c r="AB1455">
        <v>4.4000000000000004</v>
      </c>
      <c r="AC1455">
        <v>26</v>
      </c>
      <c r="AD1455" t="s">
        <v>45</v>
      </c>
      <c r="AE1455" s="6">
        <v>44762</v>
      </c>
      <c r="AF1455" t="str">
        <f>_xlfn.IFS(fact_orders[[#This Row],[delivery_time]]&lt;=40,"EARLY",fact_orders[[#This Row],[delivery_time]]&gt;=50,"LATE",TRUE,"ON TIME")</f>
        <v>LATE</v>
      </c>
    </row>
    <row r="1456" spans="16:32" x14ac:dyDescent="0.25">
      <c r="P1456">
        <v>1444</v>
      </c>
      <c r="Q1456">
        <v>445</v>
      </c>
      <c r="R1456">
        <v>6</v>
      </c>
      <c r="S1456" s="6">
        <v>44634</v>
      </c>
      <c r="T1456" s="6">
        <v>0.55902777777777779</v>
      </c>
      <c r="U1456" t="s">
        <v>43</v>
      </c>
      <c r="V1456">
        <v>3646</v>
      </c>
      <c r="W1456">
        <v>30</v>
      </c>
      <c r="X1456">
        <v>58</v>
      </c>
      <c r="Y1456">
        <v>4</v>
      </c>
      <c r="Z1456" t="s">
        <v>22</v>
      </c>
      <c r="AA1456" t="s">
        <v>47</v>
      </c>
      <c r="AB1456">
        <v>3.4</v>
      </c>
      <c r="AC1456">
        <v>4</v>
      </c>
      <c r="AD1456" t="s">
        <v>45</v>
      </c>
      <c r="AE1456" s="6">
        <v>45006</v>
      </c>
      <c r="AF1456" t="str">
        <f>_xlfn.IFS(fact_orders[[#This Row],[delivery_time]]&lt;=40,"EARLY",fact_orders[[#This Row],[delivery_time]]&gt;=50,"LATE",TRUE,"ON TIME")</f>
        <v>LATE</v>
      </c>
    </row>
    <row r="1457" spans="16:32" x14ac:dyDescent="0.25">
      <c r="P1457">
        <v>1445</v>
      </c>
      <c r="Q1457">
        <v>275</v>
      </c>
      <c r="R1457">
        <v>19</v>
      </c>
      <c r="S1457" s="6">
        <v>44634</v>
      </c>
      <c r="T1457" s="6">
        <v>0.4201388888888889</v>
      </c>
      <c r="U1457" t="s">
        <v>43</v>
      </c>
      <c r="V1457">
        <v>3854</v>
      </c>
      <c r="W1457">
        <v>25</v>
      </c>
      <c r="X1457">
        <v>46</v>
      </c>
      <c r="Y1457">
        <v>39</v>
      </c>
      <c r="Z1457" t="s">
        <v>16</v>
      </c>
      <c r="AA1457" t="s">
        <v>49</v>
      </c>
      <c r="AB1457">
        <v>4.5</v>
      </c>
      <c r="AC1457">
        <v>39</v>
      </c>
      <c r="AD1457" t="s">
        <v>45</v>
      </c>
      <c r="AE1457" s="6">
        <v>44836</v>
      </c>
      <c r="AF1457" t="str">
        <f>_xlfn.IFS(fact_orders[[#This Row],[delivery_time]]&lt;=40,"EARLY",fact_orders[[#This Row],[delivery_time]]&gt;=50,"LATE",TRUE,"ON TIME")</f>
        <v>ON TIME</v>
      </c>
    </row>
    <row r="1458" spans="16:32" x14ac:dyDescent="0.25">
      <c r="P1458">
        <v>1446</v>
      </c>
      <c r="Q1458">
        <v>153</v>
      </c>
      <c r="R1458">
        <v>8</v>
      </c>
      <c r="S1458" s="6">
        <v>44634</v>
      </c>
      <c r="T1458" s="6">
        <v>0.83750000000000002</v>
      </c>
      <c r="U1458" t="s">
        <v>43</v>
      </c>
      <c r="V1458">
        <v>4713</v>
      </c>
      <c r="W1458">
        <v>38</v>
      </c>
      <c r="X1458">
        <v>59</v>
      </c>
      <c r="Y1458">
        <v>16</v>
      </c>
      <c r="Z1458" t="s">
        <v>24</v>
      </c>
      <c r="AA1458" t="s">
        <v>44</v>
      </c>
      <c r="AB1458">
        <v>4.2</v>
      </c>
      <c r="AC1458">
        <v>16</v>
      </c>
      <c r="AD1458" t="s">
        <v>45</v>
      </c>
      <c r="AE1458" s="6">
        <v>44714</v>
      </c>
      <c r="AF1458" t="str">
        <f>_xlfn.IFS(fact_orders[[#This Row],[delivery_time]]&lt;=40,"EARLY",fact_orders[[#This Row],[delivery_time]]&gt;=50,"LATE",TRUE,"ON TIME")</f>
        <v>LATE</v>
      </c>
    </row>
    <row r="1459" spans="16:32" x14ac:dyDescent="0.25">
      <c r="P1459">
        <v>1447</v>
      </c>
      <c r="Q1459">
        <v>345</v>
      </c>
      <c r="R1459">
        <v>19</v>
      </c>
      <c r="S1459" s="6">
        <v>44634</v>
      </c>
      <c r="T1459" s="6">
        <v>0.82013888888888886</v>
      </c>
      <c r="U1459" t="s">
        <v>43</v>
      </c>
      <c r="V1459">
        <v>2680</v>
      </c>
      <c r="W1459">
        <v>18</v>
      </c>
      <c r="X1459">
        <v>51</v>
      </c>
      <c r="Z1459" t="s">
        <v>16</v>
      </c>
      <c r="AA1459" t="s">
        <v>49</v>
      </c>
      <c r="AB1459">
        <v>4.5</v>
      </c>
      <c r="AD1459" t="s">
        <v>45</v>
      </c>
      <c r="AE1459" s="6">
        <v>44906</v>
      </c>
      <c r="AF1459" t="str">
        <f>_xlfn.IFS(fact_orders[[#This Row],[delivery_time]]&lt;=40,"EARLY",fact_orders[[#This Row],[delivery_time]]&gt;=50,"LATE",TRUE,"ON TIME")</f>
        <v>LATE</v>
      </c>
    </row>
    <row r="1460" spans="16:32" x14ac:dyDescent="0.25">
      <c r="P1460">
        <v>1448</v>
      </c>
      <c r="Q1460">
        <v>13</v>
      </c>
      <c r="R1460">
        <v>2</v>
      </c>
      <c r="S1460" s="6">
        <v>44634</v>
      </c>
      <c r="T1460" s="6">
        <v>0.46875</v>
      </c>
      <c r="U1460" t="s">
        <v>43</v>
      </c>
      <c r="V1460">
        <v>5656</v>
      </c>
      <c r="W1460">
        <v>27</v>
      </c>
      <c r="X1460">
        <v>44</v>
      </c>
      <c r="Y1460">
        <v>23</v>
      </c>
      <c r="Z1460" t="s">
        <v>17</v>
      </c>
      <c r="AA1460" t="s">
        <v>46</v>
      </c>
      <c r="AB1460">
        <v>4.7</v>
      </c>
      <c r="AC1460">
        <v>23</v>
      </c>
      <c r="AD1460" t="s">
        <v>45</v>
      </c>
      <c r="AE1460" s="6">
        <v>44574</v>
      </c>
      <c r="AF1460" t="str">
        <f>_xlfn.IFS(fact_orders[[#This Row],[delivery_time]]&lt;=40,"EARLY",fact_orders[[#This Row],[delivery_time]]&gt;=50,"LATE",TRUE,"ON TIME")</f>
        <v>ON TIME</v>
      </c>
    </row>
    <row r="1461" spans="16:32" x14ac:dyDescent="0.25">
      <c r="P1461">
        <v>1449</v>
      </c>
      <c r="Q1461">
        <v>461</v>
      </c>
      <c r="R1461">
        <v>2</v>
      </c>
      <c r="S1461" s="6">
        <v>44634</v>
      </c>
      <c r="T1461" s="6">
        <v>0.74861111111111112</v>
      </c>
      <c r="U1461" t="s">
        <v>43</v>
      </c>
      <c r="V1461">
        <v>2296</v>
      </c>
      <c r="W1461">
        <v>30</v>
      </c>
      <c r="X1461">
        <v>38</v>
      </c>
      <c r="Y1461">
        <v>35</v>
      </c>
      <c r="Z1461" t="s">
        <v>17</v>
      </c>
      <c r="AA1461" t="s">
        <v>46</v>
      </c>
      <c r="AB1461">
        <v>4.7</v>
      </c>
      <c r="AC1461">
        <v>35</v>
      </c>
      <c r="AD1461" t="s">
        <v>45</v>
      </c>
      <c r="AE1461" s="6">
        <v>45022</v>
      </c>
      <c r="AF1461" t="str">
        <f>_xlfn.IFS(fact_orders[[#This Row],[delivery_time]]&lt;=40,"EARLY",fact_orders[[#This Row],[delivery_time]]&gt;=50,"LATE",TRUE,"ON TIME")</f>
        <v>EARLY</v>
      </c>
    </row>
    <row r="1462" spans="16:32" x14ac:dyDescent="0.25">
      <c r="P1462">
        <v>1450</v>
      </c>
      <c r="Q1462">
        <v>96</v>
      </c>
      <c r="R1462">
        <v>8</v>
      </c>
      <c r="S1462" s="6">
        <v>44634</v>
      </c>
      <c r="T1462" s="6">
        <v>0.81041666666666667</v>
      </c>
      <c r="U1462" t="s">
        <v>43</v>
      </c>
      <c r="V1462">
        <v>4468</v>
      </c>
      <c r="W1462">
        <v>23</v>
      </c>
      <c r="X1462">
        <v>35</v>
      </c>
      <c r="Y1462">
        <v>2</v>
      </c>
      <c r="Z1462" t="s">
        <v>24</v>
      </c>
      <c r="AA1462" t="s">
        <v>44</v>
      </c>
      <c r="AB1462">
        <v>4.2</v>
      </c>
      <c r="AC1462">
        <v>2</v>
      </c>
      <c r="AD1462" t="s">
        <v>45</v>
      </c>
      <c r="AE1462" s="6">
        <v>44657</v>
      </c>
      <c r="AF1462" t="str">
        <f>_xlfn.IFS(fact_orders[[#This Row],[delivery_time]]&lt;=40,"EARLY",fact_orders[[#This Row],[delivery_time]]&gt;=50,"LATE",TRUE,"ON TIME")</f>
        <v>EARLY</v>
      </c>
    </row>
    <row r="1463" spans="16:32" x14ac:dyDescent="0.25">
      <c r="P1463">
        <v>1451</v>
      </c>
      <c r="Q1463">
        <v>489</v>
      </c>
      <c r="R1463">
        <v>10</v>
      </c>
      <c r="S1463" s="6">
        <v>44634</v>
      </c>
      <c r="T1463" s="6">
        <v>0.66874999999999996</v>
      </c>
      <c r="U1463" t="s">
        <v>43</v>
      </c>
      <c r="V1463">
        <v>3890</v>
      </c>
      <c r="W1463">
        <v>24</v>
      </c>
      <c r="X1463">
        <v>30</v>
      </c>
      <c r="Z1463" t="s">
        <v>7</v>
      </c>
      <c r="AA1463" t="s">
        <v>46</v>
      </c>
      <c r="AB1463">
        <v>4.5</v>
      </c>
      <c r="AD1463" t="s">
        <v>45</v>
      </c>
      <c r="AE1463" s="6">
        <v>45050</v>
      </c>
      <c r="AF1463" t="str">
        <f>_xlfn.IFS(fact_orders[[#This Row],[delivery_time]]&lt;=40,"EARLY",fact_orders[[#This Row],[delivery_time]]&gt;=50,"LATE",TRUE,"ON TIME")</f>
        <v>EARLY</v>
      </c>
    </row>
    <row r="1464" spans="16:32" x14ac:dyDescent="0.25">
      <c r="P1464">
        <v>1452</v>
      </c>
      <c r="Q1464">
        <v>331</v>
      </c>
      <c r="R1464">
        <v>14</v>
      </c>
      <c r="S1464" s="6">
        <v>44634</v>
      </c>
      <c r="T1464" s="6">
        <v>0.63263888888888886</v>
      </c>
      <c r="U1464" t="s">
        <v>43</v>
      </c>
      <c r="V1464">
        <v>5628</v>
      </c>
      <c r="W1464">
        <v>31</v>
      </c>
      <c r="X1464">
        <v>44</v>
      </c>
      <c r="Z1464" t="s">
        <v>11</v>
      </c>
      <c r="AA1464" t="s">
        <v>47</v>
      </c>
      <c r="AB1464">
        <v>4.4000000000000004</v>
      </c>
      <c r="AD1464" t="s">
        <v>45</v>
      </c>
      <c r="AE1464" s="6">
        <v>44892</v>
      </c>
      <c r="AF1464" t="str">
        <f>_xlfn.IFS(fact_orders[[#This Row],[delivery_time]]&lt;=40,"EARLY",fact_orders[[#This Row],[delivery_time]]&gt;=50,"LATE",TRUE,"ON TIME")</f>
        <v>ON TIME</v>
      </c>
    </row>
    <row r="1465" spans="16:32" x14ac:dyDescent="0.25">
      <c r="P1465">
        <v>1453</v>
      </c>
      <c r="Q1465">
        <v>163</v>
      </c>
      <c r="R1465">
        <v>2</v>
      </c>
      <c r="S1465" s="6">
        <v>44634</v>
      </c>
      <c r="T1465" s="6">
        <v>0.86111111111111116</v>
      </c>
      <c r="U1465" t="s">
        <v>43</v>
      </c>
      <c r="V1465">
        <v>3986</v>
      </c>
      <c r="W1465">
        <v>32</v>
      </c>
      <c r="X1465">
        <v>45</v>
      </c>
      <c r="Z1465" t="s">
        <v>17</v>
      </c>
      <c r="AA1465" t="s">
        <v>46</v>
      </c>
      <c r="AB1465">
        <v>4.7</v>
      </c>
      <c r="AD1465" t="s">
        <v>45</v>
      </c>
      <c r="AE1465" s="6">
        <v>44724</v>
      </c>
      <c r="AF1465" t="str">
        <f>_xlfn.IFS(fact_orders[[#This Row],[delivery_time]]&lt;=40,"EARLY",fact_orders[[#This Row],[delivery_time]]&gt;=50,"LATE",TRUE,"ON TIME")</f>
        <v>ON TIME</v>
      </c>
    </row>
    <row r="1466" spans="16:32" x14ac:dyDescent="0.25">
      <c r="P1466">
        <v>1454</v>
      </c>
      <c r="Q1466">
        <v>270</v>
      </c>
      <c r="R1466">
        <v>2</v>
      </c>
      <c r="S1466" s="6">
        <v>44634</v>
      </c>
      <c r="T1466" s="6">
        <v>0.45347222222222222</v>
      </c>
      <c r="U1466" t="s">
        <v>43</v>
      </c>
      <c r="V1466">
        <v>5102</v>
      </c>
      <c r="W1466">
        <v>22</v>
      </c>
      <c r="X1466">
        <v>44</v>
      </c>
      <c r="Y1466">
        <v>20</v>
      </c>
      <c r="Z1466" t="s">
        <v>17</v>
      </c>
      <c r="AA1466" t="s">
        <v>46</v>
      </c>
      <c r="AB1466">
        <v>4.7</v>
      </c>
      <c r="AC1466">
        <v>20</v>
      </c>
      <c r="AD1466" t="s">
        <v>45</v>
      </c>
      <c r="AE1466" s="6">
        <v>44831</v>
      </c>
      <c r="AF1466" t="str">
        <f>_xlfn.IFS(fact_orders[[#This Row],[delivery_time]]&lt;=40,"EARLY",fact_orders[[#This Row],[delivery_time]]&gt;=50,"LATE",TRUE,"ON TIME")</f>
        <v>ON TIME</v>
      </c>
    </row>
    <row r="1467" spans="16:32" x14ac:dyDescent="0.25">
      <c r="P1467">
        <v>1455</v>
      </c>
      <c r="Q1467">
        <v>128</v>
      </c>
      <c r="R1467">
        <v>18</v>
      </c>
      <c r="S1467" s="6">
        <v>44634</v>
      </c>
      <c r="T1467" s="6">
        <v>0.76249999999999996</v>
      </c>
      <c r="U1467" t="s">
        <v>43</v>
      </c>
      <c r="V1467">
        <v>4759</v>
      </c>
      <c r="W1467">
        <v>22</v>
      </c>
      <c r="X1467">
        <v>55</v>
      </c>
      <c r="Y1467">
        <v>42</v>
      </c>
      <c r="Z1467" t="s">
        <v>15</v>
      </c>
      <c r="AA1467" t="s">
        <v>46</v>
      </c>
      <c r="AB1467">
        <v>3.1</v>
      </c>
      <c r="AC1467">
        <v>42</v>
      </c>
      <c r="AD1467" t="s">
        <v>45</v>
      </c>
      <c r="AE1467" s="6">
        <v>44689</v>
      </c>
      <c r="AF1467" t="str">
        <f>_xlfn.IFS(fact_orders[[#This Row],[delivery_time]]&lt;=40,"EARLY",fact_orders[[#This Row],[delivery_time]]&gt;=50,"LATE",TRUE,"ON TIME")</f>
        <v>LATE</v>
      </c>
    </row>
    <row r="1468" spans="16:32" x14ac:dyDescent="0.25">
      <c r="P1468">
        <v>1456</v>
      </c>
      <c r="Q1468">
        <v>451</v>
      </c>
      <c r="R1468">
        <v>12</v>
      </c>
      <c r="S1468" s="6">
        <v>44634</v>
      </c>
      <c r="T1468" s="6">
        <v>0.63611111111111107</v>
      </c>
      <c r="U1468" t="s">
        <v>43</v>
      </c>
      <c r="V1468">
        <v>2227</v>
      </c>
      <c r="W1468">
        <v>31</v>
      </c>
      <c r="X1468">
        <v>32</v>
      </c>
      <c r="Y1468">
        <v>31</v>
      </c>
      <c r="Z1468" t="s">
        <v>9</v>
      </c>
      <c r="AA1468" t="s">
        <v>44</v>
      </c>
      <c r="AB1468">
        <v>3.7</v>
      </c>
      <c r="AC1468">
        <v>31</v>
      </c>
      <c r="AD1468" t="s">
        <v>45</v>
      </c>
      <c r="AE1468" s="6">
        <v>45012</v>
      </c>
      <c r="AF1468" t="str">
        <f>_xlfn.IFS(fact_orders[[#This Row],[delivery_time]]&lt;=40,"EARLY",fact_orders[[#This Row],[delivery_time]]&gt;=50,"LATE",TRUE,"ON TIME")</f>
        <v>EARLY</v>
      </c>
    </row>
    <row r="1469" spans="16:32" x14ac:dyDescent="0.25">
      <c r="P1469">
        <v>1457</v>
      </c>
      <c r="Q1469">
        <v>9</v>
      </c>
      <c r="R1469">
        <v>12</v>
      </c>
      <c r="S1469" s="6">
        <v>44634</v>
      </c>
      <c r="T1469" s="6">
        <v>0.60486111111111107</v>
      </c>
      <c r="U1469" t="s">
        <v>43</v>
      </c>
      <c r="V1469">
        <v>3162</v>
      </c>
      <c r="W1469">
        <v>34</v>
      </c>
      <c r="X1469">
        <v>48</v>
      </c>
      <c r="Y1469">
        <v>14</v>
      </c>
      <c r="Z1469" t="s">
        <v>9</v>
      </c>
      <c r="AA1469" t="s">
        <v>44</v>
      </c>
      <c r="AB1469">
        <v>3.7</v>
      </c>
      <c r="AC1469">
        <v>14</v>
      </c>
      <c r="AD1469" t="s">
        <v>45</v>
      </c>
      <c r="AE1469" s="6">
        <v>44570</v>
      </c>
      <c r="AF1469" t="str">
        <f>_xlfn.IFS(fact_orders[[#This Row],[delivery_time]]&lt;=40,"EARLY",fact_orders[[#This Row],[delivery_time]]&gt;=50,"LATE",TRUE,"ON TIME")</f>
        <v>ON TIME</v>
      </c>
    </row>
    <row r="1470" spans="16:32" x14ac:dyDescent="0.25">
      <c r="P1470">
        <v>1458</v>
      </c>
      <c r="Q1470">
        <v>175</v>
      </c>
      <c r="R1470">
        <v>14</v>
      </c>
      <c r="S1470" s="6">
        <v>44634</v>
      </c>
      <c r="T1470" s="6">
        <v>0.86875000000000002</v>
      </c>
      <c r="U1470" t="s">
        <v>43</v>
      </c>
      <c r="V1470">
        <v>4695</v>
      </c>
      <c r="W1470">
        <v>18</v>
      </c>
      <c r="X1470">
        <v>50</v>
      </c>
      <c r="Y1470">
        <v>35</v>
      </c>
      <c r="Z1470" t="s">
        <v>11</v>
      </c>
      <c r="AA1470" t="s">
        <v>47</v>
      </c>
      <c r="AB1470">
        <v>4.4000000000000004</v>
      </c>
      <c r="AC1470">
        <v>35</v>
      </c>
      <c r="AD1470" t="s">
        <v>45</v>
      </c>
      <c r="AE1470" s="6">
        <v>44736</v>
      </c>
      <c r="AF1470" t="str">
        <f>_xlfn.IFS(fact_orders[[#This Row],[delivery_time]]&lt;=40,"EARLY",fact_orders[[#This Row],[delivery_time]]&gt;=50,"LATE",TRUE,"ON TIME")</f>
        <v>LATE</v>
      </c>
    </row>
    <row r="1471" spans="16:32" x14ac:dyDescent="0.25">
      <c r="P1471">
        <v>1459</v>
      </c>
      <c r="Q1471">
        <v>424</v>
      </c>
      <c r="R1471">
        <v>6</v>
      </c>
      <c r="S1471" s="6">
        <v>44634</v>
      </c>
      <c r="T1471" s="6">
        <v>0.90763888888888888</v>
      </c>
      <c r="U1471" t="s">
        <v>43</v>
      </c>
      <c r="V1471">
        <v>3775</v>
      </c>
      <c r="W1471">
        <v>35</v>
      </c>
      <c r="X1471">
        <v>41</v>
      </c>
      <c r="Y1471">
        <v>27</v>
      </c>
      <c r="Z1471" t="s">
        <v>22</v>
      </c>
      <c r="AA1471" t="s">
        <v>47</v>
      </c>
      <c r="AB1471">
        <v>3.4</v>
      </c>
      <c r="AC1471">
        <v>27</v>
      </c>
      <c r="AD1471" t="s">
        <v>45</v>
      </c>
      <c r="AE1471" s="6">
        <v>44985</v>
      </c>
      <c r="AF1471" t="str">
        <f>_xlfn.IFS(fact_orders[[#This Row],[delivery_time]]&lt;=40,"EARLY",fact_orders[[#This Row],[delivery_time]]&gt;=50,"LATE",TRUE,"ON TIME")</f>
        <v>ON TIME</v>
      </c>
    </row>
    <row r="1472" spans="16:32" x14ac:dyDescent="0.25">
      <c r="P1472">
        <v>1460</v>
      </c>
      <c r="Q1472">
        <v>340</v>
      </c>
      <c r="R1472">
        <v>4</v>
      </c>
      <c r="S1472" s="6">
        <v>44634</v>
      </c>
      <c r="T1472" s="6">
        <v>0.84166666666666667</v>
      </c>
      <c r="U1472" t="s">
        <v>43</v>
      </c>
      <c r="V1472">
        <v>4428</v>
      </c>
      <c r="W1472">
        <v>23</v>
      </c>
      <c r="X1472">
        <v>49</v>
      </c>
      <c r="Z1472" t="s">
        <v>20</v>
      </c>
      <c r="AA1472" t="s">
        <v>46</v>
      </c>
      <c r="AB1472">
        <v>3.7</v>
      </c>
      <c r="AD1472" t="s">
        <v>45</v>
      </c>
      <c r="AE1472" s="6">
        <v>44901</v>
      </c>
      <c r="AF1472" t="str">
        <f>_xlfn.IFS(fact_orders[[#This Row],[delivery_time]]&lt;=40,"EARLY",fact_orders[[#This Row],[delivery_time]]&gt;=50,"LATE",TRUE,"ON TIME")</f>
        <v>ON TIME</v>
      </c>
    </row>
    <row r="1473" spans="16:32" x14ac:dyDescent="0.25">
      <c r="P1473">
        <v>1461</v>
      </c>
      <c r="Q1473">
        <v>329</v>
      </c>
      <c r="R1473">
        <v>13</v>
      </c>
      <c r="S1473" s="6">
        <v>44635</v>
      </c>
      <c r="T1473" s="6">
        <v>0.81736111111111109</v>
      </c>
      <c r="U1473" t="s">
        <v>43</v>
      </c>
      <c r="V1473">
        <v>2105</v>
      </c>
      <c r="W1473">
        <v>27</v>
      </c>
      <c r="X1473">
        <v>41</v>
      </c>
      <c r="Y1473">
        <v>4</v>
      </c>
      <c r="Z1473" t="s">
        <v>10</v>
      </c>
      <c r="AA1473" t="s">
        <v>46</v>
      </c>
      <c r="AB1473">
        <v>3.3</v>
      </c>
      <c r="AC1473">
        <v>4</v>
      </c>
      <c r="AD1473" t="s">
        <v>45</v>
      </c>
      <c r="AE1473" s="6">
        <v>44890</v>
      </c>
      <c r="AF1473" t="str">
        <f>_xlfn.IFS(fact_orders[[#This Row],[delivery_time]]&lt;=40,"EARLY",fact_orders[[#This Row],[delivery_time]]&gt;=50,"LATE",TRUE,"ON TIME")</f>
        <v>ON TIME</v>
      </c>
    </row>
    <row r="1474" spans="16:32" x14ac:dyDescent="0.25">
      <c r="P1474">
        <v>1462</v>
      </c>
      <c r="Q1474">
        <v>314</v>
      </c>
      <c r="R1474">
        <v>19</v>
      </c>
      <c r="S1474" s="6">
        <v>44635</v>
      </c>
      <c r="T1474" s="6">
        <v>0.72083333333333333</v>
      </c>
      <c r="U1474" t="s">
        <v>43</v>
      </c>
      <c r="V1474">
        <v>4928</v>
      </c>
      <c r="W1474">
        <v>27</v>
      </c>
      <c r="X1474">
        <v>57</v>
      </c>
      <c r="Y1474">
        <v>39</v>
      </c>
      <c r="Z1474" t="s">
        <v>16</v>
      </c>
      <c r="AA1474" t="s">
        <v>49</v>
      </c>
      <c r="AB1474">
        <v>4.5</v>
      </c>
      <c r="AC1474">
        <v>39</v>
      </c>
      <c r="AD1474" t="s">
        <v>45</v>
      </c>
      <c r="AE1474" s="6">
        <v>44875</v>
      </c>
      <c r="AF1474" t="str">
        <f>_xlfn.IFS(fact_orders[[#This Row],[delivery_time]]&lt;=40,"EARLY",fact_orders[[#This Row],[delivery_time]]&gt;=50,"LATE",TRUE,"ON TIME")</f>
        <v>LATE</v>
      </c>
    </row>
    <row r="1475" spans="16:32" x14ac:dyDescent="0.25">
      <c r="P1475">
        <v>1463</v>
      </c>
      <c r="Q1475">
        <v>28</v>
      </c>
      <c r="R1475">
        <v>2</v>
      </c>
      <c r="S1475" s="6">
        <v>44635</v>
      </c>
      <c r="T1475" s="6">
        <v>0.80625000000000002</v>
      </c>
      <c r="U1475" t="s">
        <v>43</v>
      </c>
      <c r="V1475">
        <v>4764</v>
      </c>
      <c r="W1475">
        <v>23</v>
      </c>
      <c r="X1475">
        <v>55</v>
      </c>
      <c r="Y1475">
        <v>13</v>
      </c>
      <c r="Z1475" t="s">
        <v>17</v>
      </c>
      <c r="AA1475" t="s">
        <v>46</v>
      </c>
      <c r="AB1475">
        <v>4.7</v>
      </c>
      <c r="AC1475">
        <v>13</v>
      </c>
      <c r="AD1475" t="s">
        <v>45</v>
      </c>
      <c r="AE1475" s="6">
        <v>44589</v>
      </c>
      <c r="AF1475" t="str">
        <f>_xlfn.IFS(fact_orders[[#This Row],[delivery_time]]&lt;=40,"EARLY",fact_orders[[#This Row],[delivery_time]]&gt;=50,"LATE",TRUE,"ON TIME")</f>
        <v>LATE</v>
      </c>
    </row>
    <row r="1476" spans="16:32" x14ac:dyDescent="0.25">
      <c r="P1476">
        <v>1464</v>
      </c>
      <c r="Q1476">
        <v>381</v>
      </c>
      <c r="R1476">
        <v>16</v>
      </c>
      <c r="S1476" s="6">
        <v>44635</v>
      </c>
      <c r="T1476" s="6">
        <v>0.55138888888888893</v>
      </c>
      <c r="U1476" t="s">
        <v>43</v>
      </c>
      <c r="V1476">
        <v>4399</v>
      </c>
      <c r="W1476">
        <v>15</v>
      </c>
      <c r="X1476">
        <v>43</v>
      </c>
      <c r="Y1476">
        <v>33</v>
      </c>
      <c r="Z1476" t="s">
        <v>13</v>
      </c>
      <c r="AA1476" t="s">
        <v>47</v>
      </c>
      <c r="AB1476">
        <v>3.4</v>
      </c>
      <c r="AC1476">
        <v>33</v>
      </c>
      <c r="AD1476" t="s">
        <v>45</v>
      </c>
      <c r="AE1476" s="6">
        <v>44942</v>
      </c>
      <c r="AF1476" t="str">
        <f>_xlfn.IFS(fact_orders[[#This Row],[delivery_time]]&lt;=40,"EARLY",fact_orders[[#This Row],[delivery_time]]&gt;=50,"LATE",TRUE,"ON TIME")</f>
        <v>ON TIME</v>
      </c>
    </row>
    <row r="1477" spans="16:32" x14ac:dyDescent="0.25">
      <c r="P1477">
        <v>1465</v>
      </c>
      <c r="Q1477">
        <v>152</v>
      </c>
      <c r="R1477">
        <v>13</v>
      </c>
      <c r="S1477" s="6">
        <v>44635</v>
      </c>
      <c r="T1477" s="6">
        <v>0.86527777777777781</v>
      </c>
      <c r="U1477" t="s">
        <v>43</v>
      </c>
      <c r="V1477">
        <v>2623</v>
      </c>
      <c r="W1477">
        <v>30</v>
      </c>
      <c r="X1477">
        <v>46</v>
      </c>
      <c r="Z1477" t="s">
        <v>10</v>
      </c>
      <c r="AA1477" t="s">
        <v>46</v>
      </c>
      <c r="AB1477">
        <v>3.3</v>
      </c>
      <c r="AD1477" t="s">
        <v>45</v>
      </c>
      <c r="AE1477" s="6">
        <v>44713</v>
      </c>
      <c r="AF1477" t="str">
        <f>_xlfn.IFS(fact_orders[[#This Row],[delivery_time]]&lt;=40,"EARLY",fact_orders[[#This Row],[delivery_time]]&gt;=50,"LATE",TRUE,"ON TIME")</f>
        <v>ON TIME</v>
      </c>
    </row>
    <row r="1478" spans="16:32" x14ac:dyDescent="0.25">
      <c r="P1478">
        <v>1466</v>
      </c>
      <c r="Q1478">
        <v>224</v>
      </c>
      <c r="R1478">
        <v>11</v>
      </c>
      <c r="S1478" s="6">
        <v>44635</v>
      </c>
      <c r="T1478" s="6">
        <v>0.74375000000000002</v>
      </c>
      <c r="U1478" t="s">
        <v>43</v>
      </c>
      <c r="V1478">
        <v>3026</v>
      </c>
      <c r="W1478">
        <v>26</v>
      </c>
      <c r="X1478">
        <v>46</v>
      </c>
      <c r="Y1478">
        <v>2</v>
      </c>
      <c r="Z1478" t="s">
        <v>8</v>
      </c>
      <c r="AA1478" t="s">
        <v>48</v>
      </c>
      <c r="AB1478">
        <v>3.3</v>
      </c>
      <c r="AC1478">
        <v>2</v>
      </c>
      <c r="AD1478" t="s">
        <v>45</v>
      </c>
      <c r="AE1478" s="6">
        <v>44785</v>
      </c>
      <c r="AF1478" t="str">
        <f>_xlfn.IFS(fact_orders[[#This Row],[delivery_time]]&lt;=40,"EARLY",fact_orders[[#This Row],[delivery_time]]&gt;=50,"LATE",TRUE,"ON TIME")</f>
        <v>ON TIME</v>
      </c>
    </row>
    <row r="1479" spans="16:32" x14ac:dyDescent="0.25">
      <c r="P1479">
        <v>1467</v>
      </c>
      <c r="Q1479">
        <v>334</v>
      </c>
      <c r="R1479">
        <v>16</v>
      </c>
      <c r="S1479" s="6">
        <v>44635</v>
      </c>
      <c r="T1479" s="6">
        <v>0.86944444444444446</v>
      </c>
      <c r="U1479" t="s">
        <v>43</v>
      </c>
      <c r="V1479">
        <v>4224</v>
      </c>
      <c r="W1479">
        <v>25</v>
      </c>
      <c r="X1479">
        <v>45</v>
      </c>
      <c r="Y1479">
        <v>20</v>
      </c>
      <c r="Z1479" t="s">
        <v>13</v>
      </c>
      <c r="AA1479" t="s">
        <v>47</v>
      </c>
      <c r="AB1479">
        <v>3.4</v>
      </c>
      <c r="AC1479">
        <v>20</v>
      </c>
      <c r="AD1479" t="s">
        <v>45</v>
      </c>
      <c r="AE1479" s="6">
        <v>44895</v>
      </c>
      <c r="AF1479" t="str">
        <f>_xlfn.IFS(fact_orders[[#This Row],[delivery_time]]&lt;=40,"EARLY",fact_orders[[#This Row],[delivery_time]]&gt;=50,"LATE",TRUE,"ON TIME")</f>
        <v>ON TIME</v>
      </c>
    </row>
    <row r="1480" spans="16:32" x14ac:dyDescent="0.25">
      <c r="P1480">
        <v>1468</v>
      </c>
      <c r="Q1480">
        <v>246</v>
      </c>
      <c r="R1480">
        <v>1</v>
      </c>
      <c r="S1480" s="6">
        <v>44635</v>
      </c>
      <c r="T1480" s="6">
        <v>0.84097222222222223</v>
      </c>
      <c r="U1480" t="s">
        <v>43</v>
      </c>
      <c r="V1480">
        <v>3550</v>
      </c>
      <c r="W1480">
        <v>32</v>
      </c>
      <c r="X1480">
        <v>48</v>
      </c>
      <c r="Y1480">
        <v>49</v>
      </c>
      <c r="Z1480" t="s">
        <v>6</v>
      </c>
      <c r="AA1480" t="s">
        <v>48</v>
      </c>
      <c r="AB1480">
        <v>3</v>
      </c>
      <c r="AC1480">
        <v>49</v>
      </c>
      <c r="AD1480" t="s">
        <v>45</v>
      </c>
      <c r="AE1480" s="6">
        <v>44807</v>
      </c>
      <c r="AF1480" t="str">
        <f>_xlfn.IFS(fact_orders[[#This Row],[delivery_time]]&lt;=40,"EARLY",fact_orders[[#This Row],[delivery_time]]&gt;=50,"LATE",TRUE,"ON TIME")</f>
        <v>ON TIME</v>
      </c>
    </row>
    <row r="1481" spans="16:32" x14ac:dyDescent="0.25">
      <c r="P1481">
        <v>1469</v>
      </c>
      <c r="Q1481">
        <v>279</v>
      </c>
      <c r="R1481">
        <v>14</v>
      </c>
      <c r="S1481" s="6">
        <v>44635</v>
      </c>
      <c r="T1481" s="6">
        <v>0.44722222222222224</v>
      </c>
      <c r="U1481" t="s">
        <v>43</v>
      </c>
      <c r="V1481">
        <v>4877</v>
      </c>
      <c r="W1481">
        <v>29</v>
      </c>
      <c r="X1481">
        <v>59</v>
      </c>
      <c r="Y1481">
        <v>28</v>
      </c>
      <c r="Z1481" t="s">
        <v>11</v>
      </c>
      <c r="AA1481" t="s">
        <v>47</v>
      </c>
      <c r="AB1481">
        <v>4.4000000000000004</v>
      </c>
      <c r="AC1481">
        <v>28</v>
      </c>
      <c r="AD1481" t="s">
        <v>45</v>
      </c>
      <c r="AE1481" s="6">
        <v>44840</v>
      </c>
      <c r="AF1481" t="str">
        <f>_xlfn.IFS(fact_orders[[#This Row],[delivery_time]]&lt;=40,"EARLY",fact_orders[[#This Row],[delivery_time]]&gt;=50,"LATE",TRUE,"ON TIME")</f>
        <v>LATE</v>
      </c>
    </row>
    <row r="1482" spans="16:32" x14ac:dyDescent="0.25">
      <c r="P1482">
        <v>1470</v>
      </c>
      <c r="Q1482">
        <v>500</v>
      </c>
      <c r="R1482">
        <v>10</v>
      </c>
      <c r="S1482" s="6">
        <v>44635</v>
      </c>
      <c r="T1482" s="6">
        <v>0.65625</v>
      </c>
      <c r="U1482" t="s">
        <v>43</v>
      </c>
      <c r="V1482">
        <v>4296</v>
      </c>
      <c r="W1482">
        <v>36</v>
      </c>
      <c r="X1482">
        <v>44</v>
      </c>
      <c r="Y1482">
        <v>7</v>
      </c>
      <c r="Z1482" t="s">
        <v>7</v>
      </c>
      <c r="AA1482" t="s">
        <v>46</v>
      </c>
      <c r="AB1482">
        <v>4.5</v>
      </c>
      <c r="AC1482">
        <v>7</v>
      </c>
      <c r="AD1482" t="s">
        <v>45</v>
      </c>
      <c r="AE1482" s="6">
        <v>45061</v>
      </c>
      <c r="AF1482" t="str">
        <f>_xlfn.IFS(fact_orders[[#This Row],[delivery_time]]&lt;=40,"EARLY",fact_orders[[#This Row],[delivery_time]]&gt;=50,"LATE",TRUE,"ON TIME")</f>
        <v>ON TIME</v>
      </c>
    </row>
    <row r="1483" spans="16:32" x14ac:dyDescent="0.25">
      <c r="P1483">
        <v>1471</v>
      </c>
      <c r="Q1483">
        <v>157</v>
      </c>
      <c r="R1483">
        <v>20</v>
      </c>
      <c r="S1483" s="6">
        <v>44635</v>
      </c>
      <c r="T1483" s="6">
        <v>0.64097222222222228</v>
      </c>
      <c r="U1483" t="s">
        <v>43</v>
      </c>
      <c r="V1483">
        <v>3336</v>
      </c>
      <c r="W1483">
        <v>33</v>
      </c>
      <c r="X1483">
        <v>40</v>
      </c>
      <c r="Y1483">
        <v>44</v>
      </c>
      <c r="Z1483" t="s">
        <v>18</v>
      </c>
      <c r="AA1483" t="s">
        <v>48</v>
      </c>
      <c r="AB1483">
        <v>3.8</v>
      </c>
      <c r="AC1483">
        <v>44</v>
      </c>
      <c r="AD1483" t="s">
        <v>45</v>
      </c>
      <c r="AE1483" s="6">
        <v>44718</v>
      </c>
      <c r="AF1483" t="str">
        <f>_xlfn.IFS(fact_orders[[#This Row],[delivery_time]]&lt;=40,"EARLY",fact_orders[[#This Row],[delivery_time]]&gt;=50,"LATE",TRUE,"ON TIME")</f>
        <v>EARLY</v>
      </c>
    </row>
    <row r="1484" spans="16:32" x14ac:dyDescent="0.25">
      <c r="P1484">
        <v>1472</v>
      </c>
      <c r="Q1484">
        <v>20</v>
      </c>
      <c r="R1484">
        <v>1</v>
      </c>
      <c r="S1484" s="6">
        <v>44635</v>
      </c>
      <c r="T1484" s="6">
        <v>0.72499999999999998</v>
      </c>
      <c r="U1484" t="s">
        <v>43</v>
      </c>
      <c r="V1484">
        <v>4605</v>
      </c>
      <c r="W1484">
        <v>23</v>
      </c>
      <c r="X1484">
        <v>51</v>
      </c>
      <c r="Y1484">
        <v>2</v>
      </c>
      <c r="Z1484" t="s">
        <v>6</v>
      </c>
      <c r="AA1484" t="s">
        <v>48</v>
      </c>
      <c r="AB1484">
        <v>3</v>
      </c>
      <c r="AC1484">
        <v>2</v>
      </c>
      <c r="AD1484" t="s">
        <v>45</v>
      </c>
      <c r="AE1484" s="6">
        <v>44581</v>
      </c>
      <c r="AF1484" t="str">
        <f>_xlfn.IFS(fact_orders[[#This Row],[delivery_time]]&lt;=40,"EARLY",fact_orders[[#This Row],[delivery_time]]&gt;=50,"LATE",TRUE,"ON TIME")</f>
        <v>LATE</v>
      </c>
    </row>
    <row r="1485" spans="16:32" x14ac:dyDescent="0.25">
      <c r="P1485">
        <v>1473</v>
      </c>
      <c r="Q1485">
        <v>343</v>
      </c>
      <c r="R1485">
        <v>5</v>
      </c>
      <c r="S1485" s="6">
        <v>44635</v>
      </c>
      <c r="T1485" s="6">
        <v>0.68333333333333335</v>
      </c>
      <c r="U1485" t="s">
        <v>43</v>
      </c>
      <c r="V1485">
        <v>3543</v>
      </c>
      <c r="W1485">
        <v>30</v>
      </c>
      <c r="X1485">
        <v>54</v>
      </c>
      <c r="Y1485">
        <v>34</v>
      </c>
      <c r="Z1485" t="s">
        <v>21</v>
      </c>
      <c r="AA1485" t="s">
        <v>46</v>
      </c>
      <c r="AB1485">
        <v>3</v>
      </c>
      <c r="AC1485">
        <v>34</v>
      </c>
      <c r="AD1485" t="s">
        <v>45</v>
      </c>
      <c r="AE1485" s="6">
        <v>44904</v>
      </c>
      <c r="AF1485" t="str">
        <f>_xlfn.IFS(fact_orders[[#This Row],[delivery_time]]&lt;=40,"EARLY",fact_orders[[#This Row],[delivery_time]]&gt;=50,"LATE",TRUE,"ON TIME")</f>
        <v>LATE</v>
      </c>
    </row>
    <row r="1486" spans="16:32" x14ac:dyDescent="0.25">
      <c r="P1486">
        <v>1474</v>
      </c>
      <c r="Q1486">
        <v>116</v>
      </c>
      <c r="R1486">
        <v>15</v>
      </c>
      <c r="S1486" s="6">
        <v>44635</v>
      </c>
      <c r="T1486" s="6">
        <v>0.43125000000000002</v>
      </c>
      <c r="U1486" t="s">
        <v>43</v>
      </c>
      <c r="V1486">
        <v>3154</v>
      </c>
      <c r="W1486">
        <v>20</v>
      </c>
      <c r="X1486">
        <v>42</v>
      </c>
      <c r="Y1486">
        <v>48</v>
      </c>
      <c r="Z1486" t="s">
        <v>12</v>
      </c>
      <c r="AA1486" t="s">
        <v>48</v>
      </c>
      <c r="AB1486">
        <v>3.8</v>
      </c>
      <c r="AC1486">
        <v>48</v>
      </c>
      <c r="AD1486" t="s">
        <v>45</v>
      </c>
      <c r="AE1486" s="6">
        <v>44677</v>
      </c>
      <c r="AF1486" t="str">
        <f>_xlfn.IFS(fact_orders[[#This Row],[delivery_time]]&lt;=40,"EARLY",fact_orders[[#This Row],[delivery_time]]&gt;=50,"LATE",TRUE,"ON TIME")</f>
        <v>ON TIME</v>
      </c>
    </row>
    <row r="1487" spans="16:32" x14ac:dyDescent="0.25">
      <c r="P1487">
        <v>1475</v>
      </c>
      <c r="Q1487">
        <v>210</v>
      </c>
      <c r="R1487">
        <v>15</v>
      </c>
      <c r="S1487" s="6">
        <v>44635</v>
      </c>
      <c r="T1487" s="6">
        <v>0.76180555555555551</v>
      </c>
      <c r="U1487" t="s">
        <v>43</v>
      </c>
      <c r="V1487">
        <v>4626</v>
      </c>
      <c r="W1487">
        <v>24</v>
      </c>
      <c r="X1487">
        <v>33</v>
      </c>
      <c r="Y1487">
        <v>14</v>
      </c>
      <c r="Z1487" t="s">
        <v>12</v>
      </c>
      <c r="AA1487" t="s">
        <v>48</v>
      </c>
      <c r="AB1487">
        <v>3.8</v>
      </c>
      <c r="AC1487">
        <v>14</v>
      </c>
      <c r="AD1487" t="s">
        <v>45</v>
      </c>
      <c r="AE1487" s="6">
        <v>44771</v>
      </c>
      <c r="AF1487" t="str">
        <f>_xlfn.IFS(fact_orders[[#This Row],[delivery_time]]&lt;=40,"EARLY",fact_orders[[#This Row],[delivery_time]]&gt;=50,"LATE",TRUE,"ON TIME")</f>
        <v>EARLY</v>
      </c>
    </row>
    <row r="1488" spans="16:32" x14ac:dyDescent="0.25">
      <c r="P1488">
        <v>1476</v>
      </c>
      <c r="Q1488">
        <v>111</v>
      </c>
      <c r="R1488">
        <v>1</v>
      </c>
      <c r="S1488" s="6">
        <v>44635</v>
      </c>
      <c r="T1488" s="6">
        <v>0.87222222222222223</v>
      </c>
      <c r="U1488" t="s">
        <v>43</v>
      </c>
      <c r="V1488">
        <v>2794</v>
      </c>
      <c r="W1488">
        <v>25</v>
      </c>
      <c r="X1488">
        <v>36</v>
      </c>
      <c r="Y1488">
        <v>49</v>
      </c>
      <c r="Z1488" t="s">
        <v>6</v>
      </c>
      <c r="AA1488" t="s">
        <v>48</v>
      </c>
      <c r="AB1488">
        <v>3</v>
      </c>
      <c r="AC1488">
        <v>49</v>
      </c>
      <c r="AD1488" t="s">
        <v>45</v>
      </c>
      <c r="AE1488" s="6">
        <v>44672</v>
      </c>
      <c r="AF1488" t="str">
        <f>_xlfn.IFS(fact_orders[[#This Row],[delivery_time]]&lt;=40,"EARLY",fact_orders[[#This Row],[delivery_time]]&gt;=50,"LATE",TRUE,"ON TIME")</f>
        <v>EARLY</v>
      </c>
    </row>
    <row r="1489" spans="16:32" x14ac:dyDescent="0.25">
      <c r="P1489">
        <v>1477</v>
      </c>
      <c r="Q1489">
        <v>71</v>
      </c>
      <c r="R1489">
        <v>19</v>
      </c>
      <c r="S1489" s="6">
        <v>44635</v>
      </c>
      <c r="T1489" s="6">
        <v>0.78819444444444442</v>
      </c>
      <c r="U1489" t="s">
        <v>43</v>
      </c>
      <c r="V1489">
        <v>4396</v>
      </c>
      <c r="W1489">
        <v>29</v>
      </c>
      <c r="X1489">
        <v>34</v>
      </c>
      <c r="Y1489">
        <v>49</v>
      </c>
      <c r="Z1489" t="s">
        <v>16</v>
      </c>
      <c r="AA1489" t="s">
        <v>49</v>
      </c>
      <c r="AB1489">
        <v>4.5</v>
      </c>
      <c r="AC1489">
        <v>49</v>
      </c>
      <c r="AD1489" t="s">
        <v>45</v>
      </c>
      <c r="AE1489" s="6">
        <v>44632</v>
      </c>
      <c r="AF1489" t="str">
        <f>_xlfn.IFS(fact_orders[[#This Row],[delivery_time]]&lt;=40,"EARLY",fact_orders[[#This Row],[delivery_time]]&gt;=50,"LATE",TRUE,"ON TIME")</f>
        <v>EARLY</v>
      </c>
    </row>
    <row r="1490" spans="16:32" x14ac:dyDescent="0.25">
      <c r="P1490">
        <v>1478</v>
      </c>
      <c r="Q1490">
        <v>111</v>
      </c>
      <c r="R1490">
        <v>5</v>
      </c>
      <c r="S1490" s="6">
        <v>44635</v>
      </c>
      <c r="T1490" s="6">
        <v>0.6743055555555556</v>
      </c>
      <c r="U1490" t="s">
        <v>43</v>
      </c>
      <c r="V1490">
        <v>5229</v>
      </c>
      <c r="W1490">
        <v>34</v>
      </c>
      <c r="X1490">
        <v>32</v>
      </c>
      <c r="Z1490" t="s">
        <v>21</v>
      </c>
      <c r="AA1490" t="s">
        <v>46</v>
      </c>
      <c r="AB1490">
        <v>3</v>
      </c>
      <c r="AD1490" t="s">
        <v>45</v>
      </c>
      <c r="AE1490" s="6">
        <v>44672</v>
      </c>
      <c r="AF1490" t="str">
        <f>_xlfn.IFS(fact_orders[[#This Row],[delivery_time]]&lt;=40,"EARLY",fact_orders[[#This Row],[delivery_time]]&gt;=50,"LATE",TRUE,"ON TIME")</f>
        <v>EARLY</v>
      </c>
    </row>
    <row r="1491" spans="16:32" x14ac:dyDescent="0.25">
      <c r="P1491">
        <v>1479</v>
      </c>
      <c r="Q1491">
        <v>329</v>
      </c>
      <c r="R1491">
        <v>9</v>
      </c>
      <c r="S1491" s="6">
        <v>44635</v>
      </c>
      <c r="T1491" s="6">
        <v>0.68402777777777779</v>
      </c>
      <c r="U1491" t="s">
        <v>43</v>
      </c>
      <c r="V1491">
        <v>4689</v>
      </c>
      <c r="W1491">
        <v>37</v>
      </c>
      <c r="X1491">
        <v>32</v>
      </c>
      <c r="Y1491">
        <v>37</v>
      </c>
      <c r="Z1491" t="s">
        <v>25</v>
      </c>
      <c r="AA1491" t="s">
        <v>44</v>
      </c>
      <c r="AB1491">
        <v>4.0999999999999996</v>
      </c>
      <c r="AC1491">
        <v>37</v>
      </c>
      <c r="AD1491" t="s">
        <v>45</v>
      </c>
      <c r="AE1491" s="6">
        <v>44890</v>
      </c>
      <c r="AF1491" t="str">
        <f>_xlfn.IFS(fact_orders[[#This Row],[delivery_time]]&lt;=40,"EARLY",fact_orders[[#This Row],[delivery_time]]&gt;=50,"LATE",TRUE,"ON TIME")</f>
        <v>EARLY</v>
      </c>
    </row>
    <row r="1492" spans="16:32" x14ac:dyDescent="0.25">
      <c r="P1492">
        <v>1480</v>
      </c>
      <c r="Q1492">
        <v>469</v>
      </c>
      <c r="R1492">
        <v>16</v>
      </c>
      <c r="S1492" s="6">
        <v>44635</v>
      </c>
      <c r="T1492" s="6">
        <v>0.7583333333333333</v>
      </c>
      <c r="U1492" t="s">
        <v>43</v>
      </c>
      <c r="V1492">
        <v>2923</v>
      </c>
      <c r="W1492">
        <v>33</v>
      </c>
      <c r="X1492">
        <v>56</v>
      </c>
      <c r="Y1492">
        <v>23</v>
      </c>
      <c r="Z1492" t="s">
        <v>13</v>
      </c>
      <c r="AA1492" t="s">
        <v>47</v>
      </c>
      <c r="AB1492">
        <v>3.4</v>
      </c>
      <c r="AC1492">
        <v>23</v>
      </c>
      <c r="AD1492" t="s">
        <v>45</v>
      </c>
      <c r="AE1492" s="6">
        <v>45030</v>
      </c>
      <c r="AF1492" t="str">
        <f>_xlfn.IFS(fact_orders[[#This Row],[delivery_time]]&lt;=40,"EARLY",fact_orders[[#This Row],[delivery_time]]&gt;=50,"LATE",TRUE,"ON TIME")</f>
        <v>LATE</v>
      </c>
    </row>
    <row r="1493" spans="16:32" x14ac:dyDescent="0.25">
      <c r="P1493">
        <v>1481</v>
      </c>
      <c r="Q1493">
        <v>100</v>
      </c>
      <c r="R1493">
        <v>1</v>
      </c>
      <c r="S1493" s="6">
        <v>44636</v>
      </c>
      <c r="T1493" s="6">
        <v>0.49305555555555558</v>
      </c>
      <c r="U1493" t="s">
        <v>43</v>
      </c>
      <c r="V1493">
        <v>5464</v>
      </c>
      <c r="W1493">
        <v>27</v>
      </c>
      <c r="X1493">
        <v>35</v>
      </c>
      <c r="Y1493">
        <v>17</v>
      </c>
      <c r="Z1493" t="s">
        <v>6</v>
      </c>
      <c r="AA1493" t="s">
        <v>48</v>
      </c>
      <c r="AB1493">
        <v>3</v>
      </c>
      <c r="AC1493">
        <v>17</v>
      </c>
      <c r="AD1493" t="s">
        <v>45</v>
      </c>
      <c r="AE1493" s="6">
        <v>44661</v>
      </c>
      <c r="AF1493" t="str">
        <f>_xlfn.IFS(fact_orders[[#This Row],[delivery_time]]&lt;=40,"EARLY",fact_orders[[#This Row],[delivery_time]]&gt;=50,"LATE",TRUE,"ON TIME")</f>
        <v>EARLY</v>
      </c>
    </row>
    <row r="1494" spans="16:32" x14ac:dyDescent="0.25">
      <c r="P1494">
        <v>1482</v>
      </c>
      <c r="Q1494">
        <v>109</v>
      </c>
      <c r="R1494">
        <v>15</v>
      </c>
      <c r="S1494" s="6">
        <v>44636</v>
      </c>
      <c r="T1494" s="6">
        <v>0.86319444444444449</v>
      </c>
      <c r="U1494" t="s">
        <v>43</v>
      </c>
      <c r="V1494">
        <v>3645</v>
      </c>
      <c r="W1494">
        <v>18</v>
      </c>
      <c r="X1494">
        <v>52</v>
      </c>
      <c r="Y1494">
        <v>40</v>
      </c>
      <c r="Z1494" t="s">
        <v>12</v>
      </c>
      <c r="AA1494" t="s">
        <v>48</v>
      </c>
      <c r="AB1494">
        <v>3.8</v>
      </c>
      <c r="AC1494">
        <v>40</v>
      </c>
      <c r="AD1494" t="s">
        <v>45</v>
      </c>
      <c r="AE1494" s="6">
        <v>44670</v>
      </c>
      <c r="AF1494" t="str">
        <f>_xlfn.IFS(fact_orders[[#This Row],[delivery_time]]&lt;=40,"EARLY",fact_orders[[#This Row],[delivery_time]]&gt;=50,"LATE",TRUE,"ON TIME")</f>
        <v>LATE</v>
      </c>
    </row>
    <row r="1495" spans="16:32" x14ac:dyDescent="0.25">
      <c r="P1495">
        <v>1483</v>
      </c>
      <c r="Q1495">
        <v>152</v>
      </c>
      <c r="R1495">
        <v>4</v>
      </c>
      <c r="S1495" s="6">
        <v>44636</v>
      </c>
      <c r="T1495" s="6">
        <v>0.52777777777777779</v>
      </c>
      <c r="U1495" t="s">
        <v>43</v>
      </c>
      <c r="V1495">
        <v>5593</v>
      </c>
      <c r="W1495">
        <v>18</v>
      </c>
      <c r="X1495">
        <v>30</v>
      </c>
      <c r="Z1495" t="s">
        <v>20</v>
      </c>
      <c r="AA1495" t="s">
        <v>46</v>
      </c>
      <c r="AB1495">
        <v>3.7</v>
      </c>
      <c r="AD1495" t="s">
        <v>45</v>
      </c>
      <c r="AE1495" s="6">
        <v>44713</v>
      </c>
      <c r="AF1495" t="str">
        <f>_xlfn.IFS(fact_orders[[#This Row],[delivery_time]]&lt;=40,"EARLY",fact_orders[[#This Row],[delivery_time]]&gt;=50,"LATE",TRUE,"ON TIME")</f>
        <v>EARLY</v>
      </c>
    </row>
    <row r="1496" spans="16:32" x14ac:dyDescent="0.25">
      <c r="P1496">
        <v>1484</v>
      </c>
      <c r="Q1496">
        <v>489</v>
      </c>
      <c r="R1496">
        <v>13</v>
      </c>
      <c r="S1496" s="6">
        <v>44636</v>
      </c>
      <c r="T1496" s="6">
        <v>0.88194444444444442</v>
      </c>
      <c r="U1496" t="s">
        <v>43</v>
      </c>
      <c r="V1496">
        <v>5723</v>
      </c>
      <c r="W1496">
        <v>32</v>
      </c>
      <c r="X1496">
        <v>59</v>
      </c>
      <c r="Y1496">
        <v>20</v>
      </c>
      <c r="Z1496" t="s">
        <v>10</v>
      </c>
      <c r="AA1496" t="s">
        <v>46</v>
      </c>
      <c r="AB1496">
        <v>3.3</v>
      </c>
      <c r="AC1496">
        <v>20</v>
      </c>
      <c r="AD1496" t="s">
        <v>45</v>
      </c>
      <c r="AE1496" s="6">
        <v>45050</v>
      </c>
      <c r="AF1496" t="str">
        <f>_xlfn.IFS(fact_orders[[#This Row],[delivery_time]]&lt;=40,"EARLY",fact_orders[[#This Row],[delivery_time]]&gt;=50,"LATE",TRUE,"ON TIME")</f>
        <v>LATE</v>
      </c>
    </row>
    <row r="1497" spans="16:32" x14ac:dyDescent="0.25">
      <c r="P1497">
        <v>1485</v>
      </c>
      <c r="Q1497">
        <v>496</v>
      </c>
      <c r="R1497">
        <v>5</v>
      </c>
      <c r="S1497" s="6">
        <v>44636</v>
      </c>
      <c r="T1497" s="6">
        <v>0.55833333333333335</v>
      </c>
      <c r="U1497" t="s">
        <v>43</v>
      </c>
      <c r="V1497">
        <v>2267</v>
      </c>
      <c r="W1497">
        <v>35</v>
      </c>
      <c r="X1497">
        <v>41</v>
      </c>
      <c r="Y1497">
        <v>30</v>
      </c>
      <c r="Z1497" t="s">
        <v>21</v>
      </c>
      <c r="AA1497" t="s">
        <v>46</v>
      </c>
      <c r="AB1497">
        <v>3</v>
      </c>
      <c r="AC1497">
        <v>30</v>
      </c>
      <c r="AD1497" t="s">
        <v>45</v>
      </c>
      <c r="AE1497" s="6">
        <v>45057</v>
      </c>
      <c r="AF1497" t="str">
        <f>_xlfn.IFS(fact_orders[[#This Row],[delivery_time]]&lt;=40,"EARLY",fact_orders[[#This Row],[delivery_time]]&gt;=50,"LATE",TRUE,"ON TIME")</f>
        <v>ON TIME</v>
      </c>
    </row>
    <row r="1498" spans="16:32" x14ac:dyDescent="0.25">
      <c r="P1498">
        <v>1486</v>
      </c>
      <c r="Q1498">
        <v>320</v>
      </c>
      <c r="R1498">
        <v>9</v>
      </c>
      <c r="S1498" s="6">
        <v>44636</v>
      </c>
      <c r="T1498" s="6">
        <v>0.47499999999999998</v>
      </c>
      <c r="U1498" t="s">
        <v>43</v>
      </c>
      <c r="V1498">
        <v>5426</v>
      </c>
      <c r="W1498">
        <v>34</v>
      </c>
      <c r="X1498">
        <v>40</v>
      </c>
      <c r="Y1498">
        <v>25</v>
      </c>
      <c r="Z1498" t="s">
        <v>25</v>
      </c>
      <c r="AA1498" t="s">
        <v>44</v>
      </c>
      <c r="AB1498">
        <v>4.0999999999999996</v>
      </c>
      <c r="AC1498">
        <v>25</v>
      </c>
      <c r="AD1498" t="s">
        <v>45</v>
      </c>
      <c r="AE1498" s="6">
        <v>44881</v>
      </c>
      <c r="AF1498" t="str">
        <f>_xlfn.IFS(fact_orders[[#This Row],[delivery_time]]&lt;=40,"EARLY",fact_orders[[#This Row],[delivery_time]]&gt;=50,"LATE",TRUE,"ON TIME")</f>
        <v>EARLY</v>
      </c>
    </row>
    <row r="1499" spans="16:32" x14ac:dyDescent="0.25">
      <c r="P1499">
        <v>1487</v>
      </c>
      <c r="Q1499">
        <v>14</v>
      </c>
      <c r="R1499">
        <v>1</v>
      </c>
      <c r="S1499" s="6">
        <v>44636</v>
      </c>
      <c r="T1499" s="6">
        <v>0.43333333333333335</v>
      </c>
      <c r="U1499" t="s">
        <v>43</v>
      </c>
      <c r="V1499">
        <v>2442</v>
      </c>
      <c r="W1499">
        <v>22</v>
      </c>
      <c r="X1499">
        <v>46</v>
      </c>
      <c r="Y1499">
        <v>32</v>
      </c>
      <c r="Z1499" t="s">
        <v>6</v>
      </c>
      <c r="AA1499" t="s">
        <v>48</v>
      </c>
      <c r="AB1499">
        <v>3</v>
      </c>
      <c r="AC1499">
        <v>32</v>
      </c>
      <c r="AD1499" t="s">
        <v>45</v>
      </c>
      <c r="AE1499" s="6">
        <v>44575</v>
      </c>
      <c r="AF1499" t="str">
        <f>_xlfn.IFS(fact_orders[[#This Row],[delivery_time]]&lt;=40,"EARLY",fact_orders[[#This Row],[delivery_time]]&gt;=50,"LATE",TRUE,"ON TIME")</f>
        <v>ON TIME</v>
      </c>
    </row>
    <row r="1500" spans="16:32" x14ac:dyDescent="0.25">
      <c r="P1500">
        <v>1488</v>
      </c>
      <c r="Q1500">
        <v>105</v>
      </c>
      <c r="R1500">
        <v>3</v>
      </c>
      <c r="S1500" s="6">
        <v>44636</v>
      </c>
      <c r="T1500" s="6">
        <v>0.51527777777777772</v>
      </c>
      <c r="U1500" t="s">
        <v>43</v>
      </c>
      <c r="V1500">
        <v>2520</v>
      </c>
      <c r="W1500">
        <v>36</v>
      </c>
      <c r="X1500">
        <v>34</v>
      </c>
      <c r="Y1500">
        <v>5</v>
      </c>
      <c r="Z1500" t="s">
        <v>19</v>
      </c>
      <c r="AA1500" t="s">
        <v>44</v>
      </c>
      <c r="AB1500">
        <v>4</v>
      </c>
      <c r="AC1500">
        <v>5</v>
      </c>
      <c r="AD1500" t="s">
        <v>45</v>
      </c>
      <c r="AE1500" s="6">
        <v>44666</v>
      </c>
      <c r="AF1500" t="str">
        <f>_xlfn.IFS(fact_orders[[#This Row],[delivery_time]]&lt;=40,"EARLY",fact_orders[[#This Row],[delivery_time]]&gt;=50,"LATE",TRUE,"ON TIME")</f>
        <v>EARLY</v>
      </c>
    </row>
    <row r="1501" spans="16:32" x14ac:dyDescent="0.25">
      <c r="P1501">
        <v>1489</v>
      </c>
      <c r="Q1501">
        <v>144</v>
      </c>
      <c r="R1501">
        <v>1</v>
      </c>
      <c r="S1501" s="6">
        <v>44636</v>
      </c>
      <c r="T1501" s="6">
        <v>0.46736111111111112</v>
      </c>
      <c r="U1501" t="s">
        <v>43</v>
      </c>
      <c r="V1501">
        <v>2256</v>
      </c>
      <c r="W1501">
        <v>39</v>
      </c>
      <c r="X1501">
        <v>47</v>
      </c>
      <c r="Y1501">
        <v>30</v>
      </c>
      <c r="Z1501" t="s">
        <v>6</v>
      </c>
      <c r="AA1501" t="s">
        <v>48</v>
      </c>
      <c r="AB1501">
        <v>3</v>
      </c>
      <c r="AC1501">
        <v>30</v>
      </c>
      <c r="AD1501" t="s">
        <v>45</v>
      </c>
      <c r="AE1501" s="6">
        <v>44705</v>
      </c>
      <c r="AF1501" t="str">
        <f>_xlfn.IFS(fact_orders[[#This Row],[delivery_time]]&lt;=40,"EARLY",fact_orders[[#This Row],[delivery_time]]&gt;=50,"LATE",TRUE,"ON TIME")</f>
        <v>ON TIME</v>
      </c>
    </row>
    <row r="1502" spans="16:32" x14ac:dyDescent="0.25">
      <c r="P1502">
        <v>1490</v>
      </c>
      <c r="Q1502">
        <v>207</v>
      </c>
      <c r="R1502">
        <v>15</v>
      </c>
      <c r="S1502" s="6">
        <v>44636</v>
      </c>
      <c r="T1502" s="6">
        <v>0.88541666666666663</v>
      </c>
      <c r="U1502" t="s">
        <v>43</v>
      </c>
      <c r="V1502">
        <v>2269</v>
      </c>
      <c r="W1502">
        <v>38</v>
      </c>
      <c r="X1502">
        <v>45</v>
      </c>
      <c r="Z1502" t="s">
        <v>12</v>
      </c>
      <c r="AA1502" t="s">
        <v>48</v>
      </c>
      <c r="AB1502">
        <v>3.8</v>
      </c>
      <c r="AD1502" t="s">
        <v>45</v>
      </c>
      <c r="AE1502" s="6">
        <v>44768</v>
      </c>
      <c r="AF1502" t="str">
        <f>_xlfn.IFS(fact_orders[[#This Row],[delivery_time]]&lt;=40,"EARLY",fact_orders[[#This Row],[delivery_time]]&gt;=50,"LATE",TRUE,"ON TIME")</f>
        <v>ON TIME</v>
      </c>
    </row>
    <row r="1503" spans="16:32" x14ac:dyDescent="0.25">
      <c r="P1503">
        <v>1491</v>
      </c>
      <c r="Q1503">
        <v>399</v>
      </c>
      <c r="R1503">
        <v>19</v>
      </c>
      <c r="S1503" s="6">
        <v>44636</v>
      </c>
      <c r="T1503" s="6">
        <v>0.73124999999999996</v>
      </c>
      <c r="U1503" t="s">
        <v>43</v>
      </c>
      <c r="V1503">
        <v>5969</v>
      </c>
      <c r="W1503">
        <v>24</v>
      </c>
      <c r="X1503">
        <v>52</v>
      </c>
      <c r="Y1503">
        <v>47</v>
      </c>
      <c r="Z1503" t="s">
        <v>16</v>
      </c>
      <c r="AA1503" t="s">
        <v>49</v>
      </c>
      <c r="AB1503">
        <v>4.5</v>
      </c>
      <c r="AC1503">
        <v>47</v>
      </c>
      <c r="AD1503" t="s">
        <v>45</v>
      </c>
      <c r="AE1503" s="6">
        <v>44960</v>
      </c>
      <c r="AF1503" t="str">
        <f>_xlfn.IFS(fact_orders[[#This Row],[delivery_time]]&lt;=40,"EARLY",fact_orders[[#This Row],[delivery_time]]&gt;=50,"LATE",TRUE,"ON TIME")</f>
        <v>LATE</v>
      </c>
    </row>
    <row r="1504" spans="16:32" x14ac:dyDescent="0.25">
      <c r="P1504">
        <v>1492</v>
      </c>
      <c r="Q1504">
        <v>497</v>
      </c>
      <c r="R1504">
        <v>8</v>
      </c>
      <c r="S1504" s="6">
        <v>44636</v>
      </c>
      <c r="T1504" s="6">
        <v>0.89027777777777772</v>
      </c>
      <c r="U1504" t="s">
        <v>43</v>
      </c>
      <c r="V1504">
        <v>4627</v>
      </c>
      <c r="W1504">
        <v>28</v>
      </c>
      <c r="X1504">
        <v>52</v>
      </c>
      <c r="Y1504">
        <v>35</v>
      </c>
      <c r="Z1504" t="s">
        <v>24</v>
      </c>
      <c r="AA1504" t="s">
        <v>44</v>
      </c>
      <c r="AB1504">
        <v>4.2</v>
      </c>
      <c r="AC1504">
        <v>35</v>
      </c>
      <c r="AD1504" t="s">
        <v>45</v>
      </c>
      <c r="AE1504" s="6">
        <v>45058</v>
      </c>
      <c r="AF1504" t="str">
        <f>_xlfn.IFS(fact_orders[[#This Row],[delivery_time]]&lt;=40,"EARLY",fact_orders[[#This Row],[delivery_time]]&gt;=50,"LATE",TRUE,"ON TIME")</f>
        <v>LATE</v>
      </c>
    </row>
    <row r="1505" spans="16:32" x14ac:dyDescent="0.25">
      <c r="P1505">
        <v>1493</v>
      </c>
      <c r="Q1505">
        <v>321</v>
      </c>
      <c r="R1505">
        <v>4</v>
      </c>
      <c r="S1505" s="6">
        <v>44636</v>
      </c>
      <c r="T1505" s="6">
        <v>0.45</v>
      </c>
      <c r="U1505" t="s">
        <v>43</v>
      </c>
      <c r="V1505">
        <v>4393</v>
      </c>
      <c r="W1505">
        <v>31</v>
      </c>
      <c r="X1505">
        <v>58</v>
      </c>
      <c r="Y1505">
        <v>42</v>
      </c>
      <c r="Z1505" t="s">
        <v>20</v>
      </c>
      <c r="AA1505" t="s">
        <v>46</v>
      </c>
      <c r="AB1505">
        <v>3.7</v>
      </c>
      <c r="AC1505">
        <v>42</v>
      </c>
      <c r="AD1505" t="s">
        <v>45</v>
      </c>
      <c r="AE1505" s="6">
        <v>44882</v>
      </c>
      <c r="AF1505" t="str">
        <f>_xlfn.IFS(fact_orders[[#This Row],[delivery_time]]&lt;=40,"EARLY",fact_orders[[#This Row],[delivery_time]]&gt;=50,"LATE",TRUE,"ON TIME")</f>
        <v>LATE</v>
      </c>
    </row>
    <row r="1506" spans="16:32" x14ac:dyDescent="0.25">
      <c r="P1506">
        <v>1494</v>
      </c>
      <c r="Q1506">
        <v>192</v>
      </c>
      <c r="R1506">
        <v>20</v>
      </c>
      <c r="S1506" s="6">
        <v>44636</v>
      </c>
      <c r="T1506" s="6">
        <v>0.87569444444444444</v>
      </c>
      <c r="U1506" t="s">
        <v>43</v>
      </c>
      <c r="V1506">
        <v>3403</v>
      </c>
      <c r="W1506">
        <v>33</v>
      </c>
      <c r="X1506">
        <v>52</v>
      </c>
      <c r="Y1506">
        <v>39</v>
      </c>
      <c r="Z1506" t="s">
        <v>18</v>
      </c>
      <c r="AA1506" t="s">
        <v>48</v>
      </c>
      <c r="AB1506">
        <v>3.8</v>
      </c>
      <c r="AC1506">
        <v>39</v>
      </c>
      <c r="AD1506" t="s">
        <v>45</v>
      </c>
      <c r="AE1506" s="6">
        <v>44753</v>
      </c>
      <c r="AF1506" t="str">
        <f>_xlfn.IFS(fact_orders[[#This Row],[delivery_time]]&lt;=40,"EARLY",fact_orders[[#This Row],[delivery_time]]&gt;=50,"LATE",TRUE,"ON TIME")</f>
        <v>LATE</v>
      </c>
    </row>
    <row r="1507" spans="16:32" x14ac:dyDescent="0.25">
      <c r="P1507">
        <v>1495</v>
      </c>
      <c r="Q1507">
        <v>88</v>
      </c>
      <c r="R1507">
        <v>11</v>
      </c>
      <c r="S1507" s="6">
        <v>44636</v>
      </c>
      <c r="T1507" s="6">
        <v>0.84791666666666665</v>
      </c>
      <c r="U1507" t="s">
        <v>43</v>
      </c>
      <c r="V1507">
        <v>3038</v>
      </c>
      <c r="W1507">
        <v>24</v>
      </c>
      <c r="X1507">
        <v>42</v>
      </c>
      <c r="Y1507">
        <v>24</v>
      </c>
      <c r="Z1507" t="s">
        <v>8</v>
      </c>
      <c r="AA1507" t="s">
        <v>48</v>
      </c>
      <c r="AB1507">
        <v>3.3</v>
      </c>
      <c r="AC1507">
        <v>24</v>
      </c>
      <c r="AD1507" t="s">
        <v>45</v>
      </c>
      <c r="AE1507" s="6">
        <v>44649</v>
      </c>
      <c r="AF1507" t="str">
        <f>_xlfn.IFS(fact_orders[[#This Row],[delivery_time]]&lt;=40,"EARLY",fact_orders[[#This Row],[delivery_time]]&gt;=50,"LATE",TRUE,"ON TIME")</f>
        <v>ON TIME</v>
      </c>
    </row>
    <row r="1508" spans="16:32" x14ac:dyDescent="0.25">
      <c r="P1508">
        <v>1496</v>
      </c>
      <c r="Q1508">
        <v>444</v>
      </c>
      <c r="R1508">
        <v>9</v>
      </c>
      <c r="S1508" s="6">
        <v>44636</v>
      </c>
      <c r="T1508" s="6">
        <v>0.56041666666666667</v>
      </c>
      <c r="U1508" t="s">
        <v>43</v>
      </c>
      <c r="V1508">
        <v>4624</v>
      </c>
      <c r="W1508">
        <v>31</v>
      </c>
      <c r="X1508">
        <v>56</v>
      </c>
      <c r="Y1508">
        <v>41</v>
      </c>
      <c r="Z1508" t="s">
        <v>25</v>
      </c>
      <c r="AA1508" t="s">
        <v>44</v>
      </c>
      <c r="AB1508">
        <v>4.0999999999999996</v>
      </c>
      <c r="AC1508">
        <v>41</v>
      </c>
      <c r="AD1508" t="s">
        <v>45</v>
      </c>
      <c r="AE1508" s="6">
        <v>45005</v>
      </c>
      <c r="AF1508" t="str">
        <f>_xlfn.IFS(fact_orders[[#This Row],[delivery_time]]&lt;=40,"EARLY",fact_orders[[#This Row],[delivery_time]]&gt;=50,"LATE",TRUE,"ON TIME")</f>
        <v>LATE</v>
      </c>
    </row>
    <row r="1509" spans="16:32" x14ac:dyDescent="0.25">
      <c r="P1509">
        <v>1497</v>
      </c>
      <c r="Q1509">
        <v>138</v>
      </c>
      <c r="R1509">
        <v>5</v>
      </c>
      <c r="S1509" s="6">
        <v>44636</v>
      </c>
      <c r="T1509" s="6">
        <v>0.49027777777777776</v>
      </c>
      <c r="U1509" t="s">
        <v>43</v>
      </c>
      <c r="V1509">
        <v>5365</v>
      </c>
      <c r="W1509">
        <v>21</v>
      </c>
      <c r="X1509">
        <v>41</v>
      </c>
      <c r="Z1509" t="s">
        <v>21</v>
      </c>
      <c r="AA1509" t="s">
        <v>46</v>
      </c>
      <c r="AB1509">
        <v>3</v>
      </c>
      <c r="AD1509" t="s">
        <v>45</v>
      </c>
      <c r="AE1509" s="6">
        <v>44699</v>
      </c>
      <c r="AF1509" t="str">
        <f>_xlfn.IFS(fact_orders[[#This Row],[delivery_time]]&lt;=40,"EARLY",fact_orders[[#This Row],[delivery_time]]&gt;=50,"LATE",TRUE,"ON TIME")</f>
        <v>ON TIME</v>
      </c>
    </row>
    <row r="1510" spans="16:32" x14ac:dyDescent="0.25">
      <c r="P1510">
        <v>1498</v>
      </c>
      <c r="Q1510">
        <v>104</v>
      </c>
      <c r="R1510">
        <v>12</v>
      </c>
      <c r="S1510" s="6">
        <v>44636</v>
      </c>
      <c r="T1510" s="6">
        <v>0.59236111111111112</v>
      </c>
      <c r="U1510" t="s">
        <v>43</v>
      </c>
      <c r="V1510">
        <v>4987</v>
      </c>
      <c r="W1510">
        <v>37</v>
      </c>
      <c r="X1510">
        <v>35</v>
      </c>
      <c r="Y1510">
        <v>49</v>
      </c>
      <c r="Z1510" t="s">
        <v>9</v>
      </c>
      <c r="AA1510" t="s">
        <v>44</v>
      </c>
      <c r="AB1510">
        <v>3.7</v>
      </c>
      <c r="AC1510">
        <v>49</v>
      </c>
      <c r="AD1510" t="s">
        <v>45</v>
      </c>
      <c r="AE1510" s="6">
        <v>44665</v>
      </c>
      <c r="AF1510" t="str">
        <f>_xlfn.IFS(fact_orders[[#This Row],[delivery_time]]&lt;=40,"EARLY",fact_orders[[#This Row],[delivery_time]]&gt;=50,"LATE",TRUE,"ON TIME")</f>
        <v>EARLY</v>
      </c>
    </row>
    <row r="1511" spans="16:32" x14ac:dyDescent="0.25">
      <c r="P1511">
        <v>1499</v>
      </c>
      <c r="Q1511">
        <v>276</v>
      </c>
      <c r="R1511">
        <v>15</v>
      </c>
      <c r="S1511" s="6">
        <v>44636</v>
      </c>
      <c r="T1511" s="6">
        <v>0.70625000000000004</v>
      </c>
      <c r="U1511" t="s">
        <v>43</v>
      </c>
      <c r="V1511">
        <v>2104</v>
      </c>
      <c r="W1511">
        <v>24</v>
      </c>
      <c r="X1511">
        <v>51</v>
      </c>
      <c r="Y1511">
        <v>10</v>
      </c>
      <c r="Z1511" t="s">
        <v>12</v>
      </c>
      <c r="AA1511" t="s">
        <v>48</v>
      </c>
      <c r="AB1511">
        <v>3.8</v>
      </c>
      <c r="AC1511">
        <v>10</v>
      </c>
      <c r="AD1511" t="s">
        <v>45</v>
      </c>
      <c r="AE1511" s="6">
        <v>44837</v>
      </c>
      <c r="AF1511" t="str">
        <f>_xlfn.IFS(fact_orders[[#This Row],[delivery_time]]&lt;=40,"EARLY",fact_orders[[#This Row],[delivery_time]]&gt;=50,"LATE",TRUE,"ON TIME")</f>
        <v>LATE</v>
      </c>
    </row>
    <row r="1512" spans="16:32" x14ac:dyDescent="0.25">
      <c r="P1512">
        <v>1500</v>
      </c>
      <c r="Q1512">
        <v>253</v>
      </c>
      <c r="R1512">
        <v>7</v>
      </c>
      <c r="S1512" s="6">
        <v>44636</v>
      </c>
      <c r="T1512" s="6">
        <v>0.89513888888888893</v>
      </c>
      <c r="U1512" t="s">
        <v>43</v>
      </c>
      <c r="V1512">
        <v>2548</v>
      </c>
      <c r="W1512">
        <v>37</v>
      </c>
      <c r="X1512">
        <v>45</v>
      </c>
      <c r="Y1512">
        <v>10</v>
      </c>
      <c r="Z1512" t="s">
        <v>23</v>
      </c>
      <c r="AA1512" t="s">
        <v>44</v>
      </c>
      <c r="AB1512">
        <v>3.4</v>
      </c>
      <c r="AC1512">
        <v>10</v>
      </c>
      <c r="AD1512" t="s">
        <v>45</v>
      </c>
      <c r="AE1512" s="6">
        <v>44814</v>
      </c>
      <c r="AF1512" t="str">
        <f>_xlfn.IFS(fact_orders[[#This Row],[delivery_time]]&lt;=40,"EARLY",fact_orders[[#This Row],[delivery_time]]&gt;=50,"LATE",TRUE,"ON TIME")</f>
        <v>ON TIME</v>
      </c>
    </row>
    <row r="1513" spans="16:32" x14ac:dyDescent="0.25">
      <c r="P1513">
        <v>1501</v>
      </c>
      <c r="Q1513">
        <v>299</v>
      </c>
      <c r="R1513">
        <v>15</v>
      </c>
      <c r="S1513" s="6">
        <v>44637</v>
      </c>
      <c r="T1513" s="6">
        <v>0.61875000000000002</v>
      </c>
      <c r="U1513" t="s">
        <v>43</v>
      </c>
      <c r="V1513">
        <v>2100</v>
      </c>
      <c r="W1513">
        <v>38</v>
      </c>
      <c r="X1513">
        <v>47</v>
      </c>
      <c r="Y1513">
        <v>3</v>
      </c>
      <c r="Z1513" t="s">
        <v>12</v>
      </c>
      <c r="AA1513" t="s">
        <v>48</v>
      </c>
      <c r="AB1513">
        <v>3.8</v>
      </c>
      <c r="AC1513">
        <v>3</v>
      </c>
      <c r="AD1513" t="s">
        <v>45</v>
      </c>
      <c r="AE1513" s="6">
        <v>44860</v>
      </c>
      <c r="AF1513" t="str">
        <f>_xlfn.IFS(fact_orders[[#This Row],[delivery_time]]&lt;=40,"EARLY",fact_orders[[#This Row],[delivery_time]]&gt;=50,"LATE",TRUE,"ON TIME")</f>
        <v>ON TIME</v>
      </c>
    </row>
    <row r="1514" spans="16:32" x14ac:dyDescent="0.25">
      <c r="P1514">
        <v>1502</v>
      </c>
      <c r="Q1514">
        <v>239</v>
      </c>
      <c r="R1514">
        <v>9</v>
      </c>
      <c r="S1514" s="6">
        <v>44637</v>
      </c>
      <c r="T1514" s="6">
        <v>0.69513888888888886</v>
      </c>
      <c r="U1514" t="s">
        <v>43</v>
      </c>
      <c r="V1514">
        <v>4428</v>
      </c>
      <c r="W1514">
        <v>37</v>
      </c>
      <c r="X1514">
        <v>33</v>
      </c>
      <c r="Y1514">
        <v>12</v>
      </c>
      <c r="Z1514" t="s">
        <v>25</v>
      </c>
      <c r="AA1514" t="s">
        <v>44</v>
      </c>
      <c r="AB1514">
        <v>4.0999999999999996</v>
      </c>
      <c r="AC1514">
        <v>12</v>
      </c>
      <c r="AD1514" t="s">
        <v>45</v>
      </c>
      <c r="AE1514" s="6">
        <v>44800</v>
      </c>
      <c r="AF1514" t="str">
        <f>_xlfn.IFS(fact_orders[[#This Row],[delivery_time]]&lt;=40,"EARLY",fact_orders[[#This Row],[delivery_time]]&gt;=50,"LATE",TRUE,"ON TIME")</f>
        <v>EARLY</v>
      </c>
    </row>
    <row r="1515" spans="16:32" x14ac:dyDescent="0.25">
      <c r="P1515">
        <v>1503</v>
      </c>
      <c r="Q1515">
        <v>317</v>
      </c>
      <c r="R1515">
        <v>8</v>
      </c>
      <c r="S1515" s="6">
        <v>44637</v>
      </c>
      <c r="T1515" s="6">
        <v>0.88958333333333328</v>
      </c>
      <c r="U1515" t="s">
        <v>43</v>
      </c>
      <c r="V1515">
        <v>3943</v>
      </c>
      <c r="W1515">
        <v>33</v>
      </c>
      <c r="X1515">
        <v>42</v>
      </c>
      <c r="Z1515" t="s">
        <v>24</v>
      </c>
      <c r="AA1515" t="s">
        <v>44</v>
      </c>
      <c r="AB1515">
        <v>4.2</v>
      </c>
      <c r="AD1515" t="s">
        <v>45</v>
      </c>
      <c r="AE1515" s="6">
        <v>44878</v>
      </c>
      <c r="AF1515" t="str">
        <f>_xlfn.IFS(fact_orders[[#This Row],[delivery_time]]&lt;=40,"EARLY",fact_orders[[#This Row],[delivery_time]]&gt;=50,"LATE",TRUE,"ON TIME")</f>
        <v>ON TIME</v>
      </c>
    </row>
    <row r="1516" spans="16:32" x14ac:dyDescent="0.25">
      <c r="P1516">
        <v>1504</v>
      </c>
      <c r="Q1516">
        <v>161</v>
      </c>
      <c r="R1516">
        <v>16</v>
      </c>
      <c r="S1516" s="6">
        <v>44637</v>
      </c>
      <c r="T1516" s="6">
        <v>0.65833333333333333</v>
      </c>
      <c r="U1516" t="s">
        <v>43</v>
      </c>
      <c r="V1516">
        <v>2568</v>
      </c>
      <c r="W1516">
        <v>32</v>
      </c>
      <c r="X1516">
        <v>59</v>
      </c>
      <c r="Y1516">
        <v>26</v>
      </c>
      <c r="Z1516" t="s">
        <v>13</v>
      </c>
      <c r="AA1516" t="s">
        <v>47</v>
      </c>
      <c r="AB1516">
        <v>3.4</v>
      </c>
      <c r="AC1516">
        <v>26</v>
      </c>
      <c r="AD1516" t="s">
        <v>45</v>
      </c>
      <c r="AE1516" s="6">
        <v>44722</v>
      </c>
      <c r="AF1516" t="str">
        <f>_xlfn.IFS(fact_orders[[#This Row],[delivery_time]]&lt;=40,"EARLY",fact_orders[[#This Row],[delivery_time]]&gt;=50,"LATE",TRUE,"ON TIME")</f>
        <v>LATE</v>
      </c>
    </row>
    <row r="1517" spans="16:32" x14ac:dyDescent="0.25">
      <c r="P1517">
        <v>1505</v>
      </c>
      <c r="Q1517">
        <v>327</v>
      </c>
      <c r="R1517">
        <v>18</v>
      </c>
      <c r="S1517" s="6">
        <v>44637</v>
      </c>
      <c r="T1517" s="6">
        <v>0.79652777777777772</v>
      </c>
      <c r="U1517" t="s">
        <v>43</v>
      </c>
      <c r="V1517">
        <v>4885</v>
      </c>
      <c r="W1517">
        <v>21</v>
      </c>
      <c r="X1517">
        <v>47</v>
      </c>
      <c r="Y1517">
        <v>43</v>
      </c>
      <c r="Z1517" t="s">
        <v>15</v>
      </c>
      <c r="AA1517" t="s">
        <v>46</v>
      </c>
      <c r="AB1517">
        <v>3.1</v>
      </c>
      <c r="AC1517">
        <v>43</v>
      </c>
      <c r="AD1517" t="s">
        <v>45</v>
      </c>
      <c r="AE1517" s="6">
        <v>44888</v>
      </c>
      <c r="AF1517" t="str">
        <f>_xlfn.IFS(fact_orders[[#This Row],[delivery_time]]&lt;=40,"EARLY",fact_orders[[#This Row],[delivery_time]]&gt;=50,"LATE",TRUE,"ON TIME")</f>
        <v>ON TIME</v>
      </c>
    </row>
    <row r="1518" spans="16:32" x14ac:dyDescent="0.25">
      <c r="P1518">
        <v>1506</v>
      </c>
      <c r="Q1518">
        <v>288</v>
      </c>
      <c r="R1518">
        <v>10</v>
      </c>
      <c r="S1518" s="6">
        <v>44637</v>
      </c>
      <c r="T1518" s="6">
        <v>0.87222222222222223</v>
      </c>
      <c r="U1518" t="s">
        <v>43</v>
      </c>
      <c r="V1518">
        <v>2364</v>
      </c>
      <c r="W1518">
        <v>23</v>
      </c>
      <c r="X1518">
        <v>52</v>
      </c>
      <c r="Z1518" t="s">
        <v>7</v>
      </c>
      <c r="AA1518" t="s">
        <v>46</v>
      </c>
      <c r="AB1518">
        <v>4.5</v>
      </c>
      <c r="AD1518" t="s">
        <v>45</v>
      </c>
      <c r="AE1518" s="6">
        <v>44849</v>
      </c>
      <c r="AF1518" t="str">
        <f>_xlfn.IFS(fact_orders[[#This Row],[delivery_time]]&lt;=40,"EARLY",fact_orders[[#This Row],[delivery_time]]&gt;=50,"LATE",TRUE,"ON TIME")</f>
        <v>LATE</v>
      </c>
    </row>
    <row r="1519" spans="16:32" x14ac:dyDescent="0.25">
      <c r="P1519">
        <v>1507</v>
      </c>
      <c r="Q1519">
        <v>393</v>
      </c>
      <c r="R1519">
        <v>13</v>
      </c>
      <c r="S1519" s="6">
        <v>44637</v>
      </c>
      <c r="T1519" s="6">
        <v>0.79305555555555551</v>
      </c>
      <c r="U1519" t="s">
        <v>43</v>
      </c>
      <c r="V1519">
        <v>4850</v>
      </c>
      <c r="W1519">
        <v>15</v>
      </c>
      <c r="X1519">
        <v>36</v>
      </c>
      <c r="Z1519" t="s">
        <v>10</v>
      </c>
      <c r="AA1519" t="s">
        <v>46</v>
      </c>
      <c r="AB1519">
        <v>3.3</v>
      </c>
      <c r="AD1519" t="s">
        <v>45</v>
      </c>
      <c r="AE1519" s="6">
        <v>44954</v>
      </c>
      <c r="AF1519" t="str">
        <f>_xlfn.IFS(fact_orders[[#This Row],[delivery_time]]&lt;=40,"EARLY",fact_orders[[#This Row],[delivery_time]]&gt;=50,"LATE",TRUE,"ON TIME")</f>
        <v>EARLY</v>
      </c>
    </row>
    <row r="1520" spans="16:32" x14ac:dyDescent="0.25">
      <c r="P1520">
        <v>1508</v>
      </c>
      <c r="Q1520">
        <v>290</v>
      </c>
      <c r="R1520">
        <v>3</v>
      </c>
      <c r="S1520" s="6">
        <v>44637</v>
      </c>
      <c r="T1520" s="6">
        <v>0.72986111111111107</v>
      </c>
      <c r="U1520" t="s">
        <v>43</v>
      </c>
      <c r="V1520">
        <v>2773</v>
      </c>
      <c r="W1520">
        <v>27</v>
      </c>
      <c r="X1520">
        <v>49</v>
      </c>
      <c r="Y1520">
        <v>21</v>
      </c>
      <c r="Z1520" t="s">
        <v>19</v>
      </c>
      <c r="AA1520" t="s">
        <v>44</v>
      </c>
      <c r="AB1520">
        <v>4</v>
      </c>
      <c r="AC1520">
        <v>21</v>
      </c>
      <c r="AD1520" t="s">
        <v>45</v>
      </c>
      <c r="AE1520" s="6">
        <v>44851</v>
      </c>
      <c r="AF1520" t="str">
        <f>_xlfn.IFS(fact_orders[[#This Row],[delivery_time]]&lt;=40,"EARLY",fact_orders[[#This Row],[delivery_time]]&gt;=50,"LATE",TRUE,"ON TIME")</f>
        <v>ON TIME</v>
      </c>
    </row>
    <row r="1521" spans="16:32" x14ac:dyDescent="0.25">
      <c r="P1521">
        <v>1509</v>
      </c>
      <c r="Q1521">
        <v>288</v>
      </c>
      <c r="R1521">
        <v>20</v>
      </c>
      <c r="S1521" s="6">
        <v>44637</v>
      </c>
      <c r="T1521" s="6">
        <v>0.52222222222222225</v>
      </c>
      <c r="U1521" t="s">
        <v>43</v>
      </c>
      <c r="V1521">
        <v>2411</v>
      </c>
      <c r="W1521">
        <v>35</v>
      </c>
      <c r="X1521">
        <v>30</v>
      </c>
      <c r="Y1521">
        <v>21</v>
      </c>
      <c r="Z1521" t="s">
        <v>18</v>
      </c>
      <c r="AA1521" t="s">
        <v>48</v>
      </c>
      <c r="AB1521">
        <v>3.8</v>
      </c>
      <c r="AC1521">
        <v>21</v>
      </c>
      <c r="AD1521" t="s">
        <v>45</v>
      </c>
      <c r="AE1521" s="6">
        <v>44849</v>
      </c>
      <c r="AF1521" t="str">
        <f>_xlfn.IFS(fact_orders[[#This Row],[delivery_time]]&lt;=40,"EARLY",fact_orders[[#This Row],[delivery_time]]&gt;=50,"LATE",TRUE,"ON TIME")</f>
        <v>EARLY</v>
      </c>
    </row>
    <row r="1522" spans="16:32" x14ac:dyDescent="0.25">
      <c r="P1522">
        <v>1510</v>
      </c>
      <c r="Q1522">
        <v>78</v>
      </c>
      <c r="R1522">
        <v>19</v>
      </c>
      <c r="S1522" s="6">
        <v>44637</v>
      </c>
      <c r="T1522" s="6">
        <v>0.84305555555555556</v>
      </c>
      <c r="U1522" t="s">
        <v>43</v>
      </c>
      <c r="V1522">
        <v>4437</v>
      </c>
      <c r="W1522">
        <v>34</v>
      </c>
      <c r="X1522">
        <v>44</v>
      </c>
      <c r="Y1522">
        <v>34</v>
      </c>
      <c r="Z1522" t="s">
        <v>16</v>
      </c>
      <c r="AA1522" t="s">
        <v>49</v>
      </c>
      <c r="AB1522">
        <v>4.5</v>
      </c>
      <c r="AC1522">
        <v>34</v>
      </c>
      <c r="AD1522" t="s">
        <v>45</v>
      </c>
      <c r="AE1522" s="6">
        <v>44639</v>
      </c>
      <c r="AF1522" t="str">
        <f>_xlfn.IFS(fact_orders[[#This Row],[delivery_time]]&lt;=40,"EARLY",fact_orders[[#This Row],[delivery_time]]&gt;=50,"LATE",TRUE,"ON TIME")</f>
        <v>ON TIME</v>
      </c>
    </row>
    <row r="1523" spans="16:32" x14ac:dyDescent="0.25">
      <c r="P1523">
        <v>1511</v>
      </c>
      <c r="Q1523">
        <v>468</v>
      </c>
      <c r="R1523">
        <v>2</v>
      </c>
      <c r="S1523" s="6">
        <v>44637</v>
      </c>
      <c r="T1523" s="6">
        <v>0.64236111111111116</v>
      </c>
      <c r="U1523" t="s">
        <v>43</v>
      </c>
      <c r="V1523">
        <v>3233</v>
      </c>
      <c r="W1523">
        <v>37</v>
      </c>
      <c r="X1523">
        <v>34</v>
      </c>
      <c r="Y1523">
        <v>9</v>
      </c>
      <c r="Z1523" t="s">
        <v>17</v>
      </c>
      <c r="AA1523" t="s">
        <v>46</v>
      </c>
      <c r="AB1523">
        <v>4.7</v>
      </c>
      <c r="AC1523">
        <v>9</v>
      </c>
      <c r="AD1523" t="s">
        <v>45</v>
      </c>
      <c r="AE1523" s="6">
        <v>45029</v>
      </c>
      <c r="AF1523" t="str">
        <f>_xlfn.IFS(fact_orders[[#This Row],[delivery_time]]&lt;=40,"EARLY",fact_orders[[#This Row],[delivery_time]]&gt;=50,"LATE",TRUE,"ON TIME")</f>
        <v>EARLY</v>
      </c>
    </row>
    <row r="1524" spans="16:32" x14ac:dyDescent="0.25">
      <c r="P1524">
        <v>1512</v>
      </c>
      <c r="Q1524">
        <v>309</v>
      </c>
      <c r="R1524">
        <v>6</v>
      </c>
      <c r="S1524" s="6">
        <v>44637</v>
      </c>
      <c r="T1524" s="6">
        <v>0.9145833333333333</v>
      </c>
      <c r="U1524" t="s">
        <v>43</v>
      </c>
      <c r="V1524">
        <v>3879</v>
      </c>
      <c r="W1524">
        <v>27</v>
      </c>
      <c r="X1524">
        <v>56</v>
      </c>
      <c r="Y1524">
        <v>9</v>
      </c>
      <c r="Z1524" t="s">
        <v>22</v>
      </c>
      <c r="AA1524" t="s">
        <v>47</v>
      </c>
      <c r="AB1524">
        <v>3.4</v>
      </c>
      <c r="AC1524">
        <v>9</v>
      </c>
      <c r="AD1524" t="s">
        <v>45</v>
      </c>
      <c r="AE1524" s="6">
        <v>44870</v>
      </c>
      <c r="AF1524" t="str">
        <f>_xlfn.IFS(fact_orders[[#This Row],[delivery_time]]&lt;=40,"EARLY",fact_orders[[#This Row],[delivery_time]]&gt;=50,"LATE",TRUE,"ON TIME")</f>
        <v>LATE</v>
      </c>
    </row>
    <row r="1525" spans="16:32" x14ac:dyDescent="0.25">
      <c r="P1525">
        <v>1513</v>
      </c>
      <c r="Q1525">
        <v>51</v>
      </c>
      <c r="R1525">
        <v>19</v>
      </c>
      <c r="S1525" s="6">
        <v>44637</v>
      </c>
      <c r="T1525" s="6">
        <v>0.60138888888888886</v>
      </c>
      <c r="U1525" t="s">
        <v>43</v>
      </c>
      <c r="V1525">
        <v>4169</v>
      </c>
      <c r="W1525">
        <v>33</v>
      </c>
      <c r="X1525">
        <v>41</v>
      </c>
      <c r="Y1525">
        <v>43</v>
      </c>
      <c r="Z1525" t="s">
        <v>16</v>
      </c>
      <c r="AA1525" t="s">
        <v>49</v>
      </c>
      <c r="AB1525">
        <v>4.5</v>
      </c>
      <c r="AC1525">
        <v>43</v>
      </c>
      <c r="AD1525" t="s">
        <v>45</v>
      </c>
      <c r="AE1525" s="6">
        <v>44612</v>
      </c>
      <c r="AF1525" t="str">
        <f>_xlfn.IFS(fact_orders[[#This Row],[delivery_time]]&lt;=40,"EARLY",fact_orders[[#This Row],[delivery_time]]&gt;=50,"LATE",TRUE,"ON TIME")</f>
        <v>ON TIME</v>
      </c>
    </row>
    <row r="1526" spans="16:32" x14ac:dyDescent="0.25">
      <c r="P1526">
        <v>1514</v>
      </c>
      <c r="Q1526">
        <v>173</v>
      </c>
      <c r="R1526">
        <v>14</v>
      </c>
      <c r="S1526" s="6">
        <v>44637</v>
      </c>
      <c r="T1526" s="6">
        <v>0.72013888888888888</v>
      </c>
      <c r="U1526" t="s">
        <v>43</v>
      </c>
      <c r="V1526">
        <v>2491</v>
      </c>
      <c r="W1526">
        <v>18</v>
      </c>
      <c r="X1526">
        <v>55</v>
      </c>
      <c r="Y1526">
        <v>24</v>
      </c>
      <c r="Z1526" t="s">
        <v>11</v>
      </c>
      <c r="AA1526" t="s">
        <v>47</v>
      </c>
      <c r="AB1526">
        <v>4.4000000000000004</v>
      </c>
      <c r="AC1526">
        <v>24</v>
      </c>
      <c r="AD1526" t="s">
        <v>45</v>
      </c>
      <c r="AE1526" s="6">
        <v>44734</v>
      </c>
      <c r="AF1526" t="str">
        <f>_xlfn.IFS(fact_orders[[#This Row],[delivery_time]]&lt;=40,"EARLY",fact_orders[[#This Row],[delivery_time]]&gt;=50,"LATE",TRUE,"ON TIME")</f>
        <v>LATE</v>
      </c>
    </row>
    <row r="1527" spans="16:32" x14ac:dyDescent="0.25">
      <c r="P1527">
        <v>1515</v>
      </c>
      <c r="Q1527">
        <v>273</v>
      </c>
      <c r="R1527">
        <v>4</v>
      </c>
      <c r="S1527" s="6">
        <v>44637</v>
      </c>
      <c r="T1527" s="6">
        <v>0.90555555555555556</v>
      </c>
      <c r="U1527" t="s">
        <v>43</v>
      </c>
      <c r="V1527">
        <v>3596</v>
      </c>
      <c r="W1527">
        <v>18</v>
      </c>
      <c r="X1527">
        <v>58</v>
      </c>
      <c r="Y1527">
        <v>42</v>
      </c>
      <c r="Z1527" t="s">
        <v>20</v>
      </c>
      <c r="AA1527" t="s">
        <v>46</v>
      </c>
      <c r="AB1527">
        <v>3.7</v>
      </c>
      <c r="AC1527">
        <v>42</v>
      </c>
      <c r="AD1527" t="s">
        <v>45</v>
      </c>
      <c r="AE1527" s="6">
        <v>44834</v>
      </c>
      <c r="AF1527" t="str">
        <f>_xlfn.IFS(fact_orders[[#This Row],[delivery_time]]&lt;=40,"EARLY",fact_orders[[#This Row],[delivery_time]]&gt;=50,"LATE",TRUE,"ON TIME")</f>
        <v>LATE</v>
      </c>
    </row>
    <row r="1528" spans="16:32" x14ac:dyDescent="0.25">
      <c r="P1528">
        <v>1516</v>
      </c>
      <c r="Q1528">
        <v>479</v>
      </c>
      <c r="R1528">
        <v>3</v>
      </c>
      <c r="S1528" s="6">
        <v>44637</v>
      </c>
      <c r="T1528" s="6">
        <v>0.49722222222222223</v>
      </c>
      <c r="U1528" t="s">
        <v>43</v>
      </c>
      <c r="V1528">
        <v>5160</v>
      </c>
      <c r="W1528">
        <v>31</v>
      </c>
      <c r="X1528">
        <v>54</v>
      </c>
      <c r="Y1528">
        <v>10</v>
      </c>
      <c r="Z1528" t="s">
        <v>19</v>
      </c>
      <c r="AA1528" t="s">
        <v>44</v>
      </c>
      <c r="AB1528">
        <v>4</v>
      </c>
      <c r="AC1528">
        <v>10</v>
      </c>
      <c r="AD1528" t="s">
        <v>45</v>
      </c>
      <c r="AE1528" s="6">
        <v>45040</v>
      </c>
      <c r="AF1528" t="str">
        <f>_xlfn.IFS(fact_orders[[#This Row],[delivery_time]]&lt;=40,"EARLY",fact_orders[[#This Row],[delivery_time]]&gt;=50,"LATE",TRUE,"ON TIME")</f>
        <v>LATE</v>
      </c>
    </row>
    <row r="1529" spans="16:32" x14ac:dyDescent="0.25">
      <c r="P1529">
        <v>1517</v>
      </c>
      <c r="Q1529">
        <v>200</v>
      </c>
      <c r="R1529">
        <v>3</v>
      </c>
      <c r="S1529" s="6">
        <v>44637</v>
      </c>
      <c r="T1529" s="6">
        <v>0.85</v>
      </c>
      <c r="U1529" t="s">
        <v>43</v>
      </c>
      <c r="V1529">
        <v>5217</v>
      </c>
      <c r="W1529">
        <v>36</v>
      </c>
      <c r="X1529">
        <v>55</v>
      </c>
      <c r="Y1529">
        <v>6</v>
      </c>
      <c r="Z1529" t="s">
        <v>19</v>
      </c>
      <c r="AA1529" t="s">
        <v>44</v>
      </c>
      <c r="AB1529">
        <v>4</v>
      </c>
      <c r="AC1529">
        <v>6</v>
      </c>
      <c r="AD1529" t="s">
        <v>45</v>
      </c>
      <c r="AE1529" s="6">
        <v>44761</v>
      </c>
      <c r="AF1529" t="str">
        <f>_xlfn.IFS(fact_orders[[#This Row],[delivery_time]]&lt;=40,"EARLY",fact_orders[[#This Row],[delivery_time]]&gt;=50,"LATE",TRUE,"ON TIME")</f>
        <v>LATE</v>
      </c>
    </row>
    <row r="1530" spans="16:32" x14ac:dyDescent="0.25">
      <c r="P1530">
        <v>1518</v>
      </c>
      <c r="Q1530">
        <v>240</v>
      </c>
      <c r="R1530">
        <v>7</v>
      </c>
      <c r="S1530" s="6">
        <v>44637</v>
      </c>
      <c r="T1530" s="6">
        <v>0.53749999999999998</v>
      </c>
      <c r="U1530" t="s">
        <v>43</v>
      </c>
      <c r="V1530">
        <v>3731</v>
      </c>
      <c r="W1530">
        <v>23</v>
      </c>
      <c r="X1530">
        <v>58</v>
      </c>
      <c r="Y1530">
        <v>1</v>
      </c>
      <c r="Z1530" t="s">
        <v>23</v>
      </c>
      <c r="AA1530" t="s">
        <v>44</v>
      </c>
      <c r="AB1530">
        <v>3.4</v>
      </c>
      <c r="AC1530">
        <v>1</v>
      </c>
      <c r="AD1530" t="s">
        <v>45</v>
      </c>
      <c r="AE1530" s="6">
        <v>44801</v>
      </c>
      <c r="AF1530" t="str">
        <f>_xlfn.IFS(fact_orders[[#This Row],[delivery_time]]&lt;=40,"EARLY",fact_orders[[#This Row],[delivery_time]]&gt;=50,"LATE",TRUE,"ON TIME")</f>
        <v>LATE</v>
      </c>
    </row>
    <row r="1531" spans="16:32" x14ac:dyDescent="0.25">
      <c r="P1531">
        <v>1519</v>
      </c>
      <c r="Q1531">
        <v>271</v>
      </c>
      <c r="R1531">
        <v>8</v>
      </c>
      <c r="S1531" s="6">
        <v>44637</v>
      </c>
      <c r="T1531" s="6">
        <v>0.65902777777777777</v>
      </c>
      <c r="U1531" t="s">
        <v>43</v>
      </c>
      <c r="V1531">
        <v>5410</v>
      </c>
      <c r="W1531">
        <v>38</v>
      </c>
      <c r="X1531">
        <v>48</v>
      </c>
      <c r="Y1531">
        <v>37</v>
      </c>
      <c r="Z1531" t="s">
        <v>24</v>
      </c>
      <c r="AA1531" t="s">
        <v>44</v>
      </c>
      <c r="AB1531">
        <v>4.2</v>
      </c>
      <c r="AC1531">
        <v>37</v>
      </c>
      <c r="AD1531" t="s">
        <v>45</v>
      </c>
      <c r="AE1531" s="6">
        <v>44832</v>
      </c>
      <c r="AF1531" t="str">
        <f>_xlfn.IFS(fact_orders[[#This Row],[delivery_time]]&lt;=40,"EARLY",fact_orders[[#This Row],[delivery_time]]&gt;=50,"LATE",TRUE,"ON TIME")</f>
        <v>ON TIME</v>
      </c>
    </row>
    <row r="1532" spans="16:32" x14ac:dyDescent="0.25">
      <c r="P1532">
        <v>1520</v>
      </c>
      <c r="Q1532">
        <v>359</v>
      </c>
      <c r="R1532">
        <v>10</v>
      </c>
      <c r="S1532" s="6">
        <v>44637</v>
      </c>
      <c r="T1532" s="6">
        <v>0.63402777777777775</v>
      </c>
      <c r="U1532" t="s">
        <v>43</v>
      </c>
      <c r="V1532">
        <v>3712</v>
      </c>
      <c r="W1532">
        <v>23</v>
      </c>
      <c r="X1532">
        <v>55</v>
      </c>
      <c r="Y1532">
        <v>47</v>
      </c>
      <c r="Z1532" t="s">
        <v>7</v>
      </c>
      <c r="AA1532" t="s">
        <v>46</v>
      </c>
      <c r="AB1532">
        <v>4.5</v>
      </c>
      <c r="AC1532">
        <v>47</v>
      </c>
      <c r="AD1532" t="s">
        <v>45</v>
      </c>
      <c r="AE1532" s="6">
        <v>44920</v>
      </c>
      <c r="AF1532" t="str">
        <f>_xlfn.IFS(fact_orders[[#This Row],[delivery_time]]&lt;=40,"EARLY",fact_orders[[#This Row],[delivery_time]]&gt;=50,"LATE",TRUE,"ON TIME")</f>
        <v>LATE</v>
      </c>
    </row>
    <row r="1533" spans="16:32" x14ac:dyDescent="0.25">
      <c r="P1533">
        <v>1521</v>
      </c>
      <c r="Q1533">
        <v>261</v>
      </c>
      <c r="R1533">
        <v>7</v>
      </c>
      <c r="S1533" s="6">
        <v>44638</v>
      </c>
      <c r="T1533" s="6">
        <v>0.52083333333333337</v>
      </c>
      <c r="U1533" t="s">
        <v>43</v>
      </c>
      <c r="V1533">
        <v>3715</v>
      </c>
      <c r="W1533">
        <v>21</v>
      </c>
      <c r="X1533">
        <v>59</v>
      </c>
      <c r="Y1533">
        <v>19</v>
      </c>
      <c r="Z1533" t="s">
        <v>23</v>
      </c>
      <c r="AA1533" t="s">
        <v>44</v>
      </c>
      <c r="AB1533">
        <v>3.4</v>
      </c>
      <c r="AC1533">
        <v>19</v>
      </c>
      <c r="AD1533" t="s">
        <v>45</v>
      </c>
      <c r="AE1533" s="6">
        <v>44822</v>
      </c>
      <c r="AF1533" t="str">
        <f>_xlfn.IFS(fact_orders[[#This Row],[delivery_time]]&lt;=40,"EARLY",fact_orders[[#This Row],[delivery_time]]&gt;=50,"LATE",TRUE,"ON TIME")</f>
        <v>LATE</v>
      </c>
    </row>
    <row r="1534" spans="16:32" x14ac:dyDescent="0.25">
      <c r="P1534">
        <v>1522</v>
      </c>
      <c r="Q1534">
        <v>482</v>
      </c>
      <c r="R1534">
        <v>16</v>
      </c>
      <c r="S1534" s="6">
        <v>44638</v>
      </c>
      <c r="T1534" s="6">
        <v>0.71180555555555558</v>
      </c>
      <c r="U1534" t="s">
        <v>43</v>
      </c>
      <c r="V1534">
        <v>4597</v>
      </c>
      <c r="W1534">
        <v>23</v>
      </c>
      <c r="X1534">
        <v>53</v>
      </c>
      <c r="Z1534" t="s">
        <v>13</v>
      </c>
      <c r="AA1534" t="s">
        <v>47</v>
      </c>
      <c r="AB1534">
        <v>3.4</v>
      </c>
      <c r="AD1534" t="s">
        <v>45</v>
      </c>
      <c r="AE1534" s="6">
        <v>45043</v>
      </c>
      <c r="AF1534" t="str">
        <f>_xlfn.IFS(fact_orders[[#This Row],[delivery_time]]&lt;=40,"EARLY",fact_orders[[#This Row],[delivery_time]]&gt;=50,"LATE",TRUE,"ON TIME")</f>
        <v>LATE</v>
      </c>
    </row>
    <row r="1535" spans="16:32" x14ac:dyDescent="0.25">
      <c r="P1535">
        <v>1523</v>
      </c>
      <c r="Q1535">
        <v>203</v>
      </c>
      <c r="R1535">
        <v>5</v>
      </c>
      <c r="S1535" s="6">
        <v>44638</v>
      </c>
      <c r="T1535" s="6">
        <v>0.76111111111111107</v>
      </c>
      <c r="U1535" t="s">
        <v>43</v>
      </c>
      <c r="V1535">
        <v>4291</v>
      </c>
      <c r="W1535">
        <v>21</v>
      </c>
      <c r="X1535">
        <v>56</v>
      </c>
      <c r="Y1535">
        <v>36</v>
      </c>
      <c r="Z1535" t="s">
        <v>21</v>
      </c>
      <c r="AA1535" t="s">
        <v>46</v>
      </c>
      <c r="AB1535">
        <v>3</v>
      </c>
      <c r="AC1535">
        <v>36</v>
      </c>
      <c r="AD1535" t="s">
        <v>45</v>
      </c>
      <c r="AE1535" s="6">
        <v>44764</v>
      </c>
      <c r="AF1535" t="str">
        <f>_xlfn.IFS(fact_orders[[#This Row],[delivery_time]]&lt;=40,"EARLY",fact_orders[[#This Row],[delivery_time]]&gt;=50,"LATE",TRUE,"ON TIME")</f>
        <v>LATE</v>
      </c>
    </row>
    <row r="1536" spans="16:32" x14ac:dyDescent="0.25">
      <c r="P1536">
        <v>1524</v>
      </c>
      <c r="Q1536">
        <v>249</v>
      </c>
      <c r="R1536">
        <v>15</v>
      </c>
      <c r="S1536" s="6">
        <v>44638</v>
      </c>
      <c r="T1536" s="6">
        <v>0.87430555555555556</v>
      </c>
      <c r="U1536" t="s">
        <v>43</v>
      </c>
      <c r="V1536">
        <v>2364</v>
      </c>
      <c r="W1536">
        <v>36</v>
      </c>
      <c r="X1536">
        <v>44</v>
      </c>
      <c r="Y1536">
        <v>27</v>
      </c>
      <c r="Z1536" t="s">
        <v>12</v>
      </c>
      <c r="AA1536" t="s">
        <v>48</v>
      </c>
      <c r="AB1536">
        <v>3.8</v>
      </c>
      <c r="AC1536">
        <v>27</v>
      </c>
      <c r="AD1536" t="s">
        <v>45</v>
      </c>
      <c r="AE1536" s="6">
        <v>44810</v>
      </c>
      <c r="AF1536" t="str">
        <f>_xlfn.IFS(fact_orders[[#This Row],[delivery_time]]&lt;=40,"EARLY",fact_orders[[#This Row],[delivery_time]]&gt;=50,"LATE",TRUE,"ON TIME")</f>
        <v>ON TIME</v>
      </c>
    </row>
    <row r="1537" spans="16:32" x14ac:dyDescent="0.25">
      <c r="P1537">
        <v>1525</v>
      </c>
      <c r="Q1537">
        <v>221</v>
      </c>
      <c r="R1537">
        <v>9</v>
      </c>
      <c r="S1537" s="6">
        <v>44638</v>
      </c>
      <c r="T1537" s="6">
        <v>0.79374999999999996</v>
      </c>
      <c r="U1537" t="s">
        <v>43</v>
      </c>
      <c r="V1537">
        <v>3648</v>
      </c>
      <c r="W1537">
        <v>28</v>
      </c>
      <c r="X1537">
        <v>53</v>
      </c>
      <c r="Y1537">
        <v>28</v>
      </c>
      <c r="Z1537" t="s">
        <v>25</v>
      </c>
      <c r="AA1537" t="s">
        <v>44</v>
      </c>
      <c r="AB1537">
        <v>4.0999999999999996</v>
      </c>
      <c r="AC1537">
        <v>28</v>
      </c>
      <c r="AD1537" t="s">
        <v>45</v>
      </c>
      <c r="AE1537" s="6">
        <v>44782</v>
      </c>
      <c r="AF1537" t="str">
        <f>_xlfn.IFS(fact_orders[[#This Row],[delivery_time]]&lt;=40,"EARLY",fact_orders[[#This Row],[delivery_time]]&gt;=50,"LATE",TRUE,"ON TIME")</f>
        <v>LATE</v>
      </c>
    </row>
    <row r="1538" spans="16:32" x14ac:dyDescent="0.25">
      <c r="P1538">
        <v>1526</v>
      </c>
      <c r="Q1538">
        <v>208</v>
      </c>
      <c r="R1538">
        <v>1</v>
      </c>
      <c r="S1538" s="6">
        <v>44638</v>
      </c>
      <c r="T1538" s="6">
        <v>0.70763888888888893</v>
      </c>
      <c r="U1538" t="s">
        <v>43</v>
      </c>
      <c r="V1538">
        <v>5081</v>
      </c>
      <c r="W1538">
        <v>23</v>
      </c>
      <c r="X1538">
        <v>40</v>
      </c>
      <c r="Y1538">
        <v>18</v>
      </c>
      <c r="Z1538" t="s">
        <v>6</v>
      </c>
      <c r="AA1538" t="s">
        <v>48</v>
      </c>
      <c r="AB1538">
        <v>3</v>
      </c>
      <c r="AC1538">
        <v>18</v>
      </c>
      <c r="AD1538" t="s">
        <v>45</v>
      </c>
      <c r="AE1538" s="6">
        <v>44769</v>
      </c>
      <c r="AF1538" t="str">
        <f>_xlfn.IFS(fact_orders[[#This Row],[delivery_time]]&lt;=40,"EARLY",fact_orders[[#This Row],[delivery_time]]&gt;=50,"LATE",TRUE,"ON TIME")</f>
        <v>EARLY</v>
      </c>
    </row>
    <row r="1539" spans="16:32" x14ac:dyDescent="0.25">
      <c r="P1539">
        <v>1527</v>
      </c>
      <c r="Q1539">
        <v>60</v>
      </c>
      <c r="R1539">
        <v>3</v>
      </c>
      <c r="S1539" s="6">
        <v>44638</v>
      </c>
      <c r="T1539" s="6">
        <v>0.66249999999999998</v>
      </c>
      <c r="U1539" t="s">
        <v>43</v>
      </c>
      <c r="V1539">
        <v>4829</v>
      </c>
      <c r="W1539">
        <v>39</v>
      </c>
      <c r="X1539">
        <v>57</v>
      </c>
      <c r="Y1539">
        <v>31</v>
      </c>
      <c r="Z1539" t="s">
        <v>19</v>
      </c>
      <c r="AA1539" t="s">
        <v>44</v>
      </c>
      <c r="AB1539">
        <v>4</v>
      </c>
      <c r="AC1539">
        <v>31</v>
      </c>
      <c r="AD1539" t="s">
        <v>45</v>
      </c>
      <c r="AE1539" s="6">
        <v>44621</v>
      </c>
      <c r="AF1539" t="str">
        <f>_xlfn.IFS(fact_orders[[#This Row],[delivery_time]]&lt;=40,"EARLY",fact_orders[[#This Row],[delivery_time]]&gt;=50,"LATE",TRUE,"ON TIME")</f>
        <v>LATE</v>
      </c>
    </row>
    <row r="1540" spans="16:32" x14ac:dyDescent="0.25">
      <c r="P1540">
        <v>1528</v>
      </c>
      <c r="Q1540">
        <v>24</v>
      </c>
      <c r="R1540">
        <v>14</v>
      </c>
      <c r="S1540" s="6">
        <v>44638</v>
      </c>
      <c r="T1540" s="6">
        <v>0.69097222222222221</v>
      </c>
      <c r="U1540" t="s">
        <v>43</v>
      </c>
      <c r="V1540">
        <v>2625</v>
      </c>
      <c r="W1540">
        <v>38</v>
      </c>
      <c r="X1540">
        <v>31</v>
      </c>
      <c r="Y1540">
        <v>15</v>
      </c>
      <c r="Z1540" t="s">
        <v>11</v>
      </c>
      <c r="AA1540" t="s">
        <v>47</v>
      </c>
      <c r="AB1540">
        <v>4.4000000000000004</v>
      </c>
      <c r="AC1540">
        <v>15</v>
      </c>
      <c r="AD1540" t="s">
        <v>45</v>
      </c>
      <c r="AE1540" s="6">
        <v>44585</v>
      </c>
      <c r="AF1540" t="str">
        <f>_xlfn.IFS(fact_orders[[#This Row],[delivery_time]]&lt;=40,"EARLY",fact_orders[[#This Row],[delivery_time]]&gt;=50,"LATE",TRUE,"ON TIME")</f>
        <v>EARLY</v>
      </c>
    </row>
    <row r="1541" spans="16:32" x14ac:dyDescent="0.25">
      <c r="P1541">
        <v>1529</v>
      </c>
      <c r="Q1541">
        <v>486</v>
      </c>
      <c r="R1541">
        <v>7</v>
      </c>
      <c r="S1541" s="6">
        <v>44638</v>
      </c>
      <c r="T1541" s="6">
        <v>0.79166666666666663</v>
      </c>
      <c r="U1541" t="s">
        <v>43</v>
      </c>
      <c r="V1541">
        <v>3911</v>
      </c>
      <c r="W1541">
        <v>18</v>
      </c>
      <c r="X1541">
        <v>34</v>
      </c>
      <c r="Y1541">
        <v>27</v>
      </c>
      <c r="Z1541" t="s">
        <v>23</v>
      </c>
      <c r="AA1541" t="s">
        <v>44</v>
      </c>
      <c r="AB1541">
        <v>3.4</v>
      </c>
      <c r="AC1541">
        <v>27</v>
      </c>
      <c r="AD1541" t="s">
        <v>45</v>
      </c>
      <c r="AE1541" s="6">
        <v>45047</v>
      </c>
      <c r="AF1541" t="str">
        <f>_xlfn.IFS(fact_orders[[#This Row],[delivery_time]]&lt;=40,"EARLY",fact_orders[[#This Row],[delivery_time]]&gt;=50,"LATE",TRUE,"ON TIME")</f>
        <v>EARLY</v>
      </c>
    </row>
    <row r="1542" spans="16:32" x14ac:dyDescent="0.25">
      <c r="P1542">
        <v>1530</v>
      </c>
      <c r="Q1542">
        <v>257</v>
      </c>
      <c r="R1542">
        <v>11</v>
      </c>
      <c r="S1542" s="6">
        <v>44638</v>
      </c>
      <c r="T1542" s="6">
        <v>0.48958333333333331</v>
      </c>
      <c r="U1542" t="s">
        <v>43</v>
      </c>
      <c r="V1542">
        <v>4005</v>
      </c>
      <c r="W1542">
        <v>25</v>
      </c>
      <c r="X1542">
        <v>54</v>
      </c>
      <c r="Y1542">
        <v>29</v>
      </c>
      <c r="Z1542" t="s">
        <v>8</v>
      </c>
      <c r="AA1542" t="s">
        <v>48</v>
      </c>
      <c r="AB1542">
        <v>3.3</v>
      </c>
      <c r="AC1542">
        <v>29</v>
      </c>
      <c r="AD1542" t="s">
        <v>45</v>
      </c>
      <c r="AE1542" s="6">
        <v>44818</v>
      </c>
      <c r="AF1542" t="str">
        <f>_xlfn.IFS(fact_orders[[#This Row],[delivery_time]]&lt;=40,"EARLY",fact_orders[[#This Row],[delivery_time]]&gt;=50,"LATE",TRUE,"ON TIME")</f>
        <v>LATE</v>
      </c>
    </row>
    <row r="1543" spans="16:32" x14ac:dyDescent="0.25">
      <c r="P1543">
        <v>1531</v>
      </c>
      <c r="Q1543">
        <v>62</v>
      </c>
      <c r="R1543">
        <v>17</v>
      </c>
      <c r="S1543" s="6">
        <v>44638</v>
      </c>
      <c r="T1543" s="6">
        <v>0.57986111111111116</v>
      </c>
      <c r="U1543" t="s">
        <v>43</v>
      </c>
      <c r="V1543">
        <v>4670</v>
      </c>
      <c r="W1543">
        <v>30</v>
      </c>
      <c r="X1543">
        <v>56</v>
      </c>
      <c r="Y1543">
        <v>10</v>
      </c>
      <c r="Z1543" t="s">
        <v>14</v>
      </c>
      <c r="AA1543" t="s">
        <v>48</v>
      </c>
      <c r="AB1543">
        <v>4</v>
      </c>
      <c r="AC1543">
        <v>10</v>
      </c>
      <c r="AD1543" t="s">
        <v>45</v>
      </c>
      <c r="AE1543" s="6">
        <v>44623</v>
      </c>
      <c r="AF1543" t="str">
        <f>_xlfn.IFS(fact_orders[[#This Row],[delivery_time]]&lt;=40,"EARLY",fact_orders[[#This Row],[delivery_time]]&gt;=50,"LATE",TRUE,"ON TIME")</f>
        <v>LATE</v>
      </c>
    </row>
    <row r="1544" spans="16:32" x14ac:dyDescent="0.25">
      <c r="P1544">
        <v>1532</v>
      </c>
      <c r="Q1544">
        <v>265</v>
      </c>
      <c r="R1544">
        <v>11</v>
      </c>
      <c r="S1544" s="6">
        <v>44638</v>
      </c>
      <c r="T1544" s="6">
        <v>0.83680555555555558</v>
      </c>
      <c r="U1544" t="s">
        <v>43</v>
      </c>
      <c r="V1544">
        <v>2384</v>
      </c>
      <c r="W1544">
        <v>36</v>
      </c>
      <c r="X1544">
        <v>42</v>
      </c>
      <c r="Y1544">
        <v>21</v>
      </c>
      <c r="Z1544" t="s">
        <v>8</v>
      </c>
      <c r="AA1544" t="s">
        <v>48</v>
      </c>
      <c r="AB1544">
        <v>3.3</v>
      </c>
      <c r="AC1544">
        <v>21</v>
      </c>
      <c r="AD1544" t="s">
        <v>45</v>
      </c>
      <c r="AE1544" s="6">
        <v>44826</v>
      </c>
      <c r="AF1544" t="str">
        <f>_xlfn.IFS(fact_orders[[#This Row],[delivery_time]]&lt;=40,"EARLY",fact_orders[[#This Row],[delivery_time]]&gt;=50,"LATE",TRUE,"ON TIME")</f>
        <v>ON TIME</v>
      </c>
    </row>
    <row r="1545" spans="16:32" x14ac:dyDescent="0.25">
      <c r="P1545">
        <v>1533</v>
      </c>
      <c r="Q1545">
        <v>214</v>
      </c>
      <c r="R1545">
        <v>5</v>
      </c>
      <c r="S1545" s="6">
        <v>44638</v>
      </c>
      <c r="T1545" s="6">
        <v>0.86736111111111114</v>
      </c>
      <c r="U1545" t="s">
        <v>43</v>
      </c>
      <c r="V1545">
        <v>4035</v>
      </c>
      <c r="W1545">
        <v>28</v>
      </c>
      <c r="X1545">
        <v>42</v>
      </c>
      <c r="Y1545">
        <v>6</v>
      </c>
      <c r="Z1545" t="s">
        <v>21</v>
      </c>
      <c r="AA1545" t="s">
        <v>46</v>
      </c>
      <c r="AB1545">
        <v>3</v>
      </c>
      <c r="AC1545">
        <v>6</v>
      </c>
      <c r="AD1545" t="s">
        <v>45</v>
      </c>
      <c r="AE1545" s="6">
        <v>44775</v>
      </c>
      <c r="AF1545" t="str">
        <f>_xlfn.IFS(fact_orders[[#This Row],[delivery_time]]&lt;=40,"EARLY",fact_orders[[#This Row],[delivery_time]]&gt;=50,"LATE",TRUE,"ON TIME")</f>
        <v>ON TIME</v>
      </c>
    </row>
    <row r="1546" spans="16:32" x14ac:dyDescent="0.25">
      <c r="P1546">
        <v>1534</v>
      </c>
      <c r="Q1546">
        <v>378</v>
      </c>
      <c r="R1546">
        <v>5</v>
      </c>
      <c r="S1546" s="6">
        <v>44638</v>
      </c>
      <c r="T1546" s="6">
        <v>0.81597222222222221</v>
      </c>
      <c r="U1546" t="s">
        <v>43</v>
      </c>
      <c r="V1546">
        <v>4335</v>
      </c>
      <c r="W1546">
        <v>16</v>
      </c>
      <c r="X1546">
        <v>44</v>
      </c>
      <c r="Z1546" t="s">
        <v>21</v>
      </c>
      <c r="AA1546" t="s">
        <v>46</v>
      </c>
      <c r="AB1546">
        <v>3</v>
      </c>
      <c r="AD1546" t="s">
        <v>45</v>
      </c>
      <c r="AE1546" s="6">
        <v>44939</v>
      </c>
      <c r="AF1546" t="str">
        <f>_xlfn.IFS(fact_orders[[#This Row],[delivery_time]]&lt;=40,"EARLY",fact_orders[[#This Row],[delivery_time]]&gt;=50,"LATE",TRUE,"ON TIME")</f>
        <v>ON TIME</v>
      </c>
    </row>
    <row r="1547" spans="16:32" x14ac:dyDescent="0.25">
      <c r="P1547">
        <v>1535</v>
      </c>
      <c r="Q1547">
        <v>48</v>
      </c>
      <c r="R1547">
        <v>10</v>
      </c>
      <c r="S1547" s="6">
        <v>44638</v>
      </c>
      <c r="T1547" s="6">
        <v>0.46944444444444444</v>
      </c>
      <c r="U1547" t="s">
        <v>43</v>
      </c>
      <c r="V1547">
        <v>4973</v>
      </c>
      <c r="W1547">
        <v>35</v>
      </c>
      <c r="X1547">
        <v>39</v>
      </c>
      <c r="Y1547">
        <v>7</v>
      </c>
      <c r="Z1547" t="s">
        <v>7</v>
      </c>
      <c r="AA1547" t="s">
        <v>46</v>
      </c>
      <c r="AB1547">
        <v>4.5</v>
      </c>
      <c r="AC1547">
        <v>7</v>
      </c>
      <c r="AD1547" t="s">
        <v>45</v>
      </c>
      <c r="AE1547" s="6">
        <v>44609</v>
      </c>
      <c r="AF1547" t="str">
        <f>_xlfn.IFS(fact_orders[[#This Row],[delivery_time]]&lt;=40,"EARLY",fact_orders[[#This Row],[delivery_time]]&gt;=50,"LATE",TRUE,"ON TIME")</f>
        <v>EARLY</v>
      </c>
    </row>
    <row r="1548" spans="16:32" x14ac:dyDescent="0.25">
      <c r="P1548">
        <v>1536</v>
      </c>
      <c r="Q1548">
        <v>65</v>
      </c>
      <c r="R1548">
        <v>15</v>
      </c>
      <c r="S1548" s="6">
        <v>44638</v>
      </c>
      <c r="T1548" s="6">
        <v>0.44236111111111109</v>
      </c>
      <c r="U1548" t="s">
        <v>43</v>
      </c>
      <c r="V1548">
        <v>4072</v>
      </c>
      <c r="W1548">
        <v>27</v>
      </c>
      <c r="X1548">
        <v>30</v>
      </c>
      <c r="Y1548">
        <v>13</v>
      </c>
      <c r="Z1548" t="s">
        <v>12</v>
      </c>
      <c r="AA1548" t="s">
        <v>48</v>
      </c>
      <c r="AB1548">
        <v>3.8</v>
      </c>
      <c r="AC1548">
        <v>13</v>
      </c>
      <c r="AD1548" t="s">
        <v>45</v>
      </c>
      <c r="AE1548" s="6">
        <v>44626</v>
      </c>
      <c r="AF1548" t="str">
        <f>_xlfn.IFS(fact_orders[[#This Row],[delivery_time]]&lt;=40,"EARLY",fact_orders[[#This Row],[delivery_time]]&gt;=50,"LATE",TRUE,"ON TIME")</f>
        <v>EARLY</v>
      </c>
    </row>
    <row r="1549" spans="16:32" x14ac:dyDescent="0.25">
      <c r="P1549">
        <v>1537</v>
      </c>
      <c r="Q1549">
        <v>357</v>
      </c>
      <c r="R1549">
        <v>9</v>
      </c>
      <c r="S1549" s="6">
        <v>44638</v>
      </c>
      <c r="T1549" s="6">
        <v>0.78333333333333333</v>
      </c>
      <c r="U1549" t="s">
        <v>43</v>
      </c>
      <c r="V1549">
        <v>3071</v>
      </c>
      <c r="W1549">
        <v>22</v>
      </c>
      <c r="X1549">
        <v>30</v>
      </c>
      <c r="Y1549">
        <v>28</v>
      </c>
      <c r="Z1549" t="s">
        <v>25</v>
      </c>
      <c r="AA1549" t="s">
        <v>44</v>
      </c>
      <c r="AB1549">
        <v>4.0999999999999996</v>
      </c>
      <c r="AC1549">
        <v>28</v>
      </c>
      <c r="AD1549" t="s">
        <v>45</v>
      </c>
      <c r="AE1549" s="6">
        <v>44918</v>
      </c>
      <c r="AF1549" t="str">
        <f>_xlfn.IFS(fact_orders[[#This Row],[delivery_time]]&lt;=40,"EARLY",fact_orders[[#This Row],[delivery_time]]&gt;=50,"LATE",TRUE,"ON TIME")</f>
        <v>EARLY</v>
      </c>
    </row>
    <row r="1550" spans="16:32" x14ac:dyDescent="0.25">
      <c r="P1550">
        <v>1538</v>
      </c>
      <c r="Q1550">
        <v>56</v>
      </c>
      <c r="R1550">
        <v>1</v>
      </c>
      <c r="S1550" s="6">
        <v>44638</v>
      </c>
      <c r="T1550" s="6">
        <v>0.87777777777777777</v>
      </c>
      <c r="U1550" t="s">
        <v>43</v>
      </c>
      <c r="V1550">
        <v>3751</v>
      </c>
      <c r="W1550">
        <v>20</v>
      </c>
      <c r="X1550">
        <v>44</v>
      </c>
      <c r="Y1550">
        <v>49</v>
      </c>
      <c r="Z1550" t="s">
        <v>6</v>
      </c>
      <c r="AA1550" t="s">
        <v>48</v>
      </c>
      <c r="AB1550">
        <v>3</v>
      </c>
      <c r="AC1550">
        <v>49</v>
      </c>
      <c r="AD1550" t="s">
        <v>45</v>
      </c>
      <c r="AE1550" s="6">
        <v>44617</v>
      </c>
      <c r="AF1550" t="str">
        <f>_xlfn.IFS(fact_orders[[#This Row],[delivery_time]]&lt;=40,"EARLY",fact_orders[[#This Row],[delivery_time]]&gt;=50,"LATE",TRUE,"ON TIME")</f>
        <v>ON TIME</v>
      </c>
    </row>
    <row r="1551" spans="16:32" x14ac:dyDescent="0.25">
      <c r="P1551">
        <v>1539</v>
      </c>
      <c r="Q1551">
        <v>449</v>
      </c>
      <c r="R1551">
        <v>1</v>
      </c>
      <c r="S1551" s="6">
        <v>44638</v>
      </c>
      <c r="T1551" s="6">
        <v>0.82013888888888886</v>
      </c>
      <c r="U1551" t="s">
        <v>43</v>
      </c>
      <c r="V1551">
        <v>5714</v>
      </c>
      <c r="W1551">
        <v>31</v>
      </c>
      <c r="X1551">
        <v>54</v>
      </c>
      <c r="Z1551" t="s">
        <v>6</v>
      </c>
      <c r="AA1551" t="s">
        <v>48</v>
      </c>
      <c r="AB1551">
        <v>3</v>
      </c>
      <c r="AD1551" t="s">
        <v>45</v>
      </c>
      <c r="AE1551" s="6">
        <v>45010</v>
      </c>
      <c r="AF1551" t="str">
        <f>_xlfn.IFS(fact_orders[[#This Row],[delivery_time]]&lt;=40,"EARLY",fact_orders[[#This Row],[delivery_time]]&gt;=50,"LATE",TRUE,"ON TIME")</f>
        <v>LATE</v>
      </c>
    </row>
    <row r="1552" spans="16:32" x14ac:dyDescent="0.25">
      <c r="P1552">
        <v>1540</v>
      </c>
      <c r="Q1552">
        <v>491</v>
      </c>
      <c r="R1552">
        <v>18</v>
      </c>
      <c r="S1552" s="6">
        <v>44638</v>
      </c>
      <c r="T1552" s="6">
        <v>0.46388888888888891</v>
      </c>
      <c r="U1552" t="s">
        <v>43</v>
      </c>
      <c r="V1552">
        <v>3975</v>
      </c>
      <c r="W1552">
        <v>31</v>
      </c>
      <c r="X1552">
        <v>57</v>
      </c>
      <c r="Y1552">
        <v>19</v>
      </c>
      <c r="Z1552" t="s">
        <v>15</v>
      </c>
      <c r="AA1552" t="s">
        <v>46</v>
      </c>
      <c r="AB1552">
        <v>3.1</v>
      </c>
      <c r="AC1552">
        <v>19</v>
      </c>
      <c r="AD1552" t="s">
        <v>45</v>
      </c>
      <c r="AE1552" s="6">
        <v>45052</v>
      </c>
      <c r="AF1552" t="str">
        <f>_xlfn.IFS(fact_orders[[#This Row],[delivery_time]]&lt;=40,"EARLY",fact_orders[[#This Row],[delivery_time]]&gt;=50,"LATE",TRUE,"ON TIME")</f>
        <v>LATE</v>
      </c>
    </row>
    <row r="1553" spans="16:32" x14ac:dyDescent="0.25">
      <c r="P1553">
        <v>1541</v>
      </c>
      <c r="Q1553">
        <v>61</v>
      </c>
      <c r="R1553">
        <v>17</v>
      </c>
      <c r="S1553" s="6">
        <v>44639</v>
      </c>
      <c r="T1553" s="6">
        <v>0.42430555555555555</v>
      </c>
      <c r="U1553" t="s">
        <v>43</v>
      </c>
      <c r="V1553">
        <v>3467</v>
      </c>
      <c r="W1553">
        <v>34</v>
      </c>
      <c r="X1553">
        <v>33</v>
      </c>
      <c r="Y1553">
        <v>46</v>
      </c>
      <c r="Z1553" t="s">
        <v>14</v>
      </c>
      <c r="AA1553" t="s">
        <v>48</v>
      </c>
      <c r="AB1553">
        <v>4</v>
      </c>
      <c r="AC1553">
        <v>46</v>
      </c>
      <c r="AD1553" t="s">
        <v>45</v>
      </c>
      <c r="AE1553" s="6">
        <v>44622</v>
      </c>
      <c r="AF1553" t="str">
        <f>_xlfn.IFS(fact_orders[[#This Row],[delivery_time]]&lt;=40,"EARLY",fact_orders[[#This Row],[delivery_time]]&gt;=50,"LATE",TRUE,"ON TIME")</f>
        <v>EARLY</v>
      </c>
    </row>
    <row r="1554" spans="16:32" x14ac:dyDescent="0.25">
      <c r="P1554">
        <v>1542</v>
      </c>
      <c r="Q1554">
        <v>43</v>
      </c>
      <c r="R1554">
        <v>18</v>
      </c>
      <c r="S1554" s="6">
        <v>44639</v>
      </c>
      <c r="T1554" s="6">
        <v>0.55277777777777781</v>
      </c>
      <c r="U1554" t="s">
        <v>43</v>
      </c>
      <c r="V1554">
        <v>5249</v>
      </c>
      <c r="W1554">
        <v>19</v>
      </c>
      <c r="X1554">
        <v>32</v>
      </c>
      <c r="Y1554">
        <v>50</v>
      </c>
      <c r="Z1554" t="s">
        <v>15</v>
      </c>
      <c r="AA1554" t="s">
        <v>46</v>
      </c>
      <c r="AB1554">
        <v>3.1</v>
      </c>
      <c r="AC1554">
        <v>50</v>
      </c>
      <c r="AD1554" t="s">
        <v>45</v>
      </c>
      <c r="AE1554" s="6">
        <v>44604</v>
      </c>
      <c r="AF1554" t="str">
        <f>_xlfn.IFS(fact_orders[[#This Row],[delivery_time]]&lt;=40,"EARLY",fact_orders[[#This Row],[delivery_time]]&gt;=50,"LATE",TRUE,"ON TIME")</f>
        <v>EARLY</v>
      </c>
    </row>
    <row r="1555" spans="16:32" x14ac:dyDescent="0.25">
      <c r="P1555">
        <v>1543</v>
      </c>
      <c r="Q1555">
        <v>271</v>
      </c>
      <c r="R1555">
        <v>1</v>
      </c>
      <c r="S1555" s="6">
        <v>44639</v>
      </c>
      <c r="T1555" s="6">
        <v>0.87083333333333335</v>
      </c>
      <c r="U1555" t="s">
        <v>43</v>
      </c>
      <c r="V1555">
        <v>5219</v>
      </c>
      <c r="W1555">
        <v>20</v>
      </c>
      <c r="X1555">
        <v>39</v>
      </c>
      <c r="Y1555">
        <v>46</v>
      </c>
      <c r="Z1555" t="s">
        <v>6</v>
      </c>
      <c r="AA1555" t="s">
        <v>48</v>
      </c>
      <c r="AB1555">
        <v>3</v>
      </c>
      <c r="AC1555">
        <v>46</v>
      </c>
      <c r="AD1555" t="s">
        <v>45</v>
      </c>
      <c r="AE1555" s="6">
        <v>44832</v>
      </c>
      <c r="AF1555" t="str">
        <f>_xlfn.IFS(fact_orders[[#This Row],[delivery_time]]&lt;=40,"EARLY",fact_orders[[#This Row],[delivery_time]]&gt;=50,"LATE",TRUE,"ON TIME")</f>
        <v>EARLY</v>
      </c>
    </row>
    <row r="1556" spans="16:32" x14ac:dyDescent="0.25">
      <c r="P1556">
        <v>1544</v>
      </c>
      <c r="Q1556">
        <v>125</v>
      </c>
      <c r="R1556">
        <v>16</v>
      </c>
      <c r="S1556" s="6">
        <v>44639</v>
      </c>
      <c r="T1556" s="6">
        <v>0.45833333333333331</v>
      </c>
      <c r="U1556" t="s">
        <v>43</v>
      </c>
      <c r="V1556">
        <v>2087</v>
      </c>
      <c r="W1556">
        <v>38</v>
      </c>
      <c r="X1556">
        <v>53</v>
      </c>
      <c r="Z1556" t="s">
        <v>13</v>
      </c>
      <c r="AA1556" t="s">
        <v>47</v>
      </c>
      <c r="AB1556">
        <v>3.4</v>
      </c>
      <c r="AD1556" t="s">
        <v>45</v>
      </c>
      <c r="AE1556" s="6">
        <v>44686</v>
      </c>
      <c r="AF1556" t="str">
        <f>_xlfn.IFS(fact_orders[[#This Row],[delivery_time]]&lt;=40,"EARLY",fact_orders[[#This Row],[delivery_time]]&gt;=50,"LATE",TRUE,"ON TIME")</f>
        <v>LATE</v>
      </c>
    </row>
    <row r="1557" spans="16:32" x14ac:dyDescent="0.25">
      <c r="P1557">
        <v>1545</v>
      </c>
      <c r="Q1557">
        <v>204</v>
      </c>
      <c r="R1557">
        <v>17</v>
      </c>
      <c r="S1557" s="6">
        <v>44639</v>
      </c>
      <c r="T1557" s="6">
        <v>0.76875000000000004</v>
      </c>
      <c r="U1557" t="s">
        <v>43</v>
      </c>
      <c r="V1557">
        <v>5644</v>
      </c>
      <c r="W1557">
        <v>29</v>
      </c>
      <c r="X1557">
        <v>51</v>
      </c>
      <c r="Y1557">
        <v>9</v>
      </c>
      <c r="Z1557" t="s">
        <v>14</v>
      </c>
      <c r="AA1557" t="s">
        <v>48</v>
      </c>
      <c r="AB1557">
        <v>4</v>
      </c>
      <c r="AC1557">
        <v>9</v>
      </c>
      <c r="AD1557" t="s">
        <v>45</v>
      </c>
      <c r="AE1557" s="6">
        <v>44765</v>
      </c>
      <c r="AF1557" t="str">
        <f>_xlfn.IFS(fact_orders[[#This Row],[delivery_time]]&lt;=40,"EARLY",fact_orders[[#This Row],[delivery_time]]&gt;=50,"LATE",TRUE,"ON TIME")</f>
        <v>LATE</v>
      </c>
    </row>
    <row r="1558" spans="16:32" x14ac:dyDescent="0.25">
      <c r="P1558">
        <v>1546</v>
      </c>
      <c r="Q1558">
        <v>27</v>
      </c>
      <c r="R1558">
        <v>10</v>
      </c>
      <c r="S1558" s="6">
        <v>44639</v>
      </c>
      <c r="T1558" s="6">
        <v>0.8125</v>
      </c>
      <c r="U1558" t="s">
        <v>43</v>
      </c>
      <c r="V1558">
        <v>3242</v>
      </c>
      <c r="W1558">
        <v>26</v>
      </c>
      <c r="X1558">
        <v>48</v>
      </c>
      <c r="Y1558">
        <v>30</v>
      </c>
      <c r="Z1558" t="s">
        <v>7</v>
      </c>
      <c r="AA1558" t="s">
        <v>46</v>
      </c>
      <c r="AB1558">
        <v>4.5</v>
      </c>
      <c r="AC1558">
        <v>30</v>
      </c>
      <c r="AD1558" t="s">
        <v>45</v>
      </c>
      <c r="AE1558" s="6">
        <v>44588</v>
      </c>
      <c r="AF1558" t="str">
        <f>_xlfn.IFS(fact_orders[[#This Row],[delivery_time]]&lt;=40,"EARLY",fact_orders[[#This Row],[delivery_time]]&gt;=50,"LATE",TRUE,"ON TIME")</f>
        <v>ON TIME</v>
      </c>
    </row>
    <row r="1559" spans="16:32" x14ac:dyDescent="0.25">
      <c r="P1559">
        <v>1547</v>
      </c>
      <c r="Q1559">
        <v>237</v>
      </c>
      <c r="R1559">
        <v>3</v>
      </c>
      <c r="S1559" s="6">
        <v>44639</v>
      </c>
      <c r="T1559" s="6">
        <v>0.61458333333333337</v>
      </c>
      <c r="U1559" t="s">
        <v>43</v>
      </c>
      <c r="V1559">
        <v>5412</v>
      </c>
      <c r="W1559">
        <v>24</v>
      </c>
      <c r="X1559">
        <v>38</v>
      </c>
      <c r="Y1559">
        <v>46</v>
      </c>
      <c r="Z1559" t="s">
        <v>19</v>
      </c>
      <c r="AA1559" t="s">
        <v>44</v>
      </c>
      <c r="AB1559">
        <v>4</v>
      </c>
      <c r="AC1559">
        <v>46</v>
      </c>
      <c r="AD1559" t="s">
        <v>45</v>
      </c>
      <c r="AE1559" s="6">
        <v>44798</v>
      </c>
      <c r="AF1559" t="str">
        <f>_xlfn.IFS(fact_orders[[#This Row],[delivery_time]]&lt;=40,"EARLY",fact_orders[[#This Row],[delivery_time]]&gt;=50,"LATE",TRUE,"ON TIME")</f>
        <v>EARLY</v>
      </c>
    </row>
    <row r="1560" spans="16:32" x14ac:dyDescent="0.25">
      <c r="P1560">
        <v>1548</v>
      </c>
      <c r="Q1560">
        <v>260</v>
      </c>
      <c r="R1560">
        <v>20</v>
      </c>
      <c r="S1560" s="6">
        <v>44639</v>
      </c>
      <c r="T1560" s="6">
        <v>0.68333333333333335</v>
      </c>
      <c r="U1560" t="s">
        <v>43</v>
      </c>
      <c r="V1560">
        <v>5742</v>
      </c>
      <c r="W1560">
        <v>25</v>
      </c>
      <c r="X1560">
        <v>36</v>
      </c>
      <c r="Y1560">
        <v>16</v>
      </c>
      <c r="Z1560" t="s">
        <v>18</v>
      </c>
      <c r="AA1560" t="s">
        <v>48</v>
      </c>
      <c r="AB1560">
        <v>3.8</v>
      </c>
      <c r="AC1560">
        <v>16</v>
      </c>
      <c r="AD1560" t="s">
        <v>45</v>
      </c>
      <c r="AE1560" s="6">
        <v>44821</v>
      </c>
      <c r="AF1560" t="str">
        <f>_xlfn.IFS(fact_orders[[#This Row],[delivery_time]]&lt;=40,"EARLY",fact_orders[[#This Row],[delivery_time]]&gt;=50,"LATE",TRUE,"ON TIME")</f>
        <v>EARLY</v>
      </c>
    </row>
    <row r="1561" spans="16:32" x14ac:dyDescent="0.25">
      <c r="P1561">
        <v>1549</v>
      </c>
      <c r="Q1561">
        <v>292</v>
      </c>
      <c r="R1561">
        <v>17</v>
      </c>
      <c r="S1561" s="6">
        <v>44639</v>
      </c>
      <c r="T1561" s="6">
        <v>0.85347222222222219</v>
      </c>
      <c r="U1561" t="s">
        <v>43</v>
      </c>
      <c r="V1561">
        <v>5810</v>
      </c>
      <c r="W1561">
        <v>23</v>
      </c>
      <c r="X1561">
        <v>49</v>
      </c>
      <c r="Y1561">
        <v>48</v>
      </c>
      <c r="Z1561" t="s">
        <v>14</v>
      </c>
      <c r="AA1561" t="s">
        <v>48</v>
      </c>
      <c r="AB1561">
        <v>4</v>
      </c>
      <c r="AC1561">
        <v>48</v>
      </c>
      <c r="AD1561" t="s">
        <v>45</v>
      </c>
      <c r="AE1561" s="6">
        <v>44853</v>
      </c>
      <c r="AF1561" t="str">
        <f>_xlfn.IFS(fact_orders[[#This Row],[delivery_time]]&lt;=40,"EARLY",fact_orders[[#This Row],[delivery_time]]&gt;=50,"LATE",TRUE,"ON TIME")</f>
        <v>ON TIME</v>
      </c>
    </row>
    <row r="1562" spans="16:32" x14ac:dyDescent="0.25">
      <c r="P1562">
        <v>1550</v>
      </c>
      <c r="Q1562">
        <v>117</v>
      </c>
      <c r="R1562">
        <v>11</v>
      </c>
      <c r="S1562" s="6">
        <v>44639</v>
      </c>
      <c r="T1562" s="6">
        <v>0.5180555555555556</v>
      </c>
      <c r="U1562" t="s">
        <v>43</v>
      </c>
      <c r="V1562">
        <v>3572</v>
      </c>
      <c r="W1562">
        <v>28</v>
      </c>
      <c r="X1562">
        <v>51</v>
      </c>
      <c r="Y1562">
        <v>38</v>
      </c>
      <c r="Z1562" t="s">
        <v>8</v>
      </c>
      <c r="AA1562" t="s">
        <v>48</v>
      </c>
      <c r="AB1562">
        <v>3.3</v>
      </c>
      <c r="AC1562">
        <v>38</v>
      </c>
      <c r="AD1562" t="s">
        <v>45</v>
      </c>
      <c r="AE1562" s="6">
        <v>44678</v>
      </c>
      <c r="AF1562" t="str">
        <f>_xlfn.IFS(fact_orders[[#This Row],[delivery_time]]&lt;=40,"EARLY",fact_orders[[#This Row],[delivery_time]]&gt;=50,"LATE",TRUE,"ON TIME")</f>
        <v>LATE</v>
      </c>
    </row>
    <row r="1563" spans="16:32" x14ac:dyDescent="0.25">
      <c r="P1563">
        <v>1551</v>
      </c>
      <c r="Q1563">
        <v>132</v>
      </c>
      <c r="R1563">
        <v>16</v>
      </c>
      <c r="S1563" s="6">
        <v>44639</v>
      </c>
      <c r="T1563" s="6">
        <v>0.60069444444444442</v>
      </c>
      <c r="U1563" t="s">
        <v>43</v>
      </c>
      <c r="V1563">
        <v>5960</v>
      </c>
      <c r="W1563">
        <v>18</v>
      </c>
      <c r="X1563">
        <v>32</v>
      </c>
      <c r="Y1563">
        <v>49</v>
      </c>
      <c r="Z1563" t="s">
        <v>13</v>
      </c>
      <c r="AA1563" t="s">
        <v>47</v>
      </c>
      <c r="AB1563">
        <v>3.4</v>
      </c>
      <c r="AC1563">
        <v>49</v>
      </c>
      <c r="AD1563" t="s">
        <v>45</v>
      </c>
      <c r="AE1563" s="6">
        <v>44693</v>
      </c>
      <c r="AF1563" t="str">
        <f>_xlfn.IFS(fact_orders[[#This Row],[delivery_time]]&lt;=40,"EARLY",fact_orders[[#This Row],[delivery_time]]&gt;=50,"LATE",TRUE,"ON TIME")</f>
        <v>EARLY</v>
      </c>
    </row>
    <row r="1564" spans="16:32" x14ac:dyDescent="0.25">
      <c r="P1564">
        <v>1552</v>
      </c>
      <c r="Q1564">
        <v>81</v>
      </c>
      <c r="R1564">
        <v>13</v>
      </c>
      <c r="S1564" s="6">
        <v>44639</v>
      </c>
      <c r="T1564" s="6">
        <v>0.80625000000000002</v>
      </c>
      <c r="U1564" t="s">
        <v>43</v>
      </c>
      <c r="V1564">
        <v>4422</v>
      </c>
      <c r="W1564">
        <v>38</v>
      </c>
      <c r="X1564">
        <v>55</v>
      </c>
      <c r="Y1564">
        <v>19</v>
      </c>
      <c r="Z1564" t="s">
        <v>10</v>
      </c>
      <c r="AA1564" t="s">
        <v>46</v>
      </c>
      <c r="AB1564">
        <v>3.3</v>
      </c>
      <c r="AC1564">
        <v>19</v>
      </c>
      <c r="AD1564" t="s">
        <v>45</v>
      </c>
      <c r="AE1564" s="6">
        <v>44642</v>
      </c>
      <c r="AF1564" t="str">
        <f>_xlfn.IFS(fact_orders[[#This Row],[delivery_time]]&lt;=40,"EARLY",fact_orders[[#This Row],[delivery_time]]&gt;=50,"LATE",TRUE,"ON TIME")</f>
        <v>LATE</v>
      </c>
    </row>
    <row r="1565" spans="16:32" x14ac:dyDescent="0.25">
      <c r="P1565">
        <v>1553</v>
      </c>
      <c r="Q1565">
        <v>449</v>
      </c>
      <c r="R1565">
        <v>12</v>
      </c>
      <c r="S1565" s="6">
        <v>44639</v>
      </c>
      <c r="T1565" s="6">
        <v>0.5708333333333333</v>
      </c>
      <c r="U1565" t="s">
        <v>43</v>
      </c>
      <c r="V1565">
        <v>3444</v>
      </c>
      <c r="W1565">
        <v>16</v>
      </c>
      <c r="X1565">
        <v>57</v>
      </c>
      <c r="Z1565" t="s">
        <v>9</v>
      </c>
      <c r="AA1565" t="s">
        <v>44</v>
      </c>
      <c r="AB1565">
        <v>3.7</v>
      </c>
      <c r="AD1565" t="s">
        <v>45</v>
      </c>
      <c r="AE1565" s="6">
        <v>45010</v>
      </c>
      <c r="AF1565" t="str">
        <f>_xlfn.IFS(fact_orders[[#This Row],[delivery_time]]&lt;=40,"EARLY",fact_orders[[#This Row],[delivery_time]]&gt;=50,"LATE",TRUE,"ON TIME")</f>
        <v>LATE</v>
      </c>
    </row>
    <row r="1566" spans="16:32" x14ac:dyDescent="0.25">
      <c r="P1566">
        <v>1554</v>
      </c>
      <c r="Q1566">
        <v>166</v>
      </c>
      <c r="R1566">
        <v>9</v>
      </c>
      <c r="S1566" s="6">
        <v>44639</v>
      </c>
      <c r="T1566" s="6">
        <v>0.84375</v>
      </c>
      <c r="U1566" t="s">
        <v>43</v>
      </c>
      <c r="V1566">
        <v>2911</v>
      </c>
      <c r="W1566">
        <v>16</v>
      </c>
      <c r="X1566">
        <v>37</v>
      </c>
      <c r="Y1566">
        <v>17</v>
      </c>
      <c r="Z1566" t="s">
        <v>25</v>
      </c>
      <c r="AA1566" t="s">
        <v>44</v>
      </c>
      <c r="AB1566">
        <v>4.0999999999999996</v>
      </c>
      <c r="AC1566">
        <v>17</v>
      </c>
      <c r="AD1566" t="s">
        <v>45</v>
      </c>
      <c r="AE1566" s="6">
        <v>44727</v>
      </c>
      <c r="AF1566" t="str">
        <f>_xlfn.IFS(fact_orders[[#This Row],[delivery_time]]&lt;=40,"EARLY",fact_orders[[#This Row],[delivery_time]]&gt;=50,"LATE",TRUE,"ON TIME")</f>
        <v>EARLY</v>
      </c>
    </row>
    <row r="1567" spans="16:32" x14ac:dyDescent="0.25">
      <c r="P1567">
        <v>1555</v>
      </c>
      <c r="Q1567">
        <v>364</v>
      </c>
      <c r="R1567">
        <v>8</v>
      </c>
      <c r="S1567" s="6">
        <v>44639</v>
      </c>
      <c r="T1567" s="6">
        <v>0.8618055555555556</v>
      </c>
      <c r="U1567" t="s">
        <v>43</v>
      </c>
      <c r="V1567">
        <v>5276</v>
      </c>
      <c r="W1567">
        <v>39</v>
      </c>
      <c r="X1567">
        <v>39</v>
      </c>
      <c r="Z1567" t="s">
        <v>24</v>
      </c>
      <c r="AA1567" t="s">
        <v>44</v>
      </c>
      <c r="AB1567">
        <v>4.2</v>
      </c>
      <c r="AD1567" t="s">
        <v>45</v>
      </c>
      <c r="AE1567" s="6">
        <v>44925</v>
      </c>
      <c r="AF1567" t="str">
        <f>_xlfn.IFS(fact_orders[[#This Row],[delivery_time]]&lt;=40,"EARLY",fact_orders[[#This Row],[delivery_time]]&gt;=50,"LATE",TRUE,"ON TIME")</f>
        <v>EARLY</v>
      </c>
    </row>
    <row r="1568" spans="16:32" x14ac:dyDescent="0.25">
      <c r="P1568">
        <v>1556</v>
      </c>
      <c r="Q1568">
        <v>472</v>
      </c>
      <c r="R1568">
        <v>3</v>
      </c>
      <c r="S1568" s="6">
        <v>44639</v>
      </c>
      <c r="T1568" s="6">
        <v>0.55000000000000004</v>
      </c>
      <c r="U1568" t="s">
        <v>43</v>
      </c>
      <c r="V1568">
        <v>3298</v>
      </c>
      <c r="W1568">
        <v>21</v>
      </c>
      <c r="X1568">
        <v>36</v>
      </c>
      <c r="Y1568">
        <v>17</v>
      </c>
      <c r="Z1568" t="s">
        <v>19</v>
      </c>
      <c r="AA1568" t="s">
        <v>44</v>
      </c>
      <c r="AB1568">
        <v>4</v>
      </c>
      <c r="AC1568">
        <v>17</v>
      </c>
      <c r="AD1568" t="s">
        <v>45</v>
      </c>
      <c r="AE1568" s="6">
        <v>45033</v>
      </c>
      <c r="AF1568" t="str">
        <f>_xlfn.IFS(fact_orders[[#This Row],[delivery_time]]&lt;=40,"EARLY",fact_orders[[#This Row],[delivery_time]]&gt;=50,"LATE",TRUE,"ON TIME")</f>
        <v>EARLY</v>
      </c>
    </row>
    <row r="1569" spans="16:32" x14ac:dyDescent="0.25">
      <c r="P1569">
        <v>1557</v>
      </c>
      <c r="Q1569">
        <v>467</v>
      </c>
      <c r="R1569">
        <v>13</v>
      </c>
      <c r="S1569" s="6">
        <v>44639</v>
      </c>
      <c r="T1569" s="6">
        <v>0.65208333333333335</v>
      </c>
      <c r="U1569" t="s">
        <v>43</v>
      </c>
      <c r="V1569">
        <v>5925</v>
      </c>
      <c r="W1569">
        <v>32</v>
      </c>
      <c r="X1569">
        <v>38</v>
      </c>
      <c r="Z1569" t="s">
        <v>10</v>
      </c>
      <c r="AA1569" t="s">
        <v>46</v>
      </c>
      <c r="AB1569">
        <v>3.3</v>
      </c>
      <c r="AD1569" t="s">
        <v>45</v>
      </c>
      <c r="AE1569" s="6">
        <v>45028</v>
      </c>
      <c r="AF1569" t="str">
        <f>_xlfn.IFS(fact_orders[[#This Row],[delivery_time]]&lt;=40,"EARLY",fact_orders[[#This Row],[delivery_time]]&gt;=50,"LATE",TRUE,"ON TIME")</f>
        <v>EARLY</v>
      </c>
    </row>
    <row r="1570" spans="16:32" x14ac:dyDescent="0.25">
      <c r="P1570">
        <v>1558</v>
      </c>
      <c r="Q1570">
        <v>178</v>
      </c>
      <c r="R1570">
        <v>18</v>
      </c>
      <c r="S1570" s="6">
        <v>44639</v>
      </c>
      <c r="T1570" s="6">
        <v>0.85416666666666663</v>
      </c>
      <c r="U1570" t="s">
        <v>43</v>
      </c>
      <c r="V1570">
        <v>5872</v>
      </c>
      <c r="W1570">
        <v>28</v>
      </c>
      <c r="X1570">
        <v>31</v>
      </c>
      <c r="Y1570">
        <v>23</v>
      </c>
      <c r="Z1570" t="s">
        <v>15</v>
      </c>
      <c r="AA1570" t="s">
        <v>46</v>
      </c>
      <c r="AB1570">
        <v>3.1</v>
      </c>
      <c r="AC1570">
        <v>23</v>
      </c>
      <c r="AD1570" t="s">
        <v>45</v>
      </c>
      <c r="AE1570" s="6">
        <v>44739</v>
      </c>
      <c r="AF1570" t="str">
        <f>_xlfn.IFS(fact_orders[[#This Row],[delivery_time]]&lt;=40,"EARLY",fact_orders[[#This Row],[delivery_time]]&gt;=50,"LATE",TRUE,"ON TIME")</f>
        <v>EARLY</v>
      </c>
    </row>
    <row r="1571" spans="16:32" x14ac:dyDescent="0.25">
      <c r="P1571">
        <v>1559</v>
      </c>
      <c r="Q1571">
        <v>417</v>
      </c>
      <c r="R1571">
        <v>7</v>
      </c>
      <c r="S1571" s="6">
        <v>44639</v>
      </c>
      <c r="T1571" s="6">
        <v>0.91111111111111109</v>
      </c>
      <c r="U1571" t="s">
        <v>43</v>
      </c>
      <c r="V1571">
        <v>4666</v>
      </c>
      <c r="W1571">
        <v>30</v>
      </c>
      <c r="X1571">
        <v>40</v>
      </c>
      <c r="Y1571">
        <v>16</v>
      </c>
      <c r="Z1571" t="s">
        <v>23</v>
      </c>
      <c r="AA1571" t="s">
        <v>44</v>
      </c>
      <c r="AB1571">
        <v>3.4</v>
      </c>
      <c r="AC1571">
        <v>16</v>
      </c>
      <c r="AD1571" t="s">
        <v>45</v>
      </c>
      <c r="AE1571" s="6">
        <v>44978</v>
      </c>
      <c r="AF1571" t="str">
        <f>_xlfn.IFS(fact_orders[[#This Row],[delivery_time]]&lt;=40,"EARLY",fact_orders[[#This Row],[delivery_time]]&gt;=50,"LATE",TRUE,"ON TIME")</f>
        <v>EARLY</v>
      </c>
    </row>
    <row r="1572" spans="16:32" x14ac:dyDescent="0.25">
      <c r="P1572">
        <v>1560</v>
      </c>
      <c r="Q1572">
        <v>123</v>
      </c>
      <c r="R1572">
        <v>6</v>
      </c>
      <c r="S1572" s="6">
        <v>44639</v>
      </c>
      <c r="T1572" s="6">
        <v>0.8666666666666667</v>
      </c>
      <c r="U1572" t="s">
        <v>43</v>
      </c>
      <c r="V1572">
        <v>2840</v>
      </c>
      <c r="W1572">
        <v>32</v>
      </c>
      <c r="X1572">
        <v>46</v>
      </c>
      <c r="Y1572">
        <v>19</v>
      </c>
      <c r="Z1572" t="s">
        <v>22</v>
      </c>
      <c r="AA1572" t="s">
        <v>47</v>
      </c>
      <c r="AB1572">
        <v>3.4</v>
      </c>
      <c r="AC1572">
        <v>19</v>
      </c>
      <c r="AD1572" t="s">
        <v>45</v>
      </c>
      <c r="AE1572" s="6">
        <v>44684</v>
      </c>
      <c r="AF1572" t="str">
        <f>_xlfn.IFS(fact_orders[[#This Row],[delivery_time]]&lt;=40,"EARLY",fact_orders[[#This Row],[delivery_time]]&gt;=50,"LATE",TRUE,"ON TIME")</f>
        <v>ON TIME</v>
      </c>
    </row>
    <row r="1573" spans="16:32" x14ac:dyDescent="0.25">
      <c r="P1573">
        <v>1561</v>
      </c>
      <c r="Q1573">
        <v>23</v>
      </c>
      <c r="R1573">
        <v>5</v>
      </c>
      <c r="S1573" s="6">
        <v>44640</v>
      </c>
      <c r="T1573" s="6">
        <v>0.85763888888888884</v>
      </c>
      <c r="U1573" t="s">
        <v>43</v>
      </c>
      <c r="V1573">
        <v>5130</v>
      </c>
      <c r="W1573">
        <v>18</v>
      </c>
      <c r="X1573">
        <v>41</v>
      </c>
      <c r="Y1573">
        <v>17</v>
      </c>
      <c r="Z1573" t="s">
        <v>21</v>
      </c>
      <c r="AA1573" t="s">
        <v>46</v>
      </c>
      <c r="AB1573">
        <v>3</v>
      </c>
      <c r="AC1573">
        <v>17</v>
      </c>
      <c r="AD1573" t="s">
        <v>45</v>
      </c>
      <c r="AE1573" s="6">
        <v>44584</v>
      </c>
      <c r="AF1573" t="str">
        <f>_xlfn.IFS(fact_orders[[#This Row],[delivery_time]]&lt;=40,"EARLY",fact_orders[[#This Row],[delivery_time]]&gt;=50,"LATE",TRUE,"ON TIME")</f>
        <v>ON TIME</v>
      </c>
    </row>
    <row r="1574" spans="16:32" x14ac:dyDescent="0.25">
      <c r="P1574">
        <v>1562</v>
      </c>
      <c r="Q1574">
        <v>216</v>
      </c>
      <c r="R1574">
        <v>17</v>
      </c>
      <c r="S1574" s="6">
        <v>44640</v>
      </c>
      <c r="T1574" s="6">
        <v>0.68402777777777779</v>
      </c>
      <c r="U1574" t="s">
        <v>43</v>
      </c>
      <c r="V1574">
        <v>3987</v>
      </c>
      <c r="W1574">
        <v>37</v>
      </c>
      <c r="X1574">
        <v>55</v>
      </c>
      <c r="Y1574">
        <v>3</v>
      </c>
      <c r="Z1574" t="s">
        <v>14</v>
      </c>
      <c r="AA1574" t="s">
        <v>48</v>
      </c>
      <c r="AB1574">
        <v>4</v>
      </c>
      <c r="AC1574">
        <v>3</v>
      </c>
      <c r="AD1574" t="s">
        <v>45</v>
      </c>
      <c r="AE1574" s="6">
        <v>44777</v>
      </c>
      <c r="AF1574" t="str">
        <f>_xlfn.IFS(fact_orders[[#This Row],[delivery_time]]&lt;=40,"EARLY",fact_orders[[#This Row],[delivery_time]]&gt;=50,"LATE",TRUE,"ON TIME")</f>
        <v>LATE</v>
      </c>
    </row>
    <row r="1575" spans="16:32" x14ac:dyDescent="0.25">
      <c r="P1575">
        <v>1563</v>
      </c>
      <c r="Q1575">
        <v>460</v>
      </c>
      <c r="R1575">
        <v>1</v>
      </c>
      <c r="S1575" s="6">
        <v>44640</v>
      </c>
      <c r="T1575" s="6">
        <v>0.59583333333333333</v>
      </c>
      <c r="U1575" t="s">
        <v>43</v>
      </c>
      <c r="V1575">
        <v>3556</v>
      </c>
      <c r="W1575">
        <v>34</v>
      </c>
      <c r="X1575">
        <v>42</v>
      </c>
      <c r="Z1575" t="s">
        <v>6</v>
      </c>
      <c r="AA1575" t="s">
        <v>48</v>
      </c>
      <c r="AB1575">
        <v>3</v>
      </c>
      <c r="AD1575" t="s">
        <v>45</v>
      </c>
      <c r="AE1575" s="6">
        <v>45021</v>
      </c>
      <c r="AF1575" t="str">
        <f>_xlfn.IFS(fact_orders[[#This Row],[delivery_time]]&lt;=40,"EARLY",fact_orders[[#This Row],[delivery_time]]&gt;=50,"LATE",TRUE,"ON TIME")</f>
        <v>ON TIME</v>
      </c>
    </row>
    <row r="1576" spans="16:32" x14ac:dyDescent="0.25">
      <c r="P1576">
        <v>1564</v>
      </c>
      <c r="Q1576">
        <v>436</v>
      </c>
      <c r="R1576">
        <v>3</v>
      </c>
      <c r="S1576" s="6">
        <v>44640</v>
      </c>
      <c r="T1576" s="6">
        <v>0.4465277777777778</v>
      </c>
      <c r="U1576" t="s">
        <v>43</v>
      </c>
      <c r="V1576">
        <v>2671</v>
      </c>
      <c r="W1576">
        <v>24</v>
      </c>
      <c r="X1576">
        <v>40</v>
      </c>
      <c r="Y1576">
        <v>18</v>
      </c>
      <c r="Z1576" t="s">
        <v>19</v>
      </c>
      <c r="AA1576" t="s">
        <v>44</v>
      </c>
      <c r="AB1576">
        <v>4</v>
      </c>
      <c r="AC1576">
        <v>18</v>
      </c>
      <c r="AD1576" t="s">
        <v>45</v>
      </c>
      <c r="AE1576" s="6">
        <v>44997</v>
      </c>
      <c r="AF1576" t="str">
        <f>_xlfn.IFS(fact_orders[[#This Row],[delivery_time]]&lt;=40,"EARLY",fact_orders[[#This Row],[delivery_time]]&gt;=50,"LATE",TRUE,"ON TIME")</f>
        <v>EARLY</v>
      </c>
    </row>
    <row r="1577" spans="16:32" x14ac:dyDescent="0.25">
      <c r="P1577">
        <v>1565</v>
      </c>
      <c r="Q1577">
        <v>325</v>
      </c>
      <c r="R1577">
        <v>4</v>
      </c>
      <c r="S1577" s="6">
        <v>44640</v>
      </c>
      <c r="T1577" s="6">
        <v>0.81041666666666667</v>
      </c>
      <c r="U1577" t="s">
        <v>43</v>
      </c>
      <c r="V1577">
        <v>3972</v>
      </c>
      <c r="W1577">
        <v>34</v>
      </c>
      <c r="X1577">
        <v>44</v>
      </c>
      <c r="Y1577">
        <v>40</v>
      </c>
      <c r="Z1577" t="s">
        <v>20</v>
      </c>
      <c r="AA1577" t="s">
        <v>46</v>
      </c>
      <c r="AB1577">
        <v>3.7</v>
      </c>
      <c r="AC1577">
        <v>40</v>
      </c>
      <c r="AD1577" t="s">
        <v>45</v>
      </c>
      <c r="AE1577" s="6">
        <v>44886</v>
      </c>
      <c r="AF1577" t="str">
        <f>_xlfn.IFS(fact_orders[[#This Row],[delivery_time]]&lt;=40,"EARLY",fact_orders[[#This Row],[delivery_time]]&gt;=50,"LATE",TRUE,"ON TIME")</f>
        <v>ON TIME</v>
      </c>
    </row>
    <row r="1578" spans="16:32" x14ac:dyDescent="0.25">
      <c r="P1578">
        <v>1566</v>
      </c>
      <c r="Q1578">
        <v>273</v>
      </c>
      <c r="R1578">
        <v>12</v>
      </c>
      <c r="S1578" s="6">
        <v>44640</v>
      </c>
      <c r="T1578" s="6">
        <v>0.50624999999999998</v>
      </c>
      <c r="U1578" t="s">
        <v>43</v>
      </c>
      <c r="V1578">
        <v>5758</v>
      </c>
      <c r="W1578">
        <v>24</v>
      </c>
      <c r="X1578">
        <v>44</v>
      </c>
      <c r="Y1578">
        <v>4</v>
      </c>
      <c r="Z1578" t="s">
        <v>9</v>
      </c>
      <c r="AA1578" t="s">
        <v>44</v>
      </c>
      <c r="AB1578">
        <v>3.7</v>
      </c>
      <c r="AC1578">
        <v>4</v>
      </c>
      <c r="AD1578" t="s">
        <v>45</v>
      </c>
      <c r="AE1578" s="6">
        <v>44834</v>
      </c>
      <c r="AF1578" t="str">
        <f>_xlfn.IFS(fact_orders[[#This Row],[delivery_time]]&lt;=40,"EARLY",fact_orders[[#This Row],[delivery_time]]&gt;=50,"LATE",TRUE,"ON TIME")</f>
        <v>ON TIME</v>
      </c>
    </row>
    <row r="1579" spans="16:32" x14ac:dyDescent="0.25">
      <c r="P1579">
        <v>1567</v>
      </c>
      <c r="Q1579">
        <v>129</v>
      </c>
      <c r="R1579">
        <v>3</v>
      </c>
      <c r="S1579" s="6">
        <v>44640</v>
      </c>
      <c r="T1579" s="6">
        <v>0.62291666666666667</v>
      </c>
      <c r="U1579" t="s">
        <v>43</v>
      </c>
      <c r="V1579">
        <v>2478</v>
      </c>
      <c r="W1579">
        <v>26</v>
      </c>
      <c r="X1579">
        <v>47</v>
      </c>
      <c r="Y1579">
        <v>23</v>
      </c>
      <c r="Z1579" t="s">
        <v>19</v>
      </c>
      <c r="AA1579" t="s">
        <v>44</v>
      </c>
      <c r="AB1579">
        <v>4</v>
      </c>
      <c r="AC1579">
        <v>23</v>
      </c>
      <c r="AD1579" t="s">
        <v>45</v>
      </c>
      <c r="AE1579" s="6">
        <v>44690</v>
      </c>
      <c r="AF1579" t="str">
        <f>_xlfn.IFS(fact_orders[[#This Row],[delivery_time]]&lt;=40,"EARLY",fact_orders[[#This Row],[delivery_time]]&gt;=50,"LATE",TRUE,"ON TIME")</f>
        <v>ON TIME</v>
      </c>
    </row>
    <row r="1580" spans="16:32" x14ac:dyDescent="0.25">
      <c r="P1580">
        <v>1568</v>
      </c>
      <c r="Q1580">
        <v>67</v>
      </c>
      <c r="R1580">
        <v>5</v>
      </c>
      <c r="S1580" s="6">
        <v>44640</v>
      </c>
      <c r="T1580" s="6">
        <v>0.51944444444444449</v>
      </c>
      <c r="U1580" t="s">
        <v>43</v>
      </c>
      <c r="V1580">
        <v>2600</v>
      </c>
      <c r="W1580">
        <v>15</v>
      </c>
      <c r="X1580">
        <v>32</v>
      </c>
      <c r="Y1580">
        <v>1</v>
      </c>
      <c r="Z1580" t="s">
        <v>21</v>
      </c>
      <c r="AA1580" t="s">
        <v>46</v>
      </c>
      <c r="AB1580">
        <v>3</v>
      </c>
      <c r="AC1580">
        <v>1</v>
      </c>
      <c r="AD1580" t="s">
        <v>45</v>
      </c>
      <c r="AE1580" s="6">
        <v>44628</v>
      </c>
      <c r="AF1580" t="str">
        <f>_xlfn.IFS(fact_orders[[#This Row],[delivery_time]]&lt;=40,"EARLY",fact_orders[[#This Row],[delivery_time]]&gt;=50,"LATE",TRUE,"ON TIME")</f>
        <v>EARLY</v>
      </c>
    </row>
    <row r="1581" spans="16:32" x14ac:dyDescent="0.25">
      <c r="P1581">
        <v>1569</v>
      </c>
      <c r="Q1581">
        <v>477</v>
      </c>
      <c r="R1581">
        <v>4</v>
      </c>
      <c r="S1581" s="6">
        <v>44640</v>
      </c>
      <c r="T1581" s="6">
        <v>0.42569444444444443</v>
      </c>
      <c r="U1581" t="s">
        <v>43</v>
      </c>
      <c r="V1581">
        <v>4033</v>
      </c>
      <c r="W1581">
        <v>15</v>
      </c>
      <c r="X1581">
        <v>58</v>
      </c>
      <c r="Y1581">
        <v>36</v>
      </c>
      <c r="Z1581" t="s">
        <v>20</v>
      </c>
      <c r="AA1581" t="s">
        <v>46</v>
      </c>
      <c r="AB1581">
        <v>3.7</v>
      </c>
      <c r="AC1581">
        <v>36</v>
      </c>
      <c r="AD1581" t="s">
        <v>45</v>
      </c>
      <c r="AE1581" s="6">
        <v>45038</v>
      </c>
      <c r="AF1581" t="str">
        <f>_xlfn.IFS(fact_orders[[#This Row],[delivery_time]]&lt;=40,"EARLY",fact_orders[[#This Row],[delivery_time]]&gt;=50,"LATE",TRUE,"ON TIME")</f>
        <v>LATE</v>
      </c>
    </row>
    <row r="1582" spans="16:32" x14ac:dyDescent="0.25">
      <c r="P1582">
        <v>1570</v>
      </c>
      <c r="Q1582">
        <v>176</v>
      </c>
      <c r="R1582">
        <v>3</v>
      </c>
      <c r="S1582" s="6">
        <v>44640</v>
      </c>
      <c r="T1582" s="6">
        <v>0.68055555555555558</v>
      </c>
      <c r="U1582" t="s">
        <v>43</v>
      </c>
      <c r="V1582">
        <v>5304</v>
      </c>
      <c r="W1582">
        <v>37</v>
      </c>
      <c r="X1582">
        <v>51</v>
      </c>
      <c r="Z1582" t="s">
        <v>19</v>
      </c>
      <c r="AA1582" t="s">
        <v>44</v>
      </c>
      <c r="AB1582">
        <v>4</v>
      </c>
      <c r="AD1582" t="s">
        <v>45</v>
      </c>
      <c r="AE1582" s="6">
        <v>44737</v>
      </c>
      <c r="AF1582" t="str">
        <f>_xlfn.IFS(fact_orders[[#This Row],[delivery_time]]&lt;=40,"EARLY",fact_orders[[#This Row],[delivery_time]]&gt;=50,"LATE",TRUE,"ON TIME")</f>
        <v>LATE</v>
      </c>
    </row>
    <row r="1583" spans="16:32" x14ac:dyDescent="0.25">
      <c r="P1583">
        <v>1571</v>
      </c>
      <c r="Q1583">
        <v>229</v>
      </c>
      <c r="R1583">
        <v>11</v>
      </c>
      <c r="S1583" s="6">
        <v>44640</v>
      </c>
      <c r="T1583" s="6">
        <v>0.60069444444444442</v>
      </c>
      <c r="U1583" t="s">
        <v>43</v>
      </c>
      <c r="V1583">
        <v>2040</v>
      </c>
      <c r="W1583">
        <v>17</v>
      </c>
      <c r="X1583">
        <v>50</v>
      </c>
      <c r="Y1583">
        <v>4</v>
      </c>
      <c r="Z1583" t="s">
        <v>8</v>
      </c>
      <c r="AA1583" t="s">
        <v>48</v>
      </c>
      <c r="AB1583">
        <v>3.3</v>
      </c>
      <c r="AC1583">
        <v>4</v>
      </c>
      <c r="AD1583" t="s">
        <v>45</v>
      </c>
      <c r="AE1583" s="6">
        <v>44790</v>
      </c>
      <c r="AF1583" t="str">
        <f>_xlfn.IFS(fact_orders[[#This Row],[delivery_time]]&lt;=40,"EARLY",fact_orders[[#This Row],[delivery_time]]&gt;=50,"LATE",TRUE,"ON TIME")</f>
        <v>LATE</v>
      </c>
    </row>
    <row r="1584" spans="16:32" x14ac:dyDescent="0.25">
      <c r="P1584">
        <v>1572</v>
      </c>
      <c r="Q1584">
        <v>267</v>
      </c>
      <c r="R1584">
        <v>9</v>
      </c>
      <c r="S1584" s="6">
        <v>44640</v>
      </c>
      <c r="T1584" s="6">
        <v>0.70763888888888893</v>
      </c>
      <c r="U1584" t="s">
        <v>43</v>
      </c>
      <c r="V1584">
        <v>4498</v>
      </c>
      <c r="W1584">
        <v>15</v>
      </c>
      <c r="X1584">
        <v>53</v>
      </c>
      <c r="Y1584">
        <v>38</v>
      </c>
      <c r="Z1584" t="s">
        <v>25</v>
      </c>
      <c r="AA1584" t="s">
        <v>44</v>
      </c>
      <c r="AB1584">
        <v>4.0999999999999996</v>
      </c>
      <c r="AC1584">
        <v>38</v>
      </c>
      <c r="AD1584" t="s">
        <v>45</v>
      </c>
      <c r="AE1584" s="6">
        <v>44828</v>
      </c>
      <c r="AF1584" t="str">
        <f>_xlfn.IFS(fact_orders[[#This Row],[delivery_time]]&lt;=40,"EARLY",fact_orders[[#This Row],[delivery_time]]&gt;=50,"LATE",TRUE,"ON TIME")</f>
        <v>LATE</v>
      </c>
    </row>
    <row r="1585" spans="16:32" x14ac:dyDescent="0.25">
      <c r="P1585">
        <v>1573</v>
      </c>
      <c r="Q1585">
        <v>433</v>
      </c>
      <c r="R1585">
        <v>14</v>
      </c>
      <c r="S1585" s="6">
        <v>44640</v>
      </c>
      <c r="T1585" s="6">
        <v>0.45555555555555555</v>
      </c>
      <c r="U1585" t="s">
        <v>43</v>
      </c>
      <c r="V1585">
        <v>4938</v>
      </c>
      <c r="W1585">
        <v>28</v>
      </c>
      <c r="X1585">
        <v>43</v>
      </c>
      <c r="Y1585">
        <v>19</v>
      </c>
      <c r="Z1585" t="s">
        <v>11</v>
      </c>
      <c r="AA1585" t="s">
        <v>47</v>
      </c>
      <c r="AB1585">
        <v>4.4000000000000004</v>
      </c>
      <c r="AC1585">
        <v>19</v>
      </c>
      <c r="AD1585" t="s">
        <v>45</v>
      </c>
      <c r="AE1585" s="6">
        <v>44994</v>
      </c>
      <c r="AF1585" t="str">
        <f>_xlfn.IFS(fact_orders[[#This Row],[delivery_time]]&lt;=40,"EARLY",fact_orders[[#This Row],[delivery_time]]&gt;=50,"LATE",TRUE,"ON TIME")</f>
        <v>ON TIME</v>
      </c>
    </row>
    <row r="1586" spans="16:32" x14ac:dyDescent="0.25">
      <c r="P1586">
        <v>1574</v>
      </c>
      <c r="Q1586">
        <v>353</v>
      </c>
      <c r="R1586">
        <v>13</v>
      </c>
      <c r="S1586" s="6">
        <v>44640</v>
      </c>
      <c r="T1586" s="6">
        <v>0.65833333333333333</v>
      </c>
      <c r="U1586" t="s">
        <v>43</v>
      </c>
      <c r="V1586">
        <v>3419</v>
      </c>
      <c r="W1586">
        <v>37</v>
      </c>
      <c r="X1586">
        <v>45</v>
      </c>
      <c r="Y1586">
        <v>44</v>
      </c>
      <c r="Z1586" t="s">
        <v>10</v>
      </c>
      <c r="AA1586" t="s">
        <v>46</v>
      </c>
      <c r="AB1586">
        <v>3.3</v>
      </c>
      <c r="AC1586">
        <v>44</v>
      </c>
      <c r="AD1586" t="s">
        <v>45</v>
      </c>
      <c r="AE1586" s="6">
        <v>44914</v>
      </c>
      <c r="AF1586" t="str">
        <f>_xlfn.IFS(fact_orders[[#This Row],[delivery_time]]&lt;=40,"EARLY",fact_orders[[#This Row],[delivery_time]]&gt;=50,"LATE",TRUE,"ON TIME")</f>
        <v>ON TIME</v>
      </c>
    </row>
    <row r="1587" spans="16:32" x14ac:dyDescent="0.25">
      <c r="P1587">
        <v>1575</v>
      </c>
      <c r="Q1587">
        <v>417</v>
      </c>
      <c r="R1587">
        <v>1</v>
      </c>
      <c r="S1587" s="6">
        <v>44640</v>
      </c>
      <c r="T1587" s="6">
        <v>0.58680555555555558</v>
      </c>
      <c r="U1587" t="s">
        <v>43</v>
      </c>
      <c r="V1587">
        <v>3694</v>
      </c>
      <c r="W1587">
        <v>30</v>
      </c>
      <c r="X1587">
        <v>36</v>
      </c>
      <c r="Y1587">
        <v>38</v>
      </c>
      <c r="Z1587" t="s">
        <v>6</v>
      </c>
      <c r="AA1587" t="s">
        <v>48</v>
      </c>
      <c r="AB1587">
        <v>3</v>
      </c>
      <c r="AC1587">
        <v>38</v>
      </c>
      <c r="AD1587" t="s">
        <v>45</v>
      </c>
      <c r="AE1587" s="6">
        <v>44978</v>
      </c>
      <c r="AF1587" t="str">
        <f>_xlfn.IFS(fact_orders[[#This Row],[delivery_time]]&lt;=40,"EARLY",fact_orders[[#This Row],[delivery_time]]&gt;=50,"LATE",TRUE,"ON TIME")</f>
        <v>EARLY</v>
      </c>
    </row>
    <row r="1588" spans="16:32" x14ac:dyDescent="0.25">
      <c r="P1588">
        <v>1576</v>
      </c>
      <c r="Q1588">
        <v>112</v>
      </c>
      <c r="R1588">
        <v>14</v>
      </c>
      <c r="S1588" s="6">
        <v>44640</v>
      </c>
      <c r="T1588" s="6">
        <v>0.42499999999999999</v>
      </c>
      <c r="U1588" t="s">
        <v>43</v>
      </c>
      <c r="V1588">
        <v>3587</v>
      </c>
      <c r="W1588">
        <v>24</v>
      </c>
      <c r="X1588">
        <v>54</v>
      </c>
      <c r="Y1588">
        <v>31</v>
      </c>
      <c r="Z1588" t="s">
        <v>11</v>
      </c>
      <c r="AA1588" t="s">
        <v>47</v>
      </c>
      <c r="AB1588">
        <v>4.4000000000000004</v>
      </c>
      <c r="AC1588">
        <v>31</v>
      </c>
      <c r="AD1588" t="s">
        <v>45</v>
      </c>
      <c r="AE1588" s="6">
        <v>44673</v>
      </c>
      <c r="AF1588" t="str">
        <f>_xlfn.IFS(fact_orders[[#This Row],[delivery_time]]&lt;=40,"EARLY",fact_orders[[#This Row],[delivery_time]]&gt;=50,"LATE",TRUE,"ON TIME")</f>
        <v>LATE</v>
      </c>
    </row>
    <row r="1589" spans="16:32" x14ac:dyDescent="0.25">
      <c r="P1589">
        <v>1577</v>
      </c>
      <c r="Q1589">
        <v>41</v>
      </c>
      <c r="R1589">
        <v>13</v>
      </c>
      <c r="S1589" s="6">
        <v>44640</v>
      </c>
      <c r="T1589" s="6">
        <v>0.54027777777777775</v>
      </c>
      <c r="U1589" t="s">
        <v>43</v>
      </c>
      <c r="V1589">
        <v>3905</v>
      </c>
      <c r="W1589">
        <v>34</v>
      </c>
      <c r="X1589">
        <v>39</v>
      </c>
      <c r="Y1589">
        <v>24</v>
      </c>
      <c r="Z1589" t="s">
        <v>10</v>
      </c>
      <c r="AA1589" t="s">
        <v>46</v>
      </c>
      <c r="AB1589">
        <v>3.3</v>
      </c>
      <c r="AC1589">
        <v>24</v>
      </c>
      <c r="AD1589" t="s">
        <v>45</v>
      </c>
      <c r="AE1589" s="6">
        <v>44602</v>
      </c>
      <c r="AF1589" t="str">
        <f>_xlfn.IFS(fact_orders[[#This Row],[delivery_time]]&lt;=40,"EARLY",fact_orders[[#This Row],[delivery_time]]&gt;=50,"LATE",TRUE,"ON TIME")</f>
        <v>EARLY</v>
      </c>
    </row>
    <row r="1590" spans="16:32" x14ac:dyDescent="0.25">
      <c r="P1590">
        <v>1578</v>
      </c>
      <c r="Q1590">
        <v>412</v>
      </c>
      <c r="R1590">
        <v>19</v>
      </c>
      <c r="S1590" s="6">
        <v>44640</v>
      </c>
      <c r="T1590" s="6">
        <v>0.69722222222222219</v>
      </c>
      <c r="U1590" t="s">
        <v>43</v>
      </c>
      <c r="V1590">
        <v>2991</v>
      </c>
      <c r="W1590">
        <v>27</v>
      </c>
      <c r="X1590">
        <v>46</v>
      </c>
      <c r="Y1590">
        <v>34</v>
      </c>
      <c r="Z1590" t="s">
        <v>16</v>
      </c>
      <c r="AA1590" t="s">
        <v>49</v>
      </c>
      <c r="AB1590">
        <v>4.5</v>
      </c>
      <c r="AC1590">
        <v>34</v>
      </c>
      <c r="AD1590" t="s">
        <v>45</v>
      </c>
      <c r="AE1590" s="6">
        <v>44973</v>
      </c>
      <c r="AF1590" t="str">
        <f>_xlfn.IFS(fact_orders[[#This Row],[delivery_time]]&lt;=40,"EARLY",fact_orders[[#This Row],[delivery_time]]&gt;=50,"LATE",TRUE,"ON TIME")</f>
        <v>ON TIME</v>
      </c>
    </row>
    <row r="1591" spans="16:32" x14ac:dyDescent="0.25">
      <c r="P1591">
        <v>1579</v>
      </c>
      <c r="Q1591">
        <v>482</v>
      </c>
      <c r="R1591">
        <v>1</v>
      </c>
      <c r="S1591" s="6">
        <v>44640</v>
      </c>
      <c r="T1591" s="6">
        <v>0.71111111111111114</v>
      </c>
      <c r="U1591" t="s">
        <v>43</v>
      </c>
      <c r="V1591">
        <v>5191</v>
      </c>
      <c r="W1591">
        <v>17</v>
      </c>
      <c r="X1591">
        <v>30</v>
      </c>
      <c r="Z1591" t="s">
        <v>6</v>
      </c>
      <c r="AA1591" t="s">
        <v>48</v>
      </c>
      <c r="AB1591">
        <v>3</v>
      </c>
      <c r="AD1591" t="s">
        <v>45</v>
      </c>
      <c r="AE1591" s="6">
        <v>45043</v>
      </c>
      <c r="AF1591" t="str">
        <f>_xlfn.IFS(fact_orders[[#This Row],[delivery_time]]&lt;=40,"EARLY",fact_orders[[#This Row],[delivery_time]]&gt;=50,"LATE",TRUE,"ON TIME")</f>
        <v>EARLY</v>
      </c>
    </row>
    <row r="1592" spans="16:32" x14ac:dyDescent="0.25">
      <c r="P1592">
        <v>1580</v>
      </c>
      <c r="Q1592">
        <v>191</v>
      </c>
      <c r="R1592">
        <v>13</v>
      </c>
      <c r="S1592" s="6">
        <v>44640</v>
      </c>
      <c r="T1592" s="6">
        <v>0.68680555555555556</v>
      </c>
      <c r="U1592" t="s">
        <v>43</v>
      </c>
      <c r="V1592">
        <v>5985</v>
      </c>
      <c r="W1592">
        <v>38</v>
      </c>
      <c r="X1592">
        <v>53</v>
      </c>
      <c r="Y1592">
        <v>7</v>
      </c>
      <c r="Z1592" t="s">
        <v>10</v>
      </c>
      <c r="AA1592" t="s">
        <v>46</v>
      </c>
      <c r="AB1592">
        <v>3.3</v>
      </c>
      <c r="AC1592">
        <v>7</v>
      </c>
      <c r="AD1592" t="s">
        <v>45</v>
      </c>
      <c r="AE1592" s="6">
        <v>44752</v>
      </c>
      <c r="AF1592" t="str">
        <f>_xlfn.IFS(fact_orders[[#This Row],[delivery_time]]&lt;=40,"EARLY",fact_orders[[#This Row],[delivery_time]]&gt;=50,"LATE",TRUE,"ON TIME")</f>
        <v>LATE</v>
      </c>
    </row>
    <row r="1593" spans="16:32" x14ac:dyDescent="0.25">
      <c r="P1593">
        <v>1581</v>
      </c>
      <c r="Q1593">
        <v>453</v>
      </c>
      <c r="R1593">
        <v>17</v>
      </c>
      <c r="S1593" s="6">
        <v>44641</v>
      </c>
      <c r="T1593" s="6">
        <v>0.87986111111111109</v>
      </c>
      <c r="U1593" t="s">
        <v>43</v>
      </c>
      <c r="V1593">
        <v>3486</v>
      </c>
      <c r="W1593">
        <v>34</v>
      </c>
      <c r="X1593">
        <v>30</v>
      </c>
      <c r="Y1593">
        <v>7</v>
      </c>
      <c r="Z1593" t="s">
        <v>14</v>
      </c>
      <c r="AA1593" t="s">
        <v>48</v>
      </c>
      <c r="AB1593">
        <v>4</v>
      </c>
      <c r="AC1593">
        <v>7</v>
      </c>
      <c r="AD1593" t="s">
        <v>45</v>
      </c>
      <c r="AE1593" s="6">
        <v>45014</v>
      </c>
      <c r="AF1593" t="str">
        <f>_xlfn.IFS(fact_orders[[#This Row],[delivery_time]]&lt;=40,"EARLY",fact_orders[[#This Row],[delivery_time]]&gt;=50,"LATE",TRUE,"ON TIME")</f>
        <v>EARLY</v>
      </c>
    </row>
    <row r="1594" spans="16:32" x14ac:dyDescent="0.25">
      <c r="P1594">
        <v>1582</v>
      </c>
      <c r="Q1594">
        <v>453</v>
      </c>
      <c r="R1594">
        <v>1</v>
      </c>
      <c r="S1594" s="6">
        <v>44641</v>
      </c>
      <c r="T1594" s="6">
        <v>0.75277777777777777</v>
      </c>
      <c r="U1594" t="s">
        <v>43</v>
      </c>
      <c r="V1594">
        <v>5877</v>
      </c>
      <c r="W1594">
        <v>16</v>
      </c>
      <c r="X1594">
        <v>31</v>
      </c>
      <c r="Y1594">
        <v>4</v>
      </c>
      <c r="Z1594" t="s">
        <v>6</v>
      </c>
      <c r="AA1594" t="s">
        <v>48</v>
      </c>
      <c r="AB1594">
        <v>3</v>
      </c>
      <c r="AC1594">
        <v>4</v>
      </c>
      <c r="AD1594" t="s">
        <v>45</v>
      </c>
      <c r="AE1594" s="6">
        <v>45014</v>
      </c>
      <c r="AF1594" t="str">
        <f>_xlfn.IFS(fact_orders[[#This Row],[delivery_time]]&lt;=40,"EARLY",fact_orders[[#This Row],[delivery_time]]&gt;=50,"LATE",TRUE,"ON TIME")</f>
        <v>EARLY</v>
      </c>
    </row>
    <row r="1595" spans="16:32" x14ac:dyDescent="0.25">
      <c r="P1595">
        <v>1583</v>
      </c>
      <c r="Q1595">
        <v>282</v>
      </c>
      <c r="R1595">
        <v>1</v>
      </c>
      <c r="S1595" s="6">
        <v>44641</v>
      </c>
      <c r="T1595" s="6">
        <v>0.56805555555555554</v>
      </c>
      <c r="U1595" t="s">
        <v>43</v>
      </c>
      <c r="V1595">
        <v>4613</v>
      </c>
      <c r="W1595">
        <v>15</v>
      </c>
      <c r="X1595">
        <v>55</v>
      </c>
      <c r="Z1595" t="s">
        <v>6</v>
      </c>
      <c r="AA1595" t="s">
        <v>48</v>
      </c>
      <c r="AB1595">
        <v>3</v>
      </c>
      <c r="AD1595" t="s">
        <v>45</v>
      </c>
      <c r="AE1595" s="6">
        <v>44843</v>
      </c>
      <c r="AF1595" t="str">
        <f>_xlfn.IFS(fact_orders[[#This Row],[delivery_time]]&lt;=40,"EARLY",fact_orders[[#This Row],[delivery_time]]&gt;=50,"LATE",TRUE,"ON TIME")</f>
        <v>LATE</v>
      </c>
    </row>
    <row r="1596" spans="16:32" x14ac:dyDescent="0.25">
      <c r="P1596">
        <v>1584</v>
      </c>
      <c r="Q1596">
        <v>200</v>
      </c>
      <c r="R1596">
        <v>20</v>
      </c>
      <c r="S1596" s="6">
        <v>44641</v>
      </c>
      <c r="T1596" s="6">
        <v>0.61388888888888893</v>
      </c>
      <c r="U1596" t="s">
        <v>43</v>
      </c>
      <c r="V1596">
        <v>5574</v>
      </c>
      <c r="W1596">
        <v>38</v>
      </c>
      <c r="X1596">
        <v>30</v>
      </c>
      <c r="Z1596" t="s">
        <v>18</v>
      </c>
      <c r="AA1596" t="s">
        <v>48</v>
      </c>
      <c r="AB1596">
        <v>3.8</v>
      </c>
      <c r="AD1596" t="s">
        <v>45</v>
      </c>
      <c r="AE1596" s="6">
        <v>44761</v>
      </c>
      <c r="AF1596" t="str">
        <f>_xlfn.IFS(fact_orders[[#This Row],[delivery_time]]&lt;=40,"EARLY",fact_orders[[#This Row],[delivery_time]]&gt;=50,"LATE",TRUE,"ON TIME")</f>
        <v>EARLY</v>
      </c>
    </row>
    <row r="1597" spans="16:32" x14ac:dyDescent="0.25">
      <c r="P1597">
        <v>1585</v>
      </c>
      <c r="Q1597">
        <v>87</v>
      </c>
      <c r="R1597">
        <v>18</v>
      </c>
      <c r="S1597" s="6">
        <v>44641</v>
      </c>
      <c r="T1597" s="6">
        <v>0.57013888888888886</v>
      </c>
      <c r="U1597" t="s">
        <v>43</v>
      </c>
      <c r="V1597">
        <v>2011</v>
      </c>
      <c r="W1597">
        <v>15</v>
      </c>
      <c r="X1597">
        <v>55</v>
      </c>
      <c r="Z1597" t="s">
        <v>15</v>
      </c>
      <c r="AA1597" t="s">
        <v>46</v>
      </c>
      <c r="AB1597">
        <v>3.1</v>
      </c>
      <c r="AD1597" t="s">
        <v>45</v>
      </c>
      <c r="AE1597" s="6">
        <v>44648</v>
      </c>
      <c r="AF1597" t="str">
        <f>_xlfn.IFS(fact_orders[[#This Row],[delivery_time]]&lt;=40,"EARLY",fact_orders[[#This Row],[delivery_time]]&gt;=50,"LATE",TRUE,"ON TIME")</f>
        <v>LATE</v>
      </c>
    </row>
    <row r="1598" spans="16:32" x14ac:dyDescent="0.25">
      <c r="P1598">
        <v>1586</v>
      </c>
      <c r="Q1598">
        <v>329</v>
      </c>
      <c r="R1598">
        <v>3</v>
      </c>
      <c r="S1598" s="6">
        <v>44641</v>
      </c>
      <c r="T1598" s="6">
        <v>0.90972222222222221</v>
      </c>
      <c r="U1598" t="s">
        <v>43</v>
      </c>
      <c r="V1598">
        <v>3241</v>
      </c>
      <c r="W1598">
        <v>23</v>
      </c>
      <c r="X1598">
        <v>39</v>
      </c>
      <c r="Z1598" t="s">
        <v>19</v>
      </c>
      <c r="AA1598" t="s">
        <v>44</v>
      </c>
      <c r="AB1598">
        <v>4</v>
      </c>
      <c r="AD1598" t="s">
        <v>45</v>
      </c>
      <c r="AE1598" s="6">
        <v>44890</v>
      </c>
      <c r="AF1598" t="str">
        <f>_xlfn.IFS(fact_orders[[#This Row],[delivery_time]]&lt;=40,"EARLY",fact_orders[[#This Row],[delivery_time]]&gt;=50,"LATE",TRUE,"ON TIME")</f>
        <v>EARLY</v>
      </c>
    </row>
    <row r="1599" spans="16:32" x14ac:dyDescent="0.25">
      <c r="P1599">
        <v>1587</v>
      </c>
      <c r="Q1599">
        <v>16</v>
      </c>
      <c r="R1599">
        <v>18</v>
      </c>
      <c r="S1599" s="6">
        <v>44641</v>
      </c>
      <c r="T1599" s="6">
        <v>0.5229166666666667</v>
      </c>
      <c r="U1599" t="s">
        <v>43</v>
      </c>
      <c r="V1599">
        <v>4528</v>
      </c>
      <c r="W1599">
        <v>32</v>
      </c>
      <c r="X1599">
        <v>48</v>
      </c>
      <c r="Y1599">
        <v>42</v>
      </c>
      <c r="Z1599" t="s">
        <v>15</v>
      </c>
      <c r="AA1599" t="s">
        <v>46</v>
      </c>
      <c r="AB1599">
        <v>3.1</v>
      </c>
      <c r="AC1599">
        <v>42</v>
      </c>
      <c r="AD1599" t="s">
        <v>45</v>
      </c>
      <c r="AE1599" s="6">
        <v>44577</v>
      </c>
      <c r="AF1599" t="str">
        <f>_xlfn.IFS(fact_orders[[#This Row],[delivery_time]]&lt;=40,"EARLY",fact_orders[[#This Row],[delivery_time]]&gt;=50,"LATE",TRUE,"ON TIME")</f>
        <v>ON TIME</v>
      </c>
    </row>
    <row r="1600" spans="16:32" x14ac:dyDescent="0.25">
      <c r="P1600">
        <v>1588</v>
      </c>
      <c r="Q1600">
        <v>141</v>
      </c>
      <c r="R1600">
        <v>2</v>
      </c>
      <c r="S1600" s="6">
        <v>44641</v>
      </c>
      <c r="T1600" s="6">
        <v>0.69930555555555551</v>
      </c>
      <c r="U1600" t="s">
        <v>43</v>
      </c>
      <c r="V1600">
        <v>4686</v>
      </c>
      <c r="W1600">
        <v>35</v>
      </c>
      <c r="X1600">
        <v>38</v>
      </c>
      <c r="Y1600">
        <v>24</v>
      </c>
      <c r="Z1600" t="s">
        <v>17</v>
      </c>
      <c r="AA1600" t="s">
        <v>46</v>
      </c>
      <c r="AB1600">
        <v>4.7</v>
      </c>
      <c r="AC1600">
        <v>24</v>
      </c>
      <c r="AD1600" t="s">
        <v>45</v>
      </c>
      <c r="AE1600" s="6">
        <v>44702</v>
      </c>
      <c r="AF1600" t="str">
        <f>_xlfn.IFS(fact_orders[[#This Row],[delivery_time]]&lt;=40,"EARLY",fact_orders[[#This Row],[delivery_time]]&gt;=50,"LATE",TRUE,"ON TIME")</f>
        <v>EARLY</v>
      </c>
    </row>
    <row r="1601" spans="16:32" x14ac:dyDescent="0.25">
      <c r="P1601">
        <v>1589</v>
      </c>
      <c r="Q1601">
        <v>303</v>
      </c>
      <c r="R1601">
        <v>11</v>
      </c>
      <c r="S1601" s="6">
        <v>44641</v>
      </c>
      <c r="T1601" s="6">
        <v>0.43819444444444444</v>
      </c>
      <c r="U1601" t="s">
        <v>43</v>
      </c>
      <c r="V1601">
        <v>3471</v>
      </c>
      <c r="W1601">
        <v>35</v>
      </c>
      <c r="X1601">
        <v>54</v>
      </c>
      <c r="Y1601">
        <v>19</v>
      </c>
      <c r="Z1601" t="s">
        <v>8</v>
      </c>
      <c r="AA1601" t="s">
        <v>48</v>
      </c>
      <c r="AB1601">
        <v>3.3</v>
      </c>
      <c r="AC1601">
        <v>19</v>
      </c>
      <c r="AD1601" t="s">
        <v>45</v>
      </c>
      <c r="AE1601" s="6">
        <v>44864</v>
      </c>
      <c r="AF1601" t="str">
        <f>_xlfn.IFS(fact_orders[[#This Row],[delivery_time]]&lt;=40,"EARLY",fact_orders[[#This Row],[delivery_time]]&gt;=50,"LATE",TRUE,"ON TIME")</f>
        <v>LATE</v>
      </c>
    </row>
    <row r="1602" spans="16:32" x14ac:dyDescent="0.25">
      <c r="P1602">
        <v>1590</v>
      </c>
      <c r="Q1602">
        <v>72</v>
      </c>
      <c r="R1602">
        <v>10</v>
      </c>
      <c r="S1602" s="6">
        <v>44641</v>
      </c>
      <c r="T1602" s="6">
        <v>0.58888888888888891</v>
      </c>
      <c r="U1602" t="s">
        <v>43</v>
      </c>
      <c r="V1602">
        <v>3816</v>
      </c>
      <c r="W1602">
        <v>39</v>
      </c>
      <c r="X1602">
        <v>49</v>
      </c>
      <c r="Y1602">
        <v>39</v>
      </c>
      <c r="Z1602" t="s">
        <v>7</v>
      </c>
      <c r="AA1602" t="s">
        <v>46</v>
      </c>
      <c r="AB1602">
        <v>4.5</v>
      </c>
      <c r="AC1602">
        <v>39</v>
      </c>
      <c r="AD1602" t="s">
        <v>45</v>
      </c>
      <c r="AE1602" s="6">
        <v>44633</v>
      </c>
      <c r="AF1602" t="str">
        <f>_xlfn.IFS(fact_orders[[#This Row],[delivery_time]]&lt;=40,"EARLY",fact_orders[[#This Row],[delivery_time]]&gt;=50,"LATE",TRUE,"ON TIME")</f>
        <v>ON TIME</v>
      </c>
    </row>
    <row r="1603" spans="16:32" x14ac:dyDescent="0.25">
      <c r="P1603">
        <v>1591</v>
      </c>
      <c r="Q1603">
        <v>275</v>
      </c>
      <c r="R1603">
        <v>14</v>
      </c>
      <c r="S1603" s="6">
        <v>44641</v>
      </c>
      <c r="T1603" s="6">
        <v>0.57013888888888886</v>
      </c>
      <c r="U1603" t="s">
        <v>43</v>
      </c>
      <c r="V1603">
        <v>5816</v>
      </c>
      <c r="W1603">
        <v>24</v>
      </c>
      <c r="X1603">
        <v>31</v>
      </c>
      <c r="Y1603">
        <v>33</v>
      </c>
      <c r="Z1603" t="s">
        <v>11</v>
      </c>
      <c r="AA1603" t="s">
        <v>47</v>
      </c>
      <c r="AB1603">
        <v>4.4000000000000004</v>
      </c>
      <c r="AC1603">
        <v>33</v>
      </c>
      <c r="AD1603" t="s">
        <v>45</v>
      </c>
      <c r="AE1603" s="6">
        <v>44836</v>
      </c>
      <c r="AF1603" t="str">
        <f>_xlfn.IFS(fact_orders[[#This Row],[delivery_time]]&lt;=40,"EARLY",fact_orders[[#This Row],[delivery_time]]&gt;=50,"LATE",TRUE,"ON TIME")</f>
        <v>EARLY</v>
      </c>
    </row>
    <row r="1604" spans="16:32" x14ac:dyDescent="0.25">
      <c r="P1604">
        <v>1592</v>
      </c>
      <c r="Q1604">
        <v>17</v>
      </c>
      <c r="R1604">
        <v>6</v>
      </c>
      <c r="S1604" s="6">
        <v>44641</v>
      </c>
      <c r="T1604" s="6">
        <v>0.56180555555555556</v>
      </c>
      <c r="U1604" t="s">
        <v>43</v>
      </c>
      <c r="V1604">
        <v>5155</v>
      </c>
      <c r="W1604">
        <v>17</v>
      </c>
      <c r="X1604">
        <v>35</v>
      </c>
      <c r="Y1604">
        <v>29</v>
      </c>
      <c r="Z1604" t="s">
        <v>22</v>
      </c>
      <c r="AA1604" t="s">
        <v>47</v>
      </c>
      <c r="AB1604">
        <v>3.4</v>
      </c>
      <c r="AC1604">
        <v>29</v>
      </c>
      <c r="AD1604" t="s">
        <v>45</v>
      </c>
      <c r="AE1604" s="6">
        <v>44578</v>
      </c>
      <c r="AF1604" t="str">
        <f>_xlfn.IFS(fact_orders[[#This Row],[delivery_time]]&lt;=40,"EARLY",fact_orders[[#This Row],[delivery_time]]&gt;=50,"LATE",TRUE,"ON TIME")</f>
        <v>EARLY</v>
      </c>
    </row>
    <row r="1605" spans="16:32" x14ac:dyDescent="0.25">
      <c r="P1605">
        <v>1593</v>
      </c>
      <c r="Q1605">
        <v>338</v>
      </c>
      <c r="R1605">
        <v>4</v>
      </c>
      <c r="S1605" s="6">
        <v>44641</v>
      </c>
      <c r="T1605" s="6">
        <v>0.71944444444444444</v>
      </c>
      <c r="U1605" t="s">
        <v>43</v>
      </c>
      <c r="V1605">
        <v>2734</v>
      </c>
      <c r="W1605">
        <v>19</v>
      </c>
      <c r="X1605">
        <v>48</v>
      </c>
      <c r="Y1605">
        <v>23</v>
      </c>
      <c r="Z1605" t="s">
        <v>20</v>
      </c>
      <c r="AA1605" t="s">
        <v>46</v>
      </c>
      <c r="AB1605">
        <v>3.7</v>
      </c>
      <c r="AC1605">
        <v>23</v>
      </c>
      <c r="AD1605" t="s">
        <v>45</v>
      </c>
      <c r="AE1605" s="6">
        <v>44899</v>
      </c>
      <c r="AF1605" t="str">
        <f>_xlfn.IFS(fact_orders[[#This Row],[delivery_time]]&lt;=40,"EARLY",fact_orders[[#This Row],[delivery_time]]&gt;=50,"LATE",TRUE,"ON TIME")</f>
        <v>ON TIME</v>
      </c>
    </row>
    <row r="1606" spans="16:32" x14ac:dyDescent="0.25">
      <c r="P1606">
        <v>1594</v>
      </c>
      <c r="Q1606">
        <v>481</v>
      </c>
      <c r="R1606">
        <v>13</v>
      </c>
      <c r="S1606" s="6">
        <v>44641</v>
      </c>
      <c r="T1606" s="6">
        <v>0.55625000000000002</v>
      </c>
      <c r="U1606" t="s">
        <v>43</v>
      </c>
      <c r="V1606">
        <v>3663</v>
      </c>
      <c r="W1606">
        <v>38</v>
      </c>
      <c r="X1606">
        <v>54</v>
      </c>
      <c r="Y1606">
        <v>45</v>
      </c>
      <c r="Z1606" t="s">
        <v>10</v>
      </c>
      <c r="AA1606" t="s">
        <v>46</v>
      </c>
      <c r="AB1606">
        <v>3.3</v>
      </c>
      <c r="AC1606">
        <v>45</v>
      </c>
      <c r="AD1606" t="s">
        <v>45</v>
      </c>
      <c r="AE1606" s="6">
        <v>45042</v>
      </c>
      <c r="AF1606" t="str">
        <f>_xlfn.IFS(fact_orders[[#This Row],[delivery_time]]&lt;=40,"EARLY",fact_orders[[#This Row],[delivery_time]]&gt;=50,"LATE",TRUE,"ON TIME")</f>
        <v>LATE</v>
      </c>
    </row>
    <row r="1607" spans="16:32" x14ac:dyDescent="0.25">
      <c r="P1607">
        <v>1595</v>
      </c>
      <c r="Q1607">
        <v>37</v>
      </c>
      <c r="R1607">
        <v>7</v>
      </c>
      <c r="S1607" s="6">
        <v>44641</v>
      </c>
      <c r="T1607" s="6">
        <v>0.4375</v>
      </c>
      <c r="U1607" t="s">
        <v>43</v>
      </c>
      <c r="V1607">
        <v>2380</v>
      </c>
      <c r="W1607">
        <v>26</v>
      </c>
      <c r="X1607">
        <v>32</v>
      </c>
      <c r="Y1607">
        <v>46</v>
      </c>
      <c r="Z1607" t="s">
        <v>23</v>
      </c>
      <c r="AA1607" t="s">
        <v>44</v>
      </c>
      <c r="AB1607">
        <v>3.4</v>
      </c>
      <c r="AC1607">
        <v>46</v>
      </c>
      <c r="AD1607" t="s">
        <v>45</v>
      </c>
      <c r="AE1607" s="6">
        <v>44598</v>
      </c>
      <c r="AF1607" t="str">
        <f>_xlfn.IFS(fact_orders[[#This Row],[delivery_time]]&lt;=40,"EARLY",fact_orders[[#This Row],[delivery_time]]&gt;=50,"LATE",TRUE,"ON TIME")</f>
        <v>EARLY</v>
      </c>
    </row>
    <row r="1608" spans="16:32" x14ac:dyDescent="0.25">
      <c r="P1608">
        <v>1596</v>
      </c>
      <c r="Q1608">
        <v>344</v>
      </c>
      <c r="R1608">
        <v>8</v>
      </c>
      <c r="S1608" s="6">
        <v>44641</v>
      </c>
      <c r="T1608" s="6">
        <v>0.77569444444444446</v>
      </c>
      <c r="U1608" t="s">
        <v>43</v>
      </c>
      <c r="V1608">
        <v>4747</v>
      </c>
      <c r="W1608">
        <v>36</v>
      </c>
      <c r="X1608">
        <v>40</v>
      </c>
      <c r="Z1608" t="s">
        <v>24</v>
      </c>
      <c r="AA1608" t="s">
        <v>44</v>
      </c>
      <c r="AB1608">
        <v>4.2</v>
      </c>
      <c r="AD1608" t="s">
        <v>45</v>
      </c>
      <c r="AE1608" s="6">
        <v>44905</v>
      </c>
      <c r="AF1608" t="str">
        <f>_xlfn.IFS(fact_orders[[#This Row],[delivery_time]]&lt;=40,"EARLY",fact_orders[[#This Row],[delivery_time]]&gt;=50,"LATE",TRUE,"ON TIME")</f>
        <v>EARLY</v>
      </c>
    </row>
    <row r="1609" spans="16:32" x14ac:dyDescent="0.25">
      <c r="P1609">
        <v>1597</v>
      </c>
      <c r="Q1609">
        <v>116</v>
      </c>
      <c r="R1609">
        <v>20</v>
      </c>
      <c r="S1609" s="6">
        <v>44641</v>
      </c>
      <c r="T1609" s="6">
        <v>0.71736111111111112</v>
      </c>
      <c r="U1609" t="s">
        <v>43</v>
      </c>
      <c r="V1609">
        <v>2544</v>
      </c>
      <c r="W1609">
        <v>24</v>
      </c>
      <c r="X1609">
        <v>48</v>
      </c>
      <c r="Y1609">
        <v>34</v>
      </c>
      <c r="Z1609" t="s">
        <v>18</v>
      </c>
      <c r="AA1609" t="s">
        <v>48</v>
      </c>
      <c r="AB1609">
        <v>3.8</v>
      </c>
      <c r="AC1609">
        <v>34</v>
      </c>
      <c r="AD1609" t="s">
        <v>45</v>
      </c>
      <c r="AE1609" s="6">
        <v>44677</v>
      </c>
      <c r="AF1609" t="str">
        <f>_xlfn.IFS(fact_orders[[#This Row],[delivery_time]]&lt;=40,"EARLY",fact_orders[[#This Row],[delivery_time]]&gt;=50,"LATE",TRUE,"ON TIME")</f>
        <v>ON TIME</v>
      </c>
    </row>
    <row r="1610" spans="16:32" x14ac:dyDescent="0.25">
      <c r="P1610">
        <v>1598</v>
      </c>
      <c r="Q1610">
        <v>68</v>
      </c>
      <c r="R1610">
        <v>11</v>
      </c>
      <c r="S1610" s="6">
        <v>44641</v>
      </c>
      <c r="T1610" s="6">
        <v>0.86875000000000002</v>
      </c>
      <c r="U1610" t="s">
        <v>43</v>
      </c>
      <c r="V1610">
        <v>2096</v>
      </c>
      <c r="W1610">
        <v>30</v>
      </c>
      <c r="X1610">
        <v>59</v>
      </c>
      <c r="Y1610">
        <v>16</v>
      </c>
      <c r="Z1610" t="s">
        <v>8</v>
      </c>
      <c r="AA1610" t="s">
        <v>48</v>
      </c>
      <c r="AB1610">
        <v>3.3</v>
      </c>
      <c r="AC1610">
        <v>16</v>
      </c>
      <c r="AD1610" t="s">
        <v>45</v>
      </c>
      <c r="AE1610" s="6">
        <v>44629</v>
      </c>
      <c r="AF1610" t="str">
        <f>_xlfn.IFS(fact_orders[[#This Row],[delivery_time]]&lt;=40,"EARLY",fact_orders[[#This Row],[delivery_time]]&gt;=50,"LATE",TRUE,"ON TIME")</f>
        <v>LATE</v>
      </c>
    </row>
    <row r="1611" spans="16:32" x14ac:dyDescent="0.25">
      <c r="P1611">
        <v>1599</v>
      </c>
      <c r="Q1611">
        <v>278</v>
      </c>
      <c r="R1611">
        <v>9</v>
      </c>
      <c r="S1611" s="6">
        <v>44641</v>
      </c>
      <c r="T1611" s="6">
        <v>0.75555555555555554</v>
      </c>
      <c r="U1611" t="s">
        <v>43</v>
      </c>
      <c r="V1611">
        <v>3818</v>
      </c>
      <c r="W1611">
        <v>31</v>
      </c>
      <c r="X1611">
        <v>50</v>
      </c>
      <c r="Y1611">
        <v>19</v>
      </c>
      <c r="Z1611" t="s">
        <v>25</v>
      </c>
      <c r="AA1611" t="s">
        <v>44</v>
      </c>
      <c r="AB1611">
        <v>4.0999999999999996</v>
      </c>
      <c r="AC1611">
        <v>19</v>
      </c>
      <c r="AD1611" t="s">
        <v>45</v>
      </c>
      <c r="AE1611" s="6">
        <v>44839</v>
      </c>
      <c r="AF1611" t="str">
        <f>_xlfn.IFS(fact_orders[[#This Row],[delivery_time]]&lt;=40,"EARLY",fact_orders[[#This Row],[delivery_time]]&gt;=50,"LATE",TRUE,"ON TIME")</f>
        <v>LATE</v>
      </c>
    </row>
    <row r="1612" spans="16:32" x14ac:dyDescent="0.25">
      <c r="P1612">
        <v>1600</v>
      </c>
      <c r="Q1612">
        <v>301</v>
      </c>
      <c r="R1612">
        <v>8</v>
      </c>
      <c r="S1612" s="6">
        <v>44641</v>
      </c>
      <c r="T1612" s="6">
        <v>0.49861111111111112</v>
      </c>
      <c r="U1612" t="s">
        <v>43</v>
      </c>
      <c r="V1612">
        <v>3056</v>
      </c>
      <c r="W1612">
        <v>15</v>
      </c>
      <c r="X1612">
        <v>41</v>
      </c>
      <c r="Z1612" t="s">
        <v>24</v>
      </c>
      <c r="AA1612" t="s">
        <v>44</v>
      </c>
      <c r="AB1612">
        <v>4.2</v>
      </c>
      <c r="AD1612" t="s">
        <v>45</v>
      </c>
      <c r="AE1612" s="6">
        <v>44862</v>
      </c>
      <c r="AF1612" t="str">
        <f>_xlfn.IFS(fact_orders[[#This Row],[delivery_time]]&lt;=40,"EARLY",fact_orders[[#This Row],[delivery_time]]&gt;=50,"LATE",TRUE,"ON TIME")</f>
        <v>ON TIME</v>
      </c>
    </row>
    <row r="1613" spans="16:32" x14ac:dyDescent="0.25">
      <c r="P1613">
        <v>1601</v>
      </c>
      <c r="Q1613">
        <v>297</v>
      </c>
      <c r="R1613">
        <v>5</v>
      </c>
      <c r="S1613" s="6">
        <v>44642</v>
      </c>
      <c r="T1613" s="6">
        <v>0.84375</v>
      </c>
      <c r="U1613" t="s">
        <v>43</v>
      </c>
      <c r="V1613">
        <v>5857</v>
      </c>
      <c r="W1613">
        <v>31</v>
      </c>
      <c r="X1613">
        <v>35</v>
      </c>
      <c r="Y1613">
        <v>12</v>
      </c>
      <c r="Z1613" t="s">
        <v>21</v>
      </c>
      <c r="AA1613" t="s">
        <v>46</v>
      </c>
      <c r="AB1613">
        <v>3</v>
      </c>
      <c r="AC1613">
        <v>12</v>
      </c>
      <c r="AD1613" t="s">
        <v>45</v>
      </c>
      <c r="AE1613" s="6">
        <v>44858</v>
      </c>
      <c r="AF1613" t="str">
        <f>_xlfn.IFS(fact_orders[[#This Row],[delivery_time]]&lt;=40,"EARLY",fact_orders[[#This Row],[delivery_time]]&gt;=50,"LATE",TRUE,"ON TIME")</f>
        <v>EARLY</v>
      </c>
    </row>
    <row r="1614" spans="16:32" x14ac:dyDescent="0.25">
      <c r="P1614">
        <v>1602</v>
      </c>
      <c r="Q1614">
        <v>321</v>
      </c>
      <c r="R1614">
        <v>19</v>
      </c>
      <c r="S1614" s="6">
        <v>44642</v>
      </c>
      <c r="T1614" s="6">
        <v>0.62986111111111109</v>
      </c>
      <c r="U1614" t="s">
        <v>43</v>
      </c>
      <c r="V1614">
        <v>2386</v>
      </c>
      <c r="W1614">
        <v>39</v>
      </c>
      <c r="X1614">
        <v>47</v>
      </c>
      <c r="Z1614" t="s">
        <v>16</v>
      </c>
      <c r="AA1614" t="s">
        <v>49</v>
      </c>
      <c r="AB1614">
        <v>4.5</v>
      </c>
      <c r="AD1614" t="s">
        <v>45</v>
      </c>
      <c r="AE1614" s="6">
        <v>44882</v>
      </c>
      <c r="AF1614" t="str">
        <f>_xlfn.IFS(fact_orders[[#This Row],[delivery_time]]&lt;=40,"EARLY",fact_orders[[#This Row],[delivery_time]]&gt;=50,"LATE",TRUE,"ON TIME")</f>
        <v>ON TIME</v>
      </c>
    </row>
    <row r="1615" spans="16:32" x14ac:dyDescent="0.25">
      <c r="P1615">
        <v>1603</v>
      </c>
      <c r="Q1615">
        <v>168</v>
      </c>
      <c r="R1615">
        <v>19</v>
      </c>
      <c r="S1615" s="6">
        <v>44642</v>
      </c>
      <c r="T1615" s="6">
        <v>0.49236111111111114</v>
      </c>
      <c r="U1615" t="s">
        <v>43</v>
      </c>
      <c r="V1615">
        <v>4932</v>
      </c>
      <c r="W1615">
        <v>15</v>
      </c>
      <c r="X1615">
        <v>52</v>
      </c>
      <c r="Y1615">
        <v>5</v>
      </c>
      <c r="Z1615" t="s">
        <v>16</v>
      </c>
      <c r="AA1615" t="s">
        <v>49</v>
      </c>
      <c r="AB1615">
        <v>4.5</v>
      </c>
      <c r="AC1615">
        <v>5</v>
      </c>
      <c r="AD1615" t="s">
        <v>45</v>
      </c>
      <c r="AE1615" s="6">
        <v>44729</v>
      </c>
      <c r="AF1615" t="str">
        <f>_xlfn.IFS(fact_orders[[#This Row],[delivery_time]]&lt;=40,"EARLY",fact_orders[[#This Row],[delivery_time]]&gt;=50,"LATE",TRUE,"ON TIME")</f>
        <v>LATE</v>
      </c>
    </row>
    <row r="1616" spans="16:32" x14ac:dyDescent="0.25">
      <c r="P1616">
        <v>1604</v>
      </c>
      <c r="Q1616">
        <v>381</v>
      </c>
      <c r="R1616">
        <v>7</v>
      </c>
      <c r="S1616" s="6">
        <v>44642</v>
      </c>
      <c r="T1616" s="6">
        <v>0.65277777777777779</v>
      </c>
      <c r="U1616" t="s">
        <v>43</v>
      </c>
      <c r="V1616">
        <v>5718</v>
      </c>
      <c r="W1616">
        <v>28</v>
      </c>
      <c r="X1616">
        <v>47</v>
      </c>
      <c r="Y1616">
        <v>47</v>
      </c>
      <c r="Z1616" t="s">
        <v>23</v>
      </c>
      <c r="AA1616" t="s">
        <v>44</v>
      </c>
      <c r="AB1616">
        <v>3.4</v>
      </c>
      <c r="AC1616">
        <v>47</v>
      </c>
      <c r="AD1616" t="s">
        <v>45</v>
      </c>
      <c r="AE1616" s="6">
        <v>44942</v>
      </c>
      <c r="AF1616" t="str">
        <f>_xlfn.IFS(fact_orders[[#This Row],[delivery_time]]&lt;=40,"EARLY",fact_orders[[#This Row],[delivery_time]]&gt;=50,"LATE",TRUE,"ON TIME")</f>
        <v>ON TIME</v>
      </c>
    </row>
    <row r="1617" spans="16:32" x14ac:dyDescent="0.25">
      <c r="P1617">
        <v>1605</v>
      </c>
      <c r="Q1617">
        <v>319</v>
      </c>
      <c r="R1617">
        <v>16</v>
      </c>
      <c r="S1617" s="6">
        <v>44642</v>
      </c>
      <c r="T1617" s="6">
        <v>0.77152777777777781</v>
      </c>
      <c r="U1617" t="s">
        <v>43</v>
      </c>
      <c r="V1617">
        <v>4597</v>
      </c>
      <c r="W1617">
        <v>36</v>
      </c>
      <c r="X1617">
        <v>50</v>
      </c>
      <c r="Y1617">
        <v>43</v>
      </c>
      <c r="Z1617" t="s">
        <v>13</v>
      </c>
      <c r="AA1617" t="s">
        <v>47</v>
      </c>
      <c r="AB1617">
        <v>3.4</v>
      </c>
      <c r="AC1617">
        <v>43</v>
      </c>
      <c r="AD1617" t="s">
        <v>45</v>
      </c>
      <c r="AE1617" s="6">
        <v>44880</v>
      </c>
      <c r="AF1617" t="str">
        <f>_xlfn.IFS(fact_orders[[#This Row],[delivery_time]]&lt;=40,"EARLY",fact_orders[[#This Row],[delivery_time]]&gt;=50,"LATE",TRUE,"ON TIME")</f>
        <v>LATE</v>
      </c>
    </row>
    <row r="1618" spans="16:32" x14ac:dyDescent="0.25">
      <c r="P1618">
        <v>1606</v>
      </c>
      <c r="Q1618">
        <v>29</v>
      </c>
      <c r="R1618">
        <v>16</v>
      </c>
      <c r="S1618" s="6">
        <v>44642</v>
      </c>
      <c r="T1618" s="6">
        <v>0.88611111111111107</v>
      </c>
      <c r="U1618" t="s">
        <v>43</v>
      </c>
      <c r="V1618">
        <v>5812</v>
      </c>
      <c r="W1618">
        <v>39</v>
      </c>
      <c r="X1618">
        <v>49</v>
      </c>
      <c r="Y1618">
        <v>16</v>
      </c>
      <c r="Z1618" t="s">
        <v>13</v>
      </c>
      <c r="AA1618" t="s">
        <v>47</v>
      </c>
      <c r="AB1618">
        <v>3.4</v>
      </c>
      <c r="AC1618">
        <v>16</v>
      </c>
      <c r="AD1618" t="s">
        <v>45</v>
      </c>
      <c r="AE1618" s="6">
        <v>44590</v>
      </c>
      <c r="AF1618" t="str">
        <f>_xlfn.IFS(fact_orders[[#This Row],[delivery_time]]&lt;=40,"EARLY",fact_orders[[#This Row],[delivery_time]]&gt;=50,"LATE",TRUE,"ON TIME")</f>
        <v>ON TIME</v>
      </c>
    </row>
    <row r="1619" spans="16:32" x14ac:dyDescent="0.25">
      <c r="P1619">
        <v>1607</v>
      </c>
      <c r="Q1619">
        <v>184</v>
      </c>
      <c r="R1619">
        <v>5</v>
      </c>
      <c r="S1619" s="6">
        <v>44642</v>
      </c>
      <c r="T1619" s="6">
        <v>0.90277777777777779</v>
      </c>
      <c r="U1619" t="s">
        <v>43</v>
      </c>
      <c r="V1619">
        <v>5842</v>
      </c>
      <c r="W1619">
        <v>17</v>
      </c>
      <c r="X1619">
        <v>37</v>
      </c>
      <c r="Y1619">
        <v>13</v>
      </c>
      <c r="Z1619" t="s">
        <v>21</v>
      </c>
      <c r="AA1619" t="s">
        <v>46</v>
      </c>
      <c r="AB1619">
        <v>3</v>
      </c>
      <c r="AC1619">
        <v>13</v>
      </c>
      <c r="AD1619" t="s">
        <v>45</v>
      </c>
      <c r="AE1619" s="6">
        <v>44745</v>
      </c>
      <c r="AF1619" t="str">
        <f>_xlfn.IFS(fact_orders[[#This Row],[delivery_time]]&lt;=40,"EARLY",fact_orders[[#This Row],[delivery_time]]&gt;=50,"LATE",TRUE,"ON TIME")</f>
        <v>EARLY</v>
      </c>
    </row>
    <row r="1620" spans="16:32" x14ac:dyDescent="0.25">
      <c r="P1620">
        <v>1608</v>
      </c>
      <c r="Q1620">
        <v>214</v>
      </c>
      <c r="R1620">
        <v>18</v>
      </c>
      <c r="S1620" s="6">
        <v>44642</v>
      </c>
      <c r="T1620" s="6">
        <v>0.73819444444444449</v>
      </c>
      <c r="U1620" t="s">
        <v>43</v>
      </c>
      <c r="V1620">
        <v>4440</v>
      </c>
      <c r="W1620">
        <v>23</v>
      </c>
      <c r="X1620">
        <v>54</v>
      </c>
      <c r="Y1620">
        <v>33</v>
      </c>
      <c r="Z1620" t="s">
        <v>15</v>
      </c>
      <c r="AA1620" t="s">
        <v>46</v>
      </c>
      <c r="AB1620">
        <v>3.1</v>
      </c>
      <c r="AC1620">
        <v>33</v>
      </c>
      <c r="AD1620" t="s">
        <v>45</v>
      </c>
      <c r="AE1620" s="6">
        <v>44775</v>
      </c>
      <c r="AF1620" t="str">
        <f>_xlfn.IFS(fact_orders[[#This Row],[delivery_time]]&lt;=40,"EARLY",fact_orders[[#This Row],[delivery_time]]&gt;=50,"LATE",TRUE,"ON TIME")</f>
        <v>LATE</v>
      </c>
    </row>
    <row r="1621" spans="16:32" x14ac:dyDescent="0.25">
      <c r="P1621">
        <v>1609</v>
      </c>
      <c r="Q1621">
        <v>434</v>
      </c>
      <c r="R1621">
        <v>7</v>
      </c>
      <c r="S1621" s="6">
        <v>44642</v>
      </c>
      <c r="T1621" s="6">
        <v>0.85763888888888884</v>
      </c>
      <c r="U1621" t="s">
        <v>43</v>
      </c>
      <c r="V1621">
        <v>5244</v>
      </c>
      <c r="W1621">
        <v>31</v>
      </c>
      <c r="X1621">
        <v>47</v>
      </c>
      <c r="Z1621" t="s">
        <v>23</v>
      </c>
      <c r="AA1621" t="s">
        <v>44</v>
      </c>
      <c r="AB1621">
        <v>3.4</v>
      </c>
      <c r="AD1621" t="s">
        <v>45</v>
      </c>
      <c r="AE1621" s="6">
        <v>44995</v>
      </c>
      <c r="AF1621" t="str">
        <f>_xlfn.IFS(fact_orders[[#This Row],[delivery_time]]&lt;=40,"EARLY",fact_orders[[#This Row],[delivery_time]]&gt;=50,"LATE",TRUE,"ON TIME")</f>
        <v>ON TIME</v>
      </c>
    </row>
    <row r="1622" spans="16:32" x14ac:dyDescent="0.25">
      <c r="P1622">
        <v>1610</v>
      </c>
      <c r="Q1622">
        <v>226</v>
      </c>
      <c r="R1622">
        <v>14</v>
      </c>
      <c r="S1622" s="6">
        <v>44642</v>
      </c>
      <c r="T1622" s="6">
        <v>0.50277777777777777</v>
      </c>
      <c r="U1622" t="s">
        <v>43</v>
      </c>
      <c r="V1622">
        <v>3677</v>
      </c>
      <c r="W1622">
        <v>17</v>
      </c>
      <c r="X1622">
        <v>53</v>
      </c>
      <c r="Z1622" t="s">
        <v>11</v>
      </c>
      <c r="AA1622" t="s">
        <v>47</v>
      </c>
      <c r="AB1622">
        <v>4.4000000000000004</v>
      </c>
      <c r="AD1622" t="s">
        <v>45</v>
      </c>
      <c r="AE1622" s="6">
        <v>44787</v>
      </c>
      <c r="AF1622" t="str">
        <f>_xlfn.IFS(fact_orders[[#This Row],[delivery_time]]&lt;=40,"EARLY",fact_orders[[#This Row],[delivery_time]]&gt;=50,"LATE",TRUE,"ON TIME")</f>
        <v>LATE</v>
      </c>
    </row>
    <row r="1623" spans="16:32" x14ac:dyDescent="0.25">
      <c r="P1623">
        <v>1611</v>
      </c>
      <c r="Q1623">
        <v>94</v>
      </c>
      <c r="R1623">
        <v>18</v>
      </c>
      <c r="S1623" s="6">
        <v>44642</v>
      </c>
      <c r="T1623" s="6">
        <v>0.68472222222222223</v>
      </c>
      <c r="U1623" t="s">
        <v>43</v>
      </c>
      <c r="V1623">
        <v>3589</v>
      </c>
      <c r="W1623">
        <v>24</v>
      </c>
      <c r="X1623">
        <v>36</v>
      </c>
      <c r="Y1623">
        <v>23</v>
      </c>
      <c r="Z1623" t="s">
        <v>15</v>
      </c>
      <c r="AA1623" t="s">
        <v>46</v>
      </c>
      <c r="AB1623">
        <v>3.1</v>
      </c>
      <c r="AC1623">
        <v>23</v>
      </c>
      <c r="AD1623" t="s">
        <v>45</v>
      </c>
      <c r="AE1623" s="6">
        <v>44655</v>
      </c>
      <c r="AF1623" t="str">
        <f>_xlfn.IFS(fact_orders[[#This Row],[delivery_time]]&lt;=40,"EARLY",fact_orders[[#This Row],[delivery_time]]&gt;=50,"LATE",TRUE,"ON TIME")</f>
        <v>EARLY</v>
      </c>
    </row>
    <row r="1624" spans="16:32" x14ac:dyDescent="0.25">
      <c r="P1624">
        <v>1612</v>
      </c>
      <c r="Q1624">
        <v>272</v>
      </c>
      <c r="R1624">
        <v>9</v>
      </c>
      <c r="S1624" s="6">
        <v>44642</v>
      </c>
      <c r="T1624" s="6">
        <v>0.49583333333333335</v>
      </c>
      <c r="U1624" t="s">
        <v>43</v>
      </c>
      <c r="V1624">
        <v>5711</v>
      </c>
      <c r="W1624">
        <v>19</v>
      </c>
      <c r="X1624">
        <v>42</v>
      </c>
      <c r="Y1624">
        <v>25</v>
      </c>
      <c r="Z1624" t="s">
        <v>25</v>
      </c>
      <c r="AA1624" t="s">
        <v>44</v>
      </c>
      <c r="AB1624">
        <v>4.0999999999999996</v>
      </c>
      <c r="AC1624">
        <v>25</v>
      </c>
      <c r="AD1624" t="s">
        <v>45</v>
      </c>
      <c r="AE1624" s="6">
        <v>44833</v>
      </c>
      <c r="AF1624" t="str">
        <f>_xlfn.IFS(fact_orders[[#This Row],[delivery_time]]&lt;=40,"EARLY",fact_orders[[#This Row],[delivery_time]]&gt;=50,"LATE",TRUE,"ON TIME")</f>
        <v>ON TIME</v>
      </c>
    </row>
    <row r="1625" spans="16:32" x14ac:dyDescent="0.25">
      <c r="P1625">
        <v>1613</v>
      </c>
      <c r="Q1625">
        <v>215</v>
      </c>
      <c r="R1625">
        <v>4</v>
      </c>
      <c r="S1625" s="6">
        <v>44642</v>
      </c>
      <c r="T1625" s="6">
        <v>0.42222222222222222</v>
      </c>
      <c r="U1625" t="s">
        <v>43</v>
      </c>
      <c r="V1625">
        <v>3971</v>
      </c>
      <c r="W1625">
        <v>16</v>
      </c>
      <c r="X1625">
        <v>46</v>
      </c>
      <c r="Y1625">
        <v>22</v>
      </c>
      <c r="Z1625" t="s">
        <v>20</v>
      </c>
      <c r="AA1625" t="s">
        <v>46</v>
      </c>
      <c r="AB1625">
        <v>3.7</v>
      </c>
      <c r="AC1625">
        <v>22</v>
      </c>
      <c r="AD1625" t="s">
        <v>45</v>
      </c>
      <c r="AE1625" s="6">
        <v>44776</v>
      </c>
      <c r="AF1625" t="str">
        <f>_xlfn.IFS(fact_orders[[#This Row],[delivery_time]]&lt;=40,"EARLY",fact_orders[[#This Row],[delivery_time]]&gt;=50,"LATE",TRUE,"ON TIME")</f>
        <v>ON TIME</v>
      </c>
    </row>
    <row r="1626" spans="16:32" x14ac:dyDescent="0.25">
      <c r="P1626">
        <v>1614</v>
      </c>
      <c r="Q1626">
        <v>178</v>
      </c>
      <c r="R1626">
        <v>11</v>
      </c>
      <c r="S1626" s="6">
        <v>44642</v>
      </c>
      <c r="T1626" s="6">
        <v>0.74861111111111112</v>
      </c>
      <c r="U1626" t="s">
        <v>43</v>
      </c>
      <c r="V1626">
        <v>3728</v>
      </c>
      <c r="W1626">
        <v>31</v>
      </c>
      <c r="X1626">
        <v>53</v>
      </c>
      <c r="Y1626">
        <v>32</v>
      </c>
      <c r="Z1626" t="s">
        <v>8</v>
      </c>
      <c r="AA1626" t="s">
        <v>48</v>
      </c>
      <c r="AB1626">
        <v>3.3</v>
      </c>
      <c r="AC1626">
        <v>32</v>
      </c>
      <c r="AD1626" t="s">
        <v>45</v>
      </c>
      <c r="AE1626" s="6">
        <v>44739</v>
      </c>
      <c r="AF1626" t="str">
        <f>_xlfn.IFS(fact_orders[[#This Row],[delivery_time]]&lt;=40,"EARLY",fact_orders[[#This Row],[delivery_time]]&gt;=50,"LATE",TRUE,"ON TIME")</f>
        <v>LATE</v>
      </c>
    </row>
    <row r="1627" spans="16:32" x14ac:dyDescent="0.25">
      <c r="P1627">
        <v>1615</v>
      </c>
      <c r="Q1627">
        <v>373</v>
      </c>
      <c r="R1627">
        <v>13</v>
      </c>
      <c r="S1627" s="6">
        <v>44642</v>
      </c>
      <c r="T1627" s="6">
        <v>0.79027777777777775</v>
      </c>
      <c r="U1627" t="s">
        <v>43</v>
      </c>
      <c r="V1627">
        <v>2253</v>
      </c>
      <c r="W1627">
        <v>21</v>
      </c>
      <c r="X1627">
        <v>33</v>
      </c>
      <c r="Y1627">
        <v>12</v>
      </c>
      <c r="Z1627" t="s">
        <v>10</v>
      </c>
      <c r="AA1627" t="s">
        <v>46</v>
      </c>
      <c r="AB1627">
        <v>3.3</v>
      </c>
      <c r="AC1627">
        <v>12</v>
      </c>
      <c r="AD1627" t="s">
        <v>45</v>
      </c>
      <c r="AE1627" s="6">
        <v>44934</v>
      </c>
      <c r="AF1627" t="str">
        <f>_xlfn.IFS(fact_orders[[#This Row],[delivery_time]]&lt;=40,"EARLY",fact_orders[[#This Row],[delivery_time]]&gt;=50,"LATE",TRUE,"ON TIME")</f>
        <v>EARLY</v>
      </c>
    </row>
    <row r="1628" spans="16:32" x14ac:dyDescent="0.25">
      <c r="P1628">
        <v>1616</v>
      </c>
      <c r="Q1628">
        <v>69</v>
      </c>
      <c r="R1628">
        <v>5</v>
      </c>
      <c r="S1628" s="6">
        <v>44642</v>
      </c>
      <c r="T1628" s="6">
        <v>0.43680555555555556</v>
      </c>
      <c r="U1628" t="s">
        <v>43</v>
      </c>
      <c r="V1628">
        <v>5656</v>
      </c>
      <c r="W1628">
        <v>20</v>
      </c>
      <c r="X1628">
        <v>53</v>
      </c>
      <c r="Y1628">
        <v>23</v>
      </c>
      <c r="Z1628" t="s">
        <v>21</v>
      </c>
      <c r="AA1628" t="s">
        <v>46</v>
      </c>
      <c r="AB1628">
        <v>3</v>
      </c>
      <c r="AC1628">
        <v>23</v>
      </c>
      <c r="AD1628" t="s">
        <v>45</v>
      </c>
      <c r="AE1628" s="6">
        <v>44630</v>
      </c>
      <c r="AF1628" t="str">
        <f>_xlfn.IFS(fact_orders[[#This Row],[delivery_time]]&lt;=40,"EARLY",fact_orders[[#This Row],[delivery_time]]&gt;=50,"LATE",TRUE,"ON TIME")</f>
        <v>LATE</v>
      </c>
    </row>
    <row r="1629" spans="16:32" x14ac:dyDescent="0.25">
      <c r="P1629">
        <v>1617</v>
      </c>
      <c r="Q1629">
        <v>208</v>
      </c>
      <c r="R1629">
        <v>2</v>
      </c>
      <c r="S1629" s="6">
        <v>44642</v>
      </c>
      <c r="T1629" s="6">
        <v>0.80208333333333337</v>
      </c>
      <c r="U1629" t="s">
        <v>43</v>
      </c>
      <c r="V1629">
        <v>4340</v>
      </c>
      <c r="W1629">
        <v>29</v>
      </c>
      <c r="X1629">
        <v>48</v>
      </c>
      <c r="Y1629">
        <v>25</v>
      </c>
      <c r="Z1629" t="s">
        <v>17</v>
      </c>
      <c r="AA1629" t="s">
        <v>46</v>
      </c>
      <c r="AB1629">
        <v>4.7</v>
      </c>
      <c r="AC1629">
        <v>25</v>
      </c>
      <c r="AD1629" t="s">
        <v>45</v>
      </c>
      <c r="AE1629" s="6">
        <v>44769</v>
      </c>
      <c r="AF1629" t="str">
        <f>_xlfn.IFS(fact_orders[[#This Row],[delivery_time]]&lt;=40,"EARLY",fact_orders[[#This Row],[delivery_time]]&gt;=50,"LATE",TRUE,"ON TIME")</f>
        <v>ON TIME</v>
      </c>
    </row>
    <row r="1630" spans="16:32" x14ac:dyDescent="0.25">
      <c r="P1630">
        <v>1618</v>
      </c>
      <c r="Q1630">
        <v>288</v>
      </c>
      <c r="R1630">
        <v>13</v>
      </c>
      <c r="S1630" s="6">
        <v>44642</v>
      </c>
      <c r="T1630" s="6">
        <v>0.73750000000000004</v>
      </c>
      <c r="U1630" t="s">
        <v>43</v>
      </c>
      <c r="V1630">
        <v>2209</v>
      </c>
      <c r="W1630">
        <v>38</v>
      </c>
      <c r="X1630">
        <v>42</v>
      </c>
      <c r="Y1630">
        <v>13</v>
      </c>
      <c r="Z1630" t="s">
        <v>10</v>
      </c>
      <c r="AA1630" t="s">
        <v>46</v>
      </c>
      <c r="AB1630">
        <v>3.3</v>
      </c>
      <c r="AC1630">
        <v>13</v>
      </c>
      <c r="AD1630" t="s">
        <v>45</v>
      </c>
      <c r="AE1630" s="6">
        <v>44849</v>
      </c>
      <c r="AF1630" t="str">
        <f>_xlfn.IFS(fact_orders[[#This Row],[delivery_time]]&lt;=40,"EARLY",fact_orders[[#This Row],[delivery_time]]&gt;=50,"LATE",TRUE,"ON TIME")</f>
        <v>ON TIME</v>
      </c>
    </row>
    <row r="1631" spans="16:32" x14ac:dyDescent="0.25">
      <c r="P1631">
        <v>1619</v>
      </c>
      <c r="Q1631">
        <v>10</v>
      </c>
      <c r="R1631">
        <v>1</v>
      </c>
      <c r="S1631" s="6">
        <v>44642</v>
      </c>
      <c r="T1631" s="6">
        <v>0.59166666666666667</v>
      </c>
      <c r="U1631" t="s">
        <v>43</v>
      </c>
      <c r="V1631">
        <v>2768</v>
      </c>
      <c r="W1631">
        <v>37</v>
      </c>
      <c r="X1631">
        <v>55</v>
      </c>
      <c r="Y1631">
        <v>36</v>
      </c>
      <c r="Z1631" t="s">
        <v>6</v>
      </c>
      <c r="AA1631" t="s">
        <v>48</v>
      </c>
      <c r="AB1631">
        <v>3</v>
      </c>
      <c r="AC1631">
        <v>36</v>
      </c>
      <c r="AD1631" t="s">
        <v>45</v>
      </c>
      <c r="AE1631" s="6">
        <v>44571</v>
      </c>
      <c r="AF1631" t="str">
        <f>_xlfn.IFS(fact_orders[[#This Row],[delivery_time]]&lt;=40,"EARLY",fact_orders[[#This Row],[delivery_time]]&gt;=50,"LATE",TRUE,"ON TIME")</f>
        <v>LATE</v>
      </c>
    </row>
    <row r="1632" spans="16:32" x14ac:dyDescent="0.25">
      <c r="P1632">
        <v>1620</v>
      </c>
      <c r="Q1632">
        <v>67</v>
      </c>
      <c r="R1632">
        <v>7</v>
      </c>
      <c r="S1632" s="6">
        <v>44642</v>
      </c>
      <c r="T1632" s="6">
        <v>0.56527777777777777</v>
      </c>
      <c r="U1632" t="s">
        <v>43</v>
      </c>
      <c r="V1632">
        <v>3038</v>
      </c>
      <c r="W1632">
        <v>22</v>
      </c>
      <c r="X1632">
        <v>32</v>
      </c>
      <c r="Y1632">
        <v>40</v>
      </c>
      <c r="Z1632" t="s">
        <v>23</v>
      </c>
      <c r="AA1632" t="s">
        <v>44</v>
      </c>
      <c r="AB1632">
        <v>3.4</v>
      </c>
      <c r="AC1632">
        <v>40</v>
      </c>
      <c r="AD1632" t="s">
        <v>45</v>
      </c>
      <c r="AE1632" s="6">
        <v>44628</v>
      </c>
      <c r="AF1632" t="str">
        <f>_xlfn.IFS(fact_orders[[#This Row],[delivery_time]]&lt;=40,"EARLY",fact_orders[[#This Row],[delivery_time]]&gt;=50,"LATE",TRUE,"ON TIME")</f>
        <v>EARLY</v>
      </c>
    </row>
    <row r="1633" spans="16:32" x14ac:dyDescent="0.25">
      <c r="P1633">
        <v>1621</v>
      </c>
      <c r="Q1633">
        <v>30</v>
      </c>
      <c r="R1633">
        <v>7</v>
      </c>
      <c r="S1633" s="6">
        <v>44643</v>
      </c>
      <c r="T1633" s="6">
        <v>0.46527777777777779</v>
      </c>
      <c r="U1633" t="s">
        <v>43</v>
      </c>
      <c r="V1633">
        <v>2426</v>
      </c>
      <c r="W1633">
        <v>31</v>
      </c>
      <c r="X1633">
        <v>58</v>
      </c>
      <c r="Y1633">
        <v>3</v>
      </c>
      <c r="Z1633" t="s">
        <v>23</v>
      </c>
      <c r="AA1633" t="s">
        <v>44</v>
      </c>
      <c r="AB1633">
        <v>3.4</v>
      </c>
      <c r="AC1633">
        <v>3</v>
      </c>
      <c r="AD1633" t="s">
        <v>45</v>
      </c>
      <c r="AE1633" s="6">
        <v>44591</v>
      </c>
      <c r="AF1633" t="str">
        <f>_xlfn.IFS(fact_orders[[#This Row],[delivery_time]]&lt;=40,"EARLY",fact_orders[[#This Row],[delivery_time]]&gt;=50,"LATE",TRUE,"ON TIME")</f>
        <v>LATE</v>
      </c>
    </row>
    <row r="1634" spans="16:32" x14ac:dyDescent="0.25">
      <c r="P1634">
        <v>1622</v>
      </c>
      <c r="Q1634">
        <v>449</v>
      </c>
      <c r="R1634">
        <v>10</v>
      </c>
      <c r="S1634" s="6">
        <v>44643</v>
      </c>
      <c r="T1634" s="6">
        <v>0.91388888888888886</v>
      </c>
      <c r="U1634" t="s">
        <v>43</v>
      </c>
      <c r="V1634">
        <v>5038</v>
      </c>
      <c r="W1634">
        <v>33</v>
      </c>
      <c r="X1634">
        <v>37</v>
      </c>
      <c r="Y1634">
        <v>38</v>
      </c>
      <c r="Z1634" t="s">
        <v>7</v>
      </c>
      <c r="AA1634" t="s">
        <v>46</v>
      </c>
      <c r="AB1634">
        <v>4.5</v>
      </c>
      <c r="AC1634">
        <v>38</v>
      </c>
      <c r="AD1634" t="s">
        <v>45</v>
      </c>
      <c r="AE1634" s="6">
        <v>45010</v>
      </c>
      <c r="AF1634" t="str">
        <f>_xlfn.IFS(fact_orders[[#This Row],[delivery_time]]&lt;=40,"EARLY",fact_orders[[#This Row],[delivery_time]]&gt;=50,"LATE",TRUE,"ON TIME")</f>
        <v>EARLY</v>
      </c>
    </row>
    <row r="1635" spans="16:32" x14ac:dyDescent="0.25">
      <c r="P1635">
        <v>1623</v>
      </c>
      <c r="Q1635">
        <v>299</v>
      </c>
      <c r="R1635">
        <v>15</v>
      </c>
      <c r="S1635" s="6">
        <v>44643</v>
      </c>
      <c r="T1635" s="6">
        <v>0.44444444444444442</v>
      </c>
      <c r="U1635" t="s">
        <v>43</v>
      </c>
      <c r="V1635">
        <v>4794</v>
      </c>
      <c r="W1635">
        <v>33</v>
      </c>
      <c r="X1635">
        <v>33</v>
      </c>
      <c r="Y1635">
        <v>3</v>
      </c>
      <c r="Z1635" t="s">
        <v>12</v>
      </c>
      <c r="AA1635" t="s">
        <v>48</v>
      </c>
      <c r="AB1635">
        <v>3.8</v>
      </c>
      <c r="AC1635">
        <v>3</v>
      </c>
      <c r="AD1635" t="s">
        <v>45</v>
      </c>
      <c r="AE1635" s="6">
        <v>44860</v>
      </c>
      <c r="AF1635" t="str">
        <f>_xlfn.IFS(fact_orders[[#This Row],[delivery_time]]&lt;=40,"EARLY",fact_orders[[#This Row],[delivery_time]]&gt;=50,"LATE",TRUE,"ON TIME")</f>
        <v>EARLY</v>
      </c>
    </row>
    <row r="1636" spans="16:32" x14ac:dyDescent="0.25">
      <c r="P1636">
        <v>1624</v>
      </c>
      <c r="Q1636">
        <v>208</v>
      </c>
      <c r="R1636">
        <v>4</v>
      </c>
      <c r="S1636" s="6">
        <v>44643</v>
      </c>
      <c r="T1636" s="6">
        <v>0.42986111111111114</v>
      </c>
      <c r="U1636" t="s">
        <v>43</v>
      </c>
      <c r="V1636">
        <v>3100</v>
      </c>
      <c r="W1636">
        <v>15</v>
      </c>
      <c r="X1636">
        <v>55</v>
      </c>
      <c r="Y1636">
        <v>45</v>
      </c>
      <c r="Z1636" t="s">
        <v>20</v>
      </c>
      <c r="AA1636" t="s">
        <v>46</v>
      </c>
      <c r="AB1636">
        <v>3.7</v>
      </c>
      <c r="AC1636">
        <v>45</v>
      </c>
      <c r="AD1636" t="s">
        <v>45</v>
      </c>
      <c r="AE1636" s="6">
        <v>44769</v>
      </c>
      <c r="AF1636" t="str">
        <f>_xlfn.IFS(fact_orders[[#This Row],[delivery_time]]&lt;=40,"EARLY",fact_orders[[#This Row],[delivery_time]]&gt;=50,"LATE",TRUE,"ON TIME")</f>
        <v>LATE</v>
      </c>
    </row>
    <row r="1637" spans="16:32" x14ac:dyDescent="0.25">
      <c r="P1637">
        <v>1625</v>
      </c>
      <c r="Q1637">
        <v>485</v>
      </c>
      <c r="R1637">
        <v>14</v>
      </c>
      <c r="S1637" s="6">
        <v>44643</v>
      </c>
      <c r="T1637" s="6">
        <v>0.84861111111111109</v>
      </c>
      <c r="U1637" t="s">
        <v>43</v>
      </c>
      <c r="V1637">
        <v>2781</v>
      </c>
      <c r="W1637">
        <v>22</v>
      </c>
      <c r="X1637">
        <v>34</v>
      </c>
      <c r="Z1637" t="s">
        <v>11</v>
      </c>
      <c r="AA1637" t="s">
        <v>47</v>
      </c>
      <c r="AB1637">
        <v>4.4000000000000004</v>
      </c>
      <c r="AD1637" t="s">
        <v>45</v>
      </c>
      <c r="AE1637" s="6">
        <v>45046</v>
      </c>
      <c r="AF1637" t="str">
        <f>_xlfn.IFS(fact_orders[[#This Row],[delivery_time]]&lt;=40,"EARLY",fact_orders[[#This Row],[delivery_time]]&gt;=50,"LATE",TRUE,"ON TIME")</f>
        <v>EARLY</v>
      </c>
    </row>
    <row r="1638" spans="16:32" x14ac:dyDescent="0.25">
      <c r="P1638">
        <v>1626</v>
      </c>
      <c r="Q1638">
        <v>487</v>
      </c>
      <c r="R1638">
        <v>20</v>
      </c>
      <c r="S1638" s="6">
        <v>44643</v>
      </c>
      <c r="T1638" s="6">
        <v>0.53194444444444444</v>
      </c>
      <c r="U1638" t="s">
        <v>43</v>
      </c>
      <c r="V1638">
        <v>3589</v>
      </c>
      <c r="W1638">
        <v>18</v>
      </c>
      <c r="X1638">
        <v>33</v>
      </c>
      <c r="Z1638" t="s">
        <v>18</v>
      </c>
      <c r="AA1638" t="s">
        <v>48</v>
      </c>
      <c r="AB1638">
        <v>3.8</v>
      </c>
      <c r="AD1638" t="s">
        <v>45</v>
      </c>
      <c r="AE1638" s="6">
        <v>45048</v>
      </c>
      <c r="AF1638" t="str">
        <f>_xlfn.IFS(fact_orders[[#This Row],[delivery_time]]&lt;=40,"EARLY",fact_orders[[#This Row],[delivery_time]]&gt;=50,"LATE",TRUE,"ON TIME")</f>
        <v>EARLY</v>
      </c>
    </row>
    <row r="1639" spans="16:32" x14ac:dyDescent="0.25">
      <c r="P1639">
        <v>1627</v>
      </c>
      <c r="Q1639">
        <v>95</v>
      </c>
      <c r="R1639">
        <v>9</v>
      </c>
      <c r="S1639" s="6">
        <v>44643</v>
      </c>
      <c r="T1639" s="6">
        <v>0.59166666666666667</v>
      </c>
      <c r="U1639" t="s">
        <v>43</v>
      </c>
      <c r="V1639">
        <v>3741</v>
      </c>
      <c r="W1639">
        <v>37</v>
      </c>
      <c r="X1639">
        <v>48</v>
      </c>
      <c r="Y1639">
        <v>30</v>
      </c>
      <c r="Z1639" t="s">
        <v>25</v>
      </c>
      <c r="AA1639" t="s">
        <v>44</v>
      </c>
      <c r="AB1639">
        <v>4.0999999999999996</v>
      </c>
      <c r="AC1639">
        <v>30</v>
      </c>
      <c r="AD1639" t="s">
        <v>45</v>
      </c>
      <c r="AE1639" s="6">
        <v>44656</v>
      </c>
      <c r="AF1639" t="str">
        <f>_xlfn.IFS(fact_orders[[#This Row],[delivery_time]]&lt;=40,"EARLY",fact_orders[[#This Row],[delivery_time]]&gt;=50,"LATE",TRUE,"ON TIME")</f>
        <v>ON TIME</v>
      </c>
    </row>
    <row r="1640" spans="16:32" x14ac:dyDescent="0.25">
      <c r="P1640">
        <v>1628</v>
      </c>
      <c r="Q1640">
        <v>330</v>
      </c>
      <c r="R1640">
        <v>16</v>
      </c>
      <c r="S1640" s="6">
        <v>44643</v>
      </c>
      <c r="T1640" s="6">
        <v>0.59861111111111109</v>
      </c>
      <c r="U1640" t="s">
        <v>43</v>
      </c>
      <c r="V1640">
        <v>3050</v>
      </c>
      <c r="W1640">
        <v>20</v>
      </c>
      <c r="X1640">
        <v>51</v>
      </c>
      <c r="Y1640">
        <v>46</v>
      </c>
      <c r="Z1640" t="s">
        <v>13</v>
      </c>
      <c r="AA1640" t="s">
        <v>47</v>
      </c>
      <c r="AB1640">
        <v>3.4</v>
      </c>
      <c r="AC1640">
        <v>46</v>
      </c>
      <c r="AD1640" t="s">
        <v>45</v>
      </c>
      <c r="AE1640" s="6">
        <v>44891</v>
      </c>
      <c r="AF1640" t="str">
        <f>_xlfn.IFS(fact_orders[[#This Row],[delivery_time]]&lt;=40,"EARLY",fact_orders[[#This Row],[delivery_time]]&gt;=50,"LATE",TRUE,"ON TIME")</f>
        <v>LATE</v>
      </c>
    </row>
    <row r="1641" spans="16:32" x14ac:dyDescent="0.25">
      <c r="P1641">
        <v>1629</v>
      </c>
      <c r="Q1641">
        <v>365</v>
      </c>
      <c r="R1641">
        <v>13</v>
      </c>
      <c r="S1641" s="6">
        <v>44643</v>
      </c>
      <c r="T1641" s="6">
        <v>0.53402777777777777</v>
      </c>
      <c r="U1641" t="s">
        <v>43</v>
      </c>
      <c r="V1641">
        <v>3147</v>
      </c>
      <c r="W1641">
        <v>33</v>
      </c>
      <c r="X1641">
        <v>31</v>
      </c>
      <c r="Y1641">
        <v>26</v>
      </c>
      <c r="Z1641" t="s">
        <v>10</v>
      </c>
      <c r="AA1641" t="s">
        <v>46</v>
      </c>
      <c r="AB1641">
        <v>3.3</v>
      </c>
      <c r="AC1641">
        <v>26</v>
      </c>
      <c r="AD1641" t="s">
        <v>45</v>
      </c>
      <c r="AE1641" s="6">
        <v>44926</v>
      </c>
      <c r="AF1641" t="str">
        <f>_xlfn.IFS(fact_orders[[#This Row],[delivery_time]]&lt;=40,"EARLY",fact_orders[[#This Row],[delivery_time]]&gt;=50,"LATE",TRUE,"ON TIME")</f>
        <v>EARLY</v>
      </c>
    </row>
    <row r="1642" spans="16:32" x14ac:dyDescent="0.25">
      <c r="P1642">
        <v>1630</v>
      </c>
      <c r="Q1642">
        <v>416</v>
      </c>
      <c r="R1642">
        <v>16</v>
      </c>
      <c r="S1642" s="6">
        <v>44643</v>
      </c>
      <c r="T1642" s="6">
        <v>0.48541666666666666</v>
      </c>
      <c r="U1642" t="s">
        <v>43</v>
      </c>
      <c r="V1642">
        <v>3573</v>
      </c>
      <c r="W1642">
        <v>30</v>
      </c>
      <c r="X1642">
        <v>37</v>
      </c>
      <c r="Y1642">
        <v>1</v>
      </c>
      <c r="Z1642" t="s">
        <v>13</v>
      </c>
      <c r="AA1642" t="s">
        <v>47</v>
      </c>
      <c r="AB1642">
        <v>3.4</v>
      </c>
      <c r="AC1642">
        <v>1</v>
      </c>
      <c r="AD1642" t="s">
        <v>45</v>
      </c>
      <c r="AE1642" s="6">
        <v>44977</v>
      </c>
      <c r="AF1642" t="str">
        <f>_xlfn.IFS(fact_orders[[#This Row],[delivery_time]]&lt;=40,"EARLY",fact_orders[[#This Row],[delivery_time]]&gt;=50,"LATE",TRUE,"ON TIME")</f>
        <v>EARLY</v>
      </c>
    </row>
    <row r="1643" spans="16:32" x14ac:dyDescent="0.25">
      <c r="P1643">
        <v>1631</v>
      </c>
      <c r="Q1643">
        <v>183</v>
      </c>
      <c r="R1643">
        <v>19</v>
      </c>
      <c r="S1643" s="6">
        <v>44643</v>
      </c>
      <c r="T1643" s="6">
        <v>0.87430555555555556</v>
      </c>
      <c r="U1643" t="s">
        <v>43</v>
      </c>
      <c r="V1643">
        <v>2775</v>
      </c>
      <c r="W1643">
        <v>36</v>
      </c>
      <c r="X1643">
        <v>46</v>
      </c>
      <c r="Y1643">
        <v>11</v>
      </c>
      <c r="Z1643" t="s">
        <v>16</v>
      </c>
      <c r="AA1643" t="s">
        <v>49</v>
      </c>
      <c r="AB1643">
        <v>4.5</v>
      </c>
      <c r="AC1643">
        <v>11</v>
      </c>
      <c r="AD1643" t="s">
        <v>45</v>
      </c>
      <c r="AE1643" s="6">
        <v>44744</v>
      </c>
      <c r="AF1643" t="str">
        <f>_xlfn.IFS(fact_orders[[#This Row],[delivery_time]]&lt;=40,"EARLY",fact_orders[[#This Row],[delivery_time]]&gt;=50,"LATE",TRUE,"ON TIME")</f>
        <v>ON TIME</v>
      </c>
    </row>
    <row r="1644" spans="16:32" x14ac:dyDescent="0.25">
      <c r="P1644">
        <v>1632</v>
      </c>
      <c r="Q1644">
        <v>456</v>
      </c>
      <c r="R1644">
        <v>9</v>
      </c>
      <c r="S1644" s="6">
        <v>44643</v>
      </c>
      <c r="T1644" s="6">
        <v>0.79236111111111107</v>
      </c>
      <c r="U1644" t="s">
        <v>43</v>
      </c>
      <c r="V1644">
        <v>4383</v>
      </c>
      <c r="W1644">
        <v>20</v>
      </c>
      <c r="X1644">
        <v>40</v>
      </c>
      <c r="Y1644">
        <v>4</v>
      </c>
      <c r="Z1644" t="s">
        <v>25</v>
      </c>
      <c r="AA1644" t="s">
        <v>44</v>
      </c>
      <c r="AB1644">
        <v>4.0999999999999996</v>
      </c>
      <c r="AC1644">
        <v>4</v>
      </c>
      <c r="AD1644" t="s">
        <v>45</v>
      </c>
      <c r="AE1644" s="6">
        <v>45017</v>
      </c>
      <c r="AF1644" t="str">
        <f>_xlfn.IFS(fact_orders[[#This Row],[delivery_time]]&lt;=40,"EARLY",fact_orders[[#This Row],[delivery_time]]&gt;=50,"LATE",TRUE,"ON TIME")</f>
        <v>EARLY</v>
      </c>
    </row>
    <row r="1645" spans="16:32" x14ac:dyDescent="0.25">
      <c r="P1645">
        <v>1633</v>
      </c>
      <c r="Q1645">
        <v>59</v>
      </c>
      <c r="R1645">
        <v>19</v>
      </c>
      <c r="S1645" s="6">
        <v>44643</v>
      </c>
      <c r="T1645" s="6">
        <v>0.87986111111111109</v>
      </c>
      <c r="U1645" t="s">
        <v>43</v>
      </c>
      <c r="V1645">
        <v>3805</v>
      </c>
      <c r="W1645">
        <v>38</v>
      </c>
      <c r="X1645">
        <v>55</v>
      </c>
      <c r="Y1645">
        <v>21</v>
      </c>
      <c r="Z1645" t="s">
        <v>16</v>
      </c>
      <c r="AA1645" t="s">
        <v>49</v>
      </c>
      <c r="AB1645">
        <v>4.5</v>
      </c>
      <c r="AC1645">
        <v>21</v>
      </c>
      <c r="AD1645" t="s">
        <v>45</v>
      </c>
      <c r="AE1645" s="6">
        <v>44620</v>
      </c>
      <c r="AF1645" t="str">
        <f>_xlfn.IFS(fact_orders[[#This Row],[delivery_time]]&lt;=40,"EARLY",fact_orders[[#This Row],[delivery_time]]&gt;=50,"LATE",TRUE,"ON TIME")</f>
        <v>LATE</v>
      </c>
    </row>
    <row r="1646" spans="16:32" x14ac:dyDescent="0.25">
      <c r="P1646">
        <v>1634</v>
      </c>
      <c r="Q1646">
        <v>485</v>
      </c>
      <c r="R1646">
        <v>19</v>
      </c>
      <c r="S1646" s="6">
        <v>44643</v>
      </c>
      <c r="T1646" s="6">
        <v>0.4861111111111111</v>
      </c>
      <c r="U1646" t="s">
        <v>43</v>
      </c>
      <c r="V1646">
        <v>3473</v>
      </c>
      <c r="W1646">
        <v>39</v>
      </c>
      <c r="X1646">
        <v>41</v>
      </c>
      <c r="Y1646">
        <v>48</v>
      </c>
      <c r="Z1646" t="s">
        <v>16</v>
      </c>
      <c r="AA1646" t="s">
        <v>49</v>
      </c>
      <c r="AB1646">
        <v>4.5</v>
      </c>
      <c r="AC1646">
        <v>48</v>
      </c>
      <c r="AD1646" t="s">
        <v>45</v>
      </c>
      <c r="AE1646" s="6">
        <v>45046</v>
      </c>
      <c r="AF1646" t="str">
        <f>_xlfn.IFS(fact_orders[[#This Row],[delivery_time]]&lt;=40,"EARLY",fact_orders[[#This Row],[delivery_time]]&gt;=50,"LATE",TRUE,"ON TIME")</f>
        <v>ON TIME</v>
      </c>
    </row>
    <row r="1647" spans="16:32" x14ac:dyDescent="0.25">
      <c r="P1647">
        <v>1635</v>
      </c>
      <c r="Q1647">
        <v>66</v>
      </c>
      <c r="R1647">
        <v>10</v>
      </c>
      <c r="S1647" s="6">
        <v>44643</v>
      </c>
      <c r="T1647" s="6">
        <v>0.44097222222222221</v>
      </c>
      <c r="U1647" t="s">
        <v>43</v>
      </c>
      <c r="V1647">
        <v>5320</v>
      </c>
      <c r="W1647">
        <v>26</v>
      </c>
      <c r="X1647">
        <v>58</v>
      </c>
      <c r="Y1647">
        <v>44</v>
      </c>
      <c r="Z1647" t="s">
        <v>7</v>
      </c>
      <c r="AA1647" t="s">
        <v>46</v>
      </c>
      <c r="AB1647">
        <v>4.5</v>
      </c>
      <c r="AC1647">
        <v>44</v>
      </c>
      <c r="AD1647" t="s">
        <v>45</v>
      </c>
      <c r="AE1647" s="6">
        <v>44627</v>
      </c>
      <c r="AF1647" t="str">
        <f>_xlfn.IFS(fact_orders[[#This Row],[delivery_time]]&lt;=40,"EARLY",fact_orders[[#This Row],[delivery_time]]&gt;=50,"LATE",TRUE,"ON TIME")</f>
        <v>LATE</v>
      </c>
    </row>
    <row r="1648" spans="16:32" x14ac:dyDescent="0.25">
      <c r="P1648">
        <v>1636</v>
      </c>
      <c r="Q1648">
        <v>164</v>
      </c>
      <c r="R1648">
        <v>9</v>
      </c>
      <c r="S1648" s="6">
        <v>44643</v>
      </c>
      <c r="T1648" s="6">
        <v>0.90069444444444446</v>
      </c>
      <c r="U1648" t="s">
        <v>43</v>
      </c>
      <c r="V1648">
        <v>3440</v>
      </c>
      <c r="W1648">
        <v>24</v>
      </c>
      <c r="X1648">
        <v>38</v>
      </c>
      <c r="Z1648" t="s">
        <v>25</v>
      </c>
      <c r="AA1648" t="s">
        <v>44</v>
      </c>
      <c r="AB1648">
        <v>4.0999999999999996</v>
      </c>
      <c r="AD1648" t="s">
        <v>45</v>
      </c>
      <c r="AE1648" s="6">
        <v>44725</v>
      </c>
      <c r="AF1648" t="str">
        <f>_xlfn.IFS(fact_orders[[#This Row],[delivery_time]]&lt;=40,"EARLY",fact_orders[[#This Row],[delivery_time]]&gt;=50,"LATE",TRUE,"ON TIME")</f>
        <v>EARLY</v>
      </c>
    </row>
    <row r="1649" spans="16:32" x14ac:dyDescent="0.25">
      <c r="P1649">
        <v>1637</v>
      </c>
      <c r="Q1649">
        <v>345</v>
      </c>
      <c r="R1649">
        <v>18</v>
      </c>
      <c r="S1649" s="6">
        <v>44643</v>
      </c>
      <c r="T1649" s="6">
        <v>0.63680555555555551</v>
      </c>
      <c r="U1649" t="s">
        <v>43</v>
      </c>
      <c r="V1649">
        <v>4675</v>
      </c>
      <c r="W1649">
        <v>30</v>
      </c>
      <c r="X1649">
        <v>51</v>
      </c>
      <c r="Y1649">
        <v>46</v>
      </c>
      <c r="Z1649" t="s">
        <v>15</v>
      </c>
      <c r="AA1649" t="s">
        <v>46</v>
      </c>
      <c r="AB1649">
        <v>3.1</v>
      </c>
      <c r="AC1649">
        <v>46</v>
      </c>
      <c r="AD1649" t="s">
        <v>45</v>
      </c>
      <c r="AE1649" s="6">
        <v>44906</v>
      </c>
      <c r="AF1649" t="str">
        <f>_xlfn.IFS(fact_orders[[#This Row],[delivery_time]]&lt;=40,"EARLY",fact_orders[[#This Row],[delivery_time]]&gt;=50,"LATE",TRUE,"ON TIME")</f>
        <v>LATE</v>
      </c>
    </row>
    <row r="1650" spans="16:32" x14ac:dyDescent="0.25">
      <c r="P1650">
        <v>1638</v>
      </c>
      <c r="Q1650">
        <v>456</v>
      </c>
      <c r="R1650">
        <v>13</v>
      </c>
      <c r="S1650" s="6">
        <v>44643</v>
      </c>
      <c r="T1650" s="6">
        <v>0.6958333333333333</v>
      </c>
      <c r="U1650" t="s">
        <v>43</v>
      </c>
      <c r="V1650">
        <v>2187</v>
      </c>
      <c r="W1650">
        <v>39</v>
      </c>
      <c r="X1650">
        <v>45</v>
      </c>
      <c r="Y1650">
        <v>15</v>
      </c>
      <c r="Z1650" t="s">
        <v>10</v>
      </c>
      <c r="AA1650" t="s">
        <v>46</v>
      </c>
      <c r="AB1650">
        <v>3.3</v>
      </c>
      <c r="AC1650">
        <v>15</v>
      </c>
      <c r="AD1650" t="s">
        <v>45</v>
      </c>
      <c r="AE1650" s="6">
        <v>45017</v>
      </c>
      <c r="AF1650" t="str">
        <f>_xlfn.IFS(fact_orders[[#This Row],[delivery_time]]&lt;=40,"EARLY",fact_orders[[#This Row],[delivery_time]]&gt;=50,"LATE",TRUE,"ON TIME")</f>
        <v>ON TIME</v>
      </c>
    </row>
    <row r="1651" spans="16:32" x14ac:dyDescent="0.25">
      <c r="P1651">
        <v>1639</v>
      </c>
      <c r="Q1651">
        <v>434</v>
      </c>
      <c r="R1651">
        <v>19</v>
      </c>
      <c r="S1651" s="6">
        <v>44643</v>
      </c>
      <c r="T1651" s="6">
        <v>0.7583333333333333</v>
      </c>
      <c r="U1651" t="s">
        <v>43</v>
      </c>
      <c r="V1651">
        <v>2302</v>
      </c>
      <c r="W1651">
        <v>37</v>
      </c>
      <c r="X1651">
        <v>46</v>
      </c>
      <c r="Y1651">
        <v>7</v>
      </c>
      <c r="Z1651" t="s">
        <v>16</v>
      </c>
      <c r="AA1651" t="s">
        <v>49</v>
      </c>
      <c r="AB1651">
        <v>4.5</v>
      </c>
      <c r="AC1651">
        <v>7</v>
      </c>
      <c r="AD1651" t="s">
        <v>45</v>
      </c>
      <c r="AE1651" s="6">
        <v>44995</v>
      </c>
      <c r="AF1651" t="str">
        <f>_xlfn.IFS(fact_orders[[#This Row],[delivery_time]]&lt;=40,"EARLY",fact_orders[[#This Row],[delivery_time]]&gt;=50,"LATE",TRUE,"ON TIME")</f>
        <v>ON TIME</v>
      </c>
    </row>
    <row r="1652" spans="16:32" x14ac:dyDescent="0.25">
      <c r="P1652">
        <v>1640</v>
      </c>
      <c r="Q1652">
        <v>321</v>
      </c>
      <c r="R1652">
        <v>16</v>
      </c>
      <c r="S1652" s="6">
        <v>44643</v>
      </c>
      <c r="T1652" s="6">
        <v>0.62291666666666667</v>
      </c>
      <c r="U1652" t="s">
        <v>43</v>
      </c>
      <c r="V1652">
        <v>3698</v>
      </c>
      <c r="W1652">
        <v>37</v>
      </c>
      <c r="X1652">
        <v>51</v>
      </c>
      <c r="Y1652">
        <v>29</v>
      </c>
      <c r="Z1652" t="s">
        <v>13</v>
      </c>
      <c r="AA1652" t="s">
        <v>47</v>
      </c>
      <c r="AB1652">
        <v>3.4</v>
      </c>
      <c r="AC1652">
        <v>29</v>
      </c>
      <c r="AD1652" t="s">
        <v>45</v>
      </c>
      <c r="AE1652" s="6">
        <v>44882</v>
      </c>
      <c r="AF1652" t="str">
        <f>_xlfn.IFS(fact_orders[[#This Row],[delivery_time]]&lt;=40,"EARLY",fact_orders[[#This Row],[delivery_time]]&gt;=50,"LATE",TRUE,"ON TIME")</f>
        <v>LATE</v>
      </c>
    </row>
    <row r="1653" spans="16:32" x14ac:dyDescent="0.25">
      <c r="P1653">
        <v>1641</v>
      </c>
      <c r="Q1653">
        <v>101</v>
      </c>
      <c r="R1653">
        <v>7</v>
      </c>
      <c r="S1653" s="6">
        <v>44644</v>
      </c>
      <c r="T1653" s="6">
        <v>0.53055555555555556</v>
      </c>
      <c r="U1653" t="s">
        <v>43</v>
      </c>
      <c r="V1653">
        <v>3164</v>
      </c>
      <c r="W1653">
        <v>24</v>
      </c>
      <c r="X1653">
        <v>48</v>
      </c>
      <c r="Y1653">
        <v>10</v>
      </c>
      <c r="Z1653" t="s">
        <v>23</v>
      </c>
      <c r="AA1653" t="s">
        <v>44</v>
      </c>
      <c r="AB1653">
        <v>3.4</v>
      </c>
      <c r="AC1653">
        <v>10</v>
      </c>
      <c r="AD1653" t="s">
        <v>45</v>
      </c>
      <c r="AE1653" s="6">
        <v>44662</v>
      </c>
      <c r="AF1653" t="str">
        <f>_xlfn.IFS(fact_orders[[#This Row],[delivery_time]]&lt;=40,"EARLY",fact_orders[[#This Row],[delivery_time]]&gt;=50,"LATE",TRUE,"ON TIME")</f>
        <v>ON TIME</v>
      </c>
    </row>
    <row r="1654" spans="16:32" x14ac:dyDescent="0.25">
      <c r="P1654">
        <v>1642</v>
      </c>
      <c r="Q1654">
        <v>328</v>
      </c>
      <c r="R1654">
        <v>4</v>
      </c>
      <c r="S1654" s="6">
        <v>44644</v>
      </c>
      <c r="T1654" s="6">
        <v>0.77986111111111112</v>
      </c>
      <c r="U1654" t="s">
        <v>43</v>
      </c>
      <c r="V1654">
        <v>2827</v>
      </c>
      <c r="W1654">
        <v>29</v>
      </c>
      <c r="X1654">
        <v>35</v>
      </c>
      <c r="Y1654">
        <v>2</v>
      </c>
      <c r="Z1654" t="s">
        <v>20</v>
      </c>
      <c r="AA1654" t="s">
        <v>46</v>
      </c>
      <c r="AB1654">
        <v>3.7</v>
      </c>
      <c r="AC1654">
        <v>2</v>
      </c>
      <c r="AD1654" t="s">
        <v>45</v>
      </c>
      <c r="AE1654" s="6">
        <v>44889</v>
      </c>
      <c r="AF1654" t="str">
        <f>_xlfn.IFS(fact_orders[[#This Row],[delivery_time]]&lt;=40,"EARLY",fact_orders[[#This Row],[delivery_time]]&gt;=50,"LATE",TRUE,"ON TIME")</f>
        <v>EARLY</v>
      </c>
    </row>
    <row r="1655" spans="16:32" x14ac:dyDescent="0.25">
      <c r="P1655">
        <v>1643</v>
      </c>
      <c r="Q1655">
        <v>7</v>
      </c>
      <c r="R1655">
        <v>14</v>
      </c>
      <c r="S1655" s="6">
        <v>44644</v>
      </c>
      <c r="T1655" s="6">
        <v>0.6791666666666667</v>
      </c>
      <c r="U1655" t="s">
        <v>43</v>
      </c>
      <c r="V1655">
        <v>2301</v>
      </c>
      <c r="W1655">
        <v>36</v>
      </c>
      <c r="X1655">
        <v>37</v>
      </c>
      <c r="Z1655" t="s">
        <v>11</v>
      </c>
      <c r="AA1655" t="s">
        <v>47</v>
      </c>
      <c r="AB1655">
        <v>4.4000000000000004</v>
      </c>
      <c r="AD1655" t="s">
        <v>45</v>
      </c>
      <c r="AE1655" s="6">
        <v>44568</v>
      </c>
      <c r="AF1655" t="str">
        <f>_xlfn.IFS(fact_orders[[#This Row],[delivery_time]]&lt;=40,"EARLY",fact_orders[[#This Row],[delivery_time]]&gt;=50,"LATE",TRUE,"ON TIME")</f>
        <v>EARLY</v>
      </c>
    </row>
    <row r="1656" spans="16:32" x14ac:dyDescent="0.25">
      <c r="P1656">
        <v>1644</v>
      </c>
      <c r="Q1656">
        <v>21</v>
      </c>
      <c r="R1656">
        <v>1</v>
      </c>
      <c r="S1656" s="6">
        <v>44644</v>
      </c>
      <c r="T1656" s="6">
        <v>0.84583333333333333</v>
      </c>
      <c r="U1656" t="s">
        <v>43</v>
      </c>
      <c r="V1656">
        <v>3404</v>
      </c>
      <c r="W1656">
        <v>15</v>
      </c>
      <c r="X1656">
        <v>58</v>
      </c>
      <c r="Y1656">
        <v>13</v>
      </c>
      <c r="Z1656" t="s">
        <v>6</v>
      </c>
      <c r="AA1656" t="s">
        <v>48</v>
      </c>
      <c r="AB1656">
        <v>3</v>
      </c>
      <c r="AC1656">
        <v>13</v>
      </c>
      <c r="AD1656" t="s">
        <v>45</v>
      </c>
      <c r="AE1656" s="6">
        <v>44582</v>
      </c>
      <c r="AF1656" t="str">
        <f>_xlfn.IFS(fact_orders[[#This Row],[delivery_time]]&lt;=40,"EARLY",fact_orders[[#This Row],[delivery_time]]&gt;=50,"LATE",TRUE,"ON TIME")</f>
        <v>LATE</v>
      </c>
    </row>
    <row r="1657" spans="16:32" x14ac:dyDescent="0.25">
      <c r="P1657">
        <v>1645</v>
      </c>
      <c r="Q1657">
        <v>3</v>
      </c>
      <c r="R1657">
        <v>20</v>
      </c>
      <c r="S1657" s="6">
        <v>44644</v>
      </c>
      <c r="T1657" s="6">
        <v>0.77361111111111114</v>
      </c>
      <c r="U1657" t="s">
        <v>43</v>
      </c>
      <c r="V1657">
        <v>4843</v>
      </c>
      <c r="W1657">
        <v>20</v>
      </c>
      <c r="X1657">
        <v>39</v>
      </c>
      <c r="Y1657">
        <v>4</v>
      </c>
      <c r="Z1657" t="s">
        <v>18</v>
      </c>
      <c r="AA1657" t="s">
        <v>48</v>
      </c>
      <c r="AB1657">
        <v>3.8</v>
      </c>
      <c r="AC1657">
        <v>4</v>
      </c>
      <c r="AD1657" t="s">
        <v>45</v>
      </c>
      <c r="AE1657" s="6">
        <v>44564</v>
      </c>
      <c r="AF1657" t="str">
        <f>_xlfn.IFS(fact_orders[[#This Row],[delivery_time]]&lt;=40,"EARLY",fact_orders[[#This Row],[delivery_time]]&gt;=50,"LATE",TRUE,"ON TIME")</f>
        <v>EARLY</v>
      </c>
    </row>
    <row r="1658" spans="16:32" x14ac:dyDescent="0.25">
      <c r="P1658">
        <v>1646</v>
      </c>
      <c r="Q1658">
        <v>313</v>
      </c>
      <c r="R1658">
        <v>12</v>
      </c>
      <c r="S1658" s="6">
        <v>44644</v>
      </c>
      <c r="T1658" s="6">
        <v>0.68888888888888888</v>
      </c>
      <c r="U1658" t="s">
        <v>43</v>
      </c>
      <c r="V1658">
        <v>3167</v>
      </c>
      <c r="W1658">
        <v>38</v>
      </c>
      <c r="X1658">
        <v>52</v>
      </c>
      <c r="Y1658">
        <v>6</v>
      </c>
      <c r="Z1658" t="s">
        <v>9</v>
      </c>
      <c r="AA1658" t="s">
        <v>44</v>
      </c>
      <c r="AB1658">
        <v>3.7</v>
      </c>
      <c r="AC1658">
        <v>6</v>
      </c>
      <c r="AD1658" t="s">
        <v>45</v>
      </c>
      <c r="AE1658" s="6">
        <v>44874</v>
      </c>
      <c r="AF1658" t="str">
        <f>_xlfn.IFS(fact_orders[[#This Row],[delivery_time]]&lt;=40,"EARLY",fact_orders[[#This Row],[delivery_time]]&gt;=50,"LATE",TRUE,"ON TIME")</f>
        <v>LATE</v>
      </c>
    </row>
    <row r="1659" spans="16:32" x14ac:dyDescent="0.25">
      <c r="P1659">
        <v>1647</v>
      </c>
      <c r="Q1659">
        <v>234</v>
      </c>
      <c r="R1659">
        <v>13</v>
      </c>
      <c r="S1659" s="6">
        <v>44644</v>
      </c>
      <c r="T1659" s="6">
        <v>0.87777777777777777</v>
      </c>
      <c r="U1659" t="s">
        <v>43</v>
      </c>
      <c r="V1659">
        <v>3892</v>
      </c>
      <c r="W1659">
        <v>32</v>
      </c>
      <c r="X1659">
        <v>38</v>
      </c>
      <c r="Y1659">
        <v>5</v>
      </c>
      <c r="Z1659" t="s">
        <v>10</v>
      </c>
      <c r="AA1659" t="s">
        <v>46</v>
      </c>
      <c r="AB1659">
        <v>3.3</v>
      </c>
      <c r="AC1659">
        <v>5</v>
      </c>
      <c r="AD1659" t="s">
        <v>45</v>
      </c>
      <c r="AE1659" s="6">
        <v>44795</v>
      </c>
      <c r="AF1659" t="str">
        <f>_xlfn.IFS(fact_orders[[#This Row],[delivery_time]]&lt;=40,"EARLY",fact_orders[[#This Row],[delivery_time]]&gt;=50,"LATE",TRUE,"ON TIME")</f>
        <v>EARLY</v>
      </c>
    </row>
    <row r="1660" spans="16:32" x14ac:dyDescent="0.25">
      <c r="P1660">
        <v>1648</v>
      </c>
      <c r="Q1660">
        <v>355</v>
      </c>
      <c r="R1660">
        <v>7</v>
      </c>
      <c r="S1660" s="6">
        <v>44644</v>
      </c>
      <c r="T1660" s="6">
        <v>0.4513888888888889</v>
      </c>
      <c r="U1660" t="s">
        <v>43</v>
      </c>
      <c r="V1660">
        <v>3851</v>
      </c>
      <c r="W1660">
        <v>32</v>
      </c>
      <c r="X1660">
        <v>56</v>
      </c>
      <c r="Y1660">
        <v>44</v>
      </c>
      <c r="Z1660" t="s">
        <v>23</v>
      </c>
      <c r="AA1660" t="s">
        <v>44</v>
      </c>
      <c r="AB1660">
        <v>3.4</v>
      </c>
      <c r="AC1660">
        <v>44</v>
      </c>
      <c r="AD1660" t="s">
        <v>45</v>
      </c>
      <c r="AE1660" s="6">
        <v>44916</v>
      </c>
      <c r="AF1660" t="str">
        <f>_xlfn.IFS(fact_orders[[#This Row],[delivery_time]]&lt;=40,"EARLY",fact_orders[[#This Row],[delivery_time]]&gt;=50,"LATE",TRUE,"ON TIME")</f>
        <v>LATE</v>
      </c>
    </row>
    <row r="1661" spans="16:32" x14ac:dyDescent="0.25">
      <c r="P1661">
        <v>1649</v>
      </c>
      <c r="Q1661">
        <v>217</v>
      </c>
      <c r="R1661">
        <v>5</v>
      </c>
      <c r="S1661" s="6">
        <v>44644</v>
      </c>
      <c r="T1661" s="6">
        <v>0.87430555555555556</v>
      </c>
      <c r="U1661" t="s">
        <v>43</v>
      </c>
      <c r="V1661">
        <v>2897</v>
      </c>
      <c r="W1661">
        <v>15</v>
      </c>
      <c r="X1661">
        <v>30</v>
      </c>
      <c r="Z1661" t="s">
        <v>21</v>
      </c>
      <c r="AA1661" t="s">
        <v>46</v>
      </c>
      <c r="AB1661">
        <v>3</v>
      </c>
      <c r="AD1661" t="s">
        <v>45</v>
      </c>
      <c r="AE1661" s="6">
        <v>44778</v>
      </c>
      <c r="AF1661" t="str">
        <f>_xlfn.IFS(fact_orders[[#This Row],[delivery_time]]&lt;=40,"EARLY",fact_orders[[#This Row],[delivery_time]]&gt;=50,"LATE",TRUE,"ON TIME")</f>
        <v>EARLY</v>
      </c>
    </row>
    <row r="1662" spans="16:32" x14ac:dyDescent="0.25">
      <c r="P1662">
        <v>1650</v>
      </c>
      <c r="Q1662">
        <v>235</v>
      </c>
      <c r="R1662">
        <v>11</v>
      </c>
      <c r="S1662" s="6">
        <v>44644</v>
      </c>
      <c r="T1662" s="6">
        <v>0.46944444444444444</v>
      </c>
      <c r="U1662" t="s">
        <v>43</v>
      </c>
      <c r="V1662">
        <v>2737</v>
      </c>
      <c r="W1662">
        <v>21</v>
      </c>
      <c r="X1662">
        <v>58</v>
      </c>
      <c r="Y1662">
        <v>39</v>
      </c>
      <c r="Z1662" t="s">
        <v>8</v>
      </c>
      <c r="AA1662" t="s">
        <v>48</v>
      </c>
      <c r="AB1662">
        <v>3.3</v>
      </c>
      <c r="AC1662">
        <v>39</v>
      </c>
      <c r="AD1662" t="s">
        <v>45</v>
      </c>
      <c r="AE1662" s="6">
        <v>44796</v>
      </c>
      <c r="AF1662" t="str">
        <f>_xlfn.IFS(fact_orders[[#This Row],[delivery_time]]&lt;=40,"EARLY",fact_orders[[#This Row],[delivery_time]]&gt;=50,"LATE",TRUE,"ON TIME")</f>
        <v>LATE</v>
      </c>
    </row>
    <row r="1663" spans="16:32" x14ac:dyDescent="0.25">
      <c r="P1663">
        <v>1651</v>
      </c>
      <c r="Q1663">
        <v>54</v>
      </c>
      <c r="R1663">
        <v>3</v>
      </c>
      <c r="S1663" s="6">
        <v>44644</v>
      </c>
      <c r="T1663" s="6">
        <v>0.89861111111111114</v>
      </c>
      <c r="U1663" t="s">
        <v>43</v>
      </c>
      <c r="V1663">
        <v>4314</v>
      </c>
      <c r="W1663">
        <v>26</v>
      </c>
      <c r="X1663">
        <v>39</v>
      </c>
      <c r="Y1663">
        <v>7</v>
      </c>
      <c r="Z1663" t="s">
        <v>19</v>
      </c>
      <c r="AA1663" t="s">
        <v>44</v>
      </c>
      <c r="AB1663">
        <v>4</v>
      </c>
      <c r="AC1663">
        <v>7</v>
      </c>
      <c r="AD1663" t="s">
        <v>45</v>
      </c>
      <c r="AE1663" s="6">
        <v>44615</v>
      </c>
      <c r="AF1663" t="str">
        <f>_xlfn.IFS(fact_orders[[#This Row],[delivery_time]]&lt;=40,"EARLY",fact_orders[[#This Row],[delivery_time]]&gt;=50,"LATE",TRUE,"ON TIME")</f>
        <v>EARLY</v>
      </c>
    </row>
    <row r="1664" spans="16:32" x14ac:dyDescent="0.25">
      <c r="P1664">
        <v>1652</v>
      </c>
      <c r="Q1664">
        <v>432</v>
      </c>
      <c r="R1664">
        <v>20</v>
      </c>
      <c r="S1664" s="6">
        <v>44644</v>
      </c>
      <c r="T1664" s="6">
        <v>0.47916666666666669</v>
      </c>
      <c r="U1664" t="s">
        <v>43</v>
      </c>
      <c r="V1664">
        <v>2899</v>
      </c>
      <c r="W1664">
        <v>36</v>
      </c>
      <c r="X1664">
        <v>54</v>
      </c>
      <c r="Y1664">
        <v>4</v>
      </c>
      <c r="Z1664" t="s">
        <v>18</v>
      </c>
      <c r="AA1664" t="s">
        <v>48</v>
      </c>
      <c r="AB1664">
        <v>3.8</v>
      </c>
      <c r="AC1664">
        <v>4</v>
      </c>
      <c r="AD1664" t="s">
        <v>45</v>
      </c>
      <c r="AE1664" s="6">
        <v>44993</v>
      </c>
      <c r="AF1664" t="str">
        <f>_xlfn.IFS(fact_orders[[#This Row],[delivery_time]]&lt;=40,"EARLY",fact_orders[[#This Row],[delivery_time]]&gt;=50,"LATE",TRUE,"ON TIME")</f>
        <v>LATE</v>
      </c>
    </row>
    <row r="1665" spans="16:32" x14ac:dyDescent="0.25">
      <c r="P1665">
        <v>1653</v>
      </c>
      <c r="Q1665">
        <v>191</v>
      </c>
      <c r="R1665">
        <v>15</v>
      </c>
      <c r="S1665" s="6">
        <v>44644</v>
      </c>
      <c r="T1665" s="6">
        <v>0.41805555555555557</v>
      </c>
      <c r="U1665" t="s">
        <v>43</v>
      </c>
      <c r="V1665">
        <v>4788</v>
      </c>
      <c r="W1665">
        <v>36</v>
      </c>
      <c r="X1665">
        <v>50</v>
      </c>
      <c r="Y1665">
        <v>38</v>
      </c>
      <c r="Z1665" t="s">
        <v>12</v>
      </c>
      <c r="AA1665" t="s">
        <v>48</v>
      </c>
      <c r="AB1665">
        <v>3.8</v>
      </c>
      <c r="AC1665">
        <v>38</v>
      </c>
      <c r="AD1665" t="s">
        <v>45</v>
      </c>
      <c r="AE1665" s="6">
        <v>44752</v>
      </c>
      <c r="AF1665" t="str">
        <f>_xlfn.IFS(fact_orders[[#This Row],[delivery_time]]&lt;=40,"EARLY",fact_orders[[#This Row],[delivery_time]]&gt;=50,"LATE",TRUE,"ON TIME")</f>
        <v>LATE</v>
      </c>
    </row>
    <row r="1666" spans="16:32" x14ac:dyDescent="0.25">
      <c r="P1666">
        <v>1654</v>
      </c>
      <c r="Q1666">
        <v>206</v>
      </c>
      <c r="R1666">
        <v>9</v>
      </c>
      <c r="S1666" s="6">
        <v>44644</v>
      </c>
      <c r="T1666" s="6">
        <v>0.5395833333333333</v>
      </c>
      <c r="U1666" t="s">
        <v>43</v>
      </c>
      <c r="V1666">
        <v>3548</v>
      </c>
      <c r="W1666">
        <v>17</v>
      </c>
      <c r="X1666">
        <v>59</v>
      </c>
      <c r="Y1666">
        <v>17</v>
      </c>
      <c r="Z1666" t="s">
        <v>25</v>
      </c>
      <c r="AA1666" t="s">
        <v>44</v>
      </c>
      <c r="AB1666">
        <v>4.0999999999999996</v>
      </c>
      <c r="AC1666">
        <v>17</v>
      </c>
      <c r="AD1666" t="s">
        <v>45</v>
      </c>
      <c r="AE1666" s="6">
        <v>44767</v>
      </c>
      <c r="AF1666" t="str">
        <f>_xlfn.IFS(fact_orders[[#This Row],[delivery_time]]&lt;=40,"EARLY",fact_orders[[#This Row],[delivery_time]]&gt;=50,"LATE",TRUE,"ON TIME")</f>
        <v>LATE</v>
      </c>
    </row>
    <row r="1667" spans="16:32" x14ac:dyDescent="0.25">
      <c r="P1667">
        <v>1655</v>
      </c>
      <c r="Q1667">
        <v>440</v>
      </c>
      <c r="R1667">
        <v>15</v>
      </c>
      <c r="S1667" s="6">
        <v>44644</v>
      </c>
      <c r="T1667" s="6">
        <v>0.53680555555555554</v>
      </c>
      <c r="U1667" t="s">
        <v>43</v>
      </c>
      <c r="V1667">
        <v>5215</v>
      </c>
      <c r="W1667">
        <v>32</v>
      </c>
      <c r="X1667">
        <v>31</v>
      </c>
      <c r="Y1667">
        <v>43</v>
      </c>
      <c r="Z1667" t="s">
        <v>12</v>
      </c>
      <c r="AA1667" t="s">
        <v>48</v>
      </c>
      <c r="AB1667">
        <v>3.8</v>
      </c>
      <c r="AC1667">
        <v>43</v>
      </c>
      <c r="AD1667" t="s">
        <v>45</v>
      </c>
      <c r="AE1667" s="6">
        <v>45001</v>
      </c>
      <c r="AF1667" t="str">
        <f>_xlfn.IFS(fact_orders[[#This Row],[delivery_time]]&lt;=40,"EARLY",fact_orders[[#This Row],[delivery_time]]&gt;=50,"LATE",TRUE,"ON TIME")</f>
        <v>EARLY</v>
      </c>
    </row>
    <row r="1668" spans="16:32" x14ac:dyDescent="0.25">
      <c r="P1668">
        <v>1656</v>
      </c>
      <c r="Q1668">
        <v>164</v>
      </c>
      <c r="R1668">
        <v>9</v>
      </c>
      <c r="S1668" s="6">
        <v>44644</v>
      </c>
      <c r="T1668" s="6">
        <v>0.81944444444444442</v>
      </c>
      <c r="U1668" t="s">
        <v>43</v>
      </c>
      <c r="V1668">
        <v>3926</v>
      </c>
      <c r="W1668">
        <v>29</v>
      </c>
      <c r="X1668">
        <v>42</v>
      </c>
      <c r="Y1668">
        <v>7</v>
      </c>
      <c r="Z1668" t="s">
        <v>25</v>
      </c>
      <c r="AA1668" t="s">
        <v>44</v>
      </c>
      <c r="AB1668">
        <v>4.0999999999999996</v>
      </c>
      <c r="AC1668">
        <v>7</v>
      </c>
      <c r="AD1668" t="s">
        <v>45</v>
      </c>
      <c r="AE1668" s="6">
        <v>44725</v>
      </c>
      <c r="AF1668" t="str">
        <f>_xlfn.IFS(fact_orders[[#This Row],[delivery_time]]&lt;=40,"EARLY",fact_orders[[#This Row],[delivery_time]]&gt;=50,"LATE",TRUE,"ON TIME")</f>
        <v>ON TIME</v>
      </c>
    </row>
    <row r="1669" spans="16:32" x14ac:dyDescent="0.25">
      <c r="P1669">
        <v>1657</v>
      </c>
      <c r="Q1669">
        <v>235</v>
      </c>
      <c r="R1669">
        <v>5</v>
      </c>
      <c r="S1669" s="6">
        <v>44644</v>
      </c>
      <c r="T1669" s="6">
        <v>0.48680555555555555</v>
      </c>
      <c r="U1669" t="s">
        <v>43</v>
      </c>
      <c r="V1669">
        <v>3391</v>
      </c>
      <c r="W1669">
        <v>37</v>
      </c>
      <c r="X1669">
        <v>48</v>
      </c>
      <c r="Y1669">
        <v>40</v>
      </c>
      <c r="Z1669" t="s">
        <v>21</v>
      </c>
      <c r="AA1669" t="s">
        <v>46</v>
      </c>
      <c r="AB1669">
        <v>3</v>
      </c>
      <c r="AC1669">
        <v>40</v>
      </c>
      <c r="AD1669" t="s">
        <v>45</v>
      </c>
      <c r="AE1669" s="6">
        <v>44796</v>
      </c>
      <c r="AF1669" t="str">
        <f>_xlfn.IFS(fact_orders[[#This Row],[delivery_time]]&lt;=40,"EARLY",fact_orders[[#This Row],[delivery_time]]&gt;=50,"LATE",TRUE,"ON TIME")</f>
        <v>ON TIME</v>
      </c>
    </row>
    <row r="1670" spans="16:32" x14ac:dyDescent="0.25">
      <c r="P1670">
        <v>1658</v>
      </c>
      <c r="Q1670">
        <v>232</v>
      </c>
      <c r="R1670">
        <v>9</v>
      </c>
      <c r="S1670" s="6">
        <v>44644</v>
      </c>
      <c r="T1670" s="6">
        <v>0.86250000000000004</v>
      </c>
      <c r="U1670" t="s">
        <v>43</v>
      </c>
      <c r="V1670">
        <v>4550</v>
      </c>
      <c r="W1670">
        <v>30</v>
      </c>
      <c r="X1670">
        <v>42</v>
      </c>
      <c r="Z1670" t="s">
        <v>25</v>
      </c>
      <c r="AA1670" t="s">
        <v>44</v>
      </c>
      <c r="AB1670">
        <v>4.0999999999999996</v>
      </c>
      <c r="AD1670" t="s">
        <v>45</v>
      </c>
      <c r="AE1670" s="6">
        <v>44793</v>
      </c>
      <c r="AF1670" t="str">
        <f>_xlfn.IFS(fact_orders[[#This Row],[delivery_time]]&lt;=40,"EARLY",fact_orders[[#This Row],[delivery_time]]&gt;=50,"LATE",TRUE,"ON TIME")</f>
        <v>ON TIME</v>
      </c>
    </row>
    <row r="1671" spans="16:32" x14ac:dyDescent="0.25">
      <c r="P1671">
        <v>1659</v>
      </c>
      <c r="Q1671">
        <v>184</v>
      </c>
      <c r="R1671">
        <v>12</v>
      </c>
      <c r="S1671" s="6">
        <v>44644</v>
      </c>
      <c r="T1671" s="6">
        <v>0.75347222222222221</v>
      </c>
      <c r="U1671" t="s">
        <v>43</v>
      </c>
      <c r="V1671">
        <v>2731</v>
      </c>
      <c r="W1671">
        <v>26</v>
      </c>
      <c r="X1671">
        <v>58</v>
      </c>
      <c r="Y1671">
        <v>42</v>
      </c>
      <c r="Z1671" t="s">
        <v>9</v>
      </c>
      <c r="AA1671" t="s">
        <v>44</v>
      </c>
      <c r="AB1671">
        <v>3.7</v>
      </c>
      <c r="AC1671">
        <v>42</v>
      </c>
      <c r="AD1671" t="s">
        <v>45</v>
      </c>
      <c r="AE1671" s="6">
        <v>44745</v>
      </c>
      <c r="AF1671" t="str">
        <f>_xlfn.IFS(fact_orders[[#This Row],[delivery_time]]&lt;=40,"EARLY",fact_orders[[#This Row],[delivery_time]]&gt;=50,"LATE",TRUE,"ON TIME")</f>
        <v>LATE</v>
      </c>
    </row>
    <row r="1672" spans="16:32" x14ac:dyDescent="0.25">
      <c r="P1672">
        <v>1660</v>
      </c>
      <c r="Q1672">
        <v>146</v>
      </c>
      <c r="R1672">
        <v>4</v>
      </c>
      <c r="S1672" s="6">
        <v>44644</v>
      </c>
      <c r="T1672" s="6">
        <v>0.75416666666666665</v>
      </c>
      <c r="U1672" t="s">
        <v>43</v>
      </c>
      <c r="V1672">
        <v>4673</v>
      </c>
      <c r="W1672">
        <v>22</v>
      </c>
      <c r="X1672">
        <v>47</v>
      </c>
      <c r="Y1672">
        <v>10</v>
      </c>
      <c r="Z1672" t="s">
        <v>20</v>
      </c>
      <c r="AA1672" t="s">
        <v>46</v>
      </c>
      <c r="AB1672">
        <v>3.7</v>
      </c>
      <c r="AC1672">
        <v>10</v>
      </c>
      <c r="AD1672" t="s">
        <v>45</v>
      </c>
      <c r="AE1672" s="6">
        <v>44707</v>
      </c>
      <c r="AF1672" t="str">
        <f>_xlfn.IFS(fact_orders[[#This Row],[delivery_time]]&lt;=40,"EARLY",fact_orders[[#This Row],[delivery_time]]&gt;=50,"LATE",TRUE,"ON TIME")</f>
        <v>ON TIME</v>
      </c>
    </row>
    <row r="1673" spans="16:32" x14ac:dyDescent="0.25">
      <c r="P1673">
        <v>1661</v>
      </c>
      <c r="Q1673">
        <v>41</v>
      </c>
      <c r="R1673">
        <v>8</v>
      </c>
      <c r="S1673" s="6">
        <v>44645</v>
      </c>
      <c r="T1673" s="6">
        <v>0.51111111111111107</v>
      </c>
      <c r="U1673" t="s">
        <v>43</v>
      </c>
      <c r="V1673">
        <v>3729</v>
      </c>
      <c r="W1673">
        <v>29</v>
      </c>
      <c r="X1673">
        <v>36</v>
      </c>
      <c r="Y1673">
        <v>43</v>
      </c>
      <c r="Z1673" t="s">
        <v>24</v>
      </c>
      <c r="AA1673" t="s">
        <v>44</v>
      </c>
      <c r="AB1673">
        <v>4.2</v>
      </c>
      <c r="AC1673">
        <v>43</v>
      </c>
      <c r="AD1673" t="s">
        <v>45</v>
      </c>
      <c r="AE1673" s="6">
        <v>44602</v>
      </c>
      <c r="AF1673" t="str">
        <f>_xlfn.IFS(fact_orders[[#This Row],[delivery_time]]&lt;=40,"EARLY",fact_orders[[#This Row],[delivery_time]]&gt;=50,"LATE",TRUE,"ON TIME")</f>
        <v>EARLY</v>
      </c>
    </row>
    <row r="1674" spans="16:32" x14ac:dyDescent="0.25">
      <c r="P1674">
        <v>1662</v>
      </c>
      <c r="Q1674">
        <v>370</v>
      </c>
      <c r="R1674">
        <v>16</v>
      </c>
      <c r="S1674" s="6">
        <v>44645</v>
      </c>
      <c r="T1674" s="6">
        <v>0.55625000000000002</v>
      </c>
      <c r="U1674" t="s">
        <v>43</v>
      </c>
      <c r="V1674">
        <v>5075</v>
      </c>
      <c r="W1674">
        <v>39</v>
      </c>
      <c r="X1674">
        <v>58</v>
      </c>
      <c r="Y1674">
        <v>46</v>
      </c>
      <c r="Z1674" t="s">
        <v>13</v>
      </c>
      <c r="AA1674" t="s">
        <v>47</v>
      </c>
      <c r="AB1674">
        <v>3.4</v>
      </c>
      <c r="AC1674">
        <v>46</v>
      </c>
      <c r="AD1674" t="s">
        <v>45</v>
      </c>
      <c r="AE1674" s="6">
        <v>44931</v>
      </c>
      <c r="AF1674" t="str">
        <f>_xlfn.IFS(fact_orders[[#This Row],[delivery_time]]&lt;=40,"EARLY",fact_orders[[#This Row],[delivery_time]]&gt;=50,"LATE",TRUE,"ON TIME")</f>
        <v>LATE</v>
      </c>
    </row>
    <row r="1675" spans="16:32" x14ac:dyDescent="0.25">
      <c r="P1675">
        <v>1663</v>
      </c>
      <c r="Q1675">
        <v>26</v>
      </c>
      <c r="R1675">
        <v>11</v>
      </c>
      <c r="S1675" s="6">
        <v>44645</v>
      </c>
      <c r="T1675" s="6">
        <v>0.80277777777777781</v>
      </c>
      <c r="U1675" t="s">
        <v>43</v>
      </c>
      <c r="V1675">
        <v>2727</v>
      </c>
      <c r="W1675">
        <v>17</v>
      </c>
      <c r="X1675">
        <v>35</v>
      </c>
      <c r="Y1675">
        <v>6</v>
      </c>
      <c r="Z1675" t="s">
        <v>8</v>
      </c>
      <c r="AA1675" t="s">
        <v>48</v>
      </c>
      <c r="AB1675">
        <v>3.3</v>
      </c>
      <c r="AC1675">
        <v>6</v>
      </c>
      <c r="AD1675" t="s">
        <v>45</v>
      </c>
      <c r="AE1675" s="6">
        <v>44587</v>
      </c>
      <c r="AF1675" t="str">
        <f>_xlfn.IFS(fact_orders[[#This Row],[delivery_time]]&lt;=40,"EARLY",fact_orders[[#This Row],[delivery_time]]&gt;=50,"LATE",TRUE,"ON TIME")</f>
        <v>EARLY</v>
      </c>
    </row>
    <row r="1676" spans="16:32" x14ac:dyDescent="0.25">
      <c r="P1676">
        <v>1664</v>
      </c>
      <c r="Q1676">
        <v>419</v>
      </c>
      <c r="R1676">
        <v>16</v>
      </c>
      <c r="S1676" s="6">
        <v>44645</v>
      </c>
      <c r="T1676" s="6">
        <v>0.84513888888888888</v>
      </c>
      <c r="U1676" t="s">
        <v>43</v>
      </c>
      <c r="V1676">
        <v>4926</v>
      </c>
      <c r="W1676">
        <v>19</v>
      </c>
      <c r="X1676">
        <v>42</v>
      </c>
      <c r="Z1676" t="s">
        <v>13</v>
      </c>
      <c r="AA1676" t="s">
        <v>47</v>
      </c>
      <c r="AB1676">
        <v>3.4</v>
      </c>
      <c r="AD1676" t="s">
        <v>45</v>
      </c>
      <c r="AE1676" s="6">
        <v>44980</v>
      </c>
      <c r="AF1676" t="str">
        <f>_xlfn.IFS(fact_orders[[#This Row],[delivery_time]]&lt;=40,"EARLY",fact_orders[[#This Row],[delivery_time]]&gt;=50,"LATE",TRUE,"ON TIME")</f>
        <v>ON TIME</v>
      </c>
    </row>
    <row r="1677" spans="16:32" x14ac:dyDescent="0.25">
      <c r="P1677">
        <v>1665</v>
      </c>
      <c r="Q1677">
        <v>368</v>
      </c>
      <c r="R1677">
        <v>17</v>
      </c>
      <c r="S1677" s="6">
        <v>44645</v>
      </c>
      <c r="T1677" s="6">
        <v>0.7680555555555556</v>
      </c>
      <c r="U1677" t="s">
        <v>43</v>
      </c>
      <c r="V1677">
        <v>2758</v>
      </c>
      <c r="W1677">
        <v>17</v>
      </c>
      <c r="X1677">
        <v>59</v>
      </c>
      <c r="Y1677">
        <v>48</v>
      </c>
      <c r="Z1677" t="s">
        <v>14</v>
      </c>
      <c r="AA1677" t="s">
        <v>48</v>
      </c>
      <c r="AB1677">
        <v>4</v>
      </c>
      <c r="AC1677">
        <v>48</v>
      </c>
      <c r="AD1677" t="s">
        <v>45</v>
      </c>
      <c r="AE1677" s="6">
        <v>44929</v>
      </c>
      <c r="AF1677" t="str">
        <f>_xlfn.IFS(fact_orders[[#This Row],[delivery_time]]&lt;=40,"EARLY",fact_orders[[#This Row],[delivery_time]]&gt;=50,"LATE",TRUE,"ON TIME")</f>
        <v>LATE</v>
      </c>
    </row>
    <row r="1678" spans="16:32" x14ac:dyDescent="0.25">
      <c r="P1678">
        <v>1666</v>
      </c>
      <c r="Q1678">
        <v>35</v>
      </c>
      <c r="R1678">
        <v>7</v>
      </c>
      <c r="S1678" s="6">
        <v>44645</v>
      </c>
      <c r="T1678" s="6">
        <v>0.63055555555555554</v>
      </c>
      <c r="U1678" t="s">
        <v>43</v>
      </c>
      <c r="V1678">
        <v>3995</v>
      </c>
      <c r="W1678">
        <v>29</v>
      </c>
      <c r="X1678">
        <v>51</v>
      </c>
      <c r="Y1678">
        <v>45</v>
      </c>
      <c r="Z1678" t="s">
        <v>23</v>
      </c>
      <c r="AA1678" t="s">
        <v>44</v>
      </c>
      <c r="AB1678">
        <v>3.4</v>
      </c>
      <c r="AC1678">
        <v>45</v>
      </c>
      <c r="AD1678" t="s">
        <v>45</v>
      </c>
      <c r="AE1678" s="6">
        <v>44596</v>
      </c>
      <c r="AF1678" t="str">
        <f>_xlfn.IFS(fact_orders[[#This Row],[delivery_time]]&lt;=40,"EARLY",fact_orders[[#This Row],[delivery_time]]&gt;=50,"LATE",TRUE,"ON TIME")</f>
        <v>LATE</v>
      </c>
    </row>
    <row r="1679" spans="16:32" x14ac:dyDescent="0.25">
      <c r="P1679">
        <v>1667</v>
      </c>
      <c r="Q1679">
        <v>163</v>
      </c>
      <c r="R1679">
        <v>10</v>
      </c>
      <c r="S1679" s="6">
        <v>44645</v>
      </c>
      <c r="T1679" s="6">
        <v>0.4513888888888889</v>
      </c>
      <c r="U1679" t="s">
        <v>43</v>
      </c>
      <c r="V1679">
        <v>3362</v>
      </c>
      <c r="W1679">
        <v>37</v>
      </c>
      <c r="X1679">
        <v>49</v>
      </c>
      <c r="Y1679">
        <v>21</v>
      </c>
      <c r="Z1679" t="s">
        <v>7</v>
      </c>
      <c r="AA1679" t="s">
        <v>46</v>
      </c>
      <c r="AB1679">
        <v>4.5</v>
      </c>
      <c r="AC1679">
        <v>21</v>
      </c>
      <c r="AD1679" t="s">
        <v>45</v>
      </c>
      <c r="AE1679" s="6">
        <v>44724</v>
      </c>
      <c r="AF1679" t="str">
        <f>_xlfn.IFS(fact_orders[[#This Row],[delivery_time]]&lt;=40,"EARLY",fact_orders[[#This Row],[delivery_time]]&gt;=50,"LATE",TRUE,"ON TIME")</f>
        <v>ON TIME</v>
      </c>
    </row>
    <row r="1680" spans="16:32" x14ac:dyDescent="0.25">
      <c r="P1680">
        <v>1668</v>
      </c>
      <c r="Q1680">
        <v>127</v>
      </c>
      <c r="R1680">
        <v>12</v>
      </c>
      <c r="S1680" s="6">
        <v>44645</v>
      </c>
      <c r="T1680" s="6">
        <v>0.4513888888888889</v>
      </c>
      <c r="U1680" t="s">
        <v>43</v>
      </c>
      <c r="V1680">
        <v>3884</v>
      </c>
      <c r="W1680">
        <v>38</v>
      </c>
      <c r="X1680">
        <v>42</v>
      </c>
      <c r="Y1680">
        <v>23</v>
      </c>
      <c r="Z1680" t="s">
        <v>9</v>
      </c>
      <c r="AA1680" t="s">
        <v>44</v>
      </c>
      <c r="AB1680">
        <v>3.7</v>
      </c>
      <c r="AC1680">
        <v>23</v>
      </c>
      <c r="AD1680" t="s">
        <v>45</v>
      </c>
      <c r="AE1680" s="6">
        <v>44688</v>
      </c>
      <c r="AF1680" t="str">
        <f>_xlfn.IFS(fact_orders[[#This Row],[delivery_time]]&lt;=40,"EARLY",fact_orders[[#This Row],[delivery_time]]&gt;=50,"LATE",TRUE,"ON TIME")</f>
        <v>ON TIME</v>
      </c>
    </row>
    <row r="1681" spans="16:32" x14ac:dyDescent="0.25">
      <c r="P1681">
        <v>1669</v>
      </c>
      <c r="Q1681">
        <v>215</v>
      </c>
      <c r="R1681">
        <v>15</v>
      </c>
      <c r="S1681" s="6">
        <v>44645</v>
      </c>
      <c r="T1681" s="6">
        <v>0.87152777777777779</v>
      </c>
      <c r="U1681" t="s">
        <v>43</v>
      </c>
      <c r="V1681">
        <v>5109</v>
      </c>
      <c r="W1681">
        <v>25</v>
      </c>
      <c r="X1681">
        <v>54</v>
      </c>
      <c r="Y1681">
        <v>16</v>
      </c>
      <c r="Z1681" t="s">
        <v>12</v>
      </c>
      <c r="AA1681" t="s">
        <v>48</v>
      </c>
      <c r="AB1681">
        <v>3.8</v>
      </c>
      <c r="AC1681">
        <v>16</v>
      </c>
      <c r="AD1681" t="s">
        <v>45</v>
      </c>
      <c r="AE1681" s="6">
        <v>44776</v>
      </c>
      <c r="AF1681" t="str">
        <f>_xlfn.IFS(fact_orders[[#This Row],[delivery_time]]&lt;=40,"EARLY",fact_orders[[#This Row],[delivery_time]]&gt;=50,"LATE",TRUE,"ON TIME")</f>
        <v>LATE</v>
      </c>
    </row>
    <row r="1682" spans="16:32" x14ac:dyDescent="0.25">
      <c r="P1682">
        <v>1670</v>
      </c>
      <c r="Q1682">
        <v>257</v>
      </c>
      <c r="R1682">
        <v>7</v>
      </c>
      <c r="S1682" s="6">
        <v>44645</v>
      </c>
      <c r="T1682" s="6">
        <v>0.45</v>
      </c>
      <c r="U1682" t="s">
        <v>43</v>
      </c>
      <c r="V1682">
        <v>3119</v>
      </c>
      <c r="W1682">
        <v>23</v>
      </c>
      <c r="X1682">
        <v>44</v>
      </c>
      <c r="Y1682">
        <v>3</v>
      </c>
      <c r="Z1682" t="s">
        <v>23</v>
      </c>
      <c r="AA1682" t="s">
        <v>44</v>
      </c>
      <c r="AB1682">
        <v>3.4</v>
      </c>
      <c r="AC1682">
        <v>3</v>
      </c>
      <c r="AD1682" t="s">
        <v>45</v>
      </c>
      <c r="AE1682" s="6">
        <v>44818</v>
      </c>
      <c r="AF1682" t="str">
        <f>_xlfn.IFS(fact_orders[[#This Row],[delivery_time]]&lt;=40,"EARLY",fact_orders[[#This Row],[delivery_time]]&gt;=50,"LATE",TRUE,"ON TIME")</f>
        <v>ON TIME</v>
      </c>
    </row>
    <row r="1683" spans="16:32" x14ac:dyDescent="0.25">
      <c r="P1683">
        <v>1671</v>
      </c>
      <c r="Q1683">
        <v>343</v>
      </c>
      <c r="R1683">
        <v>13</v>
      </c>
      <c r="S1683" s="6">
        <v>44645</v>
      </c>
      <c r="T1683" s="6">
        <v>0.85277777777777775</v>
      </c>
      <c r="U1683" t="s">
        <v>43</v>
      </c>
      <c r="V1683">
        <v>3779</v>
      </c>
      <c r="W1683">
        <v>20</v>
      </c>
      <c r="X1683">
        <v>55</v>
      </c>
      <c r="Y1683">
        <v>29</v>
      </c>
      <c r="Z1683" t="s">
        <v>10</v>
      </c>
      <c r="AA1683" t="s">
        <v>46</v>
      </c>
      <c r="AB1683">
        <v>3.3</v>
      </c>
      <c r="AC1683">
        <v>29</v>
      </c>
      <c r="AD1683" t="s">
        <v>45</v>
      </c>
      <c r="AE1683" s="6">
        <v>44904</v>
      </c>
      <c r="AF1683" t="str">
        <f>_xlfn.IFS(fact_orders[[#This Row],[delivery_time]]&lt;=40,"EARLY",fact_orders[[#This Row],[delivery_time]]&gt;=50,"LATE",TRUE,"ON TIME")</f>
        <v>LATE</v>
      </c>
    </row>
    <row r="1684" spans="16:32" x14ac:dyDescent="0.25">
      <c r="P1684">
        <v>1672</v>
      </c>
      <c r="Q1684">
        <v>396</v>
      </c>
      <c r="R1684">
        <v>20</v>
      </c>
      <c r="S1684" s="6">
        <v>44645</v>
      </c>
      <c r="T1684" s="6">
        <v>0.70138888888888884</v>
      </c>
      <c r="U1684" t="s">
        <v>43</v>
      </c>
      <c r="V1684">
        <v>2080</v>
      </c>
      <c r="W1684">
        <v>18</v>
      </c>
      <c r="X1684">
        <v>36</v>
      </c>
      <c r="Y1684">
        <v>33</v>
      </c>
      <c r="Z1684" t="s">
        <v>18</v>
      </c>
      <c r="AA1684" t="s">
        <v>48</v>
      </c>
      <c r="AB1684">
        <v>3.8</v>
      </c>
      <c r="AC1684">
        <v>33</v>
      </c>
      <c r="AD1684" t="s">
        <v>45</v>
      </c>
      <c r="AE1684" s="6">
        <v>44957</v>
      </c>
      <c r="AF1684" t="str">
        <f>_xlfn.IFS(fact_orders[[#This Row],[delivery_time]]&lt;=40,"EARLY",fact_orders[[#This Row],[delivery_time]]&gt;=50,"LATE",TRUE,"ON TIME")</f>
        <v>EARLY</v>
      </c>
    </row>
    <row r="1685" spans="16:32" x14ac:dyDescent="0.25">
      <c r="P1685">
        <v>1673</v>
      </c>
      <c r="Q1685">
        <v>370</v>
      </c>
      <c r="R1685">
        <v>15</v>
      </c>
      <c r="S1685" s="6">
        <v>44645</v>
      </c>
      <c r="T1685" s="6">
        <v>0.73055555555555551</v>
      </c>
      <c r="U1685" t="s">
        <v>43</v>
      </c>
      <c r="V1685">
        <v>2467</v>
      </c>
      <c r="W1685">
        <v>28</v>
      </c>
      <c r="X1685">
        <v>30</v>
      </c>
      <c r="Y1685">
        <v>3</v>
      </c>
      <c r="Z1685" t="s">
        <v>12</v>
      </c>
      <c r="AA1685" t="s">
        <v>48</v>
      </c>
      <c r="AB1685">
        <v>3.8</v>
      </c>
      <c r="AC1685">
        <v>3</v>
      </c>
      <c r="AD1685" t="s">
        <v>45</v>
      </c>
      <c r="AE1685" s="6">
        <v>44931</v>
      </c>
      <c r="AF1685" t="str">
        <f>_xlfn.IFS(fact_orders[[#This Row],[delivery_time]]&lt;=40,"EARLY",fact_orders[[#This Row],[delivery_time]]&gt;=50,"LATE",TRUE,"ON TIME")</f>
        <v>EARLY</v>
      </c>
    </row>
    <row r="1686" spans="16:32" x14ac:dyDescent="0.25">
      <c r="P1686">
        <v>1674</v>
      </c>
      <c r="Q1686">
        <v>471</v>
      </c>
      <c r="R1686">
        <v>13</v>
      </c>
      <c r="S1686" s="6">
        <v>44645</v>
      </c>
      <c r="T1686" s="6">
        <v>0.91319444444444442</v>
      </c>
      <c r="U1686" t="s">
        <v>43</v>
      </c>
      <c r="V1686">
        <v>3614</v>
      </c>
      <c r="W1686">
        <v>20</v>
      </c>
      <c r="X1686">
        <v>34</v>
      </c>
      <c r="Y1686">
        <v>36</v>
      </c>
      <c r="Z1686" t="s">
        <v>10</v>
      </c>
      <c r="AA1686" t="s">
        <v>46</v>
      </c>
      <c r="AB1686">
        <v>3.3</v>
      </c>
      <c r="AC1686">
        <v>36</v>
      </c>
      <c r="AD1686" t="s">
        <v>45</v>
      </c>
      <c r="AE1686" s="6">
        <v>45032</v>
      </c>
      <c r="AF1686" t="str">
        <f>_xlfn.IFS(fact_orders[[#This Row],[delivery_time]]&lt;=40,"EARLY",fact_orders[[#This Row],[delivery_time]]&gt;=50,"LATE",TRUE,"ON TIME")</f>
        <v>EARLY</v>
      </c>
    </row>
    <row r="1687" spans="16:32" x14ac:dyDescent="0.25">
      <c r="P1687">
        <v>1675</v>
      </c>
      <c r="Q1687">
        <v>19</v>
      </c>
      <c r="R1687">
        <v>13</v>
      </c>
      <c r="S1687" s="6">
        <v>44645</v>
      </c>
      <c r="T1687" s="6">
        <v>0.63472222222222219</v>
      </c>
      <c r="U1687" t="s">
        <v>43</v>
      </c>
      <c r="V1687">
        <v>2463</v>
      </c>
      <c r="W1687">
        <v>38</v>
      </c>
      <c r="X1687">
        <v>52</v>
      </c>
      <c r="Y1687">
        <v>33</v>
      </c>
      <c r="Z1687" t="s">
        <v>10</v>
      </c>
      <c r="AA1687" t="s">
        <v>46</v>
      </c>
      <c r="AB1687">
        <v>3.3</v>
      </c>
      <c r="AC1687">
        <v>33</v>
      </c>
      <c r="AD1687" t="s">
        <v>45</v>
      </c>
      <c r="AE1687" s="6">
        <v>44580</v>
      </c>
      <c r="AF1687" t="str">
        <f>_xlfn.IFS(fact_orders[[#This Row],[delivery_time]]&lt;=40,"EARLY",fact_orders[[#This Row],[delivery_time]]&gt;=50,"LATE",TRUE,"ON TIME")</f>
        <v>LATE</v>
      </c>
    </row>
    <row r="1688" spans="16:32" x14ac:dyDescent="0.25">
      <c r="P1688">
        <v>1676</v>
      </c>
      <c r="Q1688">
        <v>266</v>
      </c>
      <c r="R1688">
        <v>9</v>
      </c>
      <c r="S1688" s="6">
        <v>44645</v>
      </c>
      <c r="T1688" s="6">
        <v>0.78333333333333333</v>
      </c>
      <c r="U1688" t="s">
        <v>43</v>
      </c>
      <c r="V1688">
        <v>2912</v>
      </c>
      <c r="W1688">
        <v>31</v>
      </c>
      <c r="X1688">
        <v>45</v>
      </c>
      <c r="Y1688">
        <v>23</v>
      </c>
      <c r="Z1688" t="s">
        <v>25</v>
      </c>
      <c r="AA1688" t="s">
        <v>44</v>
      </c>
      <c r="AB1688">
        <v>4.0999999999999996</v>
      </c>
      <c r="AC1688">
        <v>23</v>
      </c>
      <c r="AD1688" t="s">
        <v>45</v>
      </c>
      <c r="AE1688" s="6">
        <v>44827</v>
      </c>
      <c r="AF1688" t="str">
        <f>_xlfn.IFS(fact_orders[[#This Row],[delivery_time]]&lt;=40,"EARLY",fact_orders[[#This Row],[delivery_time]]&gt;=50,"LATE",TRUE,"ON TIME")</f>
        <v>ON TIME</v>
      </c>
    </row>
    <row r="1689" spans="16:32" x14ac:dyDescent="0.25">
      <c r="P1689">
        <v>1677</v>
      </c>
      <c r="Q1689">
        <v>158</v>
      </c>
      <c r="R1689">
        <v>12</v>
      </c>
      <c r="S1689" s="6">
        <v>44645</v>
      </c>
      <c r="T1689" s="6">
        <v>0.82916666666666672</v>
      </c>
      <c r="U1689" t="s">
        <v>43</v>
      </c>
      <c r="V1689">
        <v>3426</v>
      </c>
      <c r="W1689">
        <v>16</v>
      </c>
      <c r="X1689">
        <v>42</v>
      </c>
      <c r="Y1689">
        <v>44</v>
      </c>
      <c r="Z1689" t="s">
        <v>9</v>
      </c>
      <c r="AA1689" t="s">
        <v>44</v>
      </c>
      <c r="AB1689">
        <v>3.7</v>
      </c>
      <c r="AC1689">
        <v>44</v>
      </c>
      <c r="AD1689" t="s">
        <v>45</v>
      </c>
      <c r="AE1689" s="6">
        <v>44719</v>
      </c>
      <c r="AF1689" t="str">
        <f>_xlfn.IFS(fact_orders[[#This Row],[delivery_time]]&lt;=40,"EARLY",fact_orders[[#This Row],[delivery_time]]&gt;=50,"LATE",TRUE,"ON TIME")</f>
        <v>ON TIME</v>
      </c>
    </row>
    <row r="1690" spans="16:32" x14ac:dyDescent="0.25">
      <c r="P1690">
        <v>1678</v>
      </c>
      <c r="Q1690">
        <v>147</v>
      </c>
      <c r="R1690">
        <v>7</v>
      </c>
      <c r="S1690" s="6">
        <v>44645</v>
      </c>
      <c r="T1690" s="6">
        <v>0.80138888888888893</v>
      </c>
      <c r="U1690" t="s">
        <v>43</v>
      </c>
      <c r="V1690">
        <v>2366</v>
      </c>
      <c r="W1690">
        <v>38</v>
      </c>
      <c r="X1690">
        <v>33</v>
      </c>
      <c r="Z1690" t="s">
        <v>23</v>
      </c>
      <c r="AA1690" t="s">
        <v>44</v>
      </c>
      <c r="AB1690">
        <v>3.4</v>
      </c>
      <c r="AD1690" t="s">
        <v>45</v>
      </c>
      <c r="AE1690" s="6">
        <v>44708</v>
      </c>
      <c r="AF1690" t="str">
        <f>_xlfn.IFS(fact_orders[[#This Row],[delivery_time]]&lt;=40,"EARLY",fact_orders[[#This Row],[delivery_time]]&gt;=50,"LATE",TRUE,"ON TIME")</f>
        <v>EARLY</v>
      </c>
    </row>
    <row r="1691" spans="16:32" x14ac:dyDescent="0.25">
      <c r="P1691">
        <v>1679</v>
      </c>
      <c r="Q1691">
        <v>358</v>
      </c>
      <c r="R1691">
        <v>16</v>
      </c>
      <c r="S1691" s="6">
        <v>44645</v>
      </c>
      <c r="T1691" s="6">
        <v>0.47916666666666669</v>
      </c>
      <c r="U1691" t="s">
        <v>43</v>
      </c>
      <c r="V1691">
        <v>3883</v>
      </c>
      <c r="W1691">
        <v>21</v>
      </c>
      <c r="X1691">
        <v>32</v>
      </c>
      <c r="Y1691">
        <v>38</v>
      </c>
      <c r="Z1691" t="s">
        <v>13</v>
      </c>
      <c r="AA1691" t="s">
        <v>47</v>
      </c>
      <c r="AB1691">
        <v>3.4</v>
      </c>
      <c r="AC1691">
        <v>38</v>
      </c>
      <c r="AD1691" t="s">
        <v>45</v>
      </c>
      <c r="AE1691" s="6">
        <v>44919</v>
      </c>
      <c r="AF1691" t="str">
        <f>_xlfn.IFS(fact_orders[[#This Row],[delivery_time]]&lt;=40,"EARLY",fact_orders[[#This Row],[delivery_time]]&gt;=50,"LATE",TRUE,"ON TIME")</f>
        <v>EARLY</v>
      </c>
    </row>
    <row r="1692" spans="16:32" x14ac:dyDescent="0.25">
      <c r="P1692">
        <v>1680</v>
      </c>
      <c r="Q1692">
        <v>171</v>
      </c>
      <c r="R1692">
        <v>7</v>
      </c>
      <c r="S1692" s="6">
        <v>44645</v>
      </c>
      <c r="T1692" s="6">
        <v>0.56111111111111112</v>
      </c>
      <c r="U1692" t="s">
        <v>43</v>
      </c>
      <c r="V1692">
        <v>3559</v>
      </c>
      <c r="W1692">
        <v>34</v>
      </c>
      <c r="X1692">
        <v>59</v>
      </c>
      <c r="Z1692" t="s">
        <v>23</v>
      </c>
      <c r="AA1692" t="s">
        <v>44</v>
      </c>
      <c r="AB1692">
        <v>3.4</v>
      </c>
      <c r="AD1692" t="s">
        <v>45</v>
      </c>
      <c r="AE1692" s="6">
        <v>44732</v>
      </c>
      <c r="AF1692" t="str">
        <f>_xlfn.IFS(fact_orders[[#This Row],[delivery_time]]&lt;=40,"EARLY",fact_orders[[#This Row],[delivery_time]]&gt;=50,"LATE",TRUE,"ON TIME")</f>
        <v>LATE</v>
      </c>
    </row>
    <row r="1693" spans="16:32" x14ac:dyDescent="0.25">
      <c r="P1693">
        <v>1681</v>
      </c>
      <c r="Q1693">
        <v>128</v>
      </c>
      <c r="R1693">
        <v>12</v>
      </c>
      <c r="S1693" s="6">
        <v>44646</v>
      </c>
      <c r="T1693" s="6">
        <v>0.62083333333333335</v>
      </c>
      <c r="U1693" t="s">
        <v>43</v>
      </c>
      <c r="V1693">
        <v>2509</v>
      </c>
      <c r="W1693">
        <v>33</v>
      </c>
      <c r="X1693">
        <v>33</v>
      </c>
      <c r="Y1693">
        <v>39</v>
      </c>
      <c r="Z1693" t="s">
        <v>9</v>
      </c>
      <c r="AA1693" t="s">
        <v>44</v>
      </c>
      <c r="AB1693">
        <v>3.7</v>
      </c>
      <c r="AC1693">
        <v>39</v>
      </c>
      <c r="AD1693" t="s">
        <v>45</v>
      </c>
      <c r="AE1693" s="6">
        <v>44689</v>
      </c>
      <c r="AF1693" t="str">
        <f>_xlfn.IFS(fact_orders[[#This Row],[delivery_time]]&lt;=40,"EARLY",fact_orders[[#This Row],[delivery_time]]&gt;=50,"LATE",TRUE,"ON TIME")</f>
        <v>EARLY</v>
      </c>
    </row>
    <row r="1694" spans="16:32" x14ac:dyDescent="0.25">
      <c r="P1694">
        <v>1682</v>
      </c>
      <c r="Q1694">
        <v>475</v>
      </c>
      <c r="R1694">
        <v>19</v>
      </c>
      <c r="S1694" s="6">
        <v>44646</v>
      </c>
      <c r="T1694" s="6">
        <v>0.60347222222222219</v>
      </c>
      <c r="U1694" t="s">
        <v>43</v>
      </c>
      <c r="V1694">
        <v>2258</v>
      </c>
      <c r="W1694">
        <v>25</v>
      </c>
      <c r="X1694">
        <v>34</v>
      </c>
      <c r="Y1694">
        <v>26</v>
      </c>
      <c r="Z1694" t="s">
        <v>16</v>
      </c>
      <c r="AA1694" t="s">
        <v>49</v>
      </c>
      <c r="AB1694">
        <v>4.5</v>
      </c>
      <c r="AC1694">
        <v>26</v>
      </c>
      <c r="AD1694" t="s">
        <v>45</v>
      </c>
      <c r="AE1694" s="6">
        <v>45036</v>
      </c>
      <c r="AF1694" t="str">
        <f>_xlfn.IFS(fact_orders[[#This Row],[delivery_time]]&lt;=40,"EARLY",fact_orders[[#This Row],[delivery_time]]&gt;=50,"LATE",TRUE,"ON TIME")</f>
        <v>EARLY</v>
      </c>
    </row>
    <row r="1695" spans="16:32" x14ac:dyDescent="0.25">
      <c r="P1695">
        <v>1683</v>
      </c>
      <c r="Q1695">
        <v>49</v>
      </c>
      <c r="R1695">
        <v>9</v>
      </c>
      <c r="S1695" s="6">
        <v>44646</v>
      </c>
      <c r="T1695" s="6">
        <v>0.61111111111111116</v>
      </c>
      <c r="U1695" t="s">
        <v>43</v>
      </c>
      <c r="V1695">
        <v>4409</v>
      </c>
      <c r="W1695">
        <v>27</v>
      </c>
      <c r="X1695">
        <v>58</v>
      </c>
      <c r="Y1695">
        <v>7</v>
      </c>
      <c r="Z1695" t="s">
        <v>25</v>
      </c>
      <c r="AA1695" t="s">
        <v>44</v>
      </c>
      <c r="AB1695">
        <v>4.0999999999999996</v>
      </c>
      <c r="AC1695">
        <v>7</v>
      </c>
      <c r="AD1695" t="s">
        <v>45</v>
      </c>
      <c r="AE1695" s="6">
        <v>44610</v>
      </c>
      <c r="AF1695" t="str">
        <f>_xlfn.IFS(fact_orders[[#This Row],[delivery_time]]&lt;=40,"EARLY",fact_orders[[#This Row],[delivery_time]]&gt;=50,"LATE",TRUE,"ON TIME")</f>
        <v>LATE</v>
      </c>
    </row>
    <row r="1696" spans="16:32" x14ac:dyDescent="0.25">
      <c r="P1696">
        <v>1684</v>
      </c>
      <c r="Q1696">
        <v>127</v>
      </c>
      <c r="R1696">
        <v>5</v>
      </c>
      <c r="S1696" s="6">
        <v>44646</v>
      </c>
      <c r="T1696" s="6">
        <v>0.5180555555555556</v>
      </c>
      <c r="U1696" t="s">
        <v>43</v>
      </c>
      <c r="V1696">
        <v>4458</v>
      </c>
      <c r="W1696">
        <v>22</v>
      </c>
      <c r="X1696">
        <v>51</v>
      </c>
      <c r="Y1696">
        <v>15</v>
      </c>
      <c r="Z1696" t="s">
        <v>21</v>
      </c>
      <c r="AA1696" t="s">
        <v>46</v>
      </c>
      <c r="AB1696">
        <v>3</v>
      </c>
      <c r="AC1696">
        <v>15</v>
      </c>
      <c r="AD1696" t="s">
        <v>45</v>
      </c>
      <c r="AE1696" s="6">
        <v>44688</v>
      </c>
      <c r="AF1696" t="str">
        <f>_xlfn.IFS(fact_orders[[#This Row],[delivery_time]]&lt;=40,"EARLY",fact_orders[[#This Row],[delivery_time]]&gt;=50,"LATE",TRUE,"ON TIME")</f>
        <v>LATE</v>
      </c>
    </row>
    <row r="1697" spans="16:32" x14ac:dyDescent="0.25">
      <c r="P1697">
        <v>1685</v>
      </c>
      <c r="Q1697">
        <v>320</v>
      </c>
      <c r="R1697">
        <v>10</v>
      </c>
      <c r="S1697" s="6">
        <v>44646</v>
      </c>
      <c r="T1697" s="6">
        <v>0.53680555555555554</v>
      </c>
      <c r="U1697" t="s">
        <v>43</v>
      </c>
      <c r="V1697">
        <v>3287</v>
      </c>
      <c r="W1697">
        <v>23</v>
      </c>
      <c r="X1697">
        <v>49</v>
      </c>
      <c r="Y1697">
        <v>32</v>
      </c>
      <c r="Z1697" t="s">
        <v>7</v>
      </c>
      <c r="AA1697" t="s">
        <v>46</v>
      </c>
      <c r="AB1697">
        <v>4.5</v>
      </c>
      <c r="AC1697">
        <v>32</v>
      </c>
      <c r="AD1697" t="s">
        <v>45</v>
      </c>
      <c r="AE1697" s="6">
        <v>44881</v>
      </c>
      <c r="AF1697" t="str">
        <f>_xlfn.IFS(fact_orders[[#This Row],[delivery_time]]&lt;=40,"EARLY",fact_orders[[#This Row],[delivery_time]]&gt;=50,"LATE",TRUE,"ON TIME")</f>
        <v>ON TIME</v>
      </c>
    </row>
    <row r="1698" spans="16:32" x14ac:dyDescent="0.25">
      <c r="P1698">
        <v>1686</v>
      </c>
      <c r="Q1698">
        <v>470</v>
      </c>
      <c r="R1698">
        <v>12</v>
      </c>
      <c r="S1698" s="6">
        <v>44646</v>
      </c>
      <c r="T1698" s="6">
        <v>0.83402777777777781</v>
      </c>
      <c r="U1698" t="s">
        <v>43</v>
      </c>
      <c r="V1698">
        <v>5761</v>
      </c>
      <c r="W1698">
        <v>23</v>
      </c>
      <c r="X1698">
        <v>59</v>
      </c>
      <c r="Z1698" t="s">
        <v>9</v>
      </c>
      <c r="AA1698" t="s">
        <v>44</v>
      </c>
      <c r="AB1698">
        <v>3.7</v>
      </c>
      <c r="AD1698" t="s">
        <v>45</v>
      </c>
      <c r="AE1698" s="6">
        <v>45031</v>
      </c>
      <c r="AF1698" t="str">
        <f>_xlfn.IFS(fact_orders[[#This Row],[delivery_time]]&lt;=40,"EARLY",fact_orders[[#This Row],[delivery_time]]&gt;=50,"LATE",TRUE,"ON TIME")</f>
        <v>LATE</v>
      </c>
    </row>
    <row r="1699" spans="16:32" x14ac:dyDescent="0.25">
      <c r="P1699">
        <v>1687</v>
      </c>
      <c r="Q1699">
        <v>387</v>
      </c>
      <c r="R1699">
        <v>16</v>
      </c>
      <c r="S1699" s="6">
        <v>44646</v>
      </c>
      <c r="T1699" s="6">
        <v>0.50208333333333333</v>
      </c>
      <c r="U1699" t="s">
        <v>43</v>
      </c>
      <c r="V1699">
        <v>2854</v>
      </c>
      <c r="W1699">
        <v>39</v>
      </c>
      <c r="X1699">
        <v>31</v>
      </c>
      <c r="Y1699">
        <v>2</v>
      </c>
      <c r="Z1699" t="s">
        <v>13</v>
      </c>
      <c r="AA1699" t="s">
        <v>47</v>
      </c>
      <c r="AB1699">
        <v>3.4</v>
      </c>
      <c r="AC1699">
        <v>2</v>
      </c>
      <c r="AD1699" t="s">
        <v>45</v>
      </c>
      <c r="AE1699" s="6">
        <v>44948</v>
      </c>
      <c r="AF1699" t="str">
        <f>_xlfn.IFS(fact_orders[[#This Row],[delivery_time]]&lt;=40,"EARLY",fact_orders[[#This Row],[delivery_time]]&gt;=50,"LATE",TRUE,"ON TIME")</f>
        <v>EARLY</v>
      </c>
    </row>
    <row r="1700" spans="16:32" x14ac:dyDescent="0.25">
      <c r="P1700">
        <v>1688</v>
      </c>
      <c r="Q1700">
        <v>153</v>
      </c>
      <c r="R1700">
        <v>18</v>
      </c>
      <c r="S1700" s="6">
        <v>44646</v>
      </c>
      <c r="T1700" s="6">
        <v>0.79861111111111116</v>
      </c>
      <c r="U1700" t="s">
        <v>43</v>
      </c>
      <c r="V1700">
        <v>4268</v>
      </c>
      <c r="W1700">
        <v>31</v>
      </c>
      <c r="X1700">
        <v>49</v>
      </c>
      <c r="Y1700">
        <v>50</v>
      </c>
      <c r="Z1700" t="s">
        <v>15</v>
      </c>
      <c r="AA1700" t="s">
        <v>46</v>
      </c>
      <c r="AB1700">
        <v>3.1</v>
      </c>
      <c r="AC1700">
        <v>50</v>
      </c>
      <c r="AD1700" t="s">
        <v>45</v>
      </c>
      <c r="AE1700" s="6">
        <v>44714</v>
      </c>
      <c r="AF1700" t="str">
        <f>_xlfn.IFS(fact_orders[[#This Row],[delivery_time]]&lt;=40,"EARLY",fact_orders[[#This Row],[delivery_time]]&gt;=50,"LATE",TRUE,"ON TIME")</f>
        <v>ON TIME</v>
      </c>
    </row>
    <row r="1701" spans="16:32" x14ac:dyDescent="0.25">
      <c r="P1701">
        <v>1689</v>
      </c>
      <c r="Q1701">
        <v>249</v>
      </c>
      <c r="R1701">
        <v>20</v>
      </c>
      <c r="S1701" s="6">
        <v>44646</v>
      </c>
      <c r="T1701" s="6">
        <v>0.57222222222222219</v>
      </c>
      <c r="U1701" t="s">
        <v>43</v>
      </c>
      <c r="V1701">
        <v>4561</v>
      </c>
      <c r="W1701">
        <v>38</v>
      </c>
      <c r="X1701">
        <v>53</v>
      </c>
      <c r="Y1701">
        <v>26</v>
      </c>
      <c r="Z1701" t="s">
        <v>18</v>
      </c>
      <c r="AA1701" t="s">
        <v>48</v>
      </c>
      <c r="AB1701">
        <v>3.8</v>
      </c>
      <c r="AC1701">
        <v>26</v>
      </c>
      <c r="AD1701" t="s">
        <v>45</v>
      </c>
      <c r="AE1701" s="6">
        <v>44810</v>
      </c>
      <c r="AF1701" t="str">
        <f>_xlfn.IFS(fact_orders[[#This Row],[delivery_time]]&lt;=40,"EARLY",fact_orders[[#This Row],[delivery_time]]&gt;=50,"LATE",TRUE,"ON TIME")</f>
        <v>LATE</v>
      </c>
    </row>
    <row r="1702" spans="16:32" x14ac:dyDescent="0.25">
      <c r="P1702">
        <v>1690</v>
      </c>
      <c r="Q1702">
        <v>130</v>
      </c>
      <c r="R1702">
        <v>14</v>
      </c>
      <c r="S1702" s="6">
        <v>44646</v>
      </c>
      <c r="T1702" s="6">
        <v>0.57499999999999996</v>
      </c>
      <c r="U1702" t="s">
        <v>43</v>
      </c>
      <c r="V1702">
        <v>5724</v>
      </c>
      <c r="W1702">
        <v>18</v>
      </c>
      <c r="X1702">
        <v>56</v>
      </c>
      <c r="Y1702">
        <v>31</v>
      </c>
      <c r="Z1702" t="s">
        <v>11</v>
      </c>
      <c r="AA1702" t="s">
        <v>47</v>
      </c>
      <c r="AB1702">
        <v>4.4000000000000004</v>
      </c>
      <c r="AC1702">
        <v>31</v>
      </c>
      <c r="AD1702" t="s">
        <v>45</v>
      </c>
      <c r="AE1702" s="6">
        <v>44691</v>
      </c>
      <c r="AF1702" t="str">
        <f>_xlfn.IFS(fact_orders[[#This Row],[delivery_time]]&lt;=40,"EARLY",fact_orders[[#This Row],[delivery_time]]&gt;=50,"LATE",TRUE,"ON TIME")</f>
        <v>LATE</v>
      </c>
    </row>
    <row r="1703" spans="16:32" x14ac:dyDescent="0.25">
      <c r="P1703">
        <v>1691</v>
      </c>
      <c r="Q1703">
        <v>128</v>
      </c>
      <c r="R1703">
        <v>8</v>
      </c>
      <c r="S1703" s="6">
        <v>44646</v>
      </c>
      <c r="T1703" s="6">
        <v>0.46180555555555558</v>
      </c>
      <c r="U1703" t="s">
        <v>43</v>
      </c>
      <c r="V1703">
        <v>4590</v>
      </c>
      <c r="W1703">
        <v>36</v>
      </c>
      <c r="X1703">
        <v>41</v>
      </c>
      <c r="Y1703">
        <v>35</v>
      </c>
      <c r="Z1703" t="s">
        <v>24</v>
      </c>
      <c r="AA1703" t="s">
        <v>44</v>
      </c>
      <c r="AB1703">
        <v>4.2</v>
      </c>
      <c r="AC1703">
        <v>35</v>
      </c>
      <c r="AD1703" t="s">
        <v>45</v>
      </c>
      <c r="AE1703" s="6">
        <v>44689</v>
      </c>
      <c r="AF1703" t="str">
        <f>_xlfn.IFS(fact_orders[[#This Row],[delivery_time]]&lt;=40,"EARLY",fact_orders[[#This Row],[delivery_time]]&gt;=50,"LATE",TRUE,"ON TIME")</f>
        <v>ON TIME</v>
      </c>
    </row>
    <row r="1704" spans="16:32" x14ac:dyDescent="0.25">
      <c r="P1704">
        <v>1692</v>
      </c>
      <c r="Q1704">
        <v>21</v>
      </c>
      <c r="R1704">
        <v>10</v>
      </c>
      <c r="S1704" s="6">
        <v>44646</v>
      </c>
      <c r="T1704" s="6">
        <v>0.80694444444444446</v>
      </c>
      <c r="U1704" t="s">
        <v>43</v>
      </c>
      <c r="V1704">
        <v>3666</v>
      </c>
      <c r="W1704">
        <v>34</v>
      </c>
      <c r="X1704">
        <v>41</v>
      </c>
      <c r="Y1704">
        <v>10</v>
      </c>
      <c r="Z1704" t="s">
        <v>7</v>
      </c>
      <c r="AA1704" t="s">
        <v>46</v>
      </c>
      <c r="AB1704">
        <v>4.5</v>
      </c>
      <c r="AC1704">
        <v>10</v>
      </c>
      <c r="AD1704" t="s">
        <v>45</v>
      </c>
      <c r="AE1704" s="6">
        <v>44582</v>
      </c>
      <c r="AF1704" t="str">
        <f>_xlfn.IFS(fact_orders[[#This Row],[delivery_time]]&lt;=40,"EARLY",fact_orders[[#This Row],[delivery_time]]&gt;=50,"LATE",TRUE,"ON TIME")</f>
        <v>ON TIME</v>
      </c>
    </row>
    <row r="1705" spans="16:32" x14ac:dyDescent="0.25">
      <c r="P1705">
        <v>1693</v>
      </c>
      <c r="Q1705">
        <v>29</v>
      </c>
      <c r="R1705">
        <v>9</v>
      </c>
      <c r="S1705" s="6">
        <v>44646</v>
      </c>
      <c r="T1705" s="6">
        <v>0.57638888888888884</v>
      </c>
      <c r="U1705" t="s">
        <v>43</v>
      </c>
      <c r="V1705">
        <v>4209</v>
      </c>
      <c r="W1705">
        <v>19</v>
      </c>
      <c r="X1705">
        <v>39</v>
      </c>
      <c r="Z1705" t="s">
        <v>25</v>
      </c>
      <c r="AA1705" t="s">
        <v>44</v>
      </c>
      <c r="AB1705">
        <v>4.0999999999999996</v>
      </c>
      <c r="AD1705" t="s">
        <v>45</v>
      </c>
      <c r="AE1705" s="6">
        <v>44590</v>
      </c>
      <c r="AF1705" t="str">
        <f>_xlfn.IFS(fact_orders[[#This Row],[delivery_time]]&lt;=40,"EARLY",fact_orders[[#This Row],[delivery_time]]&gt;=50,"LATE",TRUE,"ON TIME")</f>
        <v>EARLY</v>
      </c>
    </row>
    <row r="1706" spans="16:32" x14ac:dyDescent="0.25">
      <c r="P1706">
        <v>1694</v>
      </c>
      <c r="Q1706">
        <v>125</v>
      </c>
      <c r="R1706">
        <v>8</v>
      </c>
      <c r="S1706" s="6">
        <v>44646</v>
      </c>
      <c r="T1706" s="6">
        <v>0.67013888888888884</v>
      </c>
      <c r="U1706" t="s">
        <v>43</v>
      </c>
      <c r="V1706">
        <v>3930</v>
      </c>
      <c r="W1706">
        <v>26</v>
      </c>
      <c r="X1706">
        <v>58</v>
      </c>
      <c r="Y1706">
        <v>20</v>
      </c>
      <c r="Z1706" t="s">
        <v>24</v>
      </c>
      <c r="AA1706" t="s">
        <v>44</v>
      </c>
      <c r="AB1706">
        <v>4.2</v>
      </c>
      <c r="AC1706">
        <v>20</v>
      </c>
      <c r="AD1706" t="s">
        <v>45</v>
      </c>
      <c r="AE1706" s="6">
        <v>44686</v>
      </c>
      <c r="AF1706" t="str">
        <f>_xlfn.IFS(fact_orders[[#This Row],[delivery_time]]&lt;=40,"EARLY",fact_orders[[#This Row],[delivery_time]]&gt;=50,"LATE",TRUE,"ON TIME")</f>
        <v>LATE</v>
      </c>
    </row>
    <row r="1707" spans="16:32" x14ac:dyDescent="0.25">
      <c r="P1707">
        <v>1695</v>
      </c>
      <c r="Q1707">
        <v>490</v>
      </c>
      <c r="R1707">
        <v>14</v>
      </c>
      <c r="S1707" s="6">
        <v>44646</v>
      </c>
      <c r="T1707" s="6">
        <v>0.51180555555555551</v>
      </c>
      <c r="U1707" t="s">
        <v>43</v>
      </c>
      <c r="V1707">
        <v>4903</v>
      </c>
      <c r="W1707">
        <v>29</v>
      </c>
      <c r="X1707">
        <v>48</v>
      </c>
      <c r="Y1707">
        <v>18</v>
      </c>
      <c r="Z1707" t="s">
        <v>11</v>
      </c>
      <c r="AA1707" t="s">
        <v>47</v>
      </c>
      <c r="AB1707">
        <v>4.4000000000000004</v>
      </c>
      <c r="AC1707">
        <v>18</v>
      </c>
      <c r="AD1707" t="s">
        <v>45</v>
      </c>
      <c r="AE1707" s="6">
        <v>45051</v>
      </c>
      <c r="AF1707" t="str">
        <f>_xlfn.IFS(fact_orders[[#This Row],[delivery_time]]&lt;=40,"EARLY",fact_orders[[#This Row],[delivery_time]]&gt;=50,"LATE",TRUE,"ON TIME")</f>
        <v>ON TIME</v>
      </c>
    </row>
    <row r="1708" spans="16:32" x14ac:dyDescent="0.25">
      <c r="P1708">
        <v>1696</v>
      </c>
      <c r="Q1708">
        <v>10</v>
      </c>
      <c r="R1708">
        <v>12</v>
      </c>
      <c r="S1708" s="6">
        <v>44646</v>
      </c>
      <c r="T1708" s="6">
        <v>0.67777777777777781</v>
      </c>
      <c r="U1708" t="s">
        <v>43</v>
      </c>
      <c r="V1708">
        <v>2448</v>
      </c>
      <c r="W1708">
        <v>32</v>
      </c>
      <c r="X1708">
        <v>35</v>
      </c>
      <c r="Z1708" t="s">
        <v>9</v>
      </c>
      <c r="AA1708" t="s">
        <v>44</v>
      </c>
      <c r="AB1708">
        <v>3.7</v>
      </c>
      <c r="AD1708" t="s">
        <v>45</v>
      </c>
      <c r="AE1708" s="6">
        <v>44571</v>
      </c>
      <c r="AF1708" t="str">
        <f>_xlfn.IFS(fact_orders[[#This Row],[delivery_time]]&lt;=40,"EARLY",fact_orders[[#This Row],[delivery_time]]&gt;=50,"LATE",TRUE,"ON TIME")</f>
        <v>EARLY</v>
      </c>
    </row>
    <row r="1709" spans="16:32" x14ac:dyDescent="0.25">
      <c r="P1709">
        <v>1697</v>
      </c>
      <c r="Q1709">
        <v>271</v>
      </c>
      <c r="R1709">
        <v>19</v>
      </c>
      <c r="S1709" s="6">
        <v>44646</v>
      </c>
      <c r="T1709" s="6">
        <v>0.89722222222222225</v>
      </c>
      <c r="U1709" t="s">
        <v>43</v>
      </c>
      <c r="V1709">
        <v>2061</v>
      </c>
      <c r="W1709">
        <v>19</v>
      </c>
      <c r="X1709">
        <v>55</v>
      </c>
      <c r="Z1709" t="s">
        <v>16</v>
      </c>
      <c r="AA1709" t="s">
        <v>49</v>
      </c>
      <c r="AB1709">
        <v>4.5</v>
      </c>
      <c r="AD1709" t="s">
        <v>45</v>
      </c>
      <c r="AE1709" s="6">
        <v>44832</v>
      </c>
      <c r="AF1709" t="str">
        <f>_xlfn.IFS(fact_orders[[#This Row],[delivery_time]]&lt;=40,"EARLY",fact_orders[[#This Row],[delivery_time]]&gt;=50,"LATE",TRUE,"ON TIME")</f>
        <v>LATE</v>
      </c>
    </row>
    <row r="1710" spans="16:32" x14ac:dyDescent="0.25">
      <c r="P1710">
        <v>1698</v>
      </c>
      <c r="Q1710">
        <v>193</v>
      </c>
      <c r="R1710">
        <v>8</v>
      </c>
      <c r="S1710" s="6">
        <v>44646</v>
      </c>
      <c r="T1710" s="6">
        <v>0.91527777777777775</v>
      </c>
      <c r="U1710" t="s">
        <v>43</v>
      </c>
      <c r="V1710">
        <v>3525</v>
      </c>
      <c r="W1710">
        <v>39</v>
      </c>
      <c r="X1710">
        <v>32</v>
      </c>
      <c r="Y1710">
        <v>47</v>
      </c>
      <c r="Z1710" t="s">
        <v>24</v>
      </c>
      <c r="AA1710" t="s">
        <v>44</v>
      </c>
      <c r="AB1710">
        <v>4.2</v>
      </c>
      <c r="AC1710">
        <v>47</v>
      </c>
      <c r="AD1710" t="s">
        <v>45</v>
      </c>
      <c r="AE1710" s="6">
        <v>44754</v>
      </c>
      <c r="AF1710" t="str">
        <f>_xlfn.IFS(fact_orders[[#This Row],[delivery_time]]&lt;=40,"EARLY",fact_orders[[#This Row],[delivery_time]]&gt;=50,"LATE",TRUE,"ON TIME")</f>
        <v>EARLY</v>
      </c>
    </row>
    <row r="1711" spans="16:32" x14ac:dyDescent="0.25">
      <c r="P1711">
        <v>1699</v>
      </c>
      <c r="Q1711">
        <v>57</v>
      </c>
      <c r="R1711">
        <v>12</v>
      </c>
      <c r="S1711" s="6">
        <v>44646</v>
      </c>
      <c r="T1711" s="6">
        <v>0.875</v>
      </c>
      <c r="U1711" t="s">
        <v>43</v>
      </c>
      <c r="V1711">
        <v>3458</v>
      </c>
      <c r="W1711">
        <v>20</v>
      </c>
      <c r="X1711">
        <v>54</v>
      </c>
      <c r="Y1711">
        <v>19</v>
      </c>
      <c r="Z1711" t="s">
        <v>9</v>
      </c>
      <c r="AA1711" t="s">
        <v>44</v>
      </c>
      <c r="AB1711">
        <v>3.7</v>
      </c>
      <c r="AC1711">
        <v>19</v>
      </c>
      <c r="AD1711" t="s">
        <v>45</v>
      </c>
      <c r="AE1711" s="6">
        <v>44618</v>
      </c>
      <c r="AF1711" t="str">
        <f>_xlfn.IFS(fact_orders[[#This Row],[delivery_time]]&lt;=40,"EARLY",fact_orders[[#This Row],[delivery_time]]&gt;=50,"LATE",TRUE,"ON TIME")</f>
        <v>LATE</v>
      </c>
    </row>
    <row r="1712" spans="16:32" x14ac:dyDescent="0.25">
      <c r="P1712">
        <v>1700</v>
      </c>
      <c r="Q1712">
        <v>133</v>
      </c>
      <c r="R1712">
        <v>7</v>
      </c>
      <c r="S1712" s="6">
        <v>44646</v>
      </c>
      <c r="T1712" s="6">
        <v>0.66874999999999996</v>
      </c>
      <c r="U1712" t="s">
        <v>43</v>
      </c>
      <c r="V1712">
        <v>3203</v>
      </c>
      <c r="W1712">
        <v>18</v>
      </c>
      <c r="X1712">
        <v>33</v>
      </c>
      <c r="Y1712">
        <v>8</v>
      </c>
      <c r="Z1712" t="s">
        <v>23</v>
      </c>
      <c r="AA1712" t="s">
        <v>44</v>
      </c>
      <c r="AB1712">
        <v>3.4</v>
      </c>
      <c r="AC1712">
        <v>8</v>
      </c>
      <c r="AD1712" t="s">
        <v>45</v>
      </c>
      <c r="AE1712" s="6">
        <v>44694</v>
      </c>
      <c r="AF1712" t="str">
        <f>_xlfn.IFS(fact_orders[[#This Row],[delivery_time]]&lt;=40,"EARLY",fact_orders[[#This Row],[delivery_time]]&gt;=50,"LATE",TRUE,"ON TIME")</f>
        <v>EARLY</v>
      </c>
    </row>
    <row r="1713" spans="16:32" x14ac:dyDescent="0.25">
      <c r="P1713">
        <v>1701</v>
      </c>
      <c r="Q1713">
        <v>21</v>
      </c>
      <c r="R1713">
        <v>5</v>
      </c>
      <c r="S1713" s="6">
        <v>44647</v>
      </c>
      <c r="T1713" s="6">
        <v>0.73611111111111116</v>
      </c>
      <c r="U1713" t="s">
        <v>43</v>
      </c>
      <c r="V1713">
        <v>2577</v>
      </c>
      <c r="W1713">
        <v>21</v>
      </c>
      <c r="X1713">
        <v>56</v>
      </c>
      <c r="Y1713">
        <v>47</v>
      </c>
      <c r="Z1713" t="s">
        <v>21</v>
      </c>
      <c r="AA1713" t="s">
        <v>46</v>
      </c>
      <c r="AB1713">
        <v>3</v>
      </c>
      <c r="AC1713">
        <v>47</v>
      </c>
      <c r="AD1713" t="s">
        <v>45</v>
      </c>
      <c r="AE1713" s="6">
        <v>44582</v>
      </c>
      <c r="AF1713" t="str">
        <f>_xlfn.IFS(fact_orders[[#This Row],[delivery_time]]&lt;=40,"EARLY",fact_orders[[#This Row],[delivery_time]]&gt;=50,"LATE",TRUE,"ON TIME")</f>
        <v>LATE</v>
      </c>
    </row>
    <row r="1714" spans="16:32" x14ac:dyDescent="0.25">
      <c r="P1714">
        <v>1702</v>
      </c>
      <c r="Q1714">
        <v>145</v>
      </c>
      <c r="R1714">
        <v>20</v>
      </c>
      <c r="S1714" s="6">
        <v>44647</v>
      </c>
      <c r="T1714" s="6">
        <v>0.80694444444444446</v>
      </c>
      <c r="U1714" t="s">
        <v>43</v>
      </c>
      <c r="V1714">
        <v>3377</v>
      </c>
      <c r="W1714">
        <v>25</v>
      </c>
      <c r="X1714">
        <v>45</v>
      </c>
      <c r="Y1714">
        <v>49</v>
      </c>
      <c r="Z1714" t="s">
        <v>18</v>
      </c>
      <c r="AA1714" t="s">
        <v>48</v>
      </c>
      <c r="AB1714">
        <v>3.8</v>
      </c>
      <c r="AC1714">
        <v>49</v>
      </c>
      <c r="AD1714" t="s">
        <v>45</v>
      </c>
      <c r="AE1714" s="6">
        <v>44706</v>
      </c>
      <c r="AF1714" t="str">
        <f>_xlfn.IFS(fact_orders[[#This Row],[delivery_time]]&lt;=40,"EARLY",fact_orders[[#This Row],[delivery_time]]&gt;=50,"LATE",TRUE,"ON TIME")</f>
        <v>ON TIME</v>
      </c>
    </row>
    <row r="1715" spans="16:32" x14ac:dyDescent="0.25">
      <c r="P1715">
        <v>1703</v>
      </c>
      <c r="Q1715">
        <v>282</v>
      </c>
      <c r="R1715">
        <v>2</v>
      </c>
      <c r="S1715" s="6">
        <v>44647</v>
      </c>
      <c r="T1715" s="6">
        <v>0.69444444444444442</v>
      </c>
      <c r="U1715" t="s">
        <v>43</v>
      </c>
      <c r="V1715">
        <v>2697</v>
      </c>
      <c r="W1715">
        <v>16</v>
      </c>
      <c r="X1715">
        <v>30</v>
      </c>
      <c r="Y1715">
        <v>34</v>
      </c>
      <c r="Z1715" t="s">
        <v>17</v>
      </c>
      <c r="AA1715" t="s">
        <v>46</v>
      </c>
      <c r="AB1715">
        <v>4.7</v>
      </c>
      <c r="AC1715">
        <v>34</v>
      </c>
      <c r="AD1715" t="s">
        <v>45</v>
      </c>
      <c r="AE1715" s="6">
        <v>44843</v>
      </c>
      <c r="AF1715" t="str">
        <f>_xlfn.IFS(fact_orders[[#This Row],[delivery_time]]&lt;=40,"EARLY",fact_orders[[#This Row],[delivery_time]]&gt;=50,"LATE",TRUE,"ON TIME")</f>
        <v>EARLY</v>
      </c>
    </row>
    <row r="1716" spans="16:32" x14ac:dyDescent="0.25">
      <c r="P1716">
        <v>1704</v>
      </c>
      <c r="Q1716">
        <v>271</v>
      </c>
      <c r="R1716">
        <v>10</v>
      </c>
      <c r="S1716" s="6">
        <v>44647</v>
      </c>
      <c r="T1716" s="6">
        <v>0.76527777777777772</v>
      </c>
      <c r="U1716" t="s">
        <v>43</v>
      </c>
      <c r="V1716">
        <v>5578</v>
      </c>
      <c r="W1716">
        <v>31</v>
      </c>
      <c r="X1716">
        <v>39</v>
      </c>
      <c r="Y1716">
        <v>15</v>
      </c>
      <c r="Z1716" t="s">
        <v>7</v>
      </c>
      <c r="AA1716" t="s">
        <v>46</v>
      </c>
      <c r="AB1716">
        <v>4.5</v>
      </c>
      <c r="AC1716">
        <v>15</v>
      </c>
      <c r="AD1716" t="s">
        <v>45</v>
      </c>
      <c r="AE1716" s="6">
        <v>44832</v>
      </c>
      <c r="AF1716" t="str">
        <f>_xlfn.IFS(fact_orders[[#This Row],[delivery_time]]&lt;=40,"EARLY",fact_orders[[#This Row],[delivery_time]]&gt;=50,"LATE",TRUE,"ON TIME")</f>
        <v>EARLY</v>
      </c>
    </row>
    <row r="1717" spans="16:32" x14ac:dyDescent="0.25">
      <c r="P1717">
        <v>1705</v>
      </c>
      <c r="Q1717">
        <v>265</v>
      </c>
      <c r="R1717">
        <v>18</v>
      </c>
      <c r="S1717" s="6">
        <v>44647</v>
      </c>
      <c r="T1717" s="6">
        <v>0.54722222222222228</v>
      </c>
      <c r="U1717" t="s">
        <v>43</v>
      </c>
      <c r="V1717">
        <v>3487</v>
      </c>
      <c r="W1717">
        <v>18</v>
      </c>
      <c r="X1717">
        <v>57</v>
      </c>
      <c r="Z1717" t="s">
        <v>15</v>
      </c>
      <c r="AA1717" t="s">
        <v>46</v>
      </c>
      <c r="AB1717">
        <v>3.1</v>
      </c>
      <c r="AD1717" t="s">
        <v>45</v>
      </c>
      <c r="AE1717" s="6">
        <v>44826</v>
      </c>
      <c r="AF1717" t="str">
        <f>_xlfn.IFS(fact_orders[[#This Row],[delivery_time]]&lt;=40,"EARLY",fact_orders[[#This Row],[delivery_time]]&gt;=50,"LATE",TRUE,"ON TIME")</f>
        <v>LATE</v>
      </c>
    </row>
    <row r="1718" spans="16:32" x14ac:dyDescent="0.25">
      <c r="P1718">
        <v>1706</v>
      </c>
      <c r="Q1718">
        <v>97</v>
      </c>
      <c r="R1718">
        <v>6</v>
      </c>
      <c r="S1718" s="6">
        <v>44647</v>
      </c>
      <c r="T1718" s="6">
        <v>0.80208333333333337</v>
      </c>
      <c r="U1718" t="s">
        <v>43</v>
      </c>
      <c r="V1718">
        <v>3091</v>
      </c>
      <c r="W1718">
        <v>36</v>
      </c>
      <c r="X1718">
        <v>48</v>
      </c>
      <c r="Y1718">
        <v>48</v>
      </c>
      <c r="Z1718" t="s">
        <v>22</v>
      </c>
      <c r="AA1718" t="s">
        <v>47</v>
      </c>
      <c r="AB1718">
        <v>3.4</v>
      </c>
      <c r="AC1718">
        <v>48</v>
      </c>
      <c r="AD1718" t="s">
        <v>45</v>
      </c>
      <c r="AE1718" s="6">
        <v>44658</v>
      </c>
      <c r="AF1718" t="str">
        <f>_xlfn.IFS(fact_orders[[#This Row],[delivery_time]]&lt;=40,"EARLY",fact_orders[[#This Row],[delivery_time]]&gt;=50,"LATE",TRUE,"ON TIME")</f>
        <v>ON TIME</v>
      </c>
    </row>
    <row r="1719" spans="16:32" x14ac:dyDescent="0.25">
      <c r="P1719">
        <v>1707</v>
      </c>
      <c r="Q1719">
        <v>208</v>
      </c>
      <c r="R1719">
        <v>20</v>
      </c>
      <c r="S1719" s="6">
        <v>44647</v>
      </c>
      <c r="T1719" s="6">
        <v>0.64236111111111116</v>
      </c>
      <c r="U1719" t="s">
        <v>43</v>
      </c>
      <c r="V1719">
        <v>4378</v>
      </c>
      <c r="W1719">
        <v>38</v>
      </c>
      <c r="X1719">
        <v>42</v>
      </c>
      <c r="Y1719">
        <v>22</v>
      </c>
      <c r="Z1719" t="s">
        <v>18</v>
      </c>
      <c r="AA1719" t="s">
        <v>48</v>
      </c>
      <c r="AB1719">
        <v>3.8</v>
      </c>
      <c r="AC1719">
        <v>22</v>
      </c>
      <c r="AD1719" t="s">
        <v>45</v>
      </c>
      <c r="AE1719" s="6">
        <v>44769</v>
      </c>
      <c r="AF1719" t="str">
        <f>_xlfn.IFS(fact_orders[[#This Row],[delivery_time]]&lt;=40,"EARLY",fact_orders[[#This Row],[delivery_time]]&gt;=50,"LATE",TRUE,"ON TIME")</f>
        <v>ON TIME</v>
      </c>
    </row>
    <row r="1720" spans="16:32" x14ac:dyDescent="0.25">
      <c r="P1720">
        <v>1708</v>
      </c>
      <c r="Q1720">
        <v>308</v>
      </c>
      <c r="R1720">
        <v>10</v>
      </c>
      <c r="S1720" s="6">
        <v>44647</v>
      </c>
      <c r="T1720" s="6">
        <v>0.875</v>
      </c>
      <c r="U1720" t="s">
        <v>43</v>
      </c>
      <c r="V1720">
        <v>2819</v>
      </c>
      <c r="W1720">
        <v>25</v>
      </c>
      <c r="X1720">
        <v>32</v>
      </c>
      <c r="Y1720">
        <v>29</v>
      </c>
      <c r="Z1720" t="s">
        <v>7</v>
      </c>
      <c r="AA1720" t="s">
        <v>46</v>
      </c>
      <c r="AB1720">
        <v>4.5</v>
      </c>
      <c r="AC1720">
        <v>29</v>
      </c>
      <c r="AD1720" t="s">
        <v>45</v>
      </c>
      <c r="AE1720" s="6">
        <v>44869</v>
      </c>
      <c r="AF1720" t="str">
        <f>_xlfn.IFS(fact_orders[[#This Row],[delivery_time]]&lt;=40,"EARLY",fact_orders[[#This Row],[delivery_time]]&gt;=50,"LATE",TRUE,"ON TIME")</f>
        <v>EARLY</v>
      </c>
    </row>
    <row r="1721" spans="16:32" x14ac:dyDescent="0.25">
      <c r="P1721">
        <v>1709</v>
      </c>
      <c r="Q1721">
        <v>332</v>
      </c>
      <c r="R1721">
        <v>14</v>
      </c>
      <c r="S1721" s="6">
        <v>44647</v>
      </c>
      <c r="T1721" s="6">
        <v>0.75486111111111109</v>
      </c>
      <c r="U1721" t="s">
        <v>43</v>
      </c>
      <c r="V1721">
        <v>4794</v>
      </c>
      <c r="W1721">
        <v>18</v>
      </c>
      <c r="X1721">
        <v>55</v>
      </c>
      <c r="Y1721">
        <v>26</v>
      </c>
      <c r="Z1721" t="s">
        <v>11</v>
      </c>
      <c r="AA1721" t="s">
        <v>47</v>
      </c>
      <c r="AB1721">
        <v>4.4000000000000004</v>
      </c>
      <c r="AC1721">
        <v>26</v>
      </c>
      <c r="AD1721" t="s">
        <v>45</v>
      </c>
      <c r="AE1721" s="6">
        <v>44893</v>
      </c>
      <c r="AF1721" t="str">
        <f>_xlfn.IFS(fact_orders[[#This Row],[delivery_time]]&lt;=40,"EARLY",fact_orders[[#This Row],[delivery_time]]&gt;=50,"LATE",TRUE,"ON TIME")</f>
        <v>LATE</v>
      </c>
    </row>
    <row r="1722" spans="16:32" x14ac:dyDescent="0.25">
      <c r="P1722">
        <v>1710</v>
      </c>
      <c r="Q1722">
        <v>394</v>
      </c>
      <c r="R1722">
        <v>19</v>
      </c>
      <c r="S1722" s="6">
        <v>44647</v>
      </c>
      <c r="T1722" s="6">
        <v>0.7895833333333333</v>
      </c>
      <c r="U1722" t="s">
        <v>43</v>
      </c>
      <c r="V1722">
        <v>2227</v>
      </c>
      <c r="W1722">
        <v>16</v>
      </c>
      <c r="X1722">
        <v>36</v>
      </c>
      <c r="Y1722">
        <v>28</v>
      </c>
      <c r="Z1722" t="s">
        <v>16</v>
      </c>
      <c r="AA1722" t="s">
        <v>49</v>
      </c>
      <c r="AB1722">
        <v>4.5</v>
      </c>
      <c r="AC1722">
        <v>28</v>
      </c>
      <c r="AD1722" t="s">
        <v>45</v>
      </c>
      <c r="AE1722" s="6">
        <v>44955</v>
      </c>
      <c r="AF1722" t="str">
        <f>_xlfn.IFS(fact_orders[[#This Row],[delivery_time]]&lt;=40,"EARLY",fact_orders[[#This Row],[delivery_time]]&gt;=50,"LATE",TRUE,"ON TIME")</f>
        <v>EARLY</v>
      </c>
    </row>
    <row r="1723" spans="16:32" x14ac:dyDescent="0.25">
      <c r="P1723">
        <v>1711</v>
      </c>
      <c r="Q1723">
        <v>306</v>
      </c>
      <c r="R1723">
        <v>14</v>
      </c>
      <c r="S1723" s="6">
        <v>44647</v>
      </c>
      <c r="T1723" s="6">
        <v>0.80208333333333337</v>
      </c>
      <c r="U1723" t="s">
        <v>43</v>
      </c>
      <c r="V1723">
        <v>2949</v>
      </c>
      <c r="W1723">
        <v>25</v>
      </c>
      <c r="X1723">
        <v>50</v>
      </c>
      <c r="Y1723">
        <v>26</v>
      </c>
      <c r="Z1723" t="s">
        <v>11</v>
      </c>
      <c r="AA1723" t="s">
        <v>47</v>
      </c>
      <c r="AB1723">
        <v>4.4000000000000004</v>
      </c>
      <c r="AC1723">
        <v>26</v>
      </c>
      <c r="AD1723" t="s">
        <v>45</v>
      </c>
      <c r="AE1723" s="6">
        <v>44867</v>
      </c>
      <c r="AF1723" t="str">
        <f>_xlfn.IFS(fact_orders[[#This Row],[delivery_time]]&lt;=40,"EARLY",fact_orders[[#This Row],[delivery_time]]&gt;=50,"LATE",TRUE,"ON TIME")</f>
        <v>LATE</v>
      </c>
    </row>
    <row r="1724" spans="16:32" x14ac:dyDescent="0.25">
      <c r="P1724">
        <v>1712</v>
      </c>
      <c r="Q1724">
        <v>110</v>
      </c>
      <c r="R1724">
        <v>4</v>
      </c>
      <c r="S1724" s="6">
        <v>44647</v>
      </c>
      <c r="T1724" s="6">
        <v>0.50069444444444444</v>
      </c>
      <c r="U1724" t="s">
        <v>43</v>
      </c>
      <c r="V1724">
        <v>2166</v>
      </c>
      <c r="W1724">
        <v>23</v>
      </c>
      <c r="X1724">
        <v>46</v>
      </c>
      <c r="Y1724">
        <v>42</v>
      </c>
      <c r="Z1724" t="s">
        <v>20</v>
      </c>
      <c r="AA1724" t="s">
        <v>46</v>
      </c>
      <c r="AB1724">
        <v>3.7</v>
      </c>
      <c r="AC1724">
        <v>42</v>
      </c>
      <c r="AD1724" t="s">
        <v>45</v>
      </c>
      <c r="AE1724" s="6">
        <v>44671</v>
      </c>
      <c r="AF1724" t="str">
        <f>_xlfn.IFS(fact_orders[[#This Row],[delivery_time]]&lt;=40,"EARLY",fact_orders[[#This Row],[delivery_time]]&gt;=50,"LATE",TRUE,"ON TIME")</f>
        <v>ON TIME</v>
      </c>
    </row>
    <row r="1725" spans="16:32" x14ac:dyDescent="0.25">
      <c r="P1725">
        <v>1713</v>
      </c>
      <c r="Q1725">
        <v>310</v>
      </c>
      <c r="R1725">
        <v>16</v>
      </c>
      <c r="S1725" s="6">
        <v>44647</v>
      </c>
      <c r="T1725" s="6">
        <v>0.47361111111111109</v>
      </c>
      <c r="U1725" t="s">
        <v>43</v>
      </c>
      <c r="V1725">
        <v>5444</v>
      </c>
      <c r="W1725">
        <v>35</v>
      </c>
      <c r="X1725">
        <v>45</v>
      </c>
      <c r="Y1725">
        <v>19</v>
      </c>
      <c r="Z1725" t="s">
        <v>13</v>
      </c>
      <c r="AA1725" t="s">
        <v>47</v>
      </c>
      <c r="AB1725">
        <v>3.4</v>
      </c>
      <c r="AC1725">
        <v>19</v>
      </c>
      <c r="AD1725" t="s">
        <v>45</v>
      </c>
      <c r="AE1725" s="6">
        <v>44871</v>
      </c>
      <c r="AF1725" t="str">
        <f>_xlfn.IFS(fact_orders[[#This Row],[delivery_time]]&lt;=40,"EARLY",fact_orders[[#This Row],[delivery_time]]&gt;=50,"LATE",TRUE,"ON TIME")</f>
        <v>ON TIME</v>
      </c>
    </row>
    <row r="1726" spans="16:32" x14ac:dyDescent="0.25">
      <c r="P1726">
        <v>1714</v>
      </c>
      <c r="Q1726">
        <v>105</v>
      </c>
      <c r="R1726">
        <v>4</v>
      </c>
      <c r="S1726" s="6">
        <v>44647</v>
      </c>
      <c r="T1726" s="6">
        <v>0.77152777777777781</v>
      </c>
      <c r="U1726" t="s">
        <v>43</v>
      </c>
      <c r="V1726">
        <v>3437</v>
      </c>
      <c r="W1726">
        <v>27</v>
      </c>
      <c r="X1726">
        <v>36</v>
      </c>
      <c r="Y1726">
        <v>11</v>
      </c>
      <c r="Z1726" t="s">
        <v>20</v>
      </c>
      <c r="AA1726" t="s">
        <v>46</v>
      </c>
      <c r="AB1726">
        <v>3.7</v>
      </c>
      <c r="AC1726">
        <v>11</v>
      </c>
      <c r="AD1726" t="s">
        <v>45</v>
      </c>
      <c r="AE1726" s="6">
        <v>44666</v>
      </c>
      <c r="AF1726" t="str">
        <f>_xlfn.IFS(fact_orders[[#This Row],[delivery_time]]&lt;=40,"EARLY",fact_orders[[#This Row],[delivery_time]]&gt;=50,"LATE",TRUE,"ON TIME")</f>
        <v>EARLY</v>
      </c>
    </row>
    <row r="1727" spans="16:32" x14ac:dyDescent="0.25">
      <c r="P1727">
        <v>1715</v>
      </c>
      <c r="Q1727">
        <v>61</v>
      </c>
      <c r="R1727">
        <v>4</v>
      </c>
      <c r="S1727" s="6">
        <v>44647</v>
      </c>
      <c r="T1727" s="6">
        <v>0.5229166666666667</v>
      </c>
      <c r="U1727" t="s">
        <v>43</v>
      </c>
      <c r="V1727">
        <v>2392</v>
      </c>
      <c r="W1727">
        <v>26</v>
      </c>
      <c r="X1727">
        <v>54</v>
      </c>
      <c r="Y1727">
        <v>26</v>
      </c>
      <c r="Z1727" t="s">
        <v>20</v>
      </c>
      <c r="AA1727" t="s">
        <v>46</v>
      </c>
      <c r="AB1727">
        <v>3.7</v>
      </c>
      <c r="AC1727">
        <v>26</v>
      </c>
      <c r="AD1727" t="s">
        <v>45</v>
      </c>
      <c r="AE1727" s="6">
        <v>44622</v>
      </c>
      <c r="AF1727" t="str">
        <f>_xlfn.IFS(fact_orders[[#This Row],[delivery_time]]&lt;=40,"EARLY",fact_orders[[#This Row],[delivery_time]]&gt;=50,"LATE",TRUE,"ON TIME")</f>
        <v>LATE</v>
      </c>
    </row>
    <row r="1728" spans="16:32" x14ac:dyDescent="0.25">
      <c r="P1728">
        <v>1716</v>
      </c>
      <c r="Q1728">
        <v>5</v>
      </c>
      <c r="R1728">
        <v>5</v>
      </c>
      <c r="S1728" s="6">
        <v>44647</v>
      </c>
      <c r="T1728" s="6">
        <v>0.55625000000000002</v>
      </c>
      <c r="U1728" t="s">
        <v>43</v>
      </c>
      <c r="V1728">
        <v>2132</v>
      </c>
      <c r="W1728">
        <v>18</v>
      </c>
      <c r="X1728">
        <v>35</v>
      </c>
      <c r="Y1728">
        <v>2</v>
      </c>
      <c r="Z1728" t="s">
        <v>21</v>
      </c>
      <c r="AA1728" t="s">
        <v>46</v>
      </c>
      <c r="AB1728">
        <v>3</v>
      </c>
      <c r="AC1728">
        <v>2</v>
      </c>
      <c r="AD1728" t="s">
        <v>45</v>
      </c>
      <c r="AE1728" s="6">
        <v>44566</v>
      </c>
      <c r="AF1728" t="str">
        <f>_xlfn.IFS(fact_orders[[#This Row],[delivery_time]]&lt;=40,"EARLY",fact_orders[[#This Row],[delivery_time]]&gt;=50,"LATE",TRUE,"ON TIME")</f>
        <v>EARLY</v>
      </c>
    </row>
    <row r="1729" spans="16:32" x14ac:dyDescent="0.25">
      <c r="P1729">
        <v>1717</v>
      </c>
      <c r="Q1729">
        <v>150</v>
      </c>
      <c r="R1729">
        <v>10</v>
      </c>
      <c r="S1729" s="6">
        <v>44647</v>
      </c>
      <c r="T1729" s="6">
        <v>0.82013888888888886</v>
      </c>
      <c r="U1729" t="s">
        <v>43</v>
      </c>
      <c r="V1729">
        <v>3596</v>
      </c>
      <c r="W1729">
        <v>33</v>
      </c>
      <c r="X1729">
        <v>58</v>
      </c>
      <c r="Y1729">
        <v>9</v>
      </c>
      <c r="Z1729" t="s">
        <v>7</v>
      </c>
      <c r="AA1729" t="s">
        <v>46</v>
      </c>
      <c r="AB1729">
        <v>4.5</v>
      </c>
      <c r="AC1729">
        <v>9</v>
      </c>
      <c r="AD1729" t="s">
        <v>45</v>
      </c>
      <c r="AE1729" s="6">
        <v>44711</v>
      </c>
      <c r="AF1729" t="str">
        <f>_xlfn.IFS(fact_orders[[#This Row],[delivery_time]]&lt;=40,"EARLY",fact_orders[[#This Row],[delivery_time]]&gt;=50,"LATE",TRUE,"ON TIME")</f>
        <v>LATE</v>
      </c>
    </row>
    <row r="1730" spans="16:32" x14ac:dyDescent="0.25">
      <c r="P1730">
        <v>1718</v>
      </c>
      <c r="Q1730">
        <v>318</v>
      </c>
      <c r="R1730">
        <v>17</v>
      </c>
      <c r="S1730" s="6">
        <v>44647</v>
      </c>
      <c r="T1730" s="6">
        <v>0.62291666666666667</v>
      </c>
      <c r="U1730" t="s">
        <v>43</v>
      </c>
      <c r="V1730">
        <v>2453</v>
      </c>
      <c r="W1730">
        <v>38</v>
      </c>
      <c r="X1730">
        <v>35</v>
      </c>
      <c r="Y1730">
        <v>10</v>
      </c>
      <c r="Z1730" t="s">
        <v>14</v>
      </c>
      <c r="AA1730" t="s">
        <v>48</v>
      </c>
      <c r="AB1730">
        <v>4</v>
      </c>
      <c r="AC1730">
        <v>10</v>
      </c>
      <c r="AD1730" t="s">
        <v>45</v>
      </c>
      <c r="AE1730" s="6">
        <v>44879</v>
      </c>
      <c r="AF1730" t="str">
        <f>_xlfn.IFS(fact_orders[[#This Row],[delivery_time]]&lt;=40,"EARLY",fact_orders[[#This Row],[delivery_time]]&gt;=50,"LATE",TRUE,"ON TIME")</f>
        <v>EARLY</v>
      </c>
    </row>
    <row r="1731" spans="16:32" x14ac:dyDescent="0.25">
      <c r="P1731">
        <v>1719</v>
      </c>
      <c r="Q1731">
        <v>187</v>
      </c>
      <c r="R1731">
        <v>19</v>
      </c>
      <c r="S1731" s="6">
        <v>44647</v>
      </c>
      <c r="T1731" s="6">
        <v>0.46041666666666664</v>
      </c>
      <c r="U1731" t="s">
        <v>43</v>
      </c>
      <c r="V1731">
        <v>2871</v>
      </c>
      <c r="W1731">
        <v>30</v>
      </c>
      <c r="X1731">
        <v>54</v>
      </c>
      <c r="Y1731">
        <v>47</v>
      </c>
      <c r="Z1731" t="s">
        <v>16</v>
      </c>
      <c r="AA1731" t="s">
        <v>49</v>
      </c>
      <c r="AB1731">
        <v>4.5</v>
      </c>
      <c r="AC1731">
        <v>47</v>
      </c>
      <c r="AD1731" t="s">
        <v>45</v>
      </c>
      <c r="AE1731" s="6">
        <v>44748</v>
      </c>
      <c r="AF1731" t="str">
        <f>_xlfn.IFS(fact_orders[[#This Row],[delivery_time]]&lt;=40,"EARLY",fact_orders[[#This Row],[delivery_time]]&gt;=50,"LATE",TRUE,"ON TIME")</f>
        <v>LATE</v>
      </c>
    </row>
    <row r="1732" spans="16:32" x14ac:dyDescent="0.25">
      <c r="P1732">
        <v>1720</v>
      </c>
      <c r="Q1732">
        <v>179</v>
      </c>
      <c r="R1732">
        <v>20</v>
      </c>
      <c r="S1732" s="6">
        <v>44647</v>
      </c>
      <c r="T1732" s="6">
        <v>0.50624999999999998</v>
      </c>
      <c r="U1732" t="s">
        <v>43</v>
      </c>
      <c r="V1732">
        <v>3057</v>
      </c>
      <c r="W1732">
        <v>18</v>
      </c>
      <c r="X1732">
        <v>53</v>
      </c>
      <c r="Y1732">
        <v>32</v>
      </c>
      <c r="Z1732" t="s">
        <v>18</v>
      </c>
      <c r="AA1732" t="s">
        <v>48</v>
      </c>
      <c r="AB1732">
        <v>3.8</v>
      </c>
      <c r="AC1732">
        <v>32</v>
      </c>
      <c r="AD1732" t="s">
        <v>45</v>
      </c>
      <c r="AE1732" s="6">
        <v>44740</v>
      </c>
      <c r="AF1732" t="str">
        <f>_xlfn.IFS(fact_orders[[#This Row],[delivery_time]]&lt;=40,"EARLY",fact_orders[[#This Row],[delivery_time]]&gt;=50,"LATE",TRUE,"ON TIME")</f>
        <v>LATE</v>
      </c>
    </row>
    <row r="1733" spans="16:32" x14ac:dyDescent="0.25">
      <c r="P1733">
        <v>1721</v>
      </c>
      <c r="Q1733">
        <v>366</v>
      </c>
      <c r="R1733">
        <v>16</v>
      </c>
      <c r="S1733" s="6">
        <v>44648</v>
      </c>
      <c r="T1733" s="6">
        <v>0.86944444444444446</v>
      </c>
      <c r="U1733" t="s">
        <v>43</v>
      </c>
      <c r="V1733">
        <v>2018</v>
      </c>
      <c r="W1733">
        <v>16</v>
      </c>
      <c r="X1733">
        <v>40</v>
      </c>
      <c r="Y1733">
        <v>6</v>
      </c>
      <c r="Z1733" t="s">
        <v>13</v>
      </c>
      <c r="AA1733" t="s">
        <v>47</v>
      </c>
      <c r="AB1733">
        <v>3.4</v>
      </c>
      <c r="AC1733">
        <v>6</v>
      </c>
      <c r="AD1733" t="s">
        <v>45</v>
      </c>
      <c r="AE1733" s="6">
        <v>44927</v>
      </c>
      <c r="AF1733" t="str">
        <f>_xlfn.IFS(fact_orders[[#This Row],[delivery_time]]&lt;=40,"EARLY",fact_orders[[#This Row],[delivery_time]]&gt;=50,"LATE",TRUE,"ON TIME")</f>
        <v>EARLY</v>
      </c>
    </row>
    <row r="1734" spans="16:32" x14ac:dyDescent="0.25">
      <c r="P1734">
        <v>1722</v>
      </c>
      <c r="Q1734">
        <v>95</v>
      </c>
      <c r="R1734">
        <v>17</v>
      </c>
      <c r="S1734" s="6">
        <v>44648</v>
      </c>
      <c r="T1734" s="6">
        <v>0.76111111111111107</v>
      </c>
      <c r="U1734" t="s">
        <v>43</v>
      </c>
      <c r="V1734">
        <v>4222</v>
      </c>
      <c r="W1734">
        <v>21</v>
      </c>
      <c r="X1734">
        <v>54</v>
      </c>
      <c r="Z1734" t="s">
        <v>14</v>
      </c>
      <c r="AA1734" t="s">
        <v>48</v>
      </c>
      <c r="AB1734">
        <v>4</v>
      </c>
      <c r="AD1734" t="s">
        <v>45</v>
      </c>
      <c r="AE1734" s="6">
        <v>44656</v>
      </c>
      <c r="AF1734" t="str">
        <f>_xlfn.IFS(fact_orders[[#This Row],[delivery_time]]&lt;=40,"EARLY",fact_orders[[#This Row],[delivery_time]]&gt;=50,"LATE",TRUE,"ON TIME")</f>
        <v>LATE</v>
      </c>
    </row>
    <row r="1735" spans="16:32" x14ac:dyDescent="0.25">
      <c r="P1735">
        <v>1723</v>
      </c>
      <c r="Q1735">
        <v>318</v>
      </c>
      <c r="R1735">
        <v>3</v>
      </c>
      <c r="S1735" s="6">
        <v>44648</v>
      </c>
      <c r="T1735" s="6">
        <v>0.83333333333333337</v>
      </c>
      <c r="U1735" t="s">
        <v>43</v>
      </c>
      <c r="V1735">
        <v>2579</v>
      </c>
      <c r="W1735">
        <v>32</v>
      </c>
      <c r="X1735">
        <v>48</v>
      </c>
      <c r="Y1735">
        <v>31</v>
      </c>
      <c r="Z1735" t="s">
        <v>19</v>
      </c>
      <c r="AA1735" t="s">
        <v>44</v>
      </c>
      <c r="AB1735">
        <v>4</v>
      </c>
      <c r="AC1735">
        <v>31</v>
      </c>
      <c r="AD1735" t="s">
        <v>45</v>
      </c>
      <c r="AE1735" s="6">
        <v>44879</v>
      </c>
      <c r="AF1735" t="str">
        <f>_xlfn.IFS(fact_orders[[#This Row],[delivery_time]]&lt;=40,"EARLY",fact_orders[[#This Row],[delivery_time]]&gt;=50,"LATE",TRUE,"ON TIME")</f>
        <v>ON TIME</v>
      </c>
    </row>
    <row r="1736" spans="16:32" x14ac:dyDescent="0.25">
      <c r="P1736">
        <v>1724</v>
      </c>
      <c r="Q1736">
        <v>403</v>
      </c>
      <c r="R1736">
        <v>6</v>
      </c>
      <c r="S1736" s="6">
        <v>44648</v>
      </c>
      <c r="T1736" s="6">
        <v>0.42152777777777778</v>
      </c>
      <c r="U1736" t="s">
        <v>43</v>
      </c>
      <c r="V1736">
        <v>4016</v>
      </c>
      <c r="W1736">
        <v>33</v>
      </c>
      <c r="X1736">
        <v>37</v>
      </c>
      <c r="Y1736">
        <v>26</v>
      </c>
      <c r="Z1736" t="s">
        <v>22</v>
      </c>
      <c r="AA1736" t="s">
        <v>47</v>
      </c>
      <c r="AB1736">
        <v>3.4</v>
      </c>
      <c r="AC1736">
        <v>26</v>
      </c>
      <c r="AD1736" t="s">
        <v>45</v>
      </c>
      <c r="AE1736" s="6">
        <v>44964</v>
      </c>
      <c r="AF1736" t="str">
        <f>_xlfn.IFS(fact_orders[[#This Row],[delivery_time]]&lt;=40,"EARLY",fact_orders[[#This Row],[delivery_time]]&gt;=50,"LATE",TRUE,"ON TIME")</f>
        <v>EARLY</v>
      </c>
    </row>
    <row r="1737" spans="16:32" x14ac:dyDescent="0.25">
      <c r="P1737">
        <v>1725</v>
      </c>
      <c r="Q1737">
        <v>472</v>
      </c>
      <c r="R1737">
        <v>15</v>
      </c>
      <c r="S1737" s="6">
        <v>44648</v>
      </c>
      <c r="T1737" s="6">
        <v>0.7055555555555556</v>
      </c>
      <c r="U1737" t="s">
        <v>43</v>
      </c>
      <c r="V1737">
        <v>2234</v>
      </c>
      <c r="W1737">
        <v>33</v>
      </c>
      <c r="X1737">
        <v>50</v>
      </c>
      <c r="Y1737">
        <v>43</v>
      </c>
      <c r="Z1737" t="s">
        <v>12</v>
      </c>
      <c r="AA1737" t="s">
        <v>48</v>
      </c>
      <c r="AB1737">
        <v>3.8</v>
      </c>
      <c r="AC1737">
        <v>43</v>
      </c>
      <c r="AD1737" t="s">
        <v>45</v>
      </c>
      <c r="AE1737" s="6">
        <v>45033</v>
      </c>
      <c r="AF1737" t="str">
        <f>_xlfn.IFS(fact_orders[[#This Row],[delivery_time]]&lt;=40,"EARLY",fact_orders[[#This Row],[delivery_time]]&gt;=50,"LATE",TRUE,"ON TIME")</f>
        <v>LATE</v>
      </c>
    </row>
    <row r="1738" spans="16:32" x14ac:dyDescent="0.25">
      <c r="P1738">
        <v>1726</v>
      </c>
      <c r="Q1738">
        <v>394</v>
      </c>
      <c r="R1738">
        <v>12</v>
      </c>
      <c r="S1738" s="6">
        <v>44648</v>
      </c>
      <c r="T1738" s="6">
        <v>0.4548611111111111</v>
      </c>
      <c r="U1738" t="s">
        <v>43</v>
      </c>
      <c r="V1738">
        <v>5654</v>
      </c>
      <c r="W1738">
        <v>31</v>
      </c>
      <c r="X1738">
        <v>50</v>
      </c>
      <c r="Y1738">
        <v>29</v>
      </c>
      <c r="Z1738" t="s">
        <v>9</v>
      </c>
      <c r="AA1738" t="s">
        <v>44</v>
      </c>
      <c r="AB1738">
        <v>3.7</v>
      </c>
      <c r="AC1738">
        <v>29</v>
      </c>
      <c r="AD1738" t="s">
        <v>45</v>
      </c>
      <c r="AE1738" s="6">
        <v>44955</v>
      </c>
      <c r="AF1738" t="str">
        <f>_xlfn.IFS(fact_orders[[#This Row],[delivery_time]]&lt;=40,"EARLY",fact_orders[[#This Row],[delivery_time]]&gt;=50,"LATE",TRUE,"ON TIME")</f>
        <v>LATE</v>
      </c>
    </row>
    <row r="1739" spans="16:32" x14ac:dyDescent="0.25">
      <c r="P1739">
        <v>1727</v>
      </c>
      <c r="Q1739">
        <v>326</v>
      </c>
      <c r="R1739">
        <v>17</v>
      </c>
      <c r="S1739" s="6">
        <v>44648</v>
      </c>
      <c r="T1739" s="6">
        <v>0.48333333333333334</v>
      </c>
      <c r="U1739" t="s">
        <v>43</v>
      </c>
      <c r="V1739">
        <v>3233</v>
      </c>
      <c r="W1739">
        <v>31</v>
      </c>
      <c r="X1739">
        <v>57</v>
      </c>
      <c r="Y1739">
        <v>10</v>
      </c>
      <c r="Z1739" t="s">
        <v>14</v>
      </c>
      <c r="AA1739" t="s">
        <v>48</v>
      </c>
      <c r="AB1739">
        <v>4</v>
      </c>
      <c r="AC1739">
        <v>10</v>
      </c>
      <c r="AD1739" t="s">
        <v>45</v>
      </c>
      <c r="AE1739" s="6">
        <v>44887</v>
      </c>
      <c r="AF1739" t="str">
        <f>_xlfn.IFS(fact_orders[[#This Row],[delivery_time]]&lt;=40,"EARLY",fact_orders[[#This Row],[delivery_time]]&gt;=50,"LATE",TRUE,"ON TIME")</f>
        <v>LATE</v>
      </c>
    </row>
    <row r="1740" spans="16:32" x14ac:dyDescent="0.25">
      <c r="P1740">
        <v>1728</v>
      </c>
      <c r="Q1740">
        <v>216</v>
      </c>
      <c r="R1740">
        <v>13</v>
      </c>
      <c r="S1740" s="6">
        <v>44648</v>
      </c>
      <c r="T1740" s="6">
        <v>0.71875</v>
      </c>
      <c r="U1740" t="s">
        <v>43</v>
      </c>
      <c r="V1740">
        <v>5850</v>
      </c>
      <c r="W1740">
        <v>20</v>
      </c>
      <c r="X1740">
        <v>37</v>
      </c>
      <c r="Y1740">
        <v>16</v>
      </c>
      <c r="Z1740" t="s">
        <v>10</v>
      </c>
      <c r="AA1740" t="s">
        <v>46</v>
      </c>
      <c r="AB1740">
        <v>3.3</v>
      </c>
      <c r="AC1740">
        <v>16</v>
      </c>
      <c r="AD1740" t="s">
        <v>45</v>
      </c>
      <c r="AE1740" s="6">
        <v>44777</v>
      </c>
      <c r="AF1740" t="str">
        <f>_xlfn.IFS(fact_orders[[#This Row],[delivery_time]]&lt;=40,"EARLY",fact_orders[[#This Row],[delivery_time]]&gt;=50,"LATE",TRUE,"ON TIME")</f>
        <v>EARLY</v>
      </c>
    </row>
    <row r="1741" spans="16:32" x14ac:dyDescent="0.25">
      <c r="P1741">
        <v>1729</v>
      </c>
      <c r="Q1741">
        <v>18</v>
      </c>
      <c r="R1741">
        <v>5</v>
      </c>
      <c r="S1741" s="6">
        <v>44648</v>
      </c>
      <c r="T1741" s="6">
        <v>0.81666666666666665</v>
      </c>
      <c r="U1741" t="s">
        <v>43</v>
      </c>
      <c r="V1741">
        <v>3369</v>
      </c>
      <c r="W1741">
        <v>28</v>
      </c>
      <c r="X1741">
        <v>30</v>
      </c>
      <c r="Y1741">
        <v>35</v>
      </c>
      <c r="Z1741" t="s">
        <v>21</v>
      </c>
      <c r="AA1741" t="s">
        <v>46</v>
      </c>
      <c r="AB1741">
        <v>3</v>
      </c>
      <c r="AC1741">
        <v>35</v>
      </c>
      <c r="AD1741" t="s">
        <v>45</v>
      </c>
      <c r="AE1741" s="6">
        <v>44579</v>
      </c>
      <c r="AF1741" t="str">
        <f>_xlfn.IFS(fact_orders[[#This Row],[delivery_time]]&lt;=40,"EARLY",fact_orders[[#This Row],[delivery_time]]&gt;=50,"LATE",TRUE,"ON TIME")</f>
        <v>EARLY</v>
      </c>
    </row>
    <row r="1742" spans="16:32" x14ac:dyDescent="0.25">
      <c r="P1742">
        <v>1730</v>
      </c>
      <c r="Q1742">
        <v>448</v>
      </c>
      <c r="R1742">
        <v>1</v>
      </c>
      <c r="S1742" s="6">
        <v>44648</v>
      </c>
      <c r="T1742" s="6">
        <v>0.7729166666666667</v>
      </c>
      <c r="U1742" t="s">
        <v>43</v>
      </c>
      <c r="V1742">
        <v>3894</v>
      </c>
      <c r="W1742">
        <v>24</v>
      </c>
      <c r="X1742">
        <v>46</v>
      </c>
      <c r="Z1742" t="s">
        <v>6</v>
      </c>
      <c r="AA1742" t="s">
        <v>48</v>
      </c>
      <c r="AB1742">
        <v>3</v>
      </c>
      <c r="AD1742" t="s">
        <v>45</v>
      </c>
      <c r="AE1742" s="6">
        <v>45009</v>
      </c>
      <c r="AF1742" t="str">
        <f>_xlfn.IFS(fact_orders[[#This Row],[delivery_time]]&lt;=40,"EARLY",fact_orders[[#This Row],[delivery_time]]&gt;=50,"LATE",TRUE,"ON TIME")</f>
        <v>ON TIME</v>
      </c>
    </row>
    <row r="1743" spans="16:32" x14ac:dyDescent="0.25">
      <c r="P1743">
        <v>1731</v>
      </c>
      <c r="Q1743">
        <v>312</v>
      </c>
      <c r="R1743">
        <v>16</v>
      </c>
      <c r="S1743" s="6">
        <v>44648</v>
      </c>
      <c r="T1743" s="6">
        <v>0.60277777777777775</v>
      </c>
      <c r="U1743" t="s">
        <v>43</v>
      </c>
      <c r="V1743">
        <v>3275</v>
      </c>
      <c r="W1743">
        <v>26</v>
      </c>
      <c r="X1743">
        <v>36</v>
      </c>
      <c r="Y1743">
        <v>20</v>
      </c>
      <c r="Z1743" t="s">
        <v>13</v>
      </c>
      <c r="AA1743" t="s">
        <v>47</v>
      </c>
      <c r="AB1743">
        <v>3.4</v>
      </c>
      <c r="AC1743">
        <v>20</v>
      </c>
      <c r="AD1743" t="s">
        <v>45</v>
      </c>
      <c r="AE1743" s="6">
        <v>44873</v>
      </c>
      <c r="AF1743" t="str">
        <f>_xlfn.IFS(fact_orders[[#This Row],[delivery_time]]&lt;=40,"EARLY",fact_orders[[#This Row],[delivery_time]]&gt;=50,"LATE",TRUE,"ON TIME")</f>
        <v>EARLY</v>
      </c>
    </row>
    <row r="1744" spans="16:32" x14ac:dyDescent="0.25">
      <c r="P1744">
        <v>1732</v>
      </c>
      <c r="Q1744">
        <v>212</v>
      </c>
      <c r="R1744">
        <v>16</v>
      </c>
      <c r="S1744" s="6">
        <v>44648</v>
      </c>
      <c r="T1744" s="6">
        <v>0.5395833333333333</v>
      </c>
      <c r="U1744" t="s">
        <v>43</v>
      </c>
      <c r="V1744">
        <v>2750</v>
      </c>
      <c r="W1744">
        <v>26</v>
      </c>
      <c r="X1744">
        <v>45</v>
      </c>
      <c r="Y1744">
        <v>17</v>
      </c>
      <c r="Z1744" t="s">
        <v>13</v>
      </c>
      <c r="AA1744" t="s">
        <v>47</v>
      </c>
      <c r="AB1744">
        <v>3.4</v>
      </c>
      <c r="AC1744">
        <v>17</v>
      </c>
      <c r="AD1744" t="s">
        <v>45</v>
      </c>
      <c r="AE1744" s="6">
        <v>44773</v>
      </c>
      <c r="AF1744" t="str">
        <f>_xlfn.IFS(fact_orders[[#This Row],[delivery_time]]&lt;=40,"EARLY",fact_orders[[#This Row],[delivery_time]]&gt;=50,"LATE",TRUE,"ON TIME")</f>
        <v>ON TIME</v>
      </c>
    </row>
    <row r="1745" spans="16:32" x14ac:dyDescent="0.25">
      <c r="P1745">
        <v>1733</v>
      </c>
      <c r="Q1745">
        <v>317</v>
      </c>
      <c r="R1745">
        <v>2</v>
      </c>
      <c r="S1745" s="6">
        <v>44648</v>
      </c>
      <c r="T1745" s="6">
        <v>0.69722222222222219</v>
      </c>
      <c r="U1745" t="s">
        <v>43</v>
      </c>
      <c r="V1745">
        <v>2546</v>
      </c>
      <c r="W1745">
        <v>29</v>
      </c>
      <c r="X1745">
        <v>39</v>
      </c>
      <c r="Y1745">
        <v>21</v>
      </c>
      <c r="Z1745" t="s">
        <v>17</v>
      </c>
      <c r="AA1745" t="s">
        <v>46</v>
      </c>
      <c r="AB1745">
        <v>4.7</v>
      </c>
      <c r="AC1745">
        <v>21</v>
      </c>
      <c r="AD1745" t="s">
        <v>45</v>
      </c>
      <c r="AE1745" s="6">
        <v>44878</v>
      </c>
      <c r="AF1745" t="str">
        <f>_xlfn.IFS(fact_orders[[#This Row],[delivery_time]]&lt;=40,"EARLY",fact_orders[[#This Row],[delivery_time]]&gt;=50,"LATE",TRUE,"ON TIME")</f>
        <v>EARLY</v>
      </c>
    </row>
    <row r="1746" spans="16:32" x14ac:dyDescent="0.25">
      <c r="P1746">
        <v>1734</v>
      </c>
      <c r="Q1746">
        <v>474</v>
      </c>
      <c r="R1746">
        <v>3</v>
      </c>
      <c r="S1746" s="6">
        <v>44648</v>
      </c>
      <c r="T1746" s="6">
        <v>0.77847222222222223</v>
      </c>
      <c r="U1746" t="s">
        <v>43</v>
      </c>
      <c r="V1746">
        <v>2058</v>
      </c>
      <c r="W1746">
        <v>29</v>
      </c>
      <c r="X1746">
        <v>30</v>
      </c>
      <c r="Z1746" t="s">
        <v>19</v>
      </c>
      <c r="AA1746" t="s">
        <v>44</v>
      </c>
      <c r="AB1746">
        <v>4</v>
      </c>
      <c r="AD1746" t="s">
        <v>45</v>
      </c>
      <c r="AE1746" s="6">
        <v>45035</v>
      </c>
      <c r="AF1746" t="str">
        <f>_xlfn.IFS(fact_orders[[#This Row],[delivery_time]]&lt;=40,"EARLY",fact_orders[[#This Row],[delivery_time]]&gt;=50,"LATE",TRUE,"ON TIME")</f>
        <v>EARLY</v>
      </c>
    </row>
    <row r="1747" spans="16:32" x14ac:dyDescent="0.25">
      <c r="P1747">
        <v>1735</v>
      </c>
      <c r="Q1747">
        <v>390</v>
      </c>
      <c r="R1747">
        <v>20</v>
      </c>
      <c r="S1747" s="6">
        <v>44648</v>
      </c>
      <c r="T1747" s="6">
        <v>0.72222222222222221</v>
      </c>
      <c r="U1747" t="s">
        <v>43</v>
      </c>
      <c r="V1747">
        <v>2582</v>
      </c>
      <c r="W1747">
        <v>39</v>
      </c>
      <c r="X1747">
        <v>56</v>
      </c>
      <c r="Y1747">
        <v>22</v>
      </c>
      <c r="Z1747" t="s">
        <v>18</v>
      </c>
      <c r="AA1747" t="s">
        <v>48</v>
      </c>
      <c r="AB1747">
        <v>3.8</v>
      </c>
      <c r="AC1747">
        <v>22</v>
      </c>
      <c r="AD1747" t="s">
        <v>45</v>
      </c>
      <c r="AE1747" s="6">
        <v>44951</v>
      </c>
      <c r="AF1747" t="str">
        <f>_xlfn.IFS(fact_orders[[#This Row],[delivery_time]]&lt;=40,"EARLY",fact_orders[[#This Row],[delivery_time]]&gt;=50,"LATE",TRUE,"ON TIME")</f>
        <v>LATE</v>
      </c>
    </row>
    <row r="1748" spans="16:32" x14ac:dyDescent="0.25">
      <c r="P1748">
        <v>1736</v>
      </c>
      <c r="Q1748">
        <v>93</v>
      </c>
      <c r="R1748">
        <v>5</v>
      </c>
      <c r="S1748" s="6">
        <v>44648</v>
      </c>
      <c r="T1748" s="6">
        <v>0.55625000000000002</v>
      </c>
      <c r="U1748" t="s">
        <v>43</v>
      </c>
      <c r="V1748">
        <v>4833</v>
      </c>
      <c r="W1748">
        <v>17</v>
      </c>
      <c r="X1748">
        <v>58</v>
      </c>
      <c r="Z1748" t="s">
        <v>21</v>
      </c>
      <c r="AA1748" t="s">
        <v>46</v>
      </c>
      <c r="AB1748">
        <v>3</v>
      </c>
      <c r="AD1748" t="s">
        <v>45</v>
      </c>
      <c r="AE1748" s="6">
        <v>44654</v>
      </c>
      <c r="AF1748" t="str">
        <f>_xlfn.IFS(fact_orders[[#This Row],[delivery_time]]&lt;=40,"EARLY",fact_orders[[#This Row],[delivery_time]]&gt;=50,"LATE",TRUE,"ON TIME")</f>
        <v>LATE</v>
      </c>
    </row>
    <row r="1749" spans="16:32" x14ac:dyDescent="0.25">
      <c r="P1749">
        <v>1737</v>
      </c>
      <c r="Q1749">
        <v>114</v>
      </c>
      <c r="R1749">
        <v>2</v>
      </c>
      <c r="S1749" s="6">
        <v>44648</v>
      </c>
      <c r="T1749" s="6">
        <v>0.63472222222222219</v>
      </c>
      <c r="U1749" t="s">
        <v>43</v>
      </c>
      <c r="V1749">
        <v>3732</v>
      </c>
      <c r="W1749">
        <v>17</v>
      </c>
      <c r="X1749">
        <v>47</v>
      </c>
      <c r="Y1749">
        <v>17</v>
      </c>
      <c r="Z1749" t="s">
        <v>17</v>
      </c>
      <c r="AA1749" t="s">
        <v>46</v>
      </c>
      <c r="AB1749">
        <v>4.7</v>
      </c>
      <c r="AC1749">
        <v>17</v>
      </c>
      <c r="AD1749" t="s">
        <v>45</v>
      </c>
      <c r="AE1749" s="6">
        <v>44675</v>
      </c>
      <c r="AF1749" t="str">
        <f>_xlfn.IFS(fact_orders[[#This Row],[delivery_time]]&lt;=40,"EARLY",fact_orders[[#This Row],[delivery_time]]&gt;=50,"LATE",TRUE,"ON TIME")</f>
        <v>ON TIME</v>
      </c>
    </row>
    <row r="1750" spans="16:32" x14ac:dyDescent="0.25">
      <c r="P1750">
        <v>1738</v>
      </c>
      <c r="Q1750">
        <v>293</v>
      </c>
      <c r="R1750">
        <v>5</v>
      </c>
      <c r="S1750" s="6">
        <v>44648</v>
      </c>
      <c r="T1750" s="6">
        <v>0.52361111111111114</v>
      </c>
      <c r="U1750" t="s">
        <v>43</v>
      </c>
      <c r="V1750">
        <v>3715</v>
      </c>
      <c r="W1750">
        <v>37</v>
      </c>
      <c r="X1750">
        <v>34</v>
      </c>
      <c r="Z1750" t="s">
        <v>21</v>
      </c>
      <c r="AA1750" t="s">
        <v>46</v>
      </c>
      <c r="AB1750">
        <v>3</v>
      </c>
      <c r="AD1750" t="s">
        <v>45</v>
      </c>
      <c r="AE1750" s="6">
        <v>44854</v>
      </c>
      <c r="AF1750" t="str">
        <f>_xlfn.IFS(fact_orders[[#This Row],[delivery_time]]&lt;=40,"EARLY",fact_orders[[#This Row],[delivery_time]]&gt;=50,"LATE",TRUE,"ON TIME")</f>
        <v>EARLY</v>
      </c>
    </row>
    <row r="1751" spans="16:32" x14ac:dyDescent="0.25">
      <c r="P1751">
        <v>1739</v>
      </c>
      <c r="Q1751">
        <v>412</v>
      </c>
      <c r="R1751">
        <v>18</v>
      </c>
      <c r="S1751" s="6">
        <v>44648</v>
      </c>
      <c r="T1751" s="6">
        <v>0.82708333333333328</v>
      </c>
      <c r="U1751" t="s">
        <v>43</v>
      </c>
      <c r="V1751">
        <v>3443</v>
      </c>
      <c r="W1751">
        <v>15</v>
      </c>
      <c r="X1751">
        <v>57</v>
      </c>
      <c r="Z1751" t="s">
        <v>15</v>
      </c>
      <c r="AA1751" t="s">
        <v>46</v>
      </c>
      <c r="AB1751">
        <v>3.1</v>
      </c>
      <c r="AD1751" t="s">
        <v>45</v>
      </c>
      <c r="AE1751" s="6">
        <v>44973</v>
      </c>
      <c r="AF1751" t="str">
        <f>_xlfn.IFS(fact_orders[[#This Row],[delivery_time]]&lt;=40,"EARLY",fact_orders[[#This Row],[delivery_time]]&gt;=50,"LATE",TRUE,"ON TIME")</f>
        <v>LATE</v>
      </c>
    </row>
    <row r="1752" spans="16:32" x14ac:dyDescent="0.25">
      <c r="P1752">
        <v>1740</v>
      </c>
      <c r="Q1752">
        <v>424</v>
      </c>
      <c r="R1752">
        <v>17</v>
      </c>
      <c r="S1752" s="6">
        <v>44648</v>
      </c>
      <c r="T1752" s="6">
        <v>0.71250000000000002</v>
      </c>
      <c r="U1752" t="s">
        <v>43</v>
      </c>
      <c r="V1752">
        <v>3848</v>
      </c>
      <c r="W1752">
        <v>22</v>
      </c>
      <c r="X1752">
        <v>45</v>
      </c>
      <c r="Y1752">
        <v>26</v>
      </c>
      <c r="Z1752" t="s">
        <v>14</v>
      </c>
      <c r="AA1752" t="s">
        <v>48</v>
      </c>
      <c r="AB1752">
        <v>4</v>
      </c>
      <c r="AC1752">
        <v>26</v>
      </c>
      <c r="AD1752" t="s">
        <v>45</v>
      </c>
      <c r="AE1752" s="6">
        <v>44985</v>
      </c>
      <c r="AF1752" t="str">
        <f>_xlfn.IFS(fact_orders[[#This Row],[delivery_time]]&lt;=40,"EARLY",fact_orders[[#This Row],[delivery_time]]&gt;=50,"LATE",TRUE,"ON TIME")</f>
        <v>ON TIME</v>
      </c>
    </row>
    <row r="1753" spans="16:32" x14ac:dyDescent="0.25">
      <c r="P1753">
        <v>1741</v>
      </c>
      <c r="Q1753">
        <v>56</v>
      </c>
      <c r="R1753">
        <v>12</v>
      </c>
      <c r="S1753" s="6">
        <v>44649</v>
      </c>
      <c r="T1753" s="6">
        <v>0.88749999999999996</v>
      </c>
      <c r="U1753" t="s">
        <v>43</v>
      </c>
      <c r="V1753">
        <v>4494</v>
      </c>
      <c r="W1753">
        <v>24</v>
      </c>
      <c r="X1753">
        <v>50</v>
      </c>
      <c r="Z1753" t="s">
        <v>9</v>
      </c>
      <c r="AA1753" t="s">
        <v>44</v>
      </c>
      <c r="AB1753">
        <v>3.7</v>
      </c>
      <c r="AD1753" t="s">
        <v>45</v>
      </c>
      <c r="AE1753" s="6">
        <v>44617</v>
      </c>
      <c r="AF1753" t="str">
        <f>_xlfn.IFS(fact_orders[[#This Row],[delivery_time]]&lt;=40,"EARLY",fact_orders[[#This Row],[delivery_time]]&gt;=50,"LATE",TRUE,"ON TIME")</f>
        <v>LATE</v>
      </c>
    </row>
    <row r="1754" spans="16:32" x14ac:dyDescent="0.25">
      <c r="P1754">
        <v>1742</v>
      </c>
      <c r="Q1754">
        <v>404</v>
      </c>
      <c r="R1754">
        <v>5</v>
      </c>
      <c r="S1754" s="6">
        <v>44649</v>
      </c>
      <c r="T1754" s="6">
        <v>0.75416666666666665</v>
      </c>
      <c r="U1754" t="s">
        <v>43</v>
      </c>
      <c r="V1754">
        <v>5955</v>
      </c>
      <c r="W1754">
        <v>36</v>
      </c>
      <c r="X1754">
        <v>41</v>
      </c>
      <c r="Y1754">
        <v>39</v>
      </c>
      <c r="Z1754" t="s">
        <v>21</v>
      </c>
      <c r="AA1754" t="s">
        <v>46</v>
      </c>
      <c r="AB1754">
        <v>3</v>
      </c>
      <c r="AC1754">
        <v>39</v>
      </c>
      <c r="AD1754" t="s">
        <v>45</v>
      </c>
      <c r="AE1754" s="6">
        <v>44965</v>
      </c>
      <c r="AF1754" t="str">
        <f>_xlfn.IFS(fact_orders[[#This Row],[delivery_time]]&lt;=40,"EARLY",fact_orders[[#This Row],[delivery_time]]&gt;=50,"LATE",TRUE,"ON TIME")</f>
        <v>ON TIME</v>
      </c>
    </row>
    <row r="1755" spans="16:32" x14ac:dyDescent="0.25">
      <c r="P1755">
        <v>1743</v>
      </c>
      <c r="Q1755">
        <v>455</v>
      </c>
      <c r="R1755">
        <v>10</v>
      </c>
      <c r="S1755" s="6">
        <v>44649</v>
      </c>
      <c r="T1755" s="6">
        <v>0.77430555555555558</v>
      </c>
      <c r="U1755" t="s">
        <v>43</v>
      </c>
      <c r="V1755">
        <v>2687</v>
      </c>
      <c r="W1755">
        <v>24</v>
      </c>
      <c r="X1755">
        <v>40</v>
      </c>
      <c r="Y1755">
        <v>14</v>
      </c>
      <c r="Z1755" t="s">
        <v>7</v>
      </c>
      <c r="AA1755" t="s">
        <v>46</v>
      </c>
      <c r="AB1755">
        <v>4.5</v>
      </c>
      <c r="AC1755">
        <v>14</v>
      </c>
      <c r="AD1755" t="s">
        <v>45</v>
      </c>
      <c r="AE1755" s="6">
        <v>45016</v>
      </c>
      <c r="AF1755" t="str">
        <f>_xlfn.IFS(fact_orders[[#This Row],[delivery_time]]&lt;=40,"EARLY",fact_orders[[#This Row],[delivery_time]]&gt;=50,"LATE",TRUE,"ON TIME")</f>
        <v>EARLY</v>
      </c>
    </row>
    <row r="1756" spans="16:32" x14ac:dyDescent="0.25">
      <c r="P1756">
        <v>1744</v>
      </c>
      <c r="Q1756">
        <v>95</v>
      </c>
      <c r="R1756">
        <v>17</v>
      </c>
      <c r="S1756" s="6">
        <v>44649</v>
      </c>
      <c r="T1756" s="6">
        <v>0.78055555555555556</v>
      </c>
      <c r="U1756" t="s">
        <v>43</v>
      </c>
      <c r="V1756">
        <v>4400</v>
      </c>
      <c r="W1756">
        <v>16</v>
      </c>
      <c r="X1756">
        <v>53</v>
      </c>
      <c r="Y1756">
        <v>19</v>
      </c>
      <c r="Z1756" t="s">
        <v>14</v>
      </c>
      <c r="AA1756" t="s">
        <v>48</v>
      </c>
      <c r="AB1756">
        <v>4</v>
      </c>
      <c r="AC1756">
        <v>19</v>
      </c>
      <c r="AD1756" t="s">
        <v>45</v>
      </c>
      <c r="AE1756" s="6">
        <v>44656</v>
      </c>
      <c r="AF1756" t="str">
        <f>_xlfn.IFS(fact_orders[[#This Row],[delivery_time]]&lt;=40,"EARLY",fact_orders[[#This Row],[delivery_time]]&gt;=50,"LATE",TRUE,"ON TIME")</f>
        <v>LATE</v>
      </c>
    </row>
    <row r="1757" spans="16:32" x14ac:dyDescent="0.25">
      <c r="P1757">
        <v>1745</v>
      </c>
      <c r="Q1757">
        <v>265</v>
      </c>
      <c r="R1757">
        <v>7</v>
      </c>
      <c r="S1757" s="6">
        <v>44649</v>
      </c>
      <c r="T1757" s="6">
        <v>0.52638888888888891</v>
      </c>
      <c r="U1757" t="s">
        <v>43</v>
      </c>
      <c r="V1757">
        <v>4693</v>
      </c>
      <c r="W1757">
        <v>32</v>
      </c>
      <c r="X1757">
        <v>53</v>
      </c>
      <c r="Y1757">
        <v>45</v>
      </c>
      <c r="Z1757" t="s">
        <v>23</v>
      </c>
      <c r="AA1757" t="s">
        <v>44</v>
      </c>
      <c r="AB1757">
        <v>3.4</v>
      </c>
      <c r="AC1757">
        <v>45</v>
      </c>
      <c r="AD1757" t="s">
        <v>45</v>
      </c>
      <c r="AE1757" s="6">
        <v>44826</v>
      </c>
      <c r="AF1757" t="str">
        <f>_xlfn.IFS(fact_orders[[#This Row],[delivery_time]]&lt;=40,"EARLY",fact_orders[[#This Row],[delivery_time]]&gt;=50,"LATE",TRUE,"ON TIME")</f>
        <v>LATE</v>
      </c>
    </row>
    <row r="1758" spans="16:32" x14ac:dyDescent="0.25">
      <c r="P1758">
        <v>1746</v>
      </c>
      <c r="Q1758">
        <v>204</v>
      </c>
      <c r="R1758">
        <v>10</v>
      </c>
      <c r="S1758" s="6">
        <v>44649</v>
      </c>
      <c r="T1758" s="6">
        <v>0.88888888888888884</v>
      </c>
      <c r="U1758" t="s">
        <v>43</v>
      </c>
      <c r="V1758">
        <v>5529</v>
      </c>
      <c r="W1758">
        <v>34</v>
      </c>
      <c r="X1758">
        <v>58</v>
      </c>
      <c r="Y1758">
        <v>11</v>
      </c>
      <c r="Z1758" t="s">
        <v>7</v>
      </c>
      <c r="AA1758" t="s">
        <v>46</v>
      </c>
      <c r="AB1758">
        <v>4.5</v>
      </c>
      <c r="AC1758">
        <v>11</v>
      </c>
      <c r="AD1758" t="s">
        <v>45</v>
      </c>
      <c r="AE1758" s="6">
        <v>44765</v>
      </c>
      <c r="AF1758" t="str">
        <f>_xlfn.IFS(fact_orders[[#This Row],[delivery_time]]&lt;=40,"EARLY",fact_orders[[#This Row],[delivery_time]]&gt;=50,"LATE",TRUE,"ON TIME")</f>
        <v>LATE</v>
      </c>
    </row>
    <row r="1759" spans="16:32" x14ac:dyDescent="0.25">
      <c r="P1759">
        <v>1747</v>
      </c>
      <c r="Q1759">
        <v>92</v>
      </c>
      <c r="R1759">
        <v>5</v>
      </c>
      <c r="S1759" s="6">
        <v>44649</v>
      </c>
      <c r="T1759" s="6">
        <v>0.62430555555555556</v>
      </c>
      <c r="U1759" t="s">
        <v>43</v>
      </c>
      <c r="V1759">
        <v>4187</v>
      </c>
      <c r="W1759">
        <v>17</v>
      </c>
      <c r="X1759">
        <v>33</v>
      </c>
      <c r="Y1759">
        <v>50</v>
      </c>
      <c r="Z1759" t="s">
        <v>21</v>
      </c>
      <c r="AA1759" t="s">
        <v>46</v>
      </c>
      <c r="AB1759">
        <v>3</v>
      </c>
      <c r="AC1759">
        <v>50</v>
      </c>
      <c r="AD1759" t="s">
        <v>45</v>
      </c>
      <c r="AE1759" s="6">
        <v>44653</v>
      </c>
      <c r="AF1759" t="str">
        <f>_xlfn.IFS(fact_orders[[#This Row],[delivery_time]]&lt;=40,"EARLY",fact_orders[[#This Row],[delivery_time]]&gt;=50,"LATE",TRUE,"ON TIME")</f>
        <v>EARLY</v>
      </c>
    </row>
    <row r="1760" spans="16:32" x14ac:dyDescent="0.25">
      <c r="P1760">
        <v>1748</v>
      </c>
      <c r="Q1760">
        <v>168</v>
      </c>
      <c r="R1760">
        <v>2</v>
      </c>
      <c r="S1760" s="6">
        <v>44649</v>
      </c>
      <c r="T1760" s="6">
        <v>0.4861111111111111</v>
      </c>
      <c r="U1760" t="s">
        <v>43</v>
      </c>
      <c r="V1760">
        <v>3836</v>
      </c>
      <c r="W1760">
        <v>21</v>
      </c>
      <c r="X1760">
        <v>58</v>
      </c>
      <c r="Z1760" t="s">
        <v>17</v>
      </c>
      <c r="AA1760" t="s">
        <v>46</v>
      </c>
      <c r="AB1760">
        <v>4.7</v>
      </c>
      <c r="AD1760" t="s">
        <v>45</v>
      </c>
      <c r="AE1760" s="6">
        <v>44729</v>
      </c>
      <c r="AF1760" t="str">
        <f>_xlfn.IFS(fact_orders[[#This Row],[delivery_time]]&lt;=40,"EARLY",fact_orders[[#This Row],[delivery_time]]&gt;=50,"LATE",TRUE,"ON TIME")</f>
        <v>LATE</v>
      </c>
    </row>
    <row r="1761" spans="16:32" x14ac:dyDescent="0.25">
      <c r="P1761">
        <v>1749</v>
      </c>
      <c r="Q1761">
        <v>137</v>
      </c>
      <c r="R1761">
        <v>15</v>
      </c>
      <c r="S1761" s="6">
        <v>44649</v>
      </c>
      <c r="T1761" s="6">
        <v>0.59097222222222223</v>
      </c>
      <c r="U1761" t="s">
        <v>43</v>
      </c>
      <c r="V1761">
        <v>5328</v>
      </c>
      <c r="W1761">
        <v>26</v>
      </c>
      <c r="X1761">
        <v>39</v>
      </c>
      <c r="Z1761" t="s">
        <v>12</v>
      </c>
      <c r="AA1761" t="s">
        <v>48</v>
      </c>
      <c r="AB1761">
        <v>3.8</v>
      </c>
      <c r="AD1761" t="s">
        <v>45</v>
      </c>
      <c r="AE1761" s="6">
        <v>44698</v>
      </c>
      <c r="AF1761" t="str">
        <f>_xlfn.IFS(fact_orders[[#This Row],[delivery_time]]&lt;=40,"EARLY",fact_orders[[#This Row],[delivery_time]]&gt;=50,"LATE",TRUE,"ON TIME")</f>
        <v>EARLY</v>
      </c>
    </row>
    <row r="1762" spans="16:32" x14ac:dyDescent="0.25">
      <c r="P1762">
        <v>1750</v>
      </c>
      <c r="Q1762">
        <v>243</v>
      </c>
      <c r="R1762">
        <v>19</v>
      </c>
      <c r="S1762" s="6">
        <v>44649</v>
      </c>
      <c r="T1762" s="6">
        <v>0.50138888888888888</v>
      </c>
      <c r="U1762" t="s">
        <v>43</v>
      </c>
      <c r="V1762">
        <v>2342</v>
      </c>
      <c r="W1762">
        <v>24</v>
      </c>
      <c r="X1762">
        <v>35</v>
      </c>
      <c r="Y1762">
        <v>22</v>
      </c>
      <c r="Z1762" t="s">
        <v>16</v>
      </c>
      <c r="AA1762" t="s">
        <v>49</v>
      </c>
      <c r="AB1762">
        <v>4.5</v>
      </c>
      <c r="AC1762">
        <v>22</v>
      </c>
      <c r="AD1762" t="s">
        <v>45</v>
      </c>
      <c r="AE1762" s="6">
        <v>44804</v>
      </c>
      <c r="AF1762" t="str">
        <f>_xlfn.IFS(fact_orders[[#This Row],[delivery_time]]&lt;=40,"EARLY",fact_orders[[#This Row],[delivery_time]]&gt;=50,"LATE",TRUE,"ON TIME")</f>
        <v>EARLY</v>
      </c>
    </row>
    <row r="1763" spans="16:32" x14ac:dyDescent="0.25">
      <c r="P1763">
        <v>1751</v>
      </c>
      <c r="Q1763">
        <v>141</v>
      </c>
      <c r="R1763">
        <v>18</v>
      </c>
      <c r="S1763" s="6">
        <v>44649</v>
      </c>
      <c r="T1763" s="6">
        <v>0.5395833333333333</v>
      </c>
      <c r="U1763" t="s">
        <v>43</v>
      </c>
      <c r="V1763">
        <v>3275</v>
      </c>
      <c r="W1763">
        <v>37</v>
      </c>
      <c r="X1763">
        <v>55</v>
      </c>
      <c r="Y1763">
        <v>18</v>
      </c>
      <c r="Z1763" t="s">
        <v>15</v>
      </c>
      <c r="AA1763" t="s">
        <v>46</v>
      </c>
      <c r="AB1763">
        <v>3.1</v>
      </c>
      <c r="AC1763">
        <v>18</v>
      </c>
      <c r="AD1763" t="s">
        <v>45</v>
      </c>
      <c r="AE1763" s="6">
        <v>44702</v>
      </c>
      <c r="AF1763" t="str">
        <f>_xlfn.IFS(fact_orders[[#This Row],[delivery_time]]&lt;=40,"EARLY",fact_orders[[#This Row],[delivery_time]]&gt;=50,"LATE",TRUE,"ON TIME")</f>
        <v>LATE</v>
      </c>
    </row>
    <row r="1764" spans="16:32" x14ac:dyDescent="0.25">
      <c r="P1764">
        <v>1752</v>
      </c>
      <c r="Q1764">
        <v>89</v>
      </c>
      <c r="R1764">
        <v>12</v>
      </c>
      <c r="S1764" s="6">
        <v>44649</v>
      </c>
      <c r="T1764" s="6">
        <v>0.86875000000000002</v>
      </c>
      <c r="U1764" t="s">
        <v>43</v>
      </c>
      <c r="V1764">
        <v>3510</v>
      </c>
      <c r="W1764">
        <v>39</v>
      </c>
      <c r="X1764">
        <v>52</v>
      </c>
      <c r="Y1764">
        <v>3</v>
      </c>
      <c r="Z1764" t="s">
        <v>9</v>
      </c>
      <c r="AA1764" t="s">
        <v>44</v>
      </c>
      <c r="AB1764">
        <v>3.7</v>
      </c>
      <c r="AC1764">
        <v>3</v>
      </c>
      <c r="AD1764" t="s">
        <v>45</v>
      </c>
      <c r="AE1764" s="6">
        <v>44650</v>
      </c>
      <c r="AF1764" t="str">
        <f>_xlfn.IFS(fact_orders[[#This Row],[delivery_time]]&lt;=40,"EARLY",fact_orders[[#This Row],[delivery_time]]&gt;=50,"LATE",TRUE,"ON TIME")</f>
        <v>LATE</v>
      </c>
    </row>
    <row r="1765" spans="16:32" x14ac:dyDescent="0.25">
      <c r="P1765">
        <v>1753</v>
      </c>
      <c r="Q1765">
        <v>9</v>
      </c>
      <c r="R1765">
        <v>14</v>
      </c>
      <c r="S1765" s="6">
        <v>44649</v>
      </c>
      <c r="T1765" s="6">
        <v>0.60347222222222219</v>
      </c>
      <c r="U1765" t="s">
        <v>43</v>
      </c>
      <c r="V1765">
        <v>3396</v>
      </c>
      <c r="W1765">
        <v>33</v>
      </c>
      <c r="X1765">
        <v>37</v>
      </c>
      <c r="Y1765">
        <v>24</v>
      </c>
      <c r="Z1765" t="s">
        <v>11</v>
      </c>
      <c r="AA1765" t="s">
        <v>47</v>
      </c>
      <c r="AB1765">
        <v>4.4000000000000004</v>
      </c>
      <c r="AC1765">
        <v>24</v>
      </c>
      <c r="AD1765" t="s">
        <v>45</v>
      </c>
      <c r="AE1765" s="6">
        <v>44570</v>
      </c>
      <c r="AF1765" t="str">
        <f>_xlfn.IFS(fact_orders[[#This Row],[delivery_time]]&lt;=40,"EARLY",fact_orders[[#This Row],[delivery_time]]&gt;=50,"LATE",TRUE,"ON TIME")</f>
        <v>EARLY</v>
      </c>
    </row>
    <row r="1766" spans="16:32" x14ac:dyDescent="0.25">
      <c r="P1766">
        <v>1754</v>
      </c>
      <c r="Q1766">
        <v>492</v>
      </c>
      <c r="R1766">
        <v>4</v>
      </c>
      <c r="S1766" s="6">
        <v>44649</v>
      </c>
      <c r="T1766" s="6">
        <v>0.73472222222222228</v>
      </c>
      <c r="U1766" t="s">
        <v>43</v>
      </c>
      <c r="V1766">
        <v>4030</v>
      </c>
      <c r="W1766">
        <v>20</v>
      </c>
      <c r="X1766">
        <v>53</v>
      </c>
      <c r="Y1766">
        <v>16</v>
      </c>
      <c r="Z1766" t="s">
        <v>20</v>
      </c>
      <c r="AA1766" t="s">
        <v>46</v>
      </c>
      <c r="AB1766">
        <v>3.7</v>
      </c>
      <c r="AC1766">
        <v>16</v>
      </c>
      <c r="AD1766" t="s">
        <v>45</v>
      </c>
      <c r="AE1766" s="6">
        <v>45053</v>
      </c>
      <c r="AF1766" t="str">
        <f>_xlfn.IFS(fact_orders[[#This Row],[delivery_time]]&lt;=40,"EARLY",fact_orders[[#This Row],[delivery_time]]&gt;=50,"LATE",TRUE,"ON TIME")</f>
        <v>LATE</v>
      </c>
    </row>
    <row r="1767" spans="16:32" x14ac:dyDescent="0.25">
      <c r="P1767">
        <v>1755</v>
      </c>
      <c r="Q1767">
        <v>398</v>
      </c>
      <c r="R1767">
        <v>13</v>
      </c>
      <c r="S1767" s="6">
        <v>44649</v>
      </c>
      <c r="T1767" s="6">
        <v>0.8256944444444444</v>
      </c>
      <c r="U1767" t="s">
        <v>43</v>
      </c>
      <c r="V1767">
        <v>2700</v>
      </c>
      <c r="W1767">
        <v>18</v>
      </c>
      <c r="X1767">
        <v>34</v>
      </c>
      <c r="Z1767" t="s">
        <v>10</v>
      </c>
      <c r="AA1767" t="s">
        <v>46</v>
      </c>
      <c r="AB1767">
        <v>3.3</v>
      </c>
      <c r="AD1767" t="s">
        <v>45</v>
      </c>
      <c r="AE1767" s="6">
        <v>44959</v>
      </c>
      <c r="AF1767" t="str">
        <f>_xlfn.IFS(fact_orders[[#This Row],[delivery_time]]&lt;=40,"EARLY",fact_orders[[#This Row],[delivery_time]]&gt;=50,"LATE",TRUE,"ON TIME")</f>
        <v>EARLY</v>
      </c>
    </row>
    <row r="1768" spans="16:32" x14ac:dyDescent="0.25">
      <c r="P1768">
        <v>1756</v>
      </c>
      <c r="Q1768">
        <v>459</v>
      </c>
      <c r="R1768">
        <v>17</v>
      </c>
      <c r="S1768" s="6">
        <v>44649</v>
      </c>
      <c r="T1768" s="6">
        <v>0.47222222222222221</v>
      </c>
      <c r="U1768" t="s">
        <v>43</v>
      </c>
      <c r="V1768">
        <v>4104</v>
      </c>
      <c r="W1768">
        <v>25</v>
      </c>
      <c r="X1768">
        <v>53</v>
      </c>
      <c r="Y1768">
        <v>8</v>
      </c>
      <c r="Z1768" t="s">
        <v>14</v>
      </c>
      <c r="AA1768" t="s">
        <v>48</v>
      </c>
      <c r="AB1768">
        <v>4</v>
      </c>
      <c r="AC1768">
        <v>8</v>
      </c>
      <c r="AD1768" t="s">
        <v>45</v>
      </c>
      <c r="AE1768" s="6">
        <v>45020</v>
      </c>
      <c r="AF1768" t="str">
        <f>_xlfn.IFS(fact_orders[[#This Row],[delivery_time]]&lt;=40,"EARLY",fact_orders[[#This Row],[delivery_time]]&gt;=50,"LATE",TRUE,"ON TIME")</f>
        <v>LATE</v>
      </c>
    </row>
    <row r="1769" spans="16:32" x14ac:dyDescent="0.25">
      <c r="P1769">
        <v>1757</v>
      </c>
      <c r="Q1769">
        <v>173</v>
      </c>
      <c r="R1769">
        <v>16</v>
      </c>
      <c r="S1769" s="6">
        <v>44649</v>
      </c>
      <c r="T1769" s="6">
        <v>0.68402777777777779</v>
      </c>
      <c r="U1769" t="s">
        <v>43</v>
      </c>
      <c r="V1769">
        <v>4420</v>
      </c>
      <c r="W1769">
        <v>15</v>
      </c>
      <c r="X1769">
        <v>41</v>
      </c>
      <c r="Y1769">
        <v>48</v>
      </c>
      <c r="Z1769" t="s">
        <v>13</v>
      </c>
      <c r="AA1769" t="s">
        <v>47</v>
      </c>
      <c r="AB1769">
        <v>3.4</v>
      </c>
      <c r="AC1769">
        <v>48</v>
      </c>
      <c r="AD1769" t="s">
        <v>45</v>
      </c>
      <c r="AE1769" s="6">
        <v>44734</v>
      </c>
      <c r="AF1769" t="str">
        <f>_xlfn.IFS(fact_orders[[#This Row],[delivery_time]]&lt;=40,"EARLY",fact_orders[[#This Row],[delivery_time]]&gt;=50,"LATE",TRUE,"ON TIME")</f>
        <v>ON TIME</v>
      </c>
    </row>
    <row r="1770" spans="16:32" x14ac:dyDescent="0.25">
      <c r="P1770">
        <v>1758</v>
      </c>
      <c r="Q1770">
        <v>47</v>
      </c>
      <c r="R1770">
        <v>6</v>
      </c>
      <c r="S1770" s="6">
        <v>44649</v>
      </c>
      <c r="T1770" s="6">
        <v>0.87986111111111109</v>
      </c>
      <c r="U1770" t="s">
        <v>43</v>
      </c>
      <c r="V1770">
        <v>2838</v>
      </c>
      <c r="W1770">
        <v>16</v>
      </c>
      <c r="X1770">
        <v>45</v>
      </c>
      <c r="Y1770">
        <v>31</v>
      </c>
      <c r="Z1770" t="s">
        <v>22</v>
      </c>
      <c r="AA1770" t="s">
        <v>47</v>
      </c>
      <c r="AB1770">
        <v>3.4</v>
      </c>
      <c r="AC1770">
        <v>31</v>
      </c>
      <c r="AD1770" t="s">
        <v>45</v>
      </c>
      <c r="AE1770" s="6">
        <v>44608</v>
      </c>
      <c r="AF1770" t="str">
        <f>_xlfn.IFS(fact_orders[[#This Row],[delivery_time]]&lt;=40,"EARLY",fact_orders[[#This Row],[delivery_time]]&gt;=50,"LATE",TRUE,"ON TIME")</f>
        <v>ON TIME</v>
      </c>
    </row>
    <row r="1771" spans="16:32" x14ac:dyDescent="0.25">
      <c r="P1771">
        <v>1759</v>
      </c>
      <c r="Q1771">
        <v>398</v>
      </c>
      <c r="R1771">
        <v>16</v>
      </c>
      <c r="S1771" s="6">
        <v>44649</v>
      </c>
      <c r="T1771" s="6">
        <v>0.86875000000000002</v>
      </c>
      <c r="U1771" t="s">
        <v>43</v>
      </c>
      <c r="V1771">
        <v>5912</v>
      </c>
      <c r="W1771">
        <v>24</v>
      </c>
      <c r="X1771">
        <v>50</v>
      </c>
      <c r="Y1771">
        <v>44</v>
      </c>
      <c r="Z1771" t="s">
        <v>13</v>
      </c>
      <c r="AA1771" t="s">
        <v>47</v>
      </c>
      <c r="AB1771">
        <v>3.4</v>
      </c>
      <c r="AC1771">
        <v>44</v>
      </c>
      <c r="AD1771" t="s">
        <v>45</v>
      </c>
      <c r="AE1771" s="6">
        <v>44959</v>
      </c>
      <c r="AF1771" t="str">
        <f>_xlfn.IFS(fact_orders[[#This Row],[delivery_time]]&lt;=40,"EARLY",fact_orders[[#This Row],[delivery_time]]&gt;=50,"LATE",TRUE,"ON TIME")</f>
        <v>LATE</v>
      </c>
    </row>
    <row r="1772" spans="16:32" x14ac:dyDescent="0.25">
      <c r="P1772">
        <v>1760</v>
      </c>
      <c r="Q1772">
        <v>128</v>
      </c>
      <c r="R1772">
        <v>6</v>
      </c>
      <c r="S1772" s="6">
        <v>44649</v>
      </c>
      <c r="T1772" s="6">
        <v>0.52916666666666667</v>
      </c>
      <c r="U1772" t="s">
        <v>43</v>
      </c>
      <c r="V1772">
        <v>2552</v>
      </c>
      <c r="W1772">
        <v>35</v>
      </c>
      <c r="X1772">
        <v>41</v>
      </c>
      <c r="Y1772">
        <v>17</v>
      </c>
      <c r="Z1772" t="s">
        <v>22</v>
      </c>
      <c r="AA1772" t="s">
        <v>47</v>
      </c>
      <c r="AB1772">
        <v>3.4</v>
      </c>
      <c r="AC1772">
        <v>17</v>
      </c>
      <c r="AD1772" t="s">
        <v>45</v>
      </c>
      <c r="AE1772" s="6">
        <v>44689</v>
      </c>
      <c r="AF1772" t="str">
        <f>_xlfn.IFS(fact_orders[[#This Row],[delivery_time]]&lt;=40,"EARLY",fact_orders[[#This Row],[delivery_time]]&gt;=50,"LATE",TRUE,"ON TIME")</f>
        <v>ON TIME</v>
      </c>
    </row>
    <row r="1773" spans="16:32" x14ac:dyDescent="0.25">
      <c r="P1773">
        <v>1761</v>
      </c>
      <c r="Q1773">
        <v>59</v>
      </c>
      <c r="R1773">
        <v>16</v>
      </c>
      <c r="S1773" s="6">
        <v>44650</v>
      </c>
      <c r="T1773" s="6">
        <v>0.55208333333333337</v>
      </c>
      <c r="U1773" t="s">
        <v>43</v>
      </c>
      <c r="V1773">
        <v>4181</v>
      </c>
      <c r="W1773">
        <v>19</v>
      </c>
      <c r="X1773">
        <v>35</v>
      </c>
      <c r="Y1773">
        <v>29</v>
      </c>
      <c r="Z1773" t="s">
        <v>13</v>
      </c>
      <c r="AA1773" t="s">
        <v>47</v>
      </c>
      <c r="AB1773">
        <v>3.4</v>
      </c>
      <c r="AC1773">
        <v>29</v>
      </c>
      <c r="AD1773" t="s">
        <v>45</v>
      </c>
      <c r="AE1773" s="6">
        <v>44620</v>
      </c>
      <c r="AF1773" t="str">
        <f>_xlfn.IFS(fact_orders[[#This Row],[delivery_time]]&lt;=40,"EARLY",fact_orders[[#This Row],[delivery_time]]&gt;=50,"LATE",TRUE,"ON TIME")</f>
        <v>EARLY</v>
      </c>
    </row>
    <row r="1774" spans="16:32" x14ac:dyDescent="0.25">
      <c r="P1774">
        <v>1762</v>
      </c>
      <c r="Q1774">
        <v>482</v>
      </c>
      <c r="R1774">
        <v>6</v>
      </c>
      <c r="S1774" s="6">
        <v>44650</v>
      </c>
      <c r="T1774" s="6">
        <v>0.76875000000000004</v>
      </c>
      <c r="U1774" t="s">
        <v>43</v>
      </c>
      <c r="V1774">
        <v>4896</v>
      </c>
      <c r="W1774">
        <v>28</v>
      </c>
      <c r="X1774">
        <v>33</v>
      </c>
      <c r="Y1774">
        <v>21</v>
      </c>
      <c r="Z1774" t="s">
        <v>22</v>
      </c>
      <c r="AA1774" t="s">
        <v>47</v>
      </c>
      <c r="AB1774">
        <v>3.4</v>
      </c>
      <c r="AC1774">
        <v>21</v>
      </c>
      <c r="AD1774" t="s">
        <v>45</v>
      </c>
      <c r="AE1774" s="6">
        <v>45043</v>
      </c>
      <c r="AF1774" t="str">
        <f>_xlfn.IFS(fact_orders[[#This Row],[delivery_time]]&lt;=40,"EARLY",fact_orders[[#This Row],[delivery_time]]&gt;=50,"LATE",TRUE,"ON TIME")</f>
        <v>EARLY</v>
      </c>
    </row>
    <row r="1775" spans="16:32" x14ac:dyDescent="0.25">
      <c r="P1775">
        <v>1763</v>
      </c>
      <c r="Q1775">
        <v>435</v>
      </c>
      <c r="R1775">
        <v>1</v>
      </c>
      <c r="S1775" s="6">
        <v>44650</v>
      </c>
      <c r="T1775" s="6">
        <v>0.5625</v>
      </c>
      <c r="U1775" t="s">
        <v>43</v>
      </c>
      <c r="V1775">
        <v>4845</v>
      </c>
      <c r="W1775">
        <v>39</v>
      </c>
      <c r="X1775">
        <v>51</v>
      </c>
      <c r="Y1775">
        <v>7</v>
      </c>
      <c r="Z1775" t="s">
        <v>6</v>
      </c>
      <c r="AA1775" t="s">
        <v>48</v>
      </c>
      <c r="AB1775">
        <v>3</v>
      </c>
      <c r="AC1775">
        <v>7</v>
      </c>
      <c r="AD1775" t="s">
        <v>45</v>
      </c>
      <c r="AE1775" s="6">
        <v>44996</v>
      </c>
      <c r="AF1775" t="str">
        <f>_xlfn.IFS(fact_orders[[#This Row],[delivery_time]]&lt;=40,"EARLY",fact_orders[[#This Row],[delivery_time]]&gt;=50,"LATE",TRUE,"ON TIME")</f>
        <v>LATE</v>
      </c>
    </row>
    <row r="1776" spans="16:32" x14ac:dyDescent="0.25">
      <c r="P1776">
        <v>1764</v>
      </c>
      <c r="Q1776">
        <v>466</v>
      </c>
      <c r="R1776">
        <v>3</v>
      </c>
      <c r="S1776" s="6">
        <v>44650</v>
      </c>
      <c r="T1776" s="6">
        <v>0.47847222222222224</v>
      </c>
      <c r="U1776" t="s">
        <v>43</v>
      </c>
      <c r="V1776">
        <v>4657</v>
      </c>
      <c r="W1776">
        <v>24</v>
      </c>
      <c r="X1776">
        <v>44</v>
      </c>
      <c r="Z1776" t="s">
        <v>19</v>
      </c>
      <c r="AA1776" t="s">
        <v>44</v>
      </c>
      <c r="AB1776">
        <v>4</v>
      </c>
      <c r="AD1776" t="s">
        <v>45</v>
      </c>
      <c r="AE1776" s="6">
        <v>45027</v>
      </c>
      <c r="AF1776" t="str">
        <f>_xlfn.IFS(fact_orders[[#This Row],[delivery_time]]&lt;=40,"EARLY",fact_orders[[#This Row],[delivery_time]]&gt;=50,"LATE",TRUE,"ON TIME")</f>
        <v>ON TIME</v>
      </c>
    </row>
    <row r="1777" spans="16:32" x14ac:dyDescent="0.25">
      <c r="P1777">
        <v>1765</v>
      </c>
      <c r="Q1777">
        <v>408</v>
      </c>
      <c r="R1777">
        <v>3</v>
      </c>
      <c r="S1777" s="6">
        <v>44650</v>
      </c>
      <c r="T1777" s="6">
        <v>0.67152777777777772</v>
      </c>
      <c r="U1777" t="s">
        <v>43</v>
      </c>
      <c r="V1777">
        <v>4290</v>
      </c>
      <c r="W1777">
        <v>32</v>
      </c>
      <c r="X1777">
        <v>56</v>
      </c>
      <c r="Y1777">
        <v>11</v>
      </c>
      <c r="Z1777" t="s">
        <v>19</v>
      </c>
      <c r="AA1777" t="s">
        <v>44</v>
      </c>
      <c r="AB1777">
        <v>4</v>
      </c>
      <c r="AC1777">
        <v>11</v>
      </c>
      <c r="AD1777" t="s">
        <v>45</v>
      </c>
      <c r="AE1777" s="6">
        <v>44969</v>
      </c>
      <c r="AF1777" t="str">
        <f>_xlfn.IFS(fact_orders[[#This Row],[delivery_time]]&lt;=40,"EARLY",fact_orders[[#This Row],[delivery_time]]&gt;=50,"LATE",TRUE,"ON TIME")</f>
        <v>LATE</v>
      </c>
    </row>
    <row r="1778" spans="16:32" x14ac:dyDescent="0.25">
      <c r="P1778">
        <v>1766</v>
      </c>
      <c r="Q1778">
        <v>472</v>
      </c>
      <c r="R1778">
        <v>19</v>
      </c>
      <c r="S1778" s="6">
        <v>44650</v>
      </c>
      <c r="T1778" s="6">
        <v>0.6743055555555556</v>
      </c>
      <c r="U1778" t="s">
        <v>43</v>
      </c>
      <c r="V1778">
        <v>4736</v>
      </c>
      <c r="W1778">
        <v>36</v>
      </c>
      <c r="X1778">
        <v>42</v>
      </c>
      <c r="Y1778">
        <v>13</v>
      </c>
      <c r="Z1778" t="s">
        <v>16</v>
      </c>
      <c r="AA1778" t="s">
        <v>49</v>
      </c>
      <c r="AB1778">
        <v>4.5</v>
      </c>
      <c r="AC1778">
        <v>13</v>
      </c>
      <c r="AD1778" t="s">
        <v>45</v>
      </c>
      <c r="AE1778" s="6">
        <v>45033</v>
      </c>
      <c r="AF1778" t="str">
        <f>_xlfn.IFS(fact_orders[[#This Row],[delivery_time]]&lt;=40,"EARLY",fact_orders[[#This Row],[delivery_time]]&gt;=50,"LATE",TRUE,"ON TIME")</f>
        <v>ON TIME</v>
      </c>
    </row>
    <row r="1779" spans="16:32" x14ac:dyDescent="0.25">
      <c r="P1779">
        <v>1767</v>
      </c>
      <c r="Q1779">
        <v>192</v>
      </c>
      <c r="R1779">
        <v>13</v>
      </c>
      <c r="S1779" s="6">
        <v>44650</v>
      </c>
      <c r="T1779" s="6">
        <v>0.77986111111111112</v>
      </c>
      <c r="U1779" t="s">
        <v>43</v>
      </c>
      <c r="V1779">
        <v>2178</v>
      </c>
      <c r="W1779">
        <v>28</v>
      </c>
      <c r="X1779">
        <v>57</v>
      </c>
      <c r="Y1779">
        <v>44</v>
      </c>
      <c r="Z1779" t="s">
        <v>10</v>
      </c>
      <c r="AA1779" t="s">
        <v>46</v>
      </c>
      <c r="AB1779">
        <v>3.3</v>
      </c>
      <c r="AC1779">
        <v>44</v>
      </c>
      <c r="AD1779" t="s">
        <v>45</v>
      </c>
      <c r="AE1779" s="6">
        <v>44753</v>
      </c>
      <c r="AF1779" t="str">
        <f>_xlfn.IFS(fact_orders[[#This Row],[delivery_time]]&lt;=40,"EARLY",fact_orders[[#This Row],[delivery_time]]&gt;=50,"LATE",TRUE,"ON TIME")</f>
        <v>LATE</v>
      </c>
    </row>
    <row r="1780" spans="16:32" x14ac:dyDescent="0.25">
      <c r="P1780">
        <v>1768</v>
      </c>
      <c r="Q1780">
        <v>390</v>
      </c>
      <c r="R1780">
        <v>19</v>
      </c>
      <c r="S1780" s="6">
        <v>44650</v>
      </c>
      <c r="T1780" s="6">
        <v>0.52430555555555558</v>
      </c>
      <c r="U1780" t="s">
        <v>43</v>
      </c>
      <c r="V1780">
        <v>2370</v>
      </c>
      <c r="W1780">
        <v>23</v>
      </c>
      <c r="X1780">
        <v>42</v>
      </c>
      <c r="Y1780">
        <v>7</v>
      </c>
      <c r="Z1780" t="s">
        <v>16</v>
      </c>
      <c r="AA1780" t="s">
        <v>49</v>
      </c>
      <c r="AB1780">
        <v>4.5</v>
      </c>
      <c r="AC1780">
        <v>7</v>
      </c>
      <c r="AD1780" t="s">
        <v>45</v>
      </c>
      <c r="AE1780" s="6">
        <v>44951</v>
      </c>
      <c r="AF1780" t="str">
        <f>_xlfn.IFS(fact_orders[[#This Row],[delivery_time]]&lt;=40,"EARLY",fact_orders[[#This Row],[delivery_time]]&gt;=50,"LATE",TRUE,"ON TIME")</f>
        <v>ON TIME</v>
      </c>
    </row>
    <row r="1781" spans="16:32" x14ac:dyDescent="0.25">
      <c r="P1781">
        <v>1769</v>
      </c>
      <c r="Q1781">
        <v>164</v>
      </c>
      <c r="R1781">
        <v>6</v>
      </c>
      <c r="S1781" s="6">
        <v>44650</v>
      </c>
      <c r="T1781" s="6">
        <v>0.74861111111111112</v>
      </c>
      <c r="U1781" t="s">
        <v>43</v>
      </c>
      <c r="V1781">
        <v>4268</v>
      </c>
      <c r="W1781">
        <v>38</v>
      </c>
      <c r="X1781">
        <v>56</v>
      </c>
      <c r="Y1781">
        <v>48</v>
      </c>
      <c r="Z1781" t="s">
        <v>22</v>
      </c>
      <c r="AA1781" t="s">
        <v>47</v>
      </c>
      <c r="AB1781">
        <v>3.4</v>
      </c>
      <c r="AC1781">
        <v>48</v>
      </c>
      <c r="AD1781" t="s">
        <v>45</v>
      </c>
      <c r="AE1781" s="6">
        <v>44725</v>
      </c>
      <c r="AF1781" t="str">
        <f>_xlfn.IFS(fact_orders[[#This Row],[delivery_time]]&lt;=40,"EARLY",fact_orders[[#This Row],[delivery_time]]&gt;=50,"LATE",TRUE,"ON TIME")</f>
        <v>LATE</v>
      </c>
    </row>
    <row r="1782" spans="16:32" x14ac:dyDescent="0.25">
      <c r="P1782">
        <v>1770</v>
      </c>
      <c r="Q1782">
        <v>437</v>
      </c>
      <c r="R1782">
        <v>10</v>
      </c>
      <c r="S1782" s="6">
        <v>44650</v>
      </c>
      <c r="T1782" s="6">
        <v>0.69722222222222219</v>
      </c>
      <c r="U1782" t="s">
        <v>43</v>
      </c>
      <c r="V1782">
        <v>4428</v>
      </c>
      <c r="W1782">
        <v>28</v>
      </c>
      <c r="X1782">
        <v>34</v>
      </c>
      <c r="Y1782">
        <v>48</v>
      </c>
      <c r="Z1782" t="s">
        <v>7</v>
      </c>
      <c r="AA1782" t="s">
        <v>46</v>
      </c>
      <c r="AB1782">
        <v>4.5</v>
      </c>
      <c r="AC1782">
        <v>48</v>
      </c>
      <c r="AD1782" t="s">
        <v>45</v>
      </c>
      <c r="AE1782" s="6">
        <v>44998</v>
      </c>
      <c r="AF1782" t="str">
        <f>_xlfn.IFS(fact_orders[[#This Row],[delivery_time]]&lt;=40,"EARLY",fact_orders[[#This Row],[delivery_time]]&gt;=50,"LATE",TRUE,"ON TIME")</f>
        <v>EARLY</v>
      </c>
    </row>
    <row r="1783" spans="16:32" x14ac:dyDescent="0.25">
      <c r="P1783">
        <v>1771</v>
      </c>
      <c r="Q1783">
        <v>500</v>
      </c>
      <c r="R1783">
        <v>6</v>
      </c>
      <c r="S1783" s="6">
        <v>44650</v>
      </c>
      <c r="T1783" s="6">
        <v>0.69166666666666665</v>
      </c>
      <c r="U1783" t="s">
        <v>43</v>
      </c>
      <c r="V1783">
        <v>4612</v>
      </c>
      <c r="W1783">
        <v>32</v>
      </c>
      <c r="X1783">
        <v>58</v>
      </c>
      <c r="Y1783">
        <v>39</v>
      </c>
      <c r="Z1783" t="s">
        <v>22</v>
      </c>
      <c r="AA1783" t="s">
        <v>47</v>
      </c>
      <c r="AB1783">
        <v>3.4</v>
      </c>
      <c r="AC1783">
        <v>39</v>
      </c>
      <c r="AD1783" t="s">
        <v>45</v>
      </c>
      <c r="AE1783" s="6">
        <v>45061</v>
      </c>
      <c r="AF1783" t="str">
        <f>_xlfn.IFS(fact_orders[[#This Row],[delivery_time]]&lt;=40,"EARLY",fact_orders[[#This Row],[delivery_time]]&gt;=50,"LATE",TRUE,"ON TIME")</f>
        <v>LATE</v>
      </c>
    </row>
    <row r="1784" spans="16:32" x14ac:dyDescent="0.25">
      <c r="P1784">
        <v>1772</v>
      </c>
      <c r="Q1784">
        <v>38</v>
      </c>
      <c r="R1784">
        <v>1</v>
      </c>
      <c r="S1784" s="6">
        <v>44650</v>
      </c>
      <c r="T1784" s="6">
        <v>0.57638888888888884</v>
      </c>
      <c r="U1784" t="s">
        <v>43</v>
      </c>
      <c r="V1784">
        <v>4347</v>
      </c>
      <c r="W1784">
        <v>29</v>
      </c>
      <c r="X1784">
        <v>41</v>
      </c>
      <c r="Y1784">
        <v>23</v>
      </c>
      <c r="Z1784" t="s">
        <v>6</v>
      </c>
      <c r="AA1784" t="s">
        <v>48</v>
      </c>
      <c r="AB1784">
        <v>3</v>
      </c>
      <c r="AC1784">
        <v>23</v>
      </c>
      <c r="AD1784" t="s">
        <v>45</v>
      </c>
      <c r="AE1784" s="6">
        <v>44599</v>
      </c>
      <c r="AF1784" t="str">
        <f>_xlfn.IFS(fact_orders[[#This Row],[delivery_time]]&lt;=40,"EARLY",fact_orders[[#This Row],[delivery_time]]&gt;=50,"LATE",TRUE,"ON TIME")</f>
        <v>ON TIME</v>
      </c>
    </row>
    <row r="1785" spans="16:32" x14ac:dyDescent="0.25">
      <c r="P1785">
        <v>1773</v>
      </c>
      <c r="Q1785">
        <v>219</v>
      </c>
      <c r="R1785">
        <v>20</v>
      </c>
      <c r="S1785" s="6">
        <v>44650</v>
      </c>
      <c r="T1785" s="6">
        <v>0.87986111111111109</v>
      </c>
      <c r="U1785" t="s">
        <v>43</v>
      </c>
      <c r="V1785">
        <v>4815</v>
      </c>
      <c r="W1785">
        <v>25</v>
      </c>
      <c r="X1785">
        <v>52</v>
      </c>
      <c r="Y1785">
        <v>35</v>
      </c>
      <c r="Z1785" t="s">
        <v>18</v>
      </c>
      <c r="AA1785" t="s">
        <v>48</v>
      </c>
      <c r="AB1785">
        <v>3.8</v>
      </c>
      <c r="AC1785">
        <v>35</v>
      </c>
      <c r="AD1785" t="s">
        <v>45</v>
      </c>
      <c r="AE1785" s="6">
        <v>44780</v>
      </c>
      <c r="AF1785" t="str">
        <f>_xlfn.IFS(fact_orders[[#This Row],[delivery_time]]&lt;=40,"EARLY",fact_orders[[#This Row],[delivery_time]]&gt;=50,"LATE",TRUE,"ON TIME")</f>
        <v>LATE</v>
      </c>
    </row>
    <row r="1786" spans="16:32" x14ac:dyDescent="0.25">
      <c r="P1786">
        <v>1774</v>
      </c>
      <c r="Q1786">
        <v>131</v>
      </c>
      <c r="R1786">
        <v>5</v>
      </c>
      <c r="S1786" s="6">
        <v>44650</v>
      </c>
      <c r="T1786" s="6">
        <v>0.55069444444444449</v>
      </c>
      <c r="U1786" t="s">
        <v>43</v>
      </c>
      <c r="V1786">
        <v>5835</v>
      </c>
      <c r="W1786">
        <v>29</v>
      </c>
      <c r="X1786">
        <v>38</v>
      </c>
      <c r="Y1786">
        <v>16</v>
      </c>
      <c r="Z1786" t="s">
        <v>21</v>
      </c>
      <c r="AA1786" t="s">
        <v>46</v>
      </c>
      <c r="AB1786">
        <v>3</v>
      </c>
      <c r="AC1786">
        <v>16</v>
      </c>
      <c r="AD1786" t="s">
        <v>45</v>
      </c>
      <c r="AE1786" s="6">
        <v>44692</v>
      </c>
      <c r="AF1786" t="str">
        <f>_xlfn.IFS(fact_orders[[#This Row],[delivery_time]]&lt;=40,"EARLY",fact_orders[[#This Row],[delivery_time]]&gt;=50,"LATE",TRUE,"ON TIME")</f>
        <v>EARLY</v>
      </c>
    </row>
    <row r="1787" spans="16:32" x14ac:dyDescent="0.25">
      <c r="P1787">
        <v>1775</v>
      </c>
      <c r="Q1787">
        <v>186</v>
      </c>
      <c r="R1787">
        <v>4</v>
      </c>
      <c r="S1787" s="6">
        <v>44650</v>
      </c>
      <c r="T1787" s="6">
        <v>0.74305555555555558</v>
      </c>
      <c r="U1787" t="s">
        <v>43</v>
      </c>
      <c r="V1787">
        <v>3914</v>
      </c>
      <c r="W1787">
        <v>19</v>
      </c>
      <c r="X1787">
        <v>56</v>
      </c>
      <c r="Y1787">
        <v>6</v>
      </c>
      <c r="Z1787" t="s">
        <v>20</v>
      </c>
      <c r="AA1787" t="s">
        <v>46</v>
      </c>
      <c r="AB1787">
        <v>3.7</v>
      </c>
      <c r="AC1787">
        <v>6</v>
      </c>
      <c r="AD1787" t="s">
        <v>45</v>
      </c>
      <c r="AE1787" s="6">
        <v>44747</v>
      </c>
      <c r="AF1787" t="str">
        <f>_xlfn.IFS(fact_orders[[#This Row],[delivery_time]]&lt;=40,"EARLY",fact_orders[[#This Row],[delivery_time]]&gt;=50,"LATE",TRUE,"ON TIME")</f>
        <v>LATE</v>
      </c>
    </row>
    <row r="1788" spans="16:32" x14ac:dyDescent="0.25">
      <c r="P1788">
        <v>1776</v>
      </c>
      <c r="Q1788">
        <v>257</v>
      </c>
      <c r="R1788">
        <v>13</v>
      </c>
      <c r="S1788" s="6">
        <v>44650</v>
      </c>
      <c r="T1788" s="6">
        <v>0.63194444444444442</v>
      </c>
      <c r="U1788" t="s">
        <v>43</v>
      </c>
      <c r="V1788">
        <v>2948</v>
      </c>
      <c r="W1788">
        <v>22</v>
      </c>
      <c r="X1788">
        <v>45</v>
      </c>
      <c r="Y1788">
        <v>13</v>
      </c>
      <c r="Z1788" t="s">
        <v>10</v>
      </c>
      <c r="AA1788" t="s">
        <v>46</v>
      </c>
      <c r="AB1788">
        <v>3.3</v>
      </c>
      <c r="AC1788">
        <v>13</v>
      </c>
      <c r="AD1788" t="s">
        <v>45</v>
      </c>
      <c r="AE1788" s="6">
        <v>44818</v>
      </c>
      <c r="AF1788" t="str">
        <f>_xlfn.IFS(fact_orders[[#This Row],[delivery_time]]&lt;=40,"EARLY",fact_orders[[#This Row],[delivery_time]]&gt;=50,"LATE",TRUE,"ON TIME")</f>
        <v>ON TIME</v>
      </c>
    </row>
    <row r="1789" spans="16:32" x14ac:dyDescent="0.25">
      <c r="P1789">
        <v>1777</v>
      </c>
      <c r="Q1789">
        <v>32</v>
      </c>
      <c r="R1789">
        <v>14</v>
      </c>
      <c r="S1789" s="6">
        <v>44650</v>
      </c>
      <c r="T1789" s="6">
        <v>0.52430555555555558</v>
      </c>
      <c r="U1789" t="s">
        <v>43</v>
      </c>
      <c r="V1789">
        <v>4687</v>
      </c>
      <c r="W1789">
        <v>34</v>
      </c>
      <c r="X1789">
        <v>37</v>
      </c>
      <c r="Y1789">
        <v>25</v>
      </c>
      <c r="Z1789" t="s">
        <v>11</v>
      </c>
      <c r="AA1789" t="s">
        <v>47</v>
      </c>
      <c r="AB1789">
        <v>4.4000000000000004</v>
      </c>
      <c r="AC1789">
        <v>25</v>
      </c>
      <c r="AD1789" t="s">
        <v>45</v>
      </c>
      <c r="AE1789" s="6">
        <v>44593</v>
      </c>
      <c r="AF1789" t="str">
        <f>_xlfn.IFS(fact_orders[[#This Row],[delivery_time]]&lt;=40,"EARLY",fact_orders[[#This Row],[delivery_time]]&gt;=50,"LATE",TRUE,"ON TIME")</f>
        <v>EARLY</v>
      </c>
    </row>
    <row r="1790" spans="16:32" x14ac:dyDescent="0.25">
      <c r="P1790">
        <v>1778</v>
      </c>
      <c r="Q1790">
        <v>207</v>
      </c>
      <c r="R1790">
        <v>13</v>
      </c>
      <c r="S1790" s="6">
        <v>44650</v>
      </c>
      <c r="T1790" s="6">
        <v>0.76875000000000004</v>
      </c>
      <c r="U1790" t="s">
        <v>43</v>
      </c>
      <c r="V1790">
        <v>2792</v>
      </c>
      <c r="W1790">
        <v>24</v>
      </c>
      <c r="X1790">
        <v>44</v>
      </c>
      <c r="Z1790" t="s">
        <v>10</v>
      </c>
      <c r="AA1790" t="s">
        <v>46</v>
      </c>
      <c r="AB1790">
        <v>3.3</v>
      </c>
      <c r="AD1790" t="s">
        <v>45</v>
      </c>
      <c r="AE1790" s="6">
        <v>44768</v>
      </c>
      <c r="AF1790" t="str">
        <f>_xlfn.IFS(fact_orders[[#This Row],[delivery_time]]&lt;=40,"EARLY",fact_orders[[#This Row],[delivery_time]]&gt;=50,"LATE",TRUE,"ON TIME")</f>
        <v>ON TIME</v>
      </c>
    </row>
    <row r="1791" spans="16:32" x14ac:dyDescent="0.25">
      <c r="P1791">
        <v>1779</v>
      </c>
      <c r="Q1791">
        <v>225</v>
      </c>
      <c r="R1791">
        <v>14</v>
      </c>
      <c r="S1791" s="6">
        <v>44650</v>
      </c>
      <c r="T1791" s="6">
        <v>0.74097222222222225</v>
      </c>
      <c r="U1791" t="s">
        <v>43</v>
      </c>
      <c r="V1791">
        <v>3677</v>
      </c>
      <c r="W1791">
        <v>15</v>
      </c>
      <c r="X1791">
        <v>43</v>
      </c>
      <c r="Y1791">
        <v>44</v>
      </c>
      <c r="Z1791" t="s">
        <v>11</v>
      </c>
      <c r="AA1791" t="s">
        <v>47</v>
      </c>
      <c r="AB1791">
        <v>4.4000000000000004</v>
      </c>
      <c r="AC1791">
        <v>44</v>
      </c>
      <c r="AD1791" t="s">
        <v>45</v>
      </c>
      <c r="AE1791" s="6">
        <v>44786</v>
      </c>
      <c r="AF1791" t="str">
        <f>_xlfn.IFS(fact_orders[[#This Row],[delivery_time]]&lt;=40,"EARLY",fact_orders[[#This Row],[delivery_time]]&gt;=50,"LATE",TRUE,"ON TIME")</f>
        <v>ON TIME</v>
      </c>
    </row>
    <row r="1792" spans="16:32" x14ac:dyDescent="0.25">
      <c r="P1792">
        <v>1780</v>
      </c>
      <c r="Q1792">
        <v>135</v>
      </c>
      <c r="R1792">
        <v>15</v>
      </c>
      <c r="S1792" s="6">
        <v>44650</v>
      </c>
      <c r="T1792" s="6">
        <v>0.7416666666666667</v>
      </c>
      <c r="U1792" t="s">
        <v>43</v>
      </c>
      <c r="V1792">
        <v>3406</v>
      </c>
      <c r="W1792">
        <v>33</v>
      </c>
      <c r="X1792">
        <v>47</v>
      </c>
      <c r="Y1792">
        <v>16</v>
      </c>
      <c r="Z1792" t="s">
        <v>12</v>
      </c>
      <c r="AA1792" t="s">
        <v>48</v>
      </c>
      <c r="AB1792">
        <v>3.8</v>
      </c>
      <c r="AC1792">
        <v>16</v>
      </c>
      <c r="AD1792" t="s">
        <v>45</v>
      </c>
      <c r="AE1792" s="6">
        <v>44696</v>
      </c>
      <c r="AF1792" t="str">
        <f>_xlfn.IFS(fact_orders[[#This Row],[delivery_time]]&lt;=40,"EARLY",fact_orders[[#This Row],[delivery_time]]&gt;=50,"LATE",TRUE,"ON TIME")</f>
        <v>ON TIME</v>
      </c>
    </row>
    <row r="1793" spans="16:32" x14ac:dyDescent="0.25">
      <c r="P1793">
        <v>1781</v>
      </c>
      <c r="Q1793">
        <v>440</v>
      </c>
      <c r="R1793">
        <v>15</v>
      </c>
      <c r="S1793" s="6">
        <v>44651</v>
      </c>
      <c r="T1793" s="6">
        <v>0.7895833333333333</v>
      </c>
      <c r="U1793" t="s">
        <v>43</v>
      </c>
      <c r="V1793">
        <v>2418</v>
      </c>
      <c r="W1793">
        <v>38</v>
      </c>
      <c r="X1793">
        <v>38</v>
      </c>
      <c r="Y1793">
        <v>13</v>
      </c>
      <c r="Z1793" t="s">
        <v>12</v>
      </c>
      <c r="AA1793" t="s">
        <v>48</v>
      </c>
      <c r="AB1793">
        <v>3.8</v>
      </c>
      <c r="AC1793">
        <v>13</v>
      </c>
      <c r="AD1793" t="s">
        <v>45</v>
      </c>
      <c r="AE1793" s="6">
        <v>45001</v>
      </c>
      <c r="AF1793" t="str">
        <f>_xlfn.IFS(fact_orders[[#This Row],[delivery_time]]&lt;=40,"EARLY",fact_orders[[#This Row],[delivery_time]]&gt;=50,"LATE",TRUE,"ON TIME")</f>
        <v>EARLY</v>
      </c>
    </row>
    <row r="1794" spans="16:32" x14ac:dyDescent="0.25">
      <c r="P1794">
        <v>1782</v>
      </c>
      <c r="Q1794">
        <v>8</v>
      </c>
      <c r="R1794">
        <v>13</v>
      </c>
      <c r="S1794" s="6">
        <v>44651</v>
      </c>
      <c r="T1794" s="6">
        <v>0.7416666666666667</v>
      </c>
      <c r="U1794" t="s">
        <v>43</v>
      </c>
      <c r="V1794">
        <v>3717</v>
      </c>
      <c r="W1794">
        <v>37</v>
      </c>
      <c r="X1794">
        <v>45</v>
      </c>
      <c r="Y1794">
        <v>33</v>
      </c>
      <c r="Z1794" t="s">
        <v>10</v>
      </c>
      <c r="AA1794" t="s">
        <v>46</v>
      </c>
      <c r="AB1794">
        <v>3.3</v>
      </c>
      <c r="AC1794">
        <v>33</v>
      </c>
      <c r="AD1794" t="s">
        <v>45</v>
      </c>
      <c r="AE1794" s="6">
        <v>44569</v>
      </c>
      <c r="AF1794" t="str">
        <f>_xlfn.IFS(fact_orders[[#This Row],[delivery_time]]&lt;=40,"EARLY",fact_orders[[#This Row],[delivery_time]]&gt;=50,"LATE",TRUE,"ON TIME")</f>
        <v>ON TIME</v>
      </c>
    </row>
    <row r="1795" spans="16:32" x14ac:dyDescent="0.25">
      <c r="P1795">
        <v>1783</v>
      </c>
      <c r="Q1795">
        <v>245</v>
      </c>
      <c r="R1795">
        <v>7</v>
      </c>
      <c r="S1795" s="6">
        <v>44651</v>
      </c>
      <c r="T1795" s="6">
        <v>0.86527777777777781</v>
      </c>
      <c r="U1795" t="s">
        <v>43</v>
      </c>
      <c r="V1795">
        <v>4895</v>
      </c>
      <c r="W1795">
        <v>33</v>
      </c>
      <c r="X1795">
        <v>56</v>
      </c>
      <c r="Y1795">
        <v>14</v>
      </c>
      <c r="Z1795" t="s">
        <v>23</v>
      </c>
      <c r="AA1795" t="s">
        <v>44</v>
      </c>
      <c r="AB1795">
        <v>3.4</v>
      </c>
      <c r="AC1795">
        <v>14</v>
      </c>
      <c r="AD1795" t="s">
        <v>45</v>
      </c>
      <c r="AE1795" s="6">
        <v>44806</v>
      </c>
      <c r="AF1795" t="str">
        <f>_xlfn.IFS(fact_orders[[#This Row],[delivery_time]]&lt;=40,"EARLY",fact_orders[[#This Row],[delivery_time]]&gt;=50,"LATE",TRUE,"ON TIME")</f>
        <v>LATE</v>
      </c>
    </row>
    <row r="1796" spans="16:32" x14ac:dyDescent="0.25">
      <c r="P1796">
        <v>1784</v>
      </c>
      <c r="Q1796">
        <v>481</v>
      </c>
      <c r="R1796">
        <v>12</v>
      </c>
      <c r="S1796" s="6">
        <v>44651</v>
      </c>
      <c r="T1796" s="6">
        <v>0.46875</v>
      </c>
      <c r="U1796" t="s">
        <v>43</v>
      </c>
      <c r="V1796">
        <v>2011</v>
      </c>
      <c r="W1796">
        <v>34</v>
      </c>
      <c r="X1796">
        <v>52</v>
      </c>
      <c r="Y1796">
        <v>6</v>
      </c>
      <c r="Z1796" t="s">
        <v>9</v>
      </c>
      <c r="AA1796" t="s">
        <v>44</v>
      </c>
      <c r="AB1796">
        <v>3.7</v>
      </c>
      <c r="AC1796">
        <v>6</v>
      </c>
      <c r="AD1796" t="s">
        <v>45</v>
      </c>
      <c r="AE1796" s="6">
        <v>45042</v>
      </c>
      <c r="AF1796" t="str">
        <f>_xlfn.IFS(fact_orders[[#This Row],[delivery_time]]&lt;=40,"EARLY",fact_orders[[#This Row],[delivery_time]]&gt;=50,"LATE",TRUE,"ON TIME")</f>
        <v>LATE</v>
      </c>
    </row>
    <row r="1797" spans="16:32" x14ac:dyDescent="0.25">
      <c r="P1797">
        <v>1785</v>
      </c>
      <c r="Q1797">
        <v>443</v>
      </c>
      <c r="R1797">
        <v>1</v>
      </c>
      <c r="S1797" s="6">
        <v>44651</v>
      </c>
      <c r="T1797" s="6">
        <v>0.82777777777777772</v>
      </c>
      <c r="U1797" t="s">
        <v>43</v>
      </c>
      <c r="V1797">
        <v>5046</v>
      </c>
      <c r="W1797">
        <v>29</v>
      </c>
      <c r="X1797">
        <v>37</v>
      </c>
      <c r="Y1797">
        <v>45</v>
      </c>
      <c r="Z1797" t="s">
        <v>6</v>
      </c>
      <c r="AA1797" t="s">
        <v>48</v>
      </c>
      <c r="AB1797">
        <v>3</v>
      </c>
      <c r="AC1797">
        <v>45</v>
      </c>
      <c r="AD1797" t="s">
        <v>45</v>
      </c>
      <c r="AE1797" s="6">
        <v>45004</v>
      </c>
      <c r="AF1797" t="str">
        <f>_xlfn.IFS(fact_orders[[#This Row],[delivery_time]]&lt;=40,"EARLY",fact_orders[[#This Row],[delivery_time]]&gt;=50,"LATE",TRUE,"ON TIME")</f>
        <v>EARLY</v>
      </c>
    </row>
    <row r="1798" spans="16:32" x14ac:dyDescent="0.25">
      <c r="P1798">
        <v>1786</v>
      </c>
      <c r="Q1798">
        <v>301</v>
      </c>
      <c r="R1798">
        <v>13</v>
      </c>
      <c r="S1798" s="6">
        <v>44651</v>
      </c>
      <c r="T1798" s="6">
        <v>0.88055555555555554</v>
      </c>
      <c r="U1798" t="s">
        <v>43</v>
      </c>
      <c r="V1798">
        <v>2023</v>
      </c>
      <c r="W1798">
        <v>29</v>
      </c>
      <c r="X1798">
        <v>51</v>
      </c>
      <c r="Y1798">
        <v>29</v>
      </c>
      <c r="Z1798" t="s">
        <v>10</v>
      </c>
      <c r="AA1798" t="s">
        <v>46</v>
      </c>
      <c r="AB1798">
        <v>3.3</v>
      </c>
      <c r="AC1798">
        <v>29</v>
      </c>
      <c r="AD1798" t="s">
        <v>45</v>
      </c>
      <c r="AE1798" s="6">
        <v>44862</v>
      </c>
      <c r="AF1798" t="str">
        <f>_xlfn.IFS(fact_orders[[#This Row],[delivery_time]]&lt;=40,"EARLY",fact_orders[[#This Row],[delivery_time]]&gt;=50,"LATE",TRUE,"ON TIME")</f>
        <v>LATE</v>
      </c>
    </row>
    <row r="1799" spans="16:32" x14ac:dyDescent="0.25">
      <c r="P1799">
        <v>1787</v>
      </c>
      <c r="Q1799">
        <v>347</v>
      </c>
      <c r="R1799">
        <v>12</v>
      </c>
      <c r="S1799" s="6">
        <v>44651</v>
      </c>
      <c r="T1799" s="6">
        <v>0.58750000000000002</v>
      </c>
      <c r="U1799" t="s">
        <v>43</v>
      </c>
      <c r="V1799">
        <v>4759</v>
      </c>
      <c r="W1799">
        <v>19</v>
      </c>
      <c r="X1799">
        <v>42</v>
      </c>
      <c r="Y1799">
        <v>36</v>
      </c>
      <c r="Z1799" t="s">
        <v>9</v>
      </c>
      <c r="AA1799" t="s">
        <v>44</v>
      </c>
      <c r="AB1799">
        <v>3.7</v>
      </c>
      <c r="AC1799">
        <v>36</v>
      </c>
      <c r="AD1799" t="s">
        <v>45</v>
      </c>
      <c r="AE1799" s="6">
        <v>44908</v>
      </c>
      <c r="AF1799" t="str">
        <f>_xlfn.IFS(fact_orders[[#This Row],[delivery_time]]&lt;=40,"EARLY",fact_orders[[#This Row],[delivery_time]]&gt;=50,"LATE",TRUE,"ON TIME")</f>
        <v>ON TIME</v>
      </c>
    </row>
    <row r="1800" spans="16:32" x14ac:dyDescent="0.25">
      <c r="P1800">
        <v>1788</v>
      </c>
      <c r="Q1800">
        <v>378</v>
      </c>
      <c r="R1800">
        <v>12</v>
      </c>
      <c r="S1800" s="6">
        <v>44651</v>
      </c>
      <c r="T1800" s="6">
        <v>0.57708333333333328</v>
      </c>
      <c r="U1800" t="s">
        <v>43</v>
      </c>
      <c r="V1800">
        <v>5644</v>
      </c>
      <c r="W1800">
        <v>22</v>
      </c>
      <c r="X1800">
        <v>43</v>
      </c>
      <c r="Y1800">
        <v>41</v>
      </c>
      <c r="Z1800" t="s">
        <v>9</v>
      </c>
      <c r="AA1800" t="s">
        <v>44</v>
      </c>
      <c r="AB1800">
        <v>3.7</v>
      </c>
      <c r="AC1800">
        <v>41</v>
      </c>
      <c r="AD1800" t="s">
        <v>45</v>
      </c>
      <c r="AE1800" s="6">
        <v>44939</v>
      </c>
      <c r="AF1800" t="str">
        <f>_xlfn.IFS(fact_orders[[#This Row],[delivery_time]]&lt;=40,"EARLY",fact_orders[[#This Row],[delivery_time]]&gt;=50,"LATE",TRUE,"ON TIME")</f>
        <v>ON TIME</v>
      </c>
    </row>
    <row r="1801" spans="16:32" x14ac:dyDescent="0.25">
      <c r="P1801">
        <v>1789</v>
      </c>
      <c r="Q1801">
        <v>245</v>
      </c>
      <c r="R1801">
        <v>1</v>
      </c>
      <c r="S1801" s="6">
        <v>44651</v>
      </c>
      <c r="T1801" s="6">
        <v>0.56458333333333333</v>
      </c>
      <c r="U1801" t="s">
        <v>43</v>
      </c>
      <c r="V1801">
        <v>4115</v>
      </c>
      <c r="W1801">
        <v>38</v>
      </c>
      <c r="X1801">
        <v>37</v>
      </c>
      <c r="Y1801">
        <v>17</v>
      </c>
      <c r="Z1801" t="s">
        <v>6</v>
      </c>
      <c r="AA1801" t="s">
        <v>48</v>
      </c>
      <c r="AB1801">
        <v>3</v>
      </c>
      <c r="AC1801">
        <v>17</v>
      </c>
      <c r="AD1801" t="s">
        <v>45</v>
      </c>
      <c r="AE1801" s="6">
        <v>44806</v>
      </c>
      <c r="AF1801" t="str">
        <f>_xlfn.IFS(fact_orders[[#This Row],[delivery_time]]&lt;=40,"EARLY",fact_orders[[#This Row],[delivery_time]]&gt;=50,"LATE",TRUE,"ON TIME")</f>
        <v>EARLY</v>
      </c>
    </row>
    <row r="1802" spans="16:32" x14ac:dyDescent="0.25">
      <c r="P1802">
        <v>1790</v>
      </c>
      <c r="Q1802">
        <v>391</v>
      </c>
      <c r="R1802">
        <v>1</v>
      </c>
      <c r="S1802" s="6">
        <v>44651</v>
      </c>
      <c r="T1802" s="6">
        <v>0.75138888888888888</v>
      </c>
      <c r="U1802" t="s">
        <v>43</v>
      </c>
      <c r="V1802">
        <v>2306</v>
      </c>
      <c r="W1802">
        <v>29</v>
      </c>
      <c r="X1802">
        <v>30</v>
      </c>
      <c r="Y1802">
        <v>21</v>
      </c>
      <c r="Z1802" t="s">
        <v>6</v>
      </c>
      <c r="AA1802" t="s">
        <v>48</v>
      </c>
      <c r="AB1802">
        <v>3</v>
      </c>
      <c r="AC1802">
        <v>21</v>
      </c>
      <c r="AD1802" t="s">
        <v>45</v>
      </c>
      <c r="AE1802" s="6">
        <v>44952</v>
      </c>
      <c r="AF1802" t="str">
        <f>_xlfn.IFS(fact_orders[[#This Row],[delivery_time]]&lt;=40,"EARLY",fact_orders[[#This Row],[delivery_time]]&gt;=50,"LATE",TRUE,"ON TIME")</f>
        <v>EARLY</v>
      </c>
    </row>
    <row r="1803" spans="16:32" x14ac:dyDescent="0.25">
      <c r="P1803">
        <v>1791</v>
      </c>
      <c r="Q1803">
        <v>464</v>
      </c>
      <c r="R1803">
        <v>10</v>
      </c>
      <c r="S1803" s="6">
        <v>44651</v>
      </c>
      <c r="T1803" s="6">
        <v>0.64444444444444449</v>
      </c>
      <c r="U1803" t="s">
        <v>43</v>
      </c>
      <c r="V1803">
        <v>3658</v>
      </c>
      <c r="W1803">
        <v>20</v>
      </c>
      <c r="X1803">
        <v>51</v>
      </c>
      <c r="Y1803">
        <v>31</v>
      </c>
      <c r="Z1803" t="s">
        <v>7</v>
      </c>
      <c r="AA1803" t="s">
        <v>46</v>
      </c>
      <c r="AB1803">
        <v>4.5</v>
      </c>
      <c r="AC1803">
        <v>31</v>
      </c>
      <c r="AD1803" t="s">
        <v>45</v>
      </c>
      <c r="AE1803" s="6">
        <v>45025</v>
      </c>
      <c r="AF1803" t="str">
        <f>_xlfn.IFS(fact_orders[[#This Row],[delivery_time]]&lt;=40,"EARLY",fact_orders[[#This Row],[delivery_time]]&gt;=50,"LATE",TRUE,"ON TIME")</f>
        <v>LATE</v>
      </c>
    </row>
    <row r="1804" spans="16:32" x14ac:dyDescent="0.25">
      <c r="P1804">
        <v>1792</v>
      </c>
      <c r="Q1804">
        <v>373</v>
      </c>
      <c r="R1804">
        <v>17</v>
      </c>
      <c r="S1804" s="6">
        <v>44651</v>
      </c>
      <c r="T1804" s="6">
        <v>0.61805555555555558</v>
      </c>
      <c r="U1804" t="s">
        <v>43</v>
      </c>
      <c r="V1804">
        <v>5249</v>
      </c>
      <c r="W1804">
        <v>25</v>
      </c>
      <c r="X1804">
        <v>46</v>
      </c>
      <c r="Y1804">
        <v>29</v>
      </c>
      <c r="Z1804" t="s">
        <v>14</v>
      </c>
      <c r="AA1804" t="s">
        <v>48</v>
      </c>
      <c r="AB1804">
        <v>4</v>
      </c>
      <c r="AC1804">
        <v>29</v>
      </c>
      <c r="AD1804" t="s">
        <v>45</v>
      </c>
      <c r="AE1804" s="6">
        <v>44934</v>
      </c>
      <c r="AF1804" t="str">
        <f>_xlfn.IFS(fact_orders[[#This Row],[delivery_time]]&lt;=40,"EARLY",fact_orders[[#This Row],[delivery_time]]&gt;=50,"LATE",TRUE,"ON TIME")</f>
        <v>ON TIME</v>
      </c>
    </row>
    <row r="1805" spans="16:32" x14ac:dyDescent="0.25">
      <c r="P1805">
        <v>1793</v>
      </c>
      <c r="Q1805">
        <v>39</v>
      </c>
      <c r="R1805">
        <v>5</v>
      </c>
      <c r="S1805" s="6">
        <v>44651</v>
      </c>
      <c r="T1805" s="6">
        <v>0.90763888888888888</v>
      </c>
      <c r="U1805" t="s">
        <v>43</v>
      </c>
      <c r="V1805">
        <v>4428</v>
      </c>
      <c r="W1805">
        <v>39</v>
      </c>
      <c r="X1805">
        <v>39</v>
      </c>
      <c r="Y1805">
        <v>7</v>
      </c>
      <c r="Z1805" t="s">
        <v>21</v>
      </c>
      <c r="AA1805" t="s">
        <v>46</v>
      </c>
      <c r="AB1805">
        <v>3</v>
      </c>
      <c r="AC1805">
        <v>7</v>
      </c>
      <c r="AD1805" t="s">
        <v>45</v>
      </c>
      <c r="AE1805" s="6">
        <v>44600</v>
      </c>
      <c r="AF1805" t="str">
        <f>_xlfn.IFS(fact_orders[[#This Row],[delivery_time]]&lt;=40,"EARLY",fact_orders[[#This Row],[delivery_time]]&gt;=50,"LATE",TRUE,"ON TIME")</f>
        <v>EARLY</v>
      </c>
    </row>
    <row r="1806" spans="16:32" x14ac:dyDescent="0.25">
      <c r="P1806">
        <v>1794</v>
      </c>
      <c r="Q1806">
        <v>99</v>
      </c>
      <c r="R1806">
        <v>20</v>
      </c>
      <c r="S1806" s="6">
        <v>44651</v>
      </c>
      <c r="T1806" s="6">
        <v>0.59166666666666667</v>
      </c>
      <c r="U1806" t="s">
        <v>43</v>
      </c>
      <c r="V1806">
        <v>4226</v>
      </c>
      <c r="W1806">
        <v>26</v>
      </c>
      <c r="X1806">
        <v>47</v>
      </c>
      <c r="Y1806">
        <v>21</v>
      </c>
      <c r="Z1806" t="s">
        <v>18</v>
      </c>
      <c r="AA1806" t="s">
        <v>48</v>
      </c>
      <c r="AB1806">
        <v>3.8</v>
      </c>
      <c r="AC1806">
        <v>21</v>
      </c>
      <c r="AD1806" t="s">
        <v>45</v>
      </c>
      <c r="AE1806" s="6">
        <v>44660</v>
      </c>
      <c r="AF1806" t="str">
        <f>_xlfn.IFS(fact_orders[[#This Row],[delivery_time]]&lt;=40,"EARLY",fact_orders[[#This Row],[delivery_time]]&gt;=50,"LATE",TRUE,"ON TIME")</f>
        <v>ON TIME</v>
      </c>
    </row>
    <row r="1807" spans="16:32" x14ac:dyDescent="0.25">
      <c r="P1807">
        <v>1795</v>
      </c>
      <c r="Q1807">
        <v>134</v>
      </c>
      <c r="R1807">
        <v>7</v>
      </c>
      <c r="S1807" s="6">
        <v>44651</v>
      </c>
      <c r="T1807" s="6">
        <v>0.82013888888888886</v>
      </c>
      <c r="U1807" t="s">
        <v>43</v>
      </c>
      <c r="V1807">
        <v>4031</v>
      </c>
      <c r="W1807">
        <v>22</v>
      </c>
      <c r="X1807">
        <v>34</v>
      </c>
      <c r="Y1807">
        <v>21</v>
      </c>
      <c r="Z1807" t="s">
        <v>23</v>
      </c>
      <c r="AA1807" t="s">
        <v>44</v>
      </c>
      <c r="AB1807">
        <v>3.4</v>
      </c>
      <c r="AC1807">
        <v>21</v>
      </c>
      <c r="AD1807" t="s">
        <v>45</v>
      </c>
      <c r="AE1807" s="6">
        <v>44695</v>
      </c>
      <c r="AF1807" t="str">
        <f>_xlfn.IFS(fact_orders[[#This Row],[delivery_time]]&lt;=40,"EARLY",fact_orders[[#This Row],[delivery_time]]&gt;=50,"LATE",TRUE,"ON TIME")</f>
        <v>EARLY</v>
      </c>
    </row>
    <row r="1808" spans="16:32" x14ac:dyDescent="0.25">
      <c r="P1808">
        <v>1796</v>
      </c>
      <c r="Q1808">
        <v>475</v>
      </c>
      <c r="R1808">
        <v>4</v>
      </c>
      <c r="S1808" s="6">
        <v>44651</v>
      </c>
      <c r="T1808" s="6">
        <v>0.60416666666666663</v>
      </c>
      <c r="U1808" t="s">
        <v>43</v>
      </c>
      <c r="V1808">
        <v>4196</v>
      </c>
      <c r="W1808">
        <v>22</v>
      </c>
      <c r="X1808">
        <v>38</v>
      </c>
      <c r="Z1808" t="s">
        <v>20</v>
      </c>
      <c r="AA1808" t="s">
        <v>46</v>
      </c>
      <c r="AB1808">
        <v>3.7</v>
      </c>
      <c r="AD1808" t="s">
        <v>45</v>
      </c>
      <c r="AE1808" s="6">
        <v>45036</v>
      </c>
      <c r="AF1808" t="str">
        <f>_xlfn.IFS(fact_orders[[#This Row],[delivery_time]]&lt;=40,"EARLY",fact_orders[[#This Row],[delivery_time]]&gt;=50,"LATE",TRUE,"ON TIME")</f>
        <v>EARLY</v>
      </c>
    </row>
    <row r="1809" spans="16:32" x14ac:dyDescent="0.25">
      <c r="P1809">
        <v>1797</v>
      </c>
      <c r="Q1809">
        <v>143</v>
      </c>
      <c r="R1809">
        <v>3</v>
      </c>
      <c r="S1809" s="6">
        <v>44651</v>
      </c>
      <c r="T1809" s="6">
        <v>0.44583333333333336</v>
      </c>
      <c r="U1809" t="s">
        <v>43</v>
      </c>
      <c r="V1809">
        <v>2424</v>
      </c>
      <c r="W1809">
        <v>19</v>
      </c>
      <c r="X1809">
        <v>36</v>
      </c>
      <c r="Y1809">
        <v>25</v>
      </c>
      <c r="Z1809" t="s">
        <v>19</v>
      </c>
      <c r="AA1809" t="s">
        <v>44</v>
      </c>
      <c r="AB1809">
        <v>4</v>
      </c>
      <c r="AC1809">
        <v>25</v>
      </c>
      <c r="AD1809" t="s">
        <v>45</v>
      </c>
      <c r="AE1809" s="6">
        <v>44704</v>
      </c>
      <c r="AF1809" t="str">
        <f>_xlfn.IFS(fact_orders[[#This Row],[delivery_time]]&lt;=40,"EARLY",fact_orders[[#This Row],[delivery_time]]&gt;=50,"LATE",TRUE,"ON TIME")</f>
        <v>EARLY</v>
      </c>
    </row>
    <row r="1810" spans="16:32" x14ac:dyDescent="0.25">
      <c r="P1810">
        <v>1798</v>
      </c>
      <c r="Q1810">
        <v>92</v>
      </c>
      <c r="R1810">
        <v>14</v>
      </c>
      <c r="S1810" s="6">
        <v>44651</v>
      </c>
      <c r="T1810" s="6">
        <v>0.57777777777777772</v>
      </c>
      <c r="U1810" t="s">
        <v>43</v>
      </c>
      <c r="V1810">
        <v>2595</v>
      </c>
      <c r="W1810">
        <v>16</v>
      </c>
      <c r="X1810">
        <v>44</v>
      </c>
      <c r="Y1810">
        <v>42</v>
      </c>
      <c r="Z1810" t="s">
        <v>11</v>
      </c>
      <c r="AA1810" t="s">
        <v>47</v>
      </c>
      <c r="AB1810">
        <v>4.4000000000000004</v>
      </c>
      <c r="AC1810">
        <v>42</v>
      </c>
      <c r="AD1810" t="s">
        <v>45</v>
      </c>
      <c r="AE1810" s="6">
        <v>44653</v>
      </c>
      <c r="AF1810" t="str">
        <f>_xlfn.IFS(fact_orders[[#This Row],[delivery_time]]&lt;=40,"EARLY",fact_orders[[#This Row],[delivery_time]]&gt;=50,"LATE",TRUE,"ON TIME")</f>
        <v>ON TIME</v>
      </c>
    </row>
    <row r="1811" spans="16:32" x14ac:dyDescent="0.25">
      <c r="P1811">
        <v>1799</v>
      </c>
      <c r="Q1811">
        <v>408</v>
      </c>
      <c r="R1811">
        <v>20</v>
      </c>
      <c r="S1811" s="6">
        <v>44651</v>
      </c>
      <c r="T1811" s="6">
        <v>0.60902777777777772</v>
      </c>
      <c r="U1811" t="s">
        <v>43</v>
      </c>
      <c r="V1811">
        <v>5869</v>
      </c>
      <c r="W1811">
        <v>38</v>
      </c>
      <c r="X1811">
        <v>30</v>
      </c>
      <c r="Y1811">
        <v>12</v>
      </c>
      <c r="Z1811" t="s">
        <v>18</v>
      </c>
      <c r="AA1811" t="s">
        <v>48</v>
      </c>
      <c r="AB1811">
        <v>3.8</v>
      </c>
      <c r="AC1811">
        <v>12</v>
      </c>
      <c r="AD1811" t="s">
        <v>45</v>
      </c>
      <c r="AE1811" s="6">
        <v>44969</v>
      </c>
      <c r="AF1811" t="str">
        <f>_xlfn.IFS(fact_orders[[#This Row],[delivery_time]]&lt;=40,"EARLY",fact_orders[[#This Row],[delivery_time]]&gt;=50,"LATE",TRUE,"ON TIME")</f>
        <v>EARLY</v>
      </c>
    </row>
    <row r="1812" spans="16:32" x14ac:dyDescent="0.25">
      <c r="P1812">
        <v>1800</v>
      </c>
      <c r="Q1812">
        <v>7</v>
      </c>
      <c r="R1812">
        <v>4</v>
      </c>
      <c r="S1812" s="6">
        <v>44651</v>
      </c>
      <c r="T1812" s="6">
        <v>0.63541666666666663</v>
      </c>
      <c r="U1812" t="s">
        <v>43</v>
      </c>
      <c r="V1812">
        <v>3075</v>
      </c>
      <c r="W1812">
        <v>29</v>
      </c>
      <c r="X1812">
        <v>37</v>
      </c>
      <c r="Y1812">
        <v>43</v>
      </c>
      <c r="Z1812" t="s">
        <v>20</v>
      </c>
      <c r="AA1812" t="s">
        <v>46</v>
      </c>
      <c r="AB1812">
        <v>3.7</v>
      </c>
      <c r="AC1812">
        <v>43</v>
      </c>
      <c r="AD1812" t="s">
        <v>45</v>
      </c>
      <c r="AE1812" s="6">
        <v>44568</v>
      </c>
      <c r="AF1812" t="str">
        <f>_xlfn.IFS(fact_orders[[#This Row],[delivery_time]]&lt;=40,"EARLY",fact_orders[[#This Row],[delivery_time]]&gt;=50,"LATE",TRUE,"ON TIME")</f>
        <v>EARLY</v>
      </c>
    </row>
    <row r="1813" spans="16:32" x14ac:dyDescent="0.25">
      <c r="P1813">
        <v>1801</v>
      </c>
      <c r="Q1813">
        <v>396</v>
      </c>
      <c r="R1813">
        <v>12</v>
      </c>
      <c r="S1813" s="6">
        <v>44652</v>
      </c>
      <c r="T1813" s="6">
        <v>0.8666666666666667</v>
      </c>
      <c r="U1813" t="s">
        <v>43</v>
      </c>
      <c r="V1813">
        <v>5348</v>
      </c>
      <c r="W1813">
        <v>29</v>
      </c>
      <c r="X1813">
        <v>52</v>
      </c>
      <c r="Y1813">
        <v>46</v>
      </c>
      <c r="Z1813" t="s">
        <v>9</v>
      </c>
      <c r="AA1813" t="s">
        <v>44</v>
      </c>
      <c r="AB1813">
        <v>3.7</v>
      </c>
      <c r="AC1813">
        <v>46</v>
      </c>
      <c r="AD1813" t="s">
        <v>45</v>
      </c>
      <c r="AE1813" s="6">
        <v>44957</v>
      </c>
      <c r="AF1813" t="str">
        <f>_xlfn.IFS(fact_orders[[#This Row],[delivery_time]]&lt;=40,"EARLY",fact_orders[[#This Row],[delivery_time]]&gt;=50,"LATE",TRUE,"ON TIME")</f>
        <v>LATE</v>
      </c>
    </row>
    <row r="1814" spans="16:32" x14ac:dyDescent="0.25">
      <c r="P1814">
        <v>1802</v>
      </c>
      <c r="Q1814">
        <v>492</v>
      </c>
      <c r="R1814">
        <v>16</v>
      </c>
      <c r="S1814" s="6">
        <v>44652</v>
      </c>
      <c r="T1814" s="6">
        <v>0.79374999999999996</v>
      </c>
      <c r="U1814" t="s">
        <v>43</v>
      </c>
      <c r="V1814">
        <v>2026</v>
      </c>
      <c r="W1814">
        <v>37</v>
      </c>
      <c r="X1814">
        <v>39</v>
      </c>
      <c r="Y1814">
        <v>14</v>
      </c>
      <c r="Z1814" t="s">
        <v>13</v>
      </c>
      <c r="AA1814" t="s">
        <v>47</v>
      </c>
      <c r="AB1814">
        <v>3.4</v>
      </c>
      <c r="AC1814">
        <v>14</v>
      </c>
      <c r="AD1814" t="s">
        <v>45</v>
      </c>
      <c r="AE1814" s="6">
        <v>45053</v>
      </c>
      <c r="AF1814" t="str">
        <f>_xlfn.IFS(fact_orders[[#This Row],[delivery_time]]&lt;=40,"EARLY",fact_orders[[#This Row],[delivery_time]]&gt;=50,"LATE",TRUE,"ON TIME")</f>
        <v>EARLY</v>
      </c>
    </row>
    <row r="1815" spans="16:32" x14ac:dyDescent="0.25">
      <c r="P1815">
        <v>1803</v>
      </c>
      <c r="Q1815">
        <v>105</v>
      </c>
      <c r="R1815">
        <v>20</v>
      </c>
      <c r="S1815" s="6">
        <v>44652</v>
      </c>
      <c r="T1815" s="6">
        <v>0.78611111111111109</v>
      </c>
      <c r="U1815" t="s">
        <v>43</v>
      </c>
      <c r="V1815">
        <v>3592</v>
      </c>
      <c r="W1815">
        <v>38</v>
      </c>
      <c r="X1815">
        <v>58</v>
      </c>
      <c r="Z1815" t="s">
        <v>18</v>
      </c>
      <c r="AA1815" t="s">
        <v>48</v>
      </c>
      <c r="AB1815">
        <v>3.8</v>
      </c>
      <c r="AD1815" t="s">
        <v>45</v>
      </c>
      <c r="AE1815" s="6">
        <v>44666</v>
      </c>
      <c r="AF1815" t="str">
        <f>_xlfn.IFS(fact_orders[[#This Row],[delivery_time]]&lt;=40,"EARLY",fact_orders[[#This Row],[delivery_time]]&gt;=50,"LATE",TRUE,"ON TIME")</f>
        <v>LATE</v>
      </c>
    </row>
    <row r="1816" spans="16:32" x14ac:dyDescent="0.25">
      <c r="P1816">
        <v>1804</v>
      </c>
      <c r="Q1816">
        <v>135</v>
      </c>
      <c r="R1816">
        <v>10</v>
      </c>
      <c r="S1816" s="6">
        <v>44652</v>
      </c>
      <c r="T1816" s="6">
        <v>0.5444444444444444</v>
      </c>
      <c r="U1816" t="s">
        <v>43</v>
      </c>
      <c r="V1816">
        <v>4692</v>
      </c>
      <c r="W1816">
        <v>25</v>
      </c>
      <c r="X1816">
        <v>40</v>
      </c>
      <c r="Y1816">
        <v>43</v>
      </c>
      <c r="Z1816" t="s">
        <v>7</v>
      </c>
      <c r="AA1816" t="s">
        <v>46</v>
      </c>
      <c r="AB1816">
        <v>4.5</v>
      </c>
      <c r="AC1816">
        <v>43</v>
      </c>
      <c r="AD1816" t="s">
        <v>45</v>
      </c>
      <c r="AE1816" s="6">
        <v>44696</v>
      </c>
      <c r="AF1816" t="str">
        <f>_xlfn.IFS(fact_orders[[#This Row],[delivery_time]]&lt;=40,"EARLY",fact_orders[[#This Row],[delivery_time]]&gt;=50,"LATE",TRUE,"ON TIME")</f>
        <v>EARLY</v>
      </c>
    </row>
    <row r="1817" spans="16:32" x14ac:dyDescent="0.25">
      <c r="P1817">
        <v>1805</v>
      </c>
      <c r="Q1817">
        <v>336</v>
      </c>
      <c r="R1817">
        <v>9</v>
      </c>
      <c r="S1817" s="6">
        <v>44652</v>
      </c>
      <c r="T1817" s="6">
        <v>0.64513888888888893</v>
      </c>
      <c r="U1817" t="s">
        <v>43</v>
      </c>
      <c r="V1817">
        <v>4947</v>
      </c>
      <c r="W1817">
        <v>16</v>
      </c>
      <c r="X1817">
        <v>57</v>
      </c>
      <c r="Y1817">
        <v>41</v>
      </c>
      <c r="Z1817" t="s">
        <v>25</v>
      </c>
      <c r="AA1817" t="s">
        <v>44</v>
      </c>
      <c r="AB1817">
        <v>4.0999999999999996</v>
      </c>
      <c r="AC1817">
        <v>41</v>
      </c>
      <c r="AD1817" t="s">
        <v>45</v>
      </c>
      <c r="AE1817" s="6">
        <v>44897</v>
      </c>
      <c r="AF1817" t="str">
        <f>_xlfn.IFS(fact_orders[[#This Row],[delivery_time]]&lt;=40,"EARLY",fact_orders[[#This Row],[delivery_time]]&gt;=50,"LATE",TRUE,"ON TIME")</f>
        <v>LATE</v>
      </c>
    </row>
    <row r="1818" spans="16:32" x14ac:dyDescent="0.25">
      <c r="P1818">
        <v>1806</v>
      </c>
      <c r="Q1818">
        <v>195</v>
      </c>
      <c r="R1818">
        <v>18</v>
      </c>
      <c r="S1818" s="6">
        <v>44652</v>
      </c>
      <c r="T1818" s="6">
        <v>0.58680555555555558</v>
      </c>
      <c r="U1818" t="s">
        <v>43</v>
      </c>
      <c r="V1818">
        <v>5370</v>
      </c>
      <c r="W1818">
        <v>35</v>
      </c>
      <c r="X1818">
        <v>43</v>
      </c>
      <c r="Z1818" t="s">
        <v>15</v>
      </c>
      <c r="AA1818" t="s">
        <v>46</v>
      </c>
      <c r="AB1818">
        <v>3.1</v>
      </c>
      <c r="AD1818" t="s">
        <v>45</v>
      </c>
      <c r="AE1818" s="6">
        <v>44756</v>
      </c>
      <c r="AF1818" t="str">
        <f>_xlfn.IFS(fact_orders[[#This Row],[delivery_time]]&lt;=40,"EARLY",fact_orders[[#This Row],[delivery_time]]&gt;=50,"LATE",TRUE,"ON TIME")</f>
        <v>ON TIME</v>
      </c>
    </row>
    <row r="1819" spans="16:32" x14ac:dyDescent="0.25">
      <c r="P1819">
        <v>1807</v>
      </c>
      <c r="Q1819">
        <v>453</v>
      </c>
      <c r="R1819">
        <v>9</v>
      </c>
      <c r="S1819" s="6">
        <v>44652</v>
      </c>
      <c r="T1819" s="6">
        <v>0.56041666666666667</v>
      </c>
      <c r="U1819" t="s">
        <v>43</v>
      </c>
      <c r="V1819">
        <v>5609</v>
      </c>
      <c r="W1819">
        <v>32</v>
      </c>
      <c r="X1819">
        <v>41</v>
      </c>
      <c r="Y1819">
        <v>18</v>
      </c>
      <c r="Z1819" t="s">
        <v>25</v>
      </c>
      <c r="AA1819" t="s">
        <v>44</v>
      </c>
      <c r="AB1819">
        <v>4.0999999999999996</v>
      </c>
      <c r="AC1819">
        <v>18</v>
      </c>
      <c r="AD1819" t="s">
        <v>45</v>
      </c>
      <c r="AE1819" s="6">
        <v>45014</v>
      </c>
      <c r="AF1819" t="str">
        <f>_xlfn.IFS(fact_orders[[#This Row],[delivery_time]]&lt;=40,"EARLY",fact_orders[[#This Row],[delivery_time]]&gt;=50,"LATE",TRUE,"ON TIME")</f>
        <v>ON TIME</v>
      </c>
    </row>
    <row r="1820" spans="16:32" x14ac:dyDescent="0.25">
      <c r="P1820">
        <v>1808</v>
      </c>
      <c r="Q1820">
        <v>131</v>
      </c>
      <c r="R1820">
        <v>9</v>
      </c>
      <c r="S1820" s="6">
        <v>44652</v>
      </c>
      <c r="T1820" s="6">
        <v>0.5625</v>
      </c>
      <c r="U1820" t="s">
        <v>43</v>
      </c>
      <c r="V1820">
        <v>2560</v>
      </c>
      <c r="W1820">
        <v>31</v>
      </c>
      <c r="X1820">
        <v>48</v>
      </c>
      <c r="Z1820" t="s">
        <v>25</v>
      </c>
      <c r="AA1820" t="s">
        <v>44</v>
      </c>
      <c r="AB1820">
        <v>4.0999999999999996</v>
      </c>
      <c r="AD1820" t="s">
        <v>45</v>
      </c>
      <c r="AE1820" s="6">
        <v>44692</v>
      </c>
      <c r="AF1820" t="str">
        <f>_xlfn.IFS(fact_orders[[#This Row],[delivery_time]]&lt;=40,"EARLY",fact_orders[[#This Row],[delivery_time]]&gt;=50,"LATE",TRUE,"ON TIME")</f>
        <v>ON TIME</v>
      </c>
    </row>
    <row r="1821" spans="16:32" x14ac:dyDescent="0.25">
      <c r="P1821">
        <v>1809</v>
      </c>
      <c r="Q1821">
        <v>105</v>
      </c>
      <c r="R1821">
        <v>9</v>
      </c>
      <c r="S1821" s="6">
        <v>44652</v>
      </c>
      <c r="T1821" s="6">
        <v>0.59305555555555556</v>
      </c>
      <c r="U1821" t="s">
        <v>43</v>
      </c>
      <c r="V1821">
        <v>3710</v>
      </c>
      <c r="W1821">
        <v>17</v>
      </c>
      <c r="X1821">
        <v>31</v>
      </c>
      <c r="Y1821">
        <v>23</v>
      </c>
      <c r="Z1821" t="s">
        <v>25</v>
      </c>
      <c r="AA1821" t="s">
        <v>44</v>
      </c>
      <c r="AB1821">
        <v>4.0999999999999996</v>
      </c>
      <c r="AC1821">
        <v>23</v>
      </c>
      <c r="AD1821" t="s">
        <v>45</v>
      </c>
      <c r="AE1821" s="6">
        <v>44666</v>
      </c>
      <c r="AF1821" t="str">
        <f>_xlfn.IFS(fact_orders[[#This Row],[delivery_time]]&lt;=40,"EARLY",fact_orders[[#This Row],[delivery_time]]&gt;=50,"LATE",TRUE,"ON TIME")</f>
        <v>EARLY</v>
      </c>
    </row>
    <row r="1822" spans="16:32" x14ac:dyDescent="0.25">
      <c r="P1822">
        <v>1810</v>
      </c>
      <c r="Q1822">
        <v>259</v>
      </c>
      <c r="R1822">
        <v>6</v>
      </c>
      <c r="S1822" s="6">
        <v>44652</v>
      </c>
      <c r="T1822" s="6">
        <v>0.55763888888888891</v>
      </c>
      <c r="U1822" t="s">
        <v>43</v>
      </c>
      <c r="V1822">
        <v>3694</v>
      </c>
      <c r="W1822">
        <v>27</v>
      </c>
      <c r="X1822">
        <v>57</v>
      </c>
      <c r="Y1822">
        <v>19</v>
      </c>
      <c r="Z1822" t="s">
        <v>22</v>
      </c>
      <c r="AA1822" t="s">
        <v>47</v>
      </c>
      <c r="AB1822">
        <v>3.4</v>
      </c>
      <c r="AC1822">
        <v>19</v>
      </c>
      <c r="AD1822" t="s">
        <v>45</v>
      </c>
      <c r="AE1822" s="6">
        <v>44820</v>
      </c>
      <c r="AF1822" t="str">
        <f>_xlfn.IFS(fact_orders[[#This Row],[delivery_time]]&lt;=40,"EARLY",fact_orders[[#This Row],[delivery_time]]&gt;=50,"LATE",TRUE,"ON TIME")</f>
        <v>LATE</v>
      </c>
    </row>
    <row r="1823" spans="16:32" x14ac:dyDescent="0.25">
      <c r="P1823">
        <v>1811</v>
      </c>
      <c r="Q1823">
        <v>331</v>
      </c>
      <c r="R1823">
        <v>5</v>
      </c>
      <c r="S1823" s="6">
        <v>44652</v>
      </c>
      <c r="T1823" s="6">
        <v>0.42222222222222222</v>
      </c>
      <c r="U1823" t="s">
        <v>43</v>
      </c>
      <c r="V1823">
        <v>5472</v>
      </c>
      <c r="W1823">
        <v>36</v>
      </c>
      <c r="X1823">
        <v>56</v>
      </c>
      <c r="Y1823">
        <v>45</v>
      </c>
      <c r="Z1823" t="s">
        <v>21</v>
      </c>
      <c r="AA1823" t="s">
        <v>46</v>
      </c>
      <c r="AB1823">
        <v>3</v>
      </c>
      <c r="AC1823">
        <v>45</v>
      </c>
      <c r="AD1823" t="s">
        <v>45</v>
      </c>
      <c r="AE1823" s="6">
        <v>44892</v>
      </c>
      <c r="AF1823" t="str">
        <f>_xlfn.IFS(fact_orders[[#This Row],[delivery_time]]&lt;=40,"EARLY",fact_orders[[#This Row],[delivery_time]]&gt;=50,"LATE",TRUE,"ON TIME")</f>
        <v>LATE</v>
      </c>
    </row>
    <row r="1824" spans="16:32" x14ac:dyDescent="0.25">
      <c r="P1824">
        <v>1812</v>
      </c>
      <c r="Q1824">
        <v>495</v>
      </c>
      <c r="R1824">
        <v>10</v>
      </c>
      <c r="S1824" s="6">
        <v>44652</v>
      </c>
      <c r="T1824" s="6">
        <v>0.73819444444444449</v>
      </c>
      <c r="U1824" t="s">
        <v>43</v>
      </c>
      <c r="V1824">
        <v>3240</v>
      </c>
      <c r="W1824">
        <v>36</v>
      </c>
      <c r="X1824">
        <v>32</v>
      </c>
      <c r="Y1824">
        <v>1</v>
      </c>
      <c r="Z1824" t="s">
        <v>7</v>
      </c>
      <c r="AA1824" t="s">
        <v>46</v>
      </c>
      <c r="AB1824">
        <v>4.5</v>
      </c>
      <c r="AC1824">
        <v>1</v>
      </c>
      <c r="AD1824" t="s">
        <v>45</v>
      </c>
      <c r="AE1824" s="6">
        <v>45056</v>
      </c>
      <c r="AF1824" t="str">
        <f>_xlfn.IFS(fact_orders[[#This Row],[delivery_time]]&lt;=40,"EARLY",fact_orders[[#This Row],[delivery_time]]&gt;=50,"LATE",TRUE,"ON TIME")</f>
        <v>EARLY</v>
      </c>
    </row>
    <row r="1825" spans="16:32" x14ac:dyDescent="0.25">
      <c r="P1825">
        <v>1813</v>
      </c>
      <c r="Q1825">
        <v>105</v>
      </c>
      <c r="R1825">
        <v>10</v>
      </c>
      <c r="S1825" s="6">
        <v>44652</v>
      </c>
      <c r="T1825" s="6">
        <v>0.56944444444444442</v>
      </c>
      <c r="U1825" t="s">
        <v>43</v>
      </c>
      <c r="V1825">
        <v>5118</v>
      </c>
      <c r="W1825">
        <v>37</v>
      </c>
      <c r="X1825">
        <v>56</v>
      </c>
      <c r="Y1825">
        <v>15</v>
      </c>
      <c r="Z1825" t="s">
        <v>7</v>
      </c>
      <c r="AA1825" t="s">
        <v>46</v>
      </c>
      <c r="AB1825">
        <v>4.5</v>
      </c>
      <c r="AC1825">
        <v>15</v>
      </c>
      <c r="AD1825" t="s">
        <v>45</v>
      </c>
      <c r="AE1825" s="6">
        <v>44666</v>
      </c>
      <c r="AF1825" t="str">
        <f>_xlfn.IFS(fact_orders[[#This Row],[delivery_time]]&lt;=40,"EARLY",fact_orders[[#This Row],[delivery_time]]&gt;=50,"LATE",TRUE,"ON TIME")</f>
        <v>LATE</v>
      </c>
    </row>
    <row r="1826" spans="16:32" x14ac:dyDescent="0.25">
      <c r="P1826">
        <v>1814</v>
      </c>
      <c r="Q1826">
        <v>314</v>
      </c>
      <c r="R1826">
        <v>19</v>
      </c>
      <c r="S1826" s="6">
        <v>44652</v>
      </c>
      <c r="T1826" s="6">
        <v>0.73402777777777772</v>
      </c>
      <c r="U1826" t="s">
        <v>43</v>
      </c>
      <c r="V1826">
        <v>3675</v>
      </c>
      <c r="W1826">
        <v>29</v>
      </c>
      <c r="X1826">
        <v>31</v>
      </c>
      <c r="Y1826">
        <v>1</v>
      </c>
      <c r="Z1826" t="s">
        <v>16</v>
      </c>
      <c r="AA1826" t="s">
        <v>49</v>
      </c>
      <c r="AB1826">
        <v>4.5</v>
      </c>
      <c r="AC1826">
        <v>1</v>
      </c>
      <c r="AD1826" t="s">
        <v>45</v>
      </c>
      <c r="AE1826" s="6">
        <v>44875</v>
      </c>
      <c r="AF1826" t="str">
        <f>_xlfn.IFS(fact_orders[[#This Row],[delivery_time]]&lt;=40,"EARLY",fact_orders[[#This Row],[delivery_time]]&gt;=50,"LATE",TRUE,"ON TIME")</f>
        <v>EARLY</v>
      </c>
    </row>
    <row r="1827" spans="16:32" x14ac:dyDescent="0.25">
      <c r="P1827">
        <v>1815</v>
      </c>
      <c r="Q1827">
        <v>253</v>
      </c>
      <c r="R1827">
        <v>1</v>
      </c>
      <c r="S1827" s="6">
        <v>44652</v>
      </c>
      <c r="T1827" s="6">
        <v>0.90416666666666667</v>
      </c>
      <c r="U1827" t="s">
        <v>43</v>
      </c>
      <c r="V1827">
        <v>2219</v>
      </c>
      <c r="W1827">
        <v>39</v>
      </c>
      <c r="X1827">
        <v>43</v>
      </c>
      <c r="Z1827" t="s">
        <v>6</v>
      </c>
      <c r="AA1827" t="s">
        <v>48</v>
      </c>
      <c r="AB1827">
        <v>3</v>
      </c>
      <c r="AD1827" t="s">
        <v>45</v>
      </c>
      <c r="AE1827" s="6">
        <v>44814</v>
      </c>
      <c r="AF1827" t="str">
        <f>_xlfn.IFS(fact_orders[[#This Row],[delivery_time]]&lt;=40,"EARLY",fact_orders[[#This Row],[delivery_time]]&gt;=50,"LATE",TRUE,"ON TIME")</f>
        <v>ON TIME</v>
      </c>
    </row>
    <row r="1828" spans="16:32" x14ac:dyDescent="0.25">
      <c r="P1828">
        <v>1816</v>
      </c>
      <c r="Q1828">
        <v>146</v>
      </c>
      <c r="R1828">
        <v>20</v>
      </c>
      <c r="S1828" s="6">
        <v>44652</v>
      </c>
      <c r="T1828" s="6">
        <v>0.8979166666666667</v>
      </c>
      <c r="U1828" t="s">
        <v>43</v>
      </c>
      <c r="V1828">
        <v>2095</v>
      </c>
      <c r="W1828">
        <v>39</v>
      </c>
      <c r="X1828">
        <v>48</v>
      </c>
      <c r="Y1828">
        <v>3</v>
      </c>
      <c r="Z1828" t="s">
        <v>18</v>
      </c>
      <c r="AA1828" t="s">
        <v>48</v>
      </c>
      <c r="AB1828">
        <v>3.8</v>
      </c>
      <c r="AC1828">
        <v>3</v>
      </c>
      <c r="AD1828" t="s">
        <v>45</v>
      </c>
      <c r="AE1828" s="6">
        <v>44707</v>
      </c>
      <c r="AF1828" t="str">
        <f>_xlfn.IFS(fact_orders[[#This Row],[delivery_time]]&lt;=40,"EARLY",fact_orders[[#This Row],[delivery_time]]&gt;=50,"LATE",TRUE,"ON TIME")</f>
        <v>ON TIME</v>
      </c>
    </row>
    <row r="1829" spans="16:32" x14ac:dyDescent="0.25">
      <c r="P1829">
        <v>1817</v>
      </c>
      <c r="Q1829">
        <v>456</v>
      </c>
      <c r="R1829">
        <v>19</v>
      </c>
      <c r="S1829" s="6">
        <v>44652</v>
      </c>
      <c r="T1829" s="6">
        <v>0.65694444444444444</v>
      </c>
      <c r="U1829" t="s">
        <v>43</v>
      </c>
      <c r="V1829">
        <v>2233</v>
      </c>
      <c r="W1829">
        <v>36</v>
      </c>
      <c r="X1829">
        <v>36</v>
      </c>
      <c r="Y1829">
        <v>26</v>
      </c>
      <c r="Z1829" t="s">
        <v>16</v>
      </c>
      <c r="AA1829" t="s">
        <v>49</v>
      </c>
      <c r="AB1829">
        <v>4.5</v>
      </c>
      <c r="AC1829">
        <v>26</v>
      </c>
      <c r="AD1829" t="s">
        <v>45</v>
      </c>
      <c r="AE1829" s="6">
        <v>45017</v>
      </c>
      <c r="AF1829" t="str">
        <f>_xlfn.IFS(fact_orders[[#This Row],[delivery_time]]&lt;=40,"EARLY",fact_orders[[#This Row],[delivery_time]]&gt;=50,"LATE",TRUE,"ON TIME")</f>
        <v>EARLY</v>
      </c>
    </row>
    <row r="1830" spans="16:32" x14ac:dyDescent="0.25">
      <c r="P1830">
        <v>1818</v>
      </c>
      <c r="Q1830">
        <v>166</v>
      </c>
      <c r="R1830">
        <v>13</v>
      </c>
      <c r="S1830" s="6">
        <v>44652</v>
      </c>
      <c r="T1830" s="6">
        <v>0.52916666666666667</v>
      </c>
      <c r="U1830" t="s">
        <v>43</v>
      </c>
      <c r="V1830">
        <v>5199</v>
      </c>
      <c r="W1830">
        <v>17</v>
      </c>
      <c r="X1830">
        <v>30</v>
      </c>
      <c r="Y1830">
        <v>29</v>
      </c>
      <c r="Z1830" t="s">
        <v>10</v>
      </c>
      <c r="AA1830" t="s">
        <v>46</v>
      </c>
      <c r="AB1830">
        <v>3.3</v>
      </c>
      <c r="AC1830">
        <v>29</v>
      </c>
      <c r="AD1830" t="s">
        <v>45</v>
      </c>
      <c r="AE1830" s="6">
        <v>44727</v>
      </c>
      <c r="AF1830" t="str">
        <f>_xlfn.IFS(fact_orders[[#This Row],[delivery_time]]&lt;=40,"EARLY",fact_orders[[#This Row],[delivery_time]]&gt;=50,"LATE",TRUE,"ON TIME")</f>
        <v>EARLY</v>
      </c>
    </row>
    <row r="1831" spans="16:32" x14ac:dyDescent="0.25">
      <c r="P1831">
        <v>1819</v>
      </c>
      <c r="Q1831">
        <v>475</v>
      </c>
      <c r="R1831">
        <v>15</v>
      </c>
      <c r="S1831" s="6">
        <v>44652</v>
      </c>
      <c r="T1831" s="6">
        <v>0.86527777777777781</v>
      </c>
      <c r="U1831" t="s">
        <v>43</v>
      </c>
      <c r="V1831">
        <v>2089</v>
      </c>
      <c r="W1831">
        <v>38</v>
      </c>
      <c r="X1831">
        <v>39</v>
      </c>
      <c r="Y1831">
        <v>19</v>
      </c>
      <c r="Z1831" t="s">
        <v>12</v>
      </c>
      <c r="AA1831" t="s">
        <v>48</v>
      </c>
      <c r="AB1831">
        <v>3.8</v>
      </c>
      <c r="AC1831">
        <v>19</v>
      </c>
      <c r="AD1831" t="s">
        <v>45</v>
      </c>
      <c r="AE1831" s="6">
        <v>45036</v>
      </c>
      <c r="AF1831" t="str">
        <f>_xlfn.IFS(fact_orders[[#This Row],[delivery_time]]&lt;=40,"EARLY",fact_orders[[#This Row],[delivery_time]]&gt;=50,"LATE",TRUE,"ON TIME")</f>
        <v>EARLY</v>
      </c>
    </row>
    <row r="1832" spans="16:32" x14ac:dyDescent="0.25">
      <c r="P1832">
        <v>1820</v>
      </c>
      <c r="Q1832">
        <v>224</v>
      </c>
      <c r="R1832">
        <v>5</v>
      </c>
      <c r="S1832" s="6">
        <v>44652</v>
      </c>
      <c r="T1832" s="6">
        <v>0.55000000000000004</v>
      </c>
      <c r="U1832" t="s">
        <v>43</v>
      </c>
      <c r="V1832">
        <v>4504</v>
      </c>
      <c r="W1832">
        <v>39</v>
      </c>
      <c r="X1832">
        <v>42</v>
      </c>
      <c r="Z1832" t="s">
        <v>21</v>
      </c>
      <c r="AA1832" t="s">
        <v>46</v>
      </c>
      <c r="AB1832">
        <v>3</v>
      </c>
      <c r="AD1832" t="s">
        <v>45</v>
      </c>
      <c r="AE1832" s="6">
        <v>44785</v>
      </c>
      <c r="AF1832" t="str">
        <f>_xlfn.IFS(fact_orders[[#This Row],[delivery_time]]&lt;=40,"EARLY",fact_orders[[#This Row],[delivery_time]]&gt;=50,"LATE",TRUE,"ON TIME")</f>
        <v>ON TIME</v>
      </c>
    </row>
    <row r="1833" spans="16:32" x14ac:dyDescent="0.25">
      <c r="P1833">
        <v>1821</v>
      </c>
      <c r="Q1833">
        <v>120</v>
      </c>
      <c r="R1833">
        <v>5</v>
      </c>
      <c r="S1833" s="6">
        <v>44653</v>
      </c>
      <c r="T1833" s="6">
        <v>0.66666666666666663</v>
      </c>
      <c r="U1833" t="s">
        <v>43</v>
      </c>
      <c r="V1833">
        <v>4619</v>
      </c>
      <c r="W1833">
        <v>26</v>
      </c>
      <c r="X1833">
        <v>31</v>
      </c>
      <c r="Y1833">
        <v>49</v>
      </c>
      <c r="Z1833" t="s">
        <v>21</v>
      </c>
      <c r="AA1833" t="s">
        <v>46</v>
      </c>
      <c r="AB1833">
        <v>3</v>
      </c>
      <c r="AC1833">
        <v>49</v>
      </c>
      <c r="AD1833" t="s">
        <v>45</v>
      </c>
      <c r="AE1833" s="6">
        <v>44681</v>
      </c>
      <c r="AF1833" t="str">
        <f>_xlfn.IFS(fact_orders[[#This Row],[delivery_time]]&lt;=40,"EARLY",fact_orders[[#This Row],[delivery_time]]&gt;=50,"LATE",TRUE,"ON TIME")</f>
        <v>EARLY</v>
      </c>
    </row>
    <row r="1834" spans="16:32" x14ac:dyDescent="0.25">
      <c r="P1834">
        <v>1822</v>
      </c>
      <c r="Q1834">
        <v>44</v>
      </c>
      <c r="R1834">
        <v>19</v>
      </c>
      <c r="S1834" s="6">
        <v>44653</v>
      </c>
      <c r="T1834" s="6">
        <v>0.82152777777777775</v>
      </c>
      <c r="U1834" t="s">
        <v>43</v>
      </c>
      <c r="V1834">
        <v>3067</v>
      </c>
      <c r="W1834">
        <v>28</v>
      </c>
      <c r="X1834">
        <v>40</v>
      </c>
      <c r="Y1834">
        <v>21</v>
      </c>
      <c r="Z1834" t="s">
        <v>16</v>
      </c>
      <c r="AA1834" t="s">
        <v>49</v>
      </c>
      <c r="AB1834">
        <v>4.5</v>
      </c>
      <c r="AC1834">
        <v>21</v>
      </c>
      <c r="AD1834" t="s">
        <v>45</v>
      </c>
      <c r="AE1834" s="6">
        <v>44605</v>
      </c>
      <c r="AF1834" t="str">
        <f>_xlfn.IFS(fact_orders[[#This Row],[delivery_time]]&lt;=40,"EARLY",fact_orders[[#This Row],[delivery_time]]&gt;=50,"LATE",TRUE,"ON TIME")</f>
        <v>EARLY</v>
      </c>
    </row>
    <row r="1835" spans="16:32" x14ac:dyDescent="0.25">
      <c r="P1835">
        <v>1823</v>
      </c>
      <c r="Q1835">
        <v>281</v>
      </c>
      <c r="R1835">
        <v>4</v>
      </c>
      <c r="S1835" s="6">
        <v>44653</v>
      </c>
      <c r="T1835" s="6">
        <v>0.57916666666666672</v>
      </c>
      <c r="U1835" t="s">
        <v>43</v>
      </c>
      <c r="V1835">
        <v>4521</v>
      </c>
      <c r="W1835">
        <v>30</v>
      </c>
      <c r="X1835">
        <v>31</v>
      </c>
      <c r="Y1835">
        <v>34</v>
      </c>
      <c r="Z1835" t="s">
        <v>20</v>
      </c>
      <c r="AA1835" t="s">
        <v>46</v>
      </c>
      <c r="AB1835">
        <v>3.7</v>
      </c>
      <c r="AC1835">
        <v>34</v>
      </c>
      <c r="AD1835" t="s">
        <v>45</v>
      </c>
      <c r="AE1835" s="6">
        <v>44842</v>
      </c>
      <c r="AF1835" t="str">
        <f>_xlfn.IFS(fact_orders[[#This Row],[delivery_time]]&lt;=40,"EARLY",fact_orders[[#This Row],[delivery_time]]&gt;=50,"LATE",TRUE,"ON TIME")</f>
        <v>EARLY</v>
      </c>
    </row>
    <row r="1836" spans="16:32" x14ac:dyDescent="0.25">
      <c r="P1836">
        <v>1824</v>
      </c>
      <c r="Q1836">
        <v>194</v>
      </c>
      <c r="R1836">
        <v>3</v>
      </c>
      <c r="S1836" s="6">
        <v>44653</v>
      </c>
      <c r="T1836" s="6">
        <v>0.50347222222222221</v>
      </c>
      <c r="U1836" t="s">
        <v>43</v>
      </c>
      <c r="V1836">
        <v>4322</v>
      </c>
      <c r="W1836">
        <v>35</v>
      </c>
      <c r="X1836">
        <v>42</v>
      </c>
      <c r="Y1836">
        <v>10</v>
      </c>
      <c r="Z1836" t="s">
        <v>19</v>
      </c>
      <c r="AA1836" t="s">
        <v>44</v>
      </c>
      <c r="AB1836">
        <v>4</v>
      </c>
      <c r="AC1836">
        <v>10</v>
      </c>
      <c r="AD1836" t="s">
        <v>45</v>
      </c>
      <c r="AE1836" s="6">
        <v>44755</v>
      </c>
      <c r="AF1836" t="str">
        <f>_xlfn.IFS(fact_orders[[#This Row],[delivery_time]]&lt;=40,"EARLY",fact_orders[[#This Row],[delivery_time]]&gt;=50,"LATE",TRUE,"ON TIME")</f>
        <v>ON TIME</v>
      </c>
    </row>
    <row r="1837" spans="16:32" x14ac:dyDescent="0.25">
      <c r="P1837">
        <v>1825</v>
      </c>
      <c r="Q1837">
        <v>10</v>
      </c>
      <c r="R1837">
        <v>3</v>
      </c>
      <c r="S1837" s="6">
        <v>44653</v>
      </c>
      <c r="T1837" s="6">
        <v>0.64444444444444449</v>
      </c>
      <c r="U1837" t="s">
        <v>43</v>
      </c>
      <c r="V1837">
        <v>2782</v>
      </c>
      <c r="W1837">
        <v>37</v>
      </c>
      <c r="X1837">
        <v>43</v>
      </c>
      <c r="Y1837">
        <v>8</v>
      </c>
      <c r="Z1837" t="s">
        <v>19</v>
      </c>
      <c r="AA1837" t="s">
        <v>44</v>
      </c>
      <c r="AB1837">
        <v>4</v>
      </c>
      <c r="AC1837">
        <v>8</v>
      </c>
      <c r="AD1837" t="s">
        <v>45</v>
      </c>
      <c r="AE1837" s="6">
        <v>44571</v>
      </c>
      <c r="AF1837" t="str">
        <f>_xlfn.IFS(fact_orders[[#This Row],[delivery_time]]&lt;=40,"EARLY",fact_orders[[#This Row],[delivery_time]]&gt;=50,"LATE",TRUE,"ON TIME")</f>
        <v>ON TIME</v>
      </c>
    </row>
    <row r="1838" spans="16:32" x14ac:dyDescent="0.25">
      <c r="P1838">
        <v>1826</v>
      </c>
      <c r="Q1838">
        <v>210</v>
      </c>
      <c r="R1838">
        <v>14</v>
      </c>
      <c r="S1838" s="6">
        <v>44653</v>
      </c>
      <c r="T1838" s="6">
        <v>0.51875000000000004</v>
      </c>
      <c r="U1838" t="s">
        <v>43</v>
      </c>
      <c r="V1838">
        <v>2025</v>
      </c>
      <c r="W1838">
        <v>24</v>
      </c>
      <c r="X1838">
        <v>52</v>
      </c>
      <c r="Z1838" t="s">
        <v>11</v>
      </c>
      <c r="AA1838" t="s">
        <v>47</v>
      </c>
      <c r="AB1838">
        <v>4.4000000000000004</v>
      </c>
      <c r="AD1838" t="s">
        <v>45</v>
      </c>
      <c r="AE1838" s="6">
        <v>44771</v>
      </c>
      <c r="AF1838" t="str">
        <f>_xlfn.IFS(fact_orders[[#This Row],[delivery_time]]&lt;=40,"EARLY",fact_orders[[#This Row],[delivery_time]]&gt;=50,"LATE",TRUE,"ON TIME")</f>
        <v>LATE</v>
      </c>
    </row>
    <row r="1839" spans="16:32" x14ac:dyDescent="0.25">
      <c r="P1839">
        <v>1827</v>
      </c>
      <c r="Q1839">
        <v>311</v>
      </c>
      <c r="R1839">
        <v>2</v>
      </c>
      <c r="S1839" s="6">
        <v>44653</v>
      </c>
      <c r="T1839" s="6">
        <v>0.50416666666666665</v>
      </c>
      <c r="U1839" t="s">
        <v>43</v>
      </c>
      <c r="V1839">
        <v>2054</v>
      </c>
      <c r="W1839">
        <v>30</v>
      </c>
      <c r="X1839">
        <v>33</v>
      </c>
      <c r="Y1839">
        <v>47</v>
      </c>
      <c r="Z1839" t="s">
        <v>17</v>
      </c>
      <c r="AA1839" t="s">
        <v>46</v>
      </c>
      <c r="AB1839">
        <v>4.7</v>
      </c>
      <c r="AC1839">
        <v>47</v>
      </c>
      <c r="AD1839" t="s">
        <v>45</v>
      </c>
      <c r="AE1839" s="6">
        <v>44872</v>
      </c>
      <c r="AF1839" t="str">
        <f>_xlfn.IFS(fact_orders[[#This Row],[delivery_time]]&lt;=40,"EARLY",fact_orders[[#This Row],[delivery_time]]&gt;=50,"LATE",TRUE,"ON TIME")</f>
        <v>EARLY</v>
      </c>
    </row>
    <row r="1840" spans="16:32" x14ac:dyDescent="0.25">
      <c r="P1840">
        <v>1828</v>
      </c>
      <c r="Q1840">
        <v>19</v>
      </c>
      <c r="R1840">
        <v>17</v>
      </c>
      <c r="S1840" s="6">
        <v>44653</v>
      </c>
      <c r="T1840" s="6">
        <v>0.88749999999999996</v>
      </c>
      <c r="U1840" t="s">
        <v>43</v>
      </c>
      <c r="V1840">
        <v>3508</v>
      </c>
      <c r="W1840">
        <v>37</v>
      </c>
      <c r="X1840">
        <v>39</v>
      </c>
      <c r="Z1840" t="s">
        <v>14</v>
      </c>
      <c r="AA1840" t="s">
        <v>48</v>
      </c>
      <c r="AB1840">
        <v>4</v>
      </c>
      <c r="AD1840" t="s">
        <v>45</v>
      </c>
      <c r="AE1840" s="6">
        <v>44580</v>
      </c>
      <c r="AF1840" t="str">
        <f>_xlfn.IFS(fact_orders[[#This Row],[delivery_time]]&lt;=40,"EARLY",fact_orders[[#This Row],[delivery_time]]&gt;=50,"LATE",TRUE,"ON TIME")</f>
        <v>EARLY</v>
      </c>
    </row>
    <row r="1841" spans="16:32" x14ac:dyDescent="0.25">
      <c r="P1841">
        <v>1829</v>
      </c>
      <c r="Q1841">
        <v>333</v>
      </c>
      <c r="R1841">
        <v>11</v>
      </c>
      <c r="S1841" s="6">
        <v>44653</v>
      </c>
      <c r="T1841" s="6">
        <v>0.86597222222222225</v>
      </c>
      <c r="U1841" t="s">
        <v>43</v>
      </c>
      <c r="V1841">
        <v>2910</v>
      </c>
      <c r="W1841">
        <v>31</v>
      </c>
      <c r="X1841">
        <v>42</v>
      </c>
      <c r="Y1841">
        <v>20</v>
      </c>
      <c r="Z1841" t="s">
        <v>8</v>
      </c>
      <c r="AA1841" t="s">
        <v>48</v>
      </c>
      <c r="AB1841">
        <v>3.3</v>
      </c>
      <c r="AC1841">
        <v>20</v>
      </c>
      <c r="AD1841" t="s">
        <v>45</v>
      </c>
      <c r="AE1841" s="6">
        <v>44894</v>
      </c>
      <c r="AF1841" t="str">
        <f>_xlfn.IFS(fact_orders[[#This Row],[delivery_time]]&lt;=40,"EARLY",fact_orders[[#This Row],[delivery_time]]&gt;=50,"LATE",TRUE,"ON TIME")</f>
        <v>ON TIME</v>
      </c>
    </row>
    <row r="1842" spans="16:32" x14ac:dyDescent="0.25">
      <c r="P1842">
        <v>1830</v>
      </c>
      <c r="Q1842">
        <v>467</v>
      </c>
      <c r="R1842">
        <v>4</v>
      </c>
      <c r="S1842" s="6">
        <v>44653</v>
      </c>
      <c r="T1842" s="6">
        <v>0.63958333333333328</v>
      </c>
      <c r="U1842" t="s">
        <v>43</v>
      </c>
      <c r="V1842">
        <v>3910</v>
      </c>
      <c r="W1842">
        <v>19</v>
      </c>
      <c r="X1842">
        <v>57</v>
      </c>
      <c r="Y1842">
        <v>50</v>
      </c>
      <c r="Z1842" t="s">
        <v>20</v>
      </c>
      <c r="AA1842" t="s">
        <v>46</v>
      </c>
      <c r="AB1842">
        <v>3.7</v>
      </c>
      <c r="AC1842">
        <v>50</v>
      </c>
      <c r="AD1842" t="s">
        <v>45</v>
      </c>
      <c r="AE1842" s="6">
        <v>45028</v>
      </c>
      <c r="AF1842" t="str">
        <f>_xlfn.IFS(fact_orders[[#This Row],[delivery_time]]&lt;=40,"EARLY",fact_orders[[#This Row],[delivery_time]]&gt;=50,"LATE",TRUE,"ON TIME")</f>
        <v>LATE</v>
      </c>
    </row>
    <row r="1843" spans="16:32" x14ac:dyDescent="0.25">
      <c r="P1843">
        <v>1831</v>
      </c>
      <c r="Q1843">
        <v>353</v>
      </c>
      <c r="R1843">
        <v>12</v>
      </c>
      <c r="S1843" s="6">
        <v>44653</v>
      </c>
      <c r="T1843" s="6">
        <v>0.81874999999999998</v>
      </c>
      <c r="U1843" t="s">
        <v>43</v>
      </c>
      <c r="V1843">
        <v>2352</v>
      </c>
      <c r="W1843">
        <v>26</v>
      </c>
      <c r="X1843">
        <v>31</v>
      </c>
      <c r="Y1843">
        <v>39</v>
      </c>
      <c r="Z1843" t="s">
        <v>9</v>
      </c>
      <c r="AA1843" t="s">
        <v>44</v>
      </c>
      <c r="AB1843">
        <v>3.7</v>
      </c>
      <c r="AC1843">
        <v>39</v>
      </c>
      <c r="AD1843" t="s">
        <v>45</v>
      </c>
      <c r="AE1843" s="6">
        <v>44914</v>
      </c>
      <c r="AF1843" t="str">
        <f>_xlfn.IFS(fact_orders[[#This Row],[delivery_time]]&lt;=40,"EARLY",fact_orders[[#This Row],[delivery_time]]&gt;=50,"LATE",TRUE,"ON TIME")</f>
        <v>EARLY</v>
      </c>
    </row>
    <row r="1844" spans="16:32" x14ac:dyDescent="0.25">
      <c r="P1844">
        <v>1832</v>
      </c>
      <c r="Q1844">
        <v>156</v>
      </c>
      <c r="R1844">
        <v>10</v>
      </c>
      <c r="S1844" s="6">
        <v>44653</v>
      </c>
      <c r="T1844" s="6">
        <v>0.63611111111111107</v>
      </c>
      <c r="U1844" t="s">
        <v>43</v>
      </c>
      <c r="V1844">
        <v>5161</v>
      </c>
      <c r="W1844">
        <v>17</v>
      </c>
      <c r="X1844">
        <v>56</v>
      </c>
      <c r="Y1844">
        <v>2</v>
      </c>
      <c r="Z1844" t="s">
        <v>7</v>
      </c>
      <c r="AA1844" t="s">
        <v>46</v>
      </c>
      <c r="AB1844">
        <v>4.5</v>
      </c>
      <c r="AC1844">
        <v>2</v>
      </c>
      <c r="AD1844" t="s">
        <v>45</v>
      </c>
      <c r="AE1844" s="6">
        <v>44717</v>
      </c>
      <c r="AF1844" t="str">
        <f>_xlfn.IFS(fact_orders[[#This Row],[delivery_time]]&lt;=40,"EARLY",fact_orders[[#This Row],[delivery_time]]&gt;=50,"LATE",TRUE,"ON TIME")</f>
        <v>LATE</v>
      </c>
    </row>
    <row r="1845" spans="16:32" x14ac:dyDescent="0.25">
      <c r="P1845">
        <v>1833</v>
      </c>
      <c r="Q1845">
        <v>200</v>
      </c>
      <c r="R1845">
        <v>20</v>
      </c>
      <c r="S1845" s="6">
        <v>44653</v>
      </c>
      <c r="T1845" s="6">
        <v>0.89861111111111114</v>
      </c>
      <c r="U1845" t="s">
        <v>43</v>
      </c>
      <c r="V1845">
        <v>2976</v>
      </c>
      <c r="W1845">
        <v>23</v>
      </c>
      <c r="X1845">
        <v>41</v>
      </c>
      <c r="Y1845">
        <v>7</v>
      </c>
      <c r="Z1845" t="s">
        <v>18</v>
      </c>
      <c r="AA1845" t="s">
        <v>48</v>
      </c>
      <c r="AB1845">
        <v>3.8</v>
      </c>
      <c r="AC1845">
        <v>7</v>
      </c>
      <c r="AD1845" t="s">
        <v>45</v>
      </c>
      <c r="AE1845" s="6">
        <v>44761</v>
      </c>
      <c r="AF1845" t="str">
        <f>_xlfn.IFS(fact_orders[[#This Row],[delivery_time]]&lt;=40,"EARLY",fact_orders[[#This Row],[delivery_time]]&gt;=50,"LATE",TRUE,"ON TIME")</f>
        <v>ON TIME</v>
      </c>
    </row>
    <row r="1846" spans="16:32" x14ac:dyDescent="0.25">
      <c r="P1846">
        <v>1834</v>
      </c>
      <c r="Q1846">
        <v>102</v>
      </c>
      <c r="R1846">
        <v>1</v>
      </c>
      <c r="S1846" s="6">
        <v>44653</v>
      </c>
      <c r="T1846" s="6">
        <v>0.65486111111111112</v>
      </c>
      <c r="U1846" t="s">
        <v>43</v>
      </c>
      <c r="V1846">
        <v>5236</v>
      </c>
      <c r="W1846">
        <v>27</v>
      </c>
      <c r="X1846">
        <v>51</v>
      </c>
      <c r="Y1846">
        <v>10</v>
      </c>
      <c r="Z1846" t="s">
        <v>6</v>
      </c>
      <c r="AA1846" t="s">
        <v>48</v>
      </c>
      <c r="AB1846">
        <v>3</v>
      </c>
      <c r="AC1846">
        <v>10</v>
      </c>
      <c r="AD1846" t="s">
        <v>45</v>
      </c>
      <c r="AE1846" s="6">
        <v>44663</v>
      </c>
      <c r="AF1846" t="str">
        <f>_xlfn.IFS(fact_orders[[#This Row],[delivery_time]]&lt;=40,"EARLY",fact_orders[[#This Row],[delivery_time]]&gt;=50,"LATE",TRUE,"ON TIME")</f>
        <v>LATE</v>
      </c>
    </row>
    <row r="1847" spans="16:32" x14ac:dyDescent="0.25">
      <c r="P1847">
        <v>1835</v>
      </c>
      <c r="Q1847">
        <v>86</v>
      </c>
      <c r="R1847">
        <v>11</v>
      </c>
      <c r="S1847" s="6">
        <v>44653</v>
      </c>
      <c r="T1847" s="6">
        <v>0.73333333333333328</v>
      </c>
      <c r="U1847" t="s">
        <v>43</v>
      </c>
      <c r="V1847">
        <v>5809</v>
      </c>
      <c r="W1847">
        <v>26</v>
      </c>
      <c r="X1847">
        <v>44</v>
      </c>
      <c r="Y1847">
        <v>27</v>
      </c>
      <c r="Z1847" t="s">
        <v>8</v>
      </c>
      <c r="AA1847" t="s">
        <v>48</v>
      </c>
      <c r="AB1847">
        <v>3.3</v>
      </c>
      <c r="AC1847">
        <v>27</v>
      </c>
      <c r="AD1847" t="s">
        <v>45</v>
      </c>
      <c r="AE1847" s="6">
        <v>44647</v>
      </c>
      <c r="AF1847" t="str">
        <f>_xlfn.IFS(fact_orders[[#This Row],[delivery_time]]&lt;=40,"EARLY",fact_orders[[#This Row],[delivery_time]]&gt;=50,"LATE",TRUE,"ON TIME")</f>
        <v>ON TIME</v>
      </c>
    </row>
    <row r="1848" spans="16:32" x14ac:dyDescent="0.25">
      <c r="P1848">
        <v>1836</v>
      </c>
      <c r="Q1848">
        <v>48</v>
      </c>
      <c r="R1848">
        <v>3</v>
      </c>
      <c r="S1848" s="6">
        <v>44653</v>
      </c>
      <c r="T1848" s="6">
        <v>0.8041666666666667</v>
      </c>
      <c r="U1848" t="s">
        <v>43</v>
      </c>
      <c r="V1848">
        <v>2967</v>
      </c>
      <c r="W1848">
        <v>21</v>
      </c>
      <c r="X1848">
        <v>55</v>
      </c>
      <c r="Y1848">
        <v>34</v>
      </c>
      <c r="Z1848" t="s">
        <v>19</v>
      </c>
      <c r="AA1848" t="s">
        <v>44</v>
      </c>
      <c r="AB1848">
        <v>4</v>
      </c>
      <c r="AC1848">
        <v>34</v>
      </c>
      <c r="AD1848" t="s">
        <v>45</v>
      </c>
      <c r="AE1848" s="6">
        <v>44609</v>
      </c>
      <c r="AF1848" t="str">
        <f>_xlfn.IFS(fact_orders[[#This Row],[delivery_time]]&lt;=40,"EARLY",fact_orders[[#This Row],[delivery_time]]&gt;=50,"LATE",TRUE,"ON TIME")</f>
        <v>LATE</v>
      </c>
    </row>
    <row r="1849" spans="16:32" x14ac:dyDescent="0.25">
      <c r="P1849">
        <v>1837</v>
      </c>
      <c r="Q1849">
        <v>44</v>
      </c>
      <c r="R1849">
        <v>5</v>
      </c>
      <c r="S1849" s="6">
        <v>44653</v>
      </c>
      <c r="T1849" s="6">
        <v>0.77430555555555558</v>
      </c>
      <c r="U1849" t="s">
        <v>43</v>
      </c>
      <c r="V1849">
        <v>2848</v>
      </c>
      <c r="W1849">
        <v>38</v>
      </c>
      <c r="X1849">
        <v>30</v>
      </c>
      <c r="Z1849" t="s">
        <v>21</v>
      </c>
      <c r="AA1849" t="s">
        <v>46</v>
      </c>
      <c r="AB1849">
        <v>3</v>
      </c>
      <c r="AD1849" t="s">
        <v>45</v>
      </c>
      <c r="AE1849" s="6">
        <v>44605</v>
      </c>
      <c r="AF1849" t="str">
        <f>_xlfn.IFS(fact_orders[[#This Row],[delivery_time]]&lt;=40,"EARLY",fact_orders[[#This Row],[delivery_time]]&gt;=50,"LATE",TRUE,"ON TIME")</f>
        <v>EARLY</v>
      </c>
    </row>
    <row r="1850" spans="16:32" x14ac:dyDescent="0.25">
      <c r="P1850">
        <v>1838</v>
      </c>
      <c r="Q1850">
        <v>287</v>
      </c>
      <c r="R1850">
        <v>12</v>
      </c>
      <c r="S1850" s="6">
        <v>44653</v>
      </c>
      <c r="T1850" s="6">
        <v>0.43680555555555556</v>
      </c>
      <c r="U1850" t="s">
        <v>43</v>
      </c>
      <c r="V1850">
        <v>5275</v>
      </c>
      <c r="W1850">
        <v>26</v>
      </c>
      <c r="X1850">
        <v>31</v>
      </c>
      <c r="Y1850">
        <v>21</v>
      </c>
      <c r="Z1850" t="s">
        <v>9</v>
      </c>
      <c r="AA1850" t="s">
        <v>44</v>
      </c>
      <c r="AB1850">
        <v>3.7</v>
      </c>
      <c r="AC1850">
        <v>21</v>
      </c>
      <c r="AD1850" t="s">
        <v>45</v>
      </c>
      <c r="AE1850" s="6">
        <v>44848</v>
      </c>
      <c r="AF1850" t="str">
        <f>_xlfn.IFS(fact_orders[[#This Row],[delivery_time]]&lt;=40,"EARLY",fact_orders[[#This Row],[delivery_time]]&gt;=50,"LATE",TRUE,"ON TIME")</f>
        <v>EARLY</v>
      </c>
    </row>
    <row r="1851" spans="16:32" x14ac:dyDescent="0.25">
      <c r="P1851">
        <v>1839</v>
      </c>
      <c r="Q1851">
        <v>307</v>
      </c>
      <c r="R1851">
        <v>17</v>
      </c>
      <c r="S1851" s="6">
        <v>44653</v>
      </c>
      <c r="T1851" s="6">
        <v>0.55763888888888891</v>
      </c>
      <c r="U1851" t="s">
        <v>43</v>
      </c>
      <c r="V1851">
        <v>5735</v>
      </c>
      <c r="W1851">
        <v>25</v>
      </c>
      <c r="X1851">
        <v>41</v>
      </c>
      <c r="Z1851" t="s">
        <v>14</v>
      </c>
      <c r="AA1851" t="s">
        <v>48</v>
      </c>
      <c r="AB1851">
        <v>4</v>
      </c>
      <c r="AD1851" t="s">
        <v>45</v>
      </c>
      <c r="AE1851" s="6">
        <v>44868</v>
      </c>
      <c r="AF1851" t="str">
        <f>_xlfn.IFS(fact_orders[[#This Row],[delivery_time]]&lt;=40,"EARLY",fact_orders[[#This Row],[delivery_time]]&gt;=50,"LATE",TRUE,"ON TIME")</f>
        <v>ON TIME</v>
      </c>
    </row>
    <row r="1852" spans="16:32" x14ac:dyDescent="0.25">
      <c r="P1852">
        <v>1840</v>
      </c>
      <c r="Q1852">
        <v>200</v>
      </c>
      <c r="R1852">
        <v>10</v>
      </c>
      <c r="S1852" s="6">
        <v>44653</v>
      </c>
      <c r="T1852" s="6">
        <v>0.72152777777777777</v>
      </c>
      <c r="U1852" t="s">
        <v>43</v>
      </c>
      <c r="V1852">
        <v>5911</v>
      </c>
      <c r="W1852">
        <v>23</v>
      </c>
      <c r="X1852">
        <v>56</v>
      </c>
      <c r="Y1852">
        <v>13</v>
      </c>
      <c r="Z1852" t="s">
        <v>7</v>
      </c>
      <c r="AA1852" t="s">
        <v>46</v>
      </c>
      <c r="AB1852">
        <v>4.5</v>
      </c>
      <c r="AC1852">
        <v>13</v>
      </c>
      <c r="AD1852" t="s">
        <v>45</v>
      </c>
      <c r="AE1852" s="6">
        <v>44761</v>
      </c>
      <c r="AF1852" t="str">
        <f>_xlfn.IFS(fact_orders[[#This Row],[delivery_time]]&lt;=40,"EARLY",fact_orders[[#This Row],[delivery_time]]&gt;=50,"LATE",TRUE,"ON TIME")</f>
        <v>LATE</v>
      </c>
    </row>
    <row r="1853" spans="16:32" x14ac:dyDescent="0.25">
      <c r="P1853">
        <v>1841</v>
      </c>
      <c r="Q1853">
        <v>284</v>
      </c>
      <c r="R1853">
        <v>2</v>
      </c>
      <c r="S1853" s="6">
        <v>44654</v>
      </c>
      <c r="T1853" s="6">
        <v>0.77916666666666667</v>
      </c>
      <c r="U1853" t="s">
        <v>43</v>
      </c>
      <c r="V1853">
        <v>2519</v>
      </c>
      <c r="W1853">
        <v>27</v>
      </c>
      <c r="X1853">
        <v>43</v>
      </c>
      <c r="Y1853">
        <v>7</v>
      </c>
      <c r="Z1853" t="s">
        <v>17</v>
      </c>
      <c r="AA1853" t="s">
        <v>46</v>
      </c>
      <c r="AB1853">
        <v>4.7</v>
      </c>
      <c r="AC1853">
        <v>7</v>
      </c>
      <c r="AD1853" t="s">
        <v>45</v>
      </c>
      <c r="AE1853" s="6">
        <v>44845</v>
      </c>
      <c r="AF1853" t="str">
        <f>_xlfn.IFS(fact_orders[[#This Row],[delivery_time]]&lt;=40,"EARLY",fact_orders[[#This Row],[delivery_time]]&gt;=50,"LATE",TRUE,"ON TIME")</f>
        <v>ON TIME</v>
      </c>
    </row>
    <row r="1854" spans="16:32" x14ac:dyDescent="0.25">
      <c r="P1854">
        <v>1842</v>
      </c>
      <c r="Q1854">
        <v>476</v>
      </c>
      <c r="R1854">
        <v>3</v>
      </c>
      <c r="S1854" s="6">
        <v>44654</v>
      </c>
      <c r="T1854" s="6">
        <v>0.69791666666666663</v>
      </c>
      <c r="U1854" t="s">
        <v>43</v>
      </c>
      <c r="V1854">
        <v>5837</v>
      </c>
      <c r="W1854">
        <v>29</v>
      </c>
      <c r="X1854">
        <v>44</v>
      </c>
      <c r="Y1854">
        <v>21</v>
      </c>
      <c r="Z1854" t="s">
        <v>19</v>
      </c>
      <c r="AA1854" t="s">
        <v>44</v>
      </c>
      <c r="AB1854">
        <v>4</v>
      </c>
      <c r="AC1854">
        <v>21</v>
      </c>
      <c r="AD1854" t="s">
        <v>45</v>
      </c>
      <c r="AE1854" s="6">
        <v>45037</v>
      </c>
      <c r="AF1854" t="str">
        <f>_xlfn.IFS(fact_orders[[#This Row],[delivery_time]]&lt;=40,"EARLY",fact_orders[[#This Row],[delivery_time]]&gt;=50,"LATE",TRUE,"ON TIME")</f>
        <v>ON TIME</v>
      </c>
    </row>
    <row r="1855" spans="16:32" x14ac:dyDescent="0.25">
      <c r="P1855">
        <v>1843</v>
      </c>
      <c r="Q1855">
        <v>115</v>
      </c>
      <c r="R1855">
        <v>12</v>
      </c>
      <c r="S1855" s="6">
        <v>44654</v>
      </c>
      <c r="T1855" s="6">
        <v>0.78541666666666665</v>
      </c>
      <c r="U1855" t="s">
        <v>43</v>
      </c>
      <c r="V1855">
        <v>2931</v>
      </c>
      <c r="W1855">
        <v>17</v>
      </c>
      <c r="X1855">
        <v>58</v>
      </c>
      <c r="Y1855">
        <v>2</v>
      </c>
      <c r="Z1855" t="s">
        <v>9</v>
      </c>
      <c r="AA1855" t="s">
        <v>44</v>
      </c>
      <c r="AB1855">
        <v>3.7</v>
      </c>
      <c r="AC1855">
        <v>2</v>
      </c>
      <c r="AD1855" t="s">
        <v>45</v>
      </c>
      <c r="AE1855" s="6">
        <v>44676</v>
      </c>
      <c r="AF1855" t="str">
        <f>_xlfn.IFS(fact_orders[[#This Row],[delivery_time]]&lt;=40,"EARLY",fact_orders[[#This Row],[delivery_time]]&gt;=50,"LATE",TRUE,"ON TIME")</f>
        <v>LATE</v>
      </c>
    </row>
    <row r="1856" spans="16:32" x14ac:dyDescent="0.25">
      <c r="P1856">
        <v>1844</v>
      </c>
      <c r="Q1856">
        <v>249</v>
      </c>
      <c r="R1856">
        <v>15</v>
      </c>
      <c r="S1856" s="6">
        <v>44654</v>
      </c>
      <c r="T1856" s="6">
        <v>0.50069444444444444</v>
      </c>
      <c r="U1856" t="s">
        <v>43</v>
      </c>
      <c r="V1856">
        <v>5243</v>
      </c>
      <c r="W1856">
        <v>19</v>
      </c>
      <c r="X1856">
        <v>32</v>
      </c>
      <c r="Y1856">
        <v>5</v>
      </c>
      <c r="Z1856" t="s">
        <v>12</v>
      </c>
      <c r="AA1856" t="s">
        <v>48</v>
      </c>
      <c r="AB1856">
        <v>3.8</v>
      </c>
      <c r="AC1856">
        <v>5</v>
      </c>
      <c r="AD1856" t="s">
        <v>45</v>
      </c>
      <c r="AE1856" s="6">
        <v>44810</v>
      </c>
      <c r="AF1856" t="str">
        <f>_xlfn.IFS(fact_orders[[#This Row],[delivery_time]]&lt;=40,"EARLY",fact_orders[[#This Row],[delivery_time]]&gt;=50,"LATE",TRUE,"ON TIME")</f>
        <v>EARLY</v>
      </c>
    </row>
    <row r="1857" spans="16:32" x14ac:dyDescent="0.25">
      <c r="P1857">
        <v>1845</v>
      </c>
      <c r="Q1857">
        <v>284</v>
      </c>
      <c r="R1857">
        <v>10</v>
      </c>
      <c r="S1857" s="6">
        <v>44654</v>
      </c>
      <c r="T1857" s="6">
        <v>0.52430555555555558</v>
      </c>
      <c r="U1857" t="s">
        <v>43</v>
      </c>
      <c r="V1857">
        <v>5685</v>
      </c>
      <c r="W1857">
        <v>38</v>
      </c>
      <c r="X1857">
        <v>43</v>
      </c>
      <c r="Y1857">
        <v>17</v>
      </c>
      <c r="Z1857" t="s">
        <v>7</v>
      </c>
      <c r="AA1857" t="s">
        <v>46</v>
      </c>
      <c r="AB1857">
        <v>4.5</v>
      </c>
      <c r="AC1857">
        <v>17</v>
      </c>
      <c r="AD1857" t="s">
        <v>45</v>
      </c>
      <c r="AE1857" s="6">
        <v>44845</v>
      </c>
      <c r="AF1857" t="str">
        <f>_xlfn.IFS(fact_orders[[#This Row],[delivery_time]]&lt;=40,"EARLY",fact_orders[[#This Row],[delivery_time]]&gt;=50,"LATE",TRUE,"ON TIME")</f>
        <v>ON TIME</v>
      </c>
    </row>
    <row r="1858" spans="16:32" x14ac:dyDescent="0.25">
      <c r="P1858">
        <v>1846</v>
      </c>
      <c r="Q1858">
        <v>304</v>
      </c>
      <c r="R1858">
        <v>7</v>
      </c>
      <c r="S1858" s="6">
        <v>44654</v>
      </c>
      <c r="T1858" s="6">
        <v>0.60347222222222219</v>
      </c>
      <c r="U1858" t="s">
        <v>43</v>
      </c>
      <c r="V1858">
        <v>2347</v>
      </c>
      <c r="W1858">
        <v>39</v>
      </c>
      <c r="X1858">
        <v>51</v>
      </c>
      <c r="Y1858">
        <v>25</v>
      </c>
      <c r="Z1858" t="s">
        <v>23</v>
      </c>
      <c r="AA1858" t="s">
        <v>44</v>
      </c>
      <c r="AB1858">
        <v>3.4</v>
      </c>
      <c r="AC1858">
        <v>25</v>
      </c>
      <c r="AD1858" t="s">
        <v>45</v>
      </c>
      <c r="AE1858" s="6">
        <v>44865</v>
      </c>
      <c r="AF1858" t="str">
        <f>_xlfn.IFS(fact_orders[[#This Row],[delivery_time]]&lt;=40,"EARLY",fact_orders[[#This Row],[delivery_time]]&gt;=50,"LATE",TRUE,"ON TIME")</f>
        <v>LATE</v>
      </c>
    </row>
    <row r="1859" spans="16:32" x14ac:dyDescent="0.25">
      <c r="P1859">
        <v>1847</v>
      </c>
      <c r="Q1859">
        <v>150</v>
      </c>
      <c r="R1859">
        <v>1</v>
      </c>
      <c r="S1859" s="6">
        <v>44654</v>
      </c>
      <c r="T1859" s="6">
        <v>0.59166666666666667</v>
      </c>
      <c r="U1859" t="s">
        <v>43</v>
      </c>
      <c r="V1859">
        <v>3620</v>
      </c>
      <c r="W1859">
        <v>28</v>
      </c>
      <c r="X1859">
        <v>40</v>
      </c>
      <c r="Y1859">
        <v>26</v>
      </c>
      <c r="Z1859" t="s">
        <v>6</v>
      </c>
      <c r="AA1859" t="s">
        <v>48</v>
      </c>
      <c r="AB1859">
        <v>3</v>
      </c>
      <c r="AC1859">
        <v>26</v>
      </c>
      <c r="AD1859" t="s">
        <v>45</v>
      </c>
      <c r="AE1859" s="6">
        <v>44711</v>
      </c>
      <c r="AF1859" t="str">
        <f>_xlfn.IFS(fact_orders[[#This Row],[delivery_time]]&lt;=40,"EARLY",fact_orders[[#This Row],[delivery_time]]&gt;=50,"LATE",TRUE,"ON TIME")</f>
        <v>EARLY</v>
      </c>
    </row>
    <row r="1860" spans="16:32" x14ac:dyDescent="0.25">
      <c r="P1860">
        <v>1848</v>
      </c>
      <c r="Q1860">
        <v>401</v>
      </c>
      <c r="R1860">
        <v>15</v>
      </c>
      <c r="S1860" s="6">
        <v>44654</v>
      </c>
      <c r="T1860" s="6">
        <v>0.60416666666666663</v>
      </c>
      <c r="U1860" t="s">
        <v>43</v>
      </c>
      <c r="V1860">
        <v>4534</v>
      </c>
      <c r="W1860">
        <v>36</v>
      </c>
      <c r="X1860">
        <v>38</v>
      </c>
      <c r="Z1860" t="s">
        <v>12</v>
      </c>
      <c r="AA1860" t="s">
        <v>48</v>
      </c>
      <c r="AB1860">
        <v>3.8</v>
      </c>
      <c r="AD1860" t="s">
        <v>45</v>
      </c>
      <c r="AE1860" s="6">
        <v>44962</v>
      </c>
      <c r="AF1860" t="str">
        <f>_xlfn.IFS(fact_orders[[#This Row],[delivery_time]]&lt;=40,"EARLY",fact_orders[[#This Row],[delivery_time]]&gt;=50,"LATE",TRUE,"ON TIME")</f>
        <v>EARLY</v>
      </c>
    </row>
    <row r="1861" spans="16:32" x14ac:dyDescent="0.25">
      <c r="P1861">
        <v>1849</v>
      </c>
      <c r="Q1861">
        <v>12</v>
      </c>
      <c r="R1861">
        <v>6</v>
      </c>
      <c r="S1861" s="6">
        <v>44654</v>
      </c>
      <c r="T1861" s="6">
        <v>0.59375</v>
      </c>
      <c r="U1861" t="s">
        <v>43</v>
      </c>
      <c r="V1861">
        <v>2857</v>
      </c>
      <c r="W1861">
        <v>19</v>
      </c>
      <c r="X1861">
        <v>51</v>
      </c>
      <c r="Z1861" t="s">
        <v>22</v>
      </c>
      <c r="AA1861" t="s">
        <v>47</v>
      </c>
      <c r="AB1861">
        <v>3.4</v>
      </c>
      <c r="AD1861" t="s">
        <v>45</v>
      </c>
      <c r="AE1861" s="6">
        <v>44573</v>
      </c>
      <c r="AF1861" t="str">
        <f>_xlfn.IFS(fact_orders[[#This Row],[delivery_time]]&lt;=40,"EARLY",fact_orders[[#This Row],[delivery_time]]&gt;=50,"LATE",TRUE,"ON TIME")</f>
        <v>LATE</v>
      </c>
    </row>
    <row r="1862" spans="16:32" x14ac:dyDescent="0.25">
      <c r="P1862">
        <v>1850</v>
      </c>
      <c r="Q1862">
        <v>174</v>
      </c>
      <c r="R1862">
        <v>8</v>
      </c>
      <c r="S1862" s="6">
        <v>44654</v>
      </c>
      <c r="T1862" s="6">
        <v>0.90347222222222223</v>
      </c>
      <c r="U1862" t="s">
        <v>43</v>
      </c>
      <c r="V1862">
        <v>3245</v>
      </c>
      <c r="W1862">
        <v>34</v>
      </c>
      <c r="X1862">
        <v>38</v>
      </c>
      <c r="Z1862" t="s">
        <v>24</v>
      </c>
      <c r="AA1862" t="s">
        <v>44</v>
      </c>
      <c r="AB1862">
        <v>4.2</v>
      </c>
      <c r="AD1862" t="s">
        <v>45</v>
      </c>
      <c r="AE1862" s="6">
        <v>44735</v>
      </c>
      <c r="AF1862" t="str">
        <f>_xlfn.IFS(fact_orders[[#This Row],[delivery_time]]&lt;=40,"EARLY",fact_orders[[#This Row],[delivery_time]]&gt;=50,"LATE",TRUE,"ON TIME")</f>
        <v>EARLY</v>
      </c>
    </row>
    <row r="1863" spans="16:32" x14ac:dyDescent="0.25">
      <c r="P1863">
        <v>1851</v>
      </c>
      <c r="Q1863">
        <v>365</v>
      </c>
      <c r="R1863">
        <v>19</v>
      </c>
      <c r="S1863" s="6">
        <v>44654</v>
      </c>
      <c r="T1863" s="6">
        <v>0.72361111111111109</v>
      </c>
      <c r="U1863" t="s">
        <v>43</v>
      </c>
      <c r="V1863">
        <v>3652</v>
      </c>
      <c r="W1863">
        <v>24</v>
      </c>
      <c r="X1863">
        <v>50</v>
      </c>
      <c r="Y1863">
        <v>26</v>
      </c>
      <c r="Z1863" t="s">
        <v>16</v>
      </c>
      <c r="AA1863" t="s">
        <v>49</v>
      </c>
      <c r="AB1863">
        <v>4.5</v>
      </c>
      <c r="AC1863">
        <v>26</v>
      </c>
      <c r="AD1863" t="s">
        <v>45</v>
      </c>
      <c r="AE1863" s="6">
        <v>44926</v>
      </c>
      <c r="AF1863" t="str">
        <f>_xlfn.IFS(fact_orders[[#This Row],[delivery_time]]&lt;=40,"EARLY",fact_orders[[#This Row],[delivery_time]]&gt;=50,"LATE",TRUE,"ON TIME")</f>
        <v>LATE</v>
      </c>
    </row>
    <row r="1864" spans="16:32" x14ac:dyDescent="0.25">
      <c r="P1864">
        <v>1852</v>
      </c>
      <c r="Q1864">
        <v>227</v>
      </c>
      <c r="R1864">
        <v>5</v>
      </c>
      <c r="S1864" s="6">
        <v>44654</v>
      </c>
      <c r="T1864" s="6">
        <v>0.43819444444444444</v>
      </c>
      <c r="U1864" t="s">
        <v>43</v>
      </c>
      <c r="V1864">
        <v>4917</v>
      </c>
      <c r="W1864">
        <v>34</v>
      </c>
      <c r="X1864">
        <v>50</v>
      </c>
      <c r="Y1864">
        <v>35</v>
      </c>
      <c r="Z1864" t="s">
        <v>21</v>
      </c>
      <c r="AA1864" t="s">
        <v>46</v>
      </c>
      <c r="AB1864">
        <v>3</v>
      </c>
      <c r="AC1864">
        <v>35</v>
      </c>
      <c r="AD1864" t="s">
        <v>45</v>
      </c>
      <c r="AE1864" s="6">
        <v>44788</v>
      </c>
      <c r="AF1864" t="str">
        <f>_xlfn.IFS(fact_orders[[#This Row],[delivery_time]]&lt;=40,"EARLY",fact_orders[[#This Row],[delivery_time]]&gt;=50,"LATE",TRUE,"ON TIME")</f>
        <v>LATE</v>
      </c>
    </row>
    <row r="1865" spans="16:32" x14ac:dyDescent="0.25">
      <c r="P1865">
        <v>1853</v>
      </c>
      <c r="Q1865">
        <v>112</v>
      </c>
      <c r="R1865">
        <v>2</v>
      </c>
      <c r="S1865" s="6">
        <v>44654</v>
      </c>
      <c r="T1865" s="6">
        <v>0.57361111111111107</v>
      </c>
      <c r="U1865" t="s">
        <v>43</v>
      </c>
      <c r="V1865">
        <v>5281</v>
      </c>
      <c r="W1865">
        <v>15</v>
      </c>
      <c r="X1865">
        <v>49</v>
      </c>
      <c r="Z1865" t="s">
        <v>17</v>
      </c>
      <c r="AA1865" t="s">
        <v>46</v>
      </c>
      <c r="AB1865">
        <v>4.7</v>
      </c>
      <c r="AD1865" t="s">
        <v>45</v>
      </c>
      <c r="AE1865" s="6">
        <v>44673</v>
      </c>
      <c r="AF1865" t="str">
        <f>_xlfn.IFS(fact_orders[[#This Row],[delivery_time]]&lt;=40,"EARLY",fact_orders[[#This Row],[delivery_time]]&gt;=50,"LATE",TRUE,"ON TIME")</f>
        <v>ON TIME</v>
      </c>
    </row>
    <row r="1866" spans="16:32" x14ac:dyDescent="0.25">
      <c r="P1866">
        <v>1854</v>
      </c>
      <c r="Q1866">
        <v>211</v>
      </c>
      <c r="R1866">
        <v>12</v>
      </c>
      <c r="S1866" s="6">
        <v>44654</v>
      </c>
      <c r="T1866" s="6">
        <v>0.71180555555555558</v>
      </c>
      <c r="U1866" t="s">
        <v>43</v>
      </c>
      <c r="V1866">
        <v>5435</v>
      </c>
      <c r="W1866">
        <v>21</v>
      </c>
      <c r="X1866">
        <v>58</v>
      </c>
      <c r="Y1866">
        <v>29</v>
      </c>
      <c r="Z1866" t="s">
        <v>9</v>
      </c>
      <c r="AA1866" t="s">
        <v>44</v>
      </c>
      <c r="AB1866">
        <v>3.7</v>
      </c>
      <c r="AC1866">
        <v>29</v>
      </c>
      <c r="AD1866" t="s">
        <v>45</v>
      </c>
      <c r="AE1866" s="6">
        <v>44772</v>
      </c>
      <c r="AF1866" t="str">
        <f>_xlfn.IFS(fact_orders[[#This Row],[delivery_time]]&lt;=40,"EARLY",fact_orders[[#This Row],[delivery_time]]&gt;=50,"LATE",TRUE,"ON TIME")</f>
        <v>LATE</v>
      </c>
    </row>
    <row r="1867" spans="16:32" x14ac:dyDescent="0.25">
      <c r="P1867">
        <v>1855</v>
      </c>
      <c r="Q1867">
        <v>110</v>
      </c>
      <c r="R1867">
        <v>8</v>
      </c>
      <c r="S1867" s="6">
        <v>44654</v>
      </c>
      <c r="T1867" s="6">
        <v>0.72152777777777777</v>
      </c>
      <c r="U1867" t="s">
        <v>43</v>
      </c>
      <c r="V1867">
        <v>3013</v>
      </c>
      <c r="W1867">
        <v>28</v>
      </c>
      <c r="X1867">
        <v>51</v>
      </c>
      <c r="Y1867">
        <v>50</v>
      </c>
      <c r="Z1867" t="s">
        <v>24</v>
      </c>
      <c r="AA1867" t="s">
        <v>44</v>
      </c>
      <c r="AB1867">
        <v>4.2</v>
      </c>
      <c r="AC1867">
        <v>50</v>
      </c>
      <c r="AD1867" t="s">
        <v>45</v>
      </c>
      <c r="AE1867" s="6">
        <v>44671</v>
      </c>
      <c r="AF1867" t="str">
        <f>_xlfn.IFS(fact_orders[[#This Row],[delivery_time]]&lt;=40,"EARLY",fact_orders[[#This Row],[delivery_time]]&gt;=50,"LATE",TRUE,"ON TIME")</f>
        <v>LATE</v>
      </c>
    </row>
    <row r="1868" spans="16:32" x14ac:dyDescent="0.25">
      <c r="P1868">
        <v>1856</v>
      </c>
      <c r="Q1868">
        <v>296</v>
      </c>
      <c r="R1868">
        <v>2</v>
      </c>
      <c r="S1868" s="6">
        <v>44654</v>
      </c>
      <c r="T1868" s="6">
        <v>0.88541666666666663</v>
      </c>
      <c r="U1868" t="s">
        <v>43</v>
      </c>
      <c r="V1868">
        <v>5884</v>
      </c>
      <c r="W1868">
        <v>21</v>
      </c>
      <c r="X1868">
        <v>38</v>
      </c>
      <c r="Y1868">
        <v>5</v>
      </c>
      <c r="Z1868" t="s">
        <v>17</v>
      </c>
      <c r="AA1868" t="s">
        <v>46</v>
      </c>
      <c r="AB1868">
        <v>4.7</v>
      </c>
      <c r="AC1868">
        <v>5</v>
      </c>
      <c r="AD1868" t="s">
        <v>45</v>
      </c>
      <c r="AE1868" s="6">
        <v>44857</v>
      </c>
      <c r="AF1868" t="str">
        <f>_xlfn.IFS(fact_orders[[#This Row],[delivery_time]]&lt;=40,"EARLY",fact_orders[[#This Row],[delivery_time]]&gt;=50,"LATE",TRUE,"ON TIME")</f>
        <v>EARLY</v>
      </c>
    </row>
    <row r="1869" spans="16:32" x14ac:dyDescent="0.25">
      <c r="P1869">
        <v>1857</v>
      </c>
      <c r="Q1869">
        <v>155</v>
      </c>
      <c r="R1869">
        <v>14</v>
      </c>
      <c r="S1869" s="6">
        <v>44654</v>
      </c>
      <c r="T1869" s="6">
        <v>0.89722222222222225</v>
      </c>
      <c r="U1869" t="s">
        <v>43</v>
      </c>
      <c r="V1869">
        <v>3568</v>
      </c>
      <c r="W1869">
        <v>26</v>
      </c>
      <c r="X1869">
        <v>36</v>
      </c>
      <c r="Y1869">
        <v>16</v>
      </c>
      <c r="Z1869" t="s">
        <v>11</v>
      </c>
      <c r="AA1869" t="s">
        <v>47</v>
      </c>
      <c r="AB1869">
        <v>4.4000000000000004</v>
      </c>
      <c r="AC1869">
        <v>16</v>
      </c>
      <c r="AD1869" t="s">
        <v>45</v>
      </c>
      <c r="AE1869" s="6">
        <v>44716</v>
      </c>
      <c r="AF1869" t="str">
        <f>_xlfn.IFS(fact_orders[[#This Row],[delivery_time]]&lt;=40,"EARLY",fact_orders[[#This Row],[delivery_time]]&gt;=50,"LATE",TRUE,"ON TIME")</f>
        <v>EARLY</v>
      </c>
    </row>
    <row r="1870" spans="16:32" x14ac:dyDescent="0.25">
      <c r="P1870">
        <v>1858</v>
      </c>
      <c r="Q1870">
        <v>367</v>
      </c>
      <c r="R1870">
        <v>4</v>
      </c>
      <c r="S1870" s="6">
        <v>44654</v>
      </c>
      <c r="T1870" s="6">
        <v>0.68819444444444444</v>
      </c>
      <c r="U1870" t="s">
        <v>43</v>
      </c>
      <c r="V1870">
        <v>2239</v>
      </c>
      <c r="W1870">
        <v>17</v>
      </c>
      <c r="X1870">
        <v>49</v>
      </c>
      <c r="Z1870" t="s">
        <v>20</v>
      </c>
      <c r="AA1870" t="s">
        <v>46</v>
      </c>
      <c r="AB1870">
        <v>3.7</v>
      </c>
      <c r="AD1870" t="s">
        <v>45</v>
      </c>
      <c r="AE1870" s="6">
        <v>44928</v>
      </c>
      <c r="AF1870" t="str">
        <f>_xlfn.IFS(fact_orders[[#This Row],[delivery_time]]&lt;=40,"EARLY",fact_orders[[#This Row],[delivery_time]]&gt;=50,"LATE",TRUE,"ON TIME")</f>
        <v>ON TIME</v>
      </c>
    </row>
    <row r="1871" spans="16:32" x14ac:dyDescent="0.25">
      <c r="P1871">
        <v>1859</v>
      </c>
      <c r="Q1871">
        <v>24</v>
      </c>
      <c r="R1871">
        <v>6</v>
      </c>
      <c r="S1871" s="6">
        <v>44654</v>
      </c>
      <c r="T1871" s="6">
        <v>0.73541666666666672</v>
      </c>
      <c r="U1871" t="s">
        <v>43</v>
      </c>
      <c r="V1871">
        <v>5798</v>
      </c>
      <c r="W1871">
        <v>36</v>
      </c>
      <c r="X1871">
        <v>58</v>
      </c>
      <c r="Y1871">
        <v>39</v>
      </c>
      <c r="Z1871" t="s">
        <v>22</v>
      </c>
      <c r="AA1871" t="s">
        <v>47</v>
      </c>
      <c r="AB1871">
        <v>3.4</v>
      </c>
      <c r="AC1871">
        <v>39</v>
      </c>
      <c r="AD1871" t="s">
        <v>45</v>
      </c>
      <c r="AE1871" s="6">
        <v>44585</v>
      </c>
      <c r="AF1871" t="str">
        <f>_xlfn.IFS(fact_orders[[#This Row],[delivery_time]]&lt;=40,"EARLY",fact_orders[[#This Row],[delivery_time]]&gt;=50,"LATE",TRUE,"ON TIME")</f>
        <v>LATE</v>
      </c>
    </row>
    <row r="1872" spans="16:32" x14ac:dyDescent="0.25">
      <c r="P1872">
        <v>1860</v>
      </c>
      <c r="Q1872">
        <v>336</v>
      </c>
      <c r="R1872">
        <v>11</v>
      </c>
      <c r="S1872" s="6">
        <v>44654</v>
      </c>
      <c r="T1872" s="6">
        <v>0.64097222222222228</v>
      </c>
      <c r="U1872" t="s">
        <v>43</v>
      </c>
      <c r="V1872">
        <v>3504</v>
      </c>
      <c r="W1872">
        <v>35</v>
      </c>
      <c r="X1872">
        <v>39</v>
      </c>
      <c r="Y1872">
        <v>38</v>
      </c>
      <c r="Z1872" t="s">
        <v>8</v>
      </c>
      <c r="AA1872" t="s">
        <v>48</v>
      </c>
      <c r="AB1872">
        <v>3.3</v>
      </c>
      <c r="AC1872">
        <v>38</v>
      </c>
      <c r="AD1872" t="s">
        <v>45</v>
      </c>
      <c r="AE1872" s="6">
        <v>44897</v>
      </c>
      <c r="AF1872" t="str">
        <f>_xlfn.IFS(fact_orders[[#This Row],[delivery_time]]&lt;=40,"EARLY",fact_orders[[#This Row],[delivery_time]]&gt;=50,"LATE",TRUE,"ON TIME")</f>
        <v>EARLY</v>
      </c>
    </row>
    <row r="1873" spans="16:32" x14ac:dyDescent="0.25">
      <c r="P1873">
        <v>1861</v>
      </c>
      <c r="Q1873">
        <v>27</v>
      </c>
      <c r="R1873">
        <v>6</v>
      </c>
      <c r="S1873" s="6">
        <v>44655</v>
      </c>
      <c r="T1873" s="6">
        <v>0.48888888888888887</v>
      </c>
      <c r="U1873" t="s">
        <v>43</v>
      </c>
      <c r="V1873">
        <v>5174</v>
      </c>
      <c r="W1873">
        <v>37</v>
      </c>
      <c r="X1873">
        <v>53</v>
      </c>
      <c r="Y1873">
        <v>12</v>
      </c>
      <c r="Z1873" t="s">
        <v>22</v>
      </c>
      <c r="AA1873" t="s">
        <v>47</v>
      </c>
      <c r="AB1873">
        <v>3.4</v>
      </c>
      <c r="AC1873">
        <v>12</v>
      </c>
      <c r="AD1873" t="s">
        <v>45</v>
      </c>
      <c r="AE1873" s="6">
        <v>44588</v>
      </c>
      <c r="AF1873" t="str">
        <f>_xlfn.IFS(fact_orders[[#This Row],[delivery_time]]&lt;=40,"EARLY",fact_orders[[#This Row],[delivery_time]]&gt;=50,"LATE",TRUE,"ON TIME")</f>
        <v>LATE</v>
      </c>
    </row>
    <row r="1874" spans="16:32" x14ac:dyDescent="0.25">
      <c r="P1874">
        <v>1862</v>
      </c>
      <c r="Q1874">
        <v>104</v>
      </c>
      <c r="R1874">
        <v>17</v>
      </c>
      <c r="S1874" s="6">
        <v>44655</v>
      </c>
      <c r="T1874" s="6">
        <v>0.78541666666666665</v>
      </c>
      <c r="U1874" t="s">
        <v>43</v>
      </c>
      <c r="V1874">
        <v>3676</v>
      </c>
      <c r="W1874">
        <v>16</v>
      </c>
      <c r="X1874">
        <v>50</v>
      </c>
      <c r="Y1874">
        <v>13</v>
      </c>
      <c r="Z1874" t="s">
        <v>14</v>
      </c>
      <c r="AA1874" t="s">
        <v>48</v>
      </c>
      <c r="AB1874">
        <v>4</v>
      </c>
      <c r="AC1874">
        <v>13</v>
      </c>
      <c r="AD1874" t="s">
        <v>45</v>
      </c>
      <c r="AE1874" s="6">
        <v>44665</v>
      </c>
      <c r="AF1874" t="str">
        <f>_xlfn.IFS(fact_orders[[#This Row],[delivery_time]]&lt;=40,"EARLY",fact_orders[[#This Row],[delivery_time]]&gt;=50,"LATE",TRUE,"ON TIME")</f>
        <v>LATE</v>
      </c>
    </row>
    <row r="1875" spans="16:32" x14ac:dyDescent="0.25">
      <c r="P1875">
        <v>1863</v>
      </c>
      <c r="Q1875">
        <v>478</v>
      </c>
      <c r="R1875">
        <v>2</v>
      </c>
      <c r="S1875" s="6">
        <v>44655</v>
      </c>
      <c r="T1875" s="6">
        <v>0.55347222222222225</v>
      </c>
      <c r="U1875" t="s">
        <v>43</v>
      </c>
      <c r="V1875">
        <v>3540</v>
      </c>
      <c r="W1875">
        <v>33</v>
      </c>
      <c r="X1875">
        <v>33</v>
      </c>
      <c r="Z1875" t="s">
        <v>17</v>
      </c>
      <c r="AA1875" t="s">
        <v>46</v>
      </c>
      <c r="AB1875">
        <v>4.7</v>
      </c>
      <c r="AD1875" t="s">
        <v>45</v>
      </c>
      <c r="AE1875" s="6">
        <v>45039</v>
      </c>
      <c r="AF1875" t="str">
        <f>_xlfn.IFS(fact_orders[[#This Row],[delivery_time]]&lt;=40,"EARLY",fact_orders[[#This Row],[delivery_time]]&gt;=50,"LATE",TRUE,"ON TIME")</f>
        <v>EARLY</v>
      </c>
    </row>
    <row r="1876" spans="16:32" x14ac:dyDescent="0.25">
      <c r="P1876">
        <v>1864</v>
      </c>
      <c r="Q1876">
        <v>254</v>
      </c>
      <c r="R1876">
        <v>10</v>
      </c>
      <c r="S1876" s="6">
        <v>44655</v>
      </c>
      <c r="T1876" s="6">
        <v>0.6166666666666667</v>
      </c>
      <c r="U1876" t="s">
        <v>43</v>
      </c>
      <c r="V1876">
        <v>3365</v>
      </c>
      <c r="W1876">
        <v>27</v>
      </c>
      <c r="X1876">
        <v>47</v>
      </c>
      <c r="Y1876">
        <v>42</v>
      </c>
      <c r="Z1876" t="s">
        <v>7</v>
      </c>
      <c r="AA1876" t="s">
        <v>46</v>
      </c>
      <c r="AB1876">
        <v>4.5</v>
      </c>
      <c r="AC1876">
        <v>42</v>
      </c>
      <c r="AD1876" t="s">
        <v>45</v>
      </c>
      <c r="AE1876" s="6">
        <v>44815</v>
      </c>
      <c r="AF1876" t="str">
        <f>_xlfn.IFS(fact_orders[[#This Row],[delivery_time]]&lt;=40,"EARLY",fact_orders[[#This Row],[delivery_time]]&gt;=50,"LATE",TRUE,"ON TIME")</f>
        <v>ON TIME</v>
      </c>
    </row>
    <row r="1877" spans="16:32" x14ac:dyDescent="0.25">
      <c r="P1877">
        <v>1865</v>
      </c>
      <c r="Q1877">
        <v>145</v>
      </c>
      <c r="R1877">
        <v>9</v>
      </c>
      <c r="S1877" s="6">
        <v>44655</v>
      </c>
      <c r="T1877" s="6">
        <v>0.73819444444444449</v>
      </c>
      <c r="U1877" t="s">
        <v>43</v>
      </c>
      <c r="V1877">
        <v>5533</v>
      </c>
      <c r="W1877">
        <v>28</v>
      </c>
      <c r="X1877">
        <v>52</v>
      </c>
      <c r="Z1877" t="s">
        <v>25</v>
      </c>
      <c r="AA1877" t="s">
        <v>44</v>
      </c>
      <c r="AB1877">
        <v>4.0999999999999996</v>
      </c>
      <c r="AD1877" t="s">
        <v>45</v>
      </c>
      <c r="AE1877" s="6">
        <v>44706</v>
      </c>
      <c r="AF1877" t="str">
        <f>_xlfn.IFS(fact_orders[[#This Row],[delivery_time]]&lt;=40,"EARLY",fact_orders[[#This Row],[delivery_time]]&gt;=50,"LATE",TRUE,"ON TIME")</f>
        <v>LATE</v>
      </c>
    </row>
    <row r="1878" spans="16:32" x14ac:dyDescent="0.25">
      <c r="P1878">
        <v>1866</v>
      </c>
      <c r="Q1878">
        <v>119</v>
      </c>
      <c r="R1878">
        <v>5</v>
      </c>
      <c r="S1878" s="6">
        <v>44655</v>
      </c>
      <c r="T1878" s="6">
        <v>0.51875000000000004</v>
      </c>
      <c r="U1878" t="s">
        <v>43</v>
      </c>
      <c r="V1878">
        <v>3965</v>
      </c>
      <c r="W1878">
        <v>23</v>
      </c>
      <c r="X1878">
        <v>37</v>
      </c>
      <c r="Z1878" t="s">
        <v>21</v>
      </c>
      <c r="AA1878" t="s">
        <v>46</v>
      </c>
      <c r="AB1878">
        <v>3</v>
      </c>
      <c r="AD1878" t="s">
        <v>45</v>
      </c>
      <c r="AE1878" s="6">
        <v>44680</v>
      </c>
      <c r="AF1878" t="str">
        <f>_xlfn.IFS(fact_orders[[#This Row],[delivery_time]]&lt;=40,"EARLY",fact_orders[[#This Row],[delivery_time]]&gt;=50,"LATE",TRUE,"ON TIME")</f>
        <v>EARLY</v>
      </c>
    </row>
    <row r="1879" spans="16:32" x14ac:dyDescent="0.25">
      <c r="P1879">
        <v>1867</v>
      </c>
      <c r="Q1879">
        <v>251</v>
      </c>
      <c r="R1879">
        <v>8</v>
      </c>
      <c r="S1879" s="6">
        <v>44655</v>
      </c>
      <c r="T1879" s="6">
        <v>0.66597222222222219</v>
      </c>
      <c r="U1879" t="s">
        <v>43</v>
      </c>
      <c r="V1879">
        <v>2557</v>
      </c>
      <c r="W1879">
        <v>25</v>
      </c>
      <c r="X1879">
        <v>36</v>
      </c>
      <c r="Y1879">
        <v>30</v>
      </c>
      <c r="Z1879" t="s">
        <v>24</v>
      </c>
      <c r="AA1879" t="s">
        <v>44</v>
      </c>
      <c r="AB1879">
        <v>4.2</v>
      </c>
      <c r="AC1879">
        <v>30</v>
      </c>
      <c r="AD1879" t="s">
        <v>45</v>
      </c>
      <c r="AE1879" s="6">
        <v>44812</v>
      </c>
      <c r="AF1879" t="str">
        <f>_xlfn.IFS(fact_orders[[#This Row],[delivery_time]]&lt;=40,"EARLY",fact_orders[[#This Row],[delivery_time]]&gt;=50,"LATE",TRUE,"ON TIME")</f>
        <v>EARLY</v>
      </c>
    </row>
    <row r="1880" spans="16:32" x14ac:dyDescent="0.25">
      <c r="P1880">
        <v>1868</v>
      </c>
      <c r="Q1880">
        <v>319</v>
      </c>
      <c r="R1880">
        <v>8</v>
      </c>
      <c r="S1880" s="6">
        <v>44655</v>
      </c>
      <c r="T1880" s="6">
        <v>0.51875000000000004</v>
      </c>
      <c r="U1880" t="s">
        <v>43</v>
      </c>
      <c r="V1880">
        <v>3404</v>
      </c>
      <c r="W1880">
        <v>37</v>
      </c>
      <c r="X1880">
        <v>50</v>
      </c>
      <c r="Y1880">
        <v>14</v>
      </c>
      <c r="Z1880" t="s">
        <v>24</v>
      </c>
      <c r="AA1880" t="s">
        <v>44</v>
      </c>
      <c r="AB1880">
        <v>4.2</v>
      </c>
      <c r="AC1880">
        <v>14</v>
      </c>
      <c r="AD1880" t="s">
        <v>45</v>
      </c>
      <c r="AE1880" s="6">
        <v>44880</v>
      </c>
      <c r="AF1880" t="str">
        <f>_xlfn.IFS(fact_orders[[#This Row],[delivery_time]]&lt;=40,"EARLY",fact_orders[[#This Row],[delivery_time]]&gt;=50,"LATE",TRUE,"ON TIME")</f>
        <v>LATE</v>
      </c>
    </row>
    <row r="1881" spans="16:32" x14ac:dyDescent="0.25">
      <c r="P1881">
        <v>1869</v>
      </c>
      <c r="Q1881">
        <v>333</v>
      </c>
      <c r="R1881">
        <v>12</v>
      </c>
      <c r="S1881" s="6">
        <v>44655</v>
      </c>
      <c r="T1881" s="6">
        <v>0.46111111111111114</v>
      </c>
      <c r="U1881" t="s">
        <v>43</v>
      </c>
      <c r="V1881">
        <v>3510</v>
      </c>
      <c r="W1881">
        <v>25</v>
      </c>
      <c r="X1881">
        <v>32</v>
      </c>
      <c r="Y1881">
        <v>18</v>
      </c>
      <c r="Z1881" t="s">
        <v>9</v>
      </c>
      <c r="AA1881" t="s">
        <v>44</v>
      </c>
      <c r="AB1881">
        <v>3.7</v>
      </c>
      <c r="AC1881">
        <v>18</v>
      </c>
      <c r="AD1881" t="s">
        <v>45</v>
      </c>
      <c r="AE1881" s="6">
        <v>44894</v>
      </c>
      <c r="AF1881" t="str">
        <f>_xlfn.IFS(fact_orders[[#This Row],[delivery_time]]&lt;=40,"EARLY",fact_orders[[#This Row],[delivery_time]]&gt;=50,"LATE",TRUE,"ON TIME")</f>
        <v>EARLY</v>
      </c>
    </row>
    <row r="1882" spans="16:32" x14ac:dyDescent="0.25">
      <c r="P1882">
        <v>1870</v>
      </c>
      <c r="Q1882">
        <v>239</v>
      </c>
      <c r="R1882">
        <v>10</v>
      </c>
      <c r="S1882" s="6">
        <v>44655</v>
      </c>
      <c r="T1882" s="6">
        <v>0.44722222222222224</v>
      </c>
      <c r="U1882" t="s">
        <v>43</v>
      </c>
      <c r="V1882">
        <v>2361</v>
      </c>
      <c r="W1882">
        <v>39</v>
      </c>
      <c r="X1882">
        <v>56</v>
      </c>
      <c r="Y1882">
        <v>11</v>
      </c>
      <c r="Z1882" t="s">
        <v>7</v>
      </c>
      <c r="AA1882" t="s">
        <v>46</v>
      </c>
      <c r="AB1882">
        <v>4.5</v>
      </c>
      <c r="AC1882">
        <v>11</v>
      </c>
      <c r="AD1882" t="s">
        <v>45</v>
      </c>
      <c r="AE1882" s="6">
        <v>44800</v>
      </c>
      <c r="AF1882" t="str">
        <f>_xlfn.IFS(fact_orders[[#This Row],[delivery_time]]&lt;=40,"EARLY",fact_orders[[#This Row],[delivery_time]]&gt;=50,"LATE",TRUE,"ON TIME")</f>
        <v>LATE</v>
      </c>
    </row>
    <row r="1883" spans="16:32" x14ac:dyDescent="0.25">
      <c r="P1883">
        <v>1871</v>
      </c>
      <c r="Q1883">
        <v>446</v>
      </c>
      <c r="R1883">
        <v>15</v>
      </c>
      <c r="S1883" s="6">
        <v>44655</v>
      </c>
      <c r="T1883" s="6">
        <v>0.9145833333333333</v>
      </c>
      <c r="U1883" t="s">
        <v>43</v>
      </c>
      <c r="V1883">
        <v>2375</v>
      </c>
      <c r="W1883">
        <v>20</v>
      </c>
      <c r="X1883">
        <v>30</v>
      </c>
      <c r="Y1883">
        <v>33</v>
      </c>
      <c r="Z1883" t="s">
        <v>12</v>
      </c>
      <c r="AA1883" t="s">
        <v>48</v>
      </c>
      <c r="AB1883">
        <v>3.8</v>
      </c>
      <c r="AC1883">
        <v>33</v>
      </c>
      <c r="AD1883" t="s">
        <v>45</v>
      </c>
      <c r="AE1883" s="6">
        <v>45007</v>
      </c>
      <c r="AF1883" t="str">
        <f>_xlfn.IFS(fact_orders[[#This Row],[delivery_time]]&lt;=40,"EARLY",fact_orders[[#This Row],[delivery_time]]&gt;=50,"LATE",TRUE,"ON TIME")</f>
        <v>EARLY</v>
      </c>
    </row>
    <row r="1884" spans="16:32" x14ac:dyDescent="0.25">
      <c r="P1884">
        <v>1872</v>
      </c>
      <c r="Q1884">
        <v>217</v>
      </c>
      <c r="R1884">
        <v>15</v>
      </c>
      <c r="S1884" s="6">
        <v>44655</v>
      </c>
      <c r="T1884" s="6">
        <v>0.57986111111111116</v>
      </c>
      <c r="U1884" t="s">
        <v>43</v>
      </c>
      <c r="V1884">
        <v>4367</v>
      </c>
      <c r="W1884">
        <v>18</v>
      </c>
      <c r="X1884">
        <v>41</v>
      </c>
      <c r="Y1884">
        <v>6</v>
      </c>
      <c r="Z1884" t="s">
        <v>12</v>
      </c>
      <c r="AA1884" t="s">
        <v>48</v>
      </c>
      <c r="AB1884">
        <v>3.8</v>
      </c>
      <c r="AC1884">
        <v>6</v>
      </c>
      <c r="AD1884" t="s">
        <v>45</v>
      </c>
      <c r="AE1884" s="6">
        <v>44778</v>
      </c>
      <c r="AF1884" t="str">
        <f>_xlfn.IFS(fact_orders[[#This Row],[delivery_time]]&lt;=40,"EARLY",fact_orders[[#This Row],[delivery_time]]&gt;=50,"LATE",TRUE,"ON TIME")</f>
        <v>ON TIME</v>
      </c>
    </row>
    <row r="1885" spans="16:32" x14ac:dyDescent="0.25">
      <c r="P1885">
        <v>1873</v>
      </c>
      <c r="Q1885">
        <v>475</v>
      </c>
      <c r="R1885">
        <v>12</v>
      </c>
      <c r="S1885" s="6">
        <v>44655</v>
      </c>
      <c r="T1885" s="6">
        <v>0.70208333333333328</v>
      </c>
      <c r="U1885" t="s">
        <v>43</v>
      </c>
      <c r="V1885">
        <v>4568</v>
      </c>
      <c r="W1885">
        <v>23</v>
      </c>
      <c r="X1885">
        <v>31</v>
      </c>
      <c r="Y1885">
        <v>30</v>
      </c>
      <c r="Z1885" t="s">
        <v>9</v>
      </c>
      <c r="AA1885" t="s">
        <v>44</v>
      </c>
      <c r="AB1885">
        <v>3.7</v>
      </c>
      <c r="AC1885">
        <v>30</v>
      </c>
      <c r="AD1885" t="s">
        <v>45</v>
      </c>
      <c r="AE1885" s="6">
        <v>45036</v>
      </c>
      <c r="AF1885" t="str">
        <f>_xlfn.IFS(fact_orders[[#This Row],[delivery_time]]&lt;=40,"EARLY",fact_orders[[#This Row],[delivery_time]]&gt;=50,"LATE",TRUE,"ON TIME")</f>
        <v>EARLY</v>
      </c>
    </row>
    <row r="1886" spans="16:32" x14ac:dyDescent="0.25">
      <c r="P1886">
        <v>1874</v>
      </c>
      <c r="Q1886">
        <v>161</v>
      </c>
      <c r="R1886">
        <v>12</v>
      </c>
      <c r="S1886" s="6">
        <v>44655</v>
      </c>
      <c r="T1886" s="6">
        <v>0.75069444444444444</v>
      </c>
      <c r="U1886" t="s">
        <v>43</v>
      </c>
      <c r="V1886">
        <v>5724</v>
      </c>
      <c r="W1886">
        <v>18</v>
      </c>
      <c r="X1886">
        <v>43</v>
      </c>
      <c r="Y1886">
        <v>8</v>
      </c>
      <c r="Z1886" t="s">
        <v>9</v>
      </c>
      <c r="AA1886" t="s">
        <v>44</v>
      </c>
      <c r="AB1886">
        <v>3.7</v>
      </c>
      <c r="AC1886">
        <v>8</v>
      </c>
      <c r="AD1886" t="s">
        <v>45</v>
      </c>
      <c r="AE1886" s="6">
        <v>44722</v>
      </c>
      <c r="AF1886" t="str">
        <f>_xlfn.IFS(fact_orders[[#This Row],[delivery_time]]&lt;=40,"EARLY",fact_orders[[#This Row],[delivery_time]]&gt;=50,"LATE",TRUE,"ON TIME")</f>
        <v>ON TIME</v>
      </c>
    </row>
    <row r="1887" spans="16:32" x14ac:dyDescent="0.25">
      <c r="P1887">
        <v>1875</v>
      </c>
      <c r="Q1887">
        <v>434</v>
      </c>
      <c r="R1887">
        <v>19</v>
      </c>
      <c r="S1887" s="6">
        <v>44655</v>
      </c>
      <c r="T1887" s="6">
        <v>0.84236111111111112</v>
      </c>
      <c r="U1887" t="s">
        <v>43</v>
      </c>
      <c r="V1887">
        <v>5613</v>
      </c>
      <c r="W1887">
        <v>22</v>
      </c>
      <c r="X1887">
        <v>49</v>
      </c>
      <c r="Z1887" t="s">
        <v>16</v>
      </c>
      <c r="AA1887" t="s">
        <v>49</v>
      </c>
      <c r="AB1887">
        <v>4.5</v>
      </c>
      <c r="AD1887" t="s">
        <v>45</v>
      </c>
      <c r="AE1887" s="6">
        <v>44995</v>
      </c>
      <c r="AF1887" t="str">
        <f>_xlfn.IFS(fact_orders[[#This Row],[delivery_time]]&lt;=40,"EARLY",fact_orders[[#This Row],[delivery_time]]&gt;=50,"LATE",TRUE,"ON TIME")</f>
        <v>ON TIME</v>
      </c>
    </row>
    <row r="1888" spans="16:32" x14ac:dyDescent="0.25">
      <c r="P1888">
        <v>1876</v>
      </c>
      <c r="Q1888">
        <v>486</v>
      </c>
      <c r="R1888">
        <v>18</v>
      </c>
      <c r="S1888" s="6">
        <v>44655</v>
      </c>
      <c r="T1888" s="6">
        <v>0.49583333333333335</v>
      </c>
      <c r="U1888" t="s">
        <v>43</v>
      </c>
      <c r="V1888">
        <v>3383</v>
      </c>
      <c r="W1888">
        <v>38</v>
      </c>
      <c r="X1888">
        <v>38</v>
      </c>
      <c r="Y1888">
        <v>12</v>
      </c>
      <c r="Z1888" t="s">
        <v>15</v>
      </c>
      <c r="AA1888" t="s">
        <v>46</v>
      </c>
      <c r="AB1888">
        <v>3.1</v>
      </c>
      <c r="AC1888">
        <v>12</v>
      </c>
      <c r="AD1888" t="s">
        <v>45</v>
      </c>
      <c r="AE1888" s="6">
        <v>45047</v>
      </c>
      <c r="AF1888" t="str">
        <f>_xlfn.IFS(fact_orders[[#This Row],[delivery_time]]&lt;=40,"EARLY",fact_orders[[#This Row],[delivery_time]]&gt;=50,"LATE",TRUE,"ON TIME")</f>
        <v>EARLY</v>
      </c>
    </row>
    <row r="1889" spans="16:32" x14ac:dyDescent="0.25">
      <c r="P1889">
        <v>1877</v>
      </c>
      <c r="Q1889">
        <v>234</v>
      </c>
      <c r="R1889">
        <v>8</v>
      </c>
      <c r="S1889" s="6">
        <v>44655</v>
      </c>
      <c r="T1889" s="6">
        <v>0.43333333333333335</v>
      </c>
      <c r="U1889" t="s">
        <v>43</v>
      </c>
      <c r="V1889">
        <v>3596</v>
      </c>
      <c r="W1889">
        <v>26</v>
      </c>
      <c r="X1889">
        <v>35</v>
      </c>
      <c r="Y1889">
        <v>14</v>
      </c>
      <c r="Z1889" t="s">
        <v>24</v>
      </c>
      <c r="AA1889" t="s">
        <v>44</v>
      </c>
      <c r="AB1889">
        <v>4.2</v>
      </c>
      <c r="AC1889">
        <v>14</v>
      </c>
      <c r="AD1889" t="s">
        <v>45</v>
      </c>
      <c r="AE1889" s="6">
        <v>44795</v>
      </c>
      <c r="AF1889" t="str">
        <f>_xlfn.IFS(fact_orders[[#This Row],[delivery_time]]&lt;=40,"EARLY",fact_orders[[#This Row],[delivery_time]]&gt;=50,"LATE",TRUE,"ON TIME")</f>
        <v>EARLY</v>
      </c>
    </row>
    <row r="1890" spans="16:32" x14ac:dyDescent="0.25">
      <c r="P1890">
        <v>1878</v>
      </c>
      <c r="Q1890">
        <v>13</v>
      </c>
      <c r="R1890">
        <v>19</v>
      </c>
      <c r="S1890" s="6">
        <v>44655</v>
      </c>
      <c r="T1890" s="6">
        <v>0.90763888888888888</v>
      </c>
      <c r="U1890" t="s">
        <v>43</v>
      </c>
      <c r="V1890">
        <v>4648</v>
      </c>
      <c r="W1890">
        <v>19</v>
      </c>
      <c r="X1890">
        <v>46</v>
      </c>
      <c r="Z1890" t="s">
        <v>16</v>
      </c>
      <c r="AA1890" t="s">
        <v>49</v>
      </c>
      <c r="AB1890">
        <v>4.5</v>
      </c>
      <c r="AD1890" t="s">
        <v>45</v>
      </c>
      <c r="AE1890" s="6">
        <v>44574</v>
      </c>
      <c r="AF1890" t="str">
        <f>_xlfn.IFS(fact_orders[[#This Row],[delivery_time]]&lt;=40,"EARLY",fact_orders[[#This Row],[delivery_time]]&gt;=50,"LATE",TRUE,"ON TIME")</f>
        <v>ON TIME</v>
      </c>
    </row>
    <row r="1891" spans="16:32" x14ac:dyDescent="0.25">
      <c r="P1891">
        <v>1879</v>
      </c>
      <c r="Q1891">
        <v>272</v>
      </c>
      <c r="R1891">
        <v>6</v>
      </c>
      <c r="S1891" s="6">
        <v>44655</v>
      </c>
      <c r="T1891" s="6">
        <v>0.8666666666666667</v>
      </c>
      <c r="U1891" t="s">
        <v>43</v>
      </c>
      <c r="V1891">
        <v>2761</v>
      </c>
      <c r="W1891">
        <v>37</v>
      </c>
      <c r="X1891">
        <v>54</v>
      </c>
      <c r="Z1891" t="s">
        <v>22</v>
      </c>
      <c r="AA1891" t="s">
        <v>47</v>
      </c>
      <c r="AB1891">
        <v>3.4</v>
      </c>
      <c r="AD1891" t="s">
        <v>45</v>
      </c>
      <c r="AE1891" s="6">
        <v>44833</v>
      </c>
      <c r="AF1891" t="str">
        <f>_xlfn.IFS(fact_orders[[#This Row],[delivery_time]]&lt;=40,"EARLY",fact_orders[[#This Row],[delivery_time]]&gt;=50,"LATE",TRUE,"ON TIME")</f>
        <v>LATE</v>
      </c>
    </row>
    <row r="1892" spans="16:32" x14ac:dyDescent="0.25">
      <c r="P1892">
        <v>1880</v>
      </c>
      <c r="Q1892">
        <v>473</v>
      </c>
      <c r="R1892">
        <v>11</v>
      </c>
      <c r="S1892" s="6">
        <v>44655</v>
      </c>
      <c r="T1892" s="6">
        <v>0.8833333333333333</v>
      </c>
      <c r="U1892" t="s">
        <v>43</v>
      </c>
      <c r="V1892">
        <v>5939</v>
      </c>
      <c r="W1892">
        <v>21</v>
      </c>
      <c r="X1892">
        <v>35</v>
      </c>
      <c r="Y1892">
        <v>14</v>
      </c>
      <c r="Z1892" t="s">
        <v>8</v>
      </c>
      <c r="AA1892" t="s">
        <v>48</v>
      </c>
      <c r="AB1892">
        <v>3.3</v>
      </c>
      <c r="AC1892">
        <v>14</v>
      </c>
      <c r="AD1892" t="s">
        <v>45</v>
      </c>
      <c r="AE1892" s="6">
        <v>45034</v>
      </c>
      <c r="AF1892" t="str">
        <f>_xlfn.IFS(fact_orders[[#This Row],[delivery_time]]&lt;=40,"EARLY",fact_orders[[#This Row],[delivery_time]]&gt;=50,"LATE",TRUE,"ON TIME")</f>
        <v>EARLY</v>
      </c>
    </row>
    <row r="1893" spans="16:32" x14ac:dyDescent="0.25">
      <c r="P1893">
        <v>1881</v>
      </c>
      <c r="Q1893">
        <v>63</v>
      </c>
      <c r="R1893">
        <v>6</v>
      </c>
      <c r="S1893" s="6">
        <v>44656</v>
      </c>
      <c r="T1893" s="6">
        <v>0.49375000000000002</v>
      </c>
      <c r="U1893" t="s">
        <v>43</v>
      </c>
      <c r="V1893">
        <v>2039</v>
      </c>
      <c r="W1893">
        <v>22</v>
      </c>
      <c r="X1893">
        <v>35</v>
      </c>
      <c r="Y1893">
        <v>34</v>
      </c>
      <c r="Z1893" t="s">
        <v>22</v>
      </c>
      <c r="AA1893" t="s">
        <v>47</v>
      </c>
      <c r="AB1893">
        <v>3.4</v>
      </c>
      <c r="AC1893">
        <v>34</v>
      </c>
      <c r="AD1893" t="s">
        <v>45</v>
      </c>
      <c r="AE1893" s="6">
        <v>44624</v>
      </c>
      <c r="AF1893" t="str">
        <f>_xlfn.IFS(fact_orders[[#This Row],[delivery_time]]&lt;=40,"EARLY",fact_orders[[#This Row],[delivery_time]]&gt;=50,"LATE",TRUE,"ON TIME")</f>
        <v>EARLY</v>
      </c>
    </row>
    <row r="1894" spans="16:32" x14ac:dyDescent="0.25">
      <c r="P1894">
        <v>1882</v>
      </c>
      <c r="Q1894">
        <v>225</v>
      </c>
      <c r="R1894">
        <v>2</v>
      </c>
      <c r="S1894" s="6">
        <v>44656</v>
      </c>
      <c r="T1894" s="6">
        <v>0.88472222222222219</v>
      </c>
      <c r="U1894" t="s">
        <v>43</v>
      </c>
      <c r="V1894">
        <v>3251</v>
      </c>
      <c r="W1894">
        <v>39</v>
      </c>
      <c r="X1894">
        <v>37</v>
      </c>
      <c r="Y1894">
        <v>8</v>
      </c>
      <c r="Z1894" t="s">
        <v>17</v>
      </c>
      <c r="AA1894" t="s">
        <v>46</v>
      </c>
      <c r="AB1894">
        <v>4.7</v>
      </c>
      <c r="AC1894">
        <v>8</v>
      </c>
      <c r="AD1894" t="s">
        <v>45</v>
      </c>
      <c r="AE1894" s="6">
        <v>44786</v>
      </c>
      <c r="AF1894" t="str">
        <f>_xlfn.IFS(fact_orders[[#This Row],[delivery_time]]&lt;=40,"EARLY",fact_orders[[#This Row],[delivery_time]]&gt;=50,"LATE",TRUE,"ON TIME")</f>
        <v>EARLY</v>
      </c>
    </row>
    <row r="1895" spans="16:32" x14ac:dyDescent="0.25">
      <c r="P1895">
        <v>1883</v>
      </c>
      <c r="Q1895">
        <v>22</v>
      </c>
      <c r="R1895">
        <v>8</v>
      </c>
      <c r="S1895" s="6">
        <v>44656</v>
      </c>
      <c r="T1895" s="6">
        <v>0.70138888888888884</v>
      </c>
      <c r="U1895" t="s">
        <v>43</v>
      </c>
      <c r="V1895">
        <v>3621</v>
      </c>
      <c r="W1895">
        <v>19</v>
      </c>
      <c r="X1895">
        <v>43</v>
      </c>
      <c r="Y1895">
        <v>35</v>
      </c>
      <c r="Z1895" t="s">
        <v>24</v>
      </c>
      <c r="AA1895" t="s">
        <v>44</v>
      </c>
      <c r="AB1895">
        <v>4.2</v>
      </c>
      <c r="AC1895">
        <v>35</v>
      </c>
      <c r="AD1895" t="s">
        <v>45</v>
      </c>
      <c r="AE1895" s="6">
        <v>44583</v>
      </c>
      <c r="AF1895" t="str">
        <f>_xlfn.IFS(fact_orders[[#This Row],[delivery_time]]&lt;=40,"EARLY",fact_orders[[#This Row],[delivery_time]]&gt;=50,"LATE",TRUE,"ON TIME")</f>
        <v>ON TIME</v>
      </c>
    </row>
    <row r="1896" spans="16:32" x14ac:dyDescent="0.25">
      <c r="P1896">
        <v>1884</v>
      </c>
      <c r="Q1896">
        <v>28</v>
      </c>
      <c r="R1896">
        <v>20</v>
      </c>
      <c r="S1896" s="6">
        <v>44656</v>
      </c>
      <c r="T1896" s="6">
        <v>0.42708333333333331</v>
      </c>
      <c r="U1896" t="s">
        <v>43</v>
      </c>
      <c r="V1896">
        <v>4877</v>
      </c>
      <c r="W1896">
        <v>37</v>
      </c>
      <c r="X1896">
        <v>42</v>
      </c>
      <c r="Y1896">
        <v>31</v>
      </c>
      <c r="Z1896" t="s">
        <v>18</v>
      </c>
      <c r="AA1896" t="s">
        <v>48</v>
      </c>
      <c r="AB1896">
        <v>3.8</v>
      </c>
      <c r="AC1896">
        <v>31</v>
      </c>
      <c r="AD1896" t="s">
        <v>45</v>
      </c>
      <c r="AE1896" s="6">
        <v>44589</v>
      </c>
      <c r="AF1896" t="str">
        <f>_xlfn.IFS(fact_orders[[#This Row],[delivery_time]]&lt;=40,"EARLY",fact_orders[[#This Row],[delivery_time]]&gt;=50,"LATE",TRUE,"ON TIME")</f>
        <v>ON TIME</v>
      </c>
    </row>
    <row r="1897" spans="16:32" x14ac:dyDescent="0.25">
      <c r="P1897">
        <v>1885</v>
      </c>
      <c r="Q1897">
        <v>263</v>
      </c>
      <c r="R1897">
        <v>6</v>
      </c>
      <c r="S1897" s="6">
        <v>44656</v>
      </c>
      <c r="T1897" s="6">
        <v>0.5854166666666667</v>
      </c>
      <c r="U1897" t="s">
        <v>43</v>
      </c>
      <c r="V1897">
        <v>5297</v>
      </c>
      <c r="W1897">
        <v>24</v>
      </c>
      <c r="X1897">
        <v>31</v>
      </c>
      <c r="Y1897">
        <v>24</v>
      </c>
      <c r="Z1897" t="s">
        <v>22</v>
      </c>
      <c r="AA1897" t="s">
        <v>47</v>
      </c>
      <c r="AB1897">
        <v>3.4</v>
      </c>
      <c r="AC1897">
        <v>24</v>
      </c>
      <c r="AD1897" t="s">
        <v>45</v>
      </c>
      <c r="AE1897" s="6">
        <v>44824</v>
      </c>
      <c r="AF1897" t="str">
        <f>_xlfn.IFS(fact_orders[[#This Row],[delivery_time]]&lt;=40,"EARLY",fact_orders[[#This Row],[delivery_time]]&gt;=50,"LATE",TRUE,"ON TIME")</f>
        <v>EARLY</v>
      </c>
    </row>
    <row r="1898" spans="16:32" x14ac:dyDescent="0.25">
      <c r="P1898">
        <v>1886</v>
      </c>
      <c r="Q1898">
        <v>133</v>
      </c>
      <c r="R1898">
        <v>18</v>
      </c>
      <c r="S1898" s="6">
        <v>44656</v>
      </c>
      <c r="T1898" s="6">
        <v>0.80694444444444446</v>
      </c>
      <c r="U1898" t="s">
        <v>43</v>
      </c>
      <c r="V1898">
        <v>4549</v>
      </c>
      <c r="W1898">
        <v>29</v>
      </c>
      <c r="X1898">
        <v>51</v>
      </c>
      <c r="Z1898" t="s">
        <v>15</v>
      </c>
      <c r="AA1898" t="s">
        <v>46</v>
      </c>
      <c r="AB1898">
        <v>3.1</v>
      </c>
      <c r="AD1898" t="s">
        <v>45</v>
      </c>
      <c r="AE1898" s="6">
        <v>44694</v>
      </c>
      <c r="AF1898" t="str">
        <f>_xlfn.IFS(fact_orders[[#This Row],[delivery_time]]&lt;=40,"EARLY",fact_orders[[#This Row],[delivery_time]]&gt;=50,"LATE",TRUE,"ON TIME")</f>
        <v>LATE</v>
      </c>
    </row>
    <row r="1899" spans="16:32" x14ac:dyDescent="0.25">
      <c r="P1899">
        <v>1887</v>
      </c>
      <c r="Q1899">
        <v>201</v>
      </c>
      <c r="R1899">
        <v>11</v>
      </c>
      <c r="S1899" s="6">
        <v>44656</v>
      </c>
      <c r="T1899" s="6">
        <v>0.82777777777777772</v>
      </c>
      <c r="U1899" t="s">
        <v>43</v>
      </c>
      <c r="V1899">
        <v>5480</v>
      </c>
      <c r="W1899">
        <v>39</v>
      </c>
      <c r="X1899">
        <v>56</v>
      </c>
      <c r="Y1899">
        <v>31</v>
      </c>
      <c r="Z1899" t="s">
        <v>8</v>
      </c>
      <c r="AA1899" t="s">
        <v>48</v>
      </c>
      <c r="AB1899">
        <v>3.3</v>
      </c>
      <c r="AC1899">
        <v>31</v>
      </c>
      <c r="AD1899" t="s">
        <v>45</v>
      </c>
      <c r="AE1899" s="6">
        <v>44762</v>
      </c>
      <c r="AF1899" t="str">
        <f>_xlfn.IFS(fact_orders[[#This Row],[delivery_time]]&lt;=40,"EARLY",fact_orders[[#This Row],[delivery_time]]&gt;=50,"LATE",TRUE,"ON TIME")</f>
        <v>LATE</v>
      </c>
    </row>
    <row r="1900" spans="16:32" x14ac:dyDescent="0.25">
      <c r="P1900">
        <v>1888</v>
      </c>
      <c r="Q1900">
        <v>137</v>
      </c>
      <c r="R1900">
        <v>16</v>
      </c>
      <c r="S1900" s="6">
        <v>44656</v>
      </c>
      <c r="T1900" s="6">
        <v>0.63958333333333328</v>
      </c>
      <c r="U1900" t="s">
        <v>43</v>
      </c>
      <c r="V1900">
        <v>4922</v>
      </c>
      <c r="W1900">
        <v>37</v>
      </c>
      <c r="X1900">
        <v>50</v>
      </c>
      <c r="Y1900">
        <v>49</v>
      </c>
      <c r="Z1900" t="s">
        <v>13</v>
      </c>
      <c r="AA1900" t="s">
        <v>47</v>
      </c>
      <c r="AB1900">
        <v>3.4</v>
      </c>
      <c r="AC1900">
        <v>49</v>
      </c>
      <c r="AD1900" t="s">
        <v>45</v>
      </c>
      <c r="AE1900" s="6">
        <v>44698</v>
      </c>
      <c r="AF1900" t="str">
        <f>_xlfn.IFS(fact_orders[[#This Row],[delivery_time]]&lt;=40,"EARLY",fact_orders[[#This Row],[delivery_time]]&gt;=50,"LATE",TRUE,"ON TIME")</f>
        <v>LATE</v>
      </c>
    </row>
    <row r="1901" spans="16:32" x14ac:dyDescent="0.25">
      <c r="P1901">
        <v>1889</v>
      </c>
      <c r="Q1901">
        <v>221</v>
      </c>
      <c r="R1901">
        <v>15</v>
      </c>
      <c r="S1901" s="6">
        <v>44656</v>
      </c>
      <c r="T1901" s="6">
        <v>0.45347222222222222</v>
      </c>
      <c r="U1901" t="s">
        <v>43</v>
      </c>
      <c r="V1901">
        <v>5997</v>
      </c>
      <c r="W1901">
        <v>34</v>
      </c>
      <c r="X1901">
        <v>33</v>
      </c>
      <c r="Y1901">
        <v>49</v>
      </c>
      <c r="Z1901" t="s">
        <v>12</v>
      </c>
      <c r="AA1901" t="s">
        <v>48</v>
      </c>
      <c r="AB1901">
        <v>3.8</v>
      </c>
      <c r="AC1901">
        <v>49</v>
      </c>
      <c r="AD1901" t="s">
        <v>45</v>
      </c>
      <c r="AE1901" s="6">
        <v>44782</v>
      </c>
      <c r="AF1901" t="str">
        <f>_xlfn.IFS(fact_orders[[#This Row],[delivery_time]]&lt;=40,"EARLY",fact_orders[[#This Row],[delivery_time]]&gt;=50,"LATE",TRUE,"ON TIME")</f>
        <v>EARLY</v>
      </c>
    </row>
    <row r="1902" spans="16:32" x14ac:dyDescent="0.25">
      <c r="P1902">
        <v>1890</v>
      </c>
      <c r="Q1902">
        <v>492</v>
      </c>
      <c r="R1902">
        <v>4</v>
      </c>
      <c r="S1902" s="6">
        <v>44656</v>
      </c>
      <c r="T1902" s="6">
        <v>0.88958333333333328</v>
      </c>
      <c r="U1902" t="s">
        <v>43</v>
      </c>
      <c r="V1902">
        <v>3100</v>
      </c>
      <c r="W1902">
        <v>21</v>
      </c>
      <c r="X1902">
        <v>38</v>
      </c>
      <c r="Y1902">
        <v>33</v>
      </c>
      <c r="Z1902" t="s">
        <v>20</v>
      </c>
      <c r="AA1902" t="s">
        <v>46</v>
      </c>
      <c r="AB1902">
        <v>3.7</v>
      </c>
      <c r="AC1902">
        <v>33</v>
      </c>
      <c r="AD1902" t="s">
        <v>45</v>
      </c>
      <c r="AE1902" s="6">
        <v>45053</v>
      </c>
      <c r="AF1902" t="str">
        <f>_xlfn.IFS(fact_orders[[#This Row],[delivery_time]]&lt;=40,"EARLY",fact_orders[[#This Row],[delivery_time]]&gt;=50,"LATE",TRUE,"ON TIME")</f>
        <v>EARLY</v>
      </c>
    </row>
    <row r="1903" spans="16:32" x14ac:dyDescent="0.25">
      <c r="P1903">
        <v>1891</v>
      </c>
      <c r="Q1903">
        <v>412</v>
      </c>
      <c r="R1903">
        <v>13</v>
      </c>
      <c r="S1903" s="6">
        <v>44656</v>
      </c>
      <c r="T1903" s="6">
        <v>0.83888888888888891</v>
      </c>
      <c r="U1903" t="s">
        <v>43</v>
      </c>
      <c r="V1903">
        <v>2216</v>
      </c>
      <c r="W1903">
        <v>38</v>
      </c>
      <c r="X1903">
        <v>37</v>
      </c>
      <c r="Z1903" t="s">
        <v>10</v>
      </c>
      <c r="AA1903" t="s">
        <v>46</v>
      </c>
      <c r="AB1903">
        <v>3.3</v>
      </c>
      <c r="AD1903" t="s">
        <v>45</v>
      </c>
      <c r="AE1903" s="6">
        <v>44973</v>
      </c>
      <c r="AF1903" t="str">
        <f>_xlfn.IFS(fact_orders[[#This Row],[delivery_time]]&lt;=40,"EARLY",fact_orders[[#This Row],[delivery_time]]&gt;=50,"LATE",TRUE,"ON TIME")</f>
        <v>EARLY</v>
      </c>
    </row>
    <row r="1904" spans="16:32" x14ac:dyDescent="0.25">
      <c r="P1904">
        <v>1892</v>
      </c>
      <c r="Q1904">
        <v>74</v>
      </c>
      <c r="R1904">
        <v>11</v>
      </c>
      <c r="S1904" s="6">
        <v>44656</v>
      </c>
      <c r="T1904" s="6">
        <v>0.91597222222222219</v>
      </c>
      <c r="U1904" t="s">
        <v>43</v>
      </c>
      <c r="V1904">
        <v>3613</v>
      </c>
      <c r="W1904">
        <v>33</v>
      </c>
      <c r="X1904">
        <v>45</v>
      </c>
      <c r="Z1904" t="s">
        <v>8</v>
      </c>
      <c r="AA1904" t="s">
        <v>48</v>
      </c>
      <c r="AB1904">
        <v>3.3</v>
      </c>
      <c r="AD1904" t="s">
        <v>45</v>
      </c>
      <c r="AE1904" s="6">
        <v>44635</v>
      </c>
      <c r="AF1904" t="str">
        <f>_xlfn.IFS(fact_orders[[#This Row],[delivery_time]]&lt;=40,"EARLY",fact_orders[[#This Row],[delivery_time]]&gt;=50,"LATE",TRUE,"ON TIME")</f>
        <v>ON TIME</v>
      </c>
    </row>
    <row r="1905" spans="16:32" x14ac:dyDescent="0.25">
      <c r="P1905">
        <v>1893</v>
      </c>
      <c r="Q1905">
        <v>373</v>
      </c>
      <c r="R1905">
        <v>17</v>
      </c>
      <c r="S1905" s="6">
        <v>44656</v>
      </c>
      <c r="T1905" s="6">
        <v>0.5</v>
      </c>
      <c r="U1905" t="s">
        <v>43</v>
      </c>
      <c r="V1905">
        <v>5996</v>
      </c>
      <c r="W1905">
        <v>33</v>
      </c>
      <c r="X1905">
        <v>47</v>
      </c>
      <c r="Y1905">
        <v>44</v>
      </c>
      <c r="Z1905" t="s">
        <v>14</v>
      </c>
      <c r="AA1905" t="s">
        <v>48</v>
      </c>
      <c r="AB1905">
        <v>4</v>
      </c>
      <c r="AC1905">
        <v>44</v>
      </c>
      <c r="AD1905" t="s">
        <v>45</v>
      </c>
      <c r="AE1905" s="6">
        <v>44934</v>
      </c>
      <c r="AF1905" t="str">
        <f>_xlfn.IFS(fact_orders[[#This Row],[delivery_time]]&lt;=40,"EARLY",fact_orders[[#This Row],[delivery_time]]&gt;=50,"LATE",TRUE,"ON TIME")</f>
        <v>ON TIME</v>
      </c>
    </row>
    <row r="1906" spans="16:32" x14ac:dyDescent="0.25">
      <c r="P1906">
        <v>1894</v>
      </c>
      <c r="Q1906">
        <v>412</v>
      </c>
      <c r="R1906">
        <v>16</v>
      </c>
      <c r="S1906" s="6">
        <v>44656</v>
      </c>
      <c r="T1906" s="6">
        <v>0.91111111111111109</v>
      </c>
      <c r="U1906" t="s">
        <v>43</v>
      </c>
      <c r="V1906">
        <v>3876</v>
      </c>
      <c r="W1906">
        <v>27</v>
      </c>
      <c r="X1906">
        <v>52</v>
      </c>
      <c r="Y1906">
        <v>4</v>
      </c>
      <c r="Z1906" t="s">
        <v>13</v>
      </c>
      <c r="AA1906" t="s">
        <v>47</v>
      </c>
      <c r="AB1906">
        <v>3.4</v>
      </c>
      <c r="AC1906">
        <v>4</v>
      </c>
      <c r="AD1906" t="s">
        <v>45</v>
      </c>
      <c r="AE1906" s="6">
        <v>44973</v>
      </c>
      <c r="AF1906" t="str">
        <f>_xlfn.IFS(fact_orders[[#This Row],[delivery_time]]&lt;=40,"EARLY",fact_orders[[#This Row],[delivery_time]]&gt;=50,"LATE",TRUE,"ON TIME")</f>
        <v>LATE</v>
      </c>
    </row>
    <row r="1907" spans="16:32" x14ac:dyDescent="0.25">
      <c r="P1907">
        <v>1895</v>
      </c>
      <c r="Q1907">
        <v>397</v>
      </c>
      <c r="R1907">
        <v>20</v>
      </c>
      <c r="S1907" s="6">
        <v>44656</v>
      </c>
      <c r="T1907" s="6">
        <v>0.81319444444444444</v>
      </c>
      <c r="U1907" t="s">
        <v>43</v>
      </c>
      <c r="V1907">
        <v>4033</v>
      </c>
      <c r="W1907">
        <v>29</v>
      </c>
      <c r="X1907">
        <v>37</v>
      </c>
      <c r="Y1907">
        <v>17</v>
      </c>
      <c r="Z1907" t="s">
        <v>18</v>
      </c>
      <c r="AA1907" t="s">
        <v>48</v>
      </c>
      <c r="AB1907">
        <v>3.8</v>
      </c>
      <c r="AC1907">
        <v>17</v>
      </c>
      <c r="AD1907" t="s">
        <v>45</v>
      </c>
      <c r="AE1907" s="6">
        <v>44958</v>
      </c>
      <c r="AF1907" t="str">
        <f>_xlfn.IFS(fact_orders[[#This Row],[delivery_time]]&lt;=40,"EARLY",fact_orders[[#This Row],[delivery_time]]&gt;=50,"LATE",TRUE,"ON TIME")</f>
        <v>EARLY</v>
      </c>
    </row>
    <row r="1908" spans="16:32" x14ac:dyDescent="0.25">
      <c r="P1908">
        <v>1896</v>
      </c>
      <c r="Q1908">
        <v>369</v>
      </c>
      <c r="R1908">
        <v>15</v>
      </c>
      <c r="S1908" s="6">
        <v>44656</v>
      </c>
      <c r="T1908" s="6">
        <v>0.46180555555555558</v>
      </c>
      <c r="U1908" t="s">
        <v>43</v>
      </c>
      <c r="V1908">
        <v>5088</v>
      </c>
      <c r="W1908">
        <v>30</v>
      </c>
      <c r="X1908">
        <v>58</v>
      </c>
      <c r="Y1908">
        <v>12</v>
      </c>
      <c r="Z1908" t="s">
        <v>12</v>
      </c>
      <c r="AA1908" t="s">
        <v>48</v>
      </c>
      <c r="AB1908">
        <v>3.8</v>
      </c>
      <c r="AC1908">
        <v>12</v>
      </c>
      <c r="AD1908" t="s">
        <v>45</v>
      </c>
      <c r="AE1908" s="6">
        <v>44930</v>
      </c>
      <c r="AF1908" t="str">
        <f>_xlfn.IFS(fact_orders[[#This Row],[delivery_time]]&lt;=40,"EARLY",fact_orders[[#This Row],[delivery_time]]&gt;=50,"LATE",TRUE,"ON TIME")</f>
        <v>LATE</v>
      </c>
    </row>
    <row r="1909" spans="16:32" x14ac:dyDescent="0.25">
      <c r="P1909">
        <v>1897</v>
      </c>
      <c r="Q1909">
        <v>20</v>
      </c>
      <c r="R1909">
        <v>9</v>
      </c>
      <c r="S1909" s="6">
        <v>44656</v>
      </c>
      <c r="T1909" s="6">
        <v>0.83611111111111114</v>
      </c>
      <c r="U1909" t="s">
        <v>43</v>
      </c>
      <c r="V1909">
        <v>5798</v>
      </c>
      <c r="W1909">
        <v>15</v>
      </c>
      <c r="X1909">
        <v>54</v>
      </c>
      <c r="Y1909">
        <v>49</v>
      </c>
      <c r="Z1909" t="s">
        <v>25</v>
      </c>
      <c r="AA1909" t="s">
        <v>44</v>
      </c>
      <c r="AB1909">
        <v>4.0999999999999996</v>
      </c>
      <c r="AC1909">
        <v>49</v>
      </c>
      <c r="AD1909" t="s">
        <v>45</v>
      </c>
      <c r="AE1909" s="6">
        <v>44581</v>
      </c>
      <c r="AF1909" t="str">
        <f>_xlfn.IFS(fact_orders[[#This Row],[delivery_time]]&lt;=40,"EARLY",fact_orders[[#This Row],[delivery_time]]&gt;=50,"LATE",TRUE,"ON TIME")</f>
        <v>LATE</v>
      </c>
    </row>
    <row r="1910" spans="16:32" x14ac:dyDescent="0.25">
      <c r="P1910">
        <v>1898</v>
      </c>
      <c r="Q1910">
        <v>206</v>
      </c>
      <c r="R1910">
        <v>17</v>
      </c>
      <c r="S1910" s="6">
        <v>44656</v>
      </c>
      <c r="T1910" s="6">
        <v>0.76249999999999996</v>
      </c>
      <c r="U1910" t="s">
        <v>43</v>
      </c>
      <c r="V1910">
        <v>5040</v>
      </c>
      <c r="W1910">
        <v>15</v>
      </c>
      <c r="X1910">
        <v>53</v>
      </c>
      <c r="Y1910">
        <v>38</v>
      </c>
      <c r="Z1910" t="s">
        <v>14</v>
      </c>
      <c r="AA1910" t="s">
        <v>48</v>
      </c>
      <c r="AB1910">
        <v>4</v>
      </c>
      <c r="AC1910">
        <v>38</v>
      </c>
      <c r="AD1910" t="s">
        <v>45</v>
      </c>
      <c r="AE1910" s="6">
        <v>44767</v>
      </c>
      <c r="AF1910" t="str">
        <f>_xlfn.IFS(fact_orders[[#This Row],[delivery_time]]&lt;=40,"EARLY",fact_orders[[#This Row],[delivery_time]]&gt;=50,"LATE",TRUE,"ON TIME")</f>
        <v>LATE</v>
      </c>
    </row>
    <row r="1911" spans="16:32" x14ac:dyDescent="0.25">
      <c r="P1911">
        <v>1899</v>
      </c>
      <c r="Q1911">
        <v>411</v>
      </c>
      <c r="R1911">
        <v>6</v>
      </c>
      <c r="S1911" s="6">
        <v>44656</v>
      </c>
      <c r="T1911" s="6">
        <v>0.83680555555555558</v>
      </c>
      <c r="U1911" t="s">
        <v>43</v>
      </c>
      <c r="V1911">
        <v>2864</v>
      </c>
      <c r="W1911">
        <v>28</v>
      </c>
      <c r="X1911">
        <v>43</v>
      </c>
      <c r="Y1911">
        <v>13</v>
      </c>
      <c r="Z1911" t="s">
        <v>22</v>
      </c>
      <c r="AA1911" t="s">
        <v>47</v>
      </c>
      <c r="AB1911">
        <v>3.4</v>
      </c>
      <c r="AC1911">
        <v>13</v>
      </c>
      <c r="AD1911" t="s">
        <v>45</v>
      </c>
      <c r="AE1911" s="6">
        <v>44972</v>
      </c>
      <c r="AF1911" t="str">
        <f>_xlfn.IFS(fact_orders[[#This Row],[delivery_time]]&lt;=40,"EARLY",fact_orders[[#This Row],[delivery_time]]&gt;=50,"LATE",TRUE,"ON TIME")</f>
        <v>ON TIME</v>
      </c>
    </row>
    <row r="1912" spans="16:32" x14ac:dyDescent="0.25">
      <c r="P1912">
        <v>1900</v>
      </c>
      <c r="Q1912">
        <v>138</v>
      </c>
      <c r="R1912">
        <v>19</v>
      </c>
      <c r="S1912" s="6">
        <v>44656</v>
      </c>
      <c r="T1912" s="6">
        <v>0.53472222222222221</v>
      </c>
      <c r="U1912" t="s">
        <v>43</v>
      </c>
      <c r="V1912">
        <v>3499</v>
      </c>
      <c r="W1912">
        <v>37</v>
      </c>
      <c r="X1912">
        <v>52</v>
      </c>
      <c r="Y1912">
        <v>35</v>
      </c>
      <c r="Z1912" t="s">
        <v>16</v>
      </c>
      <c r="AA1912" t="s">
        <v>49</v>
      </c>
      <c r="AB1912">
        <v>4.5</v>
      </c>
      <c r="AC1912">
        <v>35</v>
      </c>
      <c r="AD1912" t="s">
        <v>45</v>
      </c>
      <c r="AE1912" s="6">
        <v>44699</v>
      </c>
      <c r="AF1912" t="str">
        <f>_xlfn.IFS(fact_orders[[#This Row],[delivery_time]]&lt;=40,"EARLY",fact_orders[[#This Row],[delivery_time]]&gt;=50,"LATE",TRUE,"ON TIME")</f>
        <v>LATE</v>
      </c>
    </row>
    <row r="1913" spans="16:32" x14ac:dyDescent="0.25">
      <c r="P1913">
        <v>1901</v>
      </c>
      <c r="Q1913">
        <v>467</v>
      </c>
      <c r="R1913">
        <v>10</v>
      </c>
      <c r="S1913" s="6">
        <v>44657</v>
      </c>
      <c r="T1913" s="6">
        <v>0.87222222222222223</v>
      </c>
      <c r="U1913" t="s">
        <v>43</v>
      </c>
      <c r="V1913">
        <v>4785</v>
      </c>
      <c r="W1913">
        <v>18</v>
      </c>
      <c r="X1913">
        <v>49</v>
      </c>
      <c r="Y1913">
        <v>4</v>
      </c>
      <c r="Z1913" t="s">
        <v>7</v>
      </c>
      <c r="AA1913" t="s">
        <v>46</v>
      </c>
      <c r="AB1913">
        <v>4.5</v>
      </c>
      <c r="AC1913">
        <v>4</v>
      </c>
      <c r="AD1913" t="s">
        <v>45</v>
      </c>
      <c r="AE1913" s="6">
        <v>45028</v>
      </c>
      <c r="AF1913" t="str">
        <f>_xlfn.IFS(fact_orders[[#This Row],[delivery_time]]&lt;=40,"EARLY",fact_orders[[#This Row],[delivery_time]]&gt;=50,"LATE",TRUE,"ON TIME")</f>
        <v>ON TIME</v>
      </c>
    </row>
    <row r="1914" spans="16:32" x14ac:dyDescent="0.25">
      <c r="P1914">
        <v>1902</v>
      </c>
      <c r="Q1914">
        <v>263</v>
      </c>
      <c r="R1914">
        <v>16</v>
      </c>
      <c r="S1914" s="6">
        <v>44657</v>
      </c>
      <c r="T1914" s="6">
        <v>0.7006944444444444</v>
      </c>
      <c r="U1914" t="s">
        <v>43</v>
      </c>
      <c r="V1914">
        <v>2947</v>
      </c>
      <c r="W1914">
        <v>36</v>
      </c>
      <c r="X1914">
        <v>59</v>
      </c>
      <c r="Y1914">
        <v>38</v>
      </c>
      <c r="Z1914" t="s">
        <v>13</v>
      </c>
      <c r="AA1914" t="s">
        <v>47</v>
      </c>
      <c r="AB1914">
        <v>3.4</v>
      </c>
      <c r="AC1914">
        <v>38</v>
      </c>
      <c r="AD1914" t="s">
        <v>45</v>
      </c>
      <c r="AE1914" s="6">
        <v>44824</v>
      </c>
      <c r="AF1914" t="str">
        <f>_xlfn.IFS(fact_orders[[#This Row],[delivery_time]]&lt;=40,"EARLY",fact_orders[[#This Row],[delivery_time]]&gt;=50,"LATE",TRUE,"ON TIME")</f>
        <v>LATE</v>
      </c>
    </row>
    <row r="1915" spans="16:32" x14ac:dyDescent="0.25">
      <c r="P1915">
        <v>1903</v>
      </c>
      <c r="Q1915">
        <v>317</v>
      </c>
      <c r="R1915">
        <v>20</v>
      </c>
      <c r="S1915" s="6">
        <v>44657</v>
      </c>
      <c r="T1915" s="6">
        <v>0.82222222222222219</v>
      </c>
      <c r="U1915" t="s">
        <v>43</v>
      </c>
      <c r="V1915">
        <v>3841</v>
      </c>
      <c r="W1915">
        <v>30</v>
      </c>
      <c r="X1915">
        <v>38</v>
      </c>
      <c r="Y1915">
        <v>19</v>
      </c>
      <c r="Z1915" t="s">
        <v>18</v>
      </c>
      <c r="AA1915" t="s">
        <v>48</v>
      </c>
      <c r="AB1915">
        <v>3.8</v>
      </c>
      <c r="AC1915">
        <v>19</v>
      </c>
      <c r="AD1915" t="s">
        <v>45</v>
      </c>
      <c r="AE1915" s="6">
        <v>44878</v>
      </c>
      <c r="AF1915" t="str">
        <f>_xlfn.IFS(fact_orders[[#This Row],[delivery_time]]&lt;=40,"EARLY",fact_orders[[#This Row],[delivery_time]]&gt;=50,"LATE",TRUE,"ON TIME")</f>
        <v>EARLY</v>
      </c>
    </row>
    <row r="1916" spans="16:32" x14ac:dyDescent="0.25">
      <c r="P1916">
        <v>1904</v>
      </c>
      <c r="Q1916">
        <v>81</v>
      </c>
      <c r="R1916">
        <v>13</v>
      </c>
      <c r="S1916" s="6">
        <v>44657</v>
      </c>
      <c r="T1916" s="6">
        <v>0.88124999999999998</v>
      </c>
      <c r="U1916" t="s">
        <v>43</v>
      </c>
      <c r="V1916">
        <v>3856</v>
      </c>
      <c r="W1916">
        <v>22</v>
      </c>
      <c r="X1916">
        <v>51</v>
      </c>
      <c r="Z1916" t="s">
        <v>10</v>
      </c>
      <c r="AA1916" t="s">
        <v>46</v>
      </c>
      <c r="AB1916">
        <v>3.3</v>
      </c>
      <c r="AD1916" t="s">
        <v>45</v>
      </c>
      <c r="AE1916" s="6">
        <v>44642</v>
      </c>
      <c r="AF1916" t="str">
        <f>_xlfn.IFS(fact_orders[[#This Row],[delivery_time]]&lt;=40,"EARLY",fact_orders[[#This Row],[delivery_time]]&gt;=50,"LATE",TRUE,"ON TIME")</f>
        <v>LATE</v>
      </c>
    </row>
    <row r="1917" spans="16:32" x14ac:dyDescent="0.25">
      <c r="P1917">
        <v>1905</v>
      </c>
      <c r="Q1917">
        <v>274</v>
      </c>
      <c r="R1917">
        <v>2</v>
      </c>
      <c r="S1917" s="6">
        <v>44657</v>
      </c>
      <c r="T1917" s="6">
        <v>0.88055555555555554</v>
      </c>
      <c r="U1917" t="s">
        <v>43</v>
      </c>
      <c r="V1917">
        <v>3986</v>
      </c>
      <c r="W1917">
        <v>36</v>
      </c>
      <c r="X1917">
        <v>51</v>
      </c>
      <c r="Y1917">
        <v>21</v>
      </c>
      <c r="Z1917" t="s">
        <v>17</v>
      </c>
      <c r="AA1917" t="s">
        <v>46</v>
      </c>
      <c r="AB1917">
        <v>4.7</v>
      </c>
      <c r="AC1917">
        <v>21</v>
      </c>
      <c r="AD1917" t="s">
        <v>45</v>
      </c>
      <c r="AE1917" s="6">
        <v>44835</v>
      </c>
      <c r="AF1917" t="str">
        <f>_xlfn.IFS(fact_orders[[#This Row],[delivery_time]]&lt;=40,"EARLY",fact_orders[[#This Row],[delivery_time]]&gt;=50,"LATE",TRUE,"ON TIME")</f>
        <v>LATE</v>
      </c>
    </row>
    <row r="1918" spans="16:32" x14ac:dyDescent="0.25">
      <c r="P1918">
        <v>1906</v>
      </c>
      <c r="Q1918">
        <v>350</v>
      </c>
      <c r="R1918">
        <v>4</v>
      </c>
      <c r="S1918" s="6">
        <v>44657</v>
      </c>
      <c r="T1918" s="6">
        <v>0.81458333333333333</v>
      </c>
      <c r="U1918" t="s">
        <v>43</v>
      </c>
      <c r="V1918">
        <v>4311</v>
      </c>
      <c r="W1918">
        <v>24</v>
      </c>
      <c r="X1918">
        <v>50</v>
      </c>
      <c r="Y1918">
        <v>26</v>
      </c>
      <c r="Z1918" t="s">
        <v>20</v>
      </c>
      <c r="AA1918" t="s">
        <v>46</v>
      </c>
      <c r="AB1918">
        <v>3.7</v>
      </c>
      <c r="AC1918">
        <v>26</v>
      </c>
      <c r="AD1918" t="s">
        <v>45</v>
      </c>
      <c r="AE1918" s="6">
        <v>44911</v>
      </c>
      <c r="AF1918" t="str">
        <f>_xlfn.IFS(fact_orders[[#This Row],[delivery_time]]&lt;=40,"EARLY",fact_orders[[#This Row],[delivery_time]]&gt;=50,"LATE",TRUE,"ON TIME")</f>
        <v>LATE</v>
      </c>
    </row>
    <row r="1919" spans="16:32" x14ac:dyDescent="0.25">
      <c r="P1919">
        <v>1907</v>
      </c>
      <c r="Q1919">
        <v>183</v>
      </c>
      <c r="R1919">
        <v>11</v>
      </c>
      <c r="S1919" s="6">
        <v>44657</v>
      </c>
      <c r="T1919" s="6">
        <v>0.49513888888888891</v>
      </c>
      <c r="U1919" t="s">
        <v>43</v>
      </c>
      <c r="V1919">
        <v>2461</v>
      </c>
      <c r="W1919">
        <v>22</v>
      </c>
      <c r="X1919">
        <v>45</v>
      </c>
      <c r="Z1919" t="s">
        <v>8</v>
      </c>
      <c r="AA1919" t="s">
        <v>48</v>
      </c>
      <c r="AB1919">
        <v>3.3</v>
      </c>
      <c r="AD1919" t="s">
        <v>45</v>
      </c>
      <c r="AE1919" s="6">
        <v>44744</v>
      </c>
      <c r="AF1919" t="str">
        <f>_xlfn.IFS(fact_orders[[#This Row],[delivery_time]]&lt;=40,"EARLY",fact_orders[[#This Row],[delivery_time]]&gt;=50,"LATE",TRUE,"ON TIME")</f>
        <v>ON TIME</v>
      </c>
    </row>
    <row r="1920" spans="16:32" x14ac:dyDescent="0.25">
      <c r="P1920">
        <v>1908</v>
      </c>
      <c r="Q1920">
        <v>245</v>
      </c>
      <c r="R1920">
        <v>18</v>
      </c>
      <c r="S1920" s="6">
        <v>44657</v>
      </c>
      <c r="T1920" s="6">
        <v>0.64027777777777772</v>
      </c>
      <c r="U1920" t="s">
        <v>43</v>
      </c>
      <c r="V1920">
        <v>5645</v>
      </c>
      <c r="W1920">
        <v>28</v>
      </c>
      <c r="X1920">
        <v>46</v>
      </c>
      <c r="Y1920">
        <v>15</v>
      </c>
      <c r="Z1920" t="s">
        <v>15</v>
      </c>
      <c r="AA1920" t="s">
        <v>46</v>
      </c>
      <c r="AB1920">
        <v>3.1</v>
      </c>
      <c r="AC1920">
        <v>15</v>
      </c>
      <c r="AD1920" t="s">
        <v>45</v>
      </c>
      <c r="AE1920" s="6">
        <v>44806</v>
      </c>
      <c r="AF1920" t="str">
        <f>_xlfn.IFS(fact_orders[[#This Row],[delivery_time]]&lt;=40,"EARLY",fact_orders[[#This Row],[delivery_time]]&gt;=50,"LATE",TRUE,"ON TIME")</f>
        <v>ON TIME</v>
      </c>
    </row>
    <row r="1921" spans="16:32" x14ac:dyDescent="0.25">
      <c r="P1921">
        <v>1909</v>
      </c>
      <c r="Q1921">
        <v>99</v>
      </c>
      <c r="R1921">
        <v>7</v>
      </c>
      <c r="S1921" s="6">
        <v>44657</v>
      </c>
      <c r="T1921" s="6">
        <v>0.59930555555555554</v>
      </c>
      <c r="U1921" t="s">
        <v>43</v>
      </c>
      <c r="V1921">
        <v>2703</v>
      </c>
      <c r="W1921">
        <v>30</v>
      </c>
      <c r="X1921">
        <v>52</v>
      </c>
      <c r="Z1921" t="s">
        <v>23</v>
      </c>
      <c r="AA1921" t="s">
        <v>44</v>
      </c>
      <c r="AB1921">
        <v>3.4</v>
      </c>
      <c r="AD1921" t="s">
        <v>45</v>
      </c>
      <c r="AE1921" s="6">
        <v>44660</v>
      </c>
      <c r="AF1921" t="str">
        <f>_xlfn.IFS(fact_orders[[#This Row],[delivery_time]]&lt;=40,"EARLY",fact_orders[[#This Row],[delivery_time]]&gt;=50,"LATE",TRUE,"ON TIME")</f>
        <v>LATE</v>
      </c>
    </row>
    <row r="1922" spans="16:32" x14ac:dyDescent="0.25">
      <c r="P1922">
        <v>1910</v>
      </c>
      <c r="Q1922">
        <v>487</v>
      </c>
      <c r="R1922">
        <v>6</v>
      </c>
      <c r="S1922" s="6">
        <v>44657</v>
      </c>
      <c r="T1922" s="6">
        <v>0.49513888888888891</v>
      </c>
      <c r="U1922" t="s">
        <v>43</v>
      </c>
      <c r="V1922">
        <v>3164</v>
      </c>
      <c r="W1922">
        <v>26</v>
      </c>
      <c r="X1922">
        <v>37</v>
      </c>
      <c r="Y1922">
        <v>16</v>
      </c>
      <c r="Z1922" t="s">
        <v>22</v>
      </c>
      <c r="AA1922" t="s">
        <v>47</v>
      </c>
      <c r="AB1922">
        <v>3.4</v>
      </c>
      <c r="AC1922">
        <v>16</v>
      </c>
      <c r="AD1922" t="s">
        <v>45</v>
      </c>
      <c r="AE1922" s="6">
        <v>45048</v>
      </c>
      <c r="AF1922" t="str">
        <f>_xlfn.IFS(fact_orders[[#This Row],[delivery_time]]&lt;=40,"EARLY",fact_orders[[#This Row],[delivery_time]]&gt;=50,"LATE",TRUE,"ON TIME")</f>
        <v>EARLY</v>
      </c>
    </row>
    <row r="1923" spans="16:32" x14ac:dyDescent="0.25">
      <c r="P1923">
        <v>1911</v>
      </c>
      <c r="Q1923">
        <v>265</v>
      </c>
      <c r="R1923">
        <v>2</v>
      </c>
      <c r="S1923" s="6">
        <v>44657</v>
      </c>
      <c r="T1923" s="6">
        <v>0.43472222222222223</v>
      </c>
      <c r="U1923" t="s">
        <v>43</v>
      </c>
      <c r="V1923">
        <v>4460</v>
      </c>
      <c r="W1923">
        <v>19</v>
      </c>
      <c r="X1923">
        <v>56</v>
      </c>
      <c r="Y1923">
        <v>47</v>
      </c>
      <c r="Z1923" t="s">
        <v>17</v>
      </c>
      <c r="AA1923" t="s">
        <v>46</v>
      </c>
      <c r="AB1923">
        <v>4.7</v>
      </c>
      <c r="AC1923">
        <v>47</v>
      </c>
      <c r="AD1923" t="s">
        <v>45</v>
      </c>
      <c r="AE1923" s="6">
        <v>44826</v>
      </c>
      <c r="AF1923" t="str">
        <f>_xlfn.IFS(fact_orders[[#This Row],[delivery_time]]&lt;=40,"EARLY",fact_orders[[#This Row],[delivery_time]]&gt;=50,"LATE",TRUE,"ON TIME")</f>
        <v>LATE</v>
      </c>
    </row>
    <row r="1924" spans="16:32" x14ac:dyDescent="0.25">
      <c r="P1924">
        <v>1912</v>
      </c>
      <c r="Q1924">
        <v>371</v>
      </c>
      <c r="R1924">
        <v>7</v>
      </c>
      <c r="S1924" s="6">
        <v>44657</v>
      </c>
      <c r="T1924" s="6">
        <v>0.4909722222222222</v>
      </c>
      <c r="U1924" t="s">
        <v>43</v>
      </c>
      <c r="V1924">
        <v>3291</v>
      </c>
      <c r="W1924">
        <v>37</v>
      </c>
      <c r="X1924">
        <v>51</v>
      </c>
      <c r="Y1924">
        <v>43</v>
      </c>
      <c r="Z1924" t="s">
        <v>23</v>
      </c>
      <c r="AA1924" t="s">
        <v>44</v>
      </c>
      <c r="AB1924">
        <v>3.4</v>
      </c>
      <c r="AC1924">
        <v>43</v>
      </c>
      <c r="AD1924" t="s">
        <v>45</v>
      </c>
      <c r="AE1924" s="6">
        <v>44932</v>
      </c>
      <c r="AF1924" t="str">
        <f>_xlfn.IFS(fact_orders[[#This Row],[delivery_time]]&lt;=40,"EARLY",fact_orders[[#This Row],[delivery_time]]&gt;=50,"LATE",TRUE,"ON TIME")</f>
        <v>LATE</v>
      </c>
    </row>
    <row r="1925" spans="16:32" x14ac:dyDescent="0.25">
      <c r="P1925">
        <v>1913</v>
      </c>
      <c r="Q1925">
        <v>255</v>
      </c>
      <c r="R1925">
        <v>1</v>
      </c>
      <c r="S1925" s="6">
        <v>44657</v>
      </c>
      <c r="T1925" s="6">
        <v>0.7583333333333333</v>
      </c>
      <c r="U1925" t="s">
        <v>43</v>
      </c>
      <c r="V1925">
        <v>2854</v>
      </c>
      <c r="W1925">
        <v>20</v>
      </c>
      <c r="X1925">
        <v>44</v>
      </c>
      <c r="Z1925" t="s">
        <v>6</v>
      </c>
      <c r="AA1925" t="s">
        <v>48</v>
      </c>
      <c r="AB1925">
        <v>3</v>
      </c>
      <c r="AD1925" t="s">
        <v>45</v>
      </c>
      <c r="AE1925" s="6">
        <v>44816</v>
      </c>
      <c r="AF1925" t="str">
        <f>_xlfn.IFS(fact_orders[[#This Row],[delivery_time]]&lt;=40,"EARLY",fact_orders[[#This Row],[delivery_time]]&gt;=50,"LATE",TRUE,"ON TIME")</f>
        <v>ON TIME</v>
      </c>
    </row>
    <row r="1926" spans="16:32" x14ac:dyDescent="0.25">
      <c r="P1926">
        <v>1914</v>
      </c>
      <c r="Q1926">
        <v>370</v>
      </c>
      <c r="R1926">
        <v>3</v>
      </c>
      <c r="S1926" s="6">
        <v>44657</v>
      </c>
      <c r="T1926" s="6">
        <v>0.44861111111111113</v>
      </c>
      <c r="U1926" t="s">
        <v>43</v>
      </c>
      <c r="V1926">
        <v>2825</v>
      </c>
      <c r="W1926">
        <v>27</v>
      </c>
      <c r="X1926">
        <v>42</v>
      </c>
      <c r="Y1926">
        <v>32</v>
      </c>
      <c r="Z1926" t="s">
        <v>19</v>
      </c>
      <c r="AA1926" t="s">
        <v>44</v>
      </c>
      <c r="AB1926">
        <v>4</v>
      </c>
      <c r="AC1926">
        <v>32</v>
      </c>
      <c r="AD1926" t="s">
        <v>45</v>
      </c>
      <c r="AE1926" s="6">
        <v>44931</v>
      </c>
      <c r="AF1926" t="str">
        <f>_xlfn.IFS(fact_orders[[#This Row],[delivery_time]]&lt;=40,"EARLY",fact_orders[[#This Row],[delivery_time]]&gt;=50,"LATE",TRUE,"ON TIME")</f>
        <v>ON TIME</v>
      </c>
    </row>
    <row r="1927" spans="16:32" x14ac:dyDescent="0.25">
      <c r="P1927">
        <v>1915</v>
      </c>
      <c r="Q1927">
        <v>461</v>
      </c>
      <c r="R1927">
        <v>5</v>
      </c>
      <c r="S1927" s="6">
        <v>44657</v>
      </c>
      <c r="T1927" s="6">
        <v>0.89652777777777781</v>
      </c>
      <c r="U1927" t="s">
        <v>43</v>
      </c>
      <c r="V1927">
        <v>2754</v>
      </c>
      <c r="W1927">
        <v>35</v>
      </c>
      <c r="X1927">
        <v>54</v>
      </c>
      <c r="Y1927">
        <v>5</v>
      </c>
      <c r="Z1927" t="s">
        <v>21</v>
      </c>
      <c r="AA1927" t="s">
        <v>46</v>
      </c>
      <c r="AB1927">
        <v>3</v>
      </c>
      <c r="AC1927">
        <v>5</v>
      </c>
      <c r="AD1927" t="s">
        <v>45</v>
      </c>
      <c r="AE1927" s="6">
        <v>45022</v>
      </c>
      <c r="AF1927" t="str">
        <f>_xlfn.IFS(fact_orders[[#This Row],[delivery_time]]&lt;=40,"EARLY",fact_orders[[#This Row],[delivery_time]]&gt;=50,"LATE",TRUE,"ON TIME")</f>
        <v>LATE</v>
      </c>
    </row>
    <row r="1928" spans="16:32" x14ac:dyDescent="0.25">
      <c r="P1928">
        <v>1916</v>
      </c>
      <c r="Q1928">
        <v>128</v>
      </c>
      <c r="R1928">
        <v>18</v>
      </c>
      <c r="S1928" s="6">
        <v>44657</v>
      </c>
      <c r="T1928" s="6">
        <v>0.62013888888888891</v>
      </c>
      <c r="U1928" t="s">
        <v>43</v>
      </c>
      <c r="V1928">
        <v>5465</v>
      </c>
      <c r="W1928">
        <v>38</v>
      </c>
      <c r="X1928">
        <v>53</v>
      </c>
      <c r="Z1928" t="s">
        <v>15</v>
      </c>
      <c r="AA1928" t="s">
        <v>46</v>
      </c>
      <c r="AB1928">
        <v>3.1</v>
      </c>
      <c r="AD1928" t="s">
        <v>45</v>
      </c>
      <c r="AE1928" s="6">
        <v>44689</v>
      </c>
      <c r="AF1928" t="str">
        <f>_xlfn.IFS(fact_orders[[#This Row],[delivery_time]]&lt;=40,"EARLY",fact_orders[[#This Row],[delivery_time]]&gt;=50,"LATE",TRUE,"ON TIME")</f>
        <v>LATE</v>
      </c>
    </row>
    <row r="1929" spans="16:32" x14ac:dyDescent="0.25">
      <c r="P1929">
        <v>1917</v>
      </c>
      <c r="Q1929">
        <v>469</v>
      </c>
      <c r="R1929">
        <v>20</v>
      </c>
      <c r="S1929" s="6">
        <v>44657</v>
      </c>
      <c r="T1929" s="6">
        <v>0.91388888888888886</v>
      </c>
      <c r="U1929" t="s">
        <v>43</v>
      </c>
      <c r="V1929">
        <v>5322</v>
      </c>
      <c r="W1929">
        <v>37</v>
      </c>
      <c r="X1929">
        <v>44</v>
      </c>
      <c r="Y1929">
        <v>40</v>
      </c>
      <c r="Z1929" t="s">
        <v>18</v>
      </c>
      <c r="AA1929" t="s">
        <v>48</v>
      </c>
      <c r="AB1929">
        <v>3.8</v>
      </c>
      <c r="AC1929">
        <v>40</v>
      </c>
      <c r="AD1929" t="s">
        <v>45</v>
      </c>
      <c r="AE1929" s="6">
        <v>45030</v>
      </c>
      <c r="AF1929" t="str">
        <f>_xlfn.IFS(fact_orders[[#This Row],[delivery_time]]&lt;=40,"EARLY",fact_orders[[#This Row],[delivery_time]]&gt;=50,"LATE",TRUE,"ON TIME")</f>
        <v>ON TIME</v>
      </c>
    </row>
    <row r="1930" spans="16:32" x14ac:dyDescent="0.25">
      <c r="P1930">
        <v>1918</v>
      </c>
      <c r="Q1930">
        <v>162</v>
      </c>
      <c r="R1930">
        <v>6</v>
      </c>
      <c r="S1930" s="6">
        <v>44657</v>
      </c>
      <c r="T1930" s="6">
        <v>0.89583333333333337</v>
      </c>
      <c r="U1930" t="s">
        <v>43</v>
      </c>
      <c r="V1930">
        <v>4146</v>
      </c>
      <c r="W1930">
        <v>21</v>
      </c>
      <c r="X1930">
        <v>33</v>
      </c>
      <c r="Y1930">
        <v>22</v>
      </c>
      <c r="Z1930" t="s">
        <v>22</v>
      </c>
      <c r="AA1930" t="s">
        <v>47</v>
      </c>
      <c r="AB1930">
        <v>3.4</v>
      </c>
      <c r="AC1930">
        <v>22</v>
      </c>
      <c r="AD1930" t="s">
        <v>45</v>
      </c>
      <c r="AE1930" s="6">
        <v>44723</v>
      </c>
      <c r="AF1930" t="str">
        <f>_xlfn.IFS(fact_orders[[#This Row],[delivery_time]]&lt;=40,"EARLY",fact_orders[[#This Row],[delivery_time]]&gt;=50,"LATE",TRUE,"ON TIME")</f>
        <v>EARLY</v>
      </c>
    </row>
    <row r="1931" spans="16:32" x14ac:dyDescent="0.25">
      <c r="P1931">
        <v>1919</v>
      </c>
      <c r="Q1931">
        <v>151</v>
      </c>
      <c r="R1931">
        <v>6</v>
      </c>
      <c r="S1931" s="6">
        <v>44657</v>
      </c>
      <c r="T1931" s="6">
        <v>0.47430555555555554</v>
      </c>
      <c r="U1931" t="s">
        <v>43</v>
      </c>
      <c r="V1931">
        <v>2400</v>
      </c>
      <c r="W1931">
        <v>27</v>
      </c>
      <c r="X1931">
        <v>39</v>
      </c>
      <c r="Z1931" t="s">
        <v>22</v>
      </c>
      <c r="AA1931" t="s">
        <v>47</v>
      </c>
      <c r="AB1931">
        <v>3.4</v>
      </c>
      <c r="AD1931" t="s">
        <v>45</v>
      </c>
      <c r="AE1931" s="6">
        <v>44712</v>
      </c>
      <c r="AF1931" t="str">
        <f>_xlfn.IFS(fact_orders[[#This Row],[delivery_time]]&lt;=40,"EARLY",fact_orders[[#This Row],[delivery_time]]&gt;=50,"LATE",TRUE,"ON TIME")</f>
        <v>EARLY</v>
      </c>
    </row>
    <row r="1932" spans="16:32" x14ac:dyDescent="0.25">
      <c r="P1932">
        <v>1920</v>
      </c>
      <c r="Q1932">
        <v>69</v>
      </c>
      <c r="R1932">
        <v>13</v>
      </c>
      <c r="S1932" s="6">
        <v>44657</v>
      </c>
      <c r="T1932" s="6">
        <v>0.91249999999999998</v>
      </c>
      <c r="U1932" t="s">
        <v>43</v>
      </c>
      <c r="V1932">
        <v>4481</v>
      </c>
      <c r="W1932">
        <v>26</v>
      </c>
      <c r="X1932">
        <v>35</v>
      </c>
      <c r="Y1932">
        <v>1</v>
      </c>
      <c r="Z1932" t="s">
        <v>10</v>
      </c>
      <c r="AA1932" t="s">
        <v>46</v>
      </c>
      <c r="AB1932">
        <v>3.3</v>
      </c>
      <c r="AC1932">
        <v>1</v>
      </c>
      <c r="AD1932" t="s">
        <v>45</v>
      </c>
      <c r="AE1932" s="6">
        <v>44630</v>
      </c>
      <c r="AF1932" t="str">
        <f>_xlfn.IFS(fact_orders[[#This Row],[delivery_time]]&lt;=40,"EARLY",fact_orders[[#This Row],[delivery_time]]&gt;=50,"LATE",TRUE,"ON TIME")</f>
        <v>EARLY</v>
      </c>
    </row>
    <row r="1933" spans="16:32" x14ac:dyDescent="0.25">
      <c r="P1933">
        <v>1921</v>
      </c>
      <c r="Q1933">
        <v>451</v>
      </c>
      <c r="R1933">
        <v>16</v>
      </c>
      <c r="S1933" s="6">
        <v>44658</v>
      </c>
      <c r="T1933" s="6">
        <v>0.43472222222222223</v>
      </c>
      <c r="U1933" t="s">
        <v>43</v>
      </c>
      <c r="V1933">
        <v>3839</v>
      </c>
      <c r="W1933">
        <v>38</v>
      </c>
      <c r="X1933">
        <v>44</v>
      </c>
      <c r="Y1933">
        <v>39</v>
      </c>
      <c r="Z1933" t="s">
        <v>13</v>
      </c>
      <c r="AA1933" t="s">
        <v>47</v>
      </c>
      <c r="AB1933">
        <v>3.4</v>
      </c>
      <c r="AC1933">
        <v>39</v>
      </c>
      <c r="AD1933" t="s">
        <v>45</v>
      </c>
      <c r="AE1933" s="6">
        <v>45012</v>
      </c>
      <c r="AF1933" t="str">
        <f>_xlfn.IFS(fact_orders[[#This Row],[delivery_time]]&lt;=40,"EARLY",fact_orders[[#This Row],[delivery_time]]&gt;=50,"LATE",TRUE,"ON TIME")</f>
        <v>ON TIME</v>
      </c>
    </row>
    <row r="1934" spans="16:32" x14ac:dyDescent="0.25">
      <c r="P1934">
        <v>1922</v>
      </c>
      <c r="Q1934">
        <v>443</v>
      </c>
      <c r="R1934">
        <v>8</v>
      </c>
      <c r="S1934" s="6">
        <v>44658</v>
      </c>
      <c r="T1934" s="6">
        <v>0.69652777777777775</v>
      </c>
      <c r="U1934" t="s">
        <v>43</v>
      </c>
      <c r="V1934">
        <v>5374</v>
      </c>
      <c r="W1934">
        <v>16</v>
      </c>
      <c r="X1934">
        <v>48</v>
      </c>
      <c r="Y1934">
        <v>44</v>
      </c>
      <c r="Z1934" t="s">
        <v>24</v>
      </c>
      <c r="AA1934" t="s">
        <v>44</v>
      </c>
      <c r="AB1934">
        <v>4.2</v>
      </c>
      <c r="AC1934">
        <v>44</v>
      </c>
      <c r="AD1934" t="s">
        <v>45</v>
      </c>
      <c r="AE1934" s="6">
        <v>45004</v>
      </c>
      <c r="AF1934" t="str">
        <f>_xlfn.IFS(fact_orders[[#This Row],[delivery_time]]&lt;=40,"EARLY",fact_orders[[#This Row],[delivery_time]]&gt;=50,"LATE",TRUE,"ON TIME")</f>
        <v>ON TIME</v>
      </c>
    </row>
    <row r="1935" spans="16:32" x14ac:dyDescent="0.25">
      <c r="P1935">
        <v>1923</v>
      </c>
      <c r="Q1935">
        <v>369</v>
      </c>
      <c r="R1935">
        <v>7</v>
      </c>
      <c r="S1935" s="6">
        <v>44658</v>
      </c>
      <c r="T1935" s="6">
        <v>0.44236111111111109</v>
      </c>
      <c r="U1935" t="s">
        <v>43</v>
      </c>
      <c r="V1935">
        <v>2204</v>
      </c>
      <c r="W1935">
        <v>25</v>
      </c>
      <c r="X1935">
        <v>59</v>
      </c>
      <c r="Y1935">
        <v>30</v>
      </c>
      <c r="Z1935" t="s">
        <v>23</v>
      </c>
      <c r="AA1935" t="s">
        <v>44</v>
      </c>
      <c r="AB1935">
        <v>3.4</v>
      </c>
      <c r="AC1935">
        <v>30</v>
      </c>
      <c r="AD1935" t="s">
        <v>45</v>
      </c>
      <c r="AE1935" s="6">
        <v>44930</v>
      </c>
      <c r="AF1935" t="str">
        <f>_xlfn.IFS(fact_orders[[#This Row],[delivery_time]]&lt;=40,"EARLY",fact_orders[[#This Row],[delivery_time]]&gt;=50,"LATE",TRUE,"ON TIME")</f>
        <v>LATE</v>
      </c>
    </row>
    <row r="1936" spans="16:32" x14ac:dyDescent="0.25">
      <c r="P1936">
        <v>1924</v>
      </c>
      <c r="Q1936">
        <v>443</v>
      </c>
      <c r="R1936">
        <v>20</v>
      </c>
      <c r="S1936" s="6">
        <v>44658</v>
      </c>
      <c r="T1936" s="6">
        <v>0.42777777777777776</v>
      </c>
      <c r="U1936" t="s">
        <v>43</v>
      </c>
      <c r="V1936">
        <v>4115</v>
      </c>
      <c r="W1936">
        <v>19</v>
      </c>
      <c r="X1936">
        <v>45</v>
      </c>
      <c r="Y1936">
        <v>10</v>
      </c>
      <c r="Z1936" t="s">
        <v>18</v>
      </c>
      <c r="AA1936" t="s">
        <v>48</v>
      </c>
      <c r="AB1936">
        <v>3.8</v>
      </c>
      <c r="AC1936">
        <v>10</v>
      </c>
      <c r="AD1936" t="s">
        <v>45</v>
      </c>
      <c r="AE1936" s="6">
        <v>45004</v>
      </c>
      <c r="AF1936" t="str">
        <f>_xlfn.IFS(fact_orders[[#This Row],[delivery_time]]&lt;=40,"EARLY",fact_orders[[#This Row],[delivery_time]]&gt;=50,"LATE",TRUE,"ON TIME")</f>
        <v>ON TIME</v>
      </c>
    </row>
    <row r="1937" spans="16:32" x14ac:dyDescent="0.25">
      <c r="P1937">
        <v>1925</v>
      </c>
      <c r="Q1937">
        <v>407</v>
      </c>
      <c r="R1937">
        <v>14</v>
      </c>
      <c r="S1937" s="6">
        <v>44658</v>
      </c>
      <c r="T1937" s="6">
        <v>0.54791666666666672</v>
      </c>
      <c r="U1937" t="s">
        <v>43</v>
      </c>
      <c r="V1937">
        <v>3197</v>
      </c>
      <c r="W1937">
        <v>15</v>
      </c>
      <c r="X1937">
        <v>57</v>
      </c>
      <c r="Z1937" t="s">
        <v>11</v>
      </c>
      <c r="AA1937" t="s">
        <v>47</v>
      </c>
      <c r="AB1937">
        <v>4.4000000000000004</v>
      </c>
      <c r="AD1937" t="s">
        <v>45</v>
      </c>
      <c r="AE1937" s="6">
        <v>44968</v>
      </c>
      <c r="AF1937" t="str">
        <f>_xlfn.IFS(fact_orders[[#This Row],[delivery_time]]&lt;=40,"EARLY",fact_orders[[#This Row],[delivery_time]]&gt;=50,"LATE",TRUE,"ON TIME")</f>
        <v>LATE</v>
      </c>
    </row>
    <row r="1938" spans="16:32" x14ac:dyDescent="0.25">
      <c r="P1938">
        <v>1926</v>
      </c>
      <c r="Q1938">
        <v>183</v>
      </c>
      <c r="R1938">
        <v>18</v>
      </c>
      <c r="S1938" s="6">
        <v>44658</v>
      </c>
      <c r="T1938" s="6">
        <v>0.84513888888888888</v>
      </c>
      <c r="U1938" t="s">
        <v>43</v>
      </c>
      <c r="V1938">
        <v>3383</v>
      </c>
      <c r="W1938">
        <v>24</v>
      </c>
      <c r="X1938">
        <v>55</v>
      </c>
      <c r="Y1938">
        <v>43</v>
      </c>
      <c r="Z1938" t="s">
        <v>15</v>
      </c>
      <c r="AA1938" t="s">
        <v>46</v>
      </c>
      <c r="AB1938">
        <v>3.1</v>
      </c>
      <c r="AC1938">
        <v>43</v>
      </c>
      <c r="AD1938" t="s">
        <v>45</v>
      </c>
      <c r="AE1938" s="6">
        <v>44744</v>
      </c>
      <c r="AF1938" t="str">
        <f>_xlfn.IFS(fact_orders[[#This Row],[delivery_time]]&lt;=40,"EARLY",fact_orders[[#This Row],[delivery_time]]&gt;=50,"LATE",TRUE,"ON TIME")</f>
        <v>LATE</v>
      </c>
    </row>
    <row r="1939" spans="16:32" x14ac:dyDescent="0.25">
      <c r="P1939">
        <v>1927</v>
      </c>
      <c r="Q1939">
        <v>458</v>
      </c>
      <c r="R1939">
        <v>18</v>
      </c>
      <c r="S1939" s="6">
        <v>44658</v>
      </c>
      <c r="T1939" s="6">
        <v>0.59930555555555554</v>
      </c>
      <c r="U1939" t="s">
        <v>43</v>
      </c>
      <c r="V1939">
        <v>3125</v>
      </c>
      <c r="W1939">
        <v>17</v>
      </c>
      <c r="X1939">
        <v>34</v>
      </c>
      <c r="Y1939">
        <v>42</v>
      </c>
      <c r="Z1939" t="s">
        <v>15</v>
      </c>
      <c r="AA1939" t="s">
        <v>46</v>
      </c>
      <c r="AB1939">
        <v>3.1</v>
      </c>
      <c r="AC1939">
        <v>42</v>
      </c>
      <c r="AD1939" t="s">
        <v>45</v>
      </c>
      <c r="AE1939" s="6">
        <v>45019</v>
      </c>
      <c r="AF1939" t="str">
        <f>_xlfn.IFS(fact_orders[[#This Row],[delivery_time]]&lt;=40,"EARLY",fact_orders[[#This Row],[delivery_time]]&gt;=50,"LATE",TRUE,"ON TIME")</f>
        <v>EARLY</v>
      </c>
    </row>
    <row r="1940" spans="16:32" x14ac:dyDescent="0.25">
      <c r="P1940">
        <v>1928</v>
      </c>
      <c r="Q1940">
        <v>361</v>
      </c>
      <c r="R1940">
        <v>5</v>
      </c>
      <c r="S1940" s="6">
        <v>44658</v>
      </c>
      <c r="T1940" s="6">
        <v>0.45902777777777776</v>
      </c>
      <c r="U1940" t="s">
        <v>43</v>
      </c>
      <c r="V1940">
        <v>5046</v>
      </c>
      <c r="W1940">
        <v>31</v>
      </c>
      <c r="X1940">
        <v>59</v>
      </c>
      <c r="Y1940">
        <v>40</v>
      </c>
      <c r="Z1940" t="s">
        <v>21</v>
      </c>
      <c r="AA1940" t="s">
        <v>46</v>
      </c>
      <c r="AB1940">
        <v>3</v>
      </c>
      <c r="AC1940">
        <v>40</v>
      </c>
      <c r="AD1940" t="s">
        <v>45</v>
      </c>
      <c r="AE1940" s="6">
        <v>44922</v>
      </c>
      <c r="AF1940" t="str">
        <f>_xlfn.IFS(fact_orders[[#This Row],[delivery_time]]&lt;=40,"EARLY",fact_orders[[#This Row],[delivery_time]]&gt;=50,"LATE",TRUE,"ON TIME")</f>
        <v>LATE</v>
      </c>
    </row>
    <row r="1941" spans="16:32" x14ac:dyDescent="0.25">
      <c r="P1941">
        <v>1929</v>
      </c>
      <c r="Q1941">
        <v>162</v>
      </c>
      <c r="R1941">
        <v>10</v>
      </c>
      <c r="S1941" s="6">
        <v>44658</v>
      </c>
      <c r="T1941" s="6">
        <v>0.56388888888888888</v>
      </c>
      <c r="U1941" t="s">
        <v>43</v>
      </c>
      <c r="V1941">
        <v>3091</v>
      </c>
      <c r="W1941">
        <v>27</v>
      </c>
      <c r="X1941">
        <v>41</v>
      </c>
      <c r="Y1941">
        <v>42</v>
      </c>
      <c r="Z1941" t="s">
        <v>7</v>
      </c>
      <c r="AA1941" t="s">
        <v>46</v>
      </c>
      <c r="AB1941">
        <v>4.5</v>
      </c>
      <c r="AC1941">
        <v>42</v>
      </c>
      <c r="AD1941" t="s">
        <v>45</v>
      </c>
      <c r="AE1941" s="6">
        <v>44723</v>
      </c>
      <c r="AF1941" t="str">
        <f>_xlfn.IFS(fact_orders[[#This Row],[delivery_time]]&lt;=40,"EARLY",fact_orders[[#This Row],[delivery_time]]&gt;=50,"LATE",TRUE,"ON TIME")</f>
        <v>ON TIME</v>
      </c>
    </row>
    <row r="1942" spans="16:32" x14ac:dyDescent="0.25">
      <c r="P1942">
        <v>1930</v>
      </c>
      <c r="Q1942">
        <v>125</v>
      </c>
      <c r="R1942">
        <v>10</v>
      </c>
      <c r="S1942" s="6">
        <v>44658</v>
      </c>
      <c r="T1942" s="6">
        <v>0.6</v>
      </c>
      <c r="U1942" t="s">
        <v>43</v>
      </c>
      <c r="V1942">
        <v>3840</v>
      </c>
      <c r="W1942">
        <v>19</v>
      </c>
      <c r="X1942">
        <v>40</v>
      </c>
      <c r="Y1942">
        <v>44</v>
      </c>
      <c r="Z1942" t="s">
        <v>7</v>
      </c>
      <c r="AA1942" t="s">
        <v>46</v>
      </c>
      <c r="AB1942">
        <v>4.5</v>
      </c>
      <c r="AC1942">
        <v>44</v>
      </c>
      <c r="AD1942" t="s">
        <v>45</v>
      </c>
      <c r="AE1942" s="6">
        <v>44686</v>
      </c>
      <c r="AF1942" t="str">
        <f>_xlfn.IFS(fact_orders[[#This Row],[delivery_time]]&lt;=40,"EARLY",fact_orders[[#This Row],[delivery_time]]&gt;=50,"LATE",TRUE,"ON TIME")</f>
        <v>EARLY</v>
      </c>
    </row>
    <row r="1943" spans="16:32" x14ac:dyDescent="0.25">
      <c r="P1943">
        <v>1931</v>
      </c>
      <c r="Q1943">
        <v>454</v>
      </c>
      <c r="R1943">
        <v>18</v>
      </c>
      <c r="S1943" s="6">
        <v>44658</v>
      </c>
      <c r="T1943" s="6">
        <v>0.50902777777777775</v>
      </c>
      <c r="U1943" t="s">
        <v>43</v>
      </c>
      <c r="V1943">
        <v>5111</v>
      </c>
      <c r="W1943">
        <v>31</v>
      </c>
      <c r="X1943">
        <v>38</v>
      </c>
      <c r="Y1943">
        <v>34</v>
      </c>
      <c r="Z1943" t="s">
        <v>15</v>
      </c>
      <c r="AA1943" t="s">
        <v>46</v>
      </c>
      <c r="AB1943">
        <v>3.1</v>
      </c>
      <c r="AC1943">
        <v>34</v>
      </c>
      <c r="AD1943" t="s">
        <v>45</v>
      </c>
      <c r="AE1943" s="6">
        <v>45015</v>
      </c>
      <c r="AF1943" t="str">
        <f>_xlfn.IFS(fact_orders[[#This Row],[delivery_time]]&lt;=40,"EARLY",fact_orders[[#This Row],[delivery_time]]&gt;=50,"LATE",TRUE,"ON TIME")</f>
        <v>EARLY</v>
      </c>
    </row>
    <row r="1944" spans="16:32" x14ac:dyDescent="0.25">
      <c r="P1944">
        <v>1932</v>
      </c>
      <c r="Q1944">
        <v>42</v>
      </c>
      <c r="R1944">
        <v>17</v>
      </c>
      <c r="S1944" s="6">
        <v>44658</v>
      </c>
      <c r="T1944" s="6">
        <v>0.86250000000000004</v>
      </c>
      <c r="U1944" t="s">
        <v>43</v>
      </c>
      <c r="V1944">
        <v>3351</v>
      </c>
      <c r="W1944">
        <v>15</v>
      </c>
      <c r="X1944">
        <v>58</v>
      </c>
      <c r="Y1944">
        <v>35</v>
      </c>
      <c r="Z1944" t="s">
        <v>14</v>
      </c>
      <c r="AA1944" t="s">
        <v>48</v>
      </c>
      <c r="AB1944">
        <v>4</v>
      </c>
      <c r="AC1944">
        <v>35</v>
      </c>
      <c r="AD1944" t="s">
        <v>45</v>
      </c>
      <c r="AE1944" s="6">
        <v>44603</v>
      </c>
      <c r="AF1944" t="str">
        <f>_xlfn.IFS(fact_orders[[#This Row],[delivery_time]]&lt;=40,"EARLY",fact_orders[[#This Row],[delivery_time]]&gt;=50,"LATE",TRUE,"ON TIME")</f>
        <v>LATE</v>
      </c>
    </row>
    <row r="1945" spans="16:32" x14ac:dyDescent="0.25">
      <c r="P1945">
        <v>1933</v>
      </c>
      <c r="Q1945">
        <v>309</v>
      </c>
      <c r="R1945">
        <v>4</v>
      </c>
      <c r="S1945" s="6">
        <v>44658</v>
      </c>
      <c r="T1945" s="6">
        <v>0.69791666666666663</v>
      </c>
      <c r="U1945" t="s">
        <v>43</v>
      </c>
      <c r="V1945">
        <v>3924</v>
      </c>
      <c r="W1945">
        <v>38</v>
      </c>
      <c r="X1945">
        <v>42</v>
      </c>
      <c r="Z1945" t="s">
        <v>20</v>
      </c>
      <c r="AA1945" t="s">
        <v>46</v>
      </c>
      <c r="AB1945">
        <v>3.7</v>
      </c>
      <c r="AD1945" t="s">
        <v>45</v>
      </c>
      <c r="AE1945" s="6">
        <v>44870</v>
      </c>
      <c r="AF1945" t="str">
        <f>_xlfn.IFS(fact_orders[[#This Row],[delivery_time]]&lt;=40,"EARLY",fact_orders[[#This Row],[delivery_time]]&gt;=50,"LATE",TRUE,"ON TIME")</f>
        <v>ON TIME</v>
      </c>
    </row>
    <row r="1946" spans="16:32" x14ac:dyDescent="0.25">
      <c r="P1946">
        <v>1934</v>
      </c>
      <c r="Q1946">
        <v>491</v>
      </c>
      <c r="R1946">
        <v>17</v>
      </c>
      <c r="S1946" s="6">
        <v>44658</v>
      </c>
      <c r="T1946" s="6">
        <v>0.59652777777777777</v>
      </c>
      <c r="U1946" t="s">
        <v>43</v>
      </c>
      <c r="V1946">
        <v>2002</v>
      </c>
      <c r="W1946">
        <v>19</v>
      </c>
      <c r="X1946">
        <v>59</v>
      </c>
      <c r="Y1946">
        <v>28</v>
      </c>
      <c r="Z1946" t="s">
        <v>14</v>
      </c>
      <c r="AA1946" t="s">
        <v>48</v>
      </c>
      <c r="AB1946">
        <v>4</v>
      </c>
      <c r="AC1946">
        <v>28</v>
      </c>
      <c r="AD1946" t="s">
        <v>45</v>
      </c>
      <c r="AE1946" s="6">
        <v>45052</v>
      </c>
      <c r="AF1946" t="str">
        <f>_xlfn.IFS(fact_orders[[#This Row],[delivery_time]]&lt;=40,"EARLY",fact_orders[[#This Row],[delivery_time]]&gt;=50,"LATE",TRUE,"ON TIME")</f>
        <v>LATE</v>
      </c>
    </row>
    <row r="1947" spans="16:32" x14ac:dyDescent="0.25">
      <c r="P1947">
        <v>1935</v>
      </c>
      <c r="Q1947">
        <v>399</v>
      </c>
      <c r="R1947">
        <v>19</v>
      </c>
      <c r="S1947" s="6">
        <v>44658</v>
      </c>
      <c r="T1947" s="6">
        <v>0.71666666666666667</v>
      </c>
      <c r="U1947" t="s">
        <v>43</v>
      </c>
      <c r="V1947">
        <v>4562</v>
      </c>
      <c r="W1947">
        <v>15</v>
      </c>
      <c r="X1947">
        <v>55</v>
      </c>
      <c r="Z1947" t="s">
        <v>16</v>
      </c>
      <c r="AA1947" t="s">
        <v>49</v>
      </c>
      <c r="AB1947">
        <v>4.5</v>
      </c>
      <c r="AD1947" t="s">
        <v>45</v>
      </c>
      <c r="AE1947" s="6">
        <v>44960</v>
      </c>
      <c r="AF1947" t="str">
        <f>_xlfn.IFS(fact_orders[[#This Row],[delivery_time]]&lt;=40,"EARLY",fact_orders[[#This Row],[delivery_time]]&gt;=50,"LATE",TRUE,"ON TIME")</f>
        <v>LATE</v>
      </c>
    </row>
    <row r="1948" spans="16:32" x14ac:dyDescent="0.25">
      <c r="P1948">
        <v>1936</v>
      </c>
      <c r="Q1948">
        <v>118</v>
      </c>
      <c r="R1948">
        <v>17</v>
      </c>
      <c r="S1948" s="6">
        <v>44658</v>
      </c>
      <c r="T1948" s="6">
        <v>0.73124999999999996</v>
      </c>
      <c r="U1948" t="s">
        <v>43</v>
      </c>
      <c r="V1948">
        <v>2648</v>
      </c>
      <c r="W1948">
        <v>38</v>
      </c>
      <c r="X1948">
        <v>38</v>
      </c>
      <c r="Y1948">
        <v>9</v>
      </c>
      <c r="Z1948" t="s">
        <v>14</v>
      </c>
      <c r="AA1948" t="s">
        <v>48</v>
      </c>
      <c r="AB1948">
        <v>4</v>
      </c>
      <c r="AC1948">
        <v>9</v>
      </c>
      <c r="AD1948" t="s">
        <v>45</v>
      </c>
      <c r="AE1948" s="6">
        <v>44679</v>
      </c>
      <c r="AF1948" t="str">
        <f>_xlfn.IFS(fact_orders[[#This Row],[delivery_time]]&lt;=40,"EARLY",fact_orders[[#This Row],[delivery_time]]&gt;=50,"LATE",TRUE,"ON TIME")</f>
        <v>EARLY</v>
      </c>
    </row>
    <row r="1949" spans="16:32" x14ac:dyDescent="0.25">
      <c r="P1949">
        <v>1937</v>
      </c>
      <c r="Q1949">
        <v>425</v>
      </c>
      <c r="R1949">
        <v>13</v>
      </c>
      <c r="S1949" s="6">
        <v>44658</v>
      </c>
      <c r="T1949" s="6">
        <v>0.43333333333333335</v>
      </c>
      <c r="U1949" t="s">
        <v>43</v>
      </c>
      <c r="V1949">
        <v>4559</v>
      </c>
      <c r="W1949">
        <v>29</v>
      </c>
      <c r="X1949">
        <v>34</v>
      </c>
      <c r="Y1949">
        <v>13</v>
      </c>
      <c r="Z1949" t="s">
        <v>10</v>
      </c>
      <c r="AA1949" t="s">
        <v>46</v>
      </c>
      <c r="AB1949">
        <v>3.3</v>
      </c>
      <c r="AC1949">
        <v>13</v>
      </c>
      <c r="AD1949" t="s">
        <v>45</v>
      </c>
      <c r="AE1949" s="6">
        <v>44986</v>
      </c>
      <c r="AF1949" t="str">
        <f>_xlfn.IFS(fact_orders[[#This Row],[delivery_time]]&lt;=40,"EARLY",fact_orders[[#This Row],[delivery_time]]&gt;=50,"LATE",TRUE,"ON TIME")</f>
        <v>EARLY</v>
      </c>
    </row>
    <row r="1950" spans="16:32" x14ac:dyDescent="0.25">
      <c r="P1950">
        <v>1938</v>
      </c>
      <c r="Q1950">
        <v>228</v>
      </c>
      <c r="R1950">
        <v>20</v>
      </c>
      <c r="S1950" s="6">
        <v>44658</v>
      </c>
      <c r="T1950" s="6">
        <v>0.81041666666666667</v>
      </c>
      <c r="U1950" t="s">
        <v>43</v>
      </c>
      <c r="V1950">
        <v>3400</v>
      </c>
      <c r="W1950">
        <v>20</v>
      </c>
      <c r="X1950">
        <v>33</v>
      </c>
      <c r="Z1950" t="s">
        <v>18</v>
      </c>
      <c r="AA1950" t="s">
        <v>48</v>
      </c>
      <c r="AB1950">
        <v>3.8</v>
      </c>
      <c r="AD1950" t="s">
        <v>45</v>
      </c>
      <c r="AE1950" s="6">
        <v>44789</v>
      </c>
      <c r="AF1950" t="str">
        <f>_xlfn.IFS(fact_orders[[#This Row],[delivery_time]]&lt;=40,"EARLY",fact_orders[[#This Row],[delivery_time]]&gt;=50,"LATE",TRUE,"ON TIME")</f>
        <v>EARLY</v>
      </c>
    </row>
    <row r="1951" spans="16:32" x14ac:dyDescent="0.25">
      <c r="P1951">
        <v>1939</v>
      </c>
      <c r="Q1951">
        <v>140</v>
      </c>
      <c r="R1951">
        <v>20</v>
      </c>
      <c r="S1951" s="6">
        <v>44658</v>
      </c>
      <c r="T1951" s="6">
        <v>0.53125</v>
      </c>
      <c r="U1951" t="s">
        <v>43</v>
      </c>
      <c r="V1951">
        <v>2585</v>
      </c>
      <c r="W1951">
        <v>29</v>
      </c>
      <c r="X1951">
        <v>53</v>
      </c>
      <c r="Y1951">
        <v>27</v>
      </c>
      <c r="Z1951" t="s">
        <v>18</v>
      </c>
      <c r="AA1951" t="s">
        <v>48</v>
      </c>
      <c r="AB1951">
        <v>3.8</v>
      </c>
      <c r="AC1951">
        <v>27</v>
      </c>
      <c r="AD1951" t="s">
        <v>45</v>
      </c>
      <c r="AE1951" s="6">
        <v>44701</v>
      </c>
      <c r="AF1951" t="str">
        <f>_xlfn.IFS(fact_orders[[#This Row],[delivery_time]]&lt;=40,"EARLY",fact_orders[[#This Row],[delivery_time]]&gt;=50,"LATE",TRUE,"ON TIME")</f>
        <v>LATE</v>
      </c>
    </row>
    <row r="1952" spans="16:32" x14ac:dyDescent="0.25">
      <c r="P1952">
        <v>1940</v>
      </c>
      <c r="Q1952">
        <v>292</v>
      </c>
      <c r="R1952">
        <v>14</v>
      </c>
      <c r="S1952" s="6">
        <v>44658</v>
      </c>
      <c r="T1952" s="6">
        <v>0.74097222222222225</v>
      </c>
      <c r="U1952" t="s">
        <v>43</v>
      </c>
      <c r="V1952">
        <v>2717</v>
      </c>
      <c r="W1952">
        <v>17</v>
      </c>
      <c r="X1952">
        <v>36</v>
      </c>
      <c r="Z1952" t="s">
        <v>11</v>
      </c>
      <c r="AA1952" t="s">
        <v>47</v>
      </c>
      <c r="AB1952">
        <v>4.4000000000000004</v>
      </c>
      <c r="AD1952" t="s">
        <v>45</v>
      </c>
      <c r="AE1952" s="6">
        <v>44853</v>
      </c>
      <c r="AF1952" t="str">
        <f>_xlfn.IFS(fact_orders[[#This Row],[delivery_time]]&lt;=40,"EARLY",fact_orders[[#This Row],[delivery_time]]&gt;=50,"LATE",TRUE,"ON TIME")</f>
        <v>EARLY</v>
      </c>
    </row>
    <row r="1953" spans="16:32" x14ac:dyDescent="0.25">
      <c r="P1953">
        <v>1941</v>
      </c>
      <c r="Q1953">
        <v>110</v>
      </c>
      <c r="R1953">
        <v>18</v>
      </c>
      <c r="S1953" s="6">
        <v>44659</v>
      </c>
      <c r="T1953" s="6">
        <v>0.51458333333333328</v>
      </c>
      <c r="U1953" t="s">
        <v>43</v>
      </c>
      <c r="V1953">
        <v>2786</v>
      </c>
      <c r="W1953">
        <v>17</v>
      </c>
      <c r="X1953">
        <v>50</v>
      </c>
      <c r="Y1953">
        <v>49</v>
      </c>
      <c r="Z1953" t="s">
        <v>15</v>
      </c>
      <c r="AA1953" t="s">
        <v>46</v>
      </c>
      <c r="AB1953">
        <v>3.1</v>
      </c>
      <c r="AC1953">
        <v>49</v>
      </c>
      <c r="AD1953" t="s">
        <v>45</v>
      </c>
      <c r="AE1953" s="6">
        <v>44671</v>
      </c>
      <c r="AF1953" t="str">
        <f>_xlfn.IFS(fact_orders[[#This Row],[delivery_time]]&lt;=40,"EARLY",fact_orders[[#This Row],[delivery_time]]&gt;=50,"LATE",TRUE,"ON TIME")</f>
        <v>LATE</v>
      </c>
    </row>
    <row r="1954" spans="16:32" x14ac:dyDescent="0.25">
      <c r="P1954">
        <v>1942</v>
      </c>
      <c r="Q1954">
        <v>325</v>
      </c>
      <c r="R1954">
        <v>10</v>
      </c>
      <c r="S1954" s="6">
        <v>44659</v>
      </c>
      <c r="T1954" s="6">
        <v>0.77222222222222225</v>
      </c>
      <c r="U1954" t="s">
        <v>43</v>
      </c>
      <c r="V1954">
        <v>4444</v>
      </c>
      <c r="W1954">
        <v>17</v>
      </c>
      <c r="X1954">
        <v>51</v>
      </c>
      <c r="Y1954">
        <v>12</v>
      </c>
      <c r="Z1954" t="s">
        <v>7</v>
      </c>
      <c r="AA1954" t="s">
        <v>46</v>
      </c>
      <c r="AB1954">
        <v>4.5</v>
      </c>
      <c r="AC1954">
        <v>12</v>
      </c>
      <c r="AD1954" t="s">
        <v>45</v>
      </c>
      <c r="AE1954" s="6">
        <v>44886</v>
      </c>
      <c r="AF1954" t="str">
        <f>_xlfn.IFS(fact_orders[[#This Row],[delivery_time]]&lt;=40,"EARLY",fact_orders[[#This Row],[delivery_time]]&gt;=50,"LATE",TRUE,"ON TIME")</f>
        <v>LATE</v>
      </c>
    </row>
    <row r="1955" spans="16:32" x14ac:dyDescent="0.25">
      <c r="P1955">
        <v>1943</v>
      </c>
      <c r="Q1955">
        <v>112</v>
      </c>
      <c r="R1955">
        <v>6</v>
      </c>
      <c r="S1955" s="6">
        <v>44659</v>
      </c>
      <c r="T1955" s="6">
        <v>0.7319444444444444</v>
      </c>
      <c r="U1955" t="s">
        <v>43</v>
      </c>
      <c r="V1955">
        <v>4898</v>
      </c>
      <c r="W1955">
        <v>20</v>
      </c>
      <c r="X1955">
        <v>40</v>
      </c>
      <c r="Y1955">
        <v>32</v>
      </c>
      <c r="Z1955" t="s">
        <v>22</v>
      </c>
      <c r="AA1955" t="s">
        <v>47</v>
      </c>
      <c r="AB1955">
        <v>3.4</v>
      </c>
      <c r="AC1955">
        <v>32</v>
      </c>
      <c r="AD1955" t="s">
        <v>45</v>
      </c>
      <c r="AE1955" s="6">
        <v>44673</v>
      </c>
      <c r="AF1955" t="str">
        <f>_xlfn.IFS(fact_orders[[#This Row],[delivery_time]]&lt;=40,"EARLY",fact_orders[[#This Row],[delivery_time]]&gt;=50,"LATE",TRUE,"ON TIME")</f>
        <v>EARLY</v>
      </c>
    </row>
    <row r="1956" spans="16:32" x14ac:dyDescent="0.25">
      <c r="P1956">
        <v>1944</v>
      </c>
      <c r="Q1956">
        <v>109</v>
      </c>
      <c r="R1956">
        <v>12</v>
      </c>
      <c r="S1956" s="6">
        <v>44659</v>
      </c>
      <c r="T1956" s="6">
        <v>0.81527777777777777</v>
      </c>
      <c r="U1956" t="s">
        <v>43</v>
      </c>
      <c r="V1956">
        <v>4243</v>
      </c>
      <c r="W1956">
        <v>15</v>
      </c>
      <c r="X1956">
        <v>51</v>
      </c>
      <c r="Y1956">
        <v>40</v>
      </c>
      <c r="Z1956" t="s">
        <v>9</v>
      </c>
      <c r="AA1956" t="s">
        <v>44</v>
      </c>
      <c r="AB1956">
        <v>3.7</v>
      </c>
      <c r="AC1956">
        <v>40</v>
      </c>
      <c r="AD1956" t="s">
        <v>45</v>
      </c>
      <c r="AE1956" s="6">
        <v>44670</v>
      </c>
      <c r="AF1956" t="str">
        <f>_xlfn.IFS(fact_orders[[#This Row],[delivery_time]]&lt;=40,"EARLY",fact_orders[[#This Row],[delivery_time]]&gt;=50,"LATE",TRUE,"ON TIME")</f>
        <v>LATE</v>
      </c>
    </row>
    <row r="1957" spans="16:32" x14ac:dyDescent="0.25">
      <c r="P1957">
        <v>1945</v>
      </c>
      <c r="Q1957">
        <v>420</v>
      </c>
      <c r="R1957">
        <v>11</v>
      </c>
      <c r="S1957" s="6">
        <v>44659</v>
      </c>
      <c r="T1957" s="6">
        <v>0.52916666666666667</v>
      </c>
      <c r="U1957" t="s">
        <v>43</v>
      </c>
      <c r="V1957">
        <v>4827</v>
      </c>
      <c r="W1957">
        <v>25</v>
      </c>
      <c r="X1957">
        <v>53</v>
      </c>
      <c r="Y1957">
        <v>13</v>
      </c>
      <c r="Z1957" t="s">
        <v>8</v>
      </c>
      <c r="AA1957" t="s">
        <v>48</v>
      </c>
      <c r="AB1957">
        <v>3.3</v>
      </c>
      <c r="AC1957">
        <v>13</v>
      </c>
      <c r="AD1957" t="s">
        <v>45</v>
      </c>
      <c r="AE1957" s="6">
        <v>44981</v>
      </c>
      <c r="AF1957" t="str">
        <f>_xlfn.IFS(fact_orders[[#This Row],[delivery_time]]&lt;=40,"EARLY",fact_orders[[#This Row],[delivery_time]]&gt;=50,"LATE",TRUE,"ON TIME")</f>
        <v>LATE</v>
      </c>
    </row>
    <row r="1958" spans="16:32" x14ac:dyDescent="0.25">
      <c r="P1958">
        <v>1946</v>
      </c>
      <c r="Q1958">
        <v>219</v>
      </c>
      <c r="R1958">
        <v>9</v>
      </c>
      <c r="S1958" s="6">
        <v>44659</v>
      </c>
      <c r="T1958" s="6">
        <v>0.77847222222222223</v>
      </c>
      <c r="U1958" t="s">
        <v>43</v>
      </c>
      <c r="V1958">
        <v>5330</v>
      </c>
      <c r="W1958">
        <v>17</v>
      </c>
      <c r="X1958">
        <v>41</v>
      </c>
      <c r="Y1958">
        <v>6</v>
      </c>
      <c r="Z1958" t="s">
        <v>25</v>
      </c>
      <c r="AA1958" t="s">
        <v>44</v>
      </c>
      <c r="AB1958">
        <v>4.0999999999999996</v>
      </c>
      <c r="AC1958">
        <v>6</v>
      </c>
      <c r="AD1958" t="s">
        <v>45</v>
      </c>
      <c r="AE1958" s="6">
        <v>44780</v>
      </c>
      <c r="AF1958" t="str">
        <f>_xlfn.IFS(fact_orders[[#This Row],[delivery_time]]&lt;=40,"EARLY",fact_orders[[#This Row],[delivery_time]]&gt;=50,"LATE",TRUE,"ON TIME")</f>
        <v>ON TIME</v>
      </c>
    </row>
    <row r="1959" spans="16:32" x14ac:dyDescent="0.25">
      <c r="P1959">
        <v>1947</v>
      </c>
      <c r="Q1959">
        <v>151</v>
      </c>
      <c r="R1959">
        <v>16</v>
      </c>
      <c r="S1959" s="6">
        <v>44659</v>
      </c>
      <c r="T1959" s="6">
        <v>0.52847222222222223</v>
      </c>
      <c r="U1959" t="s">
        <v>43</v>
      </c>
      <c r="V1959">
        <v>4519</v>
      </c>
      <c r="W1959">
        <v>25</v>
      </c>
      <c r="X1959">
        <v>57</v>
      </c>
      <c r="Y1959">
        <v>20</v>
      </c>
      <c r="Z1959" t="s">
        <v>13</v>
      </c>
      <c r="AA1959" t="s">
        <v>47</v>
      </c>
      <c r="AB1959">
        <v>3.4</v>
      </c>
      <c r="AC1959">
        <v>20</v>
      </c>
      <c r="AD1959" t="s">
        <v>45</v>
      </c>
      <c r="AE1959" s="6">
        <v>44712</v>
      </c>
      <c r="AF1959" t="str">
        <f>_xlfn.IFS(fact_orders[[#This Row],[delivery_time]]&lt;=40,"EARLY",fact_orders[[#This Row],[delivery_time]]&gt;=50,"LATE",TRUE,"ON TIME")</f>
        <v>LATE</v>
      </c>
    </row>
    <row r="1960" spans="16:32" x14ac:dyDescent="0.25">
      <c r="P1960">
        <v>1948</v>
      </c>
      <c r="Q1960">
        <v>276</v>
      </c>
      <c r="R1960">
        <v>11</v>
      </c>
      <c r="S1960" s="6">
        <v>44659</v>
      </c>
      <c r="T1960" s="6">
        <v>0.8930555555555556</v>
      </c>
      <c r="U1960" t="s">
        <v>43</v>
      </c>
      <c r="V1960">
        <v>2276</v>
      </c>
      <c r="W1960">
        <v>26</v>
      </c>
      <c r="X1960">
        <v>35</v>
      </c>
      <c r="Y1960">
        <v>40</v>
      </c>
      <c r="Z1960" t="s">
        <v>8</v>
      </c>
      <c r="AA1960" t="s">
        <v>48</v>
      </c>
      <c r="AB1960">
        <v>3.3</v>
      </c>
      <c r="AC1960">
        <v>40</v>
      </c>
      <c r="AD1960" t="s">
        <v>45</v>
      </c>
      <c r="AE1960" s="6">
        <v>44837</v>
      </c>
      <c r="AF1960" t="str">
        <f>_xlfn.IFS(fact_orders[[#This Row],[delivery_time]]&lt;=40,"EARLY",fact_orders[[#This Row],[delivery_time]]&gt;=50,"LATE",TRUE,"ON TIME")</f>
        <v>EARLY</v>
      </c>
    </row>
    <row r="1961" spans="16:32" x14ac:dyDescent="0.25">
      <c r="P1961">
        <v>1949</v>
      </c>
      <c r="Q1961">
        <v>13</v>
      </c>
      <c r="R1961">
        <v>3</v>
      </c>
      <c r="S1961" s="6">
        <v>44659</v>
      </c>
      <c r="T1961" s="6">
        <v>0.64375000000000004</v>
      </c>
      <c r="U1961" t="s">
        <v>43</v>
      </c>
      <c r="V1961">
        <v>4452</v>
      </c>
      <c r="W1961">
        <v>28</v>
      </c>
      <c r="X1961">
        <v>47</v>
      </c>
      <c r="Y1961">
        <v>48</v>
      </c>
      <c r="Z1961" t="s">
        <v>19</v>
      </c>
      <c r="AA1961" t="s">
        <v>44</v>
      </c>
      <c r="AB1961">
        <v>4</v>
      </c>
      <c r="AC1961">
        <v>48</v>
      </c>
      <c r="AD1961" t="s">
        <v>45</v>
      </c>
      <c r="AE1961" s="6">
        <v>44574</v>
      </c>
      <c r="AF1961" t="str">
        <f>_xlfn.IFS(fact_orders[[#This Row],[delivery_time]]&lt;=40,"EARLY",fact_orders[[#This Row],[delivery_time]]&gt;=50,"LATE",TRUE,"ON TIME")</f>
        <v>ON TIME</v>
      </c>
    </row>
    <row r="1962" spans="16:32" x14ac:dyDescent="0.25">
      <c r="P1962">
        <v>1950</v>
      </c>
      <c r="Q1962">
        <v>125</v>
      </c>
      <c r="R1962">
        <v>14</v>
      </c>
      <c r="S1962" s="6">
        <v>44659</v>
      </c>
      <c r="T1962" s="6">
        <v>0.59722222222222221</v>
      </c>
      <c r="U1962" t="s">
        <v>43</v>
      </c>
      <c r="V1962">
        <v>5597</v>
      </c>
      <c r="W1962">
        <v>39</v>
      </c>
      <c r="X1962">
        <v>57</v>
      </c>
      <c r="Y1962">
        <v>18</v>
      </c>
      <c r="Z1962" t="s">
        <v>11</v>
      </c>
      <c r="AA1962" t="s">
        <v>47</v>
      </c>
      <c r="AB1962">
        <v>4.4000000000000004</v>
      </c>
      <c r="AC1962">
        <v>18</v>
      </c>
      <c r="AD1962" t="s">
        <v>45</v>
      </c>
      <c r="AE1962" s="6">
        <v>44686</v>
      </c>
      <c r="AF1962" t="str">
        <f>_xlfn.IFS(fact_orders[[#This Row],[delivery_time]]&lt;=40,"EARLY",fact_orders[[#This Row],[delivery_time]]&gt;=50,"LATE",TRUE,"ON TIME")</f>
        <v>LATE</v>
      </c>
    </row>
    <row r="1963" spans="16:32" x14ac:dyDescent="0.25">
      <c r="P1963">
        <v>1951</v>
      </c>
      <c r="Q1963">
        <v>316</v>
      </c>
      <c r="R1963">
        <v>15</v>
      </c>
      <c r="S1963" s="6">
        <v>44659</v>
      </c>
      <c r="T1963" s="6">
        <v>0.89444444444444449</v>
      </c>
      <c r="U1963" t="s">
        <v>43</v>
      </c>
      <c r="V1963">
        <v>4478</v>
      </c>
      <c r="W1963">
        <v>33</v>
      </c>
      <c r="X1963">
        <v>37</v>
      </c>
      <c r="Y1963">
        <v>27</v>
      </c>
      <c r="Z1963" t="s">
        <v>12</v>
      </c>
      <c r="AA1963" t="s">
        <v>48</v>
      </c>
      <c r="AB1963">
        <v>3.8</v>
      </c>
      <c r="AC1963">
        <v>27</v>
      </c>
      <c r="AD1963" t="s">
        <v>45</v>
      </c>
      <c r="AE1963" s="6">
        <v>44877</v>
      </c>
      <c r="AF1963" t="str">
        <f>_xlfn.IFS(fact_orders[[#This Row],[delivery_time]]&lt;=40,"EARLY",fact_orders[[#This Row],[delivery_time]]&gt;=50,"LATE",TRUE,"ON TIME")</f>
        <v>EARLY</v>
      </c>
    </row>
    <row r="1964" spans="16:32" x14ac:dyDescent="0.25">
      <c r="P1964">
        <v>1952</v>
      </c>
      <c r="Q1964">
        <v>38</v>
      </c>
      <c r="R1964">
        <v>19</v>
      </c>
      <c r="S1964" s="6">
        <v>44659</v>
      </c>
      <c r="T1964" s="6">
        <v>0.85</v>
      </c>
      <c r="U1964" t="s">
        <v>43</v>
      </c>
      <c r="V1964">
        <v>2359</v>
      </c>
      <c r="W1964">
        <v>20</v>
      </c>
      <c r="X1964">
        <v>49</v>
      </c>
      <c r="Y1964">
        <v>26</v>
      </c>
      <c r="Z1964" t="s">
        <v>16</v>
      </c>
      <c r="AA1964" t="s">
        <v>49</v>
      </c>
      <c r="AB1964">
        <v>4.5</v>
      </c>
      <c r="AC1964">
        <v>26</v>
      </c>
      <c r="AD1964" t="s">
        <v>45</v>
      </c>
      <c r="AE1964" s="6">
        <v>44599</v>
      </c>
      <c r="AF1964" t="str">
        <f>_xlfn.IFS(fact_orders[[#This Row],[delivery_time]]&lt;=40,"EARLY",fact_orders[[#This Row],[delivery_time]]&gt;=50,"LATE",TRUE,"ON TIME")</f>
        <v>ON TIME</v>
      </c>
    </row>
    <row r="1965" spans="16:32" x14ac:dyDescent="0.25">
      <c r="P1965">
        <v>1953</v>
      </c>
      <c r="Q1965">
        <v>15</v>
      </c>
      <c r="R1965">
        <v>3</v>
      </c>
      <c r="S1965" s="6">
        <v>44659</v>
      </c>
      <c r="T1965" s="6">
        <v>0.80138888888888893</v>
      </c>
      <c r="U1965" t="s">
        <v>43</v>
      </c>
      <c r="V1965">
        <v>4167</v>
      </c>
      <c r="W1965">
        <v>30</v>
      </c>
      <c r="X1965">
        <v>58</v>
      </c>
      <c r="Y1965">
        <v>23</v>
      </c>
      <c r="Z1965" t="s">
        <v>19</v>
      </c>
      <c r="AA1965" t="s">
        <v>44</v>
      </c>
      <c r="AB1965">
        <v>4</v>
      </c>
      <c r="AC1965">
        <v>23</v>
      </c>
      <c r="AD1965" t="s">
        <v>45</v>
      </c>
      <c r="AE1965" s="6">
        <v>44576</v>
      </c>
      <c r="AF1965" t="str">
        <f>_xlfn.IFS(fact_orders[[#This Row],[delivery_time]]&lt;=40,"EARLY",fact_orders[[#This Row],[delivery_time]]&gt;=50,"LATE",TRUE,"ON TIME")</f>
        <v>LATE</v>
      </c>
    </row>
    <row r="1966" spans="16:32" x14ac:dyDescent="0.25">
      <c r="P1966">
        <v>1954</v>
      </c>
      <c r="Q1966">
        <v>11</v>
      </c>
      <c r="R1966">
        <v>16</v>
      </c>
      <c r="S1966" s="6">
        <v>44659</v>
      </c>
      <c r="T1966" s="6">
        <v>0.58611111111111114</v>
      </c>
      <c r="U1966" t="s">
        <v>43</v>
      </c>
      <c r="V1966">
        <v>5391</v>
      </c>
      <c r="W1966">
        <v>28</v>
      </c>
      <c r="X1966">
        <v>48</v>
      </c>
      <c r="Y1966">
        <v>17</v>
      </c>
      <c r="Z1966" t="s">
        <v>13</v>
      </c>
      <c r="AA1966" t="s">
        <v>47</v>
      </c>
      <c r="AB1966">
        <v>3.4</v>
      </c>
      <c r="AC1966">
        <v>17</v>
      </c>
      <c r="AD1966" t="s">
        <v>45</v>
      </c>
      <c r="AE1966" s="6">
        <v>44572</v>
      </c>
      <c r="AF1966" t="str">
        <f>_xlfn.IFS(fact_orders[[#This Row],[delivery_time]]&lt;=40,"EARLY",fact_orders[[#This Row],[delivery_time]]&gt;=50,"LATE",TRUE,"ON TIME")</f>
        <v>ON TIME</v>
      </c>
    </row>
    <row r="1967" spans="16:32" x14ac:dyDescent="0.25">
      <c r="P1967">
        <v>1955</v>
      </c>
      <c r="Q1967">
        <v>72</v>
      </c>
      <c r="R1967">
        <v>5</v>
      </c>
      <c r="S1967" s="6">
        <v>44659</v>
      </c>
      <c r="T1967" s="6">
        <v>0.67708333333333337</v>
      </c>
      <c r="U1967" t="s">
        <v>43</v>
      </c>
      <c r="V1967">
        <v>5510</v>
      </c>
      <c r="W1967">
        <v>28</v>
      </c>
      <c r="X1967">
        <v>55</v>
      </c>
      <c r="Y1967">
        <v>50</v>
      </c>
      <c r="Z1967" t="s">
        <v>21</v>
      </c>
      <c r="AA1967" t="s">
        <v>46</v>
      </c>
      <c r="AB1967">
        <v>3</v>
      </c>
      <c r="AC1967">
        <v>50</v>
      </c>
      <c r="AD1967" t="s">
        <v>45</v>
      </c>
      <c r="AE1967" s="6">
        <v>44633</v>
      </c>
      <c r="AF1967" t="str">
        <f>_xlfn.IFS(fact_orders[[#This Row],[delivery_time]]&lt;=40,"EARLY",fact_orders[[#This Row],[delivery_time]]&gt;=50,"LATE",TRUE,"ON TIME")</f>
        <v>LATE</v>
      </c>
    </row>
    <row r="1968" spans="16:32" x14ac:dyDescent="0.25">
      <c r="P1968">
        <v>1956</v>
      </c>
      <c r="Q1968">
        <v>105</v>
      </c>
      <c r="R1968">
        <v>4</v>
      </c>
      <c r="S1968" s="6">
        <v>44659</v>
      </c>
      <c r="T1968" s="6">
        <v>0.57430555555555551</v>
      </c>
      <c r="U1968" t="s">
        <v>43</v>
      </c>
      <c r="V1968">
        <v>5319</v>
      </c>
      <c r="W1968">
        <v>31</v>
      </c>
      <c r="X1968">
        <v>53</v>
      </c>
      <c r="Y1968">
        <v>37</v>
      </c>
      <c r="Z1968" t="s">
        <v>20</v>
      </c>
      <c r="AA1968" t="s">
        <v>46</v>
      </c>
      <c r="AB1968">
        <v>3.7</v>
      </c>
      <c r="AC1968">
        <v>37</v>
      </c>
      <c r="AD1968" t="s">
        <v>45</v>
      </c>
      <c r="AE1968" s="6">
        <v>44666</v>
      </c>
      <c r="AF1968" t="str">
        <f>_xlfn.IFS(fact_orders[[#This Row],[delivery_time]]&lt;=40,"EARLY",fact_orders[[#This Row],[delivery_time]]&gt;=50,"LATE",TRUE,"ON TIME")</f>
        <v>LATE</v>
      </c>
    </row>
    <row r="1969" spans="16:32" x14ac:dyDescent="0.25">
      <c r="P1969">
        <v>1957</v>
      </c>
      <c r="Q1969">
        <v>420</v>
      </c>
      <c r="R1969">
        <v>6</v>
      </c>
      <c r="S1969" s="6">
        <v>44659</v>
      </c>
      <c r="T1969" s="6">
        <v>0.56736111111111109</v>
      </c>
      <c r="U1969" t="s">
        <v>43</v>
      </c>
      <c r="V1969">
        <v>2356</v>
      </c>
      <c r="W1969">
        <v>30</v>
      </c>
      <c r="X1969">
        <v>44</v>
      </c>
      <c r="Z1969" t="s">
        <v>22</v>
      </c>
      <c r="AA1969" t="s">
        <v>47</v>
      </c>
      <c r="AB1969">
        <v>3.4</v>
      </c>
      <c r="AD1969" t="s">
        <v>45</v>
      </c>
      <c r="AE1969" s="6">
        <v>44981</v>
      </c>
      <c r="AF1969" t="str">
        <f>_xlfn.IFS(fact_orders[[#This Row],[delivery_time]]&lt;=40,"EARLY",fact_orders[[#This Row],[delivery_time]]&gt;=50,"LATE",TRUE,"ON TIME")</f>
        <v>ON TIME</v>
      </c>
    </row>
    <row r="1970" spans="16:32" x14ac:dyDescent="0.25">
      <c r="P1970">
        <v>1958</v>
      </c>
      <c r="Q1970">
        <v>233</v>
      </c>
      <c r="R1970">
        <v>4</v>
      </c>
      <c r="S1970" s="6">
        <v>44659</v>
      </c>
      <c r="T1970" s="6">
        <v>0.57152777777777775</v>
      </c>
      <c r="U1970" t="s">
        <v>43</v>
      </c>
      <c r="V1970">
        <v>4615</v>
      </c>
      <c r="W1970">
        <v>24</v>
      </c>
      <c r="X1970">
        <v>39</v>
      </c>
      <c r="Y1970">
        <v>48</v>
      </c>
      <c r="Z1970" t="s">
        <v>20</v>
      </c>
      <c r="AA1970" t="s">
        <v>46</v>
      </c>
      <c r="AB1970">
        <v>3.7</v>
      </c>
      <c r="AC1970">
        <v>48</v>
      </c>
      <c r="AD1970" t="s">
        <v>45</v>
      </c>
      <c r="AE1970" s="6">
        <v>44794</v>
      </c>
      <c r="AF1970" t="str">
        <f>_xlfn.IFS(fact_orders[[#This Row],[delivery_time]]&lt;=40,"EARLY",fact_orders[[#This Row],[delivery_time]]&gt;=50,"LATE",TRUE,"ON TIME")</f>
        <v>EARLY</v>
      </c>
    </row>
    <row r="1971" spans="16:32" x14ac:dyDescent="0.25">
      <c r="P1971">
        <v>1959</v>
      </c>
      <c r="Q1971">
        <v>237</v>
      </c>
      <c r="R1971">
        <v>13</v>
      </c>
      <c r="S1971" s="6">
        <v>44659</v>
      </c>
      <c r="T1971" s="6">
        <v>0.48055555555555557</v>
      </c>
      <c r="U1971" t="s">
        <v>43</v>
      </c>
      <c r="V1971">
        <v>5348</v>
      </c>
      <c r="W1971">
        <v>30</v>
      </c>
      <c r="X1971">
        <v>47</v>
      </c>
      <c r="Y1971">
        <v>36</v>
      </c>
      <c r="Z1971" t="s">
        <v>10</v>
      </c>
      <c r="AA1971" t="s">
        <v>46</v>
      </c>
      <c r="AB1971">
        <v>3.3</v>
      </c>
      <c r="AC1971">
        <v>36</v>
      </c>
      <c r="AD1971" t="s">
        <v>45</v>
      </c>
      <c r="AE1971" s="6">
        <v>44798</v>
      </c>
      <c r="AF1971" t="str">
        <f>_xlfn.IFS(fact_orders[[#This Row],[delivery_time]]&lt;=40,"EARLY",fact_orders[[#This Row],[delivery_time]]&gt;=50,"LATE",TRUE,"ON TIME")</f>
        <v>ON TIME</v>
      </c>
    </row>
    <row r="1972" spans="16:32" x14ac:dyDescent="0.25">
      <c r="P1972">
        <v>1960</v>
      </c>
      <c r="Q1972">
        <v>441</v>
      </c>
      <c r="R1972">
        <v>5</v>
      </c>
      <c r="S1972" s="6">
        <v>44659</v>
      </c>
      <c r="T1972" s="6">
        <v>0.65069444444444446</v>
      </c>
      <c r="U1972" t="s">
        <v>43</v>
      </c>
      <c r="V1972">
        <v>2066</v>
      </c>
      <c r="W1972">
        <v>30</v>
      </c>
      <c r="X1972">
        <v>51</v>
      </c>
      <c r="Y1972">
        <v>15</v>
      </c>
      <c r="Z1972" t="s">
        <v>21</v>
      </c>
      <c r="AA1972" t="s">
        <v>46</v>
      </c>
      <c r="AB1972">
        <v>3</v>
      </c>
      <c r="AC1972">
        <v>15</v>
      </c>
      <c r="AD1972" t="s">
        <v>45</v>
      </c>
      <c r="AE1972" s="6">
        <v>45002</v>
      </c>
      <c r="AF1972" t="str">
        <f>_xlfn.IFS(fact_orders[[#This Row],[delivery_time]]&lt;=40,"EARLY",fact_orders[[#This Row],[delivery_time]]&gt;=50,"LATE",TRUE,"ON TIME")</f>
        <v>LATE</v>
      </c>
    </row>
    <row r="1973" spans="16:32" x14ac:dyDescent="0.25">
      <c r="P1973">
        <v>1961</v>
      </c>
      <c r="Q1973">
        <v>417</v>
      </c>
      <c r="R1973">
        <v>4</v>
      </c>
      <c r="S1973" s="6">
        <v>44660</v>
      </c>
      <c r="T1973" s="6">
        <v>0.4375</v>
      </c>
      <c r="U1973" t="s">
        <v>43</v>
      </c>
      <c r="V1973">
        <v>2148</v>
      </c>
      <c r="W1973">
        <v>22</v>
      </c>
      <c r="X1973">
        <v>33</v>
      </c>
      <c r="Y1973">
        <v>12</v>
      </c>
      <c r="Z1973" t="s">
        <v>20</v>
      </c>
      <c r="AA1973" t="s">
        <v>46</v>
      </c>
      <c r="AB1973">
        <v>3.7</v>
      </c>
      <c r="AC1973">
        <v>12</v>
      </c>
      <c r="AD1973" t="s">
        <v>45</v>
      </c>
      <c r="AE1973" s="6">
        <v>44978</v>
      </c>
      <c r="AF1973" t="str">
        <f>_xlfn.IFS(fact_orders[[#This Row],[delivery_time]]&lt;=40,"EARLY",fact_orders[[#This Row],[delivery_time]]&gt;=50,"LATE",TRUE,"ON TIME")</f>
        <v>EARLY</v>
      </c>
    </row>
    <row r="1974" spans="16:32" x14ac:dyDescent="0.25">
      <c r="P1974">
        <v>1962</v>
      </c>
      <c r="Q1974">
        <v>101</v>
      </c>
      <c r="R1974">
        <v>2</v>
      </c>
      <c r="S1974" s="6">
        <v>44660</v>
      </c>
      <c r="T1974" s="6">
        <v>0.88958333333333328</v>
      </c>
      <c r="U1974" t="s">
        <v>43</v>
      </c>
      <c r="V1974">
        <v>2528</v>
      </c>
      <c r="W1974">
        <v>21</v>
      </c>
      <c r="X1974">
        <v>53</v>
      </c>
      <c r="Z1974" t="s">
        <v>17</v>
      </c>
      <c r="AA1974" t="s">
        <v>46</v>
      </c>
      <c r="AB1974">
        <v>4.7</v>
      </c>
      <c r="AD1974" t="s">
        <v>45</v>
      </c>
      <c r="AE1974" s="6">
        <v>44662</v>
      </c>
      <c r="AF1974" t="str">
        <f>_xlfn.IFS(fact_orders[[#This Row],[delivery_time]]&lt;=40,"EARLY",fact_orders[[#This Row],[delivery_time]]&gt;=50,"LATE",TRUE,"ON TIME")</f>
        <v>LATE</v>
      </c>
    </row>
    <row r="1975" spans="16:32" x14ac:dyDescent="0.25">
      <c r="P1975">
        <v>1963</v>
      </c>
      <c r="Q1975">
        <v>68</v>
      </c>
      <c r="R1975">
        <v>5</v>
      </c>
      <c r="S1975" s="6">
        <v>44660</v>
      </c>
      <c r="T1975" s="6">
        <v>0.64652777777777781</v>
      </c>
      <c r="U1975" t="s">
        <v>43</v>
      </c>
      <c r="V1975">
        <v>4442</v>
      </c>
      <c r="W1975">
        <v>15</v>
      </c>
      <c r="X1975">
        <v>40</v>
      </c>
      <c r="Z1975" t="s">
        <v>21</v>
      </c>
      <c r="AA1975" t="s">
        <v>46</v>
      </c>
      <c r="AB1975">
        <v>3</v>
      </c>
      <c r="AD1975" t="s">
        <v>45</v>
      </c>
      <c r="AE1975" s="6">
        <v>44629</v>
      </c>
      <c r="AF1975" t="str">
        <f>_xlfn.IFS(fact_orders[[#This Row],[delivery_time]]&lt;=40,"EARLY",fact_orders[[#This Row],[delivery_time]]&gt;=50,"LATE",TRUE,"ON TIME")</f>
        <v>EARLY</v>
      </c>
    </row>
    <row r="1976" spans="16:32" x14ac:dyDescent="0.25">
      <c r="P1976">
        <v>1964</v>
      </c>
      <c r="Q1976">
        <v>180</v>
      </c>
      <c r="R1976">
        <v>11</v>
      </c>
      <c r="S1976" s="6">
        <v>44660</v>
      </c>
      <c r="T1976" s="6">
        <v>0.71944444444444444</v>
      </c>
      <c r="U1976" t="s">
        <v>43</v>
      </c>
      <c r="V1976">
        <v>3031</v>
      </c>
      <c r="W1976">
        <v>27</v>
      </c>
      <c r="X1976">
        <v>39</v>
      </c>
      <c r="Y1976">
        <v>25</v>
      </c>
      <c r="Z1976" t="s">
        <v>8</v>
      </c>
      <c r="AA1976" t="s">
        <v>48</v>
      </c>
      <c r="AB1976">
        <v>3.3</v>
      </c>
      <c r="AC1976">
        <v>25</v>
      </c>
      <c r="AD1976" t="s">
        <v>45</v>
      </c>
      <c r="AE1976" s="6">
        <v>44741</v>
      </c>
      <c r="AF1976" t="str">
        <f>_xlfn.IFS(fact_orders[[#This Row],[delivery_time]]&lt;=40,"EARLY",fact_orders[[#This Row],[delivery_time]]&gt;=50,"LATE",TRUE,"ON TIME")</f>
        <v>EARLY</v>
      </c>
    </row>
    <row r="1977" spans="16:32" x14ac:dyDescent="0.25">
      <c r="P1977">
        <v>1965</v>
      </c>
      <c r="Q1977">
        <v>146</v>
      </c>
      <c r="R1977">
        <v>16</v>
      </c>
      <c r="S1977" s="6">
        <v>44660</v>
      </c>
      <c r="T1977" s="6">
        <v>0.46111111111111114</v>
      </c>
      <c r="U1977" t="s">
        <v>43</v>
      </c>
      <c r="V1977">
        <v>5665</v>
      </c>
      <c r="W1977">
        <v>17</v>
      </c>
      <c r="X1977">
        <v>49</v>
      </c>
      <c r="Y1977">
        <v>27</v>
      </c>
      <c r="Z1977" t="s">
        <v>13</v>
      </c>
      <c r="AA1977" t="s">
        <v>47</v>
      </c>
      <c r="AB1977">
        <v>3.4</v>
      </c>
      <c r="AC1977">
        <v>27</v>
      </c>
      <c r="AD1977" t="s">
        <v>45</v>
      </c>
      <c r="AE1977" s="6">
        <v>44707</v>
      </c>
      <c r="AF1977" t="str">
        <f>_xlfn.IFS(fact_orders[[#This Row],[delivery_time]]&lt;=40,"EARLY",fact_orders[[#This Row],[delivery_time]]&gt;=50,"LATE",TRUE,"ON TIME")</f>
        <v>ON TIME</v>
      </c>
    </row>
    <row r="1978" spans="16:32" x14ac:dyDescent="0.25">
      <c r="P1978">
        <v>1966</v>
      </c>
      <c r="Q1978">
        <v>81</v>
      </c>
      <c r="R1978">
        <v>16</v>
      </c>
      <c r="S1978" s="6">
        <v>44660</v>
      </c>
      <c r="T1978" s="6">
        <v>0.65972222222222221</v>
      </c>
      <c r="U1978" t="s">
        <v>43</v>
      </c>
      <c r="V1978">
        <v>4310</v>
      </c>
      <c r="W1978">
        <v>32</v>
      </c>
      <c r="X1978">
        <v>51</v>
      </c>
      <c r="Y1978">
        <v>27</v>
      </c>
      <c r="Z1978" t="s">
        <v>13</v>
      </c>
      <c r="AA1978" t="s">
        <v>47</v>
      </c>
      <c r="AB1978">
        <v>3.4</v>
      </c>
      <c r="AC1978">
        <v>27</v>
      </c>
      <c r="AD1978" t="s">
        <v>45</v>
      </c>
      <c r="AE1978" s="6">
        <v>44642</v>
      </c>
      <c r="AF1978" t="str">
        <f>_xlfn.IFS(fact_orders[[#This Row],[delivery_time]]&lt;=40,"EARLY",fact_orders[[#This Row],[delivery_time]]&gt;=50,"LATE",TRUE,"ON TIME")</f>
        <v>LATE</v>
      </c>
    </row>
    <row r="1979" spans="16:32" x14ac:dyDescent="0.25">
      <c r="P1979">
        <v>1967</v>
      </c>
      <c r="Q1979">
        <v>488</v>
      </c>
      <c r="R1979">
        <v>15</v>
      </c>
      <c r="S1979" s="6">
        <v>44660</v>
      </c>
      <c r="T1979" s="6">
        <v>0.44583333333333336</v>
      </c>
      <c r="U1979" t="s">
        <v>43</v>
      </c>
      <c r="V1979">
        <v>3882</v>
      </c>
      <c r="W1979">
        <v>39</v>
      </c>
      <c r="X1979">
        <v>35</v>
      </c>
      <c r="Y1979">
        <v>14</v>
      </c>
      <c r="Z1979" t="s">
        <v>12</v>
      </c>
      <c r="AA1979" t="s">
        <v>48</v>
      </c>
      <c r="AB1979">
        <v>3.8</v>
      </c>
      <c r="AC1979">
        <v>14</v>
      </c>
      <c r="AD1979" t="s">
        <v>45</v>
      </c>
      <c r="AE1979" s="6">
        <v>45049</v>
      </c>
      <c r="AF1979" t="str">
        <f>_xlfn.IFS(fact_orders[[#This Row],[delivery_time]]&lt;=40,"EARLY",fact_orders[[#This Row],[delivery_time]]&gt;=50,"LATE",TRUE,"ON TIME")</f>
        <v>EARLY</v>
      </c>
    </row>
    <row r="1980" spans="16:32" x14ac:dyDescent="0.25">
      <c r="P1980">
        <v>1968</v>
      </c>
      <c r="Q1980">
        <v>221</v>
      </c>
      <c r="R1980">
        <v>6</v>
      </c>
      <c r="S1980" s="6">
        <v>44660</v>
      </c>
      <c r="T1980" s="6">
        <v>0.46180555555555558</v>
      </c>
      <c r="U1980" t="s">
        <v>43</v>
      </c>
      <c r="V1980">
        <v>4669</v>
      </c>
      <c r="W1980">
        <v>25</v>
      </c>
      <c r="X1980">
        <v>34</v>
      </c>
      <c r="Y1980">
        <v>37</v>
      </c>
      <c r="Z1980" t="s">
        <v>22</v>
      </c>
      <c r="AA1980" t="s">
        <v>47</v>
      </c>
      <c r="AB1980">
        <v>3.4</v>
      </c>
      <c r="AC1980">
        <v>37</v>
      </c>
      <c r="AD1980" t="s">
        <v>45</v>
      </c>
      <c r="AE1980" s="6">
        <v>44782</v>
      </c>
      <c r="AF1980" t="str">
        <f>_xlfn.IFS(fact_orders[[#This Row],[delivery_time]]&lt;=40,"EARLY",fact_orders[[#This Row],[delivery_time]]&gt;=50,"LATE",TRUE,"ON TIME")</f>
        <v>EARLY</v>
      </c>
    </row>
    <row r="1981" spans="16:32" x14ac:dyDescent="0.25">
      <c r="P1981">
        <v>1969</v>
      </c>
      <c r="Q1981">
        <v>477</v>
      </c>
      <c r="R1981">
        <v>9</v>
      </c>
      <c r="S1981" s="6">
        <v>44660</v>
      </c>
      <c r="T1981" s="6">
        <v>0.70972222222222225</v>
      </c>
      <c r="U1981" t="s">
        <v>43</v>
      </c>
      <c r="V1981">
        <v>2217</v>
      </c>
      <c r="W1981">
        <v>30</v>
      </c>
      <c r="X1981">
        <v>53</v>
      </c>
      <c r="Y1981">
        <v>4</v>
      </c>
      <c r="Z1981" t="s">
        <v>25</v>
      </c>
      <c r="AA1981" t="s">
        <v>44</v>
      </c>
      <c r="AB1981">
        <v>4.0999999999999996</v>
      </c>
      <c r="AC1981">
        <v>4</v>
      </c>
      <c r="AD1981" t="s">
        <v>45</v>
      </c>
      <c r="AE1981" s="6">
        <v>45038</v>
      </c>
      <c r="AF1981" t="str">
        <f>_xlfn.IFS(fact_orders[[#This Row],[delivery_time]]&lt;=40,"EARLY",fact_orders[[#This Row],[delivery_time]]&gt;=50,"LATE",TRUE,"ON TIME")</f>
        <v>LATE</v>
      </c>
    </row>
    <row r="1982" spans="16:32" x14ac:dyDescent="0.25">
      <c r="P1982">
        <v>1970</v>
      </c>
      <c r="Q1982">
        <v>100</v>
      </c>
      <c r="R1982">
        <v>1</v>
      </c>
      <c r="S1982" s="6">
        <v>44660</v>
      </c>
      <c r="T1982" s="6">
        <v>0.78611111111111109</v>
      </c>
      <c r="U1982" t="s">
        <v>43</v>
      </c>
      <c r="V1982">
        <v>2245</v>
      </c>
      <c r="W1982">
        <v>30</v>
      </c>
      <c r="X1982">
        <v>56</v>
      </c>
      <c r="Y1982">
        <v>43</v>
      </c>
      <c r="Z1982" t="s">
        <v>6</v>
      </c>
      <c r="AA1982" t="s">
        <v>48</v>
      </c>
      <c r="AB1982">
        <v>3</v>
      </c>
      <c r="AC1982">
        <v>43</v>
      </c>
      <c r="AD1982" t="s">
        <v>45</v>
      </c>
      <c r="AE1982" s="6">
        <v>44661</v>
      </c>
      <c r="AF1982" t="str">
        <f>_xlfn.IFS(fact_orders[[#This Row],[delivery_time]]&lt;=40,"EARLY",fact_orders[[#This Row],[delivery_time]]&gt;=50,"LATE",TRUE,"ON TIME")</f>
        <v>LATE</v>
      </c>
    </row>
    <row r="1983" spans="16:32" x14ac:dyDescent="0.25">
      <c r="P1983">
        <v>1971</v>
      </c>
      <c r="Q1983">
        <v>218</v>
      </c>
      <c r="R1983">
        <v>8</v>
      </c>
      <c r="S1983" s="6">
        <v>44660</v>
      </c>
      <c r="T1983" s="6">
        <v>0.66666666666666663</v>
      </c>
      <c r="U1983" t="s">
        <v>43</v>
      </c>
      <c r="V1983">
        <v>3881</v>
      </c>
      <c r="W1983">
        <v>35</v>
      </c>
      <c r="X1983">
        <v>40</v>
      </c>
      <c r="Y1983">
        <v>48</v>
      </c>
      <c r="Z1983" t="s">
        <v>24</v>
      </c>
      <c r="AA1983" t="s">
        <v>44</v>
      </c>
      <c r="AB1983">
        <v>4.2</v>
      </c>
      <c r="AC1983">
        <v>48</v>
      </c>
      <c r="AD1983" t="s">
        <v>45</v>
      </c>
      <c r="AE1983" s="6">
        <v>44779</v>
      </c>
      <c r="AF1983" t="str">
        <f>_xlfn.IFS(fact_orders[[#This Row],[delivery_time]]&lt;=40,"EARLY",fact_orders[[#This Row],[delivery_time]]&gt;=50,"LATE",TRUE,"ON TIME")</f>
        <v>EARLY</v>
      </c>
    </row>
    <row r="1984" spans="16:32" x14ac:dyDescent="0.25">
      <c r="P1984">
        <v>1972</v>
      </c>
      <c r="Q1984">
        <v>187</v>
      </c>
      <c r="R1984">
        <v>12</v>
      </c>
      <c r="S1984" s="6">
        <v>44660</v>
      </c>
      <c r="T1984" s="6">
        <v>0.62986111111111109</v>
      </c>
      <c r="U1984" t="s">
        <v>43</v>
      </c>
      <c r="V1984">
        <v>4809</v>
      </c>
      <c r="W1984">
        <v>31</v>
      </c>
      <c r="X1984">
        <v>57</v>
      </c>
      <c r="Y1984">
        <v>9</v>
      </c>
      <c r="Z1984" t="s">
        <v>9</v>
      </c>
      <c r="AA1984" t="s">
        <v>44</v>
      </c>
      <c r="AB1984">
        <v>3.7</v>
      </c>
      <c r="AC1984">
        <v>9</v>
      </c>
      <c r="AD1984" t="s">
        <v>45</v>
      </c>
      <c r="AE1984" s="6">
        <v>44748</v>
      </c>
      <c r="AF1984" t="str">
        <f>_xlfn.IFS(fact_orders[[#This Row],[delivery_time]]&lt;=40,"EARLY",fact_orders[[#This Row],[delivery_time]]&gt;=50,"LATE",TRUE,"ON TIME")</f>
        <v>LATE</v>
      </c>
    </row>
    <row r="1985" spans="16:32" x14ac:dyDescent="0.25">
      <c r="P1985">
        <v>1973</v>
      </c>
      <c r="Q1985">
        <v>423</v>
      </c>
      <c r="R1985">
        <v>19</v>
      </c>
      <c r="S1985" s="6">
        <v>44660</v>
      </c>
      <c r="T1985" s="6">
        <v>0.77569444444444446</v>
      </c>
      <c r="U1985" t="s">
        <v>43</v>
      </c>
      <c r="V1985">
        <v>5924</v>
      </c>
      <c r="W1985">
        <v>38</v>
      </c>
      <c r="X1985">
        <v>56</v>
      </c>
      <c r="Y1985">
        <v>42</v>
      </c>
      <c r="Z1985" t="s">
        <v>16</v>
      </c>
      <c r="AA1985" t="s">
        <v>49</v>
      </c>
      <c r="AB1985">
        <v>4.5</v>
      </c>
      <c r="AC1985">
        <v>42</v>
      </c>
      <c r="AD1985" t="s">
        <v>45</v>
      </c>
      <c r="AE1985" s="6">
        <v>44984</v>
      </c>
      <c r="AF1985" t="str">
        <f>_xlfn.IFS(fact_orders[[#This Row],[delivery_time]]&lt;=40,"EARLY",fact_orders[[#This Row],[delivery_time]]&gt;=50,"LATE",TRUE,"ON TIME")</f>
        <v>LATE</v>
      </c>
    </row>
    <row r="1986" spans="16:32" x14ac:dyDescent="0.25">
      <c r="P1986">
        <v>1974</v>
      </c>
      <c r="Q1986">
        <v>252</v>
      </c>
      <c r="R1986">
        <v>19</v>
      </c>
      <c r="S1986" s="6">
        <v>44660</v>
      </c>
      <c r="T1986" s="6">
        <v>0.49027777777777776</v>
      </c>
      <c r="U1986" t="s">
        <v>43</v>
      </c>
      <c r="V1986">
        <v>3089</v>
      </c>
      <c r="W1986">
        <v>28</v>
      </c>
      <c r="X1986">
        <v>53</v>
      </c>
      <c r="Z1986" t="s">
        <v>16</v>
      </c>
      <c r="AA1986" t="s">
        <v>49</v>
      </c>
      <c r="AB1986">
        <v>4.5</v>
      </c>
      <c r="AD1986" t="s">
        <v>45</v>
      </c>
      <c r="AE1986" s="6">
        <v>44813</v>
      </c>
      <c r="AF1986" t="str">
        <f>_xlfn.IFS(fact_orders[[#This Row],[delivery_time]]&lt;=40,"EARLY",fact_orders[[#This Row],[delivery_time]]&gt;=50,"LATE",TRUE,"ON TIME")</f>
        <v>LATE</v>
      </c>
    </row>
    <row r="1987" spans="16:32" x14ac:dyDescent="0.25">
      <c r="P1987">
        <v>1975</v>
      </c>
      <c r="Q1987">
        <v>96</v>
      </c>
      <c r="R1987">
        <v>16</v>
      </c>
      <c r="S1987" s="6">
        <v>44660</v>
      </c>
      <c r="T1987" s="6">
        <v>0.69374999999999998</v>
      </c>
      <c r="U1987" t="s">
        <v>43</v>
      </c>
      <c r="V1987">
        <v>4089</v>
      </c>
      <c r="W1987">
        <v>29</v>
      </c>
      <c r="X1987">
        <v>39</v>
      </c>
      <c r="Y1987">
        <v>32</v>
      </c>
      <c r="Z1987" t="s">
        <v>13</v>
      </c>
      <c r="AA1987" t="s">
        <v>47</v>
      </c>
      <c r="AB1987">
        <v>3.4</v>
      </c>
      <c r="AC1987">
        <v>32</v>
      </c>
      <c r="AD1987" t="s">
        <v>45</v>
      </c>
      <c r="AE1987" s="6">
        <v>44657</v>
      </c>
      <c r="AF1987" t="str">
        <f>_xlfn.IFS(fact_orders[[#This Row],[delivery_time]]&lt;=40,"EARLY",fact_orders[[#This Row],[delivery_time]]&gt;=50,"LATE",TRUE,"ON TIME")</f>
        <v>EARLY</v>
      </c>
    </row>
    <row r="1988" spans="16:32" x14ac:dyDescent="0.25">
      <c r="P1988">
        <v>1976</v>
      </c>
      <c r="Q1988">
        <v>204</v>
      </c>
      <c r="R1988">
        <v>8</v>
      </c>
      <c r="S1988" s="6">
        <v>44660</v>
      </c>
      <c r="T1988" s="6">
        <v>0.7993055555555556</v>
      </c>
      <c r="U1988" t="s">
        <v>43</v>
      </c>
      <c r="V1988">
        <v>5114</v>
      </c>
      <c r="W1988">
        <v>33</v>
      </c>
      <c r="X1988">
        <v>42</v>
      </c>
      <c r="Y1988">
        <v>40</v>
      </c>
      <c r="Z1988" t="s">
        <v>24</v>
      </c>
      <c r="AA1988" t="s">
        <v>44</v>
      </c>
      <c r="AB1988">
        <v>4.2</v>
      </c>
      <c r="AC1988">
        <v>40</v>
      </c>
      <c r="AD1988" t="s">
        <v>45</v>
      </c>
      <c r="AE1988" s="6">
        <v>44765</v>
      </c>
      <c r="AF1988" t="str">
        <f>_xlfn.IFS(fact_orders[[#This Row],[delivery_time]]&lt;=40,"EARLY",fact_orders[[#This Row],[delivery_time]]&gt;=50,"LATE",TRUE,"ON TIME")</f>
        <v>ON TIME</v>
      </c>
    </row>
    <row r="1989" spans="16:32" x14ac:dyDescent="0.25">
      <c r="P1989">
        <v>1977</v>
      </c>
      <c r="Q1989">
        <v>210</v>
      </c>
      <c r="R1989">
        <v>13</v>
      </c>
      <c r="S1989" s="6">
        <v>44660</v>
      </c>
      <c r="T1989" s="6">
        <v>0.57499999999999996</v>
      </c>
      <c r="U1989" t="s">
        <v>43</v>
      </c>
      <c r="V1989">
        <v>2114</v>
      </c>
      <c r="W1989">
        <v>23</v>
      </c>
      <c r="X1989">
        <v>56</v>
      </c>
      <c r="Y1989">
        <v>46</v>
      </c>
      <c r="Z1989" t="s">
        <v>10</v>
      </c>
      <c r="AA1989" t="s">
        <v>46</v>
      </c>
      <c r="AB1989">
        <v>3.3</v>
      </c>
      <c r="AC1989">
        <v>46</v>
      </c>
      <c r="AD1989" t="s">
        <v>45</v>
      </c>
      <c r="AE1989" s="6">
        <v>44771</v>
      </c>
      <c r="AF1989" t="str">
        <f>_xlfn.IFS(fact_orders[[#This Row],[delivery_time]]&lt;=40,"EARLY",fact_orders[[#This Row],[delivery_time]]&gt;=50,"LATE",TRUE,"ON TIME")</f>
        <v>LATE</v>
      </c>
    </row>
    <row r="1990" spans="16:32" x14ac:dyDescent="0.25">
      <c r="P1990">
        <v>1978</v>
      </c>
      <c r="Q1990">
        <v>199</v>
      </c>
      <c r="R1990">
        <v>7</v>
      </c>
      <c r="S1990" s="6">
        <v>44660</v>
      </c>
      <c r="T1990" s="6">
        <v>0.54583333333333328</v>
      </c>
      <c r="U1990" t="s">
        <v>43</v>
      </c>
      <c r="V1990">
        <v>5783</v>
      </c>
      <c r="W1990">
        <v>30</v>
      </c>
      <c r="X1990">
        <v>30</v>
      </c>
      <c r="Y1990">
        <v>39</v>
      </c>
      <c r="Z1990" t="s">
        <v>23</v>
      </c>
      <c r="AA1990" t="s">
        <v>44</v>
      </c>
      <c r="AB1990">
        <v>3.4</v>
      </c>
      <c r="AC1990">
        <v>39</v>
      </c>
      <c r="AD1990" t="s">
        <v>45</v>
      </c>
      <c r="AE1990" s="6">
        <v>44760</v>
      </c>
      <c r="AF1990" t="str">
        <f>_xlfn.IFS(fact_orders[[#This Row],[delivery_time]]&lt;=40,"EARLY",fact_orders[[#This Row],[delivery_time]]&gt;=50,"LATE",TRUE,"ON TIME")</f>
        <v>EARLY</v>
      </c>
    </row>
    <row r="1991" spans="16:32" x14ac:dyDescent="0.25">
      <c r="P1991">
        <v>1979</v>
      </c>
      <c r="Q1991">
        <v>493</v>
      </c>
      <c r="R1991">
        <v>10</v>
      </c>
      <c r="S1991" s="6">
        <v>44660</v>
      </c>
      <c r="T1991" s="6">
        <v>0.46250000000000002</v>
      </c>
      <c r="U1991" t="s">
        <v>43</v>
      </c>
      <c r="V1991">
        <v>5284</v>
      </c>
      <c r="W1991">
        <v>35</v>
      </c>
      <c r="X1991">
        <v>32</v>
      </c>
      <c r="Z1991" t="s">
        <v>7</v>
      </c>
      <c r="AA1991" t="s">
        <v>46</v>
      </c>
      <c r="AB1991">
        <v>4.5</v>
      </c>
      <c r="AD1991" t="s">
        <v>45</v>
      </c>
      <c r="AE1991" s="6">
        <v>45054</v>
      </c>
      <c r="AF1991" t="str">
        <f>_xlfn.IFS(fact_orders[[#This Row],[delivery_time]]&lt;=40,"EARLY",fact_orders[[#This Row],[delivery_time]]&gt;=50,"LATE",TRUE,"ON TIME")</f>
        <v>EARLY</v>
      </c>
    </row>
    <row r="1992" spans="16:32" x14ac:dyDescent="0.25">
      <c r="P1992">
        <v>1980</v>
      </c>
      <c r="Q1992">
        <v>185</v>
      </c>
      <c r="R1992">
        <v>7</v>
      </c>
      <c r="S1992" s="6">
        <v>44660</v>
      </c>
      <c r="T1992" s="6">
        <v>0.7680555555555556</v>
      </c>
      <c r="U1992" t="s">
        <v>43</v>
      </c>
      <c r="V1992">
        <v>2949</v>
      </c>
      <c r="W1992">
        <v>31</v>
      </c>
      <c r="X1992">
        <v>52</v>
      </c>
      <c r="Y1992">
        <v>37</v>
      </c>
      <c r="Z1992" t="s">
        <v>23</v>
      </c>
      <c r="AA1992" t="s">
        <v>44</v>
      </c>
      <c r="AB1992">
        <v>3.4</v>
      </c>
      <c r="AC1992">
        <v>37</v>
      </c>
      <c r="AD1992" t="s">
        <v>45</v>
      </c>
      <c r="AE1992" s="6">
        <v>44746</v>
      </c>
      <c r="AF1992" t="str">
        <f>_xlfn.IFS(fact_orders[[#This Row],[delivery_time]]&lt;=40,"EARLY",fact_orders[[#This Row],[delivery_time]]&gt;=50,"LATE",TRUE,"ON TIME")</f>
        <v>LATE</v>
      </c>
    </row>
    <row r="1993" spans="16:32" x14ac:dyDescent="0.25">
      <c r="P1993">
        <v>1981</v>
      </c>
      <c r="Q1993">
        <v>88</v>
      </c>
      <c r="R1993">
        <v>16</v>
      </c>
      <c r="S1993" s="6">
        <v>44661</v>
      </c>
      <c r="T1993" s="6">
        <v>0.52847222222222223</v>
      </c>
      <c r="U1993" t="s">
        <v>43</v>
      </c>
      <c r="V1993">
        <v>5842</v>
      </c>
      <c r="W1993">
        <v>17</v>
      </c>
      <c r="X1993">
        <v>33</v>
      </c>
      <c r="Z1993" t="s">
        <v>13</v>
      </c>
      <c r="AA1993" t="s">
        <v>47</v>
      </c>
      <c r="AB1993">
        <v>3.4</v>
      </c>
      <c r="AD1993" t="s">
        <v>45</v>
      </c>
      <c r="AE1993" s="6">
        <v>44649</v>
      </c>
      <c r="AF1993" t="str">
        <f>_xlfn.IFS(fact_orders[[#This Row],[delivery_time]]&lt;=40,"EARLY",fact_orders[[#This Row],[delivery_time]]&gt;=50,"LATE",TRUE,"ON TIME")</f>
        <v>EARLY</v>
      </c>
    </row>
    <row r="1994" spans="16:32" x14ac:dyDescent="0.25">
      <c r="P1994">
        <v>1982</v>
      </c>
      <c r="Q1994">
        <v>191</v>
      </c>
      <c r="R1994">
        <v>17</v>
      </c>
      <c r="S1994" s="6">
        <v>44661</v>
      </c>
      <c r="T1994" s="6">
        <v>0.82499999999999996</v>
      </c>
      <c r="U1994" t="s">
        <v>43</v>
      </c>
      <c r="V1994">
        <v>4517</v>
      </c>
      <c r="W1994">
        <v>31</v>
      </c>
      <c r="X1994">
        <v>57</v>
      </c>
      <c r="Z1994" t="s">
        <v>14</v>
      </c>
      <c r="AA1994" t="s">
        <v>48</v>
      </c>
      <c r="AB1994">
        <v>4</v>
      </c>
      <c r="AD1994" t="s">
        <v>45</v>
      </c>
      <c r="AE1994" s="6">
        <v>44752</v>
      </c>
      <c r="AF1994" t="str">
        <f>_xlfn.IFS(fact_orders[[#This Row],[delivery_time]]&lt;=40,"EARLY",fact_orders[[#This Row],[delivery_time]]&gt;=50,"LATE",TRUE,"ON TIME")</f>
        <v>LATE</v>
      </c>
    </row>
    <row r="1995" spans="16:32" x14ac:dyDescent="0.25">
      <c r="P1995">
        <v>1983</v>
      </c>
      <c r="Q1995">
        <v>309</v>
      </c>
      <c r="R1995">
        <v>6</v>
      </c>
      <c r="S1995" s="6">
        <v>44661</v>
      </c>
      <c r="T1995" s="6">
        <v>0.89166666666666672</v>
      </c>
      <c r="U1995" t="s">
        <v>43</v>
      </c>
      <c r="V1995">
        <v>2309</v>
      </c>
      <c r="W1995">
        <v>39</v>
      </c>
      <c r="X1995">
        <v>33</v>
      </c>
      <c r="Y1995">
        <v>21</v>
      </c>
      <c r="Z1995" t="s">
        <v>22</v>
      </c>
      <c r="AA1995" t="s">
        <v>47</v>
      </c>
      <c r="AB1995">
        <v>3.4</v>
      </c>
      <c r="AC1995">
        <v>21</v>
      </c>
      <c r="AD1995" t="s">
        <v>45</v>
      </c>
      <c r="AE1995" s="6">
        <v>44870</v>
      </c>
      <c r="AF1995" t="str">
        <f>_xlfn.IFS(fact_orders[[#This Row],[delivery_time]]&lt;=40,"EARLY",fact_orders[[#This Row],[delivery_time]]&gt;=50,"LATE",TRUE,"ON TIME")</f>
        <v>EARLY</v>
      </c>
    </row>
    <row r="1996" spans="16:32" x14ac:dyDescent="0.25">
      <c r="P1996">
        <v>1984</v>
      </c>
      <c r="Q1996">
        <v>49</v>
      </c>
      <c r="R1996">
        <v>10</v>
      </c>
      <c r="S1996" s="6">
        <v>44661</v>
      </c>
      <c r="T1996" s="6">
        <v>0.68611111111111112</v>
      </c>
      <c r="U1996" t="s">
        <v>43</v>
      </c>
      <c r="V1996">
        <v>3583</v>
      </c>
      <c r="W1996">
        <v>27</v>
      </c>
      <c r="X1996">
        <v>46</v>
      </c>
      <c r="Y1996">
        <v>20</v>
      </c>
      <c r="Z1996" t="s">
        <v>7</v>
      </c>
      <c r="AA1996" t="s">
        <v>46</v>
      </c>
      <c r="AB1996">
        <v>4.5</v>
      </c>
      <c r="AC1996">
        <v>20</v>
      </c>
      <c r="AD1996" t="s">
        <v>45</v>
      </c>
      <c r="AE1996" s="6">
        <v>44610</v>
      </c>
      <c r="AF1996" t="str">
        <f>_xlfn.IFS(fact_orders[[#This Row],[delivery_time]]&lt;=40,"EARLY",fact_orders[[#This Row],[delivery_time]]&gt;=50,"LATE",TRUE,"ON TIME")</f>
        <v>ON TIME</v>
      </c>
    </row>
    <row r="1997" spans="16:32" x14ac:dyDescent="0.25">
      <c r="P1997">
        <v>1985</v>
      </c>
      <c r="Q1997">
        <v>258</v>
      </c>
      <c r="R1997">
        <v>16</v>
      </c>
      <c r="S1997" s="6">
        <v>44661</v>
      </c>
      <c r="T1997" s="6">
        <v>0.62847222222222221</v>
      </c>
      <c r="U1997" t="s">
        <v>43</v>
      </c>
      <c r="V1997">
        <v>2812</v>
      </c>
      <c r="W1997">
        <v>21</v>
      </c>
      <c r="X1997">
        <v>32</v>
      </c>
      <c r="Z1997" t="s">
        <v>13</v>
      </c>
      <c r="AA1997" t="s">
        <v>47</v>
      </c>
      <c r="AB1997">
        <v>3.4</v>
      </c>
      <c r="AD1997" t="s">
        <v>45</v>
      </c>
      <c r="AE1997" s="6">
        <v>44819</v>
      </c>
      <c r="AF1997" t="str">
        <f>_xlfn.IFS(fact_orders[[#This Row],[delivery_time]]&lt;=40,"EARLY",fact_orders[[#This Row],[delivery_time]]&gt;=50,"LATE",TRUE,"ON TIME")</f>
        <v>EARLY</v>
      </c>
    </row>
    <row r="1998" spans="16:32" x14ac:dyDescent="0.25">
      <c r="P1998">
        <v>1986</v>
      </c>
      <c r="Q1998">
        <v>455</v>
      </c>
      <c r="R1998">
        <v>2</v>
      </c>
      <c r="S1998" s="6">
        <v>44661</v>
      </c>
      <c r="T1998" s="6">
        <v>0.42499999999999999</v>
      </c>
      <c r="U1998" t="s">
        <v>43</v>
      </c>
      <c r="V1998">
        <v>2413</v>
      </c>
      <c r="W1998">
        <v>39</v>
      </c>
      <c r="X1998">
        <v>53</v>
      </c>
      <c r="Y1998">
        <v>5</v>
      </c>
      <c r="Z1998" t="s">
        <v>17</v>
      </c>
      <c r="AA1998" t="s">
        <v>46</v>
      </c>
      <c r="AB1998">
        <v>4.7</v>
      </c>
      <c r="AC1998">
        <v>5</v>
      </c>
      <c r="AD1998" t="s">
        <v>45</v>
      </c>
      <c r="AE1998" s="6">
        <v>45016</v>
      </c>
      <c r="AF1998" t="str">
        <f>_xlfn.IFS(fact_orders[[#This Row],[delivery_time]]&lt;=40,"EARLY",fact_orders[[#This Row],[delivery_time]]&gt;=50,"LATE",TRUE,"ON TIME")</f>
        <v>LATE</v>
      </c>
    </row>
    <row r="1999" spans="16:32" x14ac:dyDescent="0.25">
      <c r="P1999">
        <v>1987</v>
      </c>
      <c r="Q1999">
        <v>59</v>
      </c>
      <c r="R1999">
        <v>16</v>
      </c>
      <c r="S1999" s="6">
        <v>44661</v>
      </c>
      <c r="T1999" s="6">
        <v>0.80486111111111114</v>
      </c>
      <c r="U1999" t="s">
        <v>43</v>
      </c>
      <c r="V1999">
        <v>3953</v>
      </c>
      <c r="W1999">
        <v>19</v>
      </c>
      <c r="X1999">
        <v>57</v>
      </c>
      <c r="Y1999">
        <v>21</v>
      </c>
      <c r="Z1999" t="s">
        <v>13</v>
      </c>
      <c r="AA1999" t="s">
        <v>47</v>
      </c>
      <c r="AB1999">
        <v>3.4</v>
      </c>
      <c r="AC1999">
        <v>21</v>
      </c>
      <c r="AD1999" t="s">
        <v>45</v>
      </c>
      <c r="AE1999" s="6">
        <v>44620</v>
      </c>
      <c r="AF1999" t="str">
        <f>_xlfn.IFS(fact_orders[[#This Row],[delivery_time]]&lt;=40,"EARLY",fact_orders[[#This Row],[delivery_time]]&gt;=50,"LATE",TRUE,"ON TIME")</f>
        <v>LATE</v>
      </c>
    </row>
    <row r="2000" spans="16:32" x14ac:dyDescent="0.25">
      <c r="P2000">
        <v>1988</v>
      </c>
      <c r="Q2000">
        <v>487</v>
      </c>
      <c r="R2000">
        <v>11</v>
      </c>
      <c r="S2000" s="6">
        <v>44661</v>
      </c>
      <c r="T2000" s="6">
        <v>0.78888888888888886</v>
      </c>
      <c r="U2000" t="s">
        <v>43</v>
      </c>
      <c r="V2000">
        <v>2970</v>
      </c>
      <c r="W2000">
        <v>36</v>
      </c>
      <c r="X2000">
        <v>57</v>
      </c>
      <c r="Y2000">
        <v>18</v>
      </c>
      <c r="Z2000" t="s">
        <v>8</v>
      </c>
      <c r="AA2000" t="s">
        <v>48</v>
      </c>
      <c r="AB2000">
        <v>3.3</v>
      </c>
      <c r="AC2000">
        <v>18</v>
      </c>
      <c r="AD2000" t="s">
        <v>45</v>
      </c>
      <c r="AE2000" s="6">
        <v>45048</v>
      </c>
      <c r="AF2000" t="str">
        <f>_xlfn.IFS(fact_orders[[#This Row],[delivery_time]]&lt;=40,"EARLY",fact_orders[[#This Row],[delivery_time]]&gt;=50,"LATE",TRUE,"ON TIME")</f>
        <v>LATE</v>
      </c>
    </row>
    <row r="2001" spans="16:32" x14ac:dyDescent="0.25">
      <c r="P2001">
        <v>1989</v>
      </c>
      <c r="Q2001">
        <v>429</v>
      </c>
      <c r="R2001">
        <v>5</v>
      </c>
      <c r="S2001" s="6">
        <v>44661</v>
      </c>
      <c r="T2001" s="6">
        <v>0.57430555555555551</v>
      </c>
      <c r="U2001" t="s">
        <v>43</v>
      </c>
      <c r="V2001">
        <v>2763</v>
      </c>
      <c r="W2001">
        <v>36</v>
      </c>
      <c r="X2001">
        <v>45</v>
      </c>
      <c r="Y2001">
        <v>17</v>
      </c>
      <c r="Z2001" t="s">
        <v>21</v>
      </c>
      <c r="AA2001" t="s">
        <v>46</v>
      </c>
      <c r="AB2001">
        <v>3</v>
      </c>
      <c r="AC2001">
        <v>17</v>
      </c>
      <c r="AD2001" t="s">
        <v>45</v>
      </c>
      <c r="AE2001" s="6">
        <v>44990</v>
      </c>
      <c r="AF2001" t="str">
        <f>_xlfn.IFS(fact_orders[[#This Row],[delivery_time]]&lt;=40,"EARLY",fact_orders[[#This Row],[delivery_time]]&gt;=50,"LATE",TRUE,"ON TIME")</f>
        <v>ON TIME</v>
      </c>
    </row>
    <row r="2002" spans="16:32" x14ac:dyDescent="0.25">
      <c r="P2002">
        <v>1990</v>
      </c>
      <c r="Q2002">
        <v>366</v>
      </c>
      <c r="R2002">
        <v>6</v>
      </c>
      <c r="S2002" s="6">
        <v>44661</v>
      </c>
      <c r="T2002" s="6">
        <v>0.46736111111111112</v>
      </c>
      <c r="U2002" t="s">
        <v>43</v>
      </c>
      <c r="V2002">
        <v>2943</v>
      </c>
      <c r="W2002">
        <v>37</v>
      </c>
      <c r="X2002">
        <v>45</v>
      </c>
      <c r="Y2002">
        <v>48</v>
      </c>
      <c r="Z2002" t="s">
        <v>22</v>
      </c>
      <c r="AA2002" t="s">
        <v>47</v>
      </c>
      <c r="AB2002">
        <v>3.4</v>
      </c>
      <c r="AC2002">
        <v>48</v>
      </c>
      <c r="AD2002" t="s">
        <v>45</v>
      </c>
      <c r="AE2002" s="6">
        <v>44927</v>
      </c>
      <c r="AF2002" t="str">
        <f>_xlfn.IFS(fact_orders[[#This Row],[delivery_time]]&lt;=40,"EARLY",fact_orders[[#This Row],[delivery_time]]&gt;=50,"LATE",TRUE,"ON TIME")</f>
        <v>ON TIME</v>
      </c>
    </row>
    <row r="2003" spans="16:32" x14ac:dyDescent="0.25">
      <c r="P2003">
        <v>1991</v>
      </c>
      <c r="Q2003">
        <v>340</v>
      </c>
      <c r="R2003">
        <v>13</v>
      </c>
      <c r="S2003" s="6">
        <v>44661</v>
      </c>
      <c r="T2003" s="6">
        <v>0.90277777777777779</v>
      </c>
      <c r="U2003" t="s">
        <v>43</v>
      </c>
      <c r="V2003">
        <v>2159</v>
      </c>
      <c r="W2003">
        <v>32</v>
      </c>
      <c r="X2003">
        <v>59</v>
      </c>
      <c r="Z2003" t="s">
        <v>10</v>
      </c>
      <c r="AA2003" t="s">
        <v>46</v>
      </c>
      <c r="AB2003">
        <v>3.3</v>
      </c>
      <c r="AD2003" t="s">
        <v>45</v>
      </c>
      <c r="AE2003" s="6">
        <v>44901</v>
      </c>
      <c r="AF2003" t="str">
        <f>_xlfn.IFS(fact_orders[[#This Row],[delivery_time]]&lt;=40,"EARLY",fact_orders[[#This Row],[delivery_time]]&gt;=50,"LATE",TRUE,"ON TIME")</f>
        <v>LATE</v>
      </c>
    </row>
    <row r="2004" spans="16:32" x14ac:dyDescent="0.25">
      <c r="P2004">
        <v>1992</v>
      </c>
      <c r="Q2004">
        <v>377</v>
      </c>
      <c r="R2004">
        <v>4</v>
      </c>
      <c r="S2004" s="6">
        <v>44661</v>
      </c>
      <c r="T2004" s="6">
        <v>0.73541666666666672</v>
      </c>
      <c r="U2004" t="s">
        <v>43</v>
      </c>
      <c r="V2004">
        <v>5285</v>
      </c>
      <c r="W2004">
        <v>36</v>
      </c>
      <c r="X2004">
        <v>49</v>
      </c>
      <c r="Y2004">
        <v>14</v>
      </c>
      <c r="Z2004" t="s">
        <v>20</v>
      </c>
      <c r="AA2004" t="s">
        <v>46</v>
      </c>
      <c r="AB2004">
        <v>3.7</v>
      </c>
      <c r="AC2004">
        <v>14</v>
      </c>
      <c r="AD2004" t="s">
        <v>45</v>
      </c>
      <c r="AE2004" s="6">
        <v>44938</v>
      </c>
      <c r="AF2004" t="str">
        <f>_xlfn.IFS(fact_orders[[#This Row],[delivery_time]]&lt;=40,"EARLY",fact_orders[[#This Row],[delivery_time]]&gt;=50,"LATE",TRUE,"ON TIME")</f>
        <v>ON TIME</v>
      </c>
    </row>
    <row r="2005" spans="16:32" x14ac:dyDescent="0.25">
      <c r="P2005">
        <v>1993</v>
      </c>
      <c r="Q2005">
        <v>120</v>
      </c>
      <c r="R2005">
        <v>10</v>
      </c>
      <c r="S2005" s="6">
        <v>44661</v>
      </c>
      <c r="T2005" s="6">
        <v>0.77083333333333337</v>
      </c>
      <c r="U2005" t="s">
        <v>43</v>
      </c>
      <c r="V2005">
        <v>5092</v>
      </c>
      <c r="W2005">
        <v>31</v>
      </c>
      <c r="X2005">
        <v>56</v>
      </c>
      <c r="Y2005">
        <v>16</v>
      </c>
      <c r="Z2005" t="s">
        <v>7</v>
      </c>
      <c r="AA2005" t="s">
        <v>46</v>
      </c>
      <c r="AB2005">
        <v>4.5</v>
      </c>
      <c r="AC2005">
        <v>16</v>
      </c>
      <c r="AD2005" t="s">
        <v>45</v>
      </c>
      <c r="AE2005" s="6">
        <v>44681</v>
      </c>
      <c r="AF2005" t="str">
        <f>_xlfn.IFS(fact_orders[[#This Row],[delivery_time]]&lt;=40,"EARLY",fact_orders[[#This Row],[delivery_time]]&gt;=50,"LATE",TRUE,"ON TIME")</f>
        <v>LATE</v>
      </c>
    </row>
    <row r="2006" spans="16:32" x14ac:dyDescent="0.25">
      <c r="P2006">
        <v>1994</v>
      </c>
      <c r="Q2006">
        <v>234</v>
      </c>
      <c r="R2006">
        <v>4</v>
      </c>
      <c r="S2006" s="6">
        <v>44661</v>
      </c>
      <c r="T2006" s="6">
        <v>0.41875000000000001</v>
      </c>
      <c r="U2006" t="s">
        <v>43</v>
      </c>
      <c r="V2006">
        <v>3347</v>
      </c>
      <c r="W2006">
        <v>18</v>
      </c>
      <c r="X2006">
        <v>47</v>
      </c>
      <c r="Y2006">
        <v>33</v>
      </c>
      <c r="Z2006" t="s">
        <v>20</v>
      </c>
      <c r="AA2006" t="s">
        <v>46</v>
      </c>
      <c r="AB2006">
        <v>3.7</v>
      </c>
      <c r="AC2006">
        <v>33</v>
      </c>
      <c r="AD2006" t="s">
        <v>45</v>
      </c>
      <c r="AE2006" s="6">
        <v>44795</v>
      </c>
      <c r="AF2006" t="str">
        <f>_xlfn.IFS(fact_orders[[#This Row],[delivery_time]]&lt;=40,"EARLY",fact_orders[[#This Row],[delivery_time]]&gt;=50,"LATE",TRUE,"ON TIME")</f>
        <v>ON TIME</v>
      </c>
    </row>
    <row r="2007" spans="16:32" x14ac:dyDescent="0.25">
      <c r="P2007">
        <v>1995</v>
      </c>
      <c r="Q2007">
        <v>30</v>
      </c>
      <c r="R2007">
        <v>19</v>
      </c>
      <c r="S2007" s="6">
        <v>44661</v>
      </c>
      <c r="T2007" s="6">
        <v>0.5444444444444444</v>
      </c>
      <c r="U2007" t="s">
        <v>43</v>
      </c>
      <c r="V2007">
        <v>2508</v>
      </c>
      <c r="W2007">
        <v>27</v>
      </c>
      <c r="X2007">
        <v>38</v>
      </c>
      <c r="Y2007">
        <v>49</v>
      </c>
      <c r="Z2007" t="s">
        <v>16</v>
      </c>
      <c r="AA2007" t="s">
        <v>49</v>
      </c>
      <c r="AB2007">
        <v>4.5</v>
      </c>
      <c r="AC2007">
        <v>49</v>
      </c>
      <c r="AD2007" t="s">
        <v>45</v>
      </c>
      <c r="AE2007" s="6">
        <v>44591</v>
      </c>
      <c r="AF2007" t="str">
        <f>_xlfn.IFS(fact_orders[[#This Row],[delivery_time]]&lt;=40,"EARLY",fact_orders[[#This Row],[delivery_time]]&gt;=50,"LATE",TRUE,"ON TIME")</f>
        <v>EARLY</v>
      </c>
    </row>
    <row r="2008" spans="16:32" x14ac:dyDescent="0.25">
      <c r="P2008">
        <v>1996</v>
      </c>
      <c r="Q2008">
        <v>22</v>
      </c>
      <c r="R2008">
        <v>5</v>
      </c>
      <c r="S2008" s="6">
        <v>44661</v>
      </c>
      <c r="T2008" s="6">
        <v>0.74097222222222225</v>
      </c>
      <c r="U2008" t="s">
        <v>43</v>
      </c>
      <c r="V2008">
        <v>5517</v>
      </c>
      <c r="W2008">
        <v>15</v>
      </c>
      <c r="X2008">
        <v>45</v>
      </c>
      <c r="Y2008">
        <v>23</v>
      </c>
      <c r="Z2008" t="s">
        <v>21</v>
      </c>
      <c r="AA2008" t="s">
        <v>46</v>
      </c>
      <c r="AB2008">
        <v>3</v>
      </c>
      <c r="AC2008">
        <v>23</v>
      </c>
      <c r="AD2008" t="s">
        <v>45</v>
      </c>
      <c r="AE2008" s="6">
        <v>44583</v>
      </c>
      <c r="AF2008" t="str">
        <f>_xlfn.IFS(fact_orders[[#This Row],[delivery_time]]&lt;=40,"EARLY",fact_orders[[#This Row],[delivery_time]]&gt;=50,"LATE",TRUE,"ON TIME")</f>
        <v>ON TIME</v>
      </c>
    </row>
    <row r="2009" spans="16:32" x14ac:dyDescent="0.25">
      <c r="P2009">
        <v>1997</v>
      </c>
      <c r="Q2009">
        <v>208</v>
      </c>
      <c r="R2009">
        <v>5</v>
      </c>
      <c r="S2009" s="6">
        <v>44661</v>
      </c>
      <c r="T2009" s="6">
        <v>0.70138888888888884</v>
      </c>
      <c r="U2009" t="s">
        <v>43</v>
      </c>
      <c r="V2009">
        <v>3088</v>
      </c>
      <c r="W2009">
        <v>23</v>
      </c>
      <c r="X2009">
        <v>40</v>
      </c>
      <c r="Y2009">
        <v>38</v>
      </c>
      <c r="Z2009" t="s">
        <v>21</v>
      </c>
      <c r="AA2009" t="s">
        <v>46</v>
      </c>
      <c r="AB2009">
        <v>3</v>
      </c>
      <c r="AC2009">
        <v>38</v>
      </c>
      <c r="AD2009" t="s">
        <v>45</v>
      </c>
      <c r="AE2009" s="6">
        <v>44769</v>
      </c>
      <c r="AF2009" t="str">
        <f>_xlfn.IFS(fact_orders[[#This Row],[delivery_time]]&lt;=40,"EARLY",fact_orders[[#This Row],[delivery_time]]&gt;=50,"LATE",TRUE,"ON TIME")</f>
        <v>EARLY</v>
      </c>
    </row>
    <row r="2010" spans="16:32" x14ac:dyDescent="0.25">
      <c r="P2010">
        <v>1998</v>
      </c>
      <c r="Q2010">
        <v>378</v>
      </c>
      <c r="R2010">
        <v>15</v>
      </c>
      <c r="S2010" s="6">
        <v>44661</v>
      </c>
      <c r="T2010" s="6">
        <v>0.51597222222222228</v>
      </c>
      <c r="U2010" t="s">
        <v>43</v>
      </c>
      <c r="V2010">
        <v>2475</v>
      </c>
      <c r="W2010">
        <v>24</v>
      </c>
      <c r="X2010">
        <v>42</v>
      </c>
      <c r="Y2010">
        <v>18</v>
      </c>
      <c r="Z2010" t="s">
        <v>12</v>
      </c>
      <c r="AA2010" t="s">
        <v>48</v>
      </c>
      <c r="AB2010">
        <v>3.8</v>
      </c>
      <c r="AC2010">
        <v>18</v>
      </c>
      <c r="AD2010" t="s">
        <v>45</v>
      </c>
      <c r="AE2010" s="6">
        <v>44939</v>
      </c>
      <c r="AF2010" t="str">
        <f>_xlfn.IFS(fact_orders[[#This Row],[delivery_time]]&lt;=40,"EARLY",fact_orders[[#This Row],[delivery_time]]&gt;=50,"LATE",TRUE,"ON TIME")</f>
        <v>ON TIME</v>
      </c>
    </row>
    <row r="2011" spans="16:32" x14ac:dyDescent="0.25">
      <c r="P2011">
        <v>1999</v>
      </c>
      <c r="Q2011">
        <v>304</v>
      </c>
      <c r="R2011">
        <v>3</v>
      </c>
      <c r="S2011" s="6">
        <v>44661</v>
      </c>
      <c r="T2011" s="6">
        <v>0.64027777777777772</v>
      </c>
      <c r="U2011" t="s">
        <v>43</v>
      </c>
      <c r="V2011">
        <v>3390</v>
      </c>
      <c r="W2011">
        <v>31</v>
      </c>
      <c r="X2011">
        <v>42</v>
      </c>
      <c r="Y2011">
        <v>9</v>
      </c>
      <c r="Z2011" t="s">
        <v>19</v>
      </c>
      <c r="AA2011" t="s">
        <v>44</v>
      </c>
      <c r="AB2011">
        <v>4</v>
      </c>
      <c r="AC2011">
        <v>9</v>
      </c>
      <c r="AD2011" t="s">
        <v>45</v>
      </c>
      <c r="AE2011" s="6">
        <v>44865</v>
      </c>
      <c r="AF2011" t="str">
        <f>_xlfn.IFS(fact_orders[[#This Row],[delivery_time]]&lt;=40,"EARLY",fact_orders[[#This Row],[delivery_time]]&gt;=50,"LATE",TRUE,"ON TIME")</f>
        <v>ON TIME</v>
      </c>
    </row>
    <row r="2012" spans="16:32" x14ac:dyDescent="0.25">
      <c r="P2012">
        <v>2000</v>
      </c>
      <c r="Q2012">
        <v>500</v>
      </c>
      <c r="R2012">
        <v>16</v>
      </c>
      <c r="S2012" s="6">
        <v>44661</v>
      </c>
      <c r="T2012" s="6">
        <v>0.61041666666666672</v>
      </c>
      <c r="U2012" t="s">
        <v>43</v>
      </c>
      <c r="V2012">
        <v>2867</v>
      </c>
      <c r="W2012">
        <v>34</v>
      </c>
      <c r="X2012">
        <v>36</v>
      </c>
      <c r="Y2012">
        <v>46</v>
      </c>
      <c r="Z2012" t="s">
        <v>13</v>
      </c>
      <c r="AA2012" t="s">
        <v>47</v>
      </c>
      <c r="AB2012">
        <v>3.4</v>
      </c>
      <c r="AC2012">
        <v>46</v>
      </c>
      <c r="AD2012" t="s">
        <v>45</v>
      </c>
      <c r="AE2012" s="6">
        <v>45061</v>
      </c>
      <c r="AF2012" t="str">
        <f>_xlfn.IFS(fact_orders[[#This Row],[delivery_time]]&lt;=40,"EARLY",fact_orders[[#This Row],[delivery_time]]&gt;=50,"LATE",TRUE,"ON TIME")</f>
        <v>EARLY</v>
      </c>
    </row>
    <row r="2013" spans="16:32" x14ac:dyDescent="0.25">
      <c r="P2013">
        <v>2001</v>
      </c>
      <c r="Q2013">
        <v>239</v>
      </c>
      <c r="R2013">
        <v>5</v>
      </c>
      <c r="S2013" s="6">
        <v>44662</v>
      </c>
      <c r="T2013" s="6">
        <v>0.64375000000000004</v>
      </c>
      <c r="U2013" t="s">
        <v>43</v>
      </c>
      <c r="V2013">
        <v>3018</v>
      </c>
      <c r="W2013">
        <v>19</v>
      </c>
      <c r="X2013">
        <v>53</v>
      </c>
      <c r="Z2013" t="s">
        <v>21</v>
      </c>
      <c r="AA2013" t="s">
        <v>46</v>
      </c>
      <c r="AB2013">
        <v>3</v>
      </c>
      <c r="AD2013" t="s">
        <v>45</v>
      </c>
      <c r="AE2013" s="6">
        <v>44800</v>
      </c>
      <c r="AF2013" t="str">
        <f>_xlfn.IFS(fact_orders[[#This Row],[delivery_time]]&lt;=40,"EARLY",fact_orders[[#This Row],[delivery_time]]&gt;=50,"LATE",TRUE,"ON TIME")</f>
        <v>LATE</v>
      </c>
    </row>
    <row r="2014" spans="16:32" x14ac:dyDescent="0.25">
      <c r="P2014">
        <v>2002</v>
      </c>
      <c r="Q2014">
        <v>358</v>
      </c>
      <c r="R2014">
        <v>2</v>
      </c>
      <c r="S2014" s="6">
        <v>44662</v>
      </c>
      <c r="T2014" s="6">
        <v>0.85972222222222228</v>
      </c>
      <c r="U2014" t="s">
        <v>43</v>
      </c>
      <c r="V2014">
        <v>3141</v>
      </c>
      <c r="W2014">
        <v>35</v>
      </c>
      <c r="X2014">
        <v>36</v>
      </c>
      <c r="Y2014">
        <v>49</v>
      </c>
      <c r="Z2014" t="s">
        <v>17</v>
      </c>
      <c r="AA2014" t="s">
        <v>46</v>
      </c>
      <c r="AB2014">
        <v>4.7</v>
      </c>
      <c r="AC2014">
        <v>49</v>
      </c>
      <c r="AD2014" t="s">
        <v>45</v>
      </c>
      <c r="AE2014" s="6">
        <v>44919</v>
      </c>
      <c r="AF2014" t="str">
        <f>_xlfn.IFS(fact_orders[[#This Row],[delivery_time]]&lt;=40,"EARLY",fact_orders[[#This Row],[delivery_time]]&gt;=50,"LATE",TRUE,"ON TIME")</f>
        <v>EARLY</v>
      </c>
    </row>
    <row r="2015" spans="16:32" x14ac:dyDescent="0.25">
      <c r="P2015">
        <v>2003</v>
      </c>
      <c r="Q2015">
        <v>251</v>
      </c>
      <c r="R2015">
        <v>18</v>
      </c>
      <c r="S2015" s="6">
        <v>44662</v>
      </c>
      <c r="T2015" s="6">
        <v>0.65763888888888888</v>
      </c>
      <c r="U2015" t="s">
        <v>43</v>
      </c>
      <c r="V2015">
        <v>5949</v>
      </c>
      <c r="W2015">
        <v>26</v>
      </c>
      <c r="X2015">
        <v>34</v>
      </c>
      <c r="Y2015">
        <v>40</v>
      </c>
      <c r="Z2015" t="s">
        <v>15</v>
      </c>
      <c r="AA2015" t="s">
        <v>46</v>
      </c>
      <c r="AB2015">
        <v>3.1</v>
      </c>
      <c r="AC2015">
        <v>40</v>
      </c>
      <c r="AD2015" t="s">
        <v>45</v>
      </c>
      <c r="AE2015" s="6">
        <v>44812</v>
      </c>
      <c r="AF2015" t="str">
        <f>_xlfn.IFS(fact_orders[[#This Row],[delivery_time]]&lt;=40,"EARLY",fact_orders[[#This Row],[delivery_time]]&gt;=50,"LATE",TRUE,"ON TIME")</f>
        <v>EARLY</v>
      </c>
    </row>
    <row r="2016" spans="16:32" x14ac:dyDescent="0.25">
      <c r="P2016">
        <v>2004</v>
      </c>
      <c r="Q2016">
        <v>366</v>
      </c>
      <c r="R2016">
        <v>6</v>
      </c>
      <c r="S2016" s="6">
        <v>44662</v>
      </c>
      <c r="T2016" s="6">
        <v>0.67569444444444449</v>
      </c>
      <c r="U2016" t="s">
        <v>43</v>
      </c>
      <c r="V2016">
        <v>5505</v>
      </c>
      <c r="W2016">
        <v>15</v>
      </c>
      <c r="X2016">
        <v>34</v>
      </c>
      <c r="Y2016">
        <v>17</v>
      </c>
      <c r="Z2016" t="s">
        <v>22</v>
      </c>
      <c r="AA2016" t="s">
        <v>47</v>
      </c>
      <c r="AB2016">
        <v>3.4</v>
      </c>
      <c r="AC2016">
        <v>17</v>
      </c>
      <c r="AD2016" t="s">
        <v>45</v>
      </c>
      <c r="AE2016" s="6">
        <v>44927</v>
      </c>
      <c r="AF2016" t="str">
        <f>_xlfn.IFS(fact_orders[[#This Row],[delivery_time]]&lt;=40,"EARLY",fact_orders[[#This Row],[delivery_time]]&gt;=50,"LATE",TRUE,"ON TIME")</f>
        <v>EARLY</v>
      </c>
    </row>
    <row r="2017" spans="16:32" x14ac:dyDescent="0.25">
      <c r="P2017">
        <v>2005</v>
      </c>
      <c r="Q2017">
        <v>451</v>
      </c>
      <c r="R2017">
        <v>5</v>
      </c>
      <c r="S2017" s="6">
        <v>44662</v>
      </c>
      <c r="T2017" s="6">
        <v>0.89583333333333337</v>
      </c>
      <c r="U2017" t="s">
        <v>43</v>
      </c>
      <c r="V2017">
        <v>5754</v>
      </c>
      <c r="W2017">
        <v>27</v>
      </c>
      <c r="X2017">
        <v>35</v>
      </c>
      <c r="Z2017" t="s">
        <v>21</v>
      </c>
      <c r="AA2017" t="s">
        <v>46</v>
      </c>
      <c r="AB2017">
        <v>3</v>
      </c>
      <c r="AD2017" t="s">
        <v>45</v>
      </c>
      <c r="AE2017" s="6">
        <v>45012</v>
      </c>
      <c r="AF2017" t="str">
        <f>_xlfn.IFS(fact_orders[[#This Row],[delivery_time]]&lt;=40,"EARLY",fact_orders[[#This Row],[delivery_time]]&gt;=50,"LATE",TRUE,"ON TIME")</f>
        <v>EARLY</v>
      </c>
    </row>
    <row r="2018" spans="16:32" x14ac:dyDescent="0.25">
      <c r="P2018">
        <v>2006</v>
      </c>
      <c r="Q2018">
        <v>383</v>
      </c>
      <c r="R2018">
        <v>17</v>
      </c>
      <c r="S2018" s="6">
        <v>44662</v>
      </c>
      <c r="T2018" s="6">
        <v>0.4236111111111111</v>
      </c>
      <c r="U2018" t="s">
        <v>43</v>
      </c>
      <c r="V2018">
        <v>5667</v>
      </c>
      <c r="W2018">
        <v>24</v>
      </c>
      <c r="X2018">
        <v>47</v>
      </c>
      <c r="Y2018">
        <v>48</v>
      </c>
      <c r="Z2018" t="s">
        <v>14</v>
      </c>
      <c r="AA2018" t="s">
        <v>48</v>
      </c>
      <c r="AB2018">
        <v>4</v>
      </c>
      <c r="AC2018">
        <v>48</v>
      </c>
      <c r="AD2018" t="s">
        <v>45</v>
      </c>
      <c r="AE2018" s="6">
        <v>44944</v>
      </c>
      <c r="AF2018" t="str">
        <f>_xlfn.IFS(fact_orders[[#This Row],[delivery_time]]&lt;=40,"EARLY",fact_orders[[#This Row],[delivery_time]]&gt;=50,"LATE",TRUE,"ON TIME")</f>
        <v>ON TIME</v>
      </c>
    </row>
    <row r="2019" spans="16:32" x14ac:dyDescent="0.25">
      <c r="P2019">
        <v>2007</v>
      </c>
      <c r="Q2019">
        <v>482</v>
      </c>
      <c r="R2019">
        <v>17</v>
      </c>
      <c r="S2019" s="6">
        <v>44662</v>
      </c>
      <c r="T2019" s="6">
        <v>0.66041666666666665</v>
      </c>
      <c r="U2019" t="s">
        <v>43</v>
      </c>
      <c r="V2019">
        <v>3513</v>
      </c>
      <c r="W2019">
        <v>27</v>
      </c>
      <c r="X2019">
        <v>45</v>
      </c>
      <c r="Y2019">
        <v>29</v>
      </c>
      <c r="Z2019" t="s">
        <v>14</v>
      </c>
      <c r="AA2019" t="s">
        <v>48</v>
      </c>
      <c r="AB2019">
        <v>4</v>
      </c>
      <c r="AC2019">
        <v>29</v>
      </c>
      <c r="AD2019" t="s">
        <v>45</v>
      </c>
      <c r="AE2019" s="6">
        <v>45043</v>
      </c>
      <c r="AF2019" t="str">
        <f>_xlfn.IFS(fact_orders[[#This Row],[delivery_time]]&lt;=40,"EARLY",fact_orders[[#This Row],[delivery_time]]&gt;=50,"LATE",TRUE,"ON TIME")</f>
        <v>ON TIME</v>
      </c>
    </row>
    <row r="2020" spans="16:32" x14ac:dyDescent="0.25">
      <c r="P2020">
        <v>2008</v>
      </c>
      <c r="Q2020">
        <v>359</v>
      </c>
      <c r="R2020">
        <v>13</v>
      </c>
      <c r="S2020" s="6">
        <v>44662</v>
      </c>
      <c r="T2020" s="6">
        <v>0.90486111111111112</v>
      </c>
      <c r="U2020" t="s">
        <v>43</v>
      </c>
      <c r="V2020">
        <v>2155</v>
      </c>
      <c r="W2020">
        <v>16</v>
      </c>
      <c r="X2020">
        <v>44</v>
      </c>
      <c r="Y2020">
        <v>44</v>
      </c>
      <c r="Z2020" t="s">
        <v>10</v>
      </c>
      <c r="AA2020" t="s">
        <v>46</v>
      </c>
      <c r="AB2020">
        <v>3.3</v>
      </c>
      <c r="AC2020">
        <v>44</v>
      </c>
      <c r="AD2020" t="s">
        <v>45</v>
      </c>
      <c r="AE2020" s="6">
        <v>44920</v>
      </c>
      <c r="AF2020" t="str">
        <f>_xlfn.IFS(fact_orders[[#This Row],[delivery_time]]&lt;=40,"EARLY",fact_orders[[#This Row],[delivery_time]]&gt;=50,"LATE",TRUE,"ON TIME")</f>
        <v>ON TIME</v>
      </c>
    </row>
    <row r="2021" spans="16:32" x14ac:dyDescent="0.25">
      <c r="P2021">
        <v>2009</v>
      </c>
      <c r="Q2021">
        <v>57</v>
      </c>
      <c r="R2021">
        <v>2</v>
      </c>
      <c r="S2021" s="6">
        <v>44662</v>
      </c>
      <c r="T2021" s="6">
        <v>0.70625000000000004</v>
      </c>
      <c r="U2021" t="s">
        <v>43</v>
      </c>
      <c r="V2021">
        <v>5325</v>
      </c>
      <c r="W2021">
        <v>34</v>
      </c>
      <c r="X2021">
        <v>54</v>
      </c>
      <c r="Y2021">
        <v>37</v>
      </c>
      <c r="Z2021" t="s">
        <v>17</v>
      </c>
      <c r="AA2021" t="s">
        <v>46</v>
      </c>
      <c r="AB2021">
        <v>4.7</v>
      </c>
      <c r="AC2021">
        <v>37</v>
      </c>
      <c r="AD2021" t="s">
        <v>45</v>
      </c>
      <c r="AE2021" s="6">
        <v>44618</v>
      </c>
      <c r="AF2021" t="str">
        <f>_xlfn.IFS(fact_orders[[#This Row],[delivery_time]]&lt;=40,"EARLY",fact_orders[[#This Row],[delivery_time]]&gt;=50,"LATE",TRUE,"ON TIME")</f>
        <v>LATE</v>
      </c>
    </row>
    <row r="2022" spans="16:32" x14ac:dyDescent="0.25">
      <c r="P2022">
        <v>2010</v>
      </c>
      <c r="Q2022">
        <v>35</v>
      </c>
      <c r="R2022">
        <v>11</v>
      </c>
      <c r="S2022" s="6">
        <v>44662</v>
      </c>
      <c r="T2022" s="6">
        <v>0.4513888888888889</v>
      </c>
      <c r="U2022" t="s">
        <v>43</v>
      </c>
      <c r="V2022">
        <v>2586</v>
      </c>
      <c r="W2022">
        <v>23</v>
      </c>
      <c r="X2022">
        <v>58</v>
      </c>
      <c r="Y2022">
        <v>45</v>
      </c>
      <c r="Z2022" t="s">
        <v>8</v>
      </c>
      <c r="AA2022" t="s">
        <v>48</v>
      </c>
      <c r="AB2022">
        <v>3.3</v>
      </c>
      <c r="AC2022">
        <v>45</v>
      </c>
      <c r="AD2022" t="s">
        <v>45</v>
      </c>
      <c r="AE2022" s="6">
        <v>44596</v>
      </c>
      <c r="AF2022" t="str">
        <f>_xlfn.IFS(fact_orders[[#This Row],[delivery_time]]&lt;=40,"EARLY",fact_orders[[#This Row],[delivery_time]]&gt;=50,"LATE",TRUE,"ON TIME")</f>
        <v>LATE</v>
      </c>
    </row>
    <row r="2023" spans="16:32" x14ac:dyDescent="0.25">
      <c r="P2023">
        <v>2011</v>
      </c>
      <c r="Q2023">
        <v>487</v>
      </c>
      <c r="R2023">
        <v>16</v>
      </c>
      <c r="S2023" s="6">
        <v>44662</v>
      </c>
      <c r="T2023" s="6">
        <v>0.51944444444444449</v>
      </c>
      <c r="U2023" t="s">
        <v>43</v>
      </c>
      <c r="V2023">
        <v>5026</v>
      </c>
      <c r="W2023">
        <v>18</v>
      </c>
      <c r="X2023">
        <v>38</v>
      </c>
      <c r="Y2023">
        <v>14</v>
      </c>
      <c r="Z2023" t="s">
        <v>13</v>
      </c>
      <c r="AA2023" t="s">
        <v>47</v>
      </c>
      <c r="AB2023">
        <v>3.4</v>
      </c>
      <c r="AC2023">
        <v>14</v>
      </c>
      <c r="AD2023" t="s">
        <v>45</v>
      </c>
      <c r="AE2023" s="6">
        <v>45048</v>
      </c>
      <c r="AF2023" t="str">
        <f>_xlfn.IFS(fact_orders[[#This Row],[delivery_time]]&lt;=40,"EARLY",fact_orders[[#This Row],[delivery_time]]&gt;=50,"LATE",TRUE,"ON TIME")</f>
        <v>EARLY</v>
      </c>
    </row>
    <row r="2024" spans="16:32" x14ac:dyDescent="0.25">
      <c r="P2024">
        <v>2012</v>
      </c>
      <c r="Q2024">
        <v>375</v>
      </c>
      <c r="R2024">
        <v>12</v>
      </c>
      <c r="S2024" s="6">
        <v>44662</v>
      </c>
      <c r="T2024" s="6">
        <v>0.49930555555555556</v>
      </c>
      <c r="U2024" t="s">
        <v>43</v>
      </c>
      <c r="V2024">
        <v>3214</v>
      </c>
      <c r="W2024">
        <v>19</v>
      </c>
      <c r="X2024">
        <v>36</v>
      </c>
      <c r="Y2024">
        <v>32</v>
      </c>
      <c r="Z2024" t="s">
        <v>9</v>
      </c>
      <c r="AA2024" t="s">
        <v>44</v>
      </c>
      <c r="AB2024">
        <v>3.7</v>
      </c>
      <c r="AC2024">
        <v>32</v>
      </c>
      <c r="AD2024" t="s">
        <v>45</v>
      </c>
      <c r="AE2024" s="6">
        <v>44936</v>
      </c>
      <c r="AF2024" t="str">
        <f>_xlfn.IFS(fact_orders[[#This Row],[delivery_time]]&lt;=40,"EARLY",fact_orders[[#This Row],[delivery_time]]&gt;=50,"LATE",TRUE,"ON TIME")</f>
        <v>EARLY</v>
      </c>
    </row>
    <row r="2025" spans="16:32" x14ac:dyDescent="0.25">
      <c r="P2025">
        <v>2013</v>
      </c>
      <c r="Q2025">
        <v>86</v>
      </c>
      <c r="R2025">
        <v>10</v>
      </c>
      <c r="S2025" s="6">
        <v>44662</v>
      </c>
      <c r="T2025" s="6">
        <v>0.90208333333333335</v>
      </c>
      <c r="U2025" t="s">
        <v>43</v>
      </c>
      <c r="V2025">
        <v>2530</v>
      </c>
      <c r="W2025">
        <v>29</v>
      </c>
      <c r="X2025">
        <v>52</v>
      </c>
      <c r="Y2025">
        <v>23</v>
      </c>
      <c r="Z2025" t="s">
        <v>7</v>
      </c>
      <c r="AA2025" t="s">
        <v>46</v>
      </c>
      <c r="AB2025">
        <v>4.5</v>
      </c>
      <c r="AC2025">
        <v>23</v>
      </c>
      <c r="AD2025" t="s">
        <v>45</v>
      </c>
      <c r="AE2025" s="6">
        <v>44647</v>
      </c>
      <c r="AF2025" t="str">
        <f>_xlfn.IFS(fact_orders[[#This Row],[delivery_time]]&lt;=40,"EARLY",fact_orders[[#This Row],[delivery_time]]&gt;=50,"LATE",TRUE,"ON TIME")</f>
        <v>LATE</v>
      </c>
    </row>
    <row r="2026" spans="16:32" x14ac:dyDescent="0.25">
      <c r="P2026">
        <v>2014</v>
      </c>
      <c r="Q2026">
        <v>475</v>
      </c>
      <c r="R2026">
        <v>18</v>
      </c>
      <c r="S2026" s="6">
        <v>44662</v>
      </c>
      <c r="T2026" s="6">
        <v>0.47847222222222224</v>
      </c>
      <c r="U2026" t="s">
        <v>43</v>
      </c>
      <c r="V2026">
        <v>3405</v>
      </c>
      <c r="W2026">
        <v>16</v>
      </c>
      <c r="X2026">
        <v>32</v>
      </c>
      <c r="Y2026">
        <v>1</v>
      </c>
      <c r="Z2026" t="s">
        <v>15</v>
      </c>
      <c r="AA2026" t="s">
        <v>46</v>
      </c>
      <c r="AB2026">
        <v>3.1</v>
      </c>
      <c r="AC2026">
        <v>1</v>
      </c>
      <c r="AD2026" t="s">
        <v>45</v>
      </c>
      <c r="AE2026" s="6">
        <v>45036</v>
      </c>
      <c r="AF2026" t="str">
        <f>_xlfn.IFS(fact_orders[[#This Row],[delivery_time]]&lt;=40,"EARLY",fact_orders[[#This Row],[delivery_time]]&gt;=50,"LATE",TRUE,"ON TIME")</f>
        <v>EARLY</v>
      </c>
    </row>
    <row r="2027" spans="16:32" x14ac:dyDescent="0.25">
      <c r="P2027">
        <v>2015</v>
      </c>
      <c r="Q2027">
        <v>353</v>
      </c>
      <c r="R2027">
        <v>10</v>
      </c>
      <c r="S2027" s="6">
        <v>44662</v>
      </c>
      <c r="T2027" s="6">
        <v>0.56180555555555556</v>
      </c>
      <c r="U2027" t="s">
        <v>43</v>
      </c>
      <c r="V2027">
        <v>5689</v>
      </c>
      <c r="W2027">
        <v>19</v>
      </c>
      <c r="X2027">
        <v>58</v>
      </c>
      <c r="Y2027">
        <v>5</v>
      </c>
      <c r="Z2027" t="s">
        <v>7</v>
      </c>
      <c r="AA2027" t="s">
        <v>46</v>
      </c>
      <c r="AB2027">
        <v>4.5</v>
      </c>
      <c r="AC2027">
        <v>5</v>
      </c>
      <c r="AD2027" t="s">
        <v>45</v>
      </c>
      <c r="AE2027" s="6">
        <v>44914</v>
      </c>
      <c r="AF2027" t="str">
        <f>_xlfn.IFS(fact_orders[[#This Row],[delivery_time]]&lt;=40,"EARLY",fact_orders[[#This Row],[delivery_time]]&gt;=50,"LATE",TRUE,"ON TIME")</f>
        <v>LATE</v>
      </c>
    </row>
    <row r="2028" spans="16:32" x14ac:dyDescent="0.25">
      <c r="P2028">
        <v>2016</v>
      </c>
      <c r="Q2028">
        <v>314</v>
      </c>
      <c r="R2028">
        <v>15</v>
      </c>
      <c r="S2028" s="6">
        <v>44662</v>
      </c>
      <c r="T2028" s="6">
        <v>0.54652777777777772</v>
      </c>
      <c r="U2028" t="s">
        <v>43</v>
      </c>
      <c r="V2028">
        <v>5056</v>
      </c>
      <c r="W2028">
        <v>26</v>
      </c>
      <c r="X2028">
        <v>50</v>
      </c>
      <c r="Y2028">
        <v>50</v>
      </c>
      <c r="Z2028" t="s">
        <v>12</v>
      </c>
      <c r="AA2028" t="s">
        <v>48</v>
      </c>
      <c r="AB2028">
        <v>3.8</v>
      </c>
      <c r="AC2028">
        <v>50</v>
      </c>
      <c r="AD2028" t="s">
        <v>45</v>
      </c>
      <c r="AE2028" s="6">
        <v>44875</v>
      </c>
      <c r="AF2028" t="str">
        <f>_xlfn.IFS(fact_orders[[#This Row],[delivery_time]]&lt;=40,"EARLY",fact_orders[[#This Row],[delivery_time]]&gt;=50,"LATE",TRUE,"ON TIME")</f>
        <v>LATE</v>
      </c>
    </row>
    <row r="2029" spans="16:32" x14ac:dyDescent="0.25">
      <c r="P2029">
        <v>2017</v>
      </c>
      <c r="Q2029">
        <v>446</v>
      </c>
      <c r="R2029">
        <v>12</v>
      </c>
      <c r="S2029" s="6">
        <v>44662</v>
      </c>
      <c r="T2029" s="6">
        <v>0.81388888888888888</v>
      </c>
      <c r="U2029" t="s">
        <v>43</v>
      </c>
      <c r="V2029">
        <v>4457</v>
      </c>
      <c r="W2029">
        <v>18</v>
      </c>
      <c r="X2029">
        <v>59</v>
      </c>
      <c r="Y2029">
        <v>21</v>
      </c>
      <c r="Z2029" t="s">
        <v>9</v>
      </c>
      <c r="AA2029" t="s">
        <v>44</v>
      </c>
      <c r="AB2029">
        <v>3.7</v>
      </c>
      <c r="AC2029">
        <v>21</v>
      </c>
      <c r="AD2029" t="s">
        <v>45</v>
      </c>
      <c r="AE2029" s="6">
        <v>45007</v>
      </c>
      <c r="AF2029" t="str">
        <f>_xlfn.IFS(fact_orders[[#This Row],[delivery_time]]&lt;=40,"EARLY",fact_orders[[#This Row],[delivery_time]]&gt;=50,"LATE",TRUE,"ON TIME")</f>
        <v>LATE</v>
      </c>
    </row>
    <row r="2030" spans="16:32" x14ac:dyDescent="0.25">
      <c r="P2030">
        <v>2018</v>
      </c>
      <c r="Q2030">
        <v>193</v>
      </c>
      <c r="R2030">
        <v>15</v>
      </c>
      <c r="S2030" s="6">
        <v>44662</v>
      </c>
      <c r="T2030" s="6">
        <v>0.45833333333333331</v>
      </c>
      <c r="U2030" t="s">
        <v>43</v>
      </c>
      <c r="V2030">
        <v>3546</v>
      </c>
      <c r="W2030">
        <v>37</v>
      </c>
      <c r="X2030">
        <v>37</v>
      </c>
      <c r="Z2030" t="s">
        <v>12</v>
      </c>
      <c r="AA2030" t="s">
        <v>48</v>
      </c>
      <c r="AB2030">
        <v>3.8</v>
      </c>
      <c r="AD2030" t="s">
        <v>45</v>
      </c>
      <c r="AE2030" s="6">
        <v>44754</v>
      </c>
      <c r="AF2030" t="str">
        <f>_xlfn.IFS(fact_orders[[#This Row],[delivery_time]]&lt;=40,"EARLY",fact_orders[[#This Row],[delivery_time]]&gt;=50,"LATE",TRUE,"ON TIME")</f>
        <v>EARLY</v>
      </c>
    </row>
    <row r="2031" spans="16:32" x14ac:dyDescent="0.25">
      <c r="P2031">
        <v>2019</v>
      </c>
      <c r="Q2031">
        <v>479</v>
      </c>
      <c r="R2031">
        <v>12</v>
      </c>
      <c r="S2031" s="6">
        <v>44662</v>
      </c>
      <c r="T2031" s="6">
        <v>0.63958333333333328</v>
      </c>
      <c r="U2031" t="s">
        <v>43</v>
      </c>
      <c r="V2031">
        <v>3385</v>
      </c>
      <c r="W2031">
        <v>32</v>
      </c>
      <c r="X2031">
        <v>30</v>
      </c>
      <c r="Y2031">
        <v>2</v>
      </c>
      <c r="Z2031" t="s">
        <v>9</v>
      </c>
      <c r="AA2031" t="s">
        <v>44</v>
      </c>
      <c r="AB2031">
        <v>3.7</v>
      </c>
      <c r="AC2031">
        <v>2</v>
      </c>
      <c r="AD2031" t="s">
        <v>45</v>
      </c>
      <c r="AE2031" s="6">
        <v>45040</v>
      </c>
      <c r="AF2031" t="str">
        <f>_xlfn.IFS(fact_orders[[#This Row],[delivery_time]]&lt;=40,"EARLY",fact_orders[[#This Row],[delivery_time]]&gt;=50,"LATE",TRUE,"ON TIME")</f>
        <v>EARLY</v>
      </c>
    </row>
    <row r="2032" spans="16:32" x14ac:dyDescent="0.25">
      <c r="P2032">
        <v>2020</v>
      </c>
      <c r="Q2032">
        <v>286</v>
      </c>
      <c r="R2032">
        <v>10</v>
      </c>
      <c r="S2032" s="6">
        <v>44662</v>
      </c>
      <c r="T2032" s="6">
        <v>0.5395833333333333</v>
      </c>
      <c r="U2032" t="s">
        <v>43</v>
      </c>
      <c r="V2032">
        <v>5645</v>
      </c>
      <c r="W2032">
        <v>35</v>
      </c>
      <c r="X2032">
        <v>46</v>
      </c>
      <c r="Y2032">
        <v>47</v>
      </c>
      <c r="Z2032" t="s">
        <v>7</v>
      </c>
      <c r="AA2032" t="s">
        <v>46</v>
      </c>
      <c r="AB2032">
        <v>4.5</v>
      </c>
      <c r="AC2032">
        <v>47</v>
      </c>
      <c r="AD2032" t="s">
        <v>45</v>
      </c>
      <c r="AE2032" s="6">
        <v>44847</v>
      </c>
      <c r="AF2032" t="str">
        <f>_xlfn.IFS(fact_orders[[#This Row],[delivery_time]]&lt;=40,"EARLY",fact_orders[[#This Row],[delivery_time]]&gt;=50,"LATE",TRUE,"ON TIME")</f>
        <v>ON TIME</v>
      </c>
    </row>
    <row r="2033" spans="16:32" x14ac:dyDescent="0.25">
      <c r="P2033">
        <v>2021</v>
      </c>
      <c r="Q2033">
        <v>323</v>
      </c>
      <c r="R2033">
        <v>9</v>
      </c>
      <c r="S2033" s="6">
        <v>44663</v>
      </c>
      <c r="T2033" s="6">
        <v>0.84722222222222221</v>
      </c>
      <c r="U2033" t="s">
        <v>43</v>
      </c>
      <c r="V2033">
        <v>3553</v>
      </c>
      <c r="W2033">
        <v>36</v>
      </c>
      <c r="X2033">
        <v>35</v>
      </c>
      <c r="Y2033">
        <v>16</v>
      </c>
      <c r="Z2033" t="s">
        <v>25</v>
      </c>
      <c r="AA2033" t="s">
        <v>44</v>
      </c>
      <c r="AB2033">
        <v>4.0999999999999996</v>
      </c>
      <c r="AC2033">
        <v>16</v>
      </c>
      <c r="AD2033" t="s">
        <v>45</v>
      </c>
      <c r="AE2033" s="6">
        <v>44884</v>
      </c>
      <c r="AF2033" t="str">
        <f>_xlfn.IFS(fact_orders[[#This Row],[delivery_time]]&lt;=40,"EARLY",fact_orders[[#This Row],[delivery_time]]&gt;=50,"LATE",TRUE,"ON TIME")</f>
        <v>EARLY</v>
      </c>
    </row>
    <row r="2034" spans="16:32" x14ac:dyDescent="0.25">
      <c r="P2034">
        <v>2022</v>
      </c>
      <c r="Q2034">
        <v>68</v>
      </c>
      <c r="R2034">
        <v>8</v>
      </c>
      <c r="S2034" s="6">
        <v>44663</v>
      </c>
      <c r="T2034" s="6">
        <v>0.79236111111111107</v>
      </c>
      <c r="U2034" t="s">
        <v>43</v>
      </c>
      <c r="V2034">
        <v>2679</v>
      </c>
      <c r="W2034">
        <v>20</v>
      </c>
      <c r="X2034">
        <v>56</v>
      </c>
      <c r="Y2034">
        <v>24</v>
      </c>
      <c r="Z2034" t="s">
        <v>24</v>
      </c>
      <c r="AA2034" t="s">
        <v>44</v>
      </c>
      <c r="AB2034">
        <v>4.2</v>
      </c>
      <c r="AC2034">
        <v>24</v>
      </c>
      <c r="AD2034" t="s">
        <v>45</v>
      </c>
      <c r="AE2034" s="6">
        <v>44629</v>
      </c>
      <c r="AF2034" t="str">
        <f>_xlfn.IFS(fact_orders[[#This Row],[delivery_time]]&lt;=40,"EARLY",fact_orders[[#This Row],[delivery_time]]&gt;=50,"LATE",TRUE,"ON TIME")</f>
        <v>LATE</v>
      </c>
    </row>
    <row r="2035" spans="16:32" x14ac:dyDescent="0.25">
      <c r="P2035">
        <v>2023</v>
      </c>
      <c r="Q2035">
        <v>337</v>
      </c>
      <c r="R2035">
        <v>6</v>
      </c>
      <c r="S2035" s="6">
        <v>44663</v>
      </c>
      <c r="T2035" s="6">
        <v>0.69791666666666663</v>
      </c>
      <c r="U2035" t="s">
        <v>43</v>
      </c>
      <c r="V2035">
        <v>5357</v>
      </c>
      <c r="W2035">
        <v>35</v>
      </c>
      <c r="X2035">
        <v>47</v>
      </c>
      <c r="Y2035">
        <v>48</v>
      </c>
      <c r="Z2035" t="s">
        <v>22</v>
      </c>
      <c r="AA2035" t="s">
        <v>47</v>
      </c>
      <c r="AB2035">
        <v>3.4</v>
      </c>
      <c r="AC2035">
        <v>48</v>
      </c>
      <c r="AD2035" t="s">
        <v>45</v>
      </c>
      <c r="AE2035" s="6">
        <v>44898</v>
      </c>
      <c r="AF2035" t="str">
        <f>_xlfn.IFS(fact_orders[[#This Row],[delivery_time]]&lt;=40,"EARLY",fact_orders[[#This Row],[delivery_time]]&gt;=50,"LATE",TRUE,"ON TIME")</f>
        <v>ON TIME</v>
      </c>
    </row>
    <row r="2036" spans="16:32" x14ac:dyDescent="0.25">
      <c r="P2036">
        <v>2024</v>
      </c>
      <c r="Q2036">
        <v>107</v>
      </c>
      <c r="R2036">
        <v>13</v>
      </c>
      <c r="S2036" s="6">
        <v>44663</v>
      </c>
      <c r="T2036" s="6">
        <v>0.88055555555555554</v>
      </c>
      <c r="U2036" t="s">
        <v>43</v>
      </c>
      <c r="V2036">
        <v>4243</v>
      </c>
      <c r="W2036">
        <v>21</v>
      </c>
      <c r="X2036">
        <v>53</v>
      </c>
      <c r="Y2036">
        <v>10</v>
      </c>
      <c r="Z2036" t="s">
        <v>10</v>
      </c>
      <c r="AA2036" t="s">
        <v>46</v>
      </c>
      <c r="AB2036">
        <v>3.3</v>
      </c>
      <c r="AC2036">
        <v>10</v>
      </c>
      <c r="AD2036" t="s">
        <v>45</v>
      </c>
      <c r="AE2036" s="6">
        <v>44668</v>
      </c>
      <c r="AF2036" t="str">
        <f>_xlfn.IFS(fact_orders[[#This Row],[delivery_time]]&lt;=40,"EARLY",fact_orders[[#This Row],[delivery_time]]&gt;=50,"LATE",TRUE,"ON TIME")</f>
        <v>LATE</v>
      </c>
    </row>
    <row r="2037" spans="16:32" x14ac:dyDescent="0.25">
      <c r="P2037">
        <v>2025</v>
      </c>
      <c r="Q2037">
        <v>118</v>
      </c>
      <c r="R2037">
        <v>2</v>
      </c>
      <c r="S2037" s="6">
        <v>44663</v>
      </c>
      <c r="T2037" s="6">
        <v>0.69444444444444442</v>
      </c>
      <c r="U2037" t="s">
        <v>43</v>
      </c>
      <c r="V2037">
        <v>5460</v>
      </c>
      <c r="W2037">
        <v>29</v>
      </c>
      <c r="X2037">
        <v>58</v>
      </c>
      <c r="Y2037">
        <v>24</v>
      </c>
      <c r="Z2037" t="s">
        <v>17</v>
      </c>
      <c r="AA2037" t="s">
        <v>46</v>
      </c>
      <c r="AB2037">
        <v>4.7</v>
      </c>
      <c r="AC2037">
        <v>24</v>
      </c>
      <c r="AD2037" t="s">
        <v>45</v>
      </c>
      <c r="AE2037" s="6">
        <v>44679</v>
      </c>
      <c r="AF2037" t="str">
        <f>_xlfn.IFS(fact_orders[[#This Row],[delivery_time]]&lt;=40,"EARLY",fact_orders[[#This Row],[delivery_time]]&gt;=50,"LATE",TRUE,"ON TIME")</f>
        <v>LATE</v>
      </c>
    </row>
    <row r="2038" spans="16:32" x14ac:dyDescent="0.25">
      <c r="P2038">
        <v>2026</v>
      </c>
      <c r="Q2038">
        <v>51</v>
      </c>
      <c r="R2038">
        <v>20</v>
      </c>
      <c r="S2038" s="6">
        <v>44663</v>
      </c>
      <c r="T2038" s="6">
        <v>0.81805555555555554</v>
      </c>
      <c r="U2038" t="s">
        <v>43</v>
      </c>
      <c r="V2038">
        <v>3017</v>
      </c>
      <c r="W2038">
        <v>22</v>
      </c>
      <c r="X2038">
        <v>33</v>
      </c>
      <c r="Y2038">
        <v>50</v>
      </c>
      <c r="Z2038" t="s">
        <v>18</v>
      </c>
      <c r="AA2038" t="s">
        <v>48</v>
      </c>
      <c r="AB2038">
        <v>3.8</v>
      </c>
      <c r="AC2038">
        <v>50</v>
      </c>
      <c r="AD2038" t="s">
        <v>45</v>
      </c>
      <c r="AE2038" s="6">
        <v>44612</v>
      </c>
      <c r="AF2038" t="str">
        <f>_xlfn.IFS(fact_orders[[#This Row],[delivery_time]]&lt;=40,"EARLY",fact_orders[[#This Row],[delivery_time]]&gt;=50,"LATE",TRUE,"ON TIME")</f>
        <v>EARLY</v>
      </c>
    </row>
    <row r="2039" spans="16:32" x14ac:dyDescent="0.25">
      <c r="P2039">
        <v>2027</v>
      </c>
      <c r="Q2039">
        <v>344</v>
      </c>
      <c r="R2039">
        <v>11</v>
      </c>
      <c r="S2039" s="6">
        <v>44663</v>
      </c>
      <c r="T2039" s="6">
        <v>0.83333333333333337</v>
      </c>
      <c r="U2039" t="s">
        <v>43</v>
      </c>
      <c r="V2039">
        <v>2848</v>
      </c>
      <c r="W2039">
        <v>19</v>
      </c>
      <c r="X2039">
        <v>42</v>
      </c>
      <c r="Y2039">
        <v>49</v>
      </c>
      <c r="Z2039" t="s">
        <v>8</v>
      </c>
      <c r="AA2039" t="s">
        <v>48</v>
      </c>
      <c r="AB2039">
        <v>3.3</v>
      </c>
      <c r="AC2039">
        <v>49</v>
      </c>
      <c r="AD2039" t="s">
        <v>45</v>
      </c>
      <c r="AE2039" s="6">
        <v>44905</v>
      </c>
      <c r="AF2039" t="str">
        <f>_xlfn.IFS(fact_orders[[#This Row],[delivery_time]]&lt;=40,"EARLY",fact_orders[[#This Row],[delivery_time]]&gt;=50,"LATE",TRUE,"ON TIME")</f>
        <v>ON TIME</v>
      </c>
    </row>
    <row r="2040" spans="16:32" x14ac:dyDescent="0.25">
      <c r="P2040">
        <v>2028</v>
      </c>
      <c r="Q2040">
        <v>121</v>
      </c>
      <c r="R2040">
        <v>7</v>
      </c>
      <c r="S2040" s="6">
        <v>44663</v>
      </c>
      <c r="T2040" s="6">
        <v>0.88888888888888884</v>
      </c>
      <c r="U2040" t="s">
        <v>43</v>
      </c>
      <c r="V2040">
        <v>4653</v>
      </c>
      <c r="W2040">
        <v>29</v>
      </c>
      <c r="X2040">
        <v>55</v>
      </c>
      <c r="Y2040">
        <v>38</v>
      </c>
      <c r="Z2040" t="s">
        <v>23</v>
      </c>
      <c r="AA2040" t="s">
        <v>44</v>
      </c>
      <c r="AB2040">
        <v>3.4</v>
      </c>
      <c r="AC2040">
        <v>38</v>
      </c>
      <c r="AD2040" t="s">
        <v>45</v>
      </c>
      <c r="AE2040" s="6">
        <v>44682</v>
      </c>
      <c r="AF2040" t="str">
        <f>_xlfn.IFS(fact_orders[[#This Row],[delivery_time]]&lt;=40,"EARLY",fact_orders[[#This Row],[delivery_time]]&gt;=50,"LATE",TRUE,"ON TIME")</f>
        <v>LATE</v>
      </c>
    </row>
    <row r="2041" spans="16:32" x14ac:dyDescent="0.25">
      <c r="P2041">
        <v>2029</v>
      </c>
      <c r="Q2041">
        <v>13</v>
      </c>
      <c r="R2041">
        <v>5</v>
      </c>
      <c r="S2041" s="6">
        <v>44663</v>
      </c>
      <c r="T2041" s="6">
        <v>0.52152777777777781</v>
      </c>
      <c r="U2041" t="s">
        <v>43</v>
      </c>
      <c r="V2041">
        <v>4210</v>
      </c>
      <c r="W2041">
        <v>33</v>
      </c>
      <c r="X2041">
        <v>54</v>
      </c>
      <c r="Y2041">
        <v>48</v>
      </c>
      <c r="Z2041" t="s">
        <v>21</v>
      </c>
      <c r="AA2041" t="s">
        <v>46</v>
      </c>
      <c r="AB2041">
        <v>3</v>
      </c>
      <c r="AC2041">
        <v>48</v>
      </c>
      <c r="AD2041" t="s">
        <v>45</v>
      </c>
      <c r="AE2041" s="6">
        <v>44574</v>
      </c>
      <c r="AF2041" t="str">
        <f>_xlfn.IFS(fact_orders[[#This Row],[delivery_time]]&lt;=40,"EARLY",fact_orders[[#This Row],[delivery_time]]&gt;=50,"LATE",TRUE,"ON TIME")</f>
        <v>LATE</v>
      </c>
    </row>
    <row r="2042" spans="16:32" x14ac:dyDescent="0.25">
      <c r="P2042">
        <v>2030</v>
      </c>
      <c r="Q2042">
        <v>176</v>
      </c>
      <c r="R2042">
        <v>17</v>
      </c>
      <c r="S2042" s="6">
        <v>44663</v>
      </c>
      <c r="T2042" s="6">
        <v>0.8354166666666667</v>
      </c>
      <c r="U2042" t="s">
        <v>43</v>
      </c>
      <c r="V2042">
        <v>2172</v>
      </c>
      <c r="W2042">
        <v>22</v>
      </c>
      <c r="X2042">
        <v>43</v>
      </c>
      <c r="Z2042" t="s">
        <v>14</v>
      </c>
      <c r="AA2042" t="s">
        <v>48</v>
      </c>
      <c r="AB2042">
        <v>4</v>
      </c>
      <c r="AD2042" t="s">
        <v>45</v>
      </c>
      <c r="AE2042" s="6">
        <v>44737</v>
      </c>
      <c r="AF2042" t="str">
        <f>_xlfn.IFS(fact_orders[[#This Row],[delivery_time]]&lt;=40,"EARLY",fact_orders[[#This Row],[delivery_time]]&gt;=50,"LATE",TRUE,"ON TIME")</f>
        <v>ON TIME</v>
      </c>
    </row>
    <row r="2043" spans="16:32" x14ac:dyDescent="0.25">
      <c r="P2043">
        <v>2031</v>
      </c>
      <c r="Q2043">
        <v>322</v>
      </c>
      <c r="R2043">
        <v>15</v>
      </c>
      <c r="S2043" s="6">
        <v>44663</v>
      </c>
      <c r="T2043" s="6">
        <v>0.46527777777777779</v>
      </c>
      <c r="U2043" t="s">
        <v>43</v>
      </c>
      <c r="V2043">
        <v>5628</v>
      </c>
      <c r="W2043">
        <v>37</v>
      </c>
      <c r="X2043">
        <v>34</v>
      </c>
      <c r="Y2043">
        <v>19</v>
      </c>
      <c r="Z2043" t="s">
        <v>12</v>
      </c>
      <c r="AA2043" t="s">
        <v>48</v>
      </c>
      <c r="AB2043">
        <v>3.8</v>
      </c>
      <c r="AC2043">
        <v>19</v>
      </c>
      <c r="AD2043" t="s">
        <v>45</v>
      </c>
      <c r="AE2043" s="6">
        <v>44883</v>
      </c>
      <c r="AF2043" t="str">
        <f>_xlfn.IFS(fact_orders[[#This Row],[delivery_time]]&lt;=40,"EARLY",fact_orders[[#This Row],[delivery_time]]&gt;=50,"LATE",TRUE,"ON TIME")</f>
        <v>EARLY</v>
      </c>
    </row>
    <row r="2044" spans="16:32" x14ac:dyDescent="0.25">
      <c r="P2044">
        <v>2032</v>
      </c>
      <c r="Q2044">
        <v>453</v>
      </c>
      <c r="R2044">
        <v>3</v>
      </c>
      <c r="S2044" s="6">
        <v>44663</v>
      </c>
      <c r="T2044" s="6">
        <v>0.6333333333333333</v>
      </c>
      <c r="U2044" t="s">
        <v>43</v>
      </c>
      <c r="V2044">
        <v>3449</v>
      </c>
      <c r="W2044">
        <v>33</v>
      </c>
      <c r="X2044">
        <v>32</v>
      </c>
      <c r="Y2044">
        <v>10</v>
      </c>
      <c r="Z2044" t="s">
        <v>19</v>
      </c>
      <c r="AA2044" t="s">
        <v>44</v>
      </c>
      <c r="AB2044">
        <v>4</v>
      </c>
      <c r="AC2044">
        <v>10</v>
      </c>
      <c r="AD2044" t="s">
        <v>45</v>
      </c>
      <c r="AE2044" s="6">
        <v>45014</v>
      </c>
      <c r="AF2044" t="str">
        <f>_xlfn.IFS(fact_orders[[#This Row],[delivery_time]]&lt;=40,"EARLY",fact_orders[[#This Row],[delivery_time]]&gt;=50,"LATE",TRUE,"ON TIME")</f>
        <v>EARLY</v>
      </c>
    </row>
    <row r="2045" spans="16:32" x14ac:dyDescent="0.25">
      <c r="P2045">
        <v>2033</v>
      </c>
      <c r="Q2045">
        <v>419</v>
      </c>
      <c r="R2045">
        <v>17</v>
      </c>
      <c r="S2045" s="6">
        <v>44663</v>
      </c>
      <c r="T2045" s="6">
        <v>0.71458333333333335</v>
      </c>
      <c r="U2045" t="s">
        <v>43</v>
      </c>
      <c r="V2045">
        <v>2961</v>
      </c>
      <c r="W2045">
        <v>26</v>
      </c>
      <c r="X2045">
        <v>47</v>
      </c>
      <c r="Y2045">
        <v>40</v>
      </c>
      <c r="Z2045" t="s">
        <v>14</v>
      </c>
      <c r="AA2045" t="s">
        <v>48</v>
      </c>
      <c r="AB2045">
        <v>4</v>
      </c>
      <c r="AC2045">
        <v>40</v>
      </c>
      <c r="AD2045" t="s">
        <v>45</v>
      </c>
      <c r="AE2045" s="6">
        <v>44980</v>
      </c>
      <c r="AF2045" t="str">
        <f>_xlfn.IFS(fact_orders[[#This Row],[delivery_time]]&lt;=40,"EARLY",fact_orders[[#This Row],[delivery_time]]&gt;=50,"LATE",TRUE,"ON TIME")</f>
        <v>ON TIME</v>
      </c>
    </row>
    <row r="2046" spans="16:32" x14ac:dyDescent="0.25">
      <c r="P2046">
        <v>2034</v>
      </c>
      <c r="Q2046">
        <v>194</v>
      </c>
      <c r="R2046">
        <v>3</v>
      </c>
      <c r="S2046" s="6">
        <v>44663</v>
      </c>
      <c r="T2046" s="6">
        <v>0.43611111111111112</v>
      </c>
      <c r="U2046" t="s">
        <v>43</v>
      </c>
      <c r="V2046">
        <v>2774</v>
      </c>
      <c r="W2046">
        <v>35</v>
      </c>
      <c r="X2046">
        <v>35</v>
      </c>
      <c r="Y2046">
        <v>23</v>
      </c>
      <c r="Z2046" t="s">
        <v>19</v>
      </c>
      <c r="AA2046" t="s">
        <v>44</v>
      </c>
      <c r="AB2046">
        <v>4</v>
      </c>
      <c r="AC2046">
        <v>23</v>
      </c>
      <c r="AD2046" t="s">
        <v>45</v>
      </c>
      <c r="AE2046" s="6">
        <v>44755</v>
      </c>
      <c r="AF2046" t="str">
        <f>_xlfn.IFS(fact_orders[[#This Row],[delivery_time]]&lt;=40,"EARLY",fact_orders[[#This Row],[delivery_time]]&gt;=50,"LATE",TRUE,"ON TIME")</f>
        <v>EARLY</v>
      </c>
    </row>
    <row r="2047" spans="16:32" x14ac:dyDescent="0.25">
      <c r="P2047">
        <v>2035</v>
      </c>
      <c r="Q2047">
        <v>353</v>
      </c>
      <c r="R2047">
        <v>8</v>
      </c>
      <c r="S2047" s="6">
        <v>44663</v>
      </c>
      <c r="T2047" s="6">
        <v>0.90625</v>
      </c>
      <c r="U2047" t="s">
        <v>43</v>
      </c>
      <c r="V2047">
        <v>3711</v>
      </c>
      <c r="W2047">
        <v>24</v>
      </c>
      <c r="X2047">
        <v>52</v>
      </c>
      <c r="Y2047">
        <v>37</v>
      </c>
      <c r="Z2047" t="s">
        <v>24</v>
      </c>
      <c r="AA2047" t="s">
        <v>44</v>
      </c>
      <c r="AB2047">
        <v>4.2</v>
      </c>
      <c r="AC2047">
        <v>37</v>
      </c>
      <c r="AD2047" t="s">
        <v>45</v>
      </c>
      <c r="AE2047" s="6">
        <v>44914</v>
      </c>
      <c r="AF2047" t="str">
        <f>_xlfn.IFS(fact_orders[[#This Row],[delivery_time]]&lt;=40,"EARLY",fact_orders[[#This Row],[delivery_time]]&gt;=50,"LATE",TRUE,"ON TIME")</f>
        <v>LATE</v>
      </c>
    </row>
    <row r="2048" spans="16:32" x14ac:dyDescent="0.25">
      <c r="P2048">
        <v>2036</v>
      </c>
      <c r="Q2048">
        <v>117</v>
      </c>
      <c r="R2048">
        <v>15</v>
      </c>
      <c r="S2048" s="6">
        <v>44663</v>
      </c>
      <c r="T2048" s="6">
        <v>0.82777777777777772</v>
      </c>
      <c r="U2048" t="s">
        <v>43</v>
      </c>
      <c r="V2048">
        <v>4811</v>
      </c>
      <c r="W2048">
        <v>21</v>
      </c>
      <c r="X2048">
        <v>44</v>
      </c>
      <c r="Z2048" t="s">
        <v>12</v>
      </c>
      <c r="AA2048" t="s">
        <v>48</v>
      </c>
      <c r="AB2048">
        <v>3.8</v>
      </c>
      <c r="AD2048" t="s">
        <v>45</v>
      </c>
      <c r="AE2048" s="6">
        <v>44678</v>
      </c>
      <c r="AF2048" t="str">
        <f>_xlfn.IFS(fact_orders[[#This Row],[delivery_time]]&lt;=40,"EARLY",fact_orders[[#This Row],[delivery_time]]&gt;=50,"LATE",TRUE,"ON TIME")</f>
        <v>ON TIME</v>
      </c>
    </row>
    <row r="2049" spans="16:32" x14ac:dyDescent="0.25">
      <c r="P2049">
        <v>2037</v>
      </c>
      <c r="Q2049">
        <v>6</v>
      </c>
      <c r="R2049">
        <v>9</v>
      </c>
      <c r="S2049" s="6">
        <v>44663</v>
      </c>
      <c r="T2049" s="6">
        <v>0.81597222222222221</v>
      </c>
      <c r="U2049" t="s">
        <v>43</v>
      </c>
      <c r="V2049">
        <v>5578</v>
      </c>
      <c r="W2049">
        <v>17</v>
      </c>
      <c r="X2049">
        <v>31</v>
      </c>
      <c r="Y2049">
        <v>3</v>
      </c>
      <c r="Z2049" t="s">
        <v>25</v>
      </c>
      <c r="AA2049" t="s">
        <v>44</v>
      </c>
      <c r="AB2049">
        <v>4.0999999999999996</v>
      </c>
      <c r="AC2049">
        <v>3</v>
      </c>
      <c r="AD2049" t="s">
        <v>45</v>
      </c>
      <c r="AE2049" s="6">
        <v>44567</v>
      </c>
      <c r="AF2049" t="str">
        <f>_xlfn.IFS(fact_orders[[#This Row],[delivery_time]]&lt;=40,"EARLY",fact_orders[[#This Row],[delivery_time]]&gt;=50,"LATE",TRUE,"ON TIME")</f>
        <v>EARLY</v>
      </c>
    </row>
    <row r="2050" spans="16:32" x14ac:dyDescent="0.25">
      <c r="P2050">
        <v>2038</v>
      </c>
      <c r="Q2050">
        <v>216</v>
      </c>
      <c r="R2050">
        <v>17</v>
      </c>
      <c r="S2050" s="6">
        <v>44663</v>
      </c>
      <c r="T2050" s="6">
        <v>0.82222222222222219</v>
      </c>
      <c r="U2050" t="s">
        <v>43</v>
      </c>
      <c r="V2050">
        <v>2043</v>
      </c>
      <c r="W2050">
        <v>15</v>
      </c>
      <c r="X2050">
        <v>38</v>
      </c>
      <c r="Z2050" t="s">
        <v>14</v>
      </c>
      <c r="AA2050" t="s">
        <v>48</v>
      </c>
      <c r="AB2050">
        <v>4</v>
      </c>
      <c r="AD2050" t="s">
        <v>45</v>
      </c>
      <c r="AE2050" s="6">
        <v>44777</v>
      </c>
      <c r="AF2050" t="str">
        <f>_xlfn.IFS(fact_orders[[#This Row],[delivery_time]]&lt;=40,"EARLY",fact_orders[[#This Row],[delivery_time]]&gt;=50,"LATE",TRUE,"ON TIME")</f>
        <v>EARLY</v>
      </c>
    </row>
    <row r="2051" spans="16:32" x14ac:dyDescent="0.25">
      <c r="P2051">
        <v>2039</v>
      </c>
      <c r="Q2051">
        <v>467</v>
      </c>
      <c r="R2051">
        <v>19</v>
      </c>
      <c r="S2051" s="6">
        <v>44663</v>
      </c>
      <c r="T2051" s="6">
        <v>0.65555555555555556</v>
      </c>
      <c r="U2051" t="s">
        <v>43</v>
      </c>
      <c r="V2051">
        <v>2594</v>
      </c>
      <c r="W2051">
        <v>27</v>
      </c>
      <c r="X2051">
        <v>58</v>
      </c>
      <c r="Y2051">
        <v>22</v>
      </c>
      <c r="Z2051" t="s">
        <v>16</v>
      </c>
      <c r="AA2051" t="s">
        <v>49</v>
      </c>
      <c r="AB2051">
        <v>4.5</v>
      </c>
      <c r="AC2051">
        <v>22</v>
      </c>
      <c r="AD2051" t="s">
        <v>45</v>
      </c>
      <c r="AE2051" s="6">
        <v>45028</v>
      </c>
      <c r="AF2051" t="str">
        <f>_xlfn.IFS(fact_orders[[#This Row],[delivery_time]]&lt;=40,"EARLY",fact_orders[[#This Row],[delivery_time]]&gt;=50,"LATE",TRUE,"ON TIME")</f>
        <v>LATE</v>
      </c>
    </row>
    <row r="2052" spans="16:32" x14ac:dyDescent="0.25">
      <c r="P2052">
        <v>2040</v>
      </c>
      <c r="Q2052">
        <v>21</v>
      </c>
      <c r="R2052">
        <v>4</v>
      </c>
      <c r="S2052" s="6">
        <v>44663</v>
      </c>
      <c r="T2052" s="6">
        <v>0.70902777777777781</v>
      </c>
      <c r="U2052" t="s">
        <v>43</v>
      </c>
      <c r="V2052">
        <v>5758</v>
      </c>
      <c r="W2052">
        <v>26</v>
      </c>
      <c r="X2052">
        <v>51</v>
      </c>
      <c r="Y2052">
        <v>26</v>
      </c>
      <c r="Z2052" t="s">
        <v>20</v>
      </c>
      <c r="AA2052" t="s">
        <v>46</v>
      </c>
      <c r="AB2052">
        <v>3.7</v>
      </c>
      <c r="AC2052">
        <v>26</v>
      </c>
      <c r="AD2052" t="s">
        <v>45</v>
      </c>
      <c r="AE2052" s="6">
        <v>44582</v>
      </c>
      <c r="AF2052" t="str">
        <f>_xlfn.IFS(fact_orders[[#This Row],[delivery_time]]&lt;=40,"EARLY",fact_orders[[#This Row],[delivery_time]]&gt;=50,"LATE",TRUE,"ON TIME")</f>
        <v>LATE</v>
      </c>
    </row>
    <row r="2053" spans="16:32" x14ac:dyDescent="0.25">
      <c r="P2053">
        <v>2041</v>
      </c>
      <c r="Q2053">
        <v>71</v>
      </c>
      <c r="R2053">
        <v>20</v>
      </c>
      <c r="S2053" s="6">
        <v>44664</v>
      </c>
      <c r="T2053" s="6">
        <v>0.47916666666666669</v>
      </c>
      <c r="U2053" t="s">
        <v>43</v>
      </c>
      <c r="V2053">
        <v>3814</v>
      </c>
      <c r="W2053">
        <v>27</v>
      </c>
      <c r="X2053">
        <v>56</v>
      </c>
      <c r="Y2053">
        <v>30</v>
      </c>
      <c r="Z2053" t="s">
        <v>18</v>
      </c>
      <c r="AA2053" t="s">
        <v>48</v>
      </c>
      <c r="AB2053">
        <v>3.8</v>
      </c>
      <c r="AC2053">
        <v>30</v>
      </c>
      <c r="AD2053" t="s">
        <v>45</v>
      </c>
      <c r="AE2053" s="6">
        <v>44632</v>
      </c>
      <c r="AF2053" t="str">
        <f>_xlfn.IFS(fact_orders[[#This Row],[delivery_time]]&lt;=40,"EARLY",fact_orders[[#This Row],[delivery_time]]&gt;=50,"LATE",TRUE,"ON TIME")</f>
        <v>LATE</v>
      </c>
    </row>
    <row r="2054" spans="16:32" x14ac:dyDescent="0.25">
      <c r="P2054">
        <v>2042</v>
      </c>
      <c r="Q2054">
        <v>398</v>
      </c>
      <c r="R2054">
        <v>20</v>
      </c>
      <c r="S2054" s="6">
        <v>44664</v>
      </c>
      <c r="T2054" s="6">
        <v>0.8833333333333333</v>
      </c>
      <c r="U2054" t="s">
        <v>43</v>
      </c>
      <c r="V2054">
        <v>3026</v>
      </c>
      <c r="W2054">
        <v>32</v>
      </c>
      <c r="X2054">
        <v>33</v>
      </c>
      <c r="Y2054">
        <v>17</v>
      </c>
      <c r="Z2054" t="s">
        <v>18</v>
      </c>
      <c r="AA2054" t="s">
        <v>48</v>
      </c>
      <c r="AB2054">
        <v>3.8</v>
      </c>
      <c r="AC2054">
        <v>17</v>
      </c>
      <c r="AD2054" t="s">
        <v>45</v>
      </c>
      <c r="AE2054" s="6">
        <v>44959</v>
      </c>
      <c r="AF2054" t="str">
        <f>_xlfn.IFS(fact_orders[[#This Row],[delivery_time]]&lt;=40,"EARLY",fact_orders[[#This Row],[delivery_time]]&gt;=50,"LATE",TRUE,"ON TIME")</f>
        <v>EARLY</v>
      </c>
    </row>
    <row r="2055" spans="16:32" x14ac:dyDescent="0.25">
      <c r="P2055">
        <v>2043</v>
      </c>
      <c r="Q2055">
        <v>175</v>
      </c>
      <c r="R2055">
        <v>3</v>
      </c>
      <c r="S2055" s="6">
        <v>44664</v>
      </c>
      <c r="T2055" s="6">
        <v>0.43402777777777779</v>
      </c>
      <c r="U2055" t="s">
        <v>43</v>
      </c>
      <c r="V2055">
        <v>3943</v>
      </c>
      <c r="W2055">
        <v>31</v>
      </c>
      <c r="X2055">
        <v>43</v>
      </c>
      <c r="Z2055" t="s">
        <v>19</v>
      </c>
      <c r="AA2055" t="s">
        <v>44</v>
      </c>
      <c r="AB2055">
        <v>4</v>
      </c>
      <c r="AD2055" t="s">
        <v>45</v>
      </c>
      <c r="AE2055" s="6">
        <v>44736</v>
      </c>
      <c r="AF2055" t="str">
        <f>_xlfn.IFS(fact_orders[[#This Row],[delivery_time]]&lt;=40,"EARLY",fact_orders[[#This Row],[delivery_time]]&gt;=50,"LATE",TRUE,"ON TIME")</f>
        <v>ON TIME</v>
      </c>
    </row>
    <row r="2056" spans="16:32" x14ac:dyDescent="0.25">
      <c r="P2056">
        <v>2044</v>
      </c>
      <c r="Q2056">
        <v>195</v>
      </c>
      <c r="R2056">
        <v>13</v>
      </c>
      <c r="S2056" s="6">
        <v>44664</v>
      </c>
      <c r="T2056" s="6">
        <v>0.46736111111111112</v>
      </c>
      <c r="U2056" t="s">
        <v>43</v>
      </c>
      <c r="V2056">
        <v>4772</v>
      </c>
      <c r="W2056">
        <v>17</v>
      </c>
      <c r="X2056">
        <v>43</v>
      </c>
      <c r="Y2056">
        <v>35</v>
      </c>
      <c r="Z2056" t="s">
        <v>10</v>
      </c>
      <c r="AA2056" t="s">
        <v>46</v>
      </c>
      <c r="AB2056">
        <v>3.3</v>
      </c>
      <c r="AC2056">
        <v>35</v>
      </c>
      <c r="AD2056" t="s">
        <v>45</v>
      </c>
      <c r="AE2056" s="6">
        <v>44756</v>
      </c>
      <c r="AF2056" t="str">
        <f>_xlfn.IFS(fact_orders[[#This Row],[delivery_time]]&lt;=40,"EARLY",fact_orders[[#This Row],[delivery_time]]&gt;=50,"LATE",TRUE,"ON TIME")</f>
        <v>ON TIME</v>
      </c>
    </row>
    <row r="2057" spans="16:32" x14ac:dyDescent="0.25">
      <c r="P2057">
        <v>2045</v>
      </c>
      <c r="Q2057">
        <v>164</v>
      </c>
      <c r="R2057">
        <v>19</v>
      </c>
      <c r="S2057" s="6">
        <v>44664</v>
      </c>
      <c r="T2057" s="6">
        <v>0.83333333333333337</v>
      </c>
      <c r="U2057" t="s">
        <v>43</v>
      </c>
      <c r="V2057">
        <v>2871</v>
      </c>
      <c r="W2057">
        <v>29</v>
      </c>
      <c r="X2057">
        <v>33</v>
      </c>
      <c r="Y2057">
        <v>40</v>
      </c>
      <c r="Z2057" t="s">
        <v>16</v>
      </c>
      <c r="AA2057" t="s">
        <v>49</v>
      </c>
      <c r="AB2057">
        <v>4.5</v>
      </c>
      <c r="AC2057">
        <v>40</v>
      </c>
      <c r="AD2057" t="s">
        <v>45</v>
      </c>
      <c r="AE2057" s="6">
        <v>44725</v>
      </c>
      <c r="AF2057" t="str">
        <f>_xlfn.IFS(fact_orders[[#This Row],[delivery_time]]&lt;=40,"EARLY",fact_orders[[#This Row],[delivery_time]]&gt;=50,"LATE",TRUE,"ON TIME")</f>
        <v>EARLY</v>
      </c>
    </row>
    <row r="2058" spans="16:32" x14ac:dyDescent="0.25">
      <c r="P2058">
        <v>2046</v>
      </c>
      <c r="Q2058">
        <v>373</v>
      </c>
      <c r="R2058">
        <v>20</v>
      </c>
      <c r="S2058" s="6">
        <v>44664</v>
      </c>
      <c r="T2058" s="6">
        <v>0.57986111111111116</v>
      </c>
      <c r="U2058" t="s">
        <v>43</v>
      </c>
      <c r="V2058">
        <v>5466</v>
      </c>
      <c r="W2058">
        <v>28</v>
      </c>
      <c r="X2058">
        <v>36</v>
      </c>
      <c r="Y2058">
        <v>33</v>
      </c>
      <c r="Z2058" t="s">
        <v>18</v>
      </c>
      <c r="AA2058" t="s">
        <v>48</v>
      </c>
      <c r="AB2058">
        <v>3.8</v>
      </c>
      <c r="AC2058">
        <v>33</v>
      </c>
      <c r="AD2058" t="s">
        <v>45</v>
      </c>
      <c r="AE2058" s="6">
        <v>44934</v>
      </c>
      <c r="AF2058" t="str">
        <f>_xlfn.IFS(fact_orders[[#This Row],[delivery_time]]&lt;=40,"EARLY",fact_orders[[#This Row],[delivery_time]]&gt;=50,"LATE",TRUE,"ON TIME")</f>
        <v>EARLY</v>
      </c>
    </row>
    <row r="2059" spans="16:32" x14ac:dyDescent="0.25">
      <c r="P2059">
        <v>2047</v>
      </c>
      <c r="Q2059">
        <v>46</v>
      </c>
      <c r="R2059">
        <v>12</v>
      </c>
      <c r="S2059" s="6">
        <v>44664</v>
      </c>
      <c r="T2059" s="6">
        <v>0.44791666666666669</v>
      </c>
      <c r="U2059" t="s">
        <v>43</v>
      </c>
      <c r="V2059">
        <v>4057</v>
      </c>
      <c r="W2059">
        <v>38</v>
      </c>
      <c r="X2059">
        <v>45</v>
      </c>
      <c r="Y2059">
        <v>22</v>
      </c>
      <c r="Z2059" t="s">
        <v>9</v>
      </c>
      <c r="AA2059" t="s">
        <v>44</v>
      </c>
      <c r="AB2059">
        <v>3.7</v>
      </c>
      <c r="AC2059">
        <v>22</v>
      </c>
      <c r="AD2059" t="s">
        <v>45</v>
      </c>
      <c r="AE2059" s="6">
        <v>44607</v>
      </c>
      <c r="AF2059" t="str">
        <f>_xlfn.IFS(fact_orders[[#This Row],[delivery_time]]&lt;=40,"EARLY",fact_orders[[#This Row],[delivery_time]]&gt;=50,"LATE",TRUE,"ON TIME")</f>
        <v>ON TIME</v>
      </c>
    </row>
    <row r="2060" spans="16:32" x14ac:dyDescent="0.25">
      <c r="P2060">
        <v>2048</v>
      </c>
      <c r="Q2060">
        <v>86</v>
      </c>
      <c r="R2060">
        <v>9</v>
      </c>
      <c r="S2060" s="6">
        <v>44664</v>
      </c>
      <c r="T2060" s="6">
        <v>0.44236111111111109</v>
      </c>
      <c r="U2060" t="s">
        <v>43</v>
      </c>
      <c r="V2060">
        <v>2639</v>
      </c>
      <c r="W2060">
        <v>22</v>
      </c>
      <c r="X2060">
        <v>47</v>
      </c>
      <c r="Y2060">
        <v>46</v>
      </c>
      <c r="Z2060" t="s">
        <v>25</v>
      </c>
      <c r="AA2060" t="s">
        <v>44</v>
      </c>
      <c r="AB2060">
        <v>4.0999999999999996</v>
      </c>
      <c r="AC2060">
        <v>46</v>
      </c>
      <c r="AD2060" t="s">
        <v>45</v>
      </c>
      <c r="AE2060" s="6">
        <v>44647</v>
      </c>
      <c r="AF2060" t="str">
        <f>_xlfn.IFS(fact_orders[[#This Row],[delivery_time]]&lt;=40,"EARLY",fact_orders[[#This Row],[delivery_time]]&gt;=50,"LATE",TRUE,"ON TIME")</f>
        <v>ON TIME</v>
      </c>
    </row>
    <row r="2061" spans="16:32" x14ac:dyDescent="0.25">
      <c r="P2061">
        <v>2049</v>
      </c>
      <c r="Q2061">
        <v>357</v>
      </c>
      <c r="R2061">
        <v>6</v>
      </c>
      <c r="S2061" s="6">
        <v>44664</v>
      </c>
      <c r="T2061" s="6">
        <v>0.61805555555555558</v>
      </c>
      <c r="U2061" t="s">
        <v>43</v>
      </c>
      <c r="V2061">
        <v>4595</v>
      </c>
      <c r="W2061">
        <v>21</v>
      </c>
      <c r="X2061">
        <v>47</v>
      </c>
      <c r="Y2061">
        <v>13</v>
      </c>
      <c r="Z2061" t="s">
        <v>22</v>
      </c>
      <c r="AA2061" t="s">
        <v>47</v>
      </c>
      <c r="AB2061">
        <v>3.4</v>
      </c>
      <c r="AC2061">
        <v>13</v>
      </c>
      <c r="AD2061" t="s">
        <v>45</v>
      </c>
      <c r="AE2061" s="6">
        <v>44918</v>
      </c>
      <c r="AF2061" t="str">
        <f>_xlfn.IFS(fact_orders[[#This Row],[delivery_time]]&lt;=40,"EARLY",fact_orders[[#This Row],[delivery_time]]&gt;=50,"LATE",TRUE,"ON TIME")</f>
        <v>ON TIME</v>
      </c>
    </row>
    <row r="2062" spans="16:32" x14ac:dyDescent="0.25">
      <c r="P2062">
        <v>2050</v>
      </c>
      <c r="Q2062">
        <v>395</v>
      </c>
      <c r="R2062">
        <v>12</v>
      </c>
      <c r="S2062" s="6">
        <v>44664</v>
      </c>
      <c r="T2062" s="6">
        <v>0.8256944444444444</v>
      </c>
      <c r="U2062" t="s">
        <v>43</v>
      </c>
      <c r="V2062">
        <v>4031</v>
      </c>
      <c r="W2062">
        <v>19</v>
      </c>
      <c r="X2062">
        <v>54</v>
      </c>
      <c r="Y2062">
        <v>36</v>
      </c>
      <c r="Z2062" t="s">
        <v>9</v>
      </c>
      <c r="AA2062" t="s">
        <v>44</v>
      </c>
      <c r="AB2062">
        <v>3.7</v>
      </c>
      <c r="AC2062">
        <v>36</v>
      </c>
      <c r="AD2062" t="s">
        <v>45</v>
      </c>
      <c r="AE2062" s="6">
        <v>44956</v>
      </c>
      <c r="AF2062" t="str">
        <f>_xlfn.IFS(fact_orders[[#This Row],[delivery_time]]&lt;=40,"EARLY",fact_orders[[#This Row],[delivery_time]]&gt;=50,"LATE",TRUE,"ON TIME")</f>
        <v>LATE</v>
      </c>
    </row>
    <row r="2063" spans="16:32" x14ac:dyDescent="0.25">
      <c r="P2063">
        <v>2051</v>
      </c>
      <c r="Q2063">
        <v>110</v>
      </c>
      <c r="R2063">
        <v>5</v>
      </c>
      <c r="S2063" s="6">
        <v>44664</v>
      </c>
      <c r="T2063" s="6">
        <v>0.83263888888888893</v>
      </c>
      <c r="U2063" t="s">
        <v>43</v>
      </c>
      <c r="V2063">
        <v>3623</v>
      </c>
      <c r="W2063">
        <v>22</v>
      </c>
      <c r="X2063">
        <v>37</v>
      </c>
      <c r="Z2063" t="s">
        <v>21</v>
      </c>
      <c r="AA2063" t="s">
        <v>46</v>
      </c>
      <c r="AB2063">
        <v>3</v>
      </c>
      <c r="AD2063" t="s">
        <v>45</v>
      </c>
      <c r="AE2063" s="6">
        <v>44671</v>
      </c>
      <c r="AF2063" t="str">
        <f>_xlfn.IFS(fact_orders[[#This Row],[delivery_time]]&lt;=40,"EARLY",fact_orders[[#This Row],[delivery_time]]&gt;=50,"LATE",TRUE,"ON TIME")</f>
        <v>EARLY</v>
      </c>
    </row>
    <row r="2064" spans="16:32" x14ac:dyDescent="0.25">
      <c r="P2064">
        <v>2052</v>
      </c>
      <c r="Q2064">
        <v>144</v>
      </c>
      <c r="R2064">
        <v>4</v>
      </c>
      <c r="S2064" s="6">
        <v>44664</v>
      </c>
      <c r="T2064" s="6">
        <v>0.88194444444444442</v>
      </c>
      <c r="U2064" t="s">
        <v>43</v>
      </c>
      <c r="V2064">
        <v>4050</v>
      </c>
      <c r="W2064">
        <v>26</v>
      </c>
      <c r="X2064">
        <v>35</v>
      </c>
      <c r="Y2064">
        <v>26</v>
      </c>
      <c r="Z2064" t="s">
        <v>20</v>
      </c>
      <c r="AA2064" t="s">
        <v>46</v>
      </c>
      <c r="AB2064">
        <v>3.7</v>
      </c>
      <c r="AC2064">
        <v>26</v>
      </c>
      <c r="AD2064" t="s">
        <v>45</v>
      </c>
      <c r="AE2064" s="6">
        <v>44705</v>
      </c>
      <c r="AF2064" t="str">
        <f>_xlfn.IFS(fact_orders[[#This Row],[delivery_time]]&lt;=40,"EARLY",fact_orders[[#This Row],[delivery_time]]&gt;=50,"LATE",TRUE,"ON TIME")</f>
        <v>EARLY</v>
      </c>
    </row>
    <row r="2065" spans="16:32" x14ac:dyDescent="0.25">
      <c r="P2065">
        <v>2053</v>
      </c>
      <c r="Q2065">
        <v>275</v>
      </c>
      <c r="R2065">
        <v>18</v>
      </c>
      <c r="S2065" s="6">
        <v>44664</v>
      </c>
      <c r="T2065" s="6">
        <v>0.6958333333333333</v>
      </c>
      <c r="U2065" t="s">
        <v>43</v>
      </c>
      <c r="V2065">
        <v>3508</v>
      </c>
      <c r="W2065">
        <v>23</v>
      </c>
      <c r="X2065">
        <v>35</v>
      </c>
      <c r="Y2065">
        <v>37</v>
      </c>
      <c r="Z2065" t="s">
        <v>15</v>
      </c>
      <c r="AA2065" t="s">
        <v>46</v>
      </c>
      <c r="AB2065">
        <v>3.1</v>
      </c>
      <c r="AC2065">
        <v>37</v>
      </c>
      <c r="AD2065" t="s">
        <v>45</v>
      </c>
      <c r="AE2065" s="6">
        <v>44836</v>
      </c>
      <c r="AF2065" t="str">
        <f>_xlfn.IFS(fact_orders[[#This Row],[delivery_time]]&lt;=40,"EARLY",fact_orders[[#This Row],[delivery_time]]&gt;=50,"LATE",TRUE,"ON TIME")</f>
        <v>EARLY</v>
      </c>
    </row>
    <row r="2066" spans="16:32" x14ac:dyDescent="0.25">
      <c r="P2066">
        <v>2054</v>
      </c>
      <c r="Q2066">
        <v>126</v>
      </c>
      <c r="R2066">
        <v>8</v>
      </c>
      <c r="S2066" s="6">
        <v>44664</v>
      </c>
      <c r="T2066" s="6">
        <v>0.62708333333333333</v>
      </c>
      <c r="U2066" t="s">
        <v>43</v>
      </c>
      <c r="V2066">
        <v>3227</v>
      </c>
      <c r="W2066">
        <v>26</v>
      </c>
      <c r="X2066">
        <v>32</v>
      </c>
      <c r="Z2066" t="s">
        <v>24</v>
      </c>
      <c r="AA2066" t="s">
        <v>44</v>
      </c>
      <c r="AB2066">
        <v>4.2</v>
      </c>
      <c r="AD2066" t="s">
        <v>45</v>
      </c>
      <c r="AE2066" s="6">
        <v>44687</v>
      </c>
      <c r="AF2066" t="str">
        <f>_xlfn.IFS(fact_orders[[#This Row],[delivery_time]]&lt;=40,"EARLY",fact_orders[[#This Row],[delivery_time]]&gt;=50,"LATE",TRUE,"ON TIME")</f>
        <v>EARLY</v>
      </c>
    </row>
    <row r="2067" spans="16:32" x14ac:dyDescent="0.25">
      <c r="P2067">
        <v>2055</v>
      </c>
      <c r="Q2067">
        <v>245</v>
      </c>
      <c r="R2067">
        <v>16</v>
      </c>
      <c r="S2067" s="6">
        <v>44664</v>
      </c>
      <c r="T2067" s="6">
        <v>0.82847222222222228</v>
      </c>
      <c r="U2067" t="s">
        <v>43</v>
      </c>
      <c r="V2067">
        <v>2333</v>
      </c>
      <c r="W2067">
        <v>27</v>
      </c>
      <c r="X2067">
        <v>54</v>
      </c>
      <c r="Y2067">
        <v>31</v>
      </c>
      <c r="Z2067" t="s">
        <v>13</v>
      </c>
      <c r="AA2067" t="s">
        <v>47</v>
      </c>
      <c r="AB2067">
        <v>3.4</v>
      </c>
      <c r="AC2067">
        <v>31</v>
      </c>
      <c r="AD2067" t="s">
        <v>45</v>
      </c>
      <c r="AE2067" s="6">
        <v>44806</v>
      </c>
      <c r="AF2067" t="str">
        <f>_xlfn.IFS(fact_orders[[#This Row],[delivery_time]]&lt;=40,"EARLY",fact_orders[[#This Row],[delivery_time]]&gt;=50,"LATE",TRUE,"ON TIME")</f>
        <v>LATE</v>
      </c>
    </row>
    <row r="2068" spans="16:32" x14ac:dyDescent="0.25">
      <c r="P2068">
        <v>2056</v>
      </c>
      <c r="Q2068">
        <v>332</v>
      </c>
      <c r="R2068">
        <v>5</v>
      </c>
      <c r="S2068" s="6">
        <v>44664</v>
      </c>
      <c r="T2068" s="6">
        <v>0.46041666666666664</v>
      </c>
      <c r="U2068" t="s">
        <v>43</v>
      </c>
      <c r="V2068">
        <v>2641</v>
      </c>
      <c r="W2068">
        <v>17</v>
      </c>
      <c r="X2068">
        <v>36</v>
      </c>
      <c r="Y2068">
        <v>41</v>
      </c>
      <c r="Z2068" t="s">
        <v>21</v>
      </c>
      <c r="AA2068" t="s">
        <v>46</v>
      </c>
      <c r="AB2068">
        <v>3</v>
      </c>
      <c r="AC2068">
        <v>41</v>
      </c>
      <c r="AD2068" t="s">
        <v>45</v>
      </c>
      <c r="AE2068" s="6">
        <v>44893</v>
      </c>
      <c r="AF2068" t="str">
        <f>_xlfn.IFS(fact_orders[[#This Row],[delivery_time]]&lt;=40,"EARLY",fact_orders[[#This Row],[delivery_time]]&gt;=50,"LATE",TRUE,"ON TIME")</f>
        <v>EARLY</v>
      </c>
    </row>
    <row r="2069" spans="16:32" x14ac:dyDescent="0.25">
      <c r="P2069">
        <v>2057</v>
      </c>
      <c r="Q2069">
        <v>196</v>
      </c>
      <c r="R2069">
        <v>6</v>
      </c>
      <c r="S2069" s="6">
        <v>44664</v>
      </c>
      <c r="T2069" s="6">
        <v>0.88749999999999996</v>
      </c>
      <c r="U2069" t="s">
        <v>43</v>
      </c>
      <c r="V2069">
        <v>2457</v>
      </c>
      <c r="W2069">
        <v>15</v>
      </c>
      <c r="X2069">
        <v>32</v>
      </c>
      <c r="Y2069">
        <v>44</v>
      </c>
      <c r="Z2069" t="s">
        <v>22</v>
      </c>
      <c r="AA2069" t="s">
        <v>47</v>
      </c>
      <c r="AB2069">
        <v>3.4</v>
      </c>
      <c r="AC2069">
        <v>44</v>
      </c>
      <c r="AD2069" t="s">
        <v>45</v>
      </c>
      <c r="AE2069" s="6">
        <v>44757</v>
      </c>
      <c r="AF2069" t="str">
        <f>_xlfn.IFS(fact_orders[[#This Row],[delivery_time]]&lt;=40,"EARLY",fact_orders[[#This Row],[delivery_time]]&gt;=50,"LATE",TRUE,"ON TIME")</f>
        <v>EARLY</v>
      </c>
    </row>
    <row r="2070" spans="16:32" x14ac:dyDescent="0.25">
      <c r="P2070">
        <v>2058</v>
      </c>
      <c r="Q2070">
        <v>9</v>
      </c>
      <c r="R2070">
        <v>9</v>
      </c>
      <c r="S2070" s="6">
        <v>44664</v>
      </c>
      <c r="T2070" s="6">
        <v>0.87083333333333335</v>
      </c>
      <c r="U2070" t="s">
        <v>43</v>
      </c>
      <c r="V2070">
        <v>2392</v>
      </c>
      <c r="W2070">
        <v>26</v>
      </c>
      <c r="X2070">
        <v>45</v>
      </c>
      <c r="Y2070">
        <v>17</v>
      </c>
      <c r="Z2070" t="s">
        <v>25</v>
      </c>
      <c r="AA2070" t="s">
        <v>44</v>
      </c>
      <c r="AB2070">
        <v>4.0999999999999996</v>
      </c>
      <c r="AC2070">
        <v>17</v>
      </c>
      <c r="AD2070" t="s">
        <v>45</v>
      </c>
      <c r="AE2070" s="6">
        <v>44570</v>
      </c>
      <c r="AF2070" t="str">
        <f>_xlfn.IFS(fact_orders[[#This Row],[delivery_time]]&lt;=40,"EARLY",fact_orders[[#This Row],[delivery_time]]&gt;=50,"LATE",TRUE,"ON TIME")</f>
        <v>ON TIME</v>
      </c>
    </row>
    <row r="2071" spans="16:32" x14ac:dyDescent="0.25">
      <c r="P2071">
        <v>2059</v>
      </c>
      <c r="Q2071">
        <v>322</v>
      </c>
      <c r="R2071">
        <v>11</v>
      </c>
      <c r="S2071" s="6">
        <v>44664</v>
      </c>
      <c r="T2071" s="6">
        <v>0.83819444444444446</v>
      </c>
      <c r="U2071" t="s">
        <v>43</v>
      </c>
      <c r="V2071">
        <v>5766</v>
      </c>
      <c r="W2071">
        <v>20</v>
      </c>
      <c r="X2071">
        <v>44</v>
      </c>
      <c r="Y2071">
        <v>41</v>
      </c>
      <c r="Z2071" t="s">
        <v>8</v>
      </c>
      <c r="AA2071" t="s">
        <v>48</v>
      </c>
      <c r="AB2071">
        <v>3.3</v>
      </c>
      <c r="AC2071">
        <v>41</v>
      </c>
      <c r="AD2071" t="s">
        <v>45</v>
      </c>
      <c r="AE2071" s="6">
        <v>44883</v>
      </c>
      <c r="AF2071" t="str">
        <f>_xlfn.IFS(fact_orders[[#This Row],[delivery_time]]&lt;=40,"EARLY",fact_orders[[#This Row],[delivery_time]]&gt;=50,"LATE",TRUE,"ON TIME")</f>
        <v>ON TIME</v>
      </c>
    </row>
    <row r="2072" spans="16:32" x14ac:dyDescent="0.25">
      <c r="P2072">
        <v>2060</v>
      </c>
      <c r="Q2072">
        <v>355</v>
      </c>
      <c r="R2072">
        <v>8</v>
      </c>
      <c r="S2072" s="6">
        <v>44664</v>
      </c>
      <c r="T2072" s="6">
        <v>0.49166666666666664</v>
      </c>
      <c r="U2072" t="s">
        <v>43</v>
      </c>
      <c r="V2072">
        <v>5178</v>
      </c>
      <c r="W2072">
        <v>16</v>
      </c>
      <c r="X2072">
        <v>36</v>
      </c>
      <c r="Y2072">
        <v>20</v>
      </c>
      <c r="Z2072" t="s">
        <v>24</v>
      </c>
      <c r="AA2072" t="s">
        <v>44</v>
      </c>
      <c r="AB2072">
        <v>4.2</v>
      </c>
      <c r="AC2072">
        <v>20</v>
      </c>
      <c r="AD2072" t="s">
        <v>45</v>
      </c>
      <c r="AE2072" s="6">
        <v>44916</v>
      </c>
      <c r="AF2072" t="str">
        <f>_xlfn.IFS(fact_orders[[#This Row],[delivery_time]]&lt;=40,"EARLY",fact_orders[[#This Row],[delivery_time]]&gt;=50,"LATE",TRUE,"ON TIME")</f>
        <v>EARLY</v>
      </c>
    </row>
    <row r="2073" spans="16:32" x14ac:dyDescent="0.25">
      <c r="P2073">
        <v>2061</v>
      </c>
      <c r="Q2073">
        <v>415</v>
      </c>
      <c r="R2073">
        <v>18</v>
      </c>
      <c r="S2073" s="6">
        <v>44665</v>
      </c>
      <c r="T2073" s="6">
        <v>0.71736111111111112</v>
      </c>
      <c r="U2073" t="s">
        <v>43</v>
      </c>
      <c r="V2073">
        <v>3126</v>
      </c>
      <c r="W2073">
        <v>35</v>
      </c>
      <c r="X2073">
        <v>36</v>
      </c>
      <c r="Y2073">
        <v>19</v>
      </c>
      <c r="Z2073" t="s">
        <v>15</v>
      </c>
      <c r="AA2073" t="s">
        <v>46</v>
      </c>
      <c r="AB2073">
        <v>3.1</v>
      </c>
      <c r="AC2073">
        <v>19</v>
      </c>
      <c r="AD2073" t="s">
        <v>45</v>
      </c>
      <c r="AE2073" s="6">
        <v>44976</v>
      </c>
      <c r="AF2073" t="str">
        <f>_xlfn.IFS(fact_orders[[#This Row],[delivery_time]]&lt;=40,"EARLY",fact_orders[[#This Row],[delivery_time]]&gt;=50,"LATE",TRUE,"ON TIME")</f>
        <v>EARLY</v>
      </c>
    </row>
    <row r="2074" spans="16:32" x14ac:dyDescent="0.25">
      <c r="P2074">
        <v>2062</v>
      </c>
      <c r="Q2074">
        <v>421</v>
      </c>
      <c r="R2074">
        <v>12</v>
      </c>
      <c r="S2074" s="6">
        <v>44665</v>
      </c>
      <c r="T2074" s="6">
        <v>0.7895833333333333</v>
      </c>
      <c r="U2074" t="s">
        <v>43</v>
      </c>
      <c r="V2074">
        <v>4963</v>
      </c>
      <c r="W2074">
        <v>27</v>
      </c>
      <c r="X2074">
        <v>46</v>
      </c>
      <c r="Y2074">
        <v>36</v>
      </c>
      <c r="Z2074" t="s">
        <v>9</v>
      </c>
      <c r="AA2074" t="s">
        <v>44</v>
      </c>
      <c r="AB2074">
        <v>3.7</v>
      </c>
      <c r="AC2074">
        <v>36</v>
      </c>
      <c r="AD2074" t="s">
        <v>45</v>
      </c>
      <c r="AE2074" s="6">
        <v>44982</v>
      </c>
      <c r="AF2074" t="str">
        <f>_xlfn.IFS(fact_orders[[#This Row],[delivery_time]]&lt;=40,"EARLY",fact_orders[[#This Row],[delivery_time]]&gt;=50,"LATE",TRUE,"ON TIME")</f>
        <v>ON TIME</v>
      </c>
    </row>
    <row r="2075" spans="16:32" x14ac:dyDescent="0.25">
      <c r="P2075">
        <v>2063</v>
      </c>
      <c r="Q2075">
        <v>404</v>
      </c>
      <c r="R2075">
        <v>9</v>
      </c>
      <c r="S2075" s="6">
        <v>44665</v>
      </c>
      <c r="T2075" s="6">
        <v>0.57777777777777772</v>
      </c>
      <c r="U2075" t="s">
        <v>43</v>
      </c>
      <c r="V2075">
        <v>3050</v>
      </c>
      <c r="W2075">
        <v>22</v>
      </c>
      <c r="X2075">
        <v>47</v>
      </c>
      <c r="Y2075">
        <v>28</v>
      </c>
      <c r="Z2075" t="s">
        <v>25</v>
      </c>
      <c r="AA2075" t="s">
        <v>44</v>
      </c>
      <c r="AB2075">
        <v>4.0999999999999996</v>
      </c>
      <c r="AC2075">
        <v>28</v>
      </c>
      <c r="AD2075" t="s">
        <v>45</v>
      </c>
      <c r="AE2075" s="6">
        <v>44965</v>
      </c>
      <c r="AF2075" t="str">
        <f>_xlfn.IFS(fact_orders[[#This Row],[delivery_time]]&lt;=40,"EARLY",fact_orders[[#This Row],[delivery_time]]&gt;=50,"LATE",TRUE,"ON TIME")</f>
        <v>ON TIME</v>
      </c>
    </row>
    <row r="2076" spans="16:32" x14ac:dyDescent="0.25">
      <c r="P2076">
        <v>2064</v>
      </c>
      <c r="Q2076">
        <v>273</v>
      </c>
      <c r="R2076">
        <v>9</v>
      </c>
      <c r="S2076" s="6">
        <v>44665</v>
      </c>
      <c r="T2076" s="6">
        <v>0.57222222222222219</v>
      </c>
      <c r="U2076" t="s">
        <v>43</v>
      </c>
      <c r="V2076">
        <v>5551</v>
      </c>
      <c r="W2076">
        <v>16</v>
      </c>
      <c r="X2076">
        <v>30</v>
      </c>
      <c r="Y2076">
        <v>32</v>
      </c>
      <c r="Z2076" t="s">
        <v>25</v>
      </c>
      <c r="AA2076" t="s">
        <v>44</v>
      </c>
      <c r="AB2076">
        <v>4.0999999999999996</v>
      </c>
      <c r="AC2076">
        <v>32</v>
      </c>
      <c r="AD2076" t="s">
        <v>45</v>
      </c>
      <c r="AE2076" s="6">
        <v>44834</v>
      </c>
      <c r="AF2076" t="str">
        <f>_xlfn.IFS(fact_orders[[#This Row],[delivery_time]]&lt;=40,"EARLY",fact_orders[[#This Row],[delivery_time]]&gt;=50,"LATE",TRUE,"ON TIME")</f>
        <v>EARLY</v>
      </c>
    </row>
    <row r="2077" spans="16:32" x14ac:dyDescent="0.25">
      <c r="P2077">
        <v>2065</v>
      </c>
      <c r="Q2077">
        <v>265</v>
      </c>
      <c r="R2077">
        <v>20</v>
      </c>
      <c r="S2077" s="6">
        <v>44665</v>
      </c>
      <c r="T2077" s="6">
        <v>0.66597222222222219</v>
      </c>
      <c r="U2077" t="s">
        <v>43</v>
      </c>
      <c r="V2077">
        <v>2000</v>
      </c>
      <c r="W2077">
        <v>39</v>
      </c>
      <c r="X2077">
        <v>42</v>
      </c>
      <c r="Y2077">
        <v>32</v>
      </c>
      <c r="Z2077" t="s">
        <v>18</v>
      </c>
      <c r="AA2077" t="s">
        <v>48</v>
      </c>
      <c r="AB2077">
        <v>3.8</v>
      </c>
      <c r="AC2077">
        <v>32</v>
      </c>
      <c r="AD2077" t="s">
        <v>45</v>
      </c>
      <c r="AE2077" s="6">
        <v>44826</v>
      </c>
      <c r="AF2077" t="str">
        <f>_xlfn.IFS(fact_orders[[#This Row],[delivery_time]]&lt;=40,"EARLY",fact_orders[[#This Row],[delivery_time]]&gt;=50,"LATE",TRUE,"ON TIME")</f>
        <v>ON TIME</v>
      </c>
    </row>
    <row r="2078" spans="16:32" x14ac:dyDescent="0.25">
      <c r="P2078">
        <v>2066</v>
      </c>
      <c r="Q2078">
        <v>164</v>
      </c>
      <c r="R2078">
        <v>1</v>
      </c>
      <c r="S2078" s="6">
        <v>44665</v>
      </c>
      <c r="T2078" s="6">
        <v>0.77013888888888893</v>
      </c>
      <c r="U2078" t="s">
        <v>43</v>
      </c>
      <c r="V2078">
        <v>2151</v>
      </c>
      <c r="W2078">
        <v>18</v>
      </c>
      <c r="X2078">
        <v>32</v>
      </c>
      <c r="Y2078">
        <v>5</v>
      </c>
      <c r="Z2078" t="s">
        <v>6</v>
      </c>
      <c r="AA2078" t="s">
        <v>48</v>
      </c>
      <c r="AB2078">
        <v>3</v>
      </c>
      <c r="AC2078">
        <v>5</v>
      </c>
      <c r="AD2078" t="s">
        <v>45</v>
      </c>
      <c r="AE2078" s="6">
        <v>44725</v>
      </c>
      <c r="AF2078" t="str">
        <f>_xlfn.IFS(fact_orders[[#This Row],[delivery_time]]&lt;=40,"EARLY",fact_orders[[#This Row],[delivery_time]]&gt;=50,"LATE",TRUE,"ON TIME")</f>
        <v>EARLY</v>
      </c>
    </row>
    <row r="2079" spans="16:32" x14ac:dyDescent="0.25">
      <c r="P2079">
        <v>2067</v>
      </c>
      <c r="Q2079">
        <v>217</v>
      </c>
      <c r="R2079">
        <v>4</v>
      </c>
      <c r="S2079" s="6">
        <v>44665</v>
      </c>
      <c r="T2079" s="6">
        <v>0.75624999999999998</v>
      </c>
      <c r="U2079" t="s">
        <v>43</v>
      </c>
      <c r="V2079">
        <v>5042</v>
      </c>
      <c r="W2079">
        <v>37</v>
      </c>
      <c r="X2079">
        <v>43</v>
      </c>
      <c r="Y2079">
        <v>50</v>
      </c>
      <c r="Z2079" t="s">
        <v>20</v>
      </c>
      <c r="AA2079" t="s">
        <v>46</v>
      </c>
      <c r="AB2079">
        <v>3.7</v>
      </c>
      <c r="AC2079">
        <v>50</v>
      </c>
      <c r="AD2079" t="s">
        <v>45</v>
      </c>
      <c r="AE2079" s="6">
        <v>44778</v>
      </c>
      <c r="AF2079" t="str">
        <f>_xlfn.IFS(fact_orders[[#This Row],[delivery_time]]&lt;=40,"EARLY",fact_orders[[#This Row],[delivery_time]]&gt;=50,"LATE",TRUE,"ON TIME")</f>
        <v>ON TIME</v>
      </c>
    </row>
    <row r="2080" spans="16:32" x14ac:dyDescent="0.25">
      <c r="P2080">
        <v>2068</v>
      </c>
      <c r="Q2080">
        <v>141</v>
      </c>
      <c r="R2080">
        <v>4</v>
      </c>
      <c r="S2080" s="6">
        <v>44665</v>
      </c>
      <c r="T2080" s="6">
        <v>0.48749999999999999</v>
      </c>
      <c r="U2080" t="s">
        <v>43</v>
      </c>
      <c r="V2080">
        <v>3080</v>
      </c>
      <c r="W2080">
        <v>18</v>
      </c>
      <c r="X2080">
        <v>39</v>
      </c>
      <c r="Y2080">
        <v>7</v>
      </c>
      <c r="Z2080" t="s">
        <v>20</v>
      </c>
      <c r="AA2080" t="s">
        <v>46</v>
      </c>
      <c r="AB2080">
        <v>3.7</v>
      </c>
      <c r="AC2080">
        <v>7</v>
      </c>
      <c r="AD2080" t="s">
        <v>45</v>
      </c>
      <c r="AE2080" s="6">
        <v>44702</v>
      </c>
      <c r="AF2080" t="str">
        <f>_xlfn.IFS(fact_orders[[#This Row],[delivery_time]]&lt;=40,"EARLY",fact_orders[[#This Row],[delivery_time]]&gt;=50,"LATE",TRUE,"ON TIME")</f>
        <v>EARLY</v>
      </c>
    </row>
    <row r="2081" spans="16:32" x14ac:dyDescent="0.25">
      <c r="P2081">
        <v>2069</v>
      </c>
      <c r="Q2081">
        <v>142</v>
      </c>
      <c r="R2081">
        <v>18</v>
      </c>
      <c r="S2081" s="6">
        <v>44665</v>
      </c>
      <c r="T2081" s="6">
        <v>0.72986111111111107</v>
      </c>
      <c r="U2081" t="s">
        <v>43</v>
      </c>
      <c r="V2081">
        <v>3562</v>
      </c>
      <c r="W2081">
        <v>24</v>
      </c>
      <c r="X2081">
        <v>53</v>
      </c>
      <c r="Z2081" t="s">
        <v>15</v>
      </c>
      <c r="AA2081" t="s">
        <v>46</v>
      </c>
      <c r="AB2081">
        <v>3.1</v>
      </c>
      <c r="AD2081" t="s">
        <v>45</v>
      </c>
      <c r="AE2081" s="6">
        <v>44703</v>
      </c>
      <c r="AF2081" t="str">
        <f>_xlfn.IFS(fact_orders[[#This Row],[delivery_time]]&lt;=40,"EARLY",fact_orders[[#This Row],[delivery_time]]&gt;=50,"LATE",TRUE,"ON TIME")</f>
        <v>LATE</v>
      </c>
    </row>
    <row r="2082" spans="16:32" x14ac:dyDescent="0.25">
      <c r="P2082">
        <v>2070</v>
      </c>
      <c r="Q2082">
        <v>71</v>
      </c>
      <c r="R2082">
        <v>12</v>
      </c>
      <c r="S2082" s="6">
        <v>44665</v>
      </c>
      <c r="T2082" s="6">
        <v>0.75138888888888888</v>
      </c>
      <c r="U2082" t="s">
        <v>43</v>
      </c>
      <c r="V2082">
        <v>2089</v>
      </c>
      <c r="W2082">
        <v>18</v>
      </c>
      <c r="X2082">
        <v>52</v>
      </c>
      <c r="Y2082">
        <v>37</v>
      </c>
      <c r="Z2082" t="s">
        <v>9</v>
      </c>
      <c r="AA2082" t="s">
        <v>44</v>
      </c>
      <c r="AB2082">
        <v>3.7</v>
      </c>
      <c r="AC2082">
        <v>37</v>
      </c>
      <c r="AD2082" t="s">
        <v>45</v>
      </c>
      <c r="AE2082" s="6">
        <v>44632</v>
      </c>
      <c r="AF2082" t="str">
        <f>_xlfn.IFS(fact_orders[[#This Row],[delivery_time]]&lt;=40,"EARLY",fact_orders[[#This Row],[delivery_time]]&gt;=50,"LATE",TRUE,"ON TIME")</f>
        <v>LATE</v>
      </c>
    </row>
    <row r="2083" spans="16:32" x14ac:dyDescent="0.25">
      <c r="P2083">
        <v>2071</v>
      </c>
      <c r="Q2083">
        <v>79</v>
      </c>
      <c r="R2083">
        <v>10</v>
      </c>
      <c r="S2083" s="6">
        <v>44665</v>
      </c>
      <c r="T2083" s="6">
        <v>0.62013888888888891</v>
      </c>
      <c r="U2083" t="s">
        <v>43</v>
      </c>
      <c r="V2083">
        <v>2271</v>
      </c>
      <c r="W2083">
        <v>29</v>
      </c>
      <c r="X2083">
        <v>33</v>
      </c>
      <c r="Y2083">
        <v>42</v>
      </c>
      <c r="Z2083" t="s">
        <v>7</v>
      </c>
      <c r="AA2083" t="s">
        <v>46</v>
      </c>
      <c r="AB2083">
        <v>4.5</v>
      </c>
      <c r="AC2083">
        <v>42</v>
      </c>
      <c r="AD2083" t="s">
        <v>45</v>
      </c>
      <c r="AE2083" s="6">
        <v>44640</v>
      </c>
      <c r="AF2083" t="str">
        <f>_xlfn.IFS(fact_orders[[#This Row],[delivery_time]]&lt;=40,"EARLY",fact_orders[[#This Row],[delivery_time]]&gt;=50,"LATE",TRUE,"ON TIME")</f>
        <v>EARLY</v>
      </c>
    </row>
    <row r="2084" spans="16:32" x14ac:dyDescent="0.25">
      <c r="P2084">
        <v>2072</v>
      </c>
      <c r="Q2084">
        <v>116</v>
      </c>
      <c r="R2084">
        <v>19</v>
      </c>
      <c r="S2084" s="6">
        <v>44665</v>
      </c>
      <c r="T2084" s="6">
        <v>0.49791666666666667</v>
      </c>
      <c r="U2084" t="s">
        <v>43</v>
      </c>
      <c r="V2084">
        <v>3195</v>
      </c>
      <c r="W2084">
        <v>39</v>
      </c>
      <c r="X2084">
        <v>58</v>
      </c>
      <c r="Y2084">
        <v>19</v>
      </c>
      <c r="Z2084" t="s">
        <v>16</v>
      </c>
      <c r="AA2084" t="s">
        <v>49</v>
      </c>
      <c r="AB2084">
        <v>4.5</v>
      </c>
      <c r="AC2084">
        <v>19</v>
      </c>
      <c r="AD2084" t="s">
        <v>45</v>
      </c>
      <c r="AE2084" s="6">
        <v>44677</v>
      </c>
      <c r="AF2084" t="str">
        <f>_xlfn.IFS(fact_orders[[#This Row],[delivery_time]]&lt;=40,"EARLY",fact_orders[[#This Row],[delivery_time]]&gt;=50,"LATE",TRUE,"ON TIME")</f>
        <v>LATE</v>
      </c>
    </row>
    <row r="2085" spans="16:32" x14ac:dyDescent="0.25">
      <c r="P2085">
        <v>2073</v>
      </c>
      <c r="Q2085">
        <v>240</v>
      </c>
      <c r="R2085">
        <v>2</v>
      </c>
      <c r="S2085" s="6">
        <v>44665</v>
      </c>
      <c r="T2085" s="6">
        <v>0.71805555555555556</v>
      </c>
      <c r="U2085" t="s">
        <v>43</v>
      </c>
      <c r="V2085">
        <v>3126</v>
      </c>
      <c r="W2085">
        <v>15</v>
      </c>
      <c r="X2085">
        <v>30</v>
      </c>
      <c r="Y2085">
        <v>16</v>
      </c>
      <c r="Z2085" t="s">
        <v>17</v>
      </c>
      <c r="AA2085" t="s">
        <v>46</v>
      </c>
      <c r="AB2085">
        <v>4.7</v>
      </c>
      <c r="AC2085">
        <v>16</v>
      </c>
      <c r="AD2085" t="s">
        <v>45</v>
      </c>
      <c r="AE2085" s="6">
        <v>44801</v>
      </c>
      <c r="AF2085" t="str">
        <f>_xlfn.IFS(fact_orders[[#This Row],[delivery_time]]&lt;=40,"EARLY",fact_orders[[#This Row],[delivery_time]]&gt;=50,"LATE",TRUE,"ON TIME")</f>
        <v>EARLY</v>
      </c>
    </row>
    <row r="2086" spans="16:32" x14ac:dyDescent="0.25">
      <c r="P2086">
        <v>2074</v>
      </c>
      <c r="Q2086">
        <v>278</v>
      </c>
      <c r="R2086">
        <v>4</v>
      </c>
      <c r="S2086" s="6">
        <v>44665</v>
      </c>
      <c r="T2086" s="6">
        <v>0.42708333333333331</v>
      </c>
      <c r="U2086" t="s">
        <v>43</v>
      </c>
      <c r="V2086">
        <v>3526</v>
      </c>
      <c r="W2086">
        <v>23</v>
      </c>
      <c r="X2086">
        <v>39</v>
      </c>
      <c r="Y2086">
        <v>5</v>
      </c>
      <c r="Z2086" t="s">
        <v>20</v>
      </c>
      <c r="AA2086" t="s">
        <v>46</v>
      </c>
      <c r="AB2086">
        <v>3.7</v>
      </c>
      <c r="AC2086">
        <v>5</v>
      </c>
      <c r="AD2086" t="s">
        <v>45</v>
      </c>
      <c r="AE2086" s="6">
        <v>44839</v>
      </c>
      <c r="AF2086" t="str">
        <f>_xlfn.IFS(fact_orders[[#This Row],[delivery_time]]&lt;=40,"EARLY",fact_orders[[#This Row],[delivery_time]]&gt;=50,"LATE",TRUE,"ON TIME")</f>
        <v>EARLY</v>
      </c>
    </row>
    <row r="2087" spans="16:32" x14ac:dyDescent="0.25">
      <c r="P2087">
        <v>2075</v>
      </c>
      <c r="Q2087">
        <v>51</v>
      </c>
      <c r="R2087">
        <v>15</v>
      </c>
      <c r="S2087" s="6">
        <v>44665</v>
      </c>
      <c r="T2087" s="6">
        <v>0.82291666666666663</v>
      </c>
      <c r="U2087" t="s">
        <v>43</v>
      </c>
      <c r="V2087">
        <v>3641</v>
      </c>
      <c r="W2087">
        <v>35</v>
      </c>
      <c r="X2087">
        <v>45</v>
      </c>
      <c r="Y2087">
        <v>22</v>
      </c>
      <c r="Z2087" t="s">
        <v>12</v>
      </c>
      <c r="AA2087" t="s">
        <v>48</v>
      </c>
      <c r="AB2087">
        <v>3.8</v>
      </c>
      <c r="AC2087">
        <v>22</v>
      </c>
      <c r="AD2087" t="s">
        <v>45</v>
      </c>
      <c r="AE2087" s="6">
        <v>44612</v>
      </c>
      <c r="AF2087" t="str">
        <f>_xlfn.IFS(fact_orders[[#This Row],[delivery_time]]&lt;=40,"EARLY",fact_orders[[#This Row],[delivery_time]]&gt;=50,"LATE",TRUE,"ON TIME")</f>
        <v>ON TIME</v>
      </c>
    </row>
    <row r="2088" spans="16:32" x14ac:dyDescent="0.25">
      <c r="P2088">
        <v>2076</v>
      </c>
      <c r="Q2088">
        <v>321</v>
      </c>
      <c r="R2088">
        <v>17</v>
      </c>
      <c r="S2088" s="6">
        <v>44665</v>
      </c>
      <c r="T2088" s="6">
        <v>0.78749999999999998</v>
      </c>
      <c r="U2088" t="s">
        <v>43</v>
      </c>
      <c r="V2088">
        <v>3778</v>
      </c>
      <c r="W2088">
        <v>39</v>
      </c>
      <c r="X2088">
        <v>57</v>
      </c>
      <c r="Y2088">
        <v>12</v>
      </c>
      <c r="Z2088" t="s">
        <v>14</v>
      </c>
      <c r="AA2088" t="s">
        <v>48</v>
      </c>
      <c r="AB2088">
        <v>4</v>
      </c>
      <c r="AC2088">
        <v>12</v>
      </c>
      <c r="AD2088" t="s">
        <v>45</v>
      </c>
      <c r="AE2088" s="6">
        <v>44882</v>
      </c>
      <c r="AF2088" t="str">
        <f>_xlfn.IFS(fact_orders[[#This Row],[delivery_time]]&lt;=40,"EARLY",fact_orders[[#This Row],[delivery_time]]&gt;=50,"LATE",TRUE,"ON TIME")</f>
        <v>LATE</v>
      </c>
    </row>
    <row r="2089" spans="16:32" x14ac:dyDescent="0.25">
      <c r="P2089">
        <v>2077</v>
      </c>
      <c r="Q2089">
        <v>71</v>
      </c>
      <c r="R2089">
        <v>9</v>
      </c>
      <c r="S2089" s="6">
        <v>44665</v>
      </c>
      <c r="T2089" s="6">
        <v>0.64236111111111116</v>
      </c>
      <c r="U2089" t="s">
        <v>43</v>
      </c>
      <c r="V2089">
        <v>5828</v>
      </c>
      <c r="W2089">
        <v>26</v>
      </c>
      <c r="X2089">
        <v>57</v>
      </c>
      <c r="Y2089">
        <v>50</v>
      </c>
      <c r="Z2089" t="s">
        <v>25</v>
      </c>
      <c r="AA2089" t="s">
        <v>44</v>
      </c>
      <c r="AB2089">
        <v>4.0999999999999996</v>
      </c>
      <c r="AC2089">
        <v>50</v>
      </c>
      <c r="AD2089" t="s">
        <v>45</v>
      </c>
      <c r="AE2089" s="6">
        <v>44632</v>
      </c>
      <c r="AF2089" t="str">
        <f>_xlfn.IFS(fact_orders[[#This Row],[delivery_time]]&lt;=40,"EARLY",fact_orders[[#This Row],[delivery_time]]&gt;=50,"LATE",TRUE,"ON TIME")</f>
        <v>LATE</v>
      </c>
    </row>
    <row r="2090" spans="16:32" x14ac:dyDescent="0.25">
      <c r="P2090">
        <v>2078</v>
      </c>
      <c r="Q2090">
        <v>46</v>
      </c>
      <c r="R2090">
        <v>15</v>
      </c>
      <c r="S2090" s="6">
        <v>44665</v>
      </c>
      <c r="T2090" s="6">
        <v>0.63888888888888884</v>
      </c>
      <c r="U2090" t="s">
        <v>43</v>
      </c>
      <c r="V2090">
        <v>4957</v>
      </c>
      <c r="W2090">
        <v>16</v>
      </c>
      <c r="X2090">
        <v>36</v>
      </c>
      <c r="Z2090" t="s">
        <v>12</v>
      </c>
      <c r="AA2090" t="s">
        <v>48</v>
      </c>
      <c r="AB2090">
        <v>3.8</v>
      </c>
      <c r="AD2090" t="s">
        <v>45</v>
      </c>
      <c r="AE2090" s="6">
        <v>44607</v>
      </c>
      <c r="AF2090" t="str">
        <f>_xlfn.IFS(fact_orders[[#This Row],[delivery_time]]&lt;=40,"EARLY",fact_orders[[#This Row],[delivery_time]]&gt;=50,"LATE",TRUE,"ON TIME")</f>
        <v>EARLY</v>
      </c>
    </row>
    <row r="2091" spans="16:32" x14ac:dyDescent="0.25">
      <c r="P2091">
        <v>2079</v>
      </c>
      <c r="Q2091">
        <v>119</v>
      </c>
      <c r="R2091">
        <v>6</v>
      </c>
      <c r="S2091" s="6">
        <v>44665</v>
      </c>
      <c r="T2091" s="6">
        <v>0.60833333333333328</v>
      </c>
      <c r="U2091" t="s">
        <v>43</v>
      </c>
      <c r="V2091">
        <v>3528</v>
      </c>
      <c r="W2091">
        <v>15</v>
      </c>
      <c r="X2091">
        <v>42</v>
      </c>
      <c r="Y2091">
        <v>8</v>
      </c>
      <c r="Z2091" t="s">
        <v>22</v>
      </c>
      <c r="AA2091" t="s">
        <v>47</v>
      </c>
      <c r="AB2091">
        <v>3.4</v>
      </c>
      <c r="AC2091">
        <v>8</v>
      </c>
      <c r="AD2091" t="s">
        <v>45</v>
      </c>
      <c r="AE2091" s="6">
        <v>44680</v>
      </c>
      <c r="AF2091" t="str">
        <f>_xlfn.IFS(fact_orders[[#This Row],[delivery_time]]&lt;=40,"EARLY",fact_orders[[#This Row],[delivery_time]]&gt;=50,"LATE",TRUE,"ON TIME")</f>
        <v>ON TIME</v>
      </c>
    </row>
    <row r="2092" spans="16:32" x14ac:dyDescent="0.25">
      <c r="P2092">
        <v>2080</v>
      </c>
      <c r="Q2092">
        <v>244</v>
      </c>
      <c r="R2092">
        <v>7</v>
      </c>
      <c r="S2092" s="6">
        <v>44665</v>
      </c>
      <c r="T2092" s="6">
        <v>0.77500000000000002</v>
      </c>
      <c r="U2092" t="s">
        <v>43</v>
      </c>
      <c r="V2092">
        <v>3677</v>
      </c>
      <c r="W2092">
        <v>19</v>
      </c>
      <c r="X2092">
        <v>35</v>
      </c>
      <c r="Y2092">
        <v>41</v>
      </c>
      <c r="Z2092" t="s">
        <v>23</v>
      </c>
      <c r="AA2092" t="s">
        <v>44</v>
      </c>
      <c r="AB2092">
        <v>3.4</v>
      </c>
      <c r="AC2092">
        <v>41</v>
      </c>
      <c r="AD2092" t="s">
        <v>45</v>
      </c>
      <c r="AE2092" s="6">
        <v>44805</v>
      </c>
      <c r="AF2092" t="str">
        <f>_xlfn.IFS(fact_orders[[#This Row],[delivery_time]]&lt;=40,"EARLY",fact_orders[[#This Row],[delivery_time]]&gt;=50,"LATE",TRUE,"ON TIME")</f>
        <v>EARLY</v>
      </c>
    </row>
    <row r="2093" spans="16:32" x14ac:dyDescent="0.25">
      <c r="P2093">
        <v>2081</v>
      </c>
      <c r="Q2093">
        <v>333</v>
      </c>
      <c r="R2093">
        <v>13</v>
      </c>
      <c r="S2093" s="6">
        <v>44666</v>
      </c>
      <c r="T2093" s="6">
        <v>0.73750000000000004</v>
      </c>
      <c r="U2093" t="s">
        <v>43</v>
      </c>
      <c r="V2093">
        <v>4907</v>
      </c>
      <c r="W2093">
        <v>32</v>
      </c>
      <c r="X2093">
        <v>36</v>
      </c>
      <c r="Y2093">
        <v>8</v>
      </c>
      <c r="Z2093" t="s">
        <v>10</v>
      </c>
      <c r="AA2093" t="s">
        <v>46</v>
      </c>
      <c r="AB2093">
        <v>3.3</v>
      </c>
      <c r="AC2093">
        <v>8</v>
      </c>
      <c r="AD2093" t="s">
        <v>45</v>
      </c>
      <c r="AE2093" s="6">
        <v>44894</v>
      </c>
      <c r="AF2093" t="str">
        <f>_xlfn.IFS(fact_orders[[#This Row],[delivery_time]]&lt;=40,"EARLY",fact_orders[[#This Row],[delivery_time]]&gt;=50,"LATE",TRUE,"ON TIME")</f>
        <v>EARLY</v>
      </c>
    </row>
    <row r="2094" spans="16:32" x14ac:dyDescent="0.25">
      <c r="P2094">
        <v>2082</v>
      </c>
      <c r="Q2094">
        <v>288</v>
      </c>
      <c r="R2094">
        <v>2</v>
      </c>
      <c r="S2094" s="6">
        <v>44666</v>
      </c>
      <c r="T2094" s="6">
        <v>0.8833333333333333</v>
      </c>
      <c r="U2094" t="s">
        <v>43</v>
      </c>
      <c r="V2094">
        <v>2214</v>
      </c>
      <c r="W2094">
        <v>39</v>
      </c>
      <c r="X2094">
        <v>35</v>
      </c>
      <c r="Y2094">
        <v>19</v>
      </c>
      <c r="Z2094" t="s">
        <v>17</v>
      </c>
      <c r="AA2094" t="s">
        <v>46</v>
      </c>
      <c r="AB2094">
        <v>4.7</v>
      </c>
      <c r="AC2094">
        <v>19</v>
      </c>
      <c r="AD2094" t="s">
        <v>45</v>
      </c>
      <c r="AE2094" s="6">
        <v>44849</v>
      </c>
      <c r="AF2094" t="str">
        <f>_xlfn.IFS(fact_orders[[#This Row],[delivery_time]]&lt;=40,"EARLY",fact_orders[[#This Row],[delivery_time]]&gt;=50,"LATE",TRUE,"ON TIME")</f>
        <v>EARLY</v>
      </c>
    </row>
    <row r="2095" spans="16:32" x14ac:dyDescent="0.25">
      <c r="P2095">
        <v>2083</v>
      </c>
      <c r="Q2095">
        <v>442</v>
      </c>
      <c r="R2095">
        <v>11</v>
      </c>
      <c r="S2095" s="6">
        <v>44666</v>
      </c>
      <c r="T2095" s="6">
        <v>0.43263888888888891</v>
      </c>
      <c r="U2095" t="s">
        <v>43</v>
      </c>
      <c r="V2095">
        <v>2193</v>
      </c>
      <c r="W2095">
        <v>31</v>
      </c>
      <c r="X2095">
        <v>57</v>
      </c>
      <c r="Z2095" t="s">
        <v>8</v>
      </c>
      <c r="AA2095" t="s">
        <v>48</v>
      </c>
      <c r="AB2095">
        <v>3.3</v>
      </c>
      <c r="AD2095" t="s">
        <v>45</v>
      </c>
      <c r="AE2095" s="6">
        <v>45003</v>
      </c>
      <c r="AF2095" t="str">
        <f>_xlfn.IFS(fact_orders[[#This Row],[delivery_time]]&lt;=40,"EARLY",fact_orders[[#This Row],[delivery_time]]&gt;=50,"LATE",TRUE,"ON TIME")</f>
        <v>LATE</v>
      </c>
    </row>
    <row r="2096" spans="16:32" x14ac:dyDescent="0.25">
      <c r="P2096">
        <v>2084</v>
      </c>
      <c r="Q2096">
        <v>102</v>
      </c>
      <c r="R2096">
        <v>5</v>
      </c>
      <c r="S2096" s="6">
        <v>44666</v>
      </c>
      <c r="T2096" s="6">
        <v>0.74305555555555558</v>
      </c>
      <c r="U2096" t="s">
        <v>43</v>
      </c>
      <c r="V2096">
        <v>2591</v>
      </c>
      <c r="W2096">
        <v>27</v>
      </c>
      <c r="X2096">
        <v>31</v>
      </c>
      <c r="Y2096">
        <v>40</v>
      </c>
      <c r="Z2096" t="s">
        <v>21</v>
      </c>
      <c r="AA2096" t="s">
        <v>46</v>
      </c>
      <c r="AB2096">
        <v>3</v>
      </c>
      <c r="AC2096">
        <v>40</v>
      </c>
      <c r="AD2096" t="s">
        <v>45</v>
      </c>
      <c r="AE2096" s="6">
        <v>44663</v>
      </c>
      <c r="AF2096" t="str">
        <f>_xlfn.IFS(fact_orders[[#This Row],[delivery_time]]&lt;=40,"EARLY",fact_orders[[#This Row],[delivery_time]]&gt;=50,"LATE",TRUE,"ON TIME")</f>
        <v>EARLY</v>
      </c>
    </row>
    <row r="2097" spans="16:32" x14ac:dyDescent="0.25">
      <c r="P2097">
        <v>2085</v>
      </c>
      <c r="Q2097">
        <v>423</v>
      </c>
      <c r="R2097">
        <v>16</v>
      </c>
      <c r="S2097" s="6">
        <v>44666</v>
      </c>
      <c r="T2097" s="6">
        <v>0.69930555555555551</v>
      </c>
      <c r="U2097" t="s">
        <v>43</v>
      </c>
      <c r="V2097">
        <v>3084</v>
      </c>
      <c r="W2097">
        <v>26</v>
      </c>
      <c r="X2097">
        <v>49</v>
      </c>
      <c r="Y2097">
        <v>26</v>
      </c>
      <c r="Z2097" t="s">
        <v>13</v>
      </c>
      <c r="AA2097" t="s">
        <v>47</v>
      </c>
      <c r="AB2097">
        <v>3.4</v>
      </c>
      <c r="AC2097">
        <v>26</v>
      </c>
      <c r="AD2097" t="s">
        <v>45</v>
      </c>
      <c r="AE2097" s="6">
        <v>44984</v>
      </c>
      <c r="AF2097" t="str">
        <f>_xlfn.IFS(fact_orders[[#This Row],[delivery_time]]&lt;=40,"EARLY",fact_orders[[#This Row],[delivery_time]]&gt;=50,"LATE",TRUE,"ON TIME")</f>
        <v>ON TIME</v>
      </c>
    </row>
    <row r="2098" spans="16:32" x14ac:dyDescent="0.25">
      <c r="P2098">
        <v>2086</v>
      </c>
      <c r="Q2098">
        <v>274</v>
      </c>
      <c r="R2098">
        <v>18</v>
      </c>
      <c r="S2098" s="6">
        <v>44666</v>
      </c>
      <c r="T2098" s="6">
        <v>0.55208333333333337</v>
      </c>
      <c r="U2098" t="s">
        <v>43</v>
      </c>
      <c r="V2098">
        <v>3100</v>
      </c>
      <c r="W2098">
        <v>23</v>
      </c>
      <c r="X2098">
        <v>53</v>
      </c>
      <c r="Y2098">
        <v>14</v>
      </c>
      <c r="Z2098" t="s">
        <v>15</v>
      </c>
      <c r="AA2098" t="s">
        <v>46</v>
      </c>
      <c r="AB2098">
        <v>3.1</v>
      </c>
      <c r="AC2098">
        <v>14</v>
      </c>
      <c r="AD2098" t="s">
        <v>45</v>
      </c>
      <c r="AE2098" s="6">
        <v>44835</v>
      </c>
      <c r="AF2098" t="str">
        <f>_xlfn.IFS(fact_orders[[#This Row],[delivery_time]]&lt;=40,"EARLY",fact_orders[[#This Row],[delivery_time]]&gt;=50,"LATE",TRUE,"ON TIME")</f>
        <v>LATE</v>
      </c>
    </row>
    <row r="2099" spans="16:32" x14ac:dyDescent="0.25">
      <c r="P2099">
        <v>2087</v>
      </c>
      <c r="Q2099">
        <v>361</v>
      </c>
      <c r="R2099">
        <v>13</v>
      </c>
      <c r="S2099" s="6">
        <v>44666</v>
      </c>
      <c r="T2099" s="6">
        <v>0.54722222222222228</v>
      </c>
      <c r="U2099" t="s">
        <v>43</v>
      </c>
      <c r="V2099">
        <v>3198</v>
      </c>
      <c r="W2099">
        <v>28</v>
      </c>
      <c r="X2099">
        <v>57</v>
      </c>
      <c r="Y2099">
        <v>26</v>
      </c>
      <c r="Z2099" t="s">
        <v>10</v>
      </c>
      <c r="AA2099" t="s">
        <v>46</v>
      </c>
      <c r="AB2099">
        <v>3.3</v>
      </c>
      <c r="AC2099">
        <v>26</v>
      </c>
      <c r="AD2099" t="s">
        <v>45</v>
      </c>
      <c r="AE2099" s="6">
        <v>44922</v>
      </c>
      <c r="AF2099" t="str">
        <f>_xlfn.IFS(fact_orders[[#This Row],[delivery_time]]&lt;=40,"EARLY",fact_orders[[#This Row],[delivery_time]]&gt;=50,"LATE",TRUE,"ON TIME")</f>
        <v>LATE</v>
      </c>
    </row>
    <row r="2100" spans="16:32" x14ac:dyDescent="0.25">
      <c r="P2100">
        <v>2088</v>
      </c>
      <c r="Q2100">
        <v>122</v>
      </c>
      <c r="R2100">
        <v>6</v>
      </c>
      <c r="S2100" s="6">
        <v>44666</v>
      </c>
      <c r="T2100" s="6">
        <v>0.5395833333333333</v>
      </c>
      <c r="U2100" t="s">
        <v>43</v>
      </c>
      <c r="V2100">
        <v>2568</v>
      </c>
      <c r="W2100">
        <v>36</v>
      </c>
      <c r="X2100">
        <v>50</v>
      </c>
      <c r="Y2100">
        <v>12</v>
      </c>
      <c r="Z2100" t="s">
        <v>22</v>
      </c>
      <c r="AA2100" t="s">
        <v>47</v>
      </c>
      <c r="AB2100">
        <v>3.4</v>
      </c>
      <c r="AC2100">
        <v>12</v>
      </c>
      <c r="AD2100" t="s">
        <v>45</v>
      </c>
      <c r="AE2100" s="6">
        <v>44683</v>
      </c>
      <c r="AF2100" t="str">
        <f>_xlfn.IFS(fact_orders[[#This Row],[delivery_time]]&lt;=40,"EARLY",fact_orders[[#This Row],[delivery_time]]&gt;=50,"LATE",TRUE,"ON TIME")</f>
        <v>LATE</v>
      </c>
    </row>
    <row r="2101" spans="16:32" x14ac:dyDescent="0.25">
      <c r="P2101">
        <v>2089</v>
      </c>
      <c r="Q2101">
        <v>84</v>
      </c>
      <c r="R2101">
        <v>17</v>
      </c>
      <c r="S2101" s="6">
        <v>44666</v>
      </c>
      <c r="T2101" s="6">
        <v>0.62986111111111109</v>
      </c>
      <c r="U2101" t="s">
        <v>43</v>
      </c>
      <c r="V2101">
        <v>5026</v>
      </c>
      <c r="W2101">
        <v>39</v>
      </c>
      <c r="X2101">
        <v>59</v>
      </c>
      <c r="Y2101">
        <v>16</v>
      </c>
      <c r="Z2101" t="s">
        <v>14</v>
      </c>
      <c r="AA2101" t="s">
        <v>48</v>
      </c>
      <c r="AB2101">
        <v>4</v>
      </c>
      <c r="AC2101">
        <v>16</v>
      </c>
      <c r="AD2101" t="s">
        <v>45</v>
      </c>
      <c r="AE2101" s="6">
        <v>44645</v>
      </c>
      <c r="AF2101" t="str">
        <f>_xlfn.IFS(fact_orders[[#This Row],[delivery_time]]&lt;=40,"EARLY",fact_orders[[#This Row],[delivery_time]]&gt;=50,"LATE",TRUE,"ON TIME")</f>
        <v>LATE</v>
      </c>
    </row>
    <row r="2102" spans="16:32" x14ac:dyDescent="0.25">
      <c r="P2102">
        <v>2090</v>
      </c>
      <c r="Q2102">
        <v>22</v>
      </c>
      <c r="R2102">
        <v>12</v>
      </c>
      <c r="S2102" s="6">
        <v>44666</v>
      </c>
      <c r="T2102" s="6">
        <v>0.45763888888888887</v>
      </c>
      <c r="U2102" t="s">
        <v>43</v>
      </c>
      <c r="V2102">
        <v>4062</v>
      </c>
      <c r="W2102">
        <v>32</v>
      </c>
      <c r="X2102">
        <v>43</v>
      </c>
      <c r="Y2102">
        <v>34</v>
      </c>
      <c r="Z2102" t="s">
        <v>9</v>
      </c>
      <c r="AA2102" t="s">
        <v>44</v>
      </c>
      <c r="AB2102">
        <v>3.7</v>
      </c>
      <c r="AC2102">
        <v>34</v>
      </c>
      <c r="AD2102" t="s">
        <v>45</v>
      </c>
      <c r="AE2102" s="6">
        <v>44583</v>
      </c>
      <c r="AF2102" t="str">
        <f>_xlfn.IFS(fact_orders[[#This Row],[delivery_time]]&lt;=40,"EARLY",fact_orders[[#This Row],[delivery_time]]&gt;=50,"LATE",TRUE,"ON TIME")</f>
        <v>ON TIME</v>
      </c>
    </row>
    <row r="2103" spans="16:32" x14ac:dyDescent="0.25">
      <c r="P2103">
        <v>2091</v>
      </c>
      <c r="Q2103">
        <v>469</v>
      </c>
      <c r="R2103">
        <v>17</v>
      </c>
      <c r="S2103" s="6">
        <v>44666</v>
      </c>
      <c r="T2103" s="6">
        <v>0.73055555555555551</v>
      </c>
      <c r="U2103" t="s">
        <v>43</v>
      </c>
      <c r="V2103">
        <v>5324</v>
      </c>
      <c r="W2103">
        <v>39</v>
      </c>
      <c r="X2103">
        <v>42</v>
      </c>
      <c r="Y2103">
        <v>48</v>
      </c>
      <c r="Z2103" t="s">
        <v>14</v>
      </c>
      <c r="AA2103" t="s">
        <v>48</v>
      </c>
      <c r="AB2103">
        <v>4</v>
      </c>
      <c r="AC2103">
        <v>48</v>
      </c>
      <c r="AD2103" t="s">
        <v>45</v>
      </c>
      <c r="AE2103" s="6">
        <v>45030</v>
      </c>
      <c r="AF2103" t="str">
        <f>_xlfn.IFS(fact_orders[[#This Row],[delivery_time]]&lt;=40,"EARLY",fact_orders[[#This Row],[delivery_time]]&gt;=50,"LATE",TRUE,"ON TIME")</f>
        <v>ON TIME</v>
      </c>
    </row>
    <row r="2104" spans="16:32" x14ac:dyDescent="0.25">
      <c r="P2104">
        <v>2092</v>
      </c>
      <c r="Q2104">
        <v>16</v>
      </c>
      <c r="R2104">
        <v>2</v>
      </c>
      <c r="S2104" s="6">
        <v>44666</v>
      </c>
      <c r="T2104" s="6">
        <v>0.44444444444444442</v>
      </c>
      <c r="U2104" t="s">
        <v>43</v>
      </c>
      <c r="V2104">
        <v>5631</v>
      </c>
      <c r="W2104">
        <v>18</v>
      </c>
      <c r="X2104">
        <v>32</v>
      </c>
      <c r="Y2104">
        <v>27</v>
      </c>
      <c r="Z2104" t="s">
        <v>17</v>
      </c>
      <c r="AA2104" t="s">
        <v>46</v>
      </c>
      <c r="AB2104">
        <v>4.7</v>
      </c>
      <c r="AC2104">
        <v>27</v>
      </c>
      <c r="AD2104" t="s">
        <v>45</v>
      </c>
      <c r="AE2104" s="6">
        <v>44577</v>
      </c>
      <c r="AF2104" t="str">
        <f>_xlfn.IFS(fact_orders[[#This Row],[delivery_time]]&lt;=40,"EARLY",fact_orders[[#This Row],[delivery_time]]&gt;=50,"LATE",TRUE,"ON TIME")</f>
        <v>EARLY</v>
      </c>
    </row>
    <row r="2105" spans="16:32" x14ac:dyDescent="0.25">
      <c r="P2105">
        <v>2093</v>
      </c>
      <c r="Q2105">
        <v>161</v>
      </c>
      <c r="R2105">
        <v>7</v>
      </c>
      <c r="S2105" s="6">
        <v>44666</v>
      </c>
      <c r="T2105" s="6">
        <v>0.47361111111111109</v>
      </c>
      <c r="U2105" t="s">
        <v>43</v>
      </c>
      <c r="V2105">
        <v>2443</v>
      </c>
      <c r="W2105">
        <v>37</v>
      </c>
      <c r="X2105">
        <v>30</v>
      </c>
      <c r="Y2105">
        <v>44</v>
      </c>
      <c r="Z2105" t="s">
        <v>23</v>
      </c>
      <c r="AA2105" t="s">
        <v>44</v>
      </c>
      <c r="AB2105">
        <v>3.4</v>
      </c>
      <c r="AC2105">
        <v>44</v>
      </c>
      <c r="AD2105" t="s">
        <v>45</v>
      </c>
      <c r="AE2105" s="6">
        <v>44722</v>
      </c>
      <c r="AF2105" t="str">
        <f>_xlfn.IFS(fact_orders[[#This Row],[delivery_time]]&lt;=40,"EARLY",fact_orders[[#This Row],[delivery_time]]&gt;=50,"LATE",TRUE,"ON TIME")</f>
        <v>EARLY</v>
      </c>
    </row>
    <row r="2106" spans="16:32" x14ac:dyDescent="0.25">
      <c r="P2106">
        <v>2094</v>
      </c>
      <c r="Q2106">
        <v>30</v>
      </c>
      <c r="R2106">
        <v>13</v>
      </c>
      <c r="S2106" s="6">
        <v>44666</v>
      </c>
      <c r="T2106" s="6">
        <v>0.69930555555555551</v>
      </c>
      <c r="U2106" t="s">
        <v>43</v>
      </c>
      <c r="V2106">
        <v>2556</v>
      </c>
      <c r="W2106">
        <v>28</v>
      </c>
      <c r="X2106">
        <v>55</v>
      </c>
      <c r="Y2106">
        <v>15</v>
      </c>
      <c r="Z2106" t="s">
        <v>10</v>
      </c>
      <c r="AA2106" t="s">
        <v>46</v>
      </c>
      <c r="AB2106">
        <v>3.3</v>
      </c>
      <c r="AC2106">
        <v>15</v>
      </c>
      <c r="AD2106" t="s">
        <v>45</v>
      </c>
      <c r="AE2106" s="6">
        <v>44591</v>
      </c>
      <c r="AF2106" t="str">
        <f>_xlfn.IFS(fact_orders[[#This Row],[delivery_time]]&lt;=40,"EARLY",fact_orders[[#This Row],[delivery_time]]&gt;=50,"LATE",TRUE,"ON TIME")</f>
        <v>LATE</v>
      </c>
    </row>
    <row r="2107" spans="16:32" x14ac:dyDescent="0.25">
      <c r="P2107">
        <v>2095</v>
      </c>
      <c r="Q2107">
        <v>396</v>
      </c>
      <c r="R2107">
        <v>20</v>
      </c>
      <c r="S2107" s="6">
        <v>44666</v>
      </c>
      <c r="T2107" s="6">
        <v>0.72152777777777777</v>
      </c>
      <c r="U2107" t="s">
        <v>43</v>
      </c>
      <c r="V2107">
        <v>2334</v>
      </c>
      <c r="W2107">
        <v>38</v>
      </c>
      <c r="X2107">
        <v>46</v>
      </c>
      <c r="Z2107" t="s">
        <v>18</v>
      </c>
      <c r="AA2107" t="s">
        <v>48</v>
      </c>
      <c r="AB2107">
        <v>3.8</v>
      </c>
      <c r="AD2107" t="s">
        <v>45</v>
      </c>
      <c r="AE2107" s="6">
        <v>44957</v>
      </c>
      <c r="AF2107" t="str">
        <f>_xlfn.IFS(fact_orders[[#This Row],[delivery_time]]&lt;=40,"EARLY",fact_orders[[#This Row],[delivery_time]]&gt;=50,"LATE",TRUE,"ON TIME")</f>
        <v>ON TIME</v>
      </c>
    </row>
    <row r="2108" spans="16:32" x14ac:dyDescent="0.25">
      <c r="P2108">
        <v>2096</v>
      </c>
      <c r="Q2108">
        <v>34</v>
      </c>
      <c r="R2108">
        <v>18</v>
      </c>
      <c r="S2108" s="6">
        <v>44666</v>
      </c>
      <c r="T2108" s="6">
        <v>0.49722222222222223</v>
      </c>
      <c r="U2108" t="s">
        <v>43</v>
      </c>
      <c r="V2108">
        <v>3134</v>
      </c>
      <c r="W2108">
        <v>33</v>
      </c>
      <c r="X2108">
        <v>51</v>
      </c>
      <c r="Y2108">
        <v>4</v>
      </c>
      <c r="Z2108" t="s">
        <v>15</v>
      </c>
      <c r="AA2108" t="s">
        <v>46</v>
      </c>
      <c r="AB2108">
        <v>3.1</v>
      </c>
      <c r="AC2108">
        <v>4</v>
      </c>
      <c r="AD2108" t="s">
        <v>45</v>
      </c>
      <c r="AE2108" s="6">
        <v>44595</v>
      </c>
      <c r="AF2108" t="str">
        <f>_xlfn.IFS(fact_orders[[#This Row],[delivery_time]]&lt;=40,"EARLY",fact_orders[[#This Row],[delivery_time]]&gt;=50,"LATE",TRUE,"ON TIME")</f>
        <v>LATE</v>
      </c>
    </row>
    <row r="2109" spans="16:32" x14ac:dyDescent="0.25">
      <c r="P2109">
        <v>2097</v>
      </c>
      <c r="Q2109">
        <v>282</v>
      </c>
      <c r="R2109">
        <v>20</v>
      </c>
      <c r="S2109" s="6">
        <v>44666</v>
      </c>
      <c r="T2109" s="6">
        <v>0.81041666666666667</v>
      </c>
      <c r="U2109" t="s">
        <v>43</v>
      </c>
      <c r="V2109">
        <v>2375</v>
      </c>
      <c r="W2109">
        <v>34</v>
      </c>
      <c r="X2109">
        <v>44</v>
      </c>
      <c r="Z2109" t="s">
        <v>18</v>
      </c>
      <c r="AA2109" t="s">
        <v>48</v>
      </c>
      <c r="AB2109">
        <v>3.8</v>
      </c>
      <c r="AD2109" t="s">
        <v>45</v>
      </c>
      <c r="AE2109" s="6">
        <v>44843</v>
      </c>
      <c r="AF2109" t="str">
        <f>_xlfn.IFS(fact_orders[[#This Row],[delivery_time]]&lt;=40,"EARLY",fact_orders[[#This Row],[delivery_time]]&gt;=50,"LATE",TRUE,"ON TIME")</f>
        <v>ON TIME</v>
      </c>
    </row>
    <row r="2110" spans="16:32" x14ac:dyDescent="0.25">
      <c r="P2110">
        <v>2098</v>
      </c>
      <c r="Q2110">
        <v>202</v>
      </c>
      <c r="R2110">
        <v>5</v>
      </c>
      <c r="S2110" s="6">
        <v>44666</v>
      </c>
      <c r="T2110" s="6">
        <v>0.78541666666666665</v>
      </c>
      <c r="U2110" t="s">
        <v>43</v>
      </c>
      <c r="V2110">
        <v>5794</v>
      </c>
      <c r="W2110">
        <v>27</v>
      </c>
      <c r="X2110">
        <v>55</v>
      </c>
      <c r="Y2110">
        <v>11</v>
      </c>
      <c r="Z2110" t="s">
        <v>21</v>
      </c>
      <c r="AA2110" t="s">
        <v>46</v>
      </c>
      <c r="AB2110">
        <v>3</v>
      </c>
      <c r="AC2110">
        <v>11</v>
      </c>
      <c r="AD2110" t="s">
        <v>45</v>
      </c>
      <c r="AE2110" s="6">
        <v>44763</v>
      </c>
      <c r="AF2110" t="str">
        <f>_xlfn.IFS(fact_orders[[#This Row],[delivery_time]]&lt;=40,"EARLY",fact_orders[[#This Row],[delivery_time]]&gt;=50,"LATE",TRUE,"ON TIME")</f>
        <v>LATE</v>
      </c>
    </row>
    <row r="2111" spans="16:32" x14ac:dyDescent="0.25">
      <c r="P2111">
        <v>2099</v>
      </c>
      <c r="Q2111">
        <v>411</v>
      </c>
      <c r="R2111">
        <v>6</v>
      </c>
      <c r="S2111" s="6">
        <v>44666</v>
      </c>
      <c r="T2111" s="6">
        <v>0.79236111111111107</v>
      </c>
      <c r="U2111" t="s">
        <v>43</v>
      </c>
      <c r="V2111">
        <v>2791</v>
      </c>
      <c r="W2111">
        <v>20</v>
      </c>
      <c r="X2111">
        <v>46</v>
      </c>
      <c r="Y2111">
        <v>18</v>
      </c>
      <c r="Z2111" t="s">
        <v>22</v>
      </c>
      <c r="AA2111" t="s">
        <v>47</v>
      </c>
      <c r="AB2111">
        <v>3.4</v>
      </c>
      <c r="AC2111">
        <v>18</v>
      </c>
      <c r="AD2111" t="s">
        <v>45</v>
      </c>
      <c r="AE2111" s="6">
        <v>44972</v>
      </c>
      <c r="AF2111" t="str">
        <f>_xlfn.IFS(fact_orders[[#This Row],[delivery_time]]&lt;=40,"EARLY",fact_orders[[#This Row],[delivery_time]]&gt;=50,"LATE",TRUE,"ON TIME")</f>
        <v>ON TIME</v>
      </c>
    </row>
    <row r="2112" spans="16:32" x14ac:dyDescent="0.25">
      <c r="P2112">
        <v>2100</v>
      </c>
      <c r="Q2112">
        <v>117</v>
      </c>
      <c r="R2112">
        <v>13</v>
      </c>
      <c r="S2112" s="6">
        <v>44666</v>
      </c>
      <c r="T2112" s="6">
        <v>0.48472222222222222</v>
      </c>
      <c r="U2112" t="s">
        <v>43</v>
      </c>
      <c r="V2112">
        <v>5009</v>
      </c>
      <c r="W2112">
        <v>28</v>
      </c>
      <c r="X2112">
        <v>57</v>
      </c>
      <c r="Y2112">
        <v>28</v>
      </c>
      <c r="Z2112" t="s">
        <v>10</v>
      </c>
      <c r="AA2112" t="s">
        <v>46</v>
      </c>
      <c r="AB2112">
        <v>3.3</v>
      </c>
      <c r="AC2112">
        <v>28</v>
      </c>
      <c r="AD2112" t="s">
        <v>45</v>
      </c>
      <c r="AE2112" s="6">
        <v>44678</v>
      </c>
      <c r="AF2112" t="str">
        <f>_xlfn.IFS(fact_orders[[#This Row],[delivery_time]]&lt;=40,"EARLY",fact_orders[[#This Row],[delivery_time]]&gt;=50,"LATE",TRUE,"ON TIME")</f>
        <v>LATE</v>
      </c>
    </row>
    <row r="2113" spans="16:32" x14ac:dyDescent="0.25">
      <c r="P2113">
        <v>2101</v>
      </c>
      <c r="Q2113">
        <v>75</v>
      </c>
      <c r="R2113">
        <v>10</v>
      </c>
      <c r="S2113" s="6">
        <v>44667</v>
      </c>
      <c r="T2113" s="6">
        <v>0.87361111111111112</v>
      </c>
      <c r="U2113" t="s">
        <v>43</v>
      </c>
      <c r="V2113">
        <v>4433</v>
      </c>
      <c r="W2113">
        <v>29</v>
      </c>
      <c r="X2113">
        <v>47</v>
      </c>
      <c r="Y2113">
        <v>5</v>
      </c>
      <c r="Z2113" t="s">
        <v>7</v>
      </c>
      <c r="AA2113" t="s">
        <v>46</v>
      </c>
      <c r="AB2113">
        <v>4.5</v>
      </c>
      <c r="AC2113">
        <v>5</v>
      </c>
      <c r="AD2113" t="s">
        <v>45</v>
      </c>
      <c r="AE2113" s="6">
        <v>44636</v>
      </c>
      <c r="AF2113" t="str">
        <f>_xlfn.IFS(fact_orders[[#This Row],[delivery_time]]&lt;=40,"EARLY",fact_orders[[#This Row],[delivery_time]]&gt;=50,"LATE",TRUE,"ON TIME")</f>
        <v>ON TIME</v>
      </c>
    </row>
    <row r="2114" spans="16:32" x14ac:dyDescent="0.25">
      <c r="P2114">
        <v>2102</v>
      </c>
      <c r="Q2114">
        <v>165</v>
      </c>
      <c r="R2114">
        <v>7</v>
      </c>
      <c r="S2114" s="6">
        <v>44667</v>
      </c>
      <c r="T2114" s="6">
        <v>0.56458333333333333</v>
      </c>
      <c r="U2114" t="s">
        <v>43</v>
      </c>
      <c r="V2114">
        <v>2034</v>
      </c>
      <c r="W2114">
        <v>16</v>
      </c>
      <c r="X2114">
        <v>38</v>
      </c>
      <c r="Y2114">
        <v>39</v>
      </c>
      <c r="Z2114" t="s">
        <v>23</v>
      </c>
      <c r="AA2114" t="s">
        <v>44</v>
      </c>
      <c r="AB2114">
        <v>3.4</v>
      </c>
      <c r="AC2114">
        <v>39</v>
      </c>
      <c r="AD2114" t="s">
        <v>45</v>
      </c>
      <c r="AE2114" s="6">
        <v>44726</v>
      </c>
      <c r="AF2114" t="str">
        <f>_xlfn.IFS(fact_orders[[#This Row],[delivery_time]]&lt;=40,"EARLY",fact_orders[[#This Row],[delivery_time]]&gt;=50,"LATE",TRUE,"ON TIME")</f>
        <v>EARLY</v>
      </c>
    </row>
    <row r="2115" spans="16:32" x14ac:dyDescent="0.25">
      <c r="P2115">
        <v>2103</v>
      </c>
      <c r="Q2115">
        <v>470</v>
      </c>
      <c r="R2115">
        <v>19</v>
      </c>
      <c r="S2115" s="6">
        <v>44667</v>
      </c>
      <c r="T2115" s="6">
        <v>0.55763888888888891</v>
      </c>
      <c r="U2115" t="s">
        <v>43</v>
      </c>
      <c r="V2115">
        <v>4899</v>
      </c>
      <c r="W2115">
        <v>21</v>
      </c>
      <c r="X2115">
        <v>50</v>
      </c>
      <c r="Z2115" t="s">
        <v>16</v>
      </c>
      <c r="AA2115" t="s">
        <v>49</v>
      </c>
      <c r="AB2115">
        <v>4.5</v>
      </c>
      <c r="AD2115" t="s">
        <v>45</v>
      </c>
      <c r="AE2115" s="6">
        <v>45031</v>
      </c>
      <c r="AF2115" t="str">
        <f>_xlfn.IFS(fact_orders[[#This Row],[delivery_time]]&lt;=40,"EARLY",fact_orders[[#This Row],[delivery_time]]&gt;=50,"LATE",TRUE,"ON TIME")</f>
        <v>LATE</v>
      </c>
    </row>
    <row r="2116" spans="16:32" x14ac:dyDescent="0.25">
      <c r="P2116">
        <v>2104</v>
      </c>
      <c r="Q2116">
        <v>182</v>
      </c>
      <c r="R2116">
        <v>7</v>
      </c>
      <c r="S2116" s="6">
        <v>44667</v>
      </c>
      <c r="T2116" s="6">
        <v>0.42916666666666664</v>
      </c>
      <c r="U2116" t="s">
        <v>43</v>
      </c>
      <c r="V2116">
        <v>5445</v>
      </c>
      <c r="W2116">
        <v>30</v>
      </c>
      <c r="X2116">
        <v>57</v>
      </c>
      <c r="Z2116" t="s">
        <v>23</v>
      </c>
      <c r="AA2116" t="s">
        <v>44</v>
      </c>
      <c r="AB2116">
        <v>3.4</v>
      </c>
      <c r="AD2116" t="s">
        <v>45</v>
      </c>
      <c r="AE2116" s="6">
        <v>44743</v>
      </c>
      <c r="AF2116" t="str">
        <f>_xlfn.IFS(fact_orders[[#This Row],[delivery_time]]&lt;=40,"EARLY",fact_orders[[#This Row],[delivery_time]]&gt;=50,"LATE",TRUE,"ON TIME")</f>
        <v>LATE</v>
      </c>
    </row>
    <row r="2117" spans="16:32" x14ac:dyDescent="0.25">
      <c r="P2117">
        <v>2105</v>
      </c>
      <c r="Q2117">
        <v>494</v>
      </c>
      <c r="R2117">
        <v>15</v>
      </c>
      <c r="S2117" s="6">
        <v>44667</v>
      </c>
      <c r="T2117" s="6">
        <v>0.7055555555555556</v>
      </c>
      <c r="U2117" t="s">
        <v>43</v>
      </c>
      <c r="V2117">
        <v>4466</v>
      </c>
      <c r="W2117">
        <v>31</v>
      </c>
      <c r="X2117">
        <v>44</v>
      </c>
      <c r="Y2117">
        <v>35</v>
      </c>
      <c r="Z2117" t="s">
        <v>12</v>
      </c>
      <c r="AA2117" t="s">
        <v>48</v>
      </c>
      <c r="AB2117">
        <v>3.8</v>
      </c>
      <c r="AC2117">
        <v>35</v>
      </c>
      <c r="AD2117" t="s">
        <v>45</v>
      </c>
      <c r="AE2117" s="6">
        <v>45055</v>
      </c>
      <c r="AF2117" t="str">
        <f>_xlfn.IFS(fact_orders[[#This Row],[delivery_time]]&lt;=40,"EARLY",fact_orders[[#This Row],[delivery_time]]&gt;=50,"LATE",TRUE,"ON TIME")</f>
        <v>ON TIME</v>
      </c>
    </row>
    <row r="2118" spans="16:32" x14ac:dyDescent="0.25">
      <c r="P2118">
        <v>2106</v>
      </c>
      <c r="Q2118">
        <v>29</v>
      </c>
      <c r="R2118">
        <v>6</v>
      </c>
      <c r="S2118" s="6">
        <v>44667</v>
      </c>
      <c r="T2118" s="6">
        <v>0.88611111111111107</v>
      </c>
      <c r="U2118" t="s">
        <v>43</v>
      </c>
      <c r="V2118">
        <v>4000</v>
      </c>
      <c r="W2118">
        <v>28</v>
      </c>
      <c r="X2118">
        <v>44</v>
      </c>
      <c r="Y2118">
        <v>42</v>
      </c>
      <c r="Z2118" t="s">
        <v>22</v>
      </c>
      <c r="AA2118" t="s">
        <v>47</v>
      </c>
      <c r="AB2118">
        <v>3.4</v>
      </c>
      <c r="AC2118">
        <v>42</v>
      </c>
      <c r="AD2118" t="s">
        <v>45</v>
      </c>
      <c r="AE2118" s="6">
        <v>44590</v>
      </c>
      <c r="AF2118" t="str">
        <f>_xlfn.IFS(fact_orders[[#This Row],[delivery_time]]&lt;=40,"EARLY",fact_orders[[#This Row],[delivery_time]]&gt;=50,"LATE",TRUE,"ON TIME")</f>
        <v>ON TIME</v>
      </c>
    </row>
    <row r="2119" spans="16:32" x14ac:dyDescent="0.25">
      <c r="P2119">
        <v>2107</v>
      </c>
      <c r="Q2119">
        <v>306</v>
      </c>
      <c r="R2119">
        <v>5</v>
      </c>
      <c r="S2119" s="6">
        <v>44667</v>
      </c>
      <c r="T2119" s="6">
        <v>0.73472222222222228</v>
      </c>
      <c r="U2119" t="s">
        <v>43</v>
      </c>
      <c r="V2119">
        <v>5254</v>
      </c>
      <c r="W2119">
        <v>18</v>
      </c>
      <c r="X2119">
        <v>54</v>
      </c>
      <c r="Y2119">
        <v>24</v>
      </c>
      <c r="Z2119" t="s">
        <v>21</v>
      </c>
      <c r="AA2119" t="s">
        <v>46</v>
      </c>
      <c r="AB2119">
        <v>3</v>
      </c>
      <c r="AC2119">
        <v>24</v>
      </c>
      <c r="AD2119" t="s">
        <v>45</v>
      </c>
      <c r="AE2119" s="6">
        <v>44867</v>
      </c>
      <c r="AF2119" t="str">
        <f>_xlfn.IFS(fact_orders[[#This Row],[delivery_time]]&lt;=40,"EARLY",fact_orders[[#This Row],[delivery_time]]&gt;=50,"LATE",TRUE,"ON TIME")</f>
        <v>LATE</v>
      </c>
    </row>
    <row r="2120" spans="16:32" x14ac:dyDescent="0.25">
      <c r="P2120">
        <v>2108</v>
      </c>
      <c r="Q2120">
        <v>496</v>
      </c>
      <c r="R2120">
        <v>14</v>
      </c>
      <c r="S2120" s="6">
        <v>44667</v>
      </c>
      <c r="T2120" s="6">
        <v>0.87361111111111112</v>
      </c>
      <c r="U2120" t="s">
        <v>43</v>
      </c>
      <c r="V2120">
        <v>2594</v>
      </c>
      <c r="W2120">
        <v>28</v>
      </c>
      <c r="X2120">
        <v>34</v>
      </c>
      <c r="Y2120">
        <v>50</v>
      </c>
      <c r="Z2120" t="s">
        <v>11</v>
      </c>
      <c r="AA2120" t="s">
        <v>47</v>
      </c>
      <c r="AB2120">
        <v>4.4000000000000004</v>
      </c>
      <c r="AC2120">
        <v>50</v>
      </c>
      <c r="AD2120" t="s">
        <v>45</v>
      </c>
      <c r="AE2120" s="6">
        <v>45057</v>
      </c>
      <c r="AF2120" t="str">
        <f>_xlfn.IFS(fact_orders[[#This Row],[delivery_time]]&lt;=40,"EARLY",fact_orders[[#This Row],[delivery_time]]&gt;=50,"LATE",TRUE,"ON TIME")</f>
        <v>EARLY</v>
      </c>
    </row>
    <row r="2121" spans="16:32" x14ac:dyDescent="0.25">
      <c r="P2121">
        <v>2109</v>
      </c>
      <c r="Q2121">
        <v>337</v>
      </c>
      <c r="R2121">
        <v>19</v>
      </c>
      <c r="S2121" s="6">
        <v>44667</v>
      </c>
      <c r="T2121" s="6">
        <v>0.87708333333333333</v>
      </c>
      <c r="U2121" t="s">
        <v>43</v>
      </c>
      <c r="V2121">
        <v>3583</v>
      </c>
      <c r="W2121">
        <v>39</v>
      </c>
      <c r="X2121">
        <v>35</v>
      </c>
      <c r="Y2121">
        <v>9</v>
      </c>
      <c r="Z2121" t="s">
        <v>16</v>
      </c>
      <c r="AA2121" t="s">
        <v>49</v>
      </c>
      <c r="AB2121">
        <v>4.5</v>
      </c>
      <c r="AC2121">
        <v>9</v>
      </c>
      <c r="AD2121" t="s">
        <v>45</v>
      </c>
      <c r="AE2121" s="6">
        <v>44898</v>
      </c>
      <c r="AF2121" t="str">
        <f>_xlfn.IFS(fact_orders[[#This Row],[delivery_time]]&lt;=40,"EARLY",fact_orders[[#This Row],[delivery_time]]&gt;=50,"LATE",TRUE,"ON TIME")</f>
        <v>EARLY</v>
      </c>
    </row>
    <row r="2122" spans="16:32" x14ac:dyDescent="0.25">
      <c r="P2122">
        <v>2110</v>
      </c>
      <c r="Q2122">
        <v>132</v>
      </c>
      <c r="R2122">
        <v>17</v>
      </c>
      <c r="S2122" s="6">
        <v>44667</v>
      </c>
      <c r="T2122" s="6">
        <v>0.73958333333333337</v>
      </c>
      <c r="U2122" t="s">
        <v>43</v>
      </c>
      <c r="V2122">
        <v>5002</v>
      </c>
      <c r="W2122">
        <v>16</v>
      </c>
      <c r="X2122">
        <v>51</v>
      </c>
      <c r="Y2122">
        <v>11</v>
      </c>
      <c r="Z2122" t="s">
        <v>14</v>
      </c>
      <c r="AA2122" t="s">
        <v>48</v>
      </c>
      <c r="AB2122">
        <v>4</v>
      </c>
      <c r="AC2122">
        <v>11</v>
      </c>
      <c r="AD2122" t="s">
        <v>45</v>
      </c>
      <c r="AE2122" s="6">
        <v>44693</v>
      </c>
      <c r="AF2122" t="str">
        <f>_xlfn.IFS(fact_orders[[#This Row],[delivery_time]]&lt;=40,"EARLY",fact_orders[[#This Row],[delivery_time]]&gt;=50,"LATE",TRUE,"ON TIME")</f>
        <v>LATE</v>
      </c>
    </row>
    <row r="2123" spans="16:32" x14ac:dyDescent="0.25">
      <c r="P2123">
        <v>2111</v>
      </c>
      <c r="Q2123">
        <v>120</v>
      </c>
      <c r="R2123">
        <v>6</v>
      </c>
      <c r="S2123" s="6">
        <v>44667</v>
      </c>
      <c r="T2123" s="6">
        <v>0.59722222222222221</v>
      </c>
      <c r="U2123" t="s">
        <v>43</v>
      </c>
      <c r="V2123">
        <v>3133</v>
      </c>
      <c r="W2123">
        <v>24</v>
      </c>
      <c r="X2123">
        <v>40</v>
      </c>
      <c r="Y2123">
        <v>11</v>
      </c>
      <c r="Z2123" t="s">
        <v>22</v>
      </c>
      <c r="AA2123" t="s">
        <v>47</v>
      </c>
      <c r="AB2123">
        <v>3.4</v>
      </c>
      <c r="AC2123">
        <v>11</v>
      </c>
      <c r="AD2123" t="s">
        <v>45</v>
      </c>
      <c r="AE2123" s="6">
        <v>44681</v>
      </c>
      <c r="AF2123" t="str">
        <f>_xlfn.IFS(fact_orders[[#This Row],[delivery_time]]&lt;=40,"EARLY",fact_orders[[#This Row],[delivery_time]]&gt;=50,"LATE",TRUE,"ON TIME")</f>
        <v>EARLY</v>
      </c>
    </row>
    <row r="2124" spans="16:32" x14ac:dyDescent="0.25">
      <c r="P2124">
        <v>2112</v>
      </c>
      <c r="Q2124">
        <v>136</v>
      </c>
      <c r="R2124">
        <v>7</v>
      </c>
      <c r="S2124" s="6">
        <v>44667</v>
      </c>
      <c r="T2124" s="6">
        <v>0.74930555555555556</v>
      </c>
      <c r="U2124" t="s">
        <v>43</v>
      </c>
      <c r="V2124">
        <v>4375</v>
      </c>
      <c r="W2124">
        <v>37</v>
      </c>
      <c r="X2124">
        <v>56</v>
      </c>
      <c r="Y2124">
        <v>26</v>
      </c>
      <c r="Z2124" t="s">
        <v>23</v>
      </c>
      <c r="AA2124" t="s">
        <v>44</v>
      </c>
      <c r="AB2124">
        <v>3.4</v>
      </c>
      <c r="AC2124">
        <v>26</v>
      </c>
      <c r="AD2124" t="s">
        <v>45</v>
      </c>
      <c r="AE2124" s="6">
        <v>44697</v>
      </c>
      <c r="AF2124" t="str">
        <f>_xlfn.IFS(fact_orders[[#This Row],[delivery_time]]&lt;=40,"EARLY",fact_orders[[#This Row],[delivery_time]]&gt;=50,"LATE",TRUE,"ON TIME")</f>
        <v>LATE</v>
      </c>
    </row>
    <row r="2125" spans="16:32" x14ac:dyDescent="0.25">
      <c r="P2125">
        <v>2113</v>
      </c>
      <c r="Q2125">
        <v>251</v>
      </c>
      <c r="R2125">
        <v>16</v>
      </c>
      <c r="S2125" s="6">
        <v>44667</v>
      </c>
      <c r="T2125" s="6">
        <v>0.7583333333333333</v>
      </c>
      <c r="U2125" t="s">
        <v>43</v>
      </c>
      <c r="V2125">
        <v>3622</v>
      </c>
      <c r="W2125">
        <v>26</v>
      </c>
      <c r="X2125">
        <v>31</v>
      </c>
      <c r="Z2125" t="s">
        <v>13</v>
      </c>
      <c r="AA2125" t="s">
        <v>47</v>
      </c>
      <c r="AB2125">
        <v>3.4</v>
      </c>
      <c r="AD2125" t="s">
        <v>45</v>
      </c>
      <c r="AE2125" s="6">
        <v>44812</v>
      </c>
      <c r="AF2125" t="str">
        <f>_xlfn.IFS(fact_orders[[#This Row],[delivery_time]]&lt;=40,"EARLY",fact_orders[[#This Row],[delivery_time]]&gt;=50,"LATE",TRUE,"ON TIME")</f>
        <v>EARLY</v>
      </c>
    </row>
    <row r="2126" spans="16:32" x14ac:dyDescent="0.25">
      <c r="P2126">
        <v>2114</v>
      </c>
      <c r="Q2126">
        <v>480</v>
      </c>
      <c r="R2126">
        <v>17</v>
      </c>
      <c r="S2126" s="6">
        <v>44667</v>
      </c>
      <c r="T2126" s="6">
        <v>0.83402777777777781</v>
      </c>
      <c r="U2126" t="s">
        <v>43</v>
      </c>
      <c r="V2126">
        <v>5692</v>
      </c>
      <c r="W2126">
        <v>15</v>
      </c>
      <c r="X2126">
        <v>51</v>
      </c>
      <c r="Y2126">
        <v>27</v>
      </c>
      <c r="Z2126" t="s">
        <v>14</v>
      </c>
      <c r="AA2126" t="s">
        <v>48</v>
      </c>
      <c r="AB2126">
        <v>4</v>
      </c>
      <c r="AC2126">
        <v>27</v>
      </c>
      <c r="AD2126" t="s">
        <v>45</v>
      </c>
      <c r="AE2126" s="6">
        <v>45041</v>
      </c>
      <c r="AF2126" t="str">
        <f>_xlfn.IFS(fact_orders[[#This Row],[delivery_time]]&lt;=40,"EARLY",fact_orders[[#This Row],[delivery_time]]&gt;=50,"LATE",TRUE,"ON TIME")</f>
        <v>LATE</v>
      </c>
    </row>
    <row r="2127" spans="16:32" x14ac:dyDescent="0.25">
      <c r="P2127">
        <v>2115</v>
      </c>
      <c r="Q2127">
        <v>83</v>
      </c>
      <c r="R2127">
        <v>11</v>
      </c>
      <c r="S2127" s="6">
        <v>44667</v>
      </c>
      <c r="T2127" s="6">
        <v>0.60555555555555551</v>
      </c>
      <c r="U2127" t="s">
        <v>43</v>
      </c>
      <c r="V2127">
        <v>3747</v>
      </c>
      <c r="W2127">
        <v>27</v>
      </c>
      <c r="X2127">
        <v>57</v>
      </c>
      <c r="Y2127">
        <v>26</v>
      </c>
      <c r="Z2127" t="s">
        <v>8</v>
      </c>
      <c r="AA2127" t="s">
        <v>48</v>
      </c>
      <c r="AB2127">
        <v>3.3</v>
      </c>
      <c r="AC2127">
        <v>26</v>
      </c>
      <c r="AD2127" t="s">
        <v>45</v>
      </c>
      <c r="AE2127" s="6">
        <v>44644</v>
      </c>
      <c r="AF2127" t="str">
        <f>_xlfn.IFS(fact_orders[[#This Row],[delivery_time]]&lt;=40,"EARLY",fact_orders[[#This Row],[delivery_time]]&gt;=50,"LATE",TRUE,"ON TIME")</f>
        <v>LATE</v>
      </c>
    </row>
    <row r="2128" spans="16:32" x14ac:dyDescent="0.25">
      <c r="P2128">
        <v>2116</v>
      </c>
      <c r="Q2128">
        <v>189</v>
      </c>
      <c r="R2128">
        <v>17</v>
      </c>
      <c r="S2128" s="6">
        <v>44667</v>
      </c>
      <c r="T2128" s="6">
        <v>0.875</v>
      </c>
      <c r="U2128" t="s">
        <v>43</v>
      </c>
      <c r="V2128">
        <v>3602</v>
      </c>
      <c r="W2128">
        <v>28</v>
      </c>
      <c r="X2128">
        <v>35</v>
      </c>
      <c r="Y2128">
        <v>8</v>
      </c>
      <c r="Z2128" t="s">
        <v>14</v>
      </c>
      <c r="AA2128" t="s">
        <v>48</v>
      </c>
      <c r="AB2128">
        <v>4</v>
      </c>
      <c r="AC2128">
        <v>8</v>
      </c>
      <c r="AD2128" t="s">
        <v>45</v>
      </c>
      <c r="AE2128" s="6">
        <v>44750</v>
      </c>
      <c r="AF2128" t="str">
        <f>_xlfn.IFS(fact_orders[[#This Row],[delivery_time]]&lt;=40,"EARLY",fact_orders[[#This Row],[delivery_time]]&gt;=50,"LATE",TRUE,"ON TIME")</f>
        <v>EARLY</v>
      </c>
    </row>
    <row r="2129" spans="16:32" x14ac:dyDescent="0.25">
      <c r="P2129">
        <v>2117</v>
      </c>
      <c r="Q2129">
        <v>43</v>
      </c>
      <c r="R2129">
        <v>14</v>
      </c>
      <c r="S2129" s="6">
        <v>44667</v>
      </c>
      <c r="T2129" s="6">
        <v>0.7319444444444444</v>
      </c>
      <c r="U2129" t="s">
        <v>43</v>
      </c>
      <c r="V2129">
        <v>3062</v>
      </c>
      <c r="W2129">
        <v>33</v>
      </c>
      <c r="X2129">
        <v>37</v>
      </c>
      <c r="Y2129">
        <v>26</v>
      </c>
      <c r="Z2129" t="s">
        <v>11</v>
      </c>
      <c r="AA2129" t="s">
        <v>47</v>
      </c>
      <c r="AB2129">
        <v>4.4000000000000004</v>
      </c>
      <c r="AC2129">
        <v>26</v>
      </c>
      <c r="AD2129" t="s">
        <v>45</v>
      </c>
      <c r="AE2129" s="6">
        <v>44604</v>
      </c>
      <c r="AF2129" t="str">
        <f>_xlfn.IFS(fact_orders[[#This Row],[delivery_time]]&lt;=40,"EARLY",fact_orders[[#This Row],[delivery_time]]&gt;=50,"LATE",TRUE,"ON TIME")</f>
        <v>EARLY</v>
      </c>
    </row>
    <row r="2130" spans="16:32" x14ac:dyDescent="0.25">
      <c r="P2130">
        <v>2118</v>
      </c>
      <c r="Q2130">
        <v>336</v>
      </c>
      <c r="R2130">
        <v>13</v>
      </c>
      <c r="S2130" s="6">
        <v>44667</v>
      </c>
      <c r="T2130" s="6">
        <v>0.57638888888888884</v>
      </c>
      <c r="U2130" t="s">
        <v>43</v>
      </c>
      <c r="V2130">
        <v>4692</v>
      </c>
      <c r="W2130">
        <v>37</v>
      </c>
      <c r="X2130">
        <v>54</v>
      </c>
      <c r="Y2130">
        <v>4</v>
      </c>
      <c r="Z2130" t="s">
        <v>10</v>
      </c>
      <c r="AA2130" t="s">
        <v>46</v>
      </c>
      <c r="AB2130">
        <v>3.3</v>
      </c>
      <c r="AC2130">
        <v>4</v>
      </c>
      <c r="AD2130" t="s">
        <v>45</v>
      </c>
      <c r="AE2130" s="6">
        <v>44897</v>
      </c>
      <c r="AF2130" t="str">
        <f>_xlfn.IFS(fact_orders[[#This Row],[delivery_time]]&lt;=40,"EARLY",fact_orders[[#This Row],[delivery_time]]&gt;=50,"LATE",TRUE,"ON TIME")</f>
        <v>LATE</v>
      </c>
    </row>
    <row r="2131" spans="16:32" x14ac:dyDescent="0.25">
      <c r="P2131">
        <v>2119</v>
      </c>
      <c r="Q2131">
        <v>152</v>
      </c>
      <c r="R2131">
        <v>4</v>
      </c>
      <c r="S2131" s="6">
        <v>44667</v>
      </c>
      <c r="T2131" s="6">
        <v>0.49791666666666667</v>
      </c>
      <c r="U2131" t="s">
        <v>43</v>
      </c>
      <c r="V2131">
        <v>4668</v>
      </c>
      <c r="W2131">
        <v>30</v>
      </c>
      <c r="X2131">
        <v>49</v>
      </c>
      <c r="Y2131">
        <v>37</v>
      </c>
      <c r="Z2131" t="s">
        <v>20</v>
      </c>
      <c r="AA2131" t="s">
        <v>46</v>
      </c>
      <c r="AB2131">
        <v>3.7</v>
      </c>
      <c r="AC2131">
        <v>37</v>
      </c>
      <c r="AD2131" t="s">
        <v>45</v>
      </c>
      <c r="AE2131" s="6">
        <v>44713</v>
      </c>
      <c r="AF2131" t="str">
        <f>_xlfn.IFS(fact_orders[[#This Row],[delivery_time]]&lt;=40,"EARLY",fact_orders[[#This Row],[delivery_time]]&gt;=50,"LATE",TRUE,"ON TIME")</f>
        <v>ON TIME</v>
      </c>
    </row>
    <row r="2132" spans="16:32" x14ac:dyDescent="0.25">
      <c r="P2132">
        <v>2120</v>
      </c>
      <c r="Q2132">
        <v>401</v>
      </c>
      <c r="R2132">
        <v>5</v>
      </c>
      <c r="S2132" s="6">
        <v>44667</v>
      </c>
      <c r="T2132" s="6">
        <v>0.76180555555555551</v>
      </c>
      <c r="U2132" t="s">
        <v>43</v>
      </c>
      <c r="V2132">
        <v>5835</v>
      </c>
      <c r="W2132">
        <v>37</v>
      </c>
      <c r="X2132">
        <v>48</v>
      </c>
      <c r="Y2132">
        <v>34</v>
      </c>
      <c r="Z2132" t="s">
        <v>21</v>
      </c>
      <c r="AA2132" t="s">
        <v>46</v>
      </c>
      <c r="AB2132">
        <v>3</v>
      </c>
      <c r="AC2132">
        <v>34</v>
      </c>
      <c r="AD2132" t="s">
        <v>45</v>
      </c>
      <c r="AE2132" s="6">
        <v>44962</v>
      </c>
      <c r="AF2132" t="str">
        <f>_xlfn.IFS(fact_orders[[#This Row],[delivery_time]]&lt;=40,"EARLY",fact_orders[[#This Row],[delivery_time]]&gt;=50,"LATE",TRUE,"ON TIME")</f>
        <v>ON TIME</v>
      </c>
    </row>
    <row r="2133" spans="16:32" x14ac:dyDescent="0.25">
      <c r="P2133">
        <v>2121</v>
      </c>
      <c r="Q2133">
        <v>306</v>
      </c>
      <c r="R2133">
        <v>8</v>
      </c>
      <c r="S2133" s="6">
        <v>44668</v>
      </c>
      <c r="T2133" s="6">
        <v>0.84305555555555556</v>
      </c>
      <c r="U2133" t="s">
        <v>43</v>
      </c>
      <c r="V2133">
        <v>5244</v>
      </c>
      <c r="W2133">
        <v>27</v>
      </c>
      <c r="X2133">
        <v>50</v>
      </c>
      <c r="Z2133" t="s">
        <v>24</v>
      </c>
      <c r="AA2133" t="s">
        <v>44</v>
      </c>
      <c r="AB2133">
        <v>4.2</v>
      </c>
      <c r="AD2133" t="s">
        <v>45</v>
      </c>
      <c r="AE2133" s="6">
        <v>44867</v>
      </c>
      <c r="AF2133" t="str">
        <f>_xlfn.IFS(fact_orders[[#This Row],[delivery_time]]&lt;=40,"EARLY",fact_orders[[#This Row],[delivery_time]]&gt;=50,"LATE",TRUE,"ON TIME")</f>
        <v>LATE</v>
      </c>
    </row>
    <row r="2134" spans="16:32" x14ac:dyDescent="0.25">
      <c r="P2134">
        <v>2122</v>
      </c>
      <c r="Q2134">
        <v>468</v>
      </c>
      <c r="R2134">
        <v>13</v>
      </c>
      <c r="S2134" s="6">
        <v>44668</v>
      </c>
      <c r="T2134" s="6">
        <v>0.54236111111111107</v>
      </c>
      <c r="U2134" t="s">
        <v>43</v>
      </c>
      <c r="V2134">
        <v>5042</v>
      </c>
      <c r="W2134">
        <v>29</v>
      </c>
      <c r="X2134">
        <v>51</v>
      </c>
      <c r="Y2134">
        <v>16</v>
      </c>
      <c r="Z2134" t="s">
        <v>10</v>
      </c>
      <c r="AA2134" t="s">
        <v>46</v>
      </c>
      <c r="AB2134">
        <v>3.3</v>
      </c>
      <c r="AC2134">
        <v>16</v>
      </c>
      <c r="AD2134" t="s">
        <v>45</v>
      </c>
      <c r="AE2134" s="6">
        <v>45029</v>
      </c>
      <c r="AF2134" t="str">
        <f>_xlfn.IFS(fact_orders[[#This Row],[delivery_time]]&lt;=40,"EARLY",fact_orders[[#This Row],[delivery_time]]&gt;=50,"LATE",TRUE,"ON TIME")</f>
        <v>LATE</v>
      </c>
    </row>
    <row r="2135" spans="16:32" x14ac:dyDescent="0.25">
      <c r="P2135">
        <v>2123</v>
      </c>
      <c r="Q2135">
        <v>147</v>
      </c>
      <c r="R2135">
        <v>13</v>
      </c>
      <c r="S2135" s="6">
        <v>44668</v>
      </c>
      <c r="T2135" s="6">
        <v>0.62291666666666667</v>
      </c>
      <c r="U2135" t="s">
        <v>43</v>
      </c>
      <c r="V2135">
        <v>2309</v>
      </c>
      <c r="W2135">
        <v>20</v>
      </c>
      <c r="X2135">
        <v>52</v>
      </c>
      <c r="Z2135" t="s">
        <v>10</v>
      </c>
      <c r="AA2135" t="s">
        <v>46</v>
      </c>
      <c r="AB2135">
        <v>3.3</v>
      </c>
      <c r="AD2135" t="s">
        <v>45</v>
      </c>
      <c r="AE2135" s="6">
        <v>44708</v>
      </c>
      <c r="AF2135" t="str">
        <f>_xlfn.IFS(fact_orders[[#This Row],[delivery_time]]&lt;=40,"EARLY",fact_orders[[#This Row],[delivery_time]]&gt;=50,"LATE",TRUE,"ON TIME")</f>
        <v>LATE</v>
      </c>
    </row>
    <row r="2136" spans="16:32" x14ac:dyDescent="0.25">
      <c r="P2136">
        <v>2124</v>
      </c>
      <c r="Q2136">
        <v>342</v>
      </c>
      <c r="R2136">
        <v>19</v>
      </c>
      <c r="S2136" s="6">
        <v>44668</v>
      </c>
      <c r="T2136" s="6">
        <v>0.69305555555555554</v>
      </c>
      <c r="U2136" t="s">
        <v>43</v>
      </c>
      <c r="V2136">
        <v>2739</v>
      </c>
      <c r="W2136">
        <v>16</v>
      </c>
      <c r="X2136">
        <v>33</v>
      </c>
      <c r="Y2136">
        <v>14</v>
      </c>
      <c r="Z2136" t="s">
        <v>16</v>
      </c>
      <c r="AA2136" t="s">
        <v>49</v>
      </c>
      <c r="AB2136">
        <v>4.5</v>
      </c>
      <c r="AC2136">
        <v>14</v>
      </c>
      <c r="AD2136" t="s">
        <v>45</v>
      </c>
      <c r="AE2136" s="6">
        <v>44903</v>
      </c>
      <c r="AF2136" t="str">
        <f>_xlfn.IFS(fact_orders[[#This Row],[delivery_time]]&lt;=40,"EARLY",fact_orders[[#This Row],[delivery_time]]&gt;=50,"LATE",TRUE,"ON TIME")</f>
        <v>EARLY</v>
      </c>
    </row>
    <row r="2137" spans="16:32" x14ac:dyDescent="0.25">
      <c r="P2137">
        <v>2125</v>
      </c>
      <c r="Q2137">
        <v>131</v>
      </c>
      <c r="R2137">
        <v>15</v>
      </c>
      <c r="S2137" s="6">
        <v>44668</v>
      </c>
      <c r="T2137" s="6">
        <v>0.41736111111111113</v>
      </c>
      <c r="U2137" t="s">
        <v>43</v>
      </c>
      <c r="V2137">
        <v>3257</v>
      </c>
      <c r="W2137">
        <v>30</v>
      </c>
      <c r="X2137">
        <v>36</v>
      </c>
      <c r="Y2137">
        <v>27</v>
      </c>
      <c r="Z2137" t="s">
        <v>12</v>
      </c>
      <c r="AA2137" t="s">
        <v>48</v>
      </c>
      <c r="AB2137">
        <v>3.8</v>
      </c>
      <c r="AC2137">
        <v>27</v>
      </c>
      <c r="AD2137" t="s">
        <v>45</v>
      </c>
      <c r="AE2137" s="6">
        <v>44692</v>
      </c>
      <c r="AF2137" t="str">
        <f>_xlfn.IFS(fact_orders[[#This Row],[delivery_time]]&lt;=40,"EARLY",fact_orders[[#This Row],[delivery_time]]&gt;=50,"LATE",TRUE,"ON TIME")</f>
        <v>EARLY</v>
      </c>
    </row>
    <row r="2138" spans="16:32" x14ac:dyDescent="0.25">
      <c r="P2138">
        <v>2126</v>
      </c>
      <c r="Q2138">
        <v>463</v>
      </c>
      <c r="R2138">
        <v>15</v>
      </c>
      <c r="S2138" s="6">
        <v>44668</v>
      </c>
      <c r="T2138" s="6">
        <v>0.63402777777777775</v>
      </c>
      <c r="U2138" t="s">
        <v>43</v>
      </c>
      <c r="V2138">
        <v>2901</v>
      </c>
      <c r="W2138">
        <v>28</v>
      </c>
      <c r="X2138">
        <v>57</v>
      </c>
      <c r="Y2138">
        <v>25</v>
      </c>
      <c r="Z2138" t="s">
        <v>12</v>
      </c>
      <c r="AA2138" t="s">
        <v>48</v>
      </c>
      <c r="AB2138">
        <v>3.8</v>
      </c>
      <c r="AC2138">
        <v>25</v>
      </c>
      <c r="AD2138" t="s">
        <v>45</v>
      </c>
      <c r="AE2138" s="6">
        <v>45024</v>
      </c>
      <c r="AF2138" t="str">
        <f>_xlfn.IFS(fact_orders[[#This Row],[delivery_time]]&lt;=40,"EARLY",fact_orders[[#This Row],[delivery_time]]&gt;=50,"LATE",TRUE,"ON TIME")</f>
        <v>LATE</v>
      </c>
    </row>
    <row r="2139" spans="16:32" x14ac:dyDescent="0.25">
      <c r="P2139">
        <v>2127</v>
      </c>
      <c r="Q2139">
        <v>274</v>
      </c>
      <c r="R2139">
        <v>20</v>
      </c>
      <c r="S2139" s="6">
        <v>44668</v>
      </c>
      <c r="T2139" s="6">
        <v>0.51111111111111107</v>
      </c>
      <c r="U2139" t="s">
        <v>43</v>
      </c>
      <c r="V2139">
        <v>3231</v>
      </c>
      <c r="W2139">
        <v>22</v>
      </c>
      <c r="X2139">
        <v>46</v>
      </c>
      <c r="Z2139" t="s">
        <v>18</v>
      </c>
      <c r="AA2139" t="s">
        <v>48</v>
      </c>
      <c r="AB2139">
        <v>3.8</v>
      </c>
      <c r="AD2139" t="s">
        <v>45</v>
      </c>
      <c r="AE2139" s="6">
        <v>44835</v>
      </c>
      <c r="AF2139" t="str">
        <f>_xlfn.IFS(fact_orders[[#This Row],[delivery_time]]&lt;=40,"EARLY",fact_orders[[#This Row],[delivery_time]]&gt;=50,"LATE",TRUE,"ON TIME")</f>
        <v>ON TIME</v>
      </c>
    </row>
    <row r="2140" spans="16:32" x14ac:dyDescent="0.25">
      <c r="P2140">
        <v>2128</v>
      </c>
      <c r="Q2140">
        <v>288</v>
      </c>
      <c r="R2140">
        <v>12</v>
      </c>
      <c r="S2140" s="6">
        <v>44668</v>
      </c>
      <c r="T2140" s="6">
        <v>0.7680555555555556</v>
      </c>
      <c r="U2140" t="s">
        <v>43</v>
      </c>
      <c r="V2140">
        <v>4925</v>
      </c>
      <c r="W2140">
        <v>34</v>
      </c>
      <c r="X2140">
        <v>49</v>
      </c>
      <c r="Y2140">
        <v>39</v>
      </c>
      <c r="Z2140" t="s">
        <v>9</v>
      </c>
      <c r="AA2140" t="s">
        <v>44</v>
      </c>
      <c r="AB2140">
        <v>3.7</v>
      </c>
      <c r="AC2140">
        <v>39</v>
      </c>
      <c r="AD2140" t="s">
        <v>45</v>
      </c>
      <c r="AE2140" s="6">
        <v>44849</v>
      </c>
      <c r="AF2140" t="str">
        <f>_xlfn.IFS(fact_orders[[#This Row],[delivery_time]]&lt;=40,"EARLY",fact_orders[[#This Row],[delivery_time]]&gt;=50,"LATE",TRUE,"ON TIME")</f>
        <v>ON TIME</v>
      </c>
    </row>
    <row r="2141" spans="16:32" x14ac:dyDescent="0.25">
      <c r="P2141">
        <v>2129</v>
      </c>
      <c r="Q2141">
        <v>447</v>
      </c>
      <c r="R2141">
        <v>17</v>
      </c>
      <c r="S2141" s="6">
        <v>44668</v>
      </c>
      <c r="T2141" s="6">
        <v>0.45</v>
      </c>
      <c r="U2141" t="s">
        <v>43</v>
      </c>
      <c r="V2141">
        <v>4531</v>
      </c>
      <c r="W2141">
        <v>31</v>
      </c>
      <c r="X2141">
        <v>39</v>
      </c>
      <c r="Y2141">
        <v>33</v>
      </c>
      <c r="Z2141" t="s">
        <v>14</v>
      </c>
      <c r="AA2141" t="s">
        <v>48</v>
      </c>
      <c r="AB2141">
        <v>4</v>
      </c>
      <c r="AC2141">
        <v>33</v>
      </c>
      <c r="AD2141" t="s">
        <v>45</v>
      </c>
      <c r="AE2141" s="6">
        <v>45008</v>
      </c>
      <c r="AF2141" t="str">
        <f>_xlfn.IFS(fact_orders[[#This Row],[delivery_time]]&lt;=40,"EARLY",fact_orders[[#This Row],[delivery_time]]&gt;=50,"LATE",TRUE,"ON TIME")</f>
        <v>EARLY</v>
      </c>
    </row>
    <row r="2142" spans="16:32" x14ac:dyDescent="0.25">
      <c r="P2142">
        <v>2130</v>
      </c>
      <c r="Q2142">
        <v>23</v>
      </c>
      <c r="R2142">
        <v>2</v>
      </c>
      <c r="S2142" s="6">
        <v>44668</v>
      </c>
      <c r="T2142" s="6">
        <v>0.71666666666666667</v>
      </c>
      <c r="U2142" t="s">
        <v>43</v>
      </c>
      <c r="V2142">
        <v>2406</v>
      </c>
      <c r="W2142">
        <v>39</v>
      </c>
      <c r="X2142">
        <v>49</v>
      </c>
      <c r="Y2142">
        <v>18</v>
      </c>
      <c r="Z2142" t="s">
        <v>17</v>
      </c>
      <c r="AA2142" t="s">
        <v>46</v>
      </c>
      <c r="AB2142">
        <v>4.7</v>
      </c>
      <c r="AC2142">
        <v>18</v>
      </c>
      <c r="AD2142" t="s">
        <v>45</v>
      </c>
      <c r="AE2142" s="6">
        <v>44584</v>
      </c>
      <c r="AF2142" t="str">
        <f>_xlfn.IFS(fact_orders[[#This Row],[delivery_time]]&lt;=40,"EARLY",fact_orders[[#This Row],[delivery_time]]&gt;=50,"LATE",TRUE,"ON TIME")</f>
        <v>ON TIME</v>
      </c>
    </row>
    <row r="2143" spans="16:32" x14ac:dyDescent="0.25">
      <c r="P2143">
        <v>2131</v>
      </c>
      <c r="Q2143">
        <v>495</v>
      </c>
      <c r="R2143">
        <v>20</v>
      </c>
      <c r="S2143" s="6">
        <v>44668</v>
      </c>
      <c r="T2143" s="6">
        <v>0.69444444444444442</v>
      </c>
      <c r="U2143" t="s">
        <v>43</v>
      </c>
      <c r="V2143">
        <v>3698</v>
      </c>
      <c r="W2143">
        <v>17</v>
      </c>
      <c r="X2143">
        <v>51</v>
      </c>
      <c r="Y2143">
        <v>20</v>
      </c>
      <c r="Z2143" t="s">
        <v>18</v>
      </c>
      <c r="AA2143" t="s">
        <v>48</v>
      </c>
      <c r="AB2143">
        <v>3.8</v>
      </c>
      <c r="AC2143">
        <v>20</v>
      </c>
      <c r="AD2143" t="s">
        <v>45</v>
      </c>
      <c r="AE2143" s="6">
        <v>45056</v>
      </c>
      <c r="AF2143" t="str">
        <f>_xlfn.IFS(fact_orders[[#This Row],[delivery_time]]&lt;=40,"EARLY",fact_orders[[#This Row],[delivery_time]]&gt;=50,"LATE",TRUE,"ON TIME")</f>
        <v>LATE</v>
      </c>
    </row>
    <row r="2144" spans="16:32" x14ac:dyDescent="0.25">
      <c r="P2144">
        <v>2132</v>
      </c>
      <c r="Q2144">
        <v>289</v>
      </c>
      <c r="R2144">
        <v>14</v>
      </c>
      <c r="S2144" s="6">
        <v>44668</v>
      </c>
      <c r="T2144" s="6">
        <v>0.44722222222222224</v>
      </c>
      <c r="U2144" t="s">
        <v>43</v>
      </c>
      <c r="V2144">
        <v>5730</v>
      </c>
      <c r="W2144">
        <v>37</v>
      </c>
      <c r="X2144">
        <v>31</v>
      </c>
      <c r="Z2144" t="s">
        <v>11</v>
      </c>
      <c r="AA2144" t="s">
        <v>47</v>
      </c>
      <c r="AB2144">
        <v>4.4000000000000004</v>
      </c>
      <c r="AD2144" t="s">
        <v>45</v>
      </c>
      <c r="AE2144" s="6">
        <v>44850</v>
      </c>
      <c r="AF2144" t="str">
        <f>_xlfn.IFS(fact_orders[[#This Row],[delivery_time]]&lt;=40,"EARLY",fact_orders[[#This Row],[delivery_time]]&gt;=50,"LATE",TRUE,"ON TIME")</f>
        <v>EARLY</v>
      </c>
    </row>
    <row r="2145" spans="16:32" x14ac:dyDescent="0.25">
      <c r="P2145">
        <v>2133</v>
      </c>
      <c r="Q2145">
        <v>379</v>
      </c>
      <c r="R2145">
        <v>14</v>
      </c>
      <c r="S2145" s="6">
        <v>44668</v>
      </c>
      <c r="T2145" s="6">
        <v>0.48472222222222222</v>
      </c>
      <c r="U2145" t="s">
        <v>43</v>
      </c>
      <c r="V2145">
        <v>5312</v>
      </c>
      <c r="W2145">
        <v>32</v>
      </c>
      <c r="X2145">
        <v>44</v>
      </c>
      <c r="Z2145" t="s">
        <v>11</v>
      </c>
      <c r="AA2145" t="s">
        <v>47</v>
      </c>
      <c r="AB2145">
        <v>4.4000000000000004</v>
      </c>
      <c r="AD2145" t="s">
        <v>45</v>
      </c>
      <c r="AE2145" s="6">
        <v>44940</v>
      </c>
      <c r="AF2145" t="str">
        <f>_xlfn.IFS(fact_orders[[#This Row],[delivery_time]]&lt;=40,"EARLY",fact_orders[[#This Row],[delivery_time]]&gt;=50,"LATE",TRUE,"ON TIME")</f>
        <v>ON TIME</v>
      </c>
    </row>
    <row r="2146" spans="16:32" x14ac:dyDescent="0.25">
      <c r="P2146">
        <v>2134</v>
      </c>
      <c r="Q2146">
        <v>443</v>
      </c>
      <c r="R2146">
        <v>8</v>
      </c>
      <c r="S2146" s="6">
        <v>44668</v>
      </c>
      <c r="T2146" s="6">
        <v>0.8930555555555556</v>
      </c>
      <c r="U2146" t="s">
        <v>43</v>
      </c>
      <c r="V2146">
        <v>4561</v>
      </c>
      <c r="W2146">
        <v>15</v>
      </c>
      <c r="X2146">
        <v>35</v>
      </c>
      <c r="Z2146" t="s">
        <v>24</v>
      </c>
      <c r="AA2146" t="s">
        <v>44</v>
      </c>
      <c r="AB2146">
        <v>4.2</v>
      </c>
      <c r="AD2146" t="s">
        <v>45</v>
      </c>
      <c r="AE2146" s="6">
        <v>45004</v>
      </c>
      <c r="AF2146" t="str">
        <f>_xlfn.IFS(fact_orders[[#This Row],[delivery_time]]&lt;=40,"EARLY",fact_orders[[#This Row],[delivery_time]]&gt;=50,"LATE",TRUE,"ON TIME")</f>
        <v>EARLY</v>
      </c>
    </row>
    <row r="2147" spans="16:32" x14ac:dyDescent="0.25">
      <c r="P2147">
        <v>2135</v>
      </c>
      <c r="Q2147">
        <v>295</v>
      </c>
      <c r="R2147">
        <v>11</v>
      </c>
      <c r="S2147" s="6">
        <v>44668</v>
      </c>
      <c r="T2147" s="6">
        <v>0.70902777777777781</v>
      </c>
      <c r="U2147" t="s">
        <v>43</v>
      </c>
      <c r="V2147">
        <v>3485</v>
      </c>
      <c r="W2147">
        <v>38</v>
      </c>
      <c r="X2147">
        <v>45</v>
      </c>
      <c r="Z2147" t="s">
        <v>8</v>
      </c>
      <c r="AA2147" t="s">
        <v>48</v>
      </c>
      <c r="AB2147">
        <v>3.3</v>
      </c>
      <c r="AD2147" t="s">
        <v>45</v>
      </c>
      <c r="AE2147" s="6">
        <v>44856</v>
      </c>
      <c r="AF2147" t="str">
        <f>_xlfn.IFS(fact_orders[[#This Row],[delivery_time]]&lt;=40,"EARLY",fact_orders[[#This Row],[delivery_time]]&gt;=50,"LATE",TRUE,"ON TIME")</f>
        <v>ON TIME</v>
      </c>
    </row>
    <row r="2148" spans="16:32" x14ac:dyDescent="0.25">
      <c r="P2148">
        <v>2136</v>
      </c>
      <c r="Q2148">
        <v>28</v>
      </c>
      <c r="R2148">
        <v>7</v>
      </c>
      <c r="S2148" s="6">
        <v>44668</v>
      </c>
      <c r="T2148" s="6">
        <v>0.49652777777777779</v>
      </c>
      <c r="U2148" t="s">
        <v>43</v>
      </c>
      <c r="V2148">
        <v>3448</v>
      </c>
      <c r="W2148">
        <v>37</v>
      </c>
      <c r="X2148">
        <v>38</v>
      </c>
      <c r="Y2148">
        <v>38</v>
      </c>
      <c r="Z2148" t="s">
        <v>23</v>
      </c>
      <c r="AA2148" t="s">
        <v>44</v>
      </c>
      <c r="AB2148">
        <v>3.4</v>
      </c>
      <c r="AC2148">
        <v>38</v>
      </c>
      <c r="AD2148" t="s">
        <v>45</v>
      </c>
      <c r="AE2148" s="6">
        <v>44589</v>
      </c>
      <c r="AF2148" t="str">
        <f>_xlfn.IFS(fact_orders[[#This Row],[delivery_time]]&lt;=40,"EARLY",fact_orders[[#This Row],[delivery_time]]&gt;=50,"LATE",TRUE,"ON TIME")</f>
        <v>EARLY</v>
      </c>
    </row>
    <row r="2149" spans="16:32" x14ac:dyDescent="0.25">
      <c r="P2149">
        <v>2137</v>
      </c>
      <c r="Q2149">
        <v>484</v>
      </c>
      <c r="R2149">
        <v>12</v>
      </c>
      <c r="S2149" s="6">
        <v>44668</v>
      </c>
      <c r="T2149" s="6">
        <v>0.5805555555555556</v>
      </c>
      <c r="U2149" t="s">
        <v>43</v>
      </c>
      <c r="V2149">
        <v>2925</v>
      </c>
      <c r="W2149">
        <v>38</v>
      </c>
      <c r="X2149">
        <v>38</v>
      </c>
      <c r="Y2149">
        <v>36</v>
      </c>
      <c r="Z2149" t="s">
        <v>9</v>
      </c>
      <c r="AA2149" t="s">
        <v>44</v>
      </c>
      <c r="AB2149">
        <v>3.7</v>
      </c>
      <c r="AC2149">
        <v>36</v>
      </c>
      <c r="AD2149" t="s">
        <v>45</v>
      </c>
      <c r="AE2149" s="6">
        <v>45045</v>
      </c>
      <c r="AF2149" t="str">
        <f>_xlfn.IFS(fact_orders[[#This Row],[delivery_time]]&lt;=40,"EARLY",fact_orders[[#This Row],[delivery_time]]&gt;=50,"LATE",TRUE,"ON TIME")</f>
        <v>EARLY</v>
      </c>
    </row>
    <row r="2150" spans="16:32" x14ac:dyDescent="0.25">
      <c r="P2150">
        <v>2138</v>
      </c>
      <c r="Q2150">
        <v>440</v>
      </c>
      <c r="R2150">
        <v>7</v>
      </c>
      <c r="S2150" s="6">
        <v>44668</v>
      </c>
      <c r="T2150" s="6">
        <v>0.8</v>
      </c>
      <c r="U2150" t="s">
        <v>43</v>
      </c>
      <c r="V2150">
        <v>5509</v>
      </c>
      <c r="W2150">
        <v>22</v>
      </c>
      <c r="X2150">
        <v>43</v>
      </c>
      <c r="Y2150">
        <v>20</v>
      </c>
      <c r="Z2150" t="s">
        <v>23</v>
      </c>
      <c r="AA2150" t="s">
        <v>44</v>
      </c>
      <c r="AB2150">
        <v>3.4</v>
      </c>
      <c r="AC2150">
        <v>20</v>
      </c>
      <c r="AD2150" t="s">
        <v>45</v>
      </c>
      <c r="AE2150" s="6">
        <v>45001</v>
      </c>
      <c r="AF2150" t="str">
        <f>_xlfn.IFS(fact_orders[[#This Row],[delivery_time]]&lt;=40,"EARLY",fact_orders[[#This Row],[delivery_time]]&gt;=50,"LATE",TRUE,"ON TIME")</f>
        <v>ON TIME</v>
      </c>
    </row>
    <row r="2151" spans="16:32" x14ac:dyDescent="0.25">
      <c r="P2151">
        <v>2139</v>
      </c>
      <c r="Q2151">
        <v>397</v>
      </c>
      <c r="R2151">
        <v>20</v>
      </c>
      <c r="S2151" s="6">
        <v>44668</v>
      </c>
      <c r="T2151" s="6">
        <v>0.90902777777777777</v>
      </c>
      <c r="U2151" t="s">
        <v>43</v>
      </c>
      <c r="V2151">
        <v>4586</v>
      </c>
      <c r="W2151">
        <v>38</v>
      </c>
      <c r="X2151">
        <v>41</v>
      </c>
      <c r="Y2151">
        <v>5</v>
      </c>
      <c r="Z2151" t="s">
        <v>18</v>
      </c>
      <c r="AA2151" t="s">
        <v>48</v>
      </c>
      <c r="AB2151">
        <v>3.8</v>
      </c>
      <c r="AC2151">
        <v>5</v>
      </c>
      <c r="AD2151" t="s">
        <v>45</v>
      </c>
      <c r="AE2151" s="6">
        <v>44958</v>
      </c>
      <c r="AF2151" t="str">
        <f>_xlfn.IFS(fact_orders[[#This Row],[delivery_time]]&lt;=40,"EARLY",fact_orders[[#This Row],[delivery_time]]&gt;=50,"LATE",TRUE,"ON TIME")</f>
        <v>ON TIME</v>
      </c>
    </row>
    <row r="2152" spans="16:32" x14ac:dyDescent="0.25">
      <c r="P2152">
        <v>2140</v>
      </c>
      <c r="Q2152">
        <v>196</v>
      </c>
      <c r="R2152">
        <v>18</v>
      </c>
      <c r="S2152" s="6">
        <v>44668</v>
      </c>
      <c r="T2152" s="6">
        <v>0.67638888888888893</v>
      </c>
      <c r="U2152" t="s">
        <v>43</v>
      </c>
      <c r="V2152">
        <v>4100</v>
      </c>
      <c r="W2152">
        <v>20</v>
      </c>
      <c r="X2152">
        <v>49</v>
      </c>
      <c r="Y2152">
        <v>25</v>
      </c>
      <c r="Z2152" t="s">
        <v>15</v>
      </c>
      <c r="AA2152" t="s">
        <v>46</v>
      </c>
      <c r="AB2152">
        <v>3.1</v>
      </c>
      <c r="AC2152">
        <v>25</v>
      </c>
      <c r="AD2152" t="s">
        <v>45</v>
      </c>
      <c r="AE2152" s="6">
        <v>44757</v>
      </c>
      <c r="AF2152" t="str">
        <f>_xlfn.IFS(fact_orders[[#This Row],[delivery_time]]&lt;=40,"EARLY",fact_orders[[#This Row],[delivery_time]]&gt;=50,"LATE",TRUE,"ON TIME")</f>
        <v>ON TIME</v>
      </c>
    </row>
    <row r="2153" spans="16:32" x14ac:dyDescent="0.25">
      <c r="P2153">
        <v>2141</v>
      </c>
      <c r="Q2153">
        <v>216</v>
      </c>
      <c r="R2153">
        <v>8</v>
      </c>
      <c r="S2153" s="6">
        <v>44669</v>
      </c>
      <c r="T2153" s="6">
        <v>0.88888888888888884</v>
      </c>
      <c r="U2153" t="s">
        <v>43</v>
      </c>
      <c r="V2153">
        <v>5983</v>
      </c>
      <c r="W2153">
        <v>36</v>
      </c>
      <c r="X2153">
        <v>49</v>
      </c>
      <c r="Y2153">
        <v>48</v>
      </c>
      <c r="Z2153" t="s">
        <v>24</v>
      </c>
      <c r="AA2153" t="s">
        <v>44</v>
      </c>
      <c r="AB2153">
        <v>4.2</v>
      </c>
      <c r="AC2153">
        <v>48</v>
      </c>
      <c r="AD2153" t="s">
        <v>45</v>
      </c>
      <c r="AE2153" s="6">
        <v>44777</v>
      </c>
      <c r="AF2153" t="str">
        <f>_xlfn.IFS(fact_orders[[#This Row],[delivery_time]]&lt;=40,"EARLY",fact_orders[[#This Row],[delivery_time]]&gt;=50,"LATE",TRUE,"ON TIME")</f>
        <v>ON TIME</v>
      </c>
    </row>
    <row r="2154" spans="16:32" x14ac:dyDescent="0.25">
      <c r="P2154">
        <v>2142</v>
      </c>
      <c r="Q2154">
        <v>401</v>
      </c>
      <c r="R2154">
        <v>9</v>
      </c>
      <c r="S2154" s="6">
        <v>44669</v>
      </c>
      <c r="T2154" s="6">
        <v>0.77361111111111114</v>
      </c>
      <c r="U2154" t="s">
        <v>43</v>
      </c>
      <c r="V2154">
        <v>2819</v>
      </c>
      <c r="W2154">
        <v>21</v>
      </c>
      <c r="X2154">
        <v>32</v>
      </c>
      <c r="Y2154">
        <v>16</v>
      </c>
      <c r="Z2154" t="s">
        <v>25</v>
      </c>
      <c r="AA2154" t="s">
        <v>44</v>
      </c>
      <c r="AB2154">
        <v>4.0999999999999996</v>
      </c>
      <c r="AC2154">
        <v>16</v>
      </c>
      <c r="AD2154" t="s">
        <v>45</v>
      </c>
      <c r="AE2154" s="6">
        <v>44962</v>
      </c>
      <c r="AF2154" t="str">
        <f>_xlfn.IFS(fact_orders[[#This Row],[delivery_time]]&lt;=40,"EARLY",fact_orders[[#This Row],[delivery_time]]&gt;=50,"LATE",TRUE,"ON TIME")</f>
        <v>EARLY</v>
      </c>
    </row>
    <row r="2155" spans="16:32" x14ac:dyDescent="0.25">
      <c r="P2155">
        <v>2143</v>
      </c>
      <c r="Q2155">
        <v>83</v>
      </c>
      <c r="R2155">
        <v>16</v>
      </c>
      <c r="S2155" s="6">
        <v>44669</v>
      </c>
      <c r="T2155" s="6">
        <v>0.66527777777777775</v>
      </c>
      <c r="U2155" t="s">
        <v>43</v>
      </c>
      <c r="V2155">
        <v>5831</v>
      </c>
      <c r="W2155">
        <v>31</v>
      </c>
      <c r="X2155">
        <v>41</v>
      </c>
      <c r="Y2155">
        <v>18</v>
      </c>
      <c r="Z2155" t="s">
        <v>13</v>
      </c>
      <c r="AA2155" t="s">
        <v>47</v>
      </c>
      <c r="AB2155">
        <v>3.4</v>
      </c>
      <c r="AC2155">
        <v>18</v>
      </c>
      <c r="AD2155" t="s">
        <v>45</v>
      </c>
      <c r="AE2155" s="6">
        <v>44644</v>
      </c>
      <c r="AF2155" t="str">
        <f>_xlfn.IFS(fact_orders[[#This Row],[delivery_time]]&lt;=40,"EARLY",fact_orders[[#This Row],[delivery_time]]&gt;=50,"LATE",TRUE,"ON TIME")</f>
        <v>ON TIME</v>
      </c>
    </row>
    <row r="2156" spans="16:32" x14ac:dyDescent="0.25">
      <c r="P2156">
        <v>2144</v>
      </c>
      <c r="Q2156">
        <v>322</v>
      </c>
      <c r="R2156">
        <v>8</v>
      </c>
      <c r="S2156" s="6">
        <v>44669</v>
      </c>
      <c r="T2156" s="6">
        <v>0.64166666666666672</v>
      </c>
      <c r="U2156" t="s">
        <v>43</v>
      </c>
      <c r="V2156">
        <v>2449</v>
      </c>
      <c r="W2156">
        <v>33</v>
      </c>
      <c r="X2156">
        <v>30</v>
      </c>
      <c r="Y2156">
        <v>15</v>
      </c>
      <c r="Z2156" t="s">
        <v>24</v>
      </c>
      <c r="AA2156" t="s">
        <v>44</v>
      </c>
      <c r="AB2156">
        <v>4.2</v>
      </c>
      <c r="AC2156">
        <v>15</v>
      </c>
      <c r="AD2156" t="s">
        <v>45</v>
      </c>
      <c r="AE2156" s="6">
        <v>44883</v>
      </c>
      <c r="AF2156" t="str">
        <f>_xlfn.IFS(fact_orders[[#This Row],[delivery_time]]&lt;=40,"EARLY",fact_orders[[#This Row],[delivery_time]]&gt;=50,"LATE",TRUE,"ON TIME")</f>
        <v>EARLY</v>
      </c>
    </row>
    <row r="2157" spans="16:32" x14ac:dyDescent="0.25">
      <c r="P2157">
        <v>2145</v>
      </c>
      <c r="Q2157">
        <v>461</v>
      </c>
      <c r="R2157">
        <v>6</v>
      </c>
      <c r="S2157" s="6">
        <v>44669</v>
      </c>
      <c r="T2157" s="6">
        <v>0.53611111111111109</v>
      </c>
      <c r="U2157" t="s">
        <v>43</v>
      </c>
      <c r="V2157">
        <v>3550</v>
      </c>
      <c r="W2157">
        <v>32</v>
      </c>
      <c r="X2157">
        <v>38</v>
      </c>
      <c r="Y2157">
        <v>9</v>
      </c>
      <c r="Z2157" t="s">
        <v>22</v>
      </c>
      <c r="AA2157" t="s">
        <v>47</v>
      </c>
      <c r="AB2157">
        <v>3.4</v>
      </c>
      <c r="AC2157">
        <v>9</v>
      </c>
      <c r="AD2157" t="s">
        <v>45</v>
      </c>
      <c r="AE2157" s="6">
        <v>45022</v>
      </c>
      <c r="AF2157" t="str">
        <f>_xlfn.IFS(fact_orders[[#This Row],[delivery_time]]&lt;=40,"EARLY",fact_orders[[#This Row],[delivery_time]]&gt;=50,"LATE",TRUE,"ON TIME")</f>
        <v>EARLY</v>
      </c>
    </row>
    <row r="2158" spans="16:32" x14ac:dyDescent="0.25">
      <c r="P2158">
        <v>2146</v>
      </c>
      <c r="Q2158">
        <v>75</v>
      </c>
      <c r="R2158">
        <v>8</v>
      </c>
      <c r="S2158" s="6">
        <v>44669</v>
      </c>
      <c r="T2158" s="6">
        <v>0.65208333333333335</v>
      </c>
      <c r="U2158" t="s">
        <v>43</v>
      </c>
      <c r="V2158">
        <v>3985</v>
      </c>
      <c r="W2158">
        <v>33</v>
      </c>
      <c r="X2158">
        <v>55</v>
      </c>
      <c r="Y2158">
        <v>7</v>
      </c>
      <c r="Z2158" t="s">
        <v>24</v>
      </c>
      <c r="AA2158" t="s">
        <v>44</v>
      </c>
      <c r="AB2158">
        <v>4.2</v>
      </c>
      <c r="AC2158">
        <v>7</v>
      </c>
      <c r="AD2158" t="s">
        <v>45</v>
      </c>
      <c r="AE2158" s="6">
        <v>44636</v>
      </c>
      <c r="AF2158" t="str">
        <f>_xlfn.IFS(fact_orders[[#This Row],[delivery_time]]&lt;=40,"EARLY",fact_orders[[#This Row],[delivery_time]]&gt;=50,"LATE",TRUE,"ON TIME")</f>
        <v>LATE</v>
      </c>
    </row>
    <row r="2159" spans="16:32" x14ac:dyDescent="0.25">
      <c r="P2159">
        <v>2147</v>
      </c>
      <c r="Q2159">
        <v>458</v>
      </c>
      <c r="R2159">
        <v>12</v>
      </c>
      <c r="S2159" s="6">
        <v>44669</v>
      </c>
      <c r="T2159" s="6">
        <v>0.42083333333333334</v>
      </c>
      <c r="U2159" t="s">
        <v>43</v>
      </c>
      <c r="V2159">
        <v>2373</v>
      </c>
      <c r="W2159">
        <v>22</v>
      </c>
      <c r="X2159">
        <v>36</v>
      </c>
      <c r="Y2159">
        <v>48</v>
      </c>
      <c r="Z2159" t="s">
        <v>9</v>
      </c>
      <c r="AA2159" t="s">
        <v>44</v>
      </c>
      <c r="AB2159">
        <v>3.7</v>
      </c>
      <c r="AC2159">
        <v>48</v>
      </c>
      <c r="AD2159" t="s">
        <v>45</v>
      </c>
      <c r="AE2159" s="6">
        <v>45019</v>
      </c>
      <c r="AF2159" t="str">
        <f>_xlfn.IFS(fact_orders[[#This Row],[delivery_time]]&lt;=40,"EARLY",fact_orders[[#This Row],[delivery_time]]&gt;=50,"LATE",TRUE,"ON TIME")</f>
        <v>EARLY</v>
      </c>
    </row>
    <row r="2160" spans="16:32" x14ac:dyDescent="0.25">
      <c r="P2160">
        <v>2148</v>
      </c>
      <c r="Q2160">
        <v>291</v>
      </c>
      <c r="R2160">
        <v>19</v>
      </c>
      <c r="S2160" s="6">
        <v>44669</v>
      </c>
      <c r="T2160" s="6">
        <v>0.5625</v>
      </c>
      <c r="U2160" t="s">
        <v>43</v>
      </c>
      <c r="V2160">
        <v>5032</v>
      </c>
      <c r="W2160">
        <v>23</v>
      </c>
      <c r="X2160">
        <v>33</v>
      </c>
      <c r="Y2160">
        <v>39</v>
      </c>
      <c r="Z2160" t="s">
        <v>16</v>
      </c>
      <c r="AA2160" t="s">
        <v>49</v>
      </c>
      <c r="AB2160">
        <v>4.5</v>
      </c>
      <c r="AC2160">
        <v>39</v>
      </c>
      <c r="AD2160" t="s">
        <v>45</v>
      </c>
      <c r="AE2160" s="6">
        <v>44852</v>
      </c>
      <c r="AF2160" t="str">
        <f>_xlfn.IFS(fact_orders[[#This Row],[delivery_time]]&lt;=40,"EARLY",fact_orders[[#This Row],[delivery_time]]&gt;=50,"LATE",TRUE,"ON TIME")</f>
        <v>EARLY</v>
      </c>
    </row>
    <row r="2161" spans="16:32" x14ac:dyDescent="0.25">
      <c r="P2161">
        <v>2149</v>
      </c>
      <c r="Q2161">
        <v>405</v>
      </c>
      <c r="R2161">
        <v>16</v>
      </c>
      <c r="S2161" s="6">
        <v>44669</v>
      </c>
      <c r="T2161" s="6">
        <v>0.44097222222222221</v>
      </c>
      <c r="U2161" t="s">
        <v>43</v>
      </c>
      <c r="V2161">
        <v>2753</v>
      </c>
      <c r="W2161">
        <v>22</v>
      </c>
      <c r="X2161">
        <v>47</v>
      </c>
      <c r="Y2161">
        <v>13</v>
      </c>
      <c r="Z2161" t="s">
        <v>13</v>
      </c>
      <c r="AA2161" t="s">
        <v>47</v>
      </c>
      <c r="AB2161">
        <v>3.4</v>
      </c>
      <c r="AC2161">
        <v>13</v>
      </c>
      <c r="AD2161" t="s">
        <v>45</v>
      </c>
      <c r="AE2161" s="6">
        <v>44966</v>
      </c>
      <c r="AF2161" t="str">
        <f>_xlfn.IFS(fact_orders[[#This Row],[delivery_time]]&lt;=40,"EARLY",fact_orders[[#This Row],[delivery_time]]&gt;=50,"LATE",TRUE,"ON TIME")</f>
        <v>ON TIME</v>
      </c>
    </row>
    <row r="2162" spans="16:32" x14ac:dyDescent="0.25">
      <c r="P2162">
        <v>2150</v>
      </c>
      <c r="Q2162">
        <v>304</v>
      </c>
      <c r="R2162">
        <v>11</v>
      </c>
      <c r="S2162" s="6">
        <v>44669</v>
      </c>
      <c r="T2162" s="6">
        <v>0.57777777777777772</v>
      </c>
      <c r="U2162" t="s">
        <v>43</v>
      </c>
      <c r="V2162">
        <v>3524</v>
      </c>
      <c r="W2162">
        <v>35</v>
      </c>
      <c r="X2162">
        <v>49</v>
      </c>
      <c r="Z2162" t="s">
        <v>8</v>
      </c>
      <c r="AA2162" t="s">
        <v>48</v>
      </c>
      <c r="AB2162">
        <v>3.3</v>
      </c>
      <c r="AD2162" t="s">
        <v>45</v>
      </c>
      <c r="AE2162" s="6">
        <v>44865</v>
      </c>
      <c r="AF2162" t="str">
        <f>_xlfn.IFS(fact_orders[[#This Row],[delivery_time]]&lt;=40,"EARLY",fact_orders[[#This Row],[delivery_time]]&gt;=50,"LATE",TRUE,"ON TIME")</f>
        <v>ON TIME</v>
      </c>
    </row>
    <row r="2163" spans="16:32" x14ac:dyDescent="0.25">
      <c r="P2163">
        <v>2151</v>
      </c>
      <c r="Q2163">
        <v>23</v>
      </c>
      <c r="R2163">
        <v>19</v>
      </c>
      <c r="S2163" s="6">
        <v>44669</v>
      </c>
      <c r="T2163" s="6">
        <v>0.49305555555555558</v>
      </c>
      <c r="U2163" t="s">
        <v>43</v>
      </c>
      <c r="V2163">
        <v>3834</v>
      </c>
      <c r="W2163">
        <v>17</v>
      </c>
      <c r="X2163">
        <v>48</v>
      </c>
      <c r="Y2163">
        <v>27</v>
      </c>
      <c r="Z2163" t="s">
        <v>16</v>
      </c>
      <c r="AA2163" t="s">
        <v>49</v>
      </c>
      <c r="AB2163">
        <v>4.5</v>
      </c>
      <c r="AC2163">
        <v>27</v>
      </c>
      <c r="AD2163" t="s">
        <v>45</v>
      </c>
      <c r="AE2163" s="6">
        <v>44584</v>
      </c>
      <c r="AF2163" t="str">
        <f>_xlfn.IFS(fact_orders[[#This Row],[delivery_time]]&lt;=40,"EARLY",fact_orders[[#This Row],[delivery_time]]&gt;=50,"LATE",TRUE,"ON TIME")</f>
        <v>ON TIME</v>
      </c>
    </row>
    <row r="2164" spans="16:32" x14ac:dyDescent="0.25">
      <c r="P2164">
        <v>2152</v>
      </c>
      <c r="Q2164">
        <v>51</v>
      </c>
      <c r="R2164">
        <v>10</v>
      </c>
      <c r="S2164" s="6">
        <v>44669</v>
      </c>
      <c r="T2164" s="6">
        <v>0.61875000000000002</v>
      </c>
      <c r="U2164" t="s">
        <v>43</v>
      </c>
      <c r="V2164">
        <v>5240</v>
      </c>
      <c r="W2164">
        <v>22</v>
      </c>
      <c r="X2164">
        <v>49</v>
      </c>
      <c r="Y2164">
        <v>40</v>
      </c>
      <c r="Z2164" t="s">
        <v>7</v>
      </c>
      <c r="AA2164" t="s">
        <v>46</v>
      </c>
      <c r="AB2164">
        <v>4.5</v>
      </c>
      <c r="AC2164">
        <v>40</v>
      </c>
      <c r="AD2164" t="s">
        <v>45</v>
      </c>
      <c r="AE2164" s="6">
        <v>44612</v>
      </c>
      <c r="AF2164" t="str">
        <f>_xlfn.IFS(fact_orders[[#This Row],[delivery_time]]&lt;=40,"EARLY",fact_orders[[#This Row],[delivery_time]]&gt;=50,"LATE",TRUE,"ON TIME")</f>
        <v>ON TIME</v>
      </c>
    </row>
    <row r="2165" spans="16:32" x14ac:dyDescent="0.25">
      <c r="P2165">
        <v>2153</v>
      </c>
      <c r="Q2165">
        <v>336</v>
      </c>
      <c r="R2165">
        <v>7</v>
      </c>
      <c r="S2165" s="6">
        <v>44669</v>
      </c>
      <c r="T2165" s="6">
        <v>0.72222222222222221</v>
      </c>
      <c r="U2165" t="s">
        <v>43</v>
      </c>
      <c r="V2165">
        <v>3459</v>
      </c>
      <c r="W2165">
        <v>37</v>
      </c>
      <c r="X2165">
        <v>40</v>
      </c>
      <c r="Z2165" t="s">
        <v>23</v>
      </c>
      <c r="AA2165" t="s">
        <v>44</v>
      </c>
      <c r="AB2165">
        <v>3.4</v>
      </c>
      <c r="AD2165" t="s">
        <v>45</v>
      </c>
      <c r="AE2165" s="6">
        <v>44897</v>
      </c>
      <c r="AF2165" t="str">
        <f>_xlfn.IFS(fact_orders[[#This Row],[delivery_time]]&lt;=40,"EARLY",fact_orders[[#This Row],[delivery_time]]&gt;=50,"LATE",TRUE,"ON TIME")</f>
        <v>EARLY</v>
      </c>
    </row>
    <row r="2166" spans="16:32" x14ac:dyDescent="0.25">
      <c r="P2166">
        <v>2154</v>
      </c>
      <c r="Q2166">
        <v>422</v>
      </c>
      <c r="R2166">
        <v>15</v>
      </c>
      <c r="S2166" s="6">
        <v>44669</v>
      </c>
      <c r="T2166" s="6">
        <v>0.71250000000000002</v>
      </c>
      <c r="U2166" t="s">
        <v>43</v>
      </c>
      <c r="V2166">
        <v>3857</v>
      </c>
      <c r="W2166">
        <v>27</v>
      </c>
      <c r="X2166">
        <v>46</v>
      </c>
      <c r="Z2166" t="s">
        <v>12</v>
      </c>
      <c r="AA2166" t="s">
        <v>48</v>
      </c>
      <c r="AB2166">
        <v>3.8</v>
      </c>
      <c r="AD2166" t="s">
        <v>45</v>
      </c>
      <c r="AE2166" s="6">
        <v>44983</v>
      </c>
      <c r="AF2166" t="str">
        <f>_xlfn.IFS(fact_orders[[#This Row],[delivery_time]]&lt;=40,"EARLY",fact_orders[[#This Row],[delivery_time]]&gt;=50,"LATE",TRUE,"ON TIME")</f>
        <v>ON TIME</v>
      </c>
    </row>
    <row r="2167" spans="16:32" x14ac:dyDescent="0.25">
      <c r="P2167">
        <v>2155</v>
      </c>
      <c r="Q2167">
        <v>471</v>
      </c>
      <c r="R2167">
        <v>6</v>
      </c>
      <c r="S2167" s="6">
        <v>44669</v>
      </c>
      <c r="T2167" s="6">
        <v>0.59652777777777777</v>
      </c>
      <c r="U2167" t="s">
        <v>43</v>
      </c>
      <c r="V2167">
        <v>4208</v>
      </c>
      <c r="W2167">
        <v>32</v>
      </c>
      <c r="X2167">
        <v>59</v>
      </c>
      <c r="Z2167" t="s">
        <v>22</v>
      </c>
      <c r="AA2167" t="s">
        <v>47</v>
      </c>
      <c r="AB2167">
        <v>3.4</v>
      </c>
      <c r="AD2167" t="s">
        <v>45</v>
      </c>
      <c r="AE2167" s="6">
        <v>45032</v>
      </c>
      <c r="AF2167" t="str">
        <f>_xlfn.IFS(fact_orders[[#This Row],[delivery_time]]&lt;=40,"EARLY",fact_orders[[#This Row],[delivery_time]]&gt;=50,"LATE",TRUE,"ON TIME")</f>
        <v>LATE</v>
      </c>
    </row>
    <row r="2168" spans="16:32" x14ac:dyDescent="0.25">
      <c r="P2168">
        <v>2156</v>
      </c>
      <c r="Q2168">
        <v>106</v>
      </c>
      <c r="R2168">
        <v>3</v>
      </c>
      <c r="S2168" s="6">
        <v>44669</v>
      </c>
      <c r="T2168" s="6">
        <v>0.62152777777777779</v>
      </c>
      <c r="U2168" t="s">
        <v>43</v>
      </c>
      <c r="V2168">
        <v>3708</v>
      </c>
      <c r="W2168">
        <v>22</v>
      </c>
      <c r="X2168">
        <v>52</v>
      </c>
      <c r="Y2168">
        <v>15</v>
      </c>
      <c r="Z2168" t="s">
        <v>19</v>
      </c>
      <c r="AA2168" t="s">
        <v>44</v>
      </c>
      <c r="AB2168">
        <v>4</v>
      </c>
      <c r="AC2168">
        <v>15</v>
      </c>
      <c r="AD2168" t="s">
        <v>45</v>
      </c>
      <c r="AE2168" s="6">
        <v>44667</v>
      </c>
      <c r="AF2168" t="str">
        <f>_xlfn.IFS(fact_orders[[#This Row],[delivery_time]]&lt;=40,"EARLY",fact_orders[[#This Row],[delivery_time]]&gt;=50,"LATE",TRUE,"ON TIME")</f>
        <v>LATE</v>
      </c>
    </row>
    <row r="2169" spans="16:32" x14ac:dyDescent="0.25">
      <c r="P2169">
        <v>2157</v>
      </c>
      <c r="Q2169">
        <v>285</v>
      </c>
      <c r="R2169">
        <v>2</v>
      </c>
      <c r="S2169" s="6">
        <v>44669</v>
      </c>
      <c r="T2169" s="6">
        <v>0.78333333333333333</v>
      </c>
      <c r="U2169" t="s">
        <v>43</v>
      </c>
      <c r="V2169">
        <v>3274</v>
      </c>
      <c r="W2169">
        <v>32</v>
      </c>
      <c r="X2169">
        <v>50</v>
      </c>
      <c r="Y2169">
        <v>22</v>
      </c>
      <c r="Z2169" t="s">
        <v>17</v>
      </c>
      <c r="AA2169" t="s">
        <v>46</v>
      </c>
      <c r="AB2169">
        <v>4.7</v>
      </c>
      <c r="AC2169">
        <v>22</v>
      </c>
      <c r="AD2169" t="s">
        <v>45</v>
      </c>
      <c r="AE2169" s="6">
        <v>44846</v>
      </c>
      <c r="AF2169" t="str">
        <f>_xlfn.IFS(fact_orders[[#This Row],[delivery_time]]&lt;=40,"EARLY",fact_orders[[#This Row],[delivery_time]]&gt;=50,"LATE",TRUE,"ON TIME")</f>
        <v>LATE</v>
      </c>
    </row>
    <row r="2170" spans="16:32" x14ac:dyDescent="0.25">
      <c r="P2170">
        <v>2158</v>
      </c>
      <c r="Q2170">
        <v>108</v>
      </c>
      <c r="R2170">
        <v>20</v>
      </c>
      <c r="S2170" s="6">
        <v>44669</v>
      </c>
      <c r="T2170" s="6">
        <v>0.55555555555555558</v>
      </c>
      <c r="U2170" t="s">
        <v>43</v>
      </c>
      <c r="V2170">
        <v>2292</v>
      </c>
      <c r="W2170">
        <v>22</v>
      </c>
      <c r="X2170">
        <v>30</v>
      </c>
      <c r="Y2170">
        <v>45</v>
      </c>
      <c r="Z2170" t="s">
        <v>18</v>
      </c>
      <c r="AA2170" t="s">
        <v>48</v>
      </c>
      <c r="AB2170">
        <v>3.8</v>
      </c>
      <c r="AC2170">
        <v>45</v>
      </c>
      <c r="AD2170" t="s">
        <v>45</v>
      </c>
      <c r="AE2170" s="6">
        <v>44669</v>
      </c>
      <c r="AF2170" t="str">
        <f>_xlfn.IFS(fact_orders[[#This Row],[delivery_time]]&lt;=40,"EARLY",fact_orders[[#This Row],[delivery_time]]&gt;=50,"LATE",TRUE,"ON TIME")</f>
        <v>EARLY</v>
      </c>
    </row>
    <row r="2171" spans="16:32" x14ac:dyDescent="0.25">
      <c r="P2171">
        <v>2159</v>
      </c>
      <c r="Q2171">
        <v>123</v>
      </c>
      <c r="R2171">
        <v>3</v>
      </c>
      <c r="S2171" s="6">
        <v>44669</v>
      </c>
      <c r="T2171" s="6">
        <v>0.66597222222222219</v>
      </c>
      <c r="U2171" t="s">
        <v>43</v>
      </c>
      <c r="V2171">
        <v>5884</v>
      </c>
      <c r="W2171">
        <v>26</v>
      </c>
      <c r="X2171">
        <v>44</v>
      </c>
      <c r="Y2171">
        <v>27</v>
      </c>
      <c r="Z2171" t="s">
        <v>19</v>
      </c>
      <c r="AA2171" t="s">
        <v>44</v>
      </c>
      <c r="AB2171">
        <v>4</v>
      </c>
      <c r="AC2171">
        <v>27</v>
      </c>
      <c r="AD2171" t="s">
        <v>45</v>
      </c>
      <c r="AE2171" s="6">
        <v>44684</v>
      </c>
      <c r="AF2171" t="str">
        <f>_xlfn.IFS(fact_orders[[#This Row],[delivery_time]]&lt;=40,"EARLY",fact_orders[[#This Row],[delivery_time]]&gt;=50,"LATE",TRUE,"ON TIME")</f>
        <v>ON TIME</v>
      </c>
    </row>
    <row r="2172" spans="16:32" x14ac:dyDescent="0.25">
      <c r="P2172">
        <v>2160</v>
      </c>
      <c r="Q2172">
        <v>146</v>
      </c>
      <c r="R2172">
        <v>1</v>
      </c>
      <c r="S2172" s="6">
        <v>44669</v>
      </c>
      <c r="T2172" s="6">
        <v>0.7680555555555556</v>
      </c>
      <c r="U2172" t="s">
        <v>43</v>
      </c>
      <c r="V2172">
        <v>3414</v>
      </c>
      <c r="W2172">
        <v>26</v>
      </c>
      <c r="X2172">
        <v>58</v>
      </c>
      <c r="Y2172">
        <v>19</v>
      </c>
      <c r="Z2172" t="s">
        <v>6</v>
      </c>
      <c r="AA2172" t="s">
        <v>48</v>
      </c>
      <c r="AB2172">
        <v>3</v>
      </c>
      <c r="AC2172">
        <v>19</v>
      </c>
      <c r="AD2172" t="s">
        <v>45</v>
      </c>
      <c r="AE2172" s="6">
        <v>44707</v>
      </c>
      <c r="AF2172" t="str">
        <f>_xlfn.IFS(fact_orders[[#This Row],[delivery_time]]&lt;=40,"EARLY",fact_orders[[#This Row],[delivery_time]]&gt;=50,"LATE",TRUE,"ON TIME")</f>
        <v>LATE</v>
      </c>
    </row>
    <row r="2173" spans="16:32" x14ac:dyDescent="0.25">
      <c r="P2173">
        <v>2161</v>
      </c>
      <c r="Q2173">
        <v>413</v>
      </c>
      <c r="R2173">
        <v>12</v>
      </c>
      <c r="S2173" s="6">
        <v>44670</v>
      </c>
      <c r="T2173" s="6">
        <v>0.85763888888888884</v>
      </c>
      <c r="U2173" t="s">
        <v>43</v>
      </c>
      <c r="V2173">
        <v>2658</v>
      </c>
      <c r="W2173">
        <v>20</v>
      </c>
      <c r="X2173">
        <v>39</v>
      </c>
      <c r="Z2173" t="s">
        <v>9</v>
      </c>
      <c r="AA2173" t="s">
        <v>44</v>
      </c>
      <c r="AB2173">
        <v>3.7</v>
      </c>
      <c r="AD2173" t="s">
        <v>45</v>
      </c>
      <c r="AE2173" s="6">
        <v>44974</v>
      </c>
      <c r="AF2173" t="str">
        <f>_xlfn.IFS(fact_orders[[#This Row],[delivery_time]]&lt;=40,"EARLY",fact_orders[[#This Row],[delivery_time]]&gt;=50,"LATE",TRUE,"ON TIME")</f>
        <v>EARLY</v>
      </c>
    </row>
    <row r="2174" spans="16:32" x14ac:dyDescent="0.25">
      <c r="P2174">
        <v>2162</v>
      </c>
      <c r="Q2174">
        <v>468</v>
      </c>
      <c r="R2174">
        <v>10</v>
      </c>
      <c r="S2174" s="6">
        <v>44670</v>
      </c>
      <c r="T2174" s="6">
        <v>0.60138888888888886</v>
      </c>
      <c r="U2174" t="s">
        <v>43</v>
      </c>
      <c r="V2174">
        <v>5084</v>
      </c>
      <c r="W2174">
        <v>23</v>
      </c>
      <c r="X2174">
        <v>38</v>
      </c>
      <c r="Y2174">
        <v>25</v>
      </c>
      <c r="Z2174" t="s">
        <v>7</v>
      </c>
      <c r="AA2174" t="s">
        <v>46</v>
      </c>
      <c r="AB2174">
        <v>4.5</v>
      </c>
      <c r="AC2174">
        <v>25</v>
      </c>
      <c r="AD2174" t="s">
        <v>45</v>
      </c>
      <c r="AE2174" s="6">
        <v>45029</v>
      </c>
      <c r="AF2174" t="str">
        <f>_xlfn.IFS(fact_orders[[#This Row],[delivery_time]]&lt;=40,"EARLY",fact_orders[[#This Row],[delivery_time]]&gt;=50,"LATE",TRUE,"ON TIME")</f>
        <v>EARLY</v>
      </c>
    </row>
    <row r="2175" spans="16:32" x14ac:dyDescent="0.25">
      <c r="P2175">
        <v>2163</v>
      </c>
      <c r="Q2175">
        <v>498</v>
      </c>
      <c r="R2175">
        <v>1</v>
      </c>
      <c r="S2175" s="6">
        <v>44670</v>
      </c>
      <c r="T2175" s="6">
        <v>0.74444444444444446</v>
      </c>
      <c r="U2175" t="s">
        <v>43</v>
      </c>
      <c r="V2175">
        <v>3323</v>
      </c>
      <c r="W2175">
        <v>24</v>
      </c>
      <c r="X2175">
        <v>31</v>
      </c>
      <c r="Z2175" t="s">
        <v>6</v>
      </c>
      <c r="AA2175" t="s">
        <v>48</v>
      </c>
      <c r="AB2175">
        <v>3</v>
      </c>
      <c r="AD2175" t="s">
        <v>45</v>
      </c>
      <c r="AE2175" s="6">
        <v>45059</v>
      </c>
      <c r="AF2175" t="str">
        <f>_xlfn.IFS(fact_orders[[#This Row],[delivery_time]]&lt;=40,"EARLY",fact_orders[[#This Row],[delivery_time]]&gt;=50,"LATE",TRUE,"ON TIME")</f>
        <v>EARLY</v>
      </c>
    </row>
    <row r="2176" spans="16:32" x14ac:dyDescent="0.25">
      <c r="P2176">
        <v>2164</v>
      </c>
      <c r="Q2176">
        <v>9</v>
      </c>
      <c r="R2176">
        <v>2</v>
      </c>
      <c r="S2176" s="6">
        <v>44670</v>
      </c>
      <c r="T2176" s="6">
        <v>0.70486111111111116</v>
      </c>
      <c r="U2176" t="s">
        <v>43</v>
      </c>
      <c r="V2176">
        <v>4461</v>
      </c>
      <c r="W2176">
        <v>36</v>
      </c>
      <c r="X2176">
        <v>57</v>
      </c>
      <c r="Y2176">
        <v>34</v>
      </c>
      <c r="Z2176" t="s">
        <v>17</v>
      </c>
      <c r="AA2176" t="s">
        <v>46</v>
      </c>
      <c r="AB2176">
        <v>4.7</v>
      </c>
      <c r="AC2176">
        <v>34</v>
      </c>
      <c r="AD2176" t="s">
        <v>45</v>
      </c>
      <c r="AE2176" s="6">
        <v>44570</v>
      </c>
      <c r="AF2176" t="str">
        <f>_xlfn.IFS(fact_orders[[#This Row],[delivery_time]]&lt;=40,"EARLY",fact_orders[[#This Row],[delivery_time]]&gt;=50,"LATE",TRUE,"ON TIME")</f>
        <v>LATE</v>
      </c>
    </row>
    <row r="2177" spans="16:32" x14ac:dyDescent="0.25">
      <c r="P2177">
        <v>2165</v>
      </c>
      <c r="Q2177">
        <v>247</v>
      </c>
      <c r="R2177">
        <v>11</v>
      </c>
      <c r="S2177" s="6">
        <v>44670</v>
      </c>
      <c r="T2177" s="6">
        <v>0.44097222222222221</v>
      </c>
      <c r="U2177" t="s">
        <v>43</v>
      </c>
      <c r="V2177">
        <v>3548</v>
      </c>
      <c r="W2177">
        <v>21</v>
      </c>
      <c r="X2177">
        <v>40</v>
      </c>
      <c r="Y2177">
        <v>46</v>
      </c>
      <c r="Z2177" t="s">
        <v>8</v>
      </c>
      <c r="AA2177" t="s">
        <v>48</v>
      </c>
      <c r="AB2177">
        <v>3.3</v>
      </c>
      <c r="AC2177">
        <v>46</v>
      </c>
      <c r="AD2177" t="s">
        <v>45</v>
      </c>
      <c r="AE2177" s="6">
        <v>44808</v>
      </c>
      <c r="AF2177" t="str">
        <f>_xlfn.IFS(fact_orders[[#This Row],[delivery_time]]&lt;=40,"EARLY",fact_orders[[#This Row],[delivery_time]]&gt;=50,"LATE",TRUE,"ON TIME")</f>
        <v>EARLY</v>
      </c>
    </row>
    <row r="2178" spans="16:32" x14ac:dyDescent="0.25">
      <c r="P2178">
        <v>2166</v>
      </c>
      <c r="Q2178">
        <v>45</v>
      </c>
      <c r="R2178">
        <v>1</v>
      </c>
      <c r="S2178" s="6">
        <v>44670</v>
      </c>
      <c r="T2178" s="6">
        <v>0.83680555555555558</v>
      </c>
      <c r="U2178" t="s">
        <v>43</v>
      </c>
      <c r="V2178">
        <v>4195</v>
      </c>
      <c r="W2178">
        <v>17</v>
      </c>
      <c r="X2178">
        <v>30</v>
      </c>
      <c r="Y2178">
        <v>16</v>
      </c>
      <c r="Z2178" t="s">
        <v>6</v>
      </c>
      <c r="AA2178" t="s">
        <v>48</v>
      </c>
      <c r="AB2178">
        <v>3</v>
      </c>
      <c r="AC2178">
        <v>16</v>
      </c>
      <c r="AD2178" t="s">
        <v>45</v>
      </c>
      <c r="AE2178" s="6">
        <v>44606</v>
      </c>
      <c r="AF2178" t="str">
        <f>_xlfn.IFS(fact_orders[[#This Row],[delivery_time]]&lt;=40,"EARLY",fact_orders[[#This Row],[delivery_time]]&gt;=50,"LATE",TRUE,"ON TIME")</f>
        <v>EARLY</v>
      </c>
    </row>
    <row r="2179" spans="16:32" x14ac:dyDescent="0.25">
      <c r="P2179">
        <v>2167</v>
      </c>
      <c r="Q2179">
        <v>105</v>
      </c>
      <c r="R2179">
        <v>12</v>
      </c>
      <c r="S2179" s="6">
        <v>44670</v>
      </c>
      <c r="T2179" s="6">
        <v>0.8930555555555556</v>
      </c>
      <c r="U2179" t="s">
        <v>43</v>
      </c>
      <c r="V2179">
        <v>5881</v>
      </c>
      <c r="W2179">
        <v>33</v>
      </c>
      <c r="X2179">
        <v>34</v>
      </c>
      <c r="Y2179">
        <v>44</v>
      </c>
      <c r="Z2179" t="s">
        <v>9</v>
      </c>
      <c r="AA2179" t="s">
        <v>44</v>
      </c>
      <c r="AB2179">
        <v>3.7</v>
      </c>
      <c r="AC2179">
        <v>44</v>
      </c>
      <c r="AD2179" t="s">
        <v>45</v>
      </c>
      <c r="AE2179" s="6">
        <v>44666</v>
      </c>
      <c r="AF2179" t="str">
        <f>_xlfn.IFS(fact_orders[[#This Row],[delivery_time]]&lt;=40,"EARLY",fact_orders[[#This Row],[delivery_time]]&gt;=50,"LATE",TRUE,"ON TIME")</f>
        <v>EARLY</v>
      </c>
    </row>
    <row r="2180" spans="16:32" x14ac:dyDescent="0.25">
      <c r="P2180">
        <v>2168</v>
      </c>
      <c r="Q2180">
        <v>442</v>
      </c>
      <c r="R2180">
        <v>5</v>
      </c>
      <c r="S2180" s="6">
        <v>44670</v>
      </c>
      <c r="T2180" s="6">
        <v>0.7680555555555556</v>
      </c>
      <c r="U2180" t="s">
        <v>43</v>
      </c>
      <c r="V2180">
        <v>3051</v>
      </c>
      <c r="W2180">
        <v>34</v>
      </c>
      <c r="X2180">
        <v>34</v>
      </c>
      <c r="Z2180" t="s">
        <v>21</v>
      </c>
      <c r="AA2180" t="s">
        <v>46</v>
      </c>
      <c r="AB2180">
        <v>3</v>
      </c>
      <c r="AD2180" t="s">
        <v>45</v>
      </c>
      <c r="AE2180" s="6">
        <v>45003</v>
      </c>
      <c r="AF2180" t="str">
        <f>_xlfn.IFS(fact_orders[[#This Row],[delivery_time]]&lt;=40,"EARLY",fact_orders[[#This Row],[delivery_time]]&gt;=50,"LATE",TRUE,"ON TIME")</f>
        <v>EARLY</v>
      </c>
    </row>
    <row r="2181" spans="16:32" x14ac:dyDescent="0.25">
      <c r="P2181">
        <v>2169</v>
      </c>
      <c r="Q2181">
        <v>234</v>
      </c>
      <c r="R2181">
        <v>1</v>
      </c>
      <c r="S2181" s="6">
        <v>44670</v>
      </c>
      <c r="T2181" s="6">
        <v>0.64375000000000004</v>
      </c>
      <c r="U2181" t="s">
        <v>43</v>
      </c>
      <c r="V2181">
        <v>3263</v>
      </c>
      <c r="W2181">
        <v>29</v>
      </c>
      <c r="X2181">
        <v>46</v>
      </c>
      <c r="Z2181" t="s">
        <v>6</v>
      </c>
      <c r="AA2181" t="s">
        <v>48</v>
      </c>
      <c r="AB2181">
        <v>3</v>
      </c>
      <c r="AD2181" t="s">
        <v>45</v>
      </c>
      <c r="AE2181" s="6">
        <v>44795</v>
      </c>
      <c r="AF2181" t="str">
        <f>_xlfn.IFS(fact_orders[[#This Row],[delivery_time]]&lt;=40,"EARLY",fact_orders[[#This Row],[delivery_time]]&gt;=50,"LATE",TRUE,"ON TIME")</f>
        <v>ON TIME</v>
      </c>
    </row>
    <row r="2182" spans="16:32" x14ac:dyDescent="0.25">
      <c r="P2182">
        <v>2170</v>
      </c>
      <c r="Q2182">
        <v>468</v>
      </c>
      <c r="R2182">
        <v>13</v>
      </c>
      <c r="S2182" s="6">
        <v>44670</v>
      </c>
      <c r="T2182" s="6">
        <v>0.43333333333333335</v>
      </c>
      <c r="U2182" t="s">
        <v>43</v>
      </c>
      <c r="V2182">
        <v>3351</v>
      </c>
      <c r="W2182">
        <v>19</v>
      </c>
      <c r="X2182">
        <v>55</v>
      </c>
      <c r="Y2182">
        <v>17</v>
      </c>
      <c r="Z2182" t="s">
        <v>10</v>
      </c>
      <c r="AA2182" t="s">
        <v>46</v>
      </c>
      <c r="AB2182">
        <v>3.3</v>
      </c>
      <c r="AC2182">
        <v>17</v>
      </c>
      <c r="AD2182" t="s">
        <v>45</v>
      </c>
      <c r="AE2182" s="6">
        <v>45029</v>
      </c>
      <c r="AF2182" t="str">
        <f>_xlfn.IFS(fact_orders[[#This Row],[delivery_time]]&lt;=40,"EARLY",fact_orders[[#This Row],[delivery_time]]&gt;=50,"LATE",TRUE,"ON TIME")</f>
        <v>LATE</v>
      </c>
    </row>
    <row r="2183" spans="16:32" x14ac:dyDescent="0.25">
      <c r="P2183">
        <v>2171</v>
      </c>
      <c r="Q2183">
        <v>244</v>
      </c>
      <c r="R2183">
        <v>14</v>
      </c>
      <c r="S2183" s="6">
        <v>44670</v>
      </c>
      <c r="T2183" s="6">
        <v>0.64027777777777772</v>
      </c>
      <c r="U2183" t="s">
        <v>43</v>
      </c>
      <c r="V2183">
        <v>2266</v>
      </c>
      <c r="W2183">
        <v>20</v>
      </c>
      <c r="X2183">
        <v>52</v>
      </c>
      <c r="Y2183">
        <v>6</v>
      </c>
      <c r="Z2183" t="s">
        <v>11</v>
      </c>
      <c r="AA2183" t="s">
        <v>47</v>
      </c>
      <c r="AB2183">
        <v>4.4000000000000004</v>
      </c>
      <c r="AC2183">
        <v>6</v>
      </c>
      <c r="AD2183" t="s">
        <v>45</v>
      </c>
      <c r="AE2183" s="6">
        <v>44805</v>
      </c>
      <c r="AF2183" t="str">
        <f>_xlfn.IFS(fact_orders[[#This Row],[delivery_time]]&lt;=40,"EARLY",fact_orders[[#This Row],[delivery_time]]&gt;=50,"LATE",TRUE,"ON TIME")</f>
        <v>LATE</v>
      </c>
    </row>
    <row r="2184" spans="16:32" x14ac:dyDescent="0.25">
      <c r="P2184">
        <v>2172</v>
      </c>
      <c r="Q2184">
        <v>268</v>
      </c>
      <c r="R2184">
        <v>2</v>
      </c>
      <c r="S2184" s="6">
        <v>44670</v>
      </c>
      <c r="T2184" s="6">
        <v>0.6069444444444444</v>
      </c>
      <c r="U2184" t="s">
        <v>43</v>
      </c>
      <c r="V2184">
        <v>3270</v>
      </c>
      <c r="W2184">
        <v>18</v>
      </c>
      <c r="X2184">
        <v>42</v>
      </c>
      <c r="Y2184">
        <v>11</v>
      </c>
      <c r="Z2184" t="s">
        <v>17</v>
      </c>
      <c r="AA2184" t="s">
        <v>46</v>
      </c>
      <c r="AB2184">
        <v>4.7</v>
      </c>
      <c r="AC2184">
        <v>11</v>
      </c>
      <c r="AD2184" t="s">
        <v>45</v>
      </c>
      <c r="AE2184" s="6">
        <v>44829</v>
      </c>
      <c r="AF2184" t="str">
        <f>_xlfn.IFS(fact_orders[[#This Row],[delivery_time]]&lt;=40,"EARLY",fact_orders[[#This Row],[delivery_time]]&gt;=50,"LATE",TRUE,"ON TIME")</f>
        <v>ON TIME</v>
      </c>
    </row>
    <row r="2185" spans="16:32" x14ac:dyDescent="0.25">
      <c r="P2185">
        <v>2173</v>
      </c>
      <c r="Q2185">
        <v>28</v>
      </c>
      <c r="R2185">
        <v>6</v>
      </c>
      <c r="S2185" s="6">
        <v>44670</v>
      </c>
      <c r="T2185" s="6">
        <v>0.67638888888888893</v>
      </c>
      <c r="U2185" t="s">
        <v>43</v>
      </c>
      <c r="V2185">
        <v>3759</v>
      </c>
      <c r="W2185">
        <v>25</v>
      </c>
      <c r="X2185">
        <v>46</v>
      </c>
      <c r="Z2185" t="s">
        <v>22</v>
      </c>
      <c r="AA2185" t="s">
        <v>47</v>
      </c>
      <c r="AB2185">
        <v>3.4</v>
      </c>
      <c r="AD2185" t="s">
        <v>45</v>
      </c>
      <c r="AE2185" s="6">
        <v>44589</v>
      </c>
      <c r="AF2185" t="str">
        <f>_xlfn.IFS(fact_orders[[#This Row],[delivery_time]]&lt;=40,"EARLY",fact_orders[[#This Row],[delivery_time]]&gt;=50,"LATE",TRUE,"ON TIME")</f>
        <v>ON TIME</v>
      </c>
    </row>
    <row r="2186" spans="16:32" x14ac:dyDescent="0.25">
      <c r="P2186">
        <v>2174</v>
      </c>
      <c r="Q2186">
        <v>286</v>
      </c>
      <c r="R2186">
        <v>6</v>
      </c>
      <c r="S2186" s="6">
        <v>44670</v>
      </c>
      <c r="T2186" s="6">
        <v>0.79236111111111107</v>
      </c>
      <c r="U2186" t="s">
        <v>43</v>
      </c>
      <c r="V2186">
        <v>2316</v>
      </c>
      <c r="W2186">
        <v>28</v>
      </c>
      <c r="X2186">
        <v>32</v>
      </c>
      <c r="Y2186">
        <v>24</v>
      </c>
      <c r="Z2186" t="s">
        <v>22</v>
      </c>
      <c r="AA2186" t="s">
        <v>47</v>
      </c>
      <c r="AB2186">
        <v>3.4</v>
      </c>
      <c r="AC2186">
        <v>24</v>
      </c>
      <c r="AD2186" t="s">
        <v>45</v>
      </c>
      <c r="AE2186" s="6">
        <v>44847</v>
      </c>
      <c r="AF2186" t="str">
        <f>_xlfn.IFS(fact_orders[[#This Row],[delivery_time]]&lt;=40,"EARLY",fact_orders[[#This Row],[delivery_time]]&gt;=50,"LATE",TRUE,"ON TIME")</f>
        <v>EARLY</v>
      </c>
    </row>
    <row r="2187" spans="16:32" x14ac:dyDescent="0.25">
      <c r="P2187">
        <v>2175</v>
      </c>
      <c r="Q2187">
        <v>307</v>
      </c>
      <c r="R2187">
        <v>12</v>
      </c>
      <c r="S2187" s="6">
        <v>44670</v>
      </c>
      <c r="T2187" s="6">
        <v>0.82152777777777775</v>
      </c>
      <c r="U2187" t="s">
        <v>43</v>
      </c>
      <c r="V2187">
        <v>3931</v>
      </c>
      <c r="W2187">
        <v>32</v>
      </c>
      <c r="X2187">
        <v>47</v>
      </c>
      <c r="Y2187">
        <v>41</v>
      </c>
      <c r="Z2187" t="s">
        <v>9</v>
      </c>
      <c r="AA2187" t="s">
        <v>44</v>
      </c>
      <c r="AB2187">
        <v>3.7</v>
      </c>
      <c r="AC2187">
        <v>41</v>
      </c>
      <c r="AD2187" t="s">
        <v>45</v>
      </c>
      <c r="AE2187" s="6">
        <v>44868</v>
      </c>
      <c r="AF2187" t="str">
        <f>_xlfn.IFS(fact_orders[[#This Row],[delivery_time]]&lt;=40,"EARLY",fact_orders[[#This Row],[delivery_time]]&gt;=50,"LATE",TRUE,"ON TIME")</f>
        <v>ON TIME</v>
      </c>
    </row>
    <row r="2188" spans="16:32" x14ac:dyDescent="0.25">
      <c r="P2188">
        <v>2176</v>
      </c>
      <c r="Q2188">
        <v>213</v>
      </c>
      <c r="R2188">
        <v>16</v>
      </c>
      <c r="S2188" s="6">
        <v>44670</v>
      </c>
      <c r="T2188" s="6">
        <v>0.45277777777777778</v>
      </c>
      <c r="U2188" t="s">
        <v>43</v>
      </c>
      <c r="V2188">
        <v>4487</v>
      </c>
      <c r="W2188">
        <v>22</v>
      </c>
      <c r="X2188">
        <v>46</v>
      </c>
      <c r="Y2188">
        <v>9</v>
      </c>
      <c r="Z2188" t="s">
        <v>13</v>
      </c>
      <c r="AA2188" t="s">
        <v>47</v>
      </c>
      <c r="AB2188">
        <v>3.4</v>
      </c>
      <c r="AC2188">
        <v>9</v>
      </c>
      <c r="AD2188" t="s">
        <v>45</v>
      </c>
      <c r="AE2188" s="6">
        <v>44774</v>
      </c>
      <c r="AF2188" t="str">
        <f>_xlfn.IFS(fact_orders[[#This Row],[delivery_time]]&lt;=40,"EARLY",fact_orders[[#This Row],[delivery_time]]&gt;=50,"LATE",TRUE,"ON TIME")</f>
        <v>ON TIME</v>
      </c>
    </row>
    <row r="2189" spans="16:32" x14ac:dyDescent="0.25">
      <c r="P2189">
        <v>2177</v>
      </c>
      <c r="Q2189">
        <v>226</v>
      </c>
      <c r="R2189">
        <v>8</v>
      </c>
      <c r="S2189" s="6">
        <v>44670</v>
      </c>
      <c r="T2189" s="6">
        <v>0.91111111111111109</v>
      </c>
      <c r="U2189" t="s">
        <v>43</v>
      </c>
      <c r="V2189">
        <v>5326</v>
      </c>
      <c r="W2189">
        <v>15</v>
      </c>
      <c r="X2189">
        <v>53</v>
      </c>
      <c r="Y2189">
        <v>43</v>
      </c>
      <c r="Z2189" t="s">
        <v>24</v>
      </c>
      <c r="AA2189" t="s">
        <v>44</v>
      </c>
      <c r="AB2189">
        <v>4.2</v>
      </c>
      <c r="AC2189">
        <v>43</v>
      </c>
      <c r="AD2189" t="s">
        <v>45</v>
      </c>
      <c r="AE2189" s="6">
        <v>44787</v>
      </c>
      <c r="AF2189" t="str">
        <f>_xlfn.IFS(fact_orders[[#This Row],[delivery_time]]&lt;=40,"EARLY",fact_orders[[#This Row],[delivery_time]]&gt;=50,"LATE",TRUE,"ON TIME")</f>
        <v>LATE</v>
      </c>
    </row>
    <row r="2190" spans="16:32" x14ac:dyDescent="0.25">
      <c r="P2190">
        <v>2178</v>
      </c>
      <c r="Q2190">
        <v>54</v>
      </c>
      <c r="R2190">
        <v>17</v>
      </c>
      <c r="S2190" s="6">
        <v>44670</v>
      </c>
      <c r="T2190" s="6">
        <v>0.44236111111111109</v>
      </c>
      <c r="U2190" t="s">
        <v>43</v>
      </c>
      <c r="V2190">
        <v>3145</v>
      </c>
      <c r="W2190">
        <v>21</v>
      </c>
      <c r="X2190">
        <v>42</v>
      </c>
      <c r="Y2190">
        <v>23</v>
      </c>
      <c r="Z2190" t="s">
        <v>14</v>
      </c>
      <c r="AA2190" t="s">
        <v>48</v>
      </c>
      <c r="AB2190">
        <v>4</v>
      </c>
      <c r="AC2190">
        <v>23</v>
      </c>
      <c r="AD2190" t="s">
        <v>45</v>
      </c>
      <c r="AE2190" s="6">
        <v>44615</v>
      </c>
      <c r="AF2190" t="str">
        <f>_xlfn.IFS(fact_orders[[#This Row],[delivery_time]]&lt;=40,"EARLY",fact_orders[[#This Row],[delivery_time]]&gt;=50,"LATE",TRUE,"ON TIME")</f>
        <v>ON TIME</v>
      </c>
    </row>
    <row r="2191" spans="16:32" x14ac:dyDescent="0.25">
      <c r="P2191">
        <v>2179</v>
      </c>
      <c r="Q2191">
        <v>193</v>
      </c>
      <c r="R2191">
        <v>15</v>
      </c>
      <c r="S2191" s="6">
        <v>44670</v>
      </c>
      <c r="T2191" s="6">
        <v>0.55555555555555558</v>
      </c>
      <c r="U2191" t="s">
        <v>43</v>
      </c>
      <c r="V2191">
        <v>5217</v>
      </c>
      <c r="W2191">
        <v>27</v>
      </c>
      <c r="X2191">
        <v>55</v>
      </c>
      <c r="Y2191">
        <v>26</v>
      </c>
      <c r="Z2191" t="s">
        <v>12</v>
      </c>
      <c r="AA2191" t="s">
        <v>48</v>
      </c>
      <c r="AB2191">
        <v>3.8</v>
      </c>
      <c r="AC2191">
        <v>26</v>
      </c>
      <c r="AD2191" t="s">
        <v>45</v>
      </c>
      <c r="AE2191" s="6">
        <v>44754</v>
      </c>
      <c r="AF2191" t="str">
        <f>_xlfn.IFS(fact_orders[[#This Row],[delivery_time]]&lt;=40,"EARLY",fact_orders[[#This Row],[delivery_time]]&gt;=50,"LATE",TRUE,"ON TIME")</f>
        <v>LATE</v>
      </c>
    </row>
    <row r="2192" spans="16:32" x14ac:dyDescent="0.25">
      <c r="P2192">
        <v>2180</v>
      </c>
      <c r="Q2192">
        <v>386</v>
      </c>
      <c r="R2192">
        <v>19</v>
      </c>
      <c r="S2192" s="6">
        <v>44670</v>
      </c>
      <c r="T2192" s="6">
        <v>0.90694444444444444</v>
      </c>
      <c r="U2192" t="s">
        <v>43</v>
      </c>
      <c r="V2192">
        <v>2792</v>
      </c>
      <c r="W2192">
        <v>32</v>
      </c>
      <c r="X2192">
        <v>59</v>
      </c>
      <c r="Y2192">
        <v>24</v>
      </c>
      <c r="Z2192" t="s">
        <v>16</v>
      </c>
      <c r="AA2192" t="s">
        <v>49</v>
      </c>
      <c r="AB2192">
        <v>4.5</v>
      </c>
      <c r="AC2192">
        <v>24</v>
      </c>
      <c r="AD2192" t="s">
        <v>45</v>
      </c>
      <c r="AE2192" s="6">
        <v>44947</v>
      </c>
      <c r="AF2192" t="str">
        <f>_xlfn.IFS(fact_orders[[#This Row],[delivery_time]]&lt;=40,"EARLY",fact_orders[[#This Row],[delivery_time]]&gt;=50,"LATE",TRUE,"ON TIME")</f>
        <v>LATE</v>
      </c>
    </row>
    <row r="2193" spans="16:32" x14ac:dyDescent="0.25">
      <c r="P2193">
        <v>2181</v>
      </c>
      <c r="Q2193">
        <v>134</v>
      </c>
      <c r="R2193">
        <v>12</v>
      </c>
      <c r="S2193" s="6">
        <v>44671</v>
      </c>
      <c r="T2193" s="6">
        <v>0.55694444444444446</v>
      </c>
      <c r="U2193" t="s">
        <v>43</v>
      </c>
      <c r="V2193">
        <v>4717</v>
      </c>
      <c r="W2193">
        <v>20</v>
      </c>
      <c r="X2193">
        <v>43</v>
      </c>
      <c r="Z2193" t="s">
        <v>9</v>
      </c>
      <c r="AA2193" t="s">
        <v>44</v>
      </c>
      <c r="AB2193">
        <v>3.7</v>
      </c>
      <c r="AD2193" t="s">
        <v>45</v>
      </c>
      <c r="AE2193" s="6">
        <v>44695</v>
      </c>
      <c r="AF2193" t="str">
        <f>_xlfn.IFS(fact_orders[[#This Row],[delivery_time]]&lt;=40,"EARLY",fact_orders[[#This Row],[delivery_time]]&gt;=50,"LATE",TRUE,"ON TIME")</f>
        <v>ON TIME</v>
      </c>
    </row>
    <row r="2194" spans="16:32" x14ac:dyDescent="0.25">
      <c r="P2194">
        <v>2182</v>
      </c>
      <c r="Q2194">
        <v>94</v>
      </c>
      <c r="R2194">
        <v>9</v>
      </c>
      <c r="S2194" s="6">
        <v>44671</v>
      </c>
      <c r="T2194" s="6">
        <v>0.7895833333333333</v>
      </c>
      <c r="U2194" t="s">
        <v>43</v>
      </c>
      <c r="V2194">
        <v>3187</v>
      </c>
      <c r="W2194">
        <v>31</v>
      </c>
      <c r="X2194">
        <v>55</v>
      </c>
      <c r="Z2194" t="s">
        <v>25</v>
      </c>
      <c r="AA2194" t="s">
        <v>44</v>
      </c>
      <c r="AB2194">
        <v>4.0999999999999996</v>
      </c>
      <c r="AD2194" t="s">
        <v>45</v>
      </c>
      <c r="AE2194" s="6">
        <v>44655</v>
      </c>
      <c r="AF2194" t="str">
        <f>_xlfn.IFS(fact_orders[[#This Row],[delivery_time]]&lt;=40,"EARLY",fact_orders[[#This Row],[delivery_time]]&gt;=50,"LATE",TRUE,"ON TIME")</f>
        <v>LATE</v>
      </c>
    </row>
    <row r="2195" spans="16:32" x14ac:dyDescent="0.25">
      <c r="P2195">
        <v>2183</v>
      </c>
      <c r="Q2195">
        <v>344</v>
      </c>
      <c r="R2195">
        <v>14</v>
      </c>
      <c r="S2195" s="6">
        <v>44671</v>
      </c>
      <c r="T2195" s="6">
        <v>0.79652777777777772</v>
      </c>
      <c r="U2195" t="s">
        <v>43</v>
      </c>
      <c r="V2195">
        <v>2269</v>
      </c>
      <c r="W2195">
        <v>16</v>
      </c>
      <c r="X2195">
        <v>45</v>
      </c>
      <c r="Y2195">
        <v>34</v>
      </c>
      <c r="Z2195" t="s">
        <v>11</v>
      </c>
      <c r="AA2195" t="s">
        <v>47</v>
      </c>
      <c r="AB2195">
        <v>4.4000000000000004</v>
      </c>
      <c r="AC2195">
        <v>34</v>
      </c>
      <c r="AD2195" t="s">
        <v>45</v>
      </c>
      <c r="AE2195" s="6">
        <v>44905</v>
      </c>
      <c r="AF2195" t="str">
        <f>_xlfn.IFS(fact_orders[[#This Row],[delivery_time]]&lt;=40,"EARLY",fact_orders[[#This Row],[delivery_time]]&gt;=50,"LATE",TRUE,"ON TIME")</f>
        <v>ON TIME</v>
      </c>
    </row>
    <row r="2196" spans="16:32" x14ac:dyDescent="0.25">
      <c r="P2196">
        <v>2184</v>
      </c>
      <c r="Q2196">
        <v>193</v>
      </c>
      <c r="R2196">
        <v>20</v>
      </c>
      <c r="S2196" s="6">
        <v>44671</v>
      </c>
      <c r="T2196" s="6">
        <v>0.84236111111111112</v>
      </c>
      <c r="U2196" t="s">
        <v>43</v>
      </c>
      <c r="V2196">
        <v>5239</v>
      </c>
      <c r="W2196">
        <v>39</v>
      </c>
      <c r="X2196">
        <v>33</v>
      </c>
      <c r="Y2196">
        <v>48</v>
      </c>
      <c r="Z2196" t="s">
        <v>18</v>
      </c>
      <c r="AA2196" t="s">
        <v>48</v>
      </c>
      <c r="AB2196">
        <v>3.8</v>
      </c>
      <c r="AC2196">
        <v>48</v>
      </c>
      <c r="AD2196" t="s">
        <v>45</v>
      </c>
      <c r="AE2196" s="6">
        <v>44754</v>
      </c>
      <c r="AF2196" t="str">
        <f>_xlfn.IFS(fact_orders[[#This Row],[delivery_time]]&lt;=40,"EARLY",fact_orders[[#This Row],[delivery_time]]&gt;=50,"LATE",TRUE,"ON TIME")</f>
        <v>EARLY</v>
      </c>
    </row>
    <row r="2197" spans="16:32" x14ac:dyDescent="0.25">
      <c r="P2197">
        <v>2185</v>
      </c>
      <c r="Q2197">
        <v>325</v>
      </c>
      <c r="R2197">
        <v>6</v>
      </c>
      <c r="S2197" s="6">
        <v>44671</v>
      </c>
      <c r="T2197" s="6">
        <v>0.64236111111111116</v>
      </c>
      <c r="U2197" t="s">
        <v>43</v>
      </c>
      <c r="V2197">
        <v>5879</v>
      </c>
      <c r="W2197">
        <v>20</v>
      </c>
      <c r="X2197">
        <v>32</v>
      </c>
      <c r="Y2197">
        <v>25</v>
      </c>
      <c r="Z2197" t="s">
        <v>22</v>
      </c>
      <c r="AA2197" t="s">
        <v>47</v>
      </c>
      <c r="AB2197">
        <v>3.4</v>
      </c>
      <c r="AC2197">
        <v>25</v>
      </c>
      <c r="AD2197" t="s">
        <v>45</v>
      </c>
      <c r="AE2197" s="6">
        <v>44886</v>
      </c>
      <c r="AF2197" t="str">
        <f>_xlfn.IFS(fact_orders[[#This Row],[delivery_time]]&lt;=40,"EARLY",fact_orders[[#This Row],[delivery_time]]&gt;=50,"LATE",TRUE,"ON TIME")</f>
        <v>EARLY</v>
      </c>
    </row>
    <row r="2198" spans="16:32" x14ac:dyDescent="0.25">
      <c r="P2198">
        <v>2186</v>
      </c>
      <c r="Q2198">
        <v>263</v>
      </c>
      <c r="R2198">
        <v>19</v>
      </c>
      <c r="S2198" s="6">
        <v>44671</v>
      </c>
      <c r="T2198" s="6">
        <v>0.69027777777777777</v>
      </c>
      <c r="U2198" t="s">
        <v>43</v>
      </c>
      <c r="V2198">
        <v>2487</v>
      </c>
      <c r="W2198">
        <v>15</v>
      </c>
      <c r="X2198">
        <v>33</v>
      </c>
      <c r="Y2198">
        <v>38</v>
      </c>
      <c r="Z2198" t="s">
        <v>16</v>
      </c>
      <c r="AA2198" t="s">
        <v>49</v>
      </c>
      <c r="AB2198">
        <v>4.5</v>
      </c>
      <c r="AC2198">
        <v>38</v>
      </c>
      <c r="AD2198" t="s">
        <v>45</v>
      </c>
      <c r="AE2198" s="6">
        <v>44824</v>
      </c>
      <c r="AF2198" t="str">
        <f>_xlfn.IFS(fact_orders[[#This Row],[delivery_time]]&lt;=40,"EARLY",fact_orders[[#This Row],[delivery_time]]&gt;=50,"LATE",TRUE,"ON TIME")</f>
        <v>EARLY</v>
      </c>
    </row>
    <row r="2199" spans="16:32" x14ac:dyDescent="0.25">
      <c r="P2199">
        <v>2187</v>
      </c>
      <c r="Q2199">
        <v>38</v>
      </c>
      <c r="R2199">
        <v>10</v>
      </c>
      <c r="S2199" s="6">
        <v>44671</v>
      </c>
      <c r="T2199" s="6">
        <v>0.76875000000000004</v>
      </c>
      <c r="U2199" t="s">
        <v>43</v>
      </c>
      <c r="V2199">
        <v>2461</v>
      </c>
      <c r="W2199">
        <v>18</v>
      </c>
      <c r="X2199">
        <v>43</v>
      </c>
      <c r="Y2199">
        <v>33</v>
      </c>
      <c r="Z2199" t="s">
        <v>7</v>
      </c>
      <c r="AA2199" t="s">
        <v>46</v>
      </c>
      <c r="AB2199">
        <v>4.5</v>
      </c>
      <c r="AC2199">
        <v>33</v>
      </c>
      <c r="AD2199" t="s">
        <v>45</v>
      </c>
      <c r="AE2199" s="6">
        <v>44599</v>
      </c>
      <c r="AF2199" t="str">
        <f>_xlfn.IFS(fact_orders[[#This Row],[delivery_time]]&lt;=40,"EARLY",fact_orders[[#This Row],[delivery_time]]&gt;=50,"LATE",TRUE,"ON TIME")</f>
        <v>ON TIME</v>
      </c>
    </row>
    <row r="2200" spans="16:32" x14ac:dyDescent="0.25">
      <c r="P2200">
        <v>2188</v>
      </c>
      <c r="Q2200">
        <v>124</v>
      </c>
      <c r="R2200">
        <v>1</v>
      </c>
      <c r="S2200" s="6">
        <v>44671</v>
      </c>
      <c r="T2200" s="6">
        <v>0.65277777777777779</v>
      </c>
      <c r="U2200" t="s">
        <v>43</v>
      </c>
      <c r="V2200">
        <v>4942</v>
      </c>
      <c r="W2200">
        <v>29</v>
      </c>
      <c r="X2200">
        <v>45</v>
      </c>
      <c r="Y2200">
        <v>38</v>
      </c>
      <c r="Z2200" t="s">
        <v>6</v>
      </c>
      <c r="AA2200" t="s">
        <v>48</v>
      </c>
      <c r="AB2200">
        <v>3</v>
      </c>
      <c r="AC2200">
        <v>38</v>
      </c>
      <c r="AD2200" t="s">
        <v>45</v>
      </c>
      <c r="AE2200" s="6">
        <v>44685</v>
      </c>
      <c r="AF2200" t="str">
        <f>_xlfn.IFS(fact_orders[[#This Row],[delivery_time]]&lt;=40,"EARLY",fact_orders[[#This Row],[delivery_time]]&gt;=50,"LATE",TRUE,"ON TIME")</f>
        <v>ON TIME</v>
      </c>
    </row>
    <row r="2201" spans="16:32" x14ac:dyDescent="0.25">
      <c r="P2201">
        <v>2189</v>
      </c>
      <c r="Q2201">
        <v>387</v>
      </c>
      <c r="R2201">
        <v>11</v>
      </c>
      <c r="S2201" s="6">
        <v>44671</v>
      </c>
      <c r="T2201" s="6">
        <v>0.50902777777777775</v>
      </c>
      <c r="U2201" t="s">
        <v>43</v>
      </c>
      <c r="V2201">
        <v>4241</v>
      </c>
      <c r="W2201">
        <v>18</v>
      </c>
      <c r="X2201">
        <v>41</v>
      </c>
      <c r="Z2201" t="s">
        <v>8</v>
      </c>
      <c r="AA2201" t="s">
        <v>48</v>
      </c>
      <c r="AB2201">
        <v>3.3</v>
      </c>
      <c r="AD2201" t="s">
        <v>45</v>
      </c>
      <c r="AE2201" s="6">
        <v>44948</v>
      </c>
      <c r="AF2201" t="str">
        <f>_xlfn.IFS(fact_orders[[#This Row],[delivery_time]]&lt;=40,"EARLY",fact_orders[[#This Row],[delivery_time]]&gt;=50,"LATE",TRUE,"ON TIME")</f>
        <v>ON TIME</v>
      </c>
    </row>
    <row r="2202" spans="16:32" x14ac:dyDescent="0.25">
      <c r="P2202">
        <v>2190</v>
      </c>
      <c r="Q2202">
        <v>396</v>
      </c>
      <c r="R2202">
        <v>2</v>
      </c>
      <c r="S2202" s="6">
        <v>44671</v>
      </c>
      <c r="T2202" s="6">
        <v>0.44027777777777777</v>
      </c>
      <c r="U2202" t="s">
        <v>43</v>
      </c>
      <c r="V2202">
        <v>5071</v>
      </c>
      <c r="W2202">
        <v>24</v>
      </c>
      <c r="X2202">
        <v>48</v>
      </c>
      <c r="Y2202">
        <v>26</v>
      </c>
      <c r="Z2202" t="s">
        <v>17</v>
      </c>
      <c r="AA2202" t="s">
        <v>46</v>
      </c>
      <c r="AB2202">
        <v>4.7</v>
      </c>
      <c r="AC2202">
        <v>26</v>
      </c>
      <c r="AD2202" t="s">
        <v>45</v>
      </c>
      <c r="AE2202" s="6">
        <v>44957</v>
      </c>
      <c r="AF2202" t="str">
        <f>_xlfn.IFS(fact_orders[[#This Row],[delivery_time]]&lt;=40,"EARLY",fact_orders[[#This Row],[delivery_time]]&gt;=50,"LATE",TRUE,"ON TIME")</f>
        <v>ON TIME</v>
      </c>
    </row>
    <row r="2203" spans="16:32" x14ac:dyDescent="0.25">
      <c r="P2203">
        <v>2191</v>
      </c>
      <c r="Q2203">
        <v>233</v>
      </c>
      <c r="R2203">
        <v>11</v>
      </c>
      <c r="S2203" s="6">
        <v>44671</v>
      </c>
      <c r="T2203" s="6">
        <v>0.59305555555555556</v>
      </c>
      <c r="U2203" t="s">
        <v>43</v>
      </c>
      <c r="V2203">
        <v>5490</v>
      </c>
      <c r="W2203">
        <v>30</v>
      </c>
      <c r="X2203">
        <v>51</v>
      </c>
      <c r="Y2203">
        <v>48</v>
      </c>
      <c r="Z2203" t="s">
        <v>8</v>
      </c>
      <c r="AA2203" t="s">
        <v>48</v>
      </c>
      <c r="AB2203">
        <v>3.3</v>
      </c>
      <c r="AC2203">
        <v>48</v>
      </c>
      <c r="AD2203" t="s">
        <v>45</v>
      </c>
      <c r="AE2203" s="6">
        <v>44794</v>
      </c>
      <c r="AF2203" t="str">
        <f>_xlfn.IFS(fact_orders[[#This Row],[delivery_time]]&lt;=40,"EARLY",fact_orders[[#This Row],[delivery_time]]&gt;=50,"LATE",TRUE,"ON TIME")</f>
        <v>LATE</v>
      </c>
    </row>
    <row r="2204" spans="16:32" x14ac:dyDescent="0.25">
      <c r="P2204">
        <v>2192</v>
      </c>
      <c r="Q2204">
        <v>213</v>
      </c>
      <c r="R2204">
        <v>12</v>
      </c>
      <c r="S2204" s="6">
        <v>44671</v>
      </c>
      <c r="T2204" s="6">
        <v>0.6694444444444444</v>
      </c>
      <c r="U2204" t="s">
        <v>43</v>
      </c>
      <c r="V2204">
        <v>4278</v>
      </c>
      <c r="W2204">
        <v>23</v>
      </c>
      <c r="X2204">
        <v>50</v>
      </c>
      <c r="Y2204">
        <v>21</v>
      </c>
      <c r="Z2204" t="s">
        <v>9</v>
      </c>
      <c r="AA2204" t="s">
        <v>44</v>
      </c>
      <c r="AB2204">
        <v>3.7</v>
      </c>
      <c r="AC2204">
        <v>21</v>
      </c>
      <c r="AD2204" t="s">
        <v>45</v>
      </c>
      <c r="AE2204" s="6">
        <v>44774</v>
      </c>
      <c r="AF2204" t="str">
        <f>_xlfn.IFS(fact_orders[[#This Row],[delivery_time]]&lt;=40,"EARLY",fact_orders[[#This Row],[delivery_time]]&gt;=50,"LATE",TRUE,"ON TIME")</f>
        <v>LATE</v>
      </c>
    </row>
    <row r="2205" spans="16:32" x14ac:dyDescent="0.25">
      <c r="P2205">
        <v>2193</v>
      </c>
      <c r="Q2205">
        <v>72</v>
      </c>
      <c r="R2205">
        <v>12</v>
      </c>
      <c r="S2205" s="6">
        <v>44671</v>
      </c>
      <c r="T2205" s="6">
        <v>0.56458333333333333</v>
      </c>
      <c r="U2205" t="s">
        <v>43</v>
      </c>
      <c r="V2205">
        <v>4633</v>
      </c>
      <c r="W2205">
        <v>33</v>
      </c>
      <c r="X2205">
        <v>50</v>
      </c>
      <c r="Y2205">
        <v>18</v>
      </c>
      <c r="Z2205" t="s">
        <v>9</v>
      </c>
      <c r="AA2205" t="s">
        <v>44</v>
      </c>
      <c r="AB2205">
        <v>3.7</v>
      </c>
      <c r="AC2205">
        <v>18</v>
      </c>
      <c r="AD2205" t="s">
        <v>45</v>
      </c>
      <c r="AE2205" s="6">
        <v>44633</v>
      </c>
      <c r="AF2205" t="str">
        <f>_xlfn.IFS(fact_orders[[#This Row],[delivery_time]]&lt;=40,"EARLY",fact_orders[[#This Row],[delivery_time]]&gt;=50,"LATE",TRUE,"ON TIME")</f>
        <v>LATE</v>
      </c>
    </row>
    <row r="2206" spans="16:32" x14ac:dyDescent="0.25">
      <c r="P2206">
        <v>2194</v>
      </c>
      <c r="Q2206">
        <v>249</v>
      </c>
      <c r="R2206">
        <v>8</v>
      </c>
      <c r="S2206" s="6">
        <v>44671</v>
      </c>
      <c r="T2206" s="6">
        <v>0.74652777777777779</v>
      </c>
      <c r="U2206" t="s">
        <v>43</v>
      </c>
      <c r="V2206">
        <v>4271</v>
      </c>
      <c r="W2206">
        <v>38</v>
      </c>
      <c r="X2206">
        <v>38</v>
      </c>
      <c r="Z2206" t="s">
        <v>24</v>
      </c>
      <c r="AA2206" t="s">
        <v>44</v>
      </c>
      <c r="AB2206">
        <v>4.2</v>
      </c>
      <c r="AD2206" t="s">
        <v>45</v>
      </c>
      <c r="AE2206" s="6">
        <v>44810</v>
      </c>
      <c r="AF2206" t="str">
        <f>_xlfn.IFS(fact_orders[[#This Row],[delivery_time]]&lt;=40,"EARLY",fact_orders[[#This Row],[delivery_time]]&gt;=50,"LATE",TRUE,"ON TIME")</f>
        <v>EARLY</v>
      </c>
    </row>
    <row r="2207" spans="16:32" x14ac:dyDescent="0.25">
      <c r="P2207">
        <v>2195</v>
      </c>
      <c r="Q2207">
        <v>44</v>
      </c>
      <c r="R2207">
        <v>19</v>
      </c>
      <c r="S2207" s="6">
        <v>44671</v>
      </c>
      <c r="T2207" s="6">
        <v>0.8666666666666667</v>
      </c>
      <c r="U2207" t="s">
        <v>43</v>
      </c>
      <c r="V2207">
        <v>4977</v>
      </c>
      <c r="W2207">
        <v>25</v>
      </c>
      <c r="X2207">
        <v>35</v>
      </c>
      <c r="Y2207">
        <v>33</v>
      </c>
      <c r="Z2207" t="s">
        <v>16</v>
      </c>
      <c r="AA2207" t="s">
        <v>49</v>
      </c>
      <c r="AB2207">
        <v>4.5</v>
      </c>
      <c r="AC2207">
        <v>33</v>
      </c>
      <c r="AD2207" t="s">
        <v>45</v>
      </c>
      <c r="AE2207" s="6">
        <v>44605</v>
      </c>
      <c r="AF2207" t="str">
        <f>_xlfn.IFS(fact_orders[[#This Row],[delivery_time]]&lt;=40,"EARLY",fact_orders[[#This Row],[delivery_time]]&gt;=50,"LATE",TRUE,"ON TIME")</f>
        <v>EARLY</v>
      </c>
    </row>
    <row r="2208" spans="16:32" x14ac:dyDescent="0.25">
      <c r="P2208">
        <v>2196</v>
      </c>
      <c r="Q2208">
        <v>23</v>
      </c>
      <c r="R2208">
        <v>11</v>
      </c>
      <c r="S2208" s="6">
        <v>44671</v>
      </c>
      <c r="T2208" s="6">
        <v>0.48541666666666666</v>
      </c>
      <c r="U2208" t="s">
        <v>43</v>
      </c>
      <c r="V2208">
        <v>4350</v>
      </c>
      <c r="W2208">
        <v>23</v>
      </c>
      <c r="X2208">
        <v>47</v>
      </c>
      <c r="Y2208">
        <v>31</v>
      </c>
      <c r="Z2208" t="s">
        <v>8</v>
      </c>
      <c r="AA2208" t="s">
        <v>48</v>
      </c>
      <c r="AB2208">
        <v>3.3</v>
      </c>
      <c r="AC2208">
        <v>31</v>
      </c>
      <c r="AD2208" t="s">
        <v>45</v>
      </c>
      <c r="AE2208" s="6">
        <v>44584</v>
      </c>
      <c r="AF2208" t="str">
        <f>_xlfn.IFS(fact_orders[[#This Row],[delivery_time]]&lt;=40,"EARLY",fact_orders[[#This Row],[delivery_time]]&gt;=50,"LATE",TRUE,"ON TIME")</f>
        <v>ON TIME</v>
      </c>
    </row>
    <row r="2209" spans="16:32" x14ac:dyDescent="0.25">
      <c r="P2209">
        <v>2197</v>
      </c>
      <c r="Q2209">
        <v>20</v>
      </c>
      <c r="R2209">
        <v>13</v>
      </c>
      <c r="S2209" s="6">
        <v>44671</v>
      </c>
      <c r="T2209" s="6">
        <v>0.45208333333333334</v>
      </c>
      <c r="U2209" t="s">
        <v>43</v>
      </c>
      <c r="V2209">
        <v>2835</v>
      </c>
      <c r="W2209">
        <v>38</v>
      </c>
      <c r="X2209">
        <v>36</v>
      </c>
      <c r="Y2209">
        <v>47</v>
      </c>
      <c r="Z2209" t="s">
        <v>10</v>
      </c>
      <c r="AA2209" t="s">
        <v>46</v>
      </c>
      <c r="AB2209">
        <v>3.3</v>
      </c>
      <c r="AC2209">
        <v>47</v>
      </c>
      <c r="AD2209" t="s">
        <v>45</v>
      </c>
      <c r="AE2209" s="6">
        <v>44581</v>
      </c>
      <c r="AF2209" t="str">
        <f>_xlfn.IFS(fact_orders[[#This Row],[delivery_time]]&lt;=40,"EARLY",fact_orders[[#This Row],[delivery_time]]&gt;=50,"LATE",TRUE,"ON TIME")</f>
        <v>EARLY</v>
      </c>
    </row>
    <row r="2210" spans="16:32" x14ac:dyDescent="0.25">
      <c r="P2210">
        <v>2198</v>
      </c>
      <c r="Q2210">
        <v>45</v>
      </c>
      <c r="R2210">
        <v>2</v>
      </c>
      <c r="S2210" s="6">
        <v>44671</v>
      </c>
      <c r="T2210" s="6">
        <v>0.89236111111111116</v>
      </c>
      <c r="U2210" t="s">
        <v>43</v>
      </c>
      <c r="V2210">
        <v>3046</v>
      </c>
      <c r="W2210">
        <v>29</v>
      </c>
      <c r="X2210">
        <v>33</v>
      </c>
      <c r="Y2210">
        <v>36</v>
      </c>
      <c r="Z2210" t="s">
        <v>17</v>
      </c>
      <c r="AA2210" t="s">
        <v>46</v>
      </c>
      <c r="AB2210">
        <v>4.7</v>
      </c>
      <c r="AC2210">
        <v>36</v>
      </c>
      <c r="AD2210" t="s">
        <v>45</v>
      </c>
      <c r="AE2210" s="6">
        <v>44606</v>
      </c>
      <c r="AF2210" t="str">
        <f>_xlfn.IFS(fact_orders[[#This Row],[delivery_time]]&lt;=40,"EARLY",fact_orders[[#This Row],[delivery_time]]&gt;=50,"LATE",TRUE,"ON TIME")</f>
        <v>EARLY</v>
      </c>
    </row>
    <row r="2211" spans="16:32" x14ac:dyDescent="0.25">
      <c r="P2211">
        <v>2199</v>
      </c>
      <c r="Q2211">
        <v>390</v>
      </c>
      <c r="R2211">
        <v>3</v>
      </c>
      <c r="S2211" s="6">
        <v>44671</v>
      </c>
      <c r="T2211" s="6">
        <v>0.69236111111111109</v>
      </c>
      <c r="U2211" t="s">
        <v>43</v>
      </c>
      <c r="V2211">
        <v>4978</v>
      </c>
      <c r="W2211">
        <v>18</v>
      </c>
      <c r="X2211">
        <v>56</v>
      </c>
      <c r="Y2211">
        <v>36</v>
      </c>
      <c r="Z2211" t="s">
        <v>19</v>
      </c>
      <c r="AA2211" t="s">
        <v>44</v>
      </c>
      <c r="AB2211">
        <v>4</v>
      </c>
      <c r="AC2211">
        <v>36</v>
      </c>
      <c r="AD2211" t="s">
        <v>45</v>
      </c>
      <c r="AE2211" s="6">
        <v>44951</v>
      </c>
      <c r="AF2211" t="str">
        <f>_xlfn.IFS(fact_orders[[#This Row],[delivery_time]]&lt;=40,"EARLY",fact_orders[[#This Row],[delivery_time]]&gt;=50,"LATE",TRUE,"ON TIME")</f>
        <v>LATE</v>
      </c>
    </row>
    <row r="2212" spans="16:32" x14ac:dyDescent="0.25">
      <c r="P2212">
        <v>2200</v>
      </c>
      <c r="Q2212">
        <v>309</v>
      </c>
      <c r="R2212">
        <v>9</v>
      </c>
      <c r="S2212" s="6">
        <v>44671</v>
      </c>
      <c r="T2212" s="6">
        <v>0.64444444444444449</v>
      </c>
      <c r="U2212" t="s">
        <v>43</v>
      </c>
      <c r="V2212">
        <v>2499</v>
      </c>
      <c r="W2212">
        <v>25</v>
      </c>
      <c r="X2212">
        <v>59</v>
      </c>
      <c r="Y2212">
        <v>10</v>
      </c>
      <c r="Z2212" t="s">
        <v>25</v>
      </c>
      <c r="AA2212" t="s">
        <v>44</v>
      </c>
      <c r="AB2212">
        <v>4.0999999999999996</v>
      </c>
      <c r="AC2212">
        <v>10</v>
      </c>
      <c r="AD2212" t="s">
        <v>45</v>
      </c>
      <c r="AE2212" s="6">
        <v>44870</v>
      </c>
      <c r="AF2212" t="str">
        <f>_xlfn.IFS(fact_orders[[#This Row],[delivery_time]]&lt;=40,"EARLY",fact_orders[[#This Row],[delivery_time]]&gt;=50,"LATE",TRUE,"ON TIME")</f>
        <v>LATE</v>
      </c>
    </row>
    <row r="2213" spans="16:32" x14ac:dyDescent="0.25">
      <c r="P2213">
        <v>2201</v>
      </c>
      <c r="Q2213">
        <v>260</v>
      </c>
      <c r="R2213">
        <v>5</v>
      </c>
      <c r="S2213" s="6">
        <v>44672</v>
      </c>
      <c r="T2213" s="6">
        <v>0.56597222222222221</v>
      </c>
      <c r="U2213" t="s">
        <v>43</v>
      </c>
      <c r="V2213">
        <v>4170</v>
      </c>
      <c r="W2213">
        <v>27</v>
      </c>
      <c r="X2213">
        <v>47</v>
      </c>
      <c r="Y2213">
        <v>39</v>
      </c>
      <c r="Z2213" t="s">
        <v>21</v>
      </c>
      <c r="AA2213" t="s">
        <v>46</v>
      </c>
      <c r="AB2213">
        <v>3</v>
      </c>
      <c r="AC2213">
        <v>39</v>
      </c>
      <c r="AD2213" t="s">
        <v>45</v>
      </c>
      <c r="AE2213" s="6">
        <v>44821</v>
      </c>
      <c r="AF2213" t="str">
        <f>_xlfn.IFS(fact_orders[[#This Row],[delivery_time]]&lt;=40,"EARLY",fact_orders[[#This Row],[delivery_time]]&gt;=50,"LATE",TRUE,"ON TIME")</f>
        <v>ON TIME</v>
      </c>
    </row>
    <row r="2214" spans="16:32" x14ac:dyDescent="0.25">
      <c r="P2214">
        <v>2202</v>
      </c>
      <c r="Q2214">
        <v>153</v>
      </c>
      <c r="R2214">
        <v>14</v>
      </c>
      <c r="S2214" s="6">
        <v>44672</v>
      </c>
      <c r="T2214" s="6">
        <v>0.85277777777777775</v>
      </c>
      <c r="U2214" t="s">
        <v>43</v>
      </c>
      <c r="V2214">
        <v>3185</v>
      </c>
      <c r="W2214">
        <v>36</v>
      </c>
      <c r="X2214">
        <v>45</v>
      </c>
      <c r="Z2214" t="s">
        <v>11</v>
      </c>
      <c r="AA2214" t="s">
        <v>47</v>
      </c>
      <c r="AB2214">
        <v>4.4000000000000004</v>
      </c>
      <c r="AD2214" t="s">
        <v>45</v>
      </c>
      <c r="AE2214" s="6">
        <v>44714</v>
      </c>
      <c r="AF2214" t="str">
        <f>_xlfn.IFS(fact_orders[[#This Row],[delivery_time]]&lt;=40,"EARLY",fact_orders[[#This Row],[delivery_time]]&gt;=50,"LATE",TRUE,"ON TIME")</f>
        <v>ON TIME</v>
      </c>
    </row>
    <row r="2215" spans="16:32" x14ac:dyDescent="0.25">
      <c r="P2215">
        <v>2203</v>
      </c>
      <c r="Q2215">
        <v>408</v>
      </c>
      <c r="R2215">
        <v>7</v>
      </c>
      <c r="S2215" s="6">
        <v>44672</v>
      </c>
      <c r="T2215" s="6">
        <v>0.8208333333333333</v>
      </c>
      <c r="U2215" t="s">
        <v>43</v>
      </c>
      <c r="V2215">
        <v>2803</v>
      </c>
      <c r="W2215">
        <v>21</v>
      </c>
      <c r="X2215">
        <v>53</v>
      </c>
      <c r="Y2215">
        <v>14</v>
      </c>
      <c r="Z2215" t="s">
        <v>23</v>
      </c>
      <c r="AA2215" t="s">
        <v>44</v>
      </c>
      <c r="AB2215">
        <v>3.4</v>
      </c>
      <c r="AC2215">
        <v>14</v>
      </c>
      <c r="AD2215" t="s">
        <v>45</v>
      </c>
      <c r="AE2215" s="6">
        <v>44969</v>
      </c>
      <c r="AF2215" t="str">
        <f>_xlfn.IFS(fact_orders[[#This Row],[delivery_time]]&lt;=40,"EARLY",fact_orders[[#This Row],[delivery_time]]&gt;=50,"LATE",TRUE,"ON TIME")</f>
        <v>LATE</v>
      </c>
    </row>
    <row r="2216" spans="16:32" x14ac:dyDescent="0.25">
      <c r="P2216">
        <v>2204</v>
      </c>
      <c r="Q2216">
        <v>230</v>
      </c>
      <c r="R2216">
        <v>6</v>
      </c>
      <c r="S2216" s="6">
        <v>44672</v>
      </c>
      <c r="T2216" s="6">
        <v>0.49652777777777779</v>
      </c>
      <c r="U2216" t="s">
        <v>43</v>
      </c>
      <c r="V2216">
        <v>3159</v>
      </c>
      <c r="W2216">
        <v>21</v>
      </c>
      <c r="X2216">
        <v>55</v>
      </c>
      <c r="Y2216">
        <v>16</v>
      </c>
      <c r="Z2216" t="s">
        <v>22</v>
      </c>
      <c r="AA2216" t="s">
        <v>47</v>
      </c>
      <c r="AB2216">
        <v>3.4</v>
      </c>
      <c r="AC2216">
        <v>16</v>
      </c>
      <c r="AD2216" t="s">
        <v>45</v>
      </c>
      <c r="AE2216" s="6">
        <v>44791</v>
      </c>
      <c r="AF2216" t="str">
        <f>_xlfn.IFS(fact_orders[[#This Row],[delivery_time]]&lt;=40,"EARLY",fact_orders[[#This Row],[delivery_time]]&gt;=50,"LATE",TRUE,"ON TIME")</f>
        <v>LATE</v>
      </c>
    </row>
    <row r="2217" spans="16:32" x14ac:dyDescent="0.25">
      <c r="P2217">
        <v>2205</v>
      </c>
      <c r="Q2217">
        <v>120</v>
      </c>
      <c r="R2217">
        <v>14</v>
      </c>
      <c r="S2217" s="6">
        <v>44672</v>
      </c>
      <c r="T2217" s="6">
        <v>0.75972222222222219</v>
      </c>
      <c r="U2217" t="s">
        <v>43</v>
      </c>
      <c r="V2217">
        <v>4584</v>
      </c>
      <c r="W2217">
        <v>36</v>
      </c>
      <c r="X2217">
        <v>54</v>
      </c>
      <c r="Y2217">
        <v>27</v>
      </c>
      <c r="Z2217" t="s">
        <v>11</v>
      </c>
      <c r="AA2217" t="s">
        <v>47</v>
      </c>
      <c r="AB2217">
        <v>4.4000000000000004</v>
      </c>
      <c r="AC2217">
        <v>27</v>
      </c>
      <c r="AD2217" t="s">
        <v>45</v>
      </c>
      <c r="AE2217" s="6">
        <v>44681</v>
      </c>
      <c r="AF2217" t="str">
        <f>_xlfn.IFS(fact_orders[[#This Row],[delivery_time]]&lt;=40,"EARLY",fact_orders[[#This Row],[delivery_time]]&gt;=50,"LATE",TRUE,"ON TIME")</f>
        <v>LATE</v>
      </c>
    </row>
    <row r="2218" spans="16:32" x14ac:dyDescent="0.25">
      <c r="P2218">
        <v>2206</v>
      </c>
      <c r="Q2218">
        <v>87</v>
      </c>
      <c r="R2218">
        <v>19</v>
      </c>
      <c r="S2218" s="6">
        <v>44672</v>
      </c>
      <c r="T2218" s="6">
        <v>0.68333333333333335</v>
      </c>
      <c r="U2218" t="s">
        <v>43</v>
      </c>
      <c r="V2218">
        <v>5337</v>
      </c>
      <c r="W2218">
        <v>24</v>
      </c>
      <c r="X2218">
        <v>41</v>
      </c>
      <c r="Y2218">
        <v>18</v>
      </c>
      <c r="Z2218" t="s">
        <v>16</v>
      </c>
      <c r="AA2218" t="s">
        <v>49</v>
      </c>
      <c r="AB2218">
        <v>4.5</v>
      </c>
      <c r="AC2218">
        <v>18</v>
      </c>
      <c r="AD2218" t="s">
        <v>45</v>
      </c>
      <c r="AE2218" s="6">
        <v>44648</v>
      </c>
      <c r="AF2218" t="str">
        <f>_xlfn.IFS(fact_orders[[#This Row],[delivery_time]]&lt;=40,"EARLY",fact_orders[[#This Row],[delivery_time]]&gt;=50,"LATE",TRUE,"ON TIME")</f>
        <v>ON TIME</v>
      </c>
    </row>
    <row r="2219" spans="16:32" x14ac:dyDescent="0.25">
      <c r="P2219">
        <v>2207</v>
      </c>
      <c r="Q2219">
        <v>333</v>
      </c>
      <c r="R2219">
        <v>6</v>
      </c>
      <c r="S2219" s="6">
        <v>44672</v>
      </c>
      <c r="T2219" s="6">
        <v>0.78055555555555556</v>
      </c>
      <c r="U2219" t="s">
        <v>43</v>
      </c>
      <c r="V2219">
        <v>4696</v>
      </c>
      <c r="W2219">
        <v>27</v>
      </c>
      <c r="X2219">
        <v>43</v>
      </c>
      <c r="Y2219">
        <v>34</v>
      </c>
      <c r="Z2219" t="s">
        <v>22</v>
      </c>
      <c r="AA2219" t="s">
        <v>47</v>
      </c>
      <c r="AB2219">
        <v>3.4</v>
      </c>
      <c r="AC2219">
        <v>34</v>
      </c>
      <c r="AD2219" t="s">
        <v>45</v>
      </c>
      <c r="AE2219" s="6">
        <v>44894</v>
      </c>
      <c r="AF2219" t="str">
        <f>_xlfn.IFS(fact_orders[[#This Row],[delivery_time]]&lt;=40,"EARLY",fact_orders[[#This Row],[delivery_time]]&gt;=50,"LATE",TRUE,"ON TIME")</f>
        <v>ON TIME</v>
      </c>
    </row>
    <row r="2220" spans="16:32" x14ac:dyDescent="0.25">
      <c r="P2220">
        <v>2208</v>
      </c>
      <c r="Q2220">
        <v>357</v>
      </c>
      <c r="R2220">
        <v>9</v>
      </c>
      <c r="S2220" s="6">
        <v>44672</v>
      </c>
      <c r="T2220" s="6">
        <v>0.73472222222222228</v>
      </c>
      <c r="U2220" t="s">
        <v>43</v>
      </c>
      <c r="V2220">
        <v>4215</v>
      </c>
      <c r="W2220">
        <v>36</v>
      </c>
      <c r="X2220">
        <v>43</v>
      </c>
      <c r="Y2220">
        <v>37</v>
      </c>
      <c r="Z2220" t="s">
        <v>25</v>
      </c>
      <c r="AA2220" t="s">
        <v>44</v>
      </c>
      <c r="AB2220">
        <v>4.0999999999999996</v>
      </c>
      <c r="AC2220">
        <v>37</v>
      </c>
      <c r="AD2220" t="s">
        <v>45</v>
      </c>
      <c r="AE2220" s="6">
        <v>44918</v>
      </c>
      <c r="AF2220" t="str">
        <f>_xlfn.IFS(fact_orders[[#This Row],[delivery_time]]&lt;=40,"EARLY",fact_orders[[#This Row],[delivery_time]]&gt;=50,"LATE",TRUE,"ON TIME")</f>
        <v>ON TIME</v>
      </c>
    </row>
    <row r="2221" spans="16:32" x14ac:dyDescent="0.25">
      <c r="P2221">
        <v>2209</v>
      </c>
      <c r="Q2221">
        <v>111</v>
      </c>
      <c r="R2221">
        <v>8</v>
      </c>
      <c r="S2221" s="6">
        <v>44672</v>
      </c>
      <c r="T2221" s="6">
        <v>0.43819444444444444</v>
      </c>
      <c r="U2221" t="s">
        <v>43</v>
      </c>
      <c r="V2221">
        <v>4886</v>
      </c>
      <c r="W2221">
        <v>33</v>
      </c>
      <c r="X2221">
        <v>52</v>
      </c>
      <c r="Y2221">
        <v>3</v>
      </c>
      <c r="Z2221" t="s">
        <v>24</v>
      </c>
      <c r="AA2221" t="s">
        <v>44</v>
      </c>
      <c r="AB2221">
        <v>4.2</v>
      </c>
      <c r="AC2221">
        <v>3</v>
      </c>
      <c r="AD2221" t="s">
        <v>45</v>
      </c>
      <c r="AE2221" s="6">
        <v>44672</v>
      </c>
      <c r="AF2221" t="str">
        <f>_xlfn.IFS(fact_orders[[#This Row],[delivery_time]]&lt;=40,"EARLY",fact_orders[[#This Row],[delivery_time]]&gt;=50,"LATE",TRUE,"ON TIME")</f>
        <v>LATE</v>
      </c>
    </row>
    <row r="2222" spans="16:32" x14ac:dyDescent="0.25">
      <c r="P2222">
        <v>2210</v>
      </c>
      <c r="Q2222">
        <v>50</v>
      </c>
      <c r="R2222">
        <v>15</v>
      </c>
      <c r="S2222" s="6">
        <v>44672</v>
      </c>
      <c r="T2222" s="6">
        <v>0.74722222222222223</v>
      </c>
      <c r="U2222" t="s">
        <v>43</v>
      </c>
      <c r="V2222">
        <v>5410</v>
      </c>
      <c r="W2222">
        <v>33</v>
      </c>
      <c r="X2222">
        <v>43</v>
      </c>
      <c r="Y2222">
        <v>34</v>
      </c>
      <c r="Z2222" t="s">
        <v>12</v>
      </c>
      <c r="AA2222" t="s">
        <v>48</v>
      </c>
      <c r="AB2222">
        <v>3.8</v>
      </c>
      <c r="AC2222">
        <v>34</v>
      </c>
      <c r="AD2222" t="s">
        <v>45</v>
      </c>
      <c r="AE2222" s="6">
        <v>44611</v>
      </c>
      <c r="AF2222" t="str">
        <f>_xlfn.IFS(fact_orders[[#This Row],[delivery_time]]&lt;=40,"EARLY",fact_orders[[#This Row],[delivery_time]]&gt;=50,"LATE",TRUE,"ON TIME")</f>
        <v>ON TIME</v>
      </c>
    </row>
    <row r="2223" spans="16:32" x14ac:dyDescent="0.25">
      <c r="P2223">
        <v>2211</v>
      </c>
      <c r="Q2223">
        <v>346</v>
      </c>
      <c r="R2223">
        <v>17</v>
      </c>
      <c r="S2223" s="6">
        <v>44672</v>
      </c>
      <c r="T2223" s="6">
        <v>0.64375000000000004</v>
      </c>
      <c r="U2223" t="s">
        <v>43</v>
      </c>
      <c r="V2223">
        <v>4834</v>
      </c>
      <c r="W2223">
        <v>30</v>
      </c>
      <c r="X2223">
        <v>51</v>
      </c>
      <c r="Z2223" t="s">
        <v>14</v>
      </c>
      <c r="AA2223" t="s">
        <v>48</v>
      </c>
      <c r="AB2223">
        <v>4</v>
      </c>
      <c r="AD2223" t="s">
        <v>45</v>
      </c>
      <c r="AE2223" s="6">
        <v>44907</v>
      </c>
      <c r="AF2223" t="str">
        <f>_xlfn.IFS(fact_orders[[#This Row],[delivery_time]]&lt;=40,"EARLY",fact_orders[[#This Row],[delivery_time]]&gt;=50,"LATE",TRUE,"ON TIME")</f>
        <v>LATE</v>
      </c>
    </row>
    <row r="2224" spans="16:32" x14ac:dyDescent="0.25">
      <c r="P2224">
        <v>2212</v>
      </c>
      <c r="Q2224">
        <v>435</v>
      </c>
      <c r="R2224">
        <v>7</v>
      </c>
      <c r="S2224" s="6">
        <v>44672</v>
      </c>
      <c r="T2224" s="6">
        <v>0.6958333333333333</v>
      </c>
      <c r="U2224" t="s">
        <v>43</v>
      </c>
      <c r="V2224">
        <v>2068</v>
      </c>
      <c r="W2224">
        <v>31</v>
      </c>
      <c r="X2224">
        <v>30</v>
      </c>
      <c r="Y2224">
        <v>19</v>
      </c>
      <c r="Z2224" t="s">
        <v>23</v>
      </c>
      <c r="AA2224" t="s">
        <v>44</v>
      </c>
      <c r="AB2224">
        <v>3.4</v>
      </c>
      <c r="AC2224">
        <v>19</v>
      </c>
      <c r="AD2224" t="s">
        <v>45</v>
      </c>
      <c r="AE2224" s="6">
        <v>44996</v>
      </c>
      <c r="AF2224" t="str">
        <f>_xlfn.IFS(fact_orders[[#This Row],[delivery_time]]&lt;=40,"EARLY",fact_orders[[#This Row],[delivery_time]]&gt;=50,"LATE",TRUE,"ON TIME")</f>
        <v>EARLY</v>
      </c>
    </row>
    <row r="2225" spans="16:32" x14ac:dyDescent="0.25">
      <c r="P2225">
        <v>2213</v>
      </c>
      <c r="Q2225">
        <v>186</v>
      </c>
      <c r="R2225">
        <v>8</v>
      </c>
      <c r="S2225" s="6">
        <v>44672</v>
      </c>
      <c r="T2225" s="6">
        <v>0.7993055555555556</v>
      </c>
      <c r="U2225" t="s">
        <v>43</v>
      </c>
      <c r="V2225">
        <v>2553</v>
      </c>
      <c r="W2225">
        <v>27</v>
      </c>
      <c r="X2225">
        <v>53</v>
      </c>
      <c r="Y2225">
        <v>43</v>
      </c>
      <c r="Z2225" t="s">
        <v>24</v>
      </c>
      <c r="AA2225" t="s">
        <v>44</v>
      </c>
      <c r="AB2225">
        <v>4.2</v>
      </c>
      <c r="AC2225">
        <v>43</v>
      </c>
      <c r="AD2225" t="s">
        <v>45</v>
      </c>
      <c r="AE2225" s="6">
        <v>44747</v>
      </c>
      <c r="AF2225" t="str">
        <f>_xlfn.IFS(fact_orders[[#This Row],[delivery_time]]&lt;=40,"EARLY",fact_orders[[#This Row],[delivery_time]]&gt;=50,"LATE",TRUE,"ON TIME")</f>
        <v>LATE</v>
      </c>
    </row>
    <row r="2226" spans="16:32" x14ac:dyDescent="0.25">
      <c r="P2226">
        <v>2214</v>
      </c>
      <c r="Q2226">
        <v>298</v>
      </c>
      <c r="R2226">
        <v>19</v>
      </c>
      <c r="S2226" s="6">
        <v>44672</v>
      </c>
      <c r="T2226" s="6">
        <v>0.57499999999999996</v>
      </c>
      <c r="U2226" t="s">
        <v>43</v>
      </c>
      <c r="V2226">
        <v>4771</v>
      </c>
      <c r="W2226">
        <v>30</v>
      </c>
      <c r="X2226">
        <v>47</v>
      </c>
      <c r="Y2226">
        <v>26</v>
      </c>
      <c r="Z2226" t="s">
        <v>16</v>
      </c>
      <c r="AA2226" t="s">
        <v>49</v>
      </c>
      <c r="AB2226">
        <v>4.5</v>
      </c>
      <c r="AC2226">
        <v>26</v>
      </c>
      <c r="AD2226" t="s">
        <v>45</v>
      </c>
      <c r="AE2226" s="6">
        <v>44859</v>
      </c>
      <c r="AF2226" t="str">
        <f>_xlfn.IFS(fact_orders[[#This Row],[delivery_time]]&lt;=40,"EARLY",fact_orders[[#This Row],[delivery_time]]&gt;=50,"LATE",TRUE,"ON TIME")</f>
        <v>ON TIME</v>
      </c>
    </row>
    <row r="2227" spans="16:32" x14ac:dyDescent="0.25">
      <c r="P2227">
        <v>2215</v>
      </c>
      <c r="Q2227">
        <v>3</v>
      </c>
      <c r="R2227">
        <v>15</v>
      </c>
      <c r="S2227" s="6">
        <v>44672</v>
      </c>
      <c r="T2227" s="6">
        <v>0.81458333333333333</v>
      </c>
      <c r="U2227" t="s">
        <v>43</v>
      </c>
      <c r="V2227">
        <v>5756</v>
      </c>
      <c r="W2227">
        <v>36</v>
      </c>
      <c r="X2227">
        <v>34</v>
      </c>
      <c r="Z2227" t="s">
        <v>12</v>
      </c>
      <c r="AA2227" t="s">
        <v>48</v>
      </c>
      <c r="AB2227">
        <v>3.8</v>
      </c>
      <c r="AD2227" t="s">
        <v>45</v>
      </c>
      <c r="AE2227" s="6">
        <v>44564</v>
      </c>
      <c r="AF2227" t="str">
        <f>_xlfn.IFS(fact_orders[[#This Row],[delivery_time]]&lt;=40,"EARLY",fact_orders[[#This Row],[delivery_time]]&gt;=50,"LATE",TRUE,"ON TIME")</f>
        <v>EARLY</v>
      </c>
    </row>
    <row r="2228" spans="16:32" x14ac:dyDescent="0.25">
      <c r="P2228">
        <v>2216</v>
      </c>
      <c r="Q2228">
        <v>279</v>
      </c>
      <c r="R2228">
        <v>17</v>
      </c>
      <c r="S2228" s="6">
        <v>44672</v>
      </c>
      <c r="T2228" s="6">
        <v>0.57638888888888884</v>
      </c>
      <c r="U2228" t="s">
        <v>43</v>
      </c>
      <c r="V2228">
        <v>3845</v>
      </c>
      <c r="W2228">
        <v>39</v>
      </c>
      <c r="X2228">
        <v>37</v>
      </c>
      <c r="Z2228" t="s">
        <v>14</v>
      </c>
      <c r="AA2228" t="s">
        <v>48</v>
      </c>
      <c r="AB2228">
        <v>4</v>
      </c>
      <c r="AD2228" t="s">
        <v>45</v>
      </c>
      <c r="AE2228" s="6">
        <v>44840</v>
      </c>
      <c r="AF2228" t="str">
        <f>_xlfn.IFS(fact_orders[[#This Row],[delivery_time]]&lt;=40,"EARLY",fact_orders[[#This Row],[delivery_time]]&gt;=50,"LATE",TRUE,"ON TIME")</f>
        <v>EARLY</v>
      </c>
    </row>
    <row r="2229" spans="16:32" x14ac:dyDescent="0.25">
      <c r="P2229">
        <v>2217</v>
      </c>
      <c r="Q2229">
        <v>367</v>
      </c>
      <c r="R2229">
        <v>9</v>
      </c>
      <c r="S2229" s="6">
        <v>44672</v>
      </c>
      <c r="T2229" s="6">
        <v>0.72222222222222221</v>
      </c>
      <c r="U2229" t="s">
        <v>43</v>
      </c>
      <c r="V2229">
        <v>5816</v>
      </c>
      <c r="W2229">
        <v>28</v>
      </c>
      <c r="X2229">
        <v>52</v>
      </c>
      <c r="Y2229">
        <v>41</v>
      </c>
      <c r="Z2229" t="s">
        <v>25</v>
      </c>
      <c r="AA2229" t="s">
        <v>44</v>
      </c>
      <c r="AB2229">
        <v>4.0999999999999996</v>
      </c>
      <c r="AC2229">
        <v>41</v>
      </c>
      <c r="AD2229" t="s">
        <v>45</v>
      </c>
      <c r="AE2229" s="6">
        <v>44928</v>
      </c>
      <c r="AF2229" t="str">
        <f>_xlfn.IFS(fact_orders[[#This Row],[delivery_time]]&lt;=40,"EARLY",fact_orders[[#This Row],[delivery_time]]&gt;=50,"LATE",TRUE,"ON TIME")</f>
        <v>LATE</v>
      </c>
    </row>
    <row r="2230" spans="16:32" x14ac:dyDescent="0.25">
      <c r="P2230">
        <v>2218</v>
      </c>
      <c r="Q2230">
        <v>311</v>
      </c>
      <c r="R2230">
        <v>17</v>
      </c>
      <c r="S2230" s="6">
        <v>44672</v>
      </c>
      <c r="T2230" s="6">
        <v>0.75972222222222219</v>
      </c>
      <c r="U2230" t="s">
        <v>43</v>
      </c>
      <c r="V2230">
        <v>5238</v>
      </c>
      <c r="W2230">
        <v>15</v>
      </c>
      <c r="X2230">
        <v>53</v>
      </c>
      <c r="Y2230">
        <v>16</v>
      </c>
      <c r="Z2230" t="s">
        <v>14</v>
      </c>
      <c r="AA2230" t="s">
        <v>48</v>
      </c>
      <c r="AB2230">
        <v>4</v>
      </c>
      <c r="AC2230">
        <v>16</v>
      </c>
      <c r="AD2230" t="s">
        <v>45</v>
      </c>
      <c r="AE2230" s="6">
        <v>44872</v>
      </c>
      <c r="AF2230" t="str">
        <f>_xlfn.IFS(fact_orders[[#This Row],[delivery_time]]&lt;=40,"EARLY",fact_orders[[#This Row],[delivery_time]]&gt;=50,"LATE",TRUE,"ON TIME")</f>
        <v>LATE</v>
      </c>
    </row>
    <row r="2231" spans="16:32" x14ac:dyDescent="0.25">
      <c r="P2231">
        <v>2219</v>
      </c>
      <c r="Q2231">
        <v>440</v>
      </c>
      <c r="R2231">
        <v>9</v>
      </c>
      <c r="S2231" s="6">
        <v>44672</v>
      </c>
      <c r="T2231" s="6">
        <v>0.87847222222222221</v>
      </c>
      <c r="U2231" t="s">
        <v>43</v>
      </c>
      <c r="V2231">
        <v>4971</v>
      </c>
      <c r="W2231">
        <v>27</v>
      </c>
      <c r="X2231">
        <v>34</v>
      </c>
      <c r="Y2231">
        <v>1</v>
      </c>
      <c r="Z2231" t="s">
        <v>25</v>
      </c>
      <c r="AA2231" t="s">
        <v>44</v>
      </c>
      <c r="AB2231">
        <v>4.0999999999999996</v>
      </c>
      <c r="AC2231">
        <v>1</v>
      </c>
      <c r="AD2231" t="s">
        <v>45</v>
      </c>
      <c r="AE2231" s="6">
        <v>45001</v>
      </c>
      <c r="AF2231" t="str">
        <f>_xlfn.IFS(fact_orders[[#This Row],[delivery_time]]&lt;=40,"EARLY",fact_orders[[#This Row],[delivery_time]]&gt;=50,"LATE",TRUE,"ON TIME")</f>
        <v>EARLY</v>
      </c>
    </row>
    <row r="2232" spans="16:32" x14ac:dyDescent="0.25">
      <c r="P2232">
        <v>2220</v>
      </c>
      <c r="Q2232">
        <v>296</v>
      </c>
      <c r="R2232">
        <v>15</v>
      </c>
      <c r="S2232" s="6">
        <v>44672</v>
      </c>
      <c r="T2232" s="6">
        <v>0.6430555555555556</v>
      </c>
      <c r="U2232" t="s">
        <v>43</v>
      </c>
      <c r="V2232">
        <v>4597</v>
      </c>
      <c r="W2232">
        <v>18</v>
      </c>
      <c r="X2232">
        <v>57</v>
      </c>
      <c r="Y2232">
        <v>26</v>
      </c>
      <c r="Z2232" t="s">
        <v>12</v>
      </c>
      <c r="AA2232" t="s">
        <v>48</v>
      </c>
      <c r="AB2232">
        <v>3.8</v>
      </c>
      <c r="AC2232">
        <v>26</v>
      </c>
      <c r="AD2232" t="s">
        <v>45</v>
      </c>
      <c r="AE2232" s="6">
        <v>44857</v>
      </c>
      <c r="AF2232" t="str">
        <f>_xlfn.IFS(fact_orders[[#This Row],[delivery_time]]&lt;=40,"EARLY",fact_orders[[#This Row],[delivery_time]]&gt;=50,"LATE",TRUE,"ON TIME")</f>
        <v>LATE</v>
      </c>
    </row>
    <row r="2233" spans="16:32" x14ac:dyDescent="0.25">
      <c r="P2233">
        <v>2221</v>
      </c>
      <c r="Q2233">
        <v>85</v>
      </c>
      <c r="R2233">
        <v>18</v>
      </c>
      <c r="S2233" s="6">
        <v>44673</v>
      </c>
      <c r="T2233" s="6">
        <v>0.50138888888888888</v>
      </c>
      <c r="U2233" t="s">
        <v>43</v>
      </c>
      <c r="V2233">
        <v>3213</v>
      </c>
      <c r="W2233">
        <v>26</v>
      </c>
      <c r="X2233">
        <v>40</v>
      </c>
      <c r="Z2233" t="s">
        <v>15</v>
      </c>
      <c r="AA2233" t="s">
        <v>46</v>
      </c>
      <c r="AB2233">
        <v>3.1</v>
      </c>
      <c r="AD2233" t="s">
        <v>45</v>
      </c>
      <c r="AE2233" s="6">
        <v>44646</v>
      </c>
      <c r="AF2233" t="str">
        <f>_xlfn.IFS(fact_orders[[#This Row],[delivery_time]]&lt;=40,"EARLY",fact_orders[[#This Row],[delivery_time]]&gt;=50,"LATE",TRUE,"ON TIME")</f>
        <v>EARLY</v>
      </c>
    </row>
    <row r="2234" spans="16:32" x14ac:dyDescent="0.25">
      <c r="P2234">
        <v>2222</v>
      </c>
      <c r="Q2234">
        <v>30</v>
      </c>
      <c r="R2234">
        <v>6</v>
      </c>
      <c r="S2234" s="6">
        <v>44673</v>
      </c>
      <c r="T2234" s="6">
        <v>0.62430555555555556</v>
      </c>
      <c r="U2234" t="s">
        <v>43</v>
      </c>
      <c r="V2234">
        <v>3317</v>
      </c>
      <c r="W2234">
        <v>22</v>
      </c>
      <c r="X2234">
        <v>56</v>
      </c>
      <c r="Z2234" t="s">
        <v>22</v>
      </c>
      <c r="AA2234" t="s">
        <v>47</v>
      </c>
      <c r="AB2234">
        <v>3.4</v>
      </c>
      <c r="AD2234" t="s">
        <v>45</v>
      </c>
      <c r="AE2234" s="6">
        <v>44591</v>
      </c>
      <c r="AF2234" t="str">
        <f>_xlfn.IFS(fact_orders[[#This Row],[delivery_time]]&lt;=40,"EARLY",fact_orders[[#This Row],[delivery_time]]&gt;=50,"LATE",TRUE,"ON TIME")</f>
        <v>LATE</v>
      </c>
    </row>
    <row r="2235" spans="16:32" x14ac:dyDescent="0.25">
      <c r="P2235">
        <v>2223</v>
      </c>
      <c r="Q2235">
        <v>180</v>
      </c>
      <c r="R2235">
        <v>16</v>
      </c>
      <c r="S2235" s="6">
        <v>44673</v>
      </c>
      <c r="T2235" s="6">
        <v>0.66597222222222219</v>
      </c>
      <c r="U2235" t="s">
        <v>43</v>
      </c>
      <c r="V2235">
        <v>5092</v>
      </c>
      <c r="W2235">
        <v>31</v>
      </c>
      <c r="X2235">
        <v>47</v>
      </c>
      <c r="Y2235">
        <v>15</v>
      </c>
      <c r="Z2235" t="s">
        <v>13</v>
      </c>
      <c r="AA2235" t="s">
        <v>47</v>
      </c>
      <c r="AB2235">
        <v>3.4</v>
      </c>
      <c r="AC2235">
        <v>15</v>
      </c>
      <c r="AD2235" t="s">
        <v>45</v>
      </c>
      <c r="AE2235" s="6">
        <v>44741</v>
      </c>
      <c r="AF2235" t="str">
        <f>_xlfn.IFS(fact_orders[[#This Row],[delivery_time]]&lt;=40,"EARLY",fact_orders[[#This Row],[delivery_time]]&gt;=50,"LATE",TRUE,"ON TIME")</f>
        <v>ON TIME</v>
      </c>
    </row>
    <row r="2236" spans="16:32" x14ac:dyDescent="0.25">
      <c r="P2236">
        <v>2224</v>
      </c>
      <c r="Q2236">
        <v>146</v>
      </c>
      <c r="R2236">
        <v>5</v>
      </c>
      <c r="S2236" s="6">
        <v>44673</v>
      </c>
      <c r="T2236" s="6">
        <v>0.90069444444444446</v>
      </c>
      <c r="U2236" t="s">
        <v>43</v>
      </c>
      <c r="V2236">
        <v>3675</v>
      </c>
      <c r="W2236">
        <v>25</v>
      </c>
      <c r="X2236">
        <v>48</v>
      </c>
      <c r="Y2236">
        <v>41</v>
      </c>
      <c r="Z2236" t="s">
        <v>21</v>
      </c>
      <c r="AA2236" t="s">
        <v>46</v>
      </c>
      <c r="AB2236">
        <v>3</v>
      </c>
      <c r="AC2236">
        <v>41</v>
      </c>
      <c r="AD2236" t="s">
        <v>45</v>
      </c>
      <c r="AE2236" s="6">
        <v>44707</v>
      </c>
      <c r="AF2236" t="str">
        <f>_xlfn.IFS(fact_orders[[#This Row],[delivery_time]]&lt;=40,"EARLY",fact_orders[[#This Row],[delivery_time]]&gt;=50,"LATE",TRUE,"ON TIME")</f>
        <v>ON TIME</v>
      </c>
    </row>
    <row r="2237" spans="16:32" x14ac:dyDescent="0.25">
      <c r="P2237">
        <v>2225</v>
      </c>
      <c r="Q2237">
        <v>113</v>
      </c>
      <c r="R2237">
        <v>20</v>
      </c>
      <c r="S2237" s="6">
        <v>44673</v>
      </c>
      <c r="T2237" s="6">
        <v>0.75</v>
      </c>
      <c r="U2237" t="s">
        <v>43</v>
      </c>
      <c r="V2237">
        <v>4361</v>
      </c>
      <c r="W2237">
        <v>17</v>
      </c>
      <c r="X2237">
        <v>49</v>
      </c>
      <c r="Y2237">
        <v>48</v>
      </c>
      <c r="Z2237" t="s">
        <v>18</v>
      </c>
      <c r="AA2237" t="s">
        <v>48</v>
      </c>
      <c r="AB2237">
        <v>3.8</v>
      </c>
      <c r="AC2237">
        <v>48</v>
      </c>
      <c r="AD2237" t="s">
        <v>45</v>
      </c>
      <c r="AE2237" s="6">
        <v>44674</v>
      </c>
      <c r="AF2237" t="str">
        <f>_xlfn.IFS(fact_orders[[#This Row],[delivery_time]]&lt;=40,"EARLY",fact_orders[[#This Row],[delivery_time]]&gt;=50,"LATE",TRUE,"ON TIME")</f>
        <v>ON TIME</v>
      </c>
    </row>
    <row r="2238" spans="16:32" x14ac:dyDescent="0.25">
      <c r="P2238">
        <v>2226</v>
      </c>
      <c r="Q2238">
        <v>23</v>
      </c>
      <c r="R2238">
        <v>9</v>
      </c>
      <c r="S2238" s="6">
        <v>44673</v>
      </c>
      <c r="T2238" s="6">
        <v>0.63749999999999996</v>
      </c>
      <c r="U2238" t="s">
        <v>43</v>
      </c>
      <c r="V2238">
        <v>3516</v>
      </c>
      <c r="W2238">
        <v>37</v>
      </c>
      <c r="X2238">
        <v>50</v>
      </c>
      <c r="Z2238" t="s">
        <v>25</v>
      </c>
      <c r="AA2238" t="s">
        <v>44</v>
      </c>
      <c r="AB2238">
        <v>4.0999999999999996</v>
      </c>
      <c r="AD2238" t="s">
        <v>45</v>
      </c>
      <c r="AE2238" s="6">
        <v>44584</v>
      </c>
      <c r="AF2238" t="str">
        <f>_xlfn.IFS(fact_orders[[#This Row],[delivery_time]]&lt;=40,"EARLY",fact_orders[[#This Row],[delivery_time]]&gt;=50,"LATE",TRUE,"ON TIME")</f>
        <v>LATE</v>
      </c>
    </row>
    <row r="2239" spans="16:32" x14ac:dyDescent="0.25">
      <c r="P2239">
        <v>2227</v>
      </c>
      <c r="Q2239">
        <v>372</v>
      </c>
      <c r="R2239">
        <v>19</v>
      </c>
      <c r="S2239" s="6">
        <v>44673</v>
      </c>
      <c r="T2239" s="6">
        <v>0.68472222222222223</v>
      </c>
      <c r="U2239" t="s">
        <v>43</v>
      </c>
      <c r="V2239">
        <v>2474</v>
      </c>
      <c r="W2239">
        <v>21</v>
      </c>
      <c r="X2239">
        <v>43</v>
      </c>
      <c r="Z2239" t="s">
        <v>16</v>
      </c>
      <c r="AA2239" t="s">
        <v>49</v>
      </c>
      <c r="AB2239">
        <v>4.5</v>
      </c>
      <c r="AD2239" t="s">
        <v>45</v>
      </c>
      <c r="AE2239" s="6">
        <v>44933</v>
      </c>
      <c r="AF2239" t="str">
        <f>_xlfn.IFS(fact_orders[[#This Row],[delivery_time]]&lt;=40,"EARLY",fact_orders[[#This Row],[delivery_time]]&gt;=50,"LATE",TRUE,"ON TIME")</f>
        <v>ON TIME</v>
      </c>
    </row>
    <row r="2240" spans="16:32" x14ac:dyDescent="0.25">
      <c r="P2240">
        <v>2228</v>
      </c>
      <c r="Q2240">
        <v>27</v>
      </c>
      <c r="R2240">
        <v>14</v>
      </c>
      <c r="S2240" s="6">
        <v>44673</v>
      </c>
      <c r="T2240" s="6">
        <v>0.48055555555555557</v>
      </c>
      <c r="U2240" t="s">
        <v>43</v>
      </c>
      <c r="V2240">
        <v>4907</v>
      </c>
      <c r="W2240">
        <v>32</v>
      </c>
      <c r="X2240">
        <v>41</v>
      </c>
      <c r="Y2240">
        <v>36</v>
      </c>
      <c r="Z2240" t="s">
        <v>11</v>
      </c>
      <c r="AA2240" t="s">
        <v>47</v>
      </c>
      <c r="AB2240">
        <v>4.4000000000000004</v>
      </c>
      <c r="AC2240">
        <v>36</v>
      </c>
      <c r="AD2240" t="s">
        <v>45</v>
      </c>
      <c r="AE2240" s="6">
        <v>44588</v>
      </c>
      <c r="AF2240" t="str">
        <f>_xlfn.IFS(fact_orders[[#This Row],[delivery_time]]&lt;=40,"EARLY",fact_orders[[#This Row],[delivery_time]]&gt;=50,"LATE",TRUE,"ON TIME")</f>
        <v>ON TIME</v>
      </c>
    </row>
    <row r="2241" spans="16:32" x14ac:dyDescent="0.25">
      <c r="P2241">
        <v>2229</v>
      </c>
      <c r="Q2241">
        <v>227</v>
      </c>
      <c r="R2241">
        <v>6</v>
      </c>
      <c r="S2241" s="6">
        <v>44673</v>
      </c>
      <c r="T2241" s="6">
        <v>0.65555555555555556</v>
      </c>
      <c r="U2241" t="s">
        <v>43</v>
      </c>
      <c r="V2241">
        <v>4088</v>
      </c>
      <c r="W2241">
        <v>23</v>
      </c>
      <c r="X2241">
        <v>37</v>
      </c>
      <c r="Y2241">
        <v>20</v>
      </c>
      <c r="Z2241" t="s">
        <v>22</v>
      </c>
      <c r="AA2241" t="s">
        <v>47</v>
      </c>
      <c r="AB2241">
        <v>3.4</v>
      </c>
      <c r="AC2241">
        <v>20</v>
      </c>
      <c r="AD2241" t="s">
        <v>45</v>
      </c>
      <c r="AE2241" s="6">
        <v>44788</v>
      </c>
      <c r="AF2241" t="str">
        <f>_xlfn.IFS(fact_orders[[#This Row],[delivery_time]]&lt;=40,"EARLY",fact_orders[[#This Row],[delivery_time]]&gt;=50,"LATE",TRUE,"ON TIME")</f>
        <v>EARLY</v>
      </c>
    </row>
    <row r="2242" spans="16:32" x14ac:dyDescent="0.25">
      <c r="P2242">
        <v>2230</v>
      </c>
      <c r="Q2242">
        <v>205</v>
      </c>
      <c r="R2242">
        <v>16</v>
      </c>
      <c r="S2242" s="6">
        <v>44673</v>
      </c>
      <c r="T2242" s="6">
        <v>0.47569444444444442</v>
      </c>
      <c r="U2242" t="s">
        <v>43</v>
      </c>
      <c r="V2242">
        <v>3165</v>
      </c>
      <c r="W2242">
        <v>20</v>
      </c>
      <c r="X2242">
        <v>44</v>
      </c>
      <c r="Y2242">
        <v>9</v>
      </c>
      <c r="Z2242" t="s">
        <v>13</v>
      </c>
      <c r="AA2242" t="s">
        <v>47</v>
      </c>
      <c r="AB2242">
        <v>3.4</v>
      </c>
      <c r="AC2242">
        <v>9</v>
      </c>
      <c r="AD2242" t="s">
        <v>45</v>
      </c>
      <c r="AE2242" s="6">
        <v>44766</v>
      </c>
      <c r="AF2242" t="str">
        <f>_xlfn.IFS(fact_orders[[#This Row],[delivery_time]]&lt;=40,"EARLY",fact_orders[[#This Row],[delivery_time]]&gt;=50,"LATE",TRUE,"ON TIME")</f>
        <v>ON TIME</v>
      </c>
    </row>
    <row r="2243" spans="16:32" x14ac:dyDescent="0.25">
      <c r="P2243">
        <v>2231</v>
      </c>
      <c r="Q2243">
        <v>136</v>
      </c>
      <c r="R2243">
        <v>4</v>
      </c>
      <c r="S2243" s="6">
        <v>44673</v>
      </c>
      <c r="T2243" s="6">
        <v>0.62152777777777779</v>
      </c>
      <c r="U2243" t="s">
        <v>43</v>
      </c>
      <c r="V2243">
        <v>4861</v>
      </c>
      <c r="W2243">
        <v>25</v>
      </c>
      <c r="X2243">
        <v>31</v>
      </c>
      <c r="Z2243" t="s">
        <v>20</v>
      </c>
      <c r="AA2243" t="s">
        <v>46</v>
      </c>
      <c r="AB2243">
        <v>3.7</v>
      </c>
      <c r="AD2243" t="s">
        <v>45</v>
      </c>
      <c r="AE2243" s="6">
        <v>44697</v>
      </c>
      <c r="AF2243" t="str">
        <f>_xlfn.IFS(fact_orders[[#This Row],[delivery_time]]&lt;=40,"EARLY",fact_orders[[#This Row],[delivery_time]]&gt;=50,"LATE",TRUE,"ON TIME")</f>
        <v>EARLY</v>
      </c>
    </row>
    <row r="2244" spans="16:32" x14ac:dyDescent="0.25">
      <c r="P2244">
        <v>2232</v>
      </c>
      <c r="Q2244">
        <v>236</v>
      </c>
      <c r="R2244">
        <v>16</v>
      </c>
      <c r="S2244" s="6">
        <v>44673</v>
      </c>
      <c r="T2244" s="6">
        <v>0.6381944444444444</v>
      </c>
      <c r="U2244" t="s">
        <v>43</v>
      </c>
      <c r="V2244">
        <v>2542</v>
      </c>
      <c r="W2244">
        <v>15</v>
      </c>
      <c r="X2244">
        <v>43</v>
      </c>
      <c r="Y2244">
        <v>28</v>
      </c>
      <c r="Z2244" t="s">
        <v>13</v>
      </c>
      <c r="AA2244" t="s">
        <v>47</v>
      </c>
      <c r="AB2244">
        <v>3.4</v>
      </c>
      <c r="AC2244">
        <v>28</v>
      </c>
      <c r="AD2244" t="s">
        <v>45</v>
      </c>
      <c r="AE2244" s="6">
        <v>44797</v>
      </c>
      <c r="AF2244" t="str">
        <f>_xlfn.IFS(fact_orders[[#This Row],[delivery_time]]&lt;=40,"EARLY",fact_orders[[#This Row],[delivery_time]]&gt;=50,"LATE",TRUE,"ON TIME")</f>
        <v>ON TIME</v>
      </c>
    </row>
    <row r="2245" spans="16:32" x14ac:dyDescent="0.25">
      <c r="P2245">
        <v>2233</v>
      </c>
      <c r="Q2245">
        <v>71</v>
      </c>
      <c r="R2245">
        <v>8</v>
      </c>
      <c r="S2245" s="6">
        <v>44673</v>
      </c>
      <c r="T2245" s="6">
        <v>0.75069444444444444</v>
      </c>
      <c r="U2245" t="s">
        <v>43</v>
      </c>
      <c r="V2245">
        <v>2912</v>
      </c>
      <c r="W2245">
        <v>34</v>
      </c>
      <c r="X2245">
        <v>41</v>
      </c>
      <c r="Z2245" t="s">
        <v>24</v>
      </c>
      <c r="AA2245" t="s">
        <v>44</v>
      </c>
      <c r="AB2245">
        <v>4.2</v>
      </c>
      <c r="AD2245" t="s">
        <v>45</v>
      </c>
      <c r="AE2245" s="6">
        <v>44632</v>
      </c>
      <c r="AF2245" t="str">
        <f>_xlfn.IFS(fact_orders[[#This Row],[delivery_time]]&lt;=40,"EARLY",fact_orders[[#This Row],[delivery_time]]&gt;=50,"LATE",TRUE,"ON TIME")</f>
        <v>ON TIME</v>
      </c>
    </row>
    <row r="2246" spans="16:32" x14ac:dyDescent="0.25">
      <c r="P2246">
        <v>2234</v>
      </c>
      <c r="Q2246">
        <v>426</v>
      </c>
      <c r="R2246">
        <v>12</v>
      </c>
      <c r="S2246" s="6">
        <v>44673</v>
      </c>
      <c r="T2246" s="6">
        <v>0.45277777777777778</v>
      </c>
      <c r="U2246" t="s">
        <v>43</v>
      </c>
      <c r="V2246">
        <v>3573</v>
      </c>
      <c r="W2246">
        <v>17</v>
      </c>
      <c r="X2246">
        <v>34</v>
      </c>
      <c r="Y2246">
        <v>45</v>
      </c>
      <c r="Z2246" t="s">
        <v>9</v>
      </c>
      <c r="AA2246" t="s">
        <v>44</v>
      </c>
      <c r="AB2246">
        <v>3.7</v>
      </c>
      <c r="AC2246">
        <v>45</v>
      </c>
      <c r="AD2246" t="s">
        <v>45</v>
      </c>
      <c r="AE2246" s="6">
        <v>44987</v>
      </c>
      <c r="AF2246" t="str">
        <f>_xlfn.IFS(fact_orders[[#This Row],[delivery_time]]&lt;=40,"EARLY",fact_orders[[#This Row],[delivery_time]]&gt;=50,"LATE",TRUE,"ON TIME")</f>
        <v>EARLY</v>
      </c>
    </row>
    <row r="2247" spans="16:32" x14ac:dyDescent="0.25">
      <c r="P2247">
        <v>2235</v>
      </c>
      <c r="Q2247">
        <v>478</v>
      </c>
      <c r="R2247">
        <v>6</v>
      </c>
      <c r="S2247" s="6">
        <v>44673</v>
      </c>
      <c r="T2247" s="6">
        <v>0.57638888888888884</v>
      </c>
      <c r="U2247" t="s">
        <v>43</v>
      </c>
      <c r="V2247">
        <v>4404</v>
      </c>
      <c r="W2247">
        <v>17</v>
      </c>
      <c r="X2247">
        <v>36</v>
      </c>
      <c r="Y2247">
        <v>47</v>
      </c>
      <c r="Z2247" t="s">
        <v>22</v>
      </c>
      <c r="AA2247" t="s">
        <v>47</v>
      </c>
      <c r="AB2247">
        <v>3.4</v>
      </c>
      <c r="AC2247">
        <v>47</v>
      </c>
      <c r="AD2247" t="s">
        <v>45</v>
      </c>
      <c r="AE2247" s="6">
        <v>45039</v>
      </c>
      <c r="AF2247" t="str">
        <f>_xlfn.IFS(fact_orders[[#This Row],[delivery_time]]&lt;=40,"EARLY",fact_orders[[#This Row],[delivery_time]]&gt;=50,"LATE",TRUE,"ON TIME")</f>
        <v>EARLY</v>
      </c>
    </row>
    <row r="2248" spans="16:32" x14ac:dyDescent="0.25">
      <c r="P2248">
        <v>2236</v>
      </c>
      <c r="Q2248">
        <v>13</v>
      </c>
      <c r="R2248">
        <v>20</v>
      </c>
      <c r="S2248" s="6">
        <v>44673</v>
      </c>
      <c r="T2248" s="6">
        <v>0.54236111111111107</v>
      </c>
      <c r="U2248" t="s">
        <v>43</v>
      </c>
      <c r="V2248">
        <v>2569</v>
      </c>
      <c r="W2248">
        <v>18</v>
      </c>
      <c r="X2248">
        <v>35</v>
      </c>
      <c r="Y2248">
        <v>9</v>
      </c>
      <c r="Z2248" t="s">
        <v>18</v>
      </c>
      <c r="AA2248" t="s">
        <v>48</v>
      </c>
      <c r="AB2248">
        <v>3.8</v>
      </c>
      <c r="AC2248">
        <v>9</v>
      </c>
      <c r="AD2248" t="s">
        <v>45</v>
      </c>
      <c r="AE2248" s="6">
        <v>44574</v>
      </c>
      <c r="AF2248" t="str">
        <f>_xlfn.IFS(fact_orders[[#This Row],[delivery_time]]&lt;=40,"EARLY",fact_orders[[#This Row],[delivery_time]]&gt;=50,"LATE",TRUE,"ON TIME")</f>
        <v>EARLY</v>
      </c>
    </row>
    <row r="2249" spans="16:32" x14ac:dyDescent="0.25">
      <c r="P2249">
        <v>2237</v>
      </c>
      <c r="Q2249">
        <v>490</v>
      </c>
      <c r="R2249">
        <v>18</v>
      </c>
      <c r="S2249" s="6">
        <v>44673</v>
      </c>
      <c r="T2249" s="6">
        <v>0.75</v>
      </c>
      <c r="U2249" t="s">
        <v>43</v>
      </c>
      <c r="V2249">
        <v>3356</v>
      </c>
      <c r="W2249">
        <v>32</v>
      </c>
      <c r="X2249">
        <v>42</v>
      </c>
      <c r="Y2249">
        <v>8</v>
      </c>
      <c r="Z2249" t="s">
        <v>15</v>
      </c>
      <c r="AA2249" t="s">
        <v>46</v>
      </c>
      <c r="AB2249">
        <v>3.1</v>
      </c>
      <c r="AC2249">
        <v>8</v>
      </c>
      <c r="AD2249" t="s">
        <v>45</v>
      </c>
      <c r="AE2249" s="6">
        <v>45051</v>
      </c>
      <c r="AF2249" t="str">
        <f>_xlfn.IFS(fact_orders[[#This Row],[delivery_time]]&lt;=40,"EARLY",fact_orders[[#This Row],[delivery_time]]&gt;=50,"LATE",TRUE,"ON TIME")</f>
        <v>ON TIME</v>
      </c>
    </row>
    <row r="2250" spans="16:32" x14ac:dyDescent="0.25">
      <c r="P2250">
        <v>2238</v>
      </c>
      <c r="Q2250">
        <v>43</v>
      </c>
      <c r="R2250">
        <v>14</v>
      </c>
      <c r="S2250" s="6">
        <v>44673</v>
      </c>
      <c r="T2250" s="6">
        <v>0.65694444444444444</v>
      </c>
      <c r="U2250" t="s">
        <v>43</v>
      </c>
      <c r="V2250">
        <v>4317</v>
      </c>
      <c r="W2250">
        <v>30</v>
      </c>
      <c r="X2250">
        <v>31</v>
      </c>
      <c r="Y2250">
        <v>15</v>
      </c>
      <c r="Z2250" t="s">
        <v>11</v>
      </c>
      <c r="AA2250" t="s">
        <v>47</v>
      </c>
      <c r="AB2250">
        <v>4.4000000000000004</v>
      </c>
      <c r="AC2250">
        <v>15</v>
      </c>
      <c r="AD2250" t="s">
        <v>45</v>
      </c>
      <c r="AE2250" s="6">
        <v>44604</v>
      </c>
      <c r="AF2250" t="str">
        <f>_xlfn.IFS(fact_orders[[#This Row],[delivery_time]]&lt;=40,"EARLY",fact_orders[[#This Row],[delivery_time]]&gt;=50,"LATE",TRUE,"ON TIME")</f>
        <v>EARLY</v>
      </c>
    </row>
    <row r="2251" spans="16:32" x14ac:dyDescent="0.25">
      <c r="P2251">
        <v>2239</v>
      </c>
      <c r="Q2251">
        <v>413</v>
      </c>
      <c r="R2251">
        <v>15</v>
      </c>
      <c r="S2251" s="6">
        <v>44673</v>
      </c>
      <c r="T2251" s="6">
        <v>0.5180555555555556</v>
      </c>
      <c r="U2251" t="s">
        <v>43</v>
      </c>
      <c r="V2251">
        <v>3928</v>
      </c>
      <c r="W2251">
        <v>19</v>
      </c>
      <c r="X2251">
        <v>52</v>
      </c>
      <c r="Z2251" t="s">
        <v>12</v>
      </c>
      <c r="AA2251" t="s">
        <v>48</v>
      </c>
      <c r="AB2251">
        <v>3.8</v>
      </c>
      <c r="AD2251" t="s">
        <v>45</v>
      </c>
      <c r="AE2251" s="6">
        <v>44974</v>
      </c>
      <c r="AF2251" t="str">
        <f>_xlfn.IFS(fact_orders[[#This Row],[delivery_time]]&lt;=40,"EARLY",fact_orders[[#This Row],[delivery_time]]&gt;=50,"LATE",TRUE,"ON TIME")</f>
        <v>LATE</v>
      </c>
    </row>
    <row r="2252" spans="16:32" x14ac:dyDescent="0.25">
      <c r="P2252">
        <v>2240</v>
      </c>
      <c r="Q2252">
        <v>92</v>
      </c>
      <c r="R2252">
        <v>20</v>
      </c>
      <c r="S2252" s="6">
        <v>44673</v>
      </c>
      <c r="T2252" s="6">
        <v>0.76597222222222228</v>
      </c>
      <c r="U2252" t="s">
        <v>43</v>
      </c>
      <c r="V2252">
        <v>3051</v>
      </c>
      <c r="W2252">
        <v>18</v>
      </c>
      <c r="X2252">
        <v>40</v>
      </c>
      <c r="Y2252">
        <v>37</v>
      </c>
      <c r="Z2252" t="s">
        <v>18</v>
      </c>
      <c r="AA2252" t="s">
        <v>48</v>
      </c>
      <c r="AB2252">
        <v>3.8</v>
      </c>
      <c r="AC2252">
        <v>37</v>
      </c>
      <c r="AD2252" t="s">
        <v>45</v>
      </c>
      <c r="AE2252" s="6">
        <v>44653</v>
      </c>
      <c r="AF2252" t="str">
        <f>_xlfn.IFS(fact_orders[[#This Row],[delivery_time]]&lt;=40,"EARLY",fact_orders[[#This Row],[delivery_time]]&gt;=50,"LATE",TRUE,"ON TIME")</f>
        <v>EARLY</v>
      </c>
    </row>
    <row r="2253" spans="16:32" x14ac:dyDescent="0.25">
      <c r="P2253">
        <v>2241</v>
      </c>
      <c r="Q2253">
        <v>419</v>
      </c>
      <c r="R2253">
        <v>4</v>
      </c>
      <c r="S2253" s="6">
        <v>44674</v>
      </c>
      <c r="T2253" s="6">
        <v>0.68402777777777779</v>
      </c>
      <c r="U2253" t="s">
        <v>43</v>
      </c>
      <c r="V2253">
        <v>2263</v>
      </c>
      <c r="W2253">
        <v>38</v>
      </c>
      <c r="X2253">
        <v>54</v>
      </c>
      <c r="Y2253">
        <v>18</v>
      </c>
      <c r="Z2253" t="s">
        <v>20</v>
      </c>
      <c r="AA2253" t="s">
        <v>46</v>
      </c>
      <c r="AB2253">
        <v>3.7</v>
      </c>
      <c r="AC2253">
        <v>18</v>
      </c>
      <c r="AD2253" t="s">
        <v>45</v>
      </c>
      <c r="AE2253" s="6">
        <v>44980</v>
      </c>
      <c r="AF2253" t="str">
        <f>_xlfn.IFS(fact_orders[[#This Row],[delivery_time]]&lt;=40,"EARLY",fact_orders[[#This Row],[delivery_time]]&gt;=50,"LATE",TRUE,"ON TIME")</f>
        <v>LATE</v>
      </c>
    </row>
    <row r="2254" spans="16:32" x14ac:dyDescent="0.25">
      <c r="P2254">
        <v>2242</v>
      </c>
      <c r="Q2254">
        <v>271</v>
      </c>
      <c r="R2254">
        <v>7</v>
      </c>
      <c r="S2254" s="6">
        <v>44674</v>
      </c>
      <c r="T2254" s="6">
        <v>0.80277777777777781</v>
      </c>
      <c r="U2254" t="s">
        <v>43</v>
      </c>
      <c r="V2254">
        <v>4559</v>
      </c>
      <c r="W2254">
        <v>36</v>
      </c>
      <c r="X2254">
        <v>49</v>
      </c>
      <c r="Y2254">
        <v>16</v>
      </c>
      <c r="Z2254" t="s">
        <v>23</v>
      </c>
      <c r="AA2254" t="s">
        <v>44</v>
      </c>
      <c r="AB2254">
        <v>3.4</v>
      </c>
      <c r="AC2254">
        <v>16</v>
      </c>
      <c r="AD2254" t="s">
        <v>45</v>
      </c>
      <c r="AE2254" s="6">
        <v>44832</v>
      </c>
      <c r="AF2254" t="str">
        <f>_xlfn.IFS(fact_orders[[#This Row],[delivery_time]]&lt;=40,"EARLY",fact_orders[[#This Row],[delivery_time]]&gt;=50,"LATE",TRUE,"ON TIME")</f>
        <v>ON TIME</v>
      </c>
    </row>
    <row r="2255" spans="16:32" x14ac:dyDescent="0.25">
      <c r="P2255">
        <v>2243</v>
      </c>
      <c r="Q2255">
        <v>64</v>
      </c>
      <c r="R2255">
        <v>12</v>
      </c>
      <c r="S2255" s="6">
        <v>44674</v>
      </c>
      <c r="T2255" s="6">
        <v>0.49652777777777779</v>
      </c>
      <c r="U2255" t="s">
        <v>43</v>
      </c>
      <c r="V2255">
        <v>3197</v>
      </c>
      <c r="W2255">
        <v>29</v>
      </c>
      <c r="X2255">
        <v>51</v>
      </c>
      <c r="Y2255">
        <v>22</v>
      </c>
      <c r="Z2255" t="s">
        <v>9</v>
      </c>
      <c r="AA2255" t="s">
        <v>44</v>
      </c>
      <c r="AB2255">
        <v>3.7</v>
      </c>
      <c r="AC2255">
        <v>22</v>
      </c>
      <c r="AD2255" t="s">
        <v>45</v>
      </c>
      <c r="AE2255" s="6">
        <v>44625</v>
      </c>
      <c r="AF2255" t="str">
        <f>_xlfn.IFS(fact_orders[[#This Row],[delivery_time]]&lt;=40,"EARLY",fact_orders[[#This Row],[delivery_time]]&gt;=50,"LATE",TRUE,"ON TIME")</f>
        <v>LATE</v>
      </c>
    </row>
    <row r="2256" spans="16:32" x14ac:dyDescent="0.25">
      <c r="P2256">
        <v>2244</v>
      </c>
      <c r="Q2256">
        <v>101</v>
      </c>
      <c r="R2256">
        <v>16</v>
      </c>
      <c r="S2256" s="6">
        <v>44674</v>
      </c>
      <c r="T2256" s="6">
        <v>0.58402777777777781</v>
      </c>
      <c r="U2256" t="s">
        <v>43</v>
      </c>
      <c r="V2256">
        <v>3919</v>
      </c>
      <c r="W2256">
        <v>34</v>
      </c>
      <c r="X2256">
        <v>44</v>
      </c>
      <c r="Z2256" t="s">
        <v>13</v>
      </c>
      <c r="AA2256" t="s">
        <v>47</v>
      </c>
      <c r="AB2256">
        <v>3.4</v>
      </c>
      <c r="AD2256" t="s">
        <v>45</v>
      </c>
      <c r="AE2256" s="6">
        <v>44662</v>
      </c>
      <c r="AF2256" t="str">
        <f>_xlfn.IFS(fact_orders[[#This Row],[delivery_time]]&lt;=40,"EARLY",fact_orders[[#This Row],[delivery_time]]&gt;=50,"LATE",TRUE,"ON TIME")</f>
        <v>ON TIME</v>
      </c>
    </row>
    <row r="2257" spans="16:32" x14ac:dyDescent="0.25">
      <c r="P2257">
        <v>2245</v>
      </c>
      <c r="Q2257">
        <v>105</v>
      </c>
      <c r="R2257">
        <v>9</v>
      </c>
      <c r="S2257" s="6">
        <v>44674</v>
      </c>
      <c r="T2257" s="6">
        <v>0.57361111111111107</v>
      </c>
      <c r="U2257" t="s">
        <v>43</v>
      </c>
      <c r="V2257">
        <v>3066</v>
      </c>
      <c r="W2257">
        <v>15</v>
      </c>
      <c r="X2257">
        <v>54</v>
      </c>
      <c r="Y2257">
        <v>28</v>
      </c>
      <c r="Z2257" t="s">
        <v>25</v>
      </c>
      <c r="AA2257" t="s">
        <v>44</v>
      </c>
      <c r="AB2257">
        <v>4.0999999999999996</v>
      </c>
      <c r="AC2257">
        <v>28</v>
      </c>
      <c r="AD2257" t="s">
        <v>45</v>
      </c>
      <c r="AE2257" s="6">
        <v>44666</v>
      </c>
      <c r="AF2257" t="str">
        <f>_xlfn.IFS(fact_orders[[#This Row],[delivery_time]]&lt;=40,"EARLY",fact_orders[[#This Row],[delivery_time]]&gt;=50,"LATE",TRUE,"ON TIME")</f>
        <v>LATE</v>
      </c>
    </row>
    <row r="2258" spans="16:32" x14ac:dyDescent="0.25">
      <c r="P2258">
        <v>2246</v>
      </c>
      <c r="Q2258">
        <v>221</v>
      </c>
      <c r="R2258">
        <v>1</v>
      </c>
      <c r="S2258" s="6">
        <v>44674</v>
      </c>
      <c r="T2258" s="6">
        <v>0.74722222222222223</v>
      </c>
      <c r="U2258" t="s">
        <v>43</v>
      </c>
      <c r="V2258">
        <v>4191</v>
      </c>
      <c r="W2258">
        <v>36</v>
      </c>
      <c r="X2258">
        <v>47</v>
      </c>
      <c r="Z2258" t="s">
        <v>6</v>
      </c>
      <c r="AA2258" t="s">
        <v>48</v>
      </c>
      <c r="AB2258">
        <v>3</v>
      </c>
      <c r="AD2258" t="s">
        <v>45</v>
      </c>
      <c r="AE2258" s="6">
        <v>44782</v>
      </c>
      <c r="AF2258" t="str">
        <f>_xlfn.IFS(fact_orders[[#This Row],[delivery_time]]&lt;=40,"EARLY",fact_orders[[#This Row],[delivery_time]]&gt;=50,"LATE",TRUE,"ON TIME")</f>
        <v>ON TIME</v>
      </c>
    </row>
    <row r="2259" spans="16:32" x14ac:dyDescent="0.25">
      <c r="P2259">
        <v>2247</v>
      </c>
      <c r="Q2259">
        <v>41</v>
      </c>
      <c r="R2259">
        <v>12</v>
      </c>
      <c r="S2259" s="6">
        <v>44674</v>
      </c>
      <c r="T2259" s="6">
        <v>0.51666666666666672</v>
      </c>
      <c r="U2259" t="s">
        <v>43</v>
      </c>
      <c r="V2259">
        <v>5761</v>
      </c>
      <c r="W2259">
        <v>19</v>
      </c>
      <c r="X2259">
        <v>51</v>
      </c>
      <c r="Y2259">
        <v>18</v>
      </c>
      <c r="Z2259" t="s">
        <v>9</v>
      </c>
      <c r="AA2259" t="s">
        <v>44</v>
      </c>
      <c r="AB2259">
        <v>3.7</v>
      </c>
      <c r="AC2259">
        <v>18</v>
      </c>
      <c r="AD2259" t="s">
        <v>45</v>
      </c>
      <c r="AE2259" s="6">
        <v>44602</v>
      </c>
      <c r="AF2259" t="str">
        <f>_xlfn.IFS(fact_orders[[#This Row],[delivery_time]]&lt;=40,"EARLY",fact_orders[[#This Row],[delivery_time]]&gt;=50,"LATE",TRUE,"ON TIME")</f>
        <v>LATE</v>
      </c>
    </row>
    <row r="2260" spans="16:32" x14ac:dyDescent="0.25">
      <c r="P2260">
        <v>2248</v>
      </c>
      <c r="Q2260">
        <v>123</v>
      </c>
      <c r="R2260">
        <v>10</v>
      </c>
      <c r="S2260" s="6">
        <v>44674</v>
      </c>
      <c r="T2260" s="6">
        <v>0.75416666666666665</v>
      </c>
      <c r="U2260" t="s">
        <v>43</v>
      </c>
      <c r="V2260">
        <v>4811</v>
      </c>
      <c r="W2260">
        <v>19</v>
      </c>
      <c r="X2260">
        <v>36</v>
      </c>
      <c r="Y2260">
        <v>34</v>
      </c>
      <c r="Z2260" t="s">
        <v>7</v>
      </c>
      <c r="AA2260" t="s">
        <v>46</v>
      </c>
      <c r="AB2260">
        <v>4.5</v>
      </c>
      <c r="AC2260">
        <v>34</v>
      </c>
      <c r="AD2260" t="s">
        <v>45</v>
      </c>
      <c r="AE2260" s="6">
        <v>44684</v>
      </c>
      <c r="AF2260" t="str">
        <f>_xlfn.IFS(fact_orders[[#This Row],[delivery_time]]&lt;=40,"EARLY",fact_orders[[#This Row],[delivery_time]]&gt;=50,"LATE",TRUE,"ON TIME")</f>
        <v>EARLY</v>
      </c>
    </row>
    <row r="2261" spans="16:32" x14ac:dyDescent="0.25">
      <c r="P2261">
        <v>2249</v>
      </c>
      <c r="Q2261">
        <v>180</v>
      </c>
      <c r="R2261">
        <v>20</v>
      </c>
      <c r="S2261" s="6">
        <v>44674</v>
      </c>
      <c r="T2261" s="6">
        <v>0.80763888888888891</v>
      </c>
      <c r="U2261" t="s">
        <v>43</v>
      </c>
      <c r="V2261">
        <v>5097</v>
      </c>
      <c r="W2261">
        <v>28</v>
      </c>
      <c r="X2261">
        <v>44</v>
      </c>
      <c r="Z2261" t="s">
        <v>18</v>
      </c>
      <c r="AA2261" t="s">
        <v>48</v>
      </c>
      <c r="AB2261">
        <v>3.8</v>
      </c>
      <c r="AD2261" t="s">
        <v>45</v>
      </c>
      <c r="AE2261" s="6">
        <v>44741</v>
      </c>
      <c r="AF2261" t="str">
        <f>_xlfn.IFS(fact_orders[[#This Row],[delivery_time]]&lt;=40,"EARLY",fact_orders[[#This Row],[delivery_time]]&gt;=50,"LATE",TRUE,"ON TIME")</f>
        <v>ON TIME</v>
      </c>
    </row>
    <row r="2262" spans="16:32" x14ac:dyDescent="0.25">
      <c r="P2262">
        <v>2250</v>
      </c>
      <c r="Q2262">
        <v>10</v>
      </c>
      <c r="R2262">
        <v>17</v>
      </c>
      <c r="S2262" s="6">
        <v>44674</v>
      </c>
      <c r="T2262" s="6">
        <v>0.59236111111111112</v>
      </c>
      <c r="U2262" t="s">
        <v>43</v>
      </c>
      <c r="V2262">
        <v>4817</v>
      </c>
      <c r="W2262">
        <v>30</v>
      </c>
      <c r="X2262">
        <v>55</v>
      </c>
      <c r="Y2262">
        <v>26</v>
      </c>
      <c r="Z2262" t="s">
        <v>14</v>
      </c>
      <c r="AA2262" t="s">
        <v>48</v>
      </c>
      <c r="AB2262">
        <v>4</v>
      </c>
      <c r="AC2262">
        <v>26</v>
      </c>
      <c r="AD2262" t="s">
        <v>45</v>
      </c>
      <c r="AE2262" s="6">
        <v>44571</v>
      </c>
      <c r="AF2262" t="str">
        <f>_xlfn.IFS(fact_orders[[#This Row],[delivery_time]]&lt;=40,"EARLY",fact_orders[[#This Row],[delivery_time]]&gt;=50,"LATE",TRUE,"ON TIME")</f>
        <v>LATE</v>
      </c>
    </row>
    <row r="2263" spans="16:32" x14ac:dyDescent="0.25">
      <c r="P2263">
        <v>2251</v>
      </c>
      <c r="Q2263">
        <v>457</v>
      </c>
      <c r="R2263">
        <v>7</v>
      </c>
      <c r="S2263" s="6">
        <v>44674</v>
      </c>
      <c r="T2263" s="6">
        <v>0.82986111111111116</v>
      </c>
      <c r="U2263" t="s">
        <v>43</v>
      </c>
      <c r="V2263">
        <v>4165</v>
      </c>
      <c r="W2263">
        <v>23</v>
      </c>
      <c r="X2263">
        <v>56</v>
      </c>
      <c r="Y2263">
        <v>13</v>
      </c>
      <c r="Z2263" t="s">
        <v>23</v>
      </c>
      <c r="AA2263" t="s">
        <v>44</v>
      </c>
      <c r="AB2263">
        <v>3.4</v>
      </c>
      <c r="AC2263">
        <v>13</v>
      </c>
      <c r="AD2263" t="s">
        <v>45</v>
      </c>
      <c r="AE2263" s="6">
        <v>45018</v>
      </c>
      <c r="AF2263" t="str">
        <f>_xlfn.IFS(fact_orders[[#This Row],[delivery_time]]&lt;=40,"EARLY",fact_orders[[#This Row],[delivery_time]]&gt;=50,"LATE",TRUE,"ON TIME")</f>
        <v>LATE</v>
      </c>
    </row>
    <row r="2264" spans="16:32" x14ac:dyDescent="0.25">
      <c r="P2264">
        <v>2252</v>
      </c>
      <c r="Q2264">
        <v>455</v>
      </c>
      <c r="R2264">
        <v>16</v>
      </c>
      <c r="S2264" s="6">
        <v>44674</v>
      </c>
      <c r="T2264" s="6">
        <v>0.7680555555555556</v>
      </c>
      <c r="U2264" t="s">
        <v>43</v>
      </c>
      <c r="V2264">
        <v>5031</v>
      </c>
      <c r="W2264">
        <v>31</v>
      </c>
      <c r="X2264">
        <v>52</v>
      </c>
      <c r="Y2264">
        <v>22</v>
      </c>
      <c r="Z2264" t="s">
        <v>13</v>
      </c>
      <c r="AA2264" t="s">
        <v>47</v>
      </c>
      <c r="AB2264">
        <v>3.4</v>
      </c>
      <c r="AC2264">
        <v>22</v>
      </c>
      <c r="AD2264" t="s">
        <v>45</v>
      </c>
      <c r="AE2264" s="6">
        <v>45016</v>
      </c>
      <c r="AF2264" t="str">
        <f>_xlfn.IFS(fact_orders[[#This Row],[delivery_time]]&lt;=40,"EARLY",fact_orders[[#This Row],[delivery_time]]&gt;=50,"LATE",TRUE,"ON TIME")</f>
        <v>LATE</v>
      </c>
    </row>
    <row r="2265" spans="16:32" x14ac:dyDescent="0.25">
      <c r="P2265">
        <v>2253</v>
      </c>
      <c r="Q2265">
        <v>199</v>
      </c>
      <c r="R2265">
        <v>11</v>
      </c>
      <c r="S2265" s="6">
        <v>44674</v>
      </c>
      <c r="T2265" s="6">
        <v>0.71250000000000002</v>
      </c>
      <c r="U2265" t="s">
        <v>43</v>
      </c>
      <c r="V2265">
        <v>2091</v>
      </c>
      <c r="W2265">
        <v>33</v>
      </c>
      <c r="X2265">
        <v>49</v>
      </c>
      <c r="Z2265" t="s">
        <v>8</v>
      </c>
      <c r="AA2265" t="s">
        <v>48</v>
      </c>
      <c r="AB2265">
        <v>3.3</v>
      </c>
      <c r="AD2265" t="s">
        <v>45</v>
      </c>
      <c r="AE2265" s="6">
        <v>44760</v>
      </c>
      <c r="AF2265" t="str">
        <f>_xlfn.IFS(fact_orders[[#This Row],[delivery_time]]&lt;=40,"EARLY",fact_orders[[#This Row],[delivery_time]]&gt;=50,"LATE",TRUE,"ON TIME")</f>
        <v>ON TIME</v>
      </c>
    </row>
    <row r="2266" spans="16:32" x14ac:dyDescent="0.25">
      <c r="P2266">
        <v>2254</v>
      </c>
      <c r="Q2266">
        <v>423</v>
      </c>
      <c r="R2266">
        <v>8</v>
      </c>
      <c r="S2266" s="6">
        <v>44674</v>
      </c>
      <c r="T2266" s="6">
        <v>0.67013888888888884</v>
      </c>
      <c r="U2266" t="s">
        <v>43</v>
      </c>
      <c r="V2266">
        <v>3304</v>
      </c>
      <c r="W2266">
        <v>23</v>
      </c>
      <c r="X2266">
        <v>41</v>
      </c>
      <c r="Y2266">
        <v>20</v>
      </c>
      <c r="Z2266" t="s">
        <v>24</v>
      </c>
      <c r="AA2266" t="s">
        <v>44</v>
      </c>
      <c r="AB2266">
        <v>4.2</v>
      </c>
      <c r="AC2266">
        <v>20</v>
      </c>
      <c r="AD2266" t="s">
        <v>45</v>
      </c>
      <c r="AE2266" s="6">
        <v>44984</v>
      </c>
      <c r="AF2266" t="str">
        <f>_xlfn.IFS(fact_orders[[#This Row],[delivery_time]]&lt;=40,"EARLY",fact_orders[[#This Row],[delivery_time]]&gt;=50,"LATE",TRUE,"ON TIME")</f>
        <v>ON TIME</v>
      </c>
    </row>
    <row r="2267" spans="16:32" x14ac:dyDescent="0.25">
      <c r="P2267">
        <v>2255</v>
      </c>
      <c r="Q2267">
        <v>488</v>
      </c>
      <c r="R2267">
        <v>17</v>
      </c>
      <c r="S2267" s="6">
        <v>44674</v>
      </c>
      <c r="T2267" s="6">
        <v>0.44930555555555557</v>
      </c>
      <c r="U2267" t="s">
        <v>43</v>
      </c>
      <c r="V2267">
        <v>4389</v>
      </c>
      <c r="W2267">
        <v>16</v>
      </c>
      <c r="X2267">
        <v>36</v>
      </c>
      <c r="Y2267">
        <v>13</v>
      </c>
      <c r="Z2267" t="s">
        <v>14</v>
      </c>
      <c r="AA2267" t="s">
        <v>48</v>
      </c>
      <c r="AB2267">
        <v>4</v>
      </c>
      <c r="AC2267">
        <v>13</v>
      </c>
      <c r="AD2267" t="s">
        <v>45</v>
      </c>
      <c r="AE2267" s="6">
        <v>45049</v>
      </c>
      <c r="AF2267" t="str">
        <f>_xlfn.IFS(fact_orders[[#This Row],[delivery_time]]&lt;=40,"EARLY",fact_orders[[#This Row],[delivery_time]]&gt;=50,"LATE",TRUE,"ON TIME")</f>
        <v>EARLY</v>
      </c>
    </row>
    <row r="2268" spans="16:32" x14ac:dyDescent="0.25">
      <c r="P2268">
        <v>2256</v>
      </c>
      <c r="Q2268">
        <v>429</v>
      </c>
      <c r="R2268">
        <v>18</v>
      </c>
      <c r="S2268" s="6">
        <v>44674</v>
      </c>
      <c r="T2268" s="6">
        <v>0.74930555555555556</v>
      </c>
      <c r="U2268" t="s">
        <v>43</v>
      </c>
      <c r="V2268">
        <v>5061</v>
      </c>
      <c r="W2268">
        <v>24</v>
      </c>
      <c r="X2268">
        <v>46</v>
      </c>
      <c r="Y2268">
        <v>8</v>
      </c>
      <c r="Z2268" t="s">
        <v>15</v>
      </c>
      <c r="AA2268" t="s">
        <v>46</v>
      </c>
      <c r="AB2268">
        <v>3.1</v>
      </c>
      <c r="AC2268">
        <v>8</v>
      </c>
      <c r="AD2268" t="s">
        <v>45</v>
      </c>
      <c r="AE2268" s="6">
        <v>44990</v>
      </c>
      <c r="AF2268" t="str">
        <f>_xlfn.IFS(fact_orders[[#This Row],[delivery_time]]&lt;=40,"EARLY",fact_orders[[#This Row],[delivery_time]]&gt;=50,"LATE",TRUE,"ON TIME")</f>
        <v>ON TIME</v>
      </c>
    </row>
    <row r="2269" spans="16:32" x14ac:dyDescent="0.25">
      <c r="P2269">
        <v>2257</v>
      </c>
      <c r="Q2269">
        <v>347</v>
      </c>
      <c r="R2269">
        <v>14</v>
      </c>
      <c r="S2269" s="6">
        <v>44674</v>
      </c>
      <c r="T2269" s="6">
        <v>0.70277777777777772</v>
      </c>
      <c r="U2269" t="s">
        <v>43</v>
      </c>
      <c r="V2269">
        <v>2756</v>
      </c>
      <c r="W2269">
        <v>38</v>
      </c>
      <c r="X2269">
        <v>31</v>
      </c>
      <c r="Y2269">
        <v>2</v>
      </c>
      <c r="Z2269" t="s">
        <v>11</v>
      </c>
      <c r="AA2269" t="s">
        <v>47</v>
      </c>
      <c r="AB2269">
        <v>4.4000000000000004</v>
      </c>
      <c r="AC2269">
        <v>2</v>
      </c>
      <c r="AD2269" t="s">
        <v>45</v>
      </c>
      <c r="AE2269" s="6">
        <v>44908</v>
      </c>
      <c r="AF2269" t="str">
        <f>_xlfn.IFS(fact_orders[[#This Row],[delivery_time]]&lt;=40,"EARLY",fact_orders[[#This Row],[delivery_time]]&gt;=50,"LATE",TRUE,"ON TIME")</f>
        <v>EARLY</v>
      </c>
    </row>
    <row r="2270" spans="16:32" x14ac:dyDescent="0.25">
      <c r="P2270">
        <v>2258</v>
      </c>
      <c r="Q2270">
        <v>224</v>
      </c>
      <c r="R2270">
        <v>14</v>
      </c>
      <c r="S2270" s="6">
        <v>44674</v>
      </c>
      <c r="T2270" s="6">
        <v>0.75208333333333333</v>
      </c>
      <c r="U2270" t="s">
        <v>43</v>
      </c>
      <c r="V2270">
        <v>2473</v>
      </c>
      <c r="W2270">
        <v>18</v>
      </c>
      <c r="X2270">
        <v>41</v>
      </c>
      <c r="Z2270" t="s">
        <v>11</v>
      </c>
      <c r="AA2270" t="s">
        <v>47</v>
      </c>
      <c r="AB2270">
        <v>4.4000000000000004</v>
      </c>
      <c r="AD2270" t="s">
        <v>45</v>
      </c>
      <c r="AE2270" s="6">
        <v>44785</v>
      </c>
      <c r="AF2270" t="str">
        <f>_xlfn.IFS(fact_orders[[#This Row],[delivery_time]]&lt;=40,"EARLY",fact_orders[[#This Row],[delivery_time]]&gt;=50,"LATE",TRUE,"ON TIME")</f>
        <v>ON TIME</v>
      </c>
    </row>
    <row r="2271" spans="16:32" x14ac:dyDescent="0.25">
      <c r="P2271">
        <v>2259</v>
      </c>
      <c r="Q2271">
        <v>387</v>
      </c>
      <c r="R2271">
        <v>1</v>
      </c>
      <c r="S2271" s="6">
        <v>44674</v>
      </c>
      <c r="T2271" s="6">
        <v>0.42083333333333334</v>
      </c>
      <c r="U2271" t="s">
        <v>43</v>
      </c>
      <c r="V2271">
        <v>2829</v>
      </c>
      <c r="W2271">
        <v>30</v>
      </c>
      <c r="X2271">
        <v>47</v>
      </c>
      <c r="Z2271" t="s">
        <v>6</v>
      </c>
      <c r="AA2271" t="s">
        <v>48</v>
      </c>
      <c r="AB2271">
        <v>3</v>
      </c>
      <c r="AD2271" t="s">
        <v>45</v>
      </c>
      <c r="AE2271" s="6">
        <v>44948</v>
      </c>
      <c r="AF2271" t="str">
        <f>_xlfn.IFS(fact_orders[[#This Row],[delivery_time]]&lt;=40,"EARLY",fact_orders[[#This Row],[delivery_time]]&gt;=50,"LATE",TRUE,"ON TIME")</f>
        <v>ON TIME</v>
      </c>
    </row>
    <row r="2272" spans="16:32" x14ac:dyDescent="0.25">
      <c r="P2272">
        <v>2260</v>
      </c>
      <c r="Q2272">
        <v>359</v>
      </c>
      <c r="R2272">
        <v>14</v>
      </c>
      <c r="S2272" s="6">
        <v>44674</v>
      </c>
      <c r="T2272" s="6">
        <v>0.48194444444444445</v>
      </c>
      <c r="U2272" t="s">
        <v>43</v>
      </c>
      <c r="V2272">
        <v>2944</v>
      </c>
      <c r="W2272">
        <v>30</v>
      </c>
      <c r="X2272">
        <v>48</v>
      </c>
      <c r="Y2272">
        <v>5</v>
      </c>
      <c r="Z2272" t="s">
        <v>11</v>
      </c>
      <c r="AA2272" t="s">
        <v>47</v>
      </c>
      <c r="AB2272">
        <v>4.4000000000000004</v>
      </c>
      <c r="AC2272">
        <v>5</v>
      </c>
      <c r="AD2272" t="s">
        <v>45</v>
      </c>
      <c r="AE2272" s="6">
        <v>44920</v>
      </c>
      <c r="AF2272" t="str">
        <f>_xlfn.IFS(fact_orders[[#This Row],[delivery_time]]&lt;=40,"EARLY",fact_orders[[#This Row],[delivery_time]]&gt;=50,"LATE",TRUE,"ON TIME")</f>
        <v>ON TIME</v>
      </c>
    </row>
    <row r="2273" spans="16:32" x14ac:dyDescent="0.25">
      <c r="P2273">
        <v>2261</v>
      </c>
      <c r="Q2273">
        <v>431</v>
      </c>
      <c r="R2273">
        <v>7</v>
      </c>
      <c r="S2273" s="6">
        <v>44675</v>
      </c>
      <c r="T2273" s="6">
        <v>0.86111111111111116</v>
      </c>
      <c r="U2273" t="s">
        <v>43</v>
      </c>
      <c r="V2273">
        <v>2229</v>
      </c>
      <c r="W2273">
        <v>32</v>
      </c>
      <c r="X2273">
        <v>47</v>
      </c>
      <c r="Y2273">
        <v>40</v>
      </c>
      <c r="Z2273" t="s">
        <v>23</v>
      </c>
      <c r="AA2273" t="s">
        <v>44</v>
      </c>
      <c r="AB2273">
        <v>3.4</v>
      </c>
      <c r="AC2273">
        <v>40</v>
      </c>
      <c r="AD2273" t="s">
        <v>45</v>
      </c>
      <c r="AE2273" s="6">
        <v>44992</v>
      </c>
      <c r="AF2273" t="str">
        <f>_xlfn.IFS(fact_orders[[#This Row],[delivery_time]]&lt;=40,"EARLY",fact_orders[[#This Row],[delivery_time]]&gt;=50,"LATE",TRUE,"ON TIME")</f>
        <v>ON TIME</v>
      </c>
    </row>
    <row r="2274" spans="16:32" x14ac:dyDescent="0.25">
      <c r="P2274">
        <v>2262</v>
      </c>
      <c r="Q2274">
        <v>410</v>
      </c>
      <c r="R2274">
        <v>14</v>
      </c>
      <c r="S2274" s="6">
        <v>44675</v>
      </c>
      <c r="T2274" s="6">
        <v>0.77430555555555558</v>
      </c>
      <c r="U2274" t="s">
        <v>43</v>
      </c>
      <c r="V2274">
        <v>4947</v>
      </c>
      <c r="W2274">
        <v>29</v>
      </c>
      <c r="X2274">
        <v>54</v>
      </c>
      <c r="Y2274">
        <v>50</v>
      </c>
      <c r="Z2274" t="s">
        <v>11</v>
      </c>
      <c r="AA2274" t="s">
        <v>47</v>
      </c>
      <c r="AB2274">
        <v>4.4000000000000004</v>
      </c>
      <c r="AC2274">
        <v>50</v>
      </c>
      <c r="AD2274" t="s">
        <v>45</v>
      </c>
      <c r="AE2274" s="6">
        <v>44971</v>
      </c>
      <c r="AF2274" t="str">
        <f>_xlfn.IFS(fact_orders[[#This Row],[delivery_time]]&lt;=40,"EARLY",fact_orders[[#This Row],[delivery_time]]&gt;=50,"LATE",TRUE,"ON TIME")</f>
        <v>LATE</v>
      </c>
    </row>
    <row r="2275" spans="16:32" x14ac:dyDescent="0.25">
      <c r="P2275">
        <v>2263</v>
      </c>
      <c r="Q2275">
        <v>334</v>
      </c>
      <c r="R2275">
        <v>1</v>
      </c>
      <c r="S2275" s="6">
        <v>44675</v>
      </c>
      <c r="T2275" s="6">
        <v>0.80486111111111114</v>
      </c>
      <c r="U2275" t="s">
        <v>43</v>
      </c>
      <c r="V2275">
        <v>5145</v>
      </c>
      <c r="W2275">
        <v>24</v>
      </c>
      <c r="X2275">
        <v>47</v>
      </c>
      <c r="Y2275">
        <v>15</v>
      </c>
      <c r="Z2275" t="s">
        <v>6</v>
      </c>
      <c r="AA2275" t="s">
        <v>48</v>
      </c>
      <c r="AB2275">
        <v>3</v>
      </c>
      <c r="AC2275">
        <v>15</v>
      </c>
      <c r="AD2275" t="s">
        <v>45</v>
      </c>
      <c r="AE2275" s="6">
        <v>44895</v>
      </c>
      <c r="AF2275" t="str">
        <f>_xlfn.IFS(fact_orders[[#This Row],[delivery_time]]&lt;=40,"EARLY",fact_orders[[#This Row],[delivery_time]]&gt;=50,"LATE",TRUE,"ON TIME")</f>
        <v>ON TIME</v>
      </c>
    </row>
    <row r="2276" spans="16:32" x14ac:dyDescent="0.25">
      <c r="P2276">
        <v>2264</v>
      </c>
      <c r="Q2276">
        <v>445</v>
      </c>
      <c r="R2276">
        <v>8</v>
      </c>
      <c r="S2276" s="6">
        <v>44675</v>
      </c>
      <c r="T2276" s="6">
        <v>0.43888888888888888</v>
      </c>
      <c r="U2276" t="s">
        <v>43</v>
      </c>
      <c r="V2276">
        <v>4630</v>
      </c>
      <c r="W2276">
        <v>23</v>
      </c>
      <c r="X2276">
        <v>31</v>
      </c>
      <c r="Y2276">
        <v>24</v>
      </c>
      <c r="Z2276" t="s">
        <v>24</v>
      </c>
      <c r="AA2276" t="s">
        <v>44</v>
      </c>
      <c r="AB2276">
        <v>4.2</v>
      </c>
      <c r="AC2276">
        <v>24</v>
      </c>
      <c r="AD2276" t="s">
        <v>45</v>
      </c>
      <c r="AE2276" s="6">
        <v>45006</v>
      </c>
      <c r="AF2276" t="str">
        <f>_xlfn.IFS(fact_orders[[#This Row],[delivery_time]]&lt;=40,"EARLY",fact_orders[[#This Row],[delivery_time]]&gt;=50,"LATE",TRUE,"ON TIME")</f>
        <v>EARLY</v>
      </c>
    </row>
    <row r="2277" spans="16:32" x14ac:dyDescent="0.25">
      <c r="P2277">
        <v>2265</v>
      </c>
      <c r="Q2277">
        <v>354</v>
      </c>
      <c r="R2277">
        <v>11</v>
      </c>
      <c r="S2277" s="6">
        <v>44675</v>
      </c>
      <c r="T2277" s="6">
        <v>0.47499999999999998</v>
      </c>
      <c r="U2277" t="s">
        <v>43</v>
      </c>
      <c r="V2277">
        <v>5512</v>
      </c>
      <c r="W2277">
        <v>33</v>
      </c>
      <c r="X2277">
        <v>34</v>
      </c>
      <c r="Y2277">
        <v>16</v>
      </c>
      <c r="Z2277" t="s">
        <v>8</v>
      </c>
      <c r="AA2277" t="s">
        <v>48</v>
      </c>
      <c r="AB2277">
        <v>3.3</v>
      </c>
      <c r="AC2277">
        <v>16</v>
      </c>
      <c r="AD2277" t="s">
        <v>45</v>
      </c>
      <c r="AE2277" s="6">
        <v>44915</v>
      </c>
      <c r="AF2277" t="str">
        <f>_xlfn.IFS(fact_orders[[#This Row],[delivery_time]]&lt;=40,"EARLY",fact_orders[[#This Row],[delivery_time]]&gt;=50,"LATE",TRUE,"ON TIME")</f>
        <v>EARLY</v>
      </c>
    </row>
    <row r="2278" spans="16:32" x14ac:dyDescent="0.25">
      <c r="P2278">
        <v>2266</v>
      </c>
      <c r="Q2278">
        <v>139</v>
      </c>
      <c r="R2278">
        <v>20</v>
      </c>
      <c r="S2278" s="6">
        <v>44675</v>
      </c>
      <c r="T2278" s="6">
        <v>0.51111111111111107</v>
      </c>
      <c r="U2278" t="s">
        <v>43</v>
      </c>
      <c r="V2278">
        <v>3700</v>
      </c>
      <c r="W2278">
        <v>27</v>
      </c>
      <c r="X2278">
        <v>53</v>
      </c>
      <c r="Y2278">
        <v>13</v>
      </c>
      <c r="Z2278" t="s">
        <v>18</v>
      </c>
      <c r="AA2278" t="s">
        <v>48</v>
      </c>
      <c r="AB2278">
        <v>3.8</v>
      </c>
      <c r="AC2278">
        <v>13</v>
      </c>
      <c r="AD2278" t="s">
        <v>45</v>
      </c>
      <c r="AE2278" s="6">
        <v>44700</v>
      </c>
      <c r="AF2278" t="str">
        <f>_xlfn.IFS(fact_orders[[#This Row],[delivery_time]]&lt;=40,"EARLY",fact_orders[[#This Row],[delivery_time]]&gt;=50,"LATE",TRUE,"ON TIME")</f>
        <v>LATE</v>
      </c>
    </row>
    <row r="2279" spans="16:32" x14ac:dyDescent="0.25">
      <c r="P2279">
        <v>2267</v>
      </c>
      <c r="Q2279">
        <v>353</v>
      </c>
      <c r="R2279">
        <v>10</v>
      </c>
      <c r="S2279" s="6">
        <v>44675</v>
      </c>
      <c r="T2279" s="6">
        <v>0.74652777777777779</v>
      </c>
      <c r="U2279" t="s">
        <v>43</v>
      </c>
      <c r="V2279">
        <v>4780</v>
      </c>
      <c r="W2279">
        <v>22</v>
      </c>
      <c r="X2279">
        <v>49</v>
      </c>
      <c r="Y2279">
        <v>27</v>
      </c>
      <c r="Z2279" t="s">
        <v>7</v>
      </c>
      <c r="AA2279" t="s">
        <v>46</v>
      </c>
      <c r="AB2279">
        <v>4.5</v>
      </c>
      <c r="AC2279">
        <v>27</v>
      </c>
      <c r="AD2279" t="s">
        <v>45</v>
      </c>
      <c r="AE2279" s="6">
        <v>44914</v>
      </c>
      <c r="AF2279" t="str">
        <f>_xlfn.IFS(fact_orders[[#This Row],[delivery_time]]&lt;=40,"EARLY",fact_orders[[#This Row],[delivery_time]]&gt;=50,"LATE",TRUE,"ON TIME")</f>
        <v>ON TIME</v>
      </c>
    </row>
    <row r="2280" spans="16:32" x14ac:dyDescent="0.25">
      <c r="P2280">
        <v>2268</v>
      </c>
      <c r="Q2280">
        <v>300</v>
      </c>
      <c r="R2280">
        <v>7</v>
      </c>
      <c r="S2280" s="6">
        <v>44675</v>
      </c>
      <c r="T2280" s="6">
        <v>0.76388888888888884</v>
      </c>
      <c r="U2280" t="s">
        <v>43</v>
      </c>
      <c r="V2280">
        <v>4808</v>
      </c>
      <c r="W2280">
        <v>36</v>
      </c>
      <c r="X2280">
        <v>35</v>
      </c>
      <c r="Y2280">
        <v>19</v>
      </c>
      <c r="Z2280" t="s">
        <v>23</v>
      </c>
      <c r="AA2280" t="s">
        <v>44</v>
      </c>
      <c r="AB2280">
        <v>3.4</v>
      </c>
      <c r="AC2280">
        <v>19</v>
      </c>
      <c r="AD2280" t="s">
        <v>45</v>
      </c>
      <c r="AE2280" s="6">
        <v>44861</v>
      </c>
      <c r="AF2280" t="str">
        <f>_xlfn.IFS(fact_orders[[#This Row],[delivery_time]]&lt;=40,"EARLY",fact_orders[[#This Row],[delivery_time]]&gt;=50,"LATE",TRUE,"ON TIME")</f>
        <v>EARLY</v>
      </c>
    </row>
    <row r="2281" spans="16:32" x14ac:dyDescent="0.25">
      <c r="P2281">
        <v>2269</v>
      </c>
      <c r="Q2281">
        <v>458</v>
      </c>
      <c r="R2281">
        <v>20</v>
      </c>
      <c r="S2281" s="6">
        <v>44675</v>
      </c>
      <c r="T2281" s="6">
        <v>0.42777777777777776</v>
      </c>
      <c r="U2281" t="s">
        <v>43</v>
      </c>
      <c r="V2281">
        <v>2797</v>
      </c>
      <c r="W2281">
        <v>35</v>
      </c>
      <c r="X2281">
        <v>39</v>
      </c>
      <c r="Y2281">
        <v>42</v>
      </c>
      <c r="Z2281" t="s">
        <v>18</v>
      </c>
      <c r="AA2281" t="s">
        <v>48</v>
      </c>
      <c r="AB2281">
        <v>3.8</v>
      </c>
      <c r="AC2281">
        <v>42</v>
      </c>
      <c r="AD2281" t="s">
        <v>45</v>
      </c>
      <c r="AE2281" s="6">
        <v>45019</v>
      </c>
      <c r="AF2281" t="str">
        <f>_xlfn.IFS(fact_orders[[#This Row],[delivery_time]]&lt;=40,"EARLY",fact_orders[[#This Row],[delivery_time]]&gt;=50,"LATE",TRUE,"ON TIME")</f>
        <v>EARLY</v>
      </c>
    </row>
    <row r="2282" spans="16:32" x14ac:dyDescent="0.25">
      <c r="P2282">
        <v>2270</v>
      </c>
      <c r="Q2282">
        <v>238</v>
      </c>
      <c r="R2282">
        <v>19</v>
      </c>
      <c r="S2282" s="6">
        <v>44675</v>
      </c>
      <c r="T2282" s="6">
        <v>0.59722222222222221</v>
      </c>
      <c r="U2282" t="s">
        <v>43</v>
      </c>
      <c r="V2282">
        <v>3296</v>
      </c>
      <c r="W2282">
        <v>28</v>
      </c>
      <c r="X2282">
        <v>58</v>
      </c>
      <c r="Z2282" t="s">
        <v>16</v>
      </c>
      <c r="AA2282" t="s">
        <v>49</v>
      </c>
      <c r="AB2282">
        <v>4.5</v>
      </c>
      <c r="AD2282" t="s">
        <v>45</v>
      </c>
      <c r="AE2282" s="6">
        <v>44799</v>
      </c>
      <c r="AF2282" t="str">
        <f>_xlfn.IFS(fact_orders[[#This Row],[delivery_time]]&lt;=40,"EARLY",fact_orders[[#This Row],[delivery_time]]&gt;=50,"LATE",TRUE,"ON TIME")</f>
        <v>LATE</v>
      </c>
    </row>
    <row r="2283" spans="16:32" x14ac:dyDescent="0.25">
      <c r="P2283">
        <v>2271</v>
      </c>
      <c r="Q2283">
        <v>437</v>
      </c>
      <c r="R2283">
        <v>9</v>
      </c>
      <c r="S2283" s="6">
        <v>44675</v>
      </c>
      <c r="T2283" s="6">
        <v>0.73888888888888893</v>
      </c>
      <c r="U2283" t="s">
        <v>43</v>
      </c>
      <c r="V2283">
        <v>5760</v>
      </c>
      <c r="W2283">
        <v>33</v>
      </c>
      <c r="X2283">
        <v>50</v>
      </c>
      <c r="Y2283">
        <v>40</v>
      </c>
      <c r="Z2283" t="s">
        <v>25</v>
      </c>
      <c r="AA2283" t="s">
        <v>44</v>
      </c>
      <c r="AB2283">
        <v>4.0999999999999996</v>
      </c>
      <c r="AC2283">
        <v>40</v>
      </c>
      <c r="AD2283" t="s">
        <v>45</v>
      </c>
      <c r="AE2283" s="6">
        <v>44998</v>
      </c>
      <c r="AF2283" t="str">
        <f>_xlfn.IFS(fact_orders[[#This Row],[delivery_time]]&lt;=40,"EARLY",fact_orders[[#This Row],[delivery_time]]&gt;=50,"LATE",TRUE,"ON TIME")</f>
        <v>LATE</v>
      </c>
    </row>
    <row r="2284" spans="16:32" x14ac:dyDescent="0.25">
      <c r="P2284">
        <v>2272</v>
      </c>
      <c r="Q2284">
        <v>193</v>
      </c>
      <c r="R2284">
        <v>5</v>
      </c>
      <c r="S2284" s="6">
        <v>44675</v>
      </c>
      <c r="T2284" s="6">
        <v>0.75347222222222221</v>
      </c>
      <c r="U2284" t="s">
        <v>43</v>
      </c>
      <c r="V2284">
        <v>2153</v>
      </c>
      <c r="W2284">
        <v>16</v>
      </c>
      <c r="X2284">
        <v>46</v>
      </c>
      <c r="Y2284">
        <v>7</v>
      </c>
      <c r="Z2284" t="s">
        <v>21</v>
      </c>
      <c r="AA2284" t="s">
        <v>46</v>
      </c>
      <c r="AB2284">
        <v>3</v>
      </c>
      <c r="AC2284">
        <v>7</v>
      </c>
      <c r="AD2284" t="s">
        <v>45</v>
      </c>
      <c r="AE2284" s="6">
        <v>44754</v>
      </c>
      <c r="AF2284" t="str">
        <f>_xlfn.IFS(fact_orders[[#This Row],[delivery_time]]&lt;=40,"EARLY",fact_orders[[#This Row],[delivery_time]]&gt;=50,"LATE",TRUE,"ON TIME")</f>
        <v>ON TIME</v>
      </c>
    </row>
    <row r="2285" spans="16:32" x14ac:dyDescent="0.25">
      <c r="P2285">
        <v>2273</v>
      </c>
      <c r="Q2285">
        <v>240</v>
      </c>
      <c r="R2285">
        <v>5</v>
      </c>
      <c r="S2285" s="6">
        <v>44675</v>
      </c>
      <c r="T2285" s="6">
        <v>0.60416666666666663</v>
      </c>
      <c r="U2285" t="s">
        <v>43</v>
      </c>
      <c r="V2285">
        <v>5275</v>
      </c>
      <c r="W2285">
        <v>17</v>
      </c>
      <c r="X2285">
        <v>54</v>
      </c>
      <c r="Y2285">
        <v>32</v>
      </c>
      <c r="Z2285" t="s">
        <v>21</v>
      </c>
      <c r="AA2285" t="s">
        <v>46</v>
      </c>
      <c r="AB2285">
        <v>3</v>
      </c>
      <c r="AC2285">
        <v>32</v>
      </c>
      <c r="AD2285" t="s">
        <v>45</v>
      </c>
      <c r="AE2285" s="6">
        <v>44801</v>
      </c>
      <c r="AF2285" t="str">
        <f>_xlfn.IFS(fact_orders[[#This Row],[delivery_time]]&lt;=40,"EARLY",fact_orders[[#This Row],[delivery_time]]&gt;=50,"LATE",TRUE,"ON TIME")</f>
        <v>LATE</v>
      </c>
    </row>
    <row r="2286" spans="16:32" x14ac:dyDescent="0.25">
      <c r="P2286">
        <v>2274</v>
      </c>
      <c r="Q2286">
        <v>262</v>
      </c>
      <c r="R2286">
        <v>15</v>
      </c>
      <c r="S2286" s="6">
        <v>44675</v>
      </c>
      <c r="T2286" s="6">
        <v>0.55000000000000004</v>
      </c>
      <c r="U2286" t="s">
        <v>43</v>
      </c>
      <c r="V2286">
        <v>5371</v>
      </c>
      <c r="W2286">
        <v>24</v>
      </c>
      <c r="X2286">
        <v>45</v>
      </c>
      <c r="Y2286">
        <v>30</v>
      </c>
      <c r="Z2286" t="s">
        <v>12</v>
      </c>
      <c r="AA2286" t="s">
        <v>48</v>
      </c>
      <c r="AB2286">
        <v>3.8</v>
      </c>
      <c r="AC2286">
        <v>30</v>
      </c>
      <c r="AD2286" t="s">
        <v>45</v>
      </c>
      <c r="AE2286" s="6">
        <v>44823</v>
      </c>
      <c r="AF2286" t="str">
        <f>_xlfn.IFS(fact_orders[[#This Row],[delivery_time]]&lt;=40,"EARLY",fact_orders[[#This Row],[delivery_time]]&gt;=50,"LATE",TRUE,"ON TIME")</f>
        <v>ON TIME</v>
      </c>
    </row>
    <row r="2287" spans="16:32" x14ac:dyDescent="0.25">
      <c r="P2287">
        <v>2275</v>
      </c>
      <c r="Q2287">
        <v>64</v>
      </c>
      <c r="R2287">
        <v>3</v>
      </c>
      <c r="S2287" s="6">
        <v>44675</v>
      </c>
      <c r="T2287" s="6">
        <v>0.75694444444444442</v>
      </c>
      <c r="U2287" t="s">
        <v>43</v>
      </c>
      <c r="V2287">
        <v>3738</v>
      </c>
      <c r="W2287">
        <v>39</v>
      </c>
      <c r="X2287">
        <v>31</v>
      </c>
      <c r="Y2287">
        <v>46</v>
      </c>
      <c r="Z2287" t="s">
        <v>19</v>
      </c>
      <c r="AA2287" t="s">
        <v>44</v>
      </c>
      <c r="AB2287">
        <v>4</v>
      </c>
      <c r="AC2287">
        <v>46</v>
      </c>
      <c r="AD2287" t="s">
        <v>45</v>
      </c>
      <c r="AE2287" s="6">
        <v>44625</v>
      </c>
      <c r="AF2287" t="str">
        <f>_xlfn.IFS(fact_orders[[#This Row],[delivery_time]]&lt;=40,"EARLY",fact_orders[[#This Row],[delivery_time]]&gt;=50,"LATE",TRUE,"ON TIME")</f>
        <v>EARLY</v>
      </c>
    </row>
    <row r="2288" spans="16:32" x14ac:dyDescent="0.25">
      <c r="P2288">
        <v>2276</v>
      </c>
      <c r="Q2288">
        <v>174</v>
      </c>
      <c r="R2288">
        <v>9</v>
      </c>
      <c r="S2288" s="6">
        <v>44675</v>
      </c>
      <c r="T2288" s="6">
        <v>0.58194444444444449</v>
      </c>
      <c r="U2288" t="s">
        <v>43</v>
      </c>
      <c r="V2288">
        <v>3044</v>
      </c>
      <c r="W2288">
        <v>24</v>
      </c>
      <c r="X2288">
        <v>39</v>
      </c>
      <c r="Y2288">
        <v>22</v>
      </c>
      <c r="Z2288" t="s">
        <v>25</v>
      </c>
      <c r="AA2288" t="s">
        <v>44</v>
      </c>
      <c r="AB2288">
        <v>4.0999999999999996</v>
      </c>
      <c r="AC2288">
        <v>22</v>
      </c>
      <c r="AD2288" t="s">
        <v>45</v>
      </c>
      <c r="AE2288" s="6">
        <v>44735</v>
      </c>
      <c r="AF2288" t="str">
        <f>_xlfn.IFS(fact_orders[[#This Row],[delivery_time]]&lt;=40,"EARLY",fact_orders[[#This Row],[delivery_time]]&gt;=50,"LATE",TRUE,"ON TIME")</f>
        <v>EARLY</v>
      </c>
    </row>
    <row r="2289" spans="16:32" x14ac:dyDescent="0.25">
      <c r="P2289">
        <v>2277</v>
      </c>
      <c r="Q2289">
        <v>319</v>
      </c>
      <c r="R2289">
        <v>9</v>
      </c>
      <c r="S2289" s="6">
        <v>44675</v>
      </c>
      <c r="T2289" s="6">
        <v>0.61041666666666672</v>
      </c>
      <c r="U2289" t="s">
        <v>43</v>
      </c>
      <c r="V2289">
        <v>2202</v>
      </c>
      <c r="W2289">
        <v>15</v>
      </c>
      <c r="X2289">
        <v>58</v>
      </c>
      <c r="Y2289">
        <v>22</v>
      </c>
      <c r="Z2289" t="s">
        <v>25</v>
      </c>
      <c r="AA2289" t="s">
        <v>44</v>
      </c>
      <c r="AB2289">
        <v>4.0999999999999996</v>
      </c>
      <c r="AC2289">
        <v>22</v>
      </c>
      <c r="AD2289" t="s">
        <v>45</v>
      </c>
      <c r="AE2289" s="6">
        <v>44880</v>
      </c>
      <c r="AF2289" t="str">
        <f>_xlfn.IFS(fact_orders[[#This Row],[delivery_time]]&lt;=40,"EARLY",fact_orders[[#This Row],[delivery_time]]&gt;=50,"LATE",TRUE,"ON TIME")</f>
        <v>LATE</v>
      </c>
    </row>
    <row r="2290" spans="16:32" x14ac:dyDescent="0.25">
      <c r="P2290">
        <v>2278</v>
      </c>
      <c r="Q2290">
        <v>122</v>
      </c>
      <c r="R2290">
        <v>7</v>
      </c>
      <c r="S2290" s="6">
        <v>44675</v>
      </c>
      <c r="T2290" s="6">
        <v>0.90625</v>
      </c>
      <c r="U2290" t="s">
        <v>43</v>
      </c>
      <c r="V2290">
        <v>3796</v>
      </c>
      <c r="W2290">
        <v>31</v>
      </c>
      <c r="X2290">
        <v>30</v>
      </c>
      <c r="Y2290">
        <v>42</v>
      </c>
      <c r="Z2290" t="s">
        <v>23</v>
      </c>
      <c r="AA2290" t="s">
        <v>44</v>
      </c>
      <c r="AB2290">
        <v>3.4</v>
      </c>
      <c r="AC2290">
        <v>42</v>
      </c>
      <c r="AD2290" t="s">
        <v>45</v>
      </c>
      <c r="AE2290" s="6">
        <v>44683</v>
      </c>
      <c r="AF2290" t="str">
        <f>_xlfn.IFS(fact_orders[[#This Row],[delivery_time]]&lt;=40,"EARLY",fact_orders[[#This Row],[delivery_time]]&gt;=50,"LATE",TRUE,"ON TIME")</f>
        <v>EARLY</v>
      </c>
    </row>
    <row r="2291" spans="16:32" x14ac:dyDescent="0.25">
      <c r="P2291">
        <v>2279</v>
      </c>
      <c r="Q2291">
        <v>437</v>
      </c>
      <c r="R2291">
        <v>6</v>
      </c>
      <c r="S2291" s="6">
        <v>44675</v>
      </c>
      <c r="T2291" s="6">
        <v>0.83958333333333335</v>
      </c>
      <c r="U2291" t="s">
        <v>43</v>
      </c>
      <c r="V2291">
        <v>4542</v>
      </c>
      <c r="W2291">
        <v>21</v>
      </c>
      <c r="X2291">
        <v>55</v>
      </c>
      <c r="Y2291">
        <v>22</v>
      </c>
      <c r="Z2291" t="s">
        <v>22</v>
      </c>
      <c r="AA2291" t="s">
        <v>47</v>
      </c>
      <c r="AB2291">
        <v>3.4</v>
      </c>
      <c r="AC2291">
        <v>22</v>
      </c>
      <c r="AD2291" t="s">
        <v>45</v>
      </c>
      <c r="AE2291" s="6">
        <v>44998</v>
      </c>
      <c r="AF2291" t="str">
        <f>_xlfn.IFS(fact_orders[[#This Row],[delivery_time]]&lt;=40,"EARLY",fact_orders[[#This Row],[delivery_time]]&gt;=50,"LATE",TRUE,"ON TIME")</f>
        <v>LATE</v>
      </c>
    </row>
    <row r="2292" spans="16:32" x14ac:dyDescent="0.25">
      <c r="P2292">
        <v>2280</v>
      </c>
      <c r="Q2292">
        <v>243</v>
      </c>
      <c r="R2292">
        <v>12</v>
      </c>
      <c r="S2292" s="6">
        <v>44675</v>
      </c>
      <c r="T2292" s="6">
        <v>0.62638888888888888</v>
      </c>
      <c r="U2292" t="s">
        <v>43</v>
      </c>
      <c r="V2292">
        <v>4241</v>
      </c>
      <c r="W2292">
        <v>34</v>
      </c>
      <c r="X2292">
        <v>41</v>
      </c>
      <c r="Y2292">
        <v>34</v>
      </c>
      <c r="Z2292" t="s">
        <v>9</v>
      </c>
      <c r="AA2292" t="s">
        <v>44</v>
      </c>
      <c r="AB2292">
        <v>3.7</v>
      </c>
      <c r="AC2292">
        <v>34</v>
      </c>
      <c r="AD2292" t="s">
        <v>45</v>
      </c>
      <c r="AE2292" s="6">
        <v>44804</v>
      </c>
      <c r="AF2292" t="str">
        <f>_xlfn.IFS(fact_orders[[#This Row],[delivery_time]]&lt;=40,"EARLY",fact_orders[[#This Row],[delivery_time]]&gt;=50,"LATE",TRUE,"ON TIME")</f>
        <v>ON TIME</v>
      </c>
    </row>
    <row r="2293" spans="16:32" x14ac:dyDescent="0.25">
      <c r="P2293">
        <v>2281</v>
      </c>
      <c r="Q2293">
        <v>281</v>
      </c>
      <c r="R2293">
        <v>3</v>
      </c>
      <c r="S2293" s="6">
        <v>44676</v>
      </c>
      <c r="T2293" s="6">
        <v>0.51458333333333328</v>
      </c>
      <c r="U2293" t="s">
        <v>43</v>
      </c>
      <c r="V2293">
        <v>2932</v>
      </c>
      <c r="W2293">
        <v>36</v>
      </c>
      <c r="X2293">
        <v>40</v>
      </c>
      <c r="Y2293">
        <v>5</v>
      </c>
      <c r="Z2293" t="s">
        <v>19</v>
      </c>
      <c r="AA2293" t="s">
        <v>44</v>
      </c>
      <c r="AB2293">
        <v>4</v>
      </c>
      <c r="AC2293">
        <v>5</v>
      </c>
      <c r="AD2293" t="s">
        <v>45</v>
      </c>
      <c r="AE2293" s="6">
        <v>44842</v>
      </c>
      <c r="AF2293" t="str">
        <f>_xlfn.IFS(fact_orders[[#This Row],[delivery_time]]&lt;=40,"EARLY",fact_orders[[#This Row],[delivery_time]]&gt;=50,"LATE",TRUE,"ON TIME")</f>
        <v>EARLY</v>
      </c>
    </row>
    <row r="2294" spans="16:32" x14ac:dyDescent="0.25">
      <c r="P2294">
        <v>2282</v>
      </c>
      <c r="Q2294">
        <v>223</v>
      </c>
      <c r="R2294">
        <v>13</v>
      </c>
      <c r="S2294" s="6">
        <v>44676</v>
      </c>
      <c r="T2294" s="6">
        <v>0.58819444444444446</v>
      </c>
      <c r="U2294" t="s">
        <v>43</v>
      </c>
      <c r="V2294">
        <v>2191</v>
      </c>
      <c r="W2294">
        <v>34</v>
      </c>
      <c r="X2294">
        <v>32</v>
      </c>
      <c r="Y2294">
        <v>11</v>
      </c>
      <c r="Z2294" t="s">
        <v>10</v>
      </c>
      <c r="AA2294" t="s">
        <v>46</v>
      </c>
      <c r="AB2294">
        <v>3.3</v>
      </c>
      <c r="AC2294">
        <v>11</v>
      </c>
      <c r="AD2294" t="s">
        <v>45</v>
      </c>
      <c r="AE2294" s="6">
        <v>44784</v>
      </c>
      <c r="AF2294" t="str">
        <f>_xlfn.IFS(fact_orders[[#This Row],[delivery_time]]&lt;=40,"EARLY",fact_orders[[#This Row],[delivery_time]]&gt;=50,"LATE",TRUE,"ON TIME")</f>
        <v>EARLY</v>
      </c>
    </row>
    <row r="2295" spans="16:32" x14ac:dyDescent="0.25">
      <c r="P2295">
        <v>2283</v>
      </c>
      <c r="Q2295">
        <v>4</v>
      </c>
      <c r="R2295">
        <v>18</v>
      </c>
      <c r="S2295" s="6">
        <v>44676</v>
      </c>
      <c r="T2295" s="6">
        <v>0.50208333333333333</v>
      </c>
      <c r="U2295" t="s">
        <v>43</v>
      </c>
      <c r="V2295">
        <v>2531</v>
      </c>
      <c r="W2295">
        <v>23</v>
      </c>
      <c r="X2295">
        <v>31</v>
      </c>
      <c r="Y2295">
        <v>42</v>
      </c>
      <c r="Z2295" t="s">
        <v>15</v>
      </c>
      <c r="AA2295" t="s">
        <v>46</v>
      </c>
      <c r="AB2295">
        <v>3.1</v>
      </c>
      <c r="AC2295">
        <v>42</v>
      </c>
      <c r="AD2295" t="s">
        <v>45</v>
      </c>
      <c r="AE2295" s="6">
        <v>44565</v>
      </c>
      <c r="AF2295" t="str">
        <f>_xlfn.IFS(fact_orders[[#This Row],[delivery_time]]&lt;=40,"EARLY",fact_orders[[#This Row],[delivery_time]]&gt;=50,"LATE",TRUE,"ON TIME")</f>
        <v>EARLY</v>
      </c>
    </row>
    <row r="2296" spans="16:32" x14ac:dyDescent="0.25">
      <c r="P2296">
        <v>2284</v>
      </c>
      <c r="Q2296">
        <v>358</v>
      </c>
      <c r="R2296">
        <v>4</v>
      </c>
      <c r="S2296" s="6">
        <v>44676</v>
      </c>
      <c r="T2296" s="6">
        <v>0.79027777777777775</v>
      </c>
      <c r="U2296" t="s">
        <v>43</v>
      </c>
      <c r="V2296">
        <v>4348</v>
      </c>
      <c r="W2296">
        <v>23</v>
      </c>
      <c r="X2296">
        <v>55</v>
      </c>
      <c r="Y2296">
        <v>16</v>
      </c>
      <c r="Z2296" t="s">
        <v>20</v>
      </c>
      <c r="AA2296" t="s">
        <v>46</v>
      </c>
      <c r="AB2296">
        <v>3.7</v>
      </c>
      <c r="AC2296">
        <v>16</v>
      </c>
      <c r="AD2296" t="s">
        <v>45</v>
      </c>
      <c r="AE2296" s="6">
        <v>44919</v>
      </c>
      <c r="AF2296" t="str">
        <f>_xlfn.IFS(fact_orders[[#This Row],[delivery_time]]&lt;=40,"EARLY",fact_orders[[#This Row],[delivery_time]]&gt;=50,"LATE",TRUE,"ON TIME")</f>
        <v>LATE</v>
      </c>
    </row>
    <row r="2297" spans="16:32" x14ac:dyDescent="0.25">
      <c r="P2297">
        <v>2285</v>
      </c>
      <c r="Q2297">
        <v>117</v>
      </c>
      <c r="R2297">
        <v>19</v>
      </c>
      <c r="S2297" s="6">
        <v>44676</v>
      </c>
      <c r="T2297" s="6">
        <v>0.59305555555555556</v>
      </c>
      <c r="U2297" t="s">
        <v>43</v>
      </c>
      <c r="V2297">
        <v>4562</v>
      </c>
      <c r="W2297">
        <v>19</v>
      </c>
      <c r="X2297">
        <v>35</v>
      </c>
      <c r="Z2297" t="s">
        <v>16</v>
      </c>
      <c r="AA2297" t="s">
        <v>49</v>
      </c>
      <c r="AB2297">
        <v>4.5</v>
      </c>
      <c r="AD2297" t="s">
        <v>45</v>
      </c>
      <c r="AE2297" s="6">
        <v>44678</v>
      </c>
      <c r="AF2297" t="str">
        <f>_xlfn.IFS(fact_orders[[#This Row],[delivery_time]]&lt;=40,"EARLY",fact_orders[[#This Row],[delivery_time]]&gt;=50,"LATE",TRUE,"ON TIME")</f>
        <v>EARLY</v>
      </c>
    </row>
    <row r="2298" spans="16:32" x14ac:dyDescent="0.25">
      <c r="P2298">
        <v>2286</v>
      </c>
      <c r="Q2298">
        <v>16</v>
      </c>
      <c r="R2298">
        <v>14</v>
      </c>
      <c r="S2298" s="6">
        <v>44676</v>
      </c>
      <c r="T2298" s="6">
        <v>0.78194444444444444</v>
      </c>
      <c r="U2298" t="s">
        <v>43</v>
      </c>
      <c r="V2298">
        <v>5334</v>
      </c>
      <c r="W2298">
        <v>28</v>
      </c>
      <c r="X2298">
        <v>43</v>
      </c>
      <c r="Y2298">
        <v>50</v>
      </c>
      <c r="Z2298" t="s">
        <v>11</v>
      </c>
      <c r="AA2298" t="s">
        <v>47</v>
      </c>
      <c r="AB2298">
        <v>4.4000000000000004</v>
      </c>
      <c r="AC2298">
        <v>50</v>
      </c>
      <c r="AD2298" t="s">
        <v>45</v>
      </c>
      <c r="AE2298" s="6">
        <v>44577</v>
      </c>
      <c r="AF2298" t="str">
        <f>_xlfn.IFS(fact_orders[[#This Row],[delivery_time]]&lt;=40,"EARLY",fact_orders[[#This Row],[delivery_time]]&gt;=50,"LATE",TRUE,"ON TIME")</f>
        <v>ON TIME</v>
      </c>
    </row>
    <row r="2299" spans="16:32" x14ac:dyDescent="0.25">
      <c r="P2299">
        <v>2287</v>
      </c>
      <c r="Q2299">
        <v>15</v>
      </c>
      <c r="R2299">
        <v>20</v>
      </c>
      <c r="S2299" s="6">
        <v>44676</v>
      </c>
      <c r="T2299" s="6">
        <v>0.73124999999999996</v>
      </c>
      <c r="U2299" t="s">
        <v>43</v>
      </c>
      <c r="V2299">
        <v>2359</v>
      </c>
      <c r="W2299">
        <v>15</v>
      </c>
      <c r="X2299">
        <v>50</v>
      </c>
      <c r="Y2299">
        <v>6</v>
      </c>
      <c r="Z2299" t="s">
        <v>18</v>
      </c>
      <c r="AA2299" t="s">
        <v>48</v>
      </c>
      <c r="AB2299">
        <v>3.8</v>
      </c>
      <c r="AC2299">
        <v>6</v>
      </c>
      <c r="AD2299" t="s">
        <v>45</v>
      </c>
      <c r="AE2299" s="6">
        <v>44576</v>
      </c>
      <c r="AF2299" t="str">
        <f>_xlfn.IFS(fact_orders[[#This Row],[delivery_time]]&lt;=40,"EARLY",fact_orders[[#This Row],[delivery_time]]&gt;=50,"LATE",TRUE,"ON TIME")</f>
        <v>LATE</v>
      </c>
    </row>
    <row r="2300" spans="16:32" x14ac:dyDescent="0.25">
      <c r="P2300">
        <v>2288</v>
      </c>
      <c r="Q2300">
        <v>241</v>
      </c>
      <c r="R2300">
        <v>19</v>
      </c>
      <c r="S2300" s="6">
        <v>44676</v>
      </c>
      <c r="T2300" s="6">
        <v>0.60347222222222219</v>
      </c>
      <c r="U2300" t="s">
        <v>43</v>
      </c>
      <c r="V2300">
        <v>4261</v>
      </c>
      <c r="W2300">
        <v>34</v>
      </c>
      <c r="X2300">
        <v>55</v>
      </c>
      <c r="Y2300">
        <v>32</v>
      </c>
      <c r="Z2300" t="s">
        <v>16</v>
      </c>
      <c r="AA2300" t="s">
        <v>49</v>
      </c>
      <c r="AB2300">
        <v>4.5</v>
      </c>
      <c r="AC2300">
        <v>32</v>
      </c>
      <c r="AD2300" t="s">
        <v>45</v>
      </c>
      <c r="AE2300" s="6">
        <v>44802</v>
      </c>
      <c r="AF2300" t="str">
        <f>_xlfn.IFS(fact_orders[[#This Row],[delivery_time]]&lt;=40,"EARLY",fact_orders[[#This Row],[delivery_time]]&gt;=50,"LATE",TRUE,"ON TIME")</f>
        <v>LATE</v>
      </c>
    </row>
    <row r="2301" spans="16:32" x14ac:dyDescent="0.25">
      <c r="P2301">
        <v>2289</v>
      </c>
      <c r="Q2301">
        <v>135</v>
      </c>
      <c r="R2301">
        <v>18</v>
      </c>
      <c r="S2301" s="6">
        <v>44676</v>
      </c>
      <c r="T2301" s="6">
        <v>0.45902777777777776</v>
      </c>
      <c r="U2301" t="s">
        <v>43</v>
      </c>
      <c r="V2301">
        <v>3326</v>
      </c>
      <c r="W2301">
        <v>28</v>
      </c>
      <c r="X2301">
        <v>36</v>
      </c>
      <c r="Y2301">
        <v>16</v>
      </c>
      <c r="Z2301" t="s">
        <v>15</v>
      </c>
      <c r="AA2301" t="s">
        <v>46</v>
      </c>
      <c r="AB2301">
        <v>3.1</v>
      </c>
      <c r="AC2301">
        <v>16</v>
      </c>
      <c r="AD2301" t="s">
        <v>45</v>
      </c>
      <c r="AE2301" s="6">
        <v>44696</v>
      </c>
      <c r="AF2301" t="str">
        <f>_xlfn.IFS(fact_orders[[#This Row],[delivery_time]]&lt;=40,"EARLY",fact_orders[[#This Row],[delivery_time]]&gt;=50,"LATE",TRUE,"ON TIME")</f>
        <v>EARLY</v>
      </c>
    </row>
    <row r="2302" spans="16:32" x14ac:dyDescent="0.25">
      <c r="P2302">
        <v>2290</v>
      </c>
      <c r="Q2302">
        <v>189</v>
      </c>
      <c r="R2302">
        <v>9</v>
      </c>
      <c r="S2302" s="6">
        <v>44676</v>
      </c>
      <c r="T2302" s="6">
        <v>0.59027777777777779</v>
      </c>
      <c r="U2302" t="s">
        <v>43</v>
      </c>
      <c r="V2302">
        <v>4791</v>
      </c>
      <c r="W2302">
        <v>19</v>
      </c>
      <c r="X2302">
        <v>47</v>
      </c>
      <c r="Y2302">
        <v>31</v>
      </c>
      <c r="Z2302" t="s">
        <v>25</v>
      </c>
      <c r="AA2302" t="s">
        <v>44</v>
      </c>
      <c r="AB2302">
        <v>4.0999999999999996</v>
      </c>
      <c r="AC2302">
        <v>31</v>
      </c>
      <c r="AD2302" t="s">
        <v>45</v>
      </c>
      <c r="AE2302" s="6">
        <v>44750</v>
      </c>
      <c r="AF2302" t="str">
        <f>_xlfn.IFS(fact_orders[[#This Row],[delivery_time]]&lt;=40,"EARLY",fact_orders[[#This Row],[delivery_time]]&gt;=50,"LATE",TRUE,"ON TIME")</f>
        <v>ON TIME</v>
      </c>
    </row>
    <row r="2303" spans="16:32" x14ac:dyDescent="0.25">
      <c r="P2303">
        <v>2291</v>
      </c>
      <c r="Q2303">
        <v>261</v>
      </c>
      <c r="R2303">
        <v>17</v>
      </c>
      <c r="S2303" s="6">
        <v>44676</v>
      </c>
      <c r="T2303" s="6">
        <v>0.64652777777777781</v>
      </c>
      <c r="U2303" t="s">
        <v>43</v>
      </c>
      <c r="V2303">
        <v>3059</v>
      </c>
      <c r="W2303">
        <v>29</v>
      </c>
      <c r="X2303">
        <v>40</v>
      </c>
      <c r="Y2303">
        <v>29</v>
      </c>
      <c r="Z2303" t="s">
        <v>14</v>
      </c>
      <c r="AA2303" t="s">
        <v>48</v>
      </c>
      <c r="AB2303">
        <v>4</v>
      </c>
      <c r="AC2303">
        <v>29</v>
      </c>
      <c r="AD2303" t="s">
        <v>45</v>
      </c>
      <c r="AE2303" s="6">
        <v>44822</v>
      </c>
      <c r="AF2303" t="str">
        <f>_xlfn.IFS(fact_orders[[#This Row],[delivery_time]]&lt;=40,"EARLY",fact_orders[[#This Row],[delivery_time]]&gt;=50,"LATE",TRUE,"ON TIME")</f>
        <v>EARLY</v>
      </c>
    </row>
    <row r="2304" spans="16:32" x14ac:dyDescent="0.25">
      <c r="P2304">
        <v>2292</v>
      </c>
      <c r="Q2304">
        <v>162</v>
      </c>
      <c r="R2304">
        <v>17</v>
      </c>
      <c r="S2304" s="6">
        <v>44676</v>
      </c>
      <c r="T2304" s="6">
        <v>0.89166666666666672</v>
      </c>
      <c r="U2304" t="s">
        <v>43</v>
      </c>
      <c r="V2304">
        <v>3975</v>
      </c>
      <c r="W2304">
        <v>31</v>
      </c>
      <c r="X2304">
        <v>51</v>
      </c>
      <c r="Y2304">
        <v>19</v>
      </c>
      <c r="Z2304" t="s">
        <v>14</v>
      </c>
      <c r="AA2304" t="s">
        <v>48</v>
      </c>
      <c r="AB2304">
        <v>4</v>
      </c>
      <c r="AC2304">
        <v>19</v>
      </c>
      <c r="AD2304" t="s">
        <v>45</v>
      </c>
      <c r="AE2304" s="6">
        <v>44723</v>
      </c>
      <c r="AF2304" t="str">
        <f>_xlfn.IFS(fact_orders[[#This Row],[delivery_time]]&lt;=40,"EARLY",fact_orders[[#This Row],[delivery_time]]&gt;=50,"LATE",TRUE,"ON TIME")</f>
        <v>LATE</v>
      </c>
    </row>
    <row r="2305" spans="16:32" x14ac:dyDescent="0.25">
      <c r="P2305">
        <v>2293</v>
      </c>
      <c r="Q2305">
        <v>210</v>
      </c>
      <c r="R2305">
        <v>19</v>
      </c>
      <c r="S2305" s="6">
        <v>44676</v>
      </c>
      <c r="T2305" s="6">
        <v>0.48888888888888887</v>
      </c>
      <c r="U2305" t="s">
        <v>43</v>
      </c>
      <c r="V2305">
        <v>5149</v>
      </c>
      <c r="W2305">
        <v>38</v>
      </c>
      <c r="X2305">
        <v>57</v>
      </c>
      <c r="Y2305">
        <v>10</v>
      </c>
      <c r="Z2305" t="s">
        <v>16</v>
      </c>
      <c r="AA2305" t="s">
        <v>49</v>
      </c>
      <c r="AB2305">
        <v>4.5</v>
      </c>
      <c r="AC2305">
        <v>10</v>
      </c>
      <c r="AD2305" t="s">
        <v>45</v>
      </c>
      <c r="AE2305" s="6">
        <v>44771</v>
      </c>
      <c r="AF2305" t="str">
        <f>_xlfn.IFS(fact_orders[[#This Row],[delivery_time]]&lt;=40,"EARLY",fact_orders[[#This Row],[delivery_time]]&gt;=50,"LATE",TRUE,"ON TIME")</f>
        <v>LATE</v>
      </c>
    </row>
    <row r="2306" spans="16:32" x14ac:dyDescent="0.25">
      <c r="P2306">
        <v>2294</v>
      </c>
      <c r="Q2306">
        <v>58</v>
      </c>
      <c r="R2306">
        <v>18</v>
      </c>
      <c r="S2306" s="6">
        <v>44676</v>
      </c>
      <c r="T2306" s="6">
        <v>0.42083333333333334</v>
      </c>
      <c r="U2306" t="s">
        <v>43</v>
      </c>
      <c r="V2306">
        <v>3867</v>
      </c>
      <c r="W2306">
        <v>16</v>
      </c>
      <c r="X2306">
        <v>47</v>
      </c>
      <c r="Y2306">
        <v>16</v>
      </c>
      <c r="Z2306" t="s">
        <v>15</v>
      </c>
      <c r="AA2306" t="s">
        <v>46</v>
      </c>
      <c r="AB2306">
        <v>3.1</v>
      </c>
      <c r="AC2306">
        <v>16</v>
      </c>
      <c r="AD2306" t="s">
        <v>45</v>
      </c>
      <c r="AE2306" s="6">
        <v>44619</v>
      </c>
      <c r="AF2306" t="str">
        <f>_xlfn.IFS(fact_orders[[#This Row],[delivery_time]]&lt;=40,"EARLY",fact_orders[[#This Row],[delivery_time]]&gt;=50,"LATE",TRUE,"ON TIME")</f>
        <v>ON TIME</v>
      </c>
    </row>
    <row r="2307" spans="16:32" x14ac:dyDescent="0.25">
      <c r="P2307">
        <v>2295</v>
      </c>
      <c r="Q2307">
        <v>341</v>
      </c>
      <c r="R2307">
        <v>3</v>
      </c>
      <c r="S2307" s="6">
        <v>44676</v>
      </c>
      <c r="T2307" s="6">
        <v>0.53055555555555556</v>
      </c>
      <c r="U2307" t="s">
        <v>43</v>
      </c>
      <c r="V2307">
        <v>3067</v>
      </c>
      <c r="W2307">
        <v>17</v>
      </c>
      <c r="X2307">
        <v>34</v>
      </c>
      <c r="Y2307">
        <v>10</v>
      </c>
      <c r="Z2307" t="s">
        <v>19</v>
      </c>
      <c r="AA2307" t="s">
        <v>44</v>
      </c>
      <c r="AB2307">
        <v>4</v>
      </c>
      <c r="AC2307">
        <v>10</v>
      </c>
      <c r="AD2307" t="s">
        <v>45</v>
      </c>
      <c r="AE2307" s="6">
        <v>44902</v>
      </c>
      <c r="AF2307" t="str">
        <f>_xlfn.IFS(fact_orders[[#This Row],[delivery_time]]&lt;=40,"EARLY",fact_orders[[#This Row],[delivery_time]]&gt;=50,"LATE",TRUE,"ON TIME")</f>
        <v>EARLY</v>
      </c>
    </row>
    <row r="2308" spans="16:32" x14ac:dyDescent="0.25">
      <c r="P2308">
        <v>2296</v>
      </c>
      <c r="Q2308">
        <v>132</v>
      </c>
      <c r="R2308">
        <v>13</v>
      </c>
      <c r="S2308" s="6">
        <v>44676</v>
      </c>
      <c r="T2308" s="6">
        <v>0.51180555555555551</v>
      </c>
      <c r="U2308" t="s">
        <v>43</v>
      </c>
      <c r="V2308">
        <v>2604</v>
      </c>
      <c r="W2308">
        <v>17</v>
      </c>
      <c r="X2308">
        <v>43</v>
      </c>
      <c r="Y2308">
        <v>6</v>
      </c>
      <c r="Z2308" t="s">
        <v>10</v>
      </c>
      <c r="AA2308" t="s">
        <v>46</v>
      </c>
      <c r="AB2308">
        <v>3.3</v>
      </c>
      <c r="AC2308">
        <v>6</v>
      </c>
      <c r="AD2308" t="s">
        <v>45</v>
      </c>
      <c r="AE2308" s="6">
        <v>44693</v>
      </c>
      <c r="AF2308" t="str">
        <f>_xlfn.IFS(fact_orders[[#This Row],[delivery_time]]&lt;=40,"EARLY",fact_orders[[#This Row],[delivery_time]]&gt;=50,"LATE",TRUE,"ON TIME")</f>
        <v>ON TIME</v>
      </c>
    </row>
    <row r="2309" spans="16:32" x14ac:dyDescent="0.25">
      <c r="P2309">
        <v>2297</v>
      </c>
      <c r="Q2309">
        <v>148</v>
      </c>
      <c r="R2309">
        <v>3</v>
      </c>
      <c r="S2309" s="6">
        <v>44676</v>
      </c>
      <c r="T2309" s="6">
        <v>0.90972222222222221</v>
      </c>
      <c r="U2309" t="s">
        <v>43</v>
      </c>
      <c r="V2309">
        <v>2530</v>
      </c>
      <c r="W2309">
        <v>38</v>
      </c>
      <c r="X2309">
        <v>45</v>
      </c>
      <c r="Y2309">
        <v>38</v>
      </c>
      <c r="Z2309" t="s">
        <v>19</v>
      </c>
      <c r="AA2309" t="s">
        <v>44</v>
      </c>
      <c r="AB2309">
        <v>4</v>
      </c>
      <c r="AC2309">
        <v>38</v>
      </c>
      <c r="AD2309" t="s">
        <v>45</v>
      </c>
      <c r="AE2309" s="6">
        <v>44709</v>
      </c>
      <c r="AF2309" t="str">
        <f>_xlfn.IFS(fact_orders[[#This Row],[delivery_time]]&lt;=40,"EARLY",fact_orders[[#This Row],[delivery_time]]&gt;=50,"LATE",TRUE,"ON TIME")</f>
        <v>ON TIME</v>
      </c>
    </row>
    <row r="2310" spans="16:32" x14ac:dyDescent="0.25">
      <c r="P2310">
        <v>2298</v>
      </c>
      <c r="Q2310">
        <v>66</v>
      </c>
      <c r="R2310">
        <v>13</v>
      </c>
      <c r="S2310" s="6">
        <v>44676</v>
      </c>
      <c r="T2310" s="6">
        <v>0.82222222222222219</v>
      </c>
      <c r="U2310" t="s">
        <v>43</v>
      </c>
      <c r="V2310">
        <v>2157</v>
      </c>
      <c r="W2310">
        <v>16</v>
      </c>
      <c r="X2310">
        <v>30</v>
      </c>
      <c r="Y2310">
        <v>4</v>
      </c>
      <c r="Z2310" t="s">
        <v>10</v>
      </c>
      <c r="AA2310" t="s">
        <v>46</v>
      </c>
      <c r="AB2310">
        <v>3.3</v>
      </c>
      <c r="AC2310">
        <v>4</v>
      </c>
      <c r="AD2310" t="s">
        <v>45</v>
      </c>
      <c r="AE2310" s="6">
        <v>44627</v>
      </c>
      <c r="AF2310" t="str">
        <f>_xlfn.IFS(fact_orders[[#This Row],[delivery_time]]&lt;=40,"EARLY",fact_orders[[#This Row],[delivery_time]]&gt;=50,"LATE",TRUE,"ON TIME")</f>
        <v>EARLY</v>
      </c>
    </row>
    <row r="2311" spans="16:32" x14ac:dyDescent="0.25">
      <c r="P2311">
        <v>2299</v>
      </c>
      <c r="Q2311">
        <v>246</v>
      </c>
      <c r="R2311">
        <v>16</v>
      </c>
      <c r="S2311" s="6">
        <v>44676</v>
      </c>
      <c r="T2311" s="6">
        <v>0.89722222222222225</v>
      </c>
      <c r="U2311" t="s">
        <v>43</v>
      </c>
      <c r="V2311">
        <v>5432</v>
      </c>
      <c r="W2311">
        <v>31</v>
      </c>
      <c r="X2311">
        <v>48</v>
      </c>
      <c r="Y2311">
        <v>30</v>
      </c>
      <c r="Z2311" t="s">
        <v>13</v>
      </c>
      <c r="AA2311" t="s">
        <v>47</v>
      </c>
      <c r="AB2311">
        <v>3.4</v>
      </c>
      <c r="AC2311">
        <v>30</v>
      </c>
      <c r="AD2311" t="s">
        <v>45</v>
      </c>
      <c r="AE2311" s="6">
        <v>44807</v>
      </c>
      <c r="AF2311" t="str">
        <f>_xlfn.IFS(fact_orders[[#This Row],[delivery_time]]&lt;=40,"EARLY",fact_orders[[#This Row],[delivery_time]]&gt;=50,"LATE",TRUE,"ON TIME")</f>
        <v>ON TIME</v>
      </c>
    </row>
    <row r="2312" spans="16:32" x14ac:dyDescent="0.25">
      <c r="P2312">
        <v>2300</v>
      </c>
      <c r="Q2312">
        <v>275</v>
      </c>
      <c r="R2312">
        <v>7</v>
      </c>
      <c r="S2312" s="6">
        <v>44676</v>
      </c>
      <c r="T2312" s="6">
        <v>0.76249999999999996</v>
      </c>
      <c r="U2312" t="s">
        <v>43</v>
      </c>
      <c r="V2312">
        <v>5799</v>
      </c>
      <c r="W2312">
        <v>29</v>
      </c>
      <c r="X2312">
        <v>47</v>
      </c>
      <c r="Y2312">
        <v>10</v>
      </c>
      <c r="Z2312" t="s">
        <v>23</v>
      </c>
      <c r="AA2312" t="s">
        <v>44</v>
      </c>
      <c r="AB2312">
        <v>3.4</v>
      </c>
      <c r="AC2312">
        <v>10</v>
      </c>
      <c r="AD2312" t="s">
        <v>45</v>
      </c>
      <c r="AE2312" s="6">
        <v>44836</v>
      </c>
      <c r="AF2312" t="str">
        <f>_xlfn.IFS(fact_orders[[#This Row],[delivery_time]]&lt;=40,"EARLY",fact_orders[[#This Row],[delivery_time]]&gt;=50,"LATE",TRUE,"ON TIME")</f>
        <v>ON TIME</v>
      </c>
    </row>
    <row r="2313" spans="16:32" x14ac:dyDescent="0.25">
      <c r="P2313">
        <v>2301</v>
      </c>
      <c r="Q2313">
        <v>471</v>
      </c>
      <c r="R2313">
        <v>20</v>
      </c>
      <c r="S2313" s="6">
        <v>44677</v>
      </c>
      <c r="T2313" s="6">
        <v>0.54374999999999996</v>
      </c>
      <c r="U2313" t="s">
        <v>43</v>
      </c>
      <c r="V2313">
        <v>3509</v>
      </c>
      <c r="W2313">
        <v>18</v>
      </c>
      <c r="X2313">
        <v>39</v>
      </c>
      <c r="Y2313">
        <v>41</v>
      </c>
      <c r="Z2313" t="s">
        <v>18</v>
      </c>
      <c r="AA2313" t="s">
        <v>48</v>
      </c>
      <c r="AB2313">
        <v>3.8</v>
      </c>
      <c r="AC2313">
        <v>41</v>
      </c>
      <c r="AD2313" t="s">
        <v>45</v>
      </c>
      <c r="AE2313" s="6">
        <v>45032</v>
      </c>
      <c r="AF2313" t="str">
        <f>_xlfn.IFS(fact_orders[[#This Row],[delivery_time]]&lt;=40,"EARLY",fact_orders[[#This Row],[delivery_time]]&gt;=50,"LATE",TRUE,"ON TIME")</f>
        <v>EARLY</v>
      </c>
    </row>
    <row r="2314" spans="16:32" x14ac:dyDescent="0.25">
      <c r="P2314">
        <v>2302</v>
      </c>
      <c r="Q2314">
        <v>108</v>
      </c>
      <c r="R2314">
        <v>8</v>
      </c>
      <c r="S2314" s="6">
        <v>44677</v>
      </c>
      <c r="T2314" s="6">
        <v>0.60833333333333328</v>
      </c>
      <c r="U2314" t="s">
        <v>43</v>
      </c>
      <c r="V2314">
        <v>5004</v>
      </c>
      <c r="W2314">
        <v>25</v>
      </c>
      <c r="X2314">
        <v>38</v>
      </c>
      <c r="Y2314">
        <v>5</v>
      </c>
      <c r="Z2314" t="s">
        <v>24</v>
      </c>
      <c r="AA2314" t="s">
        <v>44</v>
      </c>
      <c r="AB2314">
        <v>4.2</v>
      </c>
      <c r="AC2314">
        <v>5</v>
      </c>
      <c r="AD2314" t="s">
        <v>45</v>
      </c>
      <c r="AE2314" s="6">
        <v>44669</v>
      </c>
      <c r="AF2314" t="str">
        <f>_xlfn.IFS(fact_orders[[#This Row],[delivery_time]]&lt;=40,"EARLY",fact_orders[[#This Row],[delivery_time]]&gt;=50,"LATE",TRUE,"ON TIME")</f>
        <v>EARLY</v>
      </c>
    </row>
    <row r="2315" spans="16:32" x14ac:dyDescent="0.25">
      <c r="P2315">
        <v>2303</v>
      </c>
      <c r="Q2315">
        <v>142</v>
      </c>
      <c r="R2315">
        <v>8</v>
      </c>
      <c r="S2315" s="6">
        <v>44677</v>
      </c>
      <c r="T2315" s="6">
        <v>0.76180555555555551</v>
      </c>
      <c r="U2315" t="s">
        <v>43</v>
      </c>
      <c r="V2315">
        <v>5186</v>
      </c>
      <c r="W2315">
        <v>26</v>
      </c>
      <c r="X2315">
        <v>42</v>
      </c>
      <c r="Y2315">
        <v>11</v>
      </c>
      <c r="Z2315" t="s">
        <v>24</v>
      </c>
      <c r="AA2315" t="s">
        <v>44</v>
      </c>
      <c r="AB2315">
        <v>4.2</v>
      </c>
      <c r="AC2315">
        <v>11</v>
      </c>
      <c r="AD2315" t="s">
        <v>45</v>
      </c>
      <c r="AE2315" s="6">
        <v>44703</v>
      </c>
      <c r="AF2315" t="str">
        <f>_xlfn.IFS(fact_orders[[#This Row],[delivery_time]]&lt;=40,"EARLY",fact_orders[[#This Row],[delivery_time]]&gt;=50,"LATE",TRUE,"ON TIME")</f>
        <v>ON TIME</v>
      </c>
    </row>
    <row r="2316" spans="16:32" x14ac:dyDescent="0.25">
      <c r="P2316">
        <v>2304</v>
      </c>
      <c r="Q2316">
        <v>10</v>
      </c>
      <c r="R2316">
        <v>7</v>
      </c>
      <c r="S2316" s="6">
        <v>44677</v>
      </c>
      <c r="T2316" s="6">
        <v>0.90902777777777777</v>
      </c>
      <c r="U2316" t="s">
        <v>43</v>
      </c>
      <c r="V2316">
        <v>3165</v>
      </c>
      <c r="W2316">
        <v>29</v>
      </c>
      <c r="X2316">
        <v>47</v>
      </c>
      <c r="Y2316">
        <v>44</v>
      </c>
      <c r="Z2316" t="s">
        <v>23</v>
      </c>
      <c r="AA2316" t="s">
        <v>44</v>
      </c>
      <c r="AB2316">
        <v>3.4</v>
      </c>
      <c r="AC2316">
        <v>44</v>
      </c>
      <c r="AD2316" t="s">
        <v>45</v>
      </c>
      <c r="AE2316" s="6">
        <v>44571</v>
      </c>
      <c r="AF2316" t="str">
        <f>_xlfn.IFS(fact_orders[[#This Row],[delivery_time]]&lt;=40,"EARLY",fact_orders[[#This Row],[delivery_time]]&gt;=50,"LATE",TRUE,"ON TIME")</f>
        <v>ON TIME</v>
      </c>
    </row>
    <row r="2317" spans="16:32" x14ac:dyDescent="0.25">
      <c r="P2317">
        <v>2305</v>
      </c>
      <c r="Q2317">
        <v>158</v>
      </c>
      <c r="R2317">
        <v>18</v>
      </c>
      <c r="S2317" s="6">
        <v>44677</v>
      </c>
      <c r="T2317" s="6">
        <v>0.90763888888888888</v>
      </c>
      <c r="U2317" t="s">
        <v>43</v>
      </c>
      <c r="V2317">
        <v>4380</v>
      </c>
      <c r="W2317">
        <v>34</v>
      </c>
      <c r="X2317">
        <v>31</v>
      </c>
      <c r="Y2317">
        <v>16</v>
      </c>
      <c r="Z2317" t="s">
        <v>15</v>
      </c>
      <c r="AA2317" t="s">
        <v>46</v>
      </c>
      <c r="AB2317">
        <v>3.1</v>
      </c>
      <c r="AC2317">
        <v>16</v>
      </c>
      <c r="AD2317" t="s">
        <v>45</v>
      </c>
      <c r="AE2317" s="6">
        <v>44719</v>
      </c>
      <c r="AF2317" t="str">
        <f>_xlfn.IFS(fact_orders[[#This Row],[delivery_time]]&lt;=40,"EARLY",fact_orders[[#This Row],[delivery_time]]&gt;=50,"LATE",TRUE,"ON TIME")</f>
        <v>EARLY</v>
      </c>
    </row>
    <row r="2318" spans="16:32" x14ac:dyDescent="0.25">
      <c r="P2318">
        <v>2306</v>
      </c>
      <c r="Q2318">
        <v>370</v>
      </c>
      <c r="R2318">
        <v>3</v>
      </c>
      <c r="S2318" s="6">
        <v>44677</v>
      </c>
      <c r="T2318" s="6">
        <v>0.69513888888888886</v>
      </c>
      <c r="U2318" t="s">
        <v>43</v>
      </c>
      <c r="V2318">
        <v>4144</v>
      </c>
      <c r="W2318">
        <v>20</v>
      </c>
      <c r="X2318">
        <v>46</v>
      </c>
      <c r="Z2318" t="s">
        <v>19</v>
      </c>
      <c r="AA2318" t="s">
        <v>44</v>
      </c>
      <c r="AB2318">
        <v>4</v>
      </c>
      <c r="AD2318" t="s">
        <v>45</v>
      </c>
      <c r="AE2318" s="6">
        <v>44931</v>
      </c>
      <c r="AF2318" t="str">
        <f>_xlfn.IFS(fact_orders[[#This Row],[delivery_time]]&lt;=40,"EARLY",fact_orders[[#This Row],[delivery_time]]&gt;=50,"LATE",TRUE,"ON TIME")</f>
        <v>ON TIME</v>
      </c>
    </row>
    <row r="2319" spans="16:32" x14ac:dyDescent="0.25">
      <c r="P2319">
        <v>2307</v>
      </c>
      <c r="Q2319">
        <v>100</v>
      </c>
      <c r="R2319">
        <v>20</v>
      </c>
      <c r="S2319" s="6">
        <v>44677</v>
      </c>
      <c r="T2319" s="6">
        <v>0.66805555555555551</v>
      </c>
      <c r="U2319" t="s">
        <v>43</v>
      </c>
      <c r="V2319">
        <v>5591</v>
      </c>
      <c r="W2319">
        <v>22</v>
      </c>
      <c r="X2319">
        <v>48</v>
      </c>
      <c r="Y2319">
        <v>35</v>
      </c>
      <c r="Z2319" t="s">
        <v>18</v>
      </c>
      <c r="AA2319" t="s">
        <v>48</v>
      </c>
      <c r="AB2319">
        <v>3.8</v>
      </c>
      <c r="AC2319">
        <v>35</v>
      </c>
      <c r="AD2319" t="s">
        <v>45</v>
      </c>
      <c r="AE2319" s="6">
        <v>44661</v>
      </c>
      <c r="AF2319" t="str">
        <f>_xlfn.IFS(fact_orders[[#This Row],[delivery_time]]&lt;=40,"EARLY",fact_orders[[#This Row],[delivery_time]]&gt;=50,"LATE",TRUE,"ON TIME")</f>
        <v>ON TIME</v>
      </c>
    </row>
    <row r="2320" spans="16:32" x14ac:dyDescent="0.25">
      <c r="P2320">
        <v>2308</v>
      </c>
      <c r="Q2320">
        <v>7</v>
      </c>
      <c r="R2320">
        <v>2</v>
      </c>
      <c r="S2320" s="6">
        <v>44677</v>
      </c>
      <c r="T2320" s="6">
        <v>0.58680555555555558</v>
      </c>
      <c r="U2320" t="s">
        <v>43</v>
      </c>
      <c r="V2320">
        <v>3243</v>
      </c>
      <c r="W2320">
        <v>30</v>
      </c>
      <c r="X2320">
        <v>58</v>
      </c>
      <c r="Y2320">
        <v>32</v>
      </c>
      <c r="Z2320" t="s">
        <v>17</v>
      </c>
      <c r="AA2320" t="s">
        <v>46</v>
      </c>
      <c r="AB2320">
        <v>4.7</v>
      </c>
      <c r="AC2320">
        <v>32</v>
      </c>
      <c r="AD2320" t="s">
        <v>45</v>
      </c>
      <c r="AE2320" s="6">
        <v>44568</v>
      </c>
      <c r="AF2320" t="str">
        <f>_xlfn.IFS(fact_orders[[#This Row],[delivery_time]]&lt;=40,"EARLY",fact_orders[[#This Row],[delivery_time]]&gt;=50,"LATE",TRUE,"ON TIME")</f>
        <v>LATE</v>
      </c>
    </row>
    <row r="2321" spans="16:32" x14ac:dyDescent="0.25">
      <c r="P2321">
        <v>2309</v>
      </c>
      <c r="Q2321">
        <v>416</v>
      </c>
      <c r="R2321">
        <v>13</v>
      </c>
      <c r="S2321" s="6">
        <v>44677</v>
      </c>
      <c r="T2321" s="6">
        <v>0.82777777777777772</v>
      </c>
      <c r="U2321" t="s">
        <v>43</v>
      </c>
      <c r="V2321">
        <v>4413</v>
      </c>
      <c r="W2321">
        <v>23</v>
      </c>
      <c r="X2321">
        <v>33</v>
      </c>
      <c r="Y2321">
        <v>42</v>
      </c>
      <c r="Z2321" t="s">
        <v>10</v>
      </c>
      <c r="AA2321" t="s">
        <v>46</v>
      </c>
      <c r="AB2321">
        <v>3.3</v>
      </c>
      <c r="AC2321">
        <v>42</v>
      </c>
      <c r="AD2321" t="s">
        <v>45</v>
      </c>
      <c r="AE2321" s="6">
        <v>44977</v>
      </c>
      <c r="AF2321" t="str">
        <f>_xlfn.IFS(fact_orders[[#This Row],[delivery_time]]&lt;=40,"EARLY",fact_orders[[#This Row],[delivery_time]]&gt;=50,"LATE",TRUE,"ON TIME")</f>
        <v>EARLY</v>
      </c>
    </row>
    <row r="2322" spans="16:32" x14ac:dyDescent="0.25">
      <c r="P2322">
        <v>2310</v>
      </c>
      <c r="Q2322">
        <v>370</v>
      </c>
      <c r="R2322">
        <v>11</v>
      </c>
      <c r="S2322" s="6">
        <v>44677</v>
      </c>
      <c r="T2322" s="6">
        <v>0.41736111111111113</v>
      </c>
      <c r="U2322" t="s">
        <v>43</v>
      </c>
      <c r="V2322">
        <v>5778</v>
      </c>
      <c r="W2322">
        <v>25</v>
      </c>
      <c r="X2322">
        <v>52</v>
      </c>
      <c r="Y2322">
        <v>11</v>
      </c>
      <c r="Z2322" t="s">
        <v>8</v>
      </c>
      <c r="AA2322" t="s">
        <v>48</v>
      </c>
      <c r="AB2322">
        <v>3.3</v>
      </c>
      <c r="AC2322">
        <v>11</v>
      </c>
      <c r="AD2322" t="s">
        <v>45</v>
      </c>
      <c r="AE2322" s="6">
        <v>44931</v>
      </c>
      <c r="AF2322" t="str">
        <f>_xlfn.IFS(fact_orders[[#This Row],[delivery_time]]&lt;=40,"EARLY",fact_orders[[#This Row],[delivery_time]]&gt;=50,"LATE",TRUE,"ON TIME")</f>
        <v>LATE</v>
      </c>
    </row>
    <row r="2323" spans="16:32" x14ac:dyDescent="0.25">
      <c r="P2323">
        <v>2311</v>
      </c>
      <c r="Q2323">
        <v>419</v>
      </c>
      <c r="R2323">
        <v>15</v>
      </c>
      <c r="S2323" s="6">
        <v>44677</v>
      </c>
      <c r="T2323" s="6">
        <v>0.84027777777777779</v>
      </c>
      <c r="U2323" t="s">
        <v>43</v>
      </c>
      <c r="V2323">
        <v>3566</v>
      </c>
      <c r="W2323">
        <v>39</v>
      </c>
      <c r="X2323">
        <v>56</v>
      </c>
      <c r="Y2323">
        <v>50</v>
      </c>
      <c r="Z2323" t="s">
        <v>12</v>
      </c>
      <c r="AA2323" t="s">
        <v>48</v>
      </c>
      <c r="AB2323">
        <v>3.8</v>
      </c>
      <c r="AC2323">
        <v>50</v>
      </c>
      <c r="AD2323" t="s">
        <v>45</v>
      </c>
      <c r="AE2323" s="6">
        <v>44980</v>
      </c>
      <c r="AF2323" t="str">
        <f>_xlfn.IFS(fact_orders[[#This Row],[delivery_time]]&lt;=40,"EARLY",fact_orders[[#This Row],[delivery_time]]&gt;=50,"LATE",TRUE,"ON TIME")</f>
        <v>LATE</v>
      </c>
    </row>
    <row r="2324" spans="16:32" x14ac:dyDescent="0.25">
      <c r="P2324">
        <v>2312</v>
      </c>
      <c r="Q2324">
        <v>409</v>
      </c>
      <c r="R2324">
        <v>11</v>
      </c>
      <c r="S2324" s="6">
        <v>44677</v>
      </c>
      <c r="T2324" s="6">
        <v>0.51875000000000004</v>
      </c>
      <c r="U2324" t="s">
        <v>43</v>
      </c>
      <c r="V2324">
        <v>3664</v>
      </c>
      <c r="W2324">
        <v>19</v>
      </c>
      <c r="X2324">
        <v>57</v>
      </c>
      <c r="Y2324">
        <v>20</v>
      </c>
      <c r="Z2324" t="s">
        <v>8</v>
      </c>
      <c r="AA2324" t="s">
        <v>48</v>
      </c>
      <c r="AB2324">
        <v>3.3</v>
      </c>
      <c r="AC2324">
        <v>20</v>
      </c>
      <c r="AD2324" t="s">
        <v>45</v>
      </c>
      <c r="AE2324" s="6">
        <v>44970</v>
      </c>
      <c r="AF2324" t="str">
        <f>_xlfn.IFS(fact_orders[[#This Row],[delivery_time]]&lt;=40,"EARLY",fact_orders[[#This Row],[delivery_time]]&gt;=50,"LATE",TRUE,"ON TIME")</f>
        <v>LATE</v>
      </c>
    </row>
    <row r="2325" spans="16:32" x14ac:dyDescent="0.25">
      <c r="P2325">
        <v>2313</v>
      </c>
      <c r="Q2325">
        <v>366</v>
      </c>
      <c r="R2325">
        <v>2</v>
      </c>
      <c r="S2325" s="6">
        <v>44677</v>
      </c>
      <c r="T2325" s="6">
        <v>0.54236111111111107</v>
      </c>
      <c r="U2325" t="s">
        <v>43</v>
      </c>
      <c r="V2325">
        <v>2529</v>
      </c>
      <c r="W2325">
        <v>27</v>
      </c>
      <c r="X2325">
        <v>39</v>
      </c>
      <c r="Y2325">
        <v>10</v>
      </c>
      <c r="Z2325" t="s">
        <v>17</v>
      </c>
      <c r="AA2325" t="s">
        <v>46</v>
      </c>
      <c r="AB2325">
        <v>4.7</v>
      </c>
      <c r="AC2325">
        <v>10</v>
      </c>
      <c r="AD2325" t="s">
        <v>45</v>
      </c>
      <c r="AE2325" s="6">
        <v>44927</v>
      </c>
      <c r="AF2325" t="str">
        <f>_xlfn.IFS(fact_orders[[#This Row],[delivery_time]]&lt;=40,"EARLY",fact_orders[[#This Row],[delivery_time]]&gt;=50,"LATE",TRUE,"ON TIME")</f>
        <v>EARLY</v>
      </c>
    </row>
    <row r="2326" spans="16:32" x14ac:dyDescent="0.25">
      <c r="P2326">
        <v>2314</v>
      </c>
      <c r="Q2326">
        <v>450</v>
      </c>
      <c r="R2326">
        <v>11</v>
      </c>
      <c r="S2326" s="6">
        <v>44677</v>
      </c>
      <c r="T2326" s="6">
        <v>0.8256944444444444</v>
      </c>
      <c r="U2326" t="s">
        <v>43</v>
      </c>
      <c r="V2326">
        <v>4045</v>
      </c>
      <c r="W2326">
        <v>20</v>
      </c>
      <c r="X2326">
        <v>49</v>
      </c>
      <c r="Y2326">
        <v>5</v>
      </c>
      <c r="Z2326" t="s">
        <v>8</v>
      </c>
      <c r="AA2326" t="s">
        <v>48</v>
      </c>
      <c r="AB2326">
        <v>3.3</v>
      </c>
      <c r="AC2326">
        <v>5</v>
      </c>
      <c r="AD2326" t="s">
        <v>45</v>
      </c>
      <c r="AE2326" s="6">
        <v>45011</v>
      </c>
      <c r="AF2326" t="str">
        <f>_xlfn.IFS(fact_orders[[#This Row],[delivery_time]]&lt;=40,"EARLY",fact_orders[[#This Row],[delivery_time]]&gt;=50,"LATE",TRUE,"ON TIME")</f>
        <v>ON TIME</v>
      </c>
    </row>
    <row r="2327" spans="16:32" x14ac:dyDescent="0.25">
      <c r="P2327">
        <v>2315</v>
      </c>
      <c r="Q2327">
        <v>470</v>
      </c>
      <c r="R2327">
        <v>17</v>
      </c>
      <c r="S2327" s="6">
        <v>44677</v>
      </c>
      <c r="T2327" s="6">
        <v>0.65416666666666667</v>
      </c>
      <c r="U2327" t="s">
        <v>43</v>
      </c>
      <c r="V2327">
        <v>2466</v>
      </c>
      <c r="W2327">
        <v>31</v>
      </c>
      <c r="X2327">
        <v>39</v>
      </c>
      <c r="Y2327">
        <v>28</v>
      </c>
      <c r="Z2327" t="s">
        <v>14</v>
      </c>
      <c r="AA2327" t="s">
        <v>48</v>
      </c>
      <c r="AB2327">
        <v>4</v>
      </c>
      <c r="AC2327">
        <v>28</v>
      </c>
      <c r="AD2327" t="s">
        <v>45</v>
      </c>
      <c r="AE2327" s="6">
        <v>45031</v>
      </c>
      <c r="AF2327" t="str">
        <f>_xlfn.IFS(fact_orders[[#This Row],[delivery_time]]&lt;=40,"EARLY",fact_orders[[#This Row],[delivery_time]]&gt;=50,"LATE",TRUE,"ON TIME")</f>
        <v>EARLY</v>
      </c>
    </row>
    <row r="2328" spans="16:32" x14ac:dyDescent="0.25">
      <c r="P2328">
        <v>2316</v>
      </c>
      <c r="Q2328">
        <v>96</v>
      </c>
      <c r="R2328">
        <v>14</v>
      </c>
      <c r="S2328" s="6">
        <v>44677</v>
      </c>
      <c r="T2328" s="6">
        <v>0.86875000000000002</v>
      </c>
      <c r="U2328" t="s">
        <v>43</v>
      </c>
      <c r="V2328">
        <v>3955</v>
      </c>
      <c r="W2328">
        <v>28</v>
      </c>
      <c r="X2328">
        <v>33</v>
      </c>
      <c r="Y2328">
        <v>24</v>
      </c>
      <c r="Z2328" t="s">
        <v>11</v>
      </c>
      <c r="AA2328" t="s">
        <v>47</v>
      </c>
      <c r="AB2328">
        <v>4.4000000000000004</v>
      </c>
      <c r="AC2328">
        <v>24</v>
      </c>
      <c r="AD2328" t="s">
        <v>45</v>
      </c>
      <c r="AE2328" s="6">
        <v>44657</v>
      </c>
      <c r="AF2328" t="str">
        <f>_xlfn.IFS(fact_orders[[#This Row],[delivery_time]]&lt;=40,"EARLY",fact_orders[[#This Row],[delivery_time]]&gt;=50,"LATE",TRUE,"ON TIME")</f>
        <v>EARLY</v>
      </c>
    </row>
    <row r="2329" spans="16:32" x14ac:dyDescent="0.25">
      <c r="P2329">
        <v>2317</v>
      </c>
      <c r="Q2329">
        <v>137</v>
      </c>
      <c r="R2329">
        <v>12</v>
      </c>
      <c r="S2329" s="6">
        <v>44677</v>
      </c>
      <c r="T2329" s="6">
        <v>0.81180555555555556</v>
      </c>
      <c r="U2329" t="s">
        <v>43</v>
      </c>
      <c r="V2329">
        <v>5166</v>
      </c>
      <c r="W2329">
        <v>22</v>
      </c>
      <c r="X2329">
        <v>35</v>
      </c>
      <c r="Y2329">
        <v>36</v>
      </c>
      <c r="Z2329" t="s">
        <v>9</v>
      </c>
      <c r="AA2329" t="s">
        <v>44</v>
      </c>
      <c r="AB2329">
        <v>3.7</v>
      </c>
      <c r="AC2329">
        <v>36</v>
      </c>
      <c r="AD2329" t="s">
        <v>45</v>
      </c>
      <c r="AE2329" s="6">
        <v>44698</v>
      </c>
      <c r="AF2329" t="str">
        <f>_xlfn.IFS(fact_orders[[#This Row],[delivery_time]]&lt;=40,"EARLY",fact_orders[[#This Row],[delivery_time]]&gt;=50,"LATE",TRUE,"ON TIME")</f>
        <v>EARLY</v>
      </c>
    </row>
    <row r="2330" spans="16:32" x14ac:dyDescent="0.25">
      <c r="P2330">
        <v>2318</v>
      </c>
      <c r="Q2330">
        <v>186</v>
      </c>
      <c r="R2330">
        <v>5</v>
      </c>
      <c r="S2330" s="6">
        <v>44677</v>
      </c>
      <c r="T2330" s="6">
        <v>0.62777777777777777</v>
      </c>
      <c r="U2330" t="s">
        <v>43</v>
      </c>
      <c r="V2330">
        <v>2626</v>
      </c>
      <c r="W2330">
        <v>22</v>
      </c>
      <c r="X2330">
        <v>56</v>
      </c>
      <c r="Y2330">
        <v>4</v>
      </c>
      <c r="Z2330" t="s">
        <v>21</v>
      </c>
      <c r="AA2330" t="s">
        <v>46</v>
      </c>
      <c r="AB2330">
        <v>3</v>
      </c>
      <c r="AC2330">
        <v>4</v>
      </c>
      <c r="AD2330" t="s">
        <v>45</v>
      </c>
      <c r="AE2330" s="6">
        <v>44747</v>
      </c>
      <c r="AF2330" t="str">
        <f>_xlfn.IFS(fact_orders[[#This Row],[delivery_time]]&lt;=40,"EARLY",fact_orders[[#This Row],[delivery_time]]&gt;=50,"LATE",TRUE,"ON TIME")</f>
        <v>LATE</v>
      </c>
    </row>
    <row r="2331" spans="16:32" x14ac:dyDescent="0.25">
      <c r="P2331">
        <v>2319</v>
      </c>
      <c r="Q2331">
        <v>271</v>
      </c>
      <c r="R2331">
        <v>4</v>
      </c>
      <c r="S2331" s="6">
        <v>44677</v>
      </c>
      <c r="T2331" s="6">
        <v>0.77777777777777779</v>
      </c>
      <c r="U2331" t="s">
        <v>43</v>
      </c>
      <c r="V2331">
        <v>2774</v>
      </c>
      <c r="W2331">
        <v>22</v>
      </c>
      <c r="X2331">
        <v>38</v>
      </c>
      <c r="Z2331" t="s">
        <v>20</v>
      </c>
      <c r="AA2331" t="s">
        <v>46</v>
      </c>
      <c r="AB2331">
        <v>3.7</v>
      </c>
      <c r="AD2331" t="s">
        <v>45</v>
      </c>
      <c r="AE2331" s="6">
        <v>44832</v>
      </c>
      <c r="AF2331" t="str">
        <f>_xlfn.IFS(fact_orders[[#This Row],[delivery_time]]&lt;=40,"EARLY",fact_orders[[#This Row],[delivery_time]]&gt;=50,"LATE",TRUE,"ON TIME")</f>
        <v>EARLY</v>
      </c>
    </row>
    <row r="2332" spans="16:32" x14ac:dyDescent="0.25">
      <c r="P2332">
        <v>2320</v>
      </c>
      <c r="Q2332">
        <v>271</v>
      </c>
      <c r="R2332">
        <v>5</v>
      </c>
      <c r="S2332" s="6">
        <v>44677</v>
      </c>
      <c r="T2332" s="6">
        <v>0.52638888888888891</v>
      </c>
      <c r="U2332" t="s">
        <v>43</v>
      </c>
      <c r="V2332">
        <v>5717</v>
      </c>
      <c r="W2332">
        <v>33</v>
      </c>
      <c r="X2332">
        <v>48</v>
      </c>
      <c r="Y2332">
        <v>47</v>
      </c>
      <c r="Z2332" t="s">
        <v>21</v>
      </c>
      <c r="AA2332" t="s">
        <v>46</v>
      </c>
      <c r="AB2332">
        <v>3</v>
      </c>
      <c r="AC2332">
        <v>47</v>
      </c>
      <c r="AD2332" t="s">
        <v>45</v>
      </c>
      <c r="AE2332" s="6">
        <v>44832</v>
      </c>
      <c r="AF2332" t="str">
        <f>_xlfn.IFS(fact_orders[[#This Row],[delivery_time]]&lt;=40,"EARLY",fact_orders[[#This Row],[delivery_time]]&gt;=50,"LATE",TRUE,"ON TIME")</f>
        <v>ON TIME</v>
      </c>
    </row>
    <row r="2333" spans="16:32" x14ac:dyDescent="0.25">
      <c r="P2333">
        <v>2321</v>
      </c>
      <c r="Q2333">
        <v>490</v>
      </c>
      <c r="R2333">
        <v>19</v>
      </c>
      <c r="S2333" s="6">
        <v>44678</v>
      </c>
      <c r="T2333" s="6">
        <v>0.84305555555555556</v>
      </c>
      <c r="U2333" t="s">
        <v>43</v>
      </c>
      <c r="V2333">
        <v>5593</v>
      </c>
      <c r="W2333">
        <v>25</v>
      </c>
      <c r="X2333">
        <v>46</v>
      </c>
      <c r="Y2333">
        <v>28</v>
      </c>
      <c r="Z2333" t="s">
        <v>16</v>
      </c>
      <c r="AA2333" t="s">
        <v>49</v>
      </c>
      <c r="AB2333">
        <v>4.5</v>
      </c>
      <c r="AC2333">
        <v>28</v>
      </c>
      <c r="AD2333" t="s">
        <v>45</v>
      </c>
      <c r="AE2333" s="6">
        <v>45051</v>
      </c>
      <c r="AF2333" t="str">
        <f>_xlfn.IFS(fact_orders[[#This Row],[delivery_time]]&lt;=40,"EARLY",fact_orders[[#This Row],[delivery_time]]&gt;=50,"LATE",TRUE,"ON TIME")</f>
        <v>ON TIME</v>
      </c>
    </row>
    <row r="2334" spans="16:32" x14ac:dyDescent="0.25">
      <c r="P2334">
        <v>2322</v>
      </c>
      <c r="Q2334">
        <v>62</v>
      </c>
      <c r="R2334">
        <v>3</v>
      </c>
      <c r="S2334" s="6">
        <v>44678</v>
      </c>
      <c r="T2334" s="6">
        <v>0.47499999999999998</v>
      </c>
      <c r="U2334" t="s">
        <v>43</v>
      </c>
      <c r="V2334">
        <v>2618</v>
      </c>
      <c r="W2334">
        <v>34</v>
      </c>
      <c r="X2334">
        <v>32</v>
      </c>
      <c r="Y2334">
        <v>23</v>
      </c>
      <c r="Z2334" t="s">
        <v>19</v>
      </c>
      <c r="AA2334" t="s">
        <v>44</v>
      </c>
      <c r="AB2334">
        <v>4</v>
      </c>
      <c r="AC2334">
        <v>23</v>
      </c>
      <c r="AD2334" t="s">
        <v>45</v>
      </c>
      <c r="AE2334" s="6">
        <v>44623</v>
      </c>
      <c r="AF2334" t="str">
        <f>_xlfn.IFS(fact_orders[[#This Row],[delivery_time]]&lt;=40,"EARLY",fact_orders[[#This Row],[delivery_time]]&gt;=50,"LATE",TRUE,"ON TIME")</f>
        <v>EARLY</v>
      </c>
    </row>
    <row r="2335" spans="16:32" x14ac:dyDescent="0.25">
      <c r="P2335">
        <v>2323</v>
      </c>
      <c r="Q2335">
        <v>178</v>
      </c>
      <c r="R2335">
        <v>15</v>
      </c>
      <c r="S2335" s="6">
        <v>44678</v>
      </c>
      <c r="T2335" s="6">
        <v>0.67291666666666672</v>
      </c>
      <c r="U2335" t="s">
        <v>43</v>
      </c>
      <c r="V2335">
        <v>5732</v>
      </c>
      <c r="W2335">
        <v>37</v>
      </c>
      <c r="X2335">
        <v>51</v>
      </c>
      <c r="Y2335">
        <v>29</v>
      </c>
      <c r="Z2335" t="s">
        <v>12</v>
      </c>
      <c r="AA2335" t="s">
        <v>48</v>
      </c>
      <c r="AB2335">
        <v>3.8</v>
      </c>
      <c r="AC2335">
        <v>29</v>
      </c>
      <c r="AD2335" t="s">
        <v>45</v>
      </c>
      <c r="AE2335" s="6">
        <v>44739</v>
      </c>
      <c r="AF2335" t="str">
        <f>_xlfn.IFS(fact_orders[[#This Row],[delivery_time]]&lt;=40,"EARLY",fact_orders[[#This Row],[delivery_time]]&gt;=50,"LATE",TRUE,"ON TIME")</f>
        <v>LATE</v>
      </c>
    </row>
    <row r="2336" spans="16:32" x14ac:dyDescent="0.25">
      <c r="P2336">
        <v>2324</v>
      </c>
      <c r="Q2336">
        <v>500</v>
      </c>
      <c r="R2336">
        <v>10</v>
      </c>
      <c r="S2336" s="6">
        <v>44678</v>
      </c>
      <c r="T2336" s="6">
        <v>0.7006944444444444</v>
      </c>
      <c r="U2336" t="s">
        <v>43</v>
      </c>
      <c r="V2336">
        <v>3238</v>
      </c>
      <c r="W2336">
        <v>18</v>
      </c>
      <c r="X2336">
        <v>59</v>
      </c>
      <c r="Z2336" t="s">
        <v>7</v>
      </c>
      <c r="AA2336" t="s">
        <v>46</v>
      </c>
      <c r="AB2336">
        <v>4.5</v>
      </c>
      <c r="AD2336" t="s">
        <v>45</v>
      </c>
      <c r="AE2336" s="6">
        <v>45061</v>
      </c>
      <c r="AF2336" t="str">
        <f>_xlfn.IFS(fact_orders[[#This Row],[delivery_time]]&lt;=40,"EARLY",fact_orders[[#This Row],[delivery_time]]&gt;=50,"LATE",TRUE,"ON TIME")</f>
        <v>LATE</v>
      </c>
    </row>
    <row r="2337" spans="16:32" x14ac:dyDescent="0.25">
      <c r="P2337">
        <v>2325</v>
      </c>
      <c r="Q2337">
        <v>451</v>
      </c>
      <c r="R2337">
        <v>2</v>
      </c>
      <c r="S2337" s="6">
        <v>44678</v>
      </c>
      <c r="T2337" s="6">
        <v>0.54166666666666663</v>
      </c>
      <c r="U2337" t="s">
        <v>43</v>
      </c>
      <c r="V2337">
        <v>4638</v>
      </c>
      <c r="W2337">
        <v>39</v>
      </c>
      <c r="X2337">
        <v>57</v>
      </c>
      <c r="Y2337">
        <v>49</v>
      </c>
      <c r="Z2337" t="s">
        <v>17</v>
      </c>
      <c r="AA2337" t="s">
        <v>46</v>
      </c>
      <c r="AB2337">
        <v>4.7</v>
      </c>
      <c r="AC2337">
        <v>49</v>
      </c>
      <c r="AD2337" t="s">
        <v>45</v>
      </c>
      <c r="AE2337" s="6">
        <v>45012</v>
      </c>
      <c r="AF2337" t="str">
        <f>_xlfn.IFS(fact_orders[[#This Row],[delivery_time]]&lt;=40,"EARLY",fact_orders[[#This Row],[delivery_time]]&gt;=50,"LATE",TRUE,"ON TIME")</f>
        <v>LATE</v>
      </c>
    </row>
    <row r="2338" spans="16:32" x14ac:dyDescent="0.25">
      <c r="P2338">
        <v>2326</v>
      </c>
      <c r="Q2338">
        <v>135</v>
      </c>
      <c r="R2338">
        <v>19</v>
      </c>
      <c r="S2338" s="6">
        <v>44678</v>
      </c>
      <c r="T2338" s="6">
        <v>0.875</v>
      </c>
      <c r="U2338" t="s">
        <v>43</v>
      </c>
      <c r="V2338">
        <v>5366</v>
      </c>
      <c r="W2338">
        <v>33</v>
      </c>
      <c r="X2338">
        <v>35</v>
      </c>
      <c r="Y2338">
        <v>33</v>
      </c>
      <c r="Z2338" t="s">
        <v>16</v>
      </c>
      <c r="AA2338" t="s">
        <v>49</v>
      </c>
      <c r="AB2338">
        <v>4.5</v>
      </c>
      <c r="AC2338">
        <v>33</v>
      </c>
      <c r="AD2338" t="s">
        <v>45</v>
      </c>
      <c r="AE2338" s="6">
        <v>44696</v>
      </c>
      <c r="AF2338" t="str">
        <f>_xlfn.IFS(fact_orders[[#This Row],[delivery_time]]&lt;=40,"EARLY",fact_orders[[#This Row],[delivery_time]]&gt;=50,"LATE",TRUE,"ON TIME")</f>
        <v>EARLY</v>
      </c>
    </row>
    <row r="2339" spans="16:32" x14ac:dyDescent="0.25">
      <c r="P2339">
        <v>2327</v>
      </c>
      <c r="Q2339">
        <v>172</v>
      </c>
      <c r="R2339">
        <v>12</v>
      </c>
      <c r="S2339" s="6">
        <v>44678</v>
      </c>
      <c r="T2339" s="6">
        <v>0.6333333333333333</v>
      </c>
      <c r="U2339" t="s">
        <v>43</v>
      </c>
      <c r="V2339">
        <v>3243</v>
      </c>
      <c r="W2339">
        <v>28</v>
      </c>
      <c r="X2339">
        <v>55</v>
      </c>
      <c r="Y2339">
        <v>45</v>
      </c>
      <c r="Z2339" t="s">
        <v>9</v>
      </c>
      <c r="AA2339" t="s">
        <v>44</v>
      </c>
      <c r="AB2339">
        <v>3.7</v>
      </c>
      <c r="AC2339">
        <v>45</v>
      </c>
      <c r="AD2339" t="s">
        <v>45</v>
      </c>
      <c r="AE2339" s="6">
        <v>44733</v>
      </c>
      <c r="AF2339" t="str">
        <f>_xlfn.IFS(fact_orders[[#This Row],[delivery_time]]&lt;=40,"EARLY",fact_orders[[#This Row],[delivery_time]]&gt;=50,"LATE",TRUE,"ON TIME")</f>
        <v>LATE</v>
      </c>
    </row>
    <row r="2340" spans="16:32" x14ac:dyDescent="0.25">
      <c r="P2340">
        <v>2328</v>
      </c>
      <c r="Q2340">
        <v>172</v>
      </c>
      <c r="R2340">
        <v>20</v>
      </c>
      <c r="S2340" s="6">
        <v>44678</v>
      </c>
      <c r="T2340" s="6">
        <v>0.8930555555555556</v>
      </c>
      <c r="U2340" t="s">
        <v>43</v>
      </c>
      <c r="V2340">
        <v>5237</v>
      </c>
      <c r="W2340">
        <v>24</v>
      </c>
      <c r="X2340">
        <v>59</v>
      </c>
      <c r="Y2340">
        <v>22</v>
      </c>
      <c r="Z2340" t="s">
        <v>18</v>
      </c>
      <c r="AA2340" t="s">
        <v>48</v>
      </c>
      <c r="AB2340">
        <v>3.8</v>
      </c>
      <c r="AC2340">
        <v>22</v>
      </c>
      <c r="AD2340" t="s">
        <v>45</v>
      </c>
      <c r="AE2340" s="6">
        <v>44733</v>
      </c>
      <c r="AF2340" t="str">
        <f>_xlfn.IFS(fact_orders[[#This Row],[delivery_time]]&lt;=40,"EARLY",fact_orders[[#This Row],[delivery_time]]&gt;=50,"LATE",TRUE,"ON TIME")</f>
        <v>LATE</v>
      </c>
    </row>
    <row r="2341" spans="16:32" x14ac:dyDescent="0.25">
      <c r="P2341">
        <v>2329</v>
      </c>
      <c r="Q2341">
        <v>295</v>
      </c>
      <c r="R2341">
        <v>9</v>
      </c>
      <c r="S2341" s="6">
        <v>44678</v>
      </c>
      <c r="T2341" s="6">
        <v>0.77986111111111112</v>
      </c>
      <c r="U2341" t="s">
        <v>43</v>
      </c>
      <c r="V2341">
        <v>4724</v>
      </c>
      <c r="W2341">
        <v>15</v>
      </c>
      <c r="X2341">
        <v>31</v>
      </c>
      <c r="Y2341">
        <v>41</v>
      </c>
      <c r="Z2341" t="s">
        <v>25</v>
      </c>
      <c r="AA2341" t="s">
        <v>44</v>
      </c>
      <c r="AB2341">
        <v>4.0999999999999996</v>
      </c>
      <c r="AC2341">
        <v>41</v>
      </c>
      <c r="AD2341" t="s">
        <v>45</v>
      </c>
      <c r="AE2341" s="6">
        <v>44856</v>
      </c>
      <c r="AF2341" t="str">
        <f>_xlfn.IFS(fact_orders[[#This Row],[delivery_time]]&lt;=40,"EARLY",fact_orders[[#This Row],[delivery_time]]&gt;=50,"LATE",TRUE,"ON TIME")</f>
        <v>EARLY</v>
      </c>
    </row>
    <row r="2342" spans="16:32" x14ac:dyDescent="0.25">
      <c r="P2342">
        <v>2330</v>
      </c>
      <c r="Q2342">
        <v>353</v>
      </c>
      <c r="R2342">
        <v>18</v>
      </c>
      <c r="S2342" s="6">
        <v>44678</v>
      </c>
      <c r="T2342" s="6">
        <v>0.41944444444444445</v>
      </c>
      <c r="U2342" t="s">
        <v>43</v>
      </c>
      <c r="V2342">
        <v>5281</v>
      </c>
      <c r="W2342">
        <v>30</v>
      </c>
      <c r="X2342">
        <v>37</v>
      </c>
      <c r="Y2342">
        <v>15</v>
      </c>
      <c r="Z2342" t="s">
        <v>15</v>
      </c>
      <c r="AA2342" t="s">
        <v>46</v>
      </c>
      <c r="AB2342">
        <v>3.1</v>
      </c>
      <c r="AC2342">
        <v>15</v>
      </c>
      <c r="AD2342" t="s">
        <v>45</v>
      </c>
      <c r="AE2342" s="6">
        <v>44914</v>
      </c>
      <c r="AF2342" t="str">
        <f>_xlfn.IFS(fact_orders[[#This Row],[delivery_time]]&lt;=40,"EARLY",fact_orders[[#This Row],[delivery_time]]&gt;=50,"LATE",TRUE,"ON TIME")</f>
        <v>EARLY</v>
      </c>
    </row>
    <row r="2343" spans="16:32" x14ac:dyDescent="0.25">
      <c r="P2343">
        <v>2331</v>
      </c>
      <c r="Q2343">
        <v>330</v>
      </c>
      <c r="R2343">
        <v>4</v>
      </c>
      <c r="S2343" s="6">
        <v>44678</v>
      </c>
      <c r="T2343" s="6">
        <v>0.43194444444444446</v>
      </c>
      <c r="U2343" t="s">
        <v>43</v>
      </c>
      <c r="V2343">
        <v>3959</v>
      </c>
      <c r="W2343">
        <v>19</v>
      </c>
      <c r="X2343">
        <v>55</v>
      </c>
      <c r="Z2343" t="s">
        <v>20</v>
      </c>
      <c r="AA2343" t="s">
        <v>46</v>
      </c>
      <c r="AB2343">
        <v>3.7</v>
      </c>
      <c r="AD2343" t="s">
        <v>45</v>
      </c>
      <c r="AE2343" s="6">
        <v>44891</v>
      </c>
      <c r="AF2343" t="str">
        <f>_xlfn.IFS(fact_orders[[#This Row],[delivery_time]]&lt;=40,"EARLY",fact_orders[[#This Row],[delivery_time]]&gt;=50,"LATE",TRUE,"ON TIME")</f>
        <v>LATE</v>
      </c>
    </row>
    <row r="2344" spans="16:32" x14ac:dyDescent="0.25">
      <c r="P2344">
        <v>2332</v>
      </c>
      <c r="Q2344">
        <v>145</v>
      </c>
      <c r="R2344">
        <v>7</v>
      </c>
      <c r="S2344" s="6">
        <v>44678</v>
      </c>
      <c r="T2344" s="6">
        <v>0.43541666666666667</v>
      </c>
      <c r="U2344" t="s">
        <v>43</v>
      </c>
      <c r="V2344">
        <v>3765</v>
      </c>
      <c r="W2344">
        <v>36</v>
      </c>
      <c r="X2344">
        <v>53</v>
      </c>
      <c r="Y2344">
        <v>34</v>
      </c>
      <c r="Z2344" t="s">
        <v>23</v>
      </c>
      <c r="AA2344" t="s">
        <v>44</v>
      </c>
      <c r="AB2344">
        <v>3.4</v>
      </c>
      <c r="AC2344">
        <v>34</v>
      </c>
      <c r="AD2344" t="s">
        <v>45</v>
      </c>
      <c r="AE2344" s="6">
        <v>44706</v>
      </c>
      <c r="AF2344" t="str">
        <f>_xlfn.IFS(fact_orders[[#This Row],[delivery_time]]&lt;=40,"EARLY",fact_orders[[#This Row],[delivery_time]]&gt;=50,"LATE",TRUE,"ON TIME")</f>
        <v>LATE</v>
      </c>
    </row>
    <row r="2345" spans="16:32" x14ac:dyDescent="0.25">
      <c r="P2345">
        <v>2333</v>
      </c>
      <c r="Q2345">
        <v>15</v>
      </c>
      <c r="R2345">
        <v>18</v>
      </c>
      <c r="S2345" s="6">
        <v>44678</v>
      </c>
      <c r="T2345" s="6">
        <v>0.47499999999999998</v>
      </c>
      <c r="U2345" t="s">
        <v>43</v>
      </c>
      <c r="V2345">
        <v>2052</v>
      </c>
      <c r="W2345">
        <v>35</v>
      </c>
      <c r="X2345">
        <v>34</v>
      </c>
      <c r="Y2345">
        <v>15</v>
      </c>
      <c r="Z2345" t="s">
        <v>15</v>
      </c>
      <c r="AA2345" t="s">
        <v>46</v>
      </c>
      <c r="AB2345">
        <v>3.1</v>
      </c>
      <c r="AC2345">
        <v>15</v>
      </c>
      <c r="AD2345" t="s">
        <v>45</v>
      </c>
      <c r="AE2345" s="6">
        <v>44576</v>
      </c>
      <c r="AF2345" t="str">
        <f>_xlfn.IFS(fact_orders[[#This Row],[delivery_time]]&lt;=40,"EARLY",fact_orders[[#This Row],[delivery_time]]&gt;=50,"LATE",TRUE,"ON TIME")</f>
        <v>EARLY</v>
      </c>
    </row>
    <row r="2346" spans="16:32" x14ac:dyDescent="0.25">
      <c r="P2346">
        <v>2334</v>
      </c>
      <c r="Q2346">
        <v>219</v>
      </c>
      <c r="R2346">
        <v>17</v>
      </c>
      <c r="S2346" s="6">
        <v>44678</v>
      </c>
      <c r="T2346" s="6">
        <v>0.5854166666666667</v>
      </c>
      <c r="U2346" t="s">
        <v>43</v>
      </c>
      <c r="V2346">
        <v>5499</v>
      </c>
      <c r="W2346">
        <v>33</v>
      </c>
      <c r="X2346">
        <v>31</v>
      </c>
      <c r="Y2346">
        <v>38</v>
      </c>
      <c r="Z2346" t="s">
        <v>14</v>
      </c>
      <c r="AA2346" t="s">
        <v>48</v>
      </c>
      <c r="AB2346">
        <v>4</v>
      </c>
      <c r="AC2346">
        <v>38</v>
      </c>
      <c r="AD2346" t="s">
        <v>45</v>
      </c>
      <c r="AE2346" s="6">
        <v>44780</v>
      </c>
      <c r="AF2346" t="str">
        <f>_xlfn.IFS(fact_orders[[#This Row],[delivery_time]]&lt;=40,"EARLY",fact_orders[[#This Row],[delivery_time]]&gt;=50,"LATE",TRUE,"ON TIME")</f>
        <v>EARLY</v>
      </c>
    </row>
    <row r="2347" spans="16:32" x14ac:dyDescent="0.25">
      <c r="P2347">
        <v>2335</v>
      </c>
      <c r="Q2347">
        <v>226</v>
      </c>
      <c r="R2347">
        <v>14</v>
      </c>
      <c r="S2347" s="6">
        <v>44678</v>
      </c>
      <c r="T2347" s="6">
        <v>0.56458333333333333</v>
      </c>
      <c r="U2347" t="s">
        <v>43</v>
      </c>
      <c r="V2347">
        <v>4467</v>
      </c>
      <c r="W2347">
        <v>33</v>
      </c>
      <c r="X2347">
        <v>55</v>
      </c>
      <c r="Y2347">
        <v>2</v>
      </c>
      <c r="Z2347" t="s">
        <v>11</v>
      </c>
      <c r="AA2347" t="s">
        <v>47</v>
      </c>
      <c r="AB2347">
        <v>4.4000000000000004</v>
      </c>
      <c r="AC2347">
        <v>2</v>
      </c>
      <c r="AD2347" t="s">
        <v>45</v>
      </c>
      <c r="AE2347" s="6">
        <v>44787</v>
      </c>
      <c r="AF2347" t="str">
        <f>_xlfn.IFS(fact_orders[[#This Row],[delivery_time]]&lt;=40,"EARLY",fact_orders[[#This Row],[delivery_time]]&gt;=50,"LATE",TRUE,"ON TIME")</f>
        <v>LATE</v>
      </c>
    </row>
    <row r="2348" spans="16:32" x14ac:dyDescent="0.25">
      <c r="P2348">
        <v>2336</v>
      </c>
      <c r="Q2348">
        <v>158</v>
      </c>
      <c r="R2348">
        <v>13</v>
      </c>
      <c r="S2348" s="6">
        <v>44678</v>
      </c>
      <c r="T2348" s="6">
        <v>0.86319444444444449</v>
      </c>
      <c r="U2348" t="s">
        <v>43</v>
      </c>
      <c r="V2348">
        <v>5490</v>
      </c>
      <c r="W2348">
        <v>27</v>
      </c>
      <c r="X2348">
        <v>36</v>
      </c>
      <c r="Y2348">
        <v>9</v>
      </c>
      <c r="Z2348" t="s">
        <v>10</v>
      </c>
      <c r="AA2348" t="s">
        <v>46</v>
      </c>
      <c r="AB2348">
        <v>3.3</v>
      </c>
      <c r="AC2348">
        <v>9</v>
      </c>
      <c r="AD2348" t="s">
        <v>45</v>
      </c>
      <c r="AE2348" s="6">
        <v>44719</v>
      </c>
      <c r="AF2348" t="str">
        <f>_xlfn.IFS(fact_orders[[#This Row],[delivery_time]]&lt;=40,"EARLY",fact_orders[[#This Row],[delivery_time]]&gt;=50,"LATE",TRUE,"ON TIME")</f>
        <v>EARLY</v>
      </c>
    </row>
    <row r="2349" spans="16:32" x14ac:dyDescent="0.25">
      <c r="P2349">
        <v>2337</v>
      </c>
      <c r="Q2349">
        <v>184</v>
      </c>
      <c r="R2349">
        <v>9</v>
      </c>
      <c r="S2349" s="6">
        <v>44678</v>
      </c>
      <c r="T2349" s="6">
        <v>0.70347222222222228</v>
      </c>
      <c r="U2349" t="s">
        <v>43</v>
      </c>
      <c r="V2349">
        <v>5107</v>
      </c>
      <c r="W2349">
        <v>35</v>
      </c>
      <c r="X2349">
        <v>43</v>
      </c>
      <c r="Y2349">
        <v>15</v>
      </c>
      <c r="Z2349" t="s">
        <v>25</v>
      </c>
      <c r="AA2349" t="s">
        <v>44</v>
      </c>
      <c r="AB2349">
        <v>4.0999999999999996</v>
      </c>
      <c r="AC2349">
        <v>15</v>
      </c>
      <c r="AD2349" t="s">
        <v>45</v>
      </c>
      <c r="AE2349" s="6">
        <v>44745</v>
      </c>
      <c r="AF2349" t="str">
        <f>_xlfn.IFS(fact_orders[[#This Row],[delivery_time]]&lt;=40,"EARLY",fact_orders[[#This Row],[delivery_time]]&gt;=50,"LATE",TRUE,"ON TIME")</f>
        <v>ON TIME</v>
      </c>
    </row>
    <row r="2350" spans="16:32" x14ac:dyDescent="0.25">
      <c r="P2350">
        <v>2338</v>
      </c>
      <c r="Q2350">
        <v>482</v>
      </c>
      <c r="R2350">
        <v>19</v>
      </c>
      <c r="S2350" s="6">
        <v>44678</v>
      </c>
      <c r="T2350" s="6">
        <v>0.89027777777777772</v>
      </c>
      <c r="U2350" t="s">
        <v>43</v>
      </c>
      <c r="V2350">
        <v>4151</v>
      </c>
      <c r="W2350">
        <v>31</v>
      </c>
      <c r="X2350">
        <v>32</v>
      </c>
      <c r="Y2350">
        <v>40</v>
      </c>
      <c r="Z2350" t="s">
        <v>16</v>
      </c>
      <c r="AA2350" t="s">
        <v>49</v>
      </c>
      <c r="AB2350">
        <v>4.5</v>
      </c>
      <c r="AC2350">
        <v>40</v>
      </c>
      <c r="AD2350" t="s">
        <v>45</v>
      </c>
      <c r="AE2350" s="6">
        <v>45043</v>
      </c>
      <c r="AF2350" t="str">
        <f>_xlfn.IFS(fact_orders[[#This Row],[delivery_time]]&lt;=40,"EARLY",fact_orders[[#This Row],[delivery_time]]&gt;=50,"LATE",TRUE,"ON TIME")</f>
        <v>EARLY</v>
      </c>
    </row>
    <row r="2351" spans="16:32" x14ac:dyDescent="0.25">
      <c r="P2351">
        <v>2339</v>
      </c>
      <c r="Q2351">
        <v>361</v>
      </c>
      <c r="R2351">
        <v>12</v>
      </c>
      <c r="S2351" s="6">
        <v>44678</v>
      </c>
      <c r="T2351" s="6">
        <v>0.50972222222222219</v>
      </c>
      <c r="U2351" t="s">
        <v>43</v>
      </c>
      <c r="V2351">
        <v>4354</v>
      </c>
      <c r="W2351">
        <v>38</v>
      </c>
      <c r="X2351">
        <v>36</v>
      </c>
      <c r="Y2351">
        <v>45</v>
      </c>
      <c r="Z2351" t="s">
        <v>9</v>
      </c>
      <c r="AA2351" t="s">
        <v>44</v>
      </c>
      <c r="AB2351">
        <v>3.7</v>
      </c>
      <c r="AC2351">
        <v>45</v>
      </c>
      <c r="AD2351" t="s">
        <v>45</v>
      </c>
      <c r="AE2351" s="6">
        <v>44922</v>
      </c>
      <c r="AF2351" t="str">
        <f>_xlfn.IFS(fact_orders[[#This Row],[delivery_time]]&lt;=40,"EARLY",fact_orders[[#This Row],[delivery_time]]&gt;=50,"LATE",TRUE,"ON TIME")</f>
        <v>EARLY</v>
      </c>
    </row>
    <row r="2352" spans="16:32" x14ac:dyDescent="0.25">
      <c r="P2352">
        <v>2340</v>
      </c>
      <c r="Q2352">
        <v>69</v>
      </c>
      <c r="R2352">
        <v>19</v>
      </c>
      <c r="S2352" s="6">
        <v>44678</v>
      </c>
      <c r="T2352" s="6">
        <v>0.55069444444444449</v>
      </c>
      <c r="U2352" t="s">
        <v>43</v>
      </c>
      <c r="V2352">
        <v>2911</v>
      </c>
      <c r="W2352">
        <v>34</v>
      </c>
      <c r="X2352">
        <v>37</v>
      </c>
      <c r="Y2352">
        <v>46</v>
      </c>
      <c r="Z2352" t="s">
        <v>16</v>
      </c>
      <c r="AA2352" t="s">
        <v>49</v>
      </c>
      <c r="AB2352">
        <v>4.5</v>
      </c>
      <c r="AC2352">
        <v>46</v>
      </c>
      <c r="AD2352" t="s">
        <v>45</v>
      </c>
      <c r="AE2352" s="6">
        <v>44630</v>
      </c>
      <c r="AF2352" t="str">
        <f>_xlfn.IFS(fact_orders[[#This Row],[delivery_time]]&lt;=40,"EARLY",fact_orders[[#This Row],[delivery_time]]&gt;=50,"LATE",TRUE,"ON TIME")</f>
        <v>EARLY</v>
      </c>
    </row>
    <row r="2353" spans="16:32" x14ac:dyDescent="0.25">
      <c r="P2353">
        <v>2341</v>
      </c>
      <c r="Q2353">
        <v>119</v>
      </c>
      <c r="R2353">
        <v>6</v>
      </c>
      <c r="S2353" s="6">
        <v>44679</v>
      </c>
      <c r="T2353" s="6">
        <v>0.50972222222222219</v>
      </c>
      <c r="U2353" t="s">
        <v>43</v>
      </c>
      <c r="V2353">
        <v>4716</v>
      </c>
      <c r="W2353">
        <v>17</v>
      </c>
      <c r="X2353">
        <v>35</v>
      </c>
      <c r="Y2353">
        <v>24</v>
      </c>
      <c r="Z2353" t="s">
        <v>22</v>
      </c>
      <c r="AA2353" t="s">
        <v>47</v>
      </c>
      <c r="AB2353">
        <v>3.4</v>
      </c>
      <c r="AC2353">
        <v>24</v>
      </c>
      <c r="AD2353" t="s">
        <v>45</v>
      </c>
      <c r="AE2353" s="6">
        <v>44680</v>
      </c>
      <c r="AF2353" t="str">
        <f>_xlfn.IFS(fact_orders[[#This Row],[delivery_time]]&lt;=40,"EARLY",fact_orders[[#This Row],[delivery_time]]&gt;=50,"LATE",TRUE,"ON TIME")</f>
        <v>EARLY</v>
      </c>
    </row>
    <row r="2354" spans="16:32" x14ac:dyDescent="0.25">
      <c r="P2354">
        <v>2342</v>
      </c>
      <c r="Q2354">
        <v>412</v>
      </c>
      <c r="R2354">
        <v>10</v>
      </c>
      <c r="S2354" s="6">
        <v>44679</v>
      </c>
      <c r="T2354" s="6">
        <v>0.48055555555555557</v>
      </c>
      <c r="U2354" t="s">
        <v>43</v>
      </c>
      <c r="V2354">
        <v>3967</v>
      </c>
      <c r="W2354">
        <v>30</v>
      </c>
      <c r="X2354">
        <v>32</v>
      </c>
      <c r="Y2354">
        <v>11</v>
      </c>
      <c r="Z2354" t="s">
        <v>7</v>
      </c>
      <c r="AA2354" t="s">
        <v>46</v>
      </c>
      <c r="AB2354">
        <v>4.5</v>
      </c>
      <c r="AC2354">
        <v>11</v>
      </c>
      <c r="AD2354" t="s">
        <v>45</v>
      </c>
      <c r="AE2354" s="6">
        <v>44973</v>
      </c>
      <c r="AF2354" t="str">
        <f>_xlfn.IFS(fact_orders[[#This Row],[delivery_time]]&lt;=40,"EARLY",fact_orders[[#This Row],[delivery_time]]&gt;=50,"LATE",TRUE,"ON TIME")</f>
        <v>EARLY</v>
      </c>
    </row>
    <row r="2355" spans="16:32" x14ac:dyDescent="0.25">
      <c r="P2355">
        <v>2343</v>
      </c>
      <c r="Q2355">
        <v>394</v>
      </c>
      <c r="R2355">
        <v>1</v>
      </c>
      <c r="S2355" s="6">
        <v>44679</v>
      </c>
      <c r="T2355" s="6">
        <v>0.54305555555555551</v>
      </c>
      <c r="U2355" t="s">
        <v>43</v>
      </c>
      <c r="V2355">
        <v>2964</v>
      </c>
      <c r="W2355">
        <v>26</v>
      </c>
      <c r="X2355">
        <v>56</v>
      </c>
      <c r="Z2355" t="s">
        <v>6</v>
      </c>
      <c r="AA2355" t="s">
        <v>48</v>
      </c>
      <c r="AB2355">
        <v>3</v>
      </c>
      <c r="AD2355" t="s">
        <v>45</v>
      </c>
      <c r="AE2355" s="6">
        <v>44955</v>
      </c>
      <c r="AF2355" t="str">
        <f>_xlfn.IFS(fact_orders[[#This Row],[delivery_time]]&lt;=40,"EARLY",fact_orders[[#This Row],[delivery_time]]&gt;=50,"LATE",TRUE,"ON TIME")</f>
        <v>LATE</v>
      </c>
    </row>
    <row r="2356" spans="16:32" x14ac:dyDescent="0.25">
      <c r="P2356">
        <v>2344</v>
      </c>
      <c r="Q2356">
        <v>300</v>
      </c>
      <c r="R2356">
        <v>13</v>
      </c>
      <c r="S2356" s="6">
        <v>44679</v>
      </c>
      <c r="T2356" s="6">
        <v>0.73819444444444449</v>
      </c>
      <c r="U2356" t="s">
        <v>43</v>
      </c>
      <c r="V2356">
        <v>2824</v>
      </c>
      <c r="W2356">
        <v>30</v>
      </c>
      <c r="X2356">
        <v>54</v>
      </c>
      <c r="Z2356" t="s">
        <v>10</v>
      </c>
      <c r="AA2356" t="s">
        <v>46</v>
      </c>
      <c r="AB2356">
        <v>3.3</v>
      </c>
      <c r="AD2356" t="s">
        <v>45</v>
      </c>
      <c r="AE2356" s="6">
        <v>44861</v>
      </c>
      <c r="AF2356" t="str">
        <f>_xlfn.IFS(fact_orders[[#This Row],[delivery_time]]&lt;=40,"EARLY",fact_orders[[#This Row],[delivery_time]]&gt;=50,"LATE",TRUE,"ON TIME")</f>
        <v>LATE</v>
      </c>
    </row>
    <row r="2357" spans="16:32" x14ac:dyDescent="0.25">
      <c r="P2357">
        <v>2345</v>
      </c>
      <c r="Q2357">
        <v>485</v>
      </c>
      <c r="R2357">
        <v>4</v>
      </c>
      <c r="S2357" s="6">
        <v>44679</v>
      </c>
      <c r="T2357" s="6">
        <v>0.61527777777777781</v>
      </c>
      <c r="U2357" t="s">
        <v>43</v>
      </c>
      <c r="V2357">
        <v>3739</v>
      </c>
      <c r="W2357">
        <v>33</v>
      </c>
      <c r="X2357">
        <v>42</v>
      </c>
      <c r="Y2357">
        <v>32</v>
      </c>
      <c r="Z2357" t="s">
        <v>20</v>
      </c>
      <c r="AA2357" t="s">
        <v>46</v>
      </c>
      <c r="AB2357">
        <v>3.7</v>
      </c>
      <c r="AC2357">
        <v>32</v>
      </c>
      <c r="AD2357" t="s">
        <v>45</v>
      </c>
      <c r="AE2357" s="6">
        <v>45046</v>
      </c>
      <c r="AF2357" t="str">
        <f>_xlfn.IFS(fact_orders[[#This Row],[delivery_time]]&lt;=40,"EARLY",fact_orders[[#This Row],[delivery_time]]&gt;=50,"LATE",TRUE,"ON TIME")</f>
        <v>ON TIME</v>
      </c>
    </row>
    <row r="2358" spans="16:32" x14ac:dyDescent="0.25">
      <c r="P2358">
        <v>2346</v>
      </c>
      <c r="Q2358">
        <v>435</v>
      </c>
      <c r="R2358">
        <v>11</v>
      </c>
      <c r="S2358" s="6">
        <v>44679</v>
      </c>
      <c r="T2358" s="6">
        <v>0.58680555555555558</v>
      </c>
      <c r="U2358" t="s">
        <v>43</v>
      </c>
      <c r="V2358">
        <v>5144</v>
      </c>
      <c r="W2358">
        <v>15</v>
      </c>
      <c r="X2358">
        <v>57</v>
      </c>
      <c r="Y2358">
        <v>21</v>
      </c>
      <c r="Z2358" t="s">
        <v>8</v>
      </c>
      <c r="AA2358" t="s">
        <v>48</v>
      </c>
      <c r="AB2358">
        <v>3.3</v>
      </c>
      <c r="AC2358">
        <v>21</v>
      </c>
      <c r="AD2358" t="s">
        <v>45</v>
      </c>
      <c r="AE2358" s="6">
        <v>44996</v>
      </c>
      <c r="AF2358" t="str">
        <f>_xlfn.IFS(fact_orders[[#This Row],[delivery_time]]&lt;=40,"EARLY",fact_orders[[#This Row],[delivery_time]]&gt;=50,"LATE",TRUE,"ON TIME")</f>
        <v>LATE</v>
      </c>
    </row>
    <row r="2359" spans="16:32" x14ac:dyDescent="0.25">
      <c r="P2359">
        <v>2347</v>
      </c>
      <c r="Q2359">
        <v>186</v>
      </c>
      <c r="R2359">
        <v>14</v>
      </c>
      <c r="S2359" s="6">
        <v>44679</v>
      </c>
      <c r="T2359" s="6">
        <v>0.625</v>
      </c>
      <c r="U2359" t="s">
        <v>43</v>
      </c>
      <c r="V2359">
        <v>5413</v>
      </c>
      <c r="W2359">
        <v>16</v>
      </c>
      <c r="X2359">
        <v>41</v>
      </c>
      <c r="Z2359" t="s">
        <v>11</v>
      </c>
      <c r="AA2359" t="s">
        <v>47</v>
      </c>
      <c r="AB2359">
        <v>4.4000000000000004</v>
      </c>
      <c r="AD2359" t="s">
        <v>45</v>
      </c>
      <c r="AE2359" s="6">
        <v>44747</v>
      </c>
      <c r="AF2359" t="str">
        <f>_xlfn.IFS(fact_orders[[#This Row],[delivery_time]]&lt;=40,"EARLY",fact_orders[[#This Row],[delivery_time]]&gt;=50,"LATE",TRUE,"ON TIME")</f>
        <v>ON TIME</v>
      </c>
    </row>
    <row r="2360" spans="16:32" x14ac:dyDescent="0.25">
      <c r="P2360">
        <v>2348</v>
      </c>
      <c r="Q2360">
        <v>426</v>
      </c>
      <c r="R2360">
        <v>6</v>
      </c>
      <c r="S2360" s="6">
        <v>44679</v>
      </c>
      <c r="T2360" s="6">
        <v>0.6381944444444444</v>
      </c>
      <c r="U2360" t="s">
        <v>43</v>
      </c>
      <c r="V2360">
        <v>2404</v>
      </c>
      <c r="W2360">
        <v>16</v>
      </c>
      <c r="X2360">
        <v>32</v>
      </c>
      <c r="Y2360">
        <v>11</v>
      </c>
      <c r="Z2360" t="s">
        <v>22</v>
      </c>
      <c r="AA2360" t="s">
        <v>47</v>
      </c>
      <c r="AB2360">
        <v>3.4</v>
      </c>
      <c r="AC2360">
        <v>11</v>
      </c>
      <c r="AD2360" t="s">
        <v>45</v>
      </c>
      <c r="AE2360" s="6">
        <v>44987</v>
      </c>
      <c r="AF2360" t="str">
        <f>_xlfn.IFS(fact_orders[[#This Row],[delivery_time]]&lt;=40,"EARLY",fact_orders[[#This Row],[delivery_time]]&gt;=50,"LATE",TRUE,"ON TIME")</f>
        <v>EARLY</v>
      </c>
    </row>
    <row r="2361" spans="16:32" x14ac:dyDescent="0.25">
      <c r="P2361">
        <v>2349</v>
      </c>
      <c r="Q2361">
        <v>479</v>
      </c>
      <c r="R2361">
        <v>10</v>
      </c>
      <c r="S2361" s="6">
        <v>44679</v>
      </c>
      <c r="T2361" s="6">
        <v>0.70625000000000004</v>
      </c>
      <c r="U2361" t="s">
        <v>43</v>
      </c>
      <c r="V2361">
        <v>2837</v>
      </c>
      <c r="W2361">
        <v>37</v>
      </c>
      <c r="X2361">
        <v>55</v>
      </c>
      <c r="Z2361" t="s">
        <v>7</v>
      </c>
      <c r="AA2361" t="s">
        <v>46</v>
      </c>
      <c r="AB2361">
        <v>4.5</v>
      </c>
      <c r="AD2361" t="s">
        <v>45</v>
      </c>
      <c r="AE2361" s="6">
        <v>45040</v>
      </c>
      <c r="AF2361" t="str">
        <f>_xlfn.IFS(fact_orders[[#This Row],[delivery_time]]&lt;=40,"EARLY",fact_orders[[#This Row],[delivery_time]]&gt;=50,"LATE",TRUE,"ON TIME")</f>
        <v>LATE</v>
      </c>
    </row>
    <row r="2362" spans="16:32" x14ac:dyDescent="0.25">
      <c r="P2362">
        <v>2350</v>
      </c>
      <c r="Q2362">
        <v>30</v>
      </c>
      <c r="R2362">
        <v>14</v>
      </c>
      <c r="S2362" s="6">
        <v>44679</v>
      </c>
      <c r="T2362" s="6">
        <v>0.62083333333333335</v>
      </c>
      <c r="U2362" t="s">
        <v>43</v>
      </c>
      <c r="V2362">
        <v>5551</v>
      </c>
      <c r="W2362">
        <v>31</v>
      </c>
      <c r="X2362">
        <v>46</v>
      </c>
      <c r="Y2362">
        <v>28</v>
      </c>
      <c r="Z2362" t="s">
        <v>11</v>
      </c>
      <c r="AA2362" t="s">
        <v>47</v>
      </c>
      <c r="AB2362">
        <v>4.4000000000000004</v>
      </c>
      <c r="AC2362">
        <v>28</v>
      </c>
      <c r="AD2362" t="s">
        <v>45</v>
      </c>
      <c r="AE2362" s="6">
        <v>44591</v>
      </c>
      <c r="AF2362" t="str">
        <f>_xlfn.IFS(fact_orders[[#This Row],[delivery_time]]&lt;=40,"EARLY",fact_orders[[#This Row],[delivery_time]]&gt;=50,"LATE",TRUE,"ON TIME")</f>
        <v>ON TIME</v>
      </c>
    </row>
    <row r="2363" spans="16:32" x14ac:dyDescent="0.25">
      <c r="P2363">
        <v>2351</v>
      </c>
      <c r="Q2363">
        <v>172</v>
      </c>
      <c r="R2363">
        <v>19</v>
      </c>
      <c r="S2363" s="6">
        <v>44679</v>
      </c>
      <c r="T2363" s="6">
        <v>0.64583333333333337</v>
      </c>
      <c r="U2363" t="s">
        <v>43</v>
      </c>
      <c r="V2363">
        <v>4438</v>
      </c>
      <c r="W2363">
        <v>23</v>
      </c>
      <c r="X2363">
        <v>38</v>
      </c>
      <c r="Y2363">
        <v>34</v>
      </c>
      <c r="Z2363" t="s">
        <v>16</v>
      </c>
      <c r="AA2363" t="s">
        <v>49</v>
      </c>
      <c r="AB2363">
        <v>4.5</v>
      </c>
      <c r="AC2363">
        <v>34</v>
      </c>
      <c r="AD2363" t="s">
        <v>45</v>
      </c>
      <c r="AE2363" s="6">
        <v>44733</v>
      </c>
      <c r="AF2363" t="str">
        <f>_xlfn.IFS(fact_orders[[#This Row],[delivery_time]]&lt;=40,"EARLY",fact_orders[[#This Row],[delivery_time]]&gt;=50,"LATE",TRUE,"ON TIME")</f>
        <v>EARLY</v>
      </c>
    </row>
    <row r="2364" spans="16:32" x14ac:dyDescent="0.25">
      <c r="P2364">
        <v>2352</v>
      </c>
      <c r="Q2364">
        <v>276</v>
      </c>
      <c r="R2364">
        <v>11</v>
      </c>
      <c r="S2364" s="6">
        <v>44679</v>
      </c>
      <c r="T2364" s="6">
        <v>0.90694444444444444</v>
      </c>
      <c r="U2364" t="s">
        <v>43</v>
      </c>
      <c r="V2364">
        <v>2625</v>
      </c>
      <c r="W2364">
        <v>33</v>
      </c>
      <c r="X2364">
        <v>45</v>
      </c>
      <c r="Y2364">
        <v>21</v>
      </c>
      <c r="Z2364" t="s">
        <v>8</v>
      </c>
      <c r="AA2364" t="s">
        <v>48</v>
      </c>
      <c r="AB2364">
        <v>3.3</v>
      </c>
      <c r="AC2364">
        <v>21</v>
      </c>
      <c r="AD2364" t="s">
        <v>45</v>
      </c>
      <c r="AE2364" s="6">
        <v>44837</v>
      </c>
      <c r="AF2364" t="str">
        <f>_xlfn.IFS(fact_orders[[#This Row],[delivery_time]]&lt;=40,"EARLY",fact_orders[[#This Row],[delivery_time]]&gt;=50,"LATE",TRUE,"ON TIME")</f>
        <v>ON TIME</v>
      </c>
    </row>
    <row r="2365" spans="16:32" x14ac:dyDescent="0.25">
      <c r="P2365">
        <v>2353</v>
      </c>
      <c r="Q2365">
        <v>453</v>
      </c>
      <c r="R2365">
        <v>11</v>
      </c>
      <c r="S2365" s="6">
        <v>44679</v>
      </c>
      <c r="T2365" s="6">
        <v>0.48888888888888887</v>
      </c>
      <c r="U2365" t="s">
        <v>43</v>
      </c>
      <c r="V2365">
        <v>4755</v>
      </c>
      <c r="W2365">
        <v>31</v>
      </c>
      <c r="X2365">
        <v>44</v>
      </c>
      <c r="Y2365">
        <v>48</v>
      </c>
      <c r="Z2365" t="s">
        <v>8</v>
      </c>
      <c r="AA2365" t="s">
        <v>48</v>
      </c>
      <c r="AB2365">
        <v>3.3</v>
      </c>
      <c r="AC2365">
        <v>48</v>
      </c>
      <c r="AD2365" t="s">
        <v>45</v>
      </c>
      <c r="AE2365" s="6">
        <v>45014</v>
      </c>
      <c r="AF2365" t="str">
        <f>_xlfn.IFS(fact_orders[[#This Row],[delivery_time]]&lt;=40,"EARLY",fact_orders[[#This Row],[delivery_time]]&gt;=50,"LATE",TRUE,"ON TIME")</f>
        <v>ON TIME</v>
      </c>
    </row>
    <row r="2366" spans="16:32" x14ac:dyDescent="0.25">
      <c r="P2366">
        <v>2354</v>
      </c>
      <c r="Q2366">
        <v>343</v>
      </c>
      <c r="R2366">
        <v>15</v>
      </c>
      <c r="S2366" s="6">
        <v>44679</v>
      </c>
      <c r="T2366" s="6">
        <v>0.87638888888888888</v>
      </c>
      <c r="U2366" t="s">
        <v>43</v>
      </c>
      <c r="V2366">
        <v>4911</v>
      </c>
      <c r="W2366">
        <v>24</v>
      </c>
      <c r="X2366">
        <v>45</v>
      </c>
      <c r="Y2366">
        <v>36</v>
      </c>
      <c r="Z2366" t="s">
        <v>12</v>
      </c>
      <c r="AA2366" t="s">
        <v>48</v>
      </c>
      <c r="AB2366">
        <v>3.8</v>
      </c>
      <c r="AC2366">
        <v>36</v>
      </c>
      <c r="AD2366" t="s">
        <v>45</v>
      </c>
      <c r="AE2366" s="6">
        <v>44904</v>
      </c>
      <c r="AF2366" t="str">
        <f>_xlfn.IFS(fact_orders[[#This Row],[delivery_time]]&lt;=40,"EARLY",fact_orders[[#This Row],[delivery_time]]&gt;=50,"LATE",TRUE,"ON TIME")</f>
        <v>ON TIME</v>
      </c>
    </row>
    <row r="2367" spans="16:32" x14ac:dyDescent="0.25">
      <c r="P2367">
        <v>2355</v>
      </c>
      <c r="Q2367">
        <v>86</v>
      </c>
      <c r="R2367">
        <v>14</v>
      </c>
      <c r="S2367" s="6">
        <v>44679</v>
      </c>
      <c r="T2367" s="6">
        <v>0.43055555555555558</v>
      </c>
      <c r="U2367" t="s">
        <v>43</v>
      </c>
      <c r="V2367">
        <v>5122</v>
      </c>
      <c r="W2367">
        <v>30</v>
      </c>
      <c r="X2367">
        <v>35</v>
      </c>
      <c r="Y2367">
        <v>40</v>
      </c>
      <c r="Z2367" t="s">
        <v>11</v>
      </c>
      <c r="AA2367" t="s">
        <v>47</v>
      </c>
      <c r="AB2367">
        <v>4.4000000000000004</v>
      </c>
      <c r="AC2367">
        <v>40</v>
      </c>
      <c r="AD2367" t="s">
        <v>45</v>
      </c>
      <c r="AE2367" s="6">
        <v>44647</v>
      </c>
      <c r="AF2367" t="str">
        <f>_xlfn.IFS(fact_orders[[#This Row],[delivery_time]]&lt;=40,"EARLY",fact_orders[[#This Row],[delivery_time]]&gt;=50,"LATE",TRUE,"ON TIME")</f>
        <v>EARLY</v>
      </c>
    </row>
    <row r="2368" spans="16:32" x14ac:dyDescent="0.25">
      <c r="P2368">
        <v>2356</v>
      </c>
      <c r="Q2368">
        <v>271</v>
      </c>
      <c r="R2368">
        <v>1</v>
      </c>
      <c r="S2368" s="6">
        <v>44679</v>
      </c>
      <c r="T2368" s="6">
        <v>0.74583333333333335</v>
      </c>
      <c r="U2368" t="s">
        <v>43</v>
      </c>
      <c r="V2368">
        <v>4550</v>
      </c>
      <c r="W2368">
        <v>26</v>
      </c>
      <c r="X2368">
        <v>55</v>
      </c>
      <c r="Y2368">
        <v>15</v>
      </c>
      <c r="Z2368" t="s">
        <v>6</v>
      </c>
      <c r="AA2368" t="s">
        <v>48</v>
      </c>
      <c r="AB2368">
        <v>3</v>
      </c>
      <c r="AC2368">
        <v>15</v>
      </c>
      <c r="AD2368" t="s">
        <v>45</v>
      </c>
      <c r="AE2368" s="6">
        <v>44832</v>
      </c>
      <c r="AF2368" t="str">
        <f>_xlfn.IFS(fact_orders[[#This Row],[delivery_time]]&lt;=40,"EARLY",fact_orders[[#This Row],[delivery_time]]&gt;=50,"LATE",TRUE,"ON TIME")</f>
        <v>LATE</v>
      </c>
    </row>
    <row r="2369" spans="16:32" x14ac:dyDescent="0.25">
      <c r="P2369">
        <v>2357</v>
      </c>
      <c r="Q2369">
        <v>234</v>
      </c>
      <c r="R2369">
        <v>10</v>
      </c>
      <c r="S2369" s="6">
        <v>44679</v>
      </c>
      <c r="T2369" s="6">
        <v>0.5625</v>
      </c>
      <c r="U2369" t="s">
        <v>43</v>
      </c>
      <c r="V2369">
        <v>2266</v>
      </c>
      <c r="W2369">
        <v>36</v>
      </c>
      <c r="X2369">
        <v>43</v>
      </c>
      <c r="Y2369">
        <v>10</v>
      </c>
      <c r="Z2369" t="s">
        <v>7</v>
      </c>
      <c r="AA2369" t="s">
        <v>46</v>
      </c>
      <c r="AB2369">
        <v>4.5</v>
      </c>
      <c r="AC2369">
        <v>10</v>
      </c>
      <c r="AD2369" t="s">
        <v>45</v>
      </c>
      <c r="AE2369" s="6">
        <v>44795</v>
      </c>
      <c r="AF2369" t="str">
        <f>_xlfn.IFS(fact_orders[[#This Row],[delivery_time]]&lt;=40,"EARLY",fact_orders[[#This Row],[delivery_time]]&gt;=50,"LATE",TRUE,"ON TIME")</f>
        <v>ON TIME</v>
      </c>
    </row>
    <row r="2370" spans="16:32" x14ac:dyDescent="0.25">
      <c r="P2370">
        <v>2358</v>
      </c>
      <c r="Q2370">
        <v>201</v>
      </c>
      <c r="R2370">
        <v>15</v>
      </c>
      <c r="S2370" s="6">
        <v>44679</v>
      </c>
      <c r="T2370" s="6">
        <v>0.52083333333333337</v>
      </c>
      <c r="U2370" t="s">
        <v>43</v>
      </c>
      <c r="V2370">
        <v>5016</v>
      </c>
      <c r="W2370">
        <v>18</v>
      </c>
      <c r="X2370">
        <v>58</v>
      </c>
      <c r="Y2370">
        <v>16</v>
      </c>
      <c r="Z2370" t="s">
        <v>12</v>
      </c>
      <c r="AA2370" t="s">
        <v>48</v>
      </c>
      <c r="AB2370">
        <v>3.8</v>
      </c>
      <c r="AC2370">
        <v>16</v>
      </c>
      <c r="AD2370" t="s">
        <v>45</v>
      </c>
      <c r="AE2370" s="6">
        <v>44762</v>
      </c>
      <c r="AF2370" t="str">
        <f>_xlfn.IFS(fact_orders[[#This Row],[delivery_time]]&lt;=40,"EARLY",fact_orders[[#This Row],[delivery_time]]&gt;=50,"LATE",TRUE,"ON TIME")</f>
        <v>LATE</v>
      </c>
    </row>
    <row r="2371" spans="16:32" x14ac:dyDescent="0.25">
      <c r="P2371">
        <v>2359</v>
      </c>
      <c r="Q2371">
        <v>346</v>
      </c>
      <c r="R2371">
        <v>8</v>
      </c>
      <c r="S2371" s="6">
        <v>44679</v>
      </c>
      <c r="T2371" s="6">
        <v>0.71319444444444446</v>
      </c>
      <c r="U2371" t="s">
        <v>43</v>
      </c>
      <c r="V2371">
        <v>4258</v>
      </c>
      <c r="W2371">
        <v>29</v>
      </c>
      <c r="X2371">
        <v>51</v>
      </c>
      <c r="Y2371">
        <v>39</v>
      </c>
      <c r="Z2371" t="s">
        <v>24</v>
      </c>
      <c r="AA2371" t="s">
        <v>44</v>
      </c>
      <c r="AB2371">
        <v>4.2</v>
      </c>
      <c r="AC2371">
        <v>39</v>
      </c>
      <c r="AD2371" t="s">
        <v>45</v>
      </c>
      <c r="AE2371" s="6">
        <v>44907</v>
      </c>
      <c r="AF2371" t="str">
        <f>_xlfn.IFS(fact_orders[[#This Row],[delivery_time]]&lt;=40,"EARLY",fact_orders[[#This Row],[delivery_time]]&gt;=50,"LATE",TRUE,"ON TIME")</f>
        <v>LATE</v>
      </c>
    </row>
    <row r="2372" spans="16:32" x14ac:dyDescent="0.25">
      <c r="P2372">
        <v>2360</v>
      </c>
      <c r="Q2372">
        <v>158</v>
      </c>
      <c r="R2372">
        <v>9</v>
      </c>
      <c r="S2372" s="6">
        <v>44679</v>
      </c>
      <c r="T2372" s="6">
        <v>0.83125000000000004</v>
      </c>
      <c r="U2372" t="s">
        <v>43</v>
      </c>
      <c r="V2372">
        <v>4493</v>
      </c>
      <c r="W2372">
        <v>26</v>
      </c>
      <c r="X2372">
        <v>45</v>
      </c>
      <c r="Z2372" t="s">
        <v>25</v>
      </c>
      <c r="AA2372" t="s">
        <v>44</v>
      </c>
      <c r="AB2372">
        <v>4.0999999999999996</v>
      </c>
      <c r="AD2372" t="s">
        <v>45</v>
      </c>
      <c r="AE2372" s="6">
        <v>44719</v>
      </c>
      <c r="AF2372" t="str">
        <f>_xlfn.IFS(fact_orders[[#This Row],[delivery_time]]&lt;=40,"EARLY",fact_orders[[#This Row],[delivery_time]]&gt;=50,"LATE",TRUE,"ON TIME")</f>
        <v>ON TIME</v>
      </c>
    </row>
    <row r="2373" spans="16:32" x14ac:dyDescent="0.25">
      <c r="P2373">
        <v>2361</v>
      </c>
      <c r="Q2373">
        <v>421</v>
      </c>
      <c r="R2373">
        <v>8</v>
      </c>
      <c r="S2373" s="6">
        <v>44680</v>
      </c>
      <c r="T2373" s="6">
        <v>0.43541666666666667</v>
      </c>
      <c r="U2373" t="s">
        <v>43</v>
      </c>
      <c r="V2373">
        <v>3221</v>
      </c>
      <c r="W2373">
        <v>29</v>
      </c>
      <c r="X2373">
        <v>33</v>
      </c>
      <c r="Y2373">
        <v>48</v>
      </c>
      <c r="Z2373" t="s">
        <v>24</v>
      </c>
      <c r="AA2373" t="s">
        <v>44</v>
      </c>
      <c r="AB2373">
        <v>4.2</v>
      </c>
      <c r="AC2373">
        <v>48</v>
      </c>
      <c r="AD2373" t="s">
        <v>45</v>
      </c>
      <c r="AE2373" s="6">
        <v>44982</v>
      </c>
      <c r="AF2373" t="str">
        <f>_xlfn.IFS(fact_orders[[#This Row],[delivery_time]]&lt;=40,"EARLY",fact_orders[[#This Row],[delivery_time]]&gt;=50,"LATE",TRUE,"ON TIME")</f>
        <v>EARLY</v>
      </c>
    </row>
    <row r="2374" spans="16:32" x14ac:dyDescent="0.25">
      <c r="P2374">
        <v>2362</v>
      </c>
      <c r="Q2374">
        <v>203</v>
      </c>
      <c r="R2374">
        <v>5</v>
      </c>
      <c r="S2374" s="6">
        <v>44680</v>
      </c>
      <c r="T2374" s="6">
        <v>0.47430555555555554</v>
      </c>
      <c r="U2374" t="s">
        <v>43</v>
      </c>
      <c r="V2374">
        <v>2686</v>
      </c>
      <c r="W2374">
        <v>32</v>
      </c>
      <c r="X2374">
        <v>50</v>
      </c>
      <c r="Y2374">
        <v>36</v>
      </c>
      <c r="Z2374" t="s">
        <v>21</v>
      </c>
      <c r="AA2374" t="s">
        <v>46</v>
      </c>
      <c r="AB2374">
        <v>3</v>
      </c>
      <c r="AC2374">
        <v>36</v>
      </c>
      <c r="AD2374" t="s">
        <v>45</v>
      </c>
      <c r="AE2374" s="6">
        <v>44764</v>
      </c>
      <c r="AF2374" t="str">
        <f>_xlfn.IFS(fact_orders[[#This Row],[delivery_time]]&lt;=40,"EARLY",fact_orders[[#This Row],[delivery_time]]&gt;=50,"LATE",TRUE,"ON TIME")</f>
        <v>LATE</v>
      </c>
    </row>
    <row r="2375" spans="16:32" x14ac:dyDescent="0.25">
      <c r="P2375">
        <v>2363</v>
      </c>
      <c r="Q2375">
        <v>461</v>
      </c>
      <c r="R2375">
        <v>5</v>
      </c>
      <c r="S2375" s="6">
        <v>44680</v>
      </c>
      <c r="T2375" s="6">
        <v>0.43125000000000002</v>
      </c>
      <c r="U2375" t="s">
        <v>43</v>
      </c>
      <c r="V2375">
        <v>2849</v>
      </c>
      <c r="W2375">
        <v>28</v>
      </c>
      <c r="X2375">
        <v>57</v>
      </c>
      <c r="Y2375">
        <v>20</v>
      </c>
      <c r="Z2375" t="s">
        <v>21</v>
      </c>
      <c r="AA2375" t="s">
        <v>46</v>
      </c>
      <c r="AB2375">
        <v>3</v>
      </c>
      <c r="AC2375">
        <v>20</v>
      </c>
      <c r="AD2375" t="s">
        <v>45</v>
      </c>
      <c r="AE2375" s="6">
        <v>45022</v>
      </c>
      <c r="AF2375" t="str">
        <f>_xlfn.IFS(fact_orders[[#This Row],[delivery_time]]&lt;=40,"EARLY",fact_orders[[#This Row],[delivery_time]]&gt;=50,"LATE",TRUE,"ON TIME")</f>
        <v>LATE</v>
      </c>
    </row>
    <row r="2376" spans="16:32" x14ac:dyDescent="0.25">
      <c r="P2376">
        <v>2364</v>
      </c>
      <c r="Q2376">
        <v>31</v>
      </c>
      <c r="R2376">
        <v>6</v>
      </c>
      <c r="S2376" s="6">
        <v>44680</v>
      </c>
      <c r="T2376" s="6">
        <v>0.87152777777777779</v>
      </c>
      <c r="U2376" t="s">
        <v>43</v>
      </c>
      <c r="V2376">
        <v>2984</v>
      </c>
      <c r="W2376">
        <v>30</v>
      </c>
      <c r="X2376">
        <v>34</v>
      </c>
      <c r="Z2376" t="s">
        <v>22</v>
      </c>
      <c r="AA2376" t="s">
        <v>47</v>
      </c>
      <c r="AB2376">
        <v>3.4</v>
      </c>
      <c r="AD2376" t="s">
        <v>45</v>
      </c>
      <c r="AE2376" s="6">
        <v>44592</v>
      </c>
      <c r="AF2376" t="str">
        <f>_xlfn.IFS(fact_orders[[#This Row],[delivery_time]]&lt;=40,"EARLY",fact_orders[[#This Row],[delivery_time]]&gt;=50,"LATE",TRUE,"ON TIME")</f>
        <v>EARLY</v>
      </c>
    </row>
    <row r="2377" spans="16:32" x14ac:dyDescent="0.25">
      <c r="P2377">
        <v>2365</v>
      </c>
      <c r="Q2377">
        <v>338</v>
      </c>
      <c r="R2377">
        <v>2</v>
      </c>
      <c r="S2377" s="6">
        <v>44680</v>
      </c>
      <c r="T2377" s="6">
        <v>0.70277777777777772</v>
      </c>
      <c r="U2377" t="s">
        <v>43</v>
      </c>
      <c r="V2377">
        <v>2703</v>
      </c>
      <c r="W2377">
        <v>37</v>
      </c>
      <c r="X2377">
        <v>49</v>
      </c>
      <c r="Y2377">
        <v>12</v>
      </c>
      <c r="Z2377" t="s">
        <v>17</v>
      </c>
      <c r="AA2377" t="s">
        <v>46</v>
      </c>
      <c r="AB2377">
        <v>4.7</v>
      </c>
      <c r="AC2377">
        <v>12</v>
      </c>
      <c r="AD2377" t="s">
        <v>45</v>
      </c>
      <c r="AE2377" s="6">
        <v>44899</v>
      </c>
      <c r="AF2377" t="str">
        <f>_xlfn.IFS(fact_orders[[#This Row],[delivery_time]]&lt;=40,"EARLY",fact_orders[[#This Row],[delivery_time]]&gt;=50,"LATE",TRUE,"ON TIME")</f>
        <v>ON TIME</v>
      </c>
    </row>
    <row r="2378" spans="16:32" x14ac:dyDescent="0.25">
      <c r="P2378">
        <v>2366</v>
      </c>
      <c r="Q2378">
        <v>113</v>
      </c>
      <c r="R2378">
        <v>17</v>
      </c>
      <c r="S2378" s="6">
        <v>44680</v>
      </c>
      <c r="T2378" s="6">
        <v>0.61736111111111114</v>
      </c>
      <c r="U2378" t="s">
        <v>43</v>
      </c>
      <c r="V2378">
        <v>2935</v>
      </c>
      <c r="W2378">
        <v>17</v>
      </c>
      <c r="X2378">
        <v>56</v>
      </c>
      <c r="Y2378">
        <v>45</v>
      </c>
      <c r="Z2378" t="s">
        <v>14</v>
      </c>
      <c r="AA2378" t="s">
        <v>48</v>
      </c>
      <c r="AB2378">
        <v>4</v>
      </c>
      <c r="AC2378">
        <v>45</v>
      </c>
      <c r="AD2378" t="s">
        <v>45</v>
      </c>
      <c r="AE2378" s="6">
        <v>44674</v>
      </c>
      <c r="AF2378" t="str">
        <f>_xlfn.IFS(fact_orders[[#This Row],[delivery_time]]&lt;=40,"EARLY",fact_orders[[#This Row],[delivery_time]]&gt;=50,"LATE",TRUE,"ON TIME")</f>
        <v>LATE</v>
      </c>
    </row>
    <row r="2379" spans="16:32" x14ac:dyDescent="0.25">
      <c r="P2379">
        <v>2367</v>
      </c>
      <c r="Q2379">
        <v>189</v>
      </c>
      <c r="R2379">
        <v>18</v>
      </c>
      <c r="S2379" s="6">
        <v>44680</v>
      </c>
      <c r="T2379" s="6">
        <v>0.80902777777777779</v>
      </c>
      <c r="U2379" t="s">
        <v>43</v>
      </c>
      <c r="V2379">
        <v>4390</v>
      </c>
      <c r="W2379">
        <v>20</v>
      </c>
      <c r="X2379">
        <v>46</v>
      </c>
      <c r="Z2379" t="s">
        <v>15</v>
      </c>
      <c r="AA2379" t="s">
        <v>46</v>
      </c>
      <c r="AB2379">
        <v>3.1</v>
      </c>
      <c r="AD2379" t="s">
        <v>45</v>
      </c>
      <c r="AE2379" s="6">
        <v>44750</v>
      </c>
      <c r="AF2379" t="str">
        <f>_xlfn.IFS(fact_orders[[#This Row],[delivery_time]]&lt;=40,"EARLY",fact_orders[[#This Row],[delivery_time]]&gt;=50,"LATE",TRUE,"ON TIME")</f>
        <v>ON TIME</v>
      </c>
    </row>
    <row r="2380" spans="16:32" x14ac:dyDescent="0.25">
      <c r="P2380">
        <v>2368</v>
      </c>
      <c r="Q2380">
        <v>200</v>
      </c>
      <c r="R2380">
        <v>13</v>
      </c>
      <c r="S2380" s="6">
        <v>44680</v>
      </c>
      <c r="T2380" s="6">
        <v>0.72083333333333333</v>
      </c>
      <c r="U2380" t="s">
        <v>43</v>
      </c>
      <c r="V2380">
        <v>2613</v>
      </c>
      <c r="W2380">
        <v>37</v>
      </c>
      <c r="X2380">
        <v>57</v>
      </c>
      <c r="Z2380" t="s">
        <v>10</v>
      </c>
      <c r="AA2380" t="s">
        <v>46</v>
      </c>
      <c r="AB2380">
        <v>3.3</v>
      </c>
      <c r="AD2380" t="s">
        <v>45</v>
      </c>
      <c r="AE2380" s="6">
        <v>44761</v>
      </c>
      <c r="AF2380" t="str">
        <f>_xlfn.IFS(fact_orders[[#This Row],[delivery_time]]&lt;=40,"EARLY",fact_orders[[#This Row],[delivery_time]]&gt;=50,"LATE",TRUE,"ON TIME")</f>
        <v>LATE</v>
      </c>
    </row>
    <row r="2381" spans="16:32" x14ac:dyDescent="0.25">
      <c r="P2381">
        <v>2369</v>
      </c>
      <c r="Q2381">
        <v>91</v>
      </c>
      <c r="R2381">
        <v>17</v>
      </c>
      <c r="S2381" s="6">
        <v>44680</v>
      </c>
      <c r="T2381" s="6">
        <v>0.44305555555555554</v>
      </c>
      <c r="U2381" t="s">
        <v>43</v>
      </c>
      <c r="V2381">
        <v>3564</v>
      </c>
      <c r="W2381">
        <v>27</v>
      </c>
      <c r="X2381">
        <v>39</v>
      </c>
      <c r="Y2381">
        <v>47</v>
      </c>
      <c r="Z2381" t="s">
        <v>14</v>
      </c>
      <c r="AA2381" t="s">
        <v>48</v>
      </c>
      <c r="AB2381">
        <v>4</v>
      </c>
      <c r="AC2381">
        <v>47</v>
      </c>
      <c r="AD2381" t="s">
        <v>45</v>
      </c>
      <c r="AE2381" s="6">
        <v>44652</v>
      </c>
      <c r="AF2381" t="str">
        <f>_xlfn.IFS(fact_orders[[#This Row],[delivery_time]]&lt;=40,"EARLY",fact_orders[[#This Row],[delivery_time]]&gt;=50,"LATE",TRUE,"ON TIME")</f>
        <v>EARLY</v>
      </c>
    </row>
    <row r="2382" spans="16:32" x14ac:dyDescent="0.25">
      <c r="P2382">
        <v>2370</v>
      </c>
      <c r="Q2382">
        <v>239</v>
      </c>
      <c r="R2382">
        <v>5</v>
      </c>
      <c r="S2382" s="6">
        <v>44680</v>
      </c>
      <c r="T2382" s="6">
        <v>0.84791666666666665</v>
      </c>
      <c r="U2382" t="s">
        <v>43</v>
      </c>
      <c r="V2382">
        <v>3617</v>
      </c>
      <c r="W2382">
        <v>17</v>
      </c>
      <c r="X2382">
        <v>48</v>
      </c>
      <c r="Y2382">
        <v>3</v>
      </c>
      <c r="Z2382" t="s">
        <v>21</v>
      </c>
      <c r="AA2382" t="s">
        <v>46</v>
      </c>
      <c r="AB2382">
        <v>3</v>
      </c>
      <c r="AC2382">
        <v>3</v>
      </c>
      <c r="AD2382" t="s">
        <v>45</v>
      </c>
      <c r="AE2382" s="6">
        <v>44800</v>
      </c>
      <c r="AF2382" t="str">
        <f>_xlfn.IFS(fact_orders[[#This Row],[delivery_time]]&lt;=40,"EARLY",fact_orders[[#This Row],[delivery_time]]&gt;=50,"LATE",TRUE,"ON TIME")</f>
        <v>ON TIME</v>
      </c>
    </row>
    <row r="2383" spans="16:32" x14ac:dyDescent="0.25">
      <c r="P2383">
        <v>2371</v>
      </c>
      <c r="Q2383">
        <v>62</v>
      </c>
      <c r="R2383">
        <v>5</v>
      </c>
      <c r="S2383" s="6">
        <v>44680</v>
      </c>
      <c r="T2383" s="6">
        <v>0.76875000000000004</v>
      </c>
      <c r="U2383" t="s">
        <v>43</v>
      </c>
      <c r="V2383">
        <v>2511</v>
      </c>
      <c r="W2383">
        <v>33</v>
      </c>
      <c r="X2383">
        <v>32</v>
      </c>
      <c r="Y2383">
        <v>6</v>
      </c>
      <c r="Z2383" t="s">
        <v>21</v>
      </c>
      <c r="AA2383" t="s">
        <v>46</v>
      </c>
      <c r="AB2383">
        <v>3</v>
      </c>
      <c r="AC2383">
        <v>6</v>
      </c>
      <c r="AD2383" t="s">
        <v>45</v>
      </c>
      <c r="AE2383" s="6">
        <v>44623</v>
      </c>
      <c r="AF2383" t="str">
        <f>_xlfn.IFS(fact_orders[[#This Row],[delivery_time]]&lt;=40,"EARLY",fact_orders[[#This Row],[delivery_time]]&gt;=50,"LATE",TRUE,"ON TIME")</f>
        <v>EARLY</v>
      </c>
    </row>
    <row r="2384" spans="16:32" x14ac:dyDescent="0.25">
      <c r="P2384">
        <v>2372</v>
      </c>
      <c r="Q2384">
        <v>205</v>
      </c>
      <c r="R2384">
        <v>6</v>
      </c>
      <c r="S2384" s="6">
        <v>44680</v>
      </c>
      <c r="T2384" s="6">
        <v>0.86944444444444446</v>
      </c>
      <c r="U2384" t="s">
        <v>43</v>
      </c>
      <c r="V2384">
        <v>5476</v>
      </c>
      <c r="W2384">
        <v>28</v>
      </c>
      <c r="X2384">
        <v>56</v>
      </c>
      <c r="Y2384">
        <v>28</v>
      </c>
      <c r="Z2384" t="s">
        <v>22</v>
      </c>
      <c r="AA2384" t="s">
        <v>47</v>
      </c>
      <c r="AB2384">
        <v>3.4</v>
      </c>
      <c r="AC2384">
        <v>28</v>
      </c>
      <c r="AD2384" t="s">
        <v>45</v>
      </c>
      <c r="AE2384" s="6">
        <v>44766</v>
      </c>
      <c r="AF2384" t="str">
        <f>_xlfn.IFS(fact_orders[[#This Row],[delivery_time]]&lt;=40,"EARLY",fact_orders[[#This Row],[delivery_time]]&gt;=50,"LATE",TRUE,"ON TIME")</f>
        <v>LATE</v>
      </c>
    </row>
    <row r="2385" spans="16:32" x14ac:dyDescent="0.25">
      <c r="P2385">
        <v>2373</v>
      </c>
      <c r="Q2385">
        <v>166</v>
      </c>
      <c r="R2385">
        <v>17</v>
      </c>
      <c r="S2385" s="6">
        <v>44680</v>
      </c>
      <c r="T2385" s="6">
        <v>0.86527777777777781</v>
      </c>
      <c r="U2385" t="s">
        <v>43</v>
      </c>
      <c r="V2385">
        <v>4280</v>
      </c>
      <c r="W2385">
        <v>35</v>
      </c>
      <c r="X2385">
        <v>35</v>
      </c>
      <c r="Z2385" t="s">
        <v>14</v>
      </c>
      <c r="AA2385" t="s">
        <v>48</v>
      </c>
      <c r="AB2385">
        <v>4</v>
      </c>
      <c r="AD2385" t="s">
        <v>45</v>
      </c>
      <c r="AE2385" s="6">
        <v>44727</v>
      </c>
      <c r="AF2385" t="str">
        <f>_xlfn.IFS(fact_orders[[#This Row],[delivery_time]]&lt;=40,"EARLY",fact_orders[[#This Row],[delivery_time]]&gt;=50,"LATE",TRUE,"ON TIME")</f>
        <v>EARLY</v>
      </c>
    </row>
    <row r="2386" spans="16:32" x14ac:dyDescent="0.25">
      <c r="P2386">
        <v>2374</v>
      </c>
      <c r="Q2386">
        <v>295</v>
      </c>
      <c r="R2386">
        <v>7</v>
      </c>
      <c r="S2386" s="6">
        <v>44680</v>
      </c>
      <c r="T2386" s="6">
        <v>0.58333333333333337</v>
      </c>
      <c r="U2386" t="s">
        <v>43</v>
      </c>
      <c r="V2386">
        <v>2216</v>
      </c>
      <c r="W2386">
        <v>39</v>
      </c>
      <c r="X2386">
        <v>53</v>
      </c>
      <c r="Y2386">
        <v>17</v>
      </c>
      <c r="Z2386" t="s">
        <v>23</v>
      </c>
      <c r="AA2386" t="s">
        <v>44</v>
      </c>
      <c r="AB2386">
        <v>3.4</v>
      </c>
      <c r="AC2386">
        <v>17</v>
      </c>
      <c r="AD2386" t="s">
        <v>45</v>
      </c>
      <c r="AE2386" s="6">
        <v>44856</v>
      </c>
      <c r="AF2386" t="str">
        <f>_xlfn.IFS(fact_orders[[#This Row],[delivery_time]]&lt;=40,"EARLY",fact_orders[[#This Row],[delivery_time]]&gt;=50,"LATE",TRUE,"ON TIME")</f>
        <v>LATE</v>
      </c>
    </row>
    <row r="2387" spans="16:32" x14ac:dyDescent="0.25">
      <c r="P2387">
        <v>2375</v>
      </c>
      <c r="Q2387">
        <v>30</v>
      </c>
      <c r="R2387">
        <v>19</v>
      </c>
      <c r="S2387" s="6">
        <v>44680</v>
      </c>
      <c r="T2387" s="6">
        <v>0.7416666666666667</v>
      </c>
      <c r="U2387" t="s">
        <v>43</v>
      </c>
      <c r="V2387">
        <v>2274</v>
      </c>
      <c r="W2387">
        <v>26</v>
      </c>
      <c r="X2387">
        <v>34</v>
      </c>
      <c r="Y2387">
        <v>8</v>
      </c>
      <c r="Z2387" t="s">
        <v>16</v>
      </c>
      <c r="AA2387" t="s">
        <v>49</v>
      </c>
      <c r="AB2387">
        <v>4.5</v>
      </c>
      <c r="AC2387">
        <v>8</v>
      </c>
      <c r="AD2387" t="s">
        <v>45</v>
      </c>
      <c r="AE2387" s="6">
        <v>44591</v>
      </c>
      <c r="AF2387" t="str">
        <f>_xlfn.IFS(fact_orders[[#This Row],[delivery_time]]&lt;=40,"EARLY",fact_orders[[#This Row],[delivery_time]]&gt;=50,"LATE",TRUE,"ON TIME")</f>
        <v>EARLY</v>
      </c>
    </row>
    <row r="2388" spans="16:32" x14ac:dyDescent="0.25">
      <c r="P2388">
        <v>2376</v>
      </c>
      <c r="Q2388">
        <v>439</v>
      </c>
      <c r="R2388">
        <v>15</v>
      </c>
      <c r="S2388" s="6">
        <v>44680</v>
      </c>
      <c r="T2388" s="6">
        <v>0.57916666666666672</v>
      </c>
      <c r="U2388" t="s">
        <v>43</v>
      </c>
      <c r="V2388">
        <v>5115</v>
      </c>
      <c r="W2388">
        <v>27</v>
      </c>
      <c r="X2388">
        <v>56</v>
      </c>
      <c r="Z2388" t="s">
        <v>12</v>
      </c>
      <c r="AA2388" t="s">
        <v>48</v>
      </c>
      <c r="AB2388">
        <v>3.8</v>
      </c>
      <c r="AD2388" t="s">
        <v>45</v>
      </c>
      <c r="AE2388" s="6">
        <v>45000</v>
      </c>
      <c r="AF2388" t="str">
        <f>_xlfn.IFS(fact_orders[[#This Row],[delivery_time]]&lt;=40,"EARLY",fact_orders[[#This Row],[delivery_time]]&gt;=50,"LATE",TRUE,"ON TIME")</f>
        <v>LATE</v>
      </c>
    </row>
    <row r="2389" spans="16:32" x14ac:dyDescent="0.25">
      <c r="P2389">
        <v>2377</v>
      </c>
      <c r="Q2389">
        <v>438</v>
      </c>
      <c r="R2389">
        <v>16</v>
      </c>
      <c r="S2389" s="6">
        <v>44680</v>
      </c>
      <c r="T2389" s="6">
        <v>0.69861111111111107</v>
      </c>
      <c r="U2389" t="s">
        <v>43</v>
      </c>
      <c r="V2389">
        <v>5084</v>
      </c>
      <c r="W2389">
        <v>30</v>
      </c>
      <c r="X2389">
        <v>34</v>
      </c>
      <c r="Y2389">
        <v>14</v>
      </c>
      <c r="Z2389" t="s">
        <v>13</v>
      </c>
      <c r="AA2389" t="s">
        <v>47</v>
      </c>
      <c r="AB2389">
        <v>3.4</v>
      </c>
      <c r="AC2389">
        <v>14</v>
      </c>
      <c r="AD2389" t="s">
        <v>45</v>
      </c>
      <c r="AE2389" s="6">
        <v>44999</v>
      </c>
      <c r="AF2389" t="str">
        <f>_xlfn.IFS(fact_orders[[#This Row],[delivery_time]]&lt;=40,"EARLY",fact_orders[[#This Row],[delivery_time]]&gt;=50,"LATE",TRUE,"ON TIME")</f>
        <v>EARLY</v>
      </c>
    </row>
    <row r="2390" spans="16:32" x14ac:dyDescent="0.25">
      <c r="P2390">
        <v>2378</v>
      </c>
      <c r="Q2390">
        <v>455</v>
      </c>
      <c r="R2390">
        <v>16</v>
      </c>
      <c r="S2390" s="6">
        <v>44680</v>
      </c>
      <c r="T2390" s="6">
        <v>0.70416666666666672</v>
      </c>
      <c r="U2390" t="s">
        <v>43</v>
      </c>
      <c r="V2390">
        <v>4970</v>
      </c>
      <c r="W2390">
        <v>27</v>
      </c>
      <c r="X2390">
        <v>41</v>
      </c>
      <c r="Z2390" t="s">
        <v>13</v>
      </c>
      <c r="AA2390" t="s">
        <v>47</v>
      </c>
      <c r="AB2390">
        <v>3.4</v>
      </c>
      <c r="AD2390" t="s">
        <v>45</v>
      </c>
      <c r="AE2390" s="6">
        <v>45016</v>
      </c>
      <c r="AF2390" t="str">
        <f>_xlfn.IFS(fact_orders[[#This Row],[delivery_time]]&lt;=40,"EARLY",fact_orders[[#This Row],[delivery_time]]&gt;=50,"LATE",TRUE,"ON TIME")</f>
        <v>ON TIME</v>
      </c>
    </row>
    <row r="2391" spans="16:32" x14ac:dyDescent="0.25">
      <c r="P2391">
        <v>2379</v>
      </c>
      <c r="Q2391">
        <v>412</v>
      </c>
      <c r="R2391">
        <v>3</v>
      </c>
      <c r="S2391" s="6">
        <v>44680</v>
      </c>
      <c r="T2391" s="6">
        <v>0.7006944444444444</v>
      </c>
      <c r="U2391" t="s">
        <v>43</v>
      </c>
      <c r="V2391">
        <v>5693</v>
      </c>
      <c r="W2391">
        <v>32</v>
      </c>
      <c r="X2391">
        <v>44</v>
      </c>
      <c r="Y2391">
        <v>35</v>
      </c>
      <c r="Z2391" t="s">
        <v>19</v>
      </c>
      <c r="AA2391" t="s">
        <v>44</v>
      </c>
      <c r="AB2391">
        <v>4</v>
      </c>
      <c r="AC2391">
        <v>35</v>
      </c>
      <c r="AD2391" t="s">
        <v>45</v>
      </c>
      <c r="AE2391" s="6">
        <v>44973</v>
      </c>
      <c r="AF2391" t="str">
        <f>_xlfn.IFS(fact_orders[[#This Row],[delivery_time]]&lt;=40,"EARLY",fact_orders[[#This Row],[delivery_time]]&gt;=50,"LATE",TRUE,"ON TIME")</f>
        <v>ON TIME</v>
      </c>
    </row>
    <row r="2392" spans="16:32" x14ac:dyDescent="0.25">
      <c r="P2392">
        <v>2380</v>
      </c>
      <c r="Q2392">
        <v>96</v>
      </c>
      <c r="R2392">
        <v>6</v>
      </c>
      <c r="S2392" s="6">
        <v>44680</v>
      </c>
      <c r="T2392" s="6">
        <v>0.72986111111111107</v>
      </c>
      <c r="U2392" t="s">
        <v>43</v>
      </c>
      <c r="V2392">
        <v>4201</v>
      </c>
      <c r="W2392">
        <v>21</v>
      </c>
      <c r="X2392">
        <v>49</v>
      </c>
      <c r="Y2392">
        <v>46</v>
      </c>
      <c r="Z2392" t="s">
        <v>22</v>
      </c>
      <c r="AA2392" t="s">
        <v>47</v>
      </c>
      <c r="AB2392">
        <v>3.4</v>
      </c>
      <c r="AC2392">
        <v>46</v>
      </c>
      <c r="AD2392" t="s">
        <v>45</v>
      </c>
      <c r="AE2392" s="6">
        <v>44657</v>
      </c>
      <c r="AF2392" t="str">
        <f>_xlfn.IFS(fact_orders[[#This Row],[delivery_time]]&lt;=40,"EARLY",fact_orders[[#This Row],[delivery_time]]&gt;=50,"LATE",TRUE,"ON TIME")</f>
        <v>ON TIME</v>
      </c>
    </row>
    <row r="2393" spans="16:32" x14ac:dyDescent="0.25">
      <c r="P2393">
        <v>2381</v>
      </c>
      <c r="Q2393">
        <v>50</v>
      </c>
      <c r="R2393">
        <v>15</v>
      </c>
      <c r="S2393" s="6">
        <v>44681</v>
      </c>
      <c r="T2393" s="6">
        <v>0.55625000000000002</v>
      </c>
      <c r="U2393" t="s">
        <v>43</v>
      </c>
      <c r="V2393">
        <v>4930</v>
      </c>
      <c r="W2393">
        <v>36</v>
      </c>
      <c r="X2393">
        <v>47</v>
      </c>
      <c r="Y2393">
        <v>20</v>
      </c>
      <c r="Z2393" t="s">
        <v>12</v>
      </c>
      <c r="AA2393" t="s">
        <v>48</v>
      </c>
      <c r="AB2393">
        <v>3.8</v>
      </c>
      <c r="AC2393">
        <v>20</v>
      </c>
      <c r="AD2393" t="s">
        <v>45</v>
      </c>
      <c r="AE2393" s="6">
        <v>44611</v>
      </c>
      <c r="AF2393" t="str">
        <f>_xlfn.IFS(fact_orders[[#This Row],[delivery_time]]&lt;=40,"EARLY",fact_orders[[#This Row],[delivery_time]]&gt;=50,"LATE",TRUE,"ON TIME")</f>
        <v>ON TIME</v>
      </c>
    </row>
    <row r="2394" spans="16:32" x14ac:dyDescent="0.25">
      <c r="P2394">
        <v>2382</v>
      </c>
      <c r="Q2394">
        <v>232</v>
      </c>
      <c r="R2394">
        <v>11</v>
      </c>
      <c r="S2394" s="6">
        <v>44681</v>
      </c>
      <c r="T2394" s="6">
        <v>0.47361111111111109</v>
      </c>
      <c r="U2394" t="s">
        <v>43</v>
      </c>
      <c r="V2394">
        <v>3740</v>
      </c>
      <c r="W2394">
        <v>23</v>
      </c>
      <c r="X2394">
        <v>31</v>
      </c>
      <c r="Y2394">
        <v>21</v>
      </c>
      <c r="Z2394" t="s">
        <v>8</v>
      </c>
      <c r="AA2394" t="s">
        <v>48</v>
      </c>
      <c r="AB2394">
        <v>3.3</v>
      </c>
      <c r="AC2394">
        <v>21</v>
      </c>
      <c r="AD2394" t="s">
        <v>45</v>
      </c>
      <c r="AE2394" s="6">
        <v>44793</v>
      </c>
      <c r="AF2394" t="str">
        <f>_xlfn.IFS(fact_orders[[#This Row],[delivery_time]]&lt;=40,"EARLY",fact_orders[[#This Row],[delivery_time]]&gt;=50,"LATE",TRUE,"ON TIME")</f>
        <v>EARLY</v>
      </c>
    </row>
    <row r="2395" spans="16:32" x14ac:dyDescent="0.25">
      <c r="P2395">
        <v>2383</v>
      </c>
      <c r="Q2395">
        <v>135</v>
      </c>
      <c r="R2395">
        <v>9</v>
      </c>
      <c r="S2395" s="6">
        <v>44681</v>
      </c>
      <c r="T2395" s="6">
        <v>0.625</v>
      </c>
      <c r="U2395" t="s">
        <v>43</v>
      </c>
      <c r="V2395">
        <v>5585</v>
      </c>
      <c r="W2395">
        <v>18</v>
      </c>
      <c r="X2395">
        <v>46</v>
      </c>
      <c r="Y2395">
        <v>9</v>
      </c>
      <c r="Z2395" t="s">
        <v>25</v>
      </c>
      <c r="AA2395" t="s">
        <v>44</v>
      </c>
      <c r="AB2395">
        <v>4.0999999999999996</v>
      </c>
      <c r="AC2395">
        <v>9</v>
      </c>
      <c r="AD2395" t="s">
        <v>45</v>
      </c>
      <c r="AE2395" s="6">
        <v>44696</v>
      </c>
      <c r="AF2395" t="str">
        <f>_xlfn.IFS(fact_orders[[#This Row],[delivery_time]]&lt;=40,"EARLY",fact_orders[[#This Row],[delivery_time]]&gt;=50,"LATE",TRUE,"ON TIME")</f>
        <v>ON TIME</v>
      </c>
    </row>
    <row r="2396" spans="16:32" x14ac:dyDescent="0.25">
      <c r="P2396">
        <v>2384</v>
      </c>
      <c r="Q2396">
        <v>386</v>
      </c>
      <c r="R2396">
        <v>8</v>
      </c>
      <c r="S2396" s="6">
        <v>44681</v>
      </c>
      <c r="T2396" s="6">
        <v>0.49305555555555558</v>
      </c>
      <c r="U2396" t="s">
        <v>43</v>
      </c>
      <c r="V2396">
        <v>3215</v>
      </c>
      <c r="W2396">
        <v>28</v>
      </c>
      <c r="X2396">
        <v>33</v>
      </c>
      <c r="Y2396">
        <v>14</v>
      </c>
      <c r="Z2396" t="s">
        <v>24</v>
      </c>
      <c r="AA2396" t="s">
        <v>44</v>
      </c>
      <c r="AB2396">
        <v>4.2</v>
      </c>
      <c r="AC2396">
        <v>14</v>
      </c>
      <c r="AD2396" t="s">
        <v>45</v>
      </c>
      <c r="AE2396" s="6">
        <v>44947</v>
      </c>
      <c r="AF2396" t="str">
        <f>_xlfn.IFS(fact_orders[[#This Row],[delivery_time]]&lt;=40,"EARLY",fact_orders[[#This Row],[delivery_time]]&gt;=50,"LATE",TRUE,"ON TIME")</f>
        <v>EARLY</v>
      </c>
    </row>
    <row r="2397" spans="16:32" x14ac:dyDescent="0.25">
      <c r="P2397">
        <v>2385</v>
      </c>
      <c r="Q2397">
        <v>89</v>
      </c>
      <c r="R2397">
        <v>10</v>
      </c>
      <c r="S2397" s="6">
        <v>44681</v>
      </c>
      <c r="T2397" s="6">
        <v>0.42152777777777778</v>
      </c>
      <c r="U2397" t="s">
        <v>43</v>
      </c>
      <c r="V2397">
        <v>2987</v>
      </c>
      <c r="W2397">
        <v>28</v>
      </c>
      <c r="X2397">
        <v>49</v>
      </c>
      <c r="Z2397" t="s">
        <v>7</v>
      </c>
      <c r="AA2397" t="s">
        <v>46</v>
      </c>
      <c r="AB2397">
        <v>4.5</v>
      </c>
      <c r="AD2397" t="s">
        <v>45</v>
      </c>
      <c r="AE2397" s="6">
        <v>44650</v>
      </c>
      <c r="AF2397" t="str">
        <f>_xlfn.IFS(fact_orders[[#This Row],[delivery_time]]&lt;=40,"EARLY",fact_orders[[#This Row],[delivery_time]]&gt;=50,"LATE",TRUE,"ON TIME")</f>
        <v>ON TIME</v>
      </c>
    </row>
    <row r="2398" spans="16:32" x14ac:dyDescent="0.25">
      <c r="P2398">
        <v>2386</v>
      </c>
      <c r="Q2398">
        <v>87</v>
      </c>
      <c r="R2398">
        <v>8</v>
      </c>
      <c r="S2398" s="6">
        <v>44681</v>
      </c>
      <c r="T2398" s="6">
        <v>0.59375</v>
      </c>
      <c r="U2398" t="s">
        <v>43</v>
      </c>
      <c r="V2398">
        <v>3831</v>
      </c>
      <c r="W2398">
        <v>24</v>
      </c>
      <c r="X2398">
        <v>50</v>
      </c>
      <c r="Z2398" t="s">
        <v>24</v>
      </c>
      <c r="AA2398" t="s">
        <v>44</v>
      </c>
      <c r="AB2398">
        <v>4.2</v>
      </c>
      <c r="AD2398" t="s">
        <v>45</v>
      </c>
      <c r="AE2398" s="6">
        <v>44648</v>
      </c>
      <c r="AF2398" t="str">
        <f>_xlfn.IFS(fact_orders[[#This Row],[delivery_time]]&lt;=40,"EARLY",fact_orders[[#This Row],[delivery_time]]&gt;=50,"LATE",TRUE,"ON TIME")</f>
        <v>LATE</v>
      </c>
    </row>
    <row r="2399" spans="16:32" x14ac:dyDescent="0.25">
      <c r="P2399">
        <v>2387</v>
      </c>
      <c r="Q2399">
        <v>361</v>
      </c>
      <c r="R2399">
        <v>18</v>
      </c>
      <c r="S2399" s="6">
        <v>44681</v>
      </c>
      <c r="T2399" s="6">
        <v>0.53333333333333333</v>
      </c>
      <c r="U2399" t="s">
        <v>43</v>
      </c>
      <c r="V2399">
        <v>4355</v>
      </c>
      <c r="W2399">
        <v>29</v>
      </c>
      <c r="X2399">
        <v>37</v>
      </c>
      <c r="Y2399">
        <v>27</v>
      </c>
      <c r="Z2399" t="s">
        <v>15</v>
      </c>
      <c r="AA2399" t="s">
        <v>46</v>
      </c>
      <c r="AB2399">
        <v>3.1</v>
      </c>
      <c r="AC2399">
        <v>27</v>
      </c>
      <c r="AD2399" t="s">
        <v>45</v>
      </c>
      <c r="AE2399" s="6">
        <v>44922</v>
      </c>
      <c r="AF2399" t="str">
        <f>_xlfn.IFS(fact_orders[[#This Row],[delivery_time]]&lt;=40,"EARLY",fact_orders[[#This Row],[delivery_time]]&gt;=50,"LATE",TRUE,"ON TIME")</f>
        <v>EARLY</v>
      </c>
    </row>
    <row r="2400" spans="16:32" x14ac:dyDescent="0.25">
      <c r="P2400">
        <v>2388</v>
      </c>
      <c r="Q2400">
        <v>347</v>
      </c>
      <c r="R2400">
        <v>17</v>
      </c>
      <c r="S2400" s="6">
        <v>44681</v>
      </c>
      <c r="T2400" s="6">
        <v>0.70902777777777781</v>
      </c>
      <c r="U2400" t="s">
        <v>43</v>
      </c>
      <c r="V2400">
        <v>3392</v>
      </c>
      <c r="W2400">
        <v>32</v>
      </c>
      <c r="X2400">
        <v>50</v>
      </c>
      <c r="Z2400" t="s">
        <v>14</v>
      </c>
      <c r="AA2400" t="s">
        <v>48</v>
      </c>
      <c r="AB2400">
        <v>4</v>
      </c>
      <c r="AD2400" t="s">
        <v>45</v>
      </c>
      <c r="AE2400" s="6">
        <v>44908</v>
      </c>
      <c r="AF2400" t="str">
        <f>_xlfn.IFS(fact_orders[[#This Row],[delivery_time]]&lt;=40,"EARLY",fact_orders[[#This Row],[delivery_time]]&gt;=50,"LATE",TRUE,"ON TIME")</f>
        <v>LATE</v>
      </c>
    </row>
    <row r="2401" spans="16:32" x14ac:dyDescent="0.25">
      <c r="P2401">
        <v>2389</v>
      </c>
      <c r="Q2401">
        <v>192</v>
      </c>
      <c r="R2401">
        <v>5</v>
      </c>
      <c r="S2401" s="6">
        <v>44681</v>
      </c>
      <c r="T2401" s="6">
        <v>0.77777777777777779</v>
      </c>
      <c r="U2401" t="s">
        <v>43</v>
      </c>
      <c r="V2401">
        <v>5681</v>
      </c>
      <c r="W2401">
        <v>16</v>
      </c>
      <c r="X2401">
        <v>58</v>
      </c>
      <c r="Y2401">
        <v>31</v>
      </c>
      <c r="Z2401" t="s">
        <v>21</v>
      </c>
      <c r="AA2401" t="s">
        <v>46</v>
      </c>
      <c r="AB2401">
        <v>3</v>
      </c>
      <c r="AC2401">
        <v>31</v>
      </c>
      <c r="AD2401" t="s">
        <v>45</v>
      </c>
      <c r="AE2401" s="6">
        <v>44753</v>
      </c>
      <c r="AF2401" t="str">
        <f>_xlfn.IFS(fact_orders[[#This Row],[delivery_time]]&lt;=40,"EARLY",fact_orders[[#This Row],[delivery_time]]&gt;=50,"LATE",TRUE,"ON TIME")</f>
        <v>LATE</v>
      </c>
    </row>
    <row r="2402" spans="16:32" x14ac:dyDescent="0.25">
      <c r="P2402">
        <v>2390</v>
      </c>
      <c r="Q2402">
        <v>78</v>
      </c>
      <c r="R2402">
        <v>14</v>
      </c>
      <c r="S2402" s="6">
        <v>44681</v>
      </c>
      <c r="T2402" s="6">
        <v>0.64861111111111114</v>
      </c>
      <c r="U2402" t="s">
        <v>43</v>
      </c>
      <c r="V2402">
        <v>4944</v>
      </c>
      <c r="W2402">
        <v>30</v>
      </c>
      <c r="X2402">
        <v>46</v>
      </c>
      <c r="Y2402">
        <v>3</v>
      </c>
      <c r="Z2402" t="s">
        <v>11</v>
      </c>
      <c r="AA2402" t="s">
        <v>47</v>
      </c>
      <c r="AB2402">
        <v>4.4000000000000004</v>
      </c>
      <c r="AC2402">
        <v>3</v>
      </c>
      <c r="AD2402" t="s">
        <v>45</v>
      </c>
      <c r="AE2402" s="6">
        <v>44639</v>
      </c>
      <c r="AF2402" t="str">
        <f>_xlfn.IFS(fact_orders[[#This Row],[delivery_time]]&lt;=40,"EARLY",fact_orders[[#This Row],[delivery_time]]&gt;=50,"LATE",TRUE,"ON TIME")</f>
        <v>ON TIME</v>
      </c>
    </row>
    <row r="2403" spans="16:32" x14ac:dyDescent="0.25">
      <c r="P2403">
        <v>2391</v>
      </c>
      <c r="Q2403">
        <v>317</v>
      </c>
      <c r="R2403">
        <v>1</v>
      </c>
      <c r="S2403" s="6">
        <v>44681</v>
      </c>
      <c r="T2403" s="6">
        <v>0.43541666666666667</v>
      </c>
      <c r="U2403" t="s">
        <v>43</v>
      </c>
      <c r="V2403">
        <v>2689</v>
      </c>
      <c r="W2403">
        <v>22</v>
      </c>
      <c r="X2403">
        <v>33</v>
      </c>
      <c r="Y2403">
        <v>29</v>
      </c>
      <c r="Z2403" t="s">
        <v>6</v>
      </c>
      <c r="AA2403" t="s">
        <v>48</v>
      </c>
      <c r="AB2403">
        <v>3</v>
      </c>
      <c r="AC2403">
        <v>29</v>
      </c>
      <c r="AD2403" t="s">
        <v>45</v>
      </c>
      <c r="AE2403" s="6">
        <v>44878</v>
      </c>
      <c r="AF2403" t="str">
        <f>_xlfn.IFS(fact_orders[[#This Row],[delivery_time]]&lt;=40,"EARLY",fact_orders[[#This Row],[delivery_time]]&gt;=50,"LATE",TRUE,"ON TIME")</f>
        <v>EARLY</v>
      </c>
    </row>
    <row r="2404" spans="16:32" x14ac:dyDescent="0.25">
      <c r="P2404">
        <v>2392</v>
      </c>
      <c r="Q2404">
        <v>18</v>
      </c>
      <c r="R2404">
        <v>16</v>
      </c>
      <c r="S2404" s="6">
        <v>44681</v>
      </c>
      <c r="T2404" s="6">
        <v>0.79791666666666672</v>
      </c>
      <c r="U2404" t="s">
        <v>43</v>
      </c>
      <c r="V2404">
        <v>2359</v>
      </c>
      <c r="W2404">
        <v>26</v>
      </c>
      <c r="X2404">
        <v>56</v>
      </c>
      <c r="Y2404">
        <v>34</v>
      </c>
      <c r="Z2404" t="s">
        <v>13</v>
      </c>
      <c r="AA2404" t="s">
        <v>47</v>
      </c>
      <c r="AB2404">
        <v>3.4</v>
      </c>
      <c r="AC2404">
        <v>34</v>
      </c>
      <c r="AD2404" t="s">
        <v>45</v>
      </c>
      <c r="AE2404" s="6">
        <v>44579</v>
      </c>
      <c r="AF2404" t="str">
        <f>_xlfn.IFS(fact_orders[[#This Row],[delivery_time]]&lt;=40,"EARLY",fact_orders[[#This Row],[delivery_time]]&gt;=50,"LATE",TRUE,"ON TIME")</f>
        <v>LATE</v>
      </c>
    </row>
    <row r="2405" spans="16:32" x14ac:dyDescent="0.25">
      <c r="P2405">
        <v>2393</v>
      </c>
      <c r="Q2405">
        <v>12</v>
      </c>
      <c r="R2405">
        <v>11</v>
      </c>
      <c r="S2405" s="6">
        <v>44681</v>
      </c>
      <c r="T2405" s="6">
        <v>0.57638888888888884</v>
      </c>
      <c r="U2405" t="s">
        <v>43</v>
      </c>
      <c r="V2405">
        <v>4688</v>
      </c>
      <c r="W2405">
        <v>17</v>
      </c>
      <c r="X2405">
        <v>45</v>
      </c>
      <c r="Y2405">
        <v>22</v>
      </c>
      <c r="Z2405" t="s">
        <v>8</v>
      </c>
      <c r="AA2405" t="s">
        <v>48</v>
      </c>
      <c r="AB2405">
        <v>3.3</v>
      </c>
      <c r="AC2405">
        <v>22</v>
      </c>
      <c r="AD2405" t="s">
        <v>45</v>
      </c>
      <c r="AE2405" s="6">
        <v>44573</v>
      </c>
      <c r="AF2405" t="str">
        <f>_xlfn.IFS(fact_orders[[#This Row],[delivery_time]]&lt;=40,"EARLY",fact_orders[[#This Row],[delivery_time]]&gt;=50,"LATE",TRUE,"ON TIME")</f>
        <v>ON TIME</v>
      </c>
    </row>
    <row r="2406" spans="16:32" x14ac:dyDescent="0.25">
      <c r="P2406">
        <v>2394</v>
      </c>
      <c r="Q2406">
        <v>9</v>
      </c>
      <c r="R2406">
        <v>5</v>
      </c>
      <c r="S2406" s="6">
        <v>44681</v>
      </c>
      <c r="T2406" s="6">
        <v>0.44513888888888886</v>
      </c>
      <c r="U2406" t="s">
        <v>43</v>
      </c>
      <c r="V2406">
        <v>3840</v>
      </c>
      <c r="W2406">
        <v>18</v>
      </c>
      <c r="X2406">
        <v>59</v>
      </c>
      <c r="Y2406">
        <v>12</v>
      </c>
      <c r="Z2406" t="s">
        <v>21</v>
      </c>
      <c r="AA2406" t="s">
        <v>46</v>
      </c>
      <c r="AB2406">
        <v>3</v>
      </c>
      <c r="AC2406">
        <v>12</v>
      </c>
      <c r="AD2406" t="s">
        <v>45</v>
      </c>
      <c r="AE2406" s="6">
        <v>44570</v>
      </c>
      <c r="AF2406" t="str">
        <f>_xlfn.IFS(fact_orders[[#This Row],[delivery_time]]&lt;=40,"EARLY",fact_orders[[#This Row],[delivery_time]]&gt;=50,"LATE",TRUE,"ON TIME")</f>
        <v>LATE</v>
      </c>
    </row>
    <row r="2407" spans="16:32" x14ac:dyDescent="0.25">
      <c r="P2407">
        <v>2395</v>
      </c>
      <c r="Q2407">
        <v>91</v>
      </c>
      <c r="R2407">
        <v>8</v>
      </c>
      <c r="S2407" s="6">
        <v>44681</v>
      </c>
      <c r="T2407" s="6">
        <v>0.91597222222222219</v>
      </c>
      <c r="U2407" t="s">
        <v>43</v>
      </c>
      <c r="V2407">
        <v>5798</v>
      </c>
      <c r="W2407">
        <v>29</v>
      </c>
      <c r="X2407">
        <v>48</v>
      </c>
      <c r="Y2407">
        <v>15</v>
      </c>
      <c r="Z2407" t="s">
        <v>24</v>
      </c>
      <c r="AA2407" t="s">
        <v>44</v>
      </c>
      <c r="AB2407">
        <v>4.2</v>
      </c>
      <c r="AC2407">
        <v>15</v>
      </c>
      <c r="AD2407" t="s">
        <v>45</v>
      </c>
      <c r="AE2407" s="6">
        <v>44652</v>
      </c>
      <c r="AF2407" t="str">
        <f>_xlfn.IFS(fact_orders[[#This Row],[delivery_time]]&lt;=40,"EARLY",fact_orders[[#This Row],[delivery_time]]&gt;=50,"LATE",TRUE,"ON TIME")</f>
        <v>ON TIME</v>
      </c>
    </row>
    <row r="2408" spans="16:32" x14ac:dyDescent="0.25">
      <c r="P2408">
        <v>2396</v>
      </c>
      <c r="Q2408">
        <v>111</v>
      </c>
      <c r="R2408">
        <v>8</v>
      </c>
      <c r="S2408" s="6">
        <v>44681</v>
      </c>
      <c r="T2408" s="6">
        <v>0.82916666666666672</v>
      </c>
      <c r="U2408" t="s">
        <v>43</v>
      </c>
      <c r="V2408">
        <v>2233</v>
      </c>
      <c r="W2408">
        <v>32</v>
      </c>
      <c r="X2408">
        <v>36</v>
      </c>
      <c r="Y2408">
        <v>27</v>
      </c>
      <c r="Z2408" t="s">
        <v>24</v>
      </c>
      <c r="AA2408" t="s">
        <v>44</v>
      </c>
      <c r="AB2408">
        <v>4.2</v>
      </c>
      <c r="AC2408">
        <v>27</v>
      </c>
      <c r="AD2408" t="s">
        <v>45</v>
      </c>
      <c r="AE2408" s="6">
        <v>44672</v>
      </c>
      <c r="AF2408" t="str">
        <f>_xlfn.IFS(fact_orders[[#This Row],[delivery_time]]&lt;=40,"EARLY",fact_orders[[#This Row],[delivery_time]]&gt;=50,"LATE",TRUE,"ON TIME")</f>
        <v>EARLY</v>
      </c>
    </row>
    <row r="2409" spans="16:32" x14ac:dyDescent="0.25">
      <c r="P2409">
        <v>2397</v>
      </c>
      <c r="Q2409">
        <v>235</v>
      </c>
      <c r="R2409">
        <v>3</v>
      </c>
      <c r="S2409" s="6">
        <v>44681</v>
      </c>
      <c r="T2409" s="6">
        <v>0.53194444444444444</v>
      </c>
      <c r="U2409" t="s">
        <v>43</v>
      </c>
      <c r="V2409">
        <v>2037</v>
      </c>
      <c r="W2409">
        <v>15</v>
      </c>
      <c r="X2409">
        <v>44</v>
      </c>
      <c r="Y2409">
        <v>4</v>
      </c>
      <c r="Z2409" t="s">
        <v>19</v>
      </c>
      <c r="AA2409" t="s">
        <v>44</v>
      </c>
      <c r="AB2409">
        <v>4</v>
      </c>
      <c r="AC2409">
        <v>4</v>
      </c>
      <c r="AD2409" t="s">
        <v>45</v>
      </c>
      <c r="AE2409" s="6">
        <v>44796</v>
      </c>
      <c r="AF2409" t="str">
        <f>_xlfn.IFS(fact_orders[[#This Row],[delivery_time]]&lt;=40,"EARLY",fact_orders[[#This Row],[delivery_time]]&gt;=50,"LATE",TRUE,"ON TIME")</f>
        <v>ON TIME</v>
      </c>
    </row>
    <row r="2410" spans="16:32" x14ac:dyDescent="0.25">
      <c r="P2410">
        <v>2398</v>
      </c>
      <c r="Q2410">
        <v>449</v>
      </c>
      <c r="R2410">
        <v>17</v>
      </c>
      <c r="S2410" s="6">
        <v>44681</v>
      </c>
      <c r="T2410" s="6">
        <v>0.79652777777777772</v>
      </c>
      <c r="U2410" t="s">
        <v>43</v>
      </c>
      <c r="V2410">
        <v>2561</v>
      </c>
      <c r="W2410">
        <v>30</v>
      </c>
      <c r="X2410">
        <v>45</v>
      </c>
      <c r="Y2410">
        <v>14</v>
      </c>
      <c r="Z2410" t="s">
        <v>14</v>
      </c>
      <c r="AA2410" t="s">
        <v>48</v>
      </c>
      <c r="AB2410">
        <v>4</v>
      </c>
      <c r="AC2410">
        <v>14</v>
      </c>
      <c r="AD2410" t="s">
        <v>45</v>
      </c>
      <c r="AE2410" s="6">
        <v>45010</v>
      </c>
      <c r="AF2410" t="str">
        <f>_xlfn.IFS(fact_orders[[#This Row],[delivery_time]]&lt;=40,"EARLY",fact_orders[[#This Row],[delivery_time]]&gt;=50,"LATE",TRUE,"ON TIME")</f>
        <v>ON TIME</v>
      </c>
    </row>
    <row r="2411" spans="16:32" x14ac:dyDescent="0.25">
      <c r="P2411">
        <v>2399</v>
      </c>
      <c r="Q2411">
        <v>298</v>
      </c>
      <c r="R2411">
        <v>5</v>
      </c>
      <c r="S2411" s="6">
        <v>44681</v>
      </c>
      <c r="T2411" s="6">
        <v>0.81041666666666667</v>
      </c>
      <c r="U2411" t="s">
        <v>43</v>
      </c>
      <c r="V2411">
        <v>3675</v>
      </c>
      <c r="W2411">
        <v>34</v>
      </c>
      <c r="X2411">
        <v>39</v>
      </c>
      <c r="Y2411">
        <v>38</v>
      </c>
      <c r="Z2411" t="s">
        <v>21</v>
      </c>
      <c r="AA2411" t="s">
        <v>46</v>
      </c>
      <c r="AB2411">
        <v>3</v>
      </c>
      <c r="AC2411">
        <v>38</v>
      </c>
      <c r="AD2411" t="s">
        <v>45</v>
      </c>
      <c r="AE2411" s="6">
        <v>44859</v>
      </c>
      <c r="AF2411" t="str">
        <f>_xlfn.IFS(fact_orders[[#This Row],[delivery_time]]&lt;=40,"EARLY",fact_orders[[#This Row],[delivery_time]]&gt;=50,"LATE",TRUE,"ON TIME")</f>
        <v>EARLY</v>
      </c>
    </row>
    <row r="2412" spans="16:32" x14ac:dyDescent="0.25">
      <c r="P2412">
        <v>2400</v>
      </c>
      <c r="Q2412">
        <v>46</v>
      </c>
      <c r="R2412">
        <v>3</v>
      </c>
      <c r="S2412" s="6">
        <v>44681</v>
      </c>
      <c r="T2412" s="6">
        <v>0.91041666666666665</v>
      </c>
      <c r="U2412" t="s">
        <v>43</v>
      </c>
      <c r="V2412">
        <v>2081</v>
      </c>
      <c r="W2412">
        <v>26</v>
      </c>
      <c r="X2412">
        <v>43</v>
      </c>
      <c r="Y2412">
        <v>49</v>
      </c>
      <c r="Z2412" t="s">
        <v>19</v>
      </c>
      <c r="AA2412" t="s">
        <v>44</v>
      </c>
      <c r="AB2412">
        <v>4</v>
      </c>
      <c r="AC2412">
        <v>49</v>
      </c>
      <c r="AD2412" t="s">
        <v>45</v>
      </c>
      <c r="AE2412" s="6">
        <v>44607</v>
      </c>
      <c r="AF2412" t="str">
        <f>_xlfn.IFS(fact_orders[[#This Row],[delivery_time]]&lt;=40,"EARLY",fact_orders[[#This Row],[delivery_time]]&gt;=50,"LATE",TRUE,"ON TIME")</f>
        <v>ON TIME</v>
      </c>
    </row>
    <row r="2413" spans="16:32" x14ac:dyDescent="0.25">
      <c r="P2413">
        <v>2401</v>
      </c>
      <c r="Q2413">
        <v>443</v>
      </c>
      <c r="R2413">
        <v>17</v>
      </c>
      <c r="S2413" s="6">
        <v>44682</v>
      </c>
      <c r="T2413" s="6">
        <v>0.80347222222222225</v>
      </c>
      <c r="U2413" t="s">
        <v>43</v>
      </c>
      <c r="V2413">
        <v>2789</v>
      </c>
      <c r="W2413">
        <v>33</v>
      </c>
      <c r="X2413">
        <v>31</v>
      </c>
      <c r="Y2413">
        <v>2</v>
      </c>
      <c r="Z2413" t="s">
        <v>14</v>
      </c>
      <c r="AA2413" t="s">
        <v>48</v>
      </c>
      <c r="AB2413">
        <v>4</v>
      </c>
      <c r="AC2413">
        <v>2</v>
      </c>
      <c r="AD2413" t="s">
        <v>45</v>
      </c>
      <c r="AE2413" s="6">
        <v>45004</v>
      </c>
      <c r="AF2413" t="str">
        <f>_xlfn.IFS(fact_orders[[#This Row],[delivery_time]]&lt;=40,"EARLY",fact_orders[[#This Row],[delivery_time]]&gt;=50,"LATE",TRUE,"ON TIME")</f>
        <v>EARLY</v>
      </c>
    </row>
    <row r="2414" spans="16:32" x14ac:dyDescent="0.25">
      <c r="P2414">
        <v>2402</v>
      </c>
      <c r="Q2414">
        <v>317</v>
      </c>
      <c r="R2414">
        <v>4</v>
      </c>
      <c r="S2414" s="6">
        <v>44682</v>
      </c>
      <c r="T2414" s="6">
        <v>0.77430555555555558</v>
      </c>
      <c r="U2414" t="s">
        <v>43</v>
      </c>
      <c r="V2414">
        <v>2765</v>
      </c>
      <c r="W2414">
        <v>16</v>
      </c>
      <c r="X2414">
        <v>53</v>
      </c>
      <c r="Y2414">
        <v>1</v>
      </c>
      <c r="Z2414" t="s">
        <v>20</v>
      </c>
      <c r="AA2414" t="s">
        <v>46</v>
      </c>
      <c r="AB2414">
        <v>3.7</v>
      </c>
      <c r="AC2414">
        <v>1</v>
      </c>
      <c r="AD2414" t="s">
        <v>45</v>
      </c>
      <c r="AE2414" s="6">
        <v>44878</v>
      </c>
      <c r="AF2414" t="str">
        <f>_xlfn.IFS(fact_orders[[#This Row],[delivery_time]]&lt;=40,"EARLY",fact_orders[[#This Row],[delivery_time]]&gt;=50,"LATE",TRUE,"ON TIME")</f>
        <v>LATE</v>
      </c>
    </row>
    <row r="2415" spans="16:32" x14ac:dyDescent="0.25">
      <c r="P2415">
        <v>2403</v>
      </c>
      <c r="Q2415">
        <v>460</v>
      </c>
      <c r="R2415">
        <v>10</v>
      </c>
      <c r="S2415" s="6">
        <v>44682</v>
      </c>
      <c r="T2415" s="6">
        <v>0.64027777777777772</v>
      </c>
      <c r="U2415" t="s">
        <v>43</v>
      </c>
      <c r="V2415">
        <v>4803</v>
      </c>
      <c r="W2415">
        <v>37</v>
      </c>
      <c r="X2415">
        <v>50</v>
      </c>
      <c r="Y2415">
        <v>19</v>
      </c>
      <c r="Z2415" t="s">
        <v>7</v>
      </c>
      <c r="AA2415" t="s">
        <v>46</v>
      </c>
      <c r="AB2415">
        <v>4.5</v>
      </c>
      <c r="AC2415">
        <v>19</v>
      </c>
      <c r="AD2415" t="s">
        <v>45</v>
      </c>
      <c r="AE2415" s="6">
        <v>45021</v>
      </c>
      <c r="AF2415" t="str">
        <f>_xlfn.IFS(fact_orders[[#This Row],[delivery_time]]&lt;=40,"EARLY",fact_orders[[#This Row],[delivery_time]]&gt;=50,"LATE",TRUE,"ON TIME")</f>
        <v>LATE</v>
      </c>
    </row>
    <row r="2416" spans="16:32" x14ac:dyDescent="0.25">
      <c r="P2416">
        <v>2404</v>
      </c>
      <c r="Q2416">
        <v>131</v>
      </c>
      <c r="R2416">
        <v>20</v>
      </c>
      <c r="S2416" s="6">
        <v>44682</v>
      </c>
      <c r="T2416" s="6">
        <v>0.74722222222222223</v>
      </c>
      <c r="U2416" t="s">
        <v>43</v>
      </c>
      <c r="V2416">
        <v>2294</v>
      </c>
      <c r="W2416">
        <v>38</v>
      </c>
      <c r="X2416">
        <v>55</v>
      </c>
      <c r="Y2416">
        <v>15</v>
      </c>
      <c r="Z2416" t="s">
        <v>18</v>
      </c>
      <c r="AA2416" t="s">
        <v>48</v>
      </c>
      <c r="AB2416">
        <v>3.8</v>
      </c>
      <c r="AC2416">
        <v>15</v>
      </c>
      <c r="AD2416" t="s">
        <v>45</v>
      </c>
      <c r="AE2416" s="6">
        <v>44692</v>
      </c>
      <c r="AF2416" t="str">
        <f>_xlfn.IFS(fact_orders[[#This Row],[delivery_time]]&lt;=40,"EARLY",fact_orders[[#This Row],[delivery_time]]&gt;=50,"LATE",TRUE,"ON TIME")</f>
        <v>LATE</v>
      </c>
    </row>
    <row r="2417" spans="16:32" x14ac:dyDescent="0.25">
      <c r="P2417">
        <v>2405</v>
      </c>
      <c r="Q2417">
        <v>18</v>
      </c>
      <c r="R2417">
        <v>9</v>
      </c>
      <c r="S2417" s="6">
        <v>44682</v>
      </c>
      <c r="T2417" s="6">
        <v>0.6430555555555556</v>
      </c>
      <c r="U2417" t="s">
        <v>43</v>
      </c>
      <c r="V2417">
        <v>4019</v>
      </c>
      <c r="W2417">
        <v>29</v>
      </c>
      <c r="X2417">
        <v>37</v>
      </c>
      <c r="Z2417" t="s">
        <v>25</v>
      </c>
      <c r="AA2417" t="s">
        <v>44</v>
      </c>
      <c r="AB2417">
        <v>4.0999999999999996</v>
      </c>
      <c r="AD2417" t="s">
        <v>45</v>
      </c>
      <c r="AE2417" s="6">
        <v>44579</v>
      </c>
      <c r="AF2417" t="str">
        <f>_xlfn.IFS(fact_orders[[#This Row],[delivery_time]]&lt;=40,"EARLY",fact_orders[[#This Row],[delivery_time]]&gt;=50,"LATE",TRUE,"ON TIME")</f>
        <v>EARLY</v>
      </c>
    </row>
    <row r="2418" spans="16:32" x14ac:dyDescent="0.25">
      <c r="P2418">
        <v>2406</v>
      </c>
      <c r="Q2418">
        <v>186</v>
      </c>
      <c r="R2418">
        <v>5</v>
      </c>
      <c r="S2418" s="6">
        <v>44682</v>
      </c>
      <c r="T2418" s="6">
        <v>0.67222222222222228</v>
      </c>
      <c r="U2418" t="s">
        <v>43</v>
      </c>
      <c r="V2418">
        <v>5974</v>
      </c>
      <c r="W2418">
        <v>23</v>
      </c>
      <c r="X2418">
        <v>34</v>
      </c>
      <c r="Z2418" t="s">
        <v>21</v>
      </c>
      <c r="AA2418" t="s">
        <v>46</v>
      </c>
      <c r="AB2418">
        <v>3</v>
      </c>
      <c r="AD2418" t="s">
        <v>45</v>
      </c>
      <c r="AE2418" s="6">
        <v>44747</v>
      </c>
      <c r="AF2418" t="str">
        <f>_xlfn.IFS(fact_orders[[#This Row],[delivery_time]]&lt;=40,"EARLY",fact_orders[[#This Row],[delivery_time]]&gt;=50,"LATE",TRUE,"ON TIME")</f>
        <v>EARLY</v>
      </c>
    </row>
    <row r="2419" spans="16:32" x14ac:dyDescent="0.25">
      <c r="P2419">
        <v>2407</v>
      </c>
      <c r="Q2419">
        <v>10</v>
      </c>
      <c r="R2419">
        <v>4</v>
      </c>
      <c r="S2419" s="6">
        <v>44682</v>
      </c>
      <c r="T2419" s="6">
        <v>0.64097222222222228</v>
      </c>
      <c r="U2419" t="s">
        <v>43</v>
      </c>
      <c r="V2419">
        <v>4125</v>
      </c>
      <c r="W2419">
        <v>23</v>
      </c>
      <c r="X2419">
        <v>49</v>
      </c>
      <c r="Z2419" t="s">
        <v>20</v>
      </c>
      <c r="AA2419" t="s">
        <v>46</v>
      </c>
      <c r="AB2419">
        <v>3.7</v>
      </c>
      <c r="AD2419" t="s">
        <v>45</v>
      </c>
      <c r="AE2419" s="6">
        <v>44571</v>
      </c>
      <c r="AF2419" t="str">
        <f>_xlfn.IFS(fact_orders[[#This Row],[delivery_time]]&lt;=40,"EARLY",fact_orders[[#This Row],[delivery_time]]&gt;=50,"LATE",TRUE,"ON TIME")</f>
        <v>ON TIME</v>
      </c>
    </row>
    <row r="2420" spans="16:32" x14ac:dyDescent="0.25">
      <c r="P2420">
        <v>2408</v>
      </c>
      <c r="Q2420">
        <v>109</v>
      </c>
      <c r="R2420">
        <v>7</v>
      </c>
      <c r="S2420" s="6">
        <v>44682</v>
      </c>
      <c r="T2420" s="6">
        <v>0.77916666666666667</v>
      </c>
      <c r="U2420" t="s">
        <v>43</v>
      </c>
      <c r="V2420">
        <v>5938</v>
      </c>
      <c r="W2420">
        <v>26</v>
      </c>
      <c r="X2420">
        <v>46</v>
      </c>
      <c r="Y2420">
        <v>1</v>
      </c>
      <c r="Z2420" t="s">
        <v>23</v>
      </c>
      <c r="AA2420" t="s">
        <v>44</v>
      </c>
      <c r="AB2420">
        <v>3.4</v>
      </c>
      <c r="AC2420">
        <v>1</v>
      </c>
      <c r="AD2420" t="s">
        <v>45</v>
      </c>
      <c r="AE2420" s="6">
        <v>44670</v>
      </c>
      <c r="AF2420" t="str">
        <f>_xlfn.IFS(fact_orders[[#This Row],[delivery_time]]&lt;=40,"EARLY",fact_orders[[#This Row],[delivery_time]]&gt;=50,"LATE",TRUE,"ON TIME")</f>
        <v>ON TIME</v>
      </c>
    </row>
    <row r="2421" spans="16:32" x14ac:dyDescent="0.25">
      <c r="P2421">
        <v>2409</v>
      </c>
      <c r="Q2421">
        <v>259</v>
      </c>
      <c r="R2421">
        <v>15</v>
      </c>
      <c r="S2421" s="6">
        <v>44682</v>
      </c>
      <c r="T2421" s="6">
        <v>0.58958333333333335</v>
      </c>
      <c r="U2421" t="s">
        <v>43</v>
      </c>
      <c r="V2421">
        <v>3824</v>
      </c>
      <c r="W2421">
        <v>28</v>
      </c>
      <c r="X2421">
        <v>50</v>
      </c>
      <c r="Z2421" t="s">
        <v>12</v>
      </c>
      <c r="AA2421" t="s">
        <v>48</v>
      </c>
      <c r="AB2421">
        <v>3.8</v>
      </c>
      <c r="AD2421" t="s">
        <v>45</v>
      </c>
      <c r="AE2421" s="6">
        <v>44820</v>
      </c>
      <c r="AF2421" t="str">
        <f>_xlfn.IFS(fact_orders[[#This Row],[delivery_time]]&lt;=40,"EARLY",fact_orders[[#This Row],[delivery_time]]&gt;=50,"LATE",TRUE,"ON TIME")</f>
        <v>LATE</v>
      </c>
    </row>
    <row r="2422" spans="16:32" x14ac:dyDescent="0.25">
      <c r="P2422">
        <v>2410</v>
      </c>
      <c r="Q2422">
        <v>285</v>
      </c>
      <c r="R2422">
        <v>8</v>
      </c>
      <c r="S2422" s="6">
        <v>44682</v>
      </c>
      <c r="T2422" s="6">
        <v>0.41875000000000001</v>
      </c>
      <c r="U2422" t="s">
        <v>43</v>
      </c>
      <c r="V2422">
        <v>5322</v>
      </c>
      <c r="W2422">
        <v>18</v>
      </c>
      <c r="X2422">
        <v>31</v>
      </c>
      <c r="Y2422">
        <v>6</v>
      </c>
      <c r="Z2422" t="s">
        <v>24</v>
      </c>
      <c r="AA2422" t="s">
        <v>44</v>
      </c>
      <c r="AB2422">
        <v>4.2</v>
      </c>
      <c r="AC2422">
        <v>6</v>
      </c>
      <c r="AD2422" t="s">
        <v>45</v>
      </c>
      <c r="AE2422" s="6">
        <v>44846</v>
      </c>
      <c r="AF2422" t="str">
        <f>_xlfn.IFS(fact_orders[[#This Row],[delivery_time]]&lt;=40,"EARLY",fact_orders[[#This Row],[delivery_time]]&gt;=50,"LATE",TRUE,"ON TIME")</f>
        <v>EARLY</v>
      </c>
    </row>
    <row r="2423" spans="16:32" x14ac:dyDescent="0.25">
      <c r="P2423">
        <v>2411</v>
      </c>
      <c r="Q2423">
        <v>190</v>
      </c>
      <c r="R2423">
        <v>20</v>
      </c>
      <c r="S2423" s="6">
        <v>44682</v>
      </c>
      <c r="T2423" s="6">
        <v>0.76527777777777772</v>
      </c>
      <c r="U2423" t="s">
        <v>43</v>
      </c>
      <c r="V2423">
        <v>3260</v>
      </c>
      <c r="W2423">
        <v>32</v>
      </c>
      <c r="X2423">
        <v>34</v>
      </c>
      <c r="Y2423">
        <v>29</v>
      </c>
      <c r="Z2423" t="s">
        <v>18</v>
      </c>
      <c r="AA2423" t="s">
        <v>48</v>
      </c>
      <c r="AB2423">
        <v>3.8</v>
      </c>
      <c r="AC2423">
        <v>29</v>
      </c>
      <c r="AD2423" t="s">
        <v>45</v>
      </c>
      <c r="AE2423" s="6">
        <v>44751</v>
      </c>
      <c r="AF2423" t="str">
        <f>_xlfn.IFS(fact_orders[[#This Row],[delivery_time]]&lt;=40,"EARLY",fact_orders[[#This Row],[delivery_time]]&gt;=50,"LATE",TRUE,"ON TIME")</f>
        <v>EARLY</v>
      </c>
    </row>
    <row r="2424" spans="16:32" x14ac:dyDescent="0.25">
      <c r="P2424">
        <v>2412</v>
      </c>
      <c r="Q2424">
        <v>321</v>
      </c>
      <c r="R2424">
        <v>15</v>
      </c>
      <c r="S2424" s="6">
        <v>44682</v>
      </c>
      <c r="T2424" s="6">
        <v>0.4909722222222222</v>
      </c>
      <c r="U2424" t="s">
        <v>43</v>
      </c>
      <c r="V2424">
        <v>5475</v>
      </c>
      <c r="W2424">
        <v>36</v>
      </c>
      <c r="X2424">
        <v>54</v>
      </c>
      <c r="Y2424">
        <v>49</v>
      </c>
      <c r="Z2424" t="s">
        <v>12</v>
      </c>
      <c r="AA2424" t="s">
        <v>48</v>
      </c>
      <c r="AB2424">
        <v>3.8</v>
      </c>
      <c r="AC2424">
        <v>49</v>
      </c>
      <c r="AD2424" t="s">
        <v>45</v>
      </c>
      <c r="AE2424" s="6">
        <v>44882</v>
      </c>
      <c r="AF2424" t="str">
        <f>_xlfn.IFS(fact_orders[[#This Row],[delivery_time]]&lt;=40,"EARLY",fact_orders[[#This Row],[delivery_time]]&gt;=50,"LATE",TRUE,"ON TIME")</f>
        <v>LATE</v>
      </c>
    </row>
    <row r="2425" spans="16:32" x14ac:dyDescent="0.25">
      <c r="P2425">
        <v>2413</v>
      </c>
      <c r="Q2425">
        <v>64</v>
      </c>
      <c r="R2425">
        <v>19</v>
      </c>
      <c r="S2425" s="6">
        <v>44682</v>
      </c>
      <c r="T2425" s="6">
        <v>0.60624999999999996</v>
      </c>
      <c r="U2425" t="s">
        <v>43</v>
      </c>
      <c r="V2425">
        <v>2038</v>
      </c>
      <c r="W2425">
        <v>17</v>
      </c>
      <c r="X2425">
        <v>34</v>
      </c>
      <c r="Z2425" t="s">
        <v>16</v>
      </c>
      <c r="AA2425" t="s">
        <v>49</v>
      </c>
      <c r="AB2425">
        <v>4.5</v>
      </c>
      <c r="AD2425" t="s">
        <v>45</v>
      </c>
      <c r="AE2425" s="6">
        <v>44625</v>
      </c>
      <c r="AF2425" t="str">
        <f>_xlfn.IFS(fact_orders[[#This Row],[delivery_time]]&lt;=40,"EARLY",fact_orders[[#This Row],[delivery_time]]&gt;=50,"LATE",TRUE,"ON TIME")</f>
        <v>EARLY</v>
      </c>
    </row>
    <row r="2426" spans="16:32" x14ac:dyDescent="0.25">
      <c r="P2426">
        <v>2414</v>
      </c>
      <c r="Q2426">
        <v>344</v>
      </c>
      <c r="R2426">
        <v>3</v>
      </c>
      <c r="S2426" s="6">
        <v>44682</v>
      </c>
      <c r="T2426" s="6">
        <v>0.68333333333333335</v>
      </c>
      <c r="U2426" t="s">
        <v>43</v>
      </c>
      <c r="V2426">
        <v>4807</v>
      </c>
      <c r="W2426">
        <v>17</v>
      </c>
      <c r="X2426">
        <v>59</v>
      </c>
      <c r="Y2426">
        <v>17</v>
      </c>
      <c r="Z2426" t="s">
        <v>19</v>
      </c>
      <c r="AA2426" t="s">
        <v>44</v>
      </c>
      <c r="AB2426">
        <v>4</v>
      </c>
      <c r="AC2426">
        <v>17</v>
      </c>
      <c r="AD2426" t="s">
        <v>45</v>
      </c>
      <c r="AE2426" s="6">
        <v>44905</v>
      </c>
      <c r="AF2426" t="str">
        <f>_xlfn.IFS(fact_orders[[#This Row],[delivery_time]]&lt;=40,"EARLY",fact_orders[[#This Row],[delivery_time]]&gt;=50,"LATE",TRUE,"ON TIME")</f>
        <v>LATE</v>
      </c>
    </row>
    <row r="2427" spans="16:32" x14ac:dyDescent="0.25">
      <c r="P2427">
        <v>2415</v>
      </c>
      <c r="Q2427">
        <v>477</v>
      </c>
      <c r="R2427">
        <v>18</v>
      </c>
      <c r="S2427" s="6">
        <v>44682</v>
      </c>
      <c r="T2427" s="6">
        <v>0.81319444444444444</v>
      </c>
      <c r="U2427" t="s">
        <v>43</v>
      </c>
      <c r="V2427">
        <v>5158</v>
      </c>
      <c r="W2427">
        <v>21</v>
      </c>
      <c r="X2427">
        <v>44</v>
      </c>
      <c r="Z2427" t="s">
        <v>15</v>
      </c>
      <c r="AA2427" t="s">
        <v>46</v>
      </c>
      <c r="AB2427">
        <v>3.1</v>
      </c>
      <c r="AD2427" t="s">
        <v>45</v>
      </c>
      <c r="AE2427" s="6">
        <v>45038</v>
      </c>
      <c r="AF2427" t="str">
        <f>_xlfn.IFS(fact_orders[[#This Row],[delivery_time]]&lt;=40,"EARLY",fact_orders[[#This Row],[delivery_time]]&gt;=50,"LATE",TRUE,"ON TIME")</f>
        <v>ON TIME</v>
      </c>
    </row>
    <row r="2428" spans="16:32" x14ac:dyDescent="0.25">
      <c r="P2428">
        <v>2416</v>
      </c>
      <c r="Q2428">
        <v>244</v>
      </c>
      <c r="R2428">
        <v>8</v>
      </c>
      <c r="S2428" s="6">
        <v>44682</v>
      </c>
      <c r="T2428" s="6">
        <v>0.55486111111111114</v>
      </c>
      <c r="U2428" t="s">
        <v>43</v>
      </c>
      <c r="V2428">
        <v>5611</v>
      </c>
      <c r="W2428">
        <v>28</v>
      </c>
      <c r="X2428">
        <v>34</v>
      </c>
      <c r="Y2428">
        <v>9</v>
      </c>
      <c r="Z2428" t="s">
        <v>24</v>
      </c>
      <c r="AA2428" t="s">
        <v>44</v>
      </c>
      <c r="AB2428">
        <v>4.2</v>
      </c>
      <c r="AC2428">
        <v>9</v>
      </c>
      <c r="AD2428" t="s">
        <v>45</v>
      </c>
      <c r="AE2428" s="6">
        <v>44805</v>
      </c>
      <c r="AF2428" t="str">
        <f>_xlfn.IFS(fact_orders[[#This Row],[delivery_time]]&lt;=40,"EARLY",fact_orders[[#This Row],[delivery_time]]&gt;=50,"LATE",TRUE,"ON TIME")</f>
        <v>EARLY</v>
      </c>
    </row>
    <row r="2429" spans="16:32" x14ac:dyDescent="0.25">
      <c r="P2429">
        <v>2417</v>
      </c>
      <c r="Q2429">
        <v>77</v>
      </c>
      <c r="R2429">
        <v>1</v>
      </c>
      <c r="S2429" s="6">
        <v>44682</v>
      </c>
      <c r="T2429" s="6">
        <v>0.56805555555555554</v>
      </c>
      <c r="U2429" t="s">
        <v>43</v>
      </c>
      <c r="V2429">
        <v>4331</v>
      </c>
      <c r="W2429">
        <v>39</v>
      </c>
      <c r="X2429">
        <v>31</v>
      </c>
      <c r="Y2429">
        <v>44</v>
      </c>
      <c r="Z2429" t="s">
        <v>6</v>
      </c>
      <c r="AA2429" t="s">
        <v>48</v>
      </c>
      <c r="AB2429">
        <v>3</v>
      </c>
      <c r="AC2429">
        <v>44</v>
      </c>
      <c r="AD2429" t="s">
        <v>45</v>
      </c>
      <c r="AE2429" s="6">
        <v>44638</v>
      </c>
      <c r="AF2429" t="str">
        <f>_xlfn.IFS(fact_orders[[#This Row],[delivery_time]]&lt;=40,"EARLY",fact_orders[[#This Row],[delivery_time]]&gt;=50,"LATE",TRUE,"ON TIME")</f>
        <v>EARLY</v>
      </c>
    </row>
    <row r="2430" spans="16:32" x14ac:dyDescent="0.25">
      <c r="P2430">
        <v>2418</v>
      </c>
      <c r="Q2430">
        <v>156</v>
      </c>
      <c r="R2430">
        <v>17</v>
      </c>
      <c r="S2430" s="6">
        <v>44682</v>
      </c>
      <c r="T2430" s="6">
        <v>0.59861111111111109</v>
      </c>
      <c r="U2430" t="s">
        <v>43</v>
      </c>
      <c r="V2430">
        <v>4380</v>
      </c>
      <c r="W2430">
        <v>37</v>
      </c>
      <c r="X2430">
        <v>38</v>
      </c>
      <c r="Y2430">
        <v>32</v>
      </c>
      <c r="Z2430" t="s">
        <v>14</v>
      </c>
      <c r="AA2430" t="s">
        <v>48</v>
      </c>
      <c r="AB2430">
        <v>4</v>
      </c>
      <c r="AC2430">
        <v>32</v>
      </c>
      <c r="AD2430" t="s">
        <v>45</v>
      </c>
      <c r="AE2430" s="6">
        <v>44717</v>
      </c>
      <c r="AF2430" t="str">
        <f>_xlfn.IFS(fact_orders[[#This Row],[delivery_time]]&lt;=40,"EARLY",fact_orders[[#This Row],[delivery_time]]&gt;=50,"LATE",TRUE,"ON TIME")</f>
        <v>EARLY</v>
      </c>
    </row>
    <row r="2431" spans="16:32" x14ac:dyDescent="0.25">
      <c r="P2431">
        <v>2419</v>
      </c>
      <c r="Q2431">
        <v>134</v>
      </c>
      <c r="R2431">
        <v>16</v>
      </c>
      <c r="S2431" s="6">
        <v>44682</v>
      </c>
      <c r="T2431" s="6">
        <v>0.87291666666666667</v>
      </c>
      <c r="U2431" t="s">
        <v>43</v>
      </c>
      <c r="V2431">
        <v>4163</v>
      </c>
      <c r="W2431">
        <v>17</v>
      </c>
      <c r="X2431">
        <v>45</v>
      </c>
      <c r="Y2431">
        <v>10</v>
      </c>
      <c r="Z2431" t="s">
        <v>13</v>
      </c>
      <c r="AA2431" t="s">
        <v>47</v>
      </c>
      <c r="AB2431">
        <v>3.4</v>
      </c>
      <c r="AC2431">
        <v>10</v>
      </c>
      <c r="AD2431" t="s">
        <v>45</v>
      </c>
      <c r="AE2431" s="6">
        <v>44695</v>
      </c>
      <c r="AF2431" t="str">
        <f>_xlfn.IFS(fact_orders[[#This Row],[delivery_time]]&lt;=40,"EARLY",fact_orders[[#This Row],[delivery_time]]&gt;=50,"LATE",TRUE,"ON TIME")</f>
        <v>ON TIME</v>
      </c>
    </row>
    <row r="2432" spans="16:32" x14ac:dyDescent="0.25">
      <c r="P2432">
        <v>2420</v>
      </c>
      <c r="Q2432">
        <v>169</v>
      </c>
      <c r="R2432">
        <v>15</v>
      </c>
      <c r="S2432" s="6">
        <v>44682</v>
      </c>
      <c r="T2432" s="6">
        <v>0.8833333333333333</v>
      </c>
      <c r="U2432" t="s">
        <v>43</v>
      </c>
      <c r="V2432">
        <v>4857</v>
      </c>
      <c r="W2432">
        <v>34</v>
      </c>
      <c r="X2432">
        <v>58</v>
      </c>
      <c r="Y2432">
        <v>28</v>
      </c>
      <c r="Z2432" t="s">
        <v>12</v>
      </c>
      <c r="AA2432" t="s">
        <v>48</v>
      </c>
      <c r="AB2432">
        <v>3.8</v>
      </c>
      <c r="AC2432">
        <v>28</v>
      </c>
      <c r="AD2432" t="s">
        <v>45</v>
      </c>
      <c r="AE2432" s="6">
        <v>44730</v>
      </c>
      <c r="AF2432" t="str">
        <f>_xlfn.IFS(fact_orders[[#This Row],[delivery_time]]&lt;=40,"EARLY",fact_orders[[#This Row],[delivery_time]]&gt;=50,"LATE",TRUE,"ON TIME")</f>
        <v>LATE</v>
      </c>
    </row>
    <row r="2433" spans="16:32" x14ac:dyDescent="0.25">
      <c r="P2433">
        <v>2421</v>
      </c>
      <c r="Q2433">
        <v>71</v>
      </c>
      <c r="R2433">
        <v>6</v>
      </c>
      <c r="S2433" s="6">
        <v>44683</v>
      </c>
      <c r="T2433" s="6">
        <v>0.88611111111111107</v>
      </c>
      <c r="U2433" t="s">
        <v>43</v>
      </c>
      <c r="V2433">
        <v>2782</v>
      </c>
      <c r="W2433">
        <v>18</v>
      </c>
      <c r="X2433">
        <v>46</v>
      </c>
      <c r="Y2433">
        <v>45</v>
      </c>
      <c r="Z2433" t="s">
        <v>22</v>
      </c>
      <c r="AA2433" t="s">
        <v>47</v>
      </c>
      <c r="AB2433">
        <v>3.4</v>
      </c>
      <c r="AC2433">
        <v>45</v>
      </c>
      <c r="AD2433" t="s">
        <v>45</v>
      </c>
      <c r="AE2433" s="6">
        <v>44632</v>
      </c>
      <c r="AF2433" t="str">
        <f>_xlfn.IFS(fact_orders[[#This Row],[delivery_time]]&lt;=40,"EARLY",fact_orders[[#This Row],[delivery_time]]&gt;=50,"LATE",TRUE,"ON TIME")</f>
        <v>ON TIME</v>
      </c>
    </row>
    <row r="2434" spans="16:32" x14ac:dyDescent="0.25">
      <c r="P2434">
        <v>2422</v>
      </c>
      <c r="Q2434">
        <v>15</v>
      </c>
      <c r="R2434">
        <v>14</v>
      </c>
      <c r="S2434" s="6">
        <v>44683</v>
      </c>
      <c r="T2434" s="6">
        <v>0.59027777777777779</v>
      </c>
      <c r="U2434" t="s">
        <v>43</v>
      </c>
      <c r="V2434">
        <v>4103</v>
      </c>
      <c r="W2434">
        <v>18</v>
      </c>
      <c r="X2434">
        <v>57</v>
      </c>
      <c r="Z2434" t="s">
        <v>11</v>
      </c>
      <c r="AA2434" t="s">
        <v>47</v>
      </c>
      <c r="AB2434">
        <v>4.4000000000000004</v>
      </c>
      <c r="AD2434" t="s">
        <v>45</v>
      </c>
      <c r="AE2434" s="6">
        <v>44576</v>
      </c>
      <c r="AF2434" t="str">
        <f>_xlfn.IFS(fact_orders[[#This Row],[delivery_time]]&lt;=40,"EARLY",fact_orders[[#This Row],[delivery_time]]&gt;=50,"LATE",TRUE,"ON TIME")</f>
        <v>LATE</v>
      </c>
    </row>
    <row r="2435" spans="16:32" x14ac:dyDescent="0.25">
      <c r="P2435">
        <v>2423</v>
      </c>
      <c r="Q2435">
        <v>308</v>
      </c>
      <c r="R2435">
        <v>10</v>
      </c>
      <c r="S2435" s="6">
        <v>44683</v>
      </c>
      <c r="T2435" s="6">
        <v>0.56111111111111112</v>
      </c>
      <c r="U2435" t="s">
        <v>43</v>
      </c>
      <c r="V2435">
        <v>3529</v>
      </c>
      <c r="W2435">
        <v>35</v>
      </c>
      <c r="X2435">
        <v>31</v>
      </c>
      <c r="Y2435">
        <v>35</v>
      </c>
      <c r="Z2435" t="s">
        <v>7</v>
      </c>
      <c r="AA2435" t="s">
        <v>46</v>
      </c>
      <c r="AB2435">
        <v>4.5</v>
      </c>
      <c r="AC2435">
        <v>35</v>
      </c>
      <c r="AD2435" t="s">
        <v>45</v>
      </c>
      <c r="AE2435" s="6">
        <v>44869</v>
      </c>
      <c r="AF2435" t="str">
        <f>_xlfn.IFS(fact_orders[[#This Row],[delivery_time]]&lt;=40,"EARLY",fact_orders[[#This Row],[delivery_time]]&gt;=50,"LATE",TRUE,"ON TIME")</f>
        <v>EARLY</v>
      </c>
    </row>
    <row r="2436" spans="16:32" x14ac:dyDescent="0.25">
      <c r="P2436">
        <v>2424</v>
      </c>
      <c r="Q2436">
        <v>185</v>
      </c>
      <c r="R2436">
        <v>18</v>
      </c>
      <c r="S2436" s="6">
        <v>44683</v>
      </c>
      <c r="T2436" s="6">
        <v>0.61597222222222225</v>
      </c>
      <c r="U2436" t="s">
        <v>43</v>
      </c>
      <c r="V2436">
        <v>2682</v>
      </c>
      <c r="W2436">
        <v>24</v>
      </c>
      <c r="X2436">
        <v>52</v>
      </c>
      <c r="Y2436">
        <v>29</v>
      </c>
      <c r="Z2436" t="s">
        <v>15</v>
      </c>
      <c r="AA2436" t="s">
        <v>46</v>
      </c>
      <c r="AB2436">
        <v>3.1</v>
      </c>
      <c r="AC2436">
        <v>29</v>
      </c>
      <c r="AD2436" t="s">
        <v>45</v>
      </c>
      <c r="AE2436" s="6">
        <v>44746</v>
      </c>
      <c r="AF2436" t="str">
        <f>_xlfn.IFS(fact_orders[[#This Row],[delivery_time]]&lt;=40,"EARLY",fact_orders[[#This Row],[delivery_time]]&gt;=50,"LATE",TRUE,"ON TIME")</f>
        <v>LATE</v>
      </c>
    </row>
    <row r="2437" spans="16:32" x14ac:dyDescent="0.25">
      <c r="P2437">
        <v>2425</v>
      </c>
      <c r="Q2437">
        <v>332</v>
      </c>
      <c r="R2437">
        <v>19</v>
      </c>
      <c r="S2437" s="6">
        <v>44683</v>
      </c>
      <c r="T2437" s="6">
        <v>0.4284722222222222</v>
      </c>
      <c r="U2437" t="s">
        <v>43</v>
      </c>
      <c r="V2437">
        <v>5661</v>
      </c>
      <c r="W2437">
        <v>36</v>
      </c>
      <c r="X2437">
        <v>38</v>
      </c>
      <c r="Z2437" t="s">
        <v>16</v>
      </c>
      <c r="AA2437" t="s">
        <v>49</v>
      </c>
      <c r="AB2437">
        <v>4.5</v>
      </c>
      <c r="AD2437" t="s">
        <v>45</v>
      </c>
      <c r="AE2437" s="6">
        <v>44893</v>
      </c>
      <c r="AF2437" t="str">
        <f>_xlfn.IFS(fact_orders[[#This Row],[delivery_time]]&lt;=40,"EARLY",fact_orders[[#This Row],[delivery_time]]&gt;=50,"LATE",TRUE,"ON TIME")</f>
        <v>EARLY</v>
      </c>
    </row>
    <row r="2438" spans="16:32" x14ac:dyDescent="0.25">
      <c r="P2438">
        <v>2426</v>
      </c>
      <c r="Q2438">
        <v>497</v>
      </c>
      <c r="R2438">
        <v>11</v>
      </c>
      <c r="S2438" s="6">
        <v>44683</v>
      </c>
      <c r="T2438" s="6">
        <v>0.58263888888888893</v>
      </c>
      <c r="U2438" t="s">
        <v>43</v>
      </c>
      <c r="V2438">
        <v>2654</v>
      </c>
      <c r="W2438">
        <v>18</v>
      </c>
      <c r="X2438">
        <v>30</v>
      </c>
      <c r="Y2438">
        <v>21</v>
      </c>
      <c r="Z2438" t="s">
        <v>8</v>
      </c>
      <c r="AA2438" t="s">
        <v>48</v>
      </c>
      <c r="AB2438">
        <v>3.3</v>
      </c>
      <c r="AC2438">
        <v>21</v>
      </c>
      <c r="AD2438" t="s">
        <v>45</v>
      </c>
      <c r="AE2438" s="6">
        <v>45058</v>
      </c>
      <c r="AF2438" t="str">
        <f>_xlfn.IFS(fact_orders[[#This Row],[delivery_time]]&lt;=40,"EARLY",fact_orders[[#This Row],[delivery_time]]&gt;=50,"LATE",TRUE,"ON TIME")</f>
        <v>EARLY</v>
      </c>
    </row>
    <row r="2439" spans="16:32" x14ac:dyDescent="0.25">
      <c r="P2439">
        <v>2427</v>
      </c>
      <c r="Q2439">
        <v>438</v>
      </c>
      <c r="R2439">
        <v>14</v>
      </c>
      <c r="S2439" s="6">
        <v>44683</v>
      </c>
      <c r="T2439" s="6">
        <v>0.64722222222222225</v>
      </c>
      <c r="U2439" t="s">
        <v>43</v>
      </c>
      <c r="V2439">
        <v>3273</v>
      </c>
      <c r="W2439">
        <v>23</v>
      </c>
      <c r="X2439">
        <v>44</v>
      </c>
      <c r="Z2439" t="s">
        <v>11</v>
      </c>
      <c r="AA2439" t="s">
        <v>47</v>
      </c>
      <c r="AB2439">
        <v>4.4000000000000004</v>
      </c>
      <c r="AD2439" t="s">
        <v>45</v>
      </c>
      <c r="AE2439" s="6">
        <v>44999</v>
      </c>
      <c r="AF2439" t="str">
        <f>_xlfn.IFS(fact_orders[[#This Row],[delivery_time]]&lt;=40,"EARLY",fact_orders[[#This Row],[delivery_time]]&gt;=50,"LATE",TRUE,"ON TIME")</f>
        <v>ON TIME</v>
      </c>
    </row>
    <row r="2440" spans="16:32" x14ac:dyDescent="0.25">
      <c r="P2440">
        <v>2428</v>
      </c>
      <c r="Q2440">
        <v>423</v>
      </c>
      <c r="R2440">
        <v>11</v>
      </c>
      <c r="S2440" s="6">
        <v>44683</v>
      </c>
      <c r="T2440" s="6">
        <v>0.66736111111111107</v>
      </c>
      <c r="U2440" t="s">
        <v>43</v>
      </c>
      <c r="V2440">
        <v>5265</v>
      </c>
      <c r="W2440">
        <v>20</v>
      </c>
      <c r="X2440">
        <v>56</v>
      </c>
      <c r="Z2440" t="s">
        <v>8</v>
      </c>
      <c r="AA2440" t="s">
        <v>48</v>
      </c>
      <c r="AB2440">
        <v>3.3</v>
      </c>
      <c r="AD2440" t="s">
        <v>45</v>
      </c>
      <c r="AE2440" s="6">
        <v>44984</v>
      </c>
      <c r="AF2440" t="str">
        <f>_xlfn.IFS(fact_orders[[#This Row],[delivery_time]]&lt;=40,"EARLY",fact_orders[[#This Row],[delivery_time]]&gt;=50,"LATE",TRUE,"ON TIME")</f>
        <v>LATE</v>
      </c>
    </row>
    <row r="2441" spans="16:32" x14ac:dyDescent="0.25">
      <c r="P2441">
        <v>2429</v>
      </c>
      <c r="Q2441">
        <v>110</v>
      </c>
      <c r="R2441">
        <v>3</v>
      </c>
      <c r="S2441" s="6">
        <v>44683</v>
      </c>
      <c r="T2441" s="6">
        <v>0.67083333333333328</v>
      </c>
      <c r="U2441" t="s">
        <v>43</v>
      </c>
      <c r="V2441">
        <v>5747</v>
      </c>
      <c r="W2441">
        <v>37</v>
      </c>
      <c r="X2441">
        <v>49</v>
      </c>
      <c r="Y2441">
        <v>29</v>
      </c>
      <c r="Z2441" t="s">
        <v>19</v>
      </c>
      <c r="AA2441" t="s">
        <v>44</v>
      </c>
      <c r="AB2441">
        <v>4</v>
      </c>
      <c r="AC2441">
        <v>29</v>
      </c>
      <c r="AD2441" t="s">
        <v>45</v>
      </c>
      <c r="AE2441" s="6">
        <v>44671</v>
      </c>
      <c r="AF2441" t="str">
        <f>_xlfn.IFS(fact_orders[[#This Row],[delivery_time]]&lt;=40,"EARLY",fact_orders[[#This Row],[delivery_time]]&gt;=50,"LATE",TRUE,"ON TIME")</f>
        <v>ON TIME</v>
      </c>
    </row>
    <row r="2442" spans="16:32" x14ac:dyDescent="0.25">
      <c r="P2442">
        <v>2430</v>
      </c>
      <c r="Q2442">
        <v>228</v>
      </c>
      <c r="R2442">
        <v>13</v>
      </c>
      <c r="S2442" s="6">
        <v>44683</v>
      </c>
      <c r="T2442" s="6">
        <v>0.49236111111111114</v>
      </c>
      <c r="U2442" t="s">
        <v>43</v>
      </c>
      <c r="V2442">
        <v>2704</v>
      </c>
      <c r="W2442">
        <v>32</v>
      </c>
      <c r="X2442">
        <v>46</v>
      </c>
      <c r="Y2442">
        <v>37</v>
      </c>
      <c r="Z2442" t="s">
        <v>10</v>
      </c>
      <c r="AA2442" t="s">
        <v>46</v>
      </c>
      <c r="AB2442">
        <v>3.3</v>
      </c>
      <c r="AC2442">
        <v>37</v>
      </c>
      <c r="AD2442" t="s">
        <v>45</v>
      </c>
      <c r="AE2442" s="6">
        <v>44789</v>
      </c>
      <c r="AF2442" t="str">
        <f>_xlfn.IFS(fact_orders[[#This Row],[delivery_time]]&lt;=40,"EARLY",fact_orders[[#This Row],[delivery_time]]&gt;=50,"LATE",TRUE,"ON TIME")</f>
        <v>ON TIME</v>
      </c>
    </row>
    <row r="2443" spans="16:32" x14ac:dyDescent="0.25">
      <c r="P2443">
        <v>2431</v>
      </c>
      <c r="Q2443">
        <v>184</v>
      </c>
      <c r="R2443">
        <v>15</v>
      </c>
      <c r="S2443" s="6">
        <v>44683</v>
      </c>
      <c r="T2443" s="6">
        <v>0.42777777777777776</v>
      </c>
      <c r="U2443" t="s">
        <v>43</v>
      </c>
      <c r="V2443">
        <v>4731</v>
      </c>
      <c r="W2443">
        <v>24</v>
      </c>
      <c r="X2443">
        <v>40</v>
      </c>
      <c r="Y2443">
        <v>40</v>
      </c>
      <c r="Z2443" t="s">
        <v>12</v>
      </c>
      <c r="AA2443" t="s">
        <v>48</v>
      </c>
      <c r="AB2443">
        <v>3.8</v>
      </c>
      <c r="AC2443">
        <v>40</v>
      </c>
      <c r="AD2443" t="s">
        <v>45</v>
      </c>
      <c r="AE2443" s="6">
        <v>44745</v>
      </c>
      <c r="AF2443" t="str">
        <f>_xlfn.IFS(fact_orders[[#This Row],[delivery_time]]&lt;=40,"EARLY",fact_orders[[#This Row],[delivery_time]]&gt;=50,"LATE",TRUE,"ON TIME")</f>
        <v>EARLY</v>
      </c>
    </row>
    <row r="2444" spans="16:32" x14ac:dyDescent="0.25">
      <c r="P2444">
        <v>2432</v>
      </c>
      <c r="Q2444">
        <v>8</v>
      </c>
      <c r="R2444">
        <v>13</v>
      </c>
      <c r="S2444" s="6">
        <v>44683</v>
      </c>
      <c r="T2444" s="6">
        <v>0.47986111111111113</v>
      </c>
      <c r="U2444" t="s">
        <v>43</v>
      </c>
      <c r="V2444">
        <v>4738</v>
      </c>
      <c r="W2444">
        <v>36</v>
      </c>
      <c r="X2444">
        <v>35</v>
      </c>
      <c r="Y2444">
        <v>20</v>
      </c>
      <c r="Z2444" t="s">
        <v>10</v>
      </c>
      <c r="AA2444" t="s">
        <v>46</v>
      </c>
      <c r="AB2444">
        <v>3.3</v>
      </c>
      <c r="AC2444">
        <v>20</v>
      </c>
      <c r="AD2444" t="s">
        <v>45</v>
      </c>
      <c r="AE2444" s="6">
        <v>44569</v>
      </c>
      <c r="AF2444" t="str">
        <f>_xlfn.IFS(fact_orders[[#This Row],[delivery_time]]&lt;=40,"EARLY",fact_orders[[#This Row],[delivery_time]]&gt;=50,"LATE",TRUE,"ON TIME")</f>
        <v>EARLY</v>
      </c>
    </row>
    <row r="2445" spans="16:32" x14ac:dyDescent="0.25">
      <c r="P2445">
        <v>2433</v>
      </c>
      <c r="Q2445">
        <v>108</v>
      </c>
      <c r="R2445">
        <v>18</v>
      </c>
      <c r="S2445" s="6">
        <v>44683</v>
      </c>
      <c r="T2445" s="6">
        <v>0.67986111111111114</v>
      </c>
      <c r="U2445" t="s">
        <v>43</v>
      </c>
      <c r="V2445">
        <v>2023</v>
      </c>
      <c r="W2445">
        <v>38</v>
      </c>
      <c r="X2445">
        <v>33</v>
      </c>
      <c r="Y2445">
        <v>42</v>
      </c>
      <c r="Z2445" t="s">
        <v>15</v>
      </c>
      <c r="AA2445" t="s">
        <v>46</v>
      </c>
      <c r="AB2445">
        <v>3.1</v>
      </c>
      <c r="AC2445">
        <v>42</v>
      </c>
      <c r="AD2445" t="s">
        <v>45</v>
      </c>
      <c r="AE2445" s="6">
        <v>44669</v>
      </c>
      <c r="AF2445" t="str">
        <f>_xlfn.IFS(fact_orders[[#This Row],[delivery_time]]&lt;=40,"EARLY",fact_orders[[#This Row],[delivery_time]]&gt;=50,"LATE",TRUE,"ON TIME")</f>
        <v>EARLY</v>
      </c>
    </row>
    <row r="2446" spans="16:32" x14ac:dyDescent="0.25">
      <c r="P2446">
        <v>2434</v>
      </c>
      <c r="Q2446">
        <v>292</v>
      </c>
      <c r="R2446">
        <v>7</v>
      </c>
      <c r="S2446" s="6">
        <v>44683</v>
      </c>
      <c r="T2446" s="6">
        <v>0.83125000000000004</v>
      </c>
      <c r="U2446" t="s">
        <v>43</v>
      </c>
      <c r="V2446">
        <v>4542</v>
      </c>
      <c r="W2446">
        <v>26</v>
      </c>
      <c r="X2446">
        <v>54</v>
      </c>
      <c r="Y2446">
        <v>26</v>
      </c>
      <c r="Z2446" t="s">
        <v>23</v>
      </c>
      <c r="AA2446" t="s">
        <v>44</v>
      </c>
      <c r="AB2446">
        <v>3.4</v>
      </c>
      <c r="AC2446">
        <v>26</v>
      </c>
      <c r="AD2446" t="s">
        <v>45</v>
      </c>
      <c r="AE2446" s="6">
        <v>44853</v>
      </c>
      <c r="AF2446" t="str">
        <f>_xlfn.IFS(fact_orders[[#This Row],[delivery_time]]&lt;=40,"EARLY",fact_orders[[#This Row],[delivery_time]]&gt;=50,"LATE",TRUE,"ON TIME")</f>
        <v>LATE</v>
      </c>
    </row>
    <row r="2447" spans="16:32" x14ac:dyDescent="0.25">
      <c r="P2447">
        <v>2435</v>
      </c>
      <c r="Q2447">
        <v>434</v>
      </c>
      <c r="R2447">
        <v>16</v>
      </c>
      <c r="S2447" s="6">
        <v>44683</v>
      </c>
      <c r="T2447" s="6">
        <v>0.59583333333333333</v>
      </c>
      <c r="U2447" t="s">
        <v>43</v>
      </c>
      <c r="V2447">
        <v>3219</v>
      </c>
      <c r="W2447">
        <v>20</v>
      </c>
      <c r="X2447">
        <v>49</v>
      </c>
      <c r="Y2447">
        <v>1</v>
      </c>
      <c r="Z2447" t="s">
        <v>13</v>
      </c>
      <c r="AA2447" t="s">
        <v>47</v>
      </c>
      <c r="AB2447">
        <v>3.4</v>
      </c>
      <c r="AC2447">
        <v>1</v>
      </c>
      <c r="AD2447" t="s">
        <v>45</v>
      </c>
      <c r="AE2447" s="6">
        <v>44995</v>
      </c>
      <c r="AF2447" t="str">
        <f>_xlfn.IFS(fact_orders[[#This Row],[delivery_time]]&lt;=40,"EARLY",fact_orders[[#This Row],[delivery_time]]&gt;=50,"LATE",TRUE,"ON TIME")</f>
        <v>ON TIME</v>
      </c>
    </row>
    <row r="2448" spans="16:32" x14ac:dyDescent="0.25">
      <c r="P2448">
        <v>2436</v>
      </c>
      <c r="Q2448">
        <v>103</v>
      </c>
      <c r="R2448">
        <v>7</v>
      </c>
      <c r="S2448" s="6">
        <v>44683</v>
      </c>
      <c r="T2448" s="6">
        <v>0.78055555555555556</v>
      </c>
      <c r="U2448" t="s">
        <v>43</v>
      </c>
      <c r="V2448">
        <v>4291</v>
      </c>
      <c r="W2448">
        <v>28</v>
      </c>
      <c r="X2448">
        <v>46</v>
      </c>
      <c r="Y2448">
        <v>26</v>
      </c>
      <c r="Z2448" t="s">
        <v>23</v>
      </c>
      <c r="AA2448" t="s">
        <v>44</v>
      </c>
      <c r="AB2448">
        <v>3.4</v>
      </c>
      <c r="AC2448">
        <v>26</v>
      </c>
      <c r="AD2448" t="s">
        <v>45</v>
      </c>
      <c r="AE2448" s="6">
        <v>44664</v>
      </c>
      <c r="AF2448" t="str">
        <f>_xlfn.IFS(fact_orders[[#This Row],[delivery_time]]&lt;=40,"EARLY",fact_orders[[#This Row],[delivery_time]]&gt;=50,"LATE",TRUE,"ON TIME")</f>
        <v>ON TIME</v>
      </c>
    </row>
    <row r="2449" spans="16:32" x14ac:dyDescent="0.25">
      <c r="P2449">
        <v>2437</v>
      </c>
      <c r="Q2449">
        <v>55</v>
      </c>
      <c r="R2449">
        <v>9</v>
      </c>
      <c r="S2449" s="6">
        <v>44683</v>
      </c>
      <c r="T2449" s="6">
        <v>0.61736111111111114</v>
      </c>
      <c r="U2449" t="s">
        <v>43</v>
      </c>
      <c r="V2449">
        <v>2638</v>
      </c>
      <c r="W2449">
        <v>35</v>
      </c>
      <c r="X2449">
        <v>45</v>
      </c>
      <c r="Z2449" t="s">
        <v>25</v>
      </c>
      <c r="AA2449" t="s">
        <v>44</v>
      </c>
      <c r="AB2449">
        <v>4.0999999999999996</v>
      </c>
      <c r="AD2449" t="s">
        <v>45</v>
      </c>
      <c r="AE2449" s="6">
        <v>44616</v>
      </c>
      <c r="AF2449" t="str">
        <f>_xlfn.IFS(fact_orders[[#This Row],[delivery_time]]&lt;=40,"EARLY",fact_orders[[#This Row],[delivery_time]]&gt;=50,"LATE",TRUE,"ON TIME")</f>
        <v>ON TIME</v>
      </c>
    </row>
    <row r="2450" spans="16:32" x14ac:dyDescent="0.25">
      <c r="P2450">
        <v>2438</v>
      </c>
      <c r="Q2450">
        <v>72</v>
      </c>
      <c r="R2450">
        <v>15</v>
      </c>
      <c r="S2450" s="6">
        <v>44683</v>
      </c>
      <c r="T2450" s="6">
        <v>0.62222222222222223</v>
      </c>
      <c r="U2450" t="s">
        <v>43</v>
      </c>
      <c r="V2450">
        <v>2104</v>
      </c>
      <c r="W2450">
        <v>33</v>
      </c>
      <c r="X2450">
        <v>49</v>
      </c>
      <c r="Z2450" t="s">
        <v>12</v>
      </c>
      <c r="AA2450" t="s">
        <v>48</v>
      </c>
      <c r="AB2450">
        <v>3.8</v>
      </c>
      <c r="AD2450" t="s">
        <v>45</v>
      </c>
      <c r="AE2450" s="6">
        <v>44633</v>
      </c>
      <c r="AF2450" t="str">
        <f>_xlfn.IFS(fact_orders[[#This Row],[delivery_time]]&lt;=40,"EARLY",fact_orders[[#This Row],[delivery_time]]&gt;=50,"LATE",TRUE,"ON TIME")</f>
        <v>ON TIME</v>
      </c>
    </row>
    <row r="2451" spans="16:32" x14ac:dyDescent="0.25">
      <c r="P2451">
        <v>2439</v>
      </c>
      <c r="Q2451">
        <v>351</v>
      </c>
      <c r="R2451">
        <v>6</v>
      </c>
      <c r="S2451" s="6">
        <v>44683</v>
      </c>
      <c r="T2451" s="6">
        <v>0.5708333333333333</v>
      </c>
      <c r="U2451" t="s">
        <v>43</v>
      </c>
      <c r="V2451">
        <v>4908</v>
      </c>
      <c r="W2451">
        <v>24</v>
      </c>
      <c r="X2451">
        <v>55</v>
      </c>
      <c r="Y2451">
        <v>29</v>
      </c>
      <c r="Z2451" t="s">
        <v>22</v>
      </c>
      <c r="AA2451" t="s">
        <v>47</v>
      </c>
      <c r="AB2451">
        <v>3.4</v>
      </c>
      <c r="AC2451">
        <v>29</v>
      </c>
      <c r="AD2451" t="s">
        <v>45</v>
      </c>
      <c r="AE2451" s="6">
        <v>44912</v>
      </c>
      <c r="AF2451" t="str">
        <f>_xlfn.IFS(fact_orders[[#This Row],[delivery_time]]&lt;=40,"EARLY",fact_orders[[#This Row],[delivery_time]]&gt;=50,"LATE",TRUE,"ON TIME")</f>
        <v>LATE</v>
      </c>
    </row>
    <row r="2452" spans="16:32" x14ac:dyDescent="0.25">
      <c r="P2452">
        <v>2440</v>
      </c>
      <c r="Q2452">
        <v>492</v>
      </c>
      <c r="R2452">
        <v>15</v>
      </c>
      <c r="S2452" s="6">
        <v>44683</v>
      </c>
      <c r="T2452" s="6">
        <v>0.61458333333333337</v>
      </c>
      <c r="U2452" t="s">
        <v>43</v>
      </c>
      <c r="V2452">
        <v>5129</v>
      </c>
      <c r="W2452">
        <v>21</v>
      </c>
      <c r="X2452">
        <v>30</v>
      </c>
      <c r="Y2452">
        <v>3</v>
      </c>
      <c r="Z2452" t="s">
        <v>12</v>
      </c>
      <c r="AA2452" t="s">
        <v>48</v>
      </c>
      <c r="AB2452">
        <v>3.8</v>
      </c>
      <c r="AC2452">
        <v>3</v>
      </c>
      <c r="AD2452" t="s">
        <v>45</v>
      </c>
      <c r="AE2452" s="6">
        <v>45053</v>
      </c>
      <c r="AF2452" t="str">
        <f>_xlfn.IFS(fact_orders[[#This Row],[delivery_time]]&lt;=40,"EARLY",fact_orders[[#This Row],[delivery_time]]&gt;=50,"LATE",TRUE,"ON TIME")</f>
        <v>EARLY</v>
      </c>
    </row>
    <row r="2453" spans="16:32" x14ac:dyDescent="0.25">
      <c r="P2453">
        <v>2441</v>
      </c>
      <c r="Q2453">
        <v>211</v>
      </c>
      <c r="R2453">
        <v>7</v>
      </c>
      <c r="S2453" s="6">
        <v>44684</v>
      </c>
      <c r="T2453" s="6">
        <v>0.87638888888888888</v>
      </c>
      <c r="U2453" t="s">
        <v>43</v>
      </c>
      <c r="V2453">
        <v>4973</v>
      </c>
      <c r="W2453">
        <v>17</v>
      </c>
      <c r="X2453">
        <v>53</v>
      </c>
      <c r="Y2453">
        <v>17</v>
      </c>
      <c r="Z2453" t="s">
        <v>23</v>
      </c>
      <c r="AA2453" t="s">
        <v>44</v>
      </c>
      <c r="AB2453">
        <v>3.4</v>
      </c>
      <c r="AC2453">
        <v>17</v>
      </c>
      <c r="AD2453" t="s">
        <v>45</v>
      </c>
      <c r="AE2453" s="6">
        <v>44772</v>
      </c>
      <c r="AF2453" t="str">
        <f>_xlfn.IFS(fact_orders[[#This Row],[delivery_time]]&lt;=40,"EARLY",fact_orders[[#This Row],[delivery_time]]&gt;=50,"LATE",TRUE,"ON TIME")</f>
        <v>LATE</v>
      </c>
    </row>
    <row r="2454" spans="16:32" x14ac:dyDescent="0.25">
      <c r="P2454">
        <v>2442</v>
      </c>
      <c r="Q2454">
        <v>446</v>
      </c>
      <c r="R2454">
        <v>20</v>
      </c>
      <c r="S2454" s="6">
        <v>44684</v>
      </c>
      <c r="T2454" s="6">
        <v>0.63402777777777775</v>
      </c>
      <c r="U2454" t="s">
        <v>43</v>
      </c>
      <c r="V2454">
        <v>2930</v>
      </c>
      <c r="W2454">
        <v>21</v>
      </c>
      <c r="X2454">
        <v>47</v>
      </c>
      <c r="Y2454">
        <v>29</v>
      </c>
      <c r="Z2454" t="s">
        <v>18</v>
      </c>
      <c r="AA2454" t="s">
        <v>48</v>
      </c>
      <c r="AB2454">
        <v>3.8</v>
      </c>
      <c r="AC2454">
        <v>29</v>
      </c>
      <c r="AD2454" t="s">
        <v>45</v>
      </c>
      <c r="AE2454" s="6">
        <v>45007</v>
      </c>
      <c r="AF2454" t="str">
        <f>_xlfn.IFS(fact_orders[[#This Row],[delivery_time]]&lt;=40,"EARLY",fact_orders[[#This Row],[delivery_time]]&gt;=50,"LATE",TRUE,"ON TIME")</f>
        <v>ON TIME</v>
      </c>
    </row>
    <row r="2455" spans="16:32" x14ac:dyDescent="0.25">
      <c r="P2455">
        <v>2443</v>
      </c>
      <c r="Q2455">
        <v>351</v>
      </c>
      <c r="R2455">
        <v>5</v>
      </c>
      <c r="S2455" s="6">
        <v>44684</v>
      </c>
      <c r="T2455" s="6">
        <v>0.53402777777777777</v>
      </c>
      <c r="U2455" t="s">
        <v>43</v>
      </c>
      <c r="V2455">
        <v>5566</v>
      </c>
      <c r="W2455">
        <v>34</v>
      </c>
      <c r="X2455">
        <v>36</v>
      </c>
      <c r="Z2455" t="s">
        <v>21</v>
      </c>
      <c r="AA2455" t="s">
        <v>46</v>
      </c>
      <c r="AB2455">
        <v>3</v>
      </c>
      <c r="AD2455" t="s">
        <v>45</v>
      </c>
      <c r="AE2455" s="6">
        <v>44912</v>
      </c>
      <c r="AF2455" t="str">
        <f>_xlfn.IFS(fact_orders[[#This Row],[delivery_time]]&lt;=40,"EARLY",fact_orders[[#This Row],[delivery_time]]&gt;=50,"LATE",TRUE,"ON TIME")</f>
        <v>EARLY</v>
      </c>
    </row>
    <row r="2456" spans="16:32" x14ac:dyDescent="0.25">
      <c r="P2456">
        <v>2444</v>
      </c>
      <c r="Q2456">
        <v>292</v>
      </c>
      <c r="R2456">
        <v>8</v>
      </c>
      <c r="S2456" s="6">
        <v>44684</v>
      </c>
      <c r="T2456" s="6">
        <v>0.61388888888888893</v>
      </c>
      <c r="U2456" t="s">
        <v>43</v>
      </c>
      <c r="V2456">
        <v>4197</v>
      </c>
      <c r="W2456">
        <v>22</v>
      </c>
      <c r="X2456">
        <v>58</v>
      </c>
      <c r="Y2456">
        <v>14</v>
      </c>
      <c r="Z2456" t="s">
        <v>24</v>
      </c>
      <c r="AA2456" t="s">
        <v>44</v>
      </c>
      <c r="AB2456">
        <v>4.2</v>
      </c>
      <c r="AC2456">
        <v>14</v>
      </c>
      <c r="AD2456" t="s">
        <v>45</v>
      </c>
      <c r="AE2456" s="6">
        <v>44853</v>
      </c>
      <c r="AF2456" t="str">
        <f>_xlfn.IFS(fact_orders[[#This Row],[delivery_time]]&lt;=40,"EARLY",fact_orders[[#This Row],[delivery_time]]&gt;=50,"LATE",TRUE,"ON TIME")</f>
        <v>LATE</v>
      </c>
    </row>
    <row r="2457" spans="16:32" x14ac:dyDescent="0.25">
      <c r="P2457">
        <v>2445</v>
      </c>
      <c r="Q2457">
        <v>69</v>
      </c>
      <c r="R2457">
        <v>20</v>
      </c>
      <c r="S2457" s="6">
        <v>44684</v>
      </c>
      <c r="T2457" s="6">
        <v>0.54861111111111116</v>
      </c>
      <c r="U2457" t="s">
        <v>43</v>
      </c>
      <c r="V2457">
        <v>3937</v>
      </c>
      <c r="W2457">
        <v>24</v>
      </c>
      <c r="X2457">
        <v>46</v>
      </c>
      <c r="Y2457">
        <v>15</v>
      </c>
      <c r="Z2457" t="s">
        <v>18</v>
      </c>
      <c r="AA2457" t="s">
        <v>48</v>
      </c>
      <c r="AB2457">
        <v>3.8</v>
      </c>
      <c r="AC2457">
        <v>15</v>
      </c>
      <c r="AD2457" t="s">
        <v>45</v>
      </c>
      <c r="AE2457" s="6">
        <v>44630</v>
      </c>
      <c r="AF2457" t="str">
        <f>_xlfn.IFS(fact_orders[[#This Row],[delivery_time]]&lt;=40,"EARLY",fact_orders[[#This Row],[delivery_time]]&gt;=50,"LATE",TRUE,"ON TIME")</f>
        <v>ON TIME</v>
      </c>
    </row>
    <row r="2458" spans="16:32" x14ac:dyDescent="0.25">
      <c r="P2458">
        <v>2446</v>
      </c>
      <c r="Q2458">
        <v>143</v>
      </c>
      <c r="R2458">
        <v>6</v>
      </c>
      <c r="S2458" s="6">
        <v>44684</v>
      </c>
      <c r="T2458" s="6">
        <v>0.70277777777777772</v>
      </c>
      <c r="U2458" t="s">
        <v>43</v>
      </c>
      <c r="V2458">
        <v>2015</v>
      </c>
      <c r="W2458">
        <v>29</v>
      </c>
      <c r="X2458">
        <v>59</v>
      </c>
      <c r="Y2458">
        <v>49</v>
      </c>
      <c r="Z2458" t="s">
        <v>22</v>
      </c>
      <c r="AA2458" t="s">
        <v>47</v>
      </c>
      <c r="AB2458">
        <v>3.4</v>
      </c>
      <c r="AC2458">
        <v>49</v>
      </c>
      <c r="AD2458" t="s">
        <v>45</v>
      </c>
      <c r="AE2458" s="6">
        <v>44704</v>
      </c>
      <c r="AF2458" t="str">
        <f>_xlfn.IFS(fact_orders[[#This Row],[delivery_time]]&lt;=40,"EARLY",fact_orders[[#This Row],[delivery_time]]&gt;=50,"LATE",TRUE,"ON TIME")</f>
        <v>LATE</v>
      </c>
    </row>
    <row r="2459" spans="16:32" x14ac:dyDescent="0.25">
      <c r="P2459">
        <v>2447</v>
      </c>
      <c r="Q2459">
        <v>107</v>
      </c>
      <c r="R2459">
        <v>2</v>
      </c>
      <c r="S2459" s="6">
        <v>44684</v>
      </c>
      <c r="T2459" s="6">
        <v>0.84166666666666667</v>
      </c>
      <c r="U2459" t="s">
        <v>43</v>
      </c>
      <c r="V2459">
        <v>4531</v>
      </c>
      <c r="W2459">
        <v>23</v>
      </c>
      <c r="X2459">
        <v>38</v>
      </c>
      <c r="Y2459">
        <v>40</v>
      </c>
      <c r="Z2459" t="s">
        <v>17</v>
      </c>
      <c r="AA2459" t="s">
        <v>46</v>
      </c>
      <c r="AB2459">
        <v>4.7</v>
      </c>
      <c r="AC2459">
        <v>40</v>
      </c>
      <c r="AD2459" t="s">
        <v>45</v>
      </c>
      <c r="AE2459" s="6">
        <v>44668</v>
      </c>
      <c r="AF2459" t="str">
        <f>_xlfn.IFS(fact_orders[[#This Row],[delivery_time]]&lt;=40,"EARLY",fact_orders[[#This Row],[delivery_time]]&gt;=50,"LATE",TRUE,"ON TIME")</f>
        <v>EARLY</v>
      </c>
    </row>
    <row r="2460" spans="16:32" x14ac:dyDescent="0.25">
      <c r="P2460">
        <v>2448</v>
      </c>
      <c r="Q2460">
        <v>243</v>
      </c>
      <c r="R2460">
        <v>3</v>
      </c>
      <c r="S2460" s="6">
        <v>44684</v>
      </c>
      <c r="T2460" s="6">
        <v>0.6069444444444444</v>
      </c>
      <c r="U2460" t="s">
        <v>43</v>
      </c>
      <c r="V2460">
        <v>4437</v>
      </c>
      <c r="W2460">
        <v>24</v>
      </c>
      <c r="X2460">
        <v>34</v>
      </c>
      <c r="Z2460" t="s">
        <v>19</v>
      </c>
      <c r="AA2460" t="s">
        <v>44</v>
      </c>
      <c r="AB2460">
        <v>4</v>
      </c>
      <c r="AD2460" t="s">
        <v>45</v>
      </c>
      <c r="AE2460" s="6">
        <v>44804</v>
      </c>
      <c r="AF2460" t="str">
        <f>_xlfn.IFS(fact_orders[[#This Row],[delivery_time]]&lt;=40,"EARLY",fact_orders[[#This Row],[delivery_time]]&gt;=50,"LATE",TRUE,"ON TIME")</f>
        <v>EARLY</v>
      </c>
    </row>
    <row r="2461" spans="16:32" x14ac:dyDescent="0.25">
      <c r="P2461">
        <v>2449</v>
      </c>
      <c r="Q2461">
        <v>190</v>
      </c>
      <c r="R2461">
        <v>3</v>
      </c>
      <c r="S2461" s="6">
        <v>44684</v>
      </c>
      <c r="T2461" s="6">
        <v>0.64097222222222228</v>
      </c>
      <c r="U2461" t="s">
        <v>43</v>
      </c>
      <c r="V2461">
        <v>4470</v>
      </c>
      <c r="W2461">
        <v>36</v>
      </c>
      <c r="X2461">
        <v>34</v>
      </c>
      <c r="Z2461" t="s">
        <v>19</v>
      </c>
      <c r="AA2461" t="s">
        <v>44</v>
      </c>
      <c r="AB2461">
        <v>4</v>
      </c>
      <c r="AD2461" t="s">
        <v>45</v>
      </c>
      <c r="AE2461" s="6">
        <v>44751</v>
      </c>
      <c r="AF2461" t="str">
        <f>_xlfn.IFS(fact_orders[[#This Row],[delivery_time]]&lt;=40,"EARLY",fact_orders[[#This Row],[delivery_time]]&gt;=50,"LATE",TRUE,"ON TIME")</f>
        <v>EARLY</v>
      </c>
    </row>
    <row r="2462" spans="16:32" x14ac:dyDescent="0.25">
      <c r="P2462">
        <v>2450</v>
      </c>
      <c r="Q2462">
        <v>480</v>
      </c>
      <c r="R2462">
        <v>8</v>
      </c>
      <c r="S2462" s="6">
        <v>44684</v>
      </c>
      <c r="T2462" s="6">
        <v>0.43333333333333335</v>
      </c>
      <c r="U2462" t="s">
        <v>43</v>
      </c>
      <c r="V2462">
        <v>4467</v>
      </c>
      <c r="W2462">
        <v>38</v>
      </c>
      <c r="X2462">
        <v>47</v>
      </c>
      <c r="Y2462">
        <v>30</v>
      </c>
      <c r="Z2462" t="s">
        <v>24</v>
      </c>
      <c r="AA2462" t="s">
        <v>44</v>
      </c>
      <c r="AB2462">
        <v>4.2</v>
      </c>
      <c r="AC2462">
        <v>30</v>
      </c>
      <c r="AD2462" t="s">
        <v>45</v>
      </c>
      <c r="AE2462" s="6">
        <v>45041</v>
      </c>
      <c r="AF2462" t="str">
        <f>_xlfn.IFS(fact_orders[[#This Row],[delivery_time]]&lt;=40,"EARLY",fact_orders[[#This Row],[delivery_time]]&gt;=50,"LATE",TRUE,"ON TIME")</f>
        <v>ON TIME</v>
      </c>
    </row>
    <row r="2463" spans="16:32" x14ac:dyDescent="0.25">
      <c r="P2463">
        <v>2451</v>
      </c>
      <c r="Q2463">
        <v>423</v>
      </c>
      <c r="R2463">
        <v>14</v>
      </c>
      <c r="S2463" s="6">
        <v>44684</v>
      </c>
      <c r="T2463" s="6">
        <v>0.80694444444444446</v>
      </c>
      <c r="U2463" t="s">
        <v>43</v>
      </c>
      <c r="V2463">
        <v>3489</v>
      </c>
      <c r="W2463">
        <v>15</v>
      </c>
      <c r="X2463">
        <v>55</v>
      </c>
      <c r="Y2463">
        <v>31</v>
      </c>
      <c r="Z2463" t="s">
        <v>11</v>
      </c>
      <c r="AA2463" t="s">
        <v>47</v>
      </c>
      <c r="AB2463">
        <v>4.4000000000000004</v>
      </c>
      <c r="AC2463">
        <v>31</v>
      </c>
      <c r="AD2463" t="s">
        <v>45</v>
      </c>
      <c r="AE2463" s="6">
        <v>44984</v>
      </c>
      <c r="AF2463" t="str">
        <f>_xlfn.IFS(fact_orders[[#This Row],[delivery_time]]&lt;=40,"EARLY",fact_orders[[#This Row],[delivery_time]]&gt;=50,"LATE",TRUE,"ON TIME")</f>
        <v>LATE</v>
      </c>
    </row>
    <row r="2464" spans="16:32" x14ac:dyDescent="0.25">
      <c r="P2464">
        <v>2452</v>
      </c>
      <c r="Q2464">
        <v>400</v>
      </c>
      <c r="R2464">
        <v>16</v>
      </c>
      <c r="S2464" s="6">
        <v>44684</v>
      </c>
      <c r="T2464" s="6">
        <v>0.46319444444444446</v>
      </c>
      <c r="U2464" t="s">
        <v>43</v>
      </c>
      <c r="V2464">
        <v>4025</v>
      </c>
      <c r="W2464">
        <v>30</v>
      </c>
      <c r="X2464">
        <v>57</v>
      </c>
      <c r="Y2464">
        <v>36</v>
      </c>
      <c r="Z2464" t="s">
        <v>13</v>
      </c>
      <c r="AA2464" t="s">
        <v>47</v>
      </c>
      <c r="AB2464">
        <v>3.4</v>
      </c>
      <c r="AC2464">
        <v>36</v>
      </c>
      <c r="AD2464" t="s">
        <v>45</v>
      </c>
      <c r="AE2464" s="6">
        <v>44961</v>
      </c>
      <c r="AF2464" t="str">
        <f>_xlfn.IFS(fact_orders[[#This Row],[delivery_time]]&lt;=40,"EARLY",fact_orders[[#This Row],[delivery_time]]&gt;=50,"LATE",TRUE,"ON TIME")</f>
        <v>LATE</v>
      </c>
    </row>
    <row r="2465" spans="16:32" x14ac:dyDescent="0.25">
      <c r="P2465">
        <v>2453</v>
      </c>
      <c r="Q2465">
        <v>1</v>
      </c>
      <c r="R2465">
        <v>12</v>
      </c>
      <c r="S2465" s="6">
        <v>44684</v>
      </c>
      <c r="T2465" s="6">
        <v>0.77569444444444446</v>
      </c>
      <c r="U2465" t="s">
        <v>43</v>
      </c>
      <c r="V2465">
        <v>2475</v>
      </c>
      <c r="W2465">
        <v>27</v>
      </c>
      <c r="X2465">
        <v>35</v>
      </c>
      <c r="Y2465">
        <v>11</v>
      </c>
      <c r="Z2465" t="s">
        <v>9</v>
      </c>
      <c r="AA2465" t="s">
        <v>44</v>
      </c>
      <c r="AB2465">
        <v>3.7</v>
      </c>
      <c r="AC2465">
        <v>11</v>
      </c>
      <c r="AD2465" t="s">
        <v>45</v>
      </c>
      <c r="AE2465" s="6">
        <v>44562</v>
      </c>
      <c r="AF2465" t="str">
        <f>_xlfn.IFS(fact_orders[[#This Row],[delivery_time]]&lt;=40,"EARLY",fact_orders[[#This Row],[delivery_time]]&gt;=50,"LATE",TRUE,"ON TIME")</f>
        <v>EARLY</v>
      </c>
    </row>
    <row r="2466" spans="16:32" x14ac:dyDescent="0.25">
      <c r="P2466">
        <v>2454</v>
      </c>
      <c r="Q2466">
        <v>337</v>
      </c>
      <c r="R2466">
        <v>1</v>
      </c>
      <c r="S2466" s="6">
        <v>44684</v>
      </c>
      <c r="T2466" s="6">
        <v>0.74513888888888891</v>
      </c>
      <c r="U2466" t="s">
        <v>43</v>
      </c>
      <c r="V2466">
        <v>5879</v>
      </c>
      <c r="W2466">
        <v>38</v>
      </c>
      <c r="X2466">
        <v>55</v>
      </c>
      <c r="Z2466" t="s">
        <v>6</v>
      </c>
      <c r="AA2466" t="s">
        <v>48</v>
      </c>
      <c r="AB2466">
        <v>3</v>
      </c>
      <c r="AD2466" t="s">
        <v>45</v>
      </c>
      <c r="AE2466" s="6">
        <v>44898</v>
      </c>
      <c r="AF2466" t="str">
        <f>_xlfn.IFS(fact_orders[[#This Row],[delivery_time]]&lt;=40,"EARLY",fact_orders[[#This Row],[delivery_time]]&gt;=50,"LATE",TRUE,"ON TIME")</f>
        <v>LATE</v>
      </c>
    </row>
    <row r="2467" spans="16:32" x14ac:dyDescent="0.25">
      <c r="P2467">
        <v>2455</v>
      </c>
      <c r="Q2467">
        <v>216</v>
      </c>
      <c r="R2467">
        <v>10</v>
      </c>
      <c r="S2467" s="6">
        <v>44684</v>
      </c>
      <c r="T2467" s="6">
        <v>0.69305555555555554</v>
      </c>
      <c r="U2467" t="s">
        <v>43</v>
      </c>
      <c r="V2467">
        <v>2585</v>
      </c>
      <c r="W2467">
        <v>18</v>
      </c>
      <c r="X2467">
        <v>43</v>
      </c>
      <c r="Y2467">
        <v>43</v>
      </c>
      <c r="Z2467" t="s">
        <v>7</v>
      </c>
      <c r="AA2467" t="s">
        <v>46</v>
      </c>
      <c r="AB2467">
        <v>4.5</v>
      </c>
      <c r="AC2467">
        <v>43</v>
      </c>
      <c r="AD2467" t="s">
        <v>45</v>
      </c>
      <c r="AE2467" s="6">
        <v>44777</v>
      </c>
      <c r="AF2467" t="str">
        <f>_xlfn.IFS(fact_orders[[#This Row],[delivery_time]]&lt;=40,"EARLY",fact_orders[[#This Row],[delivery_time]]&gt;=50,"LATE",TRUE,"ON TIME")</f>
        <v>ON TIME</v>
      </c>
    </row>
    <row r="2468" spans="16:32" x14ac:dyDescent="0.25">
      <c r="P2468">
        <v>2456</v>
      </c>
      <c r="Q2468">
        <v>114</v>
      </c>
      <c r="R2468">
        <v>10</v>
      </c>
      <c r="S2468" s="6">
        <v>44684</v>
      </c>
      <c r="T2468" s="6">
        <v>0.53125</v>
      </c>
      <c r="U2468" t="s">
        <v>43</v>
      </c>
      <c r="V2468">
        <v>3196</v>
      </c>
      <c r="W2468">
        <v>29</v>
      </c>
      <c r="X2468">
        <v>57</v>
      </c>
      <c r="Y2468">
        <v>25</v>
      </c>
      <c r="Z2468" t="s">
        <v>7</v>
      </c>
      <c r="AA2468" t="s">
        <v>46</v>
      </c>
      <c r="AB2468">
        <v>4.5</v>
      </c>
      <c r="AC2468">
        <v>25</v>
      </c>
      <c r="AD2468" t="s">
        <v>45</v>
      </c>
      <c r="AE2468" s="6">
        <v>44675</v>
      </c>
      <c r="AF2468" t="str">
        <f>_xlfn.IFS(fact_orders[[#This Row],[delivery_time]]&lt;=40,"EARLY",fact_orders[[#This Row],[delivery_time]]&gt;=50,"LATE",TRUE,"ON TIME")</f>
        <v>LATE</v>
      </c>
    </row>
    <row r="2469" spans="16:32" x14ac:dyDescent="0.25">
      <c r="P2469">
        <v>2457</v>
      </c>
      <c r="Q2469">
        <v>93</v>
      </c>
      <c r="R2469">
        <v>4</v>
      </c>
      <c r="S2469" s="6">
        <v>44684</v>
      </c>
      <c r="T2469" s="6">
        <v>0.61736111111111114</v>
      </c>
      <c r="U2469" t="s">
        <v>43</v>
      </c>
      <c r="V2469">
        <v>2284</v>
      </c>
      <c r="W2469">
        <v>31</v>
      </c>
      <c r="X2469">
        <v>31</v>
      </c>
      <c r="Y2469">
        <v>16</v>
      </c>
      <c r="Z2469" t="s">
        <v>20</v>
      </c>
      <c r="AA2469" t="s">
        <v>46</v>
      </c>
      <c r="AB2469">
        <v>3.7</v>
      </c>
      <c r="AC2469">
        <v>16</v>
      </c>
      <c r="AD2469" t="s">
        <v>45</v>
      </c>
      <c r="AE2469" s="6">
        <v>44654</v>
      </c>
      <c r="AF2469" t="str">
        <f>_xlfn.IFS(fact_orders[[#This Row],[delivery_time]]&lt;=40,"EARLY",fact_orders[[#This Row],[delivery_time]]&gt;=50,"LATE",TRUE,"ON TIME")</f>
        <v>EARLY</v>
      </c>
    </row>
    <row r="2470" spans="16:32" x14ac:dyDescent="0.25">
      <c r="P2470">
        <v>2458</v>
      </c>
      <c r="Q2470">
        <v>155</v>
      </c>
      <c r="R2470">
        <v>9</v>
      </c>
      <c r="S2470" s="6">
        <v>44684</v>
      </c>
      <c r="T2470" s="6">
        <v>0.90486111111111112</v>
      </c>
      <c r="U2470" t="s">
        <v>43</v>
      </c>
      <c r="V2470">
        <v>4718</v>
      </c>
      <c r="W2470">
        <v>35</v>
      </c>
      <c r="X2470">
        <v>39</v>
      </c>
      <c r="Z2470" t="s">
        <v>25</v>
      </c>
      <c r="AA2470" t="s">
        <v>44</v>
      </c>
      <c r="AB2470">
        <v>4.0999999999999996</v>
      </c>
      <c r="AD2470" t="s">
        <v>45</v>
      </c>
      <c r="AE2470" s="6">
        <v>44716</v>
      </c>
      <c r="AF2470" t="str">
        <f>_xlfn.IFS(fact_orders[[#This Row],[delivery_time]]&lt;=40,"EARLY",fact_orders[[#This Row],[delivery_time]]&gt;=50,"LATE",TRUE,"ON TIME")</f>
        <v>EARLY</v>
      </c>
    </row>
    <row r="2471" spans="16:32" x14ac:dyDescent="0.25">
      <c r="P2471">
        <v>2459</v>
      </c>
      <c r="Q2471">
        <v>301</v>
      </c>
      <c r="R2471">
        <v>6</v>
      </c>
      <c r="S2471" s="6">
        <v>44684</v>
      </c>
      <c r="T2471" s="6">
        <v>0.52430555555555558</v>
      </c>
      <c r="U2471" t="s">
        <v>43</v>
      </c>
      <c r="V2471">
        <v>4099</v>
      </c>
      <c r="W2471">
        <v>31</v>
      </c>
      <c r="X2471">
        <v>43</v>
      </c>
      <c r="Y2471">
        <v>41</v>
      </c>
      <c r="Z2471" t="s">
        <v>22</v>
      </c>
      <c r="AA2471" t="s">
        <v>47</v>
      </c>
      <c r="AB2471">
        <v>3.4</v>
      </c>
      <c r="AC2471">
        <v>41</v>
      </c>
      <c r="AD2471" t="s">
        <v>45</v>
      </c>
      <c r="AE2471" s="6">
        <v>44862</v>
      </c>
      <c r="AF2471" t="str">
        <f>_xlfn.IFS(fact_orders[[#This Row],[delivery_time]]&lt;=40,"EARLY",fact_orders[[#This Row],[delivery_time]]&gt;=50,"LATE",TRUE,"ON TIME")</f>
        <v>ON TIME</v>
      </c>
    </row>
    <row r="2472" spans="16:32" x14ac:dyDescent="0.25">
      <c r="P2472">
        <v>2460</v>
      </c>
      <c r="Q2472">
        <v>270</v>
      </c>
      <c r="R2472">
        <v>17</v>
      </c>
      <c r="S2472" s="6">
        <v>44684</v>
      </c>
      <c r="T2472" s="6">
        <v>0.7680555555555556</v>
      </c>
      <c r="U2472" t="s">
        <v>43</v>
      </c>
      <c r="V2472">
        <v>2256</v>
      </c>
      <c r="W2472">
        <v>39</v>
      </c>
      <c r="X2472">
        <v>58</v>
      </c>
      <c r="Y2472">
        <v>3</v>
      </c>
      <c r="Z2472" t="s">
        <v>14</v>
      </c>
      <c r="AA2472" t="s">
        <v>48</v>
      </c>
      <c r="AB2472">
        <v>4</v>
      </c>
      <c r="AC2472">
        <v>3</v>
      </c>
      <c r="AD2472" t="s">
        <v>45</v>
      </c>
      <c r="AE2472" s="6">
        <v>44831</v>
      </c>
      <c r="AF2472" t="str">
        <f>_xlfn.IFS(fact_orders[[#This Row],[delivery_time]]&lt;=40,"EARLY",fact_orders[[#This Row],[delivery_time]]&gt;=50,"LATE",TRUE,"ON TIME")</f>
        <v>LATE</v>
      </c>
    </row>
    <row r="2473" spans="16:32" x14ac:dyDescent="0.25">
      <c r="P2473">
        <v>2461</v>
      </c>
      <c r="Q2473">
        <v>178</v>
      </c>
      <c r="R2473">
        <v>2</v>
      </c>
      <c r="S2473" s="6">
        <v>44685</v>
      </c>
      <c r="T2473" s="6">
        <v>0.66249999999999998</v>
      </c>
      <c r="U2473" t="s">
        <v>43</v>
      </c>
      <c r="V2473">
        <v>4234</v>
      </c>
      <c r="W2473">
        <v>31</v>
      </c>
      <c r="X2473">
        <v>45</v>
      </c>
      <c r="Y2473">
        <v>17</v>
      </c>
      <c r="Z2473" t="s">
        <v>17</v>
      </c>
      <c r="AA2473" t="s">
        <v>46</v>
      </c>
      <c r="AB2473">
        <v>4.7</v>
      </c>
      <c r="AC2473">
        <v>17</v>
      </c>
      <c r="AD2473" t="s">
        <v>45</v>
      </c>
      <c r="AE2473" s="6">
        <v>44739</v>
      </c>
      <c r="AF2473" t="str">
        <f>_xlfn.IFS(fact_orders[[#This Row],[delivery_time]]&lt;=40,"EARLY",fact_orders[[#This Row],[delivery_time]]&gt;=50,"LATE",TRUE,"ON TIME")</f>
        <v>ON TIME</v>
      </c>
    </row>
    <row r="2474" spans="16:32" x14ac:dyDescent="0.25">
      <c r="P2474">
        <v>2462</v>
      </c>
      <c r="Q2474">
        <v>40</v>
      </c>
      <c r="R2474">
        <v>2</v>
      </c>
      <c r="S2474" s="6">
        <v>44685</v>
      </c>
      <c r="T2474" s="6">
        <v>0.47569444444444442</v>
      </c>
      <c r="U2474" t="s">
        <v>43</v>
      </c>
      <c r="V2474">
        <v>5422</v>
      </c>
      <c r="W2474">
        <v>23</v>
      </c>
      <c r="X2474">
        <v>31</v>
      </c>
      <c r="Y2474">
        <v>3</v>
      </c>
      <c r="Z2474" t="s">
        <v>17</v>
      </c>
      <c r="AA2474" t="s">
        <v>46</v>
      </c>
      <c r="AB2474">
        <v>4.7</v>
      </c>
      <c r="AC2474">
        <v>3</v>
      </c>
      <c r="AD2474" t="s">
        <v>45</v>
      </c>
      <c r="AE2474" s="6">
        <v>44601</v>
      </c>
      <c r="AF2474" t="str">
        <f>_xlfn.IFS(fact_orders[[#This Row],[delivery_time]]&lt;=40,"EARLY",fact_orders[[#This Row],[delivery_time]]&gt;=50,"LATE",TRUE,"ON TIME")</f>
        <v>EARLY</v>
      </c>
    </row>
    <row r="2475" spans="16:32" x14ac:dyDescent="0.25">
      <c r="P2475">
        <v>2463</v>
      </c>
      <c r="Q2475">
        <v>21</v>
      </c>
      <c r="R2475">
        <v>6</v>
      </c>
      <c r="S2475" s="6">
        <v>44685</v>
      </c>
      <c r="T2475" s="6">
        <v>0.82152777777777775</v>
      </c>
      <c r="U2475" t="s">
        <v>43</v>
      </c>
      <c r="V2475">
        <v>3048</v>
      </c>
      <c r="W2475">
        <v>23</v>
      </c>
      <c r="X2475">
        <v>49</v>
      </c>
      <c r="Y2475">
        <v>30</v>
      </c>
      <c r="Z2475" t="s">
        <v>22</v>
      </c>
      <c r="AA2475" t="s">
        <v>47</v>
      </c>
      <c r="AB2475">
        <v>3.4</v>
      </c>
      <c r="AC2475">
        <v>30</v>
      </c>
      <c r="AD2475" t="s">
        <v>45</v>
      </c>
      <c r="AE2475" s="6">
        <v>44582</v>
      </c>
      <c r="AF2475" t="str">
        <f>_xlfn.IFS(fact_orders[[#This Row],[delivery_time]]&lt;=40,"EARLY",fact_orders[[#This Row],[delivery_time]]&gt;=50,"LATE",TRUE,"ON TIME")</f>
        <v>ON TIME</v>
      </c>
    </row>
    <row r="2476" spans="16:32" x14ac:dyDescent="0.25">
      <c r="P2476">
        <v>2464</v>
      </c>
      <c r="Q2476">
        <v>236</v>
      </c>
      <c r="R2476">
        <v>5</v>
      </c>
      <c r="S2476" s="6">
        <v>44685</v>
      </c>
      <c r="T2476" s="6">
        <v>0.59097222222222223</v>
      </c>
      <c r="U2476" t="s">
        <v>43</v>
      </c>
      <c r="V2476">
        <v>5735</v>
      </c>
      <c r="W2476">
        <v>34</v>
      </c>
      <c r="X2476">
        <v>59</v>
      </c>
      <c r="Y2476">
        <v>39</v>
      </c>
      <c r="Z2476" t="s">
        <v>21</v>
      </c>
      <c r="AA2476" t="s">
        <v>46</v>
      </c>
      <c r="AB2476">
        <v>3</v>
      </c>
      <c r="AC2476">
        <v>39</v>
      </c>
      <c r="AD2476" t="s">
        <v>45</v>
      </c>
      <c r="AE2476" s="6">
        <v>44797</v>
      </c>
      <c r="AF2476" t="str">
        <f>_xlfn.IFS(fact_orders[[#This Row],[delivery_time]]&lt;=40,"EARLY",fact_orders[[#This Row],[delivery_time]]&gt;=50,"LATE",TRUE,"ON TIME")</f>
        <v>LATE</v>
      </c>
    </row>
    <row r="2477" spans="16:32" x14ac:dyDescent="0.25">
      <c r="P2477">
        <v>2465</v>
      </c>
      <c r="Q2477">
        <v>359</v>
      </c>
      <c r="R2477">
        <v>19</v>
      </c>
      <c r="S2477" s="6">
        <v>44685</v>
      </c>
      <c r="T2477" s="6">
        <v>0.55694444444444446</v>
      </c>
      <c r="U2477" t="s">
        <v>43</v>
      </c>
      <c r="V2477">
        <v>4538</v>
      </c>
      <c r="W2477">
        <v>35</v>
      </c>
      <c r="X2477">
        <v>52</v>
      </c>
      <c r="Y2477">
        <v>9</v>
      </c>
      <c r="Z2477" t="s">
        <v>16</v>
      </c>
      <c r="AA2477" t="s">
        <v>49</v>
      </c>
      <c r="AB2477">
        <v>4.5</v>
      </c>
      <c r="AC2477">
        <v>9</v>
      </c>
      <c r="AD2477" t="s">
        <v>45</v>
      </c>
      <c r="AE2477" s="6">
        <v>44920</v>
      </c>
      <c r="AF2477" t="str">
        <f>_xlfn.IFS(fact_orders[[#This Row],[delivery_time]]&lt;=40,"EARLY",fact_orders[[#This Row],[delivery_time]]&gt;=50,"LATE",TRUE,"ON TIME")</f>
        <v>LATE</v>
      </c>
    </row>
    <row r="2478" spans="16:32" x14ac:dyDescent="0.25">
      <c r="P2478">
        <v>2466</v>
      </c>
      <c r="Q2478">
        <v>113</v>
      </c>
      <c r="R2478">
        <v>7</v>
      </c>
      <c r="S2478" s="6">
        <v>44685</v>
      </c>
      <c r="T2478" s="6">
        <v>0.63124999999999998</v>
      </c>
      <c r="U2478" t="s">
        <v>43</v>
      </c>
      <c r="V2478">
        <v>5326</v>
      </c>
      <c r="W2478">
        <v>37</v>
      </c>
      <c r="X2478">
        <v>32</v>
      </c>
      <c r="Y2478">
        <v>44</v>
      </c>
      <c r="Z2478" t="s">
        <v>23</v>
      </c>
      <c r="AA2478" t="s">
        <v>44</v>
      </c>
      <c r="AB2478">
        <v>3.4</v>
      </c>
      <c r="AC2478">
        <v>44</v>
      </c>
      <c r="AD2478" t="s">
        <v>45</v>
      </c>
      <c r="AE2478" s="6">
        <v>44674</v>
      </c>
      <c r="AF2478" t="str">
        <f>_xlfn.IFS(fact_orders[[#This Row],[delivery_time]]&lt;=40,"EARLY",fact_orders[[#This Row],[delivery_time]]&gt;=50,"LATE",TRUE,"ON TIME")</f>
        <v>EARLY</v>
      </c>
    </row>
    <row r="2479" spans="16:32" x14ac:dyDescent="0.25">
      <c r="P2479">
        <v>2467</v>
      </c>
      <c r="Q2479">
        <v>98</v>
      </c>
      <c r="R2479">
        <v>13</v>
      </c>
      <c r="S2479" s="6">
        <v>44685</v>
      </c>
      <c r="T2479" s="6">
        <v>0.87708333333333333</v>
      </c>
      <c r="U2479" t="s">
        <v>43</v>
      </c>
      <c r="V2479">
        <v>2465</v>
      </c>
      <c r="W2479">
        <v>38</v>
      </c>
      <c r="X2479">
        <v>59</v>
      </c>
      <c r="Y2479">
        <v>15</v>
      </c>
      <c r="Z2479" t="s">
        <v>10</v>
      </c>
      <c r="AA2479" t="s">
        <v>46</v>
      </c>
      <c r="AB2479">
        <v>3.3</v>
      </c>
      <c r="AC2479">
        <v>15</v>
      </c>
      <c r="AD2479" t="s">
        <v>45</v>
      </c>
      <c r="AE2479" s="6">
        <v>44659</v>
      </c>
      <c r="AF2479" t="str">
        <f>_xlfn.IFS(fact_orders[[#This Row],[delivery_time]]&lt;=40,"EARLY",fact_orders[[#This Row],[delivery_time]]&gt;=50,"LATE",TRUE,"ON TIME")</f>
        <v>LATE</v>
      </c>
    </row>
    <row r="2480" spans="16:32" x14ac:dyDescent="0.25">
      <c r="P2480">
        <v>2468</v>
      </c>
      <c r="Q2480">
        <v>98</v>
      </c>
      <c r="R2480">
        <v>2</v>
      </c>
      <c r="S2480" s="6">
        <v>44685</v>
      </c>
      <c r="T2480" s="6">
        <v>0.56527777777777777</v>
      </c>
      <c r="U2480" t="s">
        <v>43</v>
      </c>
      <c r="V2480">
        <v>5728</v>
      </c>
      <c r="W2480">
        <v>28</v>
      </c>
      <c r="X2480">
        <v>30</v>
      </c>
      <c r="Y2480">
        <v>23</v>
      </c>
      <c r="Z2480" t="s">
        <v>17</v>
      </c>
      <c r="AA2480" t="s">
        <v>46</v>
      </c>
      <c r="AB2480">
        <v>4.7</v>
      </c>
      <c r="AC2480">
        <v>23</v>
      </c>
      <c r="AD2480" t="s">
        <v>45</v>
      </c>
      <c r="AE2480" s="6">
        <v>44659</v>
      </c>
      <c r="AF2480" t="str">
        <f>_xlfn.IFS(fact_orders[[#This Row],[delivery_time]]&lt;=40,"EARLY",fact_orders[[#This Row],[delivery_time]]&gt;=50,"LATE",TRUE,"ON TIME")</f>
        <v>EARLY</v>
      </c>
    </row>
    <row r="2481" spans="16:32" x14ac:dyDescent="0.25">
      <c r="P2481">
        <v>2469</v>
      </c>
      <c r="Q2481">
        <v>331</v>
      </c>
      <c r="R2481">
        <v>13</v>
      </c>
      <c r="S2481" s="6">
        <v>44685</v>
      </c>
      <c r="T2481" s="6">
        <v>0.45555555555555555</v>
      </c>
      <c r="U2481" t="s">
        <v>43</v>
      </c>
      <c r="V2481">
        <v>2566</v>
      </c>
      <c r="W2481">
        <v>16</v>
      </c>
      <c r="X2481">
        <v>45</v>
      </c>
      <c r="Y2481">
        <v>34</v>
      </c>
      <c r="Z2481" t="s">
        <v>10</v>
      </c>
      <c r="AA2481" t="s">
        <v>46</v>
      </c>
      <c r="AB2481">
        <v>3.3</v>
      </c>
      <c r="AC2481">
        <v>34</v>
      </c>
      <c r="AD2481" t="s">
        <v>45</v>
      </c>
      <c r="AE2481" s="6">
        <v>44892</v>
      </c>
      <c r="AF2481" t="str">
        <f>_xlfn.IFS(fact_orders[[#This Row],[delivery_time]]&lt;=40,"EARLY",fact_orders[[#This Row],[delivery_time]]&gt;=50,"LATE",TRUE,"ON TIME")</f>
        <v>ON TIME</v>
      </c>
    </row>
    <row r="2482" spans="16:32" x14ac:dyDescent="0.25">
      <c r="P2482">
        <v>2470</v>
      </c>
      <c r="Q2482">
        <v>93</v>
      </c>
      <c r="R2482">
        <v>5</v>
      </c>
      <c r="S2482" s="6">
        <v>44685</v>
      </c>
      <c r="T2482" s="6">
        <v>0.5493055555555556</v>
      </c>
      <c r="U2482" t="s">
        <v>43</v>
      </c>
      <c r="V2482">
        <v>5865</v>
      </c>
      <c r="W2482">
        <v>17</v>
      </c>
      <c r="X2482">
        <v>50</v>
      </c>
      <c r="Y2482">
        <v>34</v>
      </c>
      <c r="Z2482" t="s">
        <v>21</v>
      </c>
      <c r="AA2482" t="s">
        <v>46</v>
      </c>
      <c r="AB2482">
        <v>3</v>
      </c>
      <c r="AC2482">
        <v>34</v>
      </c>
      <c r="AD2482" t="s">
        <v>45</v>
      </c>
      <c r="AE2482" s="6">
        <v>44654</v>
      </c>
      <c r="AF2482" t="str">
        <f>_xlfn.IFS(fact_orders[[#This Row],[delivery_time]]&lt;=40,"EARLY",fact_orders[[#This Row],[delivery_time]]&gt;=50,"LATE",TRUE,"ON TIME")</f>
        <v>LATE</v>
      </c>
    </row>
    <row r="2483" spans="16:32" x14ac:dyDescent="0.25">
      <c r="P2483">
        <v>2471</v>
      </c>
      <c r="Q2483">
        <v>180</v>
      </c>
      <c r="R2483">
        <v>18</v>
      </c>
      <c r="S2483" s="6">
        <v>44685</v>
      </c>
      <c r="T2483" s="6">
        <v>0.61944444444444446</v>
      </c>
      <c r="U2483" t="s">
        <v>43</v>
      </c>
      <c r="V2483">
        <v>3012</v>
      </c>
      <c r="W2483">
        <v>24</v>
      </c>
      <c r="X2483">
        <v>39</v>
      </c>
      <c r="Y2483">
        <v>20</v>
      </c>
      <c r="Z2483" t="s">
        <v>15</v>
      </c>
      <c r="AA2483" t="s">
        <v>46</v>
      </c>
      <c r="AB2483">
        <v>3.1</v>
      </c>
      <c r="AC2483">
        <v>20</v>
      </c>
      <c r="AD2483" t="s">
        <v>45</v>
      </c>
      <c r="AE2483" s="6">
        <v>44741</v>
      </c>
      <c r="AF2483" t="str">
        <f>_xlfn.IFS(fact_orders[[#This Row],[delivery_time]]&lt;=40,"EARLY",fact_orders[[#This Row],[delivery_time]]&gt;=50,"LATE",TRUE,"ON TIME")</f>
        <v>EARLY</v>
      </c>
    </row>
    <row r="2484" spans="16:32" x14ac:dyDescent="0.25">
      <c r="P2484">
        <v>2472</v>
      </c>
      <c r="Q2484">
        <v>11</v>
      </c>
      <c r="R2484">
        <v>2</v>
      </c>
      <c r="S2484" s="6">
        <v>44685</v>
      </c>
      <c r="T2484" s="6">
        <v>0.67986111111111114</v>
      </c>
      <c r="U2484" t="s">
        <v>43</v>
      </c>
      <c r="V2484">
        <v>3982</v>
      </c>
      <c r="W2484">
        <v>35</v>
      </c>
      <c r="X2484">
        <v>35</v>
      </c>
      <c r="Y2484">
        <v>1</v>
      </c>
      <c r="Z2484" t="s">
        <v>17</v>
      </c>
      <c r="AA2484" t="s">
        <v>46</v>
      </c>
      <c r="AB2484">
        <v>4.7</v>
      </c>
      <c r="AC2484">
        <v>1</v>
      </c>
      <c r="AD2484" t="s">
        <v>45</v>
      </c>
      <c r="AE2484" s="6">
        <v>44572</v>
      </c>
      <c r="AF2484" t="str">
        <f>_xlfn.IFS(fact_orders[[#This Row],[delivery_time]]&lt;=40,"EARLY",fact_orders[[#This Row],[delivery_time]]&gt;=50,"LATE",TRUE,"ON TIME")</f>
        <v>EARLY</v>
      </c>
    </row>
    <row r="2485" spans="16:32" x14ac:dyDescent="0.25">
      <c r="P2485">
        <v>2473</v>
      </c>
      <c r="Q2485">
        <v>274</v>
      </c>
      <c r="R2485">
        <v>19</v>
      </c>
      <c r="S2485" s="6">
        <v>44685</v>
      </c>
      <c r="T2485" s="6">
        <v>0.55000000000000004</v>
      </c>
      <c r="U2485" t="s">
        <v>43</v>
      </c>
      <c r="V2485">
        <v>4513</v>
      </c>
      <c r="W2485">
        <v>34</v>
      </c>
      <c r="X2485">
        <v>50</v>
      </c>
      <c r="Y2485">
        <v>21</v>
      </c>
      <c r="Z2485" t="s">
        <v>16</v>
      </c>
      <c r="AA2485" t="s">
        <v>49</v>
      </c>
      <c r="AB2485">
        <v>4.5</v>
      </c>
      <c r="AC2485">
        <v>21</v>
      </c>
      <c r="AD2485" t="s">
        <v>45</v>
      </c>
      <c r="AE2485" s="6">
        <v>44835</v>
      </c>
      <c r="AF2485" t="str">
        <f>_xlfn.IFS(fact_orders[[#This Row],[delivery_time]]&lt;=40,"EARLY",fact_orders[[#This Row],[delivery_time]]&gt;=50,"LATE",TRUE,"ON TIME")</f>
        <v>LATE</v>
      </c>
    </row>
    <row r="2486" spans="16:32" x14ac:dyDescent="0.25">
      <c r="P2486">
        <v>2474</v>
      </c>
      <c r="Q2486">
        <v>440</v>
      </c>
      <c r="R2486">
        <v>13</v>
      </c>
      <c r="S2486" s="6">
        <v>44685</v>
      </c>
      <c r="T2486" s="6">
        <v>0.87430555555555556</v>
      </c>
      <c r="U2486" t="s">
        <v>43</v>
      </c>
      <c r="V2486">
        <v>5794</v>
      </c>
      <c r="W2486">
        <v>31</v>
      </c>
      <c r="X2486">
        <v>54</v>
      </c>
      <c r="Y2486">
        <v>29</v>
      </c>
      <c r="Z2486" t="s">
        <v>10</v>
      </c>
      <c r="AA2486" t="s">
        <v>46</v>
      </c>
      <c r="AB2486">
        <v>3.3</v>
      </c>
      <c r="AC2486">
        <v>29</v>
      </c>
      <c r="AD2486" t="s">
        <v>45</v>
      </c>
      <c r="AE2486" s="6">
        <v>45001</v>
      </c>
      <c r="AF2486" t="str">
        <f>_xlfn.IFS(fact_orders[[#This Row],[delivery_time]]&lt;=40,"EARLY",fact_orders[[#This Row],[delivery_time]]&gt;=50,"LATE",TRUE,"ON TIME")</f>
        <v>LATE</v>
      </c>
    </row>
    <row r="2487" spans="16:32" x14ac:dyDescent="0.25">
      <c r="P2487">
        <v>2475</v>
      </c>
      <c r="Q2487">
        <v>422</v>
      </c>
      <c r="R2487">
        <v>19</v>
      </c>
      <c r="S2487" s="6">
        <v>44685</v>
      </c>
      <c r="T2487" s="6">
        <v>0.54166666666666663</v>
      </c>
      <c r="U2487" t="s">
        <v>43</v>
      </c>
      <c r="V2487">
        <v>3191</v>
      </c>
      <c r="W2487">
        <v>31</v>
      </c>
      <c r="X2487">
        <v>30</v>
      </c>
      <c r="Z2487" t="s">
        <v>16</v>
      </c>
      <c r="AA2487" t="s">
        <v>49</v>
      </c>
      <c r="AB2487">
        <v>4.5</v>
      </c>
      <c r="AD2487" t="s">
        <v>45</v>
      </c>
      <c r="AE2487" s="6">
        <v>44983</v>
      </c>
      <c r="AF2487" t="str">
        <f>_xlfn.IFS(fact_orders[[#This Row],[delivery_time]]&lt;=40,"EARLY",fact_orders[[#This Row],[delivery_time]]&gt;=50,"LATE",TRUE,"ON TIME")</f>
        <v>EARLY</v>
      </c>
    </row>
    <row r="2488" spans="16:32" x14ac:dyDescent="0.25">
      <c r="P2488">
        <v>2476</v>
      </c>
      <c r="Q2488">
        <v>86</v>
      </c>
      <c r="R2488">
        <v>15</v>
      </c>
      <c r="S2488" s="6">
        <v>44685</v>
      </c>
      <c r="T2488" s="6">
        <v>0.48472222222222222</v>
      </c>
      <c r="U2488" t="s">
        <v>43</v>
      </c>
      <c r="V2488">
        <v>2303</v>
      </c>
      <c r="W2488">
        <v>21</v>
      </c>
      <c r="X2488">
        <v>50</v>
      </c>
      <c r="Z2488" t="s">
        <v>12</v>
      </c>
      <c r="AA2488" t="s">
        <v>48</v>
      </c>
      <c r="AB2488">
        <v>3.8</v>
      </c>
      <c r="AD2488" t="s">
        <v>45</v>
      </c>
      <c r="AE2488" s="6">
        <v>44647</v>
      </c>
      <c r="AF2488" t="str">
        <f>_xlfn.IFS(fact_orders[[#This Row],[delivery_time]]&lt;=40,"EARLY",fact_orders[[#This Row],[delivery_time]]&gt;=50,"LATE",TRUE,"ON TIME")</f>
        <v>LATE</v>
      </c>
    </row>
    <row r="2489" spans="16:32" x14ac:dyDescent="0.25">
      <c r="P2489">
        <v>2477</v>
      </c>
      <c r="Q2489">
        <v>196</v>
      </c>
      <c r="R2489">
        <v>12</v>
      </c>
      <c r="S2489" s="6">
        <v>44685</v>
      </c>
      <c r="T2489" s="6">
        <v>0.57777777777777772</v>
      </c>
      <c r="U2489" t="s">
        <v>43</v>
      </c>
      <c r="V2489">
        <v>3984</v>
      </c>
      <c r="W2489">
        <v>15</v>
      </c>
      <c r="X2489">
        <v>46</v>
      </c>
      <c r="Y2489">
        <v>32</v>
      </c>
      <c r="Z2489" t="s">
        <v>9</v>
      </c>
      <c r="AA2489" t="s">
        <v>44</v>
      </c>
      <c r="AB2489">
        <v>3.7</v>
      </c>
      <c r="AC2489">
        <v>32</v>
      </c>
      <c r="AD2489" t="s">
        <v>45</v>
      </c>
      <c r="AE2489" s="6">
        <v>44757</v>
      </c>
      <c r="AF2489" t="str">
        <f>_xlfn.IFS(fact_orders[[#This Row],[delivery_time]]&lt;=40,"EARLY",fact_orders[[#This Row],[delivery_time]]&gt;=50,"LATE",TRUE,"ON TIME")</f>
        <v>ON TIME</v>
      </c>
    </row>
    <row r="2490" spans="16:32" x14ac:dyDescent="0.25">
      <c r="P2490">
        <v>2478</v>
      </c>
      <c r="Q2490">
        <v>193</v>
      </c>
      <c r="R2490">
        <v>16</v>
      </c>
      <c r="S2490" s="6">
        <v>44685</v>
      </c>
      <c r="T2490" s="6">
        <v>0.49513888888888891</v>
      </c>
      <c r="U2490" t="s">
        <v>43</v>
      </c>
      <c r="V2490">
        <v>5198</v>
      </c>
      <c r="W2490">
        <v>29</v>
      </c>
      <c r="X2490">
        <v>38</v>
      </c>
      <c r="Y2490">
        <v>7</v>
      </c>
      <c r="Z2490" t="s">
        <v>13</v>
      </c>
      <c r="AA2490" t="s">
        <v>47</v>
      </c>
      <c r="AB2490">
        <v>3.4</v>
      </c>
      <c r="AC2490">
        <v>7</v>
      </c>
      <c r="AD2490" t="s">
        <v>45</v>
      </c>
      <c r="AE2490" s="6">
        <v>44754</v>
      </c>
      <c r="AF2490" t="str">
        <f>_xlfn.IFS(fact_orders[[#This Row],[delivery_time]]&lt;=40,"EARLY",fact_orders[[#This Row],[delivery_time]]&gt;=50,"LATE",TRUE,"ON TIME")</f>
        <v>EARLY</v>
      </c>
    </row>
    <row r="2491" spans="16:32" x14ac:dyDescent="0.25">
      <c r="P2491">
        <v>2479</v>
      </c>
      <c r="Q2491">
        <v>66</v>
      </c>
      <c r="R2491">
        <v>9</v>
      </c>
      <c r="S2491" s="6">
        <v>44685</v>
      </c>
      <c r="T2491" s="6">
        <v>0.57222222222222219</v>
      </c>
      <c r="U2491" t="s">
        <v>43</v>
      </c>
      <c r="V2491">
        <v>4326</v>
      </c>
      <c r="W2491">
        <v>36</v>
      </c>
      <c r="X2491">
        <v>35</v>
      </c>
      <c r="Z2491" t="s">
        <v>25</v>
      </c>
      <c r="AA2491" t="s">
        <v>44</v>
      </c>
      <c r="AB2491">
        <v>4.0999999999999996</v>
      </c>
      <c r="AD2491" t="s">
        <v>45</v>
      </c>
      <c r="AE2491" s="6">
        <v>44627</v>
      </c>
      <c r="AF2491" t="str">
        <f>_xlfn.IFS(fact_orders[[#This Row],[delivery_time]]&lt;=40,"EARLY",fact_orders[[#This Row],[delivery_time]]&gt;=50,"LATE",TRUE,"ON TIME")</f>
        <v>EARLY</v>
      </c>
    </row>
    <row r="2492" spans="16:32" x14ac:dyDescent="0.25">
      <c r="P2492">
        <v>2480</v>
      </c>
      <c r="Q2492">
        <v>171</v>
      </c>
      <c r="R2492">
        <v>19</v>
      </c>
      <c r="S2492" s="6">
        <v>44685</v>
      </c>
      <c r="T2492" s="6">
        <v>0.73472222222222228</v>
      </c>
      <c r="U2492" t="s">
        <v>43</v>
      </c>
      <c r="V2492">
        <v>2664</v>
      </c>
      <c r="W2492">
        <v>30</v>
      </c>
      <c r="X2492">
        <v>42</v>
      </c>
      <c r="Y2492">
        <v>43</v>
      </c>
      <c r="Z2492" t="s">
        <v>16</v>
      </c>
      <c r="AA2492" t="s">
        <v>49</v>
      </c>
      <c r="AB2492">
        <v>4.5</v>
      </c>
      <c r="AC2492">
        <v>43</v>
      </c>
      <c r="AD2492" t="s">
        <v>45</v>
      </c>
      <c r="AE2492" s="6">
        <v>44732</v>
      </c>
      <c r="AF2492" t="str">
        <f>_xlfn.IFS(fact_orders[[#This Row],[delivery_time]]&lt;=40,"EARLY",fact_orders[[#This Row],[delivery_time]]&gt;=50,"LATE",TRUE,"ON TIME")</f>
        <v>ON TIME</v>
      </c>
    </row>
    <row r="2493" spans="16:32" x14ac:dyDescent="0.25">
      <c r="P2493">
        <v>2481</v>
      </c>
      <c r="Q2493">
        <v>274</v>
      </c>
      <c r="R2493">
        <v>15</v>
      </c>
      <c r="S2493" s="6">
        <v>44686</v>
      </c>
      <c r="T2493" s="6">
        <v>0.88611111111111107</v>
      </c>
      <c r="U2493" t="s">
        <v>43</v>
      </c>
      <c r="V2493">
        <v>4410</v>
      </c>
      <c r="W2493">
        <v>19</v>
      </c>
      <c r="X2493">
        <v>46</v>
      </c>
      <c r="Y2493">
        <v>35</v>
      </c>
      <c r="Z2493" t="s">
        <v>12</v>
      </c>
      <c r="AA2493" t="s">
        <v>48</v>
      </c>
      <c r="AB2493">
        <v>3.8</v>
      </c>
      <c r="AC2493">
        <v>35</v>
      </c>
      <c r="AD2493" t="s">
        <v>45</v>
      </c>
      <c r="AE2493" s="6">
        <v>44835</v>
      </c>
      <c r="AF2493" t="str">
        <f>_xlfn.IFS(fact_orders[[#This Row],[delivery_time]]&lt;=40,"EARLY",fact_orders[[#This Row],[delivery_time]]&gt;=50,"LATE",TRUE,"ON TIME")</f>
        <v>ON TIME</v>
      </c>
    </row>
    <row r="2494" spans="16:32" x14ac:dyDescent="0.25">
      <c r="P2494">
        <v>2482</v>
      </c>
      <c r="Q2494">
        <v>298</v>
      </c>
      <c r="R2494">
        <v>14</v>
      </c>
      <c r="S2494" s="6">
        <v>44686</v>
      </c>
      <c r="T2494" s="6">
        <v>0.4909722222222222</v>
      </c>
      <c r="U2494" t="s">
        <v>43</v>
      </c>
      <c r="V2494">
        <v>3490</v>
      </c>
      <c r="W2494">
        <v>22</v>
      </c>
      <c r="X2494">
        <v>44</v>
      </c>
      <c r="Y2494">
        <v>16</v>
      </c>
      <c r="Z2494" t="s">
        <v>11</v>
      </c>
      <c r="AA2494" t="s">
        <v>47</v>
      </c>
      <c r="AB2494">
        <v>4.4000000000000004</v>
      </c>
      <c r="AC2494">
        <v>16</v>
      </c>
      <c r="AD2494" t="s">
        <v>45</v>
      </c>
      <c r="AE2494" s="6">
        <v>44859</v>
      </c>
      <c r="AF2494" t="str">
        <f>_xlfn.IFS(fact_orders[[#This Row],[delivery_time]]&lt;=40,"EARLY",fact_orders[[#This Row],[delivery_time]]&gt;=50,"LATE",TRUE,"ON TIME")</f>
        <v>ON TIME</v>
      </c>
    </row>
    <row r="2495" spans="16:32" x14ac:dyDescent="0.25">
      <c r="P2495">
        <v>2483</v>
      </c>
      <c r="Q2495">
        <v>254</v>
      </c>
      <c r="R2495">
        <v>5</v>
      </c>
      <c r="S2495" s="6">
        <v>44686</v>
      </c>
      <c r="T2495" s="6">
        <v>0.57430555555555551</v>
      </c>
      <c r="U2495" t="s">
        <v>43</v>
      </c>
      <c r="V2495">
        <v>5956</v>
      </c>
      <c r="W2495">
        <v>36</v>
      </c>
      <c r="X2495">
        <v>39</v>
      </c>
      <c r="Y2495">
        <v>47</v>
      </c>
      <c r="Z2495" t="s">
        <v>21</v>
      </c>
      <c r="AA2495" t="s">
        <v>46</v>
      </c>
      <c r="AB2495">
        <v>3</v>
      </c>
      <c r="AC2495">
        <v>47</v>
      </c>
      <c r="AD2495" t="s">
        <v>45</v>
      </c>
      <c r="AE2495" s="6">
        <v>44815</v>
      </c>
      <c r="AF2495" t="str">
        <f>_xlfn.IFS(fact_orders[[#This Row],[delivery_time]]&lt;=40,"EARLY",fact_orders[[#This Row],[delivery_time]]&gt;=50,"LATE",TRUE,"ON TIME")</f>
        <v>EARLY</v>
      </c>
    </row>
    <row r="2496" spans="16:32" x14ac:dyDescent="0.25">
      <c r="P2496">
        <v>2484</v>
      </c>
      <c r="Q2496">
        <v>318</v>
      </c>
      <c r="R2496">
        <v>13</v>
      </c>
      <c r="S2496" s="6">
        <v>44686</v>
      </c>
      <c r="T2496" s="6">
        <v>0.78333333333333333</v>
      </c>
      <c r="U2496" t="s">
        <v>43</v>
      </c>
      <c r="V2496">
        <v>5347</v>
      </c>
      <c r="W2496">
        <v>26</v>
      </c>
      <c r="X2496">
        <v>52</v>
      </c>
      <c r="Y2496">
        <v>44</v>
      </c>
      <c r="Z2496" t="s">
        <v>10</v>
      </c>
      <c r="AA2496" t="s">
        <v>46</v>
      </c>
      <c r="AB2496">
        <v>3.3</v>
      </c>
      <c r="AC2496">
        <v>44</v>
      </c>
      <c r="AD2496" t="s">
        <v>45</v>
      </c>
      <c r="AE2496" s="6">
        <v>44879</v>
      </c>
      <c r="AF2496" t="str">
        <f>_xlfn.IFS(fact_orders[[#This Row],[delivery_time]]&lt;=40,"EARLY",fact_orders[[#This Row],[delivery_time]]&gt;=50,"LATE",TRUE,"ON TIME")</f>
        <v>LATE</v>
      </c>
    </row>
    <row r="2497" spans="16:32" x14ac:dyDescent="0.25">
      <c r="P2497">
        <v>2485</v>
      </c>
      <c r="Q2497">
        <v>108</v>
      </c>
      <c r="R2497">
        <v>1</v>
      </c>
      <c r="S2497" s="6">
        <v>44686</v>
      </c>
      <c r="T2497" s="6">
        <v>0.58263888888888893</v>
      </c>
      <c r="U2497" t="s">
        <v>43</v>
      </c>
      <c r="V2497">
        <v>5247</v>
      </c>
      <c r="W2497">
        <v>26</v>
      </c>
      <c r="X2497">
        <v>53</v>
      </c>
      <c r="Y2497">
        <v>37</v>
      </c>
      <c r="Z2497" t="s">
        <v>6</v>
      </c>
      <c r="AA2497" t="s">
        <v>48</v>
      </c>
      <c r="AB2497">
        <v>3</v>
      </c>
      <c r="AC2497">
        <v>37</v>
      </c>
      <c r="AD2497" t="s">
        <v>45</v>
      </c>
      <c r="AE2497" s="6">
        <v>44669</v>
      </c>
      <c r="AF2497" t="str">
        <f>_xlfn.IFS(fact_orders[[#This Row],[delivery_time]]&lt;=40,"EARLY",fact_orders[[#This Row],[delivery_time]]&gt;=50,"LATE",TRUE,"ON TIME")</f>
        <v>LATE</v>
      </c>
    </row>
    <row r="2498" spans="16:32" x14ac:dyDescent="0.25">
      <c r="P2498">
        <v>2486</v>
      </c>
      <c r="Q2498">
        <v>241</v>
      </c>
      <c r="R2498">
        <v>17</v>
      </c>
      <c r="S2498" s="6">
        <v>44686</v>
      </c>
      <c r="T2498" s="6">
        <v>0.55069444444444449</v>
      </c>
      <c r="U2498" t="s">
        <v>43</v>
      </c>
      <c r="V2498">
        <v>5346</v>
      </c>
      <c r="W2498">
        <v>21</v>
      </c>
      <c r="X2498">
        <v>42</v>
      </c>
      <c r="Y2498">
        <v>9</v>
      </c>
      <c r="Z2498" t="s">
        <v>14</v>
      </c>
      <c r="AA2498" t="s">
        <v>48</v>
      </c>
      <c r="AB2498">
        <v>4</v>
      </c>
      <c r="AC2498">
        <v>9</v>
      </c>
      <c r="AD2498" t="s">
        <v>45</v>
      </c>
      <c r="AE2498" s="6">
        <v>44802</v>
      </c>
      <c r="AF2498" t="str">
        <f>_xlfn.IFS(fact_orders[[#This Row],[delivery_time]]&lt;=40,"EARLY",fact_orders[[#This Row],[delivery_time]]&gt;=50,"LATE",TRUE,"ON TIME")</f>
        <v>ON TIME</v>
      </c>
    </row>
    <row r="2499" spans="16:32" x14ac:dyDescent="0.25">
      <c r="P2499">
        <v>2487</v>
      </c>
      <c r="Q2499">
        <v>300</v>
      </c>
      <c r="R2499">
        <v>15</v>
      </c>
      <c r="S2499" s="6">
        <v>44686</v>
      </c>
      <c r="T2499" s="6">
        <v>0.8618055555555556</v>
      </c>
      <c r="U2499" t="s">
        <v>43</v>
      </c>
      <c r="V2499">
        <v>2769</v>
      </c>
      <c r="W2499">
        <v>18</v>
      </c>
      <c r="X2499">
        <v>30</v>
      </c>
      <c r="Y2499">
        <v>3</v>
      </c>
      <c r="Z2499" t="s">
        <v>12</v>
      </c>
      <c r="AA2499" t="s">
        <v>48</v>
      </c>
      <c r="AB2499">
        <v>3.8</v>
      </c>
      <c r="AC2499">
        <v>3</v>
      </c>
      <c r="AD2499" t="s">
        <v>45</v>
      </c>
      <c r="AE2499" s="6">
        <v>44861</v>
      </c>
      <c r="AF2499" t="str">
        <f>_xlfn.IFS(fact_orders[[#This Row],[delivery_time]]&lt;=40,"EARLY",fact_orders[[#This Row],[delivery_time]]&gt;=50,"LATE",TRUE,"ON TIME")</f>
        <v>EARLY</v>
      </c>
    </row>
    <row r="2500" spans="16:32" x14ac:dyDescent="0.25">
      <c r="P2500">
        <v>2488</v>
      </c>
      <c r="Q2500">
        <v>220</v>
      </c>
      <c r="R2500">
        <v>8</v>
      </c>
      <c r="S2500" s="6">
        <v>44686</v>
      </c>
      <c r="T2500" s="6">
        <v>0.69791666666666663</v>
      </c>
      <c r="U2500" t="s">
        <v>43</v>
      </c>
      <c r="V2500">
        <v>2215</v>
      </c>
      <c r="W2500">
        <v>18</v>
      </c>
      <c r="X2500">
        <v>46</v>
      </c>
      <c r="Y2500">
        <v>17</v>
      </c>
      <c r="Z2500" t="s">
        <v>24</v>
      </c>
      <c r="AA2500" t="s">
        <v>44</v>
      </c>
      <c r="AB2500">
        <v>4.2</v>
      </c>
      <c r="AC2500">
        <v>17</v>
      </c>
      <c r="AD2500" t="s">
        <v>45</v>
      </c>
      <c r="AE2500" s="6">
        <v>44781</v>
      </c>
      <c r="AF2500" t="str">
        <f>_xlfn.IFS(fact_orders[[#This Row],[delivery_time]]&lt;=40,"EARLY",fact_orders[[#This Row],[delivery_time]]&gt;=50,"LATE",TRUE,"ON TIME")</f>
        <v>ON TIME</v>
      </c>
    </row>
    <row r="2501" spans="16:32" x14ac:dyDescent="0.25">
      <c r="P2501">
        <v>2489</v>
      </c>
      <c r="Q2501">
        <v>275</v>
      </c>
      <c r="R2501">
        <v>4</v>
      </c>
      <c r="S2501" s="6">
        <v>44686</v>
      </c>
      <c r="T2501" s="6">
        <v>0.53541666666666665</v>
      </c>
      <c r="U2501" t="s">
        <v>43</v>
      </c>
      <c r="V2501">
        <v>2069</v>
      </c>
      <c r="W2501">
        <v>37</v>
      </c>
      <c r="X2501">
        <v>58</v>
      </c>
      <c r="Y2501">
        <v>38</v>
      </c>
      <c r="Z2501" t="s">
        <v>20</v>
      </c>
      <c r="AA2501" t="s">
        <v>46</v>
      </c>
      <c r="AB2501">
        <v>3.7</v>
      </c>
      <c r="AC2501">
        <v>38</v>
      </c>
      <c r="AD2501" t="s">
        <v>45</v>
      </c>
      <c r="AE2501" s="6">
        <v>44836</v>
      </c>
      <c r="AF2501" t="str">
        <f>_xlfn.IFS(fact_orders[[#This Row],[delivery_time]]&lt;=40,"EARLY",fact_orders[[#This Row],[delivery_time]]&gt;=50,"LATE",TRUE,"ON TIME")</f>
        <v>LATE</v>
      </c>
    </row>
    <row r="2502" spans="16:32" x14ac:dyDescent="0.25">
      <c r="P2502">
        <v>2490</v>
      </c>
      <c r="Q2502">
        <v>302</v>
      </c>
      <c r="R2502">
        <v>12</v>
      </c>
      <c r="S2502" s="6">
        <v>44686</v>
      </c>
      <c r="T2502" s="6">
        <v>0.54652777777777772</v>
      </c>
      <c r="U2502" t="s">
        <v>43</v>
      </c>
      <c r="V2502">
        <v>5766</v>
      </c>
      <c r="W2502">
        <v>16</v>
      </c>
      <c r="X2502">
        <v>36</v>
      </c>
      <c r="Z2502" t="s">
        <v>9</v>
      </c>
      <c r="AA2502" t="s">
        <v>44</v>
      </c>
      <c r="AB2502">
        <v>3.7</v>
      </c>
      <c r="AD2502" t="s">
        <v>45</v>
      </c>
      <c r="AE2502" s="6">
        <v>44863</v>
      </c>
      <c r="AF2502" t="str">
        <f>_xlfn.IFS(fact_orders[[#This Row],[delivery_time]]&lt;=40,"EARLY",fact_orders[[#This Row],[delivery_time]]&gt;=50,"LATE",TRUE,"ON TIME")</f>
        <v>EARLY</v>
      </c>
    </row>
    <row r="2503" spans="16:32" x14ac:dyDescent="0.25">
      <c r="P2503">
        <v>2491</v>
      </c>
      <c r="Q2503">
        <v>249</v>
      </c>
      <c r="R2503">
        <v>20</v>
      </c>
      <c r="S2503" s="6">
        <v>44686</v>
      </c>
      <c r="T2503" s="6">
        <v>0.57430555555555551</v>
      </c>
      <c r="U2503" t="s">
        <v>43</v>
      </c>
      <c r="V2503">
        <v>4355</v>
      </c>
      <c r="W2503">
        <v>20</v>
      </c>
      <c r="X2503">
        <v>37</v>
      </c>
      <c r="Y2503">
        <v>13</v>
      </c>
      <c r="Z2503" t="s">
        <v>18</v>
      </c>
      <c r="AA2503" t="s">
        <v>48</v>
      </c>
      <c r="AB2503">
        <v>3.8</v>
      </c>
      <c r="AC2503">
        <v>13</v>
      </c>
      <c r="AD2503" t="s">
        <v>45</v>
      </c>
      <c r="AE2503" s="6">
        <v>44810</v>
      </c>
      <c r="AF2503" t="str">
        <f>_xlfn.IFS(fact_orders[[#This Row],[delivery_time]]&lt;=40,"EARLY",fact_orders[[#This Row],[delivery_time]]&gt;=50,"LATE",TRUE,"ON TIME")</f>
        <v>EARLY</v>
      </c>
    </row>
    <row r="2504" spans="16:32" x14ac:dyDescent="0.25">
      <c r="P2504">
        <v>2492</v>
      </c>
      <c r="Q2504">
        <v>112</v>
      </c>
      <c r="R2504">
        <v>13</v>
      </c>
      <c r="S2504" s="6">
        <v>44686</v>
      </c>
      <c r="T2504" s="6">
        <v>0.61527777777777781</v>
      </c>
      <c r="U2504" t="s">
        <v>43</v>
      </c>
      <c r="V2504">
        <v>4137</v>
      </c>
      <c r="W2504">
        <v>22</v>
      </c>
      <c r="X2504">
        <v>33</v>
      </c>
      <c r="Y2504">
        <v>27</v>
      </c>
      <c r="Z2504" t="s">
        <v>10</v>
      </c>
      <c r="AA2504" t="s">
        <v>46</v>
      </c>
      <c r="AB2504">
        <v>3.3</v>
      </c>
      <c r="AC2504">
        <v>27</v>
      </c>
      <c r="AD2504" t="s">
        <v>45</v>
      </c>
      <c r="AE2504" s="6">
        <v>44673</v>
      </c>
      <c r="AF2504" t="str">
        <f>_xlfn.IFS(fact_orders[[#This Row],[delivery_time]]&lt;=40,"EARLY",fact_orders[[#This Row],[delivery_time]]&gt;=50,"LATE",TRUE,"ON TIME")</f>
        <v>EARLY</v>
      </c>
    </row>
    <row r="2505" spans="16:32" x14ac:dyDescent="0.25">
      <c r="P2505">
        <v>2493</v>
      </c>
      <c r="Q2505">
        <v>487</v>
      </c>
      <c r="R2505">
        <v>7</v>
      </c>
      <c r="S2505" s="6">
        <v>44686</v>
      </c>
      <c r="T2505" s="6">
        <v>0.70625000000000004</v>
      </c>
      <c r="U2505" t="s">
        <v>43</v>
      </c>
      <c r="V2505">
        <v>2541</v>
      </c>
      <c r="W2505">
        <v>32</v>
      </c>
      <c r="X2505">
        <v>43</v>
      </c>
      <c r="Y2505">
        <v>7</v>
      </c>
      <c r="Z2505" t="s">
        <v>23</v>
      </c>
      <c r="AA2505" t="s">
        <v>44</v>
      </c>
      <c r="AB2505">
        <v>3.4</v>
      </c>
      <c r="AC2505">
        <v>7</v>
      </c>
      <c r="AD2505" t="s">
        <v>45</v>
      </c>
      <c r="AE2505" s="6">
        <v>45048</v>
      </c>
      <c r="AF2505" t="str">
        <f>_xlfn.IFS(fact_orders[[#This Row],[delivery_time]]&lt;=40,"EARLY",fact_orders[[#This Row],[delivery_time]]&gt;=50,"LATE",TRUE,"ON TIME")</f>
        <v>ON TIME</v>
      </c>
    </row>
    <row r="2506" spans="16:32" x14ac:dyDescent="0.25">
      <c r="P2506">
        <v>2494</v>
      </c>
      <c r="Q2506">
        <v>494</v>
      </c>
      <c r="R2506">
        <v>10</v>
      </c>
      <c r="S2506" s="6">
        <v>44686</v>
      </c>
      <c r="T2506" s="6">
        <v>0.68680555555555556</v>
      </c>
      <c r="U2506" t="s">
        <v>43</v>
      </c>
      <c r="V2506">
        <v>3689</v>
      </c>
      <c r="W2506">
        <v>21</v>
      </c>
      <c r="X2506">
        <v>47</v>
      </c>
      <c r="Y2506">
        <v>42</v>
      </c>
      <c r="Z2506" t="s">
        <v>7</v>
      </c>
      <c r="AA2506" t="s">
        <v>46</v>
      </c>
      <c r="AB2506">
        <v>4.5</v>
      </c>
      <c r="AC2506">
        <v>42</v>
      </c>
      <c r="AD2506" t="s">
        <v>45</v>
      </c>
      <c r="AE2506" s="6">
        <v>45055</v>
      </c>
      <c r="AF2506" t="str">
        <f>_xlfn.IFS(fact_orders[[#This Row],[delivery_time]]&lt;=40,"EARLY",fact_orders[[#This Row],[delivery_time]]&gt;=50,"LATE",TRUE,"ON TIME")</f>
        <v>ON TIME</v>
      </c>
    </row>
    <row r="2507" spans="16:32" x14ac:dyDescent="0.25">
      <c r="P2507">
        <v>2495</v>
      </c>
      <c r="Q2507">
        <v>321</v>
      </c>
      <c r="R2507">
        <v>14</v>
      </c>
      <c r="S2507" s="6">
        <v>44686</v>
      </c>
      <c r="T2507" s="6">
        <v>0.46666666666666667</v>
      </c>
      <c r="U2507" t="s">
        <v>43</v>
      </c>
      <c r="V2507">
        <v>3688</v>
      </c>
      <c r="W2507">
        <v>22</v>
      </c>
      <c r="X2507">
        <v>34</v>
      </c>
      <c r="Y2507">
        <v>7</v>
      </c>
      <c r="Z2507" t="s">
        <v>11</v>
      </c>
      <c r="AA2507" t="s">
        <v>47</v>
      </c>
      <c r="AB2507">
        <v>4.4000000000000004</v>
      </c>
      <c r="AC2507">
        <v>7</v>
      </c>
      <c r="AD2507" t="s">
        <v>45</v>
      </c>
      <c r="AE2507" s="6">
        <v>44882</v>
      </c>
      <c r="AF2507" t="str">
        <f>_xlfn.IFS(fact_orders[[#This Row],[delivery_time]]&lt;=40,"EARLY",fact_orders[[#This Row],[delivery_time]]&gt;=50,"LATE",TRUE,"ON TIME")</f>
        <v>EARLY</v>
      </c>
    </row>
    <row r="2508" spans="16:32" x14ac:dyDescent="0.25">
      <c r="P2508">
        <v>2496</v>
      </c>
      <c r="Q2508">
        <v>74</v>
      </c>
      <c r="R2508">
        <v>17</v>
      </c>
      <c r="S2508" s="6">
        <v>44686</v>
      </c>
      <c r="T2508" s="6">
        <v>0.63472222222222219</v>
      </c>
      <c r="U2508" t="s">
        <v>43</v>
      </c>
      <c r="V2508">
        <v>3870</v>
      </c>
      <c r="W2508">
        <v>39</v>
      </c>
      <c r="X2508">
        <v>37</v>
      </c>
      <c r="Z2508" t="s">
        <v>14</v>
      </c>
      <c r="AA2508" t="s">
        <v>48</v>
      </c>
      <c r="AB2508">
        <v>4</v>
      </c>
      <c r="AD2508" t="s">
        <v>45</v>
      </c>
      <c r="AE2508" s="6">
        <v>44635</v>
      </c>
      <c r="AF2508" t="str">
        <f>_xlfn.IFS(fact_orders[[#This Row],[delivery_time]]&lt;=40,"EARLY",fact_orders[[#This Row],[delivery_time]]&gt;=50,"LATE",TRUE,"ON TIME")</f>
        <v>EARLY</v>
      </c>
    </row>
    <row r="2509" spans="16:32" x14ac:dyDescent="0.25">
      <c r="P2509">
        <v>2497</v>
      </c>
      <c r="Q2509">
        <v>499</v>
      </c>
      <c r="R2509">
        <v>20</v>
      </c>
      <c r="S2509" s="6">
        <v>44686</v>
      </c>
      <c r="T2509" s="6">
        <v>0.50347222222222221</v>
      </c>
      <c r="U2509" t="s">
        <v>43</v>
      </c>
      <c r="V2509">
        <v>2477</v>
      </c>
      <c r="W2509">
        <v>39</v>
      </c>
      <c r="X2509">
        <v>37</v>
      </c>
      <c r="Y2509">
        <v>48</v>
      </c>
      <c r="Z2509" t="s">
        <v>18</v>
      </c>
      <c r="AA2509" t="s">
        <v>48</v>
      </c>
      <c r="AB2509">
        <v>3.8</v>
      </c>
      <c r="AC2509">
        <v>48</v>
      </c>
      <c r="AD2509" t="s">
        <v>45</v>
      </c>
      <c r="AE2509" s="6">
        <v>45060</v>
      </c>
      <c r="AF2509" t="str">
        <f>_xlfn.IFS(fact_orders[[#This Row],[delivery_time]]&lt;=40,"EARLY",fact_orders[[#This Row],[delivery_time]]&gt;=50,"LATE",TRUE,"ON TIME")</f>
        <v>EARLY</v>
      </c>
    </row>
    <row r="2510" spans="16:32" x14ac:dyDescent="0.25">
      <c r="P2510">
        <v>2498</v>
      </c>
      <c r="Q2510">
        <v>367</v>
      </c>
      <c r="R2510">
        <v>13</v>
      </c>
      <c r="S2510" s="6">
        <v>44686</v>
      </c>
      <c r="T2510" s="6">
        <v>0.82708333333333328</v>
      </c>
      <c r="U2510" t="s">
        <v>43</v>
      </c>
      <c r="V2510">
        <v>4510</v>
      </c>
      <c r="W2510">
        <v>32</v>
      </c>
      <c r="X2510">
        <v>45</v>
      </c>
      <c r="Y2510">
        <v>8</v>
      </c>
      <c r="Z2510" t="s">
        <v>10</v>
      </c>
      <c r="AA2510" t="s">
        <v>46</v>
      </c>
      <c r="AB2510">
        <v>3.3</v>
      </c>
      <c r="AC2510">
        <v>8</v>
      </c>
      <c r="AD2510" t="s">
        <v>45</v>
      </c>
      <c r="AE2510" s="6">
        <v>44928</v>
      </c>
      <c r="AF2510" t="str">
        <f>_xlfn.IFS(fact_orders[[#This Row],[delivery_time]]&lt;=40,"EARLY",fact_orders[[#This Row],[delivery_time]]&gt;=50,"LATE",TRUE,"ON TIME")</f>
        <v>ON TIME</v>
      </c>
    </row>
    <row r="2511" spans="16:32" x14ac:dyDescent="0.25">
      <c r="P2511">
        <v>2499</v>
      </c>
      <c r="Q2511">
        <v>168</v>
      </c>
      <c r="R2511">
        <v>14</v>
      </c>
      <c r="S2511" s="6">
        <v>44686</v>
      </c>
      <c r="T2511" s="6">
        <v>0.88194444444444442</v>
      </c>
      <c r="U2511" t="s">
        <v>43</v>
      </c>
      <c r="V2511">
        <v>5141</v>
      </c>
      <c r="W2511">
        <v>38</v>
      </c>
      <c r="X2511">
        <v>53</v>
      </c>
      <c r="Y2511">
        <v>13</v>
      </c>
      <c r="Z2511" t="s">
        <v>11</v>
      </c>
      <c r="AA2511" t="s">
        <v>47</v>
      </c>
      <c r="AB2511">
        <v>4.4000000000000004</v>
      </c>
      <c r="AC2511">
        <v>13</v>
      </c>
      <c r="AD2511" t="s">
        <v>45</v>
      </c>
      <c r="AE2511" s="6">
        <v>44729</v>
      </c>
      <c r="AF2511" t="str">
        <f>_xlfn.IFS(fact_orders[[#This Row],[delivery_time]]&lt;=40,"EARLY",fact_orders[[#This Row],[delivery_time]]&gt;=50,"LATE",TRUE,"ON TIME")</f>
        <v>LATE</v>
      </c>
    </row>
    <row r="2512" spans="16:32" x14ac:dyDescent="0.25">
      <c r="P2512">
        <v>2500</v>
      </c>
      <c r="Q2512">
        <v>257</v>
      </c>
      <c r="R2512">
        <v>2</v>
      </c>
      <c r="S2512" s="6">
        <v>44686</v>
      </c>
      <c r="T2512" s="6">
        <v>0.43819444444444444</v>
      </c>
      <c r="U2512" t="s">
        <v>43</v>
      </c>
      <c r="V2512">
        <v>3847</v>
      </c>
      <c r="W2512">
        <v>38</v>
      </c>
      <c r="X2512">
        <v>58</v>
      </c>
      <c r="Y2512">
        <v>25</v>
      </c>
      <c r="Z2512" t="s">
        <v>17</v>
      </c>
      <c r="AA2512" t="s">
        <v>46</v>
      </c>
      <c r="AB2512">
        <v>4.7</v>
      </c>
      <c r="AC2512">
        <v>25</v>
      </c>
      <c r="AD2512" t="s">
        <v>45</v>
      </c>
      <c r="AE2512" s="6">
        <v>44818</v>
      </c>
      <c r="AF2512" t="str">
        <f>_xlfn.IFS(fact_orders[[#This Row],[delivery_time]]&lt;=40,"EARLY",fact_orders[[#This Row],[delivery_time]]&gt;=50,"LATE",TRUE,"ON TIME")</f>
        <v>LATE</v>
      </c>
    </row>
    <row r="2513" spans="16:32" x14ac:dyDescent="0.25">
      <c r="P2513">
        <v>2501</v>
      </c>
      <c r="Q2513">
        <v>216</v>
      </c>
      <c r="R2513">
        <v>2</v>
      </c>
      <c r="S2513" s="6">
        <v>44687</v>
      </c>
      <c r="T2513" s="6">
        <v>0.60347222222222219</v>
      </c>
      <c r="U2513" t="s">
        <v>43</v>
      </c>
      <c r="V2513">
        <v>3625</v>
      </c>
      <c r="W2513">
        <v>34</v>
      </c>
      <c r="X2513">
        <v>33</v>
      </c>
      <c r="Y2513">
        <v>27</v>
      </c>
      <c r="Z2513" t="s">
        <v>17</v>
      </c>
      <c r="AA2513" t="s">
        <v>46</v>
      </c>
      <c r="AB2513">
        <v>4.7</v>
      </c>
      <c r="AC2513">
        <v>27</v>
      </c>
      <c r="AD2513" t="s">
        <v>45</v>
      </c>
      <c r="AE2513" s="6">
        <v>44777</v>
      </c>
      <c r="AF2513" t="str">
        <f>_xlfn.IFS(fact_orders[[#This Row],[delivery_time]]&lt;=40,"EARLY",fact_orders[[#This Row],[delivery_time]]&gt;=50,"LATE",TRUE,"ON TIME")</f>
        <v>EARLY</v>
      </c>
    </row>
    <row r="2514" spans="16:32" x14ac:dyDescent="0.25">
      <c r="P2514">
        <v>2502</v>
      </c>
      <c r="Q2514">
        <v>433</v>
      </c>
      <c r="R2514">
        <v>5</v>
      </c>
      <c r="S2514" s="6">
        <v>44687</v>
      </c>
      <c r="T2514" s="6">
        <v>0.81874999999999998</v>
      </c>
      <c r="U2514" t="s">
        <v>43</v>
      </c>
      <c r="V2514">
        <v>3816</v>
      </c>
      <c r="W2514">
        <v>37</v>
      </c>
      <c r="X2514">
        <v>32</v>
      </c>
      <c r="Y2514">
        <v>16</v>
      </c>
      <c r="Z2514" t="s">
        <v>21</v>
      </c>
      <c r="AA2514" t="s">
        <v>46</v>
      </c>
      <c r="AB2514">
        <v>3</v>
      </c>
      <c r="AC2514">
        <v>16</v>
      </c>
      <c r="AD2514" t="s">
        <v>45</v>
      </c>
      <c r="AE2514" s="6">
        <v>44994</v>
      </c>
      <c r="AF2514" t="str">
        <f>_xlfn.IFS(fact_orders[[#This Row],[delivery_time]]&lt;=40,"EARLY",fact_orders[[#This Row],[delivery_time]]&gt;=50,"LATE",TRUE,"ON TIME")</f>
        <v>EARLY</v>
      </c>
    </row>
    <row r="2515" spans="16:32" x14ac:dyDescent="0.25">
      <c r="P2515">
        <v>2503</v>
      </c>
      <c r="Q2515">
        <v>385</v>
      </c>
      <c r="R2515">
        <v>1</v>
      </c>
      <c r="S2515" s="6">
        <v>44687</v>
      </c>
      <c r="T2515" s="6">
        <v>0.43958333333333333</v>
      </c>
      <c r="U2515" t="s">
        <v>43</v>
      </c>
      <c r="V2515">
        <v>5792</v>
      </c>
      <c r="W2515">
        <v>34</v>
      </c>
      <c r="X2515">
        <v>56</v>
      </c>
      <c r="Y2515">
        <v>44</v>
      </c>
      <c r="Z2515" t="s">
        <v>6</v>
      </c>
      <c r="AA2515" t="s">
        <v>48</v>
      </c>
      <c r="AB2515">
        <v>3</v>
      </c>
      <c r="AC2515">
        <v>44</v>
      </c>
      <c r="AD2515" t="s">
        <v>45</v>
      </c>
      <c r="AE2515" s="6">
        <v>44946</v>
      </c>
      <c r="AF2515" t="str">
        <f>_xlfn.IFS(fact_orders[[#This Row],[delivery_time]]&lt;=40,"EARLY",fact_orders[[#This Row],[delivery_time]]&gt;=50,"LATE",TRUE,"ON TIME")</f>
        <v>LATE</v>
      </c>
    </row>
    <row r="2516" spans="16:32" x14ac:dyDescent="0.25">
      <c r="P2516">
        <v>2504</v>
      </c>
      <c r="Q2516">
        <v>260</v>
      </c>
      <c r="R2516">
        <v>13</v>
      </c>
      <c r="S2516" s="6">
        <v>44687</v>
      </c>
      <c r="T2516" s="6">
        <v>0.54583333333333328</v>
      </c>
      <c r="U2516" t="s">
        <v>43</v>
      </c>
      <c r="V2516">
        <v>3581</v>
      </c>
      <c r="W2516">
        <v>23</v>
      </c>
      <c r="X2516">
        <v>41</v>
      </c>
      <c r="Y2516">
        <v>41</v>
      </c>
      <c r="Z2516" t="s">
        <v>10</v>
      </c>
      <c r="AA2516" t="s">
        <v>46</v>
      </c>
      <c r="AB2516">
        <v>3.3</v>
      </c>
      <c r="AC2516">
        <v>41</v>
      </c>
      <c r="AD2516" t="s">
        <v>45</v>
      </c>
      <c r="AE2516" s="6">
        <v>44821</v>
      </c>
      <c r="AF2516" t="str">
        <f>_xlfn.IFS(fact_orders[[#This Row],[delivery_time]]&lt;=40,"EARLY",fact_orders[[#This Row],[delivery_time]]&gt;=50,"LATE",TRUE,"ON TIME")</f>
        <v>ON TIME</v>
      </c>
    </row>
    <row r="2517" spans="16:32" x14ac:dyDescent="0.25">
      <c r="P2517">
        <v>2505</v>
      </c>
      <c r="Q2517">
        <v>289</v>
      </c>
      <c r="R2517">
        <v>20</v>
      </c>
      <c r="S2517" s="6">
        <v>44687</v>
      </c>
      <c r="T2517" s="6">
        <v>0.54166666666666663</v>
      </c>
      <c r="U2517" t="s">
        <v>43</v>
      </c>
      <c r="V2517">
        <v>5573</v>
      </c>
      <c r="W2517">
        <v>24</v>
      </c>
      <c r="X2517">
        <v>30</v>
      </c>
      <c r="Y2517">
        <v>23</v>
      </c>
      <c r="Z2517" t="s">
        <v>18</v>
      </c>
      <c r="AA2517" t="s">
        <v>48</v>
      </c>
      <c r="AB2517">
        <v>3.8</v>
      </c>
      <c r="AC2517">
        <v>23</v>
      </c>
      <c r="AD2517" t="s">
        <v>45</v>
      </c>
      <c r="AE2517" s="6">
        <v>44850</v>
      </c>
      <c r="AF2517" t="str">
        <f>_xlfn.IFS(fact_orders[[#This Row],[delivery_time]]&lt;=40,"EARLY",fact_orders[[#This Row],[delivery_time]]&gt;=50,"LATE",TRUE,"ON TIME")</f>
        <v>EARLY</v>
      </c>
    </row>
    <row r="2518" spans="16:32" x14ac:dyDescent="0.25">
      <c r="P2518">
        <v>2506</v>
      </c>
      <c r="Q2518">
        <v>341</v>
      </c>
      <c r="R2518">
        <v>15</v>
      </c>
      <c r="S2518" s="6">
        <v>44687</v>
      </c>
      <c r="T2518" s="6">
        <v>0.51666666666666672</v>
      </c>
      <c r="U2518" t="s">
        <v>43</v>
      </c>
      <c r="V2518">
        <v>2822</v>
      </c>
      <c r="W2518">
        <v>23</v>
      </c>
      <c r="X2518">
        <v>56</v>
      </c>
      <c r="Y2518">
        <v>34</v>
      </c>
      <c r="Z2518" t="s">
        <v>12</v>
      </c>
      <c r="AA2518" t="s">
        <v>48</v>
      </c>
      <c r="AB2518">
        <v>3.8</v>
      </c>
      <c r="AC2518">
        <v>34</v>
      </c>
      <c r="AD2518" t="s">
        <v>45</v>
      </c>
      <c r="AE2518" s="6">
        <v>44902</v>
      </c>
      <c r="AF2518" t="str">
        <f>_xlfn.IFS(fact_orders[[#This Row],[delivery_time]]&lt;=40,"EARLY",fact_orders[[#This Row],[delivery_time]]&gt;=50,"LATE",TRUE,"ON TIME")</f>
        <v>LATE</v>
      </c>
    </row>
    <row r="2519" spans="16:32" x14ac:dyDescent="0.25">
      <c r="P2519">
        <v>2507</v>
      </c>
      <c r="Q2519">
        <v>188</v>
      </c>
      <c r="R2519">
        <v>13</v>
      </c>
      <c r="S2519" s="6">
        <v>44687</v>
      </c>
      <c r="T2519" s="6">
        <v>0.50208333333333333</v>
      </c>
      <c r="U2519" t="s">
        <v>43</v>
      </c>
      <c r="V2519">
        <v>4563</v>
      </c>
      <c r="W2519">
        <v>25</v>
      </c>
      <c r="X2519">
        <v>50</v>
      </c>
      <c r="Y2519">
        <v>17</v>
      </c>
      <c r="Z2519" t="s">
        <v>10</v>
      </c>
      <c r="AA2519" t="s">
        <v>46</v>
      </c>
      <c r="AB2519">
        <v>3.3</v>
      </c>
      <c r="AC2519">
        <v>17</v>
      </c>
      <c r="AD2519" t="s">
        <v>45</v>
      </c>
      <c r="AE2519" s="6">
        <v>44749</v>
      </c>
      <c r="AF2519" t="str">
        <f>_xlfn.IFS(fact_orders[[#This Row],[delivery_time]]&lt;=40,"EARLY",fact_orders[[#This Row],[delivery_time]]&gt;=50,"LATE",TRUE,"ON TIME")</f>
        <v>LATE</v>
      </c>
    </row>
    <row r="2520" spans="16:32" x14ac:dyDescent="0.25">
      <c r="P2520">
        <v>2508</v>
      </c>
      <c r="Q2520">
        <v>26</v>
      </c>
      <c r="R2520">
        <v>11</v>
      </c>
      <c r="S2520" s="6">
        <v>44687</v>
      </c>
      <c r="T2520" s="6">
        <v>0.73750000000000004</v>
      </c>
      <c r="U2520" t="s">
        <v>43</v>
      </c>
      <c r="V2520">
        <v>5849</v>
      </c>
      <c r="W2520">
        <v>19</v>
      </c>
      <c r="X2520">
        <v>36</v>
      </c>
      <c r="Y2520">
        <v>28</v>
      </c>
      <c r="Z2520" t="s">
        <v>8</v>
      </c>
      <c r="AA2520" t="s">
        <v>48</v>
      </c>
      <c r="AB2520">
        <v>3.3</v>
      </c>
      <c r="AC2520">
        <v>28</v>
      </c>
      <c r="AD2520" t="s">
        <v>45</v>
      </c>
      <c r="AE2520" s="6">
        <v>44587</v>
      </c>
      <c r="AF2520" t="str">
        <f>_xlfn.IFS(fact_orders[[#This Row],[delivery_time]]&lt;=40,"EARLY",fact_orders[[#This Row],[delivery_time]]&gt;=50,"LATE",TRUE,"ON TIME")</f>
        <v>EARLY</v>
      </c>
    </row>
    <row r="2521" spans="16:32" x14ac:dyDescent="0.25">
      <c r="P2521">
        <v>2509</v>
      </c>
      <c r="Q2521">
        <v>172</v>
      </c>
      <c r="R2521">
        <v>10</v>
      </c>
      <c r="S2521" s="6">
        <v>44687</v>
      </c>
      <c r="T2521" s="6">
        <v>0.6791666666666667</v>
      </c>
      <c r="U2521" t="s">
        <v>43</v>
      </c>
      <c r="V2521">
        <v>3458</v>
      </c>
      <c r="W2521">
        <v>33</v>
      </c>
      <c r="X2521">
        <v>58</v>
      </c>
      <c r="Y2521">
        <v>13</v>
      </c>
      <c r="Z2521" t="s">
        <v>7</v>
      </c>
      <c r="AA2521" t="s">
        <v>46</v>
      </c>
      <c r="AB2521">
        <v>4.5</v>
      </c>
      <c r="AC2521">
        <v>13</v>
      </c>
      <c r="AD2521" t="s">
        <v>45</v>
      </c>
      <c r="AE2521" s="6">
        <v>44733</v>
      </c>
      <c r="AF2521" t="str">
        <f>_xlfn.IFS(fact_orders[[#This Row],[delivery_time]]&lt;=40,"EARLY",fact_orders[[#This Row],[delivery_time]]&gt;=50,"LATE",TRUE,"ON TIME")</f>
        <v>LATE</v>
      </c>
    </row>
    <row r="2522" spans="16:32" x14ac:dyDescent="0.25">
      <c r="P2522">
        <v>2510</v>
      </c>
      <c r="Q2522">
        <v>308</v>
      </c>
      <c r="R2522">
        <v>15</v>
      </c>
      <c r="S2522" s="6">
        <v>44687</v>
      </c>
      <c r="T2522" s="6">
        <v>0.62152777777777779</v>
      </c>
      <c r="U2522" t="s">
        <v>43</v>
      </c>
      <c r="V2522">
        <v>5229</v>
      </c>
      <c r="W2522">
        <v>28</v>
      </c>
      <c r="X2522">
        <v>41</v>
      </c>
      <c r="Z2522" t="s">
        <v>12</v>
      </c>
      <c r="AA2522" t="s">
        <v>48</v>
      </c>
      <c r="AB2522">
        <v>3.8</v>
      </c>
      <c r="AD2522" t="s">
        <v>45</v>
      </c>
      <c r="AE2522" s="6">
        <v>44869</v>
      </c>
      <c r="AF2522" t="str">
        <f>_xlfn.IFS(fact_orders[[#This Row],[delivery_time]]&lt;=40,"EARLY",fact_orders[[#This Row],[delivery_time]]&gt;=50,"LATE",TRUE,"ON TIME")</f>
        <v>ON TIME</v>
      </c>
    </row>
    <row r="2523" spans="16:32" x14ac:dyDescent="0.25">
      <c r="P2523">
        <v>2511</v>
      </c>
      <c r="Q2523">
        <v>149</v>
      </c>
      <c r="R2523">
        <v>11</v>
      </c>
      <c r="S2523" s="6">
        <v>44687</v>
      </c>
      <c r="T2523" s="6">
        <v>0.9</v>
      </c>
      <c r="U2523" t="s">
        <v>43</v>
      </c>
      <c r="V2523">
        <v>2303</v>
      </c>
      <c r="W2523">
        <v>32</v>
      </c>
      <c r="X2523">
        <v>58</v>
      </c>
      <c r="Y2523">
        <v>12</v>
      </c>
      <c r="Z2523" t="s">
        <v>8</v>
      </c>
      <c r="AA2523" t="s">
        <v>48</v>
      </c>
      <c r="AB2523">
        <v>3.3</v>
      </c>
      <c r="AC2523">
        <v>12</v>
      </c>
      <c r="AD2523" t="s">
        <v>45</v>
      </c>
      <c r="AE2523" s="6">
        <v>44710</v>
      </c>
      <c r="AF2523" t="str">
        <f>_xlfn.IFS(fact_orders[[#This Row],[delivery_time]]&lt;=40,"EARLY",fact_orders[[#This Row],[delivery_time]]&gt;=50,"LATE",TRUE,"ON TIME")</f>
        <v>LATE</v>
      </c>
    </row>
    <row r="2524" spans="16:32" x14ac:dyDescent="0.25">
      <c r="P2524">
        <v>2512</v>
      </c>
      <c r="Q2524">
        <v>475</v>
      </c>
      <c r="R2524">
        <v>5</v>
      </c>
      <c r="S2524" s="6">
        <v>44687</v>
      </c>
      <c r="T2524" s="6">
        <v>0.89027777777777772</v>
      </c>
      <c r="U2524" t="s">
        <v>43</v>
      </c>
      <c r="V2524">
        <v>4849</v>
      </c>
      <c r="W2524">
        <v>20</v>
      </c>
      <c r="X2524">
        <v>56</v>
      </c>
      <c r="Y2524">
        <v>44</v>
      </c>
      <c r="Z2524" t="s">
        <v>21</v>
      </c>
      <c r="AA2524" t="s">
        <v>46</v>
      </c>
      <c r="AB2524">
        <v>3</v>
      </c>
      <c r="AC2524">
        <v>44</v>
      </c>
      <c r="AD2524" t="s">
        <v>45</v>
      </c>
      <c r="AE2524" s="6">
        <v>45036</v>
      </c>
      <c r="AF2524" t="str">
        <f>_xlfn.IFS(fact_orders[[#This Row],[delivery_time]]&lt;=40,"EARLY",fact_orders[[#This Row],[delivery_time]]&gt;=50,"LATE",TRUE,"ON TIME")</f>
        <v>LATE</v>
      </c>
    </row>
    <row r="2525" spans="16:32" x14ac:dyDescent="0.25">
      <c r="P2525">
        <v>2513</v>
      </c>
      <c r="Q2525">
        <v>25</v>
      </c>
      <c r="R2525">
        <v>4</v>
      </c>
      <c r="S2525" s="6">
        <v>44687</v>
      </c>
      <c r="T2525" s="6">
        <v>0.82499999999999996</v>
      </c>
      <c r="U2525" t="s">
        <v>43</v>
      </c>
      <c r="V2525">
        <v>4893</v>
      </c>
      <c r="W2525">
        <v>38</v>
      </c>
      <c r="X2525">
        <v>50</v>
      </c>
      <c r="Y2525">
        <v>23</v>
      </c>
      <c r="Z2525" t="s">
        <v>20</v>
      </c>
      <c r="AA2525" t="s">
        <v>46</v>
      </c>
      <c r="AB2525">
        <v>3.7</v>
      </c>
      <c r="AC2525">
        <v>23</v>
      </c>
      <c r="AD2525" t="s">
        <v>45</v>
      </c>
      <c r="AE2525" s="6">
        <v>44586</v>
      </c>
      <c r="AF2525" t="str">
        <f>_xlfn.IFS(fact_orders[[#This Row],[delivery_time]]&lt;=40,"EARLY",fact_orders[[#This Row],[delivery_time]]&gt;=50,"LATE",TRUE,"ON TIME")</f>
        <v>LATE</v>
      </c>
    </row>
    <row r="2526" spans="16:32" x14ac:dyDescent="0.25">
      <c r="P2526">
        <v>2514</v>
      </c>
      <c r="Q2526">
        <v>311</v>
      </c>
      <c r="R2526">
        <v>18</v>
      </c>
      <c r="S2526" s="6">
        <v>44687</v>
      </c>
      <c r="T2526" s="6">
        <v>0.51666666666666672</v>
      </c>
      <c r="U2526" t="s">
        <v>43</v>
      </c>
      <c r="V2526">
        <v>2720</v>
      </c>
      <c r="W2526">
        <v>38</v>
      </c>
      <c r="X2526">
        <v>37</v>
      </c>
      <c r="Y2526">
        <v>47</v>
      </c>
      <c r="Z2526" t="s">
        <v>15</v>
      </c>
      <c r="AA2526" t="s">
        <v>46</v>
      </c>
      <c r="AB2526">
        <v>3.1</v>
      </c>
      <c r="AC2526">
        <v>47</v>
      </c>
      <c r="AD2526" t="s">
        <v>45</v>
      </c>
      <c r="AE2526" s="6">
        <v>44872</v>
      </c>
      <c r="AF2526" t="str">
        <f>_xlfn.IFS(fact_orders[[#This Row],[delivery_time]]&lt;=40,"EARLY",fact_orders[[#This Row],[delivery_time]]&gt;=50,"LATE",TRUE,"ON TIME")</f>
        <v>EARLY</v>
      </c>
    </row>
    <row r="2527" spans="16:32" x14ac:dyDescent="0.25">
      <c r="P2527">
        <v>2515</v>
      </c>
      <c r="Q2527">
        <v>269</v>
      </c>
      <c r="R2527">
        <v>16</v>
      </c>
      <c r="S2527" s="6">
        <v>44687</v>
      </c>
      <c r="T2527" s="6">
        <v>0.60763888888888884</v>
      </c>
      <c r="U2527" t="s">
        <v>43</v>
      </c>
      <c r="V2527">
        <v>2089</v>
      </c>
      <c r="W2527">
        <v>24</v>
      </c>
      <c r="X2527">
        <v>36</v>
      </c>
      <c r="Y2527">
        <v>24</v>
      </c>
      <c r="Z2527" t="s">
        <v>13</v>
      </c>
      <c r="AA2527" t="s">
        <v>47</v>
      </c>
      <c r="AB2527">
        <v>3.4</v>
      </c>
      <c r="AC2527">
        <v>24</v>
      </c>
      <c r="AD2527" t="s">
        <v>45</v>
      </c>
      <c r="AE2527" s="6">
        <v>44830</v>
      </c>
      <c r="AF2527" t="str">
        <f>_xlfn.IFS(fact_orders[[#This Row],[delivery_time]]&lt;=40,"EARLY",fact_orders[[#This Row],[delivery_time]]&gt;=50,"LATE",TRUE,"ON TIME")</f>
        <v>EARLY</v>
      </c>
    </row>
    <row r="2528" spans="16:32" x14ac:dyDescent="0.25">
      <c r="P2528">
        <v>2516</v>
      </c>
      <c r="Q2528">
        <v>366</v>
      </c>
      <c r="R2528">
        <v>12</v>
      </c>
      <c r="S2528" s="6">
        <v>44687</v>
      </c>
      <c r="T2528" s="6">
        <v>0.85555555555555551</v>
      </c>
      <c r="U2528" t="s">
        <v>43</v>
      </c>
      <c r="V2528">
        <v>4684</v>
      </c>
      <c r="W2528">
        <v>35</v>
      </c>
      <c r="X2528">
        <v>39</v>
      </c>
      <c r="Y2528">
        <v>45</v>
      </c>
      <c r="Z2528" t="s">
        <v>9</v>
      </c>
      <c r="AA2528" t="s">
        <v>44</v>
      </c>
      <c r="AB2528">
        <v>3.7</v>
      </c>
      <c r="AC2528">
        <v>45</v>
      </c>
      <c r="AD2528" t="s">
        <v>45</v>
      </c>
      <c r="AE2528" s="6">
        <v>44927</v>
      </c>
      <c r="AF2528" t="str">
        <f>_xlfn.IFS(fact_orders[[#This Row],[delivery_time]]&lt;=40,"EARLY",fact_orders[[#This Row],[delivery_time]]&gt;=50,"LATE",TRUE,"ON TIME")</f>
        <v>EARLY</v>
      </c>
    </row>
    <row r="2529" spans="16:32" x14ac:dyDescent="0.25">
      <c r="P2529">
        <v>2517</v>
      </c>
      <c r="Q2529">
        <v>52</v>
      </c>
      <c r="R2529">
        <v>20</v>
      </c>
      <c r="S2529" s="6">
        <v>44687</v>
      </c>
      <c r="T2529" s="6">
        <v>0.69444444444444442</v>
      </c>
      <c r="U2529" t="s">
        <v>43</v>
      </c>
      <c r="V2529">
        <v>3447</v>
      </c>
      <c r="W2529">
        <v>27</v>
      </c>
      <c r="X2529">
        <v>59</v>
      </c>
      <c r="Z2529" t="s">
        <v>18</v>
      </c>
      <c r="AA2529" t="s">
        <v>48</v>
      </c>
      <c r="AB2529">
        <v>3.8</v>
      </c>
      <c r="AD2529" t="s">
        <v>45</v>
      </c>
      <c r="AE2529" s="6">
        <v>44613</v>
      </c>
      <c r="AF2529" t="str">
        <f>_xlfn.IFS(fact_orders[[#This Row],[delivery_time]]&lt;=40,"EARLY",fact_orders[[#This Row],[delivery_time]]&gt;=50,"LATE",TRUE,"ON TIME")</f>
        <v>LATE</v>
      </c>
    </row>
    <row r="2530" spans="16:32" x14ac:dyDescent="0.25">
      <c r="P2530">
        <v>2518</v>
      </c>
      <c r="Q2530">
        <v>104</v>
      </c>
      <c r="R2530">
        <v>18</v>
      </c>
      <c r="S2530" s="6">
        <v>44687</v>
      </c>
      <c r="T2530" s="6">
        <v>0.84375</v>
      </c>
      <c r="U2530" t="s">
        <v>43</v>
      </c>
      <c r="V2530">
        <v>4157</v>
      </c>
      <c r="W2530">
        <v>17</v>
      </c>
      <c r="X2530">
        <v>41</v>
      </c>
      <c r="Y2530">
        <v>14</v>
      </c>
      <c r="Z2530" t="s">
        <v>15</v>
      </c>
      <c r="AA2530" t="s">
        <v>46</v>
      </c>
      <c r="AB2530">
        <v>3.1</v>
      </c>
      <c r="AC2530">
        <v>14</v>
      </c>
      <c r="AD2530" t="s">
        <v>45</v>
      </c>
      <c r="AE2530" s="6">
        <v>44665</v>
      </c>
      <c r="AF2530" t="str">
        <f>_xlfn.IFS(fact_orders[[#This Row],[delivery_time]]&lt;=40,"EARLY",fact_orders[[#This Row],[delivery_time]]&gt;=50,"LATE",TRUE,"ON TIME")</f>
        <v>ON TIME</v>
      </c>
    </row>
    <row r="2531" spans="16:32" x14ac:dyDescent="0.25">
      <c r="P2531">
        <v>2519</v>
      </c>
      <c r="Q2531">
        <v>68</v>
      </c>
      <c r="R2531">
        <v>5</v>
      </c>
      <c r="S2531" s="6">
        <v>44687</v>
      </c>
      <c r="T2531" s="6">
        <v>0.82708333333333328</v>
      </c>
      <c r="U2531" t="s">
        <v>43</v>
      </c>
      <c r="V2531">
        <v>5996</v>
      </c>
      <c r="W2531">
        <v>16</v>
      </c>
      <c r="X2531">
        <v>32</v>
      </c>
      <c r="Y2531">
        <v>34</v>
      </c>
      <c r="Z2531" t="s">
        <v>21</v>
      </c>
      <c r="AA2531" t="s">
        <v>46</v>
      </c>
      <c r="AB2531">
        <v>3</v>
      </c>
      <c r="AC2531">
        <v>34</v>
      </c>
      <c r="AD2531" t="s">
        <v>45</v>
      </c>
      <c r="AE2531" s="6">
        <v>44629</v>
      </c>
      <c r="AF2531" t="str">
        <f>_xlfn.IFS(fact_orders[[#This Row],[delivery_time]]&lt;=40,"EARLY",fact_orders[[#This Row],[delivery_time]]&gt;=50,"LATE",TRUE,"ON TIME")</f>
        <v>EARLY</v>
      </c>
    </row>
    <row r="2532" spans="16:32" x14ac:dyDescent="0.25">
      <c r="P2532">
        <v>2520</v>
      </c>
      <c r="Q2532">
        <v>325</v>
      </c>
      <c r="R2532">
        <v>5</v>
      </c>
      <c r="S2532" s="6">
        <v>44687</v>
      </c>
      <c r="T2532" s="6">
        <v>0.84861111111111109</v>
      </c>
      <c r="U2532" t="s">
        <v>43</v>
      </c>
      <c r="V2532">
        <v>3056</v>
      </c>
      <c r="W2532">
        <v>18</v>
      </c>
      <c r="X2532">
        <v>56</v>
      </c>
      <c r="Y2532">
        <v>12</v>
      </c>
      <c r="Z2532" t="s">
        <v>21</v>
      </c>
      <c r="AA2532" t="s">
        <v>46</v>
      </c>
      <c r="AB2532">
        <v>3</v>
      </c>
      <c r="AC2532">
        <v>12</v>
      </c>
      <c r="AD2532" t="s">
        <v>45</v>
      </c>
      <c r="AE2532" s="6">
        <v>44886</v>
      </c>
      <c r="AF2532" t="str">
        <f>_xlfn.IFS(fact_orders[[#This Row],[delivery_time]]&lt;=40,"EARLY",fact_orders[[#This Row],[delivery_time]]&gt;=50,"LATE",TRUE,"ON TIME")</f>
        <v>LATE</v>
      </c>
    </row>
    <row r="2533" spans="16:32" x14ac:dyDescent="0.25">
      <c r="P2533">
        <v>2521</v>
      </c>
      <c r="Q2533">
        <v>428</v>
      </c>
      <c r="R2533">
        <v>12</v>
      </c>
      <c r="S2533" s="6">
        <v>44688</v>
      </c>
      <c r="T2533" s="6">
        <v>0.7416666666666667</v>
      </c>
      <c r="U2533" t="s">
        <v>43</v>
      </c>
      <c r="V2533">
        <v>3588</v>
      </c>
      <c r="W2533">
        <v>24</v>
      </c>
      <c r="X2533">
        <v>53</v>
      </c>
      <c r="Y2533">
        <v>21</v>
      </c>
      <c r="Z2533" t="s">
        <v>9</v>
      </c>
      <c r="AA2533" t="s">
        <v>44</v>
      </c>
      <c r="AB2533">
        <v>3.7</v>
      </c>
      <c r="AC2533">
        <v>21</v>
      </c>
      <c r="AD2533" t="s">
        <v>45</v>
      </c>
      <c r="AE2533" s="6">
        <v>44989</v>
      </c>
      <c r="AF2533" t="str">
        <f>_xlfn.IFS(fact_orders[[#This Row],[delivery_time]]&lt;=40,"EARLY",fact_orders[[#This Row],[delivery_time]]&gt;=50,"LATE",TRUE,"ON TIME")</f>
        <v>LATE</v>
      </c>
    </row>
    <row r="2534" spans="16:32" x14ac:dyDescent="0.25">
      <c r="P2534">
        <v>2522</v>
      </c>
      <c r="Q2534">
        <v>114</v>
      </c>
      <c r="R2534">
        <v>2</v>
      </c>
      <c r="S2534" s="6">
        <v>44688</v>
      </c>
      <c r="T2534" s="6">
        <v>0.75208333333333333</v>
      </c>
      <c r="U2534" t="s">
        <v>43</v>
      </c>
      <c r="V2534">
        <v>2178</v>
      </c>
      <c r="W2534">
        <v>25</v>
      </c>
      <c r="X2534">
        <v>46</v>
      </c>
      <c r="Y2534">
        <v>49</v>
      </c>
      <c r="Z2534" t="s">
        <v>17</v>
      </c>
      <c r="AA2534" t="s">
        <v>46</v>
      </c>
      <c r="AB2534">
        <v>4.7</v>
      </c>
      <c r="AC2534">
        <v>49</v>
      </c>
      <c r="AD2534" t="s">
        <v>45</v>
      </c>
      <c r="AE2534" s="6">
        <v>44675</v>
      </c>
      <c r="AF2534" t="str">
        <f>_xlfn.IFS(fact_orders[[#This Row],[delivery_time]]&lt;=40,"EARLY",fact_orders[[#This Row],[delivery_time]]&gt;=50,"LATE",TRUE,"ON TIME")</f>
        <v>ON TIME</v>
      </c>
    </row>
    <row r="2535" spans="16:32" x14ac:dyDescent="0.25">
      <c r="P2535">
        <v>2523</v>
      </c>
      <c r="Q2535">
        <v>450</v>
      </c>
      <c r="R2535">
        <v>6</v>
      </c>
      <c r="S2535" s="6">
        <v>44688</v>
      </c>
      <c r="T2535" s="6">
        <v>0.75277777777777777</v>
      </c>
      <c r="U2535" t="s">
        <v>43</v>
      </c>
      <c r="V2535">
        <v>5155</v>
      </c>
      <c r="W2535">
        <v>35</v>
      </c>
      <c r="X2535">
        <v>41</v>
      </c>
      <c r="Y2535">
        <v>17</v>
      </c>
      <c r="Z2535" t="s">
        <v>22</v>
      </c>
      <c r="AA2535" t="s">
        <v>47</v>
      </c>
      <c r="AB2535">
        <v>3.4</v>
      </c>
      <c r="AC2535">
        <v>17</v>
      </c>
      <c r="AD2535" t="s">
        <v>45</v>
      </c>
      <c r="AE2535" s="6">
        <v>45011</v>
      </c>
      <c r="AF2535" t="str">
        <f>_xlfn.IFS(fact_orders[[#This Row],[delivery_time]]&lt;=40,"EARLY",fact_orders[[#This Row],[delivery_time]]&gt;=50,"LATE",TRUE,"ON TIME")</f>
        <v>ON TIME</v>
      </c>
    </row>
    <row r="2536" spans="16:32" x14ac:dyDescent="0.25">
      <c r="P2536">
        <v>2524</v>
      </c>
      <c r="Q2536">
        <v>476</v>
      </c>
      <c r="R2536">
        <v>8</v>
      </c>
      <c r="S2536" s="6">
        <v>44688</v>
      </c>
      <c r="T2536" s="6">
        <v>0.55972222222222223</v>
      </c>
      <c r="U2536" t="s">
        <v>43</v>
      </c>
      <c r="V2536">
        <v>5847</v>
      </c>
      <c r="W2536">
        <v>36</v>
      </c>
      <c r="X2536">
        <v>38</v>
      </c>
      <c r="Z2536" t="s">
        <v>24</v>
      </c>
      <c r="AA2536" t="s">
        <v>44</v>
      </c>
      <c r="AB2536">
        <v>4.2</v>
      </c>
      <c r="AD2536" t="s">
        <v>45</v>
      </c>
      <c r="AE2536" s="6">
        <v>45037</v>
      </c>
      <c r="AF2536" t="str">
        <f>_xlfn.IFS(fact_orders[[#This Row],[delivery_time]]&lt;=40,"EARLY",fact_orders[[#This Row],[delivery_time]]&gt;=50,"LATE",TRUE,"ON TIME")</f>
        <v>EARLY</v>
      </c>
    </row>
    <row r="2537" spans="16:32" x14ac:dyDescent="0.25">
      <c r="P2537">
        <v>2525</v>
      </c>
      <c r="Q2537">
        <v>412</v>
      </c>
      <c r="R2537">
        <v>6</v>
      </c>
      <c r="S2537" s="6">
        <v>44688</v>
      </c>
      <c r="T2537" s="6">
        <v>0.50277777777777777</v>
      </c>
      <c r="U2537" t="s">
        <v>43</v>
      </c>
      <c r="V2537">
        <v>5016</v>
      </c>
      <c r="W2537">
        <v>21</v>
      </c>
      <c r="X2537">
        <v>58</v>
      </c>
      <c r="Y2537">
        <v>21</v>
      </c>
      <c r="Z2537" t="s">
        <v>22</v>
      </c>
      <c r="AA2537" t="s">
        <v>47</v>
      </c>
      <c r="AB2537">
        <v>3.4</v>
      </c>
      <c r="AC2537">
        <v>21</v>
      </c>
      <c r="AD2537" t="s">
        <v>45</v>
      </c>
      <c r="AE2537" s="6">
        <v>44973</v>
      </c>
      <c r="AF2537" t="str">
        <f>_xlfn.IFS(fact_orders[[#This Row],[delivery_time]]&lt;=40,"EARLY",fact_orders[[#This Row],[delivery_time]]&gt;=50,"LATE",TRUE,"ON TIME")</f>
        <v>LATE</v>
      </c>
    </row>
    <row r="2538" spans="16:32" x14ac:dyDescent="0.25">
      <c r="P2538">
        <v>2526</v>
      </c>
      <c r="Q2538">
        <v>133</v>
      </c>
      <c r="R2538">
        <v>11</v>
      </c>
      <c r="S2538" s="6">
        <v>44688</v>
      </c>
      <c r="T2538" s="6">
        <v>0.46666666666666667</v>
      </c>
      <c r="U2538" t="s">
        <v>43</v>
      </c>
      <c r="V2538">
        <v>2629</v>
      </c>
      <c r="W2538">
        <v>30</v>
      </c>
      <c r="X2538">
        <v>36</v>
      </c>
      <c r="Y2538">
        <v>4</v>
      </c>
      <c r="Z2538" t="s">
        <v>8</v>
      </c>
      <c r="AA2538" t="s">
        <v>48</v>
      </c>
      <c r="AB2538">
        <v>3.3</v>
      </c>
      <c r="AC2538">
        <v>4</v>
      </c>
      <c r="AD2538" t="s">
        <v>45</v>
      </c>
      <c r="AE2538" s="6">
        <v>44694</v>
      </c>
      <c r="AF2538" t="str">
        <f>_xlfn.IFS(fact_orders[[#This Row],[delivery_time]]&lt;=40,"EARLY",fact_orders[[#This Row],[delivery_time]]&gt;=50,"LATE",TRUE,"ON TIME")</f>
        <v>EARLY</v>
      </c>
    </row>
    <row r="2539" spans="16:32" x14ac:dyDescent="0.25">
      <c r="P2539">
        <v>2527</v>
      </c>
      <c r="Q2539">
        <v>6</v>
      </c>
      <c r="R2539">
        <v>7</v>
      </c>
      <c r="S2539" s="6">
        <v>44688</v>
      </c>
      <c r="T2539" s="6">
        <v>0.47847222222222224</v>
      </c>
      <c r="U2539" t="s">
        <v>43</v>
      </c>
      <c r="V2539">
        <v>5605</v>
      </c>
      <c r="W2539">
        <v>39</v>
      </c>
      <c r="X2539">
        <v>37</v>
      </c>
      <c r="Y2539">
        <v>7</v>
      </c>
      <c r="Z2539" t="s">
        <v>23</v>
      </c>
      <c r="AA2539" t="s">
        <v>44</v>
      </c>
      <c r="AB2539">
        <v>3.4</v>
      </c>
      <c r="AC2539">
        <v>7</v>
      </c>
      <c r="AD2539" t="s">
        <v>45</v>
      </c>
      <c r="AE2539" s="6">
        <v>44567</v>
      </c>
      <c r="AF2539" t="str">
        <f>_xlfn.IFS(fact_orders[[#This Row],[delivery_time]]&lt;=40,"EARLY",fact_orders[[#This Row],[delivery_time]]&gt;=50,"LATE",TRUE,"ON TIME")</f>
        <v>EARLY</v>
      </c>
    </row>
    <row r="2540" spans="16:32" x14ac:dyDescent="0.25">
      <c r="P2540">
        <v>2528</v>
      </c>
      <c r="Q2540">
        <v>340</v>
      </c>
      <c r="R2540">
        <v>7</v>
      </c>
      <c r="S2540" s="6">
        <v>44688</v>
      </c>
      <c r="T2540" s="6">
        <v>0.50277777777777777</v>
      </c>
      <c r="U2540" t="s">
        <v>43</v>
      </c>
      <c r="V2540">
        <v>3728</v>
      </c>
      <c r="W2540">
        <v>29</v>
      </c>
      <c r="X2540">
        <v>51</v>
      </c>
      <c r="Y2540">
        <v>28</v>
      </c>
      <c r="Z2540" t="s">
        <v>23</v>
      </c>
      <c r="AA2540" t="s">
        <v>44</v>
      </c>
      <c r="AB2540">
        <v>3.4</v>
      </c>
      <c r="AC2540">
        <v>28</v>
      </c>
      <c r="AD2540" t="s">
        <v>45</v>
      </c>
      <c r="AE2540" s="6">
        <v>44901</v>
      </c>
      <c r="AF2540" t="str">
        <f>_xlfn.IFS(fact_orders[[#This Row],[delivery_time]]&lt;=40,"EARLY",fact_orders[[#This Row],[delivery_time]]&gt;=50,"LATE",TRUE,"ON TIME")</f>
        <v>LATE</v>
      </c>
    </row>
    <row r="2541" spans="16:32" x14ac:dyDescent="0.25">
      <c r="P2541">
        <v>2529</v>
      </c>
      <c r="Q2541">
        <v>168</v>
      </c>
      <c r="R2541">
        <v>9</v>
      </c>
      <c r="S2541" s="6">
        <v>44688</v>
      </c>
      <c r="T2541" s="6">
        <v>0.81458333333333333</v>
      </c>
      <c r="U2541" t="s">
        <v>43</v>
      </c>
      <c r="V2541">
        <v>3267</v>
      </c>
      <c r="W2541">
        <v>19</v>
      </c>
      <c r="X2541">
        <v>32</v>
      </c>
      <c r="Y2541">
        <v>26</v>
      </c>
      <c r="Z2541" t="s">
        <v>25</v>
      </c>
      <c r="AA2541" t="s">
        <v>44</v>
      </c>
      <c r="AB2541">
        <v>4.0999999999999996</v>
      </c>
      <c r="AC2541">
        <v>26</v>
      </c>
      <c r="AD2541" t="s">
        <v>45</v>
      </c>
      <c r="AE2541" s="6">
        <v>44729</v>
      </c>
      <c r="AF2541" t="str">
        <f>_xlfn.IFS(fact_orders[[#This Row],[delivery_time]]&lt;=40,"EARLY",fact_orders[[#This Row],[delivery_time]]&gt;=50,"LATE",TRUE,"ON TIME")</f>
        <v>EARLY</v>
      </c>
    </row>
    <row r="2542" spans="16:32" x14ac:dyDescent="0.25">
      <c r="P2542">
        <v>2530</v>
      </c>
      <c r="Q2542">
        <v>77</v>
      </c>
      <c r="R2542">
        <v>11</v>
      </c>
      <c r="S2542" s="6">
        <v>44688</v>
      </c>
      <c r="T2542" s="6">
        <v>0.43125000000000002</v>
      </c>
      <c r="U2542" t="s">
        <v>43</v>
      </c>
      <c r="V2542">
        <v>5645</v>
      </c>
      <c r="W2542">
        <v>29</v>
      </c>
      <c r="X2542">
        <v>48</v>
      </c>
      <c r="Y2542">
        <v>31</v>
      </c>
      <c r="Z2542" t="s">
        <v>8</v>
      </c>
      <c r="AA2542" t="s">
        <v>48</v>
      </c>
      <c r="AB2542">
        <v>3.3</v>
      </c>
      <c r="AC2542">
        <v>31</v>
      </c>
      <c r="AD2542" t="s">
        <v>45</v>
      </c>
      <c r="AE2542" s="6">
        <v>44638</v>
      </c>
      <c r="AF2542" t="str">
        <f>_xlfn.IFS(fact_orders[[#This Row],[delivery_time]]&lt;=40,"EARLY",fact_orders[[#This Row],[delivery_time]]&gt;=50,"LATE",TRUE,"ON TIME")</f>
        <v>ON TIME</v>
      </c>
    </row>
    <row r="2543" spans="16:32" x14ac:dyDescent="0.25">
      <c r="P2543">
        <v>2531</v>
      </c>
      <c r="Q2543">
        <v>48</v>
      </c>
      <c r="R2543">
        <v>9</v>
      </c>
      <c r="S2543" s="6">
        <v>44688</v>
      </c>
      <c r="T2543" s="6">
        <v>0.44583333333333336</v>
      </c>
      <c r="U2543" t="s">
        <v>43</v>
      </c>
      <c r="V2543">
        <v>3928</v>
      </c>
      <c r="W2543">
        <v>37</v>
      </c>
      <c r="X2543">
        <v>47</v>
      </c>
      <c r="Y2543">
        <v>26</v>
      </c>
      <c r="Z2543" t="s">
        <v>25</v>
      </c>
      <c r="AA2543" t="s">
        <v>44</v>
      </c>
      <c r="AB2543">
        <v>4.0999999999999996</v>
      </c>
      <c r="AC2543">
        <v>26</v>
      </c>
      <c r="AD2543" t="s">
        <v>45</v>
      </c>
      <c r="AE2543" s="6">
        <v>44609</v>
      </c>
      <c r="AF2543" t="str">
        <f>_xlfn.IFS(fact_orders[[#This Row],[delivery_time]]&lt;=40,"EARLY",fact_orders[[#This Row],[delivery_time]]&gt;=50,"LATE",TRUE,"ON TIME")</f>
        <v>ON TIME</v>
      </c>
    </row>
    <row r="2544" spans="16:32" x14ac:dyDescent="0.25">
      <c r="P2544">
        <v>2532</v>
      </c>
      <c r="Q2544">
        <v>130</v>
      </c>
      <c r="R2544">
        <v>14</v>
      </c>
      <c r="S2544" s="6">
        <v>44688</v>
      </c>
      <c r="T2544" s="6">
        <v>0.65208333333333335</v>
      </c>
      <c r="U2544" t="s">
        <v>43</v>
      </c>
      <c r="V2544">
        <v>3470</v>
      </c>
      <c r="W2544">
        <v>32</v>
      </c>
      <c r="X2544">
        <v>42</v>
      </c>
      <c r="Y2544">
        <v>43</v>
      </c>
      <c r="Z2544" t="s">
        <v>11</v>
      </c>
      <c r="AA2544" t="s">
        <v>47</v>
      </c>
      <c r="AB2544">
        <v>4.4000000000000004</v>
      </c>
      <c r="AC2544">
        <v>43</v>
      </c>
      <c r="AD2544" t="s">
        <v>45</v>
      </c>
      <c r="AE2544" s="6">
        <v>44691</v>
      </c>
      <c r="AF2544" t="str">
        <f>_xlfn.IFS(fact_orders[[#This Row],[delivery_time]]&lt;=40,"EARLY",fact_orders[[#This Row],[delivery_time]]&gt;=50,"LATE",TRUE,"ON TIME")</f>
        <v>ON TIME</v>
      </c>
    </row>
    <row r="2545" spans="16:32" x14ac:dyDescent="0.25">
      <c r="P2545">
        <v>2533</v>
      </c>
      <c r="Q2545">
        <v>349</v>
      </c>
      <c r="R2545">
        <v>12</v>
      </c>
      <c r="S2545" s="6">
        <v>44688</v>
      </c>
      <c r="T2545" s="6">
        <v>0.83680555555555558</v>
      </c>
      <c r="U2545" t="s">
        <v>43</v>
      </c>
      <c r="V2545">
        <v>2770</v>
      </c>
      <c r="W2545">
        <v>28</v>
      </c>
      <c r="X2545">
        <v>50</v>
      </c>
      <c r="Y2545">
        <v>16</v>
      </c>
      <c r="Z2545" t="s">
        <v>9</v>
      </c>
      <c r="AA2545" t="s">
        <v>44</v>
      </c>
      <c r="AB2545">
        <v>3.7</v>
      </c>
      <c r="AC2545">
        <v>16</v>
      </c>
      <c r="AD2545" t="s">
        <v>45</v>
      </c>
      <c r="AE2545" s="6">
        <v>44910</v>
      </c>
      <c r="AF2545" t="str">
        <f>_xlfn.IFS(fact_orders[[#This Row],[delivery_time]]&lt;=40,"EARLY",fact_orders[[#This Row],[delivery_time]]&gt;=50,"LATE",TRUE,"ON TIME")</f>
        <v>LATE</v>
      </c>
    </row>
    <row r="2546" spans="16:32" x14ac:dyDescent="0.25">
      <c r="P2546">
        <v>2534</v>
      </c>
      <c r="Q2546">
        <v>342</v>
      </c>
      <c r="R2546">
        <v>3</v>
      </c>
      <c r="S2546" s="6">
        <v>44688</v>
      </c>
      <c r="T2546" s="6">
        <v>0.47916666666666669</v>
      </c>
      <c r="U2546" t="s">
        <v>43</v>
      </c>
      <c r="V2546">
        <v>4208</v>
      </c>
      <c r="W2546">
        <v>38</v>
      </c>
      <c r="X2546">
        <v>40</v>
      </c>
      <c r="Y2546">
        <v>2</v>
      </c>
      <c r="Z2546" t="s">
        <v>19</v>
      </c>
      <c r="AA2546" t="s">
        <v>44</v>
      </c>
      <c r="AB2546">
        <v>4</v>
      </c>
      <c r="AC2546">
        <v>2</v>
      </c>
      <c r="AD2546" t="s">
        <v>45</v>
      </c>
      <c r="AE2546" s="6">
        <v>44903</v>
      </c>
      <c r="AF2546" t="str">
        <f>_xlfn.IFS(fact_orders[[#This Row],[delivery_time]]&lt;=40,"EARLY",fact_orders[[#This Row],[delivery_time]]&gt;=50,"LATE",TRUE,"ON TIME")</f>
        <v>EARLY</v>
      </c>
    </row>
    <row r="2547" spans="16:32" x14ac:dyDescent="0.25">
      <c r="P2547">
        <v>2535</v>
      </c>
      <c r="Q2547">
        <v>15</v>
      </c>
      <c r="R2547">
        <v>5</v>
      </c>
      <c r="S2547" s="6">
        <v>44688</v>
      </c>
      <c r="T2547" s="6">
        <v>0.85902777777777772</v>
      </c>
      <c r="U2547" t="s">
        <v>43</v>
      </c>
      <c r="V2547">
        <v>2431</v>
      </c>
      <c r="W2547">
        <v>26</v>
      </c>
      <c r="X2547">
        <v>41</v>
      </c>
      <c r="Y2547">
        <v>1</v>
      </c>
      <c r="Z2547" t="s">
        <v>21</v>
      </c>
      <c r="AA2547" t="s">
        <v>46</v>
      </c>
      <c r="AB2547">
        <v>3</v>
      </c>
      <c r="AC2547">
        <v>1</v>
      </c>
      <c r="AD2547" t="s">
        <v>45</v>
      </c>
      <c r="AE2547" s="6">
        <v>44576</v>
      </c>
      <c r="AF2547" t="str">
        <f>_xlfn.IFS(fact_orders[[#This Row],[delivery_time]]&lt;=40,"EARLY",fact_orders[[#This Row],[delivery_time]]&gt;=50,"LATE",TRUE,"ON TIME")</f>
        <v>ON TIME</v>
      </c>
    </row>
    <row r="2548" spans="16:32" x14ac:dyDescent="0.25">
      <c r="P2548">
        <v>2536</v>
      </c>
      <c r="Q2548">
        <v>30</v>
      </c>
      <c r="R2548">
        <v>2</v>
      </c>
      <c r="S2548" s="6">
        <v>44688</v>
      </c>
      <c r="T2548" s="6">
        <v>0.68958333333333333</v>
      </c>
      <c r="U2548" t="s">
        <v>43</v>
      </c>
      <c r="V2548">
        <v>5615</v>
      </c>
      <c r="W2548">
        <v>35</v>
      </c>
      <c r="X2548">
        <v>32</v>
      </c>
      <c r="Y2548">
        <v>12</v>
      </c>
      <c r="Z2548" t="s">
        <v>17</v>
      </c>
      <c r="AA2548" t="s">
        <v>46</v>
      </c>
      <c r="AB2548">
        <v>4.7</v>
      </c>
      <c r="AC2548">
        <v>12</v>
      </c>
      <c r="AD2548" t="s">
        <v>45</v>
      </c>
      <c r="AE2548" s="6">
        <v>44591</v>
      </c>
      <c r="AF2548" t="str">
        <f>_xlfn.IFS(fact_orders[[#This Row],[delivery_time]]&lt;=40,"EARLY",fact_orders[[#This Row],[delivery_time]]&gt;=50,"LATE",TRUE,"ON TIME")</f>
        <v>EARLY</v>
      </c>
    </row>
    <row r="2549" spans="16:32" x14ac:dyDescent="0.25">
      <c r="P2549">
        <v>2537</v>
      </c>
      <c r="Q2549">
        <v>352</v>
      </c>
      <c r="R2549">
        <v>11</v>
      </c>
      <c r="S2549" s="6">
        <v>44688</v>
      </c>
      <c r="T2549" s="6">
        <v>0.84236111111111112</v>
      </c>
      <c r="U2549" t="s">
        <v>43</v>
      </c>
      <c r="V2549">
        <v>5970</v>
      </c>
      <c r="W2549">
        <v>28</v>
      </c>
      <c r="X2549">
        <v>36</v>
      </c>
      <c r="Z2549" t="s">
        <v>8</v>
      </c>
      <c r="AA2549" t="s">
        <v>48</v>
      </c>
      <c r="AB2549">
        <v>3.3</v>
      </c>
      <c r="AD2549" t="s">
        <v>45</v>
      </c>
      <c r="AE2549" s="6">
        <v>44913</v>
      </c>
      <c r="AF2549" t="str">
        <f>_xlfn.IFS(fact_orders[[#This Row],[delivery_time]]&lt;=40,"EARLY",fact_orders[[#This Row],[delivery_time]]&gt;=50,"LATE",TRUE,"ON TIME")</f>
        <v>EARLY</v>
      </c>
    </row>
    <row r="2550" spans="16:32" x14ac:dyDescent="0.25">
      <c r="P2550">
        <v>2538</v>
      </c>
      <c r="Q2550">
        <v>484</v>
      </c>
      <c r="R2550">
        <v>17</v>
      </c>
      <c r="S2550" s="6">
        <v>44688</v>
      </c>
      <c r="T2550" s="6">
        <v>0.53888888888888886</v>
      </c>
      <c r="U2550" t="s">
        <v>43</v>
      </c>
      <c r="V2550">
        <v>3097</v>
      </c>
      <c r="W2550">
        <v>35</v>
      </c>
      <c r="X2550">
        <v>40</v>
      </c>
      <c r="Z2550" t="s">
        <v>14</v>
      </c>
      <c r="AA2550" t="s">
        <v>48</v>
      </c>
      <c r="AB2550">
        <v>4</v>
      </c>
      <c r="AD2550" t="s">
        <v>45</v>
      </c>
      <c r="AE2550" s="6">
        <v>45045</v>
      </c>
      <c r="AF2550" t="str">
        <f>_xlfn.IFS(fact_orders[[#This Row],[delivery_time]]&lt;=40,"EARLY",fact_orders[[#This Row],[delivery_time]]&gt;=50,"LATE",TRUE,"ON TIME")</f>
        <v>EARLY</v>
      </c>
    </row>
    <row r="2551" spans="16:32" x14ac:dyDescent="0.25">
      <c r="P2551">
        <v>2539</v>
      </c>
      <c r="Q2551">
        <v>274</v>
      </c>
      <c r="R2551">
        <v>3</v>
      </c>
      <c r="S2551" s="6">
        <v>44688</v>
      </c>
      <c r="T2551" s="6">
        <v>0.67291666666666672</v>
      </c>
      <c r="U2551" t="s">
        <v>43</v>
      </c>
      <c r="V2551">
        <v>4995</v>
      </c>
      <c r="W2551">
        <v>23</v>
      </c>
      <c r="X2551">
        <v>37</v>
      </c>
      <c r="Y2551">
        <v>47</v>
      </c>
      <c r="Z2551" t="s">
        <v>19</v>
      </c>
      <c r="AA2551" t="s">
        <v>44</v>
      </c>
      <c r="AB2551">
        <v>4</v>
      </c>
      <c r="AC2551">
        <v>47</v>
      </c>
      <c r="AD2551" t="s">
        <v>45</v>
      </c>
      <c r="AE2551" s="6">
        <v>44835</v>
      </c>
      <c r="AF2551" t="str">
        <f>_xlfn.IFS(fact_orders[[#This Row],[delivery_time]]&lt;=40,"EARLY",fact_orders[[#This Row],[delivery_time]]&gt;=50,"LATE",TRUE,"ON TIME")</f>
        <v>EARLY</v>
      </c>
    </row>
    <row r="2552" spans="16:32" x14ac:dyDescent="0.25">
      <c r="P2552">
        <v>2540</v>
      </c>
      <c r="Q2552">
        <v>430</v>
      </c>
      <c r="R2552">
        <v>11</v>
      </c>
      <c r="S2552" s="6">
        <v>44688</v>
      </c>
      <c r="T2552" s="6">
        <v>0.89722222222222225</v>
      </c>
      <c r="U2552" t="s">
        <v>43</v>
      </c>
      <c r="V2552">
        <v>2995</v>
      </c>
      <c r="W2552">
        <v>20</v>
      </c>
      <c r="X2552">
        <v>52</v>
      </c>
      <c r="Y2552">
        <v>46</v>
      </c>
      <c r="Z2552" t="s">
        <v>8</v>
      </c>
      <c r="AA2552" t="s">
        <v>48</v>
      </c>
      <c r="AB2552">
        <v>3.3</v>
      </c>
      <c r="AC2552">
        <v>46</v>
      </c>
      <c r="AD2552" t="s">
        <v>45</v>
      </c>
      <c r="AE2552" s="6">
        <v>44991</v>
      </c>
      <c r="AF2552" t="str">
        <f>_xlfn.IFS(fact_orders[[#This Row],[delivery_time]]&lt;=40,"EARLY",fact_orders[[#This Row],[delivery_time]]&gt;=50,"LATE",TRUE,"ON TIME")</f>
        <v>LATE</v>
      </c>
    </row>
    <row r="2553" spans="16:32" x14ac:dyDescent="0.25">
      <c r="P2553">
        <v>2541</v>
      </c>
      <c r="Q2553">
        <v>26</v>
      </c>
      <c r="R2553">
        <v>5</v>
      </c>
      <c r="S2553" s="6">
        <v>44689</v>
      </c>
      <c r="T2553" s="6">
        <v>0.50069444444444444</v>
      </c>
      <c r="U2553" t="s">
        <v>43</v>
      </c>
      <c r="V2553">
        <v>5042</v>
      </c>
      <c r="W2553">
        <v>23</v>
      </c>
      <c r="X2553">
        <v>51</v>
      </c>
      <c r="Z2553" t="s">
        <v>21</v>
      </c>
      <c r="AA2553" t="s">
        <v>46</v>
      </c>
      <c r="AB2553">
        <v>3</v>
      </c>
      <c r="AD2553" t="s">
        <v>45</v>
      </c>
      <c r="AE2553" s="6">
        <v>44587</v>
      </c>
      <c r="AF2553" t="str">
        <f>_xlfn.IFS(fact_orders[[#This Row],[delivery_time]]&lt;=40,"EARLY",fact_orders[[#This Row],[delivery_time]]&gt;=50,"LATE",TRUE,"ON TIME")</f>
        <v>LATE</v>
      </c>
    </row>
    <row r="2554" spans="16:32" x14ac:dyDescent="0.25">
      <c r="P2554">
        <v>2542</v>
      </c>
      <c r="Q2554">
        <v>171</v>
      </c>
      <c r="R2554">
        <v>12</v>
      </c>
      <c r="S2554" s="6">
        <v>44689</v>
      </c>
      <c r="T2554" s="6">
        <v>0.51180555555555551</v>
      </c>
      <c r="U2554" t="s">
        <v>43</v>
      </c>
      <c r="V2554">
        <v>2887</v>
      </c>
      <c r="W2554">
        <v>20</v>
      </c>
      <c r="X2554">
        <v>47</v>
      </c>
      <c r="Y2554">
        <v>49</v>
      </c>
      <c r="Z2554" t="s">
        <v>9</v>
      </c>
      <c r="AA2554" t="s">
        <v>44</v>
      </c>
      <c r="AB2554">
        <v>3.7</v>
      </c>
      <c r="AC2554">
        <v>49</v>
      </c>
      <c r="AD2554" t="s">
        <v>45</v>
      </c>
      <c r="AE2554" s="6">
        <v>44732</v>
      </c>
      <c r="AF2554" t="str">
        <f>_xlfn.IFS(fact_orders[[#This Row],[delivery_time]]&lt;=40,"EARLY",fact_orders[[#This Row],[delivery_time]]&gt;=50,"LATE",TRUE,"ON TIME")</f>
        <v>ON TIME</v>
      </c>
    </row>
    <row r="2555" spans="16:32" x14ac:dyDescent="0.25">
      <c r="P2555">
        <v>2543</v>
      </c>
      <c r="Q2555">
        <v>390</v>
      </c>
      <c r="R2555">
        <v>18</v>
      </c>
      <c r="S2555" s="6">
        <v>44689</v>
      </c>
      <c r="T2555" s="6">
        <v>0.65972222222222221</v>
      </c>
      <c r="U2555" t="s">
        <v>43</v>
      </c>
      <c r="V2555">
        <v>4726</v>
      </c>
      <c r="W2555">
        <v>33</v>
      </c>
      <c r="X2555">
        <v>30</v>
      </c>
      <c r="Y2555">
        <v>7</v>
      </c>
      <c r="Z2555" t="s">
        <v>15</v>
      </c>
      <c r="AA2555" t="s">
        <v>46</v>
      </c>
      <c r="AB2555">
        <v>3.1</v>
      </c>
      <c r="AC2555">
        <v>7</v>
      </c>
      <c r="AD2555" t="s">
        <v>45</v>
      </c>
      <c r="AE2555" s="6">
        <v>44951</v>
      </c>
      <c r="AF2555" t="str">
        <f>_xlfn.IFS(fact_orders[[#This Row],[delivery_time]]&lt;=40,"EARLY",fact_orders[[#This Row],[delivery_time]]&gt;=50,"LATE",TRUE,"ON TIME")</f>
        <v>EARLY</v>
      </c>
    </row>
    <row r="2556" spans="16:32" x14ac:dyDescent="0.25">
      <c r="P2556">
        <v>2544</v>
      </c>
      <c r="Q2556">
        <v>227</v>
      </c>
      <c r="R2556">
        <v>12</v>
      </c>
      <c r="S2556" s="6">
        <v>44689</v>
      </c>
      <c r="T2556" s="6">
        <v>0.55763888888888891</v>
      </c>
      <c r="U2556" t="s">
        <v>43</v>
      </c>
      <c r="V2556">
        <v>3853</v>
      </c>
      <c r="W2556">
        <v>32</v>
      </c>
      <c r="X2556">
        <v>38</v>
      </c>
      <c r="Z2556" t="s">
        <v>9</v>
      </c>
      <c r="AA2556" t="s">
        <v>44</v>
      </c>
      <c r="AB2556">
        <v>3.7</v>
      </c>
      <c r="AD2556" t="s">
        <v>45</v>
      </c>
      <c r="AE2556" s="6">
        <v>44788</v>
      </c>
      <c r="AF2556" t="str">
        <f>_xlfn.IFS(fact_orders[[#This Row],[delivery_time]]&lt;=40,"EARLY",fact_orders[[#This Row],[delivery_time]]&gt;=50,"LATE",TRUE,"ON TIME")</f>
        <v>EARLY</v>
      </c>
    </row>
    <row r="2557" spans="16:32" x14ac:dyDescent="0.25">
      <c r="P2557">
        <v>2545</v>
      </c>
      <c r="Q2557">
        <v>333</v>
      </c>
      <c r="R2557">
        <v>8</v>
      </c>
      <c r="S2557" s="6">
        <v>44689</v>
      </c>
      <c r="T2557" s="6">
        <v>0.65347222222222223</v>
      </c>
      <c r="U2557" t="s">
        <v>43</v>
      </c>
      <c r="V2557">
        <v>5280</v>
      </c>
      <c r="W2557">
        <v>21</v>
      </c>
      <c r="X2557">
        <v>38</v>
      </c>
      <c r="Y2557">
        <v>40</v>
      </c>
      <c r="Z2557" t="s">
        <v>24</v>
      </c>
      <c r="AA2557" t="s">
        <v>44</v>
      </c>
      <c r="AB2557">
        <v>4.2</v>
      </c>
      <c r="AC2557">
        <v>40</v>
      </c>
      <c r="AD2557" t="s">
        <v>45</v>
      </c>
      <c r="AE2557" s="6">
        <v>44894</v>
      </c>
      <c r="AF2557" t="str">
        <f>_xlfn.IFS(fact_orders[[#This Row],[delivery_time]]&lt;=40,"EARLY",fact_orders[[#This Row],[delivery_time]]&gt;=50,"LATE",TRUE,"ON TIME")</f>
        <v>EARLY</v>
      </c>
    </row>
    <row r="2558" spans="16:32" x14ac:dyDescent="0.25">
      <c r="P2558">
        <v>2546</v>
      </c>
      <c r="Q2558">
        <v>382</v>
      </c>
      <c r="R2558">
        <v>18</v>
      </c>
      <c r="S2558" s="6">
        <v>44689</v>
      </c>
      <c r="T2558" s="6">
        <v>0.70902777777777781</v>
      </c>
      <c r="U2558" t="s">
        <v>43</v>
      </c>
      <c r="V2558">
        <v>3506</v>
      </c>
      <c r="W2558">
        <v>33</v>
      </c>
      <c r="X2558">
        <v>52</v>
      </c>
      <c r="Y2558">
        <v>17</v>
      </c>
      <c r="Z2558" t="s">
        <v>15</v>
      </c>
      <c r="AA2558" t="s">
        <v>46</v>
      </c>
      <c r="AB2558">
        <v>3.1</v>
      </c>
      <c r="AC2558">
        <v>17</v>
      </c>
      <c r="AD2558" t="s">
        <v>45</v>
      </c>
      <c r="AE2558" s="6">
        <v>44943</v>
      </c>
      <c r="AF2558" t="str">
        <f>_xlfn.IFS(fact_orders[[#This Row],[delivery_time]]&lt;=40,"EARLY",fact_orders[[#This Row],[delivery_time]]&gt;=50,"LATE",TRUE,"ON TIME")</f>
        <v>LATE</v>
      </c>
    </row>
    <row r="2559" spans="16:32" x14ac:dyDescent="0.25">
      <c r="P2559">
        <v>2547</v>
      </c>
      <c r="Q2559">
        <v>117</v>
      </c>
      <c r="R2559">
        <v>10</v>
      </c>
      <c r="S2559" s="6">
        <v>44689</v>
      </c>
      <c r="T2559" s="6">
        <v>0.61458333333333337</v>
      </c>
      <c r="U2559" t="s">
        <v>43</v>
      </c>
      <c r="V2559">
        <v>4092</v>
      </c>
      <c r="W2559">
        <v>23</v>
      </c>
      <c r="X2559">
        <v>50</v>
      </c>
      <c r="Y2559">
        <v>33</v>
      </c>
      <c r="Z2559" t="s">
        <v>7</v>
      </c>
      <c r="AA2559" t="s">
        <v>46</v>
      </c>
      <c r="AB2559">
        <v>4.5</v>
      </c>
      <c r="AC2559">
        <v>33</v>
      </c>
      <c r="AD2559" t="s">
        <v>45</v>
      </c>
      <c r="AE2559" s="6">
        <v>44678</v>
      </c>
      <c r="AF2559" t="str">
        <f>_xlfn.IFS(fact_orders[[#This Row],[delivery_time]]&lt;=40,"EARLY",fact_orders[[#This Row],[delivery_time]]&gt;=50,"LATE",TRUE,"ON TIME")</f>
        <v>LATE</v>
      </c>
    </row>
    <row r="2560" spans="16:32" x14ac:dyDescent="0.25">
      <c r="P2560">
        <v>2548</v>
      </c>
      <c r="Q2560">
        <v>262</v>
      </c>
      <c r="R2560">
        <v>19</v>
      </c>
      <c r="S2560" s="6">
        <v>44689</v>
      </c>
      <c r="T2560" s="6">
        <v>0.6118055555555556</v>
      </c>
      <c r="U2560" t="s">
        <v>43</v>
      </c>
      <c r="V2560">
        <v>3398</v>
      </c>
      <c r="W2560">
        <v>17</v>
      </c>
      <c r="X2560">
        <v>35</v>
      </c>
      <c r="Z2560" t="s">
        <v>16</v>
      </c>
      <c r="AA2560" t="s">
        <v>49</v>
      </c>
      <c r="AB2560">
        <v>4.5</v>
      </c>
      <c r="AD2560" t="s">
        <v>45</v>
      </c>
      <c r="AE2560" s="6">
        <v>44823</v>
      </c>
      <c r="AF2560" t="str">
        <f>_xlfn.IFS(fact_orders[[#This Row],[delivery_time]]&lt;=40,"EARLY",fact_orders[[#This Row],[delivery_time]]&gt;=50,"LATE",TRUE,"ON TIME")</f>
        <v>EARLY</v>
      </c>
    </row>
    <row r="2561" spans="16:32" x14ac:dyDescent="0.25">
      <c r="P2561">
        <v>2549</v>
      </c>
      <c r="Q2561">
        <v>403</v>
      </c>
      <c r="R2561">
        <v>5</v>
      </c>
      <c r="S2561" s="6">
        <v>44689</v>
      </c>
      <c r="T2561" s="6">
        <v>0.75694444444444442</v>
      </c>
      <c r="U2561" t="s">
        <v>43</v>
      </c>
      <c r="V2561">
        <v>2713</v>
      </c>
      <c r="W2561">
        <v>31</v>
      </c>
      <c r="X2561">
        <v>50</v>
      </c>
      <c r="Y2561">
        <v>18</v>
      </c>
      <c r="Z2561" t="s">
        <v>21</v>
      </c>
      <c r="AA2561" t="s">
        <v>46</v>
      </c>
      <c r="AB2561">
        <v>3</v>
      </c>
      <c r="AC2561">
        <v>18</v>
      </c>
      <c r="AD2561" t="s">
        <v>45</v>
      </c>
      <c r="AE2561" s="6">
        <v>44964</v>
      </c>
      <c r="AF2561" t="str">
        <f>_xlfn.IFS(fact_orders[[#This Row],[delivery_time]]&lt;=40,"EARLY",fact_orders[[#This Row],[delivery_time]]&gt;=50,"LATE",TRUE,"ON TIME")</f>
        <v>LATE</v>
      </c>
    </row>
    <row r="2562" spans="16:32" x14ac:dyDescent="0.25">
      <c r="P2562">
        <v>2550</v>
      </c>
      <c r="Q2562">
        <v>474</v>
      </c>
      <c r="R2562">
        <v>18</v>
      </c>
      <c r="S2562" s="6">
        <v>44689</v>
      </c>
      <c r="T2562" s="6">
        <v>0.88680555555555551</v>
      </c>
      <c r="U2562" t="s">
        <v>43</v>
      </c>
      <c r="V2562">
        <v>4304</v>
      </c>
      <c r="W2562">
        <v>28</v>
      </c>
      <c r="X2562">
        <v>33</v>
      </c>
      <c r="Z2562" t="s">
        <v>15</v>
      </c>
      <c r="AA2562" t="s">
        <v>46</v>
      </c>
      <c r="AB2562">
        <v>3.1</v>
      </c>
      <c r="AD2562" t="s">
        <v>45</v>
      </c>
      <c r="AE2562" s="6">
        <v>45035</v>
      </c>
      <c r="AF2562" t="str">
        <f>_xlfn.IFS(fact_orders[[#This Row],[delivery_time]]&lt;=40,"EARLY",fact_orders[[#This Row],[delivery_time]]&gt;=50,"LATE",TRUE,"ON TIME")</f>
        <v>EARLY</v>
      </c>
    </row>
    <row r="2563" spans="16:32" x14ac:dyDescent="0.25">
      <c r="P2563">
        <v>2551</v>
      </c>
      <c r="Q2563">
        <v>307</v>
      </c>
      <c r="R2563">
        <v>15</v>
      </c>
      <c r="S2563" s="6">
        <v>44689</v>
      </c>
      <c r="T2563" s="6">
        <v>0.8979166666666667</v>
      </c>
      <c r="U2563" t="s">
        <v>43</v>
      </c>
      <c r="V2563">
        <v>5363</v>
      </c>
      <c r="W2563">
        <v>15</v>
      </c>
      <c r="X2563">
        <v>31</v>
      </c>
      <c r="Y2563">
        <v>8</v>
      </c>
      <c r="Z2563" t="s">
        <v>12</v>
      </c>
      <c r="AA2563" t="s">
        <v>48</v>
      </c>
      <c r="AB2563">
        <v>3.8</v>
      </c>
      <c r="AC2563">
        <v>8</v>
      </c>
      <c r="AD2563" t="s">
        <v>45</v>
      </c>
      <c r="AE2563" s="6">
        <v>44868</v>
      </c>
      <c r="AF2563" t="str">
        <f>_xlfn.IFS(fact_orders[[#This Row],[delivery_time]]&lt;=40,"EARLY",fact_orders[[#This Row],[delivery_time]]&gt;=50,"LATE",TRUE,"ON TIME")</f>
        <v>EARLY</v>
      </c>
    </row>
    <row r="2564" spans="16:32" x14ac:dyDescent="0.25">
      <c r="P2564">
        <v>2552</v>
      </c>
      <c r="Q2564">
        <v>257</v>
      </c>
      <c r="R2564">
        <v>20</v>
      </c>
      <c r="S2564" s="6">
        <v>44689</v>
      </c>
      <c r="T2564" s="6">
        <v>0.65694444444444444</v>
      </c>
      <c r="U2564" t="s">
        <v>43</v>
      </c>
      <c r="V2564">
        <v>2099</v>
      </c>
      <c r="W2564">
        <v>21</v>
      </c>
      <c r="X2564">
        <v>39</v>
      </c>
      <c r="Y2564">
        <v>21</v>
      </c>
      <c r="Z2564" t="s">
        <v>18</v>
      </c>
      <c r="AA2564" t="s">
        <v>48</v>
      </c>
      <c r="AB2564">
        <v>3.8</v>
      </c>
      <c r="AC2564">
        <v>21</v>
      </c>
      <c r="AD2564" t="s">
        <v>45</v>
      </c>
      <c r="AE2564" s="6">
        <v>44818</v>
      </c>
      <c r="AF2564" t="str">
        <f>_xlfn.IFS(fact_orders[[#This Row],[delivery_time]]&lt;=40,"EARLY",fact_orders[[#This Row],[delivery_time]]&gt;=50,"LATE",TRUE,"ON TIME")</f>
        <v>EARLY</v>
      </c>
    </row>
    <row r="2565" spans="16:32" x14ac:dyDescent="0.25">
      <c r="P2565">
        <v>2553</v>
      </c>
      <c r="Q2565">
        <v>150</v>
      </c>
      <c r="R2565">
        <v>18</v>
      </c>
      <c r="S2565" s="6">
        <v>44689</v>
      </c>
      <c r="T2565" s="6">
        <v>0.82986111111111116</v>
      </c>
      <c r="U2565" t="s">
        <v>43</v>
      </c>
      <c r="V2565">
        <v>3607</v>
      </c>
      <c r="W2565">
        <v>24</v>
      </c>
      <c r="X2565">
        <v>36</v>
      </c>
      <c r="Y2565">
        <v>30</v>
      </c>
      <c r="Z2565" t="s">
        <v>15</v>
      </c>
      <c r="AA2565" t="s">
        <v>46</v>
      </c>
      <c r="AB2565">
        <v>3.1</v>
      </c>
      <c r="AC2565">
        <v>30</v>
      </c>
      <c r="AD2565" t="s">
        <v>45</v>
      </c>
      <c r="AE2565" s="6">
        <v>44711</v>
      </c>
      <c r="AF2565" t="str">
        <f>_xlfn.IFS(fact_orders[[#This Row],[delivery_time]]&lt;=40,"EARLY",fact_orders[[#This Row],[delivery_time]]&gt;=50,"LATE",TRUE,"ON TIME")</f>
        <v>EARLY</v>
      </c>
    </row>
    <row r="2566" spans="16:32" x14ac:dyDescent="0.25">
      <c r="P2566">
        <v>2554</v>
      </c>
      <c r="Q2566">
        <v>123</v>
      </c>
      <c r="R2566">
        <v>20</v>
      </c>
      <c r="S2566" s="6">
        <v>44689</v>
      </c>
      <c r="T2566" s="6">
        <v>0.63194444444444442</v>
      </c>
      <c r="U2566" t="s">
        <v>43</v>
      </c>
      <c r="V2566">
        <v>4565</v>
      </c>
      <c r="W2566">
        <v>35</v>
      </c>
      <c r="X2566">
        <v>43</v>
      </c>
      <c r="Y2566">
        <v>14</v>
      </c>
      <c r="Z2566" t="s">
        <v>18</v>
      </c>
      <c r="AA2566" t="s">
        <v>48</v>
      </c>
      <c r="AB2566">
        <v>3.8</v>
      </c>
      <c r="AC2566">
        <v>14</v>
      </c>
      <c r="AD2566" t="s">
        <v>45</v>
      </c>
      <c r="AE2566" s="6">
        <v>44684</v>
      </c>
      <c r="AF2566" t="str">
        <f>_xlfn.IFS(fact_orders[[#This Row],[delivery_time]]&lt;=40,"EARLY",fact_orders[[#This Row],[delivery_time]]&gt;=50,"LATE",TRUE,"ON TIME")</f>
        <v>ON TIME</v>
      </c>
    </row>
    <row r="2567" spans="16:32" x14ac:dyDescent="0.25">
      <c r="P2567">
        <v>2555</v>
      </c>
      <c r="Q2567">
        <v>103</v>
      </c>
      <c r="R2567">
        <v>18</v>
      </c>
      <c r="S2567" s="6">
        <v>44689</v>
      </c>
      <c r="T2567" s="6">
        <v>0.53541666666666665</v>
      </c>
      <c r="U2567" t="s">
        <v>43</v>
      </c>
      <c r="V2567">
        <v>2829</v>
      </c>
      <c r="W2567">
        <v>25</v>
      </c>
      <c r="X2567">
        <v>48</v>
      </c>
      <c r="Y2567">
        <v>33</v>
      </c>
      <c r="Z2567" t="s">
        <v>15</v>
      </c>
      <c r="AA2567" t="s">
        <v>46</v>
      </c>
      <c r="AB2567">
        <v>3.1</v>
      </c>
      <c r="AC2567">
        <v>33</v>
      </c>
      <c r="AD2567" t="s">
        <v>45</v>
      </c>
      <c r="AE2567" s="6">
        <v>44664</v>
      </c>
      <c r="AF2567" t="str">
        <f>_xlfn.IFS(fact_orders[[#This Row],[delivery_time]]&lt;=40,"EARLY",fact_orders[[#This Row],[delivery_time]]&gt;=50,"LATE",TRUE,"ON TIME")</f>
        <v>ON TIME</v>
      </c>
    </row>
    <row r="2568" spans="16:32" x14ac:dyDescent="0.25">
      <c r="P2568">
        <v>2556</v>
      </c>
      <c r="Q2568">
        <v>181</v>
      </c>
      <c r="R2568">
        <v>2</v>
      </c>
      <c r="S2568" s="6">
        <v>44689</v>
      </c>
      <c r="T2568" s="6">
        <v>0.62708333333333333</v>
      </c>
      <c r="U2568" t="s">
        <v>43</v>
      </c>
      <c r="V2568">
        <v>2184</v>
      </c>
      <c r="W2568">
        <v>24</v>
      </c>
      <c r="X2568">
        <v>48</v>
      </c>
      <c r="Y2568">
        <v>37</v>
      </c>
      <c r="Z2568" t="s">
        <v>17</v>
      </c>
      <c r="AA2568" t="s">
        <v>46</v>
      </c>
      <c r="AB2568">
        <v>4.7</v>
      </c>
      <c r="AC2568">
        <v>37</v>
      </c>
      <c r="AD2568" t="s">
        <v>45</v>
      </c>
      <c r="AE2568" s="6">
        <v>44742</v>
      </c>
      <c r="AF2568" t="str">
        <f>_xlfn.IFS(fact_orders[[#This Row],[delivery_time]]&lt;=40,"EARLY",fact_orders[[#This Row],[delivery_time]]&gt;=50,"LATE",TRUE,"ON TIME")</f>
        <v>ON TIME</v>
      </c>
    </row>
    <row r="2569" spans="16:32" x14ac:dyDescent="0.25">
      <c r="P2569">
        <v>2557</v>
      </c>
      <c r="Q2569">
        <v>264</v>
      </c>
      <c r="R2569">
        <v>1</v>
      </c>
      <c r="S2569" s="6">
        <v>44689</v>
      </c>
      <c r="T2569" s="6">
        <v>0.85902777777777772</v>
      </c>
      <c r="U2569" t="s">
        <v>43</v>
      </c>
      <c r="V2569">
        <v>3002</v>
      </c>
      <c r="W2569">
        <v>24</v>
      </c>
      <c r="X2569">
        <v>31</v>
      </c>
      <c r="Z2569" t="s">
        <v>6</v>
      </c>
      <c r="AA2569" t="s">
        <v>48</v>
      </c>
      <c r="AB2569">
        <v>3</v>
      </c>
      <c r="AD2569" t="s">
        <v>45</v>
      </c>
      <c r="AE2569" s="6">
        <v>44825</v>
      </c>
      <c r="AF2569" t="str">
        <f>_xlfn.IFS(fact_orders[[#This Row],[delivery_time]]&lt;=40,"EARLY",fact_orders[[#This Row],[delivery_time]]&gt;=50,"LATE",TRUE,"ON TIME")</f>
        <v>EARLY</v>
      </c>
    </row>
    <row r="2570" spans="16:32" x14ac:dyDescent="0.25">
      <c r="P2570">
        <v>2558</v>
      </c>
      <c r="Q2570">
        <v>482</v>
      </c>
      <c r="R2570">
        <v>3</v>
      </c>
      <c r="S2570" s="6">
        <v>44689</v>
      </c>
      <c r="T2570" s="6">
        <v>0.75277777777777777</v>
      </c>
      <c r="U2570" t="s">
        <v>43</v>
      </c>
      <c r="V2570">
        <v>4921</v>
      </c>
      <c r="W2570">
        <v>24</v>
      </c>
      <c r="X2570">
        <v>30</v>
      </c>
      <c r="Y2570">
        <v>45</v>
      </c>
      <c r="Z2570" t="s">
        <v>19</v>
      </c>
      <c r="AA2570" t="s">
        <v>44</v>
      </c>
      <c r="AB2570">
        <v>4</v>
      </c>
      <c r="AC2570">
        <v>45</v>
      </c>
      <c r="AD2570" t="s">
        <v>45</v>
      </c>
      <c r="AE2570" s="6">
        <v>45043</v>
      </c>
      <c r="AF2570" t="str">
        <f>_xlfn.IFS(fact_orders[[#This Row],[delivery_time]]&lt;=40,"EARLY",fact_orders[[#This Row],[delivery_time]]&gt;=50,"LATE",TRUE,"ON TIME")</f>
        <v>EARLY</v>
      </c>
    </row>
    <row r="2571" spans="16:32" x14ac:dyDescent="0.25">
      <c r="P2571">
        <v>2559</v>
      </c>
      <c r="Q2571">
        <v>58</v>
      </c>
      <c r="R2571">
        <v>1</v>
      </c>
      <c r="S2571" s="6">
        <v>44689</v>
      </c>
      <c r="T2571" s="6">
        <v>0.50277777777777777</v>
      </c>
      <c r="U2571" t="s">
        <v>43</v>
      </c>
      <c r="V2571">
        <v>5416</v>
      </c>
      <c r="W2571">
        <v>31</v>
      </c>
      <c r="X2571">
        <v>47</v>
      </c>
      <c r="Y2571">
        <v>12</v>
      </c>
      <c r="Z2571" t="s">
        <v>6</v>
      </c>
      <c r="AA2571" t="s">
        <v>48</v>
      </c>
      <c r="AB2571">
        <v>3</v>
      </c>
      <c r="AC2571">
        <v>12</v>
      </c>
      <c r="AD2571" t="s">
        <v>45</v>
      </c>
      <c r="AE2571" s="6">
        <v>44619</v>
      </c>
      <c r="AF2571" t="str">
        <f>_xlfn.IFS(fact_orders[[#This Row],[delivery_time]]&lt;=40,"EARLY",fact_orders[[#This Row],[delivery_time]]&gt;=50,"LATE",TRUE,"ON TIME")</f>
        <v>ON TIME</v>
      </c>
    </row>
    <row r="2572" spans="16:32" x14ac:dyDescent="0.25">
      <c r="P2572">
        <v>2560</v>
      </c>
      <c r="Q2572">
        <v>329</v>
      </c>
      <c r="R2572">
        <v>6</v>
      </c>
      <c r="S2572" s="6">
        <v>44689</v>
      </c>
      <c r="T2572" s="6">
        <v>0.44374999999999998</v>
      </c>
      <c r="U2572" t="s">
        <v>43</v>
      </c>
      <c r="V2572">
        <v>3556</v>
      </c>
      <c r="W2572">
        <v>21</v>
      </c>
      <c r="X2572">
        <v>46</v>
      </c>
      <c r="Y2572">
        <v>8</v>
      </c>
      <c r="Z2572" t="s">
        <v>22</v>
      </c>
      <c r="AA2572" t="s">
        <v>47</v>
      </c>
      <c r="AB2572">
        <v>3.4</v>
      </c>
      <c r="AC2572">
        <v>8</v>
      </c>
      <c r="AD2572" t="s">
        <v>45</v>
      </c>
      <c r="AE2572" s="6">
        <v>44890</v>
      </c>
      <c r="AF2572" t="str">
        <f>_xlfn.IFS(fact_orders[[#This Row],[delivery_time]]&lt;=40,"EARLY",fact_orders[[#This Row],[delivery_time]]&gt;=50,"LATE",TRUE,"ON TIME")</f>
        <v>ON TIME</v>
      </c>
    </row>
    <row r="2573" spans="16:32" x14ac:dyDescent="0.25">
      <c r="P2573">
        <v>2561</v>
      </c>
      <c r="Q2573">
        <v>487</v>
      </c>
      <c r="R2573">
        <v>8</v>
      </c>
      <c r="S2573" s="6">
        <v>44690</v>
      </c>
      <c r="T2573" s="6">
        <v>0.76875000000000004</v>
      </c>
      <c r="U2573" t="s">
        <v>43</v>
      </c>
      <c r="V2573">
        <v>3742</v>
      </c>
      <c r="W2573">
        <v>16</v>
      </c>
      <c r="X2573">
        <v>44</v>
      </c>
      <c r="Y2573">
        <v>7</v>
      </c>
      <c r="Z2573" t="s">
        <v>24</v>
      </c>
      <c r="AA2573" t="s">
        <v>44</v>
      </c>
      <c r="AB2573">
        <v>4.2</v>
      </c>
      <c r="AC2573">
        <v>7</v>
      </c>
      <c r="AD2573" t="s">
        <v>45</v>
      </c>
      <c r="AE2573" s="6">
        <v>45048</v>
      </c>
      <c r="AF2573" t="str">
        <f>_xlfn.IFS(fact_orders[[#This Row],[delivery_time]]&lt;=40,"EARLY",fact_orders[[#This Row],[delivery_time]]&gt;=50,"LATE",TRUE,"ON TIME")</f>
        <v>ON TIME</v>
      </c>
    </row>
    <row r="2574" spans="16:32" x14ac:dyDescent="0.25">
      <c r="P2574">
        <v>2562</v>
      </c>
      <c r="Q2574">
        <v>466</v>
      </c>
      <c r="R2574">
        <v>18</v>
      </c>
      <c r="S2574" s="6">
        <v>44690</v>
      </c>
      <c r="T2574" s="6">
        <v>0.82847222222222228</v>
      </c>
      <c r="U2574" t="s">
        <v>43</v>
      </c>
      <c r="V2574">
        <v>3393</v>
      </c>
      <c r="W2574">
        <v>15</v>
      </c>
      <c r="X2574">
        <v>44</v>
      </c>
      <c r="Y2574">
        <v>7</v>
      </c>
      <c r="Z2574" t="s">
        <v>15</v>
      </c>
      <c r="AA2574" t="s">
        <v>46</v>
      </c>
      <c r="AB2574">
        <v>3.1</v>
      </c>
      <c r="AC2574">
        <v>7</v>
      </c>
      <c r="AD2574" t="s">
        <v>45</v>
      </c>
      <c r="AE2574" s="6">
        <v>45027</v>
      </c>
      <c r="AF2574" t="str">
        <f>_xlfn.IFS(fact_orders[[#This Row],[delivery_time]]&lt;=40,"EARLY",fact_orders[[#This Row],[delivery_time]]&gt;=50,"LATE",TRUE,"ON TIME")</f>
        <v>ON TIME</v>
      </c>
    </row>
    <row r="2575" spans="16:32" x14ac:dyDescent="0.25">
      <c r="P2575">
        <v>2563</v>
      </c>
      <c r="Q2575">
        <v>270</v>
      </c>
      <c r="R2575">
        <v>12</v>
      </c>
      <c r="S2575" s="6">
        <v>44690</v>
      </c>
      <c r="T2575" s="6">
        <v>0.55000000000000004</v>
      </c>
      <c r="U2575" t="s">
        <v>43</v>
      </c>
      <c r="V2575">
        <v>2271</v>
      </c>
      <c r="W2575">
        <v>30</v>
      </c>
      <c r="X2575">
        <v>32</v>
      </c>
      <c r="Y2575">
        <v>7</v>
      </c>
      <c r="Z2575" t="s">
        <v>9</v>
      </c>
      <c r="AA2575" t="s">
        <v>44</v>
      </c>
      <c r="AB2575">
        <v>3.7</v>
      </c>
      <c r="AC2575">
        <v>7</v>
      </c>
      <c r="AD2575" t="s">
        <v>45</v>
      </c>
      <c r="AE2575" s="6">
        <v>44831</v>
      </c>
      <c r="AF2575" t="str">
        <f>_xlfn.IFS(fact_orders[[#This Row],[delivery_time]]&lt;=40,"EARLY",fact_orders[[#This Row],[delivery_time]]&gt;=50,"LATE",TRUE,"ON TIME")</f>
        <v>EARLY</v>
      </c>
    </row>
    <row r="2576" spans="16:32" x14ac:dyDescent="0.25">
      <c r="P2576">
        <v>2564</v>
      </c>
      <c r="Q2576">
        <v>133</v>
      </c>
      <c r="R2576">
        <v>20</v>
      </c>
      <c r="S2576" s="6">
        <v>44690</v>
      </c>
      <c r="T2576" s="6">
        <v>0.77569444444444446</v>
      </c>
      <c r="U2576" t="s">
        <v>43</v>
      </c>
      <c r="V2576">
        <v>5045</v>
      </c>
      <c r="W2576">
        <v>32</v>
      </c>
      <c r="X2576">
        <v>51</v>
      </c>
      <c r="Z2576" t="s">
        <v>18</v>
      </c>
      <c r="AA2576" t="s">
        <v>48</v>
      </c>
      <c r="AB2576">
        <v>3.8</v>
      </c>
      <c r="AD2576" t="s">
        <v>45</v>
      </c>
      <c r="AE2576" s="6">
        <v>44694</v>
      </c>
      <c r="AF2576" t="str">
        <f>_xlfn.IFS(fact_orders[[#This Row],[delivery_time]]&lt;=40,"EARLY",fact_orders[[#This Row],[delivery_time]]&gt;=50,"LATE",TRUE,"ON TIME")</f>
        <v>LATE</v>
      </c>
    </row>
    <row r="2577" spans="16:32" x14ac:dyDescent="0.25">
      <c r="P2577">
        <v>2565</v>
      </c>
      <c r="Q2577">
        <v>56</v>
      </c>
      <c r="R2577">
        <v>16</v>
      </c>
      <c r="S2577" s="6">
        <v>44690</v>
      </c>
      <c r="T2577" s="6">
        <v>0.76736111111111116</v>
      </c>
      <c r="U2577" t="s">
        <v>43</v>
      </c>
      <c r="V2577">
        <v>2058</v>
      </c>
      <c r="W2577">
        <v>27</v>
      </c>
      <c r="X2577">
        <v>36</v>
      </c>
      <c r="Y2577">
        <v>38</v>
      </c>
      <c r="Z2577" t="s">
        <v>13</v>
      </c>
      <c r="AA2577" t="s">
        <v>47</v>
      </c>
      <c r="AB2577">
        <v>3.4</v>
      </c>
      <c r="AC2577">
        <v>38</v>
      </c>
      <c r="AD2577" t="s">
        <v>45</v>
      </c>
      <c r="AE2577" s="6">
        <v>44617</v>
      </c>
      <c r="AF2577" t="str">
        <f>_xlfn.IFS(fact_orders[[#This Row],[delivery_time]]&lt;=40,"EARLY",fact_orders[[#This Row],[delivery_time]]&gt;=50,"LATE",TRUE,"ON TIME")</f>
        <v>EARLY</v>
      </c>
    </row>
    <row r="2578" spans="16:32" x14ac:dyDescent="0.25">
      <c r="P2578">
        <v>2566</v>
      </c>
      <c r="Q2578">
        <v>499</v>
      </c>
      <c r="R2578">
        <v>1</v>
      </c>
      <c r="S2578" s="6">
        <v>44690</v>
      </c>
      <c r="T2578" s="6">
        <v>0.7104166666666667</v>
      </c>
      <c r="U2578" t="s">
        <v>43</v>
      </c>
      <c r="V2578">
        <v>2084</v>
      </c>
      <c r="W2578">
        <v>36</v>
      </c>
      <c r="X2578">
        <v>41</v>
      </c>
      <c r="Z2578" t="s">
        <v>6</v>
      </c>
      <c r="AA2578" t="s">
        <v>48</v>
      </c>
      <c r="AB2578">
        <v>3</v>
      </c>
      <c r="AD2578" t="s">
        <v>45</v>
      </c>
      <c r="AE2578" s="6">
        <v>45060</v>
      </c>
      <c r="AF2578" t="str">
        <f>_xlfn.IFS(fact_orders[[#This Row],[delivery_time]]&lt;=40,"EARLY",fact_orders[[#This Row],[delivery_time]]&gt;=50,"LATE",TRUE,"ON TIME")</f>
        <v>ON TIME</v>
      </c>
    </row>
    <row r="2579" spans="16:32" x14ac:dyDescent="0.25">
      <c r="P2579">
        <v>2567</v>
      </c>
      <c r="Q2579">
        <v>67</v>
      </c>
      <c r="R2579">
        <v>19</v>
      </c>
      <c r="S2579" s="6">
        <v>44690</v>
      </c>
      <c r="T2579" s="6">
        <v>0.43611111111111112</v>
      </c>
      <c r="U2579" t="s">
        <v>43</v>
      </c>
      <c r="V2579">
        <v>5414</v>
      </c>
      <c r="W2579">
        <v>15</v>
      </c>
      <c r="X2579">
        <v>46</v>
      </c>
      <c r="Y2579">
        <v>37</v>
      </c>
      <c r="Z2579" t="s">
        <v>16</v>
      </c>
      <c r="AA2579" t="s">
        <v>49</v>
      </c>
      <c r="AB2579">
        <v>4.5</v>
      </c>
      <c r="AC2579">
        <v>37</v>
      </c>
      <c r="AD2579" t="s">
        <v>45</v>
      </c>
      <c r="AE2579" s="6">
        <v>44628</v>
      </c>
      <c r="AF2579" t="str">
        <f>_xlfn.IFS(fact_orders[[#This Row],[delivery_time]]&lt;=40,"EARLY",fact_orders[[#This Row],[delivery_time]]&gt;=50,"LATE",TRUE,"ON TIME")</f>
        <v>ON TIME</v>
      </c>
    </row>
    <row r="2580" spans="16:32" x14ac:dyDescent="0.25">
      <c r="P2580">
        <v>2568</v>
      </c>
      <c r="Q2580">
        <v>133</v>
      </c>
      <c r="R2580">
        <v>7</v>
      </c>
      <c r="S2580" s="6">
        <v>44690</v>
      </c>
      <c r="T2580" s="6">
        <v>0.7895833333333333</v>
      </c>
      <c r="U2580" t="s">
        <v>43</v>
      </c>
      <c r="V2580">
        <v>2645</v>
      </c>
      <c r="W2580">
        <v>31</v>
      </c>
      <c r="X2580">
        <v>52</v>
      </c>
      <c r="Y2580">
        <v>41</v>
      </c>
      <c r="Z2580" t="s">
        <v>23</v>
      </c>
      <c r="AA2580" t="s">
        <v>44</v>
      </c>
      <c r="AB2580">
        <v>3.4</v>
      </c>
      <c r="AC2580">
        <v>41</v>
      </c>
      <c r="AD2580" t="s">
        <v>45</v>
      </c>
      <c r="AE2580" s="6">
        <v>44694</v>
      </c>
      <c r="AF2580" t="str">
        <f>_xlfn.IFS(fact_orders[[#This Row],[delivery_time]]&lt;=40,"EARLY",fact_orders[[#This Row],[delivery_time]]&gt;=50,"LATE",TRUE,"ON TIME")</f>
        <v>LATE</v>
      </c>
    </row>
    <row r="2581" spans="16:32" x14ac:dyDescent="0.25">
      <c r="P2581">
        <v>2569</v>
      </c>
      <c r="Q2581">
        <v>241</v>
      </c>
      <c r="R2581">
        <v>13</v>
      </c>
      <c r="S2581" s="6">
        <v>44690</v>
      </c>
      <c r="T2581" s="6">
        <v>0.87708333333333333</v>
      </c>
      <c r="U2581" t="s">
        <v>43</v>
      </c>
      <c r="V2581">
        <v>4045</v>
      </c>
      <c r="W2581">
        <v>22</v>
      </c>
      <c r="X2581">
        <v>51</v>
      </c>
      <c r="Z2581" t="s">
        <v>10</v>
      </c>
      <c r="AA2581" t="s">
        <v>46</v>
      </c>
      <c r="AB2581">
        <v>3.3</v>
      </c>
      <c r="AD2581" t="s">
        <v>45</v>
      </c>
      <c r="AE2581" s="6">
        <v>44802</v>
      </c>
      <c r="AF2581" t="str">
        <f>_xlfn.IFS(fact_orders[[#This Row],[delivery_time]]&lt;=40,"EARLY",fact_orders[[#This Row],[delivery_time]]&gt;=50,"LATE",TRUE,"ON TIME")</f>
        <v>LATE</v>
      </c>
    </row>
    <row r="2582" spans="16:32" x14ac:dyDescent="0.25">
      <c r="P2582">
        <v>2570</v>
      </c>
      <c r="Q2582">
        <v>128</v>
      </c>
      <c r="R2582">
        <v>13</v>
      </c>
      <c r="S2582" s="6">
        <v>44690</v>
      </c>
      <c r="T2582" s="6">
        <v>0.8208333333333333</v>
      </c>
      <c r="U2582" t="s">
        <v>43</v>
      </c>
      <c r="V2582">
        <v>3671</v>
      </c>
      <c r="W2582">
        <v>22</v>
      </c>
      <c r="X2582">
        <v>34</v>
      </c>
      <c r="Y2582">
        <v>37</v>
      </c>
      <c r="Z2582" t="s">
        <v>10</v>
      </c>
      <c r="AA2582" t="s">
        <v>46</v>
      </c>
      <c r="AB2582">
        <v>3.3</v>
      </c>
      <c r="AC2582">
        <v>37</v>
      </c>
      <c r="AD2582" t="s">
        <v>45</v>
      </c>
      <c r="AE2582" s="6">
        <v>44689</v>
      </c>
      <c r="AF2582" t="str">
        <f>_xlfn.IFS(fact_orders[[#This Row],[delivery_time]]&lt;=40,"EARLY",fact_orders[[#This Row],[delivery_time]]&gt;=50,"LATE",TRUE,"ON TIME")</f>
        <v>EARLY</v>
      </c>
    </row>
    <row r="2583" spans="16:32" x14ac:dyDescent="0.25">
      <c r="P2583">
        <v>2571</v>
      </c>
      <c r="Q2583">
        <v>93</v>
      </c>
      <c r="R2583">
        <v>5</v>
      </c>
      <c r="S2583" s="6">
        <v>44690</v>
      </c>
      <c r="T2583" s="6">
        <v>0.91111111111111109</v>
      </c>
      <c r="U2583" t="s">
        <v>43</v>
      </c>
      <c r="V2583">
        <v>5943</v>
      </c>
      <c r="W2583">
        <v>31</v>
      </c>
      <c r="X2583">
        <v>42</v>
      </c>
      <c r="Y2583">
        <v>33</v>
      </c>
      <c r="Z2583" t="s">
        <v>21</v>
      </c>
      <c r="AA2583" t="s">
        <v>46</v>
      </c>
      <c r="AB2583">
        <v>3</v>
      </c>
      <c r="AC2583">
        <v>33</v>
      </c>
      <c r="AD2583" t="s">
        <v>45</v>
      </c>
      <c r="AE2583" s="6">
        <v>44654</v>
      </c>
      <c r="AF2583" t="str">
        <f>_xlfn.IFS(fact_orders[[#This Row],[delivery_time]]&lt;=40,"EARLY",fact_orders[[#This Row],[delivery_time]]&gt;=50,"LATE",TRUE,"ON TIME")</f>
        <v>ON TIME</v>
      </c>
    </row>
    <row r="2584" spans="16:32" x14ac:dyDescent="0.25">
      <c r="P2584">
        <v>2572</v>
      </c>
      <c r="Q2584">
        <v>137</v>
      </c>
      <c r="R2584">
        <v>2</v>
      </c>
      <c r="S2584" s="6">
        <v>44690</v>
      </c>
      <c r="T2584" s="6">
        <v>0.53541666666666665</v>
      </c>
      <c r="U2584" t="s">
        <v>43</v>
      </c>
      <c r="V2584">
        <v>4672</v>
      </c>
      <c r="W2584">
        <v>21</v>
      </c>
      <c r="X2584">
        <v>42</v>
      </c>
      <c r="Y2584">
        <v>23</v>
      </c>
      <c r="Z2584" t="s">
        <v>17</v>
      </c>
      <c r="AA2584" t="s">
        <v>46</v>
      </c>
      <c r="AB2584">
        <v>4.7</v>
      </c>
      <c r="AC2584">
        <v>23</v>
      </c>
      <c r="AD2584" t="s">
        <v>45</v>
      </c>
      <c r="AE2584" s="6">
        <v>44698</v>
      </c>
      <c r="AF2584" t="str">
        <f>_xlfn.IFS(fact_orders[[#This Row],[delivery_time]]&lt;=40,"EARLY",fact_orders[[#This Row],[delivery_time]]&gt;=50,"LATE",TRUE,"ON TIME")</f>
        <v>ON TIME</v>
      </c>
    </row>
    <row r="2585" spans="16:32" x14ac:dyDescent="0.25">
      <c r="P2585">
        <v>2573</v>
      </c>
      <c r="Q2585">
        <v>3</v>
      </c>
      <c r="R2585">
        <v>19</v>
      </c>
      <c r="S2585" s="6">
        <v>44690</v>
      </c>
      <c r="T2585" s="6">
        <v>0.53819444444444442</v>
      </c>
      <c r="U2585" t="s">
        <v>43</v>
      </c>
      <c r="V2585">
        <v>4120</v>
      </c>
      <c r="W2585">
        <v>24</v>
      </c>
      <c r="X2585">
        <v>55</v>
      </c>
      <c r="Y2585">
        <v>30</v>
      </c>
      <c r="Z2585" t="s">
        <v>16</v>
      </c>
      <c r="AA2585" t="s">
        <v>49</v>
      </c>
      <c r="AB2585">
        <v>4.5</v>
      </c>
      <c r="AC2585">
        <v>30</v>
      </c>
      <c r="AD2585" t="s">
        <v>45</v>
      </c>
      <c r="AE2585" s="6">
        <v>44564</v>
      </c>
      <c r="AF2585" t="str">
        <f>_xlfn.IFS(fact_orders[[#This Row],[delivery_time]]&lt;=40,"EARLY",fact_orders[[#This Row],[delivery_time]]&gt;=50,"LATE",TRUE,"ON TIME")</f>
        <v>LATE</v>
      </c>
    </row>
    <row r="2586" spans="16:32" x14ac:dyDescent="0.25">
      <c r="P2586">
        <v>2574</v>
      </c>
      <c r="Q2586">
        <v>494</v>
      </c>
      <c r="R2586">
        <v>18</v>
      </c>
      <c r="S2586" s="6">
        <v>44690</v>
      </c>
      <c r="T2586" s="6">
        <v>0.82361111111111107</v>
      </c>
      <c r="U2586" t="s">
        <v>43</v>
      </c>
      <c r="V2586">
        <v>4009</v>
      </c>
      <c r="W2586">
        <v>15</v>
      </c>
      <c r="X2586">
        <v>58</v>
      </c>
      <c r="Z2586" t="s">
        <v>15</v>
      </c>
      <c r="AA2586" t="s">
        <v>46</v>
      </c>
      <c r="AB2586">
        <v>3.1</v>
      </c>
      <c r="AD2586" t="s">
        <v>45</v>
      </c>
      <c r="AE2586" s="6">
        <v>45055</v>
      </c>
      <c r="AF2586" t="str">
        <f>_xlfn.IFS(fact_orders[[#This Row],[delivery_time]]&lt;=40,"EARLY",fact_orders[[#This Row],[delivery_time]]&gt;=50,"LATE",TRUE,"ON TIME")</f>
        <v>LATE</v>
      </c>
    </row>
    <row r="2587" spans="16:32" x14ac:dyDescent="0.25">
      <c r="P2587">
        <v>2575</v>
      </c>
      <c r="Q2587">
        <v>441</v>
      </c>
      <c r="R2587">
        <v>6</v>
      </c>
      <c r="S2587" s="6">
        <v>44690</v>
      </c>
      <c r="T2587" s="6">
        <v>0.75347222222222221</v>
      </c>
      <c r="U2587" t="s">
        <v>43</v>
      </c>
      <c r="V2587">
        <v>3361</v>
      </c>
      <c r="W2587">
        <v>15</v>
      </c>
      <c r="X2587">
        <v>59</v>
      </c>
      <c r="Z2587" t="s">
        <v>22</v>
      </c>
      <c r="AA2587" t="s">
        <v>47</v>
      </c>
      <c r="AB2587">
        <v>3.4</v>
      </c>
      <c r="AD2587" t="s">
        <v>45</v>
      </c>
      <c r="AE2587" s="6">
        <v>45002</v>
      </c>
      <c r="AF2587" t="str">
        <f>_xlfn.IFS(fact_orders[[#This Row],[delivery_time]]&lt;=40,"EARLY",fact_orders[[#This Row],[delivery_time]]&gt;=50,"LATE",TRUE,"ON TIME")</f>
        <v>LATE</v>
      </c>
    </row>
    <row r="2588" spans="16:32" x14ac:dyDescent="0.25">
      <c r="P2588">
        <v>2576</v>
      </c>
      <c r="Q2588">
        <v>383</v>
      </c>
      <c r="R2588">
        <v>16</v>
      </c>
      <c r="S2588" s="6">
        <v>44690</v>
      </c>
      <c r="T2588" s="6">
        <v>0.74930555555555556</v>
      </c>
      <c r="U2588" t="s">
        <v>43</v>
      </c>
      <c r="V2588">
        <v>3520</v>
      </c>
      <c r="W2588">
        <v>22</v>
      </c>
      <c r="X2588">
        <v>46</v>
      </c>
      <c r="Y2588">
        <v>3</v>
      </c>
      <c r="Z2588" t="s">
        <v>13</v>
      </c>
      <c r="AA2588" t="s">
        <v>47</v>
      </c>
      <c r="AB2588">
        <v>3.4</v>
      </c>
      <c r="AC2588">
        <v>3</v>
      </c>
      <c r="AD2588" t="s">
        <v>45</v>
      </c>
      <c r="AE2588" s="6">
        <v>44944</v>
      </c>
      <c r="AF2588" t="str">
        <f>_xlfn.IFS(fact_orders[[#This Row],[delivery_time]]&lt;=40,"EARLY",fact_orders[[#This Row],[delivery_time]]&gt;=50,"LATE",TRUE,"ON TIME")</f>
        <v>ON TIME</v>
      </c>
    </row>
    <row r="2589" spans="16:32" x14ac:dyDescent="0.25">
      <c r="P2589">
        <v>2577</v>
      </c>
      <c r="Q2589">
        <v>446</v>
      </c>
      <c r="R2589">
        <v>9</v>
      </c>
      <c r="S2589" s="6">
        <v>44690</v>
      </c>
      <c r="T2589" s="6">
        <v>0.89444444444444449</v>
      </c>
      <c r="U2589" t="s">
        <v>43</v>
      </c>
      <c r="V2589">
        <v>4520</v>
      </c>
      <c r="W2589">
        <v>33</v>
      </c>
      <c r="X2589">
        <v>54</v>
      </c>
      <c r="Y2589">
        <v>17</v>
      </c>
      <c r="Z2589" t="s">
        <v>25</v>
      </c>
      <c r="AA2589" t="s">
        <v>44</v>
      </c>
      <c r="AB2589">
        <v>4.0999999999999996</v>
      </c>
      <c r="AC2589">
        <v>17</v>
      </c>
      <c r="AD2589" t="s">
        <v>45</v>
      </c>
      <c r="AE2589" s="6">
        <v>45007</v>
      </c>
      <c r="AF2589" t="str">
        <f>_xlfn.IFS(fact_orders[[#This Row],[delivery_time]]&lt;=40,"EARLY",fact_orders[[#This Row],[delivery_time]]&gt;=50,"LATE",TRUE,"ON TIME")</f>
        <v>LATE</v>
      </c>
    </row>
    <row r="2590" spans="16:32" x14ac:dyDescent="0.25">
      <c r="P2590">
        <v>2578</v>
      </c>
      <c r="Q2590">
        <v>373</v>
      </c>
      <c r="R2590">
        <v>11</v>
      </c>
      <c r="S2590" s="6">
        <v>44690</v>
      </c>
      <c r="T2590" s="6">
        <v>0.87708333333333333</v>
      </c>
      <c r="U2590" t="s">
        <v>43</v>
      </c>
      <c r="V2590">
        <v>2845</v>
      </c>
      <c r="W2590">
        <v>28</v>
      </c>
      <c r="X2590">
        <v>33</v>
      </c>
      <c r="Z2590" t="s">
        <v>8</v>
      </c>
      <c r="AA2590" t="s">
        <v>48</v>
      </c>
      <c r="AB2590">
        <v>3.3</v>
      </c>
      <c r="AD2590" t="s">
        <v>45</v>
      </c>
      <c r="AE2590" s="6">
        <v>44934</v>
      </c>
      <c r="AF2590" t="str">
        <f>_xlfn.IFS(fact_orders[[#This Row],[delivery_time]]&lt;=40,"EARLY",fact_orders[[#This Row],[delivery_time]]&gt;=50,"LATE",TRUE,"ON TIME")</f>
        <v>EARLY</v>
      </c>
    </row>
    <row r="2591" spans="16:32" x14ac:dyDescent="0.25">
      <c r="P2591">
        <v>2579</v>
      </c>
      <c r="Q2591">
        <v>17</v>
      </c>
      <c r="R2591">
        <v>2</v>
      </c>
      <c r="S2591" s="6">
        <v>44690</v>
      </c>
      <c r="T2591" s="6">
        <v>0.73263888888888884</v>
      </c>
      <c r="U2591" t="s">
        <v>43</v>
      </c>
      <c r="V2591">
        <v>2073</v>
      </c>
      <c r="W2591">
        <v>21</v>
      </c>
      <c r="X2591">
        <v>58</v>
      </c>
      <c r="Y2591">
        <v>38</v>
      </c>
      <c r="Z2591" t="s">
        <v>17</v>
      </c>
      <c r="AA2591" t="s">
        <v>46</v>
      </c>
      <c r="AB2591">
        <v>4.7</v>
      </c>
      <c r="AC2591">
        <v>38</v>
      </c>
      <c r="AD2591" t="s">
        <v>45</v>
      </c>
      <c r="AE2591" s="6">
        <v>44578</v>
      </c>
      <c r="AF2591" t="str">
        <f>_xlfn.IFS(fact_orders[[#This Row],[delivery_time]]&lt;=40,"EARLY",fact_orders[[#This Row],[delivery_time]]&gt;=50,"LATE",TRUE,"ON TIME")</f>
        <v>LATE</v>
      </c>
    </row>
    <row r="2592" spans="16:32" x14ac:dyDescent="0.25">
      <c r="P2592">
        <v>2580</v>
      </c>
      <c r="Q2592">
        <v>14</v>
      </c>
      <c r="R2592">
        <v>16</v>
      </c>
      <c r="S2592" s="6">
        <v>44690</v>
      </c>
      <c r="T2592" s="6">
        <v>0.77777777777777779</v>
      </c>
      <c r="U2592" t="s">
        <v>43</v>
      </c>
      <c r="V2592">
        <v>4563</v>
      </c>
      <c r="W2592">
        <v>38</v>
      </c>
      <c r="X2592">
        <v>45</v>
      </c>
      <c r="Y2592">
        <v>36</v>
      </c>
      <c r="Z2592" t="s">
        <v>13</v>
      </c>
      <c r="AA2592" t="s">
        <v>47</v>
      </c>
      <c r="AB2592">
        <v>3.4</v>
      </c>
      <c r="AC2592">
        <v>36</v>
      </c>
      <c r="AD2592" t="s">
        <v>45</v>
      </c>
      <c r="AE2592" s="6">
        <v>44575</v>
      </c>
      <c r="AF2592" t="str">
        <f>_xlfn.IFS(fact_orders[[#This Row],[delivery_time]]&lt;=40,"EARLY",fact_orders[[#This Row],[delivery_time]]&gt;=50,"LATE",TRUE,"ON TIME")</f>
        <v>ON TIME</v>
      </c>
    </row>
    <row r="2593" spans="16:32" x14ac:dyDescent="0.25">
      <c r="P2593">
        <v>2581</v>
      </c>
      <c r="Q2593">
        <v>129</v>
      </c>
      <c r="R2593">
        <v>7</v>
      </c>
      <c r="S2593" s="6">
        <v>44691</v>
      </c>
      <c r="T2593" s="6">
        <v>0.4513888888888889</v>
      </c>
      <c r="U2593" t="s">
        <v>43</v>
      </c>
      <c r="V2593">
        <v>2231</v>
      </c>
      <c r="W2593">
        <v>39</v>
      </c>
      <c r="X2593">
        <v>35</v>
      </c>
      <c r="Z2593" t="s">
        <v>23</v>
      </c>
      <c r="AA2593" t="s">
        <v>44</v>
      </c>
      <c r="AB2593">
        <v>3.4</v>
      </c>
      <c r="AD2593" t="s">
        <v>45</v>
      </c>
      <c r="AE2593" s="6">
        <v>44690</v>
      </c>
      <c r="AF2593" t="str">
        <f>_xlfn.IFS(fact_orders[[#This Row],[delivery_time]]&lt;=40,"EARLY",fact_orders[[#This Row],[delivery_time]]&gt;=50,"LATE",TRUE,"ON TIME")</f>
        <v>EARLY</v>
      </c>
    </row>
    <row r="2594" spans="16:32" x14ac:dyDescent="0.25">
      <c r="P2594">
        <v>2582</v>
      </c>
      <c r="Q2594">
        <v>321</v>
      </c>
      <c r="R2594">
        <v>7</v>
      </c>
      <c r="S2594" s="6">
        <v>44691</v>
      </c>
      <c r="T2594" s="6">
        <v>0.61388888888888893</v>
      </c>
      <c r="U2594" t="s">
        <v>43</v>
      </c>
      <c r="V2594">
        <v>5741</v>
      </c>
      <c r="W2594">
        <v>15</v>
      </c>
      <c r="X2594">
        <v>30</v>
      </c>
      <c r="Y2594">
        <v>3</v>
      </c>
      <c r="Z2594" t="s">
        <v>23</v>
      </c>
      <c r="AA2594" t="s">
        <v>44</v>
      </c>
      <c r="AB2594">
        <v>3.4</v>
      </c>
      <c r="AC2594">
        <v>3</v>
      </c>
      <c r="AD2594" t="s">
        <v>45</v>
      </c>
      <c r="AE2594" s="6">
        <v>44882</v>
      </c>
      <c r="AF2594" t="str">
        <f>_xlfn.IFS(fact_orders[[#This Row],[delivery_time]]&lt;=40,"EARLY",fact_orders[[#This Row],[delivery_time]]&gt;=50,"LATE",TRUE,"ON TIME")</f>
        <v>EARLY</v>
      </c>
    </row>
    <row r="2595" spans="16:32" x14ac:dyDescent="0.25">
      <c r="P2595">
        <v>2583</v>
      </c>
      <c r="Q2595">
        <v>478</v>
      </c>
      <c r="R2595">
        <v>14</v>
      </c>
      <c r="S2595" s="6">
        <v>44691</v>
      </c>
      <c r="T2595" s="6">
        <v>0.55694444444444446</v>
      </c>
      <c r="U2595" t="s">
        <v>43</v>
      </c>
      <c r="V2595">
        <v>4486</v>
      </c>
      <c r="W2595">
        <v>26</v>
      </c>
      <c r="X2595">
        <v>51</v>
      </c>
      <c r="Y2595">
        <v>48</v>
      </c>
      <c r="Z2595" t="s">
        <v>11</v>
      </c>
      <c r="AA2595" t="s">
        <v>47</v>
      </c>
      <c r="AB2595">
        <v>4.4000000000000004</v>
      </c>
      <c r="AC2595">
        <v>48</v>
      </c>
      <c r="AD2595" t="s">
        <v>45</v>
      </c>
      <c r="AE2595" s="6">
        <v>45039</v>
      </c>
      <c r="AF2595" t="str">
        <f>_xlfn.IFS(fact_orders[[#This Row],[delivery_time]]&lt;=40,"EARLY",fact_orders[[#This Row],[delivery_time]]&gt;=50,"LATE",TRUE,"ON TIME")</f>
        <v>LATE</v>
      </c>
    </row>
    <row r="2596" spans="16:32" x14ac:dyDescent="0.25">
      <c r="P2596">
        <v>2584</v>
      </c>
      <c r="Q2596">
        <v>396</v>
      </c>
      <c r="R2596">
        <v>17</v>
      </c>
      <c r="S2596" s="6">
        <v>44691</v>
      </c>
      <c r="T2596" s="6">
        <v>0.59305555555555556</v>
      </c>
      <c r="U2596" t="s">
        <v>43</v>
      </c>
      <c r="V2596">
        <v>2585</v>
      </c>
      <c r="W2596">
        <v>17</v>
      </c>
      <c r="X2596">
        <v>54</v>
      </c>
      <c r="Z2596" t="s">
        <v>14</v>
      </c>
      <c r="AA2596" t="s">
        <v>48</v>
      </c>
      <c r="AB2596">
        <v>4</v>
      </c>
      <c r="AD2596" t="s">
        <v>45</v>
      </c>
      <c r="AE2596" s="6">
        <v>44957</v>
      </c>
      <c r="AF2596" t="str">
        <f>_xlfn.IFS(fact_orders[[#This Row],[delivery_time]]&lt;=40,"EARLY",fact_orders[[#This Row],[delivery_time]]&gt;=50,"LATE",TRUE,"ON TIME")</f>
        <v>LATE</v>
      </c>
    </row>
    <row r="2597" spans="16:32" x14ac:dyDescent="0.25">
      <c r="P2597">
        <v>2585</v>
      </c>
      <c r="Q2597">
        <v>65</v>
      </c>
      <c r="R2597">
        <v>1</v>
      </c>
      <c r="S2597" s="6">
        <v>44691</v>
      </c>
      <c r="T2597" s="6">
        <v>0.80347222222222225</v>
      </c>
      <c r="U2597" t="s">
        <v>43</v>
      </c>
      <c r="V2597">
        <v>5374</v>
      </c>
      <c r="W2597">
        <v>16</v>
      </c>
      <c r="X2597">
        <v>41</v>
      </c>
      <c r="Y2597">
        <v>29</v>
      </c>
      <c r="Z2597" t="s">
        <v>6</v>
      </c>
      <c r="AA2597" t="s">
        <v>48</v>
      </c>
      <c r="AB2597">
        <v>3</v>
      </c>
      <c r="AC2597">
        <v>29</v>
      </c>
      <c r="AD2597" t="s">
        <v>45</v>
      </c>
      <c r="AE2597" s="6">
        <v>44626</v>
      </c>
      <c r="AF2597" t="str">
        <f>_xlfn.IFS(fact_orders[[#This Row],[delivery_time]]&lt;=40,"EARLY",fact_orders[[#This Row],[delivery_time]]&gt;=50,"LATE",TRUE,"ON TIME")</f>
        <v>ON TIME</v>
      </c>
    </row>
    <row r="2598" spans="16:32" x14ac:dyDescent="0.25">
      <c r="P2598">
        <v>2586</v>
      </c>
      <c r="Q2598">
        <v>456</v>
      </c>
      <c r="R2598">
        <v>9</v>
      </c>
      <c r="S2598" s="6">
        <v>44691</v>
      </c>
      <c r="T2598" s="6">
        <v>0.60416666666666663</v>
      </c>
      <c r="U2598" t="s">
        <v>43</v>
      </c>
      <c r="V2598">
        <v>3779</v>
      </c>
      <c r="W2598">
        <v>25</v>
      </c>
      <c r="X2598">
        <v>46</v>
      </c>
      <c r="Z2598" t="s">
        <v>25</v>
      </c>
      <c r="AA2598" t="s">
        <v>44</v>
      </c>
      <c r="AB2598">
        <v>4.0999999999999996</v>
      </c>
      <c r="AD2598" t="s">
        <v>45</v>
      </c>
      <c r="AE2598" s="6">
        <v>45017</v>
      </c>
      <c r="AF2598" t="str">
        <f>_xlfn.IFS(fact_orders[[#This Row],[delivery_time]]&lt;=40,"EARLY",fact_orders[[#This Row],[delivery_time]]&gt;=50,"LATE",TRUE,"ON TIME")</f>
        <v>ON TIME</v>
      </c>
    </row>
    <row r="2599" spans="16:32" x14ac:dyDescent="0.25">
      <c r="P2599">
        <v>2587</v>
      </c>
      <c r="Q2599">
        <v>14</v>
      </c>
      <c r="R2599">
        <v>1</v>
      </c>
      <c r="S2599" s="6">
        <v>44691</v>
      </c>
      <c r="T2599" s="6">
        <v>0.68263888888888891</v>
      </c>
      <c r="U2599" t="s">
        <v>43</v>
      </c>
      <c r="V2599">
        <v>2968</v>
      </c>
      <c r="W2599">
        <v>25</v>
      </c>
      <c r="X2599">
        <v>53</v>
      </c>
      <c r="Y2599">
        <v>6</v>
      </c>
      <c r="Z2599" t="s">
        <v>6</v>
      </c>
      <c r="AA2599" t="s">
        <v>48</v>
      </c>
      <c r="AB2599">
        <v>3</v>
      </c>
      <c r="AC2599">
        <v>6</v>
      </c>
      <c r="AD2599" t="s">
        <v>45</v>
      </c>
      <c r="AE2599" s="6">
        <v>44575</v>
      </c>
      <c r="AF2599" t="str">
        <f>_xlfn.IFS(fact_orders[[#This Row],[delivery_time]]&lt;=40,"EARLY",fact_orders[[#This Row],[delivery_time]]&gt;=50,"LATE",TRUE,"ON TIME")</f>
        <v>LATE</v>
      </c>
    </row>
    <row r="2600" spans="16:32" x14ac:dyDescent="0.25">
      <c r="P2600">
        <v>2588</v>
      </c>
      <c r="Q2600">
        <v>215</v>
      </c>
      <c r="R2600">
        <v>16</v>
      </c>
      <c r="S2600" s="6">
        <v>44691</v>
      </c>
      <c r="T2600" s="6">
        <v>0.50069444444444444</v>
      </c>
      <c r="U2600" t="s">
        <v>43</v>
      </c>
      <c r="V2600">
        <v>3166</v>
      </c>
      <c r="W2600">
        <v>17</v>
      </c>
      <c r="X2600">
        <v>53</v>
      </c>
      <c r="Z2600" t="s">
        <v>13</v>
      </c>
      <c r="AA2600" t="s">
        <v>47</v>
      </c>
      <c r="AB2600">
        <v>3.4</v>
      </c>
      <c r="AD2600" t="s">
        <v>45</v>
      </c>
      <c r="AE2600" s="6">
        <v>44776</v>
      </c>
      <c r="AF2600" t="str">
        <f>_xlfn.IFS(fact_orders[[#This Row],[delivery_time]]&lt;=40,"EARLY",fact_orders[[#This Row],[delivery_time]]&gt;=50,"LATE",TRUE,"ON TIME")</f>
        <v>LATE</v>
      </c>
    </row>
    <row r="2601" spans="16:32" x14ac:dyDescent="0.25">
      <c r="P2601">
        <v>2589</v>
      </c>
      <c r="Q2601">
        <v>374</v>
      </c>
      <c r="R2601">
        <v>7</v>
      </c>
      <c r="S2601" s="6">
        <v>44691</v>
      </c>
      <c r="T2601" s="6">
        <v>0.87708333333333333</v>
      </c>
      <c r="U2601" t="s">
        <v>43</v>
      </c>
      <c r="V2601">
        <v>5263</v>
      </c>
      <c r="W2601">
        <v>24</v>
      </c>
      <c r="X2601">
        <v>49</v>
      </c>
      <c r="Y2601">
        <v>36</v>
      </c>
      <c r="Z2601" t="s">
        <v>23</v>
      </c>
      <c r="AA2601" t="s">
        <v>44</v>
      </c>
      <c r="AB2601">
        <v>3.4</v>
      </c>
      <c r="AC2601">
        <v>36</v>
      </c>
      <c r="AD2601" t="s">
        <v>45</v>
      </c>
      <c r="AE2601" s="6">
        <v>44935</v>
      </c>
      <c r="AF2601" t="str">
        <f>_xlfn.IFS(fact_orders[[#This Row],[delivery_time]]&lt;=40,"EARLY",fact_orders[[#This Row],[delivery_time]]&gt;=50,"LATE",TRUE,"ON TIME")</f>
        <v>ON TIME</v>
      </c>
    </row>
    <row r="2602" spans="16:32" x14ac:dyDescent="0.25">
      <c r="P2602">
        <v>2590</v>
      </c>
      <c r="Q2602">
        <v>158</v>
      </c>
      <c r="R2602">
        <v>14</v>
      </c>
      <c r="S2602" s="6">
        <v>44691</v>
      </c>
      <c r="T2602" s="6">
        <v>0.53333333333333333</v>
      </c>
      <c r="U2602" t="s">
        <v>43</v>
      </c>
      <c r="V2602">
        <v>3514</v>
      </c>
      <c r="W2602">
        <v>24</v>
      </c>
      <c r="X2602">
        <v>54</v>
      </c>
      <c r="Y2602">
        <v>6</v>
      </c>
      <c r="Z2602" t="s">
        <v>11</v>
      </c>
      <c r="AA2602" t="s">
        <v>47</v>
      </c>
      <c r="AB2602">
        <v>4.4000000000000004</v>
      </c>
      <c r="AC2602">
        <v>6</v>
      </c>
      <c r="AD2602" t="s">
        <v>45</v>
      </c>
      <c r="AE2602" s="6">
        <v>44719</v>
      </c>
      <c r="AF2602" t="str">
        <f>_xlfn.IFS(fact_orders[[#This Row],[delivery_time]]&lt;=40,"EARLY",fact_orders[[#This Row],[delivery_time]]&gt;=50,"LATE",TRUE,"ON TIME")</f>
        <v>LATE</v>
      </c>
    </row>
    <row r="2603" spans="16:32" x14ac:dyDescent="0.25">
      <c r="P2603">
        <v>2591</v>
      </c>
      <c r="Q2603">
        <v>490</v>
      </c>
      <c r="R2603">
        <v>3</v>
      </c>
      <c r="S2603" s="6">
        <v>44691</v>
      </c>
      <c r="T2603" s="6">
        <v>0.72569444444444442</v>
      </c>
      <c r="U2603" t="s">
        <v>43</v>
      </c>
      <c r="V2603">
        <v>4574</v>
      </c>
      <c r="W2603">
        <v>31</v>
      </c>
      <c r="X2603">
        <v>39</v>
      </c>
      <c r="Y2603">
        <v>32</v>
      </c>
      <c r="Z2603" t="s">
        <v>19</v>
      </c>
      <c r="AA2603" t="s">
        <v>44</v>
      </c>
      <c r="AB2603">
        <v>4</v>
      </c>
      <c r="AC2603">
        <v>32</v>
      </c>
      <c r="AD2603" t="s">
        <v>45</v>
      </c>
      <c r="AE2603" s="6">
        <v>45051</v>
      </c>
      <c r="AF2603" t="str">
        <f>_xlfn.IFS(fact_orders[[#This Row],[delivery_time]]&lt;=40,"EARLY",fact_orders[[#This Row],[delivery_time]]&gt;=50,"LATE",TRUE,"ON TIME")</f>
        <v>EARLY</v>
      </c>
    </row>
    <row r="2604" spans="16:32" x14ac:dyDescent="0.25">
      <c r="P2604">
        <v>2592</v>
      </c>
      <c r="Q2604">
        <v>371</v>
      </c>
      <c r="R2604">
        <v>19</v>
      </c>
      <c r="S2604" s="6">
        <v>44691</v>
      </c>
      <c r="T2604" s="6">
        <v>0.89097222222222228</v>
      </c>
      <c r="U2604" t="s">
        <v>43</v>
      </c>
      <c r="V2604">
        <v>2452</v>
      </c>
      <c r="W2604">
        <v>38</v>
      </c>
      <c r="X2604">
        <v>47</v>
      </c>
      <c r="Y2604">
        <v>27</v>
      </c>
      <c r="Z2604" t="s">
        <v>16</v>
      </c>
      <c r="AA2604" t="s">
        <v>49</v>
      </c>
      <c r="AB2604">
        <v>4.5</v>
      </c>
      <c r="AC2604">
        <v>27</v>
      </c>
      <c r="AD2604" t="s">
        <v>45</v>
      </c>
      <c r="AE2604" s="6">
        <v>44932</v>
      </c>
      <c r="AF2604" t="str">
        <f>_xlfn.IFS(fact_orders[[#This Row],[delivery_time]]&lt;=40,"EARLY",fact_orders[[#This Row],[delivery_time]]&gt;=50,"LATE",TRUE,"ON TIME")</f>
        <v>ON TIME</v>
      </c>
    </row>
    <row r="2605" spans="16:32" x14ac:dyDescent="0.25">
      <c r="P2605">
        <v>2593</v>
      </c>
      <c r="Q2605">
        <v>304</v>
      </c>
      <c r="R2605">
        <v>15</v>
      </c>
      <c r="S2605" s="6">
        <v>44691</v>
      </c>
      <c r="T2605" s="6">
        <v>0.85902777777777772</v>
      </c>
      <c r="U2605" t="s">
        <v>43</v>
      </c>
      <c r="V2605">
        <v>2894</v>
      </c>
      <c r="W2605">
        <v>26</v>
      </c>
      <c r="X2605">
        <v>56</v>
      </c>
      <c r="Z2605" t="s">
        <v>12</v>
      </c>
      <c r="AA2605" t="s">
        <v>48</v>
      </c>
      <c r="AB2605">
        <v>3.8</v>
      </c>
      <c r="AD2605" t="s">
        <v>45</v>
      </c>
      <c r="AE2605" s="6">
        <v>44865</v>
      </c>
      <c r="AF2605" t="str">
        <f>_xlfn.IFS(fact_orders[[#This Row],[delivery_time]]&lt;=40,"EARLY",fact_orders[[#This Row],[delivery_time]]&gt;=50,"LATE",TRUE,"ON TIME")</f>
        <v>LATE</v>
      </c>
    </row>
    <row r="2606" spans="16:32" x14ac:dyDescent="0.25">
      <c r="P2606">
        <v>2594</v>
      </c>
      <c r="Q2606">
        <v>84</v>
      </c>
      <c r="R2606">
        <v>9</v>
      </c>
      <c r="S2606" s="6">
        <v>44691</v>
      </c>
      <c r="T2606" s="6">
        <v>0.5444444444444444</v>
      </c>
      <c r="U2606" t="s">
        <v>43</v>
      </c>
      <c r="V2606">
        <v>3332</v>
      </c>
      <c r="W2606">
        <v>22</v>
      </c>
      <c r="X2606">
        <v>56</v>
      </c>
      <c r="Y2606">
        <v>34</v>
      </c>
      <c r="Z2606" t="s">
        <v>25</v>
      </c>
      <c r="AA2606" t="s">
        <v>44</v>
      </c>
      <c r="AB2606">
        <v>4.0999999999999996</v>
      </c>
      <c r="AC2606">
        <v>34</v>
      </c>
      <c r="AD2606" t="s">
        <v>45</v>
      </c>
      <c r="AE2606" s="6">
        <v>44645</v>
      </c>
      <c r="AF2606" t="str">
        <f>_xlfn.IFS(fact_orders[[#This Row],[delivery_time]]&lt;=40,"EARLY",fact_orders[[#This Row],[delivery_time]]&gt;=50,"LATE",TRUE,"ON TIME")</f>
        <v>LATE</v>
      </c>
    </row>
    <row r="2607" spans="16:32" x14ac:dyDescent="0.25">
      <c r="P2607">
        <v>2595</v>
      </c>
      <c r="Q2607">
        <v>7</v>
      </c>
      <c r="R2607">
        <v>14</v>
      </c>
      <c r="S2607" s="6">
        <v>44691</v>
      </c>
      <c r="T2607" s="6">
        <v>0.59375</v>
      </c>
      <c r="U2607" t="s">
        <v>43</v>
      </c>
      <c r="V2607">
        <v>4126</v>
      </c>
      <c r="W2607">
        <v>19</v>
      </c>
      <c r="X2607">
        <v>39</v>
      </c>
      <c r="Y2607">
        <v>22</v>
      </c>
      <c r="Z2607" t="s">
        <v>11</v>
      </c>
      <c r="AA2607" t="s">
        <v>47</v>
      </c>
      <c r="AB2607">
        <v>4.4000000000000004</v>
      </c>
      <c r="AC2607">
        <v>22</v>
      </c>
      <c r="AD2607" t="s">
        <v>45</v>
      </c>
      <c r="AE2607" s="6">
        <v>44568</v>
      </c>
      <c r="AF2607" t="str">
        <f>_xlfn.IFS(fact_orders[[#This Row],[delivery_time]]&lt;=40,"EARLY",fact_orders[[#This Row],[delivery_time]]&gt;=50,"LATE",TRUE,"ON TIME")</f>
        <v>EARLY</v>
      </c>
    </row>
    <row r="2608" spans="16:32" x14ac:dyDescent="0.25">
      <c r="P2608">
        <v>2596</v>
      </c>
      <c r="Q2608">
        <v>189</v>
      </c>
      <c r="R2608">
        <v>10</v>
      </c>
      <c r="S2608" s="6">
        <v>44691</v>
      </c>
      <c r="T2608" s="6">
        <v>0.59861111111111109</v>
      </c>
      <c r="U2608" t="s">
        <v>43</v>
      </c>
      <c r="V2608">
        <v>5534</v>
      </c>
      <c r="W2608">
        <v>32</v>
      </c>
      <c r="X2608">
        <v>52</v>
      </c>
      <c r="Y2608">
        <v>3</v>
      </c>
      <c r="Z2608" t="s">
        <v>7</v>
      </c>
      <c r="AA2608" t="s">
        <v>46</v>
      </c>
      <c r="AB2608">
        <v>4.5</v>
      </c>
      <c r="AC2608">
        <v>3</v>
      </c>
      <c r="AD2608" t="s">
        <v>45</v>
      </c>
      <c r="AE2608" s="6">
        <v>44750</v>
      </c>
      <c r="AF2608" t="str">
        <f>_xlfn.IFS(fact_orders[[#This Row],[delivery_time]]&lt;=40,"EARLY",fact_orders[[#This Row],[delivery_time]]&gt;=50,"LATE",TRUE,"ON TIME")</f>
        <v>LATE</v>
      </c>
    </row>
    <row r="2609" spans="16:32" x14ac:dyDescent="0.25">
      <c r="P2609">
        <v>2597</v>
      </c>
      <c r="Q2609">
        <v>264</v>
      </c>
      <c r="R2609">
        <v>2</v>
      </c>
      <c r="S2609" s="6">
        <v>44691</v>
      </c>
      <c r="T2609" s="6">
        <v>0.62986111111111109</v>
      </c>
      <c r="U2609" t="s">
        <v>43</v>
      </c>
      <c r="V2609">
        <v>3878</v>
      </c>
      <c r="W2609">
        <v>22</v>
      </c>
      <c r="X2609">
        <v>54</v>
      </c>
      <c r="Z2609" t="s">
        <v>17</v>
      </c>
      <c r="AA2609" t="s">
        <v>46</v>
      </c>
      <c r="AB2609">
        <v>4.7</v>
      </c>
      <c r="AD2609" t="s">
        <v>45</v>
      </c>
      <c r="AE2609" s="6">
        <v>44825</v>
      </c>
      <c r="AF2609" t="str">
        <f>_xlfn.IFS(fact_orders[[#This Row],[delivery_time]]&lt;=40,"EARLY",fact_orders[[#This Row],[delivery_time]]&gt;=50,"LATE",TRUE,"ON TIME")</f>
        <v>LATE</v>
      </c>
    </row>
    <row r="2610" spans="16:32" x14ac:dyDescent="0.25">
      <c r="P2610">
        <v>2598</v>
      </c>
      <c r="Q2610">
        <v>320</v>
      </c>
      <c r="R2610">
        <v>19</v>
      </c>
      <c r="S2610" s="6">
        <v>44691</v>
      </c>
      <c r="T2610" s="6">
        <v>0.67847222222222225</v>
      </c>
      <c r="U2610" t="s">
        <v>43</v>
      </c>
      <c r="V2610">
        <v>3789</v>
      </c>
      <c r="W2610">
        <v>35</v>
      </c>
      <c r="X2610">
        <v>33</v>
      </c>
      <c r="Z2610" t="s">
        <v>16</v>
      </c>
      <c r="AA2610" t="s">
        <v>49</v>
      </c>
      <c r="AB2610">
        <v>4.5</v>
      </c>
      <c r="AD2610" t="s">
        <v>45</v>
      </c>
      <c r="AE2610" s="6">
        <v>44881</v>
      </c>
      <c r="AF2610" t="str">
        <f>_xlfn.IFS(fact_orders[[#This Row],[delivery_time]]&lt;=40,"EARLY",fact_orders[[#This Row],[delivery_time]]&gt;=50,"LATE",TRUE,"ON TIME")</f>
        <v>EARLY</v>
      </c>
    </row>
    <row r="2611" spans="16:32" x14ac:dyDescent="0.25">
      <c r="P2611">
        <v>2599</v>
      </c>
      <c r="Q2611">
        <v>97</v>
      </c>
      <c r="R2611">
        <v>20</v>
      </c>
      <c r="S2611" s="6">
        <v>44691</v>
      </c>
      <c r="T2611" s="6">
        <v>0.49513888888888891</v>
      </c>
      <c r="U2611" t="s">
        <v>43</v>
      </c>
      <c r="V2611">
        <v>3376</v>
      </c>
      <c r="W2611">
        <v>21</v>
      </c>
      <c r="X2611">
        <v>52</v>
      </c>
      <c r="Y2611">
        <v>29</v>
      </c>
      <c r="Z2611" t="s">
        <v>18</v>
      </c>
      <c r="AA2611" t="s">
        <v>48</v>
      </c>
      <c r="AB2611">
        <v>3.8</v>
      </c>
      <c r="AC2611">
        <v>29</v>
      </c>
      <c r="AD2611" t="s">
        <v>45</v>
      </c>
      <c r="AE2611" s="6">
        <v>44658</v>
      </c>
      <c r="AF2611" t="str">
        <f>_xlfn.IFS(fact_orders[[#This Row],[delivery_time]]&lt;=40,"EARLY",fact_orders[[#This Row],[delivery_time]]&gt;=50,"LATE",TRUE,"ON TIME")</f>
        <v>LATE</v>
      </c>
    </row>
    <row r="2612" spans="16:32" x14ac:dyDescent="0.25">
      <c r="P2612">
        <v>2600</v>
      </c>
      <c r="Q2612">
        <v>63</v>
      </c>
      <c r="R2612">
        <v>7</v>
      </c>
      <c r="S2612" s="6">
        <v>44691</v>
      </c>
      <c r="T2612" s="6">
        <v>0.48472222222222222</v>
      </c>
      <c r="U2612" t="s">
        <v>43</v>
      </c>
      <c r="V2612">
        <v>3042</v>
      </c>
      <c r="W2612">
        <v>27</v>
      </c>
      <c r="X2612">
        <v>30</v>
      </c>
      <c r="Y2612">
        <v>28</v>
      </c>
      <c r="Z2612" t="s">
        <v>23</v>
      </c>
      <c r="AA2612" t="s">
        <v>44</v>
      </c>
      <c r="AB2612">
        <v>3.4</v>
      </c>
      <c r="AC2612">
        <v>28</v>
      </c>
      <c r="AD2612" t="s">
        <v>45</v>
      </c>
      <c r="AE2612" s="6">
        <v>44624</v>
      </c>
      <c r="AF2612" t="str">
        <f>_xlfn.IFS(fact_orders[[#This Row],[delivery_time]]&lt;=40,"EARLY",fact_orders[[#This Row],[delivery_time]]&gt;=50,"LATE",TRUE,"ON TIME")</f>
        <v>EARLY</v>
      </c>
    </row>
    <row r="2613" spans="16:32" x14ac:dyDescent="0.25">
      <c r="P2613">
        <v>2601</v>
      </c>
      <c r="Q2613">
        <v>471</v>
      </c>
      <c r="R2613">
        <v>19</v>
      </c>
      <c r="S2613" s="6">
        <v>44692</v>
      </c>
      <c r="T2613" s="6">
        <v>0.43888888888888888</v>
      </c>
      <c r="U2613" t="s">
        <v>43</v>
      </c>
      <c r="V2613">
        <v>3278</v>
      </c>
      <c r="W2613">
        <v>32</v>
      </c>
      <c r="X2613">
        <v>34</v>
      </c>
      <c r="Y2613">
        <v>24</v>
      </c>
      <c r="Z2613" t="s">
        <v>16</v>
      </c>
      <c r="AA2613" t="s">
        <v>49</v>
      </c>
      <c r="AB2613">
        <v>4.5</v>
      </c>
      <c r="AC2613">
        <v>24</v>
      </c>
      <c r="AD2613" t="s">
        <v>45</v>
      </c>
      <c r="AE2613" s="6">
        <v>45032</v>
      </c>
      <c r="AF2613" t="str">
        <f>_xlfn.IFS(fact_orders[[#This Row],[delivery_time]]&lt;=40,"EARLY",fact_orders[[#This Row],[delivery_time]]&gt;=50,"LATE",TRUE,"ON TIME")</f>
        <v>EARLY</v>
      </c>
    </row>
    <row r="2614" spans="16:32" x14ac:dyDescent="0.25">
      <c r="P2614">
        <v>2602</v>
      </c>
      <c r="Q2614">
        <v>220</v>
      </c>
      <c r="R2614">
        <v>5</v>
      </c>
      <c r="S2614" s="6">
        <v>44692</v>
      </c>
      <c r="T2614" s="6">
        <v>0.75763888888888886</v>
      </c>
      <c r="U2614" t="s">
        <v>43</v>
      </c>
      <c r="V2614">
        <v>2968</v>
      </c>
      <c r="W2614">
        <v>32</v>
      </c>
      <c r="X2614">
        <v>56</v>
      </c>
      <c r="Y2614">
        <v>33</v>
      </c>
      <c r="Z2614" t="s">
        <v>21</v>
      </c>
      <c r="AA2614" t="s">
        <v>46</v>
      </c>
      <c r="AB2614">
        <v>3</v>
      </c>
      <c r="AC2614">
        <v>33</v>
      </c>
      <c r="AD2614" t="s">
        <v>45</v>
      </c>
      <c r="AE2614" s="6">
        <v>44781</v>
      </c>
      <c r="AF2614" t="str">
        <f>_xlfn.IFS(fact_orders[[#This Row],[delivery_time]]&lt;=40,"EARLY",fact_orders[[#This Row],[delivery_time]]&gt;=50,"LATE",TRUE,"ON TIME")</f>
        <v>LATE</v>
      </c>
    </row>
    <row r="2615" spans="16:32" x14ac:dyDescent="0.25">
      <c r="P2615">
        <v>2603</v>
      </c>
      <c r="Q2615">
        <v>147</v>
      </c>
      <c r="R2615">
        <v>10</v>
      </c>
      <c r="S2615" s="6">
        <v>44692</v>
      </c>
      <c r="T2615" s="6">
        <v>0.46250000000000002</v>
      </c>
      <c r="U2615" t="s">
        <v>43</v>
      </c>
      <c r="V2615">
        <v>2542</v>
      </c>
      <c r="W2615">
        <v>34</v>
      </c>
      <c r="X2615">
        <v>30</v>
      </c>
      <c r="Y2615">
        <v>11</v>
      </c>
      <c r="Z2615" t="s">
        <v>7</v>
      </c>
      <c r="AA2615" t="s">
        <v>46</v>
      </c>
      <c r="AB2615">
        <v>4.5</v>
      </c>
      <c r="AC2615">
        <v>11</v>
      </c>
      <c r="AD2615" t="s">
        <v>45</v>
      </c>
      <c r="AE2615" s="6">
        <v>44708</v>
      </c>
      <c r="AF2615" t="str">
        <f>_xlfn.IFS(fact_orders[[#This Row],[delivery_time]]&lt;=40,"EARLY",fact_orders[[#This Row],[delivery_time]]&gt;=50,"LATE",TRUE,"ON TIME")</f>
        <v>EARLY</v>
      </c>
    </row>
    <row r="2616" spans="16:32" x14ac:dyDescent="0.25">
      <c r="P2616">
        <v>2604</v>
      </c>
      <c r="Q2616">
        <v>467</v>
      </c>
      <c r="R2616">
        <v>6</v>
      </c>
      <c r="S2616" s="6">
        <v>44692</v>
      </c>
      <c r="T2616" s="6">
        <v>0.81944444444444442</v>
      </c>
      <c r="U2616" t="s">
        <v>43</v>
      </c>
      <c r="V2616">
        <v>5583</v>
      </c>
      <c r="W2616">
        <v>22</v>
      </c>
      <c r="X2616">
        <v>31</v>
      </c>
      <c r="Z2616" t="s">
        <v>22</v>
      </c>
      <c r="AA2616" t="s">
        <v>47</v>
      </c>
      <c r="AB2616">
        <v>3.4</v>
      </c>
      <c r="AD2616" t="s">
        <v>45</v>
      </c>
      <c r="AE2616" s="6">
        <v>45028</v>
      </c>
      <c r="AF2616" t="str">
        <f>_xlfn.IFS(fact_orders[[#This Row],[delivery_time]]&lt;=40,"EARLY",fact_orders[[#This Row],[delivery_time]]&gt;=50,"LATE",TRUE,"ON TIME")</f>
        <v>EARLY</v>
      </c>
    </row>
    <row r="2617" spans="16:32" x14ac:dyDescent="0.25">
      <c r="P2617">
        <v>2605</v>
      </c>
      <c r="Q2617">
        <v>331</v>
      </c>
      <c r="R2617">
        <v>9</v>
      </c>
      <c r="S2617" s="6">
        <v>44692</v>
      </c>
      <c r="T2617" s="6">
        <v>0.58263888888888893</v>
      </c>
      <c r="U2617" t="s">
        <v>43</v>
      </c>
      <c r="V2617">
        <v>3939</v>
      </c>
      <c r="W2617">
        <v>23</v>
      </c>
      <c r="X2617">
        <v>59</v>
      </c>
      <c r="Y2617">
        <v>26</v>
      </c>
      <c r="Z2617" t="s">
        <v>25</v>
      </c>
      <c r="AA2617" t="s">
        <v>44</v>
      </c>
      <c r="AB2617">
        <v>4.0999999999999996</v>
      </c>
      <c r="AC2617">
        <v>26</v>
      </c>
      <c r="AD2617" t="s">
        <v>45</v>
      </c>
      <c r="AE2617" s="6">
        <v>44892</v>
      </c>
      <c r="AF2617" t="str">
        <f>_xlfn.IFS(fact_orders[[#This Row],[delivery_time]]&lt;=40,"EARLY",fact_orders[[#This Row],[delivery_time]]&gt;=50,"LATE",TRUE,"ON TIME")</f>
        <v>LATE</v>
      </c>
    </row>
    <row r="2618" spans="16:32" x14ac:dyDescent="0.25">
      <c r="P2618">
        <v>2606</v>
      </c>
      <c r="Q2618">
        <v>252</v>
      </c>
      <c r="R2618">
        <v>15</v>
      </c>
      <c r="S2618" s="6">
        <v>44692</v>
      </c>
      <c r="T2618" s="6">
        <v>0.47430555555555554</v>
      </c>
      <c r="U2618" t="s">
        <v>43</v>
      </c>
      <c r="V2618">
        <v>4912</v>
      </c>
      <c r="W2618">
        <v>23</v>
      </c>
      <c r="X2618">
        <v>37</v>
      </c>
      <c r="Z2618" t="s">
        <v>12</v>
      </c>
      <c r="AA2618" t="s">
        <v>48</v>
      </c>
      <c r="AB2618">
        <v>3.8</v>
      </c>
      <c r="AD2618" t="s">
        <v>45</v>
      </c>
      <c r="AE2618" s="6">
        <v>44813</v>
      </c>
      <c r="AF2618" t="str">
        <f>_xlfn.IFS(fact_orders[[#This Row],[delivery_time]]&lt;=40,"EARLY",fact_orders[[#This Row],[delivery_time]]&gt;=50,"LATE",TRUE,"ON TIME")</f>
        <v>EARLY</v>
      </c>
    </row>
    <row r="2619" spans="16:32" x14ac:dyDescent="0.25">
      <c r="P2619">
        <v>2607</v>
      </c>
      <c r="Q2619">
        <v>319</v>
      </c>
      <c r="R2619">
        <v>8</v>
      </c>
      <c r="S2619" s="6">
        <v>44692</v>
      </c>
      <c r="T2619" s="6">
        <v>0.84722222222222221</v>
      </c>
      <c r="U2619" t="s">
        <v>43</v>
      </c>
      <c r="V2619">
        <v>2772</v>
      </c>
      <c r="W2619">
        <v>17</v>
      </c>
      <c r="X2619">
        <v>42</v>
      </c>
      <c r="Y2619">
        <v>41</v>
      </c>
      <c r="Z2619" t="s">
        <v>24</v>
      </c>
      <c r="AA2619" t="s">
        <v>44</v>
      </c>
      <c r="AB2619">
        <v>4.2</v>
      </c>
      <c r="AC2619">
        <v>41</v>
      </c>
      <c r="AD2619" t="s">
        <v>45</v>
      </c>
      <c r="AE2619" s="6">
        <v>44880</v>
      </c>
      <c r="AF2619" t="str">
        <f>_xlfn.IFS(fact_orders[[#This Row],[delivery_time]]&lt;=40,"EARLY",fact_orders[[#This Row],[delivery_time]]&gt;=50,"LATE",TRUE,"ON TIME")</f>
        <v>ON TIME</v>
      </c>
    </row>
    <row r="2620" spans="16:32" x14ac:dyDescent="0.25">
      <c r="P2620">
        <v>2608</v>
      </c>
      <c r="Q2620">
        <v>369</v>
      </c>
      <c r="R2620">
        <v>16</v>
      </c>
      <c r="S2620" s="6">
        <v>44692</v>
      </c>
      <c r="T2620" s="6">
        <v>0.77083333333333337</v>
      </c>
      <c r="U2620" t="s">
        <v>43</v>
      </c>
      <c r="V2620">
        <v>5545</v>
      </c>
      <c r="W2620">
        <v>34</v>
      </c>
      <c r="X2620">
        <v>33</v>
      </c>
      <c r="Y2620">
        <v>21</v>
      </c>
      <c r="Z2620" t="s">
        <v>13</v>
      </c>
      <c r="AA2620" t="s">
        <v>47</v>
      </c>
      <c r="AB2620">
        <v>3.4</v>
      </c>
      <c r="AC2620">
        <v>21</v>
      </c>
      <c r="AD2620" t="s">
        <v>45</v>
      </c>
      <c r="AE2620" s="6">
        <v>44930</v>
      </c>
      <c r="AF2620" t="str">
        <f>_xlfn.IFS(fact_orders[[#This Row],[delivery_time]]&lt;=40,"EARLY",fact_orders[[#This Row],[delivery_time]]&gt;=50,"LATE",TRUE,"ON TIME")</f>
        <v>EARLY</v>
      </c>
    </row>
    <row r="2621" spans="16:32" x14ac:dyDescent="0.25">
      <c r="P2621">
        <v>2609</v>
      </c>
      <c r="Q2621">
        <v>353</v>
      </c>
      <c r="R2621">
        <v>16</v>
      </c>
      <c r="S2621" s="6">
        <v>44692</v>
      </c>
      <c r="T2621" s="6">
        <v>0.68958333333333333</v>
      </c>
      <c r="U2621" t="s">
        <v>43</v>
      </c>
      <c r="V2621">
        <v>4025</v>
      </c>
      <c r="W2621">
        <v>39</v>
      </c>
      <c r="X2621">
        <v>35</v>
      </c>
      <c r="Y2621">
        <v>35</v>
      </c>
      <c r="Z2621" t="s">
        <v>13</v>
      </c>
      <c r="AA2621" t="s">
        <v>47</v>
      </c>
      <c r="AB2621">
        <v>3.4</v>
      </c>
      <c r="AC2621">
        <v>35</v>
      </c>
      <c r="AD2621" t="s">
        <v>45</v>
      </c>
      <c r="AE2621" s="6">
        <v>44914</v>
      </c>
      <c r="AF2621" t="str">
        <f>_xlfn.IFS(fact_orders[[#This Row],[delivery_time]]&lt;=40,"EARLY",fact_orders[[#This Row],[delivery_time]]&gt;=50,"LATE",TRUE,"ON TIME")</f>
        <v>EARLY</v>
      </c>
    </row>
    <row r="2622" spans="16:32" x14ac:dyDescent="0.25">
      <c r="P2622">
        <v>2610</v>
      </c>
      <c r="Q2622">
        <v>450</v>
      </c>
      <c r="R2622">
        <v>17</v>
      </c>
      <c r="S2622" s="6">
        <v>44692</v>
      </c>
      <c r="T2622" s="6">
        <v>0.875</v>
      </c>
      <c r="U2622" t="s">
        <v>43</v>
      </c>
      <c r="V2622">
        <v>5904</v>
      </c>
      <c r="W2622">
        <v>18</v>
      </c>
      <c r="X2622">
        <v>35</v>
      </c>
      <c r="Y2622">
        <v>15</v>
      </c>
      <c r="Z2622" t="s">
        <v>14</v>
      </c>
      <c r="AA2622" t="s">
        <v>48</v>
      </c>
      <c r="AB2622">
        <v>4</v>
      </c>
      <c r="AC2622">
        <v>15</v>
      </c>
      <c r="AD2622" t="s">
        <v>45</v>
      </c>
      <c r="AE2622" s="6">
        <v>45011</v>
      </c>
      <c r="AF2622" t="str">
        <f>_xlfn.IFS(fact_orders[[#This Row],[delivery_time]]&lt;=40,"EARLY",fact_orders[[#This Row],[delivery_time]]&gt;=50,"LATE",TRUE,"ON TIME")</f>
        <v>EARLY</v>
      </c>
    </row>
    <row r="2623" spans="16:32" x14ac:dyDescent="0.25">
      <c r="P2623">
        <v>2611</v>
      </c>
      <c r="Q2623">
        <v>328</v>
      </c>
      <c r="R2623">
        <v>1</v>
      </c>
      <c r="S2623" s="6">
        <v>44692</v>
      </c>
      <c r="T2623" s="6">
        <v>0.82638888888888884</v>
      </c>
      <c r="U2623" t="s">
        <v>43</v>
      </c>
      <c r="V2623">
        <v>3450</v>
      </c>
      <c r="W2623">
        <v>31</v>
      </c>
      <c r="X2623">
        <v>45</v>
      </c>
      <c r="Y2623">
        <v>20</v>
      </c>
      <c r="Z2623" t="s">
        <v>6</v>
      </c>
      <c r="AA2623" t="s">
        <v>48</v>
      </c>
      <c r="AB2623">
        <v>3</v>
      </c>
      <c r="AC2623">
        <v>20</v>
      </c>
      <c r="AD2623" t="s">
        <v>45</v>
      </c>
      <c r="AE2623" s="6">
        <v>44889</v>
      </c>
      <c r="AF2623" t="str">
        <f>_xlfn.IFS(fact_orders[[#This Row],[delivery_time]]&lt;=40,"EARLY",fact_orders[[#This Row],[delivery_time]]&gt;=50,"LATE",TRUE,"ON TIME")</f>
        <v>ON TIME</v>
      </c>
    </row>
    <row r="2624" spans="16:32" x14ac:dyDescent="0.25">
      <c r="P2624">
        <v>2612</v>
      </c>
      <c r="Q2624">
        <v>460</v>
      </c>
      <c r="R2624">
        <v>9</v>
      </c>
      <c r="S2624" s="6">
        <v>44692</v>
      </c>
      <c r="T2624" s="6">
        <v>0.6743055555555556</v>
      </c>
      <c r="U2624" t="s">
        <v>43</v>
      </c>
      <c r="V2624">
        <v>4286</v>
      </c>
      <c r="W2624">
        <v>22</v>
      </c>
      <c r="X2624">
        <v>39</v>
      </c>
      <c r="Y2624">
        <v>25</v>
      </c>
      <c r="Z2624" t="s">
        <v>25</v>
      </c>
      <c r="AA2624" t="s">
        <v>44</v>
      </c>
      <c r="AB2624">
        <v>4.0999999999999996</v>
      </c>
      <c r="AC2624">
        <v>25</v>
      </c>
      <c r="AD2624" t="s">
        <v>45</v>
      </c>
      <c r="AE2624" s="6">
        <v>45021</v>
      </c>
      <c r="AF2624" t="str">
        <f>_xlfn.IFS(fact_orders[[#This Row],[delivery_time]]&lt;=40,"EARLY",fact_orders[[#This Row],[delivery_time]]&gt;=50,"LATE",TRUE,"ON TIME")</f>
        <v>EARLY</v>
      </c>
    </row>
    <row r="2625" spans="16:32" x14ac:dyDescent="0.25">
      <c r="P2625">
        <v>2613</v>
      </c>
      <c r="Q2625">
        <v>383</v>
      </c>
      <c r="R2625">
        <v>14</v>
      </c>
      <c r="S2625" s="6">
        <v>44692</v>
      </c>
      <c r="T2625" s="6">
        <v>0.4909722222222222</v>
      </c>
      <c r="U2625" t="s">
        <v>43</v>
      </c>
      <c r="V2625">
        <v>4364</v>
      </c>
      <c r="W2625">
        <v>31</v>
      </c>
      <c r="X2625">
        <v>34</v>
      </c>
      <c r="Y2625">
        <v>17</v>
      </c>
      <c r="Z2625" t="s">
        <v>11</v>
      </c>
      <c r="AA2625" t="s">
        <v>47</v>
      </c>
      <c r="AB2625">
        <v>4.4000000000000004</v>
      </c>
      <c r="AC2625">
        <v>17</v>
      </c>
      <c r="AD2625" t="s">
        <v>45</v>
      </c>
      <c r="AE2625" s="6">
        <v>44944</v>
      </c>
      <c r="AF2625" t="str">
        <f>_xlfn.IFS(fact_orders[[#This Row],[delivery_time]]&lt;=40,"EARLY",fact_orders[[#This Row],[delivery_time]]&gt;=50,"LATE",TRUE,"ON TIME")</f>
        <v>EARLY</v>
      </c>
    </row>
    <row r="2626" spans="16:32" x14ac:dyDescent="0.25">
      <c r="P2626">
        <v>2614</v>
      </c>
      <c r="Q2626">
        <v>65</v>
      </c>
      <c r="R2626">
        <v>18</v>
      </c>
      <c r="S2626" s="6">
        <v>44692</v>
      </c>
      <c r="T2626" s="6">
        <v>0.4826388888888889</v>
      </c>
      <c r="U2626" t="s">
        <v>43</v>
      </c>
      <c r="V2626">
        <v>5534</v>
      </c>
      <c r="W2626">
        <v>33</v>
      </c>
      <c r="X2626">
        <v>52</v>
      </c>
      <c r="Y2626">
        <v>35</v>
      </c>
      <c r="Z2626" t="s">
        <v>15</v>
      </c>
      <c r="AA2626" t="s">
        <v>46</v>
      </c>
      <c r="AB2626">
        <v>3.1</v>
      </c>
      <c r="AC2626">
        <v>35</v>
      </c>
      <c r="AD2626" t="s">
        <v>45</v>
      </c>
      <c r="AE2626" s="6">
        <v>44626</v>
      </c>
      <c r="AF2626" t="str">
        <f>_xlfn.IFS(fact_orders[[#This Row],[delivery_time]]&lt;=40,"EARLY",fact_orders[[#This Row],[delivery_time]]&gt;=50,"LATE",TRUE,"ON TIME")</f>
        <v>LATE</v>
      </c>
    </row>
    <row r="2627" spans="16:32" x14ac:dyDescent="0.25">
      <c r="P2627">
        <v>2615</v>
      </c>
      <c r="Q2627">
        <v>403</v>
      </c>
      <c r="R2627">
        <v>11</v>
      </c>
      <c r="S2627" s="6">
        <v>44692</v>
      </c>
      <c r="T2627" s="6">
        <v>0.6694444444444444</v>
      </c>
      <c r="U2627" t="s">
        <v>43</v>
      </c>
      <c r="V2627">
        <v>4227</v>
      </c>
      <c r="W2627">
        <v>26</v>
      </c>
      <c r="X2627">
        <v>34</v>
      </c>
      <c r="Y2627">
        <v>42</v>
      </c>
      <c r="Z2627" t="s">
        <v>8</v>
      </c>
      <c r="AA2627" t="s">
        <v>48</v>
      </c>
      <c r="AB2627">
        <v>3.3</v>
      </c>
      <c r="AC2627">
        <v>42</v>
      </c>
      <c r="AD2627" t="s">
        <v>45</v>
      </c>
      <c r="AE2627" s="6">
        <v>44964</v>
      </c>
      <c r="AF2627" t="str">
        <f>_xlfn.IFS(fact_orders[[#This Row],[delivery_time]]&lt;=40,"EARLY",fact_orders[[#This Row],[delivery_time]]&gt;=50,"LATE",TRUE,"ON TIME")</f>
        <v>EARLY</v>
      </c>
    </row>
    <row r="2628" spans="16:32" x14ac:dyDescent="0.25">
      <c r="P2628">
        <v>2616</v>
      </c>
      <c r="Q2628">
        <v>204</v>
      </c>
      <c r="R2628">
        <v>4</v>
      </c>
      <c r="S2628" s="6">
        <v>44692</v>
      </c>
      <c r="T2628" s="6">
        <v>0.88680555555555551</v>
      </c>
      <c r="U2628" t="s">
        <v>43</v>
      </c>
      <c r="V2628">
        <v>3008</v>
      </c>
      <c r="W2628">
        <v>33</v>
      </c>
      <c r="X2628">
        <v>44</v>
      </c>
      <c r="Y2628">
        <v>19</v>
      </c>
      <c r="Z2628" t="s">
        <v>20</v>
      </c>
      <c r="AA2628" t="s">
        <v>46</v>
      </c>
      <c r="AB2628">
        <v>3.7</v>
      </c>
      <c r="AC2628">
        <v>19</v>
      </c>
      <c r="AD2628" t="s">
        <v>45</v>
      </c>
      <c r="AE2628" s="6">
        <v>44765</v>
      </c>
      <c r="AF2628" t="str">
        <f>_xlfn.IFS(fact_orders[[#This Row],[delivery_time]]&lt;=40,"EARLY",fact_orders[[#This Row],[delivery_time]]&gt;=50,"LATE",TRUE,"ON TIME")</f>
        <v>ON TIME</v>
      </c>
    </row>
    <row r="2629" spans="16:32" x14ac:dyDescent="0.25">
      <c r="P2629">
        <v>2617</v>
      </c>
      <c r="Q2629">
        <v>34</v>
      </c>
      <c r="R2629">
        <v>16</v>
      </c>
      <c r="S2629" s="6">
        <v>44692</v>
      </c>
      <c r="T2629" s="6">
        <v>0.45</v>
      </c>
      <c r="U2629" t="s">
        <v>43</v>
      </c>
      <c r="V2629">
        <v>2657</v>
      </c>
      <c r="W2629">
        <v>39</v>
      </c>
      <c r="X2629">
        <v>40</v>
      </c>
      <c r="Y2629">
        <v>48</v>
      </c>
      <c r="Z2629" t="s">
        <v>13</v>
      </c>
      <c r="AA2629" t="s">
        <v>47</v>
      </c>
      <c r="AB2629">
        <v>3.4</v>
      </c>
      <c r="AC2629">
        <v>48</v>
      </c>
      <c r="AD2629" t="s">
        <v>45</v>
      </c>
      <c r="AE2629" s="6">
        <v>44595</v>
      </c>
      <c r="AF2629" t="str">
        <f>_xlfn.IFS(fact_orders[[#This Row],[delivery_time]]&lt;=40,"EARLY",fact_orders[[#This Row],[delivery_time]]&gt;=50,"LATE",TRUE,"ON TIME")</f>
        <v>EARLY</v>
      </c>
    </row>
    <row r="2630" spans="16:32" x14ac:dyDescent="0.25">
      <c r="P2630">
        <v>2618</v>
      </c>
      <c r="Q2630">
        <v>5</v>
      </c>
      <c r="R2630">
        <v>6</v>
      </c>
      <c r="S2630" s="6">
        <v>44692</v>
      </c>
      <c r="T2630" s="6">
        <v>0.42291666666666666</v>
      </c>
      <c r="U2630" t="s">
        <v>43</v>
      </c>
      <c r="V2630">
        <v>3700</v>
      </c>
      <c r="W2630">
        <v>15</v>
      </c>
      <c r="X2630">
        <v>42</v>
      </c>
      <c r="Y2630">
        <v>29</v>
      </c>
      <c r="Z2630" t="s">
        <v>22</v>
      </c>
      <c r="AA2630" t="s">
        <v>47</v>
      </c>
      <c r="AB2630">
        <v>3.4</v>
      </c>
      <c r="AC2630">
        <v>29</v>
      </c>
      <c r="AD2630" t="s">
        <v>45</v>
      </c>
      <c r="AE2630" s="6">
        <v>44566</v>
      </c>
      <c r="AF2630" t="str">
        <f>_xlfn.IFS(fact_orders[[#This Row],[delivery_time]]&lt;=40,"EARLY",fact_orders[[#This Row],[delivery_time]]&gt;=50,"LATE",TRUE,"ON TIME")</f>
        <v>ON TIME</v>
      </c>
    </row>
    <row r="2631" spans="16:32" x14ac:dyDescent="0.25">
      <c r="P2631">
        <v>2619</v>
      </c>
      <c r="Q2631">
        <v>126</v>
      </c>
      <c r="R2631">
        <v>11</v>
      </c>
      <c r="S2631" s="6">
        <v>44692</v>
      </c>
      <c r="T2631" s="6">
        <v>0.72430555555555554</v>
      </c>
      <c r="U2631" t="s">
        <v>43</v>
      </c>
      <c r="V2631">
        <v>4502</v>
      </c>
      <c r="W2631">
        <v>32</v>
      </c>
      <c r="X2631">
        <v>52</v>
      </c>
      <c r="Z2631" t="s">
        <v>8</v>
      </c>
      <c r="AA2631" t="s">
        <v>48</v>
      </c>
      <c r="AB2631">
        <v>3.3</v>
      </c>
      <c r="AD2631" t="s">
        <v>45</v>
      </c>
      <c r="AE2631" s="6">
        <v>44687</v>
      </c>
      <c r="AF2631" t="str">
        <f>_xlfn.IFS(fact_orders[[#This Row],[delivery_time]]&lt;=40,"EARLY",fact_orders[[#This Row],[delivery_time]]&gt;=50,"LATE",TRUE,"ON TIME")</f>
        <v>LATE</v>
      </c>
    </row>
    <row r="2632" spans="16:32" x14ac:dyDescent="0.25">
      <c r="P2632">
        <v>2620</v>
      </c>
      <c r="Q2632">
        <v>245</v>
      </c>
      <c r="R2632">
        <v>10</v>
      </c>
      <c r="S2632" s="6">
        <v>44692</v>
      </c>
      <c r="T2632" s="6">
        <v>0.78194444444444444</v>
      </c>
      <c r="U2632" t="s">
        <v>43</v>
      </c>
      <c r="V2632">
        <v>3775</v>
      </c>
      <c r="W2632">
        <v>29</v>
      </c>
      <c r="X2632">
        <v>49</v>
      </c>
      <c r="Y2632">
        <v>21</v>
      </c>
      <c r="Z2632" t="s">
        <v>7</v>
      </c>
      <c r="AA2632" t="s">
        <v>46</v>
      </c>
      <c r="AB2632">
        <v>4.5</v>
      </c>
      <c r="AC2632">
        <v>21</v>
      </c>
      <c r="AD2632" t="s">
        <v>45</v>
      </c>
      <c r="AE2632" s="6">
        <v>44806</v>
      </c>
      <c r="AF2632" t="str">
        <f>_xlfn.IFS(fact_orders[[#This Row],[delivery_time]]&lt;=40,"EARLY",fact_orders[[#This Row],[delivery_time]]&gt;=50,"LATE",TRUE,"ON TIME")</f>
        <v>ON TIME</v>
      </c>
    </row>
    <row r="2633" spans="16:32" x14ac:dyDescent="0.25">
      <c r="P2633">
        <v>2621</v>
      </c>
      <c r="Q2633">
        <v>232</v>
      </c>
      <c r="R2633">
        <v>8</v>
      </c>
      <c r="S2633" s="6">
        <v>44693</v>
      </c>
      <c r="T2633" s="6">
        <v>0.46180555555555558</v>
      </c>
      <c r="U2633" t="s">
        <v>43</v>
      </c>
      <c r="V2633">
        <v>2740</v>
      </c>
      <c r="W2633">
        <v>16</v>
      </c>
      <c r="X2633">
        <v>41</v>
      </c>
      <c r="Y2633">
        <v>15</v>
      </c>
      <c r="Z2633" t="s">
        <v>24</v>
      </c>
      <c r="AA2633" t="s">
        <v>44</v>
      </c>
      <c r="AB2633">
        <v>4.2</v>
      </c>
      <c r="AC2633">
        <v>15</v>
      </c>
      <c r="AD2633" t="s">
        <v>45</v>
      </c>
      <c r="AE2633" s="6">
        <v>44793</v>
      </c>
      <c r="AF2633" t="str">
        <f>_xlfn.IFS(fact_orders[[#This Row],[delivery_time]]&lt;=40,"EARLY",fact_orders[[#This Row],[delivery_time]]&gt;=50,"LATE",TRUE,"ON TIME")</f>
        <v>ON TIME</v>
      </c>
    </row>
    <row r="2634" spans="16:32" x14ac:dyDescent="0.25">
      <c r="P2634">
        <v>2622</v>
      </c>
      <c r="Q2634">
        <v>388</v>
      </c>
      <c r="R2634">
        <v>13</v>
      </c>
      <c r="S2634" s="6">
        <v>44693</v>
      </c>
      <c r="T2634" s="6">
        <v>0.4375</v>
      </c>
      <c r="U2634" t="s">
        <v>43</v>
      </c>
      <c r="V2634">
        <v>2015</v>
      </c>
      <c r="W2634">
        <v>23</v>
      </c>
      <c r="X2634">
        <v>55</v>
      </c>
      <c r="Y2634">
        <v>12</v>
      </c>
      <c r="Z2634" t="s">
        <v>10</v>
      </c>
      <c r="AA2634" t="s">
        <v>46</v>
      </c>
      <c r="AB2634">
        <v>3.3</v>
      </c>
      <c r="AC2634">
        <v>12</v>
      </c>
      <c r="AD2634" t="s">
        <v>45</v>
      </c>
      <c r="AE2634" s="6">
        <v>44949</v>
      </c>
      <c r="AF2634" t="str">
        <f>_xlfn.IFS(fact_orders[[#This Row],[delivery_time]]&lt;=40,"EARLY",fact_orders[[#This Row],[delivery_time]]&gt;=50,"LATE",TRUE,"ON TIME")</f>
        <v>LATE</v>
      </c>
    </row>
    <row r="2635" spans="16:32" x14ac:dyDescent="0.25">
      <c r="P2635">
        <v>2623</v>
      </c>
      <c r="Q2635">
        <v>220</v>
      </c>
      <c r="R2635">
        <v>1</v>
      </c>
      <c r="S2635" s="6">
        <v>44693</v>
      </c>
      <c r="T2635" s="6">
        <v>0.9</v>
      </c>
      <c r="U2635" t="s">
        <v>43</v>
      </c>
      <c r="V2635">
        <v>5702</v>
      </c>
      <c r="W2635">
        <v>38</v>
      </c>
      <c r="X2635">
        <v>55</v>
      </c>
      <c r="Z2635" t="s">
        <v>6</v>
      </c>
      <c r="AA2635" t="s">
        <v>48</v>
      </c>
      <c r="AB2635">
        <v>3</v>
      </c>
      <c r="AD2635" t="s">
        <v>45</v>
      </c>
      <c r="AE2635" s="6">
        <v>44781</v>
      </c>
      <c r="AF2635" t="str">
        <f>_xlfn.IFS(fact_orders[[#This Row],[delivery_time]]&lt;=40,"EARLY",fact_orders[[#This Row],[delivery_time]]&gt;=50,"LATE",TRUE,"ON TIME")</f>
        <v>LATE</v>
      </c>
    </row>
    <row r="2636" spans="16:32" x14ac:dyDescent="0.25">
      <c r="P2636">
        <v>2624</v>
      </c>
      <c r="Q2636">
        <v>450</v>
      </c>
      <c r="R2636">
        <v>4</v>
      </c>
      <c r="S2636" s="6">
        <v>44693</v>
      </c>
      <c r="T2636" s="6">
        <v>0.63958333333333328</v>
      </c>
      <c r="U2636" t="s">
        <v>43</v>
      </c>
      <c r="V2636">
        <v>3643</v>
      </c>
      <c r="W2636">
        <v>32</v>
      </c>
      <c r="X2636">
        <v>49</v>
      </c>
      <c r="Y2636">
        <v>50</v>
      </c>
      <c r="Z2636" t="s">
        <v>20</v>
      </c>
      <c r="AA2636" t="s">
        <v>46</v>
      </c>
      <c r="AB2636">
        <v>3.7</v>
      </c>
      <c r="AC2636">
        <v>50</v>
      </c>
      <c r="AD2636" t="s">
        <v>45</v>
      </c>
      <c r="AE2636" s="6">
        <v>45011</v>
      </c>
      <c r="AF2636" t="str">
        <f>_xlfn.IFS(fact_orders[[#This Row],[delivery_time]]&lt;=40,"EARLY",fact_orders[[#This Row],[delivery_time]]&gt;=50,"LATE",TRUE,"ON TIME")</f>
        <v>ON TIME</v>
      </c>
    </row>
    <row r="2637" spans="16:32" x14ac:dyDescent="0.25">
      <c r="P2637">
        <v>2625</v>
      </c>
      <c r="Q2637">
        <v>20</v>
      </c>
      <c r="R2637">
        <v>4</v>
      </c>
      <c r="S2637" s="6">
        <v>44693</v>
      </c>
      <c r="T2637" s="6">
        <v>0.42638888888888887</v>
      </c>
      <c r="U2637" t="s">
        <v>43</v>
      </c>
      <c r="V2637">
        <v>2061</v>
      </c>
      <c r="W2637">
        <v>32</v>
      </c>
      <c r="X2637">
        <v>56</v>
      </c>
      <c r="Y2637">
        <v>32</v>
      </c>
      <c r="Z2637" t="s">
        <v>20</v>
      </c>
      <c r="AA2637" t="s">
        <v>46</v>
      </c>
      <c r="AB2637">
        <v>3.7</v>
      </c>
      <c r="AC2637">
        <v>32</v>
      </c>
      <c r="AD2637" t="s">
        <v>45</v>
      </c>
      <c r="AE2637" s="6">
        <v>44581</v>
      </c>
      <c r="AF2637" t="str">
        <f>_xlfn.IFS(fact_orders[[#This Row],[delivery_time]]&lt;=40,"EARLY",fact_orders[[#This Row],[delivery_time]]&gt;=50,"LATE",TRUE,"ON TIME")</f>
        <v>LATE</v>
      </c>
    </row>
    <row r="2638" spans="16:32" x14ac:dyDescent="0.25">
      <c r="P2638">
        <v>2626</v>
      </c>
      <c r="Q2638">
        <v>93</v>
      </c>
      <c r="R2638">
        <v>15</v>
      </c>
      <c r="S2638" s="6">
        <v>44693</v>
      </c>
      <c r="T2638" s="6">
        <v>0.83611111111111114</v>
      </c>
      <c r="U2638" t="s">
        <v>43</v>
      </c>
      <c r="V2638">
        <v>3146</v>
      </c>
      <c r="W2638">
        <v>38</v>
      </c>
      <c r="X2638">
        <v>32</v>
      </c>
      <c r="Y2638">
        <v>46</v>
      </c>
      <c r="Z2638" t="s">
        <v>12</v>
      </c>
      <c r="AA2638" t="s">
        <v>48</v>
      </c>
      <c r="AB2638">
        <v>3.8</v>
      </c>
      <c r="AC2638">
        <v>46</v>
      </c>
      <c r="AD2638" t="s">
        <v>45</v>
      </c>
      <c r="AE2638" s="6">
        <v>44654</v>
      </c>
      <c r="AF2638" t="str">
        <f>_xlfn.IFS(fact_orders[[#This Row],[delivery_time]]&lt;=40,"EARLY",fact_orders[[#This Row],[delivery_time]]&gt;=50,"LATE",TRUE,"ON TIME")</f>
        <v>EARLY</v>
      </c>
    </row>
    <row r="2639" spans="16:32" x14ac:dyDescent="0.25">
      <c r="P2639">
        <v>2627</v>
      </c>
      <c r="Q2639">
        <v>419</v>
      </c>
      <c r="R2639">
        <v>7</v>
      </c>
      <c r="S2639" s="6">
        <v>44693</v>
      </c>
      <c r="T2639" s="6">
        <v>0.64236111111111116</v>
      </c>
      <c r="U2639" t="s">
        <v>43</v>
      </c>
      <c r="V2639">
        <v>2885</v>
      </c>
      <c r="W2639">
        <v>15</v>
      </c>
      <c r="X2639">
        <v>51</v>
      </c>
      <c r="Y2639">
        <v>31</v>
      </c>
      <c r="Z2639" t="s">
        <v>23</v>
      </c>
      <c r="AA2639" t="s">
        <v>44</v>
      </c>
      <c r="AB2639">
        <v>3.4</v>
      </c>
      <c r="AC2639">
        <v>31</v>
      </c>
      <c r="AD2639" t="s">
        <v>45</v>
      </c>
      <c r="AE2639" s="6">
        <v>44980</v>
      </c>
      <c r="AF2639" t="str">
        <f>_xlfn.IFS(fact_orders[[#This Row],[delivery_time]]&lt;=40,"EARLY",fact_orders[[#This Row],[delivery_time]]&gt;=50,"LATE",TRUE,"ON TIME")</f>
        <v>LATE</v>
      </c>
    </row>
    <row r="2640" spans="16:32" x14ac:dyDescent="0.25">
      <c r="P2640">
        <v>2628</v>
      </c>
      <c r="Q2640">
        <v>420</v>
      </c>
      <c r="R2640">
        <v>12</v>
      </c>
      <c r="S2640" s="6">
        <v>44693</v>
      </c>
      <c r="T2640" s="6">
        <v>0.55694444444444446</v>
      </c>
      <c r="U2640" t="s">
        <v>43</v>
      </c>
      <c r="V2640">
        <v>2664</v>
      </c>
      <c r="W2640">
        <v>32</v>
      </c>
      <c r="X2640">
        <v>36</v>
      </c>
      <c r="Y2640">
        <v>19</v>
      </c>
      <c r="Z2640" t="s">
        <v>9</v>
      </c>
      <c r="AA2640" t="s">
        <v>44</v>
      </c>
      <c r="AB2640">
        <v>3.7</v>
      </c>
      <c r="AC2640">
        <v>19</v>
      </c>
      <c r="AD2640" t="s">
        <v>45</v>
      </c>
      <c r="AE2640" s="6">
        <v>44981</v>
      </c>
      <c r="AF2640" t="str">
        <f>_xlfn.IFS(fact_orders[[#This Row],[delivery_time]]&lt;=40,"EARLY",fact_orders[[#This Row],[delivery_time]]&gt;=50,"LATE",TRUE,"ON TIME")</f>
        <v>EARLY</v>
      </c>
    </row>
    <row r="2641" spans="16:32" x14ac:dyDescent="0.25">
      <c r="P2641">
        <v>2629</v>
      </c>
      <c r="Q2641">
        <v>246</v>
      </c>
      <c r="R2641">
        <v>4</v>
      </c>
      <c r="S2641" s="6">
        <v>44693</v>
      </c>
      <c r="T2641" s="6">
        <v>0.44444444444444442</v>
      </c>
      <c r="U2641" t="s">
        <v>43</v>
      </c>
      <c r="V2641">
        <v>5194</v>
      </c>
      <c r="W2641">
        <v>29</v>
      </c>
      <c r="X2641">
        <v>48</v>
      </c>
      <c r="Y2641">
        <v>41</v>
      </c>
      <c r="Z2641" t="s">
        <v>20</v>
      </c>
      <c r="AA2641" t="s">
        <v>46</v>
      </c>
      <c r="AB2641">
        <v>3.7</v>
      </c>
      <c r="AC2641">
        <v>41</v>
      </c>
      <c r="AD2641" t="s">
        <v>45</v>
      </c>
      <c r="AE2641" s="6">
        <v>44807</v>
      </c>
      <c r="AF2641" t="str">
        <f>_xlfn.IFS(fact_orders[[#This Row],[delivery_time]]&lt;=40,"EARLY",fact_orders[[#This Row],[delivery_time]]&gt;=50,"LATE",TRUE,"ON TIME")</f>
        <v>ON TIME</v>
      </c>
    </row>
    <row r="2642" spans="16:32" x14ac:dyDescent="0.25">
      <c r="P2642">
        <v>2630</v>
      </c>
      <c r="Q2642">
        <v>192</v>
      </c>
      <c r="R2642">
        <v>8</v>
      </c>
      <c r="S2642" s="6">
        <v>44693</v>
      </c>
      <c r="T2642" s="6">
        <v>0.48472222222222222</v>
      </c>
      <c r="U2642" t="s">
        <v>43</v>
      </c>
      <c r="V2642">
        <v>2533</v>
      </c>
      <c r="W2642">
        <v>32</v>
      </c>
      <c r="X2642">
        <v>51</v>
      </c>
      <c r="Z2642" t="s">
        <v>24</v>
      </c>
      <c r="AA2642" t="s">
        <v>44</v>
      </c>
      <c r="AB2642">
        <v>4.2</v>
      </c>
      <c r="AD2642" t="s">
        <v>45</v>
      </c>
      <c r="AE2642" s="6">
        <v>44753</v>
      </c>
      <c r="AF2642" t="str">
        <f>_xlfn.IFS(fact_orders[[#This Row],[delivery_time]]&lt;=40,"EARLY",fact_orders[[#This Row],[delivery_time]]&gt;=50,"LATE",TRUE,"ON TIME")</f>
        <v>LATE</v>
      </c>
    </row>
    <row r="2643" spans="16:32" x14ac:dyDescent="0.25">
      <c r="P2643">
        <v>2631</v>
      </c>
      <c r="Q2643">
        <v>292</v>
      </c>
      <c r="R2643">
        <v>20</v>
      </c>
      <c r="S2643" s="6">
        <v>44693</v>
      </c>
      <c r="T2643" s="6">
        <v>0.53819444444444442</v>
      </c>
      <c r="U2643" t="s">
        <v>43</v>
      </c>
      <c r="V2643">
        <v>4973</v>
      </c>
      <c r="W2643">
        <v>37</v>
      </c>
      <c r="X2643">
        <v>31</v>
      </c>
      <c r="Y2643">
        <v>16</v>
      </c>
      <c r="Z2643" t="s">
        <v>18</v>
      </c>
      <c r="AA2643" t="s">
        <v>48</v>
      </c>
      <c r="AB2643">
        <v>3.8</v>
      </c>
      <c r="AC2643">
        <v>16</v>
      </c>
      <c r="AD2643" t="s">
        <v>45</v>
      </c>
      <c r="AE2643" s="6">
        <v>44853</v>
      </c>
      <c r="AF2643" t="str">
        <f>_xlfn.IFS(fact_orders[[#This Row],[delivery_time]]&lt;=40,"EARLY",fact_orders[[#This Row],[delivery_time]]&gt;=50,"LATE",TRUE,"ON TIME")</f>
        <v>EARLY</v>
      </c>
    </row>
    <row r="2644" spans="16:32" x14ac:dyDescent="0.25">
      <c r="P2644">
        <v>2632</v>
      </c>
      <c r="Q2644">
        <v>26</v>
      </c>
      <c r="R2644">
        <v>5</v>
      </c>
      <c r="S2644" s="6">
        <v>44693</v>
      </c>
      <c r="T2644" s="6">
        <v>0.49305555555555558</v>
      </c>
      <c r="U2644" t="s">
        <v>43</v>
      </c>
      <c r="V2644">
        <v>3847</v>
      </c>
      <c r="W2644">
        <v>34</v>
      </c>
      <c r="X2644">
        <v>32</v>
      </c>
      <c r="Y2644">
        <v>2</v>
      </c>
      <c r="Z2644" t="s">
        <v>21</v>
      </c>
      <c r="AA2644" t="s">
        <v>46</v>
      </c>
      <c r="AB2644">
        <v>3</v>
      </c>
      <c r="AC2644">
        <v>2</v>
      </c>
      <c r="AD2644" t="s">
        <v>45</v>
      </c>
      <c r="AE2644" s="6">
        <v>44587</v>
      </c>
      <c r="AF2644" t="str">
        <f>_xlfn.IFS(fact_orders[[#This Row],[delivery_time]]&lt;=40,"EARLY",fact_orders[[#This Row],[delivery_time]]&gt;=50,"LATE",TRUE,"ON TIME")</f>
        <v>EARLY</v>
      </c>
    </row>
    <row r="2645" spans="16:32" x14ac:dyDescent="0.25">
      <c r="P2645">
        <v>2633</v>
      </c>
      <c r="Q2645">
        <v>246</v>
      </c>
      <c r="R2645">
        <v>20</v>
      </c>
      <c r="S2645" s="6">
        <v>44693</v>
      </c>
      <c r="T2645" s="6">
        <v>0.47499999999999998</v>
      </c>
      <c r="U2645" t="s">
        <v>43</v>
      </c>
      <c r="V2645">
        <v>2339</v>
      </c>
      <c r="W2645">
        <v>39</v>
      </c>
      <c r="X2645">
        <v>31</v>
      </c>
      <c r="Y2645">
        <v>34</v>
      </c>
      <c r="Z2645" t="s">
        <v>18</v>
      </c>
      <c r="AA2645" t="s">
        <v>48</v>
      </c>
      <c r="AB2645">
        <v>3.8</v>
      </c>
      <c r="AC2645">
        <v>34</v>
      </c>
      <c r="AD2645" t="s">
        <v>45</v>
      </c>
      <c r="AE2645" s="6">
        <v>44807</v>
      </c>
      <c r="AF2645" t="str">
        <f>_xlfn.IFS(fact_orders[[#This Row],[delivery_time]]&lt;=40,"EARLY",fact_orders[[#This Row],[delivery_time]]&gt;=50,"LATE",TRUE,"ON TIME")</f>
        <v>EARLY</v>
      </c>
    </row>
    <row r="2646" spans="16:32" x14ac:dyDescent="0.25">
      <c r="P2646">
        <v>2634</v>
      </c>
      <c r="Q2646">
        <v>111</v>
      </c>
      <c r="R2646">
        <v>12</v>
      </c>
      <c r="S2646" s="6">
        <v>44693</v>
      </c>
      <c r="T2646" s="6">
        <v>0.86250000000000004</v>
      </c>
      <c r="U2646" t="s">
        <v>43</v>
      </c>
      <c r="V2646">
        <v>5558</v>
      </c>
      <c r="W2646">
        <v>26</v>
      </c>
      <c r="X2646">
        <v>57</v>
      </c>
      <c r="Y2646">
        <v>14</v>
      </c>
      <c r="Z2646" t="s">
        <v>9</v>
      </c>
      <c r="AA2646" t="s">
        <v>44</v>
      </c>
      <c r="AB2646">
        <v>3.7</v>
      </c>
      <c r="AC2646">
        <v>14</v>
      </c>
      <c r="AD2646" t="s">
        <v>45</v>
      </c>
      <c r="AE2646" s="6">
        <v>44672</v>
      </c>
      <c r="AF2646" t="str">
        <f>_xlfn.IFS(fact_orders[[#This Row],[delivery_time]]&lt;=40,"EARLY",fact_orders[[#This Row],[delivery_time]]&gt;=50,"LATE",TRUE,"ON TIME")</f>
        <v>LATE</v>
      </c>
    </row>
    <row r="2647" spans="16:32" x14ac:dyDescent="0.25">
      <c r="P2647">
        <v>2635</v>
      </c>
      <c r="Q2647">
        <v>447</v>
      </c>
      <c r="R2647">
        <v>2</v>
      </c>
      <c r="S2647" s="6">
        <v>44693</v>
      </c>
      <c r="T2647" s="6">
        <v>0.63541666666666663</v>
      </c>
      <c r="U2647" t="s">
        <v>43</v>
      </c>
      <c r="V2647">
        <v>4998</v>
      </c>
      <c r="W2647">
        <v>29</v>
      </c>
      <c r="X2647">
        <v>34</v>
      </c>
      <c r="Y2647">
        <v>48</v>
      </c>
      <c r="Z2647" t="s">
        <v>17</v>
      </c>
      <c r="AA2647" t="s">
        <v>46</v>
      </c>
      <c r="AB2647">
        <v>4.7</v>
      </c>
      <c r="AC2647">
        <v>48</v>
      </c>
      <c r="AD2647" t="s">
        <v>45</v>
      </c>
      <c r="AE2647" s="6">
        <v>45008</v>
      </c>
      <c r="AF2647" t="str">
        <f>_xlfn.IFS(fact_orders[[#This Row],[delivery_time]]&lt;=40,"EARLY",fact_orders[[#This Row],[delivery_time]]&gt;=50,"LATE",TRUE,"ON TIME")</f>
        <v>EARLY</v>
      </c>
    </row>
    <row r="2648" spans="16:32" x14ac:dyDescent="0.25">
      <c r="P2648">
        <v>2636</v>
      </c>
      <c r="Q2648">
        <v>166</v>
      </c>
      <c r="R2648">
        <v>13</v>
      </c>
      <c r="S2648" s="6">
        <v>44693</v>
      </c>
      <c r="T2648" s="6">
        <v>0.52847222222222223</v>
      </c>
      <c r="U2648" t="s">
        <v>43</v>
      </c>
      <c r="V2648">
        <v>3303</v>
      </c>
      <c r="W2648">
        <v>33</v>
      </c>
      <c r="X2648">
        <v>58</v>
      </c>
      <c r="Y2648">
        <v>43</v>
      </c>
      <c r="Z2648" t="s">
        <v>10</v>
      </c>
      <c r="AA2648" t="s">
        <v>46</v>
      </c>
      <c r="AB2648">
        <v>3.3</v>
      </c>
      <c r="AC2648">
        <v>43</v>
      </c>
      <c r="AD2648" t="s">
        <v>45</v>
      </c>
      <c r="AE2648" s="6">
        <v>44727</v>
      </c>
      <c r="AF2648" t="str">
        <f>_xlfn.IFS(fact_orders[[#This Row],[delivery_time]]&lt;=40,"EARLY",fact_orders[[#This Row],[delivery_time]]&gt;=50,"LATE",TRUE,"ON TIME")</f>
        <v>LATE</v>
      </c>
    </row>
    <row r="2649" spans="16:32" x14ac:dyDescent="0.25">
      <c r="P2649">
        <v>2637</v>
      </c>
      <c r="Q2649">
        <v>249</v>
      </c>
      <c r="R2649">
        <v>7</v>
      </c>
      <c r="S2649" s="6">
        <v>44693</v>
      </c>
      <c r="T2649" s="6">
        <v>0.84236111111111112</v>
      </c>
      <c r="U2649" t="s">
        <v>43</v>
      </c>
      <c r="V2649">
        <v>4966</v>
      </c>
      <c r="W2649">
        <v>35</v>
      </c>
      <c r="X2649">
        <v>34</v>
      </c>
      <c r="Y2649">
        <v>30</v>
      </c>
      <c r="Z2649" t="s">
        <v>23</v>
      </c>
      <c r="AA2649" t="s">
        <v>44</v>
      </c>
      <c r="AB2649">
        <v>3.4</v>
      </c>
      <c r="AC2649">
        <v>30</v>
      </c>
      <c r="AD2649" t="s">
        <v>45</v>
      </c>
      <c r="AE2649" s="6">
        <v>44810</v>
      </c>
      <c r="AF2649" t="str">
        <f>_xlfn.IFS(fact_orders[[#This Row],[delivery_time]]&lt;=40,"EARLY",fact_orders[[#This Row],[delivery_time]]&gt;=50,"LATE",TRUE,"ON TIME")</f>
        <v>EARLY</v>
      </c>
    </row>
    <row r="2650" spans="16:32" x14ac:dyDescent="0.25">
      <c r="P2650">
        <v>2638</v>
      </c>
      <c r="Q2650">
        <v>50</v>
      </c>
      <c r="R2650">
        <v>4</v>
      </c>
      <c r="S2650" s="6">
        <v>44693</v>
      </c>
      <c r="T2650" s="6">
        <v>0.45347222222222222</v>
      </c>
      <c r="U2650" t="s">
        <v>43</v>
      </c>
      <c r="V2650">
        <v>4364</v>
      </c>
      <c r="W2650">
        <v>29</v>
      </c>
      <c r="X2650">
        <v>45</v>
      </c>
      <c r="Z2650" t="s">
        <v>20</v>
      </c>
      <c r="AA2650" t="s">
        <v>46</v>
      </c>
      <c r="AB2650">
        <v>3.7</v>
      </c>
      <c r="AD2650" t="s">
        <v>45</v>
      </c>
      <c r="AE2650" s="6">
        <v>44611</v>
      </c>
      <c r="AF2650" t="str">
        <f>_xlfn.IFS(fact_orders[[#This Row],[delivery_time]]&lt;=40,"EARLY",fact_orders[[#This Row],[delivery_time]]&gt;=50,"LATE",TRUE,"ON TIME")</f>
        <v>ON TIME</v>
      </c>
    </row>
    <row r="2651" spans="16:32" x14ac:dyDescent="0.25">
      <c r="P2651">
        <v>2639</v>
      </c>
      <c r="Q2651">
        <v>339</v>
      </c>
      <c r="R2651">
        <v>5</v>
      </c>
      <c r="S2651" s="6">
        <v>44693</v>
      </c>
      <c r="T2651" s="6">
        <v>0.5625</v>
      </c>
      <c r="U2651" t="s">
        <v>43</v>
      </c>
      <c r="V2651">
        <v>3004</v>
      </c>
      <c r="W2651">
        <v>32</v>
      </c>
      <c r="X2651">
        <v>43</v>
      </c>
      <c r="Z2651" t="s">
        <v>21</v>
      </c>
      <c r="AA2651" t="s">
        <v>46</v>
      </c>
      <c r="AB2651">
        <v>3</v>
      </c>
      <c r="AD2651" t="s">
        <v>45</v>
      </c>
      <c r="AE2651" s="6">
        <v>44900</v>
      </c>
      <c r="AF2651" t="str">
        <f>_xlfn.IFS(fact_orders[[#This Row],[delivery_time]]&lt;=40,"EARLY",fact_orders[[#This Row],[delivery_time]]&gt;=50,"LATE",TRUE,"ON TIME")</f>
        <v>ON TIME</v>
      </c>
    </row>
    <row r="2652" spans="16:32" x14ac:dyDescent="0.25">
      <c r="P2652">
        <v>2640</v>
      </c>
      <c r="Q2652">
        <v>350</v>
      </c>
      <c r="R2652">
        <v>15</v>
      </c>
      <c r="S2652" s="6">
        <v>44693</v>
      </c>
      <c r="T2652" s="6">
        <v>0.69444444444444442</v>
      </c>
      <c r="U2652" t="s">
        <v>43</v>
      </c>
      <c r="V2652">
        <v>4755</v>
      </c>
      <c r="W2652">
        <v>19</v>
      </c>
      <c r="X2652">
        <v>52</v>
      </c>
      <c r="Y2652">
        <v>44</v>
      </c>
      <c r="Z2652" t="s">
        <v>12</v>
      </c>
      <c r="AA2652" t="s">
        <v>48</v>
      </c>
      <c r="AB2652">
        <v>3.8</v>
      </c>
      <c r="AC2652">
        <v>44</v>
      </c>
      <c r="AD2652" t="s">
        <v>45</v>
      </c>
      <c r="AE2652" s="6">
        <v>44911</v>
      </c>
      <c r="AF2652" t="str">
        <f>_xlfn.IFS(fact_orders[[#This Row],[delivery_time]]&lt;=40,"EARLY",fact_orders[[#This Row],[delivery_time]]&gt;=50,"LATE",TRUE,"ON TIME")</f>
        <v>LATE</v>
      </c>
    </row>
    <row r="2653" spans="16:32" x14ac:dyDescent="0.25">
      <c r="P2653">
        <v>2641</v>
      </c>
      <c r="Q2653">
        <v>173</v>
      </c>
      <c r="R2653">
        <v>10</v>
      </c>
      <c r="S2653" s="6">
        <v>44694</v>
      </c>
      <c r="T2653" s="6">
        <v>0.84375</v>
      </c>
      <c r="U2653" t="s">
        <v>43</v>
      </c>
      <c r="V2653">
        <v>3693</v>
      </c>
      <c r="W2653">
        <v>27</v>
      </c>
      <c r="X2653">
        <v>38</v>
      </c>
      <c r="Z2653" t="s">
        <v>7</v>
      </c>
      <c r="AA2653" t="s">
        <v>46</v>
      </c>
      <c r="AB2653">
        <v>4.5</v>
      </c>
      <c r="AD2653" t="s">
        <v>45</v>
      </c>
      <c r="AE2653" s="6">
        <v>44734</v>
      </c>
      <c r="AF2653" t="str">
        <f>_xlfn.IFS(fact_orders[[#This Row],[delivery_time]]&lt;=40,"EARLY",fact_orders[[#This Row],[delivery_time]]&gt;=50,"LATE",TRUE,"ON TIME")</f>
        <v>EARLY</v>
      </c>
    </row>
    <row r="2654" spans="16:32" x14ac:dyDescent="0.25">
      <c r="P2654">
        <v>2642</v>
      </c>
      <c r="Q2654">
        <v>85</v>
      </c>
      <c r="R2654">
        <v>13</v>
      </c>
      <c r="S2654" s="6">
        <v>44694</v>
      </c>
      <c r="T2654" s="6">
        <v>0.61041666666666672</v>
      </c>
      <c r="U2654" t="s">
        <v>43</v>
      </c>
      <c r="V2654">
        <v>5070</v>
      </c>
      <c r="W2654">
        <v>27</v>
      </c>
      <c r="X2654">
        <v>33</v>
      </c>
      <c r="Z2654" t="s">
        <v>10</v>
      </c>
      <c r="AA2654" t="s">
        <v>46</v>
      </c>
      <c r="AB2654">
        <v>3.3</v>
      </c>
      <c r="AD2654" t="s">
        <v>45</v>
      </c>
      <c r="AE2654" s="6">
        <v>44646</v>
      </c>
      <c r="AF2654" t="str">
        <f>_xlfn.IFS(fact_orders[[#This Row],[delivery_time]]&lt;=40,"EARLY",fact_orders[[#This Row],[delivery_time]]&gt;=50,"LATE",TRUE,"ON TIME")</f>
        <v>EARLY</v>
      </c>
    </row>
    <row r="2655" spans="16:32" x14ac:dyDescent="0.25">
      <c r="P2655">
        <v>2643</v>
      </c>
      <c r="Q2655">
        <v>84</v>
      </c>
      <c r="R2655">
        <v>13</v>
      </c>
      <c r="S2655" s="6">
        <v>44694</v>
      </c>
      <c r="T2655" s="6">
        <v>0.70694444444444449</v>
      </c>
      <c r="U2655" t="s">
        <v>43</v>
      </c>
      <c r="V2655">
        <v>3156</v>
      </c>
      <c r="W2655">
        <v>36</v>
      </c>
      <c r="X2655">
        <v>49</v>
      </c>
      <c r="Y2655">
        <v>15</v>
      </c>
      <c r="Z2655" t="s">
        <v>10</v>
      </c>
      <c r="AA2655" t="s">
        <v>46</v>
      </c>
      <c r="AB2655">
        <v>3.3</v>
      </c>
      <c r="AC2655">
        <v>15</v>
      </c>
      <c r="AD2655" t="s">
        <v>45</v>
      </c>
      <c r="AE2655" s="6">
        <v>44645</v>
      </c>
      <c r="AF2655" t="str">
        <f>_xlfn.IFS(fact_orders[[#This Row],[delivery_time]]&lt;=40,"EARLY",fact_orders[[#This Row],[delivery_time]]&gt;=50,"LATE",TRUE,"ON TIME")</f>
        <v>ON TIME</v>
      </c>
    </row>
    <row r="2656" spans="16:32" x14ac:dyDescent="0.25">
      <c r="P2656">
        <v>2644</v>
      </c>
      <c r="Q2656">
        <v>350</v>
      </c>
      <c r="R2656">
        <v>5</v>
      </c>
      <c r="S2656" s="6">
        <v>44694</v>
      </c>
      <c r="T2656" s="6">
        <v>0.6</v>
      </c>
      <c r="U2656" t="s">
        <v>43</v>
      </c>
      <c r="V2656">
        <v>5724</v>
      </c>
      <c r="W2656">
        <v>38</v>
      </c>
      <c r="X2656">
        <v>35</v>
      </c>
      <c r="Y2656">
        <v>32</v>
      </c>
      <c r="Z2656" t="s">
        <v>21</v>
      </c>
      <c r="AA2656" t="s">
        <v>46</v>
      </c>
      <c r="AB2656">
        <v>3</v>
      </c>
      <c r="AC2656">
        <v>32</v>
      </c>
      <c r="AD2656" t="s">
        <v>45</v>
      </c>
      <c r="AE2656" s="6">
        <v>44911</v>
      </c>
      <c r="AF2656" t="str">
        <f>_xlfn.IFS(fact_orders[[#This Row],[delivery_time]]&lt;=40,"EARLY",fact_orders[[#This Row],[delivery_time]]&gt;=50,"LATE",TRUE,"ON TIME")</f>
        <v>EARLY</v>
      </c>
    </row>
    <row r="2657" spans="16:32" x14ac:dyDescent="0.25">
      <c r="P2657">
        <v>2645</v>
      </c>
      <c r="Q2657">
        <v>247</v>
      </c>
      <c r="R2657">
        <v>8</v>
      </c>
      <c r="S2657" s="6">
        <v>44694</v>
      </c>
      <c r="T2657" s="6">
        <v>0.88055555555555554</v>
      </c>
      <c r="U2657" t="s">
        <v>43</v>
      </c>
      <c r="V2657">
        <v>4452</v>
      </c>
      <c r="W2657">
        <v>33</v>
      </c>
      <c r="X2657">
        <v>49</v>
      </c>
      <c r="Y2657">
        <v>31</v>
      </c>
      <c r="Z2657" t="s">
        <v>24</v>
      </c>
      <c r="AA2657" t="s">
        <v>44</v>
      </c>
      <c r="AB2657">
        <v>4.2</v>
      </c>
      <c r="AC2657">
        <v>31</v>
      </c>
      <c r="AD2657" t="s">
        <v>45</v>
      </c>
      <c r="AE2657" s="6">
        <v>44808</v>
      </c>
      <c r="AF2657" t="str">
        <f>_xlfn.IFS(fact_orders[[#This Row],[delivery_time]]&lt;=40,"EARLY",fact_orders[[#This Row],[delivery_time]]&gt;=50,"LATE",TRUE,"ON TIME")</f>
        <v>ON TIME</v>
      </c>
    </row>
    <row r="2658" spans="16:32" x14ac:dyDescent="0.25">
      <c r="P2658">
        <v>2646</v>
      </c>
      <c r="Q2658">
        <v>26</v>
      </c>
      <c r="R2658">
        <v>10</v>
      </c>
      <c r="S2658" s="6">
        <v>44694</v>
      </c>
      <c r="T2658" s="6">
        <v>0.85833333333333328</v>
      </c>
      <c r="U2658" t="s">
        <v>43</v>
      </c>
      <c r="V2658">
        <v>5048</v>
      </c>
      <c r="W2658">
        <v>25</v>
      </c>
      <c r="X2658">
        <v>44</v>
      </c>
      <c r="Y2658">
        <v>20</v>
      </c>
      <c r="Z2658" t="s">
        <v>7</v>
      </c>
      <c r="AA2658" t="s">
        <v>46</v>
      </c>
      <c r="AB2658">
        <v>4.5</v>
      </c>
      <c r="AC2658">
        <v>20</v>
      </c>
      <c r="AD2658" t="s">
        <v>45</v>
      </c>
      <c r="AE2658" s="6">
        <v>44587</v>
      </c>
      <c r="AF2658" t="str">
        <f>_xlfn.IFS(fact_orders[[#This Row],[delivery_time]]&lt;=40,"EARLY",fact_orders[[#This Row],[delivery_time]]&gt;=50,"LATE",TRUE,"ON TIME")</f>
        <v>ON TIME</v>
      </c>
    </row>
    <row r="2659" spans="16:32" x14ac:dyDescent="0.25">
      <c r="P2659">
        <v>2647</v>
      </c>
      <c r="Q2659">
        <v>83</v>
      </c>
      <c r="R2659">
        <v>2</v>
      </c>
      <c r="S2659" s="6">
        <v>44694</v>
      </c>
      <c r="T2659" s="6">
        <v>0.64027777777777772</v>
      </c>
      <c r="U2659" t="s">
        <v>43</v>
      </c>
      <c r="V2659">
        <v>2832</v>
      </c>
      <c r="W2659">
        <v>17</v>
      </c>
      <c r="X2659">
        <v>59</v>
      </c>
      <c r="Y2659">
        <v>27</v>
      </c>
      <c r="Z2659" t="s">
        <v>17</v>
      </c>
      <c r="AA2659" t="s">
        <v>46</v>
      </c>
      <c r="AB2659">
        <v>4.7</v>
      </c>
      <c r="AC2659">
        <v>27</v>
      </c>
      <c r="AD2659" t="s">
        <v>45</v>
      </c>
      <c r="AE2659" s="6">
        <v>44644</v>
      </c>
      <c r="AF2659" t="str">
        <f>_xlfn.IFS(fact_orders[[#This Row],[delivery_time]]&lt;=40,"EARLY",fact_orders[[#This Row],[delivery_time]]&gt;=50,"LATE",TRUE,"ON TIME")</f>
        <v>LATE</v>
      </c>
    </row>
    <row r="2660" spans="16:32" x14ac:dyDescent="0.25">
      <c r="P2660">
        <v>2648</v>
      </c>
      <c r="Q2660">
        <v>398</v>
      </c>
      <c r="R2660">
        <v>20</v>
      </c>
      <c r="S2660" s="6">
        <v>44694</v>
      </c>
      <c r="T2660" s="6">
        <v>0.82847222222222228</v>
      </c>
      <c r="U2660" t="s">
        <v>43</v>
      </c>
      <c r="V2660">
        <v>5012</v>
      </c>
      <c r="W2660">
        <v>31</v>
      </c>
      <c r="X2660">
        <v>57</v>
      </c>
      <c r="Y2660">
        <v>3</v>
      </c>
      <c r="Z2660" t="s">
        <v>18</v>
      </c>
      <c r="AA2660" t="s">
        <v>48</v>
      </c>
      <c r="AB2660">
        <v>3.8</v>
      </c>
      <c r="AC2660">
        <v>3</v>
      </c>
      <c r="AD2660" t="s">
        <v>45</v>
      </c>
      <c r="AE2660" s="6">
        <v>44959</v>
      </c>
      <c r="AF2660" t="str">
        <f>_xlfn.IFS(fact_orders[[#This Row],[delivery_time]]&lt;=40,"EARLY",fact_orders[[#This Row],[delivery_time]]&gt;=50,"LATE",TRUE,"ON TIME")</f>
        <v>LATE</v>
      </c>
    </row>
    <row r="2661" spans="16:32" x14ac:dyDescent="0.25">
      <c r="P2661">
        <v>2649</v>
      </c>
      <c r="Q2661">
        <v>422</v>
      </c>
      <c r="R2661">
        <v>14</v>
      </c>
      <c r="S2661" s="6">
        <v>44694</v>
      </c>
      <c r="T2661" s="6">
        <v>0.79027777777777775</v>
      </c>
      <c r="U2661" t="s">
        <v>43</v>
      </c>
      <c r="V2661">
        <v>3776</v>
      </c>
      <c r="W2661">
        <v>22</v>
      </c>
      <c r="X2661">
        <v>44</v>
      </c>
      <c r="Z2661" t="s">
        <v>11</v>
      </c>
      <c r="AA2661" t="s">
        <v>47</v>
      </c>
      <c r="AB2661">
        <v>4.4000000000000004</v>
      </c>
      <c r="AD2661" t="s">
        <v>45</v>
      </c>
      <c r="AE2661" s="6">
        <v>44983</v>
      </c>
      <c r="AF2661" t="str">
        <f>_xlfn.IFS(fact_orders[[#This Row],[delivery_time]]&lt;=40,"EARLY",fact_orders[[#This Row],[delivery_time]]&gt;=50,"LATE",TRUE,"ON TIME")</f>
        <v>ON TIME</v>
      </c>
    </row>
    <row r="2662" spans="16:32" x14ac:dyDescent="0.25">
      <c r="P2662">
        <v>2650</v>
      </c>
      <c r="Q2662">
        <v>288</v>
      </c>
      <c r="R2662">
        <v>9</v>
      </c>
      <c r="S2662" s="6">
        <v>44694</v>
      </c>
      <c r="T2662" s="6">
        <v>0.86388888888888893</v>
      </c>
      <c r="U2662" t="s">
        <v>43</v>
      </c>
      <c r="V2662">
        <v>3804</v>
      </c>
      <c r="W2662">
        <v>38</v>
      </c>
      <c r="X2662">
        <v>48</v>
      </c>
      <c r="Y2662">
        <v>8</v>
      </c>
      <c r="Z2662" t="s">
        <v>25</v>
      </c>
      <c r="AA2662" t="s">
        <v>44</v>
      </c>
      <c r="AB2662">
        <v>4.0999999999999996</v>
      </c>
      <c r="AC2662">
        <v>8</v>
      </c>
      <c r="AD2662" t="s">
        <v>45</v>
      </c>
      <c r="AE2662" s="6">
        <v>44849</v>
      </c>
      <c r="AF2662" t="str">
        <f>_xlfn.IFS(fact_orders[[#This Row],[delivery_time]]&lt;=40,"EARLY",fact_orders[[#This Row],[delivery_time]]&gt;=50,"LATE",TRUE,"ON TIME")</f>
        <v>ON TIME</v>
      </c>
    </row>
    <row r="2663" spans="16:32" x14ac:dyDescent="0.25">
      <c r="P2663">
        <v>2651</v>
      </c>
      <c r="Q2663">
        <v>53</v>
      </c>
      <c r="R2663">
        <v>19</v>
      </c>
      <c r="S2663" s="6">
        <v>44694</v>
      </c>
      <c r="T2663" s="6">
        <v>0.61597222222222225</v>
      </c>
      <c r="U2663" t="s">
        <v>43</v>
      </c>
      <c r="V2663">
        <v>4184</v>
      </c>
      <c r="W2663">
        <v>34</v>
      </c>
      <c r="X2663">
        <v>55</v>
      </c>
      <c r="Y2663">
        <v>19</v>
      </c>
      <c r="Z2663" t="s">
        <v>16</v>
      </c>
      <c r="AA2663" t="s">
        <v>49</v>
      </c>
      <c r="AB2663">
        <v>4.5</v>
      </c>
      <c r="AC2663">
        <v>19</v>
      </c>
      <c r="AD2663" t="s">
        <v>45</v>
      </c>
      <c r="AE2663" s="6">
        <v>44614</v>
      </c>
      <c r="AF2663" t="str">
        <f>_xlfn.IFS(fact_orders[[#This Row],[delivery_time]]&lt;=40,"EARLY",fact_orders[[#This Row],[delivery_time]]&gt;=50,"LATE",TRUE,"ON TIME")</f>
        <v>LATE</v>
      </c>
    </row>
    <row r="2664" spans="16:32" x14ac:dyDescent="0.25">
      <c r="P2664">
        <v>2652</v>
      </c>
      <c r="Q2664">
        <v>96</v>
      </c>
      <c r="R2664">
        <v>5</v>
      </c>
      <c r="S2664" s="6">
        <v>44694</v>
      </c>
      <c r="T2664" s="6">
        <v>0.71736111111111112</v>
      </c>
      <c r="U2664" t="s">
        <v>43</v>
      </c>
      <c r="V2664">
        <v>2631</v>
      </c>
      <c r="W2664">
        <v>17</v>
      </c>
      <c r="X2664">
        <v>48</v>
      </c>
      <c r="Y2664">
        <v>3</v>
      </c>
      <c r="Z2664" t="s">
        <v>21</v>
      </c>
      <c r="AA2664" t="s">
        <v>46</v>
      </c>
      <c r="AB2664">
        <v>3</v>
      </c>
      <c r="AC2664">
        <v>3</v>
      </c>
      <c r="AD2664" t="s">
        <v>45</v>
      </c>
      <c r="AE2664" s="6">
        <v>44657</v>
      </c>
      <c r="AF2664" t="str">
        <f>_xlfn.IFS(fact_orders[[#This Row],[delivery_time]]&lt;=40,"EARLY",fact_orders[[#This Row],[delivery_time]]&gt;=50,"LATE",TRUE,"ON TIME")</f>
        <v>ON TIME</v>
      </c>
    </row>
    <row r="2665" spans="16:32" x14ac:dyDescent="0.25">
      <c r="P2665">
        <v>2653</v>
      </c>
      <c r="Q2665">
        <v>171</v>
      </c>
      <c r="R2665">
        <v>8</v>
      </c>
      <c r="S2665" s="6">
        <v>44694</v>
      </c>
      <c r="T2665" s="6">
        <v>0.52847222222222223</v>
      </c>
      <c r="U2665" t="s">
        <v>43</v>
      </c>
      <c r="V2665">
        <v>2158</v>
      </c>
      <c r="W2665">
        <v>32</v>
      </c>
      <c r="X2665">
        <v>42</v>
      </c>
      <c r="Y2665">
        <v>24</v>
      </c>
      <c r="Z2665" t="s">
        <v>24</v>
      </c>
      <c r="AA2665" t="s">
        <v>44</v>
      </c>
      <c r="AB2665">
        <v>4.2</v>
      </c>
      <c r="AC2665">
        <v>24</v>
      </c>
      <c r="AD2665" t="s">
        <v>45</v>
      </c>
      <c r="AE2665" s="6">
        <v>44732</v>
      </c>
      <c r="AF2665" t="str">
        <f>_xlfn.IFS(fact_orders[[#This Row],[delivery_time]]&lt;=40,"EARLY",fact_orders[[#This Row],[delivery_time]]&gt;=50,"LATE",TRUE,"ON TIME")</f>
        <v>ON TIME</v>
      </c>
    </row>
    <row r="2666" spans="16:32" x14ac:dyDescent="0.25">
      <c r="P2666">
        <v>2654</v>
      </c>
      <c r="Q2666">
        <v>7</v>
      </c>
      <c r="R2666">
        <v>16</v>
      </c>
      <c r="S2666" s="6">
        <v>44694</v>
      </c>
      <c r="T2666" s="6">
        <v>0.65763888888888888</v>
      </c>
      <c r="U2666" t="s">
        <v>43</v>
      </c>
      <c r="V2666">
        <v>5663</v>
      </c>
      <c r="W2666">
        <v>37</v>
      </c>
      <c r="X2666">
        <v>54</v>
      </c>
      <c r="Y2666">
        <v>18</v>
      </c>
      <c r="Z2666" t="s">
        <v>13</v>
      </c>
      <c r="AA2666" t="s">
        <v>47</v>
      </c>
      <c r="AB2666">
        <v>3.4</v>
      </c>
      <c r="AC2666">
        <v>18</v>
      </c>
      <c r="AD2666" t="s">
        <v>45</v>
      </c>
      <c r="AE2666" s="6">
        <v>44568</v>
      </c>
      <c r="AF2666" t="str">
        <f>_xlfn.IFS(fact_orders[[#This Row],[delivery_time]]&lt;=40,"EARLY",fact_orders[[#This Row],[delivery_time]]&gt;=50,"LATE",TRUE,"ON TIME")</f>
        <v>LATE</v>
      </c>
    </row>
    <row r="2667" spans="16:32" x14ac:dyDescent="0.25">
      <c r="P2667">
        <v>2655</v>
      </c>
      <c r="Q2667">
        <v>115</v>
      </c>
      <c r="R2667">
        <v>3</v>
      </c>
      <c r="S2667" s="6">
        <v>44694</v>
      </c>
      <c r="T2667" s="6">
        <v>0.62708333333333333</v>
      </c>
      <c r="U2667" t="s">
        <v>43</v>
      </c>
      <c r="V2667">
        <v>3891</v>
      </c>
      <c r="W2667">
        <v>18</v>
      </c>
      <c r="X2667">
        <v>53</v>
      </c>
      <c r="Y2667">
        <v>33</v>
      </c>
      <c r="Z2667" t="s">
        <v>19</v>
      </c>
      <c r="AA2667" t="s">
        <v>44</v>
      </c>
      <c r="AB2667">
        <v>4</v>
      </c>
      <c r="AC2667">
        <v>33</v>
      </c>
      <c r="AD2667" t="s">
        <v>45</v>
      </c>
      <c r="AE2667" s="6">
        <v>44676</v>
      </c>
      <c r="AF2667" t="str">
        <f>_xlfn.IFS(fact_orders[[#This Row],[delivery_time]]&lt;=40,"EARLY",fact_orders[[#This Row],[delivery_time]]&gt;=50,"LATE",TRUE,"ON TIME")</f>
        <v>LATE</v>
      </c>
    </row>
    <row r="2668" spans="16:32" x14ac:dyDescent="0.25">
      <c r="P2668">
        <v>2656</v>
      </c>
      <c r="Q2668">
        <v>488</v>
      </c>
      <c r="R2668">
        <v>19</v>
      </c>
      <c r="S2668" s="6">
        <v>44694</v>
      </c>
      <c r="T2668" s="6">
        <v>0.42777777777777776</v>
      </c>
      <c r="U2668" t="s">
        <v>43</v>
      </c>
      <c r="V2668">
        <v>5680</v>
      </c>
      <c r="W2668">
        <v>34</v>
      </c>
      <c r="X2668">
        <v>38</v>
      </c>
      <c r="Y2668">
        <v>42</v>
      </c>
      <c r="Z2668" t="s">
        <v>16</v>
      </c>
      <c r="AA2668" t="s">
        <v>49</v>
      </c>
      <c r="AB2668">
        <v>4.5</v>
      </c>
      <c r="AC2668">
        <v>42</v>
      </c>
      <c r="AD2668" t="s">
        <v>45</v>
      </c>
      <c r="AE2668" s="6">
        <v>45049</v>
      </c>
      <c r="AF2668" t="str">
        <f>_xlfn.IFS(fact_orders[[#This Row],[delivery_time]]&lt;=40,"EARLY",fact_orders[[#This Row],[delivery_time]]&gt;=50,"LATE",TRUE,"ON TIME")</f>
        <v>EARLY</v>
      </c>
    </row>
    <row r="2669" spans="16:32" x14ac:dyDescent="0.25">
      <c r="P2669">
        <v>2657</v>
      </c>
      <c r="Q2669">
        <v>436</v>
      </c>
      <c r="R2669">
        <v>11</v>
      </c>
      <c r="S2669" s="6">
        <v>44694</v>
      </c>
      <c r="T2669" s="6">
        <v>0.51597222222222228</v>
      </c>
      <c r="U2669" t="s">
        <v>43</v>
      </c>
      <c r="V2669">
        <v>3629</v>
      </c>
      <c r="W2669">
        <v>22</v>
      </c>
      <c r="X2669">
        <v>51</v>
      </c>
      <c r="Y2669">
        <v>14</v>
      </c>
      <c r="Z2669" t="s">
        <v>8</v>
      </c>
      <c r="AA2669" t="s">
        <v>48</v>
      </c>
      <c r="AB2669">
        <v>3.3</v>
      </c>
      <c r="AC2669">
        <v>14</v>
      </c>
      <c r="AD2669" t="s">
        <v>45</v>
      </c>
      <c r="AE2669" s="6">
        <v>44997</v>
      </c>
      <c r="AF2669" t="str">
        <f>_xlfn.IFS(fact_orders[[#This Row],[delivery_time]]&lt;=40,"EARLY",fact_orders[[#This Row],[delivery_time]]&gt;=50,"LATE",TRUE,"ON TIME")</f>
        <v>LATE</v>
      </c>
    </row>
    <row r="2670" spans="16:32" x14ac:dyDescent="0.25">
      <c r="P2670">
        <v>2658</v>
      </c>
      <c r="Q2670">
        <v>138</v>
      </c>
      <c r="R2670">
        <v>17</v>
      </c>
      <c r="S2670" s="6">
        <v>44694</v>
      </c>
      <c r="T2670" s="6">
        <v>0.74513888888888891</v>
      </c>
      <c r="U2670" t="s">
        <v>43</v>
      </c>
      <c r="V2670">
        <v>5520</v>
      </c>
      <c r="W2670">
        <v>34</v>
      </c>
      <c r="X2670">
        <v>54</v>
      </c>
      <c r="Y2670">
        <v>22</v>
      </c>
      <c r="Z2670" t="s">
        <v>14</v>
      </c>
      <c r="AA2670" t="s">
        <v>48</v>
      </c>
      <c r="AB2670">
        <v>4</v>
      </c>
      <c r="AC2670">
        <v>22</v>
      </c>
      <c r="AD2670" t="s">
        <v>45</v>
      </c>
      <c r="AE2670" s="6">
        <v>44699</v>
      </c>
      <c r="AF2670" t="str">
        <f>_xlfn.IFS(fact_orders[[#This Row],[delivery_time]]&lt;=40,"EARLY",fact_orders[[#This Row],[delivery_time]]&gt;=50,"LATE",TRUE,"ON TIME")</f>
        <v>LATE</v>
      </c>
    </row>
    <row r="2671" spans="16:32" x14ac:dyDescent="0.25">
      <c r="P2671">
        <v>2659</v>
      </c>
      <c r="Q2671">
        <v>408</v>
      </c>
      <c r="R2671">
        <v>9</v>
      </c>
      <c r="S2671" s="6">
        <v>44694</v>
      </c>
      <c r="T2671" s="6">
        <v>0.90486111111111112</v>
      </c>
      <c r="U2671" t="s">
        <v>43</v>
      </c>
      <c r="V2671">
        <v>5061</v>
      </c>
      <c r="W2671">
        <v>23</v>
      </c>
      <c r="X2671">
        <v>36</v>
      </c>
      <c r="Y2671">
        <v>21</v>
      </c>
      <c r="Z2671" t="s">
        <v>25</v>
      </c>
      <c r="AA2671" t="s">
        <v>44</v>
      </c>
      <c r="AB2671">
        <v>4.0999999999999996</v>
      </c>
      <c r="AC2671">
        <v>21</v>
      </c>
      <c r="AD2671" t="s">
        <v>45</v>
      </c>
      <c r="AE2671" s="6">
        <v>44969</v>
      </c>
      <c r="AF2671" t="str">
        <f>_xlfn.IFS(fact_orders[[#This Row],[delivery_time]]&lt;=40,"EARLY",fact_orders[[#This Row],[delivery_time]]&gt;=50,"LATE",TRUE,"ON TIME")</f>
        <v>EARLY</v>
      </c>
    </row>
    <row r="2672" spans="16:32" x14ac:dyDescent="0.25">
      <c r="P2672">
        <v>2660</v>
      </c>
      <c r="Q2672">
        <v>227</v>
      </c>
      <c r="R2672">
        <v>4</v>
      </c>
      <c r="S2672" s="6">
        <v>44694</v>
      </c>
      <c r="T2672" s="6">
        <v>0.81597222222222221</v>
      </c>
      <c r="U2672" t="s">
        <v>43</v>
      </c>
      <c r="V2672">
        <v>5317</v>
      </c>
      <c r="W2672">
        <v>23</v>
      </c>
      <c r="X2672">
        <v>53</v>
      </c>
      <c r="Y2672">
        <v>20</v>
      </c>
      <c r="Z2672" t="s">
        <v>20</v>
      </c>
      <c r="AA2672" t="s">
        <v>46</v>
      </c>
      <c r="AB2672">
        <v>3.7</v>
      </c>
      <c r="AC2672">
        <v>20</v>
      </c>
      <c r="AD2672" t="s">
        <v>45</v>
      </c>
      <c r="AE2672" s="6">
        <v>44788</v>
      </c>
      <c r="AF2672" t="str">
        <f>_xlfn.IFS(fact_orders[[#This Row],[delivery_time]]&lt;=40,"EARLY",fact_orders[[#This Row],[delivery_time]]&gt;=50,"LATE",TRUE,"ON TIME")</f>
        <v>LATE</v>
      </c>
    </row>
    <row r="2673" spans="16:32" x14ac:dyDescent="0.25">
      <c r="P2673">
        <v>2661</v>
      </c>
      <c r="Q2673">
        <v>69</v>
      </c>
      <c r="R2673">
        <v>9</v>
      </c>
      <c r="S2673" s="6">
        <v>44695</v>
      </c>
      <c r="T2673" s="6">
        <v>0.60902777777777772</v>
      </c>
      <c r="U2673" t="s">
        <v>43</v>
      </c>
      <c r="V2673">
        <v>2722</v>
      </c>
      <c r="W2673">
        <v>22</v>
      </c>
      <c r="X2673">
        <v>30</v>
      </c>
      <c r="Y2673">
        <v>22</v>
      </c>
      <c r="Z2673" t="s">
        <v>25</v>
      </c>
      <c r="AA2673" t="s">
        <v>44</v>
      </c>
      <c r="AB2673">
        <v>4.0999999999999996</v>
      </c>
      <c r="AC2673">
        <v>22</v>
      </c>
      <c r="AD2673" t="s">
        <v>45</v>
      </c>
      <c r="AE2673" s="6">
        <v>44630</v>
      </c>
      <c r="AF2673" t="str">
        <f>_xlfn.IFS(fact_orders[[#This Row],[delivery_time]]&lt;=40,"EARLY",fact_orders[[#This Row],[delivery_time]]&gt;=50,"LATE",TRUE,"ON TIME")</f>
        <v>EARLY</v>
      </c>
    </row>
    <row r="2674" spans="16:32" x14ac:dyDescent="0.25">
      <c r="P2674">
        <v>2662</v>
      </c>
      <c r="Q2674">
        <v>363</v>
      </c>
      <c r="R2674">
        <v>13</v>
      </c>
      <c r="S2674" s="6">
        <v>44695</v>
      </c>
      <c r="T2674" s="6">
        <v>0.56597222222222221</v>
      </c>
      <c r="U2674" t="s">
        <v>43</v>
      </c>
      <c r="V2674">
        <v>5370</v>
      </c>
      <c r="W2674">
        <v>26</v>
      </c>
      <c r="X2674">
        <v>39</v>
      </c>
      <c r="Z2674" t="s">
        <v>10</v>
      </c>
      <c r="AA2674" t="s">
        <v>46</v>
      </c>
      <c r="AB2674">
        <v>3.3</v>
      </c>
      <c r="AD2674" t="s">
        <v>45</v>
      </c>
      <c r="AE2674" s="6">
        <v>44924</v>
      </c>
      <c r="AF2674" t="str">
        <f>_xlfn.IFS(fact_orders[[#This Row],[delivery_time]]&lt;=40,"EARLY",fact_orders[[#This Row],[delivery_time]]&gt;=50,"LATE",TRUE,"ON TIME")</f>
        <v>EARLY</v>
      </c>
    </row>
    <row r="2675" spans="16:32" x14ac:dyDescent="0.25">
      <c r="P2675">
        <v>2663</v>
      </c>
      <c r="Q2675">
        <v>458</v>
      </c>
      <c r="R2675">
        <v>7</v>
      </c>
      <c r="S2675" s="6">
        <v>44695</v>
      </c>
      <c r="T2675" s="6">
        <v>0.61111111111111116</v>
      </c>
      <c r="U2675" t="s">
        <v>43</v>
      </c>
      <c r="V2675">
        <v>2328</v>
      </c>
      <c r="W2675">
        <v>24</v>
      </c>
      <c r="X2675">
        <v>59</v>
      </c>
      <c r="Y2675">
        <v>37</v>
      </c>
      <c r="Z2675" t="s">
        <v>23</v>
      </c>
      <c r="AA2675" t="s">
        <v>44</v>
      </c>
      <c r="AB2675">
        <v>3.4</v>
      </c>
      <c r="AC2675">
        <v>37</v>
      </c>
      <c r="AD2675" t="s">
        <v>45</v>
      </c>
      <c r="AE2675" s="6">
        <v>45019</v>
      </c>
      <c r="AF2675" t="str">
        <f>_xlfn.IFS(fact_orders[[#This Row],[delivery_time]]&lt;=40,"EARLY",fact_orders[[#This Row],[delivery_time]]&gt;=50,"LATE",TRUE,"ON TIME")</f>
        <v>LATE</v>
      </c>
    </row>
    <row r="2676" spans="16:32" x14ac:dyDescent="0.25">
      <c r="P2676">
        <v>2664</v>
      </c>
      <c r="Q2676">
        <v>196</v>
      </c>
      <c r="R2676">
        <v>8</v>
      </c>
      <c r="S2676" s="6">
        <v>44695</v>
      </c>
      <c r="T2676" s="6">
        <v>0.42499999999999999</v>
      </c>
      <c r="U2676" t="s">
        <v>43</v>
      </c>
      <c r="V2676">
        <v>4046</v>
      </c>
      <c r="W2676">
        <v>35</v>
      </c>
      <c r="X2676">
        <v>31</v>
      </c>
      <c r="Y2676">
        <v>42</v>
      </c>
      <c r="Z2676" t="s">
        <v>24</v>
      </c>
      <c r="AA2676" t="s">
        <v>44</v>
      </c>
      <c r="AB2676">
        <v>4.2</v>
      </c>
      <c r="AC2676">
        <v>42</v>
      </c>
      <c r="AD2676" t="s">
        <v>45</v>
      </c>
      <c r="AE2676" s="6">
        <v>44757</v>
      </c>
      <c r="AF2676" t="str">
        <f>_xlfn.IFS(fact_orders[[#This Row],[delivery_time]]&lt;=40,"EARLY",fact_orders[[#This Row],[delivery_time]]&gt;=50,"LATE",TRUE,"ON TIME")</f>
        <v>EARLY</v>
      </c>
    </row>
    <row r="2677" spans="16:32" x14ac:dyDescent="0.25">
      <c r="P2677">
        <v>2665</v>
      </c>
      <c r="Q2677">
        <v>466</v>
      </c>
      <c r="R2677">
        <v>13</v>
      </c>
      <c r="S2677" s="6">
        <v>44695</v>
      </c>
      <c r="T2677" s="6">
        <v>0.72569444444444442</v>
      </c>
      <c r="U2677" t="s">
        <v>43</v>
      </c>
      <c r="V2677">
        <v>3183</v>
      </c>
      <c r="W2677">
        <v>26</v>
      </c>
      <c r="X2677">
        <v>47</v>
      </c>
      <c r="Y2677">
        <v>24</v>
      </c>
      <c r="Z2677" t="s">
        <v>10</v>
      </c>
      <c r="AA2677" t="s">
        <v>46</v>
      </c>
      <c r="AB2677">
        <v>3.3</v>
      </c>
      <c r="AC2677">
        <v>24</v>
      </c>
      <c r="AD2677" t="s">
        <v>45</v>
      </c>
      <c r="AE2677" s="6">
        <v>45027</v>
      </c>
      <c r="AF2677" t="str">
        <f>_xlfn.IFS(fact_orders[[#This Row],[delivery_time]]&lt;=40,"EARLY",fact_orders[[#This Row],[delivery_time]]&gt;=50,"LATE",TRUE,"ON TIME")</f>
        <v>ON TIME</v>
      </c>
    </row>
    <row r="2678" spans="16:32" x14ac:dyDescent="0.25">
      <c r="P2678">
        <v>2666</v>
      </c>
      <c r="Q2678">
        <v>119</v>
      </c>
      <c r="R2678">
        <v>1</v>
      </c>
      <c r="S2678" s="6">
        <v>44695</v>
      </c>
      <c r="T2678" s="6">
        <v>0.5625</v>
      </c>
      <c r="U2678" t="s">
        <v>43</v>
      </c>
      <c r="V2678">
        <v>5217</v>
      </c>
      <c r="W2678">
        <v>17</v>
      </c>
      <c r="X2678">
        <v>54</v>
      </c>
      <c r="Z2678" t="s">
        <v>6</v>
      </c>
      <c r="AA2678" t="s">
        <v>48</v>
      </c>
      <c r="AB2678">
        <v>3</v>
      </c>
      <c r="AD2678" t="s">
        <v>45</v>
      </c>
      <c r="AE2678" s="6">
        <v>44680</v>
      </c>
      <c r="AF2678" t="str">
        <f>_xlfn.IFS(fact_orders[[#This Row],[delivery_time]]&lt;=40,"EARLY",fact_orders[[#This Row],[delivery_time]]&gt;=50,"LATE",TRUE,"ON TIME")</f>
        <v>LATE</v>
      </c>
    </row>
    <row r="2679" spans="16:32" x14ac:dyDescent="0.25">
      <c r="P2679">
        <v>2667</v>
      </c>
      <c r="Q2679">
        <v>179</v>
      </c>
      <c r="R2679">
        <v>13</v>
      </c>
      <c r="S2679" s="6">
        <v>44695</v>
      </c>
      <c r="T2679" s="6">
        <v>0.82361111111111107</v>
      </c>
      <c r="U2679" t="s">
        <v>43</v>
      </c>
      <c r="V2679">
        <v>5379</v>
      </c>
      <c r="W2679">
        <v>16</v>
      </c>
      <c r="X2679">
        <v>41</v>
      </c>
      <c r="Z2679" t="s">
        <v>10</v>
      </c>
      <c r="AA2679" t="s">
        <v>46</v>
      </c>
      <c r="AB2679">
        <v>3.3</v>
      </c>
      <c r="AD2679" t="s">
        <v>45</v>
      </c>
      <c r="AE2679" s="6">
        <v>44740</v>
      </c>
      <c r="AF2679" t="str">
        <f>_xlfn.IFS(fact_orders[[#This Row],[delivery_time]]&lt;=40,"EARLY",fact_orders[[#This Row],[delivery_time]]&gt;=50,"LATE",TRUE,"ON TIME")</f>
        <v>ON TIME</v>
      </c>
    </row>
    <row r="2680" spans="16:32" x14ac:dyDescent="0.25">
      <c r="P2680">
        <v>2668</v>
      </c>
      <c r="Q2680">
        <v>167</v>
      </c>
      <c r="R2680">
        <v>8</v>
      </c>
      <c r="S2680" s="6">
        <v>44695</v>
      </c>
      <c r="T2680" s="6">
        <v>0.85277777777777775</v>
      </c>
      <c r="U2680" t="s">
        <v>43</v>
      </c>
      <c r="V2680">
        <v>3173</v>
      </c>
      <c r="W2680">
        <v>34</v>
      </c>
      <c r="X2680">
        <v>43</v>
      </c>
      <c r="Y2680">
        <v>3</v>
      </c>
      <c r="Z2680" t="s">
        <v>24</v>
      </c>
      <c r="AA2680" t="s">
        <v>44</v>
      </c>
      <c r="AB2680">
        <v>4.2</v>
      </c>
      <c r="AC2680">
        <v>3</v>
      </c>
      <c r="AD2680" t="s">
        <v>45</v>
      </c>
      <c r="AE2680" s="6">
        <v>44728</v>
      </c>
      <c r="AF2680" t="str">
        <f>_xlfn.IFS(fact_orders[[#This Row],[delivery_time]]&lt;=40,"EARLY",fact_orders[[#This Row],[delivery_time]]&gt;=50,"LATE",TRUE,"ON TIME")</f>
        <v>ON TIME</v>
      </c>
    </row>
    <row r="2681" spans="16:32" x14ac:dyDescent="0.25">
      <c r="P2681">
        <v>2669</v>
      </c>
      <c r="Q2681">
        <v>43</v>
      </c>
      <c r="R2681">
        <v>17</v>
      </c>
      <c r="S2681" s="6">
        <v>44695</v>
      </c>
      <c r="T2681" s="6">
        <v>0.82986111111111116</v>
      </c>
      <c r="U2681" t="s">
        <v>43</v>
      </c>
      <c r="V2681">
        <v>3872</v>
      </c>
      <c r="W2681">
        <v>35</v>
      </c>
      <c r="X2681">
        <v>58</v>
      </c>
      <c r="Y2681">
        <v>6</v>
      </c>
      <c r="Z2681" t="s">
        <v>14</v>
      </c>
      <c r="AA2681" t="s">
        <v>48</v>
      </c>
      <c r="AB2681">
        <v>4</v>
      </c>
      <c r="AC2681">
        <v>6</v>
      </c>
      <c r="AD2681" t="s">
        <v>45</v>
      </c>
      <c r="AE2681" s="6">
        <v>44604</v>
      </c>
      <c r="AF2681" t="str">
        <f>_xlfn.IFS(fact_orders[[#This Row],[delivery_time]]&lt;=40,"EARLY",fact_orders[[#This Row],[delivery_time]]&gt;=50,"LATE",TRUE,"ON TIME")</f>
        <v>LATE</v>
      </c>
    </row>
    <row r="2682" spans="16:32" x14ac:dyDescent="0.25">
      <c r="P2682">
        <v>2670</v>
      </c>
      <c r="Q2682">
        <v>441</v>
      </c>
      <c r="R2682">
        <v>5</v>
      </c>
      <c r="S2682" s="6">
        <v>44695</v>
      </c>
      <c r="T2682" s="6">
        <v>0.54236111111111107</v>
      </c>
      <c r="U2682" t="s">
        <v>43</v>
      </c>
      <c r="V2682">
        <v>2523</v>
      </c>
      <c r="W2682">
        <v>17</v>
      </c>
      <c r="X2682">
        <v>35</v>
      </c>
      <c r="Y2682">
        <v>34</v>
      </c>
      <c r="Z2682" t="s">
        <v>21</v>
      </c>
      <c r="AA2682" t="s">
        <v>46</v>
      </c>
      <c r="AB2682">
        <v>3</v>
      </c>
      <c r="AC2682">
        <v>34</v>
      </c>
      <c r="AD2682" t="s">
        <v>45</v>
      </c>
      <c r="AE2682" s="6">
        <v>45002</v>
      </c>
      <c r="AF2682" t="str">
        <f>_xlfn.IFS(fact_orders[[#This Row],[delivery_time]]&lt;=40,"EARLY",fact_orders[[#This Row],[delivery_time]]&gt;=50,"LATE",TRUE,"ON TIME")</f>
        <v>EARLY</v>
      </c>
    </row>
    <row r="2683" spans="16:32" x14ac:dyDescent="0.25">
      <c r="P2683">
        <v>2671</v>
      </c>
      <c r="Q2683">
        <v>110</v>
      </c>
      <c r="R2683">
        <v>8</v>
      </c>
      <c r="S2683" s="6">
        <v>44695</v>
      </c>
      <c r="T2683" s="6">
        <v>0.61944444444444446</v>
      </c>
      <c r="U2683" t="s">
        <v>43</v>
      </c>
      <c r="V2683">
        <v>3785</v>
      </c>
      <c r="W2683">
        <v>28</v>
      </c>
      <c r="X2683">
        <v>53</v>
      </c>
      <c r="Y2683">
        <v>6</v>
      </c>
      <c r="Z2683" t="s">
        <v>24</v>
      </c>
      <c r="AA2683" t="s">
        <v>44</v>
      </c>
      <c r="AB2683">
        <v>4.2</v>
      </c>
      <c r="AC2683">
        <v>6</v>
      </c>
      <c r="AD2683" t="s">
        <v>45</v>
      </c>
      <c r="AE2683" s="6">
        <v>44671</v>
      </c>
      <c r="AF2683" t="str">
        <f>_xlfn.IFS(fact_orders[[#This Row],[delivery_time]]&lt;=40,"EARLY",fact_orders[[#This Row],[delivery_time]]&gt;=50,"LATE",TRUE,"ON TIME")</f>
        <v>LATE</v>
      </c>
    </row>
    <row r="2684" spans="16:32" x14ac:dyDescent="0.25">
      <c r="P2684">
        <v>2672</v>
      </c>
      <c r="Q2684">
        <v>399</v>
      </c>
      <c r="R2684">
        <v>7</v>
      </c>
      <c r="S2684" s="6">
        <v>44695</v>
      </c>
      <c r="T2684" s="6">
        <v>0.65694444444444444</v>
      </c>
      <c r="U2684" t="s">
        <v>43</v>
      </c>
      <c r="V2684">
        <v>5536</v>
      </c>
      <c r="W2684">
        <v>18</v>
      </c>
      <c r="X2684">
        <v>45</v>
      </c>
      <c r="Y2684">
        <v>35</v>
      </c>
      <c r="Z2684" t="s">
        <v>23</v>
      </c>
      <c r="AA2684" t="s">
        <v>44</v>
      </c>
      <c r="AB2684">
        <v>3.4</v>
      </c>
      <c r="AC2684">
        <v>35</v>
      </c>
      <c r="AD2684" t="s">
        <v>45</v>
      </c>
      <c r="AE2684" s="6">
        <v>44960</v>
      </c>
      <c r="AF2684" t="str">
        <f>_xlfn.IFS(fact_orders[[#This Row],[delivery_time]]&lt;=40,"EARLY",fact_orders[[#This Row],[delivery_time]]&gt;=50,"LATE",TRUE,"ON TIME")</f>
        <v>ON TIME</v>
      </c>
    </row>
    <row r="2685" spans="16:32" x14ac:dyDescent="0.25">
      <c r="P2685">
        <v>2673</v>
      </c>
      <c r="Q2685">
        <v>22</v>
      </c>
      <c r="R2685">
        <v>14</v>
      </c>
      <c r="S2685" s="6">
        <v>44695</v>
      </c>
      <c r="T2685" s="6">
        <v>0.90486111111111112</v>
      </c>
      <c r="U2685" t="s">
        <v>43</v>
      </c>
      <c r="V2685">
        <v>5698</v>
      </c>
      <c r="W2685">
        <v>36</v>
      </c>
      <c r="X2685">
        <v>56</v>
      </c>
      <c r="Y2685">
        <v>22</v>
      </c>
      <c r="Z2685" t="s">
        <v>11</v>
      </c>
      <c r="AA2685" t="s">
        <v>47</v>
      </c>
      <c r="AB2685">
        <v>4.4000000000000004</v>
      </c>
      <c r="AC2685">
        <v>22</v>
      </c>
      <c r="AD2685" t="s">
        <v>45</v>
      </c>
      <c r="AE2685" s="6">
        <v>44583</v>
      </c>
      <c r="AF2685" t="str">
        <f>_xlfn.IFS(fact_orders[[#This Row],[delivery_time]]&lt;=40,"EARLY",fact_orders[[#This Row],[delivery_time]]&gt;=50,"LATE",TRUE,"ON TIME")</f>
        <v>LATE</v>
      </c>
    </row>
    <row r="2686" spans="16:32" x14ac:dyDescent="0.25">
      <c r="P2686">
        <v>2674</v>
      </c>
      <c r="Q2686">
        <v>490</v>
      </c>
      <c r="R2686">
        <v>6</v>
      </c>
      <c r="S2686" s="6">
        <v>44695</v>
      </c>
      <c r="T2686" s="6">
        <v>0.91388888888888886</v>
      </c>
      <c r="U2686" t="s">
        <v>43</v>
      </c>
      <c r="V2686">
        <v>4568</v>
      </c>
      <c r="W2686">
        <v>16</v>
      </c>
      <c r="X2686">
        <v>57</v>
      </c>
      <c r="Z2686" t="s">
        <v>22</v>
      </c>
      <c r="AA2686" t="s">
        <v>47</v>
      </c>
      <c r="AB2686">
        <v>3.4</v>
      </c>
      <c r="AD2686" t="s">
        <v>45</v>
      </c>
      <c r="AE2686" s="6">
        <v>45051</v>
      </c>
      <c r="AF2686" t="str">
        <f>_xlfn.IFS(fact_orders[[#This Row],[delivery_time]]&lt;=40,"EARLY",fact_orders[[#This Row],[delivery_time]]&gt;=50,"LATE",TRUE,"ON TIME")</f>
        <v>LATE</v>
      </c>
    </row>
    <row r="2687" spans="16:32" x14ac:dyDescent="0.25">
      <c r="P2687">
        <v>2675</v>
      </c>
      <c r="Q2687">
        <v>399</v>
      </c>
      <c r="R2687">
        <v>13</v>
      </c>
      <c r="S2687" s="6">
        <v>44695</v>
      </c>
      <c r="T2687" s="6">
        <v>0.54652777777777772</v>
      </c>
      <c r="U2687" t="s">
        <v>43</v>
      </c>
      <c r="V2687">
        <v>2569</v>
      </c>
      <c r="W2687">
        <v>33</v>
      </c>
      <c r="X2687">
        <v>38</v>
      </c>
      <c r="Y2687">
        <v>36</v>
      </c>
      <c r="Z2687" t="s">
        <v>10</v>
      </c>
      <c r="AA2687" t="s">
        <v>46</v>
      </c>
      <c r="AB2687">
        <v>3.3</v>
      </c>
      <c r="AC2687">
        <v>36</v>
      </c>
      <c r="AD2687" t="s">
        <v>45</v>
      </c>
      <c r="AE2687" s="6">
        <v>44960</v>
      </c>
      <c r="AF2687" t="str">
        <f>_xlfn.IFS(fact_orders[[#This Row],[delivery_time]]&lt;=40,"EARLY",fact_orders[[#This Row],[delivery_time]]&gt;=50,"LATE",TRUE,"ON TIME")</f>
        <v>EARLY</v>
      </c>
    </row>
    <row r="2688" spans="16:32" x14ac:dyDescent="0.25">
      <c r="P2688">
        <v>2676</v>
      </c>
      <c r="Q2688">
        <v>16</v>
      </c>
      <c r="R2688">
        <v>11</v>
      </c>
      <c r="S2688" s="6">
        <v>44695</v>
      </c>
      <c r="T2688" s="6">
        <v>0.79652777777777772</v>
      </c>
      <c r="U2688" t="s">
        <v>43</v>
      </c>
      <c r="V2688">
        <v>4121</v>
      </c>
      <c r="W2688">
        <v>32</v>
      </c>
      <c r="X2688">
        <v>54</v>
      </c>
      <c r="Y2688">
        <v>19</v>
      </c>
      <c r="Z2688" t="s">
        <v>8</v>
      </c>
      <c r="AA2688" t="s">
        <v>48</v>
      </c>
      <c r="AB2688">
        <v>3.3</v>
      </c>
      <c r="AC2688">
        <v>19</v>
      </c>
      <c r="AD2688" t="s">
        <v>45</v>
      </c>
      <c r="AE2688" s="6">
        <v>44577</v>
      </c>
      <c r="AF2688" t="str">
        <f>_xlfn.IFS(fact_orders[[#This Row],[delivery_time]]&lt;=40,"EARLY",fact_orders[[#This Row],[delivery_time]]&gt;=50,"LATE",TRUE,"ON TIME")</f>
        <v>LATE</v>
      </c>
    </row>
    <row r="2689" spans="16:32" x14ac:dyDescent="0.25">
      <c r="P2689">
        <v>2677</v>
      </c>
      <c r="Q2689">
        <v>43</v>
      </c>
      <c r="R2689">
        <v>18</v>
      </c>
      <c r="S2689" s="6">
        <v>44695</v>
      </c>
      <c r="T2689" s="6">
        <v>0.52708333333333335</v>
      </c>
      <c r="U2689" t="s">
        <v>43</v>
      </c>
      <c r="V2689">
        <v>4778</v>
      </c>
      <c r="W2689">
        <v>28</v>
      </c>
      <c r="X2689">
        <v>32</v>
      </c>
      <c r="Z2689" t="s">
        <v>15</v>
      </c>
      <c r="AA2689" t="s">
        <v>46</v>
      </c>
      <c r="AB2689">
        <v>3.1</v>
      </c>
      <c r="AD2689" t="s">
        <v>45</v>
      </c>
      <c r="AE2689" s="6">
        <v>44604</v>
      </c>
      <c r="AF2689" t="str">
        <f>_xlfn.IFS(fact_orders[[#This Row],[delivery_time]]&lt;=40,"EARLY",fact_orders[[#This Row],[delivery_time]]&gt;=50,"LATE",TRUE,"ON TIME")</f>
        <v>EARLY</v>
      </c>
    </row>
    <row r="2690" spans="16:32" x14ac:dyDescent="0.25">
      <c r="P2690">
        <v>2678</v>
      </c>
      <c r="Q2690">
        <v>142</v>
      </c>
      <c r="R2690">
        <v>7</v>
      </c>
      <c r="S2690" s="6">
        <v>44695</v>
      </c>
      <c r="T2690" s="6">
        <v>0.80138888888888893</v>
      </c>
      <c r="U2690" t="s">
        <v>43</v>
      </c>
      <c r="V2690">
        <v>2414</v>
      </c>
      <c r="W2690">
        <v>24</v>
      </c>
      <c r="X2690">
        <v>44</v>
      </c>
      <c r="Y2690">
        <v>6</v>
      </c>
      <c r="Z2690" t="s">
        <v>23</v>
      </c>
      <c r="AA2690" t="s">
        <v>44</v>
      </c>
      <c r="AB2690">
        <v>3.4</v>
      </c>
      <c r="AC2690">
        <v>6</v>
      </c>
      <c r="AD2690" t="s">
        <v>45</v>
      </c>
      <c r="AE2690" s="6">
        <v>44703</v>
      </c>
      <c r="AF2690" t="str">
        <f>_xlfn.IFS(fact_orders[[#This Row],[delivery_time]]&lt;=40,"EARLY",fact_orders[[#This Row],[delivery_time]]&gt;=50,"LATE",TRUE,"ON TIME")</f>
        <v>ON TIME</v>
      </c>
    </row>
    <row r="2691" spans="16:32" x14ac:dyDescent="0.25">
      <c r="P2691">
        <v>2679</v>
      </c>
      <c r="Q2691">
        <v>51</v>
      </c>
      <c r="R2691">
        <v>17</v>
      </c>
      <c r="S2691" s="6">
        <v>44695</v>
      </c>
      <c r="T2691" s="6">
        <v>0.88472222222222219</v>
      </c>
      <c r="U2691" t="s">
        <v>43</v>
      </c>
      <c r="V2691">
        <v>4943</v>
      </c>
      <c r="W2691">
        <v>26</v>
      </c>
      <c r="X2691">
        <v>56</v>
      </c>
      <c r="Y2691">
        <v>17</v>
      </c>
      <c r="Z2691" t="s">
        <v>14</v>
      </c>
      <c r="AA2691" t="s">
        <v>48</v>
      </c>
      <c r="AB2691">
        <v>4</v>
      </c>
      <c r="AC2691">
        <v>17</v>
      </c>
      <c r="AD2691" t="s">
        <v>45</v>
      </c>
      <c r="AE2691" s="6">
        <v>44612</v>
      </c>
      <c r="AF2691" t="str">
        <f>_xlfn.IFS(fact_orders[[#This Row],[delivery_time]]&lt;=40,"EARLY",fact_orders[[#This Row],[delivery_time]]&gt;=50,"LATE",TRUE,"ON TIME")</f>
        <v>LATE</v>
      </c>
    </row>
    <row r="2692" spans="16:32" x14ac:dyDescent="0.25">
      <c r="P2692">
        <v>2680</v>
      </c>
      <c r="Q2692">
        <v>41</v>
      </c>
      <c r="R2692">
        <v>5</v>
      </c>
      <c r="S2692" s="6">
        <v>44695</v>
      </c>
      <c r="T2692" s="6">
        <v>0.57152777777777775</v>
      </c>
      <c r="U2692" t="s">
        <v>43</v>
      </c>
      <c r="V2692">
        <v>4287</v>
      </c>
      <c r="W2692">
        <v>23</v>
      </c>
      <c r="X2692">
        <v>58</v>
      </c>
      <c r="Y2692">
        <v>25</v>
      </c>
      <c r="Z2692" t="s">
        <v>21</v>
      </c>
      <c r="AA2692" t="s">
        <v>46</v>
      </c>
      <c r="AB2692">
        <v>3</v>
      </c>
      <c r="AC2692">
        <v>25</v>
      </c>
      <c r="AD2692" t="s">
        <v>45</v>
      </c>
      <c r="AE2692" s="6">
        <v>44602</v>
      </c>
      <c r="AF2692" t="str">
        <f>_xlfn.IFS(fact_orders[[#This Row],[delivery_time]]&lt;=40,"EARLY",fact_orders[[#This Row],[delivery_time]]&gt;=50,"LATE",TRUE,"ON TIME")</f>
        <v>LATE</v>
      </c>
    </row>
    <row r="2693" spans="16:32" x14ac:dyDescent="0.25">
      <c r="P2693">
        <v>2681</v>
      </c>
      <c r="Q2693">
        <v>117</v>
      </c>
      <c r="R2693">
        <v>3</v>
      </c>
      <c r="S2693" s="6">
        <v>44696</v>
      </c>
      <c r="T2693" s="6">
        <v>0.8256944444444444</v>
      </c>
      <c r="U2693" t="s">
        <v>43</v>
      </c>
      <c r="V2693">
        <v>2656</v>
      </c>
      <c r="W2693">
        <v>24</v>
      </c>
      <c r="X2693">
        <v>32</v>
      </c>
      <c r="Y2693">
        <v>31</v>
      </c>
      <c r="Z2693" t="s">
        <v>19</v>
      </c>
      <c r="AA2693" t="s">
        <v>44</v>
      </c>
      <c r="AB2693">
        <v>4</v>
      </c>
      <c r="AC2693">
        <v>31</v>
      </c>
      <c r="AD2693" t="s">
        <v>45</v>
      </c>
      <c r="AE2693" s="6">
        <v>44678</v>
      </c>
      <c r="AF2693" t="str">
        <f>_xlfn.IFS(fact_orders[[#This Row],[delivery_time]]&lt;=40,"EARLY",fact_orders[[#This Row],[delivery_time]]&gt;=50,"LATE",TRUE,"ON TIME")</f>
        <v>EARLY</v>
      </c>
    </row>
    <row r="2694" spans="16:32" x14ac:dyDescent="0.25">
      <c r="P2694">
        <v>2682</v>
      </c>
      <c r="Q2694">
        <v>344</v>
      </c>
      <c r="R2694">
        <v>11</v>
      </c>
      <c r="S2694" s="6">
        <v>44696</v>
      </c>
      <c r="T2694" s="6">
        <v>0.7319444444444444</v>
      </c>
      <c r="U2694" t="s">
        <v>43</v>
      </c>
      <c r="V2694">
        <v>5542</v>
      </c>
      <c r="W2694">
        <v>37</v>
      </c>
      <c r="X2694">
        <v>31</v>
      </c>
      <c r="Z2694" t="s">
        <v>8</v>
      </c>
      <c r="AA2694" t="s">
        <v>48</v>
      </c>
      <c r="AB2694">
        <v>3.3</v>
      </c>
      <c r="AD2694" t="s">
        <v>45</v>
      </c>
      <c r="AE2694" s="6">
        <v>44905</v>
      </c>
      <c r="AF2694" t="str">
        <f>_xlfn.IFS(fact_orders[[#This Row],[delivery_time]]&lt;=40,"EARLY",fact_orders[[#This Row],[delivery_time]]&gt;=50,"LATE",TRUE,"ON TIME")</f>
        <v>EARLY</v>
      </c>
    </row>
    <row r="2695" spans="16:32" x14ac:dyDescent="0.25">
      <c r="P2695">
        <v>2683</v>
      </c>
      <c r="Q2695">
        <v>105</v>
      </c>
      <c r="R2695">
        <v>19</v>
      </c>
      <c r="S2695" s="6">
        <v>44696</v>
      </c>
      <c r="T2695" s="6">
        <v>0.49930555555555556</v>
      </c>
      <c r="U2695" t="s">
        <v>43</v>
      </c>
      <c r="V2695">
        <v>3906</v>
      </c>
      <c r="W2695">
        <v>16</v>
      </c>
      <c r="X2695">
        <v>31</v>
      </c>
      <c r="Z2695" t="s">
        <v>16</v>
      </c>
      <c r="AA2695" t="s">
        <v>49</v>
      </c>
      <c r="AB2695">
        <v>4.5</v>
      </c>
      <c r="AD2695" t="s">
        <v>45</v>
      </c>
      <c r="AE2695" s="6">
        <v>44666</v>
      </c>
      <c r="AF2695" t="str">
        <f>_xlfn.IFS(fact_orders[[#This Row],[delivery_time]]&lt;=40,"EARLY",fact_orders[[#This Row],[delivery_time]]&gt;=50,"LATE",TRUE,"ON TIME")</f>
        <v>EARLY</v>
      </c>
    </row>
    <row r="2696" spans="16:32" x14ac:dyDescent="0.25">
      <c r="P2696">
        <v>2684</v>
      </c>
      <c r="Q2696">
        <v>85</v>
      </c>
      <c r="R2696">
        <v>3</v>
      </c>
      <c r="S2696" s="6">
        <v>44696</v>
      </c>
      <c r="T2696" s="6">
        <v>0.61250000000000004</v>
      </c>
      <c r="U2696" t="s">
        <v>43</v>
      </c>
      <c r="V2696">
        <v>3946</v>
      </c>
      <c r="W2696">
        <v>38</v>
      </c>
      <c r="X2696">
        <v>53</v>
      </c>
      <c r="Y2696">
        <v>15</v>
      </c>
      <c r="Z2696" t="s">
        <v>19</v>
      </c>
      <c r="AA2696" t="s">
        <v>44</v>
      </c>
      <c r="AB2696">
        <v>4</v>
      </c>
      <c r="AC2696">
        <v>15</v>
      </c>
      <c r="AD2696" t="s">
        <v>45</v>
      </c>
      <c r="AE2696" s="6">
        <v>44646</v>
      </c>
      <c r="AF2696" t="str">
        <f>_xlfn.IFS(fact_orders[[#This Row],[delivery_time]]&lt;=40,"EARLY",fact_orders[[#This Row],[delivery_time]]&gt;=50,"LATE",TRUE,"ON TIME")</f>
        <v>LATE</v>
      </c>
    </row>
    <row r="2697" spans="16:32" x14ac:dyDescent="0.25">
      <c r="P2697">
        <v>2685</v>
      </c>
      <c r="Q2697">
        <v>494</v>
      </c>
      <c r="R2697">
        <v>1</v>
      </c>
      <c r="S2697" s="6">
        <v>44696</v>
      </c>
      <c r="T2697" s="6">
        <v>0.82499999999999996</v>
      </c>
      <c r="U2697" t="s">
        <v>43</v>
      </c>
      <c r="V2697">
        <v>5728</v>
      </c>
      <c r="W2697">
        <v>28</v>
      </c>
      <c r="X2697">
        <v>35</v>
      </c>
      <c r="Y2697">
        <v>7</v>
      </c>
      <c r="Z2697" t="s">
        <v>6</v>
      </c>
      <c r="AA2697" t="s">
        <v>48</v>
      </c>
      <c r="AB2697">
        <v>3</v>
      </c>
      <c r="AC2697">
        <v>7</v>
      </c>
      <c r="AD2697" t="s">
        <v>45</v>
      </c>
      <c r="AE2697" s="6">
        <v>45055</v>
      </c>
      <c r="AF2697" t="str">
        <f>_xlfn.IFS(fact_orders[[#This Row],[delivery_time]]&lt;=40,"EARLY",fact_orders[[#This Row],[delivery_time]]&gt;=50,"LATE",TRUE,"ON TIME")</f>
        <v>EARLY</v>
      </c>
    </row>
    <row r="2698" spans="16:32" x14ac:dyDescent="0.25">
      <c r="P2698">
        <v>2686</v>
      </c>
      <c r="Q2698">
        <v>200</v>
      </c>
      <c r="R2698">
        <v>8</v>
      </c>
      <c r="S2698" s="6">
        <v>44696</v>
      </c>
      <c r="T2698" s="6">
        <v>0.67013888888888884</v>
      </c>
      <c r="U2698" t="s">
        <v>43</v>
      </c>
      <c r="V2698">
        <v>2963</v>
      </c>
      <c r="W2698">
        <v>15</v>
      </c>
      <c r="X2698">
        <v>59</v>
      </c>
      <c r="Y2698">
        <v>42</v>
      </c>
      <c r="Z2698" t="s">
        <v>24</v>
      </c>
      <c r="AA2698" t="s">
        <v>44</v>
      </c>
      <c r="AB2698">
        <v>4.2</v>
      </c>
      <c r="AC2698">
        <v>42</v>
      </c>
      <c r="AD2698" t="s">
        <v>45</v>
      </c>
      <c r="AE2698" s="6">
        <v>44761</v>
      </c>
      <c r="AF2698" t="str">
        <f>_xlfn.IFS(fact_orders[[#This Row],[delivery_time]]&lt;=40,"EARLY",fact_orders[[#This Row],[delivery_time]]&gt;=50,"LATE",TRUE,"ON TIME")</f>
        <v>LATE</v>
      </c>
    </row>
    <row r="2699" spans="16:32" x14ac:dyDescent="0.25">
      <c r="P2699">
        <v>2687</v>
      </c>
      <c r="Q2699">
        <v>111</v>
      </c>
      <c r="R2699">
        <v>1</v>
      </c>
      <c r="S2699" s="6">
        <v>44696</v>
      </c>
      <c r="T2699" s="6">
        <v>0.56527777777777777</v>
      </c>
      <c r="U2699" t="s">
        <v>43</v>
      </c>
      <c r="V2699">
        <v>2630</v>
      </c>
      <c r="W2699">
        <v>19</v>
      </c>
      <c r="X2699">
        <v>54</v>
      </c>
      <c r="Y2699">
        <v>15</v>
      </c>
      <c r="Z2699" t="s">
        <v>6</v>
      </c>
      <c r="AA2699" t="s">
        <v>48</v>
      </c>
      <c r="AB2699">
        <v>3</v>
      </c>
      <c r="AC2699">
        <v>15</v>
      </c>
      <c r="AD2699" t="s">
        <v>45</v>
      </c>
      <c r="AE2699" s="6">
        <v>44672</v>
      </c>
      <c r="AF2699" t="str">
        <f>_xlfn.IFS(fact_orders[[#This Row],[delivery_time]]&lt;=40,"EARLY",fact_orders[[#This Row],[delivery_time]]&gt;=50,"LATE",TRUE,"ON TIME")</f>
        <v>LATE</v>
      </c>
    </row>
    <row r="2700" spans="16:32" x14ac:dyDescent="0.25">
      <c r="P2700">
        <v>2688</v>
      </c>
      <c r="Q2700">
        <v>228</v>
      </c>
      <c r="R2700">
        <v>17</v>
      </c>
      <c r="S2700" s="6">
        <v>44696</v>
      </c>
      <c r="T2700" s="6">
        <v>0.61875000000000002</v>
      </c>
      <c r="U2700" t="s">
        <v>43</v>
      </c>
      <c r="V2700">
        <v>2653</v>
      </c>
      <c r="W2700">
        <v>22</v>
      </c>
      <c r="X2700">
        <v>34</v>
      </c>
      <c r="Z2700" t="s">
        <v>14</v>
      </c>
      <c r="AA2700" t="s">
        <v>48</v>
      </c>
      <c r="AB2700">
        <v>4</v>
      </c>
      <c r="AD2700" t="s">
        <v>45</v>
      </c>
      <c r="AE2700" s="6">
        <v>44789</v>
      </c>
      <c r="AF2700" t="str">
        <f>_xlfn.IFS(fact_orders[[#This Row],[delivery_time]]&lt;=40,"EARLY",fact_orders[[#This Row],[delivery_time]]&gt;=50,"LATE",TRUE,"ON TIME")</f>
        <v>EARLY</v>
      </c>
    </row>
    <row r="2701" spans="16:32" x14ac:dyDescent="0.25">
      <c r="P2701">
        <v>2689</v>
      </c>
      <c r="Q2701">
        <v>257</v>
      </c>
      <c r="R2701">
        <v>4</v>
      </c>
      <c r="S2701" s="6">
        <v>44696</v>
      </c>
      <c r="T2701" s="6">
        <v>0.52500000000000002</v>
      </c>
      <c r="U2701" t="s">
        <v>43</v>
      </c>
      <c r="V2701">
        <v>2732</v>
      </c>
      <c r="W2701">
        <v>19</v>
      </c>
      <c r="X2701">
        <v>37</v>
      </c>
      <c r="Y2701">
        <v>34</v>
      </c>
      <c r="Z2701" t="s">
        <v>20</v>
      </c>
      <c r="AA2701" t="s">
        <v>46</v>
      </c>
      <c r="AB2701">
        <v>3.7</v>
      </c>
      <c r="AC2701">
        <v>34</v>
      </c>
      <c r="AD2701" t="s">
        <v>45</v>
      </c>
      <c r="AE2701" s="6">
        <v>44818</v>
      </c>
      <c r="AF2701" t="str">
        <f>_xlfn.IFS(fact_orders[[#This Row],[delivery_time]]&lt;=40,"EARLY",fact_orders[[#This Row],[delivery_time]]&gt;=50,"LATE",TRUE,"ON TIME")</f>
        <v>EARLY</v>
      </c>
    </row>
    <row r="2702" spans="16:32" x14ac:dyDescent="0.25">
      <c r="P2702">
        <v>2690</v>
      </c>
      <c r="Q2702">
        <v>436</v>
      </c>
      <c r="R2702">
        <v>19</v>
      </c>
      <c r="S2702" s="6">
        <v>44696</v>
      </c>
      <c r="T2702" s="6">
        <v>0.91041666666666665</v>
      </c>
      <c r="U2702" t="s">
        <v>43</v>
      </c>
      <c r="V2702">
        <v>2128</v>
      </c>
      <c r="W2702">
        <v>21</v>
      </c>
      <c r="X2702">
        <v>57</v>
      </c>
      <c r="Y2702">
        <v>32</v>
      </c>
      <c r="Z2702" t="s">
        <v>16</v>
      </c>
      <c r="AA2702" t="s">
        <v>49</v>
      </c>
      <c r="AB2702">
        <v>4.5</v>
      </c>
      <c r="AC2702">
        <v>32</v>
      </c>
      <c r="AD2702" t="s">
        <v>45</v>
      </c>
      <c r="AE2702" s="6">
        <v>44997</v>
      </c>
      <c r="AF2702" t="str">
        <f>_xlfn.IFS(fact_orders[[#This Row],[delivery_time]]&lt;=40,"EARLY",fact_orders[[#This Row],[delivery_time]]&gt;=50,"LATE",TRUE,"ON TIME")</f>
        <v>LATE</v>
      </c>
    </row>
    <row r="2703" spans="16:32" x14ac:dyDescent="0.25">
      <c r="P2703">
        <v>2691</v>
      </c>
      <c r="Q2703">
        <v>127</v>
      </c>
      <c r="R2703">
        <v>2</v>
      </c>
      <c r="S2703" s="6">
        <v>44696</v>
      </c>
      <c r="T2703" s="6">
        <v>0.83750000000000002</v>
      </c>
      <c r="U2703" t="s">
        <v>43</v>
      </c>
      <c r="V2703">
        <v>4320</v>
      </c>
      <c r="W2703">
        <v>17</v>
      </c>
      <c r="X2703">
        <v>46</v>
      </c>
      <c r="Z2703" t="s">
        <v>17</v>
      </c>
      <c r="AA2703" t="s">
        <v>46</v>
      </c>
      <c r="AB2703">
        <v>4.7</v>
      </c>
      <c r="AD2703" t="s">
        <v>45</v>
      </c>
      <c r="AE2703" s="6">
        <v>44688</v>
      </c>
      <c r="AF2703" t="str">
        <f>_xlfn.IFS(fact_orders[[#This Row],[delivery_time]]&lt;=40,"EARLY",fact_orders[[#This Row],[delivery_time]]&gt;=50,"LATE",TRUE,"ON TIME")</f>
        <v>ON TIME</v>
      </c>
    </row>
    <row r="2704" spans="16:32" x14ac:dyDescent="0.25">
      <c r="P2704">
        <v>2692</v>
      </c>
      <c r="Q2704">
        <v>166</v>
      </c>
      <c r="R2704">
        <v>11</v>
      </c>
      <c r="S2704" s="6">
        <v>44696</v>
      </c>
      <c r="T2704" s="6">
        <v>0.49236111111111114</v>
      </c>
      <c r="U2704" t="s">
        <v>43</v>
      </c>
      <c r="V2704">
        <v>4805</v>
      </c>
      <c r="W2704">
        <v>24</v>
      </c>
      <c r="X2704">
        <v>51</v>
      </c>
      <c r="Y2704">
        <v>29</v>
      </c>
      <c r="Z2704" t="s">
        <v>8</v>
      </c>
      <c r="AA2704" t="s">
        <v>48</v>
      </c>
      <c r="AB2704">
        <v>3.3</v>
      </c>
      <c r="AC2704">
        <v>29</v>
      </c>
      <c r="AD2704" t="s">
        <v>45</v>
      </c>
      <c r="AE2704" s="6">
        <v>44727</v>
      </c>
      <c r="AF2704" t="str">
        <f>_xlfn.IFS(fact_orders[[#This Row],[delivery_time]]&lt;=40,"EARLY",fact_orders[[#This Row],[delivery_time]]&gt;=50,"LATE",TRUE,"ON TIME")</f>
        <v>LATE</v>
      </c>
    </row>
    <row r="2705" spans="16:32" x14ac:dyDescent="0.25">
      <c r="P2705">
        <v>2693</v>
      </c>
      <c r="Q2705">
        <v>151</v>
      </c>
      <c r="R2705">
        <v>15</v>
      </c>
      <c r="S2705" s="6">
        <v>44696</v>
      </c>
      <c r="T2705" s="6">
        <v>0.59652777777777777</v>
      </c>
      <c r="U2705" t="s">
        <v>43</v>
      </c>
      <c r="V2705">
        <v>3686</v>
      </c>
      <c r="W2705">
        <v>18</v>
      </c>
      <c r="X2705">
        <v>59</v>
      </c>
      <c r="Y2705">
        <v>5</v>
      </c>
      <c r="Z2705" t="s">
        <v>12</v>
      </c>
      <c r="AA2705" t="s">
        <v>48</v>
      </c>
      <c r="AB2705">
        <v>3.8</v>
      </c>
      <c r="AC2705">
        <v>5</v>
      </c>
      <c r="AD2705" t="s">
        <v>45</v>
      </c>
      <c r="AE2705" s="6">
        <v>44712</v>
      </c>
      <c r="AF2705" t="str">
        <f>_xlfn.IFS(fact_orders[[#This Row],[delivery_time]]&lt;=40,"EARLY",fact_orders[[#This Row],[delivery_time]]&gt;=50,"LATE",TRUE,"ON TIME")</f>
        <v>LATE</v>
      </c>
    </row>
    <row r="2706" spans="16:32" x14ac:dyDescent="0.25">
      <c r="P2706">
        <v>2694</v>
      </c>
      <c r="Q2706">
        <v>21</v>
      </c>
      <c r="R2706">
        <v>1</v>
      </c>
      <c r="S2706" s="6">
        <v>44696</v>
      </c>
      <c r="T2706" s="6">
        <v>0.4513888888888889</v>
      </c>
      <c r="U2706" t="s">
        <v>43</v>
      </c>
      <c r="V2706">
        <v>4494</v>
      </c>
      <c r="W2706">
        <v>28</v>
      </c>
      <c r="X2706">
        <v>50</v>
      </c>
      <c r="Z2706" t="s">
        <v>6</v>
      </c>
      <c r="AA2706" t="s">
        <v>48</v>
      </c>
      <c r="AB2706">
        <v>3</v>
      </c>
      <c r="AD2706" t="s">
        <v>45</v>
      </c>
      <c r="AE2706" s="6">
        <v>44582</v>
      </c>
      <c r="AF2706" t="str">
        <f>_xlfn.IFS(fact_orders[[#This Row],[delivery_time]]&lt;=40,"EARLY",fact_orders[[#This Row],[delivery_time]]&gt;=50,"LATE",TRUE,"ON TIME")</f>
        <v>LATE</v>
      </c>
    </row>
    <row r="2707" spans="16:32" x14ac:dyDescent="0.25">
      <c r="P2707">
        <v>2695</v>
      </c>
      <c r="Q2707">
        <v>124</v>
      </c>
      <c r="R2707">
        <v>2</v>
      </c>
      <c r="S2707" s="6">
        <v>44696</v>
      </c>
      <c r="T2707" s="6">
        <v>0.65555555555555556</v>
      </c>
      <c r="U2707" t="s">
        <v>43</v>
      </c>
      <c r="V2707">
        <v>3072</v>
      </c>
      <c r="W2707">
        <v>20</v>
      </c>
      <c r="X2707">
        <v>47</v>
      </c>
      <c r="Y2707">
        <v>19</v>
      </c>
      <c r="Z2707" t="s">
        <v>17</v>
      </c>
      <c r="AA2707" t="s">
        <v>46</v>
      </c>
      <c r="AB2707">
        <v>4.7</v>
      </c>
      <c r="AC2707">
        <v>19</v>
      </c>
      <c r="AD2707" t="s">
        <v>45</v>
      </c>
      <c r="AE2707" s="6">
        <v>44685</v>
      </c>
      <c r="AF2707" t="str">
        <f>_xlfn.IFS(fact_orders[[#This Row],[delivery_time]]&lt;=40,"EARLY",fact_orders[[#This Row],[delivery_time]]&gt;=50,"LATE",TRUE,"ON TIME")</f>
        <v>ON TIME</v>
      </c>
    </row>
    <row r="2708" spans="16:32" x14ac:dyDescent="0.25">
      <c r="P2708">
        <v>2696</v>
      </c>
      <c r="Q2708">
        <v>353</v>
      </c>
      <c r="R2708">
        <v>13</v>
      </c>
      <c r="S2708" s="6">
        <v>44696</v>
      </c>
      <c r="T2708" s="6">
        <v>0.53680555555555554</v>
      </c>
      <c r="U2708" t="s">
        <v>43</v>
      </c>
      <c r="V2708">
        <v>3664</v>
      </c>
      <c r="W2708">
        <v>27</v>
      </c>
      <c r="X2708">
        <v>36</v>
      </c>
      <c r="Y2708">
        <v>5</v>
      </c>
      <c r="Z2708" t="s">
        <v>10</v>
      </c>
      <c r="AA2708" t="s">
        <v>46</v>
      </c>
      <c r="AB2708">
        <v>3.3</v>
      </c>
      <c r="AC2708">
        <v>5</v>
      </c>
      <c r="AD2708" t="s">
        <v>45</v>
      </c>
      <c r="AE2708" s="6">
        <v>44914</v>
      </c>
      <c r="AF2708" t="str">
        <f>_xlfn.IFS(fact_orders[[#This Row],[delivery_time]]&lt;=40,"EARLY",fact_orders[[#This Row],[delivery_time]]&gt;=50,"LATE",TRUE,"ON TIME")</f>
        <v>EARLY</v>
      </c>
    </row>
    <row r="2709" spans="16:32" x14ac:dyDescent="0.25">
      <c r="P2709">
        <v>2697</v>
      </c>
      <c r="Q2709">
        <v>199</v>
      </c>
      <c r="R2709">
        <v>20</v>
      </c>
      <c r="S2709" s="6">
        <v>44696</v>
      </c>
      <c r="T2709" s="6">
        <v>0.5395833333333333</v>
      </c>
      <c r="U2709" t="s">
        <v>43</v>
      </c>
      <c r="V2709">
        <v>5928</v>
      </c>
      <c r="W2709">
        <v>15</v>
      </c>
      <c r="X2709">
        <v>56</v>
      </c>
      <c r="Y2709">
        <v>43</v>
      </c>
      <c r="Z2709" t="s">
        <v>18</v>
      </c>
      <c r="AA2709" t="s">
        <v>48</v>
      </c>
      <c r="AB2709">
        <v>3.8</v>
      </c>
      <c r="AC2709">
        <v>43</v>
      </c>
      <c r="AD2709" t="s">
        <v>45</v>
      </c>
      <c r="AE2709" s="6">
        <v>44760</v>
      </c>
      <c r="AF2709" t="str">
        <f>_xlfn.IFS(fact_orders[[#This Row],[delivery_time]]&lt;=40,"EARLY",fact_orders[[#This Row],[delivery_time]]&gt;=50,"LATE",TRUE,"ON TIME")</f>
        <v>LATE</v>
      </c>
    </row>
    <row r="2710" spans="16:32" x14ac:dyDescent="0.25">
      <c r="P2710">
        <v>2698</v>
      </c>
      <c r="Q2710">
        <v>173</v>
      </c>
      <c r="R2710">
        <v>14</v>
      </c>
      <c r="S2710" s="6">
        <v>44696</v>
      </c>
      <c r="T2710" s="6">
        <v>0.62291666666666667</v>
      </c>
      <c r="U2710" t="s">
        <v>43</v>
      </c>
      <c r="V2710">
        <v>4743</v>
      </c>
      <c r="W2710">
        <v>36</v>
      </c>
      <c r="X2710">
        <v>46</v>
      </c>
      <c r="Y2710">
        <v>40</v>
      </c>
      <c r="Z2710" t="s">
        <v>11</v>
      </c>
      <c r="AA2710" t="s">
        <v>47</v>
      </c>
      <c r="AB2710">
        <v>4.4000000000000004</v>
      </c>
      <c r="AC2710">
        <v>40</v>
      </c>
      <c r="AD2710" t="s">
        <v>45</v>
      </c>
      <c r="AE2710" s="6">
        <v>44734</v>
      </c>
      <c r="AF2710" t="str">
        <f>_xlfn.IFS(fact_orders[[#This Row],[delivery_time]]&lt;=40,"EARLY",fact_orders[[#This Row],[delivery_time]]&gt;=50,"LATE",TRUE,"ON TIME")</f>
        <v>ON TIME</v>
      </c>
    </row>
    <row r="2711" spans="16:32" x14ac:dyDescent="0.25">
      <c r="P2711">
        <v>2699</v>
      </c>
      <c r="Q2711">
        <v>216</v>
      </c>
      <c r="R2711">
        <v>6</v>
      </c>
      <c r="S2711" s="6">
        <v>44696</v>
      </c>
      <c r="T2711" s="6">
        <v>0.87013888888888891</v>
      </c>
      <c r="U2711" t="s">
        <v>43</v>
      </c>
      <c r="V2711">
        <v>3306</v>
      </c>
      <c r="W2711">
        <v>20</v>
      </c>
      <c r="X2711">
        <v>56</v>
      </c>
      <c r="Y2711">
        <v>23</v>
      </c>
      <c r="Z2711" t="s">
        <v>22</v>
      </c>
      <c r="AA2711" t="s">
        <v>47</v>
      </c>
      <c r="AB2711">
        <v>3.4</v>
      </c>
      <c r="AC2711">
        <v>23</v>
      </c>
      <c r="AD2711" t="s">
        <v>45</v>
      </c>
      <c r="AE2711" s="6">
        <v>44777</v>
      </c>
      <c r="AF2711" t="str">
        <f>_xlfn.IFS(fact_orders[[#This Row],[delivery_time]]&lt;=40,"EARLY",fact_orders[[#This Row],[delivery_time]]&gt;=50,"LATE",TRUE,"ON TIME")</f>
        <v>LATE</v>
      </c>
    </row>
    <row r="2712" spans="16:32" x14ac:dyDescent="0.25">
      <c r="P2712">
        <v>2700</v>
      </c>
      <c r="Q2712">
        <v>114</v>
      </c>
      <c r="R2712">
        <v>4</v>
      </c>
      <c r="S2712" s="6">
        <v>44696</v>
      </c>
      <c r="T2712" s="6">
        <v>0.44166666666666665</v>
      </c>
      <c r="U2712" t="s">
        <v>43</v>
      </c>
      <c r="V2712">
        <v>5266</v>
      </c>
      <c r="W2712">
        <v>18</v>
      </c>
      <c r="X2712">
        <v>42</v>
      </c>
      <c r="Y2712">
        <v>40</v>
      </c>
      <c r="Z2712" t="s">
        <v>20</v>
      </c>
      <c r="AA2712" t="s">
        <v>46</v>
      </c>
      <c r="AB2712">
        <v>3.7</v>
      </c>
      <c r="AC2712">
        <v>40</v>
      </c>
      <c r="AD2712" t="s">
        <v>45</v>
      </c>
      <c r="AE2712" s="6">
        <v>44675</v>
      </c>
      <c r="AF2712" t="str">
        <f>_xlfn.IFS(fact_orders[[#This Row],[delivery_time]]&lt;=40,"EARLY",fact_orders[[#This Row],[delivery_time]]&gt;=50,"LATE",TRUE,"ON TIME")</f>
        <v>ON TIME</v>
      </c>
    </row>
    <row r="2713" spans="16:32" x14ac:dyDescent="0.25">
      <c r="P2713">
        <v>2701</v>
      </c>
      <c r="Q2713">
        <v>261</v>
      </c>
      <c r="R2713">
        <v>14</v>
      </c>
      <c r="S2713" s="6">
        <v>44697</v>
      </c>
      <c r="T2713" s="6">
        <v>0.57499999999999996</v>
      </c>
      <c r="U2713" t="s">
        <v>43</v>
      </c>
      <c r="V2713">
        <v>3029</v>
      </c>
      <c r="W2713">
        <v>24</v>
      </c>
      <c r="X2713">
        <v>52</v>
      </c>
      <c r="Z2713" t="s">
        <v>11</v>
      </c>
      <c r="AA2713" t="s">
        <v>47</v>
      </c>
      <c r="AB2713">
        <v>4.4000000000000004</v>
      </c>
      <c r="AD2713" t="s">
        <v>45</v>
      </c>
      <c r="AE2713" s="6">
        <v>44822</v>
      </c>
      <c r="AF2713" t="str">
        <f>_xlfn.IFS(fact_orders[[#This Row],[delivery_time]]&lt;=40,"EARLY",fact_orders[[#This Row],[delivery_time]]&gt;=50,"LATE",TRUE,"ON TIME")</f>
        <v>LATE</v>
      </c>
    </row>
    <row r="2714" spans="16:32" x14ac:dyDescent="0.25">
      <c r="P2714">
        <v>2702</v>
      </c>
      <c r="Q2714">
        <v>496</v>
      </c>
      <c r="R2714">
        <v>17</v>
      </c>
      <c r="S2714" s="6">
        <v>44697</v>
      </c>
      <c r="T2714" s="6">
        <v>0.57152777777777775</v>
      </c>
      <c r="U2714" t="s">
        <v>43</v>
      </c>
      <c r="V2714">
        <v>4600</v>
      </c>
      <c r="W2714">
        <v>29</v>
      </c>
      <c r="X2714">
        <v>52</v>
      </c>
      <c r="Y2714">
        <v>32</v>
      </c>
      <c r="Z2714" t="s">
        <v>14</v>
      </c>
      <c r="AA2714" t="s">
        <v>48</v>
      </c>
      <c r="AB2714">
        <v>4</v>
      </c>
      <c r="AC2714">
        <v>32</v>
      </c>
      <c r="AD2714" t="s">
        <v>45</v>
      </c>
      <c r="AE2714" s="6">
        <v>45057</v>
      </c>
      <c r="AF2714" t="str">
        <f>_xlfn.IFS(fact_orders[[#This Row],[delivery_time]]&lt;=40,"EARLY",fact_orders[[#This Row],[delivery_time]]&gt;=50,"LATE",TRUE,"ON TIME")</f>
        <v>LATE</v>
      </c>
    </row>
    <row r="2715" spans="16:32" x14ac:dyDescent="0.25">
      <c r="P2715">
        <v>2703</v>
      </c>
      <c r="Q2715">
        <v>186</v>
      </c>
      <c r="R2715">
        <v>18</v>
      </c>
      <c r="S2715" s="6">
        <v>44697</v>
      </c>
      <c r="T2715" s="6">
        <v>0.54513888888888884</v>
      </c>
      <c r="U2715" t="s">
        <v>43</v>
      </c>
      <c r="V2715">
        <v>3731</v>
      </c>
      <c r="W2715">
        <v>37</v>
      </c>
      <c r="X2715">
        <v>43</v>
      </c>
      <c r="Y2715">
        <v>44</v>
      </c>
      <c r="Z2715" t="s">
        <v>15</v>
      </c>
      <c r="AA2715" t="s">
        <v>46</v>
      </c>
      <c r="AB2715">
        <v>3.1</v>
      </c>
      <c r="AC2715">
        <v>44</v>
      </c>
      <c r="AD2715" t="s">
        <v>45</v>
      </c>
      <c r="AE2715" s="6">
        <v>44747</v>
      </c>
      <c r="AF2715" t="str">
        <f>_xlfn.IFS(fact_orders[[#This Row],[delivery_time]]&lt;=40,"EARLY",fact_orders[[#This Row],[delivery_time]]&gt;=50,"LATE",TRUE,"ON TIME")</f>
        <v>ON TIME</v>
      </c>
    </row>
    <row r="2716" spans="16:32" x14ac:dyDescent="0.25">
      <c r="P2716">
        <v>2704</v>
      </c>
      <c r="Q2716">
        <v>467</v>
      </c>
      <c r="R2716">
        <v>13</v>
      </c>
      <c r="S2716" s="6">
        <v>44697</v>
      </c>
      <c r="T2716" s="6">
        <v>0.91041666666666665</v>
      </c>
      <c r="U2716" t="s">
        <v>43</v>
      </c>
      <c r="V2716">
        <v>2066</v>
      </c>
      <c r="W2716">
        <v>17</v>
      </c>
      <c r="X2716">
        <v>42</v>
      </c>
      <c r="Y2716">
        <v>44</v>
      </c>
      <c r="Z2716" t="s">
        <v>10</v>
      </c>
      <c r="AA2716" t="s">
        <v>46</v>
      </c>
      <c r="AB2716">
        <v>3.3</v>
      </c>
      <c r="AC2716">
        <v>44</v>
      </c>
      <c r="AD2716" t="s">
        <v>45</v>
      </c>
      <c r="AE2716" s="6">
        <v>45028</v>
      </c>
      <c r="AF2716" t="str">
        <f>_xlfn.IFS(fact_orders[[#This Row],[delivery_time]]&lt;=40,"EARLY",fact_orders[[#This Row],[delivery_time]]&gt;=50,"LATE",TRUE,"ON TIME")</f>
        <v>ON TIME</v>
      </c>
    </row>
    <row r="2717" spans="16:32" x14ac:dyDescent="0.25">
      <c r="P2717">
        <v>2705</v>
      </c>
      <c r="Q2717">
        <v>155</v>
      </c>
      <c r="R2717">
        <v>19</v>
      </c>
      <c r="S2717" s="6">
        <v>44697</v>
      </c>
      <c r="T2717" s="6">
        <v>0.88124999999999998</v>
      </c>
      <c r="U2717" t="s">
        <v>43</v>
      </c>
      <c r="V2717">
        <v>5120</v>
      </c>
      <c r="W2717">
        <v>29</v>
      </c>
      <c r="X2717">
        <v>47</v>
      </c>
      <c r="Y2717">
        <v>14</v>
      </c>
      <c r="Z2717" t="s">
        <v>16</v>
      </c>
      <c r="AA2717" t="s">
        <v>49</v>
      </c>
      <c r="AB2717">
        <v>4.5</v>
      </c>
      <c r="AC2717">
        <v>14</v>
      </c>
      <c r="AD2717" t="s">
        <v>45</v>
      </c>
      <c r="AE2717" s="6">
        <v>44716</v>
      </c>
      <c r="AF2717" t="str">
        <f>_xlfn.IFS(fact_orders[[#This Row],[delivery_time]]&lt;=40,"EARLY",fact_orders[[#This Row],[delivery_time]]&gt;=50,"LATE",TRUE,"ON TIME")</f>
        <v>ON TIME</v>
      </c>
    </row>
    <row r="2718" spans="16:32" x14ac:dyDescent="0.25">
      <c r="P2718">
        <v>2706</v>
      </c>
      <c r="Q2718">
        <v>73</v>
      </c>
      <c r="R2718">
        <v>4</v>
      </c>
      <c r="S2718" s="6">
        <v>44697</v>
      </c>
      <c r="T2718" s="6">
        <v>0.53263888888888888</v>
      </c>
      <c r="U2718" t="s">
        <v>43</v>
      </c>
      <c r="V2718">
        <v>3095</v>
      </c>
      <c r="W2718">
        <v>31</v>
      </c>
      <c r="X2718">
        <v>48</v>
      </c>
      <c r="Z2718" t="s">
        <v>20</v>
      </c>
      <c r="AA2718" t="s">
        <v>46</v>
      </c>
      <c r="AB2718">
        <v>3.7</v>
      </c>
      <c r="AD2718" t="s">
        <v>45</v>
      </c>
      <c r="AE2718" s="6">
        <v>44634</v>
      </c>
      <c r="AF2718" t="str">
        <f>_xlfn.IFS(fact_orders[[#This Row],[delivery_time]]&lt;=40,"EARLY",fact_orders[[#This Row],[delivery_time]]&gt;=50,"LATE",TRUE,"ON TIME")</f>
        <v>ON TIME</v>
      </c>
    </row>
    <row r="2719" spans="16:32" x14ac:dyDescent="0.25">
      <c r="P2719">
        <v>2707</v>
      </c>
      <c r="Q2719">
        <v>309</v>
      </c>
      <c r="R2719">
        <v>18</v>
      </c>
      <c r="S2719" s="6">
        <v>44697</v>
      </c>
      <c r="T2719" s="6">
        <v>0.90763888888888888</v>
      </c>
      <c r="U2719" t="s">
        <v>43</v>
      </c>
      <c r="V2719">
        <v>5101</v>
      </c>
      <c r="W2719">
        <v>15</v>
      </c>
      <c r="X2719">
        <v>36</v>
      </c>
      <c r="Y2719">
        <v>1</v>
      </c>
      <c r="Z2719" t="s">
        <v>15</v>
      </c>
      <c r="AA2719" t="s">
        <v>46</v>
      </c>
      <c r="AB2719">
        <v>3.1</v>
      </c>
      <c r="AC2719">
        <v>1</v>
      </c>
      <c r="AD2719" t="s">
        <v>45</v>
      </c>
      <c r="AE2719" s="6">
        <v>44870</v>
      </c>
      <c r="AF2719" t="str">
        <f>_xlfn.IFS(fact_orders[[#This Row],[delivery_time]]&lt;=40,"EARLY",fact_orders[[#This Row],[delivery_time]]&gt;=50,"LATE",TRUE,"ON TIME")</f>
        <v>EARLY</v>
      </c>
    </row>
    <row r="2720" spans="16:32" x14ac:dyDescent="0.25">
      <c r="P2720">
        <v>2708</v>
      </c>
      <c r="Q2720">
        <v>92</v>
      </c>
      <c r="R2720">
        <v>17</v>
      </c>
      <c r="S2720" s="6">
        <v>44697</v>
      </c>
      <c r="T2720" s="6">
        <v>0.52916666666666667</v>
      </c>
      <c r="U2720" t="s">
        <v>43</v>
      </c>
      <c r="V2720">
        <v>2574</v>
      </c>
      <c r="W2720">
        <v>20</v>
      </c>
      <c r="X2720">
        <v>36</v>
      </c>
      <c r="Y2720">
        <v>47</v>
      </c>
      <c r="Z2720" t="s">
        <v>14</v>
      </c>
      <c r="AA2720" t="s">
        <v>48</v>
      </c>
      <c r="AB2720">
        <v>4</v>
      </c>
      <c r="AC2720">
        <v>47</v>
      </c>
      <c r="AD2720" t="s">
        <v>45</v>
      </c>
      <c r="AE2720" s="6">
        <v>44653</v>
      </c>
      <c r="AF2720" t="str">
        <f>_xlfn.IFS(fact_orders[[#This Row],[delivery_time]]&lt;=40,"EARLY",fact_orders[[#This Row],[delivery_time]]&gt;=50,"LATE",TRUE,"ON TIME")</f>
        <v>EARLY</v>
      </c>
    </row>
    <row r="2721" spans="16:32" x14ac:dyDescent="0.25">
      <c r="P2721">
        <v>2709</v>
      </c>
      <c r="Q2721">
        <v>271</v>
      </c>
      <c r="R2721">
        <v>7</v>
      </c>
      <c r="S2721" s="6">
        <v>44697</v>
      </c>
      <c r="T2721" s="6">
        <v>0.85347222222222219</v>
      </c>
      <c r="U2721" t="s">
        <v>43</v>
      </c>
      <c r="V2721">
        <v>2858</v>
      </c>
      <c r="W2721">
        <v>31</v>
      </c>
      <c r="X2721">
        <v>35</v>
      </c>
      <c r="Y2721">
        <v>31</v>
      </c>
      <c r="Z2721" t="s">
        <v>23</v>
      </c>
      <c r="AA2721" t="s">
        <v>44</v>
      </c>
      <c r="AB2721">
        <v>3.4</v>
      </c>
      <c r="AC2721">
        <v>31</v>
      </c>
      <c r="AD2721" t="s">
        <v>45</v>
      </c>
      <c r="AE2721" s="6">
        <v>44832</v>
      </c>
      <c r="AF2721" t="str">
        <f>_xlfn.IFS(fact_orders[[#This Row],[delivery_time]]&lt;=40,"EARLY",fact_orders[[#This Row],[delivery_time]]&gt;=50,"LATE",TRUE,"ON TIME")</f>
        <v>EARLY</v>
      </c>
    </row>
    <row r="2722" spans="16:32" x14ac:dyDescent="0.25">
      <c r="P2722">
        <v>2710</v>
      </c>
      <c r="Q2722">
        <v>61</v>
      </c>
      <c r="R2722">
        <v>19</v>
      </c>
      <c r="S2722" s="6">
        <v>44697</v>
      </c>
      <c r="T2722" s="6">
        <v>0.86041666666666672</v>
      </c>
      <c r="U2722" t="s">
        <v>43</v>
      </c>
      <c r="V2722">
        <v>4391</v>
      </c>
      <c r="W2722">
        <v>34</v>
      </c>
      <c r="X2722">
        <v>51</v>
      </c>
      <c r="Y2722">
        <v>18</v>
      </c>
      <c r="Z2722" t="s">
        <v>16</v>
      </c>
      <c r="AA2722" t="s">
        <v>49</v>
      </c>
      <c r="AB2722">
        <v>4.5</v>
      </c>
      <c r="AC2722">
        <v>18</v>
      </c>
      <c r="AD2722" t="s">
        <v>45</v>
      </c>
      <c r="AE2722" s="6">
        <v>44622</v>
      </c>
      <c r="AF2722" t="str">
        <f>_xlfn.IFS(fact_orders[[#This Row],[delivery_time]]&lt;=40,"EARLY",fact_orders[[#This Row],[delivery_time]]&gt;=50,"LATE",TRUE,"ON TIME")</f>
        <v>LATE</v>
      </c>
    </row>
    <row r="2723" spans="16:32" x14ac:dyDescent="0.25">
      <c r="P2723">
        <v>2711</v>
      </c>
      <c r="Q2723">
        <v>277</v>
      </c>
      <c r="R2723">
        <v>11</v>
      </c>
      <c r="S2723" s="6">
        <v>44697</v>
      </c>
      <c r="T2723" s="6">
        <v>0.58472222222222225</v>
      </c>
      <c r="U2723" t="s">
        <v>43</v>
      </c>
      <c r="V2723">
        <v>4078</v>
      </c>
      <c r="W2723">
        <v>37</v>
      </c>
      <c r="X2723">
        <v>37</v>
      </c>
      <c r="Z2723" t="s">
        <v>8</v>
      </c>
      <c r="AA2723" t="s">
        <v>48</v>
      </c>
      <c r="AB2723">
        <v>3.3</v>
      </c>
      <c r="AD2723" t="s">
        <v>45</v>
      </c>
      <c r="AE2723" s="6">
        <v>44838</v>
      </c>
      <c r="AF2723" t="str">
        <f>_xlfn.IFS(fact_orders[[#This Row],[delivery_time]]&lt;=40,"EARLY",fact_orders[[#This Row],[delivery_time]]&gt;=50,"LATE",TRUE,"ON TIME")</f>
        <v>EARLY</v>
      </c>
    </row>
    <row r="2724" spans="16:32" x14ac:dyDescent="0.25">
      <c r="P2724">
        <v>2712</v>
      </c>
      <c r="Q2724">
        <v>27</v>
      </c>
      <c r="R2724">
        <v>9</v>
      </c>
      <c r="S2724" s="6">
        <v>44697</v>
      </c>
      <c r="T2724" s="6">
        <v>0.77222222222222225</v>
      </c>
      <c r="U2724" t="s">
        <v>43</v>
      </c>
      <c r="V2724">
        <v>2672</v>
      </c>
      <c r="W2724">
        <v>26</v>
      </c>
      <c r="X2724">
        <v>43</v>
      </c>
      <c r="Y2724">
        <v>27</v>
      </c>
      <c r="Z2724" t="s">
        <v>25</v>
      </c>
      <c r="AA2724" t="s">
        <v>44</v>
      </c>
      <c r="AB2724">
        <v>4.0999999999999996</v>
      </c>
      <c r="AC2724">
        <v>27</v>
      </c>
      <c r="AD2724" t="s">
        <v>45</v>
      </c>
      <c r="AE2724" s="6">
        <v>44588</v>
      </c>
      <c r="AF2724" t="str">
        <f>_xlfn.IFS(fact_orders[[#This Row],[delivery_time]]&lt;=40,"EARLY",fact_orders[[#This Row],[delivery_time]]&gt;=50,"LATE",TRUE,"ON TIME")</f>
        <v>ON TIME</v>
      </c>
    </row>
    <row r="2725" spans="16:32" x14ac:dyDescent="0.25">
      <c r="P2725">
        <v>2713</v>
      </c>
      <c r="Q2725">
        <v>449</v>
      </c>
      <c r="R2725">
        <v>20</v>
      </c>
      <c r="S2725" s="6">
        <v>44697</v>
      </c>
      <c r="T2725" s="6">
        <v>0.88611111111111107</v>
      </c>
      <c r="U2725" t="s">
        <v>43</v>
      </c>
      <c r="V2725">
        <v>2654</v>
      </c>
      <c r="W2725">
        <v>16</v>
      </c>
      <c r="X2725">
        <v>50</v>
      </c>
      <c r="Y2725">
        <v>43</v>
      </c>
      <c r="Z2725" t="s">
        <v>18</v>
      </c>
      <c r="AA2725" t="s">
        <v>48</v>
      </c>
      <c r="AB2725">
        <v>3.8</v>
      </c>
      <c r="AC2725">
        <v>43</v>
      </c>
      <c r="AD2725" t="s">
        <v>45</v>
      </c>
      <c r="AE2725" s="6">
        <v>45010</v>
      </c>
      <c r="AF2725" t="str">
        <f>_xlfn.IFS(fact_orders[[#This Row],[delivery_time]]&lt;=40,"EARLY",fact_orders[[#This Row],[delivery_time]]&gt;=50,"LATE",TRUE,"ON TIME")</f>
        <v>LATE</v>
      </c>
    </row>
    <row r="2726" spans="16:32" x14ac:dyDescent="0.25">
      <c r="P2726">
        <v>2714</v>
      </c>
      <c r="Q2726">
        <v>4</v>
      </c>
      <c r="R2726">
        <v>8</v>
      </c>
      <c r="S2726" s="6">
        <v>44697</v>
      </c>
      <c r="T2726" s="6">
        <v>0.48958333333333331</v>
      </c>
      <c r="U2726" t="s">
        <v>43</v>
      </c>
      <c r="V2726">
        <v>5800</v>
      </c>
      <c r="W2726">
        <v>29</v>
      </c>
      <c r="X2726">
        <v>45</v>
      </c>
      <c r="Y2726">
        <v>50</v>
      </c>
      <c r="Z2726" t="s">
        <v>24</v>
      </c>
      <c r="AA2726" t="s">
        <v>44</v>
      </c>
      <c r="AB2726">
        <v>4.2</v>
      </c>
      <c r="AC2726">
        <v>50</v>
      </c>
      <c r="AD2726" t="s">
        <v>45</v>
      </c>
      <c r="AE2726" s="6">
        <v>44565</v>
      </c>
      <c r="AF2726" t="str">
        <f>_xlfn.IFS(fact_orders[[#This Row],[delivery_time]]&lt;=40,"EARLY",fact_orders[[#This Row],[delivery_time]]&gt;=50,"LATE",TRUE,"ON TIME")</f>
        <v>ON TIME</v>
      </c>
    </row>
    <row r="2727" spans="16:32" x14ac:dyDescent="0.25">
      <c r="P2727">
        <v>2715</v>
      </c>
      <c r="Q2727">
        <v>386</v>
      </c>
      <c r="R2727">
        <v>17</v>
      </c>
      <c r="S2727" s="6">
        <v>44697</v>
      </c>
      <c r="T2727" s="6">
        <v>0.79791666666666672</v>
      </c>
      <c r="U2727" t="s">
        <v>43</v>
      </c>
      <c r="V2727">
        <v>5592</v>
      </c>
      <c r="W2727">
        <v>16</v>
      </c>
      <c r="X2727">
        <v>38</v>
      </c>
      <c r="Y2727">
        <v>28</v>
      </c>
      <c r="Z2727" t="s">
        <v>14</v>
      </c>
      <c r="AA2727" t="s">
        <v>48</v>
      </c>
      <c r="AB2727">
        <v>4</v>
      </c>
      <c r="AC2727">
        <v>28</v>
      </c>
      <c r="AD2727" t="s">
        <v>45</v>
      </c>
      <c r="AE2727" s="6">
        <v>44947</v>
      </c>
      <c r="AF2727" t="str">
        <f>_xlfn.IFS(fact_orders[[#This Row],[delivery_time]]&lt;=40,"EARLY",fact_orders[[#This Row],[delivery_time]]&gt;=50,"LATE",TRUE,"ON TIME")</f>
        <v>EARLY</v>
      </c>
    </row>
    <row r="2728" spans="16:32" x14ac:dyDescent="0.25">
      <c r="P2728">
        <v>2716</v>
      </c>
      <c r="Q2728">
        <v>19</v>
      </c>
      <c r="R2728">
        <v>17</v>
      </c>
      <c r="S2728" s="6">
        <v>44697</v>
      </c>
      <c r="T2728" s="6">
        <v>0.8666666666666667</v>
      </c>
      <c r="U2728" t="s">
        <v>43</v>
      </c>
      <c r="V2728">
        <v>3481</v>
      </c>
      <c r="W2728">
        <v>32</v>
      </c>
      <c r="X2728">
        <v>59</v>
      </c>
      <c r="Y2728">
        <v>24</v>
      </c>
      <c r="Z2728" t="s">
        <v>14</v>
      </c>
      <c r="AA2728" t="s">
        <v>48</v>
      </c>
      <c r="AB2728">
        <v>4</v>
      </c>
      <c r="AC2728">
        <v>24</v>
      </c>
      <c r="AD2728" t="s">
        <v>45</v>
      </c>
      <c r="AE2728" s="6">
        <v>44580</v>
      </c>
      <c r="AF2728" t="str">
        <f>_xlfn.IFS(fact_orders[[#This Row],[delivery_time]]&lt;=40,"EARLY",fact_orders[[#This Row],[delivery_time]]&gt;=50,"LATE",TRUE,"ON TIME")</f>
        <v>LATE</v>
      </c>
    </row>
    <row r="2729" spans="16:32" x14ac:dyDescent="0.25">
      <c r="P2729">
        <v>2717</v>
      </c>
      <c r="Q2729">
        <v>112</v>
      </c>
      <c r="R2729">
        <v>18</v>
      </c>
      <c r="S2729" s="6">
        <v>44697</v>
      </c>
      <c r="T2729" s="6">
        <v>0.5756944444444444</v>
      </c>
      <c r="U2729" t="s">
        <v>43</v>
      </c>
      <c r="V2729">
        <v>4624</v>
      </c>
      <c r="W2729">
        <v>17</v>
      </c>
      <c r="X2729">
        <v>35</v>
      </c>
      <c r="Y2729">
        <v>28</v>
      </c>
      <c r="Z2729" t="s">
        <v>15</v>
      </c>
      <c r="AA2729" t="s">
        <v>46</v>
      </c>
      <c r="AB2729">
        <v>3.1</v>
      </c>
      <c r="AC2729">
        <v>28</v>
      </c>
      <c r="AD2729" t="s">
        <v>45</v>
      </c>
      <c r="AE2729" s="6">
        <v>44673</v>
      </c>
      <c r="AF2729" t="str">
        <f>_xlfn.IFS(fact_orders[[#This Row],[delivery_time]]&lt;=40,"EARLY",fact_orders[[#This Row],[delivery_time]]&gt;=50,"LATE",TRUE,"ON TIME")</f>
        <v>EARLY</v>
      </c>
    </row>
    <row r="2730" spans="16:32" x14ac:dyDescent="0.25">
      <c r="P2730">
        <v>2718</v>
      </c>
      <c r="Q2730">
        <v>394</v>
      </c>
      <c r="R2730">
        <v>5</v>
      </c>
      <c r="S2730" s="6">
        <v>44697</v>
      </c>
      <c r="T2730" s="6">
        <v>0.67569444444444449</v>
      </c>
      <c r="U2730" t="s">
        <v>43</v>
      </c>
      <c r="V2730">
        <v>3998</v>
      </c>
      <c r="W2730">
        <v>24</v>
      </c>
      <c r="X2730">
        <v>49</v>
      </c>
      <c r="Y2730">
        <v>15</v>
      </c>
      <c r="Z2730" t="s">
        <v>21</v>
      </c>
      <c r="AA2730" t="s">
        <v>46</v>
      </c>
      <c r="AB2730">
        <v>3</v>
      </c>
      <c r="AC2730">
        <v>15</v>
      </c>
      <c r="AD2730" t="s">
        <v>45</v>
      </c>
      <c r="AE2730" s="6">
        <v>44955</v>
      </c>
      <c r="AF2730" t="str">
        <f>_xlfn.IFS(fact_orders[[#This Row],[delivery_time]]&lt;=40,"EARLY",fact_orders[[#This Row],[delivery_time]]&gt;=50,"LATE",TRUE,"ON TIME")</f>
        <v>ON TIME</v>
      </c>
    </row>
    <row r="2731" spans="16:32" x14ac:dyDescent="0.25">
      <c r="P2731">
        <v>2719</v>
      </c>
      <c r="Q2731">
        <v>295</v>
      </c>
      <c r="R2731">
        <v>5</v>
      </c>
      <c r="S2731" s="6">
        <v>44697</v>
      </c>
      <c r="T2731" s="6">
        <v>0.78819444444444442</v>
      </c>
      <c r="U2731" t="s">
        <v>43</v>
      </c>
      <c r="V2731">
        <v>4281</v>
      </c>
      <c r="W2731">
        <v>39</v>
      </c>
      <c r="X2731">
        <v>41</v>
      </c>
      <c r="Y2731">
        <v>9</v>
      </c>
      <c r="Z2731" t="s">
        <v>21</v>
      </c>
      <c r="AA2731" t="s">
        <v>46</v>
      </c>
      <c r="AB2731">
        <v>3</v>
      </c>
      <c r="AC2731">
        <v>9</v>
      </c>
      <c r="AD2731" t="s">
        <v>45</v>
      </c>
      <c r="AE2731" s="6">
        <v>44856</v>
      </c>
      <c r="AF2731" t="str">
        <f>_xlfn.IFS(fact_orders[[#This Row],[delivery_time]]&lt;=40,"EARLY",fact_orders[[#This Row],[delivery_time]]&gt;=50,"LATE",TRUE,"ON TIME")</f>
        <v>ON TIME</v>
      </c>
    </row>
    <row r="2732" spans="16:32" x14ac:dyDescent="0.25">
      <c r="P2732">
        <v>2720</v>
      </c>
      <c r="Q2732">
        <v>470</v>
      </c>
      <c r="R2732">
        <v>20</v>
      </c>
      <c r="S2732" s="6">
        <v>44697</v>
      </c>
      <c r="T2732" s="6">
        <v>0.78263888888888888</v>
      </c>
      <c r="U2732" t="s">
        <v>43</v>
      </c>
      <c r="V2732">
        <v>4123</v>
      </c>
      <c r="W2732">
        <v>23</v>
      </c>
      <c r="X2732">
        <v>37</v>
      </c>
      <c r="Y2732">
        <v>26</v>
      </c>
      <c r="Z2732" t="s">
        <v>18</v>
      </c>
      <c r="AA2732" t="s">
        <v>48</v>
      </c>
      <c r="AB2732">
        <v>3.8</v>
      </c>
      <c r="AC2732">
        <v>26</v>
      </c>
      <c r="AD2732" t="s">
        <v>45</v>
      </c>
      <c r="AE2732" s="6">
        <v>45031</v>
      </c>
      <c r="AF2732" t="str">
        <f>_xlfn.IFS(fact_orders[[#This Row],[delivery_time]]&lt;=40,"EARLY",fact_orders[[#This Row],[delivery_time]]&gt;=50,"LATE",TRUE,"ON TIME")</f>
        <v>EARLY</v>
      </c>
    </row>
    <row r="2733" spans="16:32" x14ac:dyDescent="0.25">
      <c r="P2733">
        <v>2721</v>
      </c>
      <c r="Q2733">
        <v>10</v>
      </c>
      <c r="R2733">
        <v>9</v>
      </c>
      <c r="S2733" s="6">
        <v>44698</v>
      </c>
      <c r="T2733" s="6">
        <v>0.81527777777777777</v>
      </c>
      <c r="U2733" t="s">
        <v>43</v>
      </c>
      <c r="V2733">
        <v>5290</v>
      </c>
      <c r="W2733">
        <v>33</v>
      </c>
      <c r="X2733">
        <v>45</v>
      </c>
      <c r="Y2733">
        <v>10</v>
      </c>
      <c r="Z2733" t="s">
        <v>25</v>
      </c>
      <c r="AA2733" t="s">
        <v>44</v>
      </c>
      <c r="AB2733">
        <v>4.0999999999999996</v>
      </c>
      <c r="AC2733">
        <v>10</v>
      </c>
      <c r="AD2733" t="s">
        <v>45</v>
      </c>
      <c r="AE2733" s="6">
        <v>44571</v>
      </c>
      <c r="AF2733" t="str">
        <f>_xlfn.IFS(fact_orders[[#This Row],[delivery_time]]&lt;=40,"EARLY",fact_orders[[#This Row],[delivery_time]]&gt;=50,"LATE",TRUE,"ON TIME")</f>
        <v>ON TIME</v>
      </c>
    </row>
    <row r="2734" spans="16:32" x14ac:dyDescent="0.25">
      <c r="P2734">
        <v>2722</v>
      </c>
      <c r="Q2734">
        <v>38</v>
      </c>
      <c r="R2734">
        <v>6</v>
      </c>
      <c r="S2734" s="6">
        <v>44698</v>
      </c>
      <c r="T2734" s="6">
        <v>0.62777777777777777</v>
      </c>
      <c r="U2734" t="s">
        <v>43</v>
      </c>
      <c r="V2734">
        <v>2845</v>
      </c>
      <c r="W2734">
        <v>35</v>
      </c>
      <c r="X2734">
        <v>40</v>
      </c>
      <c r="Z2734" t="s">
        <v>22</v>
      </c>
      <c r="AA2734" t="s">
        <v>47</v>
      </c>
      <c r="AB2734">
        <v>3.4</v>
      </c>
      <c r="AD2734" t="s">
        <v>45</v>
      </c>
      <c r="AE2734" s="6">
        <v>44599</v>
      </c>
      <c r="AF2734" t="str">
        <f>_xlfn.IFS(fact_orders[[#This Row],[delivery_time]]&lt;=40,"EARLY",fact_orders[[#This Row],[delivery_time]]&gt;=50,"LATE",TRUE,"ON TIME")</f>
        <v>EARLY</v>
      </c>
    </row>
    <row r="2735" spans="16:32" x14ac:dyDescent="0.25">
      <c r="P2735">
        <v>2723</v>
      </c>
      <c r="Q2735">
        <v>23</v>
      </c>
      <c r="R2735">
        <v>12</v>
      </c>
      <c r="S2735" s="6">
        <v>44698</v>
      </c>
      <c r="T2735" s="6">
        <v>0.57291666666666663</v>
      </c>
      <c r="U2735" t="s">
        <v>43</v>
      </c>
      <c r="V2735">
        <v>2658</v>
      </c>
      <c r="W2735">
        <v>38</v>
      </c>
      <c r="X2735">
        <v>59</v>
      </c>
      <c r="Y2735">
        <v>2</v>
      </c>
      <c r="Z2735" t="s">
        <v>9</v>
      </c>
      <c r="AA2735" t="s">
        <v>44</v>
      </c>
      <c r="AB2735">
        <v>3.7</v>
      </c>
      <c r="AC2735">
        <v>2</v>
      </c>
      <c r="AD2735" t="s">
        <v>45</v>
      </c>
      <c r="AE2735" s="6">
        <v>44584</v>
      </c>
      <c r="AF2735" t="str">
        <f>_xlfn.IFS(fact_orders[[#This Row],[delivery_time]]&lt;=40,"EARLY",fact_orders[[#This Row],[delivery_time]]&gt;=50,"LATE",TRUE,"ON TIME")</f>
        <v>LATE</v>
      </c>
    </row>
    <row r="2736" spans="16:32" x14ac:dyDescent="0.25">
      <c r="P2736">
        <v>2724</v>
      </c>
      <c r="Q2736">
        <v>347</v>
      </c>
      <c r="R2736">
        <v>20</v>
      </c>
      <c r="S2736" s="6">
        <v>44698</v>
      </c>
      <c r="T2736" s="6">
        <v>0.71944444444444444</v>
      </c>
      <c r="U2736" t="s">
        <v>43</v>
      </c>
      <c r="V2736">
        <v>4136</v>
      </c>
      <c r="W2736">
        <v>28</v>
      </c>
      <c r="X2736">
        <v>44</v>
      </c>
      <c r="Y2736">
        <v>20</v>
      </c>
      <c r="Z2736" t="s">
        <v>18</v>
      </c>
      <c r="AA2736" t="s">
        <v>48</v>
      </c>
      <c r="AB2736">
        <v>3.8</v>
      </c>
      <c r="AC2736">
        <v>20</v>
      </c>
      <c r="AD2736" t="s">
        <v>45</v>
      </c>
      <c r="AE2736" s="6">
        <v>44908</v>
      </c>
      <c r="AF2736" t="str">
        <f>_xlfn.IFS(fact_orders[[#This Row],[delivery_time]]&lt;=40,"EARLY",fact_orders[[#This Row],[delivery_time]]&gt;=50,"LATE",TRUE,"ON TIME")</f>
        <v>ON TIME</v>
      </c>
    </row>
    <row r="2737" spans="16:32" x14ac:dyDescent="0.25">
      <c r="P2737">
        <v>2725</v>
      </c>
      <c r="Q2737">
        <v>178</v>
      </c>
      <c r="R2737">
        <v>5</v>
      </c>
      <c r="S2737" s="6">
        <v>44698</v>
      </c>
      <c r="T2737" s="6">
        <v>0.65486111111111112</v>
      </c>
      <c r="U2737" t="s">
        <v>43</v>
      </c>
      <c r="V2737">
        <v>2425</v>
      </c>
      <c r="W2737">
        <v>22</v>
      </c>
      <c r="X2737">
        <v>57</v>
      </c>
      <c r="Y2737">
        <v>31</v>
      </c>
      <c r="Z2737" t="s">
        <v>21</v>
      </c>
      <c r="AA2737" t="s">
        <v>46</v>
      </c>
      <c r="AB2737">
        <v>3</v>
      </c>
      <c r="AC2737">
        <v>31</v>
      </c>
      <c r="AD2737" t="s">
        <v>45</v>
      </c>
      <c r="AE2737" s="6">
        <v>44739</v>
      </c>
      <c r="AF2737" t="str">
        <f>_xlfn.IFS(fact_orders[[#This Row],[delivery_time]]&lt;=40,"EARLY",fact_orders[[#This Row],[delivery_time]]&gt;=50,"LATE",TRUE,"ON TIME")</f>
        <v>LATE</v>
      </c>
    </row>
    <row r="2738" spans="16:32" x14ac:dyDescent="0.25">
      <c r="P2738">
        <v>2726</v>
      </c>
      <c r="Q2738">
        <v>486</v>
      </c>
      <c r="R2738">
        <v>15</v>
      </c>
      <c r="S2738" s="6">
        <v>44698</v>
      </c>
      <c r="T2738" s="6">
        <v>0.91388888888888886</v>
      </c>
      <c r="U2738" t="s">
        <v>43</v>
      </c>
      <c r="V2738">
        <v>4968</v>
      </c>
      <c r="W2738">
        <v>20</v>
      </c>
      <c r="X2738">
        <v>58</v>
      </c>
      <c r="Z2738" t="s">
        <v>12</v>
      </c>
      <c r="AA2738" t="s">
        <v>48</v>
      </c>
      <c r="AB2738">
        <v>3.8</v>
      </c>
      <c r="AD2738" t="s">
        <v>45</v>
      </c>
      <c r="AE2738" s="6">
        <v>45047</v>
      </c>
      <c r="AF2738" t="str">
        <f>_xlfn.IFS(fact_orders[[#This Row],[delivery_time]]&lt;=40,"EARLY",fact_orders[[#This Row],[delivery_time]]&gt;=50,"LATE",TRUE,"ON TIME")</f>
        <v>LATE</v>
      </c>
    </row>
    <row r="2739" spans="16:32" x14ac:dyDescent="0.25">
      <c r="P2739">
        <v>2727</v>
      </c>
      <c r="Q2739">
        <v>236</v>
      </c>
      <c r="R2739">
        <v>9</v>
      </c>
      <c r="S2739" s="6">
        <v>44698</v>
      </c>
      <c r="T2739" s="6">
        <v>0.53611111111111109</v>
      </c>
      <c r="U2739" t="s">
        <v>43</v>
      </c>
      <c r="V2739">
        <v>3057</v>
      </c>
      <c r="W2739">
        <v>27</v>
      </c>
      <c r="X2739">
        <v>44</v>
      </c>
      <c r="Y2739">
        <v>44</v>
      </c>
      <c r="Z2739" t="s">
        <v>25</v>
      </c>
      <c r="AA2739" t="s">
        <v>44</v>
      </c>
      <c r="AB2739">
        <v>4.0999999999999996</v>
      </c>
      <c r="AC2739">
        <v>44</v>
      </c>
      <c r="AD2739" t="s">
        <v>45</v>
      </c>
      <c r="AE2739" s="6">
        <v>44797</v>
      </c>
      <c r="AF2739" t="str">
        <f>_xlfn.IFS(fact_orders[[#This Row],[delivery_time]]&lt;=40,"EARLY",fact_orders[[#This Row],[delivery_time]]&gt;=50,"LATE",TRUE,"ON TIME")</f>
        <v>ON TIME</v>
      </c>
    </row>
    <row r="2740" spans="16:32" x14ac:dyDescent="0.25">
      <c r="P2740">
        <v>2728</v>
      </c>
      <c r="Q2740">
        <v>123</v>
      </c>
      <c r="R2740">
        <v>13</v>
      </c>
      <c r="S2740" s="6">
        <v>44698</v>
      </c>
      <c r="T2740" s="6">
        <v>0.54513888888888884</v>
      </c>
      <c r="U2740" t="s">
        <v>43</v>
      </c>
      <c r="V2740">
        <v>5301</v>
      </c>
      <c r="W2740">
        <v>35</v>
      </c>
      <c r="X2740">
        <v>37</v>
      </c>
      <c r="Y2740">
        <v>13</v>
      </c>
      <c r="Z2740" t="s">
        <v>10</v>
      </c>
      <c r="AA2740" t="s">
        <v>46</v>
      </c>
      <c r="AB2740">
        <v>3.3</v>
      </c>
      <c r="AC2740">
        <v>13</v>
      </c>
      <c r="AD2740" t="s">
        <v>45</v>
      </c>
      <c r="AE2740" s="6">
        <v>44684</v>
      </c>
      <c r="AF2740" t="str">
        <f>_xlfn.IFS(fact_orders[[#This Row],[delivery_time]]&lt;=40,"EARLY",fact_orders[[#This Row],[delivery_time]]&gt;=50,"LATE",TRUE,"ON TIME")</f>
        <v>EARLY</v>
      </c>
    </row>
    <row r="2741" spans="16:32" x14ac:dyDescent="0.25">
      <c r="P2741">
        <v>2729</v>
      </c>
      <c r="Q2741">
        <v>241</v>
      </c>
      <c r="R2741">
        <v>7</v>
      </c>
      <c r="S2741" s="6">
        <v>44698</v>
      </c>
      <c r="T2741" s="6">
        <v>0.80138888888888893</v>
      </c>
      <c r="U2741" t="s">
        <v>43</v>
      </c>
      <c r="V2741">
        <v>5511</v>
      </c>
      <c r="W2741">
        <v>31</v>
      </c>
      <c r="X2741">
        <v>41</v>
      </c>
      <c r="Y2741">
        <v>44</v>
      </c>
      <c r="Z2741" t="s">
        <v>23</v>
      </c>
      <c r="AA2741" t="s">
        <v>44</v>
      </c>
      <c r="AB2741">
        <v>3.4</v>
      </c>
      <c r="AC2741">
        <v>44</v>
      </c>
      <c r="AD2741" t="s">
        <v>45</v>
      </c>
      <c r="AE2741" s="6">
        <v>44802</v>
      </c>
      <c r="AF2741" t="str">
        <f>_xlfn.IFS(fact_orders[[#This Row],[delivery_time]]&lt;=40,"EARLY",fact_orders[[#This Row],[delivery_time]]&gt;=50,"LATE",TRUE,"ON TIME")</f>
        <v>ON TIME</v>
      </c>
    </row>
    <row r="2742" spans="16:32" x14ac:dyDescent="0.25">
      <c r="P2742">
        <v>2730</v>
      </c>
      <c r="Q2742">
        <v>407</v>
      </c>
      <c r="R2742">
        <v>20</v>
      </c>
      <c r="S2742" s="6">
        <v>44698</v>
      </c>
      <c r="T2742" s="6">
        <v>0.65277777777777779</v>
      </c>
      <c r="U2742" t="s">
        <v>43</v>
      </c>
      <c r="V2742">
        <v>5918</v>
      </c>
      <c r="W2742">
        <v>30</v>
      </c>
      <c r="X2742">
        <v>39</v>
      </c>
      <c r="Z2742" t="s">
        <v>18</v>
      </c>
      <c r="AA2742" t="s">
        <v>48</v>
      </c>
      <c r="AB2742">
        <v>3.8</v>
      </c>
      <c r="AD2742" t="s">
        <v>45</v>
      </c>
      <c r="AE2742" s="6">
        <v>44968</v>
      </c>
      <c r="AF2742" t="str">
        <f>_xlfn.IFS(fact_orders[[#This Row],[delivery_time]]&lt;=40,"EARLY",fact_orders[[#This Row],[delivery_time]]&gt;=50,"LATE",TRUE,"ON TIME")</f>
        <v>EARLY</v>
      </c>
    </row>
    <row r="2743" spans="16:32" x14ac:dyDescent="0.25">
      <c r="P2743">
        <v>2731</v>
      </c>
      <c r="Q2743">
        <v>96</v>
      </c>
      <c r="R2743">
        <v>5</v>
      </c>
      <c r="S2743" s="6">
        <v>44698</v>
      </c>
      <c r="T2743" s="6">
        <v>0.47152777777777777</v>
      </c>
      <c r="U2743" t="s">
        <v>43</v>
      </c>
      <c r="V2743">
        <v>2813</v>
      </c>
      <c r="W2743">
        <v>16</v>
      </c>
      <c r="X2743">
        <v>45</v>
      </c>
      <c r="Y2743">
        <v>40</v>
      </c>
      <c r="Z2743" t="s">
        <v>21</v>
      </c>
      <c r="AA2743" t="s">
        <v>46</v>
      </c>
      <c r="AB2743">
        <v>3</v>
      </c>
      <c r="AC2743">
        <v>40</v>
      </c>
      <c r="AD2743" t="s">
        <v>45</v>
      </c>
      <c r="AE2743" s="6">
        <v>44657</v>
      </c>
      <c r="AF2743" t="str">
        <f>_xlfn.IFS(fact_orders[[#This Row],[delivery_time]]&lt;=40,"EARLY",fact_orders[[#This Row],[delivery_time]]&gt;=50,"LATE",TRUE,"ON TIME")</f>
        <v>ON TIME</v>
      </c>
    </row>
    <row r="2744" spans="16:32" x14ac:dyDescent="0.25">
      <c r="P2744">
        <v>2732</v>
      </c>
      <c r="Q2744">
        <v>191</v>
      </c>
      <c r="R2744">
        <v>3</v>
      </c>
      <c r="S2744" s="6">
        <v>44698</v>
      </c>
      <c r="T2744" s="6">
        <v>0.69861111111111107</v>
      </c>
      <c r="U2744" t="s">
        <v>43</v>
      </c>
      <c r="V2744">
        <v>4224</v>
      </c>
      <c r="W2744">
        <v>15</v>
      </c>
      <c r="X2744">
        <v>59</v>
      </c>
      <c r="Y2744">
        <v>23</v>
      </c>
      <c r="Z2744" t="s">
        <v>19</v>
      </c>
      <c r="AA2744" t="s">
        <v>44</v>
      </c>
      <c r="AB2744">
        <v>4</v>
      </c>
      <c r="AC2744">
        <v>23</v>
      </c>
      <c r="AD2744" t="s">
        <v>45</v>
      </c>
      <c r="AE2744" s="6">
        <v>44752</v>
      </c>
      <c r="AF2744" t="str">
        <f>_xlfn.IFS(fact_orders[[#This Row],[delivery_time]]&lt;=40,"EARLY",fact_orders[[#This Row],[delivery_time]]&gt;=50,"LATE",TRUE,"ON TIME")</f>
        <v>LATE</v>
      </c>
    </row>
    <row r="2745" spans="16:32" x14ac:dyDescent="0.25">
      <c r="P2745">
        <v>2733</v>
      </c>
      <c r="Q2745">
        <v>477</v>
      </c>
      <c r="R2745">
        <v>14</v>
      </c>
      <c r="S2745" s="6">
        <v>44698</v>
      </c>
      <c r="T2745" s="6">
        <v>0.88888888888888884</v>
      </c>
      <c r="U2745" t="s">
        <v>43</v>
      </c>
      <c r="V2745">
        <v>2172</v>
      </c>
      <c r="W2745">
        <v>20</v>
      </c>
      <c r="X2745">
        <v>51</v>
      </c>
      <c r="Y2745">
        <v>41</v>
      </c>
      <c r="Z2745" t="s">
        <v>11</v>
      </c>
      <c r="AA2745" t="s">
        <v>47</v>
      </c>
      <c r="AB2745">
        <v>4.4000000000000004</v>
      </c>
      <c r="AC2745">
        <v>41</v>
      </c>
      <c r="AD2745" t="s">
        <v>45</v>
      </c>
      <c r="AE2745" s="6">
        <v>45038</v>
      </c>
      <c r="AF2745" t="str">
        <f>_xlfn.IFS(fact_orders[[#This Row],[delivery_time]]&lt;=40,"EARLY",fact_orders[[#This Row],[delivery_time]]&gt;=50,"LATE",TRUE,"ON TIME")</f>
        <v>LATE</v>
      </c>
    </row>
    <row r="2746" spans="16:32" x14ac:dyDescent="0.25">
      <c r="P2746">
        <v>2734</v>
      </c>
      <c r="Q2746">
        <v>249</v>
      </c>
      <c r="R2746">
        <v>4</v>
      </c>
      <c r="S2746" s="6">
        <v>44698</v>
      </c>
      <c r="T2746" s="6">
        <v>0.53333333333333333</v>
      </c>
      <c r="U2746" t="s">
        <v>43</v>
      </c>
      <c r="V2746">
        <v>2797</v>
      </c>
      <c r="W2746">
        <v>16</v>
      </c>
      <c r="X2746">
        <v>50</v>
      </c>
      <c r="Y2746">
        <v>1</v>
      </c>
      <c r="Z2746" t="s">
        <v>20</v>
      </c>
      <c r="AA2746" t="s">
        <v>46</v>
      </c>
      <c r="AB2746">
        <v>3.7</v>
      </c>
      <c r="AC2746">
        <v>1</v>
      </c>
      <c r="AD2746" t="s">
        <v>45</v>
      </c>
      <c r="AE2746" s="6">
        <v>44810</v>
      </c>
      <c r="AF2746" t="str">
        <f>_xlfn.IFS(fact_orders[[#This Row],[delivery_time]]&lt;=40,"EARLY",fact_orders[[#This Row],[delivery_time]]&gt;=50,"LATE",TRUE,"ON TIME")</f>
        <v>LATE</v>
      </c>
    </row>
    <row r="2747" spans="16:32" x14ac:dyDescent="0.25">
      <c r="P2747">
        <v>2735</v>
      </c>
      <c r="Q2747">
        <v>215</v>
      </c>
      <c r="R2747">
        <v>8</v>
      </c>
      <c r="S2747" s="6">
        <v>44698</v>
      </c>
      <c r="T2747" s="6">
        <v>0.75972222222222219</v>
      </c>
      <c r="U2747" t="s">
        <v>43</v>
      </c>
      <c r="V2747">
        <v>3957</v>
      </c>
      <c r="W2747">
        <v>37</v>
      </c>
      <c r="X2747">
        <v>49</v>
      </c>
      <c r="Y2747">
        <v>19</v>
      </c>
      <c r="Z2747" t="s">
        <v>24</v>
      </c>
      <c r="AA2747" t="s">
        <v>44</v>
      </c>
      <c r="AB2747">
        <v>4.2</v>
      </c>
      <c r="AC2747">
        <v>19</v>
      </c>
      <c r="AD2747" t="s">
        <v>45</v>
      </c>
      <c r="AE2747" s="6">
        <v>44776</v>
      </c>
      <c r="AF2747" t="str">
        <f>_xlfn.IFS(fact_orders[[#This Row],[delivery_time]]&lt;=40,"EARLY",fact_orders[[#This Row],[delivery_time]]&gt;=50,"LATE",TRUE,"ON TIME")</f>
        <v>ON TIME</v>
      </c>
    </row>
    <row r="2748" spans="16:32" x14ac:dyDescent="0.25">
      <c r="P2748">
        <v>2736</v>
      </c>
      <c r="Q2748">
        <v>194</v>
      </c>
      <c r="R2748">
        <v>15</v>
      </c>
      <c r="S2748" s="6">
        <v>44698</v>
      </c>
      <c r="T2748" s="6">
        <v>0.57152777777777775</v>
      </c>
      <c r="U2748" t="s">
        <v>43</v>
      </c>
      <c r="V2748">
        <v>2674</v>
      </c>
      <c r="W2748">
        <v>24</v>
      </c>
      <c r="X2748">
        <v>49</v>
      </c>
      <c r="Z2748" t="s">
        <v>12</v>
      </c>
      <c r="AA2748" t="s">
        <v>48</v>
      </c>
      <c r="AB2748">
        <v>3.8</v>
      </c>
      <c r="AD2748" t="s">
        <v>45</v>
      </c>
      <c r="AE2748" s="6">
        <v>44755</v>
      </c>
      <c r="AF2748" t="str">
        <f>_xlfn.IFS(fact_orders[[#This Row],[delivery_time]]&lt;=40,"EARLY",fact_orders[[#This Row],[delivery_time]]&gt;=50,"LATE",TRUE,"ON TIME")</f>
        <v>ON TIME</v>
      </c>
    </row>
    <row r="2749" spans="16:32" x14ac:dyDescent="0.25">
      <c r="P2749">
        <v>2737</v>
      </c>
      <c r="Q2749">
        <v>246</v>
      </c>
      <c r="R2749">
        <v>14</v>
      </c>
      <c r="S2749" s="6">
        <v>44698</v>
      </c>
      <c r="T2749" s="6">
        <v>0.52222222222222225</v>
      </c>
      <c r="U2749" t="s">
        <v>43</v>
      </c>
      <c r="V2749">
        <v>3459</v>
      </c>
      <c r="W2749">
        <v>15</v>
      </c>
      <c r="X2749">
        <v>56</v>
      </c>
      <c r="Y2749">
        <v>14</v>
      </c>
      <c r="Z2749" t="s">
        <v>11</v>
      </c>
      <c r="AA2749" t="s">
        <v>47</v>
      </c>
      <c r="AB2749">
        <v>4.4000000000000004</v>
      </c>
      <c r="AC2749">
        <v>14</v>
      </c>
      <c r="AD2749" t="s">
        <v>45</v>
      </c>
      <c r="AE2749" s="6">
        <v>44807</v>
      </c>
      <c r="AF2749" t="str">
        <f>_xlfn.IFS(fact_orders[[#This Row],[delivery_time]]&lt;=40,"EARLY",fact_orders[[#This Row],[delivery_time]]&gt;=50,"LATE",TRUE,"ON TIME")</f>
        <v>LATE</v>
      </c>
    </row>
    <row r="2750" spans="16:32" x14ac:dyDescent="0.25">
      <c r="P2750">
        <v>2738</v>
      </c>
      <c r="Q2750">
        <v>152</v>
      </c>
      <c r="R2750">
        <v>10</v>
      </c>
      <c r="S2750" s="6">
        <v>44698</v>
      </c>
      <c r="T2750" s="6">
        <v>0.56597222222222221</v>
      </c>
      <c r="U2750" t="s">
        <v>43</v>
      </c>
      <c r="V2750">
        <v>4636</v>
      </c>
      <c r="W2750">
        <v>23</v>
      </c>
      <c r="X2750">
        <v>48</v>
      </c>
      <c r="Y2750">
        <v>34</v>
      </c>
      <c r="Z2750" t="s">
        <v>7</v>
      </c>
      <c r="AA2750" t="s">
        <v>46</v>
      </c>
      <c r="AB2750">
        <v>4.5</v>
      </c>
      <c r="AC2750">
        <v>34</v>
      </c>
      <c r="AD2750" t="s">
        <v>45</v>
      </c>
      <c r="AE2750" s="6">
        <v>44713</v>
      </c>
      <c r="AF2750" t="str">
        <f>_xlfn.IFS(fact_orders[[#This Row],[delivery_time]]&lt;=40,"EARLY",fact_orders[[#This Row],[delivery_time]]&gt;=50,"LATE",TRUE,"ON TIME")</f>
        <v>ON TIME</v>
      </c>
    </row>
    <row r="2751" spans="16:32" x14ac:dyDescent="0.25">
      <c r="P2751">
        <v>2739</v>
      </c>
      <c r="Q2751">
        <v>242</v>
      </c>
      <c r="R2751">
        <v>3</v>
      </c>
      <c r="S2751" s="6">
        <v>44698</v>
      </c>
      <c r="T2751" s="6">
        <v>0.55486111111111114</v>
      </c>
      <c r="U2751" t="s">
        <v>43</v>
      </c>
      <c r="V2751">
        <v>3225</v>
      </c>
      <c r="W2751">
        <v>38</v>
      </c>
      <c r="X2751">
        <v>45</v>
      </c>
      <c r="Y2751">
        <v>39</v>
      </c>
      <c r="Z2751" t="s">
        <v>19</v>
      </c>
      <c r="AA2751" t="s">
        <v>44</v>
      </c>
      <c r="AB2751">
        <v>4</v>
      </c>
      <c r="AC2751">
        <v>39</v>
      </c>
      <c r="AD2751" t="s">
        <v>45</v>
      </c>
      <c r="AE2751" s="6">
        <v>44803</v>
      </c>
      <c r="AF2751" t="str">
        <f>_xlfn.IFS(fact_orders[[#This Row],[delivery_time]]&lt;=40,"EARLY",fact_orders[[#This Row],[delivery_time]]&gt;=50,"LATE",TRUE,"ON TIME")</f>
        <v>ON TIME</v>
      </c>
    </row>
    <row r="2752" spans="16:32" x14ac:dyDescent="0.25">
      <c r="P2752">
        <v>2740</v>
      </c>
      <c r="Q2752">
        <v>451</v>
      </c>
      <c r="R2752">
        <v>11</v>
      </c>
      <c r="S2752" s="6">
        <v>44698</v>
      </c>
      <c r="T2752" s="6">
        <v>0.77847222222222223</v>
      </c>
      <c r="U2752" t="s">
        <v>43</v>
      </c>
      <c r="V2752">
        <v>4735</v>
      </c>
      <c r="W2752">
        <v>22</v>
      </c>
      <c r="X2752">
        <v>45</v>
      </c>
      <c r="Y2752">
        <v>22</v>
      </c>
      <c r="Z2752" t="s">
        <v>8</v>
      </c>
      <c r="AA2752" t="s">
        <v>48</v>
      </c>
      <c r="AB2752">
        <v>3.3</v>
      </c>
      <c r="AC2752">
        <v>22</v>
      </c>
      <c r="AD2752" t="s">
        <v>45</v>
      </c>
      <c r="AE2752" s="6">
        <v>45012</v>
      </c>
      <c r="AF2752" t="str">
        <f>_xlfn.IFS(fact_orders[[#This Row],[delivery_time]]&lt;=40,"EARLY",fact_orders[[#This Row],[delivery_time]]&gt;=50,"LATE",TRUE,"ON TIME")</f>
        <v>ON TIME</v>
      </c>
    </row>
    <row r="2753" spans="16:32" x14ac:dyDescent="0.25">
      <c r="P2753">
        <v>2741</v>
      </c>
      <c r="Q2753">
        <v>32</v>
      </c>
      <c r="R2753">
        <v>3</v>
      </c>
      <c r="S2753" s="6">
        <v>44699</v>
      </c>
      <c r="T2753" s="6">
        <v>0.56180555555555556</v>
      </c>
      <c r="U2753" t="s">
        <v>43</v>
      </c>
      <c r="V2753">
        <v>2268</v>
      </c>
      <c r="W2753">
        <v>26</v>
      </c>
      <c r="X2753">
        <v>44</v>
      </c>
      <c r="Y2753">
        <v>9</v>
      </c>
      <c r="Z2753" t="s">
        <v>19</v>
      </c>
      <c r="AA2753" t="s">
        <v>44</v>
      </c>
      <c r="AB2753">
        <v>4</v>
      </c>
      <c r="AC2753">
        <v>9</v>
      </c>
      <c r="AD2753" t="s">
        <v>45</v>
      </c>
      <c r="AE2753" s="6">
        <v>44593</v>
      </c>
      <c r="AF2753" t="str">
        <f>_xlfn.IFS(fact_orders[[#This Row],[delivery_time]]&lt;=40,"EARLY",fact_orders[[#This Row],[delivery_time]]&gt;=50,"LATE",TRUE,"ON TIME")</f>
        <v>ON TIME</v>
      </c>
    </row>
    <row r="2754" spans="16:32" x14ac:dyDescent="0.25">
      <c r="P2754">
        <v>2742</v>
      </c>
      <c r="Q2754">
        <v>121</v>
      </c>
      <c r="R2754">
        <v>14</v>
      </c>
      <c r="S2754" s="6">
        <v>44699</v>
      </c>
      <c r="T2754" s="6">
        <v>0.52638888888888891</v>
      </c>
      <c r="U2754" t="s">
        <v>43</v>
      </c>
      <c r="V2754">
        <v>5887</v>
      </c>
      <c r="W2754">
        <v>36</v>
      </c>
      <c r="X2754">
        <v>38</v>
      </c>
      <c r="Y2754">
        <v>21</v>
      </c>
      <c r="Z2754" t="s">
        <v>11</v>
      </c>
      <c r="AA2754" t="s">
        <v>47</v>
      </c>
      <c r="AB2754">
        <v>4.4000000000000004</v>
      </c>
      <c r="AC2754">
        <v>21</v>
      </c>
      <c r="AD2754" t="s">
        <v>45</v>
      </c>
      <c r="AE2754" s="6">
        <v>44682</v>
      </c>
      <c r="AF2754" t="str">
        <f>_xlfn.IFS(fact_orders[[#This Row],[delivery_time]]&lt;=40,"EARLY",fact_orders[[#This Row],[delivery_time]]&gt;=50,"LATE",TRUE,"ON TIME")</f>
        <v>EARLY</v>
      </c>
    </row>
    <row r="2755" spans="16:32" x14ac:dyDescent="0.25">
      <c r="P2755">
        <v>2743</v>
      </c>
      <c r="Q2755">
        <v>31</v>
      </c>
      <c r="R2755">
        <v>10</v>
      </c>
      <c r="S2755" s="6">
        <v>44699</v>
      </c>
      <c r="T2755" s="6">
        <v>0.48749999999999999</v>
      </c>
      <c r="U2755" t="s">
        <v>43</v>
      </c>
      <c r="V2755">
        <v>3894</v>
      </c>
      <c r="W2755">
        <v>28</v>
      </c>
      <c r="X2755">
        <v>34</v>
      </c>
      <c r="Y2755">
        <v>20</v>
      </c>
      <c r="Z2755" t="s">
        <v>7</v>
      </c>
      <c r="AA2755" t="s">
        <v>46</v>
      </c>
      <c r="AB2755">
        <v>4.5</v>
      </c>
      <c r="AC2755">
        <v>20</v>
      </c>
      <c r="AD2755" t="s">
        <v>45</v>
      </c>
      <c r="AE2755" s="6">
        <v>44592</v>
      </c>
      <c r="AF2755" t="str">
        <f>_xlfn.IFS(fact_orders[[#This Row],[delivery_time]]&lt;=40,"EARLY",fact_orders[[#This Row],[delivery_time]]&gt;=50,"LATE",TRUE,"ON TIME")</f>
        <v>EARLY</v>
      </c>
    </row>
    <row r="2756" spans="16:32" x14ac:dyDescent="0.25">
      <c r="P2756">
        <v>2744</v>
      </c>
      <c r="Q2756">
        <v>139</v>
      </c>
      <c r="R2756">
        <v>12</v>
      </c>
      <c r="S2756" s="6">
        <v>44699</v>
      </c>
      <c r="T2756" s="6">
        <v>0.49791666666666667</v>
      </c>
      <c r="U2756" t="s">
        <v>43</v>
      </c>
      <c r="V2756">
        <v>5926</v>
      </c>
      <c r="W2756">
        <v>15</v>
      </c>
      <c r="X2756">
        <v>47</v>
      </c>
      <c r="Y2756">
        <v>20</v>
      </c>
      <c r="Z2756" t="s">
        <v>9</v>
      </c>
      <c r="AA2756" t="s">
        <v>44</v>
      </c>
      <c r="AB2756">
        <v>3.7</v>
      </c>
      <c r="AC2756">
        <v>20</v>
      </c>
      <c r="AD2756" t="s">
        <v>45</v>
      </c>
      <c r="AE2756" s="6">
        <v>44700</v>
      </c>
      <c r="AF2756" t="str">
        <f>_xlfn.IFS(fact_orders[[#This Row],[delivery_time]]&lt;=40,"EARLY",fact_orders[[#This Row],[delivery_time]]&gt;=50,"LATE",TRUE,"ON TIME")</f>
        <v>ON TIME</v>
      </c>
    </row>
    <row r="2757" spans="16:32" x14ac:dyDescent="0.25">
      <c r="P2757">
        <v>2745</v>
      </c>
      <c r="Q2757">
        <v>74</v>
      </c>
      <c r="R2757">
        <v>1</v>
      </c>
      <c r="S2757" s="6">
        <v>44699</v>
      </c>
      <c r="T2757" s="6">
        <v>0.65138888888888891</v>
      </c>
      <c r="U2757" t="s">
        <v>43</v>
      </c>
      <c r="V2757">
        <v>5568</v>
      </c>
      <c r="W2757">
        <v>23</v>
      </c>
      <c r="X2757">
        <v>52</v>
      </c>
      <c r="Z2757" t="s">
        <v>6</v>
      </c>
      <c r="AA2757" t="s">
        <v>48</v>
      </c>
      <c r="AB2757">
        <v>3</v>
      </c>
      <c r="AD2757" t="s">
        <v>45</v>
      </c>
      <c r="AE2757" s="6">
        <v>44635</v>
      </c>
      <c r="AF2757" t="str">
        <f>_xlfn.IFS(fact_orders[[#This Row],[delivery_time]]&lt;=40,"EARLY",fact_orders[[#This Row],[delivery_time]]&gt;=50,"LATE",TRUE,"ON TIME")</f>
        <v>LATE</v>
      </c>
    </row>
    <row r="2758" spans="16:32" x14ac:dyDescent="0.25">
      <c r="P2758">
        <v>2746</v>
      </c>
      <c r="Q2758">
        <v>401</v>
      </c>
      <c r="R2758">
        <v>3</v>
      </c>
      <c r="S2758" s="6">
        <v>44699</v>
      </c>
      <c r="T2758" s="6">
        <v>0.61875000000000002</v>
      </c>
      <c r="U2758" t="s">
        <v>43</v>
      </c>
      <c r="V2758">
        <v>4193</v>
      </c>
      <c r="W2758">
        <v>15</v>
      </c>
      <c r="X2758">
        <v>36</v>
      </c>
      <c r="Y2758">
        <v>31</v>
      </c>
      <c r="Z2758" t="s">
        <v>19</v>
      </c>
      <c r="AA2758" t="s">
        <v>44</v>
      </c>
      <c r="AB2758">
        <v>4</v>
      </c>
      <c r="AC2758">
        <v>31</v>
      </c>
      <c r="AD2758" t="s">
        <v>45</v>
      </c>
      <c r="AE2758" s="6">
        <v>44962</v>
      </c>
      <c r="AF2758" t="str">
        <f>_xlfn.IFS(fact_orders[[#This Row],[delivery_time]]&lt;=40,"EARLY",fact_orders[[#This Row],[delivery_time]]&gt;=50,"LATE",TRUE,"ON TIME")</f>
        <v>EARLY</v>
      </c>
    </row>
    <row r="2759" spans="16:32" x14ac:dyDescent="0.25">
      <c r="P2759">
        <v>2747</v>
      </c>
      <c r="Q2759">
        <v>331</v>
      </c>
      <c r="R2759">
        <v>20</v>
      </c>
      <c r="S2759" s="6">
        <v>44699</v>
      </c>
      <c r="T2759" s="6">
        <v>0.77013888888888893</v>
      </c>
      <c r="U2759" t="s">
        <v>43</v>
      </c>
      <c r="V2759">
        <v>2391</v>
      </c>
      <c r="W2759">
        <v>22</v>
      </c>
      <c r="X2759">
        <v>52</v>
      </c>
      <c r="Y2759">
        <v>4</v>
      </c>
      <c r="Z2759" t="s">
        <v>18</v>
      </c>
      <c r="AA2759" t="s">
        <v>48</v>
      </c>
      <c r="AB2759">
        <v>3.8</v>
      </c>
      <c r="AC2759">
        <v>4</v>
      </c>
      <c r="AD2759" t="s">
        <v>45</v>
      </c>
      <c r="AE2759" s="6">
        <v>44892</v>
      </c>
      <c r="AF2759" t="str">
        <f>_xlfn.IFS(fact_orders[[#This Row],[delivery_time]]&lt;=40,"EARLY",fact_orders[[#This Row],[delivery_time]]&gt;=50,"LATE",TRUE,"ON TIME")</f>
        <v>LATE</v>
      </c>
    </row>
    <row r="2760" spans="16:32" x14ac:dyDescent="0.25">
      <c r="P2760">
        <v>2748</v>
      </c>
      <c r="Q2760">
        <v>447</v>
      </c>
      <c r="R2760">
        <v>1</v>
      </c>
      <c r="S2760" s="6">
        <v>44699</v>
      </c>
      <c r="T2760" s="6">
        <v>0.76180555555555551</v>
      </c>
      <c r="U2760" t="s">
        <v>43</v>
      </c>
      <c r="V2760">
        <v>4981</v>
      </c>
      <c r="W2760">
        <v>24</v>
      </c>
      <c r="X2760">
        <v>41</v>
      </c>
      <c r="Y2760">
        <v>5</v>
      </c>
      <c r="Z2760" t="s">
        <v>6</v>
      </c>
      <c r="AA2760" t="s">
        <v>48</v>
      </c>
      <c r="AB2760">
        <v>3</v>
      </c>
      <c r="AC2760">
        <v>5</v>
      </c>
      <c r="AD2760" t="s">
        <v>45</v>
      </c>
      <c r="AE2760" s="6">
        <v>45008</v>
      </c>
      <c r="AF2760" t="str">
        <f>_xlfn.IFS(fact_orders[[#This Row],[delivery_time]]&lt;=40,"EARLY",fact_orders[[#This Row],[delivery_time]]&gt;=50,"LATE",TRUE,"ON TIME")</f>
        <v>ON TIME</v>
      </c>
    </row>
    <row r="2761" spans="16:32" x14ac:dyDescent="0.25">
      <c r="P2761">
        <v>2749</v>
      </c>
      <c r="Q2761">
        <v>437</v>
      </c>
      <c r="R2761">
        <v>8</v>
      </c>
      <c r="S2761" s="6">
        <v>44699</v>
      </c>
      <c r="T2761" s="6">
        <v>0.83472222222222225</v>
      </c>
      <c r="U2761" t="s">
        <v>43</v>
      </c>
      <c r="V2761">
        <v>2949</v>
      </c>
      <c r="W2761">
        <v>36</v>
      </c>
      <c r="X2761">
        <v>43</v>
      </c>
      <c r="Z2761" t="s">
        <v>24</v>
      </c>
      <c r="AA2761" t="s">
        <v>44</v>
      </c>
      <c r="AB2761">
        <v>4.2</v>
      </c>
      <c r="AD2761" t="s">
        <v>45</v>
      </c>
      <c r="AE2761" s="6">
        <v>44998</v>
      </c>
      <c r="AF2761" t="str">
        <f>_xlfn.IFS(fact_orders[[#This Row],[delivery_time]]&lt;=40,"EARLY",fact_orders[[#This Row],[delivery_time]]&gt;=50,"LATE",TRUE,"ON TIME")</f>
        <v>ON TIME</v>
      </c>
    </row>
    <row r="2762" spans="16:32" x14ac:dyDescent="0.25">
      <c r="P2762">
        <v>2750</v>
      </c>
      <c r="Q2762">
        <v>492</v>
      </c>
      <c r="R2762">
        <v>12</v>
      </c>
      <c r="S2762" s="6">
        <v>44699</v>
      </c>
      <c r="T2762" s="6">
        <v>0.90138888888888891</v>
      </c>
      <c r="U2762" t="s">
        <v>43</v>
      </c>
      <c r="V2762">
        <v>3658</v>
      </c>
      <c r="W2762">
        <v>18</v>
      </c>
      <c r="X2762">
        <v>48</v>
      </c>
      <c r="Y2762">
        <v>26</v>
      </c>
      <c r="Z2762" t="s">
        <v>9</v>
      </c>
      <c r="AA2762" t="s">
        <v>44</v>
      </c>
      <c r="AB2762">
        <v>3.7</v>
      </c>
      <c r="AC2762">
        <v>26</v>
      </c>
      <c r="AD2762" t="s">
        <v>45</v>
      </c>
      <c r="AE2762" s="6">
        <v>45053</v>
      </c>
      <c r="AF2762" t="str">
        <f>_xlfn.IFS(fact_orders[[#This Row],[delivery_time]]&lt;=40,"EARLY",fact_orders[[#This Row],[delivery_time]]&gt;=50,"LATE",TRUE,"ON TIME")</f>
        <v>ON TIME</v>
      </c>
    </row>
    <row r="2763" spans="16:32" x14ac:dyDescent="0.25">
      <c r="P2763">
        <v>2751</v>
      </c>
      <c r="Q2763">
        <v>374</v>
      </c>
      <c r="R2763">
        <v>16</v>
      </c>
      <c r="S2763" s="6">
        <v>44699</v>
      </c>
      <c r="T2763" s="6">
        <v>0.8</v>
      </c>
      <c r="U2763" t="s">
        <v>43</v>
      </c>
      <c r="V2763">
        <v>5875</v>
      </c>
      <c r="W2763">
        <v>38</v>
      </c>
      <c r="X2763">
        <v>38</v>
      </c>
      <c r="Y2763">
        <v>21</v>
      </c>
      <c r="Z2763" t="s">
        <v>13</v>
      </c>
      <c r="AA2763" t="s">
        <v>47</v>
      </c>
      <c r="AB2763">
        <v>3.4</v>
      </c>
      <c r="AC2763">
        <v>21</v>
      </c>
      <c r="AD2763" t="s">
        <v>45</v>
      </c>
      <c r="AE2763" s="6">
        <v>44935</v>
      </c>
      <c r="AF2763" t="str">
        <f>_xlfn.IFS(fact_orders[[#This Row],[delivery_time]]&lt;=40,"EARLY",fact_orders[[#This Row],[delivery_time]]&gt;=50,"LATE",TRUE,"ON TIME")</f>
        <v>EARLY</v>
      </c>
    </row>
    <row r="2764" spans="16:32" x14ac:dyDescent="0.25">
      <c r="P2764">
        <v>2752</v>
      </c>
      <c r="Q2764">
        <v>405</v>
      </c>
      <c r="R2764">
        <v>18</v>
      </c>
      <c r="S2764" s="6">
        <v>44699</v>
      </c>
      <c r="T2764" s="6">
        <v>0.65416666666666667</v>
      </c>
      <c r="U2764" t="s">
        <v>43</v>
      </c>
      <c r="V2764">
        <v>3438</v>
      </c>
      <c r="W2764">
        <v>22</v>
      </c>
      <c r="X2764">
        <v>55</v>
      </c>
      <c r="Y2764">
        <v>41</v>
      </c>
      <c r="Z2764" t="s">
        <v>15</v>
      </c>
      <c r="AA2764" t="s">
        <v>46</v>
      </c>
      <c r="AB2764">
        <v>3.1</v>
      </c>
      <c r="AC2764">
        <v>41</v>
      </c>
      <c r="AD2764" t="s">
        <v>45</v>
      </c>
      <c r="AE2764" s="6">
        <v>44966</v>
      </c>
      <c r="AF2764" t="str">
        <f>_xlfn.IFS(fact_orders[[#This Row],[delivery_time]]&lt;=40,"EARLY",fact_orders[[#This Row],[delivery_time]]&gt;=50,"LATE",TRUE,"ON TIME")</f>
        <v>LATE</v>
      </c>
    </row>
    <row r="2765" spans="16:32" x14ac:dyDescent="0.25">
      <c r="P2765">
        <v>2753</v>
      </c>
      <c r="Q2765">
        <v>465</v>
      </c>
      <c r="R2765">
        <v>17</v>
      </c>
      <c r="S2765" s="6">
        <v>44699</v>
      </c>
      <c r="T2765" s="6">
        <v>0.74791666666666667</v>
      </c>
      <c r="U2765" t="s">
        <v>43</v>
      </c>
      <c r="V2765">
        <v>4491</v>
      </c>
      <c r="W2765">
        <v>32</v>
      </c>
      <c r="X2765">
        <v>50</v>
      </c>
      <c r="Y2765">
        <v>29</v>
      </c>
      <c r="Z2765" t="s">
        <v>14</v>
      </c>
      <c r="AA2765" t="s">
        <v>48</v>
      </c>
      <c r="AB2765">
        <v>4</v>
      </c>
      <c r="AC2765">
        <v>29</v>
      </c>
      <c r="AD2765" t="s">
        <v>45</v>
      </c>
      <c r="AE2765" s="6">
        <v>45026</v>
      </c>
      <c r="AF2765" t="str">
        <f>_xlfn.IFS(fact_orders[[#This Row],[delivery_time]]&lt;=40,"EARLY",fact_orders[[#This Row],[delivery_time]]&gt;=50,"LATE",TRUE,"ON TIME")</f>
        <v>LATE</v>
      </c>
    </row>
    <row r="2766" spans="16:32" x14ac:dyDescent="0.25">
      <c r="P2766">
        <v>2754</v>
      </c>
      <c r="Q2766">
        <v>287</v>
      </c>
      <c r="R2766">
        <v>15</v>
      </c>
      <c r="S2766" s="6">
        <v>44699</v>
      </c>
      <c r="T2766" s="6">
        <v>0.45902777777777776</v>
      </c>
      <c r="U2766" t="s">
        <v>43</v>
      </c>
      <c r="V2766">
        <v>2361</v>
      </c>
      <c r="W2766">
        <v>17</v>
      </c>
      <c r="X2766">
        <v>58</v>
      </c>
      <c r="Y2766">
        <v>36</v>
      </c>
      <c r="Z2766" t="s">
        <v>12</v>
      </c>
      <c r="AA2766" t="s">
        <v>48</v>
      </c>
      <c r="AB2766">
        <v>3.8</v>
      </c>
      <c r="AC2766">
        <v>36</v>
      </c>
      <c r="AD2766" t="s">
        <v>45</v>
      </c>
      <c r="AE2766" s="6">
        <v>44848</v>
      </c>
      <c r="AF2766" t="str">
        <f>_xlfn.IFS(fact_orders[[#This Row],[delivery_time]]&lt;=40,"EARLY",fact_orders[[#This Row],[delivery_time]]&gt;=50,"LATE",TRUE,"ON TIME")</f>
        <v>LATE</v>
      </c>
    </row>
    <row r="2767" spans="16:32" x14ac:dyDescent="0.25">
      <c r="P2767">
        <v>2755</v>
      </c>
      <c r="Q2767">
        <v>308</v>
      </c>
      <c r="R2767">
        <v>7</v>
      </c>
      <c r="S2767" s="6">
        <v>44699</v>
      </c>
      <c r="T2767" s="6">
        <v>0.9145833333333333</v>
      </c>
      <c r="U2767" t="s">
        <v>43</v>
      </c>
      <c r="V2767">
        <v>4194</v>
      </c>
      <c r="W2767">
        <v>29</v>
      </c>
      <c r="X2767">
        <v>37</v>
      </c>
      <c r="Y2767">
        <v>30</v>
      </c>
      <c r="Z2767" t="s">
        <v>23</v>
      </c>
      <c r="AA2767" t="s">
        <v>44</v>
      </c>
      <c r="AB2767">
        <v>3.4</v>
      </c>
      <c r="AC2767">
        <v>30</v>
      </c>
      <c r="AD2767" t="s">
        <v>45</v>
      </c>
      <c r="AE2767" s="6">
        <v>44869</v>
      </c>
      <c r="AF2767" t="str">
        <f>_xlfn.IFS(fact_orders[[#This Row],[delivery_time]]&lt;=40,"EARLY",fact_orders[[#This Row],[delivery_time]]&gt;=50,"LATE",TRUE,"ON TIME")</f>
        <v>EARLY</v>
      </c>
    </row>
    <row r="2768" spans="16:32" x14ac:dyDescent="0.25">
      <c r="P2768">
        <v>2756</v>
      </c>
      <c r="Q2768">
        <v>176</v>
      </c>
      <c r="R2768">
        <v>14</v>
      </c>
      <c r="S2768" s="6">
        <v>44699</v>
      </c>
      <c r="T2768" s="6">
        <v>0.53402777777777777</v>
      </c>
      <c r="U2768" t="s">
        <v>43</v>
      </c>
      <c r="V2768">
        <v>4652</v>
      </c>
      <c r="W2768">
        <v>36</v>
      </c>
      <c r="X2768">
        <v>43</v>
      </c>
      <c r="Z2768" t="s">
        <v>11</v>
      </c>
      <c r="AA2768" t="s">
        <v>47</v>
      </c>
      <c r="AB2768">
        <v>4.4000000000000004</v>
      </c>
      <c r="AD2768" t="s">
        <v>45</v>
      </c>
      <c r="AE2768" s="6">
        <v>44737</v>
      </c>
      <c r="AF2768" t="str">
        <f>_xlfn.IFS(fact_orders[[#This Row],[delivery_time]]&lt;=40,"EARLY",fact_orders[[#This Row],[delivery_time]]&gt;=50,"LATE",TRUE,"ON TIME")</f>
        <v>ON TIME</v>
      </c>
    </row>
    <row r="2769" spans="16:32" x14ac:dyDescent="0.25">
      <c r="P2769">
        <v>2757</v>
      </c>
      <c r="Q2769">
        <v>407</v>
      </c>
      <c r="R2769">
        <v>14</v>
      </c>
      <c r="S2769" s="6">
        <v>44699</v>
      </c>
      <c r="T2769" s="6">
        <v>0.55000000000000004</v>
      </c>
      <c r="U2769" t="s">
        <v>43</v>
      </c>
      <c r="V2769">
        <v>5674</v>
      </c>
      <c r="W2769">
        <v>17</v>
      </c>
      <c r="X2769">
        <v>46</v>
      </c>
      <c r="Y2769">
        <v>6</v>
      </c>
      <c r="Z2769" t="s">
        <v>11</v>
      </c>
      <c r="AA2769" t="s">
        <v>47</v>
      </c>
      <c r="AB2769">
        <v>4.4000000000000004</v>
      </c>
      <c r="AC2769">
        <v>6</v>
      </c>
      <c r="AD2769" t="s">
        <v>45</v>
      </c>
      <c r="AE2769" s="6">
        <v>44968</v>
      </c>
      <c r="AF2769" t="str">
        <f>_xlfn.IFS(fact_orders[[#This Row],[delivery_time]]&lt;=40,"EARLY",fact_orders[[#This Row],[delivery_time]]&gt;=50,"LATE",TRUE,"ON TIME")</f>
        <v>ON TIME</v>
      </c>
    </row>
    <row r="2770" spans="16:32" x14ac:dyDescent="0.25">
      <c r="P2770">
        <v>2758</v>
      </c>
      <c r="Q2770">
        <v>312</v>
      </c>
      <c r="R2770">
        <v>2</v>
      </c>
      <c r="S2770" s="6">
        <v>44699</v>
      </c>
      <c r="T2770" s="6">
        <v>0.78055555555555556</v>
      </c>
      <c r="U2770" t="s">
        <v>43</v>
      </c>
      <c r="V2770">
        <v>2167</v>
      </c>
      <c r="W2770">
        <v>30</v>
      </c>
      <c r="X2770">
        <v>58</v>
      </c>
      <c r="Y2770">
        <v>45</v>
      </c>
      <c r="Z2770" t="s">
        <v>17</v>
      </c>
      <c r="AA2770" t="s">
        <v>46</v>
      </c>
      <c r="AB2770">
        <v>4.7</v>
      </c>
      <c r="AC2770">
        <v>45</v>
      </c>
      <c r="AD2770" t="s">
        <v>45</v>
      </c>
      <c r="AE2770" s="6">
        <v>44873</v>
      </c>
      <c r="AF2770" t="str">
        <f>_xlfn.IFS(fact_orders[[#This Row],[delivery_time]]&lt;=40,"EARLY",fact_orders[[#This Row],[delivery_time]]&gt;=50,"LATE",TRUE,"ON TIME")</f>
        <v>LATE</v>
      </c>
    </row>
    <row r="2771" spans="16:32" x14ac:dyDescent="0.25">
      <c r="P2771">
        <v>2759</v>
      </c>
      <c r="Q2771">
        <v>451</v>
      </c>
      <c r="R2771">
        <v>13</v>
      </c>
      <c r="S2771" s="6">
        <v>44699</v>
      </c>
      <c r="T2771" s="6">
        <v>0.5756944444444444</v>
      </c>
      <c r="U2771" t="s">
        <v>43</v>
      </c>
      <c r="V2771">
        <v>5777</v>
      </c>
      <c r="W2771">
        <v>34</v>
      </c>
      <c r="X2771">
        <v>58</v>
      </c>
      <c r="Y2771">
        <v>24</v>
      </c>
      <c r="Z2771" t="s">
        <v>10</v>
      </c>
      <c r="AA2771" t="s">
        <v>46</v>
      </c>
      <c r="AB2771">
        <v>3.3</v>
      </c>
      <c r="AC2771">
        <v>24</v>
      </c>
      <c r="AD2771" t="s">
        <v>45</v>
      </c>
      <c r="AE2771" s="6">
        <v>45012</v>
      </c>
      <c r="AF2771" t="str">
        <f>_xlfn.IFS(fact_orders[[#This Row],[delivery_time]]&lt;=40,"EARLY",fact_orders[[#This Row],[delivery_time]]&gt;=50,"LATE",TRUE,"ON TIME")</f>
        <v>LATE</v>
      </c>
    </row>
    <row r="2772" spans="16:32" x14ac:dyDescent="0.25">
      <c r="P2772">
        <v>2760</v>
      </c>
      <c r="Q2772">
        <v>437</v>
      </c>
      <c r="R2772">
        <v>15</v>
      </c>
      <c r="S2772" s="6">
        <v>44699</v>
      </c>
      <c r="T2772" s="6">
        <v>0.43819444444444444</v>
      </c>
      <c r="U2772" t="s">
        <v>43</v>
      </c>
      <c r="V2772">
        <v>5900</v>
      </c>
      <c r="W2772">
        <v>24</v>
      </c>
      <c r="X2772">
        <v>51</v>
      </c>
      <c r="Z2772" t="s">
        <v>12</v>
      </c>
      <c r="AA2772" t="s">
        <v>48</v>
      </c>
      <c r="AB2772">
        <v>3.8</v>
      </c>
      <c r="AD2772" t="s">
        <v>45</v>
      </c>
      <c r="AE2772" s="6">
        <v>44998</v>
      </c>
      <c r="AF2772" t="str">
        <f>_xlfn.IFS(fact_orders[[#This Row],[delivery_time]]&lt;=40,"EARLY",fact_orders[[#This Row],[delivery_time]]&gt;=50,"LATE",TRUE,"ON TIME")</f>
        <v>LATE</v>
      </c>
    </row>
    <row r="2773" spans="16:32" x14ac:dyDescent="0.25">
      <c r="P2773">
        <v>2761</v>
      </c>
      <c r="Q2773">
        <v>35</v>
      </c>
      <c r="R2773">
        <v>19</v>
      </c>
      <c r="S2773" s="6">
        <v>44700</v>
      </c>
      <c r="T2773" s="6">
        <v>0.69722222222222219</v>
      </c>
      <c r="U2773" t="s">
        <v>43</v>
      </c>
      <c r="V2773">
        <v>2076</v>
      </c>
      <c r="W2773">
        <v>31</v>
      </c>
      <c r="X2773">
        <v>35</v>
      </c>
      <c r="Y2773">
        <v>1</v>
      </c>
      <c r="Z2773" t="s">
        <v>16</v>
      </c>
      <c r="AA2773" t="s">
        <v>49</v>
      </c>
      <c r="AB2773">
        <v>4.5</v>
      </c>
      <c r="AC2773">
        <v>1</v>
      </c>
      <c r="AD2773" t="s">
        <v>45</v>
      </c>
      <c r="AE2773" s="6">
        <v>44596</v>
      </c>
      <c r="AF2773" t="str">
        <f>_xlfn.IFS(fact_orders[[#This Row],[delivery_time]]&lt;=40,"EARLY",fact_orders[[#This Row],[delivery_time]]&gt;=50,"LATE",TRUE,"ON TIME")</f>
        <v>EARLY</v>
      </c>
    </row>
    <row r="2774" spans="16:32" x14ac:dyDescent="0.25">
      <c r="P2774">
        <v>2762</v>
      </c>
      <c r="Q2774">
        <v>349</v>
      </c>
      <c r="R2774">
        <v>3</v>
      </c>
      <c r="S2774" s="6">
        <v>44700</v>
      </c>
      <c r="T2774" s="6">
        <v>0.70833333333333337</v>
      </c>
      <c r="U2774" t="s">
        <v>43</v>
      </c>
      <c r="V2774">
        <v>3455</v>
      </c>
      <c r="W2774">
        <v>24</v>
      </c>
      <c r="X2774">
        <v>43</v>
      </c>
      <c r="Y2774">
        <v>1</v>
      </c>
      <c r="Z2774" t="s">
        <v>19</v>
      </c>
      <c r="AA2774" t="s">
        <v>44</v>
      </c>
      <c r="AB2774">
        <v>4</v>
      </c>
      <c r="AC2774">
        <v>1</v>
      </c>
      <c r="AD2774" t="s">
        <v>45</v>
      </c>
      <c r="AE2774" s="6">
        <v>44910</v>
      </c>
      <c r="AF2774" t="str">
        <f>_xlfn.IFS(fact_orders[[#This Row],[delivery_time]]&lt;=40,"EARLY",fact_orders[[#This Row],[delivery_time]]&gt;=50,"LATE",TRUE,"ON TIME")</f>
        <v>ON TIME</v>
      </c>
    </row>
    <row r="2775" spans="16:32" x14ac:dyDescent="0.25">
      <c r="P2775">
        <v>2763</v>
      </c>
      <c r="Q2775">
        <v>201</v>
      </c>
      <c r="R2775">
        <v>14</v>
      </c>
      <c r="S2775" s="6">
        <v>44700</v>
      </c>
      <c r="T2775" s="6">
        <v>0.54791666666666672</v>
      </c>
      <c r="U2775" t="s">
        <v>43</v>
      </c>
      <c r="V2775">
        <v>4727</v>
      </c>
      <c r="W2775">
        <v>37</v>
      </c>
      <c r="X2775">
        <v>33</v>
      </c>
      <c r="Y2775">
        <v>13</v>
      </c>
      <c r="Z2775" t="s">
        <v>11</v>
      </c>
      <c r="AA2775" t="s">
        <v>47</v>
      </c>
      <c r="AB2775">
        <v>4.4000000000000004</v>
      </c>
      <c r="AC2775">
        <v>13</v>
      </c>
      <c r="AD2775" t="s">
        <v>45</v>
      </c>
      <c r="AE2775" s="6">
        <v>44762</v>
      </c>
      <c r="AF2775" t="str">
        <f>_xlfn.IFS(fact_orders[[#This Row],[delivery_time]]&lt;=40,"EARLY",fact_orders[[#This Row],[delivery_time]]&gt;=50,"LATE",TRUE,"ON TIME")</f>
        <v>EARLY</v>
      </c>
    </row>
    <row r="2776" spans="16:32" x14ac:dyDescent="0.25">
      <c r="P2776">
        <v>2764</v>
      </c>
      <c r="Q2776">
        <v>311</v>
      </c>
      <c r="R2776">
        <v>7</v>
      </c>
      <c r="S2776" s="6">
        <v>44700</v>
      </c>
      <c r="T2776" s="6">
        <v>0.81527777777777777</v>
      </c>
      <c r="U2776" t="s">
        <v>43</v>
      </c>
      <c r="V2776">
        <v>4625</v>
      </c>
      <c r="W2776">
        <v>29</v>
      </c>
      <c r="X2776">
        <v>32</v>
      </c>
      <c r="Z2776" t="s">
        <v>23</v>
      </c>
      <c r="AA2776" t="s">
        <v>44</v>
      </c>
      <c r="AB2776">
        <v>3.4</v>
      </c>
      <c r="AD2776" t="s">
        <v>45</v>
      </c>
      <c r="AE2776" s="6">
        <v>44872</v>
      </c>
      <c r="AF2776" t="str">
        <f>_xlfn.IFS(fact_orders[[#This Row],[delivery_time]]&lt;=40,"EARLY",fact_orders[[#This Row],[delivery_time]]&gt;=50,"LATE",TRUE,"ON TIME")</f>
        <v>EARLY</v>
      </c>
    </row>
    <row r="2777" spans="16:32" x14ac:dyDescent="0.25">
      <c r="P2777">
        <v>2765</v>
      </c>
      <c r="Q2777">
        <v>337</v>
      </c>
      <c r="R2777">
        <v>7</v>
      </c>
      <c r="S2777" s="6">
        <v>44700</v>
      </c>
      <c r="T2777" s="6">
        <v>0.55347222222222225</v>
      </c>
      <c r="U2777" t="s">
        <v>43</v>
      </c>
      <c r="V2777">
        <v>5790</v>
      </c>
      <c r="W2777">
        <v>32</v>
      </c>
      <c r="X2777">
        <v>44</v>
      </c>
      <c r="Y2777">
        <v>9</v>
      </c>
      <c r="Z2777" t="s">
        <v>23</v>
      </c>
      <c r="AA2777" t="s">
        <v>44</v>
      </c>
      <c r="AB2777">
        <v>3.4</v>
      </c>
      <c r="AC2777">
        <v>9</v>
      </c>
      <c r="AD2777" t="s">
        <v>45</v>
      </c>
      <c r="AE2777" s="6">
        <v>44898</v>
      </c>
      <c r="AF2777" t="str">
        <f>_xlfn.IFS(fact_orders[[#This Row],[delivery_time]]&lt;=40,"EARLY",fact_orders[[#This Row],[delivery_time]]&gt;=50,"LATE",TRUE,"ON TIME")</f>
        <v>ON TIME</v>
      </c>
    </row>
    <row r="2778" spans="16:32" x14ac:dyDescent="0.25">
      <c r="P2778">
        <v>2766</v>
      </c>
      <c r="Q2778">
        <v>140</v>
      </c>
      <c r="R2778">
        <v>8</v>
      </c>
      <c r="S2778" s="6">
        <v>44700</v>
      </c>
      <c r="T2778" s="6">
        <v>0.45902777777777776</v>
      </c>
      <c r="U2778" t="s">
        <v>43</v>
      </c>
      <c r="V2778">
        <v>4628</v>
      </c>
      <c r="W2778">
        <v>15</v>
      </c>
      <c r="X2778">
        <v>52</v>
      </c>
      <c r="Y2778">
        <v>24</v>
      </c>
      <c r="Z2778" t="s">
        <v>24</v>
      </c>
      <c r="AA2778" t="s">
        <v>44</v>
      </c>
      <c r="AB2778">
        <v>4.2</v>
      </c>
      <c r="AC2778">
        <v>24</v>
      </c>
      <c r="AD2778" t="s">
        <v>45</v>
      </c>
      <c r="AE2778" s="6">
        <v>44701</v>
      </c>
      <c r="AF2778" t="str">
        <f>_xlfn.IFS(fact_orders[[#This Row],[delivery_time]]&lt;=40,"EARLY",fact_orders[[#This Row],[delivery_time]]&gt;=50,"LATE",TRUE,"ON TIME")</f>
        <v>LATE</v>
      </c>
    </row>
    <row r="2779" spans="16:32" x14ac:dyDescent="0.25">
      <c r="P2779">
        <v>2767</v>
      </c>
      <c r="Q2779">
        <v>68</v>
      </c>
      <c r="R2779">
        <v>6</v>
      </c>
      <c r="S2779" s="6">
        <v>44700</v>
      </c>
      <c r="T2779" s="6">
        <v>0.69722222222222219</v>
      </c>
      <c r="U2779" t="s">
        <v>43</v>
      </c>
      <c r="V2779">
        <v>5986</v>
      </c>
      <c r="W2779">
        <v>25</v>
      </c>
      <c r="X2779">
        <v>51</v>
      </c>
      <c r="Z2779" t="s">
        <v>22</v>
      </c>
      <c r="AA2779" t="s">
        <v>47</v>
      </c>
      <c r="AB2779">
        <v>3.4</v>
      </c>
      <c r="AD2779" t="s">
        <v>45</v>
      </c>
      <c r="AE2779" s="6">
        <v>44629</v>
      </c>
      <c r="AF2779" t="str">
        <f>_xlfn.IFS(fact_orders[[#This Row],[delivery_time]]&lt;=40,"EARLY",fact_orders[[#This Row],[delivery_time]]&gt;=50,"LATE",TRUE,"ON TIME")</f>
        <v>LATE</v>
      </c>
    </row>
    <row r="2780" spans="16:32" x14ac:dyDescent="0.25">
      <c r="P2780">
        <v>2768</v>
      </c>
      <c r="Q2780">
        <v>103</v>
      </c>
      <c r="R2780">
        <v>13</v>
      </c>
      <c r="S2780" s="6">
        <v>44700</v>
      </c>
      <c r="T2780" s="6">
        <v>0.4201388888888889</v>
      </c>
      <c r="U2780" t="s">
        <v>43</v>
      </c>
      <c r="V2780">
        <v>4246</v>
      </c>
      <c r="W2780">
        <v>30</v>
      </c>
      <c r="X2780">
        <v>37</v>
      </c>
      <c r="Y2780">
        <v>45</v>
      </c>
      <c r="Z2780" t="s">
        <v>10</v>
      </c>
      <c r="AA2780" t="s">
        <v>46</v>
      </c>
      <c r="AB2780">
        <v>3.3</v>
      </c>
      <c r="AC2780">
        <v>45</v>
      </c>
      <c r="AD2780" t="s">
        <v>45</v>
      </c>
      <c r="AE2780" s="6">
        <v>44664</v>
      </c>
      <c r="AF2780" t="str">
        <f>_xlfn.IFS(fact_orders[[#This Row],[delivery_time]]&lt;=40,"EARLY",fact_orders[[#This Row],[delivery_time]]&gt;=50,"LATE",TRUE,"ON TIME")</f>
        <v>EARLY</v>
      </c>
    </row>
    <row r="2781" spans="16:32" x14ac:dyDescent="0.25">
      <c r="P2781">
        <v>2769</v>
      </c>
      <c r="Q2781">
        <v>436</v>
      </c>
      <c r="R2781">
        <v>2</v>
      </c>
      <c r="S2781" s="6">
        <v>44700</v>
      </c>
      <c r="T2781" s="6">
        <v>0.8305555555555556</v>
      </c>
      <c r="U2781" t="s">
        <v>43</v>
      </c>
      <c r="V2781">
        <v>3023</v>
      </c>
      <c r="W2781">
        <v>37</v>
      </c>
      <c r="X2781">
        <v>44</v>
      </c>
      <c r="Y2781">
        <v>27</v>
      </c>
      <c r="Z2781" t="s">
        <v>17</v>
      </c>
      <c r="AA2781" t="s">
        <v>46</v>
      </c>
      <c r="AB2781">
        <v>4.7</v>
      </c>
      <c r="AC2781">
        <v>27</v>
      </c>
      <c r="AD2781" t="s">
        <v>45</v>
      </c>
      <c r="AE2781" s="6">
        <v>44997</v>
      </c>
      <c r="AF2781" t="str">
        <f>_xlfn.IFS(fact_orders[[#This Row],[delivery_time]]&lt;=40,"EARLY",fact_orders[[#This Row],[delivery_time]]&gt;=50,"LATE",TRUE,"ON TIME")</f>
        <v>ON TIME</v>
      </c>
    </row>
    <row r="2782" spans="16:32" x14ac:dyDescent="0.25">
      <c r="P2782">
        <v>2770</v>
      </c>
      <c r="Q2782">
        <v>88</v>
      </c>
      <c r="R2782">
        <v>15</v>
      </c>
      <c r="S2782" s="6">
        <v>44700</v>
      </c>
      <c r="T2782" s="6">
        <v>0.50208333333333333</v>
      </c>
      <c r="U2782" t="s">
        <v>43</v>
      </c>
      <c r="V2782">
        <v>4219</v>
      </c>
      <c r="W2782">
        <v>19</v>
      </c>
      <c r="X2782">
        <v>46</v>
      </c>
      <c r="Y2782">
        <v>48</v>
      </c>
      <c r="Z2782" t="s">
        <v>12</v>
      </c>
      <c r="AA2782" t="s">
        <v>48</v>
      </c>
      <c r="AB2782">
        <v>3.8</v>
      </c>
      <c r="AC2782">
        <v>48</v>
      </c>
      <c r="AD2782" t="s">
        <v>45</v>
      </c>
      <c r="AE2782" s="6">
        <v>44649</v>
      </c>
      <c r="AF2782" t="str">
        <f>_xlfn.IFS(fact_orders[[#This Row],[delivery_time]]&lt;=40,"EARLY",fact_orders[[#This Row],[delivery_time]]&gt;=50,"LATE",TRUE,"ON TIME")</f>
        <v>ON TIME</v>
      </c>
    </row>
    <row r="2783" spans="16:32" x14ac:dyDescent="0.25">
      <c r="P2783">
        <v>2771</v>
      </c>
      <c r="Q2783">
        <v>394</v>
      </c>
      <c r="R2783">
        <v>18</v>
      </c>
      <c r="S2783" s="6">
        <v>44700</v>
      </c>
      <c r="T2783" s="6">
        <v>0.8618055555555556</v>
      </c>
      <c r="U2783" t="s">
        <v>43</v>
      </c>
      <c r="V2783">
        <v>3413</v>
      </c>
      <c r="W2783">
        <v>38</v>
      </c>
      <c r="X2783">
        <v>35</v>
      </c>
      <c r="Y2783">
        <v>17</v>
      </c>
      <c r="Z2783" t="s">
        <v>15</v>
      </c>
      <c r="AA2783" t="s">
        <v>46</v>
      </c>
      <c r="AB2783">
        <v>3.1</v>
      </c>
      <c r="AC2783">
        <v>17</v>
      </c>
      <c r="AD2783" t="s">
        <v>45</v>
      </c>
      <c r="AE2783" s="6">
        <v>44955</v>
      </c>
      <c r="AF2783" t="str">
        <f>_xlfn.IFS(fact_orders[[#This Row],[delivery_time]]&lt;=40,"EARLY",fact_orders[[#This Row],[delivery_time]]&gt;=50,"LATE",TRUE,"ON TIME")</f>
        <v>EARLY</v>
      </c>
    </row>
    <row r="2784" spans="16:32" x14ac:dyDescent="0.25">
      <c r="P2784">
        <v>2772</v>
      </c>
      <c r="Q2784">
        <v>15</v>
      </c>
      <c r="R2784">
        <v>4</v>
      </c>
      <c r="S2784" s="6">
        <v>44700</v>
      </c>
      <c r="T2784" s="6">
        <v>0.78263888888888888</v>
      </c>
      <c r="U2784" t="s">
        <v>43</v>
      </c>
      <c r="V2784">
        <v>4743</v>
      </c>
      <c r="W2784">
        <v>22</v>
      </c>
      <c r="X2784">
        <v>49</v>
      </c>
      <c r="Y2784">
        <v>6</v>
      </c>
      <c r="Z2784" t="s">
        <v>20</v>
      </c>
      <c r="AA2784" t="s">
        <v>46</v>
      </c>
      <c r="AB2784">
        <v>3.7</v>
      </c>
      <c r="AC2784">
        <v>6</v>
      </c>
      <c r="AD2784" t="s">
        <v>45</v>
      </c>
      <c r="AE2784" s="6">
        <v>44576</v>
      </c>
      <c r="AF2784" t="str">
        <f>_xlfn.IFS(fact_orders[[#This Row],[delivery_time]]&lt;=40,"EARLY",fact_orders[[#This Row],[delivery_time]]&gt;=50,"LATE",TRUE,"ON TIME")</f>
        <v>ON TIME</v>
      </c>
    </row>
    <row r="2785" spans="16:32" x14ac:dyDescent="0.25">
      <c r="P2785">
        <v>2773</v>
      </c>
      <c r="Q2785">
        <v>314</v>
      </c>
      <c r="R2785">
        <v>17</v>
      </c>
      <c r="S2785" s="6">
        <v>44700</v>
      </c>
      <c r="T2785" s="6">
        <v>0.61388888888888893</v>
      </c>
      <c r="U2785" t="s">
        <v>43</v>
      </c>
      <c r="V2785">
        <v>5438</v>
      </c>
      <c r="W2785">
        <v>16</v>
      </c>
      <c r="X2785">
        <v>48</v>
      </c>
      <c r="Y2785">
        <v>7</v>
      </c>
      <c r="Z2785" t="s">
        <v>14</v>
      </c>
      <c r="AA2785" t="s">
        <v>48</v>
      </c>
      <c r="AB2785">
        <v>4</v>
      </c>
      <c r="AC2785">
        <v>7</v>
      </c>
      <c r="AD2785" t="s">
        <v>45</v>
      </c>
      <c r="AE2785" s="6">
        <v>44875</v>
      </c>
      <c r="AF2785" t="str">
        <f>_xlfn.IFS(fact_orders[[#This Row],[delivery_time]]&lt;=40,"EARLY",fact_orders[[#This Row],[delivery_time]]&gt;=50,"LATE",TRUE,"ON TIME")</f>
        <v>ON TIME</v>
      </c>
    </row>
    <row r="2786" spans="16:32" x14ac:dyDescent="0.25">
      <c r="P2786">
        <v>2774</v>
      </c>
      <c r="Q2786">
        <v>106</v>
      </c>
      <c r="R2786">
        <v>13</v>
      </c>
      <c r="S2786" s="6">
        <v>44700</v>
      </c>
      <c r="T2786" s="6">
        <v>0.47847222222222224</v>
      </c>
      <c r="U2786" t="s">
        <v>43</v>
      </c>
      <c r="V2786">
        <v>4678</v>
      </c>
      <c r="W2786">
        <v>25</v>
      </c>
      <c r="X2786">
        <v>57</v>
      </c>
      <c r="Z2786" t="s">
        <v>10</v>
      </c>
      <c r="AA2786" t="s">
        <v>46</v>
      </c>
      <c r="AB2786">
        <v>3.3</v>
      </c>
      <c r="AD2786" t="s">
        <v>45</v>
      </c>
      <c r="AE2786" s="6">
        <v>44667</v>
      </c>
      <c r="AF2786" t="str">
        <f>_xlfn.IFS(fact_orders[[#This Row],[delivery_time]]&lt;=40,"EARLY",fact_orders[[#This Row],[delivery_time]]&gt;=50,"LATE",TRUE,"ON TIME")</f>
        <v>LATE</v>
      </c>
    </row>
    <row r="2787" spans="16:32" x14ac:dyDescent="0.25">
      <c r="P2787">
        <v>2775</v>
      </c>
      <c r="Q2787">
        <v>115</v>
      </c>
      <c r="R2787">
        <v>5</v>
      </c>
      <c r="S2787" s="6">
        <v>44700</v>
      </c>
      <c r="T2787" s="6">
        <v>0.51249999999999996</v>
      </c>
      <c r="U2787" t="s">
        <v>43</v>
      </c>
      <c r="V2787">
        <v>3718</v>
      </c>
      <c r="W2787">
        <v>27</v>
      </c>
      <c r="X2787">
        <v>42</v>
      </c>
      <c r="Z2787" t="s">
        <v>21</v>
      </c>
      <c r="AA2787" t="s">
        <v>46</v>
      </c>
      <c r="AB2787">
        <v>3</v>
      </c>
      <c r="AD2787" t="s">
        <v>45</v>
      </c>
      <c r="AE2787" s="6">
        <v>44676</v>
      </c>
      <c r="AF2787" t="str">
        <f>_xlfn.IFS(fact_orders[[#This Row],[delivery_time]]&lt;=40,"EARLY",fact_orders[[#This Row],[delivery_time]]&gt;=50,"LATE",TRUE,"ON TIME")</f>
        <v>ON TIME</v>
      </c>
    </row>
    <row r="2788" spans="16:32" x14ac:dyDescent="0.25">
      <c r="P2788">
        <v>2776</v>
      </c>
      <c r="Q2788">
        <v>44</v>
      </c>
      <c r="R2788">
        <v>14</v>
      </c>
      <c r="S2788" s="6">
        <v>44700</v>
      </c>
      <c r="T2788" s="6">
        <v>0.63958333333333328</v>
      </c>
      <c r="U2788" t="s">
        <v>43</v>
      </c>
      <c r="V2788">
        <v>3608</v>
      </c>
      <c r="W2788">
        <v>31</v>
      </c>
      <c r="X2788">
        <v>34</v>
      </c>
      <c r="Z2788" t="s">
        <v>11</v>
      </c>
      <c r="AA2788" t="s">
        <v>47</v>
      </c>
      <c r="AB2788">
        <v>4.4000000000000004</v>
      </c>
      <c r="AD2788" t="s">
        <v>45</v>
      </c>
      <c r="AE2788" s="6">
        <v>44605</v>
      </c>
      <c r="AF2788" t="str">
        <f>_xlfn.IFS(fact_orders[[#This Row],[delivery_time]]&lt;=40,"EARLY",fact_orders[[#This Row],[delivery_time]]&gt;=50,"LATE",TRUE,"ON TIME")</f>
        <v>EARLY</v>
      </c>
    </row>
    <row r="2789" spans="16:32" x14ac:dyDescent="0.25">
      <c r="P2789">
        <v>2777</v>
      </c>
      <c r="Q2789">
        <v>237</v>
      </c>
      <c r="R2789">
        <v>5</v>
      </c>
      <c r="S2789" s="6">
        <v>44700</v>
      </c>
      <c r="T2789" s="6">
        <v>0.63958333333333328</v>
      </c>
      <c r="U2789" t="s">
        <v>43</v>
      </c>
      <c r="V2789">
        <v>3200</v>
      </c>
      <c r="W2789">
        <v>17</v>
      </c>
      <c r="X2789">
        <v>55</v>
      </c>
      <c r="Y2789">
        <v>40</v>
      </c>
      <c r="Z2789" t="s">
        <v>21</v>
      </c>
      <c r="AA2789" t="s">
        <v>46</v>
      </c>
      <c r="AB2789">
        <v>3</v>
      </c>
      <c r="AC2789">
        <v>40</v>
      </c>
      <c r="AD2789" t="s">
        <v>45</v>
      </c>
      <c r="AE2789" s="6">
        <v>44798</v>
      </c>
      <c r="AF2789" t="str">
        <f>_xlfn.IFS(fact_orders[[#This Row],[delivery_time]]&lt;=40,"EARLY",fact_orders[[#This Row],[delivery_time]]&gt;=50,"LATE",TRUE,"ON TIME")</f>
        <v>LATE</v>
      </c>
    </row>
    <row r="2790" spans="16:32" x14ac:dyDescent="0.25">
      <c r="P2790">
        <v>2778</v>
      </c>
      <c r="Q2790">
        <v>38</v>
      </c>
      <c r="R2790">
        <v>14</v>
      </c>
      <c r="S2790" s="6">
        <v>44700</v>
      </c>
      <c r="T2790" s="6">
        <v>0.84027777777777779</v>
      </c>
      <c r="U2790" t="s">
        <v>43</v>
      </c>
      <c r="V2790">
        <v>2840</v>
      </c>
      <c r="W2790">
        <v>20</v>
      </c>
      <c r="X2790">
        <v>57</v>
      </c>
      <c r="Z2790" t="s">
        <v>11</v>
      </c>
      <c r="AA2790" t="s">
        <v>47</v>
      </c>
      <c r="AB2790">
        <v>4.4000000000000004</v>
      </c>
      <c r="AD2790" t="s">
        <v>45</v>
      </c>
      <c r="AE2790" s="6">
        <v>44599</v>
      </c>
      <c r="AF2790" t="str">
        <f>_xlfn.IFS(fact_orders[[#This Row],[delivery_time]]&lt;=40,"EARLY",fact_orders[[#This Row],[delivery_time]]&gt;=50,"LATE",TRUE,"ON TIME")</f>
        <v>LATE</v>
      </c>
    </row>
    <row r="2791" spans="16:32" x14ac:dyDescent="0.25">
      <c r="P2791">
        <v>2779</v>
      </c>
      <c r="Q2791">
        <v>125</v>
      </c>
      <c r="R2791">
        <v>6</v>
      </c>
      <c r="S2791" s="6">
        <v>44700</v>
      </c>
      <c r="T2791" s="6">
        <v>0.43333333333333335</v>
      </c>
      <c r="U2791" t="s">
        <v>43</v>
      </c>
      <c r="V2791">
        <v>4831</v>
      </c>
      <c r="W2791">
        <v>34</v>
      </c>
      <c r="X2791">
        <v>41</v>
      </c>
      <c r="Y2791">
        <v>47</v>
      </c>
      <c r="Z2791" t="s">
        <v>22</v>
      </c>
      <c r="AA2791" t="s">
        <v>47</v>
      </c>
      <c r="AB2791">
        <v>3.4</v>
      </c>
      <c r="AC2791">
        <v>47</v>
      </c>
      <c r="AD2791" t="s">
        <v>45</v>
      </c>
      <c r="AE2791" s="6">
        <v>44686</v>
      </c>
      <c r="AF2791" t="str">
        <f>_xlfn.IFS(fact_orders[[#This Row],[delivery_time]]&lt;=40,"EARLY",fact_orders[[#This Row],[delivery_time]]&gt;=50,"LATE",TRUE,"ON TIME")</f>
        <v>ON TIME</v>
      </c>
    </row>
    <row r="2792" spans="16:32" x14ac:dyDescent="0.25">
      <c r="P2792">
        <v>2780</v>
      </c>
      <c r="Q2792">
        <v>465</v>
      </c>
      <c r="R2792">
        <v>3</v>
      </c>
      <c r="S2792" s="6">
        <v>44700</v>
      </c>
      <c r="T2792" s="6">
        <v>0.52500000000000002</v>
      </c>
      <c r="U2792" t="s">
        <v>43</v>
      </c>
      <c r="V2792">
        <v>4768</v>
      </c>
      <c r="W2792">
        <v>37</v>
      </c>
      <c r="X2792">
        <v>31</v>
      </c>
      <c r="Y2792">
        <v>15</v>
      </c>
      <c r="Z2792" t="s">
        <v>19</v>
      </c>
      <c r="AA2792" t="s">
        <v>44</v>
      </c>
      <c r="AB2792">
        <v>4</v>
      </c>
      <c r="AC2792">
        <v>15</v>
      </c>
      <c r="AD2792" t="s">
        <v>45</v>
      </c>
      <c r="AE2792" s="6">
        <v>45026</v>
      </c>
      <c r="AF2792" t="str">
        <f>_xlfn.IFS(fact_orders[[#This Row],[delivery_time]]&lt;=40,"EARLY",fact_orders[[#This Row],[delivery_time]]&gt;=50,"LATE",TRUE,"ON TIME")</f>
        <v>EARLY</v>
      </c>
    </row>
    <row r="2793" spans="16:32" x14ac:dyDescent="0.25">
      <c r="P2793">
        <v>2781</v>
      </c>
      <c r="Q2793">
        <v>166</v>
      </c>
      <c r="R2793">
        <v>1</v>
      </c>
      <c r="S2793" s="6">
        <v>44701</v>
      </c>
      <c r="T2793" s="6">
        <v>0.68402777777777779</v>
      </c>
      <c r="U2793" t="s">
        <v>43</v>
      </c>
      <c r="V2793">
        <v>5054</v>
      </c>
      <c r="W2793">
        <v>21</v>
      </c>
      <c r="X2793">
        <v>49</v>
      </c>
      <c r="Y2793">
        <v>49</v>
      </c>
      <c r="Z2793" t="s">
        <v>6</v>
      </c>
      <c r="AA2793" t="s">
        <v>48</v>
      </c>
      <c r="AB2793">
        <v>3</v>
      </c>
      <c r="AC2793">
        <v>49</v>
      </c>
      <c r="AD2793" t="s">
        <v>45</v>
      </c>
      <c r="AE2793" s="6">
        <v>44727</v>
      </c>
      <c r="AF2793" t="str">
        <f>_xlfn.IFS(fact_orders[[#This Row],[delivery_time]]&lt;=40,"EARLY",fact_orders[[#This Row],[delivery_time]]&gt;=50,"LATE",TRUE,"ON TIME")</f>
        <v>ON TIME</v>
      </c>
    </row>
    <row r="2794" spans="16:32" x14ac:dyDescent="0.25">
      <c r="P2794">
        <v>2782</v>
      </c>
      <c r="Q2794">
        <v>374</v>
      </c>
      <c r="R2794">
        <v>11</v>
      </c>
      <c r="S2794" s="6">
        <v>44701</v>
      </c>
      <c r="T2794" s="6">
        <v>0.67569444444444449</v>
      </c>
      <c r="U2794" t="s">
        <v>43</v>
      </c>
      <c r="V2794">
        <v>5852</v>
      </c>
      <c r="W2794">
        <v>34</v>
      </c>
      <c r="X2794">
        <v>49</v>
      </c>
      <c r="Y2794">
        <v>19</v>
      </c>
      <c r="Z2794" t="s">
        <v>8</v>
      </c>
      <c r="AA2794" t="s">
        <v>48</v>
      </c>
      <c r="AB2794">
        <v>3.3</v>
      </c>
      <c r="AC2794">
        <v>19</v>
      </c>
      <c r="AD2794" t="s">
        <v>45</v>
      </c>
      <c r="AE2794" s="6">
        <v>44935</v>
      </c>
      <c r="AF2794" t="str">
        <f>_xlfn.IFS(fact_orders[[#This Row],[delivery_time]]&lt;=40,"EARLY",fact_orders[[#This Row],[delivery_time]]&gt;=50,"LATE",TRUE,"ON TIME")</f>
        <v>ON TIME</v>
      </c>
    </row>
    <row r="2795" spans="16:32" x14ac:dyDescent="0.25">
      <c r="P2795">
        <v>2783</v>
      </c>
      <c r="Q2795">
        <v>89</v>
      </c>
      <c r="R2795">
        <v>9</v>
      </c>
      <c r="S2795" s="6">
        <v>44701</v>
      </c>
      <c r="T2795" s="6">
        <v>0.78263888888888888</v>
      </c>
      <c r="U2795" t="s">
        <v>43</v>
      </c>
      <c r="V2795">
        <v>3291</v>
      </c>
      <c r="W2795">
        <v>24</v>
      </c>
      <c r="X2795">
        <v>56</v>
      </c>
      <c r="Y2795">
        <v>26</v>
      </c>
      <c r="Z2795" t="s">
        <v>25</v>
      </c>
      <c r="AA2795" t="s">
        <v>44</v>
      </c>
      <c r="AB2795">
        <v>4.0999999999999996</v>
      </c>
      <c r="AC2795">
        <v>26</v>
      </c>
      <c r="AD2795" t="s">
        <v>45</v>
      </c>
      <c r="AE2795" s="6">
        <v>44650</v>
      </c>
      <c r="AF2795" t="str">
        <f>_xlfn.IFS(fact_orders[[#This Row],[delivery_time]]&lt;=40,"EARLY",fact_orders[[#This Row],[delivery_time]]&gt;=50,"LATE",TRUE,"ON TIME")</f>
        <v>LATE</v>
      </c>
    </row>
    <row r="2796" spans="16:32" x14ac:dyDescent="0.25">
      <c r="P2796">
        <v>2784</v>
      </c>
      <c r="Q2796">
        <v>162</v>
      </c>
      <c r="R2796">
        <v>20</v>
      </c>
      <c r="S2796" s="6">
        <v>44701</v>
      </c>
      <c r="T2796" s="6">
        <v>0.76249999999999996</v>
      </c>
      <c r="U2796" t="s">
        <v>43</v>
      </c>
      <c r="V2796">
        <v>2517</v>
      </c>
      <c r="W2796">
        <v>16</v>
      </c>
      <c r="X2796">
        <v>47</v>
      </c>
      <c r="Y2796">
        <v>6</v>
      </c>
      <c r="Z2796" t="s">
        <v>18</v>
      </c>
      <c r="AA2796" t="s">
        <v>48</v>
      </c>
      <c r="AB2796">
        <v>3.8</v>
      </c>
      <c r="AC2796">
        <v>6</v>
      </c>
      <c r="AD2796" t="s">
        <v>45</v>
      </c>
      <c r="AE2796" s="6">
        <v>44723</v>
      </c>
      <c r="AF2796" t="str">
        <f>_xlfn.IFS(fact_orders[[#This Row],[delivery_time]]&lt;=40,"EARLY",fact_orders[[#This Row],[delivery_time]]&gt;=50,"LATE",TRUE,"ON TIME")</f>
        <v>ON TIME</v>
      </c>
    </row>
    <row r="2797" spans="16:32" x14ac:dyDescent="0.25">
      <c r="P2797">
        <v>2785</v>
      </c>
      <c r="Q2797">
        <v>272</v>
      </c>
      <c r="R2797">
        <v>8</v>
      </c>
      <c r="S2797" s="6">
        <v>44701</v>
      </c>
      <c r="T2797" s="6">
        <v>0.79791666666666672</v>
      </c>
      <c r="U2797" t="s">
        <v>43</v>
      </c>
      <c r="V2797">
        <v>2753</v>
      </c>
      <c r="W2797">
        <v>24</v>
      </c>
      <c r="X2797">
        <v>46</v>
      </c>
      <c r="Y2797">
        <v>15</v>
      </c>
      <c r="Z2797" t="s">
        <v>24</v>
      </c>
      <c r="AA2797" t="s">
        <v>44</v>
      </c>
      <c r="AB2797">
        <v>4.2</v>
      </c>
      <c r="AC2797">
        <v>15</v>
      </c>
      <c r="AD2797" t="s">
        <v>45</v>
      </c>
      <c r="AE2797" s="6">
        <v>44833</v>
      </c>
      <c r="AF2797" t="str">
        <f>_xlfn.IFS(fact_orders[[#This Row],[delivery_time]]&lt;=40,"EARLY",fact_orders[[#This Row],[delivery_time]]&gt;=50,"LATE",TRUE,"ON TIME")</f>
        <v>ON TIME</v>
      </c>
    </row>
    <row r="2798" spans="16:32" x14ac:dyDescent="0.25">
      <c r="P2798">
        <v>2786</v>
      </c>
      <c r="Q2798">
        <v>408</v>
      </c>
      <c r="R2798">
        <v>19</v>
      </c>
      <c r="S2798" s="6">
        <v>44701</v>
      </c>
      <c r="T2798" s="6">
        <v>0.41875000000000001</v>
      </c>
      <c r="U2798" t="s">
        <v>43</v>
      </c>
      <c r="V2798">
        <v>5255</v>
      </c>
      <c r="W2798">
        <v>17</v>
      </c>
      <c r="X2798">
        <v>57</v>
      </c>
      <c r="Y2798">
        <v>9</v>
      </c>
      <c r="Z2798" t="s">
        <v>16</v>
      </c>
      <c r="AA2798" t="s">
        <v>49</v>
      </c>
      <c r="AB2798">
        <v>4.5</v>
      </c>
      <c r="AC2798">
        <v>9</v>
      </c>
      <c r="AD2798" t="s">
        <v>45</v>
      </c>
      <c r="AE2798" s="6">
        <v>44969</v>
      </c>
      <c r="AF2798" t="str">
        <f>_xlfn.IFS(fact_orders[[#This Row],[delivery_time]]&lt;=40,"EARLY",fact_orders[[#This Row],[delivery_time]]&gt;=50,"LATE",TRUE,"ON TIME")</f>
        <v>LATE</v>
      </c>
    </row>
    <row r="2799" spans="16:32" x14ac:dyDescent="0.25">
      <c r="P2799">
        <v>2787</v>
      </c>
      <c r="Q2799">
        <v>402</v>
      </c>
      <c r="R2799">
        <v>20</v>
      </c>
      <c r="S2799" s="6">
        <v>44701</v>
      </c>
      <c r="T2799" s="6">
        <v>0.66111111111111109</v>
      </c>
      <c r="U2799" t="s">
        <v>43</v>
      </c>
      <c r="V2799">
        <v>3889</v>
      </c>
      <c r="W2799">
        <v>24</v>
      </c>
      <c r="X2799">
        <v>41</v>
      </c>
      <c r="Y2799">
        <v>42</v>
      </c>
      <c r="Z2799" t="s">
        <v>18</v>
      </c>
      <c r="AA2799" t="s">
        <v>48</v>
      </c>
      <c r="AB2799">
        <v>3.8</v>
      </c>
      <c r="AC2799">
        <v>42</v>
      </c>
      <c r="AD2799" t="s">
        <v>45</v>
      </c>
      <c r="AE2799" s="6">
        <v>44963</v>
      </c>
      <c r="AF2799" t="str">
        <f>_xlfn.IFS(fact_orders[[#This Row],[delivery_time]]&lt;=40,"EARLY",fact_orders[[#This Row],[delivery_time]]&gt;=50,"LATE",TRUE,"ON TIME")</f>
        <v>ON TIME</v>
      </c>
    </row>
    <row r="2800" spans="16:32" x14ac:dyDescent="0.25">
      <c r="P2800">
        <v>2788</v>
      </c>
      <c r="Q2800">
        <v>9</v>
      </c>
      <c r="R2800">
        <v>10</v>
      </c>
      <c r="S2800" s="6">
        <v>44701</v>
      </c>
      <c r="T2800" s="6">
        <v>0.48541666666666666</v>
      </c>
      <c r="U2800" t="s">
        <v>43</v>
      </c>
      <c r="V2800">
        <v>5415</v>
      </c>
      <c r="W2800">
        <v>31</v>
      </c>
      <c r="X2800">
        <v>59</v>
      </c>
      <c r="Y2800">
        <v>2</v>
      </c>
      <c r="Z2800" t="s">
        <v>7</v>
      </c>
      <c r="AA2800" t="s">
        <v>46</v>
      </c>
      <c r="AB2800">
        <v>4.5</v>
      </c>
      <c r="AC2800">
        <v>2</v>
      </c>
      <c r="AD2800" t="s">
        <v>45</v>
      </c>
      <c r="AE2800" s="6">
        <v>44570</v>
      </c>
      <c r="AF2800" t="str">
        <f>_xlfn.IFS(fact_orders[[#This Row],[delivery_time]]&lt;=40,"EARLY",fact_orders[[#This Row],[delivery_time]]&gt;=50,"LATE",TRUE,"ON TIME")</f>
        <v>LATE</v>
      </c>
    </row>
    <row r="2801" spans="16:32" x14ac:dyDescent="0.25">
      <c r="P2801">
        <v>2789</v>
      </c>
      <c r="Q2801">
        <v>228</v>
      </c>
      <c r="R2801">
        <v>18</v>
      </c>
      <c r="S2801" s="6">
        <v>44701</v>
      </c>
      <c r="T2801" s="6">
        <v>0.89583333333333337</v>
      </c>
      <c r="U2801" t="s">
        <v>43</v>
      </c>
      <c r="V2801">
        <v>5760</v>
      </c>
      <c r="W2801">
        <v>23</v>
      </c>
      <c r="X2801">
        <v>58</v>
      </c>
      <c r="Y2801">
        <v>17</v>
      </c>
      <c r="Z2801" t="s">
        <v>15</v>
      </c>
      <c r="AA2801" t="s">
        <v>46</v>
      </c>
      <c r="AB2801">
        <v>3.1</v>
      </c>
      <c r="AC2801">
        <v>17</v>
      </c>
      <c r="AD2801" t="s">
        <v>45</v>
      </c>
      <c r="AE2801" s="6">
        <v>44789</v>
      </c>
      <c r="AF2801" t="str">
        <f>_xlfn.IFS(fact_orders[[#This Row],[delivery_time]]&lt;=40,"EARLY",fact_orders[[#This Row],[delivery_time]]&gt;=50,"LATE",TRUE,"ON TIME")</f>
        <v>LATE</v>
      </c>
    </row>
    <row r="2802" spans="16:32" x14ac:dyDescent="0.25">
      <c r="P2802">
        <v>2790</v>
      </c>
      <c r="Q2802">
        <v>467</v>
      </c>
      <c r="R2802">
        <v>14</v>
      </c>
      <c r="S2802" s="6">
        <v>44701</v>
      </c>
      <c r="T2802" s="6">
        <v>0.41736111111111113</v>
      </c>
      <c r="U2802" t="s">
        <v>43</v>
      </c>
      <c r="V2802">
        <v>3383</v>
      </c>
      <c r="W2802">
        <v>19</v>
      </c>
      <c r="X2802">
        <v>58</v>
      </c>
      <c r="Z2802" t="s">
        <v>11</v>
      </c>
      <c r="AA2802" t="s">
        <v>47</v>
      </c>
      <c r="AB2802">
        <v>4.4000000000000004</v>
      </c>
      <c r="AD2802" t="s">
        <v>45</v>
      </c>
      <c r="AE2802" s="6">
        <v>45028</v>
      </c>
      <c r="AF2802" t="str">
        <f>_xlfn.IFS(fact_orders[[#This Row],[delivery_time]]&lt;=40,"EARLY",fact_orders[[#This Row],[delivery_time]]&gt;=50,"LATE",TRUE,"ON TIME")</f>
        <v>LATE</v>
      </c>
    </row>
    <row r="2803" spans="16:32" x14ac:dyDescent="0.25">
      <c r="P2803">
        <v>2791</v>
      </c>
      <c r="Q2803">
        <v>125</v>
      </c>
      <c r="R2803">
        <v>16</v>
      </c>
      <c r="S2803" s="6">
        <v>44701</v>
      </c>
      <c r="T2803" s="6">
        <v>0.45347222222222222</v>
      </c>
      <c r="U2803" t="s">
        <v>43</v>
      </c>
      <c r="V2803">
        <v>4906</v>
      </c>
      <c r="W2803">
        <v>21</v>
      </c>
      <c r="X2803">
        <v>51</v>
      </c>
      <c r="Y2803">
        <v>39</v>
      </c>
      <c r="Z2803" t="s">
        <v>13</v>
      </c>
      <c r="AA2803" t="s">
        <v>47</v>
      </c>
      <c r="AB2803">
        <v>3.4</v>
      </c>
      <c r="AC2803">
        <v>39</v>
      </c>
      <c r="AD2803" t="s">
        <v>45</v>
      </c>
      <c r="AE2803" s="6">
        <v>44686</v>
      </c>
      <c r="AF2803" t="str">
        <f>_xlfn.IFS(fact_orders[[#This Row],[delivery_time]]&lt;=40,"EARLY",fact_orders[[#This Row],[delivery_time]]&gt;=50,"LATE",TRUE,"ON TIME")</f>
        <v>LATE</v>
      </c>
    </row>
    <row r="2804" spans="16:32" x14ac:dyDescent="0.25">
      <c r="P2804">
        <v>2792</v>
      </c>
      <c r="Q2804">
        <v>215</v>
      </c>
      <c r="R2804">
        <v>11</v>
      </c>
      <c r="S2804" s="6">
        <v>44701</v>
      </c>
      <c r="T2804" s="6">
        <v>0.48402777777777778</v>
      </c>
      <c r="U2804" t="s">
        <v>43</v>
      </c>
      <c r="V2804">
        <v>4869</v>
      </c>
      <c r="W2804">
        <v>26</v>
      </c>
      <c r="X2804">
        <v>37</v>
      </c>
      <c r="Y2804">
        <v>8</v>
      </c>
      <c r="Z2804" t="s">
        <v>8</v>
      </c>
      <c r="AA2804" t="s">
        <v>48</v>
      </c>
      <c r="AB2804">
        <v>3.3</v>
      </c>
      <c r="AC2804">
        <v>8</v>
      </c>
      <c r="AD2804" t="s">
        <v>45</v>
      </c>
      <c r="AE2804" s="6">
        <v>44776</v>
      </c>
      <c r="AF2804" t="str">
        <f>_xlfn.IFS(fact_orders[[#This Row],[delivery_time]]&lt;=40,"EARLY",fact_orders[[#This Row],[delivery_time]]&gt;=50,"LATE",TRUE,"ON TIME")</f>
        <v>EARLY</v>
      </c>
    </row>
    <row r="2805" spans="16:32" x14ac:dyDescent="0.25">
      <c r="P2805">
        <v>2793</v>
      </c>
      <c r="Q2805">
        <v>230</v>
      </c>
      <c r="R2805">
        <v>18</v>
      </c>
      <c r="S2805" s="6">
        <v>44701</v>
      </c>
      <c r="T2805" s="6">
        <v>0.72916666666666663</v>
      </c>
      <c r="U2805" t="s">
        <v>43</v>
      </c>
      <c r="V2805">
        <v>2371</v>
      </c>
      <c r="W2805">
        <v>23</v>
      </c>
      <c r="X2805">
        <v>57</v>
      </c>
      <c r="Y2805">
        <v>15</v>
      </c>
      <c r="Z2805" t="s">
        <v>15</v>
      </c>
      <c r="AA2805" t="s">
        <v>46</v>
      </c>
      <c r="AB2805">
        <v>3.1</v>
      </c>
      <c r="AC2805">
        <v>15</v>
      </c>
      <c r="AD2805" t="s">
        <v>45</v>
      </c>
      <c r="AE2805" s="6">
        <v>44791</v>
      </c>
      <c r="AF2805" t="str">
        <f>_xlfn.IFS(fact_orders[[#This Row],[delivery_time]]&lt;=40,"EARLY",fact_orders[[#This Row],[delivery_time]]&gt;=50,"LATE",TRUE,"ON TIME")</f>
        <v>LATE</v>
      </c>
    </row>
    <row r="2806" spans="16:32" x14ac:dyDescent="0.25">
      <c r="P2806">
        <v>2794</v>
      </c>
      <c r="Q2806">
        <v>110</v>
      </c>
      <c r="R2806">
        <v>19</v>
      </c>
      <c r="S2806" s="6">
        <v>44701</v>
      </c>
      <c r="T2806" s="6">
        <v>0.50486111111111109</v>
      </c>
      <c r="U2806" t="s">
        <v>43</v>
      </c>
      <c r="V2806">
        <v>2225</v>
      </c>
      <c r="W2806">
        <v>39</v>
      </c>
      <c r="X2806">
        <v>37</v>
      </c>
      <c r="Z2806" t="s">
        <v>16</v>
      </c>
      <c r="AA2806" t="s">
        <v>49</v>
      </c>
      <c r="AB2806">
        <v>4.5</v>
      </c>
      <c r="AD2806" t="s">
        <v>45</v>
      </c>
      <c r="AE2806" s="6">
        <v>44671</v>
      </c>
      <c r="AF2806" t="str">
        <f>_xlfn.IFS(fact_orders[[#This Row],[delivery_time]]&lt;=40,"EARLY",fact_orders[[#This Row],[delivery_time]]&gt;=50,"LATE",TRUE,"ON TIME")</f>
        <v>EARLY</v>
      </c>
    </row>
    <row r="2807" spans="16:32" x14ac:dyDescent="0.25">
      <c r="P2807">
        <v>2795</v>
      </c>
      <c r="Q2807">
        <v>31</v>
      </c>
      <c r="R2807">
        <v>6</v>
      </c>
      <c r="S2807" s="6">
        <v>44701</v>
      </c>
      <c r="T2807" s="6">
        <v>0.52361111111111114</v>
      </c>
      <c r="U2807" t="s">
        <v>43</v>
      </c>
      <c r="V2807">
        <v>3362</v>
      </c>
      <c r="W2807">
        <v>25</v>
      </c>
      <c r="X2807">
        <v>33</v>
      </c>
      <c r="Z2807" t="s">
        <v>22</v>
      </c>
      <c r="AA2807" t="s">
        <v>47</v>
      </c>
      <c r="AB2807">
        <v>3.4</v>
      </c>
      <c r="AD2807" t="s">
        <v>45</v>
      </c>
      <c r="AE2807" s="6">
        <v>44592</v>
      </c>
      <c r="AF2807" t="str">
        <f>_xlfn.IFS(fact_orders[[#This Row],[delivery_time]]&lt;=40,"EARLY",fact_orders[[#This Row],[delivery_time]]&gt;=50,"LATE",TRUE,"ON TIME")</f>
        <v>EARLY</v>
      </c>
    </row>
    <row r="2808" spans="16:32" x14ac:dyDescent="0.25">
      <c r="P2808">
        <v>2796</v>
      </c>
      <c r="Q2808">
        <v>140</v>
      </c>
      <c r="R2808">
        <v>14</v>
      </c>
      <c r="S2808" s="6">
        <v>44701</v>
      </c>
      <c r="T2808" s="6">
        <v>0.88680555555555551</v>
      </c>
      <c r="U2808" t="s">
        <v>43</v>
      </c>
      <c r="V2808">
        <v>5799</v>
      </c>
      <c r="W2808">
        <v>23</v>
      </c>
      <c r="X2808">
        <v>39</v>
      </c>
      <c r="Y2808">
        <v>29</v>
      </c>
      <c r="Z2808" t="s">
        <v>11</v>
      </c>
      <c r="AA2808" t="s">
        <v>47</v>
      </c>
      <c r="AB2808">
        <v>4.4000000000000004</v>
      </c>
      <c r="AC2808">
        <v>29</v>
      </c>
      <c r="AD2808" t="s">
        <v>45</v>
      </c>
      <c r="AE2808" s="6">
        <v>44701</v>
      </c>
      <c r="AF2808" t="str">
        <f>_xlfn.IFS(fact_orders[[#This Row],[delivery_time]]&lt;=40,"EARLY",fact_orders[[#This Row],[delivery_time]]&gt;=50,"LATE",TRUE,"ON TIME")</f>
        <v>EARLY</v>
      </c>
    </row>
    <row r="2809" spans="16:32" x14ac:dyDescent="0.25">
      <c r="P2809">
        <v>2797</v>
      </c>
      <c r="Q2809">
        <v>63</v>
      </c>
      <c r="R2809">
        <v>3</v>
      </c>
      <c r="S2809" s="6">
        <v>44701</v>
      </c>
      <c r="T2809" s="6">
        <v>0.67361111111111116</v>
      </c>
      <c r="U2809" t="s">
        <v>43</v>
      </c>
      <c r="V2809">
        <v>4633</v>
      </c>
      <c r="W2809">
        <v>32</v>
      </c>
      <c r="X2809">
        <v>53</v>
      </c>
      <c r="Y2809">
        <v>47</v>
      </c>
      <c r="Z2809" t="s">
        <v>19</v>
      </c>
      <c r="AA2809" t="s">
        <v>44</v>
      </c>
      <c r="AB2809">
        <v>4</v>
      </c>
      <c r="AC2809">
        <v>47</v>
      </c>
      <c r="AD2809" t="s">
        <v>45</v>
      </c>
      <c r="AE2809" s="6">
        <v>44624</v>
      </c>
      <c r="AF2809" t="str">
        <f>_xlfn.IFS(fact_orders[[#This Row],[delivery_time]]&lt;=40,"EARLY",fact_orders[[#This Row],[delivery_time]]&gt;=50,"LATE",TRUE,"ON TIME")</f>
        <v>LATE</v>
      </c>
    </row>
    <row r="2810" spans="16:32" x14ac:dyDescent="0.25">
      <c r="P2810">
        <v>2798</v>
      </c>
      <c r="Q2810">
        <v>269</v>
      </c>
      <c r="R2810">
        <v>6</v>
      </c>
      <c r="S2810" s="6">
        <v>44701</v>
      </c>
      <c r="T2810" s="6">
        <v>0.86944444444444446</v>
      </c>
      <c r="U2810" t="s">
        <v>43</v>
      </c>
      <c r="V2810">
        <v>5020</v>
      </c>
      <c r="W2810">
        <v>39</v>
      </c>
      <c r="X2810">
        <v>57</v>
      </c>
      <c r="Y2810">
        <v>36</v>
      </c>
      <c r="Z2810" t="s">
        <v>22</v>
      </c>
      <c r="AA2810" t="s">
        <v>47</v>
      </c>
      <c r="AB2810">
        <v>3.4</v>
      </c>
      <c r="AC2810">
        <v>36</v>
      </c>
      <c r="AD2810" t="s">
        <v>45</v>
      </c>
      <c r="AE2810" s="6">
        <v>44830</v>
      </c>
      <c r="AF2810" t="str">
        <f>_xlfn.IFS(fact_orders[[#This Row],[delivery_time]]&lt;=40,"EARLY",fact_orders[[#This Row],[delivery_time]]&gt;=50,"LATE",TRUE,"ON TIME")</f>
        <v>LATE</v>
      </c>
    </row>
    <row r="2811" spans="16:32" x14ac:dyDescent="0.25">
      <c r="P2811">
        <v>2799</v>
      </c>
      <c r="Q2811">
        <v>389</v>
      </c>
      <c r="R2811">
        <v>20</v>
      </c>
      <c r="S2811" s="6">
        <v>44701</v>
      </c>
      <c r="T2811" s="6">
        <v>0.74097222222222225</v>
      </c>
      <c r="U2811" t="s">
        <v>43</v>
      </c>
      <c r="V2811">
        <v>4444</v>
      </c>
      <c r="W2811">
        <v>38</v>
      </c>
      <c r="X2811">
        <v>49</v>
      </c>
      <c r="Y2811">
        <v>26</v>
      </c>
      <c r="Z2811" t="s">
        <v>18</v>
      </c>
      <c r="AA2811" t="s">
        <v>48</v>
      </c>
      <c r="AB2811">
        <v>3.8</v>
      </c>
      <c r="AC2811">
        <v>26</v>
      </c>
      <c r="AD2811" t="s">
        <v>45</v>
      </c>
      <c r="AE2811" s="6">
        <v>44950</v>
      </c>
      <c r="AF2811" t="str">
        <f>_xlfn.IFS(fact_orders[[#This Row],[delivery_time]]&lt;=40,"EARLY",fact_orders[[#This Row],[delivery_time]]&gt;=50,"LATE",TRUE,"ON TIME")</f>
        <v>ON TIME</v>
      </c>
    </row>
    <row r="2812" spans="16:32" x14ac:dyDescent="0.25">
      <c r="P2812">
        <v>2800</v>
      </c>
      <c r="Q2812">
        <v>193</v>
      </c>
      <c r="R2812">
        <v>2</v>
      </c>
      <c r="S2812" s="6">
        <v>44701</v>
      </c>
      <c r="T2812" s="6">
        <v>0.49305555555555558</v>
      </c>
      <c r="U2812" t="s">
        <v>43</v>
      </c>
      <c r="V2812">
        <v>2743</v>
      </c>
      <c r="W2812">
        <v>17</v>
      </c>
      <c r="X2812">
        <v>48</v>
      </c>
      <c r="Y2812">
        <v>15</v>
      </c>
      <c r="Z2812" t="s">
        <v>17</v>
      </c>
      <c r="AA2812" t="s">
        <v>46</v>
      </c>
      <c r="AB2812">
        <v>4.7</v>
      </c>
      <c r="AC2812">
        <v>15</v>
      </c>
      <c r="AD2812" t="s">
        <v>45</v>
      </c>
      <c r="AE2812" s="6">
        <v>44754</v>
      </c>
      <c r="AF2812" t="str">
        <f>_xlfn.IFS(fact_orders[[#This Row],[delivery_time]]&lt;=40,"EARLY",fact_orders[[#This Row],[delivery_time]]&gt;=50,"LATE",TRUE,"ON TIME")</f>
        <v>ON TIME</v>
      </c>
    </row>
    <row r="2813" spans="16:32" x14ac:dyDescent="0.25">
      <c r="P2813">
        <v>2801</v>
      </c>
      <c r="Q2813">
        <v>314</v>
      </c>
      <c r="R2813">
        <v>9</v>
      </c>
      <c r="S2813" s="6">
        <v>44702</v>
      </c>
      <c r="T2813" s="6">
        <v>0.7416666666666667</v>
      </c>
      <c r="U2813" t="s">
        <v>43</v>
      </c>
      <c r="V2813">
        <v>3334</v>
      </c>
      <c r="W2813">
        <v>37</v>
      </c>
      <c r="X2813">
        <v>43</v>
      </c>
      <c r="Y2813">
        <v>26</v>
      </c>
      <c r="Z2813" t="s">
        <v>25</v>
      </c>
      <c r="AA2813" t="s">
        <v>44</v>
      </c>
      <c r="AB2813">
        <v>4.0999999999999996</v>
      </c>
      <c r="AC2813">
        <v>26</v>
      </c>
      <c r="AD2813" t="s">
        <v>45</v>
      </c>
      <c r="AE2813" s="6">
        <v>44875</v>
      </c>
      <c r="AF2813" t="str">
        <f>_xlfn.IFS(fact_orders[[#This Row],[delivery_time]]&lt;=40,"EARLY",fact_orders[[#This Row],[delivery_time]]&gt;=50,"LATE",TRUE,"ON TIME")</f>
        <v>ON TIME</v>
      </c>
    </row>
    <row r="2814" spans="16:32" x14ac:dyDescent="0.25">
      <c r="P2814">
        <v>2802</v>
      </c>
      <c r="Q2814">
        <v>21</v>
      </c>
      <c r="R2814">
        <v>10</v>
      </c>
      <c r="S2814" s="6">
        <v>44702</v>
      </c>
      <c r="T2814" s="6">
        <v>0.76666666666666672</v>
      </c>
      <c r="U2814" t="s">
        <v>43</v>
      </c>
      <c r="V2814">
        <v>3335</v>
      </c>
      <c r="W2814">
        <v>20</v>
      </c>
      <c r="X2814">
        <v>39</v>
      </c>
      <c r="Y2814">
        <v>16</v>
      </c>
      <c r="Z2814" t="s">
        <v>7</v>
      </c>
      <c r="AA2814" t="s">
        <v>46</v>
      </c>
      <c r="AB2814">
        <v>4.5</v>
      </c>
      <c r="AC2814">
        <v>16</v>
      </c>
      <c r="AD2814" t="s">
        <v>45</v>
      </c>
      <c r="AE2814" s="6">
        <v>44582</v>
      </c>
      <c r="AF2814" t="str">
        <f>_xlfn.IFS(fact_orders[[#This Row],[delivery_time]]&lt;=40,"EARLY",fact_orders[[#This Row],[delivery_time]]&gt;=50,"LATE",TRUE,"ON TIME")</f>
        <v>EARLY</v>
      </c>
    </row>
    <row r="2815" spans="16:32" x14ac:dyDescent="0.25">
      <c r="P2815">
        <v>2803</v>
      </c>
      <c r="Q2815">
        <v>113</v>
      </c>
      <c r="R2815">
        <v>16</v>
      </c>
      <c r="S2815" s="6">
        <v>44702</v>
      </c>
      <c r="T2815" s="6">
        <v>0.65625</v>
      </c>
      <c r="U2815" t="s">
        <v>43</v>
      </c>
      <c r="V2815">
        <v>3987</v>
      </c>
      <c r="W2815">
        <v>18</v>
      </c>
      <c r="X2815">
        <v>51</v>
      </c>
      <c r="Z2815" t="s">
        <v>13</v>
      </c>
      <c r="AA2815" t="s">
        <v>47</v>
      </c>
      <c r="AB2815">
        <v>3.4</v>
      </c>
      <c r="AD2815" t="s">
        <v>45</v>
      </c>
      <c r="AE2815" s="6">
        <v>44674</v>
      </c>
      <c r="AF2815" t="str">
        <f>_xlfn.IFS(fact_orders[[#This Row],[delivery_time]]&lt;=40,"EARLY",fact_orders[[#This Row],[delivery_time]]&gt;=50,"LATE",TRUE,"ON TIME")</f>
        <v>LATE</v>
      </c>
    </row>
    <row r="2816" spans="16:32" x14ac:dyDescent="0.25">
      <c r="P2816">
        <v>2804</v>
      </c>
      <c r="Q2816">
        <v>450</v>
      </c>
      <c r="R2816">
        <v>11</v>
      </c>
      <c r="S2816" s="6">
        <v>44702</v>
      </c>
      <c r="T2816" s="6">
        <v>0.55555555555555558</v>
      </c>
      <c r="U2816" t="s">
        <v>43</v>
      </c>
      <c r="V2816">
        <v>2252</v>
      </c>
      <c r="W2816">
        <v>35</v>
      </c>
      <c r="X2816">
        <v>59</v>
      </c>
      <c r="Z2816" t="s">
        <v>8</v>
      </c>
      <c r="AA2816" t="s">
        <v>48</v>
      </c>
      <c r="AB2816">
        <v>3.3</v>
      </c>
      <c r="AD2816" t="s">
        <v>45</v>
      </c>
      <c r="AE2816" s="6">
        <v>45011</v>
      </c>
      <c r="AF2816" t="str">
        <f>_xlfn.IFS(fact_orders[[#This Row],[delivery_time]]&lt;=40,"EARLY",fact_orders[[#This Row],[delivery_time]]&gt;=50,"LATE",TRUE,"ON TIME")</f>
        <v>LATE</v>
      </c>
    </row>
    <row r="2817" spans="16:32" x14ac:dyDescent="0.25">
      <c r="P2817">
        <v>2805</v>
      </c>
      <c r="Q2817">
        <v>4</v>
      </c>
      <c r="R2817">
        <v>1</v>
      </c>
      <c r="S2817" s="6">
        <v>44702</v>
      </c>
      <c r="T2817" s="6">
        <v>0.82986111111111116</v>
      </c>
      <c r="U2817" t="s">
        <v>43</v>
      </c>
      <c r="V2817">
        <v>3266</v>
      </c>
      <c r="W2817">
        <v>16</v>
      </c>
      <c r="X2817">
        <v>50</v>
      </c>
      <c r="Y2817">
        <v>48</v>
      </c>
      <c r="Z2817" t="s">
        <v>6</v>
      </c>
      <c r="AA2817" t="s">
        <v>48</v>
      </c>
      <c r="AB2817">
        <v>3</v>
      </c>
      <c r="AC2817">
        <v>48</v>
      </c>
      <c r="AD2817" t="s">
        <v>45</v>
      </c>
      <c r="AE2817" s="6">
        <v>44565</v>
      </c>
      <c r="AF2817" t="str">
        <f>_xlfn.IFS(fact_orders[[#This Row],[delivery_time]]&lt;=40,"EARLY",fact_orders[[#This Row],[delivery_time]]&gt;=50,"LATE",TRUE,"ON TIME")</f>
        <v>LATE</v>
      </c>
    </row>
    <row r="2818" spans="16:32" x14ac:dyDescent="0.25">
      <c r="P2818">
        <v>2806</v>
      </c>
      <c r="Q2818">
        <v>441</v>
      </c>
      <c r="R2818">
        <v>13</v>
      </c>
      <c r="S2818" s="6">
        <v>44702</v>
      </c>
      <c r="T2818" s="6">
        <v>0.4909722222222222</v>
      </c>
      <c r="U2818" t="s">
        <v>43</v>
      </c>
      <c r="V2818">
        <v>5759</v>
      </c>
      <c r="W2818">
        <v>39</v>
      </c>
      <c r="X2818">
        <v>52</v>
      </c>
      <c r="Y2818">
        <v>9</v>
      </c>
      <c r="Z2818" t="s">
        <v>10</v>
      </c>
      <c r="AA2818" t="s">
        <v>46</v>
      </c>
      <c r="AB2818">
        <v>3.3</v>
      </c>
      <c r="AC2818">
        <v>9</v>
      </c>
      <c r="AD2818" t="s">
        <v>45</v>
      </c>
      <c r="AE2818" s="6">
        <v>45002</v>
      </c>
      <c r="AF2818" t="str">
        <f>_xlfn.IFS(fact_orders[[#This Row],[delivery_time]]&lt;=40,"EARLY",fact_orders[[#This Row],[delivery_time]]&gt;=50,"LATE",TRUE,"ON TIME")</f>
        <v>LATE</v>
      </c>
    </row>
    <row r="2819" spans="16:32" x14ac:dyDescent="0.25">
      <c r="P2819">
        <v>2807</v>
      </c>
      <c r="Q2819">
        <v>459</v>
      </c>
      <c r="R2819">
        <v>4</v>
      </c>
      <c r="S2819" s="6">
        <v>44702</v>
      </c>
      <c r="T2819" s="6">
        <v>0.81527777777777777</v>
      </c>
      <c r="U2819" t="s">
        <v>43</v>
      </c>
      <c r="V2819">
        <v>5493</v>
      </c>
      <c r="W2819">
        <v>17</v>
      </c>
      <c r="X2819">
        <v>38</v>
      </c>
      <c r="Y2819">
        <v>42</v>
      </c>
      <c r="Z2819" t="s">
        <v>20</v>
      </c>
      <c r="AA2819" t="s">
        <v>46</v>
      </c>
      <c r="AB2819">
        <v>3.7</v>
      </c>
      <c r="AC2819">
        <v>42</v>
      </c>
      <c r="AD2819" t="s">
        <v>45</v>
      </c>
      <c r="AE2819" s="6">
        <v>45020</v>
      </c>
      <c r="AF2819" t="str">
        <f>_xlfn.IFS(fact_orders[[#This Row],[delivery_time]]&lt;=40,"EARLY",fact_orders[[#This Row],[delivery_time]]&gt;=50,"LATE",TRUE,"ON TIME")</f>
        <v>EARLY</v>
      </c>
    </row>
    <row r="2820" spans="16:32" x14ac:dyDescent="0.25">
      <c r="P2820">
        <v>2808</v>
      </c>
      <c r="Q2820">
        <v>41</v>
      </c>
      <c r="R2820">
        <v>3</v>
      </c>
      <c r="S2820" s="6">
        <v>44702</v>
      </c>
      <c r="T2820" s="6">
        <v>0.48541666666666666</v>
      </c>
      <c r="U2820" t="s">
        <v>43</v>
      </c>
      <c r="V2820">
        <v>5925</v>
      </c>
      <c r="W2820">
        <v>22</v>
      </c>
      <c r="X2820">
        <v>56</v>
      </c>
      <c r="Z2820" t="s">
        <v>19</v>
      </c>
      <c r="AA2820" t="s">
        <v>44</v>
      </c>
      <c r="AB2820">
        <v>4</v>
      </c>
      <c r="AD2820" t="s">
        <v>45</v>
      </c>
      <c r="AE2820" s="6">
        <v>44602</v>
      </c>
      <c r="AF2820" t="str">
        <f>_xlfn.IFS(fact_orders[[#This Row],[delivery_time]]&lt;=40,"EARLY",fact_orders[[#This Row],[delivery_time]]&gt;=50,"LATE",TRUE,"ON TIME")</f>
        <v>LATE</v>
      </c>
    </row>
    <row r="2821" spans="16:32" x14ac:dyDescent="0.25">
      <c r="P2821">
        <v>2809</v>
      </c>
      <c r="Q2821">
        <v>199</v>
      </c>
      <c r="R2821">
        <v>19</v>
      </c>
      <c r="S2821" s="6">
        <v>44702</v>
      </c>
      <c r="T2821" s="6">
        <v>0.7368055555555556</v>
      </c>
      <c r="U2821" t="s">
        <v>43</v>
      </c>
      <c r="V2821">
        <v>3424</v>
      </c>
      <c r="W2821">
        <v>15</v>
      </c>
      <c r="X2821">
        <v>42</v>
      </c>
      <c r="Y2821">
        <v>15</v>
      </c>
      <c r="Z2821" t="s">
        <v>16</v>
      </c>
      <c r="AA2821" t="s">
        <v>49</v>
      </c>
      <c r="AB2821">
        <v>4.5</v>
      </c>
      <c r="AC2821">
        <v>15</v>
      </c>
      <c r="AD2821" t="s">
        <v>45</v>
      </c>
      <c r="AE2821" s="6">
        <v>44760</v>
      </c>
      <c r="AF2821" t="str">
        <f>_xlfn.IFS(fact_orders[[#This Row],[delivery_time]]&lt;=40,"EARLY",fact_orders[[#This Row],[delivery_time]]&gt;=50,"LATE",TRUE,"ON TIME")</f>
        <v>ON TIME</v>
      </c>
    </row>
    <row r="2822" spans="16:32" x14ac:dyDescent="0.25">
      <c r="P2822">
        <v>2810</v>
      </c>
      <c r="Q2822">
        <v>122</v>
      </c>
      <c r="R2822">
        <v>13</v>
      </c>
      <c r="S2822" s="6">
        <v>44702</v>
      </c>
      <c r="T2822" s="6">
        <v>0.74097222222222225</v>
      </c>
      <c r="U2822" t="s">
        <v>43</v>
      </c>
      <c r="V2822">
        <v>4908</v>
      </c>
      <c r="W2822">
        <v>23</v>
      </c>
      <c r="X2822">
        <v>58</v>
      </c>
      <c r="Y2822">
        <v>45</v>
      </c>
      <c r="Z2822" t="s">
        <v>10</v>
      </c>
      <c r="AA2822" t="s">
        <v>46</v>
      </c>
      <c r="AB2822">
        <v>3.3</v>
      </c>
      <c r="AC2822">
        <v>45</v>
      </c>
      <c r="AD2822" t="s">
        <v>45</v>
      </c>
      <c r="AE2822" s="6">
        <v>44683</v>
      </c>
      <c r="AF2822" t="str">
        <f>_xlfn.IFS(fact_orders[[#This Row],[delivery_time]]&lt;=40,"EARLY",fact_orders[[#This Row],[delivery_time]]&gt;=50,"LATE",TRUE,"ON TIME")</f>
        <v>LATE</v>
      </c>
    </row>
    <row r="2823" spans="16:32" x14ac:dyDescent="0.25">
      <c r="P2823">
        <v>2811</v>
      </c>
      <c r="Q2823">
        <v>6</v>
      </c>
      <c r="R2823">
        <v>5</v>
      </c>
      <c r="S2823" s="6">
        <v>44702</v>
      </c>
      <c r="T2823" s="6">
        <v>0.46527777777777779</v>
      </c>
      <c r="U2823" t="s">
        <v>43</v>
      </c>
      <c r="V2823">
        <v>5912</v>
      </c>
      <c r="W2823">
        <v>20</v>
      </c>
      <c r="X2823">
        <v>39</v>
      </c>
      <c r="Z2823" t="s">
        <v>21</v>
      </c>
      <c r="AA2823" t="s">
        <v>46</v>
      </c>
      <c r="AB2823">
        <v>3</v>
      </c>
      <c r="AD2823" t="s">
        <v>45</v>
      </c>
      <c r="AE2823" s="6">
        <v>44567</v>
      </c>
      <c r="AF2823" t="str">
        <f>_xlfn.IFS(fact_orders[[#This Row],[delivery_time]]&lt;=40,"EARLY",fact_orders[[#This Row],[delivery_time]]&gt;=50,"LATE",TRUE,"ON TIME")</f>
        <v>EARLY</v>
      </c>
    </row>
    <row r="2824" spans="16:32" x14ac:dyDescent="0.25">
      <c r="P2824">
        <v>2812</v>
      </c>
      <c r="Q2824">
        <v>265</v>
      </c>
      <c r="R2824">
        <v>8</v>
      </c>
      <c r="S2824" s="6">
        <v>44702</v>
      </c>
      <c r="T2824" s="6">
        <v>0.9145833333333333</v>
      </c>
      <c r="U2824" t="s">
        <v>43</v>
      </c>
      <c r="V2824">
        <v>3383</v>
      </c>
      <c r="W2824">
        <v>17</v>
      </c>
      <c r="X2824">
        <v>38</v>
      </c>
      <c r="Y2824">
        <v>40</v>
      </c>
      <c r="Z2824" t="s">
        <v>24</v>
      </c>
      <c r="AA2824" t="s">
        <v>44</v>
      </c>
      <c r="AB2824">
        <v>4.2</v>
      </c>
      <c r="AC2824">
        <v>40</v>
      </c>
      <c r="AD2824" t="s">
        <v>45</v>
      </c>
      <c r="AE2824" s="6">
        <v>44826</v>
      </c>
      <c r="AF2824" t="str">
        <f>_xlfn.IFS(fact_orders[[#This Row],[delivery_time]]&lt;=40,"EARLY",fact_orders[[#This Row],[delivery_time]]&gt;=50,"LATE",TRUE,"ON TIME")</f>
        <v>EARLY</v>
      </c>
    </row>
    <row r="2825" spans="16:32" x14ac:dyDescent="0.25">
      <c r="P2825">
        <v>2813</v>
      </c>
      <c r="Q2825">
        <v>354</v>
      </c>
      <c r="R2825">
        <v>17</v>
      </c>
      <c r="S2825" s="6">
        <v>44702</v>
      </c>
      <c r="T2825" s="6">
        <v>0.55347222222222225</v>
      </c>
      <c r="U2825" t="s">
        <v>43</v>
      </c>
      <c r="V2825">
        <v>2973</v>
      </c>
      <c r="W2825">
        <v>16</v>
      </c>
      <c r="X2825">
        <v>48</v>
      </c>
      <c r="Y2825">
        <v>13</v>
      </c>
      <c r="Z2825" t="s">
        <v>14</v>
      </c>
      <c r="AA2825" t="s">
        <v>48</v>
      </c>
      <c r="AB2825">
        <v>4</v>
      </c>
      <c r="AC2825">
        <v>13</v>
      </c>
      <c r="AD2825" t="s">
        <v>45</v>
      </c>
      <c r="AE2825" s="6">
        <v>44915</v>
      </c>
      <c r="AF2825" t="str">
        <f>_xlfn.IFS(fact_orders[[#This Row],[delivery_time]]&lt;=40,"EARLY",fact_orders[[#This Row],[delivery_time]]&gt;=50,"LATE",TRUE,"ON TIME")</f>
        <v>ON TIME</v>
      </c>
    </row>
    <row r="2826" spans="16:32" x14ac:dyDescent="0.25">
      <c r="P2826">
        <v>2814</v>
      </c>
      <c r="Q2826">
        <v>59</v>
      </c>
      <c r="R2826">
        <v>20</v>
      </c>
      <c r="S2826" s="6">
        <v>44702</v>
      </c>
      <c r="T2826" s="6">
        <v>0.4375</v>
      </c>
      <c r="U2826" t="s">
        <v>43</v>
      </c>
      <c r="V2826">
        <v>2782</v>
      </c>
      <c r="W2826">
        <v>39</v>
      </c>
      <c r="X2826">
        <v>56</v>
      </c>
      <c r="Y2826">
        <v>13</v>
      </c>
      <c r="Z2826" t="s">
        <v>18</v>
      </c>
      <c r="AA2826" t="s">
        <v>48</v>
      </c>
      <c r="AB2826">
        <v>3.8</v>
      </c>
      <c r="AC2826">
        <v>13</v>
      </c>
      <c r="AD2826" t="s">
        <v>45</v>
      </c>
      <c r="AE2826" s="6">
        <v>44620</v>
      </c>
      <c r="AF2826" t="str">
        <f>_xlfn.IFS(fact_orders[[#This Row],[delivery_time]]&lt;=40,"EARLY",fact_orders[[#This Row],[delivery_time]]&gt;=50,"LATE",TRUE,"ON TIME")</f>
        <v>LATE</v>
      </c>
    </row>
    <row r="2827" spans="16:32" x14ac:dyDescent="0.25">
      <c r="P2827">
        <v>2815</v>
      </c>
      <c r="Q2827">
        <v>135</v>
      </c>
      <c r="R2827">
        <v>18</v>
      </c>
      <c r="S2827" s="6">
        <v>44702</v>
      </c>
      <c r="T2827" s="6">
        <v>0.71527777777777779</v>
      </c>
      <c r="U2827" t="s">
        <v>43</v>
      </c>
      <c r="V2827">
        <v>4143</v>
      </c>
      <c r="W2827">
        <v>32</v>
      </c>
      <c r="X2827">
        <v>34</v>
      </c>
      <c r="Y2827">
        <v>20</v>
      </c>
      <c r="Z2827" t="s">
        <v>15</v>
      </c>
      <c r="AA2827" t="s">
        <v>46</v>
      </c>
      <c r="AB2827">
        <v>3.1</v>
      </c>
      <c r="AC2827">
        <v>20</v>
      </c>
      <c r="AD2827" t="s">
        <v>45</v>
      </c>
      <c r="AE2827" s="6">
        <v>44696</v>
      </c>
      <c r="AF2827" t="str">
        <f>_xlfn.IFS(fact_orders[[#This Row],[delivery_time]]&lt;=40,"EARLY",fact_orders[[#This Row],[delivery_time]]&gt;=50,"LATE",TRUE,"ON TIME")</f>
        <v>EARLY</v>
      </c>
    </row>
    <row r="2828" spans="16:32" x14ac:dyDescent="0.25">
      <c r="P2828">
        <v>2816</v>
      </c>
      <c r="Q2828">
        <v>357</v>
      </c>
      <c r="R2828">
        <v>13</v>
      </c>
      <c r="S2828" s="6">
        <v>44702</v>
      </c>
      <c r="T2828" s="6">
        <v>0.90902777777777777</v>
      </c>
      <c r="U2828" t="s">
        <v>43</v>
      </c>
      <c r="V2828">
        <v>4049</v>
      </c>
      <c r="W2828">
        <v>34</v>
      </c>
      <c r="X2828">
        <v>55</v>
      </c>
      <c r="Y2828">
        <v>27</v>
      </c>
      <c r="Z2828" t="s">
        <v>10</v>
      </c>
      <c r="AA2828" t="s">
        <v>46</v>
      </c>
      <c r="AB2828">
        <v>3.3</v>
      </c>
      <c r="AC2828">
        <v>27</v>
      </c>
      <c r="AD2828" t="s">
        <v>45</v>
      </c>
      <c r="AE2828" s="6">
        <v>44918</v>
      </c>
      <c r="AF2828" t="str">
        <f>_xlfn.IFS(fact_orders[[#This Row],[delivery_time]]&lt;=40,"EARLY",fact_orders[[#This Row],[delivery_time]]&gt;=50,"LATE",TRUE,"ON TIME")</f>
        <v>LATE</v>
      </c>
    </row>
    <row r="2829" spans="16:32" x14ac:dyDescent="0.25">
      <c r="P2829">
        <v>2817</v>
      </c>
      <c r="Q2829">
        <v>24</v>
      </c>
      <c r="R2829">
        <v>16</v>
      </c>
      <c r="S2829" s="6">
        <v>44702</v>
      </c>
      <c r="T2829" s="6">
        <v>0.6645833333333333</v>
      </c>
      <c r="U2829" t="s">
        <v>43</v>
      </c>
      <c r="V2829">
        <v>5047</v>
      </c>
      <c r="W2829">
        <v>30</v>
      </c>
      <c r="X2829">
        <v>42</v>
      </c>
      <c r="Y2829">
        <v>4</v>
      </c>
      <c r="Z2829" t="s">
        <v>13</v>
      </c>
      <c r="AA2829" t="s">
        <v>47</v>
      </c>
      <c r="AB2829">
        <v>3.4</v>
      </c>
      <c r="AC2829">
        <v>4</v>
      </c>
      <c r="AD2829" t="s">
        <v>45</v>
      </c>
      <c r="AE2829" s="6">
        <v>44585</v>
      </c>
      <c r="AF2829" t="str">
        <f>_xlfn.IFS(fact_orders[[#This Row],[delivery_time]]&lt;=40,"EARLY",fact_orders[[#This Row],[delivery_time]]&gt;=50,"LATE",TRUE,"ON TIME")</f>
        <v>ON TIME</v>
      </c>
    </row>
    <row r="2830" spans="16:32" x14ac:dyDescent="0.25">
      <c r="P2830">
        <v>2818</v>
      </c>
      <c r="Q2830">
        <v>375</v>
      </c>
      <c r="R2830">
        <v>4</v>
      </c>
      <c r="S2830" s="6">
        <v>44702</v>
      </c>
      <c r="T2830" s="6">
        <v>0.4861111111111111</v>
      </c>
      <c r="U2830" t="s">
        <v>43</v>
      </c>
      <c r="V2830">
        <v>4321</v>
      </c>
      <c r="W2830">
        <v>31</v>
      </c>
      <c r="X2830">
        <v>42</v>
      </c>
      <c r="Z2830" t="s">
        <v>20</v>
      </c>
      <c r="AA2830" t="s">
        <v>46</v>
      </c>
      <c r="AB2830">
        <v>3.7</v>
      </c>
      <c r="AD2830" t="s">
        <v>45</v>
      </c>
      <c r="AE2830" s="6">
        <v>44936</v>
      </c>
      <c r="AF2830" t="str">
        <f>_xlfn.IFS(fact_orders[[#This Row],[delivery_time]]&lt;=40,"EARLY",fact_orders[[#This Row],[delivery_time]]&gt;=50,"LATE",TRUE,"ON TIME")</f>
        <v>ON TIME</v>
      </c>
    </row>
    <row r="2831" spans="16:32" x14ac:dyDescent="0.25">
      <c r="P2831">
        <v>2819</v>
      </c>
      <c r="Q2831">
        <v>15</v>
      </c>
      <c r="R2831">
        <v>9</v>
      </c>
      <c r="S2831" s="6">
        <v>44702</v>
      </c>
      <c r="T2831" s="6">
        <v>0.43194444444444446</v>
      </c>
      <c r="U2831" t="s">
        <v>43</v>
      </c>
      <c r="V2831">
        <v>4753</v>
      </c>
      <c r="W2831">
        <v>20</v>
      </c>
      <c r="X2831">
        <v>55</v>
      </c>
      <c r="Y2831">
        <v>8</v>
      </c>
      <c r="Z2831" t="s">
        <v>25</v>
      </c>
      <c r="AA2831" t="s">
        <v>44</v>
      </c>
      <c r="AB2831">
        <v>4.0999999999999996</v>
      </c>
      <c r="AC2831">
        <v>8</v>
      </c>
      <c r="AD2831" t="s">
        <v>45</v>
      </c>
      <c r="AE2831" s="6">
        <v>44576</v>
      </c>
      <c r="AF2831" t="str">
        <f>_xlfn.IFS(fact_orders[[#This Row],[delivery_time]]&lt;=40,"EARLY",fact_orders[[#This Row],[delivery_time]]&gt;=50,"LATE",TRUE,"ON TIME")</f>
        <v>LATE</v>
      </c>
    </row>
    <row r="2832" spans="16:32" x14ac:dyDescent="0.25">
      <c r="P2832">
        <v>2820</v>
      </c>
      <c r="Q2832">
        <v>421</v>
      </c>
      <c r="R2832">
        <v>17</v>
      </c>
      <c r="S2832" s="6">
        <v>44702</v>
      </c>
      <c r="T2832" s="6">
        <v>0.47013888888888888</v>
      </c>
      <c r="U2832" t="s">
        <v>43</v>
      </c>
      <c r="V2832">
        <v>2063</v>
      </c>
      <c r="W2832">
        <v>24</v>
      </c>
      <c r="X2832">
        <v>56</v>
      </c>
      <c r="Y2832">
        <v>29</v>
      </c>
      <c r="Z2832" t="s">
        <v>14</v>
      </c>
      <c r="AA2832" t="s">
        <v>48</v>
      </c>
      <c r="AB2832">
        <v>4</v>
      </c>
      <c r="AC2832">
        <v>29</v>
      </c>
      <c r="AD2832" t="s">
        <v>45</v>
      </c>
      <c r="AE2832" s="6">
        <v>44982</v>
      </c>
      <c r="AF2832" t="str">
        <f>_xlfn.IFS(fact_orders[[#This Row],[delivery_time]]&lt;=40,"EARLY",fact_orders[[#This Row],[delivery_time]]&gt;=50,"LATE",TRUE,"ON TIME")</f>
        <v>LATE</v>
      </c>
    </row>
    <row r="2833" spans="16:32" x14ac:dyDescent="0.25">
      <c r="P2833">
        <v>2821</v>
      </c>
      <c r="Q2833">
        <v>251</v>
      </c>
      <c r="R2833">
        <v>12</v>
      </c>
      <c r="S2833" s="6">
        <v>44703</v>
      </c>
      <c r="T2833" s="6">
        <v>0.45694444444444443</v>
      </c>
      <c r="U2833" t="s">
        <v>43</v>
      </c>
      <c r="V2833">
        <v>2140</v>
      </c>
      <c r="W2833">
        <v>34</v>
      </c>
      <c r="X2833">
        <v>35</v>
      </c>
      <c r="Y2833">
        <v>10</v>
      </c>
      <c r="Z2833" t="s">
        <v>9</v>
      </c>
      <c r="AA2833" t="s">
        <v>44</v>
      </c>
      <c r="AB2833">
        <v>3.7</v>
      </c>
      <c r="AC2833">
        <v>10</v>
      </c>
      <c r="AD2833" t="s">
        <v>45</v>
      </c>
      <c r="AE2833" s="6">
        <v>44812</v>
      </c>
      <c r="AF2833" t="str">
        <f>_xlfn.IFS(fact_orders[[#This Row],[delivery_time]]&lt;=40,"EARLY",fact_orders[[#This Row],[delivery_time]]&gt;=50,"LATE",TRUE,"ON TIME")</f>
        <v>EARLY</v>
      </c>
    </row>
    <row r="2834" spans="16:32" x14ac:dyDescent="0.25">
      <c r="P2834">
        <v>2822</v>
      </c>
      <c r="Q2834">
        <v>475</v>
      </c>
      <c r="R2834">
        <v>2</v>
      </c>
      <c r="S2834" s="6">
        <v>44703</v>
      </c>
      <c r="T2834" s="6">
        <v>0.47916666666666669</v>
      </c>
      <c r="U2834" t="s">
        <v>43</v>
      </c>
      <c r="V2834">
        <v>2598</v>
      </c>
      <c r="W2834">
        <v>21</v>
      </c>
      <c r="X2834">
        <v>39</v>
      </c>
      <c r="Y2834">
        <v>48</v>
      </c>
      <c r="Z2834" t="s">
        <v>17</v>
      </c>
      <c r="AA2834" t="s">
        <v>46</v>
      </c>
      <c r="AB2834">
        <v>4.7</v>
      </c>
      <c r="AC2834">
        <v>48</v>
      </c>
      <c r="AD2834" t="s">
        <v>45</v>
      </c>
      <c r="AE2834" s="6">
        <v>45036</v>
      </c>
      <c r="AF2834" t="str">
        <f>_xlfn.IFS(fact_orders[[#This Row],[delivery_time]]&lt;=40,"EARLY",fact_orders[[#This Row],[delivery_time]]&gt;=50,"LATE",TRUE,"ON TIME")</f>
        <v>EARLY</v>
      </c>
    </row>
    <row r="2835" spans="16:32" x14ac:dyDescent="0.25">
      <c r="P2835">
        <v>2823</v>
      </c>
      <c r="Q2835">
        <v>140</v>
      </c>
      <c r="R2835">
        <v>13</v>
      </c>
      <c r="S2835" s="6">
        <v>44703</v>
      </c>
      <c r="T2835" s="6">
        <v>0.88749999999999996</v>
      </c>
      <c r="U2835" t="s">
        <v>43</v>
      </c>
      <c r="V2835">
        <v>2392</v>
      </c>
      <c r="W2835">
        <v>24</v>
      </c>
      <c r="X2835">
        <v>30</v>
      </c>
      <c r="Y2835">
        <v>38</v>
      </c>
      <c r="Z2835" t="s">
        <v>10</v>
      </c>
      <c r="AA2835" t="s">
        <v>46</v>
      </c>
      <c r="AB2835">
        <v>3.3</v>
      </c>
      <c r="AC2835">
        <v>38</v>
      </c>
      <c r="AD2835" t="s">
        <v>45</v>
      </c>
      <c r="AE2835" s="6">
        <v>44701</v>
      </c>
      <c r="AF2835" t="str">
        <f>_xlfn.IFS(fact_orders[[#This Row],[delivery_time]]&lt;=40,"EARLY",fact_orders[[#This Row],[delivery_time]]&gt;=50,"LATE",TRUE,"ON TIME")</f>
        <v>EARLY</v>
      </c>
    </row>
    <row r="2836" spans="16:32" x14ac:dyDescent="0.25">
      <c r="P2836">
        <v>2824</v>
      </c>
      <c r="Q2836">
        <v>232</v>
      </c>
      <c r="R2836">
        <v>7</v>
      </c>
      <c r="S2836" s="6">
        <v>44703</v>
      </c>
      <c r="T2836" s="6">
        <v>0.75624999999999998</v>
      </c>
      <c r="U2836" t="s">
        <v>43</v>
      </c>
      <c r="V2836">
        <v>3035</v>
      </c>
      <c r="W2836">
        <v>29</v>
      </c>
      <c r="X2836">
        <v>47</v>
      </c>
      <c r="Y2836">
        <v>17</v>
      </c>
      <c r="Z2836" t="s">
        <v>23</v>
      </c>
      <c r="AA2836" t="s">
        <v>44</v>
      </c>
      <c r="AB2836">
        <v>3.4</v>
      </c>
      <c r="AC2836">
        <v>17</v>
      </c>
      <c r="AD2836" t="s">
        <v>45</v>
      </c>
      <c r="AE2836" s="6">
        <v>44793</v>
      </c>
      <c r="AF2836" t="str">
        <f>_xlfn.IFS(fact_orders[[#This Row],[delivery_time]]&lt;=40,"EARLY",fact_orders[[#This Row],[delivery_time]]&gt;=50,"LATE",TRUE,"ON TIME")</f>
        <v>ON TIME</v>
      </c>
    </row>
    <row r="2837" spans="16:32" x14ac:dyDescent="0.25">
      <c r="P2837">
        <v>2825</v>
      </c>
      <c r="Q2837">
        <v>28</v>
      </c>
      <c r="R2837">
        <v>4</v>
      </c>
      <c r="S2837" s="6">
        <v>44703</v>
      </c>
      <c r="T2837" s="6">
        <v>0.57916666666666672</v>
      </c>
      <c r="U2837" t="s">
        <v>43</v>
      </c>
      <c r="V2837">
        <v>2832</v>
      </c>
      <c r="W2837">
        <v>26</v>
      </c>
      <c r="X2837">
        <v>44</v>
      </c>
      <c r="Z2837" t="s">
        <v>20</v>
      </c>
      <c r="AA2837" t="s">
        <v>46</v>
      </c>
      <c r="AB2837">
        <v>3.7</v>
      </c>
      <c r="AD2837" t="s">
        <v>45</v>
      </c>
      <c r="AE2837" s="6">
        <v>44589</v>
      </c>
      <c r="AF2837" t="str">
        <f>_xlfn.IFS(fact_orders[[#This Row],[delivery_time]]&lt;=40,"EARLY",fact_orders[[#This Row],[delivery_time]]&gt;=50,"LATE",TRUE,"ON TIME")</f>
        <v>ON TIME</v>
      </c>
    </row>
    <row r="2838" spans="16:32" x14ac:dyDescent="0.25">
      <c r="P2838">
        <v>2826</v>
      </c>
      <c r="Q2838">
        <v>98</v>
      </c>
      <c r="R2838">
        <v>15</v>
      </c>
      <c r="S2838" s="6">
        <v>44703</v>
      </c>
      <c r="T2838" s="6">
        <v>0.44305555555555554</v>
      </c>
      <c r="U2838" t="s">
        <v>43</v>
      </c>
      <c r="V2838">
        <v>5109</v>
      </c>
      <c r="W2838">
        <v>26</v>
      </c>
      <c r="X2838">
        <v>54</v>
      </c>
      <c r="Z2838" t="s">
        <v>12</v>
      </c>
      <c r="AA2838" t="s">
        <v>48</v>
      </c>
      <c r="AB2838">
        <v>3.8</v>
      </c>
      <c r="AD2838" t="s">
        <v>45</v>
      </c>
      <c r="AE2838" s="6">
        <v>44659</v>
      </c>
      <c r="AF2838" t="str">
        <f>_xlfn.IFS(fact_orders[[#This Row],[delivery_time]]&lt;=40,"EARLY",fact_orders[[#This Row],[delivery_time]]&gt;=50,"LATE",TRUE,"ON TIME")</f>
        <v>LATE</v>
      </c>
    </row>
    <row r="2839" spans="16:32" x14ac:dyDescent="0.25">
      <c r="P2839">
        <v>2827</v>
      </c>
      <c r="Q2839">
        <v>469</v>
      </c>
      <c r="R2839">
        <v>14</v>
      </c>
      <c r="S2839" s="6">
        <v>44703</v>
      </c>
      <c r="T2839" s="6">
        <v>0.5444444444444444</v>
      </c>
      <c r="U2839" t="s">
        <v>43</v>
      </c>
      <c r="V2839">
        <v>2096</v>
      </c>
      <c r="W2839">
        <v>15</v>
      </c>
      <c r="X2839">
        <v>57</v>
      </c>
      <c r="Y2839">
        <v>33</v>
      </c>
      <c r="Z2839" t="s">
        <v>11</v>
      </c>
      <c r="AA2839" t="s">
        <v>47</v>
      </c>
      <c r="AB2839">
        <v>4.4000000000000004</v>
      </c>
      <c r="AC2839">
        <v>33</v>
      </c>
      <c r="AD2839" t="s">
        <v>45</v>
      </c>
      <c r="AE2839" s="6">
        <v>45030</v>
      </c>
      <c r="AF2839" t="str">
        <f>_xlfn.IFS(fact_orders[[#This Row],[delivery_time]]&lt;=40,"EARLY",fact_orders[[#This Row],[delivery_time]]&gt;=50,"LATE",TRUE,"ON TIME")</f>
        <v>LATE</v>
      </c>
    </row>
    <row r="2840" spans="16:32" x14ac:dyDescent="0.25">
      <c r="P2840">
        <v>2828</v>
      </c>
      <c r="Q2840">
        <v>258</v>
      </c>
      <c r="R2840">
        <v>5</v>
      </c>
      <c r="S2840" s="6">
        <v>44703</v>
      </c>
      <c r="T2840" s="6">
        <v>0.81944444444444442</v>
      </c>
      <c r="U2840" t="s">
        <v>43</v>
      </c>
      <c r="V2840">
        <v>4548</v>
      </c>
      <c r="W2840">
        <v>29</v>
      </c>
      <c r="X2840">
        <v>34</v>
      </c>
      <c r="Y2840">
        <v>6</v>
      </c>
      <c r="Z2840" t="s">
        <v>21</v>
      </c>
      <c r="AA2840" t="s">
        <v>46</v>
      </c>
      <c r="AB2840">
        <v>3</v>
      </c>
      <c r="AC2840">
        <v>6</v>
      </c>
      <c r="AD2840" t="s">
        <v>45</v>
      </c>
      <c r="AE2840" s="6">
        <v>44819</v>
      </c>
      <c r="AF2840" t="str">
        <f>_xlfn.IFS(fact_orders[[#This Row],[delivery_time]]&lt;=40,"EARLY",fact_orders[[#This Row],[delivery_time]]&gt;=50,"LATE",TRUE,"ON TIME")</f>
        <v>EARLY</v>
      </c>
    </row>
    <row r="2841" spans="16:32" x14ac:dyDescent="0.25">
      <c r="P2841">
        <v>2829</v>
      </c>
      <c r="Q2841">
        <v>204</v>
      </c>
      <c r="R2841">
        <v>5</v>
      </c>
      <c r="S2841" s="6">
        <v>44703</v>
      </c>
      <c r="T2841" s="6">
        <v>0.49861111111111112</v>
      </c>
      <c r="U2841" t="s">
        <v>43</v>
      </c>
      <c r="V2841">
        <v>2835</v>
      </c>
      <c r="W2841">
        <v>32</v>
      </c>
      <c r="X2841">
        <v>42</v>
      </c>
      <c r="Z2841" t="s">
        <v>21</v>
      </c>
      <c r="AA2841" t="s">
        <v>46</v>
      </c>
      <c r="AB2841">
        <v>3</v>
      </c>
      <c r="AD2841" t="s">
        <v>45</v>
      </c>
      <c r="AE2841" s="6">
        <v>44765</v>
      </c>
      <c r="AF2841" t="str">
        <f>_xlfn.IFS(fact_orders[[#This Row],[delivery_time]]&lt;=40,"EARLY",fact_orders[[#This Row],[delivery_time]]&gt;=50,"LATE",TRUE,"ON TIME")</f>
        <v>ON TIME</v>
      </c>
    </row>
    <row r="2842" spans="16:32" x14ac:dyDescent="0.25">
      <c r="P2842">
        <v>2830</v>
      </c>
      <c r="Q2842">
        <v>236</v>
      </c>
      <c r="R2842">
        <v>2</v>
      </c>
      <c r="S2842" s="6">
        <v>44703</v>
      </c>
      <c r="T2842" s="6">
        <v>0.80138888888888893</v>
      </c>
      <c r="U2842" t="s">
        <v>43</v>
      </c>
      <c r="V2842">
        <v>3837</v>
      </c>
      <c r="W2842">
        <v>39</v>
      </c>
      <c r="X2842">
        <v>42</v>
      </c>
      <c r="Y2842">
        <v>10</v>
      </c>
      <c r="Z2842" t="s">
        <v>17</v>
      </c>
      <c r="AA2842" t="s">
        <v>46</v>
      </c>
      <c r="AB2842">
        <v>4.7</v>
      </c>
      <c r="AC2842">
        <v>10</v>
      </c>
      <c r="AD2842" t="s">
        <v>45</v>
      </c>
      <c r="AE2842" s="6">
        <v>44797</v>
      </c>
      <c r="AF2842" t="str">
        <f>_xlfn.IFS(fact_orders[[#This Row],[delivery_time]]&lt;=40,"EARLY",fact_orders[[#This Row],[delivery_time]]&gt;=50,"LATE",TRUE,"ON TIME")</f>
        <v>ON TIME</v>
      </c>
    </row>
    <row r="2843" spans="16:32" x14ac:dyDescent="0.25">
      <c r="P2843">
        <v>2831</v>
      </c>
      <c r="Q2843">
        <v>232</v>
      </c>
      <c r="R2843">
        <v>15</v>
      </c>
      <c r="S2843" s="6">
        <v>44703</v>
      </c>
      <c r="T2843" s="6">
        <v>0.72222222222222221</v>
      </c>
      <c r="U2843" t="s">
        <v>43</v>
      </c>
      <c r="V2843">
        <v>3492</v>
      </c>
      <c r="W2843">
        <v>36</v>
      </c>
      <c r="X2843">
        <v>51</v>
      </c>
      <c r="Y2843">
        <v>10</v>
      </c>
      <c r="Z2843" t="s">
        <v>12</v>
      </c>
      <c r="AA2843" t="s">
        <v>48</v>
      </c>
      <c r="AB2843">
        <v>3.8</v>
      </c>
      <c r="AC2843">
        <v>10</v>
      </c>
      <c r="AD2843" t="s">
        <v>45</v>
      </c>
      <c r="AE2843" s="6">
        <v>44793</v>
      </c>
      <c r="AF2843" t="str">
        <f>_xlfn.IFS(fact_orders[[#This Row],[delivery_time]]&lt;=40,"EARLY",fact_orders[[#This Row],[delivery_time]]&gt;=50,"LATE",TRUE,"ON TIME")</f>
        <v>LATE</v>
      </c>
    </row>
    <row r="2844" spans="16:32" x14ac:dyDescent="0.25">
      <c r="P2844">
        <v>2832</v>
      </c>
      <c r="Q2844">
        <v>301</v>
      </c>
      <c r="R2844">
        <v>8</v>
      </c>
      <c r="S2844" s="6">
        <v>44703</v>
      </c>
      <c r="T2844" s="6">
        <v>0.47291666666666665</v>
      </c>
      <c r="U2844" t="s">
        <v>43</v>
      </c>
      <c r="V2844">
        <v>5485</v>
      </c>
      <c r="W2844">
        <v>23</v>
      </c>
      <c r="X2844">
        <v>30</v>
      </c>
      <c r="Y2844">
        <v>46</v>
      </c>
      <c r="Z2844" t="s">
        <v>24</v>
      </c>
      <c r="AA2844" t="s">
        <v>44</v>
      </c>
      <c r="AB2844">
        <v>4.2</v>
      </c>
      <c r="AC2844">
        <v>46</v>
      </c>
      <c r="AD2844" t="s">
        <v>45</v>
      </c>
      <c r="AE2844" s="6">
        <v>44862</v>
      </c>
      <c r="AF2844" t="str">
        <f>_xlfn.IFS(fact_orders[[#This Row],[delivery_time]]&lt;=40,"EARLY",fact_orders[[#This Row],[delivery_time]]&gt;=50,"LATE",TRUE,"ON TIME")</f>
        <v>EARLY</v>
      </c>
    </row>
    <row r="2845" spans="16:32" x14ac:dyDescent="0.25">
      <c r="P2845">
        <v>2833</v>
      </c>
      <c r="Q2845">
        <v>210</v>
      </c>
      <c r="R2845">
        <v>10</v>
      </c>
      <c r="S2845" s="6">
        <v>44703</v>
      </c>
      <c r="T2845" s="6">
        <v>0.60138888888888886</v>
      </c>
      <c r="U2845" t="s">
        <v>43</v>
      </c>
      <c r="V2845">
        <v>3528</v>
      </c>
      <c r="W2845">
        <v>20</v>
      </c>
      <c r="X2845">
        <v>32</v>
      </c>
      <c r="Y2845">
        <v>45</v>
      </c>
      <c r="Z2845" t="s">
        <v>7</v>
      </c>
      <c r="AA2845" t="s">
        <v>46</v>
      </c>
      <c r="AB2845">
        <v>4.5</v>
      </c>
      <c r="AC2845">
        <v>45</v>
      </c>
      <c r="AD2845" t="s">
        <v>45</v>
      </c>
      <c r="AE2845" s="6">
        <v>44771</v>
      </c>
      <c r="AF2845" t="str">
        <f>_xlfn.IFS(fact_orders[[#This Row],[delivery_time]]&lt;=40,"EARLY",fact_orders[[#This Row],[delivery_time]]&gt;=50,"LATE",TRUE,"ON TIME")</f>
        <v>EARLY</v>
      </c>
    </row>
    <row r="2846" spans="16:32" x14ac:dyDescent="0.25">
      <c r="P2846">
        <v>2834</v>
      </c>
      <c r="Q2846">
        <v>248</v>
      </c>
      <c r="R2846">
        <v>7</v>
      </c>
      <c r="S2846" s="6">
        <v>44703</v>
      </c>
      <c r="T2846" s="6">
        <v>0.59513888888888888</v>
      </c>
      <c r="U2846" t="s">
        <v>43</v>
      </c>
      <c r="V2846">
        <v>3357</v>
      </c>
      <c r="W2846">
        <v>29</v>
      </c>
      <c r="X2846">
        <v>37</v>
      </c>
      <c r="Y2846">
        <v>32</v>
      </c>
      <c r="Z2846" t="s">
        <v>23</v>
      </c>
      <c r="AA2846" t="s">
        <v>44</v>
      </c>
      <c r="AB2846">
        <v>3.4</v>
      </c>
      <c r="AC2846">
        <v>32</v>
      </c>
      <c r="AD2846" t="s">
        <v>45</v>
      </c>
      <c r="AE2846" s="6">
        <v>44809</v>
      </c>
      <c r="AF2846" t="str">
        <f>_xlfn.IFS(fact_orders[[#This Row],[delivery_time]]&lt;=40,"EARLY",fact_orders[[#This Row],[delivery_time]]&gt;=50,"LATE",TRUE,"ON TIME")</f>
        <v>EARLY</v>
      </c>
    </row>
    <row r="2847" spans="16:32" x14ac:dyDescent="0.25">
      <c r="P2847">
        <v>2835</v>
      </c>
      <c r="Q2847">
        <v>437</v>
      </c>
      <c r="R2847">
        <v>12</v>
      </c>
      <c r="S2847" s="6">
        <v>44703</v>
      </c>
      <c r="T2847" s="6">
        <v>0.68541666666666667</v>
      </c>
      <c r="U2847" t="s">
        <v>43</v>
      </c>
      <c r="V2847">
        <v>5067</v>
      </c>
      <c r="W2847">
        <v>21</v>
      </c>
      <c r="X2847">
        <v>55</v>
      </c>
      <c r="Y2847">
        <v>42</v>
      </c>
      <c r="Z2847" t="s">
        <v>9</v>
      </c>
      <c r="AA2847" t="s">
        <v>44</v>
      </c>
      <c r="AB2847">
        <v>3.7</v>
      </c>
      <c r="AC2847">
        <v>42</v>
      </c>
      <c r="AD2847" t="s">
        <v>45</v>
      </c>
      <c r="AE2847" s="6">
        <v>44998</v>
      </c>
      <c r="AF2847" t="str">
        <f>_xlfn.IFS(fact_orders[[#This Row],[delivery_time]]&lt;=40,"EARLY",fact_orders[[#This Row],[delivery_time]]&gt;=50,"LATE",TRUE,"ON TIME")</f>
        <v>LATE</v>
      </c>
    </row>
    <row r="2848" spans="16:32" x14ac:dyDescent="0.25">
      <c r="P2848">
        <v>2836</v>
      </c>
      <c r="Q2848">
        <v>207</v>
      </c>
      <c r="R2848">
        <v>18</v>
      </c>
      <c r="S2848" s="6">
        <v>44703</v>
      </c>
      <c r="T2848" s="6">
        <v>0.67013888888888884</v>
      </c>
      <c r="U2848" t="s">
        <v>43</v>
      </c>
      <c r="V2848">
        <v>5702</v>
      </c>
      <c r="W2848">
        <v>25</v>
      </c>
      <c r="X2848">
        <v>42</v>
      </c>
      <c r="Y2848">
        <v>43</v>
      </c>
      <c r="Z2848" t="s">
        <v>15</v>
      </c>
      <c r="AA2848" t="s">
        <v>46</v>
      </c>
      <c r="AB2848">
        <v>3.1</v>
      </c>
      <c r="AC2848">
        <v>43</v>
      </c>
      <c r="AD2848" t="s">
        <v>45</v>
      </c>
      <c r="AE2848" s="6">
        <v>44768</v>
      </c>
      <c r="AF2848" t="str">
        <f>_xlfn.IFS(fact_orders[[#This Row],[delivery_time]]&lt;=40,"EARLY",fact_orders[[#This Row],[delivery_time]]&gt;=50,"LATE",TRUE,"ON TIME")</f>
        <v>ON TIME</v>
      </c>
    </row>
    <row r="2849" spans="16:32" x14ac:dyDescent="0.25">
      <c r="P2849">
        <v>2837</v>
      </c>
      <c r="Q2849">
        <v>148</v>
      </c>
      <c r="R2849">
        <v>1</v>
      </c>
      <c r="S2849" s="6">
        <v>44703</v>
      </c>
      <c r="T2849" s="6">
        <v>0.71319444444444446</v>
      </c>
      <c r="U2849" t="s">
        <v>43</v>
      </c>
      <c r="V2849">
        <v>2754</v>
      </c>
      <c r="W2849">
        <v>17</v>
      </c>
      <c r="X2849">
        <v>37</v>
      </c>
      <c r="Z2849" t="s">
        <v>6</v>
      </c>
      <c r="AA2849" t="s">
        <v>48</v>
      </c>
      <c r="AB2849">
        <v>3</v>
      </c>
      <c r="AD2849" t="s">
        <v>45</v>
      </c>
      <c r="AE2849" s="6">
        <v>44709</v>
      </c>
      <c r="AF2849" t="str">
        <f>_xlfn.IFS(fact_orders[[#This Row],[delivery_time]]&lt;=40,"EARLY",fact_orders[[#This Row],[delivery_time]]&gt;=50,"LATE",TRUE,"ON TIME")</f>
        <v>EARLY</v>
      </c>
    </row>
    <row r="2850" spans="16:32" x14ac:dyDescent="0.25">
      <c r="P2850">
        <v>2838</v>
      </c>
      <c r="Q2850">
        <v>382</v>
      </c>
      <c r="R2850">
        <v>3</v>
      </c>
      <c r="S2850" s="6">
        <v>44703</v>
      </c>
      <c r="T2850" s="6">
        <v>0.61527777777777781</v>
      </c>
      <c r="U2850" t="s">
        <v>43</v>
      </c>
      <c r="V2850">
        <v>3431</v>
      </c>
      <c r="W2850">
        <v>31</v>
      </c>
      <c r="X2850">
        <v>34</v>
      </c>
      <c r="Z2850" t="s">
        <v>19</v>
      </c>
      <c r="AA2850" t="s">
        <v>44</v>
      </c>
      <c r="AB2850">
        <v>4</v>
      </c>
      <c r="AD2850" t="s">
        <v>45</v>
      </c>
      <c r="AE2850" s="6">
        <v>44943</v>
      </c>
      <c r="AF2850" t="str">
        <f>_xlfn.IFS(fact_orders[[#This Row],[delivery_time]]&lt;=40,"EARLY",fact_orders[[#This Row],[delivery_time]]&gt;=50,"LATE",TRUE,"ON TIME")</f>
        <v>EARLY</v>
      </c>
    </row>
    <row r="2851" spans="16:32" x14ac:dyDescent="0.25">
      <c r="P2851">
        <v>2839</v>
      </c>
      <c r="Q2851">
        <v>140</v>
      </c>
      <c r="R2851">
        <v>16</v>
      </c>
      <c r="S2851" s="6">
        <v>44703</v>
      </c>
      <c r="T2851" s="6">
        <v>0.55833333333333335</v>
      </c>
      <c r="U2851" t="s">
        <v>43</v>
      </c>
      <c r="V2851">
        <v>4721</v>
      </c>
      <c r="W2851">
        <v>28</v>
      </c>
      <c r="X2851">
        <v>31</v>
      </c>
      <c r="Y2851">
        <v>18</v>
      </c>
      <c r="Z2851" t="s">
        <v>13</v>
      </c>
      <c r="AA2851" t="s">
        <v>47</v>
      </c>
      <c r="AB2851">
        <v>3.4</v>
      </c>
      <c r="AC2851">
        <v>18</v>
      </c>
      <c r="AD2851" t="s">
        <v>45</v>
      </c>
      <c r="AE2851" s="6">
        <v>44701</v>
      </c>
      <c r="AF2851" t="str">
        <f>_xlfn.IFS(fact_orders[[#This Row],[delivery_time]]&lt;=40,"EARLY",fact_orders[[#This Row],[delivery_time]]&gt;=50,"LATE",TRUE,"ON TIME")</f>
        <v>EARLY</v>
      </c>
    </row>
    <row r="2852" spans="16:32" x14ac:dyDescent="0.25">
      <c r="P2852">
        <v>2840</v>
      </c>
      <c r="Q2852">
        <v>415</v>
      </c>
      <c r="R2852">
        <v>7</v>
      </c>
      <c r="S2852" s="6">
        <v>44703</v>
      </c>
      <c r="T2852" s="6">
        <v>0.80763888888888891</v>
      </c>
      <c r="U2852" t="s">
        <v>43</v>
      </c>
      <c r="V2852">
        <v>5136</v>
      </c>
      <c r="W2852">
        <v>35</v>
      </c>
      <c r="X2852">
        <v>42</v>
      </c>
      <c r="Y2852">
        <v>11</v>
      </c>
      <c r="Z2852" t="s">
        <v>23</v>
      </c>
      <c r="AA2852" t="s">
        <v>44</v>
      </c>
      <c r="AB2852">
        <v>3.4</v>
      </c>
      <c r="AC2852">
        <v>11</v>
      </c>
      <c r="AD2852" t="s">
        <v>45</v>
      </c>
      <c r="AE2852" s="6">
        <v>44976</v>
      </c>
      <c r="AF2852" t="str">
        <f>_xlfn.IFS(fact_orders[[#This Row],[delivery_time]]&lt;=40,"EARLY",fact_orders[[#This Row],[delivery_time]]&gt;=50,"LATE",TRUE,"ON TIME")</f>
        <v>ON TIME</v>
      </c>
    </row>
    <row r="2853" spans="16:32" x14ac:dyDescent="0.25">
      <c r="P2853">
        <v>2841</v>
      </c>
      <c r="Q2853">
        <v>156</v>
      </c>
      <c r="R2853">
        <v>4</v>
      </c>
      <c r="S2853" s="6">
        <v>44704</v>
      </c>
      <c r="T2853" s="6">
        <v>0.46180555555555558</v>
      </c>
      <c r="U2853" t="s">
        <v>43</v>
      </c>
      <c r="V2853">
        <v>3857</v>
      </c>
      <c r="W2853">
        <v>17</v>
      </c>
      <c r="X2853">
        <v>54</v>
      </c>
      <c r="Z2853" t="s">
        <v>20</v>
      </c>
      <c r="AA2853" t="s">
        <v>46</v>
      </c>
      <c r="AB2853">
        <v>3.7</v>
      </c>
      <c r="AD2853" t="s">
        <v>45</v>
      </c>
      <c r="AE2853" s="6">
        <v>44717</v>
      </c>
      <c r="AF2853" t="str">
        <f>_xlfn.IFS(fact_orders[[#This Row],[delivery_time]]&lt;=40,"EARLY",fact_orders[[#This Row],[delivery_time]]&gt;=50,"LATE",TRUE,"ON TIME")</f>
        <v>LATE</v>
      </c>
    </row>
    <row r="2854" spans="16:32" x14ac:dyDescent="0.25">
      <c r="P2854">
        <v>2842</v>
      </c>
      <c r="Q2854">
        <v>95</v>
      </c>
      <c r="R2854">
        <v>16</v>
      </c>
      <c r="S2854" s="6">
        <v>44704</v>
      </c>
      <c r="T2854" s="6">
        <v>0.53402777777777777</v>
      </c>
      <c r="U2854" t="s">
        <v>43</v>
      </c>
      <c r="V2854">
        <v>5397</v>
      </c>
      <c r="W2854">
        <v>28</v>
      </c>
      <c r="X2854">
        <v>37</v>
      </c>
      <c r="Y2854">
        <v>46</v>
      </c>
      <c r="Z2854" t="s">
        <v>13</v>
      </c>
      <c r="AA2854" t="s">
        <v>47</v>
      </c>
      <c r="AB2854">
        <v>3.4</v>
      </c>
      <c r="AC2854">
        <v>46</v>
      </c>
      <c r="AD2854" t="s">
        <v>45</v>
      </c>
      <c r="AE2854" s="6">
        <v>44656</v>
      </c>
      <c r="AF2854" t="str">
        <f>_xlfn.IFS(fact_orders[[#This Row],[delivery_time]]&lt;=40,"EARLY",fact_orders[[#This Row],[delivery_time]]&gt;=50,"LATE",TRUE,"ON TIME")</f>
        <v>EARLY</v>
      </c>
    </row>
    <row r="2855" spans="16:32" x14ac:dyDescent="0.25">
      <c r="P2855">
        <v>2843</v>
      </c>
      <c r="Q2855">
        <v>321</v>
      </c>
      <c r="R2855">
        <v>12</v>
      </c>
      <c r="S2855" s="6">
        <v>44704</v>
      </c>
      <c r="T2855" s="6">
        <v>0.53680555555555554</v>
      </c>
      <c r="U2855" t="s">
        <v>43</v>
      </c>
      <c r="V2855">
        <v>4239</v>
      </c>
      <c r="W2855">
        <v>33</v>
      </c>
      <c r="X2855">
        <v>45</v>
      </c>
      <c r="Y2855">
        <v>3</v>
      </c>
      <c r="Z2855" t="s">
        <v>9</v>
      </c>
      <c r="AA2855" t="s">
        <v>44</v>
      </c>
      <c r="AB2855">
        <v>3.7</v>
      </c>
      <c r="AC2855">
        <v>3</v>
      </c>
      <c r="AD2855" t="s">
        <v>45</v>
      </c>
      <c r="AE2855" s="6">
        <v>44882</v>
      </c>
      <c r="AF2855" t="str">
        <f>_xlfn.IFS(fact_orders[[#This Row],[delivery_time]]&lt;=40,"EARLY",fact_orders[[#This Row],[delivery_time]]&gt;=50,"LATE",TRUE,"ON TIME")</f>
        <v>ON TIME</v>
      </c>
    </row>
    <row r="2856" spans="16:32" x14ac:dyDescent="0.25">
      <c r="P2856">
        <v>2844</v>
      </c>
      <c r="Q2856">
        <v>366</v>
      </c>
      <c r="R2856">
        <v>5</v>
      </c>
      <c r="S2856" s="6">
        <v>44704</v>
      </c>
      <c r="T2856" s="6">
        <v>0.4861111111111111</v>
      </c>
      <c r="U2856" t="s">
        <v>43</v>
      </c>
      <c r="V2856">
        <v>2244</v>
      </c>
      <c r="W2856">
        <v>21</v>
      </c>
      <c r="X2856">
        <v>36</v>
      </c>
      <c r="Y2856">
        <v>9</v>
      </c>
      <c r="Z2856" t="s">
        <v>21</v>
      </c>
      <c r="AA2856" t="s">
        <v>46</v>
      </c>
      <c r="AB2856">
        <v>3</v>
      </c>
      <c r="AC2856">
        <v>9</v>
      </c>
      <c r="AD2856" t="s">
        <v>45</v>
      </c>
      <c r="AE2856" s="6">
        <v>44927</v>
      </c>
      <c r="AF2856" t="str">
        <f>_xlfn.IFS(fact_orders[[#This Row],[delivery_time]]&lt;=40,"EARLY",fact_orders[[#This Row],[delivery_time]]&gt;=50,"LATE",TRUE,"ON TIME")</f>
        <v>EARLY</v>
      </c>
    </row>
    <row r="2857" spans="16:32" x14ac:dyDescent="0.25">
      <c r="P2857">
        <v>2845</v>
      </c>
      <c r="Q2857">
        <v>260</v>
      </c>
      <c r="R2857">
        <v>17</v>
      </c>
      <c r="S2857" s="6">
        <v>44704</v>
      </c>
      <c r="T2857" s="6">
        <v>0.87847222222222221</v>
      </c>
      <c r="U2857" t="s">
        <v>43</v>
      </c>
      <c r="V2857">
        <v>3617</v>
      </c>
      <c r="W2857">
        <v>22</v>
      </c>
      <c r="X2857">
        <v>38</v>
      </c>
      <c r="Z2857" t="s">
        <v>14</v>
      </c>
      <c r="AA2857" t="s">
        <v>48</v>
      </c>
      <c r="AB2857">
        <v>4</v>
      </c>
      <c r="AD2857" t="s">
        <v>45</v>
      </c>
      <c r="AE2857" s="6">
        <v>44821</v>
      </c>
      <c r="AF2857" t="str">
        <f>_xlfn.IFS(fact_orders[[#This Row],[delivery_time]]&lt;=40,"EARLY",fact_orders[[#This Row],[delivery_time]]&gt;=50,"LATE",TRUE,"ON TIME")</f>
        <v>EARLY</v>
      </c>
    </row>
    <row r="2858" spans="16:32" x14ac:dyDescent="0.25">
      <c r="P2858">
        <v>2846</v>
      </c>
      <c r="Q2858">
        <v>128</v>
      </c>
      <c r="R2858">
        <v>3</v>
      </c>
      <c r="S2858" s="6">
        <v>44704</v>
      </c>
      <c r="T2858" s="6">
        <v>0.49652777777777779</v>
      </c>
      <c r="U2858" t="s">
        <v>43</v>
      </c>
      <c r="V2858">
        <v>2246</v>
      </c>
      <c r="W2858">
        <v>23</v>
      </c>
      <c r="X2858">
        <v>44</v>
      </c>
      <c r="Y2858">
        <v>21</v>
      </c>
      <c r="Z2858" t="s">
        <v>19</v>
      </c>
      <c r="AA2858" t="s">
        <v>44</v>
      </c>
      <c r="AB2858">
        <v>4</v>
      </c>
      <c r="AC2858">
        <v>21</v>
      </c>
      <c r="AD2858" t="s">
        <v>45</v>
      </c>
      <c r="AE2858" s="6">
        <v>44689</v>
      </c>
      <c r="AF2858" t="str">
        <f>_xlfn.IFS(fact_orders[[#This Row],[delivery_time]]&lt;=40,"EARLY",fact_orders[[#This Row],[delivery_time]]&gt;=50,"LATE",TRUE,"ON TIME")</f>
        <v>ON TIME</v>
      </c>
    </row>
    <row r="2859" spans="16:32" x14ac:dyDescent="0.25">
      <c r="P2859">
        <v>2847</v>
      </c>
      <c r="Q2859">
        <v>324</v>
      </c>
      <c r="R2859">
        <v>2</v>
      </c>
      <c r="S2859" s="6">
        <v>44704</v>
      </c>
      <c r="T2859" s="6">
        <v>0.48125000000000001</v>
      </c>
      <c r="U2859" t="s">
        <v>43</v>
      </c>
      <c r="V2859">
        <v>2253</v>
      </c>
      <c r="W2859">
        <v>36</v>
      </c>
      <c r="X2859">
        <v>37</v>
      </c>
      <c r="Z2859" t="s">
        <v>17</v>
      </c>
      <c r="AA2859" t="s">
        <v>46</v>
      </c>
      <c r="AB2859">
        <v>4.7</v>
      </c>
      <c r="AD2859" t="s">
        <v>45</v>
      </c>
      <c r="AE2859" s="6">
        <v>44885</v>
      </c>
      <c r="AF2859" t="str">
        <f>_xlfn.IFS(fact_orders[[#This Row],[delivery_time]]&lt;=40,"EARLY",fact_orders[[#This Row],[delivery_time]]&gt;=50,"LATE",TRUE,"ON TIME")</f>
        <v>EARLY</v>
      </c>
    </row>
    <row r="2860" spans="16:32" x14ac:dyDescent="0.25">
      <c r="P2860">
        <v>2848</v>
      </c>
      <c r="Q2860">
        <v>486</v>
      </c>
      <c r="R2860">
        <v>18</v>
      </c>
      <c r="S2860" s="6">
        <v>44704</v>
      </c>
      <c r="T2860" s="6">
        <v>0.5541666666666667</v>
      </c>
      <c r="U2860" t="s">
        <v>43</v>
      </c>
      <c r="V2860">
        <v>2090</v>
      </c>
      <c r="W2860">
        <v>27</v>
      </c>
      <c r="X2860">
        <v>41</v>
      </c>
      <c r="Y2860">
        <v>39</v>
      </c>
      <c r="Z2860" t="s">
        <v>15</v>
      </c>
      <c r="AA2860" t="s">
        <v>46</v>
      </c>
      <c r="AB2860">
        <v>3.1</v>
      </c>
      <c r="AC2860">
        <v>39</v>
      </c>
      <c r="AD2860" t="s">
        <v>45</v>
      </c>
      <c r="AE2860" s="6">
        <v>45047</v>
      </c>
      <c r="AF2860" t="str">
        <f>_xlfn.IFS(fact_orders[[#This Row],[delivery_time]]&lt;=40,"EARLY",fact_orders[[#This Row],[delivery_time]]&gt;=50,"LATE",TRUE,"ON TIME")</f>
        <v>ON TIME</v>
      </c>
    </row>
    <row r="2861" spans="16:32" x14ac:dyDescent="0.25">
      <c r="P2861">
        <v>2849</v>
      </c>
      <c r="Q2861">
        <v>407</v>
      </c>
      <c r="R2861">
        <v>2</v>
      </c>
      <c r="S2861" s="6">
        <v>44704</v>
      </c>
      <c r="T2861" s="6">
        <v>0.72083333333333333</v>
      </c>
      <c r="U2861" t="s">
        <v>43</v>
      </c>
      <c r="V2861">
        <v>3832</v>
      </c>
      <c r="W2861">
        <v>18</v>
      </c>
      <c r="X2861">
        <v>50</v>
      </c>
      <c r="Y2861">
        <v>20</v>
      </c>
      <c r="Z2861" t="s">
        <v>17</v>
      </c>
      <c r="AA2861" t="s">
        <v>46</v>
      </c>
      <c r="AB2861">
        <v>4.7</v>
      </c>
      <c r="AC2861">
        <v>20</v>
      </c>
      <c r="AD2861" t="s">
        <v>45</v>
      </c>
      <c r="AE2861" s="6">
        <v>44968</v>
      </c>
      <c r="AF2861" t="str">
        <f>_xlfn.IFS(fact_orders[[#This Row],[delivery_time]]&lt;=40,"EARLY",fact_orders[[#This Row],[delivery_time]]&gt;=50,"LATE",TRUE,"ON TIME")</f>
        <v>LATE</v>
      </c>
    </row>
    <row r="2862" spans="16:32" x14ac:dyDescent="0.25">
      <c r="P2862">
        <v>2850</v>
      </c>
      <c r="Q2862">
        <v>51</v>
      </c>
      <c r="R2862">
        <v>10</v>
      </c>
      <c r="S2862" s="6">
        <v>44704</v>
      </c>
      <c r="T2862" s="6">
        <v>0.65763888888888888</v>
      </c>
      <c r="U2862" t="s">
        <v>43</v>
      </c>
      <c r="V2862">
        <v>4569</v>
      </c>
      <c r="W2862">
        <v>27</v>
      </c>
      <c r="X2862">
        <v>45</v>
      </c>
      <c r="Y2862">
        <v>31</v>
      </c>
      <c r="Z2862" t="s">
        <v>7</v>
      </c>
      <c r="AA2862" t="s">
        <v>46</v>
      </c>
      <c r="AB2862">
        <v>4.5</v>
      </c>
      <c r="AC2862">
        <v>31</v>
      </c>
      <c r="AD2862" t="s">
        <v>45</v>
      </c>
      <c r="AE2862" s="6">
        <v>44612</v>
      </c>
      <c r="AF2862" t="str">
        <f>_xlfn.IFS(fact_orders[[#This Row],[delivery_time]]&lt;=40,"EARLY",fact_orders[[#This Row],[delivery_time]]&gt;=50,"LATE",TRUE,"ON TIME")</f>
        <v>ON TIME</v>
      </c>
    </row>
    <row r="2863" spans="16:32" x14ac:dyDescent="0.25">
      <c r="P2863">
        <v>2851</v>
      </c>
      <c r="Q2863">
        <v>423</v>
      </c>
      <c r="R2863">
        <v>4</v>
      </c>
      <c r="S2863" s="6">
        <v>44704</v>
      </c>
      <c r="T2863" s="6">
        <v>0.5395833333333333</v>
      </c>
      <c r="U2863" t="s">
        <v>43</v>
      </c>
      <c r="V2863">
        <v>5811</v>
      </c>
      <c r="W2863">
        <v>33</v>
      </c>
      <c r="X2863">
        <v>38</v>
      </c>
      <c r="Z2863" t="s">
        <v>20</v>
      </c>
      <c r="AA2863" t="s">
        <v>46</v>
      </c>
      <c r="AB2863">
        <v>3.7</v>
      </c>
      <c r="AD2863" t="s">
        <v>45</v>
      </c>
      <c r="AE2863" s="6">
        <v>44984</v>
      </c>
      <c r="AF2863" t="str">
        <f>_xlfn.IFS(fact_orders[[#This Row],[delivery_time]]&lt;=40,"EARLY",fact_orders[[#This Row],[delivery_time]]&gt;=50,"LATE",TRUE,"ON TIME")</f>
        <v>EARLY</v>
      </c>
    </row>
    <row r="2864" spans="16:32" x14ac:dyDescent="0.25">
      <c r="P2864">
        <v>2852</v>
      </c>
      <c r="Q2864">
        <v>318</v>
      </c>
      <c r="R2864">
        <v>13</v>
      </c>
      <c r="S2864" s="6">
        <v>44704</v>
      </c>
      <c r="T2864" s="6">
        <v>0.77430555555555558</v>
      </c>
      <c r="U2864" t="s">
        <v>43</v>
      </c>
      <c r="V2864">
        <v>3112</v>
      </c>
      <c r="W2864">
        <v>24</v>
      </c>
      <c r="X2864">
        <v>41</v>
      </c>
      <c r="Y2864">
        <v>19</v>
      </c>
      <c r="Z2864" t="s">
        <v>10</v>
      </c>
      <c r="AA2864" t="s">
        <v>46</v>
      </c>
      <c r="AB2864">
        <v>3.3</v>
      </c>
      <c r="AC2864">
        <v>19</v>
      </c>
      <c r="AD2864" t="s">
        <v>45</v>
      </c>
      <c r="AE2864" s="6">
        <v>44879</v>
      </c>
      <c r="AF2864" t="str">
        <f>_xlfn.IFS(fact_orders[[#This Row],[delivery_time]]&lt;=40,"EARLY",fact_orders[[#This Row],[delivery_time]]&gt;=50,"LATE",TRUE,"ON TIME")</f>
        <v>ON TIME</v>
      </c>
    </row>
    <row r="2865" spans="16:32" x14ac:dyDescent="0.25">
      <c r="P2865">
        <v>2853</v>
      </c>
      <c r="Q2865">
        <v>295</v>
      </c>
      <c r="R2865">
        <v>5</v>
      </c>
      <c r="S2865" s="6">
        <v>44704</v>
      </c>
      <c r="T2865" s="6">
        <v>0.4284722222222222</v>
      </c>
      <c r="U2865" t="s">
        <v>43</v>
      </c>
      <c r="V2865">
        <v>4154</v>
      </c>
      <c r="W2865">
        <v>29</v>
      </c>
      <c r="X2865">
        <v>50</v>
      </c>
      <c r="Z2865" t="s">
        <v>21</v>
      </c>
      <c r="AA2865" t="s">
        <v>46</v>
      </c>
      <c r="AB2865">
        <v>3</v>
      </c>
      <c r="AD2865" t="s">
        <v>45</v>
      </c>
      <c r="AE2865" s="6">
        <v>44856</v>
      </c>
      <c r="AF2865" t="str">
        <f>_xlfn.IFS(fact_orders[[#This Row],[delivery_time]]&lt;=40,"EARLY",fact_orders[[#This Row],[delivery_time]]&gt;=50,"LATE",TRUE,"ON TIME")</f>
        <v>LATE</v>
      </c>
    </row>
    <row r="2866" spans="16:32" x14ac:dyDescent="0.25">
      <c r="P2866">
        <v>2854</v>
      </c>
      <c r="Q2866">
        <v>231</v>
      </c>
      <c r="R2866">
        <v>18</v>
      </c>
      <c r="S2866" s="6">
        <v>44704</v>
      </c>
      <c r="T2866" s="6">
        <v>0.8305555555555556</v>
      </c>
      <c r="U2866" t="s">
        <v>43</v>
      </c>
      <c r="V2866">
        <v>5205</v>
      </c>
      <c r="W2866">
        <v>32</v>
      </c>
      <c r="X2866">
        <v>51</v>
      </c>
      <c r="Y2866">
        <v>21</v>
      </c>
      <c r="Z2866" t="s">
        <v>15</v>
      </c>
      <c r="AA2866" t="s">
        <v>46</v>
      </c>
      <c r="AB2866">
        <v>3.1</v>
      </c>
      <c r="AC2866">
        <v>21</v>
      </c>
      <c r="AD2866" t="s">
        <v>45</v>
      </c>
      <c r="AE2866" s="6">
        <v>44792</v>
      </c>
      <c r="AF2866" t="str">
        <f>_xlfn.IFS(fact_orders[[#This Row],[delivery_time]]&lt;=40,"EARLY",fact_orders[[#This Row],[delivery_time]]&gt;=50,"LATE",TRUE,"ON TIME")</f>
        <v>LATE</v>
      </c>
    </row>
    <row r="2867" spans="16:32" x14ac:dyDescent="0.25">
      <c r="P2867">
        <v>2855</v>
      </c>
      <c r="Q2867">
        <v>450</v>
      </c>
      <c r="R2867">
        <v>19</v>
      </c>
      <c r="S2867" s="6">
        <v>44704</v>
      </c>
      <c r="T2867" s="6">
        <v>0.45555555555555555</v>
      </c>
      <c r="U2867" t="s">
        <v>43</v>
      </c>
      <c r="V2867">
        <v>3821</v>
      </c>
      <c r="W2867">
        <v>25</v>
      </c>
      <c r="X2867">
        <v>45</v>
      </c>
      <c r="Z2867" t="s">
        <v>16</v>
      </c>
      <c r="AA2867" t="s">
        <v>49</v>
      </c>
      <c r="AB2867">
        <v>4.5</v>
      </c>
      <c r="AD2867" t="s">
        <v>45</v>
      </c>
      <c r="AE2867" s="6">
        <v>45011</v>
      </c>
      <c r="AF2867" t="str">
        <f>_xlfn.IFS(fact_orders[[#This Row],[delivery_time]]&lt;=40,"EARLY",fact_orders[[#This Row],[delivery_time]]&gt;=50,"LATE",TRUE,"ON TIME")</f>
        <v>ON TIME</v>
      </c>
    </row>
    <row r="2868" spans="16:32" x14ac:dyDescent="0.25">
      <c r="P2868">
        <v>2856</v>
      </c>
      <c r="Q2868">
        <v>87</v>
      </c>
      <c r="R2868">
        <v>1</v>
      </c>
      <c r="S2868" s="6">
        <v>44704</v>
      </c>
      <c r="T2868" s="6">
        <v>0.53125</v>
      </c>
      <c r="U2868" t="s">
        <v>43</v>
      </c>
      <c r="V2868">
        <v>2450</v>
      </c>
      <c r="W2868">
        <v>16</v>
      </c>
      <c r="X2868">
        <v>45</v>
      </c>
      <c r="Y2868">
        <v>37</v>
      </c>
      <c r="Z2868" t="s">
        <v>6</v>
      </c>
      <c r="AA2868" t="s">
        <v>48</v>
      </c>
      <c r="AB2868">
        <v>3</v>
      </c>
      <c r="AC2868">
        <v>37</v>
      </c>
      <c r="AD2868" t="s">
        <v>45</v>
      </c>
      <c r="AE2868" s="6">
        <v>44648</v>
      </c>
      <c r="AF2868" t="str">
        <f>_xlfn.IFS(fact_orders[[#This Row],[delivery_time]]&lt;=40,"EARLY",fact_orders[[#This Row],[delivery_time]]&gt;=50,"LATE",TRUE,"ON TIME")</f>
        <v>ON TIME</v>
      </c>
    </row>
    <row r="2869" spans="16:32" x14ac:dyDescent="0.25">
      <c r="P2869">
        <v>2857</v>
      </c>
      <c r="Q2869">
        <v>92</v>
      </c>
      <c r="R2869">
        <v>18</v>
      </c>
      <c r="S2869" s="6">
        <v>44704</v>
      </c>
      <c r="T2869" s="6">
        <v>0.42638888888888887</v>
      </c>
      <c r="U2869" t="s">
        <v>43</v>
      </c>
      <c r="V2869">
        <v>3685</v>
      </c>
      <c r="W2869">
        <v>23</v>
      </c>
      <c r="X2869">
        <v>46</v>
      </c>
      <c r="Y2869">
        <v>37</v>
      </c>
      <c r="Z2869" t="s">
        <v>15</v>
      </c>
      <c r="AA2869" t="s">
        <v>46</v>
      </c>
      <c r="AB2869">
        <v>3.1</v>
      </c>
      <c r="AC2869">
        <v>37</v>
      </c>
      <c r="AD2869" t="s">
        <v>45</v>
      </c>
      <c r="AE2869" s="6">
        <v>44653</v>
      </c>
      <c r="AF2869" t="str">
        <f>_xlfn.IFS(fact_orders[[#This Row],[delivery_time]]&lt;=40,"EARLY",fact_orders[[#This Row],[delivery_time]]&gt;=50,"LATE",TRUE,"ON TIME")</f>
        <v>ON TIME</v>
      </c>
    </row>
    <row r="2870" spans="16:32" x14ac:dyDescent="0.25">
      <c r="P2870">
        <v>2858</v>
      </c>
      <c r="Q2870">
        <v>311</v>
      </c>
      <c r="R2870">
        <v>5</v>
      </c>
      <c r="S2870" s="6">
        <v>44704</v>
      </c>
      <c r="T2870" s="6">
        <v>0.90555555555555556</v>
      </c>
      <c r="U2870" t="s">
        <v>43</v>
      </c>
      <c r="V2870">
        <v>4002</v>
      </c>
      <c r="W2870">
        <v>38</v>
      </c>
      <c r="X2870">
        <v>56</v>
      </c>
      <c r="Z2870" t="s">
        <v>21</v>
      </c>
      <c r="AA2870" t="s">
        <v>46</v>
      </c>
      <c r="AB2870">
        <v>3</v>
      </c>
      <c r="AD2870" t="s">
        <v>45</v>
      </c>
      <c r="AE2870" s="6">
        <v>44872</v>
      </c>
      <c r="AF2870" t="str">
        <f>_xlfn.IFS(fact_orders[[#This Row],[delivery_time]]&lt;=40,"EARLY",fact_orders[[#This Row],[delivery_time]]&gt;=50,"LATE",TRUE,"ON TIME")</f>
        <v>LATE</v>
      </c>
    </row>
    <row r="2871" spans="16:32" x14ac:dyDescent="0.25">
      <c r="P2871">
        <v>2859</v>
      </c>
      <c r="Q2871">
        <v>409</v>
      </c>
      <c r="R2871">
        <v>14</v>
      </c>
      <c r="S2871" s="6">
        <v>44704</v>
      </c>
      <c r="T2871" s="6">
        <v>0.66111111111111109</v>
      </c>
      <c r="U2871" t="s">
        <v>43</v>
      </c>
      <c r="V2871">
        <v>3689</v>
      </c>
      <c r="W2871">
        <v>26</v>
      </c>
      <c r="X2871">
        <v>49</v>
      </c>
      <c r="Y2871">
        <v>10</v>
      </c>
      <c r="Z2871" t="s">
        <v>11</v>
      </c>
      <c r="AA2871" t="s">
        <v>47</v>
      </c>
      <c r="AB2871">
        <v>4.4000000000000004</v>
      </c>
      <c r="AC2871">
        <v>10</v>
      </c>
      <c r="AD2871" t="s">
        <v>45</v>
      </c>
      <c r="AE2871" s="6">
        <v>44970</v>
      </c>
      <c r="AF2871" t="str">
        <f>_xlfn.IFS(fact_orders[[#This Row],[delivery_time]]&lt;=40,"EARLY",fact_orders[[#This Row],[delivery_time]]&gt;=50,"LATE",TRUE,"ON TIME")</f>
        <v>ON TIME</v>
      </c>
    </row>
    <row r="2872" spans="16:32" x14ac:dyDescent="0.25">
      <c r="P2872">
        <v>2860</v>
      </c>
      <c r="Q2872">
        <v>199</v>
      </c>
      <c r="R2872">
        <v>17</v>
      </c>
      <c r="S2872" s="6">
        <v>44704</v>
      </c>
      <c r="T2872" s="6">
        <v>0.46250000000000002</v>
      </c>
      <c r="U2872" t="s">
        <v>43</v>
      </c>
      <c r="V2872">
        <v>4231</v>
      </c>
      <c r="W2872">
        <v>34</v>
      </c>
      <c r="X2872">
        <v>52</v>
      </c>
      <c r="Y2872">
        <v>11</v>
      </c>
      <c r="Z2872" t="s">
        <v>14</v>
      </c>
      <c r="AA2872" t="s">
        <v>48</v>
      </c>
      <c r="AB2872">
        <v>4</v>
      </c>
      <c r="AC2872">
        <v>11</v>
      </c>
      <c r="AD2872" t="s">
        <v>45</v>
      </c>
      <c r="AE2872" s="6">
        <v>44760</v>
      </c>
      <c r="AF2872" t="str">
        <f>_xlfn.IFS(fact_orders[[#This Row],[delivery_time]]&lt;=40,"EARLY",fact_orders[[#This Row],[delivery_time]]&gt;=50,"LATE",TRUE,"ON TIME")</f>
        <v>LATE</v>
      </c>
    </row>
    <row r="2873" spans="16:32" x14ac:dyDescent="0.25">
      <c r="P2873">
        <v>2861</v>
      </c>
      <c r="Q2873">
        <v>236</v>
      </c>
      <c r="R2873">
        <v>16</v>
      </c>
      <c r="S2873" s="6">
        <v>44705</v>
      </c>
      <c r="T2873" s="6">
        <v>0.53749999999999998</v>
      </c>
      <c r="U2873" t="s">
        <v>43</v>
      </c>
      <c r="V2873">
        <v>2794</v>
      </c>
      <c r="W2873">
        <v>33</v>
      </c>
      <c r="X2873">
        <v>40</v>
      </c>
      <c r="Y2873">
        <v>38</v>
      </c>
      <c r="Z2873" t="s">
        <v>13</v>
      </c>
      <c r="AA2873" t="s">
        <v>47</v>
      </c>
      <c r="AB2873">
        <v>3.4</v>
      </c>
      <c r="AC2873">
        <v>38</v>
      </c>
      <c r="AD2873" t="s">
        <v>45</v>
      </c>
      <c r="AE2873" s="6">
        <v>44797</v>
      </c>
      <c r="AF2873" t="str">
        <f>_xlfn.IFS(fact_orders[[#This Row],[delivery_time]]&lt;=40,"EARLY",fact_orders[[#This Row],[delivery_time]]&gt;=50,"LATE",TRUE,"ON TIME")</f>
        <v>EARLY</v>
      </c>
    </row>
    <row r="2874" spans="16:32" x14ac:dyDescent="0.25">
      <c r="P2874">
        <v>2862</v>
      </c>
      <c r="Q2874">
        <v>343</v>
      </c>
      <c r="R2874">
        <v>12</v>
      </c>
      <c r="S2874" s="6">
        <v>44705</v>
      </c>
      <c r="T2874" s="6">
        <v>0.86041666666666672</v>
      </c>
      <c r="U2874" t="s">
        <v>43</v>
      </c>
      <c r="V2874">
        <v>4882</v>
      </c>
      <c r="W2874">
        <v>16</v>
      </c>
      <c r="X2874">
        <v>45</v>
      </c>
      <c r="Y2874">
        <v>11</v>
      </c>
      <c r="Z2874" t="s">
        <v>9</v>
      </c>
      <c r="AA2874" t="s">
        <v>44</v>
      </c>
      <c r="AB2874">
        <v>3.7</v>
      </c>
      <c r="AC2874">
        <v>11</v>
      </c>
      <c r="AD2874" t="s">
        <v>45</v>
      </c>
      <c r="AE2874" s="6">
        <v>44904</v>
      </c>
      <c r="AF2874" t="str">
        <f>_xlfn.IFS(fact_orders[[#This Row],[delivery_time]]&lt;=40,"EARLY",fact_orders[[#This Row],[delivery_time]]&gt;=50,"LATE",TRUE,"ON TIME")</f>
        <v>ON TIME</v>
      </c>
    </row>
    <row r="2875" spans="16:32" x14ac:dyDescent="0.25">
      <c r="P2875">
        <v>2863</v>
      </c>
      <c r="Q2875">
        <v>180</v>
      </c>
      <c r="R2875">
        <v>15</v>
      </c>
      <c r="S2875" s="6">
        <v>44705</v>
      </c>
      <c r="T2875" s="6">
        <v>0.47152777777777777</v>
      </c>
      <c r="U2875" t="s">
        <v>43</v>
      </c>
      <c r="V2875">
        <v>3873</v>
      </c>
      <c r="W2875">
        <v>28</v>
      </c>
      <c r="X2875">
        <v>45</v>
      </c>
      <c r="Y2875">
        <v>38</v>
      </c>
      <c r="Z2875" t="s">
        <v>12</v>
      </c>
      <c r="AA2875" t="s">
        <v>48</v>
      </c>
      <c r="AB2875">
        <v>3.8</v>
      </c>
      <c r="AC2875">
        <v>38</v>
      </c>
      <c r="AD2875" t="s">
        <v>45</v>
      </c>
      <c r="AE2875" s="6">
        <v>44741</v>
      </c>
      <c r="AF2875" t="str">
        <f>_xlfn.IFS(fact_orders[[#This Row],[delivery_time]]&lt;=40,"EARLY",fact_orders[[#This Row],[delivery_time]]&gt;=50,"LATE",TRUE,"ON TIME")</f>
        <v>ON TIME</v>
      </c>
    </row>
    <row r="2876" spans="16:32" x14ac:dyDescent="0.25">
      <c r="P2876">
        <v>2864</v>
      </c>
      <c r="Q2876">
        <v>2</v>
      </c>
      <c r="R2876">
        <v>1</v>
      </c>
      <c r="S2876" s="6">
        <v>44705</v>
      </c>
      <c r="T2876" s="6">
        <v>0.56458333333333333</v>
      </c>
      <c r="U2876" t="s">
        <v>43</v>
      </c>
      <c r="V2876">
        <v>3320</v>
      </c>
      <c r="W2876">
        <v>23</v>
      </c>
      <c r="X2876">
        <v>47</v>
      </c>
      <c r="Z2876" t="s">
        <v>6</v>
      </c>
      <c r="AA2876" t="s">
        <v>48</v>
      </c>
      <c r="AB2876">
        <v>3</v>
      </c>
      <c r="AD2876" t="s">
        <v>45</v>
      </c>
      <c r="AE2876" s="6">
        <v>44563</v>
      </c>
      <c r="AF2876" t="str">
        <f>_xlfn.IFS(fact_orders[[#This Row],[delivery_time]]&lt;=40,"EARLY",fact_orders[[#This Row],[delivery_time]]&gt;=50,"LATE",TRUE,"ON TIME")</f>
        <v>ON TIME</v>
      </c>
    </row>
    <row r="2877" spans="16:32" x14ac:dyDescent="0.25">
      <c r="P2877">
        <v>2865</v>
      </c>
      <c r="Q2877">
        <v>475</v>
      </c>
      <c r="R2877">
        <v>6</v>
      </c>
      <c r="S2877" s="6">
        <v>44705</v>
      </c>
      <c r="T2877" s="6">
        <v>0.87638888888888888</v>
      </c>
      <c r="U2877" t="s">
        <v>43</v>
      </c>
      <c r="V2877">
        <v>4365</v>
      </c>
      <c r="W2877">
        <v>26</v>
      </c>
      <c r="X2877">
        <v>40</v>
      </c>
      <c r="Y2877">
        <v>48</v>
      </c>
      <c r="Z2877" t="s">
        <v>22</v>
      </c>
      <c r="AA2877" t="s">
        <v>47</v>
      </c>
      <c r="AB2877">
        <v>3.4</v>
      </c>
      <c r="AC2877">
        <v>48</v>
      </c>
      <c r="AD2877" t="s">
        <v>45</v>
      </c>
      <c r="AE2877" s="6">
        <v>45036</v>
      </c>
      <c r="AF2877" t="str">
        <f>_xlfn.IFS(fact_orders[[#This Row],[delivery_time]]&lt;=40,"EARLY",fact_orders[[#This Row],[delivery_time]]&gt;=50,"LATE",TRUE,"ON TIME")</f>
        <v>EARLY</v>
      </c>
    </row>
    <row r="2878" spans="16:32" x14ac:dyDescent="0.25">
      <c r="P2878">
        <v>2866</v>
      </c>
      <c r="Q2878">
        <v>479</v>
      </c>
      <c r="R2878">
        <v>1</v>
      </c>
      <c r="S2878" s="6">
        <v>44705</v>
      </c>
      <c r="T2878" s="6">
        <v>0.7631944444444444</v>
      </c>
      <c r="U2878" t="s">
        <v>43</v>
      </c>
      <c r="V2878">
        <v>5189</v>
      </c>
      <c r="W2878">
        <v>20</v>
      </c>
      <c r="X2878">
        <v>59</v>
      </c>
      <c r="Z2878" t="s">
        <v>6</v>
      </c>
      <c r="AA2878" t="s">
        <v>48</v>
      </c>
      <c r="AB2878">
        <v>3</v>
      </c>
      <c r="AD2878" t="s">
        <v>45</v>
      </c>
      <c r="AE2878" s="6">
        <v>45040</v>
      </c>
      <c r="AF2878" t="str">
        <f>_xlfn.IFS(fact_orders[[#This Row],[delivery_time]]&lt;=40,"EARLY",fact_orders[[#This Row],[delivery_time]]&gt;=50,"LATE",TRUE,"ON TIME")</f>
        <v>LATE</v>
      </c>
    </row>
    <row r="2879" spans="16:32" x14ac:dyDescent="0.25">
      <c r="P2879">
        <v>2867</v>
      </c>
      <c r="Q2879">
        <v>483</v>
      </c>
      <c r="R2879">
        <v>4</v>
      </c>
      <c r="S2879" s="6">
        <v>44705</v>
      </c>
      <c r="T2879" s="6">
        <v>0.83958333333333335</v>
      </c>
      <c r="U2879" t="s">
        <v>43</v>
      </c>
      <c r="V2879">
        <v>5634</v>
      </c>
      <c r="W2879">
        <v>20</v>
      </c>
      <c r="X2879">
        <v>40</v>
      </c>
      <c r="Z2879" t="s">
        <v>20</v>
      </c>
      <c r="AA2879" t="s">
        <v>46</v>
      </c>
      <c r="AB2879">
        <v>3.7</v>
      </c>
      <c r="AD2879" t="s">
        <v>45</v>
      </c>
      <c r="AE2879" s="6">
        <v>45044</v>
      </c>
      <c r="AF2879" t="str">
        <f>_xlfn.IFS(fact_orders[[#This Row],[delivery_time]]&lt;=40,"EARLY",fact_orders[[#This Row],[delivery_time]]&gt;=50,"LATE",TRUE,"ON TIME")</f>
        <v>EARLY</v>
      </c>
    </row>
    <row r="2880" spans="16:32" x14ac:dyDescent="0.25">
      <c r="P2880">
        <v>2868</v>
      </c>
      <c r="Q2880">
        <v>392</v>
      </c>
      <c r="R2880">
        <v>6</v>
      </c>
      <c r="S2880" s="6">
        <v>44705</v>
      </c>
      <c r="T2880" s="6">
        <v>0.42916666666666664</v>
      </c>
      <c r="U2880" t="s">
        <v>43</v>
      </c>
      <c r="V2880">
        <v>4750</v>
      </c>
      <c r="W2880">
        <v>15</v>
      </c>
      <c r="X2880">
        <v>37</v>
      </c>
      <c r="Y2880">
        <v>1</v>
      </c>
      <c r="Z2880" t="s">
        <v>22</v>
      </c>
      <c r="AA2880" t="s">
        <v>47</v>
      </c>
      <c r="AB2880">
        <v>3.4</v>
      </c>
      <c r="AC2880">
        <v>1</v>
      </c>
      <c r="AD2880" t="s">
        <v>45</v>
      </c>
      <c r="AE2880" s="6">
        <v>44953</v>
      </c>
      <c r="AF2880" t="str">
        <f>_xlfn.IFS(fact_orders[[#This Row],[delivery_time]]&lt;=40,"EARLY",fact_orders[[#This Row],[delivery_time]]&gt;=50,"LATE",TRUE,"ON TIME")</f>
        <v>EARLY</v>
      </c>
    </row>
    <row r="2881" spans="16:32" x14ac:dyDescent="0.25">
      <c r="P2881">
        <v>2869</v>
      </c>
      <c r="Q2881">
        <v>287</v>
      </c>
      <c r="R2881">
        <v>3</v>
      </c>
      <c r="S2881" s="6">
        <v>44705</v>
      </c>
      <c r="T2881" s="6">
        <v>0.48194444444444445</v>
      </c>
      <c r="U2881" t="s">
        <v>43</v>
      </c>
      <c r="V2881">
        <v>5240</v>
      </c>
      <c r="W2881">
        <v>30</v>
      </c>
      <c r="X2881">
        <v>42</v>
      </c>
      <c r="Y2881">
        <v>15</v>
      </c>
      <c r="Z2881" t="s">
        <v>19</v>
      </c>
      <c r="AA2881" t="s">
        <v>44</v>
      </c>
      <c r="AB2881">
        <v>4</v>
      </c>
      <c r="AC2881">
        <v>15</v>
      </c>
      <c r="AD2881" t="s">
        <v>45</v>
      </c>
      <c r="AE2881" s="6">
        <v>44848</v>
      </c>
      <c r="AF2881" t="str">
        <f>_xlfn.IFS(fact_orders[[#This Row],[delivery_time]]&lt;=40,"EARLY",fact_orders[[#This Row],[delivery_time]]&gt;=50,"LATE",TRUE,"ON TIME")</f>
        <v>ON TIME</v>
      </c>
    </row>
    <row r="2882" spans="16:32" x14ac:dyDescent="0.25">
      <c r="P2882">
        <v>2870</v>
      </c>
      <c r="Q2882">
        <v>315</v>
      </c>
      <c r="R2882">
        <v>18</v>
      </c>
      <c r="S2882" s="6">
        <v>44705</v>
      </c>
      <c r="T2882" s="6">
        <v>0.59097222222222223</v>
      </c>
      <c r="U2882" t="s">
        <v>43</v>
      </c>
      <c r="V2882">
        <v>2475</v>
      </c>
      <c r="W2882">
        <v>26</v>
      </c>
      <c r="X2882">
        <v>48</v>
      </c>
      <c r="Y2882">
        <v>45</v>
      </c>
      <c r="Z2882" t="s">
        <v>15</v>
      </c>
      <c r="AA2882" t="s">
        <v>46</v>
      </c>
      <c r="AB2882">
        <v>3.1</v>
      </c>
      <c r="AC2882">
        <v>45</v>
      </c>
      <c r="AD2882" t="s">
        <v>45</v>
      </c>
      <c r="AE2882" s="6">
        <v>44876</v>
      </c>
      <c r="AF2882" t="str">
        <f>_xlfn.IFS(fact_orders[[#This Row],[delivery_time]]&lt;=40,"EARLY",fact_orders[[#This Row],[delivery_time]]&gt;=50,"LATE",TRUE,"ON TIME")</f>
        <v>ON TIME</v>
      </c>
    </row>
    <row r="2883" spans="16:32" x14ac:dyDescent="0.25">
      <c r="P2883">
        <v>2871</v>
      </c>
      <c r="Q2883">
        <v>488</v>
      </c>
      <c r="R2883">
        <v>17</v>
      </c>
      <c r="S2883" s="6">
        <v>44705</v>
      </c>
      <c r="T2883" s="6">
        <v>0.62430555555555556</v>
      </c>
      <c r="U2883" t="s">
        <v>43</v>
      </c>
      <c r="V2883">
        <v>4611</v>
      </c>
      <c r="W2883">
        <v>36</v>
      </c>
      <c r="X2883">
        <v>49</v>
      </c>
      <c r="Y2883">
        <v>33</v>
      </c>
      <c r="Z2883" t="s">
        <v>14</v>
      </c>
      <c r="AA2883" t="s">
        <v>48</v>
      </c>
      <c r="AB2883">
        <v>4</v>
      </c>
      <c r="AC2883">
        <v>33</v>
      </c>
      <c r="AD2883" t="s">
        <v>45</v>
      </c>
      <c r="AE2883" s="6">
        <v>45049</v>
      </c>
      <c r="AF2883" t="str">
        <f>_xlfn.IFS(fact_orders[[#This Row],[delivery_time]]&lt;=40,"EARLY",fact_orders[[#This Row],[delivery_time]]&gt;=50,"LATE",TRUE,"ON TIME")</f>
        <v>ON TIME</v>
      </c>
    </row>
    <row r="2884" spans="16:32" x14ac:dyDescent="0.25">
      <c r="P2884">
        <v>2872</v>
      </c>
      <c r="Q2884">
        <v>433</v>
      </c>
      <c r="R2884">
        <v>10</v>
      </c>
      <c r="S2884" s="6">
        <v>44705</v>
      </c>
      <c r="T2884" s="6">
        <v>0.55625000000000002</v>
      </c>
      <c r="U2884" t="s">
        <v>43</v>
      </c>
      <c r="V2884">
        <v>3945</v>
      </c>
      <c r="W2884">
        <v>21</v>
      </c>
      <c r="X2884">
        <v>38</v>
      </c>
      <c r="Y2884">
        <v>39</v>
      </c>
      <c r="Z2884" t="s">
        <v>7</v>
      </c>
      <c r="AA2884" t="s">
        <v>46</v>
      </c>
      <c r="AB2884">
        <v>4.5</v>
      </c>
      <c r="AC2884">
        <v>39</v>
      </c>
      <c r="AD2884" t="s">
        <v>45</v>
      </c>
      <c r="AE2884" s="6">
        <v>44994</v>
      </c>
      <c r="AF2884" t="str">
        <f>_xlfn.IFS(fact_orders[[#This Row],[delivery_time]]&lt;=40,"EARLY",fact_orders[[#This Row],[delivery_time]]&gt;=50,"LATE",TRUE,"ON TIME")</f>
        <v>EARLY</v>
      </c>
    </row>
    <row r="2885" spans="16:32" x14ac:dyDescent="0.25">
      <c r="P2885">
        <v>2873</v>
      </c>
      <c r="Q2885">
        <v>318</v>
      </c>
      <c r="R2885">
        <v>8</v>
      </c>
      <c r="S2885" s="6">
        <v>44705</v>
      </c>
      <c r="T2885" s="6">
        <v>0.90694444444444444</v>
      </c>
      <c r="U2885" t="s">
        <v>43</v>
      </c>
      <c r="V2885">
        <v>2647</v>
      </c>
      <c r="W2885">
        <v>36</v>
      </c>
      <c r="X2885">
        <v>37</v>
      </c>
      <c r="Y2885">
        <v>7</v>
      </c>
      <c r="Z2885" t="s">
        <v>24</v>
      </c>
      <c r="AA2885" t="s">
        <v>44</v>
      </c>
      <c r="AB2885">
        <v>4.2</v>
      </c>
      <c r="AC2885">
        <v>7</v>
      </c>
      <c r="AD2885" t="s">
        <v>45</v>
      </c>
      <c r="AE2885" s="6">
        <v>44879</v>
      </c>
      <c r="AF2885" t="str">
        <f>_xlfn.IFS(fact_orders[[#This Row],[delivery_time]]&lt;=40,"EARLY",fact_orders[[#This Row],[delivery_time]]&gt;=50,"LATE",TRUE,"ON TIME")</f>
        <v>EARLY</v>
      </c>
    </row>
    <row r="2886" spans="16:32" x14ac:dyDescent="0.25">
      <c r="P2886">
        <v>2874</v>
      </c>
      <c r="Q2886">
        <v>182</v>
      </c>
      <c r="R2886">
        <v>16</v>
      </c>
      <c r="S2886" s="6">
        <v>44705</v>
      </c>
      <c r="T2886" s="6">
        <v>0.7104166666666667</v>
      </c>
      <c r="U2886" t="s">
        <v>43</v>
      </c>
      <c r="V2886">
        <v>5795</v>
      </c>
      <c r="W2886">
        <v>30</v>
      </c>
      <c r="X2886">
        <v>32</v>
      </c>
      <c r="Y2886">
        <v>9</v>
      </c>
      <c r="Z2886" t="s">
        <v>13</v>
      </c>
      <c r="AA2886" t="s">
        <v>47</v>
      </c>
      <c r="AB2886">
        <v>3.4</v>
      </c>
      <c r="AC2886">
        <v>9</v>
      </c>
      <c r="AD2886" t="s">
        <v>45</v>
      </c>
      <c r="AE2886" s="6">
        <v>44743</v>
      </c>
      <c r="AF2886" t="str">
        <f>_xlfn.IFS(fact_orders[[#This Row],[delivery_time]]&lt;=40,"EARLY",fact_orders[[#This Row],[delivery_time]]&gt;=50,"LATE",TRUE,"ON TIME")</f>
        <v>EARLY</v>
      </c>
    </row>
    <row r="2887" spans="16:32" x14ac:dyDescent="0.25">
      <c r="P2887">
        <v>2875</v>
      </c>
      <c r="Q2887">
        <v>218</v>
      </c>
      <c r="R2887">
        <v>5</v>
      </c>
      <c r="S2887" s="6">
        <v>44705</v>
      </c>
      <c r="T2887" s="6">
        <v>0.85277777777777775</v>
      </c>
      <c r="U2887" t="s">
        <v>43</v>
      </c>
      <c r="V2887">
        <v>5564</v>
      </c>
      <c r="W2887">
        <v>29</v>
      </c>
      <c r="X2887">
        <v>40</v>
      </c>
      <c r="Y2887">
        <v>10</v>
      </c>
      <c r="Z2887" t="s">
        <v>21</v>
      </c>
      <c r="AA2887" t="s">
        <v>46</v>
      </c>
      <c r="AB2887">
        <v>3</v>
      </c>
      <c r="AC2887">
        <v>10</v>
      </c>
      <c r="AD2887" t="s">
        <v>45</v>
      </c>
      <c r="AE2887" s="6">
        <v>44779</v>
      </c>
      <c r="AF2887" t="str">
        <f>_xlfn.IFS(fact_orders[[#This Row],[delivery_time]]&lt;=40,"EARLY",fact_orders[[#This Row],[delivery_time]]&gt;=50,"LATE",TRUE,"ON TIME")</f>
        <v>EARLY</v>
      </c>
    </row>
    <row r="2888" spans="16:32" x14ac:dyDescent="0.25">
      <c r="P2888">
        <v>2876</v>
      </c>
      <c r="Q2888">
        <v>15</v>
      </c>
      <c r="R2888">
        <v>11</v>
      </c>
      <c r="S2888" s="6">
        <v>44705</v>
      </c>
      <c r="T2888" s="6">
        <v>0.56458333333333333</v>
      </c>
      <c r="U2888" t="s">
        <v>43</v>
      </c>
      <c r="V2888">
        <v>5131</v>
      </c>
      <c r="W2888">
        <v>16</v>
      </c>
      <c r="X2888">
        <v>45</v>
      </c>
      <c r="Y2888">
        <v>6</v>
      </c>
      <c r="Z2888" t="s">
        <v>8</v>
      </c>
      <c r="AA2888" t="s">
        <v>48</v>
      </c>
      <c r="AB2888">
        <v>3.3</v>
      </c>
      <c r="AC2888">
        <v>6</v>
      </c>
      <c r="AD2888" t="s">
        <v>45</v>
      </c>
      <c r="AE2888" s="6">
        <v>44576</v>
      </c>
      <c r="AF2888" t="str">
        <f>_xlfn.IFS(fact_orders[[#This Row],[delivery_time]]&lt;=40,"EARLY",fact_orders[[#This Row],[delivery_time]]&gt;=50,"LATE",TRUE,"ON TIME")</f>
        <v>ON TIME</v>
      </c>
    </row>
    <row r="2889" spans="16:32" x14ac:dyDescent="0.25">
      <c r="P2889">
        <v>2877</v>
      </c>
      <c r="Q2889">
        <v>19</v>
      </c>
      <c r="R2889">
        <v>2</v>
      </c>
      <c r="S2889" s="6">
        <v>44705</v>
      </c>
      <c r="T2889" s="6">
        <v>0.42569444444444443</v>
      </c>
      <c r="U2889" t="s">
        <v>43</v>
      </c>
      <c r="V2889">
        <v>2471</v>
      </c>
      <c r="W2889">
        <v>30</v>
      </c>
      <c r="X2889">
        <v>45</v>
      </c>
      <c r="Y2889">
        <v>44</v>
      </c>
      <c r="Z2889" t="s">
        <v>17</v>
      </c>
      <c r="AA2889" t="s">
        <v>46</v>
      </c>
      <c r="AB2889">
        <v>4.7</v>
      </c>
      <c r="AC2889">
        <v>44</v>
      </c>
      <c r="AD2889" t="s">
        <v>45</v>
      </c>
      <c r="AE2889" s="6">
        <v>44580</v>
      </c>
      <c r="AF2889" t="str">
        <f>_xlfn.IFS(fact_orders[[#This Row],[delivery_time]]&lt;=40,"EARLY",fact_orders[[#This Row],[delivery_time]]&gt;=50,"LATE",TRUE,"ON TIME")</f>
        <v>ON TIME</v>
      </c>
    </row>
    <row r="2890" spans="16:32" x14ac:dyDescent="0.25">
      <c r="P2890">
        <v>2878</v>
      </c>
      <c r="Q2890">
        <v>458</v>
      </c>
      <c r="R2890">
        <v>17</v>
      </c>
      <c r="S2890" s="6">
        <v>44705</v>
      </c>
      <c r="T2890" s="6">
        <v>0.76597222222222228</v>
      </c>
      <c r="U2890" t="s">
        <v>43</v>
      </c>
      <c r="V2890">
        <v>2867</v>
      </c>
      <c r="W2890">
        <v>38</v>
      </c>
      <c r="X2890">
        <v>34</v>
      </c>
      <c r="Y2890">
        <v>32</v>
      </c>
      <c r="Z2890" t="s">
        <v>14</v>
      </c>
      <c r="AA2890" t="s">
        <v>48</v>
      </c>
      <c r="AB2890">
        <v>4</v>
      </c>
      <c r="AC2890">
        <v>32</v>
      </c>
      <c r="AD2890" t="s">
        <v>45</v>
      </c>
      <c r="AE2890" s="6">
        <v>45019</v>
      </c>
      <c r="AF2890" t="str">
        <f>_xlfn.IFS(fact_orders[[#This Row],[delivery_time]]&lt;=40,"EARLY",fact_orders[[#This Row],[delivery_time]]&gt;=50,"LATE",TRUE,"ON TIME")</f>
        <v>EARLY</v>
      </c>
    </row>
    <row r="2891" spans="16:32" x14ac:dyDescent="0.25">
      <c r="P2891">
        <v>2879</v>
      </c>
      <c r="Q2891">
        <v>157</v>
      </c>
      <c r="R2891">
        <v>16</v>
      </c>
      <c r="S2891" s="6">
        <v>44705</v>
      </c>
      <c r="T2891" s="6">
        <v>0.68472222222222223</v>
      </c>
      <c r="U2891" t="s">
        <v>43</v>
      </c>
      <c r="V2891">
        <v>5550</v>
      </c>
      <c r="W2891">
        <v>25</v>
      </c>
      <c r="X2891">
        <v>57</v>
      </c>
      <c r="Y2891">
        <v>29</v>
      </c>
      <c r="Z2891" t="s">
        <v>13</v>
      </c>
      <c r="AA2891" t="s">
        <v>47</v>
      </c>
      <c r="AB2891">
        <v>3.4</v>
      </c>
      <c r="AC2891">
        <v>29</v>
      </c>
      <c r="AD2891" t="s">
        <v>45</v>
      </c>
      <c r="AE2891" s="6">
        <v>44718</v>
      </c>
      <c r="AF2891" t="str">
        <f>_xlfn.IFS(fact_orders[[#This Row],[delivery_time]]&lt;=40,"EARLY",fact_orders[[#This Row],[delivery_time]]&gt;=50,"LATE",TRUE,"ON TIME")</f>
        <v>LATE</v>
      </c>
    </row>
    <row r="2892" spans="16:32" x14ac:dyDescent="0.25">
      <c r="P2892">
        <v>2880</v>
      </c>
      <c r="Q2892">
        <v>182</v>
      </c>
      <c r="R2892">
        <v>13</v>
      </c>
      <c r="S2892" s="6">
        <v>44705</v>
      </c>
      <c r="T2892" s="6">
        <v>0.55069444444444449</v>
      </c>
      <c r="U2892" t="s">
        <v>43</v>
      </c>
      <c r="V2892">
        <v>5305</v>
      </c>
      <c r="W2892">
        <v>24</v>
      </c>
      <c r="X2892">
        <v>46</v>
      </c>
      <c r="Y2892">
        <v>7</v>
      </c>
      <c r="Z2892" t="s">
        <v>10</v>
      </c>
      <c r="AA2892" t="s">
        <v>46</v>
      </c>
      <c r="AB2892">
        <v>3.3</v>
      </c>
      <c r="AC2892">
        <v>7</v>
      </c>
      <c r="AD2892" t="s">
        <v>45</v>
      </c>
      <c r="AE2892" s="6">
        <v>44743</v>
      </c>
      <c r="AF2892" t="str">
        <f>_xlfn.IFS(fact_orders[[#This Row],[delivery_time]]&lt;=40,"EARLY",fact_orders[[#This Row],[delivery_time]]&gt;=50,"LATE",TRUE,"ON TIME")</f>
        <v>ON TIME</v>
      </c>
    </row>
    <row r="2893" spans="16:32" x14ac:dyDescent="0.25">
      <c r="P2893">
        <v>2881</v>
      </c>
      <c r="Q2893">
        <v>187</v>
      </c>
      <c r="R2893">
        <v>12</v>
      </c>
      <c r="S2893" s="6">
        <v>44706</v>
      </c>
      <c r="T2893" s="6">
        <v>0.47569444444444442</v>
      </c>
      <c r="U2893" t="s">
        <v>43</v>
      </c>
      <c r="V2893">
        <v>3430</v>
      </c>
      <c r="W2893">
        <v>23</v>
      </c>
      <c r="X2893">
        <v>39</v>
      </c>
      <c r="Z2893" t="s">
        <v>9</v>
      </c>
      <c r="AA2893" t="s">
        <v>44</v>
      </c>
      <c r="AB2893">
        <v>3.7</v>
      </c>
      <c r="AD2893" t="s">
        <v>45</v>
      </c>
      <c r="AE2893" s="6">
        <v>44748</v>
      </c>
      <c r="AF2893" t="str">
        <f>_xlfn.IFS(fact_orders[[#This Row],[delivery_time]]&lt;=40,"EARLY",fact_orders[[#This Row],[delivery_time]]&gt;=50,"LATE",TRUE,"ON TIME")</f>
        <v>EARLY</v>
      </c>
    </row>
    <row r="2894" spans="16:32" x14ac:dyDescent="0.25">
      <c r="P2894">
        <v>2882</v>
      </c>
      <c r="Q2894">
        <v>53</v>
      </c>
      <c r="R2894">
        <v>14</v>
      </c>
      <c r="S2894" s="6">
        <v>44706</v>
      </c>
      <c r="T2894" s="6">
        <v>0.67083333333333328</v>
      </c>
      <c r="U2894" t="s">
        <v>43</v>
      </c>
      <c r="V2894">
        <v>3672</v>
      </c>
      <c r="W2894">
        <v>17</v>
      </c>
      <c r="X2894">
        <v>37</v>
      </c>
      <c r="Y2894">
        <v>37</v>
      </c>
      <c r="Z2894" t="s">
        <v>11</v>
      </c>
      <c r="AA2894" t="s">
        <v>47</v>
      </c>
      <c r="AB2894">
        <v>4.4000000000000004</v>
      </c>
      <c r="AC2894">
        <v>37</v>
      </c>
      <c r="AD2894" t="s">
        <v>45</v>
      </c>
      <c r="AE2894" s="6">
        <v>44614</v>
      </c>
      <c r="AF2894" t="str">
        <f>_xlfn.IFS(fact_orders[[#This Row],[delivery_time]]&lt;=40,"EARLY",fact_orders[[#This Row],[delivery_time]]&gt;=50,"LATE",TRUE,"ON TIME")</f>
        <v>EARLY</v>
      </c>
    </row>
    <row r="2895" spans="16:32" x14ac:dyDescent="0.25">
      <c r="P2895">
        <v>2883</v>
      </c>
      <c r="Q2895">
        <v>498</v>
      </c>
      <c r="R2895">
        <v>12</v>
      </c>
      <c r="S2895" s="6">
        <v>44706</v>
      </c>
      <c r="T2895" s="6">
        <v>0.65625</v>
      </c>
      <c r="U2895" t="s">
        <v>43</v>
      </c>
      <c r="V2895">
        <v>2857</v>
      </c>
      <c r="W2895">
        <v>27</v>
      </c>
      <c r="X2895">
        <v>46</v>
      </c>
      <c r="Y2895">
        <v>14</v>
      </c>
      <c r="Z2895" t="s">
        <v>9</v>
      </c>
      <c r="AA2895" t="s">
        <v>44</v>
      </c>
      <c r="AB2895">
        <v>3.7</v>
      </c>
      <c r="AC2895">
        <v>14</v>
      </c>
      <c r="AD2895" t="s">
        <v>45</v>
      </c>
      <c r="AE2895" s="6">
        <v>45059</v>
      </c>
      <c r="AF2895" t="str">
        <f>_xlfn.IFS(fact_orders[[#This Row],[delivery_time]]&lt;=40,"EARLY",fact_orders[[#This Row],[delivery_time]]&gt;=50,"LATE",TRUE,"ON TIME")</f>
        <v>ON TIME</v>
      </c>
    </row>
    <row r="2896" spans="16:32" x14ac:dyDescent="0.25">
      <c r="P2896">
        <v>2884</v>
      </c>
      <c r="Q2896">
        <v>115</v>
      </c>
      <c r="R2896">
        <v>2</v>
      </c>
      <c r="S2896" s="6">
        <v>44706</v>
      </c>
      <c r="T2896" s="6">
        <v>0.84444444444444444</v>
      </c>
      <c r="U2896" t="s">
        <v>43</v>
      </c>
      <c r="V2896">
        <v>5455</v>
      </c>
      <c r="W2896">
        <v>16</v>
      </c>
      <c r="X2896">
        <v>38</v>
      </c>
      <c r="Y2896">
        <v>14</v>
      </c>
      <c r="Z2896" t="s">
        <v>17</v>
      </c>
      <c r="AA2896" t="s">
        <v>46</v>
      </c>
      <c r="AB2896">
        <v>4.7</v>
      </c>
      <c r="AC2896">
        <v>14</v>
      </c>
      <c r="AD2896" t="s">
        <v>45</v>
      </c>
      <c r="AE2896" s="6">
        <v>44676</v>
      </c>
      <c r="AF2896" t="str">
        <f>_xlfn.IFS(fact_orders[[#This Row],[delivery_time]]&lt;=40,"EARLY",fact_orders[[#This Row],[delivery_time]]&gt;=50,"LATE",TRUE,"ON TIME")</f>
        <v>EARLY</v>
      </c>
    </row>
    <row r="2897" spans="16:32" x14ac:dyDescent="0.25">
      <c r="P2897">
        <v>2885</v>
      </c>
      <c r="Q2897">
        <v>466</v>
      </c>
      <c r="R2897">
        <v>13</v>
      </c>
      <c r="S2897" s="6">
        <v>44706</v>
      </c>
      <c r="T2897" s="6">
        <v>0.61736111111111114</v>
      </c>
      <c r="U2897" t="s">
        <v>43</v>
      </c>
      <c r="V2897">
        <v>4582</v>
      </c>
      <c r="W2897">
        <v>38</v>
      </c>
      <c r="X2897">
        <v>36</v>
      </c>
      <c r="Y2897">
        <v>19</v>
      </c>
      <c r="Z2897" t="s">
        <v>10</v>
      </c>
      <c r="AA2897" t="s">
        <v>46</v>
      </c>
      <c r="AB2897">
        <v>3.3</v>
      </c>
      <c r="AC2897">
        <v>19</v>
      </c>
      <c r="AD2897" t="s">
        <v>45</v>
      </c>
      <c r="AE2897" s="6">
        <v>45027</v>
      </c>
      <c r="AF2897" t="str">
        <f>_xlfn.IFS(fact_orders[[#This Row],[delivery_time]]&lt;=40,"EARLY",fact_orders[[#This Row],[delivery_time]]&gt;=50,"LATE",TRUE,"ON TIME")</f>
        <v>EARLY</v>
      </c>
    </row>
    <row r="2898" spans="16:32" x14ac:dyDescent="0.25">
      <c r="P2898">
        <v>2886</v>
      </c>
      <c r="Q2898">
        <v>413</v>
      </c>
      <c r="R2898">
        <v>16</v>
      </c>
      <c r="S2898" s="6">
        <v>44706</v>
      </c>
      <c r="T2898" s="6">
        <v>0.72569444444444442</v>
      </c>
      <c r="U2898" t="s">
        <v>43</v>
      </c>
      <c r="V2898">
        <v>3486</v>
      </c>
      <c r="W2898">
        <v>39</v>
      </c>
      <c r="X2898">
        <v>53</v>
      </c>
      <c r="Z2898" t="s">
        <v>13</v>
      </c>
      <c r="AA2898" t="s">
        <v>47</v>
      </c>
      <c r="AB2898">
        <v>3.4</v>
      </c>
      <c r="AD2898" t="s">
        <v>45</v>
      </c>
      <c r="AE2898" s="6">
        <v>44974</v>
      </c>
      <c r="AF2898" t="str">
        <f>_xlfn.IFS(fact_orders[[#This Row],[delivery_time]]&lt;=40,"EARLY",fact_orders[[#This Row],[delivery_time]]&gt;=50,"LATE",TRUE,"ON TIME")</f>
        <v>LATE</v>
      </c>
    </row>
    <row r="2899" spans="16:32" x14ac:dyDescent="0.25">
      <c r="P2899">
        <v>2887</v>
      </c>
      <c r="Q2899">
        <v>113</v>
      </c>
      <c r="R2899">
        <v>15</v>
      </c>
      <c r="S2899" s="6">
        <v>44706</v>
      </c>
      <c r="T2899" s="6">
        <v>0.81458333333333333</v>
      </c>
      <c r="U2899" t="s">
        <v>43</v>
      </c>
      <c r="V2899">
        <v>3722</v>
      </c>
      <c r="W2899">
        <v>20</v>
      </c>
      <c r="X2899">
        <v>57</v>
      </c>
      <c r="Y2899">
        <v>1</v>
      </c>
      <c r="Z2899" t="s">
        <v>12</v>
      </c>
      <c r="AA2899" t="s">
        <v>48</v>
      </c>
      <c r="AB2899">
        <v>3.8</v>
      </c>
      <c r="AC2899">
        <v>1</v>
      </c>
      <c r="AD2899" t="s">
        <v>45</v>
      </c>
      <c r="AE2899" s="6">
        <v>44674</v>
      </c>
      <c r="AF2899" t="str">
        <f>_xlfn.IFS(fact_orders[[#This Row],[delivery_time]]&lt;=40,"EARLY",fact_orders[[#This Row],[delivery_time]]&gt;=50,"LATE",TRUE,"ON TIME")</f>
        <v>LATE</v>
      </c>
    </row>
    <row r="2900" spans="16:32" x14ac:dyDescent="0.25">
      <c r="P2900">
        <v>2888</v>
      </c>
      <c r="Q2900">
        <v>287</v>
      </c>
      <c r="R2900">
        <v>5</v>
      </c>
      <c r="S2900" s="6">
        <v>44706</v>
      </c>
      <c r="T2900" s="6">
        <v>0.5708333333333333</v>
      </c>
      <c r="U2900" t="s">
        <v>43</v>
      </c>
      <c r="V2900">
        <v>2708</v>
      </c>
      <c r="W2900">
        <v>15</v>
      </c>
      <c r="X2900">
        <v>34</v>
      </c>
      <c r="Y2900">
        <v>49</v>
      </c>
      <c r="Z2900" t="s">
        <v>21</v>
      </c>
      <c r="AA2900" t="s">
        <v>46</v>
      </c>
      <c r="AB2900">
        <v>3</v>
      </c>
      <c r="AC2900">
        <v>49</v>
      </c>
      <c r="AD2900" t="s">
        <v>45</v>
      </c>
      <c r="AE2900" s="6">
        <v>44848</v>
      </c>
      <c r="AF2900" t="str">
        <f>_xlfn.IFS(fact_orders[[#This Row],[delivery_time]]&lt;=40,"EARLY",fact_orders[[#This Row],[delivery_time]]&gt;=50,"LATE",TRUE,"ON TIME")</f>
        <v>EARLY</v>
      </c>
    </row>
    <row r="2901" spans="16:32" x14ac:dyDescent="0.25">
      <c r="P2901">
        <v>2889</v>
      </c>
      <c r="Q2901">
        <v>454</v>
      </c>
      <c r="R2901">
        <v>8</v>
      </c>
      <c r="S2901" s="6">
        <v>44706</v>
      </c>
      <c r="T2901" s="6">
        <v>0.46805555555555556</v>
      </c>
      <c r="U2901" t="s">
        <v>43</v>
      </c>
      <c r="V2901">
        <v>4902</v>
      </c>
      <c r="W2901">
        <v>36</v>
      </c>
      <c r="X2901">
        <v>40</v>
      </c>
      <c r="Y2901">
        <v>11</v>
      </c>
      <c r="Z2901" t="s">
        <v>24</v>
      </c>
      <c r="AA2901" t="s">
        <v>44</v>
      </c>
      <c r="AB2901">
        <v>4.2</v>
      </c>
      <c r="AC2901">
        <v>11</v>
      </c>
      <c r="AD2901" t="s">
        <v>45</v>
      </c>
      <c r="AE2901" s="6">
        <v>45015</v>
      </c>
      <c r="AF2901" t="str">
        <f>_xlfn.IFS(fact_orders[[#This Row],[delivery_time]]&lt;=40,"EARLY",fact_orders[[#This Row],[delivery_time]]&gt;=50,"LATE",TRUE,"ON TIME")</f>
        <v>EARLY</v>
      </c>
    </row>
    <row r="2902" spans="16:32" x14ac:dyDescent="0.25">
      <c r="P2902">
        <v>2890</v>
      </c>
      <c r="Q2902">
        <v>104</v>
      </c>
      <c r="R2902">
        <v>16</v>
      </c>
      <c r="S2902" s="6">
        <v>44706</v>
      </c>
      <c r="T2902" s="6">
        <v>0.86458333333333337</v>
      </c>
      <c r="U2902" t="s">
        <v>43</v>
      </c>
      <c r="V2902">
        <v>3326</v>
      </c>
      <c r="W2902">
        <v>34</v>
      </c>
      <c r="X2902">
        <v>44</v>
      </c>
      <c r="Y2902">
        <v>9</v>
      </c>
      <c r="Z2902" t="s">
        <v>13</v>
      </c>
      <c r="AA2902" t="s">
        <v>47</v>
      </c>
      <c r="AB2902">
        <v>3.4</v>
      </c>
      <c r="AC2902">
        <v>9</v>
      </c>
      <c r="AD2902" t="s">
        <v>45</v>
      </c>
      <c r="AE2902" s="6">
        <v>44665</v>
      </c>
      <c r="AF2902" t="str">
        <f>_xlfn.IFS(fact_orders[[#This Row],[delivery_time]]&lt;=40,"EARLY",fact_orders[[#This Row],[delivery_time]]&gt;=50,"LATE",TRUE,"ON TIME")</f>
        <v>ON TIME</v>
      </c>
    </row>
    <row r="2903" spans="16:32" x14ac:dyDescent="0.25">
      <c r="P2903">
        <v>2891</v>
      </c>
      <c r="Q2903">
        <v>9</v>
      </c>
      <c r="R2903">
        <v>1</v>
      </c>
      <c r="S2903" s="6">
        <v>44706</v>
      </c>
      <c r="T2903" s="6">
        <v>0.85902777777777772</v>
      </c>
      <c r="U2903" t="s">
        <v>43</v>
      </c>
      <c r="V2903">
        <v>2703</v>
      </c>
      <c r="W2903">
        <v>22</v>
      </c>
      <c r="X2903">
        <v>42</v>
      </c>
      <c r="Y2903">
        <v>30</v>
      </c>
      <c r="Z2903" t="s">
        <v>6</v>
      </c>
      <c r="AA2903" t="s">
        <v>48</v>
      </c>
      <c r="AB2903">
        <v>3</v>
      </c>
      <c r="AC2903">
        <v>30</v>
      </c>
      <c r="AD2903" t="s">
        <v>45</v>
      </c>
      <c r="AE2903" s="6">
        <v>44570</v>
      </c>
      <c r="AF2903" t="str">
        <f>_xlfn.IFS(fact_orders[[#This Row],[delivery_time]]&lt;=40,"EARLY",fact_orders[[#This Row],[delivery_time]]&gt;=50,"LATE",TRUE,"ON TIME")</f>
        <v>ON TIME</v>
      </c>
    </row>
    <row r="2904" spans="16:32" x14ac:dyDescent="0.25">
      <c r="P2904">
        <v>2892</v>
      </c>
      <c r="Q2904">
        <v>379</v>
      </c>
      <c r="R2904">
        <v>20</v>
      </c>
      <c r="S2904" s="6">
        <v>44706</v>
      </c>
      <c r="T2904" s="6">
        <v>0.47638888888888886</v>
      </c>
      <c r="U2904" t="s">
        <v>43</v>
      </c>
      <c r="V2904">
        <v>5025</v>
      </c>
      <c r="W2904">
        <v>31</v>
      </c>
      <c r="X2904">
        <v>56</v>
      </c>
      <c r="Z2904" t="s">
        <v>18</v>
      </c>
      <c r="AA2904" t="s">
        <v>48</v>
      </c>
      <c r="AB2904">
        <v>3.8</v>
      </c>
      <c r="AD2904" t="s">
        <v>45</v>
      </c>
      <c r="AE2904" s="6">
        <v>44940</v>
      </c>
      <c r="AF2904" t="str">
        <f>_xlfn.IFS(fact_orders[[#This Row],[delivery_time]]&lt;=40,"EARLY",fact_orders[[#This Row],[delivery_time]]&gt;=50,"LATE",TRUE,"ON TIME")</f>
        <v>LATE</v>
      </c>
    </row>
    <row r="2905" spans="16:32" x14ac:dyDescent="0.25">
      <c r="P2905">
        <v>2893</v>
      </c>
      <c r="Q2905">
        <v>48</v>
      </c>
      <c r="R2905">
        <v>13</v>
      </c>
      <c r="S2905" s="6">
        <v>44706</v>
      </c>
      <c r="T2905" s="6">
        <v>0.64930555555555558</v>
      </c>
      <c r="U2905" t="s">
        <v>43</v>
      </c>
      <c r="V2905">
        <v>4147</v>
      </c>
      <c r="W2905">
        <v>35</v>
      </c>
      <c r="X2905">
        <v>50</v>
      </c>
      <c r="Y2905">
        <v>32</v>
      </c>
      <c r="Z2905" t="s">
        <v>10</v>
      </c>
      <c r="AA2905" t="s">
        <v>46</v>
      </c>
      <c r="AB2905">
        <v>3.3</v>
      </c>
      <c r="AC2905">
        <v>32</v>
      </c>
      <c r="AD2905" t="s">
        <v>45</v>
      </c>
      <c r="AE2905" s="6">
        <v>44609</v>
      </c>
      <c r="AF2905" t="str">
        <f>_xlfn.IFS(fact_orders[[#This Row],[delivery_time]]&lt;=40,"EARLY",fact_orders[[#This Row],[delivery_time]]&gt;=50,"LATE",TRUE,"ON TIME")</f>
        <v>LATE</v>
      </c>
    </row>
    <row r="2906" spans="16:32" x14ac:dyDescent="0.25">
      <c r="P2906">
        <v>2894</v>
      </c>
      <c r="Q2906">
        <v>400</v>
      </c>
      <c r="R2906">
        <v>14</v>
      </c>
      <c r="S2906" s="6">
        <v>44706</v>
      </c>
      <c r="T2906" s="6">
        <v>0.76597222222222228</v>
      </c>
      <c r="U2906" t="s">
        <v>43</v>
      </c>
      <c r="V2906">
        <v>3240</v>
      </c>
      <c r="W2906">
        <v>28</v>
      </c>
      <c r="X2906">
        <v>34</v>
      </c>
      <c r="Y2906">
        <v>46</v>
      </c>
      <c r="Z2906" t="s">
        <v>11</v>
      </c>
      <c r="AA2906" t="s">
        <v>47</v>
      </c>
      <c r="AB2906">
        <v>4.4000000000000004</v>
      </c>
      <c r="AC2906">
        <v>46</v>
      </c>
      <c r="AD2906" t="s">
        <v>45</v>
      </c>
      <c r="AE2906" s="6">
        <v>44961</v>
      </c>
      <c r="AF2906" t="str">
        <f>_xlfn.IFS(fact_orders[[#This Row],[delivery_time]]&lt;=40,"EARLY",fact_orders[[#This Row],[delivery_time]]&gt;=50,"LATE",TRUE,"ON TIME")</f>
        <v>EARLY</v>
      </c>
    </row>
    <row r="2907" spans="16:32" x14ac:dyDescent="0.25">
      <c r="P2907">
        <v>2895</v>
      </c>
      <c r="Q2907">
        <v>494</v>
      </c>
      <c r="R2907">
        <v>10</v>
      </c>
      <c r="S2907" s="6">
        <v>44706</v>
      </c>
      <c r="T2907" s="6">
        <v>0.62708333333333333</v>
      </c>
      <c r="U2907" t="s">
        <v>43</v>
      </c>
      <c r="V2907">
        <v>2202</v>
      </c>
      <c r="W2907">
        <v>29</v>
      </c>
      <c r="X2907">
        <v>46</v>
      </c>
      <c r="Y2907">
        <v>35</v>
      </c>
      <c r="Z2907" t="s">
        <v>7</v>
      </c>
      <c r="AA2907" t="s">
        <v>46</v>
      </c>
      <c r="AB2907">
        <v>4.5</v>
      </c>
      <c r="AC2907">
        <v>35</v>
      </c>
      <c r="AD2907" t="s">
        <v>45</v>
      </c>
      <c r="AE2907" s="6">
        <v>45055</v>
      </c>
      <c r="AF2907" t="str">
        <f>_xlfn.IFS(fact_orders[[#This Row],[delivery_time]]&lt;=40,"EARLY",fact_orders[[#This Row],[delivery_time]]&gt;=50,"LATE",TRUE,"ON TIME")</f>
        <v>ON TIME</v>
      </c>
    </row>
    <row r="2908" spans="16:32" x14ac:dyDescent="0.25">
      <c r="P2908">
        <v>2896</v>
      </c>
      <c r="Q2908">
        <v>408</v>
      </c>
      <c r="R2908">
        <v>2</v>
      </c>
      <c r="S2908" s="6">
        <v>44706</v>
      </c>
      <c r="T2908" s="6">
        <v>0.85624999999999996</v>
      </c>
      <c r="U2908" t="s">
        <v>43</v>
      </c>
      <c r="V2908">
        <v>5862</v>
      </c>
      <c r="W2908">
        <v>19</v>
      </c>
      <c r="X2908">
        <v>59</v>
      </c>
      <c r="Y2908">
        <v>15</v>
      </c>
      <c r="Z2908" t="s">
        <v>17</v>
      </c>
      <c r="AA2908" t="s">
        <v>46</v>
      </c>
      <c r="AB2908">
        <v>4.7</v>
      </c>
      <c r="AC2908">
        <v>15</v>
      </c>
      <c r="AD2908" t="s">
        <v>45</v>
      </c>
      <c r="AE2908" s="6">
        <v>44969</v>
      </c>
      <c r="AF2908" t="str">
        <f>_xlfn.IFS(fact_orders[[#This Row],[delivery_time]]&lt;=40,"EARLY",fact_orders[[#This Row],[delivery_time]]&gt;=50,"LATE",TRUE,"ON TIME")</f>
        <v>LATE</v>
      </c>
    </row>
    <row r="2909" spans="16:32" x14ac:dyDescent="0.25">
      <c r="P2909">
        <v>2897</v>
      </c>
      <c r="Q2909">
        <v>481</v>
      </c>
      <c r="R2909">
        <v>7</v>
      </c>
      <c r="S2909" s="6">
        <v>44706</v>
      </c>
      <c r="T2909" s="6">
        <v>0.69513888888888886</v>
      </c>
      <c r="U2909" t="s">
        <v>43</v>
      </c>
      <c r="V2909">
        <v>4213</v>
      </c>
      <c r="W2909">
        <v>34</v>
      </c>
      <c r="X2909">
        <v>42</v>
      </c>
      <c r="Z2909" t="s">
        <v>23</v>
      </c>
      <c r="AA2909" t="s">
        <v>44</v>
      </c>
      <c r="AB2909">
        <v>3.4</v>
      </c>
      <c r="AD2909" t="s">
        <v>45</v>
      </c>
      <c r="AE2909" s="6">
        <v>45042</v>
      </c>
      <c r="AF2909" t="str">
        <f>_xlfn.IFS(fact_orders[[#This Row],[delivery_time]]&lt;=40,"EARLY",fact_orders[[#This Row],[delivery_time]]&gt;=50,"LATE",TRUE,"ON TIME")</f>
        <v>ON TIME</v>
      </c>
    </row>
    <row r="2910" spans="16:32" x14ac:dyDescent="0.25">
      <c r="P2910">
        <v>2898</v>
      </c>
      <c r="Q2910">
        <v>216</v>
      </c>
      <c r="R2910">
        <v>11</v>
      </c>
      <c r="S2910" s="6">
        <v>44706</v>
      </c>
      <c r="T2910" s="6">
        <v>0.48125000000000001</v>
      </c>
      <c r="U2910" t="s">
        <v>43</v>
      </c>
      <c r="V2910">
        <v>3903</v>
      </c>
      <c r="W2910">
        <v>16</v>
      </c>
      <c r="X2910">
        <v>42</v>
      </c>
      <c r="Y2910">
        <v>44</v>
      </c>
      <c r="Z2910" t="s">
        <v>8</v>
      </c>
      <c r="AA2910" t="s">
        <v>48</v>
      </c>
      <c r="AB2910">
        <v>3.3</v>
      </c>
      <c r="AC2910">
        <v>44</v>
      </c>
      <c r="AD2910" t="s">
        <v>45</v>
      </c>
      <c r="AE2910" s="6">
        <v>44777</v>
      </c>
      <c r="AF2910" t="str">
        <f>_xlfn.IFS(fact_orders[[#This Row],[delivery_time]]&lt;=40,"EARLY",fact_orders[[#This Row],[delivery_time]]&gt;=50,"LATE",TRUE,"ON TIME")</f>
        <v>ON TIME</v>
      </c>
    </row>
    <row r="2911" spans="16:32" x14ac:dyDescent="0.25">
      <c r="P2911">
        <v>2899</v>
      </c>
      <c r="Q2911">
        <v>43</v>
      </c>
      <c r="R2911">
        <v>18</v>
      </c>
      <c r="S2911" s="6">
        <v>44706</v>
      </c>
      <c r="T2911" s="6">
        <v>0.8125</v>
      </c>
      <c r="U2911" t="s">
        <v>43</v>
      </c>
      <c r="V2911">
        <v>3969</v>
      </c>
      <c r="W2911">
        <v>15</v>
      </c>
      <c r="X2911">
        <v>30</v>
      </c>
      <c r="Y2911">
        <v>38</v>
      </c>
      <c r="Z2911" t="s">
        <v>15</v>
      </c>
      <c r="AA2911" t="s">
        <v>46</v>
      </c>
      <c r="AB2911">
        <v>3.1</v>
      </c>
      <c r="AC2911">
        <v>38</v>
      </c>
      <c r="AD2911" t="s">
        <v>45</v>
      </c>
      <c r="AE2911" s="6">
        <v>44604</v>
      </c>
      <c r="AF2911" t="str">
        <f>_xlfn.IFS(fact_orders[[#This Row],[delivery_time]]&lt;=40,"EARLY",fact_orders[[#This Row],[delivery_time]]&gt;=50,"LATE",TRUE,"ON TIME")</f>
        <v>EARLY</v>
      </c>
    </row>
    <row r="2912" spans="16:32" x14ac:dyDescent="0.25">
      <c r="P2912">
        <v>2900</v>
      </c>
      <c r="Q2912">
        <v>167</v>
      </c>
      <c r="R2912">
        <v>15</v>
      </c>
      <c r="S2912" s="6">
        <v>44706</v>
      </c>
      <c r="T2912" s="6">
        <v>0.43194444444444446</v>
      </c>
      <c r="U2912" t="s">
        <v>43</v>
      </c>
      <c r="V2912">
        <v>5892</v>
      </c>
      <c r="W2912">
        <v>23</v>
      </c>
      <c r="X2912">
        <v>55</v>
      </c>
      <c r="Y2912">
        <v>16</v>
      </c>
      <c r="Z2912" t="s">
        <v>12</v>
      </c>
      <c r="AA2912" t="s">
        <v>48</v>
      </c>
      <c r="AB2912">
        <v>3.8</v>
      </c>
      <c r="AC2912">
        <v>16</v>
      </c>
      <c r="AD2912" t="s">
        <v>45</v>
      </c>
      <c r="AE2912" s="6">
        <v>44728</v>
      </c>
      <c r="AF2912" t="str">
        <f>_xlfn.IFS(fact_orders[[#This Row],[delivery_time]]&lt;=40,"EARLY",fact_orders[[#This Row],[delivery_time]]&gt;=50,"LATE",TRUE,"ON TIME")</f>
        <v>LATE</v>
      </c>
    </row>
    <row r="2913" spans="16:32" x14ac:dyDescent="0.25">
      <c r="P2913">
        <v>2901</v>
      </c>
      <c r="Q2913">
        <v>345</v>
      </c>
      <c r="R2913">
        <v>10</v>
      </c>
      <c r="S2913" s="6">
        <v>44707</v>
      </c>
      <c r="T2913" s="6">
        <v>0.64583333333333337</v>
      </c>
      <c r="U2913" t="s">
        <v>43</v>
      </c>
      <c r="V2913">
        <v>3732</v>
      </c>
      <c r="W2913">
        <v>22</v>
      </c>
      <c r="X2913">
        <v>46</v>
      </c>
      <c r="Y2913">
        <v>34</v>
      </c>
      <c r="Z2913" t="s">
        <v>7</v>
      </c>
      <c r="AA2913" t="s">
        <v>46</v>
      </c>
      <c r="AB2913">
        <v>4.5</v>
      </c>
      <c r="AC2913">
        <v>34</v>
      </c>
      <c r="AD2913" t="s">
        <v>45</v>
      </c>
      <c r="AE2913" s="6">
        <v>44906</v>
      </c>
      <c r="AF2913" t="str">
        <f>_xlfn.IFS(fact_orders[[#This Row],[delivery_time]]&lt;=40,"EARLY",fact_orders[[#This Row],[delivery_time]]&gt;=50,"LATE",TRUE,"ON TIME")</f>
        <v>ON TIME</v>
      </c>
    </row>
    <row r="2914" spans="16:32" x14ac:dyDescent="0.25">
      <c r="P2914">
        <v>2902</v>
      </c>
      <c r="Q2914">
        <v>325</v>
      </c>
      <c r="R2914">
        <v>12</v>
      </c>
      <c r="S2914" s="6">
        <v>44707</v>
      </c>
      <c r="T2914" s="6">
        <v>0.69722222222222219</v>
      </c>
      <c r="U2914" t="s">
        <v>43</v>
      </c>
      <c r="V2914">
        <v>4572</v>
      </c>
      <c r="W2914">
        <v>31</v>
      </c>
      <c r="X2914">
        <v>59</v>
      </c>
      <c r="Y2914">
        <v>40</v>
      </c>
      <c r="Z2914" t="s">
        <v>9</v>
      </c>
      <c r="AA2914" t="s">
        <v>44</v>
      </c>
      <c r="AB2914">
        <v>3.7</v>
      </c>
      <c r="AC2914">
        <v>40</v>
      </c>
      <c r="AD2914" t="s">
        <v>45</v>
      </c>
      <c r="AE2914" s="6">
        <v>44886</v>
      </c>
      <c r="AF2914" t="str">
        <f>_xlfn.IFS(fact_orders[[#This Row],[delivery_time]]&lt;=40,"EARLY",fact_orders[[#This Row],[delivery_time]]&gt;=50,"LATE",TRUE,"ON TIME")</f>
        <v>LATE</v>
      </c>
    </row>
    <row r="2915" spans="16:32" x14ac:dyDescent="0.25">
      <c r="P2915">
        <v>2903</v>
      </c>
      <c r="Q2915">
        <v>234</v>
      </c>
      <c r="R2915">
        <v>3</v>
      </c>
      <c r="S2915" s="6">
        <v>44707</v>
      </c>
      <c r="T2915" s="6">
        <v>0.875</v>
      </c>
      <c r="U2915" t="s">
        <v>43</v>
      </c>
      <c r="V2915">
        <v>3818</v>
      </c>
      <c r="W2915">
        <v>25</v>
      </c>
      <c r="X2915">
        <v>47</v>
      </c>
      <c r="Y2915">
        <v>4</v>
      </c>
      <c r="Z2915" t="s">
        <v>19</v>
      </c>
      <c r="AA2915" t="s">
        <v>44</v>
      </c>
      <c r="AB2915">
        <v>4</v>
      </c>
      <c r="AC2915">
        <v>4</v>
      </c>
      <c r="AD2915" t="s">
        <v>45</v>
      </c>
      <c r="AE2915" s="6">
        <v>44795</v>
      </c>
      <c r="AF2915" t="str">
        <f>_xlfn.IFS(fact_orders[[#This Row],[delivery_time]]&lt;=40,"EARLY",fact_orders[[#This Row],[delivery_time]]&gt;=50,"LATE",TRUE,"ON TIME")</f>
        <v>ON TIME</v>
      </c>
    </row>
    <row r="2916" spans="16:32" x14ac:dyDescent="0.25">
      <c r="P2916">
        <v>2904</v>
      </c>
      <c r="Q2916">
        <v>17</v>
      </c>
      <c r="R2916">
        <v>8</v>
      </c>
      <c r="S2916" s="6">
        <v>44707</v>
      </c>
      <c r="T2916" s="6">
        <v>0.57638888888888884</v>
      </c>
      <c r="U2916" t="s">
        <v>43</v>
      </c>
      <c r="V2916">
        <v>3296</v>
      </c>
      <c r="W2916">
        <v>16</v>
      </c>
      <c r="X2916">
        <v>42</v>
      </c>
      <c r="Y2916">
        <v>50</v>
      </c>
      <c r="Z2916" t="s">
        <v>24</v>
      </c>
      <c r="AA2916" t="s">
        <v>44</v>
      </c>
      <c r="AB2916">
        <v>4.2</v>
      </c>
      <c r="AC2916">
        <v>50</v>
      </c>
      <c r="AD2916" t="s">
        <v>45</v>
      </c>
      <c r="AE2916" s="6">
        <v>44578</v>
      </c>
      <c r="AF2916" t="str">
        <f>_xlfn.IFS(fact_orders[[#This Row],[delivery_time]]&lt;=40,"EARLY",fact_orders[[#This Row],[delivery_time]]&gt;=50,"LATE",TRUE,"ON TIME")</f>
        <v>ON TIME</v>
      </c>
    </row>
    <row r="2917" spans="16:32" x14ac:dyDescent="0.25">
      <c r="P2917">
        <v>2905</v>
      </c>
      <c r="Q2917">
        <v>483</v>
      </c>
      <c r="R2917">
        <v>6</v>
      </c>
      <c r="S2917" s="6">
        <v>44707</v>
      </c>
      <c r="T2917" s="6">
        <v>0.80763888888888891</v>
      </c>
      <c r="U2917" t="s">
        <v>43</v>
      </c>
      <c r="V2917">
        <v>2693</v>
      </c>
      <c r="W2917">
        <v>32</v>
      </c>
      <c r="X2917">
        <v>32</v>
      </c>
      <c r="Z2917" t="s">
        <v>22</v>
      </c>
      <c r="AA2917" t="s">
        <v>47</v>
      </c>
      <c r="AB2917">
        <v>3.4</v>
      </c>
      <c r="AD2917" t="s">
        <v>45</v>
      </c>
      <c r="AE2917" s="6">
        <v>45044</v>
      </c>
      <c r="AF2917" t="str">
        <f>_xlfn.IFS(fact_orders[[#This Row],[delivery_time]]&lt;=40,"EARLY",fact_orders[[#This Row],[delivery_time]]&gt;=50,"LATE",TRUE,"ON TIME")</f>
        <v>EARLY</v>
      </c>
    </row>
    <row r="2918" spans="16:32" x14ac:dyDescent="0.25">
      <c r="P2918">
        <v>2906</v>
      </c>
      <c r="Q2918">
        <v>432</v>
      </c>
      <c r="R2918">
        <v>7</v>
      </c>
      <c r="S2918" s="6">
        <v>44707</v>
      </c>
      <c r="T2918" s="6">
        <v>0.45</v>
      </c>
      <c r="U2918" t="s">
        <v>43</v>
      </c>
      <c r="V2918">
        <v>2982</v>
      </c>
      <c r="W2918">
        <v>39</v>
      </c>
      <c r="X2918">
        <v>43</v>
      </c>
      <c r="Y2918">
        <v>50</v>
      </c>
      <c r="Z2918" t="s">
        <v>23</v>
      </c>
      <c r="AA2918" t="s">
        <v>44</v>
      </c>
      <c r="AB2918">
        <v>3.4</v>
      </c>
      <c r="AC2918">
        <v>50</v>
      </c>
      <c r="AD2918" t="s">
        <v>45</v>
      </c>
      <c r="AE2918" s="6">
        <v>44993</v>
      </c>
      <c r="AF2918" t="str">
        <f>_xlfn.IFS(fact_orders[[#This Row],[delivery_time]]&lt;=40,"EARLY",fact_orders[[#This Row],[delivery_time]]&gt;=50,"LATE",TRUE,"ON TIME")</f>
        <v>ON TIME</v>
      </c>
    </row>
    <row r="2919" spans="16:32" x14ac:dyDescent="0.25">
      <c r="P2919">
        <v>2907</v>
      </c>
      <c r="Q2919">
        <v>385</v>
      </c>
      <c r="R2919">
        <v>17</v>
      </c>
      <c r="S2919" s="6">
        <v>44707</v>
      </c>
      <c r="T2919" s="6">
        <v>0.8125</v>
      </c>
      <c r="U2919" t="s">
        <v>43</v>
      </c>
      <c r="V2919">
        <v>3771</v>
      </c>
      <c r="W2919">
        <v>39</v>
      </c>
      <c r="X2919">
        <v>56</v>
      </c>
      <c r="Y2919">
        <v>37</v>
      </c>
      <c r="Z2919" t="s">
        <v>14</v>
      </c>
      <c r="AA2919" t="s">
        <v>48</v>
      </c>
      <c r="AB2919">
        <v>4</v>
      </c>
      <c r="AC2919">
        <v>37</v>
      </c>
      <c r="AD2919" t="s">
        <v>45</v>
      </c>
      <c r="AE2919" s="6">
        <v>44946</v>
      </c>
      <c r="AF2919" t="str">
        <f>_xlfn.IFS(fact_orders[[#This Row],[delivery_time]]&lt;=40,"EARLY",fact_orders[[#This Row],[delivery_time]]&gt;=50,"LATE",TRUE,"ON TIME")</f>
        <v>LATE</v>
      </c>
    </row>
    <row r="2920" spans="16:32" x14ac:dyDescent="0.25">
      <c r="P2920">
        <v>2908</v>
      </c>
      <c r="Q2920">
        <v>322</v>
      </c>
      <c r="R2920">
        <v>16</v>
      </c>
      <c r="S2920" s="6">
        <v>44707</v>
      </c>
      <c r="T2920" s="6">
        <v>0.8833333333333333</v>
      </c>
      <c r="U2920" t="s">
        <v>43</v>
      </c>
      <c r="V2920">
        <v>2625</v>
      </c>
      <c r="W2920">
        <v>34</v>
      </c>
      <c r="X2920">
        <v>54</v>
      </c>
      <c r="Y2920">
        <v>20</v>
      </c>
      <c r="Z2920" t="s">
        <v>13</v>
      </c>
      <c r="AA2920" t="s">
        <v>47</v>
      </c>
      <c r="AB2920">
        <v>3.4</v>
      </c>
      <c r="AC2920">
        <v>20</v>
      </c>
      <c r="AD2920" t="s">
        <v>45</v>
      </c>
      <c r="AE2920" s="6">
        <v>44883</v>
      </c>
      <c r="AF2920" t="str">
        <f>_xlfn.IFS(fact_orders[[#This Row],[delivery_time]]&lt;=40,"EARLY",fact_orders[[#This Row],[delivery_time]]&gt;=50,"LATE",TRUE,"ON TIME")</f>
        <v>LATE</v>
      </c>
    </row>
    <row r="2921" spans="16:32" x14ac:dyDescent="0.25">
      <c r="P2921">
        <v>2909</v>
      </c>
      <c r="Q2921">
        <v>450</v>
      </c>
      <c r="R2921">
        <v>2</v>
      </c>
      <c r="S2921" s="6">
        <v>44707</v>
      </c>
      <c r="T2921" s="6">
        <v>0.52500000000000002</v>
      </c>
      <c r="U2921" t="s">
        <v>43</v>
      </c>
      <c r="V2921">
        <v>3560</v>
      </c>
      <c r="W2921">
        <v>30</v>
      </c>
      <c r="X2921">
        <v>47</v>
      </c>
      <c r="Y2921">
        <v>14</v>
      </c>
      <c r="Z2921" t="s">
        <v>17</v>
      </c>
      <c r="AA2921" t="s">
        <v>46</v>
      </c>
      <c r="AB2921">
        <v>4.7</v>
      </c>
      <c r="AC2921">
        <v>14</v>
      </c>
      <c r="AD2921" t="s">
        <v>45</v>
      </c>
      <c r="AE2921" s="6">
        <v>45011</v>
      </c>
      <c r="AF2921" t="str">
        <f>_xlfn.IFS(fact_orders[[#This Row],[delivery_time]]&lt;=40,"EARLY",fact_orders[[#This Row],[delivery_time]]&gt;=50,"LATE",TRUE,"ON TIME")</f>
        <v>ON TIME</v>
      </c>
    </row>
    <row r="2922" spans="16:32" x14ac:dyDescent="0.25">
      <c r="P2922">
        <v>2910</v>
      </c>
      <c r="Q2922">
        <v>255</v>
      </c>
      <c r="R2922">
        <v>15</v>
      </c>
      <c r="S2922" s="6">
        <v>44707</v>
      </c>
      <c r="T2922" s="6">
        <v>0.88055555555555554</v>
      </c>
      <c r="U2922" t="s">
        <v>43</v>
      </c>
      <c r="V2922">
        <v>2761</v>
      </c>
      <c r="W2922">
        <v>28</v>
      </c>
      <c r="X2922">
        <v>51</v>
      </c>
      <c r="Z2922" t="s">
        <v>12</v>
      </c>
      <c r="AA2922" t="s">
        <v>48</v>
      </c>
      <c r="AB2922">
        <v>3.8</v>
      </c>
      <c r="AD2922" t="s">
        <v>45</v>
      </c>
      <c r="AE2922" s="6">
        <v>44816</v>
      </c>
      <c r="AF2922" t="str">
        <f>_xlfn.IFS(fact_orders[[#This Row],[delivery_time]]&lt;=40,"EARLY",fact_orders[[#This Row],[delivery_time]]&gt;=50,"LATE",TRUE,"ON TIME")</f>
        <v>LATE</v>
      </c>
    </row>
    <row r="2923" spans="16:32" x14ac:dyDescent="0.25">
      <c r="P2923">
        <v>2911</v>
      </c>
      <c r="Q2923">
        <v>368</v>
      </c>
      <c r="R2923">
        <v>11</v>
      </c>
      <c r="S2923" s="6">
        <v>44707</v>
      </c>
      <c r="T2923" s="6">
        <v>0.65347222222222223</v>
      </c>
      <c r="U2923" t="s">
        <v>43</v>
      </c>
      <c r="V2923">
        <v>5963</v>
      </c>
      <c r="W2923">
        <v>22</v>
      </c>
      <c r="X2923">
        <v>50</v>
      </c>
      <c r="Y2923">
        <v>29</v>
      </c>
      <c r="Z2923" t="s">
        <v>8</v>
      </c>
      <c r="AA2923" t="s">
        <v>48</v>
      </c>
      <c r="AB2923">
        <v>3.3</v>
      </c>
      <c r="AC2923">
        <v>29</v>
      </c>
      <c r="AD2923" t="s">
        <v>45</v>
      </c>
      <c r="AE2923" s="6">
        <v>44929</v>
      </c>
      <c r="AF2923" t="str">
        <f>_xlfn.IFS(fact_orders[[#This Row],[delivery_time]]&lt;=40,"EARLY",fact_orders[[#This Row],[delivery_time]]&gt;=50,"LATE",TRUE,"ON TIME")</f>
        <v>LATE</v>
      </c>
    </row>
    <row r="2924" spans="16:32" x14ac:dyDescent="0.25">
      <c r="P2924">
        <v>2912</v>
      </c>
      <c r="Q2924">
        <v>66</v>
      </c>
      <c r="R2924">
        <v>16</v>
      </c>
      <c r="S2924" s="6">
        <v>44707</v>
      </c>
      <c r="T2924" s="6">
        <v>0.52013888888888893</v>
      </c>
      <c r="U2924" t="s">
        <v>43</v>
      </c>
      <c r="V2924">
        <v>4664</v>
      </c>
      <c r="W2924">
        <v>30</v>
      </c>
      <c r="X2924">
        <v>32</v>
      </c>
      <c r="Y2924">
        <v>48</v>
      </c>
      <c r="Z2924" t="s">
        <v>13</v>
      </c>
      <c r="AA2924" t="s">
        <v>47</v>
      </c>
      <c r="AB2924">
        <v>3.4</v>
      </c>
      <c r="AC2924">
        <v>48</v>
      </c>
      <c r="AD2924" t="s">
        <v>45</v>
      </c>
      <c r="AE2924" s="6">
        <v>44627</v>
      </c>
      <c r="AF2924" t="str">
        <f>_xlfn.IFS(fact_orders[[#This Row],[delivery_time]]&lt;=40,"EARLY",fact_orders[[#This Row],[delivery_time]]&gt;=50,"LATE",TRUE,"ON TIME")</f>
        <v>EARLY</v>
      </c>
    </row>
    <row r="2925" spans="16:32" x14ac:dyDescent="0.25">
      <c r="P2925">
        <v>2913</v>
      </c>
      <c r="Q2925">
        <v>186</v>
      </c>
      <c r="R2925">
        <v>4</v>
      </c>
      <c r="S2925" s="6">
        <v>44707</v>
      </c>
      <c r="T2925" s="6">
        <v>0.82638888888888884</v>
      </c>
      <c r="U2925" t="s">
        <v>43</v>
      </c>
      <c r="V2925">
        <v>2236</v>
      </c>
      <c r="W2925">
        <v>32</v>
      </c>
      <c r="X2925">
        <v>51</v>
      </c>
      <c r="Y2925">
        <v>31</v>
      </c>
      <c r="Z2925" t="s">
        <v>20</v>
      </c>
      <c r="AA2925" t="s">
        <v>46</v>
      </c>
      <c r="AB2925">
        <v>3.7</v>
      </c>
      <c r="AC2925">
        <v>31</v>
      </c>
      <c r="AD2925" t="s">
        <v>45</v>
      </c>
      <c r="AE2925" s="6">
        <v>44747</v>
      </c>
      <c r="AF2925" t="str">
        <f>_xlfn.IFS(fact_orders[[#This Row],[delivery_time]]&lt;=40,"EARLY",fact_orders[[#This Row],[delivery_time]]&gt;=50,"LATE",TRUE,"ON TIME")</f>
        <v>LATE</v>
      </c>
    </row>
    <row r="2926" spans="16:32" x14ac:dyDescent="0.25">
      <c r="P2926">
        <v>2914</v>
      </c>
      <c r="Q2926">
        <v>420</v>
      </c>
      <c r="R2926">
        <v>9</v>
      </c>
      <c r="S2926" s="6">
        <v>44707</v>
      </c>
      <c r="T2926" s="6">
        <v>0.56111111111111112</v>
      </c>
      <c r="U2926" t="s">
        <v>43</v>
      </c>
      <c r="V2926">
        <v>5727</v>
      </c>
      <c r="W2926">
        <v>35</v>
      </c>
      <c r="X2926">
        <v>59</v>
      </c>
      <c r="Y2926">
        <v>47</v>
      </c>
      <c r="Z2926" t="s">
        <v>25</v>
      </c>
      <c r="AA2926" t="s">
        <v>44</v>
      </c>
      <c r="AB2926">
        <v>4.0999999999999996</v>
      </c>
      <c r="AC2926">
        <v>47</v>
      </c>
      <c r="AD2926" t="s">
        <v>45</v>
      </c>
      <c r="AE2926" s="6">
        <v>44981</v>
      </c>
      <c r="AF2926" t="str">
        <f>_xlfn.IFS(fact_orders[[#This Row],[delivery_time]]&lt;=40,"EARLY",fact_orders[[#This Row],[delivery_time]]&gt;=50,"LATE",TRUE,"ON TIME")</f>
        <v>LATE</v>
      </c>
    </row>
    <row r="2927" spans="16:32" x14ac:dyDescent="0.25">
      <c r="P2927">
        <v>2915</v>
      </c>
      <c r="Q2927">
        <v>450</v>
      </c>
      <c r="R2927">
        <v>14</v>
      </c>
      <c r="S2927" s="6">
        <v>44707</v>
      </c>
      <c r="T2927" s="6">
        <v>0.53680555555555554</v>
      </c>
      <c r="U2927" t="s">
        <v>43</v>
      </c>
      <c r="V2927">
        <v>4459</v>
      </c>
      <c r="W2927">
        <v>37</v>
      </c>
      <c r="X2927">
        <v>44</v>
      </c>
      <c r="Z2927" t="s">
        <v>11</v>
      </c>
      <c r="AA2927" t="s">
        <v>47</v>
      </c>
      <c r="AB2927">
        <v>4.4000000000000004</v>
      </c>
      <c r="AD2927" t="s">
        <v>45</v>
      </c>
      <c r="AE2927" s="6">
        <v>45011</v>
      </c>
      <c r="AF2927" t="str">
        <f>_xlfn.IFS(fact_orders[[#This Row],[delivery_time]]&lt;=40,"EARLY",fact_orders[[#This Row],[delivery_time]]&gt;=50,"LATE",TRUE,"ON TIME")</f>
        <v>ON TIME</v>
      </c>
    </row>
    <row r="2928" spans="16:32" x14ac:dyDescent="0.25">
      <c r="P2928">
        <v>2916</v>
      </c>
      <c r="Q2928">
        <v>31</v>
      </c>
      <c r="R2928">
        <v>1</v>
      </c>
      <c r="S2928" s="6">
        <v>44707</v>
      </c>
      <c r="T2928" s="6">
        <v>0.70763888888888893</v>
      </c>
      <c r="U2928" t="s">
        <v>43</v>
      </c>
      <c r="V2928">
        <v>4728</v>
      </c>
      <c r="W2928">
        <v>31</v>
      </c>
      <c r="X2928">
        <v>59</v>
      </c>
      <c r="Y2928">
        <v>36</v>
      </c>
      <c r="Z2928" t="s">
        <v>6</v>
      </c>
      <c r="AA2928" t="s">
        <v>48</v>
      </c>
      <c r="AB2928">
        <v>3</v>
      </c>
      <c r="AC2928">
        <v>36</v>
      </c>
      <c r="AD2928" t="s">
        <v>45</v>
      </c>
      <c r="AE2928" s="6">
        <v>44592</v>
      </c>
      <c r="AF2928" t="str">
        <f>_xlfn.IFS(fact_orders[[#This Row],[delivery_time]]&lt;=40,"EARLY",fact_orders[[#This Row],[delivery_time]]&gt;=50,"LATE",TRUE,"ON TIME")</f>
        <v>LATE</v>
      </c>
    </row>
    <row r="2929" spans="16:32" x14ac:dyDescent="0.25">
      <c r="P2929">
        <v>2917</v>
      </c>
      <c r="Q2929">
        <v>449</v>
      </c>
      <c r="R2929">
        <v>10</v>
      </c>
      <c r="S2929" s="6">
        <v>44707</v>
      </c>
      <c r="T2929" s="6">
        <v>0.69930555555555551</v>
      </c>
      <c r="U2929" t="s">
        <v>43</v>
      </c>
      <c r="V2929">
        <v>5354</v>
      </c>
      <c r="W2929">
        <v>39</v>
      </c>
      <c r="X2929">
        <v>46</v>
      </c>
      <c r="Y2929">
        <v>46</v>
      </c>
      <c r="Z2929" t="s">
        <v>7</v>
      </c>
      <c r="AA2929" t="s">
        <v>46</v>
      </c>
      <c r="AB2929">
        <v>4.5</v>
      </c>
      <c r="AC2929">
        <v>46</v>
      </c>
      <c r="AD2929" t="s">
        <v>45</v>
      </c>
      <c r="AE2929" s="6">
        <v>45010</v>
      </c>
      <c r="AF2929" t="str">
        <f>_xlfn.IFS(fact_orders[[#This Row],[delivery_time]]&lt;=40,"EARLY",fact_orders[[#This Row],[delivery_time]]&gt;=50,"LATE",TRUE,"ON TIME")</f>
        <v>ON TIME</v>
      </c>
    </row>
    <row r="2930" spans="16:32" x14ac:dyDescent="0.25">
      <c r="P2930">
        <v>2918</v>
      </c>
      <c r="Q2930">
        <v>88</v>
      </c>
      <c r="R2930">
        <v>3</v>
      </c>
      <c r="S2930" s="6">
        <v>44707</v>
      </c>
      <c r="T2930" s="6">
        <v>0.88263888888888886</v>
      </c>
      <c r="U2930" t="s">
        <v>43</v>
      </c>
      <c r="V2930">
        <v>5298</v>
      </c>
      <c r="W2930">
        <v>29</v>
      </c>
      <c r="X2930">
        <v>48</v>
      </c>
      <c r="Y2930">
        <v>32</v>
      </c>
      <c r="Z2930" t="s">
        <v>19</v>
      </c>
      <c r="AA2930" t="s">
        <v>44</v>
      </c>
      <c r="AB2930">
        <v>4</v>
      </c>
      <c r="AC2930">
        <v>32</v>
      </c>
      <c r="AD2930" t="s">
        <v>45</v>
      </c>
      <c r="AE2930" s="6">
        <v>44649</v>
      </c>
      <c r="AF2930" t="str">
        <f>_xlfn.IFS(fact_orders[[#This Row],[delivery_time]]&lt;=40,"EARLY",fact_orders[[#This Row],[delivery_time]]&gt;=50,"LATE",TRUE,"ON TIME")</f>
        <v>ON TIME</v>
      </c>
    </row>
    <row r="2931" spans="16:32" x14ac:dyDescent="0.25">
      <c r="P2931">
        <v>2919</v>
      </c>
      <c r="Q2931">
        <v>32</v>
      </c>
      <c r="R2931">
        <v>7</v>
      </c>
      <c r="S2931" s="6">
        <v>44707</v>
      </c>
      <c r="T2931" s="6">
        <v>0.50416666666666665</v>
      </c>
      <c r="U2931" t="s">
        <v>43</v>
      </c>
      <c r="V2931">
        <v>4943</v>
      </c>
      <c r="W2931">
        <v>19</v>
      </c>
      <c r="X2931">
        <v>47</v>
      </c>
      <c r="Y2931">
        <v>17</v>
      </c>
      <c r="Z2931" t="s">
        <v>23</v>
      </c>
      <c r="AA2931" t="s">
        <v>44</v>
      </c>
      <c r="AB2931">
        <v>3.4</v>
      </c>
      <c r="AC2931">
        <v>17</v>
      </c>
      <c r="AD2931" t="s">
        <v>45</v>
      </c>
      <c r="AE2931" s="6">
        <v>44593</v>
      </c>
      <c r="AF2931" t="str">
        <f>_xlfn.IFS(fact_orders[[#This Row],[delivery_time]]&lt;=40,"EARLY",fact_orders[[#This Row],[delivery_time]]&gt;=50,"LATE",TRUE,"ON TIME")</f>
        <v>ON TIME</v>
      </c>
    </row>
    <row r="2932" spans="16:32" x14ac:dyDescent="0.25">
      <c r="P2932">
        <v>2920</v>
      </c>
      <c r="Q2932">
        <v>112</v>
      </c>
      <c r="R2932">
        <v>16</v>
      </c>
      <c r="S2932" s="6">
        <v>44707</v>
      </c>
      <c r="T2932" s="6">
        <v>0.53888888888888886</v>
      </c>
      <c r="U2932" t="s">
        <v>43</v>
      </c>
      <c r="V2932">
        <v>5950</v>
      </c>
      <c r="W2932">
        <v>21</v>
      </c>
      <c r="X2932">
        <v>50</v>
      </c>
      <c r="Y2932">
        <v>40</v>
      </c>
      <c r="Z2932" t="s">
        <v>13</v>
      </c>
      <c r="AA2932" t="s">
        <v>47</v>
      </c>
      <c r="AB2932">
        <v>3.4</v>
      </c>
      <c r="AC2932">
        <v>40</v>
      </c>
      <c r="AD2932" t="s">
        <v>45</v>
      </c>
      <c r="AE2932" s="6">
        <v>44673</v>
      </c>
      <c r="AF2932" t="str">
        <f>_xlfn.IFS(fact_orders[[#This Row],[delivery_time]]&lt;=40,"EARLY",fact_orders[[#This Row],[delivery_time]]&gt;=50,"LATE",TRUE,"ON TIME")</f>
        <v>LATE</v>
      </c>
    </row>
    <row r="2933" spans="16:32" x14ac:dyDescent="0.25">
      <c r="P2933">
        <v>2921</v>
      </c>
      <c r="Q2933">
        <v>215</v>
      </c>
      <c r="R2933">
        <v>11</v>
      </c>
      <c r="S2933" s="6">
        <v>44708</v>
      </c>
      <c r="T2933" s="6">
        <v>0.8305555555555556</v>
      </c>
      <c r="U2933" t="s">
        <v>43</v>
      </c>
      <c r="V2933">
        <v>2212</v>
      </c>
      <c r="W2933">
        <v>37</v>
      </c>
      <c r="X2933">
        <v>34</v>
      </c>
      <c r="Z2933" t="s">
        <v>8</v>
      </c>
      <c r="AA2933" t="s">
        <v>48</v>
      </c>
      <c r="AB2933">
        <v>3.3</v>
      </c>
      <c r="AD2933" t="s">
        <v>45</v>
      </c>
      <c r="AE2933" s="6">
        <v>44776</v>
      </c>
      <c r="AF2933" t="str">
        <f>_xlfn.IFS(fact_orders[[#This Row],[delivery_time]]&lt;=40,"EARLY",fact_orders[[#This Row],[delivery_time]]&gt;=50,"LATE",TRUE,"ON TIME")</f>
        <v>EARLY</v>
      </c>
    </row>
    <row r="2934" spans="16:32" x14ac:dyDescent="0.25">
      <c r="P2934">
        <v>2922</v>
      </c>
      <c r="Q2934">
        <v>404</v>
      </c>
      <c r="R2934">
        <v>1</v>
      </c>
      <c r="S2934" s="6">
        <v>44708</v>
      </c>
      <c r="T2934" s="6">
        <v>0.7319444444444444</v>
      </c>
      <c r="U2934" t="s">
        <v>43</v>
      </c>
      <c r="V2934">
        <v>3569</v>
      </c>
      <c r="W2934">
        <v>18</v>
      </c>
      <c r="X2934">
        <v>30</v>
      </c>
      <c r="Y2934">
        <v>41</v>
      </c>
      <c r="Z2934" t="s">
        <v>6</v>
      </c>
      <c r="AA2934" t="s">
        <v>48</v>
      </c>
      <c r="AB2934">
        <v>3</v>
      </c>
      <c r="AC2934">
        <v>41</v>
      </c>
      <c r="AD2934" t="s">
        <v>45</v>
      </c>
      <c r="AE2934" s="6">
        <v>44965</v>
      </c>
      <c r="AF2934" t="str">
        <f>_xlfn.IFS(fact_orders[[#This Row],[delivery_time]]&lt;=40,"EARLY",fact_orders[[#This Row],[delivery_time]]&gt;=50,"LATE",TRUE,"ON TIME")</f>
        <v>EARLY</v>
      </c>
    </row>
    <row r="2935" spans="16:32" x14ac:dyDescent="0.25">
      <c r="P2935">
        <v>2923</v>
      </c>
      <c r="Q2935">
        <v>427</v>
      </c>
      <c r="R2935">
        <v>5</v>
      </c>
      <c r="S2935" s="6">
        <v>44708</v>
      </c>
      <c r="T2935" s="6">
        <v>0.71458333333333335</v>
      </c>
      <c r="U2935" t="s">
        <v>43</v>
      </c>
      <c r="V2935">
        <v>3143</v>
      </c>
      <c r="W2935">
        <v>37</v>
      </c>
      <c r="X2935">
        <v>48</v>
      </c>
      <c r="Y2935">
        <v>27</v>
      </c>
      <c r="Z2935" t="s">
        <v>21</v>
      </c>
      <c r="AA2935" t="s">
        <v>46</v>
      </c>
      <c r="AB2935">
        <v>3</v>
      </c>
      <c r="AC2935">
        <v>27</v>
      </c>
      <c r="AD2935" t="s">
        <v>45</v>
      </c>
      <c r="AE2935" s="6">
        <v>44988</v>
      </c>
      <c r="AF2935" t="str">
        <f>_xlfn.IFS(fact_orders[[#This Row],[delivery_time]]&lt;=40,"EARLY",fact_orders[[#This Row],[delivery_time]]&gt;=50,"LATE",TRUE,"ON TIME")</f>
        <v>ON TIME</v>
      </c>
    </row>
    <row r="2936" spans="16:32" x14ac:dyDescent="0.25">
      <c r="P2936">
        <v>2924</v>
      </c>
      <c r="Q2936">
        <v>221</v>
      </c>
      <c r="R2936">
        <v>5</v>
      </c>
      <c r="S2936" s="6">
        <v>44708</v>
      </c>
      <c r="T2936" s="6">
        <v>0.83125000000000004</v>
      </c>
      <c r="U2936" t="s">
        <v>43</v>
      </c>
      <c r="V2936">
        <v>5898</v>
      </c>
      <c r="W2936">
        <v>26</v>
      </c>
      <c r="X2936">
        <v>42</v>
      </c>
      <c r="Y2936">
        <v>40</v>
      </c>
      <c r="Z2936" t="s">
        <v>21</v>
      </c>
      <c r="AA2936" t="s">
        <v>46</v>
      </c>
      <c r="AB2936">
        <v>3</v>
      </c>
      <c r="AC2936">
        <v>40</v>
      </c>
      <c r="AD2936" t="s">
        <v>45</v>
      </c>
      <c r="AE2936" s="6">
        <v>44782</v>
      </c>
      <c r="AF2936" t="str">
        <f>_xlfn.IFS(fact_orders[[#This Row],[delivery_time]]&lt;=40,"EARLY",fact_orders[[#This Row],[delivery_time]]&gt;=50,"LATE",TRUE,"ON TIME")</f>
        <v>ON TIME</v>
      </c>
    </row>
    <row r="2937" spans="16:32" x14ac:dyDescent="0.25">
      <c r="P2937">
        <v>2925</v>
      </c>
      <c r="Q2937">
        <v>205</v>
      </c>
      <c r="R2937">
        <v>8</v>
      </c>
      <c r="S2937" s="6">
        <v>44708</v>
      </c>
      <c r="T2937" s="6">
        <v>0.45347222222222222</v>
      </c>
      <c r="U2937" t="s">
        <v>43</v>
      </c>
      <c r="V2937">
        <v>5109</v>
      </c>
      <c r="W2937">
        <v>25</v>
      </c>
      <c r="X2937">
        <v>56</v>
      </c>
      <c r="Z2937" t="s">
        <v>24</v>
      </c>
      <c r="AA2937" t="s">
        <v>44</v>
      </c>
      <c r="AB2937">
        <v>4.2</v>
      </c>
      <c r="AD2937" t="s">
        <v>45</v>
      </c>
      <c r="AE2937" s="6">
        <v>44766</v>
      </c>
      <c r="AF2937" t="str">
        <f>_xlfn.IFS(fact_orders[[#This Row],[delivery_time]]&lt;=40,"EARLY",fact_orders[[#This Row],[delivery_time]]&gt;=50,"LATE",TRUE,"ON TIME")</f>
        <v>LATE</v>
      </c>
    </row>
    <row r="2938" spans="16:32" x14ac:dyDescent="0.25">
      <c r="P2938">
        <v>2926</v>
      </c>
      <c r="Q2938">
        <v>52</v>
      </c>
      <c r="R2938">
        <v>1</v>
      </c>
      <c r="S2938" s="6">
        <v>44708</v>
      </c>
      <c r="T2938" s="6">
        <v>0.87291666666666667</v>
      </c>
      <c r="U2938" t="s">
        <v>43</v>
      </c>
      <c r="V2938">
        <v>2746</v>
      </c>
      <c r="W2938">
        <v>22</v>
      </c>
      <c r="X2938">
        <v>50</v>
      </c>
      <c r="Y2938">
        <v>45</v>
      </c>
      <c r="Z2938" t="s">
        <v>6</v>
      </c>
      <c r="AA2938" t="s">
        <v>48</v>
      </c>
      <c r="AB2938">
        <v>3</v>
      </c>
      <c r="AC2938">
        <v>45</v>
      </c>
      <c r="AD2938" t="s">
        <v>45</v>
      </c>
      <c r="AE2938" s="6">
        <v>44613</v>
      </c>
      <c r="AF2938" t="str">
        <f>_xlfn.IFS(fact_orders[[#This Row],[delivery_time]]&lt;=40,"EARLY",fact_orders[[#This Row],[delivery_time]]&gt;=50,"LATE",TRUE,"ON TIME")</f>
        <v>LATE</v>
      </c>
    </row>
    <row r="2939" spans="16:32" x14ac:dyDescent="0.25">
      <c r="P2939">
        <v>2927</v>
      </c>
      <c r="Q2939">
        <v>444</v>
      </c>
      <c r="R2939">
        <v>19</v>
      </c>
      <c r="S2939" s="6">
        <v>44708</v>
      </c>
      <c r="T2939" s="6">
        <v>0.87847222222222221</v>
      </c>
      <c r="U2939" t="s">
        <v>43</v>
      </c>
      <c r="V2939">
        <v>5739</v>
      </c>
      <c r="W2939">
        <v>37</v>
      </c>
      <c r="X2939">
        <v>32</v>
      </c>
      <c r="Y2939">
        <v>22</v>
      </c>
      <c r="Z2939" t="s">
        <v>16</v>
      </c>
      <c r="AA2939" t="s">
        <v>49</v>
      </c>
      <c r="AB2939">
        <v>4.5</v>
      </c>
      <c r="AC2939">
        <v>22</v>
      </c>
      <c r="AD2939" t="s">
        <v>45</v>
      </c>
      <c r="AE2939" s="6">
        <v>45005</v>
      </c>
      <c r="AF2939" t="str">
        <f>_xlfn.IFS(fact_orders[[#This Row],[delivery_time]]&lt;=40,"EARLY",fact_orders[[#This Row],[delivery_time]]&gt;=50,"LATE",TRUE,"ON TIME")</f>
        <v>EARLY</v>
      </c>
    </row>
    <row r="2940" spans="16:32" x14ac:dyDescent="0.25">
      <c r="P2940">
        <v>2928</v>
      </c>
      <c r="Q2940">
        <v>5</v>
      </c>
      <c r="R2940">
        <v>10</v>
      </c>
      <c r="S2940" s="6">
        <v>44708</v>
      </c>
      <c r="T2940" s="6">
        <v>0.65763888888888888</v>
      </c>
      <c r="U2940" t="s">
        <v>43</v>
      </c>
      <c r="V2940">
        <v>5051</v>
      </c>
      <c r="W2940">
        <v>31</v>
      </c>
      <c r="X2940">
        <v>37</v>
      </c>
      <c r="Z2940" t="s">
        <v>7</v>
      </c>
      <c r="AA2940" t="s">
        <v>46</v>
      </c>
      <c r="AB2940">
        <v>4.5</v>
      </c>
      <c r="AD2940" t="s">
        <v>45</v>
      </c>
      <c r="AE2940" s="6">
        <v>44566</v>
      </c>
      <c r="AF2940" t="str">
        <f>_xlfn.IFS(fact_orders[[#This Row],[delivery_time]]&lt;=40,"EARLY",fact_orders[[#This Row],[delivery_time]]&gt;=50,"LATE",TRUE,"ON TIME")</f>
        <v>EARLY</v>
      </c>
    </row>
    <row r="2941" spans="16:32" x14ac:dyDescent="0.25">
      <c r="P2941">
        <v>2929</v>
      </c>
      <c r="Q2941">
        <v>458</v>
      </c>
      <c r="R2941">
        <v>20</v>
      </c>
      <c r="S2941" s="6">
        <v>44708</v>
      </c>
      <c r="T2941" s="6">
        <v>0.81111111111111112</v>
      </c>
      <c r="U2941" t="s">
        <v>43</v>
      </c>
      <c r="V2941">
        <v>4416</v>
      </c>
      <c r="W2941">
        <v>39</v>
      </c>
      <c r="X2941">
        <v>38</v>
      </c>
      <c r="Y2941">
        <v>38</v>
      </c>
      <c r="Z2941" t="s">
        <v>18</v>
      </c>
      <c r="AA2941" t="s">
        <v>48</v>
      </c>
      <c r="AB2941">
        <v>3.8</v>
      </c>
      <c r="AC2941">
        <v>38</v>
      </c>
      <c r="AD2941" t="s">
        <v>45</v>
      </c>
      <c r="AE2941" s="6">
        <v>45019</v>
      </c>
      <c r="AF2941" t="str">
        <f>_xlfn.IFS(fact_orders[[#This Row],[delivery_time]]&lt;=40,"EARLY",fact_orders[[#This Row],[delivery_time]]&gt;=50,"LATE",TRUE,"ON TIME")</f>
        <v>EARLY</v>
      </c>
    </row>
    <row r="2942" spans="16:32" x14ac:dyDescent="0.25">
      <c r="P2942">
        <v>2930</v>
      </c>
      <c r="Q2942">
        <v>354</v>
      </c>
      <c r="R2942">
        <v>16</v>
      </c>
      <c r="S2942" s="6">
        <v>44708</v>
      </c>
      <c r="T2942" s="6">
        <v>0.41805555555555557</v>
      </c>
      <c r="U2942" t="s">
        <v>43</v>
      </c>
      <c r="V2942">
        <v>2214</v>
      </c>
      <c r="W2942">
        <v>25</v>
      </c>
      <c r="X2942">
        <v>33</v>
      </c>
      <c r="Y2942">
        <v>16</v>
      </c>
      <c r="Z2942" t="s">
        <v>13</v>
      </c>
      <c r="AA2942" t="s">
        <v>47</v>
      </c>
      <c r="AB2942">
        <v>3.4</v>
      </c>
      <c r="AC2942">
        <v>16</v>
      </c>
      <c r="AD2942" t="s">
        <v>45</v>
      </c>
      <c r="AE2942" s="6">
        <v>44915</v>
      </c>
      <c r="AF2942" t="str">
        <f>_xlfn.IFS(fact_orders[[#This Row],[delivery_time]]&lt;=40,"EARLY",fact_orders[[#This Row],[delivery_time]]&gt;=50,"LATE",TRUE,"ON TIME")</f>
        <v>EARLY</v>
      </c>
    </row>
    <row r="2943" spans="16:32" x14ac:dyDescent="0.25">
      <c r="P2943">
        <v>2931</v>
      </c>
      <c r="Q2943">
        <v>192</v>
      </c>
      <c r="R2943">
        <v>18</v>
      </c>
      <c r="S2943" s="6">
        <v>44708</v>
      </c>
      <c r="T2943" s="6">
        <v>0.77986111111111112</v>
      </c>
      <c r="U2943" t="s">
        <v>43</v>
      </c>
      <c r="V2943">
        <v>2732</v>
      </c>
      <c r="W2943">
        <v>32</v>
      </c>
      <c r="X2943">
        <v>55</v>
      </c>
      <c r="Y2943">
        <v>48</v>
      </c>
      <c r="Z2943" t="s">
        <v>15</v>
      </c>
      <c r="AA2943" t="s">
        <v>46</v>
      </c>
      <c r="AB2943">
        <v>3.1</v>
      </c>
      <c r="AC2943">
        <v>48</v>
      </c>
      <c r="AD2943" t="s">
        <v>45</v>
      </c>
      <c r="AE2943" s="6">
        <v>44753</v>
      </c>
      <c r="AF2943" t="str">
        <f>_xlfn.IFS(fact_orders[[#This Row],[delivery_time]]&lt;=40,"EARLY",fact_orders[[#This Row],[delivery_time]]&gt;=50,"LATE",TRUE,"ON TIME")</f>
        <v>LATE</v>
      </c>
    </row>
    <row r="2944" spans="16:32" x14ac:dyDescent="0.25">
      <c r="P2944">
        <v>2932</v>
      </c>
      <c r="Q2944">
        <v>413</v>
      </c>
      <c r="R2944">
        <v>8</v>
      </c>
      <c r="S2944" s="6">
        <v>44708</v>
      </c>
      <c r="T2944" s="6">
        <v>0.50069444444444444</v>
      </c>
      <c r="U2944" t="s">
        <v>43</v>
      </c>
      <c r="V2944">
        <v>5736</v>
      </c>
      <c r="W2944">
        <v>33</v>
      </c>
      <c r="X2944">
        <v>53</v>
      </c>
      <c r="Y2944">
        <v>5</v>
      </c>
      <c r="Z2944" t="s">
        <v>24</v>
      </c>
      <c r="AA2944" t="s">
        <v>44</v>
      </c>
      <c r="AB2944">
        <v>4.2</v>
      </c>
      <c r="AC2944">
        <v>5</v>
      </c>
      <c r="AD2944" t="s">
        <v>45</v>
      </c>
      <c r="AE2944" s="6">
        <v>44974</v>
      </c>
      <c r="AF2944" t="str">
        <f>_xlfn.IFS(fact_orders[[#This Row],[delivery_time]]&lt;=40,"EARLY",fact_orders[[#This Row],[delivery_time]]&gt;=50,"LATE",TRUE,"ON TIME")</f>
        <v>LATE</v>
      </c>
    </row>
    <row r="2945" spans="16:32" x14ac:dyDescent="0.25">
      <c r="P2945">
        <v>2933</v>
      </c>
      <c r="Q2945">
        <v>258</v>
      </c>
      <c r="R2945">
        <v>19</v>
      </c>
      <c r="S2945" s="6">
        <v>44708</v>
      </c>
      <c r="T2945" s="6">
        <v>0.43472222222222223</v>
      </c>
      <c r="U2945" t="s">
        <v>43</v>
      </c>
      <c r="V2945">
        <v>2949</v>
      </c>
      <c r="W2945">
        <v>27</v>
      </c>
      <c r="X2945">
        <v>37</v>
      </c>
      <c r="Z2945" t="s">
        <v>16</v>
      </c>
      <c r="AA2945" t="s">
        <v>49</v>
      </c>
      <c r="AB2945">
        <v>4.5</v>
      </c>
      <c r="AD2945" t="s">
        <v>45</v>
      </c>
      <c r="AE2945" s="6">
        <v>44819</v>
      </c>
      <c r="AF2945" t="str">
        <f>_xlfn.IFS(fact_orders[[#This Row],[delivery_time]]&lt;=40,"EARLY",fact_orders[[#This Row],[delivery_time]]&gt;=50,"LATE",TRUE,"ON TIME")</f>
        <v>EARLY</v>
      </c>
    </row>
    <row r="2946" spans="16:32" x14ac:dyDescent="0.25">
      <c r="P2946">
        <v>2934</v>
      </c>
      <c r="Q2946">
        <v>489</v>
      </c>
      <c r="R2946">
        <v>5</v>
      </c>
      <c r="S2946" s="6">
        <v>44708</v>
      </c>
      <c r="T2946" s="6">
        <v>0.62708333333333333</v>
      </c>
      <c r="U2946" t="s">
        <v>43</v>
      </c>
      <c r="V2946">
        <v>4448</v>
      </c>
      <c r="W2946">
        <v>35</v>
      </c>
      <c r="X2946">
        <v>32</v>
      </c>
      <c r="Y2946">
        <v>49</v>
      </c>
      <c r="Z2946" t="s">
        <v>21</v>
      </c>
      <c r="AA2946" t="s">
        <v>46</v>
      </c>
      <c r="AB2946">
        <v>3</v>
      </c>
      <c r="AC2946">
        <v>49</v>
      </c>
      <c r="AD2946" t="s">
        <v>45</v>
      </c>
      <c r="AE2946" s="6">
        <v>45050</v>
      </c>
      <c r="AF2946" t="str">
        <f>_xlfn.IFS(fact_orders[[#This Row],[delivery_time]]&lt;=40,"EARLY",fact_orders[[#This Row],[delivery_time]]&gt;=50,"LATE",TRUE,"ON TIME")</f>
        <v>EARLY</v>
      </c>
    </row>
    <row r="2947" spans="16:32" x14ac:dyDescent="0.25">
      <c r="P2947">
        <v>2935</v>
      </c>
      <c r="Q2947">
        <v>112</v>
      </c>
      <c r="R2947">
        <v>16</v>
      </c>
      <c r="S2947" s="6">
        <v>44708</v>
      </c>
      <c r="T2947" s="6">
        <v>0.63194444444444442</v>
      </c>
      <c r="U2947" t="s">
        <v>43</v>
      </c>
      <c r="V2947">
        <v>4465</v>
      </c>
      <c r="W2947">
        <v>31</v>
      </c>
      <c r="X2947">
        <v>50</v>
      </c>
      <c r="Y2947">
        <v>21</v>
      </c>
      <c r="Z2947" t="s">
        <v>13</v>
      </c>
      <c r="AA2947" t="s">
        <v>47</v>
      </c>
      <c r="AB2947">
        <v>3.4</v>
      </c>
      <c r="AC2947">
        <v>21</v>
      </c>
      <c r="AD2947" t="s">
        <v>45</v>
      </c>
      <c r="AE2947" s="6">
        <v>44673</v>
      </c>
      <c r="AF2947" t="str">
        <f>_xlfn.IFS(fact_orders[[#This Row],[delivery_time]]&lt;=40,"EARLY",fact_orders[[#This Row],[delivery_time]]&gt;=50,"LATE",TRUE,"ON TIME")</f>
        <v>LATE</v>
      </c>
    </row>
    <row r="2948" spans="16:32" x14ac:dyDescent="0.25">
      <c r="P2948">
        <v>2936</v>
      </c>
      <c r="Q2948">
        <v>138</v>
      </c>
      <c r="R2948">
        <v>6</v>
      </c>
      <c r="S2948" s="6">
        <v>44708</v>
      </c>
      <c r="T2948" s="6">
        <v>0.61597222222222225</v>
      </c>
      <c r="U2948" t="s">
        <v>43</v>
      </c>
      <c r="V2948">
        <v>4590</v>
      </c>
      <c r="W2948">
        <v>19</v>
      </c>
      <c r="X2948">
        <v>47</v>
      </c>
      <c r="Y2948">
        <v>15</v>
      </c>
      <c r="Z2948" t="s">
        <v>22</v>
      </c>
      <c r="AA2948" t="s">
        <v>47</v>
      </c>
      <c r="AB2948">
        <v>3.4</v>
      </c>
      <c r="AC2948">
        <v>15</v>
      </c>
      <c r="AD2948" t="s">
        <v>45</v>
      </c>
      <c r="AE2948" s="6">
        <v>44699</v>
      </c>
      <c r="AF2948" t="str">
        <f>_xlfn.IFS(fact_orders[[#This Row],[delivery_time]]&lt;=40,"EARLY",fact_orders[[#This Row],[delivery_time]]&gt;=50,"LATE",TRUE,"ON TIME")</f>
        <v>ON TIME</v>
      </c>
    </row>
    <row r="2949" spans="16:32" x14ac:dyDescent="0.25">
      <c r="P2949">
        <v>2937</v>
      </c>
      <c r="Q2949">
        <v>159</v>
      </c>
      <c r="R2949">
        <v>6</v>
      </c>
      <c r="S2949" s="6">
        <v>44708</v>
      </c>
      <c r="T2949" s="6">
        <v>0.80694444444444446</v>
      </c>
      <c r="U2949" t="s">
        <v>43</v>
      </c>
      <c r="V2949">
        <v>2271</v>
      </c>
      <c r="W2949">
        <v>39</v>
      </c>
      <c r="X2949">
        <v>57</v>
      </c>
      <c r="Y2949">
        <v>44</v>
      </c>
      <c r="Z2949" t="s">
        <v>22</v>
      </c>
      <c r="AA2949" t="s">
        <v>47</v>
      </c>
      <c r="AB2949">
        <v>3.4</v>
      </c>
      <c r="AC2949">
        <v>44</v>
      </c>
      <c r="AD2949" t="s">
        <v>45</v>
      </c>
      <c r="AE2949" s="6">
        <v>44720</v>
      </c>
      <c r="AF2949" t="str">
        <f>_xlfn.IFS(fact_orders[[#This Row],[delivery_time]]&lt;=40,"EARLY",fact_orders[[#This Row],[delivery_time]]&gt;=50,"LATE",TRUE,"ON TIME")</f>
        <v>LATE</v>
      </c>
    </row>
    <row r="2950" spans="16:32" x14ac:dyDescent="0.25">
      <c r="P2950">
        <v>2938</v>
      </c>
      <c r="Q2950">
        <v>294</v>
      </c>
      <c r="R2950">
        <v>9</v>
      </c>
      <c r="S2950" s="6">
        <v>44708</v>
      </c>
      <c r="T2950" s="6">
        <v>0.68958333333333333</v>
      </c>
      <c r="U2950" t="s">
        <v>43</v>
      </c>
      <c r="V2950">
        <v>2882</v>
      </c>
      <c r="W2950">
        <v>22</v>
      </c>
      <c r="X2950">
        <v>31</v>
      </c>
      <c r="Y2950">
        <v>39</v>
      </c>
      <c r="Z2950" t="s">
        <v>25</v>
      </c>
      <c r="AA2950" t="s">
        <v>44</v>
      </c>
      <c r="AB2950">
        <v>4.0999999999999996</v>
      </c>
      <c r="AC2950">
        <v>39</v>
      </c>
      <c r="AD2950" t="s">
        <v>45</v>
      </c>
      <c r="AE2950" s="6">
        <v>44855</v>
      </c>
      <c r="AF2950" t="str">
        <f>_xlfn.IFS(fact_orders[[#This Row],[delivery_time]]&lt;=40,"EARLY",fact_orders[[#This Row],[delivery_time]]&gt;=50,"LATE",TRUE,"ON TIME")</f>
        <v>EARLY</v>
      </c>
    </row>
    <row r="2951" spans="16:32" x14ac:dyDescent="0.25">
      <c r="P2951">
        <v>2939</v>
      </c>
      <c r="Q2951">
        <v>100</v>
      </c>
      <c r="R2951">
        <v>16</v>
      </c>
      <c r="S2951" s="6">
        <v>44708</v>
      </c>
      <c r="T2951" s="6">
        <v>0.76180555555555551</v>
      </c>
      <c r="U2951" t="s">
        <v>43</v>
      </c>
      <c r="V2951">
        <v>4636</v>
      </c>
      <c r="W2951">
        <v>19</v>
      </c>
      <c r="X2951">
        <v>54</v>
      </c>
      <c r="Y2951">
        <v>43</v>
      </c>
      <c r="Z2951" t="s">
        <v>13</v>
      </c>
      <c r="AA2951" t="s">
        <v>47</v>
      </c>
      <c r="AB2951">
        <v>3.4</v>
      </c>
      <c r="AC2951">
        <v>43</v>
      </c>
      <c r="AD2951" t="s">
        <v>45</v>
      </c>
      <c r="AE2951" s="6">
        <v>44661</v>
      </c>
      <c r="AF2951" t="str">
        <f>_xlfn.IFS(fact_orders[[#This Row],[delivery_time]]&lt;=40,"EARLY",fact_orders[[#This Row],[delivery_time]]&gt;=50,"LATE",TRUE,"ON TIME")</f>
        <v>LATE</v>
      </c>
    </row>
    <row r="2952" spans="16:32" x14ac:dyDescent="0.25">
      <c r="P2952">
        <v>2940</v>
      </c>
      <c r="Q2952">
        <v>395</v>
      </c>
      <c r="R2952">
        <v>1</v>
      </c>
      <c r="S2952" s="6">
        <v>44708</v>
      </c>
      <c r="T2952" s="6">
        <v>0.59513888888888888</v>
      </c>
      <c r="U2952" t="s">
        <v>43</v>
      </c>
      <c r="V2952">
        <v>2589</v>
      </c>
      <c r="W2952">
        <v>27</v>
      </c>
      <c r="X2952">
        <v>31</v>
      </c>
      <c r="Y2952">
        <v>27</v>
      </c>
      <c r="Z2952" t="s">
        <v>6</v>
      </c>
      <c r="AA2952" t="s">
        <v>48</v>
      </c>
      <c r="AB2952">
        <v>3</v>
      </c>
      <c r="AC2952">
        <v>27</v>
      </c>
      <c r="AD2952" t="s">
        <v>45</v>
      </c>
      <c r="AE2952" s="6">
        <v>44956</v>
      </c>
      <c r="AF2952" t="str">
        <f>_xlfn.IFS(fact_orders[[#This Row],[delivery_time]]&lt;=40,"EARLY",fact_orders[[#This Row],[delivery_time]]&gt;=50,"LATE",TRUE,"ON TIME")</f>
        <v>EARLY</v>
      </c>
    </row>
    <row r="2953" spans="16:32" x14ac:dyDescent="0.25">
      <c r="P2953">
        <v>2941</v>
      </c>
      <c r="Q2953">
        <v>456</v>
      </c>
      <c r="R2953">
        <v>18</v>
      </c>
      <c r="S2953" s="6">
        <v>44709</v>
      </c>
      <c r="T2953" s="6">
        <v>0.70208333333333328</v>
      </c>
      <c r="U2953" t="s">
        <v>43</v>
      </c>
      <c r="V2953">
        <v>5952</v>
      </c>
      <c r="W2953">
        <v>30</v>
      </c>
      <c r="X2953">
        <v>36</v>
      </c>
      <c r="Y2953">
        <v>32</v>
      </c>
      <c r="Z2953" t="s">
        <v>15</v>
      </c>
      <c r="AA2953" t="s">
        <v>46</v>
      </c>
      <c r="AB2953">
        <v>3.1</v>
      </c>
      <c r="AC2953">
        <v>32</v>
      </c>
      <c r="AD2953" t="s">
        <v>45</v>
      </c>
      <c r="AE2953" s="6">
        <v>45017</v>
      </c>
      <c r="AF2953" t="str">
        <f>_xlfn.IFS(fact_orders[[#This Row],[delivery_time]]&lt;=40,"EARLY",fact_orders[[#This Row],[delivery_time]]&gt;=50,"LATE",TRUE,"ON TIME")</f>
        <v>EARLY</v>
      </c>
    </row>
    <row r="2954" spans="16:32" x14ac:dyDescent="0.25">
      <c r="P2954">
        <v>2942</v>
      </c>
      <c r="Q2954">
        <v>155</v>
      </c>
      <c r="R2954">
        <v>1</v>
      </c>
      <c r="S2954" s="6">
        <v>44709</v>
      </c>
      <c r="T2954" s="6">
        <v>0.60277777777777775</v>
      </c>
      <c r="U2954" t="s">
        <v>43</v>
      </c>
      <c r="V2954">
        <v>5783</v>
      </c>
      <c r="W2954">
        <v>15</v>
      </c>
      <c r="X2954">
        <v>48</v>
      </c>
      <c r="Y2954">
        <v>43</v>
      </c>
      <c r="Z2954" t="s">
        <v>6</v>
      </c>
      <c r="AA2954" t="s">
        <v>48</v>
      </c>
      <c r="AB2954">
        <v>3</v>
      </c>
      <c r="AC2954">
        <v>43</v>
      </c>
      <c r="AD2954" t="s">
        <v>45</v>
      </c>
      <c r="AE2954" s="6">
        <v>44716</v>
      </c>
      <c r="AF2954" t="str">
        <f>_xlfn.IFS(fact_orders[[#This Row],[delivery_time]]&lt;=40,"EARLY",fact_orders[[#This Row],[delivery_time]]&gt;=50,"LATE",TRUE,"ON TIME")</f>
        <v>ON TIME</v>
      </c>
    </row>
    <row r="2955" spans="16:32" x14ac:dyDescent="0.25">
      <c r="P2955">
        <v>2943</v>
      </c>
      <c r="Q2955">
        <v>41</v>
      </c>
      <c r="R2955">
        <v>19</v>
      </c>
      <c r="S2955" s="6">
        <v>44709</v>
      </c>
      <c r="T2955" s="6">
        <v>0.61111111111111116</v>
      </c>
      <c r="U2955" t="s">
        <v>43</v>
      </c>
      <c r="V2955">
        <v>3620</v>
      </c>
      <c r="W2955">
        <v>39</v>
      </c>
      <c r="X2955">
        <v>59</v>
      </c>
      <c r="Z2955" t="s">
        <v>16</v>
      </c>
      <c r="AA2955" t="s">
        <v>49</v>
      </c>
      <c r="AB2955">
        <v>4.5</v>
      </c>
      <c r="AD2955" t="s">
        <v>45</v>
      </c>
      <c r="AE2955" s="6">
        <v>44602</v>
      </c>
      <c r="AF2955" t="str">
        <f>_xlfn.IFS(fact_orders[[#This Row],[delivery_time]]&lt;=40,"EARLY",fact_orders[[#This Row],[delivery_time]]&gt;=50,"LATE",TRUE,"ON TIME")</f>
        <v>LATE</v>
      </c>
    </row>
    <row r="2956" spans="16:32" x14ac:dyDescent="0.25">
      <c r="P2956">
        <v>2944</v>
      </c>
      <c r="Q2956">
        <v>279</v>
      </c>
      <c r="R2956">
        <v>11</v>
      </c>
      <c r="S2956" s="6">
        <v>44709</v>
      </c>
      <c r="T2956" s="6">
        <v>0.42986111111111114</v>
      </c>
      <c r="U2956" t="s">
        <v>43</v>
      </c>
      <c r="V2956">
        <v>4712</v>
      </c>
      <c r="W2956">
        <v>22</v>
      </c>
      <c r="X2956">
        <v>53</v>
      </c>
      <c r="Y2956">
        <v>42</v>
      </c>
      <c r="Z2956" t="s">
        <v>8</v>
      </c>
      <c r="AA2956" t="s">
        <v>48</v>
      </c>
      <c r="AB2956">
        <v>3.3</v>
      </c>
      <c r="AC2956">
        <v>42</v>
      </c>
      <c r="AD2956" t="s">
        <v>45</v>
      </c>
      <c r="AE2956" s="6">
        <v>44840</v>
      </c>
      <c r="AF2956" t="str">
        <f>_xlfn.IFS(fact_orders[[#This Row],[delivery_time]]&lt;=40,"EARLY",fact_orders[[#This Row],[delivery_time]]&gt;=50,"LATE",TRUE,"ON TIME")</f>
        <v>LATE</v>
      </c>
    </row>
    <row r="2957" spans="16:32" x14ac:dyDescent="0.25">
      <c r="P2957">
        <v>2945</v>
      </c>
      <c r="Q2957">
        <v>12</v>
      </c>
      <c r="R2957">
        <v>1</v>
      </c>
      <c r="S2957" s="6">
        <v>44709</v>
      </c>
      <c r="T2957" s="6">
        <v>0.79374999999999996</v>
      </c>
      <c r="U2957" t="s">
        <v>43</v>
      </c>
      <c r="V2957">
        <v>4446</v>
      </c>
      <c r="W2957">
        <v>33</v>
      </c>
      <c r="X2957">
        <v>49</v>
      </c>
      <c r="Z2957" t="s">
        <v>6</v>
      </c>
      <c r="AA2957" t="s">
        <v>48</v>
      </c>
      <c r="AB2957">
        <v>3</v>
      </c>
      <c r="AD2957" t="s">
        <v>45</v>
      </c>
      <c r="AE2957" s="6">
        <v>44573</v>
      </c>
      <c r="AF2957" t="str">
        <f>_xlfn.IFS(fact_orders[[#This Row],[delivery_time]]&lt;=40,"EARLY",fact_orders[[#This Row],[delivery_time]]&gt;=50,"LATE",TRUE,"ON TIME")</f>
        <v>ON TIME</v>
      </c>
    </row>
    <row r="2958" spans="16:32" x14ac:dyDescent="0.25">
      <c r="P2958">
        <v>2946</v>
      </c>
      <c r="Q2958">
        <v>91</v>
      </c>
      <c r="R2958">
        <v>5</v>
      </c>
      <c r="S2958" s="6">
        <v>44709</v>
      </c>
      <c r="T2958" s="6">
        <v>0.59513888888888888</v>
      </c>
      <c r="U2958" t="s">
        <v>43</v>
      </c>
      <c r="V2958">
        <v>2219</v>
      </c>
      <c r="W2958">
        <v>17</v>
      </c>
      <c r="X2958">
        <v>35</v>
      </c>
      <c r="Z2958" t="s">
        <v>21</v>
      </c>
      <c r="AA2958" t="s">
        <v>46</v>
      </c>
      <c r="AB2958">
        <v>3</v>
      </c>
      <c r="AD2958" t="s">
        <v>45</v>
      </c>
      <c r="AE2958" s="6">
        <v>44652</v>
      </c>
      <c r="AF2958" t="str">
        <f>_xlfn.IFS(fact_orders[[#This Row],[delivery_time]]&lt;=40,"EARLY",fact_orders[[#This Row],[delivery_time]]&gt;=50,"LATE",TRUE,"ON TIME")</f>
        <v>EARLY</v>
      </c>
    </row>
    <row r="2959" spans="16:32" x14ac:dyDescent="0.25">
      <c r="P2959">
        <v>2947</v>
      </c>
      <c r="Q2959">
        <v>447</v>
      </c>
      <c r="R2959">
        <v>4</v>
      </c>
      <c r="S2959" s="6">
        <v>44709</v>
      </c>
      <c r="T2959" s="6">
        <v>0.4861111111111111</v>
      </c>
      <c r="U2959" t="s">
        <v>43</v>
      </c>
      <c r="V2959">
        <v>3394</v>
      </c>
      <c r="W2959">
        <v>24</v>
      </c>
      <c r="X2959">
        <v>31</v>
      </c>
      <c r="Y2959">
        <v>22</v>
      </c>
      <c r="Z2959" t="s">
        <v>20</v>
      </c>
      <c r="AA2959" t="s">
        <v>46</v>
      </c>
      <c r="AB2959">
        <v>3.7</v>
      </c>
      <c r="AC2959">
        <v>22</v>
      </c>
      <c r="AD2959" t="s">
        <v>45</v>
      </c>
      <c r="AE2959" s="6">
        <v>45008</v>
      </c>
      <c r="AF2959" t="str">
        <f>_xlfn.IFS(fact_orders[[#This Row],[delivery_time]]&lt;=40,"EARLY",fact_orders[[#This Row],[delivery_time]]&gt;=50,"LATE",TRUE,"ON TIME")</f>
        <v>EARLY</v>
      </c>
    </row>
    <row r="2960" spans="16:32" x14ac:dyDescent="0.25">
      <c r="P2960">
        <v>2948</v>
      </c>
      <c r="Q2960">
        <v>481</v>
      </c>
      <c r="R2960">
        <v>11</v>
      </c>
      <c r="S2960" s="6">
        <v>44709</v>
      </c>
      <c r="T2960" s="6">
        <v>0.82638888888888884</v>
      </c>
      <c r="U2960" t="s">
        <v>43</v>
      </c>
      <c r="V2960">
        <v>2215</v>
      </c>
      <c r="W2960">
        <v>35</v>
      </c>
      <c r="X2960">
        <v>44</v>
      </c>
      <c r="Y2960">
        <v>22</v>
      </c>
      <c r="Z2960" t="s">
        <v>8</v>
      </c>
      <c r="AA2960" t="s">
        <v>48</v>
      </c>
      <c r="AB2960">
        <v>3.3</v>
      </c>
      <c r="AC2960">
        <v>22</v>
      </c>
      <c r="AD2960" t="s">
        <v>45</v>
      </c>
      <c r="AE2960" s="6">
        <v>45042</v>
      </c>
      <c r="AF2960" t="str">
        <f>_xlfn.IFS(fact_orders[[#This Row],[delivery_time]]&lt;=40,"EARLY",fact_orders[[#This Row],[delivery_time]]&gt;=50,"LATE",TRUE,"ON TIME")</f>
        <v>ON TIME</v>
      </c>
    </row>
    <row r="2961" spans="16:32" x14ac:dyDescent="0.25">
      <c r="P2961">
        <v>2949</v>
      </c>
      <c r="Q2961">
        <v>352</v>
      </c>
      <c r="R2961">
        <v>2</v>
      </c>
      <c r="S2961" s="6">
        <v>44709</v>
      </c>
      <c r="T2961" s="6">
        <v>0.68333333333333335</v>
      </c>
      <c r="U2961" t="s">
        <v>43</v>
      </c>
      <c r="V2961">
        <v>3158</v>
      </c>
      <c r="W2961">
        <v>33</v>
      </c>
      <c r="X2961">
        <v>37</v>
      </c>
      <c r="Y2961">
        <v>48</v>
      </c>
      <c r="Z2961" t="s">
        <v>17</v>
      </c>
      <c r="AA2961" t="s">
        <v>46</v>
      </c>
      <c r="AB2961">
        <v>4.7</v>
      </c>
      <c r="AC2961">
        <v>48</v>
      </c>
      <c r="AD2961" t="s">
        <v>45</v>
      </c>
      <c r="AE2961" s="6">
        <v>44913</v>
      </c>
      <c r="AF2961" t="str">
        <f>_xlfn.IFS(fact_orders[[#This Row],[delivery_time]]&lt;=40,"EARLY",fact_orders[[#This Row],[delivery_time]]&gt;=50,"LATE",TRUE,"ON TIME")</f>
        <v>EARLY</v>
      </c>
    </row>
    <row r="2962" spans="16:32" x14ac:dyDescent="0.25">
      <c r="P2962">
        <v>2950</v>
      </c>
      <c r="Q2962">
        <v>392</v>
      </c>
      <c r="R2962">
        <v>14</v>
      </c>
      <c r="S2962" s="6">
        <v>44709</v>
      </c>
      <c r="T2962" s="6">
        <v>0.42499999999999999</v>
      </c>
      <c r="U2962" t="s">
        <v>43</v>
      </c>
      <c r="V2962">
        <v>3282</v>
      </c>
      <c r="W2962">
        <v>35</v>
      </c>
      <c r="X2962">
        <v>44</v>
      </c>
      <c r="Y2962">
        <v>7</v>
      </c>
      <c r="Z2962" t="s">
        <v>11</v>
      </c>
      <c r="AA2962" t="s">
        <v>47</v>
      </c>
      <c r="AB2962">
        <v>4.4000000000000004</v>
      </c>
      <c r="AC2962">
        <v>7</v>
      </c>
      <c r="AD2962" t="s">
        <v>45</v>
      </c>
      <c r="AE2962" s="6">
        <v>44953</v>
      </c>
      <c r="AF2962" t="str">
        <f>_xlfn.IFS(fact_orders[[#This Row],[delivery_time]]&lt;=40,"EARLY",fact_orders[[#This Row],[delivery_time]]&gt;=50,"LATE",TRUE,"ON TIME")</f>
        <v>ON TIME</v>
      </c>
    </row>
    <row r="2963" spans="16:32" x14ac:dyDescent="0.25">
      <c r="P2963">
        <v>2951</v>
      </c>
      <c r="Q2963">
        <v>422</v>
      </c>
      <c r="R2963">
        <v>19</v>
      </c>
      <c r="S2963" s="6">
        <v>44709</v>
      </c>
      <c r="T2963" s="6">
        <v>0.57777777777777772</v>
      </c>
      <c r="U2963" t="s">
        <v>43</v>
      </c>
      <c r="V2963">
        <v>2382</v>
      </c>
      <c r="W2963">
        <v>17</v>
      </c>
      <c r="X2963">
        <v>57</v>
      </c>
      <c r="Z2963" t="s">
        <v>16</v>
      </c>
      <c r="AA2963" t="s">
        <v>49</v>
      </c>
      <c r="AB2963">
        <v>4.5</v>
      </c>
      <c r="AD2963" t="s">
        <v>45</v>
      </c>
      <c r="AE2963" s="6">
        <v>44983</v>
      </c>
      <c r="AF2963" t="str">
        <f>_xlfn.IFS(fact_orders[[#This Row],[delivery_time]]&lt;=40,"EARLY",fact_orders[[#This Row],[delivery_time]]&gt;=50,"LATE",TRUE,"ON TIME")</f>
        <v>LATE</v>
      </c>
    </row>
    <row r="2964" spans="16:32" x14ac:dyDescent="0.25">
      <c r="P2964">
        <v>2952</v>
      </c>
      <c r="Q2964">
        <v>242</v>
      </c>
      <c r="R2964">
        <v>10</v>
      </c>
      <c r="S2964" s="6">
        <v>44709</v>
      </c>
      <c r="T2964" s="6">
        <v>0.71597222222222223</v>
      </c>
      <c r="U2964" t="s">
        <v>43</v>
      </c>
      <c r="V2964">
        <v>4879</v>
      </c>
      <c r="W2964">
        <v>36</v>
      </c>
      <c r="X2964">
        <v>34</v>
      </c>
      <c r="Y2964">
        <v>4</v>
      </c>
      <c r="Z2964" t="s">
        <v>7</v>
      </c>
      <c r="AA2964" t="s">
        <v>46</v>
      </c>
      <c r="AB2964">
        <v>4.5</v>
      </c>
      <c r="AC2964">
        <v>4</v>
      </c>
      <c r="AD2964" t="s">
        <v>45</v>
      </c>
      <c r="AE2964" s="6">
        <v>44803</v>
      </c>
      <c r="AF2964" t="str">
        <f>_xlfn.IFS(fact_orders[[#This Row],[delivery_time]]&lt;=40,"EARLY",fact_orders[[#This Row],[delivery_time]]&gt;=50,"LATE",TRUE,"ON TIME")</f>
        <v>EARLY</v>
      </c>
    </row>
    <row r="2965" spans="16:32" x14ac:dyDescent="0.25">
      <c r="P2965">
        <v>2953</v>
      </c>
      <c r="Q2965">
        <v>50</v>
      </c>
      <c r="R2965">
        <v>8</v>
      </c>
      <c r="S2965" s="6">
        <v>44709</v>
      </c>
      <c r="T2965" s="6">
        <v>0.81388888888888888</v>
      </c>
      <c r="U2965" t="s">
        <v>43</v>
      </c>
      <c r="V2965">
        <v>4509</v>
      </c>
      <c r="W2965">
        <v>36</v>
      </c>
      <c r="X2965">
        <v>56</v>
      </c>
      <c r="Y2965">
        <v>3</v>
      </c>
      <c r="Z2965" t="s">
        <v>24</v>
      </c>
      <c r="AA2965" t="s">
        <v>44</v>
      </c>
      <c r="AB2965">
        <v>4.2</v>
      </c>
      <c r="AC2965">
        <v>3</v>
      </c>
      <c r="AD2965" t="s">
        <v>45</v>
      </c>
      <c r="AE2965" s="6">
        <v>44611</v>
      </c>
      <c r="AF2965" t="str">
        <f>_xlfn.IFS(fact_orders[[#This Row],[delivery_time]]&lt;=40,"EARLY",fact_orders[[#This Row],[delivery_time]]&gt;=50,"LATE",TRUE,"ON TIME")</f>
        <v>LATE</v>
      </c>
    </row>
    <row r="2966" spans="16:32" x14ac:dyDescent="0.25">
      <c r="P2966">
        <v>2954</v>
      </c>
      <c r="Q2966">
        <v>377</v>
      </c>
      <c r="R2966">
        <v>12</v>
      </c>
      <c r="S2966" s="6">
        <v>44709</v>
      </c>
      <c r="T2966" s="6">
        <v>0.51180555555555551</v>
      </c>
      <c r="U2966" t="s">
        <v>43</v>
      </c>
      <c r="V2966">
        <v>2660</v>
      </c>
      <c r="W2966">
        <v>27</v>
      </c>
      <c r="X2966">
        <v>42</v>
      </c>
      <c r="Y2966">
        <v>23</v>
      </c>
      <c r="Z2966" t="s">
        <v>9</v>
      </c>
      <c r="AA2966" t="s">
        <v>44</v>
      </c>
      <c r="AB2966">
        <v>3.7</v>
      </c>
      <c r="AC2966">
        <v>23</v>
      </c>
      <c r="AD2966" t="s">
        <v>45</v>
      </c>
      <c r="AE2966" s="6">
        <v>44938</v>
      </c>
      <c r="AF2966" t="str">
        <f>_xlfn.IFS(fact_orders[[#This Row],[delivery_time]]&lt;=40,"EARLY",fact_orders[[#This Row],[delivery_time]]&gt;=50,"LATE",TRUE,"ON TIME")</f>
        <v>ON TIME</v>
      </c>
    </row>
    <row r="2967" spans="16:32" x14ac:dyDescent="0.25">
      <c r="P2967">
        <v>2955</v>
      </c>
      <c r="Q2967">
        <v>129</v>
      </c>
      <c r="R2967">
        <v>6</v>
      </c>
      <c r="S2967" s="6">
        <v>44709</v>
      </c>
      <c r="T2967" s="6">
        <v>0.77847222222222223</v>
      </c>
      <c r="U2967" t="s">
        <v>43</v>
      </c>
      <c r="V2967">
        <v>3672</v>
      </c>
      <c r="W2967">
        <v>37</v>
      </c>
      <c r="X2967">
        <v>39</v>
      </c>
      <c r="Y2967">
        <v>47</v>
      </c>
      <c r="Z2967" t="s">
        <v>22</v>
      </c>
      <c r="AA2967" t="s">
        <v>47</v>
      </c>
      <c r="AB2967">
        <v>3.4</v>
      </c>
      <c r="AC2967">
        <v>47</v>
      </c>
      <c r="AD2967" t="s">
        <v>45</v>
      </c>
      <c r="AE2967" s="6">
        <v>44690</v>
      </c>
      <c r="AF2967" t="str">
        <f>_xlfn.IFS(fact_orders[[#This Row],[delivery_time]]&lt;=40,"EARLY",fact_orders[[#This Row],[delivery_time]]&gt;=50,"LATE",TRUE,"ON TIME")</f>
        <v>EARLY</v>
      </c>
    </row>
    <row r="2968" spans="16:32" x14ac:dyDescent="0.25">
      <c r="P2968">
        <v>2956</v>
      </c>
      <c r="Q2968">
        <v>71</v>
      </c>
      <c r="R2968">
        <v>2</v>
      </c>
      <c r="S2968" s="6">
        <v>44709</v>
      </c>
      <c r="T2968" s="6">
        <v>0.62777777777777777</v>
      </c>
      <c r="U2968" t="s">
        <v>43</v>
      </c>
      <c r="V2968">
        <v>4180</v>
      </c>
      <c r="W2968">
        <v>33</v>
      </c>
      <c r="X2968">
        <v>40</v>
      </c>
      <c r="Y2968">
        <v>14</v>
      </c>
      <c r="Z2968" t="s">
        <v>17</v>
      </c>
      <c r="AA2968" t="s">
        <v>46</v>
      </c>
      <c r="AB2968">
        <v>4.7</v>
      </c>
      <c r="AC2968">
        <v>14</v>
      </c>
      <c r="AD2968" t="s">
        <v>45</v>
      </c>
      <c r="AE2968" s="6">
        <v>44632</v>
      </c>
      <c r="AF2968" t="str">
        <f>_xlfn.IFS(fact_orders[[#This Row],[delivery_time]]&lt;=40,"EARLY",fact_orders[[#This Row],[delivery_time]]&gt;=50,"LATE",TRUE,"ON TIME")</f>
        <v>EARLY</v>
      </c>
    </row>
    <row r="2969" spans="16:32" x14ac:dyDescent="0.25">
      <c r="P2969">
        <v>2957</v>
      </c>
      <c r="Q2969">
        <v>410</v>
      </c>
      <c r="R2969">
        <v>10</v>
      </c>
      <c r="S2969" s="6">
        <v>44709</v>
      </c>
      <c r="T2969" s="6">
        <v>0.69791666666666663</v>
      </c>
      <c r="U2969" t="s">
        <v>43</v>
      </c>
      <c r="V2969">
        <v>3648</v>
      </c>
      <c r="W2969">
        <v>17</v>
      </c>
      <c r="X2969">
        <v>57</v>
      </c>
      <c r="Y2969">
        <v>38</v>
      </c>
      <c r="Z2969" t="s">
        <v>7</v>
      </c>
      <c r="AA2969" t="s">
        <v>46</v>
      </c>
      <c r="AB2969">
        <v>4.5</v>
      </c>
      <c r="AC2969">
        <v>38</v>
      </c>
      <c r="AD2969" t="s">
        <v>45</v>
      </c>
      <c r="AE2969" s="6">
        <v>44971</v>
      </c>
      <c r="AF2969" t="str">
        <f>_xlfn.IFS(fact_orders[[#This Row],[delivery_time]]&lt;=40,"EARLY",fact_orders[[#This Row],[delivery_time]]&gt;=50,"LATE",TRUE,"ON TIME")</f>
        <v>LATE</v>
      </c>
    </row>
    <row r="2970" spans="16:32" x14ac:dyDescent="0.25">
      <c r="P2970">
        <v>2958</v>
      </c>
      <c r="Q2970">
        <v>161</v>
      </c>
      <c r="R2970">
        <v>10</v>
      </c>
      <c r="S2970" s="6">
        <v>44709</v>
      </c>
      <c r="T2970" s="6">
        <v>0.50277777777777777</v>
      </c>
      <c r="U2970" t="s">
        <v>43</v>
      </c>
      <c r="V2970">
        <v>4936</v>
      </c>
      <c r="W2970">
        <v>33</v>
      </c>
      <c r="X2970">
        <v>57</v>
      </c>
      <c r="Z2970" t="s">
        <v>7</v>
      </c>
      <c r="AA2970" t="s">
        <v>46</v>
      </c>
      <c r="AB2970">
        <v>4.5</v>
      </c>
      <c r="AD2970" t="s">
        <v>45</v>
      </c>
      <c r="AE2970" s="6">
        <v>44722</v>
      </c>
      <c r="AF2970" t="str">
        <f>_xlfn.IFS(fact_orders[[#This Row],[delivery_time]]&lt;=40,"EARLY",fact_orders[[#This Row],[delivery_time]]&gt;=50,"LATE",TRUE,"ON TIME")</f>
        <v>LATE</v>
      </c>
    </row>
    <row r="2971" spans="16:32" x14ac:dyDescent="0.25">
      <c r="P2971">
        <v>2959</v>
      </c>
      <c r="Q2971">
        <v>186</v>
      </c>
      <c r="R2971">
        <v>16</v>
      </c>
      <c r="S2971" s="6">
        <v>44709</v>
      </c>
      <c r="T2971" s="6">
        <v>0.44236111111111109</v>
      </c>
      <c r="U2971" t="s">
        <v>43</v>
      </c>
      <c r="V2971">
        <v>4248</v>
      </c>
      <c r="W2971">
        <v>19</v>
      </c>
      <c r="X2971">
        <v>59</v>
      </c>
      <c r="Y2971">
        <v>42</v>
      </c>
      <c r="Z2971" t="s">
        <v>13</v>
      </c>
      <c r="AA2971" t="s">
        <v>47</v>
      </c>
      <c r="AB2971">
        <v>3.4</v>
      </c>
      <c r="AC2971">
        <v>42</v>
      </c>
      <c r="AD2971" t="s">
        <v>45</v>
      </c>
      <c r="AE2971" s="6">
        <v>44747</v>
      </c>
      <c r="AF2971" t="str">
        <f>_xlfn.IFS(fact_orders[[#This Row],[delivery_time]]&lt;=40,"EARLY",fact_orders[[#This Row],[delivery_time]]&gt;=50,"LATE",TRUE,"ON TIME")</f>
        <v>LATE</v>
      </c>
    </row>
    <row r="2972" spans="16:32" x14ac:dyDescent="0.25">
      <c r="P2972">
        <v>2960</v>
      </c>
      <c r="Q2972">
        <v>290</v>
      </c>
      <c r="R2972">
        <v>5</v>
      </c>
      <c r="S2972" s="6">
        <v>44709</v>
      </c>
      <c r="T2972" s="6">
        <v>0.43333333333333335</v>
      </c>
      <c r="U2972" t="s">
        <v>43</v>
      </c>
      <c r="V2972">
        <v>4985</v>
      </c>
      <c r="W2972">
        <v>39</v>
      </c>
      <c r="X2972">
        <v>39</v>
      </c>
      <c r="Y2972">
        <v>46</v>
      </c>
      <c r="Z2972" t="s">
        <v>21</v>
      </c>
      <c r="AA2972" t="s">
        <v>46</v>
      </c>
      <c r="AB2972">
        <v>3</v>
      </c>
      <c r="AC2972">
        <v>46</v>
      </c>
      <c r="AD2972" t="s">
        <v>45</v>
      </c>
      <c r="AE2972" s="6">
        <v>44851</v>
      </c>
      <c r="AF2972" t="str">
        <f>_xlfn.IFS(fact_orders[[#This Row],[delivery_time]]&lt;=40,"EARLY",fact_orders[[#This Row],[delivery_time]]&gt;=50,"LATE",TRUE,"ON TIME")</f>
        <v>EARLY</v>
      </c>
    </row>
    <row r="2973" spans="16:32" x14ac:dyDescent="0.25">
      <c r="P2973">
        <v>2961</v>
      </c>
      <c r="Q2973">
        <v>379</v>
      </c>
      <c r="R2973">
        <v>9</v>
      </c>
      <c r="S2973" s="6">
        <v>44710</v>
      </c>
      <c r="T2973" s="6">
        <v>0.50972222222222219</v>
      </c>
      <c r="U2973" t="s">
        <v>43</v>
      </c>
      <c r="V2973">
        <v>2515</v>
      </c>
      <c r="W2973">
        <v>27</v>
      </c>
      <c r="X2973">
        <v>51</v>
      </c>
      <c r="Z2973" t="s">
        <v>25</v>
      </c>
      <c r="AA2973" t="s">
        <v>44</v>
      </c>
      <c r="AB2973">
        <v>4.0999999999999996</v>
      </c>
      <c r="AD2973" t="s">
        <v>45</v>
      </c>
      <c r="AE2973" s="6">
        <v>44940</v>
      </c>
      <c r="AF2973" t="str">
        <f>_xlfn.IFS(fact_orders[[#This Row],[delivery_time]]&lt;=40,"EARLY",fact_orders[[#This Row],[delivery_time]]&gt;=50,"LATE",TRUE,"ON TIME")</f>
        <v>LATE</v>
      </c>
    </row>
    <row r="2974" spans="16:32" x14ac:dyDescent="0.25">
      <c r="P2974">
        <v>2962</v>
      </c>
      <c r="Q2974">
        <v>113</v>
      </c>
      <c r="R2974">
        <v>5</v>
      </c>
      <c r="S2974" s="6">
        <v>44710</v>
      </c>
      <c r="T2974" s="6">
        <v>0.74722222222222223</v>
      </c>
      <c r="U2974" t="s">
        <v>43</v>
      </c>
      <c r="V2974">
        <v>5831</v>
      </c>
      <c r="W2974">
        <v>27</v>
      </c>
      <c r="X2974">
        <v>49</v>
      </c>
      <c r="Y2974">
        <v>38</v>
      </c>
      <c r="Z2974" t="s">
        <v>21</v>
      </c>
      <c r="AA2974" t="s">
        <v>46</v>
      </c>
      <c r="AB2974">
        <v>3</v>
      </c>
      <c r="AC2974">
        <v>38</v>
      </c>
      <c r="AD2974" t="s">
        <v>45</v>
      </c>
      <c r="AE2974" s="6">
        <v>44674</v>
      </c>
      <c r="AF2974" t="str">
        <f>_xlfn.IFS(fact_orders[[#This Row],[delivery_time]]&lt;=40,"EARLY",fact_orders[[#This Row],[delivery_time]]&gt;=50,"LATE",TRUE,"ON TIME")</f>
        <v>ON TIME</v>
      </c>
    </row>
    <row r="2975" spans="16:32" x14ac:dyDescent="0.25">
      <c r="P2975">
        <v>2963</v>
      </c>
      <c r="Q2975">
        <v>135</v>
      </c>
      <c r="R2975">
        <v>5</v>
      </c>
      <c r="S2975" s="6">
        <v>44710</v>
      </c>
      <c r="T2975" s="6">
        <v>0.6</v>
      </c>
      <c r="U2975" t="s">
        <v>43</v>
      </c>
      <c r="V2975">
        <v>2016</v>
      </c>
      <c r="W2975">
        <v>38</v>
      </c>
      <c r="X2975">
        <v>30</v>
      </c>
      <c r="Y2975">
        <v>33</v>
      </c>
      <c r="Z2975" t="s">
        <v>21</v>
      </c>
      <c r="AA2975" t="s">
        <v>46</v>
      </c>
      <c r="AB2975">
        <v>3</v>
      </c>
      <c r="AC2975">
        <v>33</v>
      </c>
      <c r="AD2975" t="s">
        <v>45</v>
      </c>
      <c r="AE2975" s="6">
        <v>44696</v>
      </c>
      <c r="AF2975" t="str">
        <f>_xlfn.IFS(fact_orders[[#This Row],[delivery_time]]&lt;=40,"EARLY",fact_orders[[#This Row],[delivery_time]]&gt;=50,"LATE",TRUE,"ON TIME")</f>
        <v>EARLY</v>
      </c>
    </row>
    <row r="2976" spans="16:32" x14ac:dyDescent="0.25">
      <c r="P2976">
        <v>2964</v>
      </c>
      <c r="Q2976">
        <v>118</v>
      </c>
      <c r="R2976">
        <v>18</v>
      </c>
      <c r="S2976" s="6">
        <v>44710</v>
      </c>
      <c r="T2976" s="6">
        <v>0.88749999999999996</v>
      </c>
      <c r="U2976" t="s">
        <v>43</v>
      </c>
      <c r="V2976">
        <v>2627</v>
      </c>
      <c r="W2976">
        <v>21</v>
      </c>
      <c r="X2976">
        <v>36</v>
      </c>
      <c r="Y2976">
        <v>50</v>
      </c>
      <c r="Z2976" t="s">
        <v>15</v>
      </c>
      <c r="AA2976" t="s">
        <v>46</v>
      </c>
      <c r="AB2976">
        <v>3.1</v>
      </c>
      <c r="AC2976">
        <v>50</v>
      </c>
      <c r="AD2976" t="s">
        <v>45</v>
      </c>
      <c r="AE2976" s="6">
        <v>44679</v>
      </c>
      <c r="AF2976" t="str">
        <f>_xlfn.IFS(fact_orders[[#This Row],[delivery_time]]&lt;=40,"EARLY",fact_orders[[#This Row],[delivery_time]]&gt;=50,"LATE",TRUE,"ON TIME")</f>
        <v>EARLY</v>
      </c>
    </row>
    <row r="2977" spans="16:32" x14ac:dyDescent="0.25">
      <c r="P2977">
        <v>2965</v>
      </c>
      <c r="Q2977">
        <v>187</v>
      </c>
      <c r="R2977">
        <v>18</v>
      </c>
      <c r="S2977" s="6">
        <v>44710</v>
      </c>
      <c r="T2977" s="6">
        <v>0.71527777777777779</v>
      </c>
      <c r="U2977" t="s">
        <v>43</v>
      </c>
      <c r="V2977">
        <v>3384</v>
      </c>
      <c r="W2977">
        <v>37</v>
      </c>
      <c r="X2977">
        <v>42</v>
      </c>
      <c r="Y2977">
        <v>40</v>
      </c>
      <c r="Z2977" t="s">
        <v>15</v>
      </c>
      <c r="AA2977" t="s">
        <v>46</v>
      </c>
      <c r="AB2977">
        <v>3.1</v>
      </c>
      <c r="AC2977">
        <v>40</v>
      </c>
      <c r="AD2977" t="s">
        <v>45</v>
      </c>
      <c r="AE2977" s="6">
        <v>44748</v>
      </c>
      <c r="AF2977" t="str">
        <f>_xlfn.IFS(fact_orders[[#This Row],[delivery_time]]&lt;=40,"EARLY",fact_orders[[#This Row],[delivery_time]]&gt;=50,"LATE",TRUE,"ON TIME")</f>
        <v>ON TIME</v>
      </c>
    </row>
    <row r="2978" spans="16:32" x14ac:dyDescent="0.25">
      <c r="P2978">
        <v>2966</v>
      </c>
      <c r="Q2978">
        <v>352</v>
      </c>
      <c r="R2978">
        <v>8</v>
      </c>
      <c r="S2978" s="6">
        <v>44710</v>
      </c>
      <c r="T2978" s="6">
        <v>0.61319444444444449</v>
      </c>
      <c r="U2978" t="s">
        <v>43</v>
      </c>
      <c r="V2978">
        <v>4177</v>
      </c>
      <c r="W2978">
        <v>29</v>
      </c>
      <c r="X2978">
        <v>51</v>
      </c>
      <c r="Y2978">
        <v>1</v>
      </c>
      <c r="Z2978" t="s">
        <v>24</v>
      </c>
      <c r="AA2978" t="s">
        <v>44</v>
      </c>
      <c r="AB2978">
        <v>4.2</v>
      </c>
      <c r="AC2978">
        <v>1</v>
      </c>
      <c r="AD2978" t="s">
        <v>45</v>
      </c>
      <c r="AE2978" s="6">
        <v>44913</v>
      </c>
      <c r="AF2978" t="str">
        <f>_xlfn.IFS(fact_orders[[#This Row],[delivery_time]]&lt;=40,"EARLY",fact_orders[[#This Row],[delivery_time]]&gt;=50,"LATE",TRUE,"ON TIME")</f>
        <v>LATE</v>
      </c>
    </row>
    <row r="2979" spans="16:32" x14ac:dyDescent="0.25">
      <c r="P2979">
        <v>2967</v>
      </c>
      <c r="Q2979">
        <v>306</v>
      </c>
      <c r="R2979">
        <v>17</v>
      </c>
      <c r="S2979" s="6">
        <v>44710</v>
      </c>
      <c r="T2979" s="6">
        <v>0.57708333333333328</v>
      </c>
      <c r="U2979" t="s">
        <v>43</v>
      </c>
      <c r="V2979">
        <v>3672</v>
      </c>
      <c r="W2979">
        <v>17</v>
      </c>
      <c r="X2979">
        <v>53</v>
      </c>
      <c r="Y2979">
        <v>21</v>
      </c>
      <c r="Z2979" t="s">
        <v>14</v>
      </c>
      <c r="AA2979" t="s">
        <v>48</v>
      </c>
      <c r="AB2979">
        <v>4</v>
      </c>
      <c r="AC2979">
        <v>21</v>
      </c>
      <c r="AD2979" t="s">
        <v>45</v>
      </c>
      <c r="AE2979" s="6">
        <v>44867</v>
      </c>
      <c r="AF2979" t="str">
        <f>_xlfn.IFS(fact_orders[[#This Row],[delivery_time]]&lt;=40,"EARLY",fact_orders[[#This Row],[delivery_time]]&gt;=50,"LATE",TRUE,"ON TIME")</f>
        <v>LATE</v>
      </c>
    </row>
    <row r="2980" spans="16:32" x14ac:dyDescent="0.25">
      <c r="P2980">
        <v>2968</v>
      </c>
      <c r="Q2980">
        <v>211</v>
      </c>
      <c r="R2980">
        <v>18</v>
      </c>
      <c r="S2980" s="6">
        <v>44710</v>
      </c>
      <c r="T2980" s="6">
        <v>0.56180555555555556</v>
      </c>
      <c r="U2980" t="s">
        <v>43</v>
      </c>
      <c r="V2980">
        <v>2576</v>
      </c>
      <c r="W2980">
        <v>38</v>
      </c>
      <c r="X2980">
        <v>49</v>
      </c>
      <c r="Z2980" t="s">
        <v>15</v>
      </c>
      <c r="AA2980" t="s">
        <v>46</v>
      </c>
      <c r="AB2980">
        <v>3.1</v>
      </c>
      <c r="AD2980" t="s">
        <v>45</v>
      </c>
      <c r="AE2980" s="6">
        <v>44772</v>
      </c>
      <c r="AF2980" t="str">
        <f>_xlfn.IFS(fact_orders[[#This Row],[delivery_time]]&lt;=40,"EARLY",fact_orders[[#This Row],[delivery_time]]&gt;=50,"LATE",TRUE,"ON TIME")</f>
        <v>ON TIME</v>
      </c>
    </row>
    <row r="2981" spans="16:32" x14ac:dyDescent="0.25">
      <c r="P2981">
        <v>2969</v>
      </c>
      <c r="Q2981">
        <v>211</v>
      </c>
      <c r="R2981">
        <v>10</v>
      </c>
      <c r="S2981" s="6">
        <v>44710</v>
      </c>
      <c r="T2981" s="6">
        <v>0.91597222222222219</v>
      </c>
      <c r="U2981" t="s">
        <v>43</v>
      </c>
      <c r="V2981">
        <v>2741</v>
      </c>
      <c r="W2981">
        <v>27</v>
      </c>
      <c r="X2981">
        <v>44</v>
      </c>
      <c r="Y2981">
        <v>24</v>
      </c>
      <c r="Z2981" t="s">
        <v>7</v>
      </c>
      <c r="AA2981" t="s">
        <v>46</v>
      </c>
      <c r="AB2981">
        <v>4.5</v>
      </c>
      <c r="AC2981">
        <v>24</v>
      </c>
      <c r="AD2981" t="s">
        <v>45</v>
      </c>
      <c r="AE2981" s="6">
        <v>44772</v>
      </c>
      <c r="AF2981" t="str">
        <f>_xlfn.IFS(fact_orders[[#This Row],[delivery_time]]&lt;=40,"EARLY",fact_orders[[#This Row],[delivery_time]]&gt;=50,"LATE",TRUE,"ON TIME")</f>
        <v>ON TIME</v>
      </c>
    </row>
    <row r="2982" spans="16:32" x14ac:dyDescent="0.25">
      <c r="P2982">
        <v>2970</v>
      </c>
      <c r="Q2982">
        <v>401</v>
      </c>
      <c r="R2982">
        <v>1</v>
      </c>
      <c r="S2982" s="6">
        <v>44710</v>
      </c>
      <c r="T2982" s="6">
        <v>0.6020833333333333</v>
      </c>
      <c r="U2982" t="s">
        <v>43</v>
      </c>
      <c r="V2982">
        <v>4559</v>
      </c>
      <c r="W2982">
        <v>38</v>
      </c>
      <c r="X2982">
        <v>42</v>
      </c>
      <c r="Y2982">
        <v>4</v>
      </c>
      <c r="Z2982" t="s">
        <v>6</v>
      </c>
      <c r="AA2982" t="s">
        <v>48</v>
      </c>
      <c r="AB2982">
        <v>3</v>
      </c>
      <c r="AC2982">
        <v>4</v>
      </c>
      <c r="AD2982" t="s">
        <v>45</v>
      </c>
      <c r="AE2982" s="6">
        <v>44962</v>
      </c>
      <c r="AF2982" t="str">
        <f>_xlfn.IFS(fact_orders[[#This Row],[delivery_time]]&lt;=40,"EARLY",fact_orders[[#This Row],[delivery_time]]&gt;=50,"LATE",TRUE,"ON TIME")</f>
        <v>ON TIME</v>
      </c>
    </row>
    <row r="2983" spans="16:32" x14ac:dyDescent="0.25">
      <c r="P2983">
        <v>2971</v>
      </c>
      <c r="Q2983">
        <v>103</v>
      </c>
      <c r="R2983">
        <v>16</v>
      </c>
      <c r="S2983" s="6">
        <v>44710</v>
      </c>
      <c r="T2983" s="6">
        <v>0.73819444444444449</v>
      </c>
      <c r="U2983" t="s">
        <v>43</v>
      </c>
      <c r="V2983">
        <v>5629</v>
      </c>
      <c r="W2983">
        <v>33</v>
      </c>
      <c r="X2983">
        <v>47</v>
      </c>
      <c r="Y2983">
        <v>17</v>
      </c>
      <c r="Z2983" t="s">
        <v>13</v>
      </c>
      <c r="AA2983" t="s">
        <v>47</v>
      </c>
      <c r="AB2983">
        <v>3.4</v>
      </c>
      <c r="AC2983">
        <v>17</v>
      </c>
      <c r="AD2983" t="s">
        <v>45</v>
      </c>
      <c r="AE2983" s="6">
        <v>44664</v>
      </c>
      <c r="AF2983" t="str">
        <f>_xlfn.IFS(fact_orders[[#This Row],[delivery_time]]&lt;=40,"EARLY",fact_orders[[#This Row],[delivery_time]]&gt;=50,"LATE",TRUE,"ON TIME")</f>
        <v>ON TIME</v>
      </c>
    </row>
    <row r="2984" spans="16:32" x14ac:dyDescent="0.25">
      <c r="P2984">
        <v>2972</v>
      </c>
      <c r="Q2984">
        <v>397</v>
      </c>
      <c r="R2984">
        <v>8</v>
      </c>
      <c r="S2984" s="6">
        <v>44710</v>
      </c>
      <c r="T2984" s="6">
        <v>0.42222222222222222</v>
      </c>
      <c r="U2984" t="s">
        <v>43</v>
      </c>
      <c r="V2984">
        <v>5547</v>
      </c>
      <c r="W2984">
        <v>16</v>
      </c>
      <c r="X2984">
        <v>41</v>
      </c>
      <c r="Y2984">
        <v>11</v>
      </c>
      <c r="Z2984" t="s">
        <v>24</v>
      </c>
      <c r="AA2984" t="s">
        <v>44</v>
      </c>
      <c r="AB2984">
        <v>4.2</v>
      </c>
      <c r="AC2984">
        <v>11</v>
      </c>
      <c r="AD2984" t="s">
        <v>45</v>
      </c>
      <c r="AE2984" s="6">
        <v>44958</v>
      </c>
      <c r="AF2984" t="str">
        <f>_xlfn.IFS(fact_orders[[#This Row],[delivery_time]]&lt;=40,"EARLY",fact_orders[[#This Row],[delivery_time]]&gt;=50,"LATE",TRUE,"ON TIME")</f>
        <v>ON TIME</v>
      </c>
    </row>
    <row r="2985" spans="16:32" x14ac:dyDescent="0.25">
      <c r="P2985">
        <v>2973</v>
      </c>
      <c r="Q2985">
        <v>240</v>
      </c>
      <c r="R2985">
        <v>2</v>
      </c>
      <c r="S2985" s="6">
        <v>44710</v>
      </c>
      <c r="T2985" s="6">
        <v>0.5493055555555556</v>
      </c>
      <c r="U2985" t="s">
        <v>43</v>
      </c>
      <c r="V2985">
        <v>3967</v>
      </c>
      <c r="W2985">
        <v>24</v>
      </c>
      <c r="X2985">
        <v>42</v>
      </c>
      <c r="Y2985">
        <v>14</v>
      </c>
      <c r="Z2985" t="s">
        <v>17</v>
      </c>
      <c r="AA2985" t="s">
        <v>46</v>
      </c>
      <c r="AB2985">
        <v>4.7</v>
      </c>
      <c r="AC2985">
        <v>14</v>
      </c>
      <c r="AD2985" t="s">
        <v>45</v>
      </c>
      <c r="AE2985" s="6">
        <v>44801</v>
      </c>
      <c r="AF2985" t="str">
        <f>_xlfn.IFS(fact_orders[[#This Row],[delivery_time]]&lt;=40,"EARLY",fact_orders[[#This Row],[delivery_time]]&gt;=50,"LATE",TRUE,"ON TIME")</f>
        <v>ON TIME</v>
      </c>
    </row>
    <row r="2986" spans="16:32" x14ac:dyDescent="0.25">
      <c r="P2986">
        <v>2974</v>
      </c>
      <c r="Q2986">
        <v>390</v>
      </c>
      <c r="R2986">
        <v>5</v>
      </c>
      <c r="S2986" s="6">
        <v>44710</v>
      </c>
      <c r="T2986" s="6">
        <v>0.4597222222222222</v>
      </c>
      <c r="U2986" t="s">
        <v>43</v>
      </c>
      <c r="V2986">
        <v>2393</v>
      </c>
      <c r="W2986">
        <v>25</v>
      </c>
      <c r="X2986">
        <v>33</v>
      </c>
      <c r="Y2986">
        <v>3</v>
      </c>
      <c r="Z2986" t="s">
        <v>21</v>
      </c>
      <c r="AA2986" t="s">
        <v>46</v>
      </c>
      <c r="AB2986">
        <v>3</v>
      </c>
      <c r="AC2986">
        <v>3</v>
      </c>
      <c r="AD2986" t="s">
        <v>45</v>
      </c>
      <c r="AE2986" s="6">
        <v>44951</v>
      </c>
      <c r="AF2986" t="str">
        <f>_xlfn.IFS(fact_orders[[#This Row],[delivery_time]]&lt;=40,"EARLY",fact_orders[[#This Row],[delivery_time]]&gt;=50,"LATE",TRUE,"ON TIME")</f>
        <v>EARLY</v>
      </c>
    </row>
    <row r="2987" spans="16:32" x14ac:dyDescent="0.25">
      <c r="P2987">
        <v>2975</v>
      </c>
      <c r="Q2987">
        <v>270</v>
      </c>
      <c r="R2987">
        <v>11</v>
      </c>
      <c r="S2987" s="6">
        <v>44710</v>
      </c>
      <c r="T2987" s="6">
        <v>0.88888888888888884</v>
      </c>
      <c r="U2987" t="s">
        <v>43</v>
      </c>
      <c r="V2987">
        <v>5491</v>
      </c>
      <c r="W2987">
        <v>38</v>
      </c>
      <c r="X2987">
        <v>48</v>
      </c>
      <c r="Z2987" t="s">
        <v>8</v>
      </c>
      <c r="AA2987" t="s">
        <v>48</v>
      </c>
      <c r="AB2987">
        <v>3.3</v>
      </c>
      <c r="AD2987" t="s">
        <v>45</v>
      </c>
      <c r="AE2987" s="6">
        <v>44831</v>
      </c>
      <c r="AF2987" t="str">
        <f>_xlfn.IFS(fact_orders[[#This Row],[delivery_time]]&lt;=40,"EARLY",fact_orders[[#This Row],[delivery_time]]&gt;=50,"LATE",TRUE,"ON TIME")</f>
        <v>ON TIME</v>
      </c>
    </row>
    <row r="2988" spans="16:32" x14ac:dyDescent="0.25">
      <c r="P2988">
        <v>2976</v>
      </c>
      <c r="Q2988">
        <v>150</v>
      </c>
      <c r="R2988">
        <v>19</v>
      </c>
      <c r="S2988" s="6">
        <v>44710</v>
      </c>
      <c r="T2988" s="6">
        <v>0.63124999999999998</v>
      </c>
      <c r="U2988" t="s">
        <v>43</v>
      </c>
      <c r="V2988">
        <v>2188</v>
      </c>
      <c r="W2988">
        <v>25</v>
      </c>
      <c r="X2988">
        <v>46</v>
      </c>
      <c r="Y2988">
        <v>38</v>
      </c>
      <c r="Z2988" t="s">
        <v>16</v>
      </c>
      <c r="AA2988" t="s">
        <v>49</v>
      </c>
      <c r="AB2988">
        <v>4.5</v>
      </c>
      <c r="AC2988">
        <v>38</v>
      </c>
      <c r="AD2988" t="s">
        <v>45</v>
      </c>
      <c r="AE2988" s="6">
        <v>44711</v>
      </c>
      <c r="AF2988" t="str">
        <f>_xlfn.IFS(fact_orders[[#This Row],[delivery_time]]&lt;=40,"EARLY",fact_orders[[#This Row],[delivery_time]]&gt;=50,"LATE",TRUE,"ON TIME")</f>
        <v>ON TIME</v>
      </c>
    </row>
    <row r="2989" spans="16:32" x14ac:dyDescent="0.25">
      <c r="P2989">
        <v>2977</v>
      </c>
      <c r="Q2989">
        <v>33</v>
      </c>
      <c r="R2989">
        <v>11</v>
      </c>
      <c r="S2989" s="6">
        <v>44710</v>
      </c>
      <c r="T2989" s="6">
        <v>0.52500000000000002</v>
      </c>
      <c r="U2989" t="s">
        <v>43</v>
      </c>
      <c r="V2989">
        <v>2430</v>
      </c>
      <c r="W2989">
        <v>29</v>
      </c>
      <c r="X2989">
        <v>31</v>
      </c>
      <c r="Y2989">
        <v>38</v>
      </c>
      <c r="Z2989" t="s">
        <v>8</v>
      </c>
      <c r="AA2989" t="s">
        <v>48</v>
      </c>
      <c r="AB2989">
        <v>3.3</v>
      </c>
      <c r="AC2989">
        <v>38</v>
      </c>
      <c r="AD2989" t="s">
        <v>45</v>
      </c>
      <c r="AE2989" s="6">
        <v>44594</v>
      </c>
      <c r="AF2989" t="str">
        <f>_xlfn.IFS(fact_orders[[#This Row],[delivery_time]]&lt;=40,"EARLY",fact_orders[[#This Row],[delivery_time]]&gt;=50,"LATE",TRUE,"ON TIME")</f>
        <v>EARLY</v>
      </c>
    </row>
    <row r="2990" spans="16:32" x14ac:dyDescent="0.25">
      <c r="P2990">
        <v>2978</v>
      </c>
      <c r="Q2990">
        <v>420</v>
      </c>
      <c r="R2990">
        <v>8</v>
      </c>
      <c r="S2990" s="6">
        <v>44710</v>
      </c>
      <c r="T2990" s="6">
        <v>0.68402777777777779</v>
      </c>
      <c r="U2990" t="s">
        <v>43</v>
      </c>
      <c r="V2990">
        <v>2088</v>
      </c>
      <c r="W2990">
        <v>31</v>
      </c>
      <c r="X2990">
        <v>52</v>
      </c>
      <c r="Y2990">
        <v>36</v>
      </c>
      <c r="Z2990" t="s">
        <v>24</v>
      </c>
      <c r="AA2990" t="s">
        <v>44</v>
      </c>
      <c r="AB2990">
        <v>4.2</v>
      </c>
      <c r="AC2990">
        <v>36</v>
      </c>
      <c r="AD2990" t="s">
        <v>45</v>
      </c>
      <c r="AE2990" s="6">
        <v>44981</v>
      </c>
      <c r="AF2990" t="str">
        <f>_xlfn.IFS(fact_orders[[#This Row],[delivery_time]]&lt;=40,"EARLY",fact_orders[[#This Row],[delivery_time]]&gt;=50,"LATE",TRUE,"ON TIME")</f>
        <v>LATE</v>
      </c>
    </row>
    <row r="2991" spans="16:32" x14ac:dyDescent="0.25">
      <c r="P2991">
        <v>2979</v>
      </c>
      <c r="Q2991">
        <v>421</v>
      </c>
      <c r="R2991">
        <v>13</v>
      </c>
      <c r="S2991" s="6">
        <v>44710</v>
      </c>
      <c r="T2991" s="6">
        <v>0.55625000000000002</v>
      </c>
      <c r="U2991" t="s">
        <v>43</v>
      </c>
      <c r="V2991">
        <v>3744</v>
      </c>
      <c r="W2991">
        <v>36</v>
      </c>
      <c r="X2991">
        <v>44</v>
      </c>
      <c r="Z2991" t="s">
        <v>10</v>
      </c>
      <c r="AA2991" t="s">
        <v>46</v>
      </c>
      <c r="AB2991">
        <v>3.3</v>
      </c>
      <c r="AD2991" t="s">
        <v>45</v>
      </c>
      <c r="AE2991" s="6">
        <v>44982</v>
      </c>
      <c r="AF2991" t="str">
        <f>_xlfn.IFS(fact_orders[[#This Row],[delivery_time]]&lt;=40,"EARLY",fact_orders[[#This Row],[delivery_time]]&gt;=50,"LATE",TRUE,"ON TIME")</f>
        <v>ON TIME</v>
      </c>
    </row>
    <row r="2992" spans="16:32" x14ac:dyDescent="0.25">
      <c r="P2992">
        <v>2980</v>
      </c>
      <c r="Q2992">
        <v>78</v>
      </c>
      <c r="R2992">
        <v>17</v>
      </c>
      <c r="S2992" s="6">
        <v>44710</v>
      </c>
      <c r="T2992" s="6">
        <v>0.73124999999999996</v>
      </c>
      <c r="U2992" t="s">
        <v>43</v>
      </c>
      <c r="V2992">
        <v>4905</v>
      </c>
      <c r="W2992">
        <v>27</v>
      </c>
      <c r="X2992">
        <v>43</v>
      </c>
      <c r="Y2992">
        <v>17</v>
      </c>
      <c r="Z2992" t="s">
        <v>14</v>
      </c>
      <c r="AA2992" t="s">
        <v>48</v>
      </c>
      <c r="AB2992">
        <v>4</v>
      </c>
      <c r="AC2992">
        <v>17</v>
      </c>
      <c r="AD2992" t="s">
        <v>45</v>
      </c>
      <c r="AE2992" s="6">
        <v>44639</v>
      </c>
      <c r="AF2992" t="str">
        <f>_xlfn.IFS(fact_orders[[#This Row],[delivery_time]]&lt;=40,"EARLY",fact_orders[[#This Row],[delivery_time]]&gt;=50,"LATE",TRUE,"ON TIME")</f>
        <v>ON TIME</v>
      </c>
    </row>
    <row r="2993" spans="16:32" x14ac:dyDescent="0.25">
      <c r="P2993">
        <v>2981</v>
      </c>
      <c r="Q2993">
        <v>470</v>
      </c>
      <c r="R2993">
        <v>16</v>
      </c>
      <c r="S2993" s="6">
        <v>44711</v>
      </c>
      <c r="T2993" s="6">
        <v>0.66180555555555554</v>
      </c>
      <c r="U2993" t="s">
        <v>43</v>
      </c>
      <c r="V2993">
        <v>5991</v>
      </c>
      <c r="W2993">
        <v>18</v>
      </c>
      <c r="X2993">
        <v>59</v>
      </c>
      <c r="Z2993" t="s">
        <v>13</v>
      </c>
      <c r="AA2993" t="s">
        <v>47</v>
      </c>
      <c r="AB2993">
        <v>3.4</v>
      </c>
      <c r="AD2993" t="s">
        <v>45</v>
      </c>
      <c r="AE2993" s="6">
        <v>45031</v>
      </c>
      <c r="AF2993" t="str">
        <f>_xlfn.IFS(fact_orders[[#This Row],[delivery_time]]&lt;=40,"EARLY",fact_orders[[#This Row],[delivery_time]]&gt;=50,"LATE",TRUE,"ON TIME")</f>
        <v>LATE</v>
      </c>
    </row>
    <row r="2994" spans="16:32" x14ac:dyDescent="0.25">
      <c r="P2994">
        <v>2982</v>
      </c>
      <c r="Q2994">
        <v>196</v>
      </c>
      <c r="R2994">
        <v>18</v>
      </c>
      <c r="S2994" s="6">
        <v>44711</v>
      </c>
      <c r="T2994" s="6">
        <v>0.64236111111111116</v>
      </c>
      <c r="U2994" t="s">
        <v>43</v>
      </c>
      <c r="V2994">
        <v>5684</v>
      </c>
      <c r="W2994">
        <v>23</v>
      </c>
      <c r="X2994">
        <v>35</v>
      </c>
      <c r="Y2994">
        <v>35</v>
      </c>
      <c r="Z2994" t="s">
        <v>15</v>
      </c>
      <c r="AA2994" t="s">
        <v>46</v>
      </c>
      <c r="AB2994">
        <v>3.1</v>
      </c>
      <c r="AC2994">
        <v>35</v>
      </c>
      <c r="AD2994" t="s">
        <v>45</v>
      </c>
      <c r="AE2994" s="6">
        <v>44757</v>
      </c>
      <c r="AF2994" t="str">
        <f>_xlfn.IFS(fact_orders[[#This Row],[delivery_time]]&lt;=40,"EARLY",fact_orders[[#This Row],[delivery_time]]&gt;=50,"LATE",TRUE,"ON TIME")</f>
        <v>EARLY</v>
      </c>
    </row>
    <row r="2995" spans="16:32" x14ac:dyDescent="0.25">
      <c r="P2995">
        <v>2983</v>
      </c>
      <c r="Q2995">
        <v>208</v>
      </c>
      <c r="R2995">
        <v>19</v>
      </c>
      <c r="S2995" s="6">
        <v>44711</v>
      </c>
      <c r="T2995" s="6">
        <v>0.86944444444444446</v>
      </c>
      <c r="U2995" t="s">
        <v>43</v>
      </c>
      <c r="V2995">
        <v>4702</v>
      </c>
      <c r="W2995">
        <v>38</v>
      </c>
      <c r="X2995">
        <v>35</v>
      </c>
      <c r="Y2995">
        <v>11</v>
      </c>
      <c r="Z2995" t="s">
        <v>16</v>
      </c>
      <c r="AA2995" t="s">
        <v>49</v>
      </c>
      <c r="AB2995">
        <v>4.5</v>
      </c>
      <c r="AC2995">
        <v>11</v>
      </c>
      <c r="AD2995" t="s">
        <v>45</v>
      </c>
      <c r="AE2995" s="6">
        <v>44769</v>
      </c>
      <c r="AF2995" t="str">
        <f>_xlfn.IFS(fact_orders[[#This Row],[delivery_time]]&lt;=40,"EARLY",fact_orders[[#This Row],[delivery_time]]&gt;=50,"LATE",TRUE,"ON TIME")</f>
        <v>EARLY</v>
      </c>
    </row>
    <row r="2996" spans="16:32" x14ac:dyDescent="0.25">
      <c r="P2996">
        <v>2984</v>
      </c>
      <c r="Q2996">
        <v>287</v>
      </c>
      <c r="R2996">
        <v>19</v>
      </c>
      <c r="S2996" s="6">
        <v>44711</v>
      </c>
      <c r="T2996" s="6">
        <v>0.78472222222222221</v>
      </c>
      <c r="U2996" t="s">
        <v>43</v>
      </c>
      <c r="V2996">
        <v>5991</v>
      </c>
      <c r="W2996">
        <v>23</v>
      </c>
      <c r="X2996">
        <v>53</v>
      </c>
      <c r="Y2996">
        <v>41</v>
      </c>
      <c r="Z2996" t="s">
        <v>16</v>
      </c>
      <c r="AA2996" t="s">
        <v>49</v>
      </c>
      <c r="AB2996">
        <v>4.5</v>
      </c>
      <c r="AC2996">
        <v>41</v>
      </c>
      <c r="AD2996" t="s">
        <v>45</v>
      </c>
      <c r="AE2996" s="6">
        <v>44848</v>
      </c>
      <c r="AF2996" t="str">
        <f>_xlfn.IFS(fact_orders[[#This Row],[delivery_time]]&lt;=40,"EARLY",fact_orders[[#This Row],[delivery_time]]&gt;=50,"LATE",TRUE,"ON TIME")</f>
        <v>LATE</v>
      </c>
    </row>
    <row r="2997" spans="16:32" x14ac:dyDescent="0.25">
      <c r="P2997">
        <v>2985</v>
      </c>
      <c r="Q2997">
        <v>266</v>
      </c>
      <c r="R2997">
        <v>9</v>
      </c>
      <c r="S2997" s="6">
        <v>44711</v>
      </c>
      <c r="T2997" s="6">
        <v>0.50972222222222219</v>
      </c>
      <c r="U2997" t="s">
        <v>43</v>
      </c>
      <c r="V2997">
        <v>5570</v>
      </c>
      <c r="W2997">
        <v>16</v>
      </c>
      <c r="X2997">
        <v>33</v>
      </c>
      <c r="Y2997">
        <v>23</v>
      </c>
      <c r="Z2997" t="s">
        <v>25</v>
      </c>
      <c r="AA2997" t="s">
        <v>44</v>
      </c>
      <c r="AB2997">
        <v>4.0999999999999996</v>
      </c>
      <c r="AC2997">
        <v>23</v>
      </c>
      <c r="AD2997" t="s">
        <v>45</v>
      </c>
      <c r="AE2997" s="6">
        <v>44827</v>
      </c>
      <c r="AF2997" t="str">
        <f>_xlfn.IFS(fact_orders[[#This Row],[delivery_time]]&lt;=40,"EARLY",fact_orders[[#This Row],[delivery_time]]&gt;=50,"LATE",TRUE,"ON TIME")</f>
        <v>EARLY</v>
      </c>
    </row>
    <row r="2998" spans="16:32" x14ac:dyDescent="0.25">
      <c r="P2998">
        <v>2986</v>
      </c>
      <c r="Q2998">
        <v>113</v>
      </c>
      <c r="R2998">
        <v>20</v>
      </c>
      <c r="S2998" s="6">
        <v>44711</v>
      </c>
      <c r="T2998" s="6">
        <v>0.72222222222222221</v>
      </c>
      <c r="U2998" t="s">
        <v>43</v>
      </c>
      <c r="V2998">
        <v>2673</v>
      </c>
      <c r="W2998">
        <v>33</v>
      </c>
      <c r="X2998">
        <v>48</v>
      </c>
      <c r="Y2998">
        <v>42</v>
      </c>
      <c r="Z2998" t="s">
        <v>18</v>
      </c>
      <c r="AA2998" t="s">
        <v>48</v>
      </c>
      <c r="AB2998">
        <v>3.8</v>
      </c>
      <c r="AC2998">
        <v>42</v>
      </c>
      <c r="AD2998" t="s">
        <v>45</v>
      </c>
      <c r="AE2998" s="6">
        <v>44674</v>
      </c>
      <c r="AF2998" t="str">
        <f>_xlfn.IFS(fact_orders[[#This Row],[delivery_time]]&lt;=40,"EARLY",fact_orders[[#This Row],[delivery_time]]&gt;=50,"LATE",TRUE,"ON TIME")</f>
        <v>ON TIME</v>
      </c>
    </row>
    <row r="2999" spans="16:32" x14ac:dyDescent="0.25">
      <c r="P2999">
        <v>2987</v>
      </c>
      <c r="Q2999">
        <v>81</v>
      </c>
      <c r="R2999">
        <v>2</v>
      </c>
      <c r="S2999" s="6">
        <v>44711</v>
      </c>
      <c r="T2999" s="6">
        <v>0.5</v>
      </c>
      <c r="U2999" t="s">
        <v>43</v>
      </c>
      <c r="V2999">
        <v>3066</v>
      </c>
      <c r="W2999">
        <v>39</v>
      </c>
      <c r="X2999">
        <v>47</v>
      </c>
      <c r="Y2999">
        <v>17</v>
      </c>
      <c r="Z2999" t="s">
        <v>17</v>
      </c>
      <c r="AA2999" t="s">
        <v>46</v>
      </c>
      <c r="AB2999">
        <v>4.7</v>
      </c>
      <c r="AC2999">
        <v>17</v>
      </c>
      <c r="AD2999" t="s">
        <v>45</v>
      </c>
      <c r="AE2999" s="6">
        <v>44642</v>
      </c>
      <c r="AF2999" t="str">
        <f>_xlfn.IFS(fact_orders[[#This Row],[delivery_time]]&lt;=40,"EARLY",fact_orders[[#This Row],[delivery_time]]&gt;=50,"LATE",TRUE,"ON TIME")</f>
        <v>ON TIME</v>
      </c>
    </row>
    <row r="3000" spans="16:32" x14ac:dyDescent="0.25">
      <c r="P3000">
        <v>2988</v>
      </c>
      <c r="Q3000">
        <v>293</v>
      </c>
      <c r="R3000">
        <v>16</v>
      </c>
      <c r="S3000" s="6">
        <v>44711</v>
      </c>
      <c r="T3000" s="6">
        <v>0.71111111111111114</v>
      </c>
      <c r="U3000" t="s">
        <v>43</v>
      </c>
      <c r="V3000">
        <v>4103</v>
      </c>
      <c r="W3000">
        <v>37</v>
      </c>
      <c r="X3000">
        <v>39</v>
      </c>
      <c r="Z3000" t="s">
        <v>13</v>
      </c>
      <c r="AA3000" t="s">
        <v>47</v>
      </c>
      <c r="AB3000">
        <v>3.4</v>
      </c>
      <c r="AD3000" t="s">
        <v>45</v>
      </c>
      <c r="AE3000" s="6">
        <v>44854</v>
      </c>
      <c r="AF3000" t="str">
        <f>_xlfn.IFS(fact_orders[[#This Row],[delivery_time]]&lt;=40,"EARLY",fact_orders[[#This Row],[delivery_time]]&gt;=50,"LATE",TRUE,"ON TIME")</f>
        <v>EARLY</v>
      </c>
    </row>
    <row r="3001" spans="16:32" x14ac:dyDescent="0.25">
      <c r="P3001">
        <v>2989</v>
      </c>
      <c r="Q3001">
        <v>415</v>
      </c>
      <c r="R3001">
        <v>6</v>
      </c>
      <c r="S3001" s="6">
        <v>44711</v>
      </c>
      <c r="T3001" s="6">
        <v>0.50555555555555554</v>
      </c>
      <c r="U3001" t="s">
        <v>43</v>
      </c>
      <c r="V3001">
        <v>4795</v>
      </c>
      <c r="W3001">
        <v>29</v>
      </c>
      <c r="X3001">
        <v>33</v>
      </c>
      <c r="Y3001">
        <v>12</v>
      </c>
      <c r="Z3001" t="s">
        <v>22</v>
      </c>
      <c r="AA3001" t="s">
        <v>47</v>
      </c>
      <c r="AB3001">
        <v>3.4</v>
      </c>
      <c r="AC3001">
        <v>12</v>
      </c>
      <c r="AD3001" t="s">
        <v>45</v>
      </c>
      <c r="AE3001" s="6">
        <v>44976</v>
      </c>
      <c r="AF3001" t="str">
        <f>_xlfn.IFS(fact_orders[[#This Row],[delivery_time]]&lt;=40,"EARLY",fact_orders[[#This Row],[delivery_time]]&gt;=50,"LATE",TRUE,"ON TIME")</f>
        <v>EARLY</v>
      </c>
    </row>
    <row r="3002" spans="16:32" x14ac:dyDescent="0.25">
      <c r="P3002">
        <v>2990</v>
      </c>
      <c r="Q3002">
        <v>77</v>
      </c>
      <c r="R3002">
        <v>7</v>
      </c>
      <c r="S3002" s="6">
        <v>44711</v>
      </c>
      <c r="T3002" s="6">
        <v>0.78749999999999998</v>
      </c>
      <c r="U3002" t="s">
        <v>43</v>
      </c>
      <c r="V3002">
        <v>3331</v>
      </c>
      <c r="W3002">
        <v>18</v>
      </c>
      <c r="X3002">
        <v>45</v>
      </c>
      <c r="Z3002" t="s">
        <v>23</v>
      </c>
      <c r="AA3002" t="s">
        <v>44</v>
      </c>
      <c r="AB3002">
        <v>3.4</v>
      </c>
      <c r="AD3002" t="s">
        <v>45</v>
      </c>
      <c r="AE3002" s="6">
        <v>44638</v>
      </c>
      <c r="AF3002" t="str">
        <f>_xlfn.IFS(fact_orders[[#This Row],[delivery_time]]&lt;=40,"EARLY",fact_orders[[#This Row],[delivery_time]]&gt;=50,"LATE",TRUE,"ON TIME")</f>
        <v>ON TIME</v>
      </c>
    </row>
    <row r="3003" spans="16:32" x14ac:dyDescent="0.25">
      <c r="P3003">
        <v>2991</v>
      </c>
      <c r="Q3003">
        <v>40</v>
      </c>
      <c r="R3003">
        <v>6</v>
      </c>
      <c r="S3003" s="6">
        <v>44711</v>
      </c>
      <c r="T3003" s="6">
        <v>0.77013888888888893</v>
      </c>
      <c r="U3003" t="s">
        <v>43</v>
      </c>
      <c r="V3003">
        <v>5209</v>
      </c>
      <c r="W3003">
        <v>21</v>
      </c>
      <c r="X3003">
        <v>40</v>
      </c>
      <c r="Z3003" t="s">
        <v>22</v>
      </c>
      <c r="AA3003" t="s">
        <v>47</v>
      </c>
      <c r="AB3003">
        <v>3.4</v>
      </c>
      <c r="AD3003" t="s">
        <v>45</v>
      </c>
      <c r="AE3003" s="6">
        <v>44601</v>
      </c>
      <c r="AF3003" t="str">
        <f>_xlfn.IFS(fact_orders[[#This Row],[delivery_time]]&lt;=40,"EARLY",fact_orders[[#This Row],[delivery_time]]&gt;=50,"LATE",TRUE,"ON TIME")</f>
        <v>EARLY</v>
      </c>
    </row>
    <row r="3004" spans="16:32" x14ac:dyDescent="0.25">
      <c r="P3004">
        <v>2992</v>
      </c>
      <c r="Q3004">
        <v>419</v>
      </c>
      <c r="R3004">
        <v>7</v>
      </c>
      <c r="S3004" s="6">
        <v>44711</v>
      </c>
      <c r="T3004" s="6">
        <v>0.57222222222222219</v>
      </c>
      <c r="U3004" t="s">
        <v>43</v>
      </c>
      <c r="V3004">
        <v>2275</v>
      </c>
      <c r="W3004">
        <v>31</v>
      </c>
      <c r="X3004">
        <v>33</v>
      </c>
      <c r="Y3004">
        <v>7</v>
      </c>
      <c r="Z3004" t="s">
        <v>23</v>
      </c>
      <c r="AA3004" t="s">
        <v>44</v>
      </c>
      <c r="AB3004">
        <v>3.4</v>
      </c>
      <c r="AC3004">
        <v>7</v>
      </c>
      <c r="AD3004" t="s">
        <v>45</v>
      </c>
      <c r="AE3004" s="6">
        <v>44980</v>
      </c>
      <c r="AF3004" t="str">
        <f>_xlfn.IFS(fact_orders[[#This Row],[delivery_time]]&lt;=40,"EARLY",fact_orders[[#This Row],[delivery_time]]&gt;=50,"LATE",TRUE,"ON TIME")</f>
        <v>EARLY</v>
      </c>
    </row>
    <row r="3005" spans="16:32" x14ac:dyDescent="0.25">
      <c r="P3005">
        <v>2993</v>
      </c>
      <c r="Q3005">
        <v>231</v>
      </c>
      <c r="R3005">
        <v>17</v>
      </c>
      <c r="S3005" s="6">
        <v>44711</v>
      </c>
      <c r="T3005" s="6">
        <v>0.80902777777777779</v>
      </c>
      <c r="U3005" t="s">
        <v>43</v>
      </c>
      <c r="V3005">
        <v>5619</v>
      </c>
      <c r="W3005">
        <v>25</v>
      </c>
      <c r="X3005">
        <v>56</v>
      </c>
      <c r="Y3005">
        <v>32</v>
      </c>
      <c r="Z3005" t="s">
        <v>14</v>
      </c>
      <c r="AA3005" t="s">
        <v>48</v>
      </c>
      <c r="AB3005">
        <v>4</v>
      </c>
      <c r="AC3005">
        <v>32</v>
      </c>
      <c r="AD3005" t="s">
        <v>45</v>
      </c>
      <c r="AE3005" s="6">
        <v>44792</v>
      </c>
      <c r="AF3005" t="str">
        <f>_xlfn.IFS(fact_orders[[#This Row],[delivery_time]]&lt;=40,"EARLY",fact_orders[[#This Row],[delivery_time]]&gt;=50,"LATE",TRUE,"ON TIME")</f>
        <v>LATE</v>
      </c>
    </row>
    <row r="3006" spans="16:32" x14ac:dyDescent="0.25">
      <c r="P3006">
        <v>2994</v>
      </c>
      <c r="Q3006">
        <v>355</v>
      </c>
      <c r="R3006">
        <v>12</v>
      </c>
      <c r="S3006" s="6">
        <v>44711</v>
      </c>
      <c r="T3006" s="6">
        <v>0.44097222222222221</v>
      </c>
      <c r="U3006" t="s">
        <v>43</v>
      </c>
      <c r="V3006">
        <v>4509</v>
      </c>
      <c r="W3006">
        <v>15</v>
      </c>
      <c r="X3006">
        <v>40</v>
      </c>
      <c r="Y3006">
        <v>35</v>
      </c>
      <c r="Z3006" t="s">
        <v>9</v>
      </c>
      <c r="AA3006" t="s">
        <v>44</v>
      </c>
      <c r="AB3006">
        <v>3.7</v>
      </c>
      <c r="AC3006">
        <v>35</v>
      </c>
      <c r="AD3006" t="s">
        <v>45</v>
      </c>
      <c r="AE3006" s="6">
        <v>44916</v>
      </c>
      <c r="AF3006" t="str">
        <f>_xlfn.IFS(fact_orders[[#This Row],[delivery_time]]&lt;=40,"EARLY",fact_orders[[#This Row],[delivery_time]]&gt;=50,"LATE",TRUE,"ON TIME")</f>
        <v>EARLY</v>
      </c>
    </row>
    <row r="3007" spans="16:32" x14ac:dyDescent="0.25">
      <c r="P3007">
        <v>2995</v>
      </c>
      <c r="Q3007">
        <v>301</v>
      </c>
      <c r="R3007">
        <v>15</v>
      </c>
      <c r="S3007" s="6">
        <v>44711</v>
      </c>
      <c r="T3007" s="6">
        <v>0.42430555555555555</v>
      </c>
      <c r="U3007" t="s">
        <v>43</v>
      </c>
      <c r="V3007">
        <v>5837</v>
      </c>
      <c r="W3007">
        <v>36</v>
      </c>
      <c r="X3007">
        <v>42</v>
      </c>
      <c r="Y3007">
        <v>46</v>
      </c>
      <c r="Z3007" t="s">
        <v>12</v>
      </c>
      <c r="AA3007" t="s">
        <v>48</v>
      </c>
      <c r="AB3007">
        <v>3.8</v>
      </c>
      <c r="AC3007">
        <v>46</v>
      </c>
      <c r="AD3007" t="s">
        <v>45</v>
      </c>
      <c r="AE3007" s="6">
        <v>44862</v>
      </c>
      <c r="AF3007" t="str">
        <f>_xlfn.IFS(fact_orders[[#This Row],[delivery_time]]&lt;=40,"EARLY",fact_orders[[#This Row],[delivery_time]]&gt;=50,"LATE",TRUE,"ON TIME")</f>
        <v>ON TIME</v>
      </c>
    </row>
    <row r="3008" spans="16:32" x14ac:dyDescent="0.25">
      <c r="P3008">
        <v>2996</v>
      </c>
      <c r="Q3008">
        <v>334</v>
      </c>
      <c r="R3008">
        <v>12</v>
      </c>
      <c r="S3008" s="6">
        <v>44711</v>
      </c>
      <c r="T3008" s="6">
        <v>0.46041666666666664</v>
      </c>
      <c r="U3008" t="s">
        <v>43</v>
      </c>
      <c r="V3008">
        <v>3530</v>
      </c>
      <c r="W3008">
        <v>28</v>
      </c>
      <c r="X3008">
        <v>55</v>
      </c>
      <c r="Y3008">
        <v>23</v>
      </c>
      <c r="Z3008" t="s">
        <v>9</v>
      </c>
      <c r="AA3008" t="s">
        <v>44</v>
      </c>
      <c r="AB3008">
        <v>3.7</v>
      </c>
      <c r="AC3008">
        <v>23</v>
      </c>
      <c r="AD3008" t="s">
        <v>45</v>
      </c>
      <c r="AE3008" s="6">
        <v>44895</v>
      </c>
      <c r="AF3008" t="str">
        <f>_xlfn.IFS(fact_orders[[#This Row],[delivery_time]]&lt;=40,"EARLY",fact_orders[[#This Row],[delivery_time]]&gt;=50,"LATE",TRUE,"ON TIME")</f>
        <v>LATE</v>
      </c>
    </row>
    <row r="3009" spans="16:32" x14ac:dyDescent="0.25">
      <c r="P3009">
        <v>2997</v>
      </c>
      <c r="Q3009">
        <v>311</v>
      </c>
      <c r="R3009">
        <v>18</v>
      </c>
      <c r="S3009" s="6">
        <v>44711</v>
      </c>
      <c r="T3009" s="6">
        <v>0.8520833333333333</v>
      </c>
      <c r="U3009" t="s">
        <v>43</v>
      </c>
      <c r="V3009">
        <v>5941</v>
      </c>
      <c r="W3009">
        <v>23</v>
      </c>
      <c r="X3009">
        <v>54</v>
      </c>
      <c r="Y3009">
        <v>13</v>
      </c>
      <c r="Z3009" t="s">
        <v>15</v>
      </c>
      <c r="AA3009" t="s">
        <v>46</v>
      </c>
      <c r="AB3009">
        <v>3.1</v>
      </c>
      <c r="AC3009">
        <v>13</v>
      </c>
      <c r="AD3009" t="s">
        <v>45</v>
      </c>
      <c r="AE3009" s="6">
        <v>44872</v>
      </c>
      <c r="AF3009" t="str">
        <f>_xlfn.IFS(fact_orders[[#This Row],[delivery_time]]&lt;=40,"EARLY",fact_orders[[#This Row],[delivery_time]]&gt;=50,"LATE",TRUE,"ON TIME")</f>
        <v>LATE</v>
      </c>
    </row>
    <row r="3010" spans="16:32" x14ac:dyDescent="0.25">
      <c r="P3010">
        <v>2998</v>
      </c>
      <c r="Q3010">
        <v>430</v>
      </c>
      <c r="R3010">
        <v>15</v>
      </c>
      <c r="S3010" s="6">
        <v>44711</v>
      </c>
      <c r="T3010" s="6">
        <v>0.85902777777777772</v>
      </c>
      <c r="U3010" t="s">
        <v>43</v>
      </c>
      <c r="V3010">
        <v>5309</v>
      </c>
      <c r="W3010">
        <v>17</v>
      </c>
      <c r="X3010">
        <v>48</v>
      </c>
      <c r="Y3010">
        <v>44</v>
      </c>
      <c r="Z3010" t="s">
        <v>12</v>
      </c>
      <c r="AA3010" t="s">
        <v>48</v>
      </c>
      <c r="AB3010">
        <v>3.8</v>
      </c>
      <c r="AC3010">
        <v>44</v>
      </c>
      <c r="AD3010" t="s">
        <v>45</v>
      </c>
      <c r="AE3010" s="6">
        <v>44991</v>
      </c>
      <c r="AF3010" t="str">
        <f>_xlfn.IFS(fact_orders[[#This Row],[delivery_time]]&lt;=40,"EARLY",fact_orders[[#This Row],[delivery_time]]&gt;=50,"LATE",TRUE,"ON TIME")</f>
        <v>ON TIME</v>
      </c>
    </row>
    <row r="3011" spans="16:32" x14ac:dyDescent="0.25">
      <c r="P3011">
        <v>2999</v>
      </c>
      <c r="Q3011">
        <v>404</v>
      </c>
      <c r="R3011">
        <v>11</v>
      </c>
      <c r="S3011" s="6">
        <v>44711</v>
      </c>
      <c r="T3011" s="6">
        <v>0.71944444444444444</v>
      </c>
      <c r="U3011" t="s">
        <v>43</v>
      </c>
      <c r="V3011">
        <v>2060</v>
      </c>
      <c r="W3011">
        <v>31</v>
      </c>
      <c r="X3011">
        <v>48</v>
      </c>
      <c r="Z3011" t="s">
        <v>8</v>
      </c>
      <c r="AA3011" t="s">
        <v>48</v>
      </c>
      <c r="AB3011">
        <v>3.3</v>
      </c>
      <c r="AD3011" t="s">
        <v>45</v>
      </c>
      <c r="AE3011" s="6">
        <v>44965</v>
      </c>
      <c r="AF3011" t="str">
        <f>_xlfn.IFS(fact_orders[[#This Row],[delivery_time]]&lt;=40,"EARLY",fact_orders[[#This Row],[delivery_time]]&gt;=50,"LATE",TRUE,"ON TIME")</f>
        <v>ON TIME</v>
      </c>
    </row>
    <row r="3012" spans="16:32" x14ac:dyDescent="0.25">
      <c r="P3012">
        <v>3000</v>
      </c>
      <c r="Q3012">
        <v>187</v>
      </c>
      <c r="R3012">
        <v>7</v>
      </c>
      <c r="S3012" s="6">
        <v>44711</v>
      </c>
      <c r="T3012" s="6">
        <v>0.76249999999999996</v>
      </c>
      <c r="U3012" t="s">
        <v>43</v>
      </c>
      <c r="V3012">
        <v>3730</v>
      </c>
      <c r="W3012">
        <v>16</v>
      </c>
      <c r="X3012">
        <v>43</v>
      </c>
      <c r="Y3012">
        <v>35</v>
      </c>
      <c r="Z3012" t="s">
        <v>23</v>
      </c>
      <c r="AA3012" t="s">
        <v>44</v>
      </c>
      <c r="AB3012">
        <v>3.4</v>
      </c>
      <c r="AC3012">
        <v>35</v>
      </c>
      <c r="AD3012" t="s">
        <v>45</v>
      </c>
      <c r="AE3012" s="6">
        <v>44748</v>
      </c>
      <c r="AF3012" t="str">
        <f>_xlfn.IFS(fact_orders[[#This Row],[delivery_time]]&lt;=40,"EARLY",fact_orders[[#This Row],[delivery_time]]&gt;=50,"LATE",TRUE,"ON TIME")</f>
        <v>ON TIME</v>
      </c>
    </row>
    <row r="3013" spans="16:32" x14ac:dyDescent="0.25">
      <c r="P3013">
        <v>3001</v>
      </c>
      <c r="Q3013">
        <v>406</v>
      </c>
      <c r="R3013">
        <v>6</v>
      </c>
      <c r="S3013" s="6">
        <v>44712</v>
      </c>
      <c r="T3013" s="6">
        <v>0.72638888888888886</v>
      </c>
      <c r="U3013" t="s">
        <v>43</v>
      </c>
      <c r="V3013">
        <v>4964</v>
      </c>
      <c r="W3013">
        <v>23</v>
      </c>
      <c r="X3013">
        <v>38</v>
      </c>
      <c r="Y3013">
        <v>49</v>
      </c>
      <c r="Z3013" t="s">
        <v>22</v>
      </c>
      <c r="AA3013" t="s">
        <v>47</v>
      </c>
      <c r="AB3013">
        <v>3.4</v>
      </c>
      <c r="AC3013">
        <v>49</v>
      </c>
      <c r="AD3013" t="s">
        <v>45</v>
      </c>
      <c r="AE3013" s="6">
        <v>44967</v>
      </c>
      <c r="AF3013" t="str">
        <f>_xlfn.IFS(fact_orders[[#This Row],[delivery_time]]&lt;=40,"EARLY",fact_orders[[#This Row],[delivery_time]]&gt;=50,"LATE",TRUE,"ON TIME")</f>
        <v>EARLY</v>
      </c>
    </row>
    <row r="3014" spans="16:32" x14ac:dyDescent="0.25">
      <c r="P3014">
        <v>3002</v>
      </c>
      <c r="Q3014">
        <v>165</v>
      </c>
      <c r="R3014">
        <v>2</v>
      </c>
      <c r="S3014" s="6">
        <v>44712</v>
      </c>
      <c r="T3014" s="6">
        <v>0.65694444444444444</v>
      </c>
      <c r="U3014" t="s">
        <v>43</v>
      </c>
      <c r="V3014">
        <v>4696</v>
      </c>
      <c r="W3014">
        <v>33</v>
      </c>
      <c r="X3014">
        <v>56</v>
      </c>
      <c r="Y3014">
        <v>31</v>
      </c>
      <c r="Z3014" t="s">
        <v>17</v>
      </c>
      <c r="AA3014" t="s">
        <v>46</v>
      </c>
      <c r="AB3014">
        <v>4.7</v>
      </c>
      <c r="AC3014">
        <v>31</v>
      </c>
      <c r="AD3014" t="s">
        <v>45</v>
      </c>
      <c r="AE3014" s="6">
        <v>44726</v>
      </c>
      <c r="AF3014" t="str">
        <f>_xlfn.IFS(fact_orders[[#This Row],[delivery_time]]&lt;=40,"EARLY",fact_orders[[#This Row],[delivery_time]]&gt;=50,"LATE",TRUE,"ON TIME")</f>
        <v>LATE</v>
      </c>
    </row>
    <row r="3015" spans="16:32" x14ac:dyDescent="0.25">
      <c r="P3015">
        <v>3003</v>
      </c>
      <c r="Q3015">
        <v>266</v>
      </c>
      <c r="R3015">
        <v>8</v>
      </c>
      <c r="S3015" s="6">
        <v>44712</v>
      </c>
      <c r="T3015" s="6">
        <v>0.65555555555555556</v>
      </c>
      <c r="U3015" t="s">
        <v>43</v>
      </c>
      <c r="V3015">
        <v>3702</v>
      </c>
      <c r="W3015">
        <v>21</v>
      </c>
      <c r="X3015">
        <v>33</v>
      </c>
      <c r="Y3015">
        <v>42</v>
      </c>
      <c r="Z3015" t="s">
        <v>24</v>
      </c>
      <c r="AA3015" t="s">
        <v>44</v>
      </c>
      <c r="AB3015">
        <v>4.2</v>
      </c>
      <c r="AC3015">
        <v>42</v>
      </c>
      <c r="AD3015" t="s">
        <v>45</v>
      </c>
      <c r="AE3015" s="6">
        <v>44827</v>
      </c>
      <c r="AF3015" t="str">
        <f>_xlfn.IFS(fact_orders[[#This Row],[delivery_time]]&lt;=40,"EARLY",fact_orders[[#This Row],[delivery_time]]&gt;=50,"LATE",TRUE,"ON TIME")</f>
        <v>EARLY</v>
      </c>
    </row>
    <row r="3016" spans="16:32" x14ac:dyDescent="0.25">
      <c r="P3016">
        <v>3004</v>
      </c>
      <c r="Q3016">
        <v>143</v>
      </c>
      <c r="R3016">
        <v>12</v>
      </c>
      <c r="S3016" s="6">
        <v>44712</v>
      </c>
      <c r="T3016" s="6">
        <v>0.66597222222222219</v>
      </c>
      <c r="U3016" t="s">
        <v>43</v>
      </c>
      <c r="V3016">
        <v>5400</v>
      </c>
      <c r="W3016">
        <v>17</v>
      </c>
      <c r="X3016">
        <v>33</v>
      </c>
      <c r="Z3016" t="s">
        <v>9</v>
      </c>
      <c r="AA3016" t="s">
        <v>44</v>
      </c>
      <c r="AB3016">
        <v>3.7</v>
      </c>
      <c r="AD3016" t="s">
        <v>45</v>
      </c>
      <c r="AE3016" s="6">
        <v>44704</v>
      </c>
      <c r="AF3016" t="str">
        <f>_xlfn.IFS(fact_orders[[#This Row],[delivery_time]]&lt;=40,"EARLY",fact_orders[[#This Row],[delivery_time]]&gt;=50,"LATE",TRUE,"ON TIME")</f>
        <v>EARLY</v>
      </c>
    </row>
    <row r="3017" spans="16:32" x14ac:dyDescent="0.25">
      <c r="P3017">
        <v>3005</v>
      </c>
      <c r="Q3017">
        <v>199</v>
      </c>
      <c r="R3017">
        <v>4</v>
      </c>
      <c r="S3017" s="6">
        <v>44712</v>
      </c>
      <c r="T3017" s="6">
        <v>0.8</v>
      </c>
      <c r="U3017" t="s">
        <v>43</v>
      </c>
      <c r="V3017">
        <v>4578</v>
      </c>
      <c r="W3017">
        <v>21</v>
      </c>
      <c r="X3017">
        <v>37</v>
      </c>
      <c r="Z3017" t="s">
        <v>20</v>
      </c>
      <c r="AA3017" t="s">
        <v>46</v>
      </c>
      <c r="AB3017">
        <v>3.7</v>
      </c>
      <c r="AD3017" t="s">
        <v>45</v>
      </c>
      <c r="AE3017" s="6">
        <v>44760</v>
      </c>
      <c r="AF3017" t="str">
        <f>_xlfn.IFS(fact_orders[[#This Row],[delivery_time]]&lt;=40,"EARLY",fact_orders[[#This Row],[delivery_time]]&gt;=50,"LATE",TRUE,"ON TIME")</f>
        <v>EARLY</v>
      </c>
    </row>
    <row r="3018" spans="16:32" x14ac:dyDescent="0.25">
      <c r="P3018">
        <v>3006</v>
      </c>
      <c r="Q3018">
        <v>428</v>
      </c>
      <c r="R3018">
        <v>3</v>
      </c>
      <c r="S3018" s="6">
        <v>44712</v>
      </c>
      <c r="T3018" s="6">
        <v>0.80833333333333335</v>
      </c>
      <c r="U3018" t="s">
        <v>43</v>
      </c>
      <c r="V3018">
        <v>2476</v>
      </c>
      <c r="W3018">
        <v>38</v>
      </c>
      <c r="X3018">
        <v>54</v>
      </c>
      <c r="Y3018">
        <v>10</v>
      </c>
      <c r="Z3018" t="s">
        <v>19</v>
      </c>
      <c r="AA3018" t="s">
        <v>44</v>
      </c>
      <c r="AB3018">
        <v>4</v>
      </c>
      <c r="AC3018">
        <v>10</v>
      </c>
      <c r="AD3018" t="s">
        <v>45</v>
      </c>
      <c r="AE3018" s="6">
        <v>44989</v>
      </c>
      <c r="AF3018" t="str">
        <f>_xlfn.IFS(fact_orders[[#This Row],[delivery_time]]&lt;=40,"EARLY",fact_orders[[#This Row],[delivery_time]]&gt;=50,"LATE",TRUE,"ON TIME")</f>
        <v>LATE</v>
      </c>
    </row>
    <row r="3019" spans="16:32" x14ac:dyDescent="0.25">
      <c r="P3019">
        <v>3007</v>
      </c>
      <c r="Q3019">
        <v>367</v>
      </c>
      <c r="R3019">
        <v>8</v>
      </c>
      <c r="S3019" s="6">
        <v>44712</v>
      </c>
      <c r="T3019" s="6">
        <v>0.91041666666666665</v>
      </c>
      <c r="U3019" t="s">
        <v>43</v>
      </c>
      <c r="V3019">
        <v>2837</v>
      </c>
      <c r="W3019">
        <v>24</v>
      </c>
      <c r="X3019">
        <v>48</v>
      </c>
      <c r="Y3019">
        <v>12</v>
      </c>
      <c r="Z3019" t="s">
        <v>24</v>
      </c>
      <c r="AA3019" t="s">
        <v>44</v>
      </c>
      <c r="AB3019">
        <v>4.2</v>
      </c>
      <c r="AC3019">
        <v>12</v>
      </c>
      <c r="AD3019" t="s">
        <v>45</v>
      </c>
      <c r="AE3019" s="6">
        <v>44928</v>
      </c>
      <c r="AF3019" t="str">
        <f>_xlfn.IFS(fact_orders[[#This Row],[delivery_time]]&lt;=40,"EARLY",fact_orders[[#This Row],[delivery_time]]&gt;=50,"LATE",TRUE,"ON TIME")</f>
        <v>ON TIME</v>
      </c>
    </row>
    <row r="3020" spans="16:32" x14ac:dyDescent="0.25">
      <c r="P3020">
        <v>3008</v>
      </c>
      <c r="Q3020">
        <v>493</v>
      </c>
      <c r="R3020">
        <v>7</v>
      </c>
      <c r="S3020" s="6">
        <v>44712</v>
      </c>
      <c r="T3020" s="6">
        <v>0.72361111111111109</v>
      </c>
      <c r="U3020" t="s">
        <v>43</v>
      </c>
      <c r="V3020">
        <v>2239</v>
      </c>
      <c r="W3020">
        <v>25</v>
      </c>
      <c r="X3020">
        <v>53</v>
      </c>
      <c r="Y3020">
        <v>2</v>
      </c>
      <c r="Z3020" t="s">
        <v>23</v>
      </c>
      <c r="AA3020" t="s">
        <v>44</v>
      </c>
      <c r="AB3020">
        <v>3.4</v>
      </c>
      <c r="AC3020">
        <v>2</v>
      </c>
      <c r="AD3020" t="s">
        <v>45</v>
      </c>
      <c r="AE3020" s="6">
        <v>45054</v>
      </c>
      <c r="AF3020" t="str">
        <f>_xlfn.IFS(fact_orders[[#This Row],[delivery_time]]&lt;=40,"EARLY",fact_orders[[#This Row],[delivery_time]]&gt;=50,"LATE",TRUE,"ON TIME")</f>
        <v>LATE</v>
      </c>
    </row>
    <row r="3021" spans="16:32" x14ac:dyDescent="0.25">
      <c r="P3021">
        <v>3009</v>
      </c>
      <c r="Q3021">
        <v>304</v>
      </c>
      <c r="R3021">
        <v>19</v>
      </c>
      <c r="S3021" s="6">
        <v>44712</v>
      </c>
      <c r="T3021" s="6">
        <v>0.70694444444444449</v>
      </c>
      <c r="U3021" t="s">
        <v>43</v>
      </c>
      <c r="V3021">
        <v>4026</v>
      </c>
      <c r="W3021">
        <v>21</v>
      </c>
      <c r="X3021">
        <v>46</v>
      </c>
      <c r="Y3021">
        <v>36</v>
      </c>
      <c r="Z3021" t="s">
        <v>16</v>
      </c>
      <c r="AA3021" t="s">
        <v>49</v>
      </c>
      <c r="AB3021">
        <v>4.5</v>
      </c>
      <c r="AC3021">
        <v>36</v>
      </c>
      <c r="AD3021" t="s">
        <v>45</v>
      </c>
      <c r="AE3021" s="6">
        <v>44865</v>
      </c>
      <c r="AF3021" t="str">
        <f>_xlfn.IFS(fact_orders[[#This Row],[delivery_time]]&lt;=40,"EARLY",fact_orders[[#This Row],[delivery_time]]&gt;=50,"LATE",TRUE,"ON TIME")</f>
        <v>ON TIME</v>
      </c>
    </row>
    <row r="3022" spans="16:32" x14ac:dyDescent="0.25">
      <c r="P3022">
        <v>3010</v>
      </c>
      <c r="Q3022">
        <v>77</v>
      </c>
      <c r="R3022">
        <v>19</v>
      </c>
      <c r="S3022" s="6">
        <v>44712</v>
      </c>
      <c r="T3022" s="6">
        <v>0.43819444444444444</v>
      </c>
      <c r="U3022" t="s">
        <v>43</v>
      </c>
      <c r="V3022">
        <v>4713</v>
      </c>
      <c r="W3022">
        <v>39</v>
      </c>
      <c r="X3022">
        <v>56</v>
      </c>
      <c r="Z3022" t="s">
        <v>16</v>
      </c>
      <c r="AA3022" t="s">
        <v>49</v>
      </c>
      <c r="AB3022">
        <v>4.5</v>
      </c>
      <c r="AD3022" t="s">
        <v>45</v>
      </c>
      <c r="AE3022" s="6">
        <v>44638</v>
      </c>
      <c r="AF3022" t="str">
        <f>_xlfn.IFS(fact_orders[[#This Row],[delivery_time]]&lt;=40,"EARLY",fact_orders[[#This Row],[delivery_time]]&gt;=50,"LATE",TRUE,"ON TIME")</f>
        <v>LATE</v>
      </c>
    </row>
    <row r="3023" spans="16:32" x14ac:dyDescent="0.25">
      <c r="P3023">
        <v>3011</v>
      </c>
      <c r="Q3023">
        <v>150</v>
      </c>
      <c r="R3023">
        <v>13</v>
      </c>
      <c r="S3023" s="6">
        <v>44712</v>
      </c>
      <c r="T3023" s="6">
        <v>0.87916666666666665</v>
      </c>
      <c r="U3023" t="s">
        <v>43</v>
      </c>
      <c r="V3023">
        <v>4048</v>
      </c>
      <c r="W3023">
        <v>15</v>
      </c>
      <c r="X3023">
        <v>57</v>
      </c>
      <c r="Z3023" t="s">
        <v>10</v>
      </c>
      <c r="AA3023" t="s">
        <v>46</v>
      </c>
      <c r="AB3023">
        <v>3.3</v>
      </c>
      <c r="AD3023" t="s">
        <v>45</v>
      </c>
      <c r="AE3023" s="6">
        <v>44711</v>
      </c>
      <c r="AF3023" t="str">
        <f>_xlfn.IFS(fact_orders[[#This Row],[delivery_time]]&lt;=40,"EARLY",fact_orders[[#This Row],[delivery_time]]&gt;=50,"LATE",TRUE,"ON TIME")</f>
        <v>LATE</v>
      </c>
    </row>
    <row r="3024" spans="16:32" x14ac:dyDescent="0.25">
      <c r="P3024">
        <v>3012</v>
      </c>
      <c r="Q3024">
        <v>367</v>
      </c>
      <c r="R3024">
        <v>11</v>
      </c>
      <c r="S3024" s="6">
        <v>44712</v>
      </c>
      <c r="T3024" s="6">
        <v>0.74791666666666667</v>
      </c>
      <c r="U3024" t="s">
        <v>43</v>
      </c>
      <c r="V3024">
        <v>3320</v>
      </c>
      <c r="W3024">
        <v>31</v>
      </c>
      <c r="X3024">
        <v>56</v>
      </c>
      <c r="Y3024">
        <v>14</v>
      </c>
      <c r="Z3024" t="s">
        <v>8</v>
      </c>
      <c r="AA3024" t="s">
        <v>48</v>
      </c>
      <c r="AB3024">
        <v>3.3</v>
      </c>
      <c r="AC3024">
        <v>14</v>
      </c>
      <c r="AD3024" t="s">
        <v>45</v>
      </c>
      <c r="AE3024" s="6">
        <v>44928</v>
      </c>
      <c r="AF3024" t="str">
        <f>_xlfn.IFS(fact_orders[[#This Row],[delivery_time]]&lt;=40,"EARLY",fact_orders[[#This Row],[delivery_time]]&gt;=50,"LATE",TRUE,"ON TIME")</f>
        <v>LATE</v>
      </c>
    </row>
    <row r="3025" spans="16:32" x14ac:dyDescent="0.25">
      <c r="P3025">
        <v>3013</v>
      </c>
      <c r="Q3025">
        <v>115</v>
      </c>
      <c r="R3025">
        <v>7</v>
      </c>
      <c r="S3025" s="6">
        <v>44712</v>
      </c>
      <c r="T3025" s="6">
        <v>0.44444444444444442</v>
      </c>
      <c r="U3025" t="s">
        <v>43</v>
      </c>
      <c r="V3025">
        <v>5756</v>
      </c>
      <c r="W3025">
        <v>38</v>
      </c>
      <c r="X3025">
        <v>49</v>
      </c>
      <c r="Y3025">
        <v>4</v>
      </c>
      <c r="Z3025" t="s">
        <v>23</v>
      </c>
      <c r="AA3025" t="s">
        <v>44</v>
      </c>
      <c r="AB3025">
        <v>3.4</v>
      </c>
      <c r="AC3025">
        <v>4</v>
      </c>
      <c r="AD3025" t="s">
        <v>45</v>
      </c>
      <c r="AE3025" s="6">
        <v>44676</v>
      </c>
      <c r="AF3025" t="str">
        <f>_xlfn.IFS(fact_orders[[#This Row],[delivery_time]]&lt;=40,"EARLY",fact_orders[[#This Row],[delivery_time]]&gt;=50,"LATE",TRUE,"ON TIME")</f>
        <v>ON TIME</v>
      </c>
    </row>
    <row r="3026" spans="16:32" x14ac:dyDescent="0.25">
      <c r="P3026">
        <v>3014</v>
      </c>
      <c r="Q3026">
        <v>88</v>
      </c>
      <c r="R3026">
        <v>15</v>
      </c>
      <c r="S3026" s="6">
        <v>44712</v>
      </c>
      <c r="T3026" s="6">
        <v>0.42499999999999999</v>
      </c>
      <c r="U3026" t="s">
        <v>43</v>
      </c>
      <c r="V3026">
        <v>2582</v>
      </c>
      <c r="W3026">
        <v>23</v>
      </c>
      <c r="X3026">
        <v>31</v>
      </c>
      <c r="Y3026">
        <v>34</v>
      </c>
      <c r="Z3026" t="s">
        <v>12</v>
      </c>
      <c r="AA3026" t="s">
        <v>48</v>
      </c>
      <c r="AB3026">
        <v>3.8</v>
      </c>
      <c r="AC3026">
        <v>34</v>
      </c>
      <c r="AD3026" t="s">
        <v>45</v>
      </c>
      <c r="AE3026" s="6">
        <v>44649</v>
      </c>
      <c r="AF3026" t="str">
        <f>_xlfn.IFS(fact_orders[[#This Row],[delivery_time]]&lt;=40,"EARLY",fact_orders[[#This Row],[delivery_time]]&gt;=50,"LATE",TRUE,"ON TIME")</f>
        <v>EARLY</v>
      </c>
    </row>
    <row r="3027" spans="16:32" x14ac:dyDescent="0.25">
      <c r="P3027">
        <v>3015</v>
      </c>
      <c r="Q3027">
        <v>151</v>
      </c>
      <c r="R3027">
        <v>15</v>
      </c>
      <c r="S3027" s="6">
        <v>44712</v>
      </c>
      <c r="T3027" s="6">
        <v>0.68194444444444446</v>
      </c>
      <c r="U3027" t="s">
        <v>43</v>
      </c>
      <c r="V3027">
        <v>3433</v>
      </c>
      <c r="W3027">
        <v>15</v>
      </c>
      <c r="X3027">
        <v>32</v>
      </c>
      <c r="Y3027">
        <v>44</v>
      </c>
      <c r="Z3027" t="s">
        <v>12</v>
      </c>
      <c r="AA3027" t="s">
        <v>48</v>
      </c>
      <c r="AB3027">
        <v>3.8</v>
      </c>
      <c r="AC3027">
        <v>44</v>
      </c>
      <c r="AD3027" t="s">
        <v>45</v>
      </c>
      <c r="AE3027" s="6">
        <v>44712</v>
      </c>
      <c r="AF3027" t="str">
        <f>_xlfn.IFS(fact_orders[[#This Row],[delivery_time]]&lt;=40,"EARLY",fact_orders[[#This Row],[delivery_time]]&gt;=50,"LATE",TRUE,"ON TIME")</f>
        <v>EARLY</v>
      </c>
    </row>
    <row r="3028" spans="16:32" x14ac:dyDescent="0.25">
      <c r="P3028">
        <v>3016</v>
      </c>
      <c r="Q3028">
        <v>224</v>
      </c>
      <c r="R3028">
        <v>19</v>
      </c>
      <c r="S3028" s="6">
        <v>44712</v>
      </c>
      <c r="T3028" s="6">
        <v>0.79166666666666663</v>
      </c>
      <c r="U3028" t="s">
        <v>43</v>
      </c>
      <c r="V3028">
        <v>3604</v>
      </c>
      <c r="W3028">
        <v>17</v>
      </c>
      <c r="X3028">
        <v>43</v>
      </c>
      <c r="Z3028" t="s">
        <v>16</v>
      </c>
      <c r="AA3028" t="s">
        <v>49</v>
      </c>
      <c r="AB3028">
        <v>4.5</v>
      </c>
      <c r="AD3028" t="s">
        <v>45</v>
      </c>
      <c r="AE3028" s="6">
        <v>44785</v>
      </c>
      <c r="AF3028" t="str">
        <f>_xlfn.IFS(fact_orders[[#This Row],[delivery_time]]&lt;=40,"EARLY",fact_orders[[#This Row],[delivery_time]]&gt;=50,"LATE",TRUE,"ON TIME")</f>
        <v>ON TIME</v>
      </c>
    </row>
    <row r="3029" spans="16:32" x14ac:dyDescent="0.25">
      <c r="P3029">
        <v>3017</v>
      </c>
      <c r="Q3029">
        <v>314</v>
      </c>
      <c r="R3029">
        <v>19</v>
      </c>
      <c r="S3029" s="6">
        <v>44712</v>
      </c>
      <c r="T3029" s="6">
        <v>0.66388888888888886</v>
      </c>
      <c r="U3029" t="s">
        <v>43</v>
      </c>
      <c r="V3029">
        <v>5413</v>
      </c>
      <c r="W3029">
        <v>32</v>
      </c>
      <c r="X3029">
        <v>47</v>
      </c>
      <c r="Y3029">
        <v>49</v>
      </c>
      <c r="Z3029" t="s">
        <v>16</v>
      </c>
      <c r="AA3029" t="s">
        <v>49</v>
      </c>
      <c r="AB3029">
        <v>4.5</v>
      </c>
      <c r="AC3029">
        <v>49</v>
      </c>
      <c r="AD3029" t="s">
        <v>45</v>
      </c>
      <c r="AE3029" s="6">
        <v>44875</v>
      </c>
      <c r="AF3029" t="str">
        <f>_xlfn.IFS(fact_orders[[#This Row],[delivery_time]]&lt;=40,"EARLY",fact_orders[[#This Row],[delivery_time]]&gt;=50,"LATE",TRUE,"ON TIME")</f>
        <v>ON TIME</v>
      </c>
    </row>
    <row r="3030" spans="16:32" x14ac:dyDescent="0.25">
      <c r="P3030">
        <v>3018</v>
      </c>
      <c r="Q3030">
        <v>495</v>
      </c>
      <c r="R3030">
        <v>13</v>
      </c>
      <c r="S3030" s="6">
        <v>44712</v>
      </c>
      <c r="T3030" s="6">
        <v>0.73750000000000004</v>
      </c>
      <c r="U3030" t="s">
        <v>43</v>
      </c>
      <c r="V3030">
        <v>5015</v>
      </c>
      <c r="W3030">
        <v>36</v>
      </c>
      <c r="X3030">
        <v>31</v>
      </c>
      <c r="Y3030">
        <v>16</v>
      </c>
      <c r="Z3030" t="s">
        <v>10</v>
      </c>
      <c r="AA3030" t="s">
        <v>46</v>
      </c>
      <c r="AB3030">
        <v>3.3</v>
      </c>
      <c r="AC3030">
        <v>16</v>
      </c>
      <c r="AD3030" t="s">
        <v>45</v>
      </c>
      <c r="AE3030" s="6">
        <v>45056</v>
      </c>
      <c r="AF3030" t="str">
        <f>_xlfn.IFS(fact_orders[[#This Row],[delivery_time]]&lt;=40,"EARLY",fact_orders[[#This Row],[delivery_time]]&gt;=50,"LATE",TRUE,"ON TIME")</f>
        <v>EARLY</v>
      </c>
    </row>
    <row r="3031" spans="16:32" x14ac:dyDescent="0.25">
      <c r="P3031">
        <v>3019</v>
      </c>
      <c r="Q3031">
        <v>225</v>
      </c>
      <c r="R3031">
        <v>12</v>
      </c>
      <c r="S3031" s="6">
        <v>44712</v>
      </c>
      <c r="T3031" s="6">
        <v>0.77500000000000002</v>
      </c>
      <c r="U3031" t="s">
        <v>43</v>
      </c>
      <c r="V3031">
        <v>3608</v>
      </c>
      <c r="W3031">
        <v>30</v>
      </c>
      <c r="X3031">
        <v>52</v>
      </c>
      <c r="Y3031">
        <v>10</v>
      </c>
      <c r="Z3031" t="s">
        <v>9</v>
      </c>
      <c r="AA3031" t="s">
        <v>44</v>
      </c>
      <c r="AB3031">
        <v>3.7</v>
      </c>
      <c r="AC3031">
        <v>10</v>
      </c>
      <c r="AD3031" t="s">
        <v>45</v>
      </c>
      <c r="AE3031" s="6">
        <v>44786</v>
      </c>
      <c r="AF3031" t="str">
        <f>_xlfn.IFS(fact_orders[[#This Row],[delivery_time]]&lt;=40,"EARLY",fact_orders[[#This Row],[delivery_time]]&gt;=50,"LATE",TRUE,"ON TIME")</f>
        <v>LATE</v>
      </c>
    </row>
    <row r="3032" spans="16:32" x14ac:dyDescent="0.25">
      <c r="P3032">
        <v>3020</v>
      </c>
      <c r="Q3032">
        <v>478</v>
      </c>
      <c r="R3032">
        <v>8</v>
      </c>
      <c r="S3032" s="6">
        <v>44712</v>
      </c>
      <c r="T3032" s="6">
        <v>0.67361111111111116</v>
      </c>
      <c r="U3032" t="s">
        <v>43</v>
      </c>
      <c r="V3032">
        <v>3469</v>
      </c>
      <c r="W3032">
        <v>34</v>
      </c>
      <c r="X3032">
        <v>47</v>
      </c>
      <c r="Z3032" t="s">
        <v>24</v>
      </c>
      <c r="AA3032" t="s">
        <v>44</v>
      </c>
      <c r="AB3032">
        <v>4.2</v>
      </c>
      <c r="AD3032" t="s">
        <v>45</v>
      </c>
      <c r="AE3032" s="6">
        <v>45039</v>
      </c>
      <c r="AF3032" t="str">
        <f>_xlfn.IFS(fact_orders[[#This Row],[delivery_time]]&lt;=40,"EARLY",fact_orders[[#This Row],[delivery_time]]&gt;=50,"LATE",TRUE,"ON TIME")</f>
        <v>ON TIME</v>
      </c>
    </row>
    <row r="3033" spans="16:32" x14ac:dyDescent="0.25">
      <c r="P3033">
        <v>3021</v>
      </c>
      <c r="Q3033">
        <v>116</v>
      </c>
      <c r="R3033">
        <v>10</v>
      </c>
      <c r="S3033" s="6">
        <v>44713</v>
      </c>
      <c r="T3033" s="6">
        <v>0.71666666666666667</v>
      </c>
      <c r="U3033" t="s">
        <v>43</v>
      </c>
      <c r="V3033">
        <v>5708</v>
      </c>
      <c r="W3033">
        <v>34</v>
      </c>
      <c r="X3033">
        <v>33</v>
      </c>
      <c r="Y3033">
        <v>19</v>
      </c>
      <c r="Z3033" t="s">
        <v>7</v>
      </c>
      <c r="AA3033" t="s">
        <v>46</v>
      </c>
      <c r="AB3033">
        <v>4.5</v>
      </c>
      <c r="AC3033">
        <v>19</v>
      </c>
      <c r="AD3033" t="s">
        <v>45</v>
      </c>
      <c r="AE3033" s="6">
        <v>44677</v>
      </c>
      <c r="AF3033" t="str">
        <f>_xlfn.IFS(fact_orders[[#This Row],[delivery_time]]&lt;=40,"EARLY",fact_orders[[#This Row],[delivery_time]]&gt;=50,"LATE",TRUE,"ON TIME")</f>
        <v>EARLY</v>
      </c>
    </row>
    <row r="3034" spans="16:32" x14ac:dyDescent="0.25">
      <c r="P3034">
        <v>3022</v>
      </c>
      <c r="Q3034">
        <v>181</v>
      </c>
      <c r="R3034">
        <v>2</v>
      </c>
      <c r="S3034" s="6">
        <v>44713</v>
      </c>
      <c r="T3034" s="6">
        <v>0.54583333333333328</v>
      </c>
      <c r="U3034" t="s">
        <v>43</v>
      </c>
      <c r="V3034">
        <v>4034</v>
      </c>
      <c r="W3034">
        <v>31</v>
      </c>
      <c r="X3034">
        <v>43</v>
      </c>
      <c r="Z3034" t="s">
        <v>17</v>
      </c>
      <c r="AA3034" t="s">
        <v>46</v>
      </c>
      <c r="AB3034">
        <v>4.7</v>
      </c>
      <c r="AD3034" t="s">
        <v>45</v>
      </c>
      <c r="AE3034" s="6">
        <v>44742</v>
      </c>
      <c r="AF3034" t="str">
        <f>_xlfn.IFS(fact_orders[[#This Row],[delivery_time]]&lt;=40,"EARLY",fact_orders[[#This Row],[delivery_time]]&gt;=50,"LATE",TRUE,"ON TIME")</f>
        <v>ON TIME</v>
      </c>
    </row>
    <row r="3035" spans="16:32" x14ac:dyDescent="0.25">
      <c r="P3035">
        <v>3023</v>
      </c>
      <c r="Q3035">
        <v>152</v>
      </c>
      <c r="R3035">
        <v>18</v>
      </c>
      <c r="S3035" s="6">
        <v>44713</v>
      </c>
      <c r="T3035" s="6">
        <v>0.61319444444444449</v>
      </c>
      <c r="U3035" t="s">
        <v>43</v>
      </c>
      <c r="V3035">
        <v>3406</v>
      </c>
      <c r="W3035">
        <v>39</v>
      </c>
      <c r="X3035">
        <v>42</v>
      </c>
      <c r="Y3035">
        <v>48</v>
      </c>
      <c r="Z3035" t="s">
        <v>15</v>
      </c>
      <c r="AA3035" t="s">
        <v>46</v>
      </c>
      <c r="AB3035">
        <v>3.1</v>
      </c>
      <c r="AC3035">
        <v>48</v>
      </c>
      <c r="AD3035" t="s">
        <v>45</v>
      </c>
      <c r="AE3035" s="6">
        <v>44713</v>
      </c>
      <c r="AF3035" t="str">
        <f>_xlfn.IFS(fact_orders[[#This Row],[delivery_time]]&lt;=40,"EARLY",fact_orders[[#This Row],[delivery_time]]&gt;=50,"LATE",TRUE,"ON TIME")</f>
        <v>ON TIME</v>
      </c>
    </row>
    <row r="3036" spans="16:32" x14ac:dyDescent="0.25">
      <c r="P3036">
        <v>3024</v>
      </c>
      <c r="Q3036">
        <v>463</v>
      </c>
      <c r="R3036">
        <v>3</v>
      </c>
      <c r="S3036" s="6">
        <v>44713</v>
      </c>
      <c r="T3036" s="6">
        <v>0.63402777777777775</v>
      </c>
      <c r="U3036" t="s">
        <v>43</v>
      </c>
      <c r="V3036">
        <v>2694</v>
      </c>
      <c r="W3036">
        <v>20</v>
      </c>
      <c r="X3036">
        <v>30</v>
      </c>
      <c r="Z3036" t="s">
        <v>19</v>
      </c>
      <c r="AA3036" t="s">
        <v>44</v>
      </c>
      <c r="AB3036">
        <v>4</v>
      </c>
      <c r="AD3036" t="s">
        <v>45</v>
      </c>
      <c r="AE3036" s="6">
        <v>45024</v>
      </c>
      <c r="AF3036" t="str">
        <f>_xlfn.IFS(fact_orders[[#This Row],[delivery_time]]&lt;=40,"EARLY",fact_orders[[#This Row],[delivery_time]]&gt;=50,"LATE",TRUE,"ON TIME")</f>
        <v>EARLY</v>
      </c>
    </row>
    <row r="3037" spans="16:32" x14ac:dyDescent="0.25">
      <c r="P3037">
        <v>3025</v>
      </c>
      <c r="Q3037">
        <v>116</v>
      </c>
      <c r="R3037">
        <v>6</v>
      </c>
      <c r="S3037" s="6">
        <v>44713</v>
      </c>
      <c r="T3037" s="6">
        <v>0.72569444444444442</v>
      </c>
      <c r="U3037" t="s">
        <v>43</v>
      </c>
      <c r="V3037">
        <v>3742</v>
      </c>
      <c r="W3037">
        <v>28</v>
      </c>
      <c r="X3037">
        <v>30</v>
      </c>
      <c r="Z3037" t="s">
        <v>22</v>
      </c>
      <c r="AA3037" t="s">
        <v>47</v>
      </c>
      <c r="AB3037">
        <v>3.4</v>
      </c>
      <c r="AD3037" t="s">
        <v>45</v>
      </c>
      <c r="AE3037" s="6">
        <v>44677</v>
      </c>
      <c r="AF3037" t="str">
        <f>_xlfn.IFS(fact_orders[[#This Row],[delivery_time]]&lt;=40,"EARLY",fact_orders[[#This Row],[delivery_time]]&gt;=50,"LATE",TRUE,"ON TIME")</f>
        <v>EARLY</v>
      </c>
    </row>
    <row r="3038" spans="16:32" x14ac:dyDescent="0.25">
      <c r="P3038">
        <v>3026</v>
      </c>
      <c r="Q3038">
        <v>55</v>
      </c>
      <c r="R3038">
        <v>16</v>
      </c>
      <c r="S3038" s="6">
        <v>44713</v>
      </c>
      <c r="T3038" s="6">
        <v>0.84583333333333333</v>
      </c>
      <c r="U3038" t="s">
        <v>43</v>
      </c>
      <c r="V3038">
        <v>3975</v>
      </c>
      <c r="W3038">
        <v>15</v>
      </c>
      <c r="X3038">
        <v>49</v>
      </c>
      <c r="Y3038">
        <v>48</v>
      </c>
      <c r="Z3038" t="s">
        <v>13</v>
      </c>
      <c r="AA3038" t="s">
        <v>47</v>
      </c>
      <c r="AB3038">
        <v>3.4</v>
      </c>
      <c r="AC3038">
        <v>48</v>
      </c>
      <c r="AD3038" t="s">
        <v>45</v>
      </c>
      <c r="AE3038" s="6">
        <v>44616</v>
      </c>
      <c r="AF3038" t="str">
        <f>_xlfn.IFS(fact_orders[[#This Row],[delivery_time]]&lt;=40,"EARLY",fact_orders[[#This Row],[delivery_time]]&gt;=50,"LATE",TRUE,"ON TIME")</f>
        <v>ON TIME</v>
      </c>
    </row>
    <row r="3039" spans="16:32" x14ac:dyDescent="0.25">
      <c r="P3039">
        <v>3027</v>
      </c>
      <c r="Q3039">
        <v>88</v>
      </c>
      <c r="R3039">
        <v>10</v>
      </c>
      <c r="S3039" s="6">
        <v>44713</v>
      </c>
      <c r="T3039" s="6">
        <v>0.5756944444444444</v>
      </c>
      <c r="U3039" t="s">
        <v>43</v>
      </c>
      <c r="V3039">
        <v>2801</v>
      </c>
      <c r="W3039">
        <v>18</v>
      </c>
      <c r="X3039">
        <v>33</v>
      </c>
      <c r="Z3039" t="s">
        <v>7</v>
      </c>
      <c r="AA3039" t="s">
        <v>46</v>
      </c>
      <c r="AB3039">
        <v>4.5</v>
      </c>
      <c r="AD3039" t="s">
        <v>45</v>
      </c>
      <c r="AE3039" s="6">
        <v>44649</v>
      </c>
      <c r="AF3039" t="str">
        <f>_xlfn.IFS(fact_orders[[#This Row],[delivery_time]]&lt;=40,"EARLY",fact_orders[[#This Row],[delivery_time]]&gt;=50,"LATE",TRUE,"ON TIME")</f>
        <v>EARLY</v>
      </c>
    </row>
    <row r="3040" spans="16:32" x14ac:dyDescent="0.25">
      <c r="P3040">
        <v>3028</v>
      </c>
      <c r="Q3040">
        <v>484</v>
      </c>
      <c r="R3040">
        <v>16</v>
      </c>
      <c r="S3040" s="6">
        <v>44713</v>
      </c>
      <c r="T3040" s="6">
        <v>0.46250000000000002</v>
      </c>
      <c r="U3040" t="s">
        <v>43</v>
      </c>
      <c r="V3040">
        <v>3198</v>
      </c>
      <c r="W3040">
        <v>36</v>
      </c>
      <c r="X3040">
        <v>58</v>
      </c>
      <c r="Y3040">
        <v>47</v>
      </c>
      <c r="Z3040" t="s">
        <v>13</v>
      </c>
      <c r="AA3040" t="s">
        <v>47</v>
      </c>
      <c r="AB3040">
        <v>3.4</v>
      </c>
      <c r="AC3040">
        <v>47</v>
      </c>
      <c r="AD3040" t="s">
        <v>45</v>
      </c>
      <c r="AE3040" s="6">
        <v>45045</v>
      </c>
      <c r="AF3040" t="str">
        <f>_xlfn.IFS(fact_orders[[#This Row],[delivery_time]]&lt;=40,"EARLY",fact_orders[[#This Row],[delivery_time]]&gt;=50,"LATE",TRUE,"ON TIME")</f>
        <v>LATE</v>
      </c>
    </row>
    <row r="3041" spans="16:32" x14ac:dyDescent="0.25">
      <c r="P3041">
        <v>3029</v>
      </c>
      <c r="Q3041">
        <v>339</v>
      </c>
      <c r="R3041">
        <v>8</v>
      </c>
      <c r="S3041" s="6">
        <v>44713</v>
      </c>
      <c r="T3041" s="6">
        <v>0.70833333333333337</v>
      </c>
      <c r="U3041" t="s">
        <v>43</v>
      </c>
      <c r="V3041">
        <v>5490</v>
      </c>
      <c r="W3041">
        <v>19</v>
      </c>
      <c r="X3041">
        <v>40</v>
      </c>
      <c r="Y3041">
        <v>32</v>
      </c>
      <c r="Z3041" t="s">
        <v>24</v>
      </c>
      <c r="AA3041" t="s">
        <v>44</v>
      </c>
      <c r="AB3041">
        <v>4.2</v>
      </c>
      <c r="AC3041">
        <v>32</v>
      </c>
      <c r="AD3041" t="s">
        <v>45</v>
      </c>
      <c r="AE3041" s="6">
        <v>44900</v>
      </c>
      <c r="AF3041" t="str">
        <f>_xlfn.IFS(fact_orders[[#This Row],[delivery_time]]&lt;=40,"EARLY",fact_orders[[#This Row],[delivery_time]]&gt;=50,"LATE",TRUE,"ON TIME")</f>
        <v>EARLY</v>
      </c>
    </row>
    <row r="3042" spans="16:32" x14ac:dyDescent="0.25">
      <c r="P3042">
        <v>3030</v>
      </c>
      <c r="Q3042">
        <v>204</v>
      </c>
      <c r="R3042">
        <v>19</v>
      </c>
      <c r="S3042" s="6">
        <v>44713</v>
      </c>
      <c r="T3042" s="6">
        <v>0.77916666666666667</v>
      </c>
      <c r="U3042" t="s">
        <v>43</v>
      </c>
      <c r="V3042">
        <v>2432</v>
      </c>
      <c r="W3042">
        <v>30</v>
      </c>
      <c r="X3042">
        <v>41</v>
      </c>
      <c r="Y3042">
        <v>50</v>
      </c>
      <c r="Z3042" t="s">
        <v>16</v>
      </c>
      <c r="AA3042" t="s">
        <v>49</v>
      </c>
      <c r="AB3042">
        <v>4.5</v>
      </c>
      <c r="AC3042">
        <v>50</v>
      </c>
      <c r="AD3042" t="s">
        <v>45</v>
      </c>
      <c r="AE3042" s="6">
        <v>44765</v>
      </c>
      <c r="AF3042" t="str">
        <f>_xlfn.IFS(fact_orders[[#This Row],[delivery_time]]&lt;=40,"EARLY",fact_orders[[#This Row],[delivery_time]]&gt;=50,"LATE",TRUE,"ON TIME")</f>
        <v>ON TIME</v>
      </c>
    </row>
    <row r="3043" spans="16:32" x14ac:dyDescent="0.25">
      <c r="P3043">
        <v>3031</v>
      </c>
      <c r="Q3043">
        <v>310</v>
      </c>
      <c r="R3043">
        <v>15</v>
      </c>
      <c r="S3043" s="6">
        <v>44713</v>
      </c>
      <c r="T3043" s="6">
        <v>0.78472222222222221</v>
      </c>
      <c r="U3043" t="s">
        <v>43</v>
      </c>
      <c r="V3043">
        <v>3439</v>
      </c>
      <c r="W3043">
        <v>17</v>
      </c>
      <c r="X3043">
        <v>39</v>
      </c>
      <c r="Y3043">
        <v>36</v>
      </c>
      <c r="Z3043" t="s">
        <v>12</v>
      </c>
      <c r="AA3043" t="s">
        <v>48</v>
      </c>
      <c r="AB3043">
        <v>3.8</v>
      </c>
      <c r="AC3043">
        <v>36</v>
      </c>
      <c r="AD3043" t="s">
        <v>45</v>
      </c>
      <c r="AE3043" s="6">
        <v>44871</v>
      </c>
      <c r="AF3043" t="str">
        <f>_xlfn.IFS(fact_orders[[#This Row],[delivery_time]]&lt;=40,"EARLY",fact_orders[[#This Row],[delivery_time]]&gt;=50,"LATE",TRUE,"ON TIME")</f>
        <v>EARLY</v>
      </c>
    </row>
    <row r="3044" spans="16:32" x14ac:dyDescent="0.25">
      <c r="P3044">
        <v>3032</v>
      </c>
      <c r="Q3044">
        <v>437</v>
      </c>
      <c r="R3044">
        <v>5</v>
      </c>
      <c r="S3044" s="6">
        <v>44713</v>
      </c>
      <c r="T3044" s="6">
        <v>0.87152777777777779</v>
      </c>
      <c r="U3044" t="s">
        <v>43</v>
      </c>
      <c r="V3044">
        <v>5684</v>
      </c>
      <c r="W3044">
        <v>21</v>
      </c>
      <c r="X3044">
        <v>57</v>
      </c>
      <c r="Y3044">
        <v>31</v>
      </c>
      <c r="Z3044" t="s">
        <v>21</v>
      </c>
      <c r="AA3044" t="s">
        <v>46</v>
      </c>
      <c r="AB3044">
        <v>3</v>
      </c>
      <c r="AC3044">
        <v>31</v>
      </c>
      <c r="AD3044" t="s">
        <v>45</v>
      </c>
      <c r="AE3044" s="6">
        <v>44998</v>
      </c>
      <c r="AF3044" t="str">
        <f>_xlfn.IFS(fact_orders[[#This Row],[delivery_time]]&lt;=40,"EARLY",fact_orders[[#This Row],[delivery_time]]&gt;=50,"LATE",TRUE,"ON TIME")</f>
        <v>LATE</v>
      </c>
    </row>
    <row r="3045" spans="16:32" x14ac:dyDescent="0.25">
      <c r="P3045">
        <v>3033</v>
      </c>
      <c r="Q3045">
        <v>186</v>
      </c>
      <c r="R3045">
        <v>13</v>
      </c>
      <c r="S3045" s="6">
        <v>44713</v>
      </c>
      <c r="T3045" s="6">
        <v>0.49305555555555558</v>
      </c>
      <c r="U3045" t="s">
        <v>43</v>
      </c>
      <c r="V3045">
        <v>2778</v>
      </c>
      <c r="W3045">
        <v>34</v>
      </c>
      <c r="X3045">
        <v>59</v>
      </c>
      <c r="Y3045">
        <v>38</v>
      </c>
      <c r="Z3045" t="s">
        <v>10</v>
      </c>
      <c r="AA3045" t="s">
        <v>46</v>
      </c>
      <c r="AB3045">
        <v>3.3</v>
      </c>
      <c r="AC3045">
        <v>38</v>
      </c>
      <c r="AD3045" t="s">
        <v>45</v>
      </c>
      <c r="AE3045" s="6">
        <v>44747</v>
      </c>
      <c r="AF3045" t="str">
        <f>_xlfn.IFS(fact_orders[[#This Row],[delivery_time]]&lt;=40,"EARLY",fact_orders[[#This Row],[delivery_time]]&gt;=50,"LATE",TRUE,"ON TIME")</f>
        <v>LATE</v>
      </c>
    </row>
    <row r="3046" spans="16:32" x14ac:dyDescent="0.25">
      <c r="P3046">
        <v>3034</v>
      </c>
      <c r="Q3046">
        <v>201</v>
      </c>
      <c r="R3046">
        <v>6</v>
      </c>
      <c r="S3046" s="6">
        <v>44713</v>
      </c>
      <c r="T3046" s="6">
        <v>0.42916666666666664</v>
      </c>
      <c r="U3046" t="s">
        <v>43</v>
      </c>
      <c r="V3046">
        <v>4998</v>
      </c>
      <c r="W3046">
        <v>22</v>
      </c>
      <c r="X3046">
        <v>34</v>
      </c>
      <c r="Z3046" t="s">
        <v>22</v>
      </c>
      <c r="AA3046" t="s">
        <v>47</v>
      </c>
      <c r="AB3046">
        <v>3.4</v>
      </c>
      <c r="AD3046" t="s">
        <v>45</v>
      </c>
      <c r="AE3046" s="6">
        <v>44762</v>
      </c>
      <c r="AF3046" t="str">
        <f>_xlfn.IFS(fact_orders[[#This Row],[delivery_time]]&lt;=40,"EARLY",fact_orders[[#This Row],[delivery_time]]&gt;=50,"LATE",TRUE,"ON TIME")</f>
        <v>EARLY</v>
      </c>
    </row>
    <row r="3047" spans="16:32" x14ac:dyDescent="0.25">
      <c r="P3047">
        <v>3035</v>
      </c>
      <c r="Q3047">
        <v>495</v>
      </c>
      <c r="R3047">
        <v>10</v>
      </c>
      <c r="S3047" s="6">
        <v>44713</v>
      </c>
      <c r="T3047" s="6">
        <v>0.74097222222222225</v>
      </c>
      <c r="U3047" t="s">
        <v>43</v>
      </c>
      <c r="V3047">
        <v>5462</v>
      </c>
      <c r="W3047">
        <v>25</v>
      </c>
      <c r="X3047">
        <v>34</v>
      </c>
      <c r="Y3047">
        <v>7</v>
      </c>
      <c r="Z3047" t="s">
        <v>7</v>
      </c>
      <c r="AA3047" t="s">
        <v>46</v>
      </c>
      <c r="AB3047">
        <v>4.5</v>
      </c>
      <c r="AC3047">
        <v>7</v>
      </c>
      <c r="AD3047" t="s">
        <v>45</v>
      </c>
      <c r="AE3047" s="6">
        <v>45056</v>
      </c>
      <c r="AF3047" t="str">
        <f>_xlfn.IFS(fact_orders[[#This Row],[delivery_time]]&lt;=40,"EARLY",fact_orders[[#This Row],[delivery_time]]&gt;=50,"LATE",TRUE,"ON TIME")</f>
        <v>EARLY</v>
      </c>
    </row>
    <row r="3048" spans="16:32" x14ac:dyDescent="0.25">
      <c r="P3048">
        <v>3036</v>
      </c>
      <c r="Q3048">
        <v>414</v>
      </c>
      <c r="R3048">
        <v>9</v>
      </c>
      <c r="S3048" s="6">
        <v>44713</v>
      </c>
      <c r="T3048" s="6">
        <v>0.51458333333333328</v>
      </c>
      <c r="U3048" t="s">
        <v>43</v>
      </c>
      <c r="V3048">
        <v>4855</v>
      </c>
      <c r="W3048">
        <v>33</v>
      </c>
      <c r="X3048">
        <v>46</v>
      </c>
      <c r="Y3048">
        <v>9</v>
      </c>
      <c r="Z3048" t="s">
        <v>25</v>
      </c>
      <c r="AA3048" t="s">
        <v>44</v>
      </c>
      <c r="AB3048">
        <v>4.0999999999999996</v>
      </c>
      <c r="AC3048">
        <v>9</v>
      </c>
      <c r="AD3048" t="s">
        <v>45</v>
      </c>
      <c r="AE3048" s="6">
        <v>44975</v>
      </c>
      <c r="AF3048" t="str">
        <f>_xlfn.IFS(fact_orders[[#This Row],[delivery_time]]&lt;=40,"EARLY",fact_orders[[#This Row],[delivery_time]]&gt;=50,"LATE",TRUE,"ON TIME")</f>
        <v>ON TIME</v>
      </c>
    </row>
    <row r="3049" spans="16:32" x14ac:dyDescent="0.25">
      <c r="P3049">
        <v>3037</v>
      </c>
      <c r="Q3049">
        <v>32</v>
      </c>
      <c r="R3049">
        <v>16</v>
      </c>
      <c r="S3049" s="6">
        <v>44713</v>
      </c>
      <c r="T3049" s="6">
        <v>0.70763888888888893</v>
      </c>
      <c r="U3049" t="s">
        <v>43</v>
      </c>
      <c r="V3049">
        <v>4246</v>
      </c>
      <c r="W3049">
        <v>34</v>
      </c>
      <c r="X3049">
        <v>49</v>
      </c>
      <c r="Z3049" t="s">
        <v>13</v>
      </c>
      <c r="AA3049" t="s">
        <v>47</v>
      </c>
      <c r="AB3049">
        <v>3.4</v>
      </c>
      <c r="AD3049" t="s">
        <v>45</v>
      </c>
      <c r="AE3049" s="6">
        <v>44593</v>
      </c>
      <c r="AF3049" t="str">
        <f>_xlfn.IFS(fact_orders[[#This Row],[delivery_time]]&lt;=40,"EARLY",fact_orders[[#This Row],[delivery_time]]&gt;=50,"LATE",TRUE,"ON TIME")</f>
        <v>ON TIME</v>
      </c>
    </row>
    <row r="3050" spans="16:32" x14ac:dyDescent="0.25">
      <c r="P3050">
        <v>3038</v>
      </c>
      <c r="Q3050">
        <v>291</v>
      </c>
      <c r="R3050">
        <v>12</v>
      </c>
      <c r="S3050" s="6">
        <v>44713</v>
      </c>
      <c r="T3050" s="6">
        <v>0.73541666666666672</v>
      </c>
      <c r="U3050" t="s">
        <v>43</v>
      </c>
      <c r="V3050">
        <v>5020</v>
      </c>
      <c r="W3050">
        <v>34</v>
      </c>
      <c r="X3050">
        <v>42</v>
      </c>
      <c r="Y3050">
        <v>25</v>
      </c>
      <c r="Z3050" t="s">
        <v>9</v>
      </c>
      <c r="AA3050" t="s">
        <v>44</v>
      </c>
      <c r="AB3050">
        <v>3.7</v>
      </c>
      <c r="AC3050">
        <v>25</v>
      </c>
      <c r="AD3050" t="s">
        <v>45</v>
      </c>
      <c r="AE3050" s="6">
        <v>44852</v>
      </c>
      <c r="AF3050" t="str">
        <f>_xlfn.IFS(fact_orders[[#This Row],[delivery_time]]&lt;=40,"EARLY",fact_orders[[#This Row],[delivery_time]]&gt;=50,"LATE",TRUE,"ON TIME")</f>
        <v>ON TIME</v>
      </c>
    </row>
    <row r="3051" spans="16:32" x14ac:dyDescent="0.25">
      <c r="P3051">
        <v>3039</v>
      </c>
      <c r="Q3051">
        <v>68</v>
      </c>
      <c r="R3051">
        <v>12</v>
      </c>
      <c r="S3051" s="6">
        <v>44713</v>
      </c>
      <c r="T3051" s="6">
        <v>0.41666666666666669</v>
      </c>
      <c r="U3051" t="s">
        <v>43</v>
      </c>
      <c r="V3051">
        <v>4621</v>
      </c>
      <c r="W3051">
        <v>31</v>
      </c>
      <c r="X3051">
        <v>36</v>
      </c>
      <c r="Y3051">
        <v>48</v>
      </c>
      <c r="Z3051" t="s">
        <v>9</v>
      </c>
      <c r="AA3051" t="s">
        <v>44</v>
      </c>
      <c r="AB3051">
        <v>3.7</v>
      </c>
      <c r="AC3051">
        <v>48</v>
      </c>
      <c r="AD3051" t="s">
        <v>45</v>
      </c>
      <c r="AE3051" s="6">
        <v>44629</v>
      </c>
      <c r="AF3051" t="str">
        <f>_xlfn.IFS(fact_orders[[#This Row],[delivery_time]]&lt;=40,"EARLY",fact_orders[[#This Row],[delivery_time]]&gt;=50,"LATE",TRUE,"ON TIME")</f>
        <v>EARLY</v>
      </c>
    </row>
    <row r="3052" spans="16:32" x14ac:dyDescent="0.25">
      <c r="P3052">
        <v>3040</v>
      </c>
      <c r="Q3052">
        <v>492</v>
      </c>
      <c r="R3052">
        <v>11</v>
      </c>
      <c r="S3052" s="6">
        <v>44713</v>
      </c>
      <c r="T3052" s="6">
        <v>0.61250000000000004</v>
      </c>
      <c r="U3052" t="s">
        <v>43</v>
      </c>
      <c r="V3052">
        <v>2209</v>
      </c>
      <c r="W3052">
        <v>22</v>
      </c>
      <c r="X3052">
        <v>35</v>
      </c>
      <c r="Y3052">
        <v>2</v>
      </c>
      <c r="Z3052" t="s">
        <v>8</v>
      </c>
      <c r="AA3052" t="s">
        <v>48</v>
      </c>
      <c r="AB3052">
        <v>3.3</v>
      </c>
      <c r="AC3052">
        <v>2</v>
      </c>
      <c r="AD3052" t="s">
        <v>45</v>
      </c>
      <c r="AE3052" s="6">
        <v>45053</v>
      </c>
      <c r="AF3052" t="str">
        <f>_xlfn.IFS(fact_orders[[#This Row],[delivery_time]]&lt;=40,"EARLY",fact_orders[[#This Row],[delivery_time]]&gt;=50,"LATE",TRUE,"ON TIME")</f>
        <v>EARLY</v>
      </c>
    </row>
    <row r="3053" spans="16:32" x14ac:dyDescent="0.25">
      <c r="P3053">
        <v>3041</v>
      </c>
      <c r="Q3053">
        <v>28</v>
      </c>
      <c r="R3053">
        <v>14</v>
      </c>
      <c r="S3053" s="6">
        <v>44714</v>
      </c>
      <c r="T3053" s="6">
        <v>0.90277777777777779</v>
      </c>
      <c r="U3053" t="s">
        <v>43</v>
      </c>
      <c r="V3053">
        <v>2499</v>
      </c>
      <c r="W3053">
        <v>37</v>
      </c>
      <c r="X3053">
        <v>36</v>
      </c>
      <c r="Y3053">
        <v>25</v>
      </c>
      <c r="Z3053" t="s">
        <v>11</v>
      </c>
      <c r="AA3053" t="s">
        <v>47</v>
      </c>
      <c r="AB3053">
        <v>4.4000000000000004</v>
      </c>
      <c r="AC3053">
        <v>25</v>
      </c>
      <c r="AD3053" t="s">
        <v>45</v>
      </c>
      <c r="AE3053" s="6">
        <v>44589</v>
      </c>
      <c r="AF3053" t="str">
        <f>_xlfn.IFS(fact_orders[[#This Row],[delivery_time]]&lt;=40,"EARLY",fact_orders[[#This Row],[delivery_time]]&gt;=50,"LATE",TRUE,"ON TIME")</f>
        <v>EARLY</v>
      </c>
    </row>
    <row r="3054" spans="16:32" x14ac:dyDescent="0.25">
      <c r="P3054">
        <v>3042</v>
      </c>
      <c r="Q3054">
        <v>51</v>
      </c>
      <c r="R3054">
        <v>16</v>
      </c>
      <c r="S3054" s="6">
        <v>44714</v>
      </c>
      <c r="T3054" s="6">
        <v>0.78055555555555556</v>
      </c>
      <c r="U3054" t="s">
        <v>43</v>
      </c>
      <c r="V3054">
        <v>5161</v>
      </c>
      <c r="W3054">
        <v>19</v>
      </c>
      <c r="X3054">
        <v>45</v>
      </c>
      <c r="Y3054">
        <v>21</v>
      </c>
      <c r="Z3054" t="s">
        <v>13</v>
      </c>
      <c r="AA3054" t="s">
        <v>47</v>
      </c>
      <c r="AB3054">
        <v>3.4</v>
      </c>
      <c r="AC3054">
        <v>21</v>
      </c>
      <c r="AD3054" t="s">
        <v>45</v>
      </c>
      <c r="AE3054" s="6">
        <v>44612</v>
      </c>
      <c r="AF3054" t="str">
        <f>_xlfn.IFS(fact_orders[[#This Row],[delivery_time]]&lt;=40,"EARLY",fact_orders[[#This Row],[delivery_time]]&gt;=50,"LATE",TRUE,"ON TIME")</f>
        <v>ON TIME</v>
      </c>
    </row>
    <row r="3055" spans="16:32" x14ac:dyDescent="0.25">
      <c r="P3055">
        <v>3043</v>
      </c>
      <c r="Q3055">
        <v>243</v>
      </c>
      <c r="R3055">
        <v>10</v>
      </c>
      <c r="S3055" s="6">
        <v>44714</v>
      </c>
      <c r="T3055" s="6">
        <v>0.67222222222222228</v>
      </c>
      <c r="U3055" t="s">
        <v>43</v>
      </c>
      <c r="V3055">
        <v>3624</v>
      </c>
      <c r="W3055">
        <v>28</v>
      </c>
      <c r="X3055">
        <v>51</v>
      </c>
      <c r="Z3055" t="s">
        <v>7</v>
      </c>
      <c r="AA3055" t="s">
        <v>46</v>
      </c>
      <c r="AB3055">
        <v>4.5</v>
      </c>
      <c r="AD3055" t="s">
        <v>45</v>
      </c>
      <c r="AE3055" s="6">
        <v>44804</v>
      </c>
      <c r="AF3055" t="str">
        <f>_xlfn.IFS(fact_orders[[#This Row],[delivery_time]]&lt;=40,"EARLY",fact_orders[[#This Row],[delivery_time]]&gt;=50,"LATE",TRUE,"ON TIME")</f>
        <v>LATE</v>
      </c>
    </row>
    <row r="3056" spans="16:32" x14ac:dyDescent="0.25">
      <c r="P3056">
        <v>3044</v>
      </c>
      <c r="Q3056">
        <v>333</v>
      </c>
      <c r="R3056">
        <v>10</v>
      </c>
      <c r="S3056" s="6">
        <v>44714</v>
      </c>
      <c r="T3056" s="6">
        <v>0.80555555555555558</v>
      </c>
      <c r="U3056" t="s">
        <v>43</v>
      </c>
      <c r="V3056">
        <v>3366</v>
      </c>
      <c r="W3056">
        <v>26</v>
      </c>
      <c r="X3056">
        <v>44</v>
      </c>
      <c r="Z3056" t="s">
        <v>7</v>
      </c>
      <c r="AA3056" t="s">
        <v>46</v>
      </c>
      <c r="AB3056">
        <v>4.5</v>
      </c>
      <c r="AD3056" t="s">
        <v>45</v>
      </c>
      <c r="AE3056" s="6">
        <v>44894</v>
      </c>
      <c r="AF3056" t="str">
        <f>_xlfn.IFS(fact_orders[[#This Row],[delivery_time]]&lt;=40,"EARLY",fact_orders[[#This Row],[delivery_time]]&gt;=50,"LATE",TRUE,"ON TIME")</f>
        <v>ON TIME</v>
      </c>
    </row>
    <row r="3057" spans="16:32" x14ac:dyDescent="0.25">
      <c r="P3057">
        <v>3045</v>
      </c>
      <c r="Q3057">
        <v>61</v>
      </c>
      <c r="R3057">
        <v>19</v>
      </c>
      <c r="S3057" s="6">
        <v>44714</v>
      </c>
      <c r="T3057" s="6">
        <v>0.63263888888888886</v>
      </c>
      <c r="U3057" t="s">
        <v>43</v>
      </c>
      <c r="V3057">
        <v>4263</v>
      </c>
      <c r="W3057">
        <v>27</v>
      </c>
      <c r="X3057">
        <v>57</v>
      </c>
      <c r="Z3057" t="s">
        <v>16</v>
      </c>
      <c r="AA3057" t="s">
        <v>49</v>
      </c>
      <c r="AB3057">
        <v>4.5</v>
      </c>
      <c r="AD3057" t="s">
        <v>45</v>
      </c>
      <c r="AE3057" s="6">
        <v>44622</v>
      </c>
      <c r="AF3057" t="str">
        <f>_xlfn.IFS(fact_orders[[#This Row],[delivery_time]]&lt;=40,"EARLY",fact_orders[[#This Row],[delivery_time]]&gt;=50,"LATE",TRUE,"ON TIME")</f>
        <v>LATE</v>
      </c>
    </row>
    <row r="3058" spans="16:32" x14ac:dyDescent="0.25">
      <c r="P3058">
        <v>3046</v>
      </c>
      <c r="Q3058">
        <v>66</v>
      </c>
      <c r="R3058">
        <v>7</v>
      </c>
      <c r="S3058" s="6">
        <v>44714</v>
      </c>
      <c r="T3058" s="6">
        <v>0.90138888888888891</v>
      </c>
      <c r="U3058" t="s">
        <v>43</v>
      </c>
      <c r="V3058">
        <v>3394</v>
      </c>
      <c r="W3058">
        <v>28</v>
      </c>
      <c r="X3058">
        <v>45</v>
      </c>
      <c r="Y3058">
        <v>40</v>
      </c>
      <c r="Z3058" t="s">
        <v>23</v>
      </c>
      <c r="AA3058" t="s">
        <v>44</v>
      </c>
      <c r="AB3058">
        <v>3.4</v>
      </c>
      <c r="AC3058">
        <v>40</v>
      </c>
      <c r="AD3058" t="s">
        <v>45</v>
      </c>
      <c r="AE3058" s="6">
        <v>44627</v>
      </c>
      <c r="AF3058" t="str">
        <f>_xlfn.IFS(fact_orders[[#This Row],[delivery_time]]&lt;=40,"EARLY",fact_orders[[#This Row],[delivery_time]]&gt;=50,"LATE",TRUE,"ON TIME")</f>
        <v>ON TIME</v>
      </c>
    </row>
    <row r="3059" spans="16:32" x14ac:dyDescent="0.25">
      <c r="P3059">
        <v>3047</v>
      </c>
      <c r="Q3059">
        <v>105</v>
      </c>
      <c r="R3059">
        <v>18</v>
      </c>
      <c r="S3059" s="6">
        <v>44714</v>
      </c>
      <c r="T3059" s="6">
        <v>0.86597222222222225</v>
      </c>
      <c r="U3059" t="s">
        <v>43</v>
      </c>
      <c r="V3059">
        <v>2722</v>
      </c>
      <c r="W3059">
        <v>25</v>
      </c>
      <c r="X3059">
        <v>59</v>
      </c>
      <c r="Z3059" t="s">
        <v>15</v>
      </c>
      <c r="AA3059" t="s">
        <v>46</v>
      </c>
      <c r="AB3059">
        <v>3.1</v>
      </c>
      <c r="AD3059" t="s">
        <v>45</v>
      </c>
      <c r="AE3059" s="6">
        <v>44666</v>
      </c>
      <c r="AF3059" t="str">
        <f>_xlfn.IFS(fact_orders[[#This Row],[delivery_time]]&lt;=40,"EARLY",fact_orders[[#This Row],[delivery_time]]&gt;=50,"LATE",TRUE,"ON TIME")</f>
        <v>LATE</v>
      </c>
    </row>
    <row r="3060" spans="16:32" x14ac:dyDescent="0.25">
      <c r="P3060">
        <v>3048</v>
      </c>
      <c r="Q3060">
        <v>153</v>
      </c>
      <c r="R3060">
        <v>4</v>
      </c>
      <c r="S3060" s="6">
        <v>44714</v>
      </c>
      <c r="T3060" s="6">
        <v>0.49305555555555558</v>
      </c>
      <c r="U3060" t="s">
        <v>43</v>
      </c>
      <c r="V3060">
        <v>2780</v>
      </c>
      <c r="W3060">
        <v>18</v>
      </c>
      <c r="X3060">
        <v>40</v>
      </c>
      <c r="Y3060">
        <v>50</v>
      </c>
      <c r="Z3060" t="s">
        <v>20</v>
      </c>
      <c r="AA3060" t="s">
        <v>46</v>
      </c>
      <c r="AB3060">
        <v>3.7</v>
      </c>
      <c r="AC3060">
        <v>50</v>
      </c>
      <c r="AD3060" t="s">
        <v>45</v>
      </c>
      <c r="AE3060" s="6">
        <v>44714</v>
      </c>
      <c r="AF3060" t="str">
        <f>_xlfn.IFS(fact_orders[[#This Row],[delivery_time]]&lt;=40,"EARLY",fact_orders[[#This Row],[delivery_time]]&gt;=50,"LATE",TRUE,"ON TIME")</f>
        <v>EARLY</v>
      </c>
    </row>
    <row r="3061" spans="16:32" x14ac:dyDescent="0.25">
      <c r="P3061">
        <v>3049</v>
      </c>
      <c r="Q3061">
        <v>438</v>
      </c>
      <c r="R3061">
        <v>5</v>
      </c>
      <c r="S3061" s="6">
        <v>44714</v>
      </c>
      <c r="T3061" s="6">
        <v>0.51041666666666663</v>
      </c>
      <c r="U3061" t="s">
        <v>43</v>
      </c>
      <c r="V3061">
        <v>3497</v>
      </c>
      <c r="W3061">
        <v>22</v>
      </c>
      <c r="X3061">
        <v>58</v>
      </c>
      <c r="Y3061">
        <v>42</v>
      </c>
      <c r="Z3061" t="s">
        <v>21</v>
      </c>
      <c r="AA3061" t="s">
        <v>46</v>
      </c>
      <c r="AB3061">
        <v>3</v>
      </c>
      <c r="AC3061">
        <v>42</v>
      </c>
      <c r="AD3061" t="s">
        <v>45</v>
      </c>
      <c r="AE3061" s="6">
        <v>44999</v>
      </c>
      <c r="AF3061" t="str">
        <f>_xlfn.IFS(fact_orders[[#This Row],[delivery_time]]&lt;=40,"EARLY",fact_orders[[#This Row],[delivery_time]]&gt;=50,"LATE",TRUE,"ON TIME")</f>
        <v>LATE</v>
      </c>
    </row>
    <row r="3062" spans="16:32" x14ac:dyDescent="0.25">
      <c r="P3062">
        <v>3050</v>
      </c>
      <c r="Q3062">
        <v>430</v>
      </c>
      <c r="R3062">
        <v>15</v>
      </c>
      <c r="S3062" s="6">
        <v>44714</v>
      </c>
      <c r="T3062" s="6">
        <v>0.43055555555555558</v>
      </c>
      <c r="U3062" t="s">
        <v>43</v>
      </c>
      <c r="V3062">
        <v>4112</v>
      </c>
      <c r="W3062">
        <v>20</v>
      </c>
      <c r="X3062">
        <v>48</v>
      </c>
      <c r="Y3062">
        <v>39</v>
      </c>
      <c r="Z3062" t="s">
        <v>12</v>
      </c>
      <c r="AA3062" t="s">
        <v>48</v>
      </c>
      <c r="AB3062">
        <v>3.8</v>
      </c>
      <c r="AC3062">
        <v>39</v>
      </c>
      <c r="AD3062" t="s">
        <v>45</v>
      </c>
      <c r="AE3062" s="6">
        <v>44991</v>
      </c>
      <c r="AF3062" t="str">
        <f>_xlfn.IFS(fact_orders[[#This Row],[delivery_time]]&lt;=40,"EARLY",fact_orders[[#This Row],[delivery_time]]&gt;=50,"LATE",TRUE,"ON TIME")</f>
        <v>ON TIME</v>
      </c>
    </row>
    <row r="3063" spans="16:32" x14ac:dyDescent="0.25">
      <c r="P3063">
        <v>3051</v>
      </c>
      <c r="Q3063">
        <v>303</v>
      </c>
      <c r="R3063">
        <v>12</v>
      </c>
      <c r="S3063" s="6">
        <v>44714</v>
      </c>
      <c r="T3063" s="6">
        <v>0.61875000000000002</v>
      </c>
      <c r="U3063" t="s">
        <v>43</v>
      </c>
      <c r="V3063">
        <v>2065</v>
      </c>
      <c r="W3063">
        <v>19</v>
      </c>
      <c r="X3063">
        <v>52</v>
      </c>
      <c r="Y3063">
        <v>27</v>
      </c>
      <c r="Z3063" t="s">
        <v>9</v>
      </c>
      <c r="AA3063" t="s">
        <v>44</v>
      </c>
      <c r="AB3063">
        <v>3.7</v>
      </c>
      <c r="AC3063">
        <v>27</v>
      </c>
      <c r="AD3063" t="s">
        <v>45</v>
      </c>
      <c r="AE3063" s="6">
        <v>44864</v>
      </c>
      <c r="AF3063" t="str">
        <f>_xlfn.IFS(fact_orders[[#This Row],[delivery_time]]&lt;=40,"EARLY",fact_orders[[#This Row],[delivery_time]]&gt;=50,"LATE",TRUE,"ON TIME")</f>
        <v>LATE</v>
      </c>
    </row>
    <row r="3064" spans="16:32" x14ac:dyDescent="0.25">
      <c r="P3064">
        <v>3052</v>
      </c>
      <c r="Q3064">
        <v>366</v>
      </c>
      <c r="R3064">
        <v>18</v>
      </c>
      <c r="S3064" s="6">
        <v>44714</v>
      </c>
      <c r="T3064" s="6">
        <v>0.62986111111111109</v>
      </c>
      <c r="U3064" t="s">
        <v>43</v>
      </c>
      <c r="V3064">
        <v>5169</v>
      </c>
      <c r="W3064">
        <v>23</v>
      </c>
      <c r="X3064">
        <v>49</v>
      </c>
      <c r="Y3064">
        <v>9</v>
      </c>
      <c r="Z3064" t="s">
        <v>15</v>
      </c>
      <c r="AA3064" t="s">
        <v>46</v>
      </c>
      <c r="AB3064">
        <v>3.1</v>
      </c>
      <c r="AC3064">
        <v>9</v>
      </c>
      <c r="AD3064" t="s">
        <v>45</v>
      </c>
      <c r="AE3064" s="6">
        <v>44927</v>
      </c>
      <c r="AF3064" t="str">
        <f>_xlfn.IFS(fact_orders[[#This Row],[delivery_time]]&lt;=40,"EARLY",fact_orders[[#This Row],[delivery_time]]&gt;=50,"LATE",TRUE,"ON TIME")</f>
        <v>ON TIME</v>
      </c>
    </row>
    <row r="3065" spans="16:32" x14ac:dyDescent="0.25">
      <c r="P3065">
        <v>3053</v>
      </c>
      <c r="Q3065">
        <v>30</v>
      </c>
      <c r="R3065">
        <v>18</v>
      </c>
      <c r="S3065" s="6">
        <v>44714</v>
      </c>
      <c r="T3065" s="6">
        <v>0.84375</v>
      </c>
      <c r="U3065" t="s">
        <v>43</v>
      </c>
      <c r="V3065">
        <v>3748</v>
      </c>
      <c r="W3065">
        <v>19</v>
      </c>
      <c r="X3065">
        <v>36</v>
      </c>
      <c r="Z3065" t="s">
        <v>15</v>
      </c>
      <c r="AA3065" t="s">
        <v>46</v>
      </c>
      <c r="AB3065">
        <v>3.1</v>
      </c>
      <c r="AD3065" t="s">
        <v>45</v>
      </c>
      <c r="AE3065" s="6">
        <v>44591</v>
      </c>
      <c r="AF3065" t="str">
        <f>_xlfn.IFS(fact_orders[[#This Row],[delivery_time]]&lt;=40,"EARLY",fact_orders[[#This Row],[delivery_time]]&gt;=50,"LATE",TRUE,"ON TIME")</f>
        <v>EARLY</v>
      </c>
    </row>
    <row r="3066" spans="16:32" x14ac:dyDescent="0.25">
      <c r="P3066">
        <v>3054</v>
      </c>
      <c r="Q3066">
        <v>357</v>
      </c>
      <c r="R3066">
        <v>11</v>
      </c>
      <c r="S3066" s="6">
        <v>44714</v>
      </c>
      <c r="T3066" s="6">
        <v>0.63402777777777775</v>
      </c>
      <c r="U3066" t="s">
        <v>43</v>
      </c>
      <c r="V3066">
        <v>4642</v>
      </c>
      <c r="W3066">
        <v>17</v>
      </c>
      <c r="X3066">
        <v>44</v>
      </c>
      <c r="Y3066">
        <v>29</v>
      </c>
      <c r="Z3066" t="s">
        <v>8</v>
      </c>
      <c r="AA3066" t="s">
        <v>48</v>
      </c>
      <c r="AB3066">
        <v>3.3</v>
      </c>
      <c r="AC3066">
        <v>29</v>
      </c>
      <c r="AD3066" t="s">
        <v>45</v>
      </c>
      <c r="AE3066" s="6">
        <v>44918</v>
      </c>
      <c r="AF3066" t="str">
        <f>_xlfn.IFS(fact_orders[[#This Row],[delivery_time]]&lt;=40,"EARLY",fact_orders[[#This Row],[delivery_time]]&gt;=50,"LATE",TRUE,"ON TIME")</f>
        <v>ON TIME</v>
      </c>
    </row>
    <row r="3067" spans="16:32" x14ac:dyDescent="0.25">
      <c r="P3067">
        <v>3055</v>
      </c>
      <c r="Q3067">
        <v>234</v>
      </c>
      <c r="R3067">
        <v>6</v>
      </c>
      <c r="S3067" s="6">
        <v>44714</v>
      </c>
      <c r="T3067" s="6">
        <v>0.9145833333333333</v>
      </c>
      <c r="U3067" t="s">
        <v>43</v>
      </c>
      <c r="V3067">
        <v>2770</v>
      </c>
      <c r="W3067">
        <v>16</v>
      </c>
      <c r="X3067">
        <v>53</v>
      </c>
      <c r="Z3067" t="s">
        <v>22</v>
      </c>
      <c r="AA3067" t="s">
        <v>47</v>
      </c>
      <c r="AB3067">
        <v>3.4</v>
      </c>
      <c r="AD3067" t="s">
        <v>45</v>
      </c>
      <c r="AE3067" s="6">
        <v>44795</v>
      </c>
      <c r="AF3067" t="str">
        <f>_xlfn.IFS(fact_orders[[#This Row],[delivery_time]]&lt;=40,"EARLY",fact_orders[[#This Row],[delivery_time]]&gt;=50,"LATE",TRUE,"ON TIME")</f>
        <v>LATE</v>
      </c>
    </row>
    <row r="3068" spans="16:32" x14ac:dyDescent="0.25">
      <c r="P3068">
        <v>3056</v>
      </c>
      <c r="Q3068">
        <v>2</v>
      </c>
      <c r="R3068">
        <v>15</v>
      </c>
      <c r="S3068" s="6">
        <v>44714</v>
      </c>
      <c r="T3068" s="6">
        <v>0.59305555555555556</v>
      </c>
      <c r="U3068" t="s">
        <v>43</v>
      </c>
      <c r="V3068">
        <v>4747</v>
      </c>
      <c r="W3068">
        <v>35</v>
      </c>
      <c r="X3068">
        <v>47</v>
      </c>
      <c r="Y3068">
        <v>45</v>
      </c>
      <c r="Z3068" t="s">
        <v>12</v>
      </c>
      <c r="AA3068" t="s">
        <v>48</v>
      </c>
      <c r="AB3068">
        <v>3.8</v>
      </c>
      <c r="AC3068">
        <v>45</v>
      </c>
      <c r="AD3068" t="s">
        <v>45</v>
      </c>
      <c r="AE3068" s="6">
        <v>44563</v>
      </c>
      <c r="AF3068" t="str">
        <f>_xlfn.IFS(fact_orders[[#This Row],[delivery_time]]&lt;=40,"EARLY",fact_orders[[#This Row],[delivery_time]]&gt;=50,"LATE",TRUE,"ON TIME")</f>
        <v>ON TIME</v>
      </c>
    </row>
    <row r="3069" spans="16:32" x14ac:dyDescent="0.25">
      <c r="P3069">
        <v>3057</v>
      </c>
      <c r="Q3069">
        <v>224</v>
      </c>
      <c r="R3069">
        <v>18</v>
      </c>
      <c r="S3069" s="6">
        <v>44714</v>
      </c>
      <c r="T3069" s="6">
        <v>0.55694444444444446</v>
      </c>
      <c r="U3069" t="s">
        <v>43</v>
      </c>
      <c r="V3069">
        <v>4914</v>
      </c>
      <c r="W3069">
        <v>19</v>
      </c>
      <c r="X3069">
        <v>31</v>
      </c>
      <c r="Y3069">
        <v>17</v>
      </c>
      <c r="Z3069" t="s">
        <v>15</v>
      </c>
      <c r="AA3069" t="s">
        <v>46</v>
      </c>
      <c r="AB3069">
        <v>3.1</v>
      </c>
      <c r="AC3069">
        <v>17</v>
      </c>
      <c r="AD3069" t="s">
        <v>45</v>
      </c>
      <c r="AE3069" s="6">
        <v>44785</v>
      </c>
      <c r="AF3069" t="str">
        <f>_xlfn.IFS(fact_orders[[#This Row],[delivery_time]]&lt;=40,"EARLY",fact_orders[[#This Row],[delivery_time]]&gt;=50,"LATE",TRUE,"ON TIME")</f>
        <v>EARLY</v>
      </c>
    </row>
    <row r="3070" spans="16:32" x14ac:dyDescent="0.25">
      <c r="P3070">
        <v>3058</v>
      </c>
      <c r="Q3070">
        <v>229</v>
      </c>
      <c r="R3070">
        <v>1</v>
      </c>
      <c r="S3070" s="6">
        <v>44714</v>
      </c>
      <c r="T3070" s="6">
        <v>0.78125</v>
      </c>
      <c r="U3070" t="s">
        <v>43</v>
      </c>
      <c r="V3070">
        <v>2548</v>
      </c>
      <c r="W3070">
        <v>22</v>
      </c>
      <c r="X3070">
        <v>38</v>
      </c>
      <c r="Y3070">
        <v>43</v>
      </c>
      <c r="Z3070" t="s">
        <v>6</v>
      </c>
      <c r="AA3070" t="s">
        <v>48</v>
      </c>
      <c r="AB3070">
        <v>3</v>
      </c>
      <c r="AC3070">
        <v>43</v>
      </c>
      <c r="AD3070" t="s">
        <v>45</v>
      </c>
      <c r="AE3070" s="6">
        <v>44790</v>
      </c>
      <c r="AF3070" t="str">
        <f>_xlfn.IFS(fact_orders[[#This Row],[delivery_time]]&lt;=40,"EARLY",fact_orders[[#This Row],[delivery_time]]&gt;=50,"LATE",TRUE,"ON TIME")</f>
        <v>EARLY</v>
      </c>
    </row>
    <row r="3071" spans="16:32" x14ac:dyDescent="0.25">
      <c r="P3071">
        <v>3059</v>
      </c>
      <c r="Q3071">
        <v>188</v>
      </c>
      <c r="R3071">
        <v>16</v>
      </c>
      <c r="S3071" s="6">
        <v>44714</v>
      </c>
      <c r="T3071" s="6">
        <v>0.65208333333333335</v>
      </c>
      <c r="U3071" t="s">
        <v>43</v>
      </c>
      <c r="V3071">
        <v>3377</v>
      </c>
      <c r="W3071">
        <v>33</v>
      </c>
      <c r="X3071">
        <v>43</v>
      </c>
      <c r="Y3071">
        <v>21</v>
      </c>
      <c r="Z3071" t="s">
        <v>13</v>
      </c>
      <c r="AA3071" t="s">
        <v>47</v>
      </c>
      <c r="AB3071">
        <v>3.4</v>
      </c>
      <c r="AC3071">
        <v>21</v>
      </c>
      <c r="AD3071" t="s">
        <v>45</v>
      </c>
      <c r="AE3071" s="6">
        <v>44749</v>
      </c>
      <c r="AF3071" t="str">
        <f>_xlfn.IFS(fact_orders[[#This Row],[delivery_time]]&lt;=40,"EARLY",fact_orders[[#This Row],[delivery_time]]&gt;=50,"LATE",TRUE,"ON TIME")</f>
        <v>ON TIME</v>
      </c>
    </row>
    <row r="3072" spans="16:32" x14ac:dyDescent="0.25">
      <c r="P3072">
        <v>3060</v>
      </c>
      <c r="Q3072">
        <v>325</v>
      </c>
      <c r="R3072">
        <v>5</v>
      </c>
      <c r="S3072" s="6">
        <v>44714</v>
      </c>
      <c r="T3072" s="6">
        <v>0.76736111111111116</v>
      </c>
      <c r="U3072" t="s">
        <v>43</v>
      </c>
      <c r="V3072">
        <v>3426</v>
      </c>
      <c r="W3072">
        <v>18</v>
      </c>
      <c r="X3072">
        <v>38</v>
      </c>
      <c r="Y3072">
        <v>27</v>
      </c>
      <c r="Z3072" t="s">
        <v>21</v>
      </c>
      <c r="AA3072" t="s">
        <v>46</v>
      </c>
      <c r="AB3072">
        <v>3</v>
      </c>
      <c r="AC3072">
        <v>27</v>
      </c>
      <c r="AD3072" t="s">
        <v>45</v>
      </c>
      <c r="AE3072" s="6">
        <v>44886</v>
      </c>
      <c r="AF3072" t="str">
        <f>_xlfn.IFS(fact_orders[[#This Row],[delivery_time]]&lt;=40,"EARLY",fact_orders[[#This Row],[delivery_time]]&gt;=50,"LATE",TRUE,"ON TIME")</f>
        <v>EARLY</v>
      </c>
    </row>
    <row r="3073" spans="16:32" x14ac:dyDescent="0.25">
      <c r="P3073">
        <v>3061</v>
      </c>
      <c r="Q3073">
        <v>144</v>
      </c>
      <c r="R3073">
        <v>7</v>
      </c>
      <c r="S3073" s="6">
        <v>44715</v>
      </c>
      <c r="T3073" s="6">
        <v>0.49652777777777779</v>
      </c>
      <c r="U3073" t="s">
        <v>43</v>
      </c>
      <c r="V3073">
        <v>4452</v>
      </c>
      <c r="W3073">
        <v>15</v>
      </c>
      <c r="X3073">
        <v>45</v>
      </c>
      <c r="Y3073">
        <v>48</v>
      </c>
      <c r="Z3073" t="s">
        <v>23</v>
      </c>
      <c r="AA3073" t="s">
        <v>44</v>
      </c>
      <c r="AB3073">
        <v>3.4</v>
      </c>
      <c r="AC3073">
        <v>48</v>
      </c>
      <c r="AD3073" t="s">
        <v>45</v>
      </c>
      <c r="AE3073" s="6">
        <v>44705</v>
      </c>
      <c r="AF3073" t="str">
        <f>_xlfn.IFS(fact_orders[[#This Row],[delivery_time]]&lt;=40,"EARLY",fact_orders[[#This Row],[delivery_time]]&gt;=50,"LATE",TRUE,"ON TIME")</f>
        <v>ON TIME</v>
      </c>
    </row>
    <row r="3074" spans="16:32" x14ac:dyDescent="0.25">
      <c r="P3074">
        <v>3062</v>
      </c>
      <c r="Q3074">
        <v>245</v>
      </c>
      <c r="R3074">
        <v>8</v>
      </c>
      <c r="S3074" s="6">
        <v>44715</v>
      </c>
      <c r="T3074" s="6">
        <v>0.42083333333333334</v>
      </c>
      <c r="U3074" t="s">
        <v>43</v>
      </c>
      <c r="V3074">
        <v>5590</v>
      </c>
      <c r="W3074">
        <v>22</v>
      </c>
      <c r="X3074">
        <v>54</v>
      </c>
      <c r="Y3074">
        <v>3</v>
      </c>
      <c r="Z3074" t="s">
        <v>24</v>
      </c>
      <c r="AA3074" t="s">
        <v>44</v>
      </c>
      <c r="AB3074">
        <v>4.2</v>
      </c>
      <c r="AC3074">
        <v>3</v>
      </c>
      <c r="AD3074" t="s">
        <v>45</v>
      </c>
      <c r="AE3074" s="6">
        <v>44806</v>
      </c>
      <c r="AF3074" t="str">
        <f>_xlfn.IFS(fact_orders[[#This Row],[delivery_time]]&lt;=40,"EARLY",fact_orders[[#This Row],[delivery_time]]&gt;=50,"LATE",TRUE,"ON TIME")</f>
        <v>LATE</v>
      </c>
    </row>
    <row r="3075" spans="16:32" x14ac:dyDescent="0.25">
      <c r="P3075">
        <v>3063</v>
      </c>
      <c r="Q3075">
        <v>401</v>
      </c>
      <c r="R3075">
        <v>11</v>
      </c>
      <c r="S3075" s="6">
        <v>44715</v>
      </c>
      <c r="T3075" s="6">
        <v>0.78333333333333333</v>
      </c>
      <c r="U3075" t="s">
        <v>43</v>
      </c>
      <c r="V3075">
        <v>5082</v>
      </c>
      <c r="W3075">
        <v>20</v>
      </c>
      <c r="X3075">
        <v>48</v>
      </c>
      <c r="Z3075" t="s">
        <v>8</v>
      </c>
      <c r="AA3075" t="s">
        <v>48</v>
      </c>
      <c r="AB3075">
        <v>3.3</v>
      </c>
      <c r="AD3075" t="s">
        <v>45</v>
      </c>
      <c r="AE3075" s="6">
        <v>44962</v>
      </c>
      <c r="AF3075" t="str">
        <f>_xlfn.IFS(fact_orders[[#This Row],[delivery_time]]&lt;=40,"EARLY",fact_orders[[#This Row],[delivery_time]]&gt;=50,"LATE",TRUE,"ON TIME")</f>
        <v>ON TIME</v>
      </c>
    </row>
    <row r="3076" spans="16:32" x14ac:dyDescent="0.25">
      <c r="P3076">
        <v>3064</v>
      </c>
      <c r="Q3076">
        <v>114</v>
      </c>
      <c r="R3076">
        <v>20</v>
      </c>
      <c r="S3076" s="6">
        <v>44715</v>
      </c>
      <c r="T3076" s="6">
        <v>0.46041666666666664</v>
      </c>
      <c r="U3076" t="s">
        <v>43</v>
      </c>
      <c r="V3076">
        <v>4907</v>
      </c>
      <c r="W3076">
        <v>15</v>
      </c>
      <c r="X3076">
        <v>59</v>
      </c>
      <c r="Y3076">
        <v>41</v>
      </c>
      <c r="Z3076" t="s">
        <v>18</v>
      </c>
      <c r="AA3076" t="s">
        <v>48</v>
      </c>
      <c r="AB3076">
        <v>3.8</v>
      </c>
      <c r="AC3076">
        <v>41</v>
      </c>
      <c r="AD3076" t="s">
        <v>45</v>
      </c>
      <c r="AE3076" s="6">
        <v>44675</v>
      </c>
      <c r="AF3076" t="str">
        <f>_xlfn.IFS(fact_orders[[#This Row],[delivery_time]]&lt;=40,"EARLY",fact_orders[[#This Row],[delivery_time]]&gt;=50,"LATE",TRUE,"ON TIME")</f>
        <v>LATE</v>
      </c>
    </row>
    <row r="3077" spans="16:32" x14ac:dyDescent="0.25">
      <c r="P3077">
        <v>3065</v>
      </c>
      <c r="Q3077">
        <v>424</v>
      </c>
      <c r="R3077">
        <v>5</v>
      </c>
      <c r="S3077" s="6">
        <v>44715</v>
      </c>
      <c r="T3077" s="6">
        <v>0.55555555555555558</v>
      </c>
      <c r="U3077" t="s">
        <v>43</v>
      </c>
      <c r="V3077">
        <v>3685</v>
      </c>
      <c r="W3077">
        <v>36</v>
      </c>
      <c r="X3077">
        <v>32</v>
      </c>
      <c r="Y3077">
        <v>11</v>
      </c>
      <c r="Z3077" t="s">
        <v>21</v>
      </c>
      <c r="AA3077" t="s">
        <v>46</v>
      </c>
      <c r="AB3077">
        <v>3</v>
      </c>
      <c r="AC3077">
        <v>11</v>
      </c>
      <c r="AD3077" t="s">
        <v>45</v>
      </c>
      <c r="AE3077" s="6">
        <v>44985</v>
      </c>
      <c r="AF3077" t="str">
        <f>_xlfn.IFS(fact_orders[[#This Row],[delivery_time]]&lt;=40,"EARLY",fact_orders[[#This Row],[delivery_time]]&gt;=50,"LATE",TRUE,"ON TIME")</f>
        <v>EARLY</v>
      </c>
    </row>
    <row r="3078" spans="16:32" x14ac:dyDescent="0.25">
      <c r="P3078">
        <v>3066</v>
      </c>
      <c r="Q3078">
        <v>252</v>
      </c>
      <c r="R3078">
        <v>11</v>
      </c>
      <c r="S3078" s="6">
        <v>44715</v>
      </c>
      <c r="T3078" s="6">
        <v>0.88958333333333328</v>
      </c>
      <c r="U3078" t="s">
        <v>43</v>
      </c>
      <c r="V3078">
        <v>2488</v>
      </c>
      <c r="W3078">
        <v>35</v>
      </c>
      <c r="X3078">
        <v>34</v>
      </c>
      <c r="Z3078" t="s">
        <v>8</v>
      </c>
      <c r="AA3078" t="s">
        <v>48</v>
      </c>
      <c r="AB3078">
        <v>3.3</v>
      </c>
      <c r="AD3078" t="s">
        <v>45</v>
      </c>
      <c r="AE3078" s="6">
        <v>44813</v>
      </c>
      <c r="AF3078" t="str">
        <f>_xlfn.IFS(fact_orders[[#This Row],[delivery_time]]&lt;=40,"EARLY",fact_orders[[#This Row],[delivery_time]]&gt;=50,"LATE",TRUE,"ON TIME")</f>
        <v>EARLY</v>
      </c>
    </row>
    <row r="3079" spans="16:32" x14ac:dyDescent="0.25">
      <c r="P3079">
        <v>3067</v>
      </c>
      <c r="Q3079">
        <v>116</v>
      </c>
      <c r="R3079">
        <v>3</v>
      </c>
      <c r="S3079" s="6">
        <v>44715</v>
      </c>
      <c r="T3079" s="6">
        <v>0.91180555555555554</v>
      </c>
      <c r="U3079" t="s">
        <v>43</v>
      </c>
      <c r="V3079">
        <v>4826</v>
      </c>
      <c r="W3079">
        <v>25</v>
      </c>
      <c r="X3079">
        <v>51</v>
      </c>
      <c r="Y3079">
        <v>13</v>
      </c>
      <c r="Z3079" t="s">
        <v>19</v>
      </c>
      <c r="AA3079" t="s">
        <v>44</v>
      </c>
      <c r="AB3079">
        <v>4</v>
      </c>
      <c r="AC3079">
        <v>13</v>
      </c>
      <c r="AD3079" t="s">
        <v>45</v>
      </c>
      <c r="AE3079" s="6">
        <v>44677</v>
      </c>
      <c r="AF3079" t="str">
        <f>_xlfn.IFS(fact_orders[[#This Row],[delivery_time]]&lt;=40,"EARLY",fact_orders[[#This Row],[delivery_time]]&gt;=50,"LATE",TRUE,"ON TIME")</f>
        <v>LATE</v>
      </c>
    </row>
    <row r="3080" spans="16:32" x14ac:dyDescent="0.25">
      <c r="P3080">
        <v>3068</v>
      </c>
      <c r="Q3080">
        <v>341</v>
      </c>
      <c r="R3080">
        <v>7</v>
      </c>
      <c r="S3080" s="6">
        <v>44715</v>
      </c>
      <c r="T3080" s="6">
        <v>0.44930555555555557</v>
      </c>
      <c r="U3080" t="s">
        <v>43</v>
      </c>
      <c r="V3080">
        <v>4445</v>
      </c>
      <c r="W3080">
        <v>15</v>
      </c>
      <c r="X3080">
        <v>49</v>
      </c>
      <c r="Y3080">
        <v>21</v>
      </c>
      <c r="Z3080" t="s">
        <v>23</v>
      </c>
      <c r="AA3080" t="s">
        <v>44</v>
      </c>
      <c r="AB3080">
        <v>3.4</v>
      </c>
      <c r="AC3080">
        <v>21</v>
      </c>
      <c r="AD3080" t="s">
        <v>45</v>
      </c>
      <c r="AE3080" s="6">
        <v>44902</v>
      </c>
      <c r="AF3080" t="str">
        <f>_xlfn.IFS(fact_orders[[#This Row],[delivery_time]]&lt;=40,"EARLY",fact_orders[[#This Row],[delivery_time]]&gt;=50,"LATE",TRUE,"ON TIME")</f>
        <v>ON TIME</v>
      </c>
    </row>
    <row r="3081" spans="16:32" x14ac:dyDescent="0.25">
      <c r="P3081">
        <v>3069</v>
      </c>
      <c r="Q3081">
        <v>449</v>
      </c>
      <c r="R3081">
        <v>2</v>
      </c>
      <c r="S3081" s="6">
        <v>44715</v>
      </c>
      <c r="T3081" s="6">
        <v>0.7583333333333333</v>
      </c>
      <c r="U3081" t="s">
        <v>43</v>
      </c>
      <c r="V3081">
        <v>2895</v>
      </c>
      <c r="W3081">
        <v>19</v>
      </c>
      <c r="X3081">
        <v>42</v>
      </c>
      <c r="Y3081">
        <v>11</v>
      </c>
      <c r="Z3081" t="s">
        <v>17</v>
      </c>
      <c r="AA3081" t="s">
        <v>46</v>
      </c>
      <c r="AB3081">
        <v>4.7</v>
      </c>
      <c r="AC3081">
        <v>11</v>
      </c>
      <c r="AD3081" t="s">
        <v>45</v>
      </c>
      <c r="AE3081" s="6">
        <v>45010</v>
      </c>
      <c r="AF3081" t="str">
        <f>_xlfn.IFS(fact_orders[[#This Row],[delivery_time]]&lt;=40,"EARLY",fact_orders[[#This Row],[delivery_time]]&gt;=50,"LATE",TRUE,"ON TIME")</f>
        <v>ON TIME</v>
      </c>
    </row>
    <row r="3082" spans="16:32" x14ac:dyDescent="0.25">
      <c r="P3082">
        <v>3070</v>
      </c>
      <c r="Q3082">
        <v>429</v>
      </c>
      <c r="R3082">
        <v>5</v>
      </c>
      <c r="S3082" s="6">
        <v>44715</v>
      </c>
      <c r="T3082" s="6">
        <v>0.67569444444444449</v>
      </c>
      <c r="U3082" t="s">
        <v>43</v>
      </c>
      <c r="V3082">
        <v>5325</v>
      </c>
      <c r="W3082">
        <v>30</v>
      </c>
      <c r="X3082">
        <v>38</v>
      </c>
      <c r="Y3082">
        <v>30</v>
      </c>
      <c r="Z3082" t="s">
        <v>21</v>
      </c>
      <c r="AA3082" t="s">
        <v>46</v>
      </c>
      <c r="AB3082">
        <v>3</v>
      </c>
      <c r="AC3082">
        <v>30</v>
      </c>
      <c r="AD3082" t="s">
        <v>45</v>
      </c>
      <c r="AE3082" s="6">
        <v>44990</v>
      </c>
      <c r="AF3082" t="str">
        <f>_xlfn.IFS(fact_orders[[#This Row],[delivery_time]]&lt;=40,"EARLY",fact_orders[[#This Row],[delivery_time]]&gt;=50,"LATE",TRUE,"ON TIME")</f>
        <v>EARLY</v>
      </c>
    </row>
    <row r="3083" spans="16:32" x14ac:dyDescent="0.25">
      <c r="P3083">
        <v>3071</v>
      </c>
      <c r="Q3083">
        <v>208</v>
      </c>
      <c r="R3083">
        <v>19</v>
      </c>
      <c r="S3083" s="6">
        <v>44715</v>
      </c>
      <c r="T3083" s="6">
        <v>0.60763888888888884</v>
      </c>
      <c r="U3083" t="s">
        <v>43</v>
      </c>
      <c r="V3083">
        <v>3069</v>
      </c>
      <c r="W3083">
        <v>20</v>
      </c>
      <c r="X3083">
        <v>31</v>
      </c>
      <c r="Y3083">
        <v>6</v>
      </c>
      <c r="Z3083" t="s">
        <v>16</v>
      </c>
      <c r="AA3083" t="s">
        <v>49</v>
      </c>
      <c r="AB3083">
        <v>4.5</v>
      </c>
      <c r="AC3083">
        <v>6</v>
      </c>
      <c r="AD3083" t="s">
        <v>45</v>
      </c>
      <c r="AE3083" s="6">
        <v>44769</v>
      </c>
      <c r="AF3083" t="str">
        <f>_xlfn.IFS(fact_orders[[#This Row],[delivery_time]]&lt;=40,"EARLY",fact_orders[[#This Row],[delivery_time]]&gt;=50,"LATE",TRUE,"ON TIME")</f>
        <v>EARLY</v>
      </c>
    </row>
    <row r="3084" spans="16:32" x14ac:dyDescent="0.25">
      <c r="P3084">
        <v>3072</v>
      </c>
      <c r="Q3084">
        <v>67</v>
      </c>
      <c r="R3084">
        <v>4</v>
      </c>
      <c r="S3084" s="6">
        <v>44715</v>
      </c>
      <c r="T3084" s="6">
        <v>0.43958333333333333</v>
      </c>
      <c r="U3084" t="s">
        <v>43</v>
      </c>
      <c r="V3084">
        <v>4156</v>
      </c>
      <c r="W3084">
        <v>23</v>
      </c>
      <c r="X3084">
        <v>53</v>
      </c>
      <c r="Y3084">
        <v>8</v>
      </c>
      <c r="Z3084" t="s">
        <v>20</v>
      </c>
      <c r="AA3084" t="s">
        <v>46</v>
      </c>
      <c r="AB3084">
        <v>3.7</v>
      </c>
      <c r="AC3084">
        <v>8</v>
      </c>
      <c r="AD3084" t="s">
        <v>45</v>
      </c>
      <c r="AE3084" s="6">
        <v>44628</v>
      </c>
      <c r="AF3084" t="str">
        <f>_xlfn.IFS(fact_orders[[#This Row],[delivery_time]]&lt;=40,"EARLY",fact_orders[[#This Row],[delivery_time]]&gt;=50,"LATE",TRUE,"ON TIME")</f>
        <v>LATE</v>
      </c>
    </row>
    <row r="3085" spans="16:32" x14ac:dyDescent="0.25">
      <c r="P3085">
        <v>3073</v>
      </c>
      <c r="Q3085">
        <v>138</v>
      </c>
      <c r="R3085">
        <v>18</v>
      </c>
      <c r="S3085" s="6">
        <v>44715</v>
      </c>
      <c r="T3085" s="6">
        <v>0.91180555555555554</v>
      </c>
      <c r="U3085" t="s">
        <v>43</v>
      </c>
      <c r="V3085">
        <v>3533</v>
      </c>
      <c r="W3085">
        <v>30</v>
      </c>
      <c r="X3085">
        <v>39</v>
      </c>
      <c r="Y3085">
        <v>12</v>
      </c>
      <c r="Z3085" t="s">
        <v>15</v>
      </c>
      <c r="AA3085" t="s">
        <v>46</v>
      </c>
      <c r="AB3085">
        <v>3.1</v>
      </c>
      <c r="AC3085">
        <v>12</v>
      </c>
      <c r="AD3085" t="s">
        <v>45</v>
      </c>
      <c r="AE3085" s="6">
        <v>44699</v>
      </c>
      <c r="AF3085" t="str">
        <f>_xlfn.IFS(fact_orders[[#This Row],[delivery_time]]&lt;=40,"EARLY",fact_orders[[#This Row],[delivery_time]]&gt;=50,"LATE",TRUE,"ON TIME")</f>
        <v>EARLY</v>
      </c>
    </row>
    <row r="3086" spans="16:32" x14ac:dyDescent="0.25">
      <c r="P3086">
        <v>3074</v>
      </c>
      <c r="Q3086">
        <v>216</v>
      </c>
      <c r="R3086">
        <v>10</v>
      </c>
      <c r="S3086" s="6">
        <v>44715</v>
      </c>
      <c r="T3086" s="6">
        <v>0.81944444444444442</v>
      </c>
      <c r="U3086" t="s">
        <v>43</v>
      </c>
      <c r="V3086">
        <v>4367</v>
      </c>
      <c r="W3086">
        <v>38</v>
      </c>
      <c r="X3086">
        <v>35</v>
      </c>
      <c r="Y3086">
        <v>23</v>
      </c>
      <c r="Z3086" t="s">
        <v>7</v>
      </c>
      <c r="AA3086" t="s">
        <v>46</v>
      </c>
      <c r="AB3086">
        <v>4.5</v>
      </c>
      <c r="AC3086">
        <v>23</v>
      </c>
      <c r="AD3086" t="s">
        <v>45</v>
      </c>
      <c r="AE3086" s="6">
        <v>44777</v>
      </c>
      <c r="AF3086" t="str">
        <f>_xlfn.IFS(fact_orders[[#This Row],[delivery_time]]&lt;=40,"EARLY",fact_orders[[#This Row],[delivery_time]]&gt;=50,"LATE",TRUE,"ON TIME")</f>
        <v>EARLY</v>
      </c>
    </row>
    <row r="3087" spans="16:32" x14ac:dyDescent="0.25">
      <c r="P3087">
        <v>3075</v>
      </c>
      <c r="Q3087">
        <v>396</v>
      </c>
      <c r="R3087">
        <v>3</v>
      </c>
      <c r="S3087" s="6">
        <v>44715</v>
      </c>
      <c r="T3087" s="6">
        <v>0.69444444444444442</v>
      </c>
      <c r="U3087" t="s">
        <v>43</v>
      </c>
      <c r="V3087">
        <v>5943</v>
      </c>
      <c r="W3087">
        <v>39</v>
      </c>
      <c r="X3087">
        <v>47</v>
      </c>
      <c r="Y3087">
        <v>34</v>
      </c>
      <c r="Z3087" t="s">
        <v>19</v>
      </c>
      <c r="AA3087" t="s">
        <v>44</v>
      </c>
      <c r="AB3087">
        <v>4</v>
      </c>
      <c r="AC3087">
        <v>34</v>
      </c>
      <c r="AD3087" t="s">
        <v>45</v>
      </c>
      <c r="AE3087" s="6">
        <v>44957</v>
      </c>
      <c r="AF3087" t="str">
        <f>_xlfn.IFS(fact_orders[[#This Row],[delivery_time]]&lt;=40,"EARLY",fact_orders[[#This Row],[delivery_time]]&gt;=50,"LATE",TRUE,"ON TIME")</f>
        <v>ON TIME</v>
      </c>
    </row>
    <row r="3088" spans="16:32" x14ac:dyDescent="0.25">
      <c r="P3088">
        <v>3076</v>
      </c>
      <c r="Q3088">
        <v>366</v>
      </c>
      <c r="R3088">
        <v>16</v>
      </c>
      <c r="S3088" s="6">
        <v>44715</v>
      </c>
      <c r="T3088" s="6">
        <v>0.90763888888888888</v>
      </c>
      <c r="U3088" t="s">
        <v>43</v>
      </c>
      <c r="V3088">
        <v>4499</v>
      </c>
      <c r="W3088">
        <v>20</v>
      </c>
      <c r="X3088">
        <v>30</v>
      </c>
      <c r="Y3088">
        <v>6</v>
      </c>
      <c r="Z3088" t="s">
        <v>13</v>
      </c>
      <c r="AA3088" t="s">
        <v>47</v>
      </c>
      <c r="AB3088">
        <v>3.4</v>
      </c>
      <c r="AC3088">
        <v>6</v>
      </c>
      <c r="AD3088" t="s">
        <v>45</v>
      </c>
      <c r="AE3088" s="6">
        <v>44927</v>
      </c>
      <c r="AF3088" t="str">
        <f>_xlfn.IFS(fact_orders[[#This Row],[delivery_time]]&lt;=40,"EARLY",fact_orders[[#This Row],[delivery_time]]&gt;=50,"LATE",TRUE,"ON TIME")</f>
        <v>EARLY</v>
      </c>
    </row>
    <row r="3089" spans="16:32" x14ac:dyDescent="0.25">
      <c r="P3089">
        <v>3077</v>
      </c>
      <c r="Q3089">
        <v>256</v>
      </c>
      <c r="R3089">
        <v>8</v>
      </c>
      <c r="S3089" s="6">
        <v>44715</v>
      </c>
      <c r="T3089" s="6">
        <v>0.42499999999999999</v>
      </c>
      <c r="U3089" t="s">
        <v>43</v>
      </c>
      <c r="V3089">
        <v>4970</v>
      </c>
      <c r="W3089">
        <v>32</v>
      </c>
      <c r="X3089">
        <v>57</v>
      </c>
      <c r="Y3089">
        <v>47</v>
      </c>
      <c r="Z3089" t="s">
        <v>24</v>
      </c>
      <c r="AA3089" t="s">
        <v>44</v>
      </c>
      <c r="AB3089">
        <v>4.2</v>
      </c>
      <c r="AC3089">
        <v>47</v>
      </c>
      <c r="AD3089" t="s">
        <v>45</v>
      </c>
      <c r="AE3089" s="6">
        <v>44817</v>
      </c>
      <c r="AF3089" t="str">
        <f>_xlfn.IFS(fact_orders[[#This Row],[delivery_time]]&lt;=40,"EARLY",fact_orders[[#This Row],[delivery_time]]&gt;=50,"LATE",TRUE,"ON TIME")</f>
        <v>LATE</v>
      </c>
    </row>
    <row r="3090" spans="16:32" x14ac:dyDescent="0.25">
      <c r="P3090">
        <v>3078</v>
      </c>
      <c r="Q3090">
        <v>470</v>
      </c>
      <c r="R3090">
        <v>14</v>
      </c>
      <c r="S3090" s="6">
        <v>44715</v>
      </c>
      <c r="T3090" s="6">
        <v>0.85972222222222228</v>
      </c>
      <c r="U3090" t="s">
        <v>43</v>
      </c>
      <c r="V3090">
        <v>3265</v>
      </c>
      <c r="W3090">
        <v>35</v>
      </c>
      <c r="X3090">
        <v>42</v>
      </c>
      <c r="Y3090">
        <v>18</v>
      </c>
      <c r="Z3090" t="s">
        <v>11</v>
      </c>
      <c r="AA3090" t="s">
        <v>47</v>
      </c>
      <c r="AB3090">
        <v>4.4000000000000004</v>
      </c>
      <c r="AC3090">
        <v>18</v>
      </c>
      <c r="AD3090" t="s">
        <v>45</v>
      </c>
      <c r="AE3090" s="6">
        <v>45031</v>
      </c>
      <c r="AF3090" t="str">
        <f>_xlfn.IFS(fact_orders[[#This Row],[delivery_time]]&lt;=40,"EARLY",fact_orders[[#This Row],[delivery_time]]&gt;=50,"LATE",TRUE,"ON TIME")</f>
        <v>ON TIME</v>
      </c>
    </row>
    <row r="3091" spans="16:32" x14ac:dyDescent="0.25">
      <c r="P3091">
        <v>3079</v>
      </c>
      <c r="Q3091">
        <v>17</v>
      </c>
      <c r="R3091">
        <v>19</v>
      </c>
      <c r="S3091" s="6">
        <v>44715</v>
      </c>
      <c r="T3091" s="6">
        <v>0.8305555555555556</v>
      </c>
      <c r="U3091" t="s">
        <v>43</v>
      </c>
      <c r="V3091">
        <v>3884</v>
      </c>
      <c r="W3091">
        <v>20</v>
      </c>
      <c r="X3091">
        <v>33</v>
      </c>
      <c r="Y3091">
        <v>22</v>
      </c>
      <c r="Z3091" t="s">
        <v>16</v>
      </c>
      <c r="AA3091" t="s">
        <v>49</v>
      </c>
      <c r="AB3091">
        <v>4.5</v>
      </c>
      <c r="AC3091">
        <v>22</v>
      </c>
      <c r="AD3091" t="s">
        <v>45</v>
      </c>
      <c r="AE3091" s="6">
        <v>44578</v>
      </c>
      <c r="AF3091" t="str">
        <f>_xlfn.IFS(fact_orders[[#This Row],[delivery_time]]&lt;=40,"EARLY",fact_orders[[#This Row],[delivery_time]]&gt;=50,"LATE",TRUE,"ON TIME")</f>
        <v>EARLY</v>
      </c>
    </row>
    <row r="3092" spans="16:32" x14ac:dyDescent="0.25">
      <c r="P3092">
        <v>3080</v>
      </c>
      <c r="Q3092">
        <v>441</v>
      </c>
      <c r="R3092">
        <v>4</v>
      </c>
      <c r="S3092" s="6">
        <v>44715</v>
      </c>
      <c r="T3092" s="6">
        <v>0.86388888888888893</v>
      </c>
      <c r="U3092" t="s">
        <v>43</v>
      </c>
      <c r="V3092">
        <v>3255</v>
      </c>
      <c r="W3092">
        <v>24</v>
      </c>
      <c r="X3092">
        <v>47</v>
      </c>
      <c r="Z3092" t="s">
        <v>20</v>
      </c>
      <c r="AA3092" t="s">
        <v>46</v>
      </c>
      <c r="AB3092">
        <v>3.7</v>
      </c>
      <c r="AD3092" t="s">
        <v>45</v>
      </c>
      <c r="AE3092" s="6">
        <v>45002</v>
      </c>
      <c r="AF3092" t="str">
        <f>_xlfn.IFS(fact_orders[[#This Row],[delivery_time]]&lt;=40,"EARLY",fact_orders[[#This Row],[delivery_time]]&gt;=50,"LATE",TRUE,"ON TIME")</f>
        <v>ON TIME</v>
      </c>
    </row>
    <row r="3093" spans="16:32" x14ac:dyDescent="0.25">
      <c r="P3093">
        <v>3081</v>
      </c>
      <c r="Q3093">
        <v>99</v>
      </c>
      <c r="R3093">
        <v>15</v>
      </c>
      <c r="S3093" s="6">
        <v>44716</v>
      </c>
      <c r="T3093" s="6">
        <v>0.72152777777777777</v>
      </c>
      <c r="U3093" t="s">
        <v>43</v>
      </c>
      <c r="V3093">
        <v>5953</v>
      </c>
      <c r="W3093">
        <v>35</v>
      </c>
      <c r="X3093">
        <v>40</v>
      </c>
      <c r="Y3093">
        <v>28</v>
      </c>
      <c r="Z3093" t="s">
        <v>12</v>
      </c>
      <c r="AA3093" t="s">
        <v>48</v>
      </c>
      <c r="AB3093">
        <v>3.8</v>
      </c>
      <c r="AC3093">
        <v>28</v>
      </c>
      <c r="AD3093" t="s">
        <v>45</v>
      </c>
      <c r="AE3093" s="6">
        <v>44660</v>
      </c>
      <c r="AF3093" t="str">
        <f>_xlfn.IFS(fact_orders[[#This Row],[delivery_time]]&lt;=40,"EARLY",fact_orders[[#This Row],[delivery_time]]&gt;=50,"LATE",TRUE,"ON TIME")</f>
        <v>EARLY</v>
      </c>
    </row>
    <row r="3094" spans="16:32" x14ac:dyDescent="0.25">
      <c r="P3094">
        <v>3082</v>
      </c>
      <c r="Q3094">
        <v>408</v>
      </c>
      <c r="R3094">
        <v>8</v>
      </c>
      <c r="S3094" s="6">
        <v>44716</v>
      </c>
      <c r="T3094" s="6">
        <v>0.52222222222222225</v>
      </c>
      <c r="U3094" t="s">
        <v>43</v>
      </c>
      <c r="V3094">
        <v>2851</v>
      </c>
      <c r="W3094">
        <v>39</v>
      </c>
      <c r="X3094">
        <v>58</v>
      </c>
      <c r="Y3094">
        <v>1</v>
      </c>
      <c r="Z3094" t="s">
        <v>24</v>
      </c>
      <c r="AA3094" t="s">
        <v>44</v>
      </c>
      <c r="AB3094">
        <v>4.2</v>
      </c>
      <c r="AC3094">
        <v>1</v>
      </c>
      <c r="AD3094" t="s">
        <v>45</v>
      </c>
      <c r="AE3094" s="6">
        <v>44969</v>
      </c>
      <c r="AF3094" t="str">
        <f>_xlfn.IFS(fact_orders[[#This Row],[delivery_time]]&lt;=40,"EARLY",fact_orders[[#This Row],[delivery_time]]&gt;=50,"LATE",TRUE,"ON TIME")</f>
        <v>LATE</v>
      </c>
    </row>
    <row r="3095" spans="16:32" x14ac:dyDescent="0.25">
      <c r="P3095">
        <v>3083</v>
      </c>
      <c r="Q3095">
        <v>479</v>
      </c>
      <c r="R3095">
        <v>17</v>
      </c>
      <c r="S3095" s="6">
        <v>44716</v>
      </c>
      <c r="T3095" s="6">
        <v>0.85416666666666663</v>
      </c>
      <c r="U3095" t="s">
        <v>43</v>
      </c>
      <c r="V3095">
        <v>2063</v>
      </c>
      <c r="W3095">
        <v>30</v>
      </c>
      <c r="X3095">
        <v>38</v>
      </c>
      <c r="Y3095">
        <v>16</v>
      </c>
      <c r="Z3095" t="s">
        <v>14</v>
      </c>
      <c r="AA3095" t="s">
        <v>48</v>
      </c>
      <c r="AB3095">
        <v>4</v>
      </c>
      <c r="AC3095">
        <v>16</v>
      </c>
      <c r="AD3095" t="s">
        <v>45</v>
      </c>
      <c r="AE3095" s="6">
        <v>45040</v>
      </c>
      <c r="AF3095" t="str">
        <f>_xlfn.IFS(fact_orders[[#This Row],[delivery_time]]&lt;=40,"EARLY",fact_orders[[#This Row],[delivery_time]]&gt;=50,"LATE",TRUE,"ON TIME")</f>
        <v>EARLY</v>
      </c>
    </row>
    <row r="3096" spans="16:32" x14ac:dyDescent="0.25">
      <c r="P3096">
        <v>3084</v>
      </c>
      <c r="Q3096">
        <v>158</v>
      </c>
      <c r="R3096">
        <v>7</v>
      </c>
      <c r="S3096" s="6">
        <v>44716</v>
      </c>
      <c r="T3096" s="6">
        <v>0.74097222222222225</v>
      </c>
      <c r="U3096" t="s">
        <v>43</v>
      </c>
      <c r="V3096">
        <v>4791</v>
      </c>
      <c r="W3096">
        <v>24</v>
      </c>
      <c r="X3096">
        <v>35</v>
      </c>
      <c r="Y3096">
        <v>23</v>
      </c>
      <c r="Z3096" t="s">
        <v>23</v>
      </c>
      <c r="AA3096" t="s">
        <v>44</v>
      </c>
      <c r="AB3096">
        <v>3.4</v>
      </c>
      <c r="AC3096">
        <v>23</v>
      </c>
      <c r="AD3096" t="s">
        <v>45</v>
      </c>
      <c r="AE3096" s="6">
        <v>44719</v>
      </c>
      <c r="AF3096" t="str">
        <f>_xlfn.IFS(fact_orders[[#This Row],[delivery_time]]&lt;=40,"EARLY",fact_orders[[#This Row],[delivery_time]]&gt;=50,"LATE",TRUE,"ON TIME")</f>
        <v>EARLY</v>
      </c>
    </row>
    <row r="3097" spans="16:32" x14ac:dyDescent="0.25">
      <c r="P3097">
        <v>3085</v>
      </c>
      <c r="Q3097">
        <v>98</v>
      </c>
      <c r="R3097">
        <v>12</v>
      </c>
      <c r="S3097" s="6">
        <v>44716</v>
      </c>
      <c r="T3097" s="6">
        <v>0.91597222222222219</v>
      </c>
      <c r="U3097" t="s">
        <v>43</v>
      </c>
      <c r="V3097">
        <v>4547</v>
      </c>
      <c r="W3097">
        <v>34</v>
      </c>
      <c r="X3097">
        <v>40</v>
      </c>
      <c r="Y3097">
        <v>46</v>
      </c>
      <c r="Z3097" t="s">
        <v>9</v>
      </c>
      <c r="AA3097" t="s">
        <v>44</v>
      </c>
      <c r="AB3097">
        <v>3.7</v>
      </c>
      <c r="AC3097">
        <v>46</v>
      </c>
      <c r="AD3097" t="s">
        <v>45</v>
      </c>
      <c r="AE3097" s="6">
        <v>44659</v>
      </c>
      <c r="AF3097" t="str">
        <f>_xlfn.IFS(fact_orders[[#This Row],[delivery_time]]&lt;=40,"EARLY",fact_orders[[#This Row],[delivery_time]]&gt;=50,"LATE",TRUE,"ON TIME")</f>
        <v>EARLY</v>
      </c>
    </row>
    <row r="3098" spans="16:32" x14ac:dyDescent="0.25">
      <c r="P3098">
        <v>3086</v>
      </c>
      <c r="Q3098">
        <v>411</v>
      </c>
      <c r="R3098">
        <v>12</v>
      </c>
      <c r="S3098" s="6">
        <v>44716</v>
      </c>
      <c r="T3098" s="6">
        <v>0.71875</v>
      </c>
      <c r="U3098" t="s">
        <v>43</v>
      </c>
      <c r="V3098">
        <v>4749</v>
      </c>
      <c r="W3098">
        <v>17</v>
      </c>
      <c r="X3098">
        <v>44</v>
      </c>
      <c r="Y3098">
        <v>45</v>
      </c>
      <c r="Z3098" t="s">
        <v>9</v>
      </c>
      <c r="AA3098" t="s">
        <v>44</v>
      </c>
      <c r="AB3098">
        <v>3.7</v>
      </c>
      <c r="AC3098">
        <v>45</v>
      </c>
      <c r="AD3098" t="s">
        <v>45</v>
      </c>
      <c r="AE3098" s="6">
        <v>44972</v>
      </c>
      <c r="AF3098" t="str">
        <f>_xlfn.IFS(fact_orders[[#This Row],[delivery_time]]&lt;=40,"EARLY",fact_orders[[#This Row],[delivery_time]]&gt;=50,"LATE",TRUE,"ON TIME")</f>
        <v>ON TIME</v>
      </c>
    </row>
    <row r="3099" spans="16:32" x14ac:dyDescent="0.25">
      <c r="P3099">
        <v>3087</v>
      </c>
      <c r="Q3099">
        <v>76</v>
      </c>
      <c r="R3099">
        <v>19</v>
      </c>
      <c r="S3099" s="6">
        <v>44716</v>
      </c>
      <c r="T3099" s="6">
        <v>0.48055555555555557</v>
      </c>
      <c r="U3099" t="s">
        <v>43</v>
      </c>
      <c r="V3099">
        <v>2189</v>
      </c>
      <c r="W3099">
        <v>23</v>
      </c>
      <c r="X3099">
        <v>42</v>
      </c>
      <c r="Y3099">
        <v>29</v>
      </c>
      <c r="Z3099" t="s">
        <v>16</v>
      </c>
      <c r="AA3099" t="s">
        <v>49</v>
      </c>
      <c r="AB3099">
        <v>4.5</v>
      </c>
      <c r="AC3099">
        <v>29</v>
      </c>
      <c r="AD3099" t="s">
        <v>45</v>
      </c>
      <c r="AE3099" s="6">
        <v>44637</v>
      </c>
      <c r="AF3099" t="str">
        <f>_xlfn.IFS(fact_orders[[#This Row],[delivery_time]]&lt;=40,"EARLY",fact_orders[[#This Row],[delivery_time]]&gt;=50,"LATE",TRUE,"ON TIME")</f>
        <v>ON TIME</v>
      </c>
    </row>
    <row r="3100" spans="16:32" x14ac:dyDescent="0.25">
      <c r="P3100">
        <v>3088</v>
      </c>
      <c r="Q3100">
        <v>315</v>
      </c>
      <c r="R3100">
        <v>8</v>
      </c>
      <c r="S3100" s="6">
        <v>44716</v>
      </c>
      <c r="T3100" s="6">
        <v>0.6166666666666667</v>
      </c>
      <c r="U3100" t="s">
        <v>43</v>
      </c>
      <c r="V3100">
        <v>2799</v>
      </c>
      <c r="W3100">
        <v>20</v>
      </c>
      <c r="X3100">
        <v>54</v>
      </c>
      <c r="Z3100" t="s">
        <v>24</v>
      </c>
      <c r="AA3100" t="s">
        <v>44</v>
      </c>
      <c r="AB3100">
        <v>4.2</v>
      </c>
      <c r="AD3100" t="s">
        <v>45</v>
      </c>
      <c r="AE3100" s="6">
        <v>44876</v>
      </c>
      <c r="AF3100" t="str">
        <f>_xlfn.IFS(fact_orders[[#This Row],[delivery_time]]&lt;=40,"EARLY",fact_orders[[#This Row],[delivery_time]]&gt;=50,"LATE",TRUE,"ON TIME")</f>
        <v>LATE</v>
      </c>
    </row>
    <row r="3101" spans="16:32" x14ac:dyDescent="0.25">
      <c r="P3101">
        <v>3089</v>
      </c>
      <c r="Q3101">
        <v>215</v>
      </c>
      <c r="R3101">
        <v>13</v>
      </c>
      <c r="S3101" s="6">
        <v>44716</v>
      </c>
      <c r="T3101" s="6">
        <v>0.62013888888888891</v>
      </c>
      <c r="U3101" t="s">
        <v>43</v>
      </c>
      <c r="V3101">
        <v>3355</v>
      </c>
      <c r="W3101">
        <v>27</v>
      </c>
      <c r="X3101">
        <v>44</v>
      </c>
      <c r="Y3101">
        <v>28</v>
      </c>
      <c r="Z3101" t="s">
        <v>10</v>
      </c>
      <c r="AA3101" t="s">
        <v>46</v>
      </c>
      <c r="AB3101">
        <v>3.3</v>
      </c>
      <c r="AC3101">
        <v>28</v>
      </c>
      <c r="AD3101" t="s">
        <v>45</v>
      </c>
      <c r="AE3101" s="6">
        <v>44776</v>
      </c>
      <c r="AF3101" t="str">
        <f>_xlfn.IFS(fact_orders[[#This Row],[delivery_time]]&lt;=40,"EARLY",fact_orders[[#This Row],[delivery_time]]&gt;=50,"LATE",TRUE,"ON TIME")</f>
        <v>ON TIME</v>
      </c>
    </row>
    <row r="3102" spans="16:32" x14ac:dyDescent="0.25">
      <c r="P3102">
        <v>3090</v>
      </c>
      <c r="Q3102">
        <v>23</v>
      </c>
      <c r="R3102">
        <v>18</v>
      </c>
      <c r="S3102" s="6">
        <v>44716</v>
      </c>
      <c r="T3102" s="6">
        <v>0.8520833333333333</v>
      </c>
      <c r="U3102" t="s">
        <v>43</v>
      </c>
      <c r="V3102">
        <v>2141</v>
      </c>
      <c r="W3102">
        <v>31</v>
      </c>
      <c r="X3102">
        <v>36</v>
      </c>
      <c r="Z3102" t="s">
        <v>15</v>
      </c>
      <c r="AA3102" t="s">
        <v>46</v>
      </c>
      <c r="AB3102">
        <v>3.1</v>
      </c>
      <c r="AD3102" t="s">
        <v>45</v>
      </c>
      <c r="AE3102" s="6">
        <v>44584</v>
      </c>
      <c r="AF3102" t="str">
        <f>_xlfn.IFS(fact_orders[[#This Row],[delivery_time]]&lt;=40,"EARLY",fact_orders[[#This Row],[delivery_time]]&gt;=50,"LATE",TRUE,"ON TIME")</f>
        <v>EARLY</v>
      </c>
    </row>
    <row r="3103" spans="16:32" x14ac:dyDescent="0.25">
      <c r="P3103">
        <v>3091</v>
      </c>
      <c r="Q3103">
        <v>442</v>
      </c>
      <c r="R3103">
        <v>2</v>
      </c>
      <c r="S3103" s="6">
        <v>44716</v>
      </c>
      <c r="T3103" s="6">
        <v>0.53263888888888888</v>
      </c>
      <c r="U3103" t="s">
        <v>43</v>
      </c>
      <c r="V3103">
        <v>4261</v>
      </c>
      <c r="W3103">
        <v>24</v>
      </c>
      <c r="X3103">
        <v>50</v>
      </c>
      <c r="Y3103">
        <v>24</v>
      </c>
      <c r="Z3103" t="s">
        <v>17</v>
      </c>
      <c r="AA3103" t="s">
        <v>46</v>
      </c>
      <c r="AB3103">
        <v>4.7</v>
      </c>
      <c r="AC3103">
        <v>24</v>
      </c>
      <c r="AD3103" t="s">
        <v>45</v>
      </c>
      <c r="AE3103" s="6">
        <v>45003</v>
      </c>
      <c r="AF3103" t="str">
        <f>_xlfn.IFS(fact_orders[[#This Row],[delivery_time]]&lt;=40,"EARLY",fact_orders[[#This Row],[delivery_time]]&gt;=50,"LATE",TRUE,"ON TIME")</f>
        <v>LATE</v>
      </c>
    </row>
    <row r="3104" spans="16:32" x14ac:dyDescent="0.25">
      <c r="P3104">
        <v>3092</v>
      </c>
      <c r="Q3104">
        <v>421</v>
      </c>
      <c r="R3104">
        <v>7</v>
      </c>
      <c r="S3104" s="6">
        <v>44716</v>
      </c>
      <c r="T3104" s="6">
        <v>0.8</v>
      </c>
      <c r="U3104" t="s">
        <v>43</v>
      </c>
      <c r="V3104">
        <v>4639</v>
      </c>
      <c r="W3104">
        <v>19</v>
      </c>
      <c r="X3104">
        <v>50</v>
      </c>
      <c r="Y3104">
        <v>8</v>
      </c>
      <c r="Z3104" t="s">
        <v>23</v>
      </c>
      <c r="AA3104" t="s">
        <v>44</v>
      </c>
      <c r="AB3104">
        <v>3.4</v>
      </c>
      <c r="AC3104">
        <v>8</v>
      </c>
      <c r="AD3104" t="s">
        <v>45</v>
      </c>
      <c r="AE3104" s="6">
        <v>44982</v>
      </c>
      <c r="AF3104" t="str">
        <f>_xlfn.IFS(fact_orders[[#This Row],[delivery_time]]&lt;=40,"EARLY",fact_orders[[#This Row],[delivery_time]]&gt;=50,"LATE",TRUE,"ON TIME")</f>
        <v>LATE</v>
      </c>
    </row>
    <row r="3105" spans="16:32" x14ac:dyDescent="0.25">
      <c r="P3105">
        <v>3093</v>
      </c>
      <c r="Q3105">
        <v>495</v>
      </c>
      <c r="R3105">
        <v>9</v>
      </c>
      <c r="S3105" s="6">
        <v>44716</v>
      </c>
      <c r="T3105" s="6">
        <v>0.66249999999999998</v>
      </c>
      <c r="U3105" t="s">
        <v>43</v>
      </c>
      <c r="V3105">
        <v>2427</v>
      </c>
      <c r="W3105">
        <v>22</v>
      </c>
      <c r="X3105">
        <v>45</v>
      </c>
      <c r="Y3105">
        <v>32</v>
      </c>
      <c r="Z3105" t="s">
        <v>25</v>
      </c>
      <c r="AA3105" t="s">
        <v>44</v>
      </c>
      <c r="AB3105">
        <v>4.0999999999999996</v>
      </c>
      <c r="AC3105">
        <v>32</v>
      </c>
      <c r="AD3105" t="s">
        <v>45</v>
      </c>
      <c r="AE3105" s="6">
        <v>45056</v>
      </c>
      <c r="AF3105" t="str">
        <f>_xlfn.IFS(fact_orders[[#This Row],[delivery_time]]&lt;=40,"EARLY",fact_orders[[#This Row],[delivery_time]]&gt;=50,"LATE",TRUE,"ON TIME")</f>
        <v>ON TIME</v>
      </c>
    </row>
    <row r="3106" spans="16:32" x14ac:dyDescent="0.25">
      <c r="P3106">
        <v>3094</v>
      </c>
      <c r="Q3106">
        <v>293</v>
      </c>
      <c r="R3106">
        <v>14</v>
      </c>
      <c r="S3106" s="6">
        <v>44716</v>
      </c>
      <c r="T3106" s="6">
        <v>0.84652777777777777</v>
      </c>
      <c r="U3106" t="s">
        <v>43</v>
      </c>
      <c r="V3106">
        <v>4366</v>
      </c>
      <c r="W3106">
        <v>26</v>
      </c>
      <c r="X3106">
        <v>42</v>
      </c>
      <c r="Z3106" t="s">
        <v>11</v>
      </c>
      <c r="AA3106" t="s">
        <v>47</v>
      </c>
      <c r="AB3106">
        <v>4.4000000000000004</v>
      </c>
      <c r="AD3106" t="s">
        <v>45</v>
      </c>
      <c r="AE3106" s="6">
        <v>44854</v>
      </c>
      <c r="AF3106" t="str">
        <f>_xlfn.IFS(fact_orders[[#This Row],[delivery_time]]&lt;=40,"EARLY",fact_orders[[#This Row],[delivery_time]]&gt;=50,"LATE",TRUE,"ON TIME")</f>
        <v>ON TIME</v>
      </c>
    </row>
    <row r="3107" spans="16:32" x14ac:dyDescent="0.25">
      <c r="P3107">
        <v>3095</v>
      </c>
      <c r="Q3107">
        <v>172</v>
      </c>
      <c r="R3107">
        <v>9</v>
      </c>
      <c r="S3107" s="6">
        <v>44716</v>
      </c>
      <c r="T3107" s="6">
        <v>0.44027777777777777</v>
      </c>
      <c r="U3107" t="s">
        <v>43</v>
      </c>
      <c r="V3107">
        <v>5115</v>
      </c>
      <c r="W3107">
        <v>34</v>
      </c>
      <c r="X3107">
        <v>53</v>
      </c>
      <c r="Y3107">
        <v>15</v>
      </c>
      <c r="Z3107" t="s">
        <v>25</v>
      </c>
      <c r="AA3107" t="s">
        <v>44</v>
      </c>
      <c r="AB3107">
        <v>4.0999999999999996</v>
      </c>
      <c r="AC3107">
        <v>15</v>
      </c>
      <c r="AD3107" t="s">
        <v>45</v>
      </c>
      <c r="AE3107" s="6">
        <v>44733</v>
      </c>
      <c r="AF3107" t="str">
        <f>_xlfn.IFS(fact_orders[[#This Row],[delivery_time]]&lt;=40,"EARLY",fact_orders[[#This Row],[delivery_time]]&gt;=50,"LATE",TRUE,"ON TIME")</f>
        <v>LATE</v>
      </c>
    </row>
    <row r="3108" spans="16:32" x14ac:dyDescent="0.25">
      <c r="P3108">
        <v>3096</v>
      </c>
      <c r="Q3108">
        <v>454</v>
      </c>
      <c r="R3108">
        <v>10</v>
      </c>
      <c r="S3108" s="6">
        <v>44716</v>
      </c>
      <c r="T3108" s="6">
        <v>0.82430555555555551</v>
      </c>
      <c r="U3108" t="s">
        <v>43</v>
      </c>
      <c r="V3108">
        <v>5962</v>
      </c>
      <c r="W3108">
        <v>15</v>
      </c>
      <c r="X3108">
        <v>52</v>
      </c>
      <c r="Y3108">
        <v>45</v>
      </c>
      <c r="Z3108" t="s">
        <v>7</v>
      </c>
      <c r="AA3108" t="s">
        <v>46</v>
      </c>
      <c r="AB3108">
        <v>4.5</v>
      </c>
      <c r="AC3108">
        <v>45</v>
      </c>
      <c r="AD3108" t="s">
        <v>45</v>
      </c>
      <c r="AE3108" s="6">
        <v>45015</v>
      </c>
      <c r="AF3108" t="str">
        <f>_xlfn.IFS(fact_orders[[#This Row],[delivery_time]]&lt;=40,"EARLY",fact_orders[[#This Row],[delivery_time]]&gt;=50,"LATE",TRUE,"ON TIME")</f>
        <v>LATE</v>
      </c>
    </row>
    <row r="3109" spans="16:32" x14ac:dyDescent="0.25">
      <c r="P3109">
        <v>3097</v>
      </c>
      <c r="Q3109">
        <v>262</v>
      </c>
      <c r="R3109">
        <v>19</v>
      </c>
      <c r="S3109" s="6">
        <v>44716</v>
      </c>
      <c r="T3109" s="6">
        <v>0.47013888888888888</v>
      </c>
      <c r="U3109" t="s">
        <v>43</v>
      </c>
      <c r="V3109">
        <v>5305</v>
      </c>
      <c r="W3109">
        <v>18</v>
      </c>
      <c r="X3109">
        <v>33</v>
      </c>
      <c r="Y3109">
        <v>16</v>
      </c>
      <c r="Z3109" t="s">
        <v>16</v>
      </c>
      <c r="AA3109" t="s">
        <v>49</v>
      </c>
      <c r="AB3109">
        <v>4.5</v>
      </c>
      <c r="AC3109">
        <v>16</v>
      </c>
      <c r="AD3109" t="s">
        <v>45</v>
      </c>
      <c r="AE3109" s="6">
        <v>44823</v>
      </c>
      <c r="AF3109" t="str">
        <f>_xlfn.IFS(fact_orders[[#This Row],[delivery_time]]&lt;=40,"EARLY",fact_orders[[#This Row],[delivery_time]]&gt;=50,"LATE",TRUE,"ON TIME")</f>
        <v>EARLY</v>
      </c>
    </row>
    <row r="3110" spans="16:32" x14ac:dyDescent="0.25">
      <c r="P3110">
        <v>3098</v>
      </c>
      <c r="Q3110">
        <v>490</v>
      </c>
      <c r="R3110">
        <v>18</v>
      </c>
      <c r="S3110" s="6">
        <v>44716</v>
      </c>
      <c r="T3110" s="6">
        <v>0.82361111111111107</v>
      </c>
      <c r="U3110" t="s">
        <v>43</v>
      </c>
      <c r="V3110">
        <v>5777</v>
      </c>
      <c r="W3110">
        <v>34</v>
      </c>
      <c r="X3110">
        <v>44</v>
      </c>
      <c r="Y3110">
        <v>1</v>
      </c>
      <c r="Z3110" t="s">
        <v>15</v>
      </c>
      <c r="AA3110" t="s">
        <v>46</v>
      </c>
      <c r="AB3110">
        <v>3.1</v>
      </c>
      <c r="AC3110">
        <v>1</v>
      </c>
      <c r="AD3110" t="s">
        <v>45</v>
      </c>
      <c r="AE3110" s="6">
        <v>45051</v>
      </c>
      <c r="AF3110" t="str">
        <f>_xlfn.IFS(fact_orders[[#This Row],[delivery_time]]&lt;=40,"EARLY",fact_orders[[#This Row],[delivery_time]]&gt;=50,"LATE",TRUE,"ON TIME")</f>
        <v>ON TIME</v>
      </c>
    </row>
    <row r="3111" spans="16:32" x14ac:dyDescent="0.25">
      <c r="P3111">
        <v>3099</v>
      </c>
      <c r="Q3111">
        <v>295</v>
      </c>
      <c r="R3111">
        <v>11</v>
      </c>
      <c r="S3111" s="6">
        <v>44716</v>
      </c>
      <c r="T3111" s="6">
        <v>0.82013888888888886</v>
      </c>
      <c r="U3111" t="s">
        <v>43</v>
      </c>
      <c r="V3111">
        <v>4816</v>
      </c>
      <c r="W3111">
        <v>25</v>
      </c>
      <c r="X3111">
        <v>30</v>
      </c>
      <c r="Y3111">
        <v>36</v>
      </c>
      <c r="Z3111" t="s">
        <v>8</v>
      </c>
      <c r="AA3111" t="s">
        <v>48</v>
      </c>
      <c r="AB3111">
        <v>3.3</v>
      </c>
      <c r="AC3111">
        <v>36</v>
      </c>
      <c r="AD3111" t="s">
        <v>45</v>
      </c>
      <c r="AE3111" s="6">
        <v>44856</v>
      </c>
      <c r="AF3111" t="str">
        <f>_xlfn.IFS(fact_orders[[#This Row],[delivery_time]]&lt;=40,"EARLY",fact_orders[[#This Row],[delivery_time]]&gt;=50,"LATE",TRUE,"ON TIME")</f>
        <v>EARLY</v>
      </c>
    </row>
    <row r="3112" spans="16:32" x14ac:dyDescent="0.25">
      <c r="P3112">
        <v>3100</v>
      </c>
      <c r="Q3112">
        <v>142</v>
      </c>
      <c r="R3112">
        <v>14</v>
      </c>
      <c r="S3112" s="6">
        <v>44716</v>
      </c>
      <c r="T3112" s="6">
        <v>0.68194444444444446</v>
      </c>
      <c r="U3112" t="s">
        <v>43</v>
      </c>
      <c r="V3112">
        <v>5242</v>
      </c>
      <c r="W3112">
        <v>36</v>
      </c>
      <c r="X3112">
        <v>39</v>
      </c>
      <c r="Y3112">
        <v>24</v>
      </c>
      <c r="Z3112" t="s">
        <v>11</v>
      </c>
      <c r="AA3112" t="s">
        <v>47</v>
      </c>
      <c r="AB3112">
        <v>4.4000000000000004</v>
      </c>
      <c r="AC3112">
        <v>24</v>
      </c>
      <c r="AD3112" t="s">
        <v>45</v>
      </c>
      <c r="AE3112" s="6">
        <v>44703</v>
      </c>
      <c r="AF3112" t="str">
        <f>_xlfn.IFS(fact_orders[[#This Row],[delivery_time]]&lt;=40,"EARLY",fact_orders[[#This Row],[delivery_time]]&gt;=50,"LATE",TRUE,"ON TIME")</f>
        <v>EARLY</v>
      </c>
    </row>
    <row r="3113" spans="16:32" x14ac:dyDescent="0.25">
      <c r="P3113">
        <v>3101</v>
      </c>
      <c r="Q3113">
        <v>440</v>
      </c>
      <c r="R3113">
        <v>2</v>
      </c>
      <c r="S3113" s="6">
        <v>44717</v>
      </c>
      <c r="T3113" s="6">
        <v>0.70138888888888884</v>
      </c>
      <c r="U3113" t="s">
        <v>43</v>
      </c>
      <c r="V3113">
        <v>2877</v>
      </c>
      <c r="W3113">
        <v>33</v>
      </c>
      <c r="X3113">
        <v>56</v>
      </c>
      <c r="Y3113">
        <v>36</v>
      </c>
      <c r="Z3113" t="s">
        <v>17</v>
      </c>
      <c r="AA3113" t="s">
        <v>46</v>
      </c>
      <c r="AB3113">
        <v>4.7</v>
      </c>
      <c r="AC3113">
        <v>36</v>
      </c>
      <c r="AD3113" t="s">
        <v>45</v>
      </c>
      <c r="AE3113" s="6">
        <v>45001</v>
      </c>
      <c r="AF3113" t="str">
        <f>_xlfn.IFS(fact_orders[[#This Row],[delivery_time]]&lt;=40,"EARLY",fact_orders[[#This Row],[delivery_time]]&gt;=50,"LATE",TRUE,"ON TIME")</f>
        <v>LATE</v>
      </c>
    </row>
    <row r="3114" spans="16:32" x14ac:dyDescent="0.25">
      <c r="P3114">
        <v>3102</v>
      </c>
      <c r="Q3114">
        <v>451</v>
      </c>
      <c r="R3114">
        <v>15</v>
      </c>
      <c r="S3114" s="6">
        <v>44717</v>
      </c>
      <c r="T3114" s="6">
        <v>0.58819444444444446</v>
      </c>
      <c r="U3114" t="s">
        <v>43</v>
      </c>
      <c r="V3114">
        <v>3613</v>
      </c>
      <c r="W3114">
        <v>18</v>
      </c>
      <c r="X3114">
        <v>41</v>
      </c>
      <c r="Y3114">
        <v>7</v>
      </c>
      <c r="Z3114" t="s">
        <v>12</v>
      </c>
      <c r="AA3114" t="s">
        <v>48</v>
      </c>
      <c r="AB3114">
        <v>3.8</v>
      </c>
      <c r="AC3114">
        <v>7</v>
      </c>
      <c r="AD3114" t="s">
        <v>45</v>
      </c>
      <c r="AE3114" s="6">
        <v>45012</v>
      </c>
      <c r="AF3114" t="str">
        <f>_xlfn.IFS(fact_orders[[#This Row],[delivery_time]]&lt;=40,"EARLY",fact_orders[[#This Row],[delivery_time]]&gt;=50,"LATE",TRUE,"ON TIME")</f>
        <v>ON TIME</v>
      </c>
    </row>
    <row r="3115" spans="16:32" x14ac:dyDescent="0.25">
      <c r="P3115">
        <v>3103</v>
      </c>
      <c r="Q3115">
        <v>306</v>
      </c>
      <c r="R3115">
        <v>14</v>
      </c>
      <c r="S3115" s="6">
        <v>44717</v>
      </c>
      <c r="T3115" s="6">
        <v>0.74791666666666667</v>
      </c>
      <c r="U3115" t="s">
        <v>43</v>
      </c>
      <c r="V3115">
        <v>2587</v>
      </c>
      <c r="W3115">
        <v>24</v>
      </c>
      <c r="X3115">
        <v>36</v>
      </c>
      <c r="Y3115">
        <v>7</v>
      </c>
      <c r="Z3115" t="s">
        <v>11</v>
      </c>
      <c r="AA3115" t="s">
        <v>47</v>
      </c>
      <c r="AB3115">
        <v>4.4000000000000004</v>
      </c>
      <c r="AC3115">
        <v>7</v>
      </c>
      <c r="AD3115" t="s">
        <v>45</v>
      </c>
      <c r="AE3115" s="6">
        <v>44867</v>
      </c>
      <c r="AF3115" t="str">
        <f>_xlfn.IFS(fact_orders[[#This Row],[delivery_time]]&lt;=40,"EARLY",fact_orders[[#This Row],[delivery_time]]&gt;=50,"LATE",TRUE,"ON TIME")</f>
        <v>EARLY</v>
      </c>
    </row>
    <row r="3116" spans="16:32" x14ac:dyDescent="0.25">
      <c r="P3116">
        <v>3104</v>
      </c>
      <c r="Q3116">
        <v>73</v>
      </c>
      <c r="R3116">
        <v>6</v>
      </c>
      <c r="S3116" s="6">
        <v>44717</v>
      </c>
      <c r="T3116" s="6">
        <v>0.58333333333333337</v>
      </c>
      <c r="U3116" t="s">
        <v>43</v>
      </c>
      <c r="V3116">
        <v>2192</v>
      </c>
      <c r="W3116">
        <v>39</v>
      </c>
      <c r="X3116">
        <v>43</v>
      </c>
      <c r="Z3116" t="s">
        <v>22</v>
      </c>
      <c r="AA3116" t="s">
        <v>47</v>
      </c>
      <c r="AB3116">
        <v>3.4</v>
      </c>
      <c r="AD3116" t="s">
        <v>45</v>
      </c>
      <c r="AE3116" s="6">
        <v>44634</v>
      </c>
      <c r="AF3116" t="str">
        <f>_xlfn.IFS(fact_orders[[#This Row],[delivery_time]]&lt;=40,"EARLY",fact_orders[[#This Row],[delivery_time]]&gt;=50,"LATE",TRUE,"ON TIME")</f>
        <v>ON TIME</v>
      </c>
    </row>
    <row r="3117" spans="16:32" x14ac:dyDescent="0.25">
      <c r="P3117">
        <v>3105</v>
      </c>
      <c r="Q3117">
        <v>203</v>
      </c>
      <c r="R3117">
        <v>12</v>
      </c>
      <c r="S3117" s="6">
        <v>44717</v>
      </c>
      <c r="T3117" s="6">
        <v>0.50347222222222221</v>
      </c>
      <c r="U3117" t="s">
        <v>43</v>
      </c>
      <c r="V3117">
        <v>4621</v>
      </c>
      <c r="W3117">
        <v>25</v>
      </c>
      <c r="X3117">
        <v>46</v>
      </c>
      <c r="Y3117">
        <v>20</v>
      </c>
      <c r="Z3117" t="s">
        <v>9</v>
      </c>
      <c r="AA3117" t="s">
        <v>44</v>
      </c>
      <c r="AB3117">
        <v>3.7</v>
      </c>
      <c r="AC3117">
        <v>20</v>
      </c>
      <c r="AD3117" t="s">
        <v>45</v>
      </c>
      <c r="AE3117" s="6">
        <v>44764</v>
      </c>
      <c r="AF3117" t="str">
        <f>_xlfn.IFS(fact_orders[[#This Row],[delivery_time]]&lt;=40,"EARLY",fact_orders[[#This Row],[delivery_time]]&gt;=50,"LATE",TRUE,"ON TIME")</f>
        <v>ON TIME</v>
      </c>
    </row>
    <row r="3118" spans="16:32" x14ac:dyDescent="0.25">
      <c r="P3118">
        <v>3106</v>
      </c>
      <c r="Q3118">
        <v>456</v>
      </c>
      <c r="R3118">
        <v>10</v>
      </c>
      <c r="S3118" s="6">
        <v>44717</v>
      </c>
      <c r="T3118" s="6">
        <v>0.47430555555555554</v>
      </c>
      <c r="U3118" t="s">
        <v>43</v>
      </c>
      <c r="V3118">
        <v>4349</v>
      </c>
      <c r="W3118">
        <v>30</v>
      </c>
      <c r="X3118">
        <v>40</v>
      </c>
      <c r="Y3118">
        <v>45</v>
      </c>
      <c r="Z3118" t="s">
        <v>7</v>
      </c>
      <c r="AA3118" t="s">
        <v>46</v>
      </c>
      <c r="AB3118">
        <v>4.5</v>
      </c>
      <c r="AC3118">
        <v>45</v>
      </c>
      <c r="AD3118" t="s">
        <v>45</v>
      </c>
      <c r="AE3118" s="6">
        <v>45017</v>
      </c>
      <c r="AF3118" t="str">
        <f>_xlfn.IFS(fact_orders[[#This Row],[delivery_time]]&lt;=40,"EARLY",fact_orders[[#This Row],[delivery_time]]&gt;=50,"LATE",TRUE,"ON TIME")</f>
        <v>EARLY</v>
      </c>
    </row>
    <row r="3119" spans="16:32" x14ac:dyDescent="0.25">
      <c r="P3119">
        <v>3107</v>
      </c>
      <c r="Q3119">
        <v>98</v>
      </c>
      <c r="R3119">
        <v>5</v>
      </c>
      <c r="S3119" s="6">
        <v>44717</v>
      </c>
      <c r="T3119" s="6">
        <v>0.81458333333333333</v>
      </c>
      <c r="U3119" t="s">
        <v>43</v>
      </c>
      <c r="V3119">
        <v>3295</v>
      </c>
      <c r="W3119">
        <v>39</v>
      </c>
      <c r="X3119">
        <v>40</v>
      </c>
      <c r="Y3119">
        <v>17</v>
      </c>
      <c r="Z3119" t="s">
        <v>21</v>
      </c>
      <c r="AA3119" t="s">
        <v>46</v>
      </c>
      <c r="AB3119">
        <v>3</v>
      </c>
      <c r="AC3119">
        <v>17</v>
      </c>
      <c r="AD3119" t="s">
        <v>45</v>
      </c>
      <c r="AE3119" s="6">
        <v>44659</v>
      </c>
      <c r="AF3119" t="str">
        <f>_xlfn.IFS(fact_orders[[#This Row],[delivery_time]]&lt;=40,"EARLY",fact_orders[[#This Row],[delivery_time]]&gt;=50,"LATE",TRUE,"ON TIME")</f>
        <v>EARLY</v>
      </c>
    </row>
    <row r="3120" spans="16:32" x14ac:dyDescent="0.25">
      <c r="P3120">
        <v>3108</v>
      </c>
      <c r="Q3120">
        <v>285</v>
      </c>
      <c r="R3120">
        <v>20</v>
      </c>
      <c r="S3120" s="6">
        <v>44717</v>
      </c>
      <c r="T3120" s="6">
        <v>0.77847222222222223</v>
      </c>
      <c r="U3120" t="s">
        <v>43</v>
      </c>
      <c r="V3120">
        <v>5094</v>
      </c>
      <c r="W3120">
        <v>16</v>
      </c>
      <c r="X3120">
        <v>37</v>
      </c>
      <c r="Y3120">
        <v>37</v>
      </c>
      <c r="Z3120" t="s">
        <v>18</v>
      </c>
      <c r="AA3120" t="s">
        <v>48</v>
      </c>
      <c r="AB3120">
        <v>3.8</v>
      </c>
      <c r="AC3120">
        <v>37</v>
      </c>
      <c r="AD3120" t="s">
        <v>45</v>
      </c>
      <c r="AE3120" s="6">
        <v>44846</v>
      </c>
      <c r="AF3120" t="str">
        <f>_xlfn.IFS(fact_orders[[#This Row],[delivery_time]]&lt;=40,"EARLY",fact_orders[[#This Row],[delivery_time]]&gt;=50,"LATE",TRUE,"ON TIME")</f>
        <v>EARLY</v>
      </c>
    </row>
    <row r="3121" spans="16:32" x14ac:dyDescent="0.25">
      <c r="P3121">
        <v>3109</v>
      </c>
      <c r="Q3121">
        <v>370</v>
      </c>
      <c r="R3121">
        <v>2</v>
      </c>
      <c r="S3121" s="6">
        <v>44717</v>
      </c>
      <c r="T3121" s="6">
        <v>0.60277777777777775</v>
      </c>
      <c r="U3121" t="s">
        <v>43</v>
      </c>
      <c r="V3121">
        <v>4568</v>
      </c>
      <c r="W3121">
        <v>16</v>
      </c>
      <c r="X3121">
        <v>59</v>
      </c>
      <c r="Y3121">
        <v>3</v>
      </c>
      <c r="Z3121" t="s">
        <v>17</v>
      </c>
      <c r="AA3121" t="s">
        <v>46</v>
      </c>
      <c r="AB3121">
        <v>4.7</v>
      </c>
      <c r="AC3121">
        <v>3</v>
      </c>
      <c r="AD3121" t="s">
        <v>45</v>
      </c>
      <c r="AE3121" s="6">
        <v>44931</v>
      </c>
      <c r="AF3121" t="str">
        <f>_xlfn.IFS(fact_orders[[#This Row],[delivery_time]]&lt;=40,"EARLY",fact_orders[[#This Row],[delivery_time]]&gt;=50,"LATE",TRUE,"ON TIME")</f>
        <v>LATE</v>
      </c>
    </row>
    <row r="3122" spans="16:32" x14ac:dyDescent="0.25">
      <c r="P3122">
        <v>3110</v>
      </c>
      <c r="Q3122">
        <v>110</v>
      </c>
      <c r="R3122">
        <v>5</v>
      </c>
      <c r="S3122" s="6">
        <v>44717</v>
      </c>
      <c r="T3122" s="6">
        <v>0.72986111111111107</v>
      </c>
      <c r="U3122" t="s">
        <v>43</v>
      </c>
      <c r="V3122">
        <v>5190</v>
      </c>
      <c r="W3122">
        <v>36</v>
      </c>
      <c r="X3122">
        <v>36</v>
      </c>
      <c r="Y3122">
        <v>39</v>
      </c>
      <c r="Z3122" t="s">
        <v>21</v>
      </c>
      <c r="AA3122" t="s">
        <v>46</v>
      </c>
      <c r="AB3122">
        <v>3</v>
      </c>
      <c r="AC3122">
        <v>39</v>
      </c>
      <c r="AD3122" t="s">
        <v>45</v>
      </c>
      <c r="AE3122" s="6">
        <v>44671</v>
      </c>
      <c r="AF3122" t="str">
        <f>_xlfn.IFS(fact_orders[[#This Row],[delivery_time]]&lt;=40,"EARLY",fact_orders[[#This Row],[delivery_time]]&gt;=50,"LATE",TRUE,"ON TIME")</f>
        <v>EARLY</v>
      </c>
    </row>
    <row r="3123" spans="16:32" x14ac:dyDescent="0.25">
      <c r="P3123">
        <v>3111</v>
      </c>
      <c r="Q3123">
        <v>366</v>
      </c>
      <c r="R3123">
        <v>18</v>
      </c>
      <c r="S3123" s="6">
        <v>44717</v>
      </c>
      <c r="T3123" s="6">
        <v>0.44444444444444442</v>
      </c>
      <c r="U3123" t="s">
        <v>43</v>
      </c>
      <c r="V3123">
        <v>3772</v>
      </c>
      <c r="W3123">
        <v>30</v>
      </c>
      <c r="X3123">
        <v>35</v>
      </c>
      <c r="Y3123">
        <v>18</v>
      </c>
      <c r="Z3123" t="s">
        <v>15</v>
      </c>
      <c r="AA3123" t="s">
        <v>46</v>
      </c>
      <c r="AB3123">
        <v>3.1</v>
      </c>
      <c r="AC3123">
        <v>18</v>
      </c>
      <c r="AD3123" t="s">
        <v>45</v>
      </c>
      <c r="AE3123" s="6">
        <v>44927</v>
      </c>
      <c r="AF3123" t="str">
        <f>_xlfn.IFS(fact_orders[[#This Row],[delivery_time]]&lt;=40,"EARLY",fact_orders[[#This Row],[delivery_time]]&gt;=50,"LATE",TRUE,"ON TIME")</f>
        <v>EARLY</v>
      </c>
    </row>
    <row r="3124" spans="16:32" x14ac:dyDescent="0.25">
      <c r="P3124">
        <v>3112</v>
      </c>
      <c r="Q3124">
        <v>362</v>
      </c>
      <c r="R3124">
        <v>4</v>
      </c>
      <c r="S3124" s="6">
        <v>44717</v>
      </c>
      <c r="T3124" s="6">
        <v>0.91527777777777775</v>
      </c>
      <c r="U3124" t="s">
        <v>43</v>
      </c>
      <c r="V3124">
        <v>5207</v>
      </c>
      <c r="W3124">
        <v>29</v>
      </c>
      <c r="X3124">
        <v>39</v>
      </c>
      <c r="Y3124">
        <v>21</v>
      </c>
      <c r="Z3124" t="s">
        <v>20</v>
      </c>
      <c r="AA3124" t="s">
        <v>46</v>
      </c>
      <c r="AB3124">
        <v>3.7</v>
      </c>
      <c r="AC3124">
        <v>21</v>
      </c>
      <c r="AD3124" t="s">
        <v>45</v>
      </c>
      <c r="AE3124" s="6">
        <v>44923</v>
      </c>
      <c r="AF3124" t="str">
        <f>_xlfn.IFS(fact_orders[[#This Row],[delivery_time]]&lt;=40,"EARLY",fact_orders[[#This Row],[delivery_time]]&gt;=50,"LATE",TRUE,"ON TIME")</f>
        <v>EARLY</v>
      </c>
    </row>
    <row r="3125" spans="16:32" x14ac:dyDescent="0.25">
      <c r="P3125">
        <v>3113</v>
      </c>
      <c r="Q3125">
        <v>64</v>
      </c>
      <c r="R3125">
        <v>8</v>
      </c>
      <c r="S3125" s="6">
        <v>44717</v>
      </c>
      <c r="T3125" s="6">
        <v>0.74305555555555558</v>
      </c>
      <c r="U3125" t="s">
        <v>43</v>
      </c>
      <c r="V3125">
        <v>5208</v>
      </c>
      <c r="W3125">
        <v>38</v>
      </c>
      <c r="X3125">
        <v>44</v>
      </c>
      <c r="Y3125">
        <v>19</v>
      </c>
      <c r="Z3125" t="s">
        <v>24</v>
      </c>
      <c r="AA3125" t="s">
        <v>44</v>
      </c>
      <c r="AB3125">
        <v>4.2</v>
      </c>
      <c r="AC3125">
        <v>19</v>
      </c>
      <c r="AD3125" t="s">
        <v>45</v>
      </c>
      <c r="AE3125" s="6">
        <v>44625</v>
      </c>
      <c r="AF3125" t="str">
        <f>_xlfn.IFS(fact_orders[[#This Row],[delivery_time]]&lt;=40,"EARLY",fact_orders[[#This Row],[delivery_time]]&gt;=50,"LATE",TRUE,"ON TIME")</f>
        <v>ON TIME</v>
      </c>
    </row>
    <row r="3126" spans="16:32" x14ac:dyDescent="0.25">
      <c r="P3126">
        <v>3114</v>
      </c>
      <c r="Q3126">
        <v>428</v>
      </c>
      <c r="R3126">
        <v>15</v>
      </c>
      <c r="S3126" s="6">
        <v>44717</v>
      </c>
      <c r="T3126" s="6">
        <v>0.54513888888888884</v>
      </c>
      <c r="U3126" t="s">
        <v>43</v>
      </c>
      <c r="V3126">
        <v>4687</v>
      </c>
      <c r="W3126">
        <v>30</v>
      </c>
      <c r="X3126">
        <v>37</v>
      </c>
      <c r="Y3126">
        <v>17</v>
      </c>
      <c r="Z3126" t="s">
        <v>12</v>
      </c>
      <c r="AA3126" t="s">
        <v>48</v>
      </c>
      <c r="AB3126">
        <v>3.8</v>
      </c>
      <c r="AC3126">
        <v>17</v>
      </c>
      <c r="AD3126" t="s">
        <v>45</v>
      </c>
      <c r="AE3126" s="6">
        <v>44989</v>
      </c>
      <c r="AF3126" t="str">
        <f>_xlfn.IFS(fact_orders[[#This Row],[delivery_time]]&lt;=40,"EARLY",fact_orders[[#This Row],[delivery_time]]&gt;=50,"LATE",TRUE,"ON TIME")</f>
        <v>EARLY</v>
      </c>
    </row>
    <row r="3127" spans="16:32" x14ac:dyDescent="0.25">
      <c r="P3127">
        <v>3115</v>
      </c>
      <c r="Q3127">
        <v>357</v>
      </c>
      <c r="R3127">
        <v>13</v>
      </c>
      <c r="S3127" s="6">
        <v>44717</v>
      </c>
      <c r="T3127" s="6">
        <v>0.45555555555555555</v>
      </c>
      <c r="U3127" t="s">
        <v>43</v>
      </c>
      <c r="V3127">
        <v>2125</v>
      </c>
      <c r="W3127">
        <v>36</v>
      </c>
      <c r="X3127">
        <v>54</v>
      </c>
      <c r="Y3127">
        <v>26</v>
      </c>
      <c r="Z3127" t="s">
        <v>10</v>
      </c>
      <c r="AA3127" t="s">
        <v>46</v>
      </c>
      <c r="AB3127">
        <v>3.3</v>
      </c>
      <c r="AC3127">
        <v>26</v>
      </c>
      <c r="AD3127" t="s">
        <v>45</v>
      </c>
      <c r="AE3127" s="6">
        <v>44918</v>
      </c>
      <c r="AF3127" t="str">
        <f>_xlfn.IFS(fact_orders[[#This Row],[delivery_time]]&lt;=40,"EARLY",fact_orders[[#This Row],[delivery_time]]&gt;=50,"LATE",TRUE,"ON TIME")</f>
        <v>LATE</v>
      </c>
    </row>
    <row r="3128" spans="16:32" x14ac:dyDescent="0.25">
      <c r="P3128">
        <v>3116</v>
      </c>
      <c r="Q3128">
        <v>436</v>
      </c>
      <c r="R3128">
        <v>5</v>
      </c>
      <c r="S3128" s="6">
        <v>44717</v>
      </c>
      <c r="T3128" s="6">
        <v>0.52638888888888891</v>
      </c>
      <c r="U3128" t="s">
        <v>43</v>
      </c>
      <c r="V3128">
        <v>4018</v>
      </c>
      <c r="W3128">
        <v>27</v>
      </c>
      <c r="X3128">
        <v>56</v>
      </c>
      <c r="Z3128" t="s">
        <v>21</v>
      </c>
      <c r="AA3128" t="s">
        <v>46</v>
      </c>
      <c r="AB3128">
        <v>3</v>
      </c>
      <c r="AD3128" t="s">
        <v>45</v>
      </c>
      <c r="AE3128" s="6">
        <v>44997</v>
      </c>
      <c r="AF3128" t="str">
        <f>_xlfn.IFS(fact_orders[[#This Row],[delivery_time]]&lt;=40,"EARLY",fact_orders[[#This Row],[delivery_time]]&gt;=50,"LATE",TRUE,"ON TIME")</f>
        <v>LATE</v>
      </c>
    </row>
    <row r="3129" spans="16:32" x14ac:dyDescent="0.25">
      <c r="P3129">
        <v>3117</v>
      </c>
      <c r="Q3129">
        <v>95</v>
      </c>
      <c r="R3129">
        <v>13</v>
      </c>
      <c r="S3129" s="6">
        <v>44717</v>
      </c>
      <c r="T3129" s="6">
        <v>0.48958333333333331</v>
      </c>
      <c r="U3129" t="s">
        <v>43</v>
      </c>
      <c r="V3129">
        <v>3075</v>
      </c>
      <c r="W3129">
        <v>21</v>
      </c>
      <c r="X3129">
        <v>45</v>
      </c>
      <c r="Y3129">
        <v>14</v>
      </c>
      <c r="Z3129" t="s">
        <v>10</v>
      </c>
      <c r="AA3129" t="s">
        <v>46</v>
      </c>
      <c r="AB3129">
        <v>3.3</v>
      </c>
      <c r="AC3129">
        <v>14</v>
      </c>
      <c r="AD3129" t="s">
        <v>45</v>
      </c>
      <c r="AE3129" s="6">
        <v>44656</v>
      </c>
      <c r="AF3129" t="str">
        <f>_xlfn.IFS(fact_orders[[#This Row],[delivery_time]]&lt;=40,"EARLY",fact_orders[[#This Row],[delivery_time]]&gt;=50,"LATE",TRUE,"ON TIME")</f>
        <v>ON TIME</v>
      </c>
    </row>
    <row r="3130" spans="16:32" x14ac:dyDescent="0.25">
      <c r="P3130">
        <v>3118</v>
      </c>
      <c r="Q3130">
        <v>201</v>
      </c>
      <c r="R3130">
        <v>10</v>
      </c>
      <c r="S3130" s="6">
        <v>44717</v>
      </c>
      <c r="T3130" s="6">
        <v>0.68541666666666667</v>
      </c>
      <c r="U3130" t="s">
        <v>43</v>
      </c>
      <c r="V3130">
        <v>4029</v>
      </c>
      <c r="W3130">
        <v>39</v>
      </c>
      <c r="X3130">
        <v>43</v>
      </c>
      <c r="Y3130">
        <v>37</v>
      </c>
      <c r="Z3130" t="s">
        <v>7</v>
      </c>
      <c r="AA3130" t="s">
        <v>46</v>
      </c>
      <c r="AB3130">
        <v>4.5</v>
      </c>
      <c r="AC3130">
        <v>37</v>
      </c>
      <c r="AD3130" t="s">
        <v>45</v>
      </c>
      <c r="AE3130" s="6">
        <v>44762</v>
      </c>
      <c r="AF3130" t="str">
        <f>_xlfn.IFS(fact_orders[[#This Row],[delivery_time]]&lt;=40,"EARLY",fact_orders[[#This Row],[delivery_time]]&gt;=50,"LATE",TRUE,"ON TIME")</f>
        <v>ON TIME</v>
      </c>
    </row>
    <row r="3131" spans="16:32" x14ac:dyDescent="0.25">
      <c r="P3131">
        <v>3119</v>
      </c>
      <c r="Q3131">
        <v>28</v>
      </c>
      <c r="R3131">
        <v>2</v>
      </c>
      <c r="S3131" s="6">
        <v>44717</v>
      </c>
      <c r="T3131" s="6">
        <v>0.45694444444444443</v>
      </c>
      <c r="U3131" t="s">
        <v>43</v>
      </c>
      <c r="V3131">
        <v>5507</v>
      </c>
      <c r="W3131">
        <v>18</v>
      </c>
      <c r="X3131">
        <v>54</v>
      </c>
      <c r="Y3131">
        <v>46</v>
      </c>
      <c r="Z3131" t="s">
        <v>17</v>
      </c>
      <c r="AA3131" t="s">
        <v>46</v>
      </c>
      <c r="AB3131">
        <v>4.7</v>
      </c>
      <c r="AC3131">
        <v>46</v>
      </c>
      <c r="AD3131" t="s">
        <v>45</v>
      </c>
      <c r="AE3131" s="6">
        <v>44589</v>
      </c>
      <c r="AF3131" t="str">
        <f>_xlfn.IFS(fact_orders[[#This Row],[delivery_time]]&lt;=40,"EARLY",fact_orders[[#This Row],[delivery_time]]&gt;=50,"LATE",TRUE,"ON TIME")</f>
        <v>LATE</v>
      </c>
    </row>
    <row r="3132" spans="16:32" x14ac:dyDescent="0.25">
      <c r="P3132">
        <v>3120</v>
      </c>
      <c r="Q3132">
        <v>387</v>
      </c>
      <c r="R3132">
        <v>19</v>
      </c>
      <c r="S3132" s="6">
        <v>44717</v>
      </c>
      <c r="T3132" s="6">
        <v>0.60555555555555551</v>
      </c>
      <c r="U3132" t="s">
        <v>43</v>
      </c>
      <c r="V3132">
        <v>3640</v>
      </c>
      <c r="W3132">
        <v>38</v>
      </c>
      <c r="X3132">
        <v>47</v>
      </c>
      <c r="Y3132">
        <v>13</v>
      </c>
      <c r="Z3132" t="s">
        <v>16</v>
      </c>
      <c r="AA3132" t="s">
        <v>49</v>
      </c>
      <c r="AB3132">
        <v>4.5</v>
      </c>
      <c r="AC3132">
        <v>13</v>
      </c>
      <c r="AD3132" t="s">
        <v>45</v>
      </c>
      <c r="AE3132" s="6">
        <v>44948</v>
      </c>
      <c r="AF3132" t="str">
        <f>_xlfn.IFS(fact_orders[[#This Row],[delivery_time]]&lt;=40,"EARLY",fact_orders[[#This Row],[delivery_time]]&gt;=50,"LATE",TRUE,"ON TIME")</f>
        <v>ON TIME</v>
      </c>
    </row>
    <row r="3133" spans="16:32" x14ac:dyDescent="0.25">
      <c r="P3133">
        <v>3121</v>
      </c>
      <c r="Q3133">
        <v>2</v>
      </c>
      <c r="R3133">
        <v>1</v>
      </c>
      <c r="S3133" s="6">
        <v>44718</v>
      </c>
      <c r="T3133" s="6">
        <v>0.88958333333333328</v>
      </c>
      <c r="U3133" t="s">
        <v>43</v>
      </c>
      <c r="V3133">
        <v>5532</v>
      </c>
      <c r="W3133">
        <v>24</v>
      </c>
      <c r="X3133">
        <v>32</v>
      </c>
      <c r="Y3133">
        <v>8</v>
      </c>
      <c r="Z3133" t="s">
        <v>6</v>
      </c>
      <c r="AA3133" t="s">
        <v>48</v>
      </c>
      <c r="AB3133">
        <v>3</v>
      </c>
      <c r="AC3133">
        <v>8</v>
      </c>
      <c r="AD3133" t="s">
        <v>45</v>
      </c>
      <c r="AE3133" s="6">
        <v>44563</v>
      </c>
      <c r="AF3133" t="str">
        <f>_xlfn.IFS(fact_orders[[#This Row],[delivery_time]]&lt;=40,"EARLY",fact_orders[[#This Row],[delivery_time]]&gt;=50,"LATE",TRUE,"ON TIME")</f>
        <v>EARLY</v>
      </c>
    </row>
    <row r="3134" spans="16:32" x14ac:dyDescent="0.25">
      <c r="P3134">
        <v>3122</v>
      </c>
      <c r="Q3134">
        <v>62</v>
      </c>
      <c r="R3134">
        <v>11</v>
      </c>
      <c r="S3134" s="6">
        <v>44718</v>
      </c>
      <c r="T3134" s="6">
        <v>0.62222222222222223</v>
      </c>
      <c r="U3134" t="s">
        <v>43</v>
      </c>
      <c r="V3134">
        <v>5642</v>
      </c>
      <c r="W3134">
        <v>23</v>
      </c>
      <c r="X3134">
        <v>46</v>
      </c>
      <c r="Z3134" t="s">
        <v>8</v>
      </c>
      <c r="AA3134" t="s">
        <v>48</v>
      </c>
      <c r="AB3134">
        <v>3.3</v>
      </c>
      <c r="AD3134" t="s">
        <v>45</v>
      </c>
      <c r="AE3134" s="6">
        <v>44623</v>
      </c>
      <c r="AF3134" t="str">
        <f>_xlfn.IFS(fact_orders[[#This Row],[delivery_time]]&lt;=40,"EARLY",fact_orders[[#This Row],[delivery_time]]&gt;=50,"LATE",TRUE,"ON TIME")</f>
        <v>ON TIME</v>
      </c>
    </row>
    <row r="3135" spans="16:32" x14ac:dyDescent="0.25">
      <c r="P3135">
        <v>3123</v>
      </c>
      <c r="Q3135">
        <v>63</v>
      </c>
      <c r="R3135">
        <v>20</v>
      </c>
      <c r="S3135" s="6">
        <v>44718</v>
      </c>
      <c r="T3135" s="6">
        <v>0.68680555555555556</v>
      </c>
      <c r="U3135" t="s">
        <v>43</v>
      </c>
      <c r="V3135">
        <v>3194</v>
      </c>
      <c r="W3135">
        <v>37</v>
      </c>
      <c r="X3135">
        <v>57</v>
      </c>
      <c r="Y3135">
        <v>13</v>
      </c>
      <c r="Z3135" t="s">
        <v>18</v>
      </c>
      <c r="AA3135" t="s">
        <v>48</v>
      </c>
      <c r="AB3135">
        <v>3.8</v>
      </c>
      <c r="AC3135">
        <v>13</v>
      </c>
      <c r="AD3135" t="s">
        <v>45</v>
      </c>
      <c r="AE3135" s="6">
        <v>44624</v>
      </c>
      <c r="AF3135" t="str">
        <f>_xlfn.IFS(fact_orders[[#This Row],[delivery_time]]&lt;=40,"EARLY",fact_orders[[#This Row],[delivery_time]]&gt;=50,"LATE",TRUE,"ON TIME")</f>
        <v>LATE</v>
      </c>
    </row>
    <row r="3136" spans="16:32" x14ac:dyDescent="0.25">
      <c r="P3136">
        <v>3124</v>
      </c>
      <c r="Q3136">
        <v>299</v>
      </c>
      <c r="R3136">
        <v>9</v>
      </c>
      <c r="S3136" s="6">
        <v>44718</v>
      </c>
      <c r="T3136" s="6">
        <v>0.67708333333333337</v>
      </c>
      <c r="U3136" t="s">
        <v>43</v>
      </c>
      <c r="V3136">
        <v>2534</v>
      </c>
      <c r="W3136">
        <v>37</v>
      </c>
      <c r="X3136">
        <v>50</v>
      </c>
      <c r="Y3136">
        <v>4</v>
      </c>
      <c r="Z3136" t="s">
        <v>25</v>
      </c>
      <c r="AA3136" t="s">
        <v>44</v>
      </c>
      <c r="AB3136">
        <v>4.0999999999999996</v>
      </c>
      <c r="AC3136">
        <v>4</v>
      </c>
      <c r="AD3136" t="s">
        <v>45</v>
      </c>
      <c r="AE3136" s="6">
        <v>44860</v>
      </c>
      <c r="AF3136" t="str">
        <f>_xlfn.IFS(fact_orders[[#This Row],[delivery_time]]&lt;=40,"EARLY",fact_orders[[#This Row],[delivery_time]]&gt;=50,"LATE",TRUE,"ON TIME")</f>
        <v>LATE</v>
      </c>
    </row>
    <row r="3137" spans="16:32" x14ac:dyDescent="0.25">
      <c r="P3137">
        <v>3125</v>
      </c>
      <c r="Q3137">
        <v>69</v>
      </c>
      <c r="R3137">
        <v>6</v>
      </c>
      <c r="S3137" s="6">
        <v>44718</v>
      </c>
      <c r="T3137" s="6">
        <v>0.5</v>
      </c>
      <c r="U3137" t="s">
        <v>43</v>
      </c>
      <c r="V3137">
        <v>2826</v>
      </c>
      <c r="W3137">
        <v>30</v>
      </c>
      <c r="X3137">
        <v>54</v>
      </c>
      <c r="Y3137">
        <v>31</v>
      </c>
      <c r="Z3137" t="s">
        <v>22</v>
      </c>
      <c r="AA3137" t="s">
        <v>47</v>
      </c>
      <c r="AB3137">
        <v>3.4</v>
      </c>
      <c r="AC3137">
        <v>31</v>
      </c>
      <c r="AD3137" t="s">
        <v>45</v>
      </c>
      <c r="AE3137" s="6">
        <v>44630</v>
      </c>
      <c r="AF3137" t="str">
        <f>_xlfn.IFS(fact_orders[[#This Row],[delivery_time]]&lt;=40,"EARLY",fact_orders[[#This Row],[delivery_time]]&gt;=50,"LATE",TRUE,"ON TIME")</f>
        <v>LATE</v>
      </c>
    </row>
    <row r="3138" spans="16:32" x14ac:dyDescent="0.25">
      <c r="P3138">
        <v>3126</v>
      </c>
      <c r="Q3138">
        <v>472</v>
      </c>
      <c r="R3138">
        <v>13</v>
      </c>
      <c r="S3138" s="6">
        <v>44718</v>
      </c>
      <c r="T3138" s="6">
        <v>0.42291666666666666</v>
      </c>
      <c r="U3138" t="s">
        <v>43</v>
      </c>
      <c r="V3138">
        <v>5334</v>
      </c>
      <c r="W3138">
        <v>19</v>
      </c>
      <c r="X3138">
        <v>47</v>
      </c>
      <c r="Y3138">
        <v>28</v>
      </c>
      <c r="Z3138" t="s">
        <v>10</v>
      </c>
      <c r="AA3138" t="s">
        <v>46</v>
      </c>
      <c r="AB3138">
        <v>3.3</v>
      </c>
      <c r="AC3138">
        <v>28</v>
      </c>
      <c r="AD3138" t="s">
        <v>45</v>
      </c>
      <c r="AE3138" s="6">
        <v>45033</v>
      </c>
      <c r="AF3138" t="str">
        <f>_xlfn.IFS(fact_orders[[#This Row],[delivery_time]]&lt;=40,"EARLY",fact_orders[[#This Row],[delivery_time]]&gt;=50,"LATE",TRUE,"ON TIME")</f>
        <v>ON TIME</v>
      </c>
    </row>
    <row r="3139" spans="16:32" x14ac:dyDescent="0.25">
      <c r="P3139">
        <v>3127</v>
      </c>
      <c r="Q3139">
        <v>86</v>
      </c>
      <c r="R3139">
        <v>16</v>
      </c>
      <c r="S3139" s="6">
        <v>44718</v>
      </c>
      <c r="T3139" s="6">
        <v>0.74375000000000002</v>
      </c>
      <c r="U3139" t="s">
        <v>43</v>
      </c>
      <c r="V3139">
        <v>2117</v>
      </c>
      <c r="W3139">
        <v>28</v>
      </c>
      <c r="X3139">
        <v>42</v>
      </c>
      <c r="Y3139">
        <v>32</v>
      </c>
      <c r="Z3139" t="s">
        <v>13</v>
      </c>
      <c r="AA3139" t="s">
        <v>47</v>
      </c>
      <c r="AB3139">
        <v>3.4</v>
      </c>
      <c r="AC3139">
        <v>32</v>
      </c>
      <c r="AD3139" t="s">
        <v>45</v>
      </c>
      <c r="AE3139" s="6">
        <v>44647</v>
      </c>
      <c r="AF3139" t="str">
        <f>_xlfn.IFS(fact_orders[[#This Row],[delivery_time]]&lt;=40,"EARLY",fact_orders[[#This Row],[delivery_time]]&gt;=50,"LATE",TRUE,"ON TIME")</f>
        <v>ON TIME</v>
      </c>
    </row>
    <row r="3140" spans="16:32" x14ac:dyDescent="0.25">
      <c r="P3140">
        <v>3128</v>
      </c>
      <c r="Q3140">
        <v>343</v>
      </c>
      <c r="R3140">
        <v>2</v>
      </c>
      <c r="S3140" s="6">
        <v>44718</v>
      </c>
      <c r="T3140" s="6">
        <v>0.90208333333333335</v>
      </c>
      <c r="U3140" t="s">
        <v>43</v>
      </c>
      <c r="V3140">
        <v>3676</v>
      </c>
      <c r="W3140">
        <v>21</v>
      </c>
      <c r="X3140">
        <v>48</v>
      </c>
      <c r="Y3140">
        <v>11</v>
      </c>
      <c r="Z3140" t="s">
        <v>17</v>
      </c>
      <c r="AA3140" t="s">
        <v>46</v>
      </c>
      <c r="AB3140">
        <v>4.7</v>
      </c>
      <c r="AC3140">
        <v>11</v>
      </c>
      <c r="AD3140" t="s">
        <v>45</v>
      </c>
      <c r="AE3140" s="6">
        <v>44904</v>
      </c>
      <c r="AF3140" t="str">
        <f>_xlfn.IFS(fact_orders[[#This Row],[delivery_time]]&lt;=40,"EARLY",fact_orders[[#This Row],[delivery_time]]&gt;=50,"LATE",TRUE,"ON TIME")</f>
        <v>ON TIME</v>
      </c>
    </row>
    <row r="3141" spans="16:32" x14ac:dyDescent="0.25">
      <c r="P3141">
        <v>3129</v>
      </c>
      <c r="Q3141">
        <v>424</v>
      </c>
      <c r="R3141">
        <v>16</v>
      </c>
      <c r="S3141" s="6">
        <v>44718</v>
      </c>
      <c r="T3141" s="6">
        <v>0.49305555555555558</v>
      </c>
      <c r="U3141" t="s">
        <v>43</v>
      </c>
      <c r="V3141">
        <v>4203</v>
      </c>
      <c r="W3141">
        <v>18</v>
      </c>
      <c r="X3141">
        <v>57</v>
      </c>
      <c r="Y3141">
        <v>44</v>
      </c>
      <c r="Z3141" t="s">
        <v>13</v>
      </c>
      <c r="AA3141" t="s">
        <v>47</v>
      </c>
      <c r="AB3141">
        <v>3.4</v>
      </c>
      <c r="AC3141">
        <v>44</v>
      </c>
      <c r="AD3141" t="s">
        <v>45</v>
      </c>
      <c r="AE3141" s="6">
        <v>44985</v>
      </c>
      <c r="AF3141" t="str">
        <f>_xlfn.IFS(fact_orders[[#This Row],[delivery_time]]&lt;=40,"EARLY",fact_orders[[#This Row],[delivery_time]]&gt;=50,"LATE",TRUE,"ON TIME")</f>
        <v>LATE</v>
      </c>
    </row>
    <row r="3142" spans="16:32" x14ac:dyDescent="0.25">
      <c r="P3142">
        <v>3130</v>
      </c>
      <c r="Q3142">
        <v>121</v>
      </c>
      <c r="R3142">
        <v>12</v>
      </c>
      <c r="S3142" s="6">
        <v>44718</v>
      </c>
      <c r="T3142" s="6">
        <v>0.62013888888888891</v>
      </c>
      <c r="U3142" t="s">
        <v>43</v>
      </c>
      <c r="V3142">
        <v>2560</v>
      </c>
      <c r="W3142">
        <v>18</v>
      </c>
      <c r="X3142">
        <v>57</v>
      </c>
      <c r="Z3142" t="s">
        <v>9</v>
      </c>
      <c r="AA3142" t="s">
        <v>44</v>
      </c>
      <c r="AB3142">
        <v>3.7</v>
      </c>
      <c r="AD3142" t="s">
        <v>45</v>
      </c>
      <c r="AE3142" s="6">
        <v>44682</v>
      </c>
      <c r="AF3142" t="str">
        <f>_xlfn.IFS(fact_orders[[#This Row],[delivery_time]]&lt;=40,"EARLY",fact_orders[[#This Row],[delivery_time]]&gt;=50,"LATE",TRUE,"ON TIME")</f>
        <v>LATE</v>
      </c>
    </row>
    <row r="3143" spans="16:32" x14ac:dyDescent="0.25">
      <c r="P3143">
        <v>3131</v>
      </c>
      <c r="Q3143">
        <v>312</v>
      </c>
      <c r="R3143">
        <v>9</v>
      </c>
      <c r="S3143" s="6">
        <v>44718</v>
      </c>
      <c r="T3143" s="6">
        <v>0.59444444444444444</v>
      </c>
      <c r="U3143" t="s">
        <v>43</v>
      </c>
      <c r="V3143">
        <v>2176</v>
      </c>
      <c r="W3143">
        <v>16</v>
      </c>
      <c r="X3143">
        <v>55</v>
      </c>
      <c r="Y3143">
        <v>20</v>
      </c>
      <c r="Z3143" t="s">
        <v>25</v>
      </c>
      <c r="AA3143" t="s">
        <v>44</v>
      </c>
      <c r="AB3143">
        <v>4.0999999999999996</v>
      </c>
      <c r="AC3143">
        <v>20</v>
      </c>
      <c r="AD3143" t="s">
        <v>45</v>
      </c>
      <c r="AE3143" s="6">
        <v>44873</v>
      </c>
      <c r="AF3143" t="str">
        <f>_xlfn.IFS(fact_orders[[#This Row],[delivery_time]]&lt;=40,"EARLY",fact_orders[[#This Row],[delivery_time]]&gt;=50,"LATE",TRUE,"ON TIME")</f>
        <v>LATE</v>
      </c>
    </row>
    <row r="3144" spans="16:32" x14ac:dyDescent="0.25">
      <c r="P3144">
        <v>3132</v>
      </c>
      <c r="Q3144">
        <v>309</v>
      </c>
      <c r="R3144">
        <v>7</v>
      </c>
      <c r="S3144" s="6">
        <v>44718</v>
      </c>
      <c r="T3144" s="6">
        <v>0.55000000000000004</v>
      </c>
      <c r="U3144" t="s">
        <v>43</v>
      </c>
      <c r="V3144">
        <v>2915</v>
      </c>
      <c r="W3144">
        <v>25</v>
      </c>
      <c r="X3144">
        <v>31</v>
      </c>
      <c r="Z3144" t="s">
        <v>23</v>
      </c>
      <c r="AA3144" t="s">
        <v>44</v>
      </c>
      <c r="AB3144">
        <v>3.4</v>
      </c>
      <c r="AD3144" t="s">
        <v>45</v>
      </c>
      <c r="AE3144" s="6">
        <v>44870</v>
      </c>
      <c r="AF3144" t="str">
        <f>_xlfn.IFS(fact_orders[[#This Row],[delivery_time]]&lt;=40,"EARLY",fact_orders[[#This Row],[delivery_time]]&gt;=50,"LATE",TRUE,"ON TIME")</f>
        <v>EARLY</v>
      </c>
    </row>
    <row r="3145" spans="16:32" x14ac:dyDescent="0.25">
      <c r="P3145">
        <v>3133</v>
      </c>
      <c r="Q3145">
        <v>195</v>
      </c>
      <c r="R3145">
        <v>2</v>
      </c>
      <c r="S3145" s="6">
        <v>44718</v>
      </c>
      <c r="T3145" s="6">
        <v>0.53819444444444442</v>
      </c>
      <c r="U3145" t="s">
        <v>43</v>
      </c>
      <c r="V3145">
        <v>3870</v>
      </c>
      <c r="W3145">
        <v>31</v>
      </c>
      <c r="X3145">
        <v>55</v>
      </c>
      <c r="Y3145">
        <v>31</v>
      </c>
      <c r="Z3145" t="s">
        <v>17</v>
      </c>
      <c r="AA3145" t="s">
        <v>46</v>
      </c>
      <c r="AB3145">
        <v>4.7</v>
      </c>
      <c r="AC3145">
        <v>31</v>
      </c>
      <c r="AD3145" t="s">
        <v>45</v>
      </c>
      <c r="AE3145" s="6">
        <v>44756</v>
      </c>
      <c r="AF3145" t="str">
        <f>_xlfn.IFS(fact_orders[[#This Row],[delivery_time]]&lt;=40,"EARLY",fact_orders[[#This Row],[delivery_time]]&gt;=50,"LATE",TRUE,"ON TIME")</f>
        <v>LATE</v>
      </c>
    </row>
    <row r="3146" spans="16:32" x14ac:dyDescent="0.25">
      <c r="P3146">
        <v>3134</v>
      </c>
      <c r="Q3146">
        <v>263</v>
      </c>
      <c r="R3146">
        <v>16</v>
      </c>
      <c r="S3146" s="6">
        <v>44718</v>
      </c>
      <c r="T3146" s="6">
        <v>0.60624999999999996</v>
      </c>
      <c r="U3146" t="s">
        <v>43</v>
      </c>
      <c r="V3146">
        <v>5296</v>
      </c>
      <c r="W3146">
        <v>36</v>
      </c>
      <c r="X3146">
        <v>49</v>
      </c>
      <c r="Y3146">
        <v>48</v>
      </c>
      <c r="Z3146" t="s">
        <v>13</v>
      </c>
      <c r="AA3146" t="s">
        <v>47</v>
      </c>
      <c r="AB3146">
        <v>3.4</v>
      </c>
      <c r="AC3146">
        <v>48</v>
      </c>
      <c r="AD3146" t="s">
        <v>45</v>
      </c>
      <c r="AE3146" s="6">
        <v>44824</v>
      </c>
      <c r="AF3146" t="str">
        <f>_xlfn.IFS(fact_orders[[#This Row],[delivery_time]]&lt;=40,"EARLY",fact_orders[[#This Row],[delivery_time]]&gt;=50,"LATE",TRUE,"ON TIME")</f>
        <v>ON TIME</v>
      </c>
    </row>
    <row r="3147" spans="16:32" x14ac:dyDescent="0.25">
      <c r="P3147">
        <v>3135</v>
      </c>
      <c r="Q3147">
        <v>365</v>
      </c>
      <c r="R3147">
        <v>16</v>
      </c>
      <c r="S3147" s="6">
        <v>44718</v>
      </c>
      <c r="T3147" s="6">
        <v>0.58472222222222225</v>
      </c>
      <c r="U3147" t="s">
        <v>43</v>
      </c>
      <c r="V3147">
        <v>3786</v>
      </c>
      <c r="W3147">
        <v>29</v>
      </c>
      <c r="X3147">
        <v>58</v>
      </c>
      <c r="Z3147" t="s">
        <v>13</v>
      </c>
      <c r="AA3147" t="s">
        <v>47</v>
      </c>
      <c r="AB3147">
        <v>3.4</v>
      </c>
      <c r="AD3147" t="s">
        <v>45</v>
      </c>
      <c r="AE3147" s="6">
        <v>44926</v>
      </c>
      <c r="AF3147" t="str">
        <f>_xlfn.IFS(fact_orders[[#This Row],[delivery_time]]&lt;=40,"EARLY",fact_orders[[#This Row],[delivery_time]]&gt;=50,"LATE",TRUE,"ON TIME")</f>
        <v>LATE</v>
      </c>
    </row>
    <row r="3148" spans="16:32" x14ac:dyDescent="0.25">
      <c r="P3148">
        <v>3136</v>
      </c>
      <c r="Q3148">
        <v>121</v>
      </c>
      <c r="R3148">
        <v>19</v>
      </c>
      <c r="S3148" s="6">
        <v>44718</v>
      </c>
      <c r="T3148" s="6">
        <v>0.47222222222222221</v>
      </c>
      <c r="U3148" t="s">
        <v>43</v>
      </c>
      <c r="V3148">
        <v>2040</v>
      </c>
      <c r="W3148">
        <v>22</v>
      </c>
      <c r="X3148">
        <v>40</v>
      </c>
      <c r="Y3148">
        <v>48</v>
      </c>
      <c r="Z3148" t="s">
        <v>16</v>
      </c>
      <c r="AA3148" t="s">
        <v>49</v>
      </c>
      <c r="AB3148">
        <v>4.5</v>
      </c>
      <c r="AC3148">
        <v>48</v>
      </c>
      <c r="AD3148" t="s">
        <v>45</v>
      </c>
      <c r="AE3148" s="6">
        <v>44682</v>
      </c>
      <c r="AF3148" t="str">
        <f>_xlfn.IFS(fact_orders[[#This Row],[delivery_time]]&lt;=40,"EARLY",fact_orders[[#This Row],[delivery_time]]&gt;=50,"LATE",TRUE,"ON TIME")</f>
        <v>EARLY</v>
      </c>
    </row>
    <row r="3149" spans="16:32" x14ac:dyDescent="0.25">
      <c r="P3149">
        <v>3137</v>
      </c>
      <c r="Q3149">
        <v>182</v>
      </c>
      <c r="R3149">
        <v>5</v>
      </c>
      <c r="S3149" s="6">
        <v>44718</v>
      </c>
      <c r="T3149" s="6">
        <v>0.44166666666666665</v>
      </c>
      <c r="U3149" t="s">
        <v>43</v>
      </c>
      <c r="V3149">
        <v>2589</v>
      </c>
      <c r="W3149">
        <v>21</v>
      </c>
      <c r="X3149">
        <v>48</v>
      </c>
      <c r="Y3149">
        <v>22</v>
      </c>
      <c r="Z3149" t="s">
        <v>21</v>
      </c>
      <c r="AA3149" t="s">
        <v>46</v>
      </c>
      <c r="AB3149">
        <v>3</v>
      </c>
      <c r="AC3149">
        <v>22</v>
      </c>
      <c r="AD3149" t="s">
        <v>45</v>
      </c>
      <c r="AE3149" s="6">
        <v>44743</v>
      </c>
      <c r="AF3149" t="str">
        <f>_xlfn.IFS(fact_orders[[#This Row],[delivery_time]]&lt;=40,"EARLY",fact_orders[[#This Row],[delivery_time]]&gt;=50,"LATE",TRUE,"ON TIME")</f>
        <v>ON TIME</v>
      </c>
    </row>
    <row r="3150" spans="16:32" x14ac:dyDescent="0.25">
      <c r="P3150">
        <v>3138</v>
      </c>
      <c r="Q3150">
        <v>479</v>
      </c>
      <c r="R3150">
        <v>17</v>
      </c>
      <c r="S3150" s="6">
        <v>44718</v>
      </c>
      <c r="T3150" s="6">
        <v>0.52708333333333335</v>
      </c>
      <c r="U3150" t="s">
        <v>43</v>
      </c>
      <c r="V3150">
        <v>4325</v>
      </c>
      <c r="W3150">
        <v>27</v>
      </c>
      <c r="X3150">
        <v>57</v>
      </c>
      <c r="Y3150">
        <v>41</v>
      </c>
      <c r="Z3150" t="s">
        <v>14</v>
      </c>
      <c r="AA3150" t="s">
        <v>48</v>
      </c>
      <c r="AB3150">
        <v>4</v>
      </c>
      <c r="AC3150">
        <v>41</v>
      </c>
      <c r="AD3150" t="s">
        <v>45</v>
      </c>
      <c r="AE3150" s="6">
        <v>45040</v>
      </c>
      <c r="AF3150" t="str">
        <f>_xlfn.IFS(fact_orders[[#This Row],[delivery_time]]&lt;=40,"EARLY",fact_orders[[#This Row],[delivery_time]]&gt;=50,"LATE",TRUE,"ON TIME")</f>
        <v>LATE</v>
      </c>
    </row>
    <row r="3151" spans="16:32" x14ac:dyDescent="0.25">
      <c r="P3151">
        <v>3139</v>
      </c>
      <c r="Q3151">
        <v>349</v>
      </c>
      <c r="R3151">
        <v>10</v>
      </c>
      <c r="S3151" s="6">
        <v>44718</v>
      </c>
      <c r="T3151" s="6">
        <v>0.48194444444444445</v>
      </c>
      <c r="U3151" t="s">
        <v>43</v>
      </c>
      <c r="V3151">
        <v>2747</v>
      </c>
      <c r="W3151">
        <v>30</v>
      </c>
      <c r="X3151">
        <v>50</v>
      </c>
      <c r="Y3151">
        <v>48</v>
      </c>
      <c r="Z3151" t="s">
        <v>7</v>
      </c>
      <c r="AA3151" t="s">
        <v>46</v>
      </c>
      <c r="AB3151">
        <v>4.5</v>
      </c>
      <c r="AC3151">
        <v>48</v>
      </c>
      <c r="AD3151" t="s">
        <v>45</v>
      </c>
      <c r="AE3151" s="6">
        <v>44910</v>
      </c>
      <c r="AF3151" t="str">
        <f>_xlfn.IFS(fact_orders[[#This Row],[delivery_time]]&lt;=40,"EARLY",fact_orders[[#This Row],[delivery_time]]&gt;=50,"LATE",TRUE,"ON TIME")</f>
        <v>LATE</v>
      </c>
    </row>
    <row r="3152" spans="16:32" x14ac:dyDescent="0.25">
      <c r="P3152">
        <v>3140</v>
      </c>
      <c r="Q3152">
        <v>71</v>
      </c>
      <c r="R3152">
        <v>19</v>
      </c>
      <c r="S3152" s="6">
        <v>44718</v>
      </c>
      <c r="T3152" s="6">
        <v>0.70763888888888893</v>
      </c>
      <c r="U3152" t="s">
        <v>43</v>
      </c>
      <c r="V3152">
        <v>3750</v>
      </c>
      <c r="W3152">
        <v>22</v>
      </c>
      <c r="X3152">
        <v>46</v>
      </c>
      <c r="Y3152">
        <v>50</v>
      </c>
      <c r="Z3152" t="s">
        <v>16</v>
      </c>
      <c r="AA3152" t="s">
        <v>49</v>
      </c>
      <c r="AB3152">
        <v>4.5</v>
      </c>
      <c r="AC3152">
        <v>50</v>
      </c>
      <c r="AD3152" t="s">
        <v>45</v>
      </c>
      <c r="AE3152" s="6">
        <v>44632</v>
      </c>
      <c r="AF3152" t="str">
        <f>_xlfn.IFS(fact_orders[[#This Row],[delivery_time]]&lt;=40,"EARLY",fact_orders[[#This Row],[delivery_time]]&gt;=50,"LATE",TRUE,"ON TIME")</f>
        <v>ON TIME</v>
      </c>
    </row>
    <row r="3153" spans="16:32" x14ac:dyDescent="0.25">
      <c r="P3153">
        <v>3141</v>
      </c>
      <c r="Q3153">
        <v>282</v>
      </c>
      <c r="R3153">
        <v>7</v>
      </c>
      <c r="S3153" s="6">
        <v>44719</v>
      </c>
      <c r="T3153" s="6">
        <v>0.44374999999999998</v>
      </c>
      <c r="U3153" t="s">
        <v>43</v>
      </c>
      <c r="V3153">
        <v>4770</v>
      </c>
      <c r="W3153">
        <v>34</v>
      </c>
      <c r="X3153">
        <v>50</v>
      </c>
      <c r="Y3153">
        <v>17</v>
      </c>
      <c r="Z3153" t="s">
        <v>23</v>
      </c>
      <c r="AA3153" t="s">
        <v>44</v>
      </c>
      <c r="AB3153">
        <v>3.4</v>
      </c>
      <c r="AC3153">
        <v>17</v>
      </c>
      <c r="AD3153" t="s">
        <v>45</v>
      </c>
      <c r="AE3153" s="6">
        <v>44843</v>
      </c>
      <c r="AF3153" t="str">
        <f>_xlfn.IFS(fact_orders[[#This Row],[delivery_time]]&lt;=40,"EARLY",fact_orders[[#This Row],[delivery_time]]&gt;=50,"LATE",TRUE,"ON TIME")</f>
        <v>LATE</v>
      </c>
    </row>
    <row r="3154" spans="16:32" x14ac:dyDescent="0.25">
      <c r="P3154">
        <v>3142</v>
      </c>
      <c r="Q3154">
        <v>330</v>
      </c>
      <c r="R3154">
        <v>12</v>
      </c>
      <c r="S3154" s="6">
        <v>44719</v>
      </c>
      <c r="T3154" s="6">
        <v>0.73055555555555551</v>
      </c>
      <c r="U3154" t="s">
        <v>43</v>
      </c>
      <c r="V3154">
        <v>4167</v>
      </c>
      <c r="W3154">
        <v>39</v>
      </c>
      <c r="X3154">
        <v>49</v>
      </c>
      <c r="Z3154" t="s">
        <v>9</v>
      </c>
      <c r="AA3154" t="s">
        <v>44</v>
      </c>
      <c r="AB3154">
        <v>3.7</v>
      </c>
      <c r="AD3154" t="s">
        <v>45</v>
      </c>
      <c r="AE3154" s="6">
        <v>44891</v>
      </c>
      <c r="AF3154" t="str">
        <f>_xlfn.IFS(fact_orders[[#This Row],[delivery_time]]&lt;=40,"EARLY",fact_orders[[#This Row],[delivery_time]]&gt;=50,"LATE",TRUE,"ON TIME")</f>
        <v>ON TIME</v>
      </c>
    </row>
    <row r="3155" spans="16:32" x14ac:dyDescent="0.25">
      <c r="P3155">
        <v>3143</v>
      </c>
      <c r="Q3155">
        <v>260</v>
      </c>
      <c r="R3155">
        <v>4</v>
      </c>
      <c r="S3155" s="6">
        <v>44719</v>
      </c>
      <c r="T3155" s="6">
        <v>0.75972222222222219</v>
      </c>
      <c r="U3155" t="s">
        <v>43</v>
      </c>
      <c r="V3155">
        <v>5575</v>
      </c>
      <c r="W3155">
        <v>29</v>
      </c>
      <c r="X3155">
        <v>50</v>
      </c>
      <c r="Y3155">
        <v>25</v>
      </c>
      <c r="Z3155" t="s">
        <v>20</v>
      </c>
      <c r="AA3155" t="s">
        <v>46</v>
      </c>
      <c r="AB3155">
        <v>3.7</v>
      </c>
      <c r="AC3155">
        <v>25</v>
      </c>
      <c r="AD3155" t="s">
        <v>45</v>
      </c>
      <c r="AE3155" s="6">
        <v>44821</v>
      </c>
      <c r="AF3155" t="str">
        <f>_xlfn.IFS(fact_orders[[#This Row],[delivery_time]]&lt;=40,"EARLY",fact_orders[[#This Row],[delivery_time]]&gt;=50,"LATE",TRUE,"ON TIME")</f>
        <v>LATE</v>
      </c>
    </row>
    <row r="3156" spans="16:32" x14ac:dyDescent="0.25">
      <c r="P3156">
        <v>3144</v>
      </c>
      <c r="Q3156">
        <v>327</v>
      </c>
      <c r="R3156">
        <v>12</v>
      </c>
      <c r="S3156" s="6">
        <v>44719</v>
      </c>
      <c r="T3156" s="6">
        <v>0.53541666666666665</v>
      </c>
      <c r="U3156" t="s">
        <v>43</v>
      </c>
      <c r="V3156">
        <v>2638</v>
      </c>
      <c r="W3156">
        <v>23</v>
      </c>
      <c r="X3156">
        <v>57</v>
      </c>
      <c r="Y3156">
        <v>26</v>
      </c>
      <c r="Z3156" t="s">
        <v>9</v>
      </c>
      <c r="AA3156" t="s">
        <v>44</v>
      </c>
      <c r="AB3156">
        <v>3.7</v>
      </c>
      <c r="AC3156">
        <v>26</v>
      </c>
      <c r="AD3156" t="s">
        <v>45</v>
      </c>
      <c r="AE3156" s="6">
        <v>44888</v>
      </c>
      <c r="AF3156" t="str">
        <f>_xlfn.IFS(fact_orders[[#This Row],[delivery_time]]&lt;=40,"EARLY",fact_orders[[#This Row],[delivery_time]]&gt;=50,"LATE",TRUE,"ON TIME")</f>
        <v>LATE</v>
      </c>
    </row>
    <row r="3157" spans="16:32" x14ac:dyDescent="0.25">
      <c r="P3157">
        <v>3145</v>
      </c>
      <c r="Q3157">
        <v>440</v>
      </c>
      <c r="R3157">
        <v>12</v>
      </c>
      <c r="S3157" s="6">
        <v>44719</v>
      </c>
      <c r="T3157" s="6">
        <v>0.43819444444444444</v>
      </c>
      <c r="U3157" t="s">
        <v>43</v>
      </c>
      <c r="V3157">
        <v>3362</v>
      </c>
      <c r="W3157">
        <v>30</v>
      </c>
      <c r="X3157">
        <v>42</v>
      </c>
      <c r="Y3157">
        <v>14</v>
      </c>
      <c r="Z3157" t="s">
        <v>9</v>
      </c>
      <c r="AA3157" t="s">
        <v>44</v>
      </c>
      <c r="AB3157">
        <v>3.7</v>
      </c>
      <c r="AC3157">
        <v>14</v>
      </c>
      <c r="AD3157" t="s">
        <v>45</v>
      </c>
      <c r="AE3157" s="6">
        <v>45001</v>
      </c>
      <c r="AF3157" t="str">
        <f>_xlfn.IFS(fact_orders[[#This Row],[delivery_time]]&lt;=40,"EARLY",fact_orders[[#This Row],[delivery_time]]&gt;=50,"LATE",TRUE,"ON TIME")</f>
        <v>ON TIME</v>
      </c>
    </row>
    <row r="3158" spans="16:32" x14ac:dyDescent="0.25">
      <c r="P3158">
        <v>3146</v>
      </c>
      <c r="Q3158">
        <v>450</v>
      </c>
      <c r="R3158">
        <v>18</v>
      </c>
      <c r="S3158" s="6">
        <v>44719</v>
      </c>
      <c r="T3158" s="6">
        <v>0.73402777777777772</v>
      </c>
      <c r="U3158" t="s">
        <v>43</v>
      </c>
      <c r="V3158">
        <v>3419</v>
      </c>
      <c r="W3158">
        <v>36</v>
      </c>
      <c r="X3158">
        <v>39</v>
      </c>
      <c r="Y3158">
        <v>12</v>
      </c>
      <c r="Z3158" t="s">
        <v>15</v>
      </c>
      <c r="AA3158" t="s">
        <v>46</v>
      </c>
      <c r="AB3158">
        <v>3.1</v>
      </c>
      <c r="AC3158">
        <v>12</v>
      </c>
      <c r="AD3158" t="s">
        <v>45</v>
      </c>
      <c r="AE3158" s="6">
        <v>45011</v>
      </c>
      <c r="AF3158" t="str">
        <f>_xlfn.IFS(fact_orders[[#This Row],[delivery_time]]&lt;=40,"EARLY",fact_orders[[#This Row],[delivery_time]]&gt;=50,"LATE",TRUE,"ON TIME")</f>
        <v>EARLY</v>
      </c>
    </row>
    <row r="3159" spans="16:32" x14ac:dyDescent="0.25">
      <c r="P3159">
        <v>3147</v>
      </c>
      <c r="Q3159">
        <v>43</v>
      </c>
      <c r="R3159">
        <v>8</v>
      </c>
      <c r="S3159" s="6">
        <v>44719</v>
      </c>
      <c r="T3159" s="6">
        <v>0.48125000000000001</v>
      </c>
      <c r="U3159" t="s">
        <v>43</v>
      </c>
      <c r="V3159">
        <v>5759</v>
      </c>
      <c r="W3159">
        <v>15</v>
      </c>
      <c r="X3159">
        <v>30</v>
      </c>
      <c r="Y3159">
        <v>36</v>
      </c>
      <c r="Z3159" t="s">
        <v>24</v>
      </c>
      <c r="AA3159" t="s">
        <v>44</v>
      </c>
      <c r="AB3159">
        <v>4.2</v>
      </c>
      <c r="AC3159">
        <v>36</v>
      </c>
      <c r="AD3159" t="s">
        <v>45</v>
      </c>
      <c r="AE3159" s="6">
        <v>44604</v>
      </c>
      <c r="AF3159" t="str">
        <f>_xlfn.IFS(fact_orders[[#This Row],[delivery_time]]&lt;=40,"EARLY",fact_orders[[#This Row],[delivery_time]]&gt;=50,"LATE",TRUE,"ON TIME")</f>
        <v>EARLY</v>
      </c>
    </row>
    <row r="3160" spans="16:32" x14ac:dyDescent="0.25">
      <c r="P3160">
        <v>3148</v>
      </c>
      <c r="Q3160">
        <v>486</v>
      </c>
      <c r="R3160">
        <v>20</v>
      </c>
      <c r="S3160" s="6">
        <v>44719</v>
      </c>
      <c r="T3160" s="6">
        <v>0.55902777777777779</v>
      </c>
      <c r="U3160" t="s">
        <v>43</v>
      </c>
      <c r="V3160">
        <v>5406</v>
      </c>
      <c r="W3160">
        <v>21</v>
      </c>
      <c r="X3160">
        <v>33</v>
      </c>
      <c r="Z3160" t="s">
        <v>18</v>
      </c>
      <c r="AA3160" t="s">
        <v>48</v>
      </c>
      <c r="AB3160">
        <v>3.8</v>
      </c>
      <c r="AD3160" t="s">
        <v>45</v>
      </c>
      <c r="AE3160" s="6">
        <v>45047</v>
      </c>
      <c r="AF3160" t="str">
        <f>_xlfn.IFS(fact_orders[[#This Row],[delivery_time]]&lt;=40,"EARLY",fact_orders[[#This Row],[delivery_time]]&gt;=50,"LATE",TRUE,"ON TIME")</f>
        <v>EARLY</v>
      </c>
    </row>
    <row r="3161" spans="16:32" x14ac:dyDescent="0.25">
      <c r="P3161">
        <v>3149</v>
      </c>
      <c r="Q3161">
        <v>285</v>
      </c>
      <c r="R3161">
        <v>2</v>
      </c>
      <c r="S3161" s="6">
        <v>44719</v>
      </c>
      <c r="T3161" s="6">
        <v>0.55138888888888893</v>
      </c>
      <c r="U3161" t="s">
        <v>43</v>
      </c>
      <c r="V3161">
        <v>2608</v>
      </c>
      <c r="W3161">
        <v>35</v>
      </c>
      <c r="X3161">
        <v>47</v>
      </c>
      <c r="Y3161">
        <v>7</v>
      </c>
      <c r="Z3161" t="s">
        <v>17</v>
      </c>
      <c r="AA3161" t="s">
        <v>46</v>
      </c>
      <c r="AB3161">
        <v>4.7</v>
      </c>
      <c r="AC3161">
        <v>7</v>
      </c>
      <c r="AD3161" t="s">
        <v>45</v>
      </c>
      <c r="AE3161" s="6">
        <v>44846</v>
      </c>
      <c r="AF3161" t="str">
        <f>_xlfn.IFS(fact_orders[[#This Row],[delivery_time]]&lt;=40,"EARLY",fact_orders[[#This Row],[delivery_time]]&gt;=50,"LATE",TRUE,"ON TIME")</f>
        <v>ON TIME</v>
      </c>
    </row>
    <row r="3162" spans="16:32" x14ac:dyDescent="0.25">
      <c r="P3162">
        <v>3150</v>
      </c>
      <c r="Q3162">
        <v>320</v>
      </c>
      <c r="R3162">
        <v>20</v>
      </c>
      <c r="S3162" s="6">
        <v>44719</v>
      </c>
      <c r="T3162" s="6">
        <v>0.7583333333333333</v>
      </c>
      <c r="U3162" t="s">
        <v>43</v>
      </c>
      <c r="V3162">
        <v>3387</v>
      </c>
      <c r="W3162">
        <v>38</v>
      </c>
      <c r="X3162">
        <v>46</v>
      </c>
      <c r="Z3162" t="s">
        <v>18</v>
      </c>
      <c r="AA3162" t="s">
        <v>48</v>
      </c>
      <c r="AB3162">
        <v>3.8</v>
      </c>
      <c r="AD3162" t="s">
        <v>45</v>
      </c>
      <c r="AE3162" s="6">
        <v>44881</v>
      </c>
      <c r="AF3162" t="str">
        <f>_xlfn.IFS(fact_orders[[#This Row],[delivery_time]]&lt;=40,"EARLY",fact_orders[[#This Row],[delivery_time]]&gt;=50,"LATE",TRUE,"ON TIME")</f>
        <v>ON TIME</v>
      </c>
    </row>
    <row r="3163" spans="16:32" x14ac:dyDescent="0.25">
      <c r="P3163">
        <v>3151</v>
      </c>
      <c r="Q3163">
        <v>293</v>
      </c>
      <c r="R3163">
        <v>7</v>
      </c>
      <c r="S3163" s="6">
        <v>44719</v>
      </c>
      <c r="T3163" s="6">
        <v>0.72361111111111109</v>
      </c>
      <c r="U3163" t="s">
        <v>43</v>
      </c>
      <c r="V3163">
        <v>3613</v>
      </c>
      <c r="W3163">
        <v>18</v>
      </c>
      <c r="X3163">
        <v>53</v>
      </c>
      <c r="Y3163">
        <v>47</v>
      </c>
      <c r="Z3163" t="s">
        <v>23</v>
      </c>
      <c r="AA3163" t="s">
        <v>44</v>
      </c>
      <c r="AB3163">
        <v>3.4</v>
      </c>
      <c r="AC3163">
        <v>47</v>
      </c>
      <c r="AD3163" t="s">
        <v>45</v>
      </c>
      <c r="AE3163" s="6">
        <v>44854</v>
      </c>
      <c r="AF3163" t="str">
        <f>_xlfn.IFS(fact_orders[[#This Row],[delivery_time]]&lt;=40,"EARLY",fact_orders[[#This Row],[delivery_time]]&gt;=50,"LATE",TRUE,"ON TIME")</f>
        <v>LATE</v>
      </c>
    </row>
    <row r="3164" spans="16:32" x14ac:dyDescent="0.25">
      <c r="P3164">
        <v>3152</v>
      </c>
      <c r="Q3164">
        <v>494</v>
      </c>
      <c r="R3164">
        <v>10</v>
      </c>
      <c r="S3164" s="6">
        <v>44719</v>
      </c>
      <c r="T3164" s="6">
        <v>0.64513888888888893</v>
      </c>
      <c r="U3164" t="s">
        <v>43</v>
      </c>
      <c r="V3164">
        <v>2477</v>
      </c>
      <c r="W3164">
        <v>30</v>
      </c>
      <c r="X3164">
        <v>58</v>
      </c>
      <c r="Y3164">
        <v>21</v>
      </c>
      <c r="Z3164" t="s">
        <v>7</v>
      </c>
      <c r="AA3164" t="s">
        <v>46</v>
      </c>
      <c r="AB3164">
        <v>4.5</v>
      </c>
      <c r="AC3164">
        <v>21</v>
      </c>
      <c r="AD3164" t="s">
        <v>45</v>
      </c>
      <c r="AE3164" s="6">
        <v>45055</v>
      </c>
      <c r="AF3164" t="str">
        <f>_xlfn.IFS(fact_orders[[#This Row],[delivery_time]]&lt;=40,"EARLY",fact_orders[[#This Row],[delivery_time]]&gt;=50,"LATE",TRUE,"ON TIME")</f>
        <v>LATE</v>
      </c>
    </row>
    <row r="3165" spans="16:32" x14ac:dyDescent="0.25">
      <c r="P3165">
        <v>3153</v>
      </c>
      <c r="Q3165">
        <v>157</v>
      </c>
      <c r="R3165">
        <v>14</v>
      </c>
      <c r="S3165" s="6">
        <v>44719</v>
      </c>
      <c r="T3165" s="6">
        <v>0.49513888888888891</v>
      </c>
      <c r="U3165" t="s">
        <v>43</v>
      </c>
      <c r="V3165">
        <v>2460</v>
      </c>
      <c r="W3165">
        <v>17</v>
      </c>
      <c r="X3165">
        <v>51</v>
      </c>
      <c r="Y3165">
        <v>11</v>
      </c>
      <c r="Z3165" t="s">
        <v>11</v>
      </c>
      <c r="AA3165" t="s">
        <v>47</v>
      </c>
      <c r="AB3165">
        <v>4.4000000000000004</v>
      </c>
      <c r="AC3165">
        <v>11</v>
      </c>
      <c r="AD3165" t="s">
        <v>45</v>
      </c>
      <c r="AE3165" s="6">
        <v>44718</v>
      </c>
      <c r="AF3165" t="str">
        <f>_xlfn.IFS(fact_orders[[#This Row],[delivery_time]]&lt;=40,"EARLY",fact_orders[[#This Row],[delivery_time]]&gt;=50,"LATE",TRUE,"ON TIME")</f>
        <v>LATE</v>
      </c>
    </row>
    <row r="3166" spans="16:32" x14ac:dyDescent="0.25">
      <c r="P3166">
        <v>3154</v>
      </c>
      <c r="Q3166">
        <v>54</v>
      </c>
      <c r="R3166">
        <v>4</v>
      </c>
      <c r="S3166" s="6">
        <v>44719</v>
      </c>
      <c r="T3166" s="6">
        <v>0.61944444444444446</v>
      </c>
      <c r="U3166" t="s">
        <v>43</v>
      </c>
      <c r="V3166">
        <v>3618</v>
      </c>
      <c r="W3166">
        <v>30</v>
      </c>
      <c r="X3166">
        <v>47</v>
      </c>
      <c r="Y3166">
        <v>30</v>
      </c>
      <c r="Z3166" t="s">
        <v>20</v>
      </c>
      <c r="AA3166" t="s">
        <v>46</v>
      </c>
      <c r="AB3166">
        <v>3.7</v>
      </c>
      <c r="AC3166">
        <v>30</v>
      </c>
      <c r="AD3166" t="s">
        <v>45</v>
      </c>
      <c r="AE3166" s="6">
        <v>44615</v>
      </c>
      <c r="AF3166" t="str">
        <f>_xlfn.IFS(fact_orders[[#This Row],[delivery_time]]&lt;=40,"EARLY",fact_orders[[#This Row],[delivery_time]]&gt;=50,"LATE",TRUE,"ON TIME")</f>
        <v>ON TIME</v>
      </c>
    </row>
    <row r="3167" spans="16:32" x14ac:dyDescent="0.25">
      <c r="P3167">
        <v>3155</v>
      </c>
      <c r="Q3167">
        <v>499</v>
      </c>
      <c r="R3167">
        <v>15</v>
      </c>
      <c r="S3167" s="6">
        <v>44719</v>
      </c>
      <c r="T3167" s="6">
        <v>0.44930555555555557</v>
      </c>
      <c r="U3167" t="s">
        <v>43</v>
      </c>
      <c r="V3167">
        <v>2238</v>
      </c>
      <c r="W3167">
        <v>30</v>
      </c>
      <c r="X3167">
        <v>33</v>
      </c>
      <c r="Y3167">
        <v>28</v>
      </c>
      <c r="Z3167" t="s">
        <v>12</v>
      </c>
      <c r="AA3167" t="s">
        <v>48</v>
      </c>
      <c r="AB3167">
        <v>3.8</v>
      </c>
      <c r="AC3167">
        <v>28</v>
      </c>
      <c r="AD3167" t="s">
        <v>45</v>
      </c>
      <c r="AE3167" s="6">
        <v>45060</v>
      </c>
      <c r="AF3167" t="str">
        <f>_xlfn.IFS(fact_orders[[#This Row],[delivery_time]]&lt;=40,"EARLY",fact_orders[[#This Row],[delivery_time]]&gt;=50,"LATE",TRUE,"ON TIME")</f>
        <v>EARLY</v>
      </c>
    </row>
    <row r="3168" spans="16:32" x14ac:dyDescent="0.25">
      <c r="P3168">
        <v>3156</v>
      </c>
      <c r="Q3168">
        <v>81</v>
      </c>
      <c r="R3168">
        <v>5</v>
      </c>
      <c r="S3168" s="6">
        <v>44719</v>
      </c>
      <c r="T3168" s="6">
        <v>0.62291666666666667</v>
      </c>
      <c r="U3168" t="s">
        <v>43</v>
      </c>
      <c r="V3168">
        <v>5750</v>
      </c>
      <c r="W3168">
        <v>27</v>
      </c>
      <c r="X3168">
        <v>30</v>
      </c>
      <c r="Y3168">
        <v>20</v>
      </c>
      <c r="Z3168" t="s">
        <v>21</v>
      </c>
      <c r="AA3168" t="s">
        <v>46</v>
      </c>
      <c r="AB3168">
        <v>3</v>
      </c>
      <c r="AC3168">
        <v>20</v>
      </c>
      <c r="AD3168" t="s">
        <v>45</v>
      </c>
      <c r="AE3168" s="6">
        <v>44642</v>
      </c>
      <c r="AF3168" t="str">
        <f>_xlfn.IFS(fact_orders[[#This Row],[delivery_time]]&lt;=40,"EARLY",fact_orders[[#This Row],[delivery_time]]&gt;=50,"LATE",TRUE,"ON TIME")</f>
        <v>EARLY</v>
      </c>
    </row>
    <row r="3169" spans="16:32" x14ac:dyDescent="0.25">
      <c r="P3169">
        <v>3157</v>
      </c>
      <c r="Q3169">
        <v>164</v>
      </c>
      <c r="R3169">
        <v>4</v>
      </c>
      <c r="S3169" s="6">
        <v>44719</v>
      </c>
      <c r="T3169" s="6">
        <v>0.68055555555555558</v>
      </c>
      <c r="U3169" t="s">
        <v>43</v>
      </c>
      <c r="V3169">
        <v>4878</v>
      </c>
      <c r="W3169">
        <v>35</v>
      </c>
      <c r="X3169">
        <v>41</v>
      </c>
      <c r="Z3169" t="s">
        <v>20</v>
      </c>
      <c r="AA3169" t="s">
        <v>46</v>
      </c>
      <c r="AB3169">
        <v>3.7</v>
      </c>
      <c r="AD3169" t="s">
        <v>45</v>
      </c>
      <c r="AE3169" s="6">
        <v>44725</v>
      </c>
      <c r="AF3169" t="str">
        <f>_xlfn.IFS(fact_orders[[#This Row],[delivery_time]]&lt;=40,"EARLY",fact_orders[[#This Row],[delivery_time]]&gt;=50,"LATE",TRUE,"ON TIME")</f>
        <v>ON TIME</v>
      </c>
    </row>
    <row r="3170" spans="16:32" x14ac:dyDescent="0.25">
      <c r="P3170">
        <v>3158</v>
      </c>
      <c r="Q3170">
        <v>111</v>
      </c>
      <c r="R3170">
        <v>19</v>
      </c>
      <c r="S3170" s="6">
        <v>44719</v>
      </c>
      <c r="T3170" s="6">
        <v>0.63263888888888886</v>
      </c>
      <c r="U3170" t="s">
        <v>43</v>
      </c>
      <c r="V3170">
        <v>5149</v>
      </c>
      <c r="W3170">
        <v>32</v>
      </c>
      <c r="X3170">
        <v>53</v>
      </c>
      <c r="Y3170">
        <v>6</v>
      </c>
      <c r="Z3170" t="s">
        <v>16</v>
      </c>
      <c r="AA3170" t="s">
        <v>49</v>
      </c>
      <c r="AB3170">
        <v>4.5</v>
      </c>
      <c r="AC3170">
        <v>6</v>
      </c>
      <c r="AD3170" t="s">
        <v>45</v>
      </c>
      <c r="AE3170" s="6">
        <v>44672</v>
      </c>
      <c r="AF3170" t="str">
        <f>_xlfn.IFS(fact_orders[[#This Row],[delivery_time]]&lt;=40,"EARLY",fact_orders[[#This Row],[delivery_time]]&gt;=50,"LATE",TRUE,"ON TIME")</f>
        <v>LATE</v>
      </c>
    </row>
    <row r="3171" spans="16:32" x14ac:dyDescent="0.25">
      <c r="P3171">
        <v>3159</v>
      </c>
      <c r="Q3171">
        <v>376</v>
      </c>
      <c r="R3171">
        <v>15</v>
      </c>
      <c r="S3171" s="6">
        <v>44719</v>
      </c>
      <c r="T3171" s="6">
        <v>0.51875000000000004</v>
      </c>
      <c r="U3171" t="s">
        <v>43</v>
      </c>
      <c r="V3171">
        <v>5495</v>
      </c>
      <c r="W3171">
        <v>23</v>
      </c>
      <c r="X3171">
        <v>53</v>
      </c>
      <c r="Y3171">
        <v>12</v>
      </c>
      <c r="Z3171" t="s">
        <v>12</v>
      </c>
      <c r="AA3171" t="s">
        <v>48</v>
      </c>
      <c r="AB3171">
        <v>3.8</v>
      </c>
      <c r="AC3171">
        <v>12</v>
      </c>
      <c r="AD3171" t="s">
        <v>45</v>
      </c>
      <c r="AE3171" s="6">
        <v>44937</v>
      </c>
      <c r="AF3171" t="str">
        <f>_xlfn.IFS(fact_orders[[#This Row],[delivery_time]]&lt;=40,"EARLY",fact_orders[[#This Row],[delivery_time]]&gt;=50,"LATE",TRUE,"ON TIME")</f>
        <v>LATE</v>
      </c>
    </row>
    <row r="3172" spans="16:32" x14ac:dyDescent="0.25">
      <c r="P3172">
        <v>3160</v>
      </c>
      <c r="Q3172">
        <v>262</v>
      </c>
      <c r="R3172">
        <v>3</v>
      </c>
      <c r="S3172" s="6">
        <v>44719</v>
      </c>
      <c r="T3172" s="6">
        <v>0.60555555555555551</v>
      </c>
      <c r="U3172" t="s">
        <v>43</v>
      </c>
      <c r="V3172">
        <v>2426</v>
      </c>
      <c r="W3172">
        <v>35</v>
      </c>
      <c r="X3172">
        <v>34</v>
      </c>
      <c r="Y3172">
        <v>5</v>
      </c>
      <c r="Z3172" t="s">
        <v>19</v>
      </c>
      <c r="AA3172" t="s">
        <v>44</v>
      </c>
      <c r="AB3172">
        <v>4</v>
      </c>
      <c r="AC3172">
        <v>5</v>
      </c>
      <c r="AD3172" t="s">
        <v>45</v>
      </c>
      <c r="AE3172" s="6">
        <v>44823</v>
      </c>
      <c r="AF3172" t="str">
        <f>_xlfn.IFS(fact_orders[[#This Row],[delivery_time]]&lt;=40,"EARLY",fact_orders[[#This Row],[delivery_time]]&gt;=50,"LATE",TRUE,"ON TIME")</f>
        <v>EARLY</v>
      </c>
    </row>
    <row r="3173" spans="16:32" x14ac:dyDescent="0.25">
      <c r="P3173">
        <v>3161</v>
      </c>
      <c r="Q3173">
        <v>231</v>
      </c>
      <c r="R3173">
        <v>15</v>
      </c>
      <c r="S3173" s="6">
        <v>44720</v>
      </c>
      <c r="T3173" s="6">
        <v>0.43611111111111112</v>
      </c>
      <c r="U3173" t="s">
        <v>43</v>
      </c>
      <c r="V3173">
        <v>3927</v>
      </c>
      <c r="W3173">
        <v>16</v>
      </c>
      <c r="X3173">
        <v>30</v>
      </c>
      <c r="Y3173">
        <v>20</v>
      </c>
      <c r="Z3173" t="s">
        <v>12</v>
      </c>
      <c r="AA3173" t="s">
        <v>48</v>
      </c>
      <c r="AB3173">
        <v>3.8</v>
      </c>
      <c r="AC3173">
        <v>20</v>
      </c>
      <c r="AD3173" t="s">
        <v>45</v>
      </c>
      <c r="AE3173" s="6">
        <v>44792</v>
      </c>
      <c r="AF3173" t="str">
        <f>_xlfn.IFS(fact_orders[[#This Row],[delivery_time]]&lt;=40,"EARLY",fact_orders[[#This Row],[delivery_time]]&gt;=50,"LATE",TRUE,"ON TIME")</f>
        <v>EARLY</v>
      </c>
    </row>
    <row r="3174" spans="16:32" x14ac:dyDescent="0.25">
      <c r="P3174">
        <v>3162</v>
      </c>
      <c r="Q3174">
        <v>236</v>
      </c>
      <c r="R3174">
        <v>5</v>
      </c>
      <c r="S3174" s="6">
        <v>44720</v>
      </c>
      <c r="T3174" s="6">
        <v>0.64166666666666672</v>
      </c>
      <c r="U3174" t="s">
        <v>43</v>
      </c>
      <c r="V3174">
        <v>2238</v>
      </c>
      <c r="W3174">
        <v>37</v>
      </c>
      <c r="X3174">
        <v>42</v>
      </c>
      <c r="Y3174">
        <v>26</v>
      </c>
      <c r="Z3174" t="s">
        <v>21</v>
      </c>
      <c r="AA3174" t="s">
        <v>46</v>
      </c>
      <c r="AB3174">
        <v>3</v>
      </c>
      <c r="AC3174">
        <v>26</v>
      </c>
      <c r="AD3174" t="s">
        <v>45</v>
      </c>
      <c r="AE3174" s="6">
        <v>44797</v>
      </c>
      <c r="AF3174" t="str">
        <f>_xlfn.IFS(fact_orders[[#This Row],[delivery_time]]&lt;=40,"EARLY",fact_orders[[#This Row],[delivery_time]]&gt;=50,"LATE",TRUE,"ON TIME")</f>
        <v>ON TIME</v>
      </c>
    </row>
    <row r="3175" spans="16:32" x14ac:dyDescent="0.25">
      <c r="P3175">
        <v>3163</v>
      </c>
      <c r="Q3175">
        <v>182</v>
      </c>
      <c r="R3175">
        <v>11</v>
      </c>
      <c r="S3175" s="6">
        <v>44720</v>
      </c>
      <c r="T3175" s="6">
        <v>0.56388888888888888</v>
      </c>
      <c r="U3175" t="s">
        <v>43</v>
      </c>
      <c r="V3175">
        <v>3902</v>
      </c>
      <c r="W3175">
        <v>26</v>
      </c>
      <c r="X3175">
        <v>50</v>
      </c>
      <c r="Y3175">
        <v>22</v>
      </c>
      <c r="Z3175" t="s">
        <v>8</v>
      </c>
      <c r="AA3175" t="s">
        <v>48</v>
      </c>
      <c r="AB3175">
        <v>3.3</v>
      </c>
      <c r="AC3175">
        <v>22</v>
      </c>
      <c r="AD3175" t="s">
        <v>45</v>
      </c>
      <c r="AE3175" s="6">
        <v>44743</v>
      </c>
      <c r="AF3175" t="str">
        <f>_xlfn.IFS(fact_orders[[#This Row],[delivery_time]]&lt;=40,"EARLY",fact_orders[[#This Row],[delivery_time]]&gt;=50,"LATE",TRUE,"ON TIME")</f>
        <v>LATE</v>
      </c>
    </row>
    <row r="3176" spans="16:32" x14ac:dyDescent="0.25">
      <c r="P3176">
        <v>3164</v>
      </c>
      <c r="Q3176">
        <v>229</v>
      </c>
      <c r="R3176">
        <v>7</v>
      </c>
      <c r="S3176" s="6">
        <v>44720</v>
      </c>
      <c r="T3176" s="6">
        <v>0.73055555555555551</v>
      </c>
      <c r="U3176" t="s">
        <v>43</v>
      </c>
      <c r="V3176">
        <v>4520</v>
      </c>
      <c r="W3176">
        <v>15</v>
      </c>
      <c r="X3176">
        <v>40</v>
      </c>
      <c r="Y3176">
        <v>9</v>
      </c>
      <c r="Z3176" t="s">
        <v>23</v>
      </c>
      <c r="AA3176" t="s">
        <v>44</v>
      </c>
      <c r="AB3176">
        <v>3.4</v>
      </c>
      <c r="AC3176">
        <v>9</v>
      </c>
      <c r="AD3176" t="s">
        <v>45</v>
      </c>
      <c r="AE3176" s="6">
        <v>44790</v>
      </c>
      <c r="AF3176" t="str">
        <f>_xlfn.IFS(fact_orders[[#This Row],[delivery_time]]&lt;=40,"EARLY",fact_orders[[#This Row],[delivery_time]]&gt;=50,"LATE",TRUE,"ON TIME")</f>
        <v>EARLY</v>
      </c>
    </row>
    <row r="3177" spans="16:32" x14ac:dyDescent="0.25">
      <c r="P3177">
        <v>3165</v>
      </c>
      <c r="Q3177">
        <v>360</v>
      </c>
      <c r="R3177">
        <v>11</v>
      </c>
      <c r="S3177" s="6">
        <v>44720</v>
      </c>
      <c r="T3177" s="6">
        <v>0.44791666666666669</v>
      </c>
      <c r="U3177" t="s">
        <v>43</v>
      </c>
      <c r="V3177">
        <v>4048</v>
      </c>
      <c r="W3177">
        <v>20</v>
      </c>
      <c r="X3177">
        <v>32</v>
      </c>
      <c r="Z3177" t="s">
        <v>8</v>
      </c>
      <c r="AA3177" t="s">
        <v>48</v>
      </c>
      <c r="AB3177">
        <v>3.3</v>
      </c>
      <c r="AD3177" t="s">
        <v>45</v>
      </c>
      <c r="AE3177" s="6">
        <v>44921</v>
      </c>
      <c r="AF3177" t="str">
        <f>_xlfn.IFS(fact_orders[[#This Row],[delivery_time]]&lt;=40,"EARLY",fact_orders[[#This Row],[delivery_time]]&gt;=50,"LATE",TRUE,"ON TIME")</f>
        <v>EARLY</v>
      </c>
    </row>
    <row r="3178" spans="16:32" x14ac:dyDescent="0.25">
      <c r="P3178">
        <v>3166</v>
      </c>
      <c r="Q3178">
        <v>291</v>
      </c>
      <c r="R3178">
        <v>10</v>
      </c>
      <c r="S3178" s="6">
        <v>44720</v>
      </c>
      <c r="T3178" s="6">
        <v>0.88124999999999998</v>
      </c>
      <c r="U3178" t="s">
        <v>43</v>
      </c>
      <c r="V3178">
        <v>2565</v>
      </c>
      <c r="W3178">
        <v>16</v>
      </c>
      <c r="X3178">
        <v>35</v>
      </c>
      <c r="Y3178">
        <v>27</v>
      </c>
      <c r="Z3178" t="s">
        <v>7</v>
      </c>
      <c r="AA3178" t="s">
        <v>46</v>
      </c>
      <c r="AB3178">
        <v>4.5</v>
      </c>
      <c r="AC3178">
        <v>27</v>
      </c>
      <c r="AD3178" t="s">
        <v>45</v>
      </c>
      <c r="AE3178" s="6">
        <v>44852</v>
      </c>
      <c r="AF3178" t="str">
        <f>_xlfn.IFS(fact_orders[[#This Row],[delivery_time]]&lt;=40,"EARLY",fact_orders[[#This Row],[delivery_time]]&gt;=50,"LATE",TRUE,"ON TIME")</f>
        <v>EARLY</v>
      </c>
    </row>
    <row r="3179" spans="16:32" x14ac:dyDescent="0.25">
      <c r="P3179">
        <v>3167</v>
      </c>
      <c r="Q3179">
        <v>278</v>
      </c>
      <c r="R3179">
        <v>13</v>
      </c>
      <c r="S3179" s="6">
        <v>44720</v>
      </c>
      <c r="T3179" s="6">
        <v>0.56597222222222221</v>
      </c>
      <c r="U3179" t="s">
        <v>43</v>
      </c>
      <c r="V3179">
        <v>2829</v>
      </c>
      <c r="W3179">
        <v>25</v>
      </c>
      <c r="X3179">
        <v>57</v>
      </c>
      <c r="Y3179">
        <v>24</v>
      </c>
      <c r="Z3179" t="s">
        <v>10</v>
      </c>
      <c r="AA3179" t="s">
        <v>46</v>
      </c>
      <c r="AB3179">
        <v>3.3</v>
      </c>
      <c r="AC3179">
        <v>24</v>
      </c>
      <c r="AD3179" t="s">
        <v>45</v>
      </c>
      <c r="AE3179" s="6">
        <v>44839</v>
      </c>
      <c r="AF3179" t="str">
        <f>_xlfn.IFS(fact_orders[[#This Row],[delivery_time]]&lt;=40,"EARLY",fact_orders[[#This Row],[delivery_time]]&gt;=50,"LATE",TRUE,"ON TIME")</f>
        <v>LATE</v>
      </c>
    </row>
    <row r="3180" spans="16:32" x14ac:dyDescent="0.25">
      <c r="P3180">
        <v>3168</v>
      </c>
      <c r="Q3180">
        <v>78</v>
      </c>
      <c r="R3180">
        <v>3</v>
      </c>
      <c r="S3180" s="6">
        <v>44720</v>
      </c>
      <c r="T3180" s="6">
        <v>0.84583333333333333</v>
      </c>
      <c r="U3180" t="s">
        <v>43</v>
      </c>
      <c r="V3180">
        <v>2213</v>
      </c>
      <c r="W3180">
        <v>39</v>
      </c>
      <c r="X3180">
        <v>52</v>
      </c>
      <c r="Z3180" t="s">
        <v>19</v>
      </c>
      <c r="AA3180" t="s">
        <v>44</v>
      </c>
      <c r="AB3180">
        <v>4</v>
      </c>
      <c r="AD3180" t="s">
        <v>45</v>
      </c>
      <c r="AE3180" s="6">
        <v>44639</v>
      </c>
      <c r="AF3180" t="str">
        <f>_xlfn.IFS(fact_orders[[#This Row],[delivery_time]]&lt;=40,"EARLY",fact_orders[[#This Row],[delivery_time]]&gt;=50,"LATE",TRUE,"ON TIME")</f>
        <v>LATE</v>
      </c>
    </row>
    <row r="3181" spans="16:32" x14ac:dyDescent="0.25">
      <c r="P3181">
        <v>3169</v>
      </c>
      <c r="Q3181">
        <v>433</v>
      </c>
      <c r="R3181">
        <v>1</v>
      </c>
      <c r="S3181" s="6">
        <v>44720</v>
      </c>
      <c r="T3181" s="6">
        <v>0.51249999999999996</v>
      </c>
      <c r="U3181" t="s">
        <v>43</v>
      </c>
      <c r="V3181">
        <v>5491</v>
      </c>
      <c r="W3181">
        <v>33</v>
      </c>
      <c r="X3181">
        <v>34</v>
      </c>
      <c r="Y3181">
        <v>1</v>
      </c>
      <c r="Z3181" t="s">
        <v>6</v>
      </c>
      <c r="AA3181" t="s">
        <v>48</v>
      </c>
      <c r="AB3181">
        <v>3</v>
      </c>
      <c r="AC3181">
        <v>1</v>
      </c>
      <c r="AD3181" t="s">
        <v>45</v>
      </c>
      <c r="AE3181" s="6">
        <v>44994</v>
      </c>
      <c r="AF3181" t="str">
        <f>_xlfn.IFS(fact_orders[[#This Row],[delivery_time]]&lt;=40,"EARLY",fact_orders[[#This Row],[delivery_time]]&gt;=50,"LATE",TRUE,"ON TIME")</f>
        <v>EARLY</v>
      </c>
    </row>
    <row r="3182" spans="16:32" x14ac:dyDescent="0.25">
      <c r="P3182">
        <v>3170</v>
      </c>
      <c r="Q3182">
        <v>143</v>
      </c>
      <c r="R3182">
        <v>4</v>
      </c>
      <c r="S3182" s="6">
        <v>44720</v>
      </c>
      <c r="T3182" s="6">
        <v>0.73055555555555551</v>
      </c>
      <c r="U3182" t="s">
        <v>43</v>
      </c>
      <c r="V3182">
        <v>3047</v>
      </c>
      <c r="W3182">
        <v>31</v>
      </c>
      <c r="X3182">
        <v>57</v>
      </c>
      <c r="Y3182">
        <v>6</v>
      </c>
      <c r="Z3182" t="s">
        <v>20</v>
      </c>
      <c r="AA3182" t="s">
        <v>46</v>
      </c>
      <c r="AB3182">
        <v>3.7</v>
      </c>
      <c r="AC3182">
        <v>6</v>
      </c>
      <c r="AD3182" t="s">
        <v>45</v>
      </c>
      <c r="AE3182" s="6">
        <v>44704</v>
      </c>
      <c r="AF3182" t="str">
        <f>_xlfn.IFS(fact_orders[[#This Row],[delivery_time]]&lt;=40,"EARLY",fact_orders[[#This Row],[delivery_time]]&gt;=50,"LATE",TRUE,"ON TIME")</f>
        <v>LATE</v>
      </c>
    </row>
    <row r="3183" spans="16:32" x14ac:dyDescent="0.25">
      <c r="P3183">
        <v>3171</v>
      </c>
      <c r="Q3183">
        <v>241</v>
      </c>
      <c r="R3183">
        <v>1</v>
      </c>
      <c r="S3183" s="6">
        <v>44720</v>
      </c>
      <c r="T3183" s="6">
        <v>0.78125</v>
      </c>
      <c r="U3183" t="s">
        <v>43</v>
      </c>
      <c r="V3183">
        <v>5822</v>
      </c>
      <c r="W3183">
        <v>38</v>
      </c>
      <c r="X3183">
        <v>40</v>
      </c>
      <c r="Z3183" t="s">
        <v>6</v>
      </c>
      <c r="AA3183" t="s">
        <v>48</v>
      </c>
      <c r="AB3183">
        <v>3</v>
      </c>
      <c r="AD3183" t="s">
        <v>45</v>
      </c>
      <c r="AE3183" s="6">
        <v>44802</v>
      </c>
      <c r="AF3183" t="str">
        <f>_xlfn.IFS(fact_orders[[#This Row],[delivery_time]]&lt;=40,"EARLY",fact_orders[[#This Row],[delivery_time]]&gt;=50,"LATE",TRUE,"ON TIME")</f>
        <v>EARLY</v>
      </c>
    </row>
    <row r="3184" spans="16:32" x14ac:dyDescent="0.25">
      <c r="P3184">
        <v>3172</v>
      </c>
      <c r="Q3184">
        <v>415</v>
      </c>
      <c r="R3184">
        <v>1</v>
      </c>
      <c r="S3184" s="6">
        <v>44720</v>
      </c>
      <c r="T3184" s="6">
        <v>0.47013888888888888</v>
      </c>
      <c r="U3184" t="s">
        <v>43</v>
      </c>
      <c r="V3184">
        <v>4001</v>
      </c>
      <c r="W3184">
        <v>20</v>
      </c>
      <c r="X3184">
        <v>58</v>
      </c>
      <c r="Z3184" t="s">
        <v>6</v>
      </c>
      <c r="AA3184" t="s">
        <v>48</v>
      </c>
      <c r="AB3184">
        <v>3</v>
      </c>
      <c r="AD3184" t="s">
        <v>45</v>
      </c>
      <c r="AE3184" s="6">
        <v>44976</v>
      </c>
      <c r="AF3184" t="str">
        <f>_xlfn.IFS(fact_orders[[#This Row],[delivery_time]]&lt;=40,"EARLY",fact_orders[[#This Row],[delivery_time]]&gt;=50,"LATE",TRUE,"ON TIME")</f>
        <v>LATE</v>
      </c>
    </row>
    <row r="3185" spans="16:32" x14ac:dyDescent="0.25">
      <c r="P3185">
        <v>3173</v>
      </c>
      <c r="Q3185">
        <v>239</v>
      </c>
      <c r="R3185">
        <v>10</v>
      </c>
      <c r="S3185" s="6">
        <v>44720</v>
      </c>
      <c r="T3185" s="6">
        <v>0.56319444444444444</v>
      </c>
      <c r="U3185" t="s">
        <v>43</v>
      </c>
      <c r="V3185">
        <v>4057</v>
      </c>
      <c r="W3185">
        <v>25</v>
      </c>
      <c r="X3185">
        <v>30</v>
      </c>
      <c r="Y3185">
        <v>40</v>
      </c>
      <c r="Z3185" t="s">
        <v>7</v>
      </c>
      <c r="AA3185" t="s">
        <v>46</v>
      </c>
      <c r="AB3185">
        <v>4.5</v>
      </c>
      <c r="AC3185">
        <v>40</v>
      </c>
      <c r="AD3185" t="s">
        <v>45</v>
      </c>
      <c r="AE3185" s="6">
        <v>44800</v>
      </c>
      <c r="AF3185" t="str">
        <f>_xlfn.IFS(fact_orders[[#This Row],[delivery_time]]&lt;=40,"EARLY",fact_orders[[#This Row],[delivery_time]]&gt;=50,"LATE",TRUE,"ON TIME")</f>
        <v>EARLY</v>
      </c>
    </row>
    <row r="3186" spans="16:32" x14ac:dyDescent="0.25">
      <c r="P3186">
        <v>3174</v>
      </c>
      <c r="Q3186">
        <v>69</v>
      </c>
      <c r="R3186">
        <v>11</v>
      </c>
      <c r="S3186" s="6">
        <v>44720</v>
      </c>
      <c r="T3186" s="6">
        <v>0.5180555555555556</v>
      </c>
      <c r="U3186" t="s">
        <v>43</v>
      </c>
      <c r="V3186">
        <v>2195</v>
      </c>
      <c r="W3186">
        <v>24</v>
      </c>
      <c r="X3186">
        <v>38</v>
      </c>
      <c r="Y3186">
        <v>5</v>
      </c>
      <c r="Z3186" t="s">
        <v>8</v>
      </c>
      <c r="AA3186" t="s">
        <v>48</v>
      </c>
      <c r="AB3186">
        <v>3.3</v>
      </c>
      <c r="AC3186">
        <v>5</v>
      </c>
      <c r="AD3186" t="s">
        <v>45</v>
      </c>
      <c r="AE3186" s="6">
        <v>44630</v>
      </c>
      <c r="AF3186" t="str">
        <f>_xlfn.IFS(fact_orders[[#This Row],[delivery_time]]&lt;=40,"EARLY",fact_orders[[#This Row],[delivery_time]]&gt;=50,"LATE",TRUE,"ON TIME")</f>
        <v>EARLY</v>
      </c>
    </row>
    <row r="3187" spans="16:32" x14ac:dyDescent="0.25">
      <c r="P3187">
        <v>3175</v>
      </c>
      <c r="Q3187">
        <v>123</v>
      </c>
      <c r="R3187">
        <v>6</v>
      </c>
      <c r="S3187" s="6">
        <v>44720</v>
      </c>
      <c r="T3187" s="6">
        <v>0.7416666666666667</v>
      </c>
      <c r="U3187" t="s">
        <v>43</v>
      </c>
      <c r="V3187">
        <v>2919</v>
      </c>
      <c r="W3187">
        <v>21</v>
      </c>
      <c r="X3187">
        <v>30</v>
      </c>
      <c r="Y3187">
        <v>39</v>
      </c>
      <c r="Z3187" t="s">
        <v>22</v>
      </c>
      <c r="AA3187" t="s">
        <v>47</v>
      </c>
      <c r="AB3187">
        <v>3.4</v>
      </c>
      <c r="AC3187">
        <v>39</v>
      </c>
      <c r="AD3187" t="s">
        <v>45</v>
      </c>
      <c r="AE3187" s="6">
        <v>44684</v>
      </c>
      <c r="AF3187" t="str">
        <f>_xlfn.IFS(fact_orders[[#This Row],[delivery_time]]&lt;=40,"EARLY",fact_orders[[#This Row],[delivery_time]]&gt;=50,"LATE",TRUE,"ON TIME")</f>
        <v>EARLY</v>
      </c>
    </row>
    <row r="3188" spans="16:32" x14ac:dyDescent="0.25">
      <c r="P3188">
        <v>3176</v>
      </c>
      <c r="Q3188">
        <v>491</v>
      </c>
      <c r="R3188">
        <v>19</v>
      </c>
      <c r="S3188" s="6">
        <v>44720</v>
      </c>
      <c r="T3188" s="6">
        <v>0.49583333333333335</v>
      </c>
      <c r="U3188" t="s">
        <v>43</v>
      </c>
      <c r="V3188">
        <v>5722</v>
      </c>
      <c r="W3188">
        <v>17</v>
      </c>
      <c r="X3188">
        <v>38</v>
      </c>
      <c r="Y3188">
        <v>33</v>
      </c>
      <c r="Z3188" t="s">
        <v>16</v>
      </c>
      <c r="AA3188" t="s">
        <v>49</v>
      </c>
      <c r="AB3188">
        <v>4.5</v>
      </c>
      <c r="AC3188">
        <v>33</v>
      </c>
      <c r="AD3188" t="s">
        <v>45</v>
      </c>
      <c r="AE3188" s="6">
        <v>45052</v>
      </c>
      <c r="AF3188" t="str">
        <f>_xlfn.IFS(fact_orders[[#This Row],[delivery_time]]&lt;=40,"EARLY",fact_orders[[#This Row],[delivery_time]]&gt;=50,"LATE",TRUE,"ON TIME")</f>
        <v>EARLY</v>
      </c>
    </row>
    <row r="3189" spans="16:32" x14ac:dyDescent="0.25">
      <c r="P3189">
        <v>3177</v>
      </c>
      <c r="Q3189">
        <v>317</v>
      </c>
      <c r="R3189">
        <v>3</v>
      </c>
      <c r="S3189" s="6">
        <v>44720</v>
      </c>
      <c r="T3189" s="6">
        <v>0.64861111111111114</v>
      </c>
      <c r="U3189" t="s">
        <v>43</v>
      </c>
      <c r="V3189">
        <v>3492</v>
      </c>
      <c r="W3189">
        <v>39</v>
      </c>
      <c r="X3189">
        <v>39</v>
      </c>
      <c r="Y3189">
        <v>17</v>
      </c>
      <c r="Z3189" t="s">
        <v>19</v>
      </c>
      <c r="AA3189" t="s">
        <v>44</v>
      </c>
      <c r="AB3189">
        <v>4</v>
      </c>
      <c r="AC3189">
        <v>17</v>
      </c>
      <c r="AD3189" t="s">
        <v>45</v>
      </c>
      <c r="AE3189" s="6">
        <v>44878</v>
      </c>
      <c r="AF3189" t="str">
        <f>_xlfn.IFS(fact_orders[[#This Row],[delivery_time]]&lt;=40,"EARLY",fact_orders[[#This Row],[delivery_time]]&gt;=50,"LATE",TRUE,"ON TIME")</f>
        <v>EARLY</v>
      </c>
    </row>
    <row r="3190" spans="16:32" x14ac:dyDescent="0.25">
      <c r="P3190">
        <v>3178</v>
      </c>
      <c r="Q3190">
        <v>257</v>
      </c>
      <c r="R3190">
        <v>7</v>
      </c>
      <c r="S3190" s="6">
        <v>44720</v>
      </c>
      <c r="T3190" s="6">
        <v>0.5708333333333333</v>
      </c>
      <c r="U3190" t="s">
        <v>43</v>
      </c>
      <c r="V3190">
        <v>4422</v>
      </c>
      <c r="W3190">
        <v>20</v>
      </c>
      <c r="X3190">
        <v>31</v>
      </c>
      <c r="Y3190">
        <v>39</v>
      </c>
      <c r="Z3190" t="s">
        <v>23</v>
      </c>
      <c r="AA3190" t="s">
        <v>44</v>
      </c>
      <c r="AB3190">
        <v>3.4</v>
      </c>
      <c r="AC3190">
        <v>39</v>
      </c>
      <c r="AD3190" t="s">
        <v>45</v>
      </c>
      <c r="AE3190" s="6">
        <v>44818</v>
      </c>
      <c r="AF3190" t="str">
        <f>_xlfn.IFS(fact_orders[[#This Row],[delivery_time]]&lt;=40,"EARLY",fact_orders[[#This Row],[delivery_time]]&gt;=50,"LATE",TRUE,"ON TIME")</f>
        <v>EARLY</v>
      </c>
    </row>
    <row r="3191" spans="16:32" x14ac:dyDescent="0.25">
      <c r="P3191">
        <v>3179</v>
      </c>
      <c r="Q3191">
        <v>252</v>
      </c>
      <c r="R3191">
        <v>19</v>
      </c>
      <c r="S3191" s="6">
        <v>44720</v>
      </c>
      <c r="T3191" s="6">
        <v>0.52430555555555558</v>
      </c>
      <c r="U3191" t="s">
        <v>43</v>
      </c>
      <c r="V3191">
        <v>4311</v>
      </c>
      <c r="W3191">
        <v>32</v>
      </c>
      <c r="X3191">
        <v>48</v>
      </c>
      <c r="Y3191">
        <v>36</v>
      </c>
      <c r="Z3191" t="s">
        <v>16</v>
      </c>
      <c r="AA3191" t="s">
        <v>49</v>
      </c>
      <c r="AB3191">
        <v>4.5</v>
      </c>
      <c r="AC3191">
        <v>36</v>
      </c>
      <c r="AD3191" t="s">
        <v>45</v>
      </c>
      <c r="AE3191" s="6">
        <v>44813</v>
      </c>
      <c r="AF3191" t="str">
        <f>_xlfn.IFS(fact_orders[[#This Row],[delivery_time]]&lt;=40,"EARLY",fact_orders[[#This Row],[delivery_time]]&gt;=50,"LATE",TRUE,"ON TIME")</f>
        <v>ON TIME</v>
      </c>
    </row>
    <row r="3192" spans="16:32" x14ac:dyDescent="0.25">
      <c r="P3192">
        <v>3180</v>
      </c>
      <c r="Q3192">
        <v>400</v>
      </c>
      <c r="R3192">
        <v>3</v>
      </c>
      <c r="S3192" s="6">
        <v>44720</v>
      </c>
      <c r="T3192" s="6">
        <v>0.66736111111111107</v>
      </c>
      <c r="U3192" t="s">
        <v>43</v>
      </c>
      <c r="V3192">
        <v>4816</v>
      </c>
      <c r="W3192">
        <v>15</v>
      </c>
      <c r="X3192">
        <v>40</v>
      </c>
      <c r="Y3192">
        <v>4</v>
      </c>
      <c r="Z3192" t="s">
        <v>19</v>
      </c>
      <c r="AA3192" t="s">
        <v>44</v>
      </c>
      <c r="AB3192">
        <v>4</v>
      </c>
      <c r="AC3192">
        <v>4</v>
      </c>
      <c r="AD3192" t="s">
        <v>45</v>
      </c>
      <c r="AE3192" s="6">
        <v>44961</v>
      </c>
      <c r="AF3192" t="str">
        <f>_xlfn.IFS(fact_orders[[#This Row],[delivery_time]]&lt;=40,"EARLY",fact_orders[[#This Row],[delivery_time]]&gt;=50,"LATE",TRUE,"ON TIME")</f>
        <v>EARLY</v>
      </c>
    </row>
    <row r="3193" spans="16:32" x14ac:dyDescent="0.25">
      <c r="P3193">
        <v>3181</v>
      </c>
      <c r="Q3193">
        <v>391</v>
      </c>
      <c r="R3193">
        <v>5</v>
      </c>
      <c r="S3193" s="6">
        <v>44721</v>
      </c>
      <c r="T3193" s="6">
        <v>0.6020833333333333</v>
      </c>
      <c r="U3193" t="s">
        <v>43</v>
      </c>
      <c r="V3193">
        <v>4321</v>
      </c>
      <c r="W3193">
        <v>38</v>
      </c>
      <c r="X3193">
        <v>48</v>
      </c>
      <c r="Y3193">
        <v>38</v>
      </c>
      <c r="Z3193" t="s">
        <v>21</v>
      </c>
      <c r="AA3193" t="s">
        <v>46</v>
      </c>
      <c r="AB3193">
        <v>3</v>
      </c>
      <c r="AC3193">
        <v>38</v>
      </c>
      <c r="AD3193" t="s">
        <v>45</v>
      </c>
      <c r="AE3193" s="6">
        <v>44952</v>
      </c>
      <c r="AF3193" t="str">
        <f>_xlfn.IFS(fact_orders[[#This Row],[delivery_time]]&lt;=40,"EARLY",fact_orders[[#This Row],[delivery_time]]&gt;=50,"LATE",TRUE,"ON TIME")</f>
        <v>ON TIME</v>
      </c>
    </row>
    <row r="3194" spans="16:32" x14ac:dyDescent="0.25">
      <c r="P3194">
        <v>3182</v>
      </c>
      <c r="Q3194">
        <v>33</v>
      </c>
      <c r="R3194">
        <v>10</v>
      </c>
      <c r="S3194" s="6">
        <v>44721</v>
      </c>
      <c r="T3194" s="6">
        <v>0.78333333333333333</v>
      </c>
      <c r="U3194" t="s">
        <v>43</v>
      </c>
      <c r="V3194">
        <v>4976</v>
      </c>
      <c r="W3194">
        <v>15</v>
      </c>
      <c r="X3194">
        <v>42</v>
      </c>
      <c r="Y3194">
        <v>32</v>
      </c>
      <c r="Z3194" t="s">
        <v>7</v>
      </c>
      <c r="AA3194" t="s">
        <v>46</v>
      </c>
      <c r="AB3194">
        <v>4.5</v>
      </c>
      <c r="AC3194">
        <v>32</v>
      </c>
      <c r="AD3194" t="s">
        <v>45</v>
      </c>
      <c r="AE3194" s="6">
        <v>44594</v>
      </c>
      <c r="AF3194" t="str">
        <f>_xlfn.IFS(fact_orders[[#This Row],[delivery_time]]&lt;=40,"EARLY",fact_orders[[#This Row],[delivery_time]]&gt;=50,"LATE",TRUE,"ON TIME")</f>
        <v>ON TIME</v>
      </c>
    </row>
    <row r="3195" spans="16:32" x14ac:dyDescent="0.25">
      <c r="P3195">
        <v>3183</v>
      </c>
      <c r="Q3195">
        <v>196</v>
      </c>
      <c r="R3195">
        <v>12</v>
      </c>
      <c r="S3195" s="6">
        <v>44721</v>
      </c>
      <c r="T3195" s="6">
        <v>0.67291666666666672</v>
      </c>
      <c r="U3195" t="s">
        <v>43</v>
      </c>
      <c r="V3195">
        <v>5853</v>
      </c>
      <c r="W3195">
        <v>21</v>
      </c>
      <c r="X3195">
        <v>36</v>
      </c>
      <c r="Z3195" t="s">
        <v>9</v>
      </c>
      <c r="AA3195" t="s">
        <v>44</v>
      </c>
      <c r="AB3195">
        <v>3.7</v>
      </c>
      <c r="AD3195" t="s">
        <v>45</v>
      </c>
      <c r="AE3195" s="6">
        <v>44757</v>
      </c>
      <c r="AF3195" t="str">
        <f>_xlfn.IFS(fact_orders[[#This Row],[delivery_time]]&lt;=40,"EARLY",fact_orders[[#This Row],[delivery_time]]&gt;=50,"LATE",TRUE,"ON TIME")</f>
        <v>EARLY</v>
      </c>
    </row>
    <row r="3196" spans="16:32" x14ac:dyDescent="0.25">
      <c r="P3196">
        <v>3184</v>
      </c>
      <c r="Q3196">
        <v>34</v>
      </c>
      <c r="R3196">
        <v>18</v>
      </c>
      <c r="S3196" s="6">
        <v>44721</v>
      </c>
      <c r="T3196" s="6">
        <v>0.77500000000000002</v>
      </c>
      <c r="U3196" t="s">
        <v>43</v>
      </c>
      <c r="V3196">
        <v>2552</v>
      </c>
      <c r="W3196">
        <v>39</v>
      </c>
      <c r="X3196">
        <v>33</v>
      </c>
      <c r="Z3196" t="s">
        <v>15</v>
      </c>
      <c r="AA3196" t="s">
        <v>46</v>
      </c>
      <c r="AB3196">
        <v>3.1</v>
      </c>
      <c r="AD3196" t="s">
        <v>45</v>
      </c>
      <c r="AE3196" s="6">
        <v>44595</v>
      </c>
      <c r="AF3196" t="str">
        <f>_xlfn.IFS(fact_orders[[#This Row],[delivery_time]]&lt;=40,"EARLY",fact_orders[[#This Row],[delivery_time]]&gt;=50,"LATE",TRUE,"ON TIME")</f>
        <v>EARLY</v>
      </c>
    </row>
    <row r="3197" spans="16:32" x14ac:dyDescent="0.25">
      <c r="P3197">
        <v>3185</v>
      </c>
      <c r="Q3197">
        <v>468</v>
      </c>
      <c r="R3197">
        <v>16</v>
      </c>
      <c r="S3197" s="6">
        <v>44721</v>
      </c>
      <c r="T3197" s="6">
        <v>0.55347222222222225</v>
      </c>
      <c r="U3197" t="s">
        <v>43</v>
      </c>
      <c r="V3197">
        <v>3859</v>
      </c>
      <c r="W3197">
        <v>30</v>
      </c>
      <c r="X3197">
        <v>53</v>
      </c>
      <c r="Y3197">
        <v>8</v>
      </c>
      <c r="Z3197" t="s">
        <v>13</v>
      </c>
      <c r="AA3197" t="s">
        <v>47</v>
      </c>
      <c r="AB3197">
        <v>3.4</v>
      </c>
      <c r="AC3197">
        <v>8</v>
      </c>
      <c r="AD3197" t="s">
        <v>45</v>
      </c>
      <c r="AE3197" s="6">
        <v>45029</v>
      </c>
      <c r="AF3197" t="str">
        <f>_xlfn.IFS(fact_orders[[#This Row],[delivery_time]]&lt;=40,"EARLY",fact_orders[[#This Row],[delivery_time]]&gt;=50,"LATE",TRUE,"ON TIME")</f>
        <v>LATE</v>
      </c>
    </row>
    <row r="3198" spans="16:32" x14ac:dyDescent="0.25">
      <c r="P3198">
        <v>3186</v>
      </c>
      <c r="Q3198">
        <v>323</v>
      </c>
      <c r="R3198">
        <v>18</v>
      </c>
      <c r="S3198" s="6">
        <v>44721</v>
      </c>
      <c r="T3198" s="6">
        <v>0.72013888888888888</v>
      </c>
      <c r="U3198" t="s">
        <v>43</v>
      </c>
      <c r="V3198">
        <v>4103</v>
      </c>
      <c r="W3198">
        <v>37</v>
      </c>
      <c r="X3198">
        <v>35</v>
      </c>
      <c r="Y3198">
        <v>36</v>
      </c>
      <c r="Z3198" t="s">
        <v>15</v>
      </c>
      <c r="AA3198" t="s">
        <v>46</v>
      </c>
      <c r="AB3198">
        <v>3.1</v>
      </c>
      <c r="AC3198">
        <v>36</v>
      </c>
      <c r="AD3198" t="s">
        <v>45</v>
      </c>
      <c r="AE3198" s="6">
        <v>44884</v>
      </c>
      <c r="AF3198" t="str">
        <f>_xlfn.IFS(fact_orders[[#This Row],[delivery_time]]&lt;=40,"EARLY",fact_orders[[#This Row],[delivery_time]]&gt;=50,"LATE",TRUE,"ON TIME")</f>
        <v>EARLY</v>
      </c>
    </row>
    <row r="3199" spans="16:32" x14ac:dyDescent="0.25">
      <c r="P3199">
        <v>3187</v>
      </c>
      <c r="Q3199">
        <v>390</v>
      </c>
      <c r="R3199">
        <v>15</v>
      </c>
      <c r="S3199" s="6">
        <v>44721</v>
      </c>
      <c r="T3199" s="6">
        <v>0.85486111111111107</v>
      </c>
      <c r="U3199" t="s">
        <v>43</v>
      </c>
      <c r="V3199">
        <v>2907</v>
      </c>
      <c r="W3199">
        <v>19</v>
      </c>
      <c r="X3199">
        <v>32</v>
      </c>
      <c r="Z3199" t="s">
        <v>12</v>
      </c>
      <c r="AA3199" t="s">
        <v>48</v>
      </c>
      <c r="AB3199">
        <v>3.8</v>
      </c>
      <c r="AD3199" t="s">
        <v>45</v>
      </c>
      <c r="AE3199" s="6">
        <v>44951</v>
      </c>
      <c r="AF3199" t="str">
        <f>_xlfn.IFS(fact_orders[[#This Row],[delivery_time]]&lt;=40,"EARLY",fact_orders[[#This Row],[delivery_time]]&gt;=50,"LATE",TRUE,"ON TIME")</f>
        <v>EARLY</v>
      </c>
    </row>
    <row r="3200" spans="16:32" x14ac:dyDescent="0.25">
      <c r="P3200">
        <v>3188</v>
      </c>
      <c r="Q3200">
        <v>155</v>
      </c>
      <c r="R3200">
        <v>15</v>
      </c>
      <c r="S3200" s="6">
        <v>44721</v>
      </c>
      <c r="T3200" s="6">
        <v>0.69722222222222219</v>
      </c>
      <c r="U3200" t="s">
        <v>43</v>
      </c>
      <c r="V3200">
        <v>3016</v>
      </c>
      <c r="W3200">
        <v>17</v>
      </c>
      <c r="X3200">
        <v>51</v>
      </c>
      <c r="Y3200">
        <v>7</v>
      </c>
      <c r="Z3200" t="s">
        <v>12</v>
      </c>
      <c r="AA3200" t="s">
        <v>48</v>
      </c>
      <c r="AB3200">
        <v>3.8</v>
      </c>
      <c r="AC3200">
        <v>7</v>
      </c>
      <c r="AD3200" t="s">
        <v>45</v>
      </c>
      <c r="AE3200" s="6">
        <v>44716</v>
      </c>
      <c r="AF3200" t="str">
        <f>_xlfn.IFS(fact_orders[[#This Row],[delivery_time]]&lt;=40,"EARLY",fact_orders[[#This Row],[delivery_time]]&gt;=50,"LATE",TRUE,"ON TIME")</f>
        <v>LATE</v>
      </c>
    </row>
    <row r="3201" spans="16:32" x14ac:dyDescent="0.25">
      <c r="P3201">
        <v>3189</v>
      </c>
      <c r="Q3201">
        <v>141</v>
      </c>
      <c r="R3201">
        <v>3</v>
      </c>
      <c r="S3201" s="6">
        <v>44721</v>
      </c>
      <c r="T3201" s="6">
        <v>0.47708333333333336</v>
      </c>
      <c r="U3201" t="s">
        <v>43</v>
      </c>
      <c r="V3201">
        <v>2470</v>
      </c>
      <c r="W3201">
        <v>18</v>
      </c>
      <c r="X3201">
        <v>52</v>
      </c>
      <c r="Y3201">
        <v>26</v>
      </c>
      <c r="Z3201" t="s">
        <v>19</v>
      </c>
      <c r="AA3201" t="s">
        <v>44</v>
      </c>
      <c r="AB3201">
        <v>4</v>
      </c>
      <c r="AC3201">
        <v>26</v>
      </c>
      <c r="AD3201" t="s">
        <v>45</v>
      </c>
      <c r="AE3201" s="6">
        <v>44702</v>
      </c>
      <c r="AF3201" t="str">
        <f>_xlfn.IFS(fact_orders[[#This Row],[delivery_time]]&lt;=40,"EARLY",fact_orders[[#This Row],[delivery_time]]&gt;=50,"LATE",TRUE,"ON TIME")</f>
        <v>LATE</v>
      </c>
    </row>
    <row r="3202" spans="16:32" x14ac:dyDescent="0.25">
      <c r="P3202">
        <v>3190</v>
      </c>
      <c r="Q3202">
        <v>139</v>
      </c>
      <c r="R3202">
        <v>6</v>
      </c>
      <c r="S3202" s="6">
        <v>44721</v>
      </c>
      <c r="T3202" s="6">
        <v>0.6479166666666667</v>
      </c>
      <c r="U3202" t="s">
        <v>43</v>
      </c>
      <c r="V3202">
        <v>3744</v>
      </c>
      <c r="W3202">
        <v>17</v>
      </c>
      <c r="X3202">
        <v>35</v>
      </c>
      <c r="Y3202">
        <v>49</v>
      </c>
      <c r="Z3202" t="s">
        <v>22</v>
      </c>
      <c r="AA3202" t="s">
        <v>47</v>
      </c>
      <c r="AB3202">
        <v>3.4</v>
      </c>
      <c r="AC3202">
        <v>49</v>
      </c>
      <c r="AD3202" t="s">
        <v>45</v>
      </c>
      <c r="AE3202" s="6">
        <v>44700</v>
      </c>
      <c r="AF3202" t="str">
        <f>_xlfn.IFS(fact_orders[[#This Row],[delivery_time]]&lt;=40,"EARLY",fact_orders[[#This Row],[delivery_time]]&gt;=50,"LATE",TRUE,"ON TIME")</f>
        <v>EARLY</v>
      </c>
    </row>
    <row r="3203" spans="16:32" x14ac:dyDescent="0.25">
      <c r="P3203">
        <v>3191</v>
      </c>
      <c r="Q3203">
        <v>430</v>
      </c>
      <c r="R3203">
        <v>2</v>
      </c>
      <c r="S3203" s="6">
        <v>44721</v>
      </c>
      <c r="T3203" s="6">
        <v>0.64444444444444449</v>
      </c>
      <c r="U3203" t="s">
        <v>43</v>
      </c>
      <c r="V3203">
        <v>2571</v>
      </c>
      <c r="W3203">
        <v>36</v>
      </c>
      <c r="X3203">
        <v>41</v>
      </c>
      <c r="Z3203" t="s">
        <v>17</v>
      </c>
      <c r="AA3203" t="s">
        <v>46</v>
      </c>
      <c r="AB3203">
        <v>4.7</v>
      </c>
      <c r="AD3203" t="s">
        <v>45</v>
      </c>
      <c r="AE3203" s="6">
        <v>44991</v>
      </c>
      <c r="AF3203" t="str">
        <f>_xlfn.IFS(fact_orders[[#This Row],[delivery_time]]&lt;=40,"EARLY",fact_orders[[#This Row],[delivery_time]]&gt;=50,"LATE",TRUE,"ON TIME")</f>
        <v>ON TIME</v>
      </c>
    </row>
    <row r="3204" spans="16:32" x14ac:dyDescent="0.25">
      <c r="P3204">
        <v>3192</v>
      </c>
      <c r="Q3204">
        <v>458</v>
      </c>
      <c r="R3204">
        <v>10</v>
      </c>
      <c r="S3204" s="6">
        <v>44721</v>
      </c>
      <c r="T3204" s="6">
        <v>0.58888888888888891</v>
      </c>
      <c r="U3204" t="s">
        <v>43</v>
      </c>
      <c r="V3204">
        <v>2381</v>
      </c>
      <c r="W3204">
        <v>35</v>
      </c>
      <c r="X3204">
        <v>34</v>
      </c>
      <c r="Y3204">
        <v>29</v>
      </c>
      <c r="Z3204" t="s">
        <v>7</v>
      </c>
      <c r="AA3204" t="s">
        <v>46</v>
      </c>
      <c r="AB3204">
        <v>4.5</v>
      </c>
      <c r="AC3204">
        <v>29</v>
      </c>
      <c r="AD3204" t="s">
        <v>45</v>
      </c>
      <c r="AE3204" s="6">
        <v>45019</v>
      </c>
      <c r="AF3204" t="str">
        <f>_xlfn.IFS(fact_orders[[#This Row],[delivery_time]]&lt;=40,"EARLY",fact_orders[[#This Row],[delivery_time]]&gt;=50,"LATE",TRUE,"ON TIME")</f>
        <v>EARLY</v>
      </c>
    </row>
    <row r="3205" spans="16:32" x14ac:dyDescent="0.25">
      <c r="P3205">
        <v>3193</v>
      </c>
      <c r="Q3205">
        <v>358</v>
      </c>
      <c r="R3205">
        <v>11</v>
      </c>
      <c r="S3205" s="6">
        <v>44721</v>
      </c>
      <c r="T3205" s="6">
        <v>0.58125000000000004</v>
      </c>
      <c r="U3205" t="s">
        <v>43</v>
      </c>
      <c r="V3205">
        <v>3517</v>
      </c>
      <c r="W3205">
        <v>31</v>
      </c>
      <c r="X3205">
        <v>39</v>
      </c>
      <c r="Y3205">
        <v>13</v>
      </c>
      <c r="Z3205" t="s">
        <v>8</v>
      </c>
      <c r="AA3205" t="s">
        <v>48</v>
      </c>
      <c r="AB3205">
        <v>3.3</v>
      </c>
      <c r="AC3205">
        <v>13</v>
      </c>
      <c r="AD3205" t="s">
        <v>45</v>
      </c>
      <c r="AE3205" s="6">
        <v>44919</v>
      </c>
      <c r="AF3205" t="str">
        <f>_xlfn.IFS(fact_orders[[#This Row],[delivery_time]]&lt;=40,"EARLY",fact_orders[[#This Row],[delivery_time]]&gt;=50,"LATE",TRUE,"ON TIME")</f>
        <v>EARLY</v>
      </c>
    </row>
    <row r="3206" spans="16:32" x14ac:dyDescent="0.25">
      <c r="P3206">
        <v>3194</v>
      </c>
      <c r="Q3206">
        <v>35</v>
      </c>
      <c r="R3206">
        <v>7</v>
      </c>
      <c r="S3206" s="6">
        <v>44721</v>
      </c>
      <c r="T3206" s="6">
        <v>0.68888888888888888</v>
      </c>
      <c r="U3206" t="s">
        <v>43</v>
      </c>
      <c r="V3206">
        <v>3223</v>
      </c>
      <c r="W3206">
        <v>37</v>
      </c>
      <c r="X3206">
        <v>39</v>
      </c>
      <c r="Y3206">
        <v>34</v>
      </c>
      <c r="Z3206" t="s">
        <v>23</v>
      </c>
      <c r="AA3206" t="s">
        <v>44</v>
      </c>
      <c r="AB3206">
        <v>3.4</v>
      </c>
      <c r="AC3206">
        <v>34</v>
      </c>
      <c r="AD3206" t="s">
        <v>45</v>
      </c>
      <c r="AE3206" s="6">
        <v>44596</v>
      </c>
      <c r="AF3206" t="str">
        <f>_xlfn.IFS(fact_orders[[#This Row],[delivery_time]]&lt;=40,"EARLY",fact_orders[[#This Row],[delivery_time]]&gt;=50,"LATE",TRUE,"ON TIME")</f>
        <v>EARLY</v>
      </c>
    </row>
    <row r="3207" spans="16:32" x14ac:dyDescent="0.25">
      <c r="P3207">
        <v>3195</v>
      </c>
      <c r="Q3207">
        <v>430</v>
      </c>
      <c r="R3207">
        <v>14</v>
      </c>
      <c r="S3207" s="6">
        <v>44721</v>
      </c>
      <c r="T3207" s="6">
        <v>0.46319444444444446</v>
      </c>
      <c r="U3207" t="s">
        <v>43</v>
      </c>
      <c r="V3207">
        <v>5826</v>
      </c>
      <c r="W3207">
        <v>24</v>
      </c>
      <c r="X3207">
        <v>37</v>
      </c>
      <c r="Y3207">
        <v>33</v>
      </c>
      <c r="Z3207" t="s">
        <v>11</v>
      </c>
      <c r="AA3207" t="s">
        <v>47</v>
      </c>
      <c r="AB3207">
        <v>4.4000000000000004</v>
      </c>
      <c r="AC3207">
        <v>33</v>
      </c>
      <c r="AD3207" t="s">
        <v>45</v>
      </c>
      <c r="AE3207" s="6">
        <v>44991</v>
      </c>
      <c r="AF3207" t="str">
        <f>_xlfn.IFS(fact_orders[[#This Row],[delivery_time]]&lt;=40,"EARLY",fact_orders[[#This Row],[delivery_time]]&gt;=50,"LATE",TRUE,"ON TIME")</f>
        <v>EARLY</v>
      </c>
    </row>
    <row r="3208" spans="16:32" x14ac:dyDescent="0.25">
      <c r="P3208">
        <v>3196</v>
      </c>
      <c r="Q3208">
        <v>54</v>
      </c>
      <c r="R3208">
        <v>15</v>
      </c>
      <c r="S3208" s="6">
        <v>44721</v>
      </c>
      <c r="T3208" s="6">
        <v>0.87291666666666667</v>
      </c>
      <c r="U3208" t="s">
        <v>43</v>
      </c>
      <c r="V3208">
        <v>5085</v>
      </c>
      <c r="W3208">
        <v>25</v>
      </c>
      <c r="X3208">
        <v>42</v>
      </c>
      <c r="Y3208">
        <v>7</v>
      </c>
      <c r="Z3208" t="s">
        <v>12</v>
      </c>
      <c r="AA3208" t="s">
        <v>48</v>
      </c>
      <c r="AB3208">
        <v>3.8</v>
      </c>
      <c r="AC3208">
        <v>7</v>
      </c>
      <c r="AD3208" t="s">
        <v>45</v>
      </c>
      <c r="AE3208" s="6">
        <v>44615</v>
      </c>
      <c r="AF3208" t="str">
        <f>_xlfn.IFS(fact_orders[[#This Row],[delivery_time]]&lt;=40,"EARLY",fact_orders[[#This Row],[delivery_time]]&gt;=50,"LATE",TRUE,"ON TIME")</f>
        <v>ON TIME</v>
      </c>
    </row>
    <row r="3209" spans="16:32" x14ac:dyDescent="0.25">
      <c r="P3209">
        <v>3197</v>
      </c>
      <c r="Q3209">
        <v>482</v>
      </c>
      <c r="R3209">
        <v>12</v>
      </c>
      <c r="S3209" s="6">
        <v>44721</v>
      </c>
      <c r="T3209" s="6">
        <v>0.42569444444444443</v>
      </c>
      <c r="U3209" t="s">
        <v>43</v>
      </c>
      <c r="V3209">
        <v>5032</v>
      </c>
      <c r="W3209">
        <v>30</v>
      </c>
      <c r="X3209">
        <v>31</v>
      </c>
      <c r="Z3209" t="s">
        <v>9</v>
      </c>
      <c r="AA3209" t="s">
        <v>44</v>
      </c>
      <c r="AB3209">
        <v>3.7</v>
      </c>
      <c r="AD3209" t="s">
        <v>45</v>
      </c>
      <c r="AE3209" s="6">
        <v>45043</v>
      </c>
      <c r="AF3209" t="str">
        <f>_xlfn.IFS(fact_orders[[#This Row],[delivery_time]]&lt;=40,"EARLY",fact_orders[[#This Row],[delivery_time]]&gt;=50,"LATE",TRUE,"ON TIME")</f>
        <v>EARLY</v>
      </c>
    </row>
    <row r="3210" spans="16:32" x14ac:dyDescent="0.25">
      <c r="P3210">
        <v>3198</v>
      </c>
      <c r="Q3210">
        <v>184</v>
      </c>
      <c r="R3210">
        <v>17</v>
      </c>
      <c r="S3210" s="6">
        <v>44721</v>
      </c>
      <c r="T3210" s="6">
        <v>0.59097222222222223</v>
      </c>
      <c r="U3210" t="s">
        <v>43</v>
      </c>
      <c r="V3210">
        <v>5237</v>
      </c>
      <c r="W3210">
        <v>32</v>
      </c>
      <c r="X3210">
        <v>37</v>
      </c>
      <c r="Y3210">
        <v>27</v>
      </c>
      <c r="Z3210" t="s">
        <v>14</v>
      </c>
      <c r="AA3210" t="s">
        <v>48</v>
      </c>
      <c r="AB3210">
        <v>4</v>
      </c>
      <c r="AC3210">
        <v>27</v>
      </c>
      <c r="AD3210" t="s">
        <v>45</v>
      </c>
      <c r="AE3210" s="6">
        <v>44745</v>
      </c>
      <c r="AF3210" t="str">
        <f>_xlfn.IFS(fact_orders[[#This Row],[delivery_time]]&lt;=40,"EARLY",fact_orders[[#This Row],[delivery_time]]&gt;=50,"LATE",TRUE,"ON TIME")</f>
        <v>EARLY</v>
      </c>
    </row>
    <row r="3211" spans="16:32" x14ac:dyDescent="0.25">
      <c r="P3211">
        <v>3199</v>
      </c>
      <c r="Q3211">
        <v>70</v>
      </c>
      <c r="R3211">
        <v>9</v>
      </c>
      <c r="S3211" s="6">
        <v>44721</v>
      </c>
      <c r="T3211" s="6">
        <v>0.82499999999999996</v>
      </c>
      <c r="U3211" t="s">
        <v>43</v>
      </c>
      <c r="V3211">
        <v>2764</v>
      </c>
      <c r="W3211">
        <v>33</v>
      </c>
      <c r="X3211">
        <v>34</v>
      </c>
      <c r="Y3211">
        <v>26</v>
      </c>
      <c r="Z3211" t="s">
        <v>25</v>
      </c>
      <c r="AA3211" t="s">
        <v>44</v>
      </c>
      <c r="AB3211">
        <v>4.0999999999999996</v>
      </c>
      <c r="AC3211">
        <v>26</v>
      </c>
      <c r="AD3211" t="s">
        <v>45</v>
      </c>
      <c r="AE3211" s="6">
        <v>44631</v>
      </c>
      <c r="AF3211" t="str">
        <f>_xlfn.IFS(fact_orders[[#This Row],[delivery_time]]&lt;=40,"EARLY",fact_orders[[#This Row],[delivery_time]]&gt;=50,"LATE",TRUE,"ON TIME")</f>
        <v>EARLY</v>
      </c>
    </row>
    <row r="3212" spans="16:32" x14ac:dyDescent="0.25">
      <c r="P3212">
        <v>3200</v>
      </c>
      <c r="Q3212">
        <v>431</v>
      </c>
      <c r="R3212">
        <v>14</v>
      </c>
      <c r="S3212" s="6">
        <v>44721</v>
      </c>
      <c r="T3212" s="6">
        <v>0.42777777777777776</v>
      </c>
      <c r="U3212" t="s">
        <v>43</v>
      </c>
      <c r="V3212">
        <v>3760</v>
      </c>
      <c r="W3212">
        <v>37</v>
      </c>
      <c r="X3212">
        <v>38</v>
      </c>
      <c r="Y3212">
        <v>12</v>
      </c>
      <c r="Z3212" t="s">
        <v>11</v>
      </c>
      <c r="AA3212" t="s">
        <v>47</v>
      </c>
      <c r="AB3212">
        <v>4.4000000000000004</v>
      </c>
      <c r="AC3212">
        <v>12</v>
      </c>
      <c r="AD3212" t="s">
        <v>45</v>
      </c>
      <c r="AE3212" s="6">
        <v>44992</v>
      </c>
      <c r="AF3212" t="str">
        <f>_xlfn.IFS(fact_orders[[#This Row],[delivery_time]]&lt;=40,"EARLY",fact_orders[[#This Row],[delivery_time]]&gt;=50,"LATE",TRUE,"ON TIME")</f>
        <v>EARLY</v>
      </c>
    </row>
    <row r="3213" spans="16:32" x14ac:dyDescent="0.25">
      <c r="P3213">
        <v>3201</v>
      </c>
      <c r="Q3213">
        <v>118</v>
      </c>
      <c r="R3213">
        <v>13</v>
      </c>
      <c r="S3213" s="6">
        <v>44722</v>
      </c>
      <c r="T3213" s="6">
        <v>0.72847222222222219</v>
      </c>
      <c r="U3213" t="s">
        <v>43</v>
      </c>
      <c r="V3213">
        <v>3100</v>
      </c>
      <c r="W3213">
        <v>30</v>
      </c>
      <c r="X3213">
        <v>50</v>
      </c>
      <c r="Y3213">
        <v>29</v>
      </c>
      <c r="Z3213" t="s">
        <v>10</v>
      </c>
      <c r="AA3213" t="s">
        <v>46</v>
      </c>
      <c r="AB3213">
        <v>3.3</v>
      </c>
      <c r="AC3213">
        <v>29</v>
      </c>
      <c r="AD3213" t="s">
        <v>45</v>
      </c>
      <c r="AE3213" s="6">
        <v>44679</v>
      </c>
      <c r="AF3213" t="str">
        <f>_xlfn.IFS(fact_orders[[#This Row],[delivery_time]]&lt;=40,"EARLY",fact_orders[[#This Row],[delivery_time]]&gt;=50,"LATE",TRUE,"ON TIME")</f>
        <v>LATE</v>
      </c>
    </row>
    <row r="3214" spans="16:32" x14ac:dyDescent="0.25">
      <c r="P3214">
        <v>3202</v>
      </c>
      <c r="Q3214">
        <v>18</v>
      </c>
      <c r="R3214">
        <v>3</v>
      </c>
      <c r="S3214" s="6">
        <v>44722</v>
      </c>
      <c r="T3214" s="6">
        <v>0.5083333333333333</v>
      </c>
      <c r="U3214" t="s">
        <v>43</v>
      </c>
      <c r="V3214">
        <v>2498</v>
      </c>
      <c r="W3214">
        <v>18</v>
      </c>
      <c r="X3214">
        <v>42</v>
      </c>
      <c r="Y3214">
        <v>2</v>
      </c>
      <c r="Z3214" t="s">
        <v>19</v>
      </c>
      <c r="AA3214" t="s">
        <v>44</v>
      </c>
      <c r="AB3214">
        <v>4</v>
      </c>
      <c r="AC3214">
        <v>2</v>
      </c>
      <c r="AD3214" t="s">
        <v>45</v>
      </c>
      <c r="AE3214" s="6">
        <v>44579</v>
      </c>
      <c r="AF3214" t="str">
        <f>_xlfn.IFS(fact_orders[[#This Row],[delivery_time]]&lt;=40,"EARLY",fact_orders[[#This Row],[delivery_time]]&gt;=50,"LATE",TRUE,"ON TIME")</f>
        <v>ON TIME</v>
      </c>
    </row>
    <row r="3215" spans="16:32" x14ac:dyDescent="0.25">
      <c r="P3215">
        <v>3203</v>
      </c>
      <c r="Q3215">
        <v>281</v>
      </c>
      <c r="R3215">
        <v>6</v>
      </c>
      <c r="S3215" s="6">
        <v>44722</v>
      </c>
      <c r="T3215" s="6">
        <v>0.53888888888888886</v>
      </c>
      <c r="U3215" t="s">
        <v>43</v>
      </c>
      <c r="V3215">
        <v>4526</v>
      </c>
      <c r="W3215">
        <v>18</v>
      </c>
      <c r="X3215">
        <v>47</v>
      </c>
      <c r="Y3215">
        <v>19</v>
      </c>
      <c r="Z3215" t="s">
        <v>22</v>
      </c>
      <c r="AA3215" t="s">
        <v>47</v>
      </c>
      <c r="AB3215">
        <v>3.4</v>
      </c>
      <c r="AC3215">
        <v>19</v>
      </c>
      <c r="AD3215" t="s">
        <v>45</v>
      </c>
      <c r="AE3215" s="6">
        <v>44842</v>
      </c>
      <c r="AF3215" t="str">
        <f>_xlfn.IFS(fact_orders[[#This Row],[delivery_time]]&lt;=40,"EARLY",fact_orders[[#This Row],[delivery_time]]&gt;=50,"LATE",TRUE,"ON TIME")</f>
        <v>ON TIME</v>
      </c>
    </row>
    <row r="3216" spans="16:32" x14ac:dyDescent="0.25">
      <c r="P3216">
        <v>3204</v>
      </c>
      <c r="Q3216">
        <v>39</v>
      </c>
      <c r="R3216">
        <v>7</v>
      </c>
      <c r="S3216" s="6">
        <v>44722</v>
      </c>
      <c r="T3216" s="6">
        <v>0.82916666666666672</v>
      </c>
      <c r="U3216" t="s">
        <v>43</v>
      </c>
      <c r="V3216">
        <v>5769</v>
      </c>
      <c r="W3216">
        <v>30</v>
      </c>
      <c r="X3216">
        <v>53</v>
      </c>
      <c r="Y3216">
        <v>4</v>
      </c>
      <c r="Z3216" t="s">
        <v>23</v>
      </c>
      <c r="AA3216" t="s">
        <v>44</v>
      </c>
      <c r="AB3216">
        <v>3.4</v>
      </c>
      <c r="AC3216">
        <v>4</v>
      </c>
      <c r="AD3216" t="s">
        <v>45</v>
      </c>
      <c r="AE3216" s="6">
        <v>44600</v>
      </c>
      <c r="AF3216" t="str">
        <f>_xlfn.IFS(fact_orders[[#This Row],[delivery_time]]&lt;=40,"EARLY",fact_orders[[#This Row],[delivery_time]]&gt;=50,"LATE",TRUE,"ON TIME")</f>
        <v>LATE</v>
      </c>
    </row>
    <row r="3217" spans="16:32" x14ac:dyDescent="0.25">
      <c r="P3217">
        <v>3205</v>
      </c>
      <c r="Q3217">
        <v>304</v>
      </c>
      <c r="R3217">
        <v>5</v>
      </c>
      <c r="S3217" s="6">
        <v>44722</v>
      </c>
      <c r="T3217" s="6">
        <v>0.69097222222222221</v>
      </c>
      <c r="U3217" t="s">
        <v>43</v>
      </c>
      <c r="V3217">
        <v>5295</v>
      </c>
      <c r="W3217">
        <v>38</v>
      </c>
      <c r="X3217">
        <v>56</v>
      </c>
      <c r="Z3217" t="s">
        <v>21</v>
      </c>
      <c r="AA3217" t="s">
        <v>46</v>
      </c>
      <c r="AB3217">
        <v>3</v>
      </c>
      <c r="AD3217" t="s">
        <v>45</v>
      </c>
      <c r="AE3217" s="6">
        <v>44865</v>
      </c>
      <c r="AF3217" t="str">
        <f>_xlfn.IFS(fact_orders[[#This Row],[delivery_time]]&lt;=40,"EARLY",fact_orders[[#This Row],[delivery_time]]&gt;=50,"LATE",TRUE,"ON TIME")</f>
        <v>LATE</v>
      </c>
    </row>
    <row r="3218" spans="16:32" x14ac:dyDescent="0.25">
      <c r="P3218">
        <v>3206</v>
      </c>
      <c r="Q3218">
        <v>220</v>
      </c>
      <c r="R3218">
        <v>19</v>
      </c>
      <c r="S3218" s="6">
        <v>44722</v>
      </c>
      <c r="T3218" s="6">
        <v>0.69652777777777775</v>
      </c>
      <c r="U3218" t="s">
        <v>43</v>
      </c>
      <c r="V3218">
        <v>5001</v>
      </c>
      <c r="W3218">
        <v>23</v>
      </c>
      <c r="X3218">
        <v>42</v>
      </c>
      <c r="Y3218">
        <v>25</v>
      </c>
      <c r="Z3218" t="s">
        <v>16</v>
      </c>
      <c r="AA3218" t="s">
        <v>49</v>
      </c>
      <c r="AB3218">
        <v>4.5</v>
      </c>
      <c r="AC3218">
        <v>25</v>
      </c>
      <c r="AD3218" t="s">
        <v>45</v>
      </c>
      <c r="AE3218" s="6">
        <v>44781</v>
      </c>
      <c r="AF3218" t="str">
        <f>_xlfn.IFS(fact_orders[[#This Row],[delivery_time]]&lt;=40,"EARLY",fact_orders[[#This Row],[delivery_time]]&gt;=50,"LATE",TRUE,"ON TIME")</f>
        <v>ON TIME</v>
      </c>
    </row>
    <row r="3219" spans="16:32" x14ac:dyDescent="0.25">
      <c r="P3219">
        <v>3207</v>
      </c>
      <c r="Q3219">
        <v>80</v>
      </c>
      <c r="R3219">
        <v>7</v>
      </c>
      <c r="S3219" s="6">
        <v>44722</v>
      </c>
      <c r="T3219" s="6">
        <v>0.48472222222222222</v>
      </c>
      <c r="U3219" t="s">
        <v>43</v>
      </c>
      <c r="V3219">
        <v>4432</v>
      </c>
      <c r="W3219">
        <v>17</v>
      </c>
      <c r="X3219">
        <v>31</v>
      </c>
      <c r="Y3219">
        <v>17</v>
      </c>
      <c r="Z3219" t="s">
        <v>23</v>
      </c>
      <c r="AA3219" t="s">
        <v>44</v>
      </c>
      <c r="AB3219">
        <v>3.4</v>
      </c>
      <c r="AC3219">
        <v>17</v>
      </c>
      <c r="AD3219" t="s">
        <v>45</v>
      </c>
      <c r="AE3219" s="6">
        <v>44641</v>
      </c>
      <c r="AF3219" t="str">
        <f>_xlfn.IFS(fact_orders[[#This Row],[delivery_time]]&lt;=40,"EARLY",fact_orders[[#This Row],[delivery_time]]&gt;=50,"LATE",TRUE,"ON TIME")</f>
        <v>EARLY</v>
      </c>
    </row>
    <row r="3220" spans="16:32" x14ac:dyDescent="0.25">
      <c r="P3220">
        <v>3208</v>
      </c>
      <c r="Q3220">
        <v>382</v>
      </c>
      <c r="R3220">
        <v>11</v>
      </c>
      <c r="S3220" s="6">
        <v>44722</v>
      </c>
      <c r="T3220" s="6">
        <v>0.65694444444444444</v>
      </c>
      <c r="U3220" t="s">
        <v>43</v>
      </c>
      <c r="V3220">
        <v>5452</v>
      </c>
      <c r="W3220">
        <v>39</v>
      </c>
      <c r="X3220">
        <v>50</v>
      </c>
      <c r="Z3220" t="s">
        <v>8</v>
      </c>
      <c r="AA3220" t="s">
        <v>48</v>
      </c>
      <c r="AB3220">
        <v>3.3</v>
      </c>
      <c r="AD3220" t="s">
        <v>45</v>
      </c>
      <c r="AE3220" s="6">
        <v>44943</v>
      </c>
      <c r="AF3220" t="str">
        <f>_xlfn.IFS(fact_orders[[#This Row],[delivery_time]]&lt;=40,"EARLY",fact_orders[[#This Row],[delivery_time]]&gt;=50,"LATE",TRUE,"ON TIME")</f>
        <v>LATE</v>
      </c>
    </row>
    <row r="3221" spans="16:32" x14ac:dyDescent="0.25">
      <c r="P3221">
        <v>3209</v>
      </c>
      <c r="Q3221">
        <v>158</v>
      </c>
      <c r="R3221">
        <v>13</v>
      </c>
      <c r="S3221" s="6">
        <v>44722</v>
      </c>
      <c r="T3221" s="6">
        <v>0.55694444444444446</v>
      </c>
      <c r="U3221" t="s">
        <v>43</v>
      </c>
      <c r="V3221">
        <v>3141</v>
      </c>
      <c r="W3221">
        <v>22</v>
      </c>
      <c r="X3221">
        <v>32</v>
      </c>
      <c r="Y3221">
        <v>25</v>
      </c>
      <c r="Z3221" t="s">
        <v>10</v>
      </c>
      <c r="AA3221" t="s">
        <v>46</v>
      </c>
      <c r="AB3221">
        <v>3.3</v>
      </c>
      <c r="AC3221">
        <v>25</v>
      </c>
      <c r="AD3221" t="s">
        <v>45</v>
      </c>
      <c r="AE3221" s="6">
        <v>44719</v>
      </c>
      <c r="AF3221" t="str">
        <f>_xlfn.IFS(fact_orders[[#This Row],[delivery_time]]&lt;=40,"EARLY",fact_orders[[#This Row],[delivery_time]]&gt;=50,"LATE",TRUE,"ON TIME")</f>
        <v>EARLY</v>
      </c>
    </row>
    <row r="3222" spans="16:32" x14ac:dyDescent="0.25">
      <c r="P3222">
        <v>3210</v>
      </c>
      <c r="Q3222">
        <v>359</v>
      </c>
      <c r="R3222">
        <v>11</v>
      </c>
      <c r="S3222" s="6">
        <v>44722</v>
      </c>
      <c r="T3222" s="6">
        <v>0.85763888888888884</v>
      </c>
      <c r="U3222" t="s">
        <v>43</v>
      </c>
      <c r="V3222">
        <v>2972</v>
      </c>
      <c r="W3222">
        <v>23</v>
      </c>
      <c r="X3222">
        <v>47</v>
      </c>
      <c r="Y3222">
        <v>4</v>
      </c>
      <c r="Z3222" t="s">
        <v>8</v>
      </c>
      <c r="AA3222" t="s">
        <v>48</v>
      </c>
      <c r="AB3222">
        <v>3.3</v>
      </c>
      <c r="AC3222">
        <v>4</v>
      </c>
      <c r="AD3222" t="s">
        <v>45</v>
      </c>
      <c r="AE3222" s="6">
        <v>44920</v>
      </c>
      <c r="AF3222" t="str">
        <f>_xlfn.IFS(fact_orders[[#This Row],[delivery_time]]&lt;=40,"EARLY",fact_orders[[#This Row],[delivery_time]]&gt;=50,"LATE",TRUE,"ON TIME")</f>
        <v>ON TIME</v>
      </c>
    </row>
    <row r="3223" spans="16:32" x14ac:dyDescent="0.25">
      <c r="P3223">
        <v>3211</v>
      </c>
      <c r="Q3223">
        <v>341</v>
      </c>
      <c r="R3223">
        <v>19</v>
      </c>
      <c r="S3223" s="6">
        <v>44722</v>
      </c>
      <c r="T3223" s="6">
        <v>0.51666666666666672</v>
      </c>
      <c r="U3223" t="s">
        <v>43</v>
      </c>
      <c r="V3223">
        <v>5928</v>
      </c>
      <c r="W3223">
        <v>26</v>
      </c>
      <c r="X3223">
        <v>52</v>
      </c>
      <c r="Y3223">
        <v>9</v>
      </c>
      <c r="Z3223" t="s">
        <v>16</v>
      </c>
      <c r="AA3223" t="s">
        <v>49</v>
      </c>
      <c r="AB3223">
        <v>4.5</v>
      </c>
      <c r="AC3223">
        <v>9</v>
      </c>
      <c r="AD3223" t="s">
        <v>45</v>
      </c>
      <c r="AE3223" s="6">
        <v>44902</v>
      </c>
      <c r="AF3223" t="str">
        <f>_xlfn.IFS(fact_orders[[#This Row],[delivery_time]]&lt;=40,"EARLY",fact_orders[[#This Row],[delivery_time]]&gt;=50,"LATE",TRUE,"ON TIME")</f>
        <v>LATE</v>
      </c>
    </row>
    <row r="3224" spans="16:32" x14ac:dyDescent="0.25">
      <c r="P3224">
        <v>3212</v>
      </c>
      <c r="Q3224">
        <v>139</v>
      </c>
      <c r="R3224">
        <v>20</v>
      </c>
      <c r="S3224" s="6">
        <v>44722</v>
      </c>
      <c r="T3224" s="6">
        <v>0.8666666666666667</v>
      </c>
      <c r="U3224" t="s">
        <v>43</v>
      </c>
      <c r="V3224">
        <v>5580</v>
      </c>
      <c r="W3224">
        <v>35</v>
      </c>
      <c r="X3224">
        <v>58</v>
      </c>
      <c r="Z3224" t="s">
        <v>18</v>
      </c>
      <c r="AA3224" t="s">
        <v>48</v>
      </c>
      <c r="AB3224">
        <v>3.8</v>
      </c>
      <c r="AD3224" t="s">
        <v>45</v>
      </c>
      <c r="AE3224" s="6">
        <v>44700</v>
      </c>
      <c r="AF3224" t="str">
        <f>_xlfn.IFS(fact_orders[[#This Row],[delivery_time]]&lt;=40,"EARLY",fact_orders[[#This Row],[delivery_time]]&gt;=50,"LATE",TRUE,"ON TIME")</f>
        <v>LATE</v>
      </c>
    </row>
    <row r="3225" spans="16:32" x14ac:dyDescent="0.25">
      <c r="P3225">
        <v>3213</v>
      </c>
      <c r="Q3225">
        <v>394</v>
      </c>
      <c r="R3225">
        <v>4</v>
      </c>
      <c r="S3225" s="6">
        <v>44722</v>
      </c>
      <c r="T3225" s="6">
        <v>0.80902777777777779</v>
      </c>
      <c r="U3225" t="s">
        <v>43</v>
      </c>
      <c r="V3225">
        <v>2787</v>
      </c>
      <c r="W3225">
        <v>26</v>
      </c>
      <c r="X3225">
        <v>45</v>
      </c>
      <c r="Y3225">
        <v>14</v>
      </c>
      <c r="Z3225" t="s">
        <v>20</v>
      </c>
      <c r="AA3225" t="s">
        <v>46</v>
      </c>
      <c r="AB3225">
        <v>3.7</v>
      </c>
      <c r="AC3225">
        <v>14</v>
      </c>
      <c r="AD3225" t="s">
        <v>45</v>
      </c>
      <c r="AE3225" s="6">
        <v>44955</v>
      </c>
      <c r="AF3225" t="str">
        <f>_xlfn.IFS(fact_orders[[#This Row],[delivery_time]]&lt;=40,"EARLY",fact_orders[[#This Row],[delivery_time]]&gt;=50,"LATE",TRUE,"ON TIME")</f>
        <v>ON TIME</v>
      </c>
    </row>
    <row r="3226" spans="16:32" x14ac:dyDescent="0.25">
      <c r="P3226">
        <v>3214</v>
      </c>
      <c r="Q3226">
        <v>9</v>
      </c>
      <c r="R3226">
        <v>7</v>
      </c>
      <c r="S3226" s="6">
        <v>44722</v>
      </c>
      <c r="T3226" s="6">
        <v>0.80763888888888891</v>
      </c>
      <c r="U3226" t="s">
        <v>43</v>
      </c>
      <c r="V3226">
        <v>2139</v>
      </c>
      <c r="W3226">
        <v>34</v>
      </c>
      <c r="X3226">
        <v>44</v>
      </c>
      <c r="Y3226">
        <v>9</v>
      </c>
      <c r="Z3226" t="s">
        <v>23</v>
      </c>
      <c r="AA3226" t="s">
        <v>44</v>
      </c>
      <c r="AB3226">
        <v>3.4</v>
      </c>
      <c r="AC3226">
        <v>9</v>
      </c>
      <c r="AD3226" t="s">
        <v>45</v>
      </c>
      <c r="AE3226" s="6">
        <v>44570</v>
      </c>
      <c r="AF3226" t="str">
        <f>_xlfn.IFS(fact_orders[[#This Row],[delivery_time]]&lt;=40,"EARLY",fact_orders[[#This Row],[delivery_time]]&gt;=50,"LATE",TRUE,"ON TIME")</f>
        <v>ON TIME</v>
      </c>
    </row>
    <row r="3227" spans="16:32" x14ac:dyDescent="0.25">
      <c r="P3227">
        <v>3215</v>
      </c>
      <c r="Q3227">
        <v>16</v>
      </c>
      <c r="R3227">
        <v>19</v>
      </c>
      <c r="S3227" s="6">
        <v>44722</v>
      </c>
      <c r="T3227" s="6">
        <v>0.69027777777777777</v>
      </c>
      <c r="U3227" t="s">
        <v>43</v>
      </c>
      <c r="V3227">
        <v>4090</v>
      </c>
      <c r="W3227">
        <v>37</v>
      </c>
      <c r="X3227">
        <v>51</v>
      </c>
      <c r="Y3227">
        <v>14</v>
      </c>
      <c r="Z3227" t="s">
        <v>16</v>
      </c>
      <c r="AA3227" t="s">
        <v>49</v>
      </c>
      <c r="AB3227">
        <v>4.5</v>
      </c>
      <c r="AC3227">
        <v>14</v>
      </c>
      <c r="AD3227" t="s">
        <v>45</v>
      </c>
      <c r="AE3227" s="6">
        <v>44577</v>
      </c>
      <c r="AF3227" t="str">
        <f>_xlfn.IFS(fact_orders[[#This Row],[delivery_time]]&lt;=40,"EARLY",fact_orders[[#This Row],[delivery_time]]&gt;=50,"LATE",TRUE,"ON TIME")</f>
        <v>LATE</v>
      </c>
    </row>
    <row r="3228" spans="16:32" x14ac:dyDescent="0.25">
      <c r="P3228">
        <v>3216</v>
      </c>
      <c r="Q3228">
        <v>232</v>
      </c>
      <c r="R3228">
        <v>20</v>
      </c>
      <c r="S3228" s="6">
        <v>44722</v>
      </c>
      <c r="T3228" s="6">
        <v>0.74791666666666667</v>
      </c>
      <c r="U3228" t="s">
        <v>43</v>
      </c>
      <c r="V3228">
        <v>2482</v>
      </c>
      <c r="W3228">
        <v>24</v>
      </c>
      <c r="X3228">
        <v>48</v>
      </c>
      <c r="Y3228">
        <v>20</v>
      </c>
      <c r="Z3228" t="s">
        <v>18</v>
      </c>
      <c r="AA3228" t="s">
        <v>48</v>
      </c>
      <c r="AB3228">
        <v>3.8</v>
      </c>
      <c r="AC3228">
        <v>20</v>
      </c>
      <c r="AD3228" t="s">
        <v>45</v>
      </c>
      <c r="AE3228" s="6">
        <v>44793</v>
      </c>
      <c r="AF3228" t="str">
        <f>_xlfn.IFS(fact_orders[[#This Row],[delivery_time]]&lt;=40,"EARLY",fact_orders[[#This Row],[delivery_time]]&gt;=50,"LATE",TRUE,"ON TIME")</f>
        <v>ON TIME</v>
      </c>
    </row>
    <row r="3229" spans="16:32" x14ac:dyDescent="0.25">
      <c r="P3229">
        <v>3217</v>
      </c>
      <c r="Q3229">
        <v>70</v>
      </c>
      <c r="R3229">
        <v>15</v>
      </c>
      <c r="S3229" s="6">
        <v>44722</v>
      </c>
      <c r="T3229" s="6">
        <v>0.61944444444444446</v>
      </c>
      <c r="U3229" t="s">
        <v>43</v>
      </c>
      <c r="V3229">
        <v>2684</v>
      </c>
      <c r="W3229">
        <v>33</v>
      </c>
      <c r="X3229">
        <v>38</v>
      </c>
      <c r="Y3229">
        <v>13</v>
      </c>
      <c r="Z3229" t="s">
        <v>12</v>
      </c>
      <c r="AA3229" t="s">
        <v>48</v>
      </c>
      <c r="AB3229">
        <v>3.8</v>
      </c>
      <c r="AC3229">
        <v>13</v>
      </c>
      <c r="AD3229" t="s">
        <v>45</v>
      </c>
      <c r="AE3229" s="6">
        <v>44631</v>
      </c>
      <c r="AF3229" t="str">
        <f>_xlfn.IFS(fact_orders[[#This Row],[delivery_time]]&lt;=40,"EARLY",fact_orders[[#This Row],[delivery_time]]&gt;=50,"LATE",TRUE,"ON TIME")</f>
        <v>EARLY</v>
      </c>
    </row>
    <row r="3230" spans="16:32" x14ac:dyDescent="0.25">
      <c r="P3230">
        <v>3218</v>
      </c>
      <c r="Q3230">
        <v>379</v>
      </c>
      <c r="R3230">
        <v>1</v>
      </c>
      <c r="S3230" s="6">
        <v>44722</v>
      </c>
      <c r="T3230" s="6">
        <v>0.6694444444444444</v>
      </c>
      <c r="U3230" t="s">
        <v>43</v>
      </c>
      <c r="V3230">
        <v>5571</v>
      </c>
      <c r="W3230">
        <v>39</v>
      </c>
      <c r="X3230">
        <v>35</v>
      </c>
      <c r="Y3230">
        <v>34</v>
      </c>
      <c r="Z3230" t="s">
        <v>6</v>
      </c>
      <c r="AA3230" t="s">
        <v>48</v>
      </c>
      <c r="AB3230">
        <v>3</v>
      </c>
      <c r="AC3230">
        <v>34</v>
      </c>
      <c r="AD3230" t="s">
        <v>45</v>
      </c>
      <c r="AE3230" s="6">
        <v>44940</v>
      </c>
      <c r="AF3230" t="str">
        <f>_xlfn.IFS(fact_orders[[#This Row],[delivery_time]]&lt;=40,"EARLY",fact_orders[[#This Row],[delivery_time]]&gt;=50,"LATE",TRUE,"ON TIME")</f>
        <v>EARLY</v>
      </c>
    </row>
    <row r="3231" spans="16:32" x14ac:dyDescent="0.25">
      <c r="P3231">
        <v>3219</v>
      </c>
      <c r="Q3231">
        <v>465</v>
      </c>
      <c r="R3231">
        <v>11</v>
      </c>
      <c r="S3231" s="6">
        <v>44722</v>
      </c>
      <c r="T3231" s="6">
        <v>0.55208333333333337</v>
      </c>
      <c r="U3231" t="s">
        <v>43</v>
      </c>
      <c r="V3231">
        <v>2354</v>
      </c>
      <c r="W3231">
        <v>20</v>
      </c>
      <c r="X3231">
        <v>45</v>
      </c>
      <c r="Y3231">
        <v>26</v>
      </c>
      <c r="Z3231" t="s">
        <v>8</v>
      </c>
      <c r="AA3231" t="s">
        <v>48</v>
      </c>
      <c r="AB3231">
        <v>3.3</v>
      </c>
      <c r="AC3231">
        <v>26</v>
      </c>
      <c r="AD3231" t="s">
        <v>45</v>
      </c>
      <c r="AE3231" s="6">
        <v>45026</v>
      </c>
      <c r="AF3231" t="str">
        <f>_xlfn.IFS(fact_orders[[#This Row],[delivery_time]]&lt;=40,"EARLY",fact_orders[[#This Row],[delivery_time]]&gt;=50,"LATE",TRUE,"ON TIME")</f>
        <v>ON TIME</v>
      </c>
    </row>
    <row r="3232" spans="16:32" x14ac:dyDescent="0.25">
      <c r="P3232">
        <v>3220</v>
      </c>
      <c r="Q3232">
        <v>225</v>
      </c>
      <c r="R3232">
        <v>14</v>
      </c>
      <c r="S3232" s="6">
        <v>44722</v>
      </c>
      <c r="T3232" s="6">
        <v>0.48125000000000001</v>
      </c>
      <c r="U3232" t="s">
        <v>43</v>
      </c>
      <c r="V3232">
        <v>5290</v>
      </c>
      <c r="W3232">
        <v>29</v>
      </c>
      <c r="X3232">
        <v>42</v>
      </c>
      <c r="Y3232">
        <v>23</v>
      </c>
      <c r="Z3232" t="s">
        <v>11</v>
      </c>
      <c r="AA3232" t="s">
        <v>47</v>
      </c>
      <c r="AB3232">
        <v>4.4000000000000004</v>
      </c>
      <c r="AC3232">
        <v>23</v>
      </c>
      <c r="AD3232" t="s">
        <v>45</v>
      </c>
      <c r="AE3232" s="6">
        <v>44786</v>
      </c>
      <c r="AF3232" t="str">
        <f>_xlfn.IFS(fact_orders[[#This Row],[delivery_time]]&lt;=40,"EARLY",fact_orders[[#This Row],[delivery_time]]&gt;=50,"LATE",TRUE,"ON TIME")</f>
        <v>ON TIME</v>
      </c>
    </row>
    <row r="3233" spans="16:32" x14ac:dyDescent="0.25">
      <c r="P3233">
        <v>3221</v>
      </c>
      <c r="Q3233">
        <v>282</v>
      </c>
      <c r="R3233">
        <v>3</v>
      </c>
      <c r="S3233" s="6">
        <v>44723</v>
      </c>
      <c r="T3233" s="6">
        <v>0.57361111111111107</v>
      </c>
      <c r="U3233" t="s">
        <v>43</v>
      </c>
      <c r="V3233">
        <v>4052</v>
      </c>
      <c r="W3233">
        <v>34</v>
      </c>
      <c r="X3233">
        <v>38</v>
      </c>
      <c r="Y3233">
        <v>50</v>
      </c>
      <c r="Z3233" t="s">
        <v>19</v>
      </c>
      <c r="AA3233" t="s">
        <v>44</v>
      </c>
      <c r="AB3233">
        <v>4</v>
      </c>
      <c r="AC3233">
        <v>50</v>
      </c>
      <c r="AD3233" t="s">
        <v>45</v>
      </c>
      <c r="AE3233" s="6">
        <v>44843</v>
      </c>
      <c r="AF3233" t="str">
        <f>_xlfn.IFS(fact_orders[[#This Row],[delivery_time]]&lt;=40,"EARLY",fact_orders[[#This Row],[delivery_time]]&gt;=50,"LATE",TRUE,"ON TIME")</f>
        <v>EARLY</v>
      </c>
    </row>
    <row r="3234" spans="16:32" x14ac:dyDescent="0.25">
      <c r="P3234">
        <v>3222</v>
      </c>
      <c r="Q3234">
        <v>394</v>
      </c>
      <c r="R3234">
        <v>16</v>
      </c>
      <c r="S3234" s="6">
        <v>44723</v>
      </c>
      <c r="T3234" s="6">
        <v>0.77986111111111112</v>
      </c>
      <c r="U3234" t="s">
        <v>43</v>
      </c>
      <c r="V3234">
        <v>4200</v>
      </c>
      <c r="W3234">
        <v>28</v>
      </c>
      <c r="X3234">
        <v>34</v>
      </c>
      <c r="Y3234">
        <v>20</v>
      </c>
      <c r="Z3234" t="s">
        <v>13</v>
      </c>
      <c r="AA3234" t="s">
        <v>47</v>
      </c>
      <c r="AB3234">
        <v>3.4</v>
      </c>
      <c r="AC3234">
        <v>20</v>
      </c>
      <c r="AD3234" t="s">
        <v>45</v>
      </c>
      <c r="AE3234" s="6">
        <v>44955</v>
      </c>
      <c r="AF3234" t="str">
        <f>_xlfn.IFS(fact_orders[[#This Row],[delivery_time]]&lt;=40,"EARLY",fact_orders[[#This Row],[delivery_time]]&gt;=50,"LATE",TRUE,"ON TIME")</f>
        <v>EARLY</v>
      </c>
    </row>
    <row r="3235" spans="16:32" x14ac:dyDescent="0.25">
      <c r="P3235">
        <v>3223</v>
      </c>
      <c r="Q3235">
        <v>156</v>
      </c>
      <c r="R3235">
        <v>19</v>
      </c>
      <c r="S3235" s="6">
        <v>44723</v>
      </c>
      <c r="T3235" s="6">
        <v>0.65347222222222223</v>
      </c>
      <c r="U3235" t="s">
        <v>43</v>
      </c>
      <c r="V3235">
        <v>5603</v>
      </c>
      <c r="W3235">
        <v>17</v>
      </c>
      <c r="X3235">
        <v>40</v>
      </c>
      <c r="Y3235">
        <v>22</v>
      </c>
      <c r="Z3235" t="s">
        <v>16</v>
      </c>
      <c r="AA3235" t="s">
        <v>49</v>
      </c>
      <c r="AB3235">
        <v>4.5</v>
      </c>
      <c r="AC3235">
        <v>22</v>
      </c>
      <c r="AD3235" t="s">
        <v>45</v>
      </c>
      <c r="AE3235" s="6">
        <v>44717</v>
      </c>
      <c r="AF3235" t="str">
        <f>_xlfn.IFS(fact_orders[[#This Row],[delivery_time]]&lt;=40,"EARLY",fact_orders[[#This Row],[delivery_time]]&gt;=50,"LATE",TRUE,"ON TIME")</f>
        <v>EARLY</v>
      </c>
    </row>
    <row r="3236" spans="16:32" x14ac:dyDescent="0.25">
      <c r="P3236">
        <v>3224</v>
      </c>
      <c r="Q3236">
        <v>139</v>
      </c>
      <c r="R3236">
        <v>2</v>
      </c>
      <c r="S3236" s="6">
        <v>44723</v>
      </c>
      <c r="T3236" s="6">
        <v>0.76597222222222228</v>
      </c>
      <c r="U3236" t="s">
        <v>43</v>
      </c>
      <c r="V3236">
        <v>4245</v>
      </c>
      <c r="W3236">
        <v>31</v>
      </c>
      <c r="X3236">
        <v>44</v>
      </c>
      <c r="Y3236">
        <v>22</v>
      </c>
      <c r="Z3236" t="s">
        <v>17</v>
      </c>
      <c r="AA3236" t="s">
        <v>46</v>
      </c>
      <c r="AB3236">
        <v>4.7</v>
      </c>
      <c r="AC3236">
        <v>22</v>
      </c>
      <c r="AD3236" t="s">
        <v>45</v>
      </c>
      <c r="AE3236" s="6">
        <v>44700</v>
      </c>
      <c r="AF3236" t="str">
        <f>_xlfn.IFS(fact_orders[[#This Row],[delivery_time]]&lt;=40,"EARLY",fact_orders[[#This Row],[delivery_time]]&gt;=50,"LATE",TRUE,"ON TIME")</f>
        <v>ON TIME</v>
      </c>
    </row>
    <row r="3237" spans="16:32" x14ac:dyDescent="0.25">
      <c r="P3237">
        <v>3225</v>
      </c>
      <c r="Q3237">
        <v>479</v>
      </c>
      <c r="R3237">
        <v>4</v>
      </c>
      <c r="S3237" s="6">
        <v>44723</v>
      </c>
      <c r="T3237" s="6">
        <v>0.67222222222222228</v>
      </c>
      <c r="U3237" t="s">
        <v>43</v>
      </c>
      <c r="V3237">
        <v>4569</v>
      </c>
      <c r="W3237">
        <v>35</v>
      </c>
      <c r="X3237">
        <v>47</v>
      </c>
      <c r="Y3237">
        <v>28</v>
      </c>
      <c r="Z3237" t="s">
        <v>20</v>
      </c>
      <c r="AA3237" t="s">
        <v>46</v>
      </c>
      <c r="AB3237">
        <v>3.7</v>
      </c>
      <c r="AC3237">
        <v>28</v>
      </c>
      <c r="AD3237" t="s">
        <v>45</v>
      </c>
      <c r="AE3237" s="6">
        <v>45040</v>
      </c>
      <c r="AF3237" t="str">
        <f>_xlfn.IFS(fact_orders[[#This Row],[delivery_time]]&lt;=40,"EARLY",fact_orders[[#This Row],[delivery_time]]&gt;=50,"LATE",TRUE,"ON TIME")</f>
        <v>ON TIME</v>
      </c>
    </row>
    <row r="3238" spans="16:32" x14ac:dyDescent="0.25">
      <c r="P3238">
        <v>3226</v>
      </c>
      <c r="Q3238">
        <v>162</v>
      </c>
      <c r="R3238">
        <v>11</v>
      </c>
      <c r="S3238" s="6">
        <v>44723</v>
      </c>
      <c r="T3238" s="6">
        <v>0.84027777777777779</v>
      </c>
      <c r="U3238" t="s">
        <v>43</v>
      </c>
      <c r="V3238">
        <v>2800</v>
      </c>
      <c r="W3238">
        <v>28</v>
      </c>
      <c r="X3238">
        <v>55</v>
      </c>
      <c r="Z3238" t="s">
        <v>8</v>
      </c>
      <c r="AA3238" t="s">
        <v>48</v>
      </c>
      <c r="AB3238">
        <v>3.3</v>
      </c>
      <c r="AD3238" t="s">
        <v>45</v>
      </c>
      <c r="AE3238" s="6">
        <v>44723</v>
      </c>
      <c r="AF3238" t="str">
        <f>_xlfn.IFS(fact_orders[[#This Row],[delivery_time]]&lt;=40,"EARLY",fact_orders[[#This Row],[delivery_time]]&gt;=50,"LATE",TRUE,"ON TIME")</f>
        <v>LATE</v>
      </c>
    </row>
    <row r="3239" spans="16:32" x14ac:dyDescent="0.25">
      <c r="P3239">
        <v>3227</v>
      </c>
      <c r="Q3239">
        <v>318</v>
      </c>
      <c r="R3239">
        <v>9</v>
      </c>
      <c r="S3239" s="6">
        <v>44723</v>
      </c>
      <c r="T3239" s="6">
        <v>0.70833333333333337</v>
      </c>
      <c r="U3239" t="s">
        <v>43</v>
      </c>
      <c r="V3239">
        <v>5348</v>
      </c>
      <c r="W3239">
        <v>36</v>
      </c>
      <c r="X3239">
        <v>50</v>
      </c>
      <c r="Y3239">
        <v>1</v>
      </c>
      <c r="Z3239" t="s">
        <v>25</v>
      </c>
      <c r="AA3239" t="s">
        <v>44</v>
      </c>
      <c r="AB3239">
        <v>4.0999999999999996</v>
      </c>
      <c r="AC3239">
        <v>1</v>
      </c>
      <c r="AD3239" t="s">
        <v>45</v>
      </c>
      <c r="AE3239" s="6">
        <v>44879</v>
      </c>
      <c r="AF3239" t="str">
        <f>_xlfn.IFS(fact_orders[[#This Row],[delivery_time]]&lt;=40,"EARLY",fact_orders[[#This Row],[delivery_time]]&gt;=50,"LATE",TRUE,"ON TIME")</f>
        <v>LATE</v>
      </c>
    </row>
    <row r="3240" spans="16:32" x14ac:dyDescent="0.25">
      <c r="P3240">
        <v>3228</v>
      </c>
      <c r="Q3240">
        <v>435</v>
      </c>
      <c r="R3240">
        <v>10</v>
      </c>
      <c r="S3240" s="6">
        <v>44723</v>
      </c>
      <c r="T3240" s="6">
        <v>0.56597222222222221</v>
      </c>
      <c r="U3240" t="s">
        <v>43</v>
      </c>
      <c r="V3240">
        <v>4844</v>
      </c>
      <c r="W3240">
        <v>34</v>
      </c>
      <c r="X3240">
        <v>30</v>
      </c>
      <c r="Y3240">
        <v>4</v>
      </c>
      <c r="Z3240" t="s">
        <v>7</v>
      </c>
      <c r="AA3240" t="s">
        <v>46</v>
      </c>
      <c r="AB3240">
        <v>4.5</v>
      </c>
      <c r="AC3240">
        <v>4</v>
      </c>
      <c r="AD3240" t="s">
        <v>45</v>
      </c>
      <c r="AE3240" s="6">
        <v>44996</v>
      </c>
      <c r="AF3240" t="str">
        <f>_xlfn.IFS(fact_orders[[#This Row],[delivery_time]]&lt;=40,"EARLY",fact_orders[[#This Row],[delivery_time]]&gt;=50,"LATE",TRUE,"ON TIME")</f>
        <v>EARLY</v>
      </c>
    </row>
    <row r="3241" spans="16:32" x14ac:dyDescent="0.25">
      <c r="P3241">
        <v>3229</v>
      </c>
      <c r="Q3241">
        <v>413</v>
      </c>
      <c r="R3241">
        <v>15</v>
      </c>
      <c r="S3241" s="6">
        <v>44723</v>
      </c>
      <c r="T3241" s="6">
        <v>0.85</v>
      </c>
      <c r="U3241" t="s">
        <v>43</v>
      </c>
      <c r="V3241">
        <v>3999</v>
      </c>
      <c r="W3241">
        <v>30</v>
      </c>
      <c r="X3241">
        <v>34</v>
      </c>
      <c r="Y3241">
        <v>46</v>
      </c>
      <c r="Z3241" t="s">
        <v>12</v>
      </c>
      <c r="AA3241" t="s">
        <v>48</v>
      </c>
      <c r="AB3241">
        <v>3.8</v>
      </c>
      <c r="AC3241">
        <v>46</v>
      </c>
      <c r="AD3241" t="s">
        <v>45</v>
      </c>
      <c r="AE3241" s="6">
        <v>44974</v>
      </c>
      <c r="AF3241" t="str">
        <f>_xlfn.IFS(fact_orders[[#This Row],[delivery_time]]&lt;=40,"EARLY",fact_orders[[#This Row],[delivery_time]]&gt;=50,"LATE",TRUE,"ON TIME")</f>
        <v>EARLY</v>
      </c>
    </row>
    <row r="3242" spans="16:32" x14ac:dyDescent="0.25">
      <c r="P3242">
        <v>3230</v>
      </c>
      <c r="Q3242">
        <v>297</v>
      </c>
      <c r="R3242">
        <v>1</v>
      </c>
      <c r="S3242" s="6">
        <v>44723</v>
      </c>
      <c r="T3242" s="6">
        <v>0.61111111111111116</v>
      </c>
      <c r="U3242" t="s">
        <v>43</v>
      </c>
      <c r="V3242">
        <v>5475</v>
      </c>
      <c r="W3242">
        <v>19</v>
      </c>
      <c r="X3242">
        <v>54</v>
      </c>
      <c r="Y3242">
        <v>36</v>
      </c>
      <c r="Z3242" t="s">
        <v>6</v>
      </c>
      <c r="AA3242" t="s">
        <v>48</v>
      </c>
      <c r="AB3242">
        <v>3</v>
      </c>
      <c r="AC3242">
        <v>36</v>
      </c>
      <c r="AD3242" t="s">
        <v>45</v>
      </c>
      <c r="AE3242" s="6">
        <v>44858</v>
      </c>
      <c r="AF3242" t="str">
        <f>_xlfn.IFS(fact_orders[[#This Row],[delivery_time]]&lt;=40,"EARLY",fact_orders[[#This Row],[delivery_time]]&gt;=50,"LATE",TRUE,"ON TIME")</f>
        <v>LATE</v>
      </c>
    </row>
    <row r="3243" spans="16:32" x14ac:dyDescent="0.25">
      <c r="P3243">
        <v>3231</v>
      </c>
      <c r="Q3243">
        <v>240</v>
      </c>
      <c r="R3243">
        <v>2</v>
      </c>
      <c r="S3243" s="6">
        <v>44723</v>
      </c>
      <c r="T3243" s="6">
        <v>0.82430555555555551</v>
      </c>
      <c r="U3243" t="s">
        <v>43</v>
      </c>
      <c r="V3243">
        <v>5457</v>
      </c>
      <c r="W3243">
        <v>30</v>
      </c>
      <c r="X3243">
        <v>58</v>
      </c>
      <c r="Y3243">
        <v>36</v>
      </c>
      <c r="Z3243" t="s">
        <v>17</v>
      </c>
      <c r="AA3243" t="s">
        <v>46</v>
      </c>
      <c r="AB3243">
        <v>4.7</v>
      </c>
      <c r="AC3243">
        <v>36</v>
      </c>
      <c r="AD3243" t="s">
        <v>45</v>
      </c>
      <c r="AE3243" s="6">
        <v>44801</v>
      </c>
      <c r="AF3243" t="str">
        <f>_xlfn.IFS(fact_orders[[#This Row],[delivery_time]]&lt;=40,"EARLY",fact_orders[[#This Row],[delivery_time]]&gt;=50,"LATE",TRUE,"ON TIME")</f>
        <v>LATE</v>
      </c>
    </row>
    <row r="3244" spans="16:32" x14ac:dyDescent="0.25">
      <c r="P3244">
        <v>3232</v>
      </c>
      <c r="Q3244">
        <v>144</v>
      </c>
      <c r="R3244">
        <v>3</v>
      </c>
      <c r="S3244" s="6">
        <v>44723</v>
      </c>
      <c r="T3244" s="6">
        <v>0.8618055555555556</v>
      </c>
      <c r="U3244" t="s">
        <v>43</v>
      </c>
      <c r="V3244">
        <v>5536</v>
      </c>
      <c r="W3244">
        <v>18</v>
      </c>
      <c r="X3244">
        <v>30</v>
      </c>
      <c r="Y3244">
        <v>29</v>
      </c>
      <c r="Z3244" t="s">
        <v>19</v>
      </c>
      <c r="AA3244" t="s">
        <v>44</v>
      </c>
      <c r="AB3244">
        <v>4</v>
      </c>
      <c r="AC3244">
        <v>29</v>
      </c>
      <c r="AD3244" t="s">
        <v>45</v>
      </c>
      <c r="AE3244" s="6">
        <v>44705</v>
      </c>
      <c r="AF3244" t="str">
        <f>_xlfn.IFS(fact_orders[[#This Row],[delivery_time]]&lt;=40,"EARLY",fact_orders[[#This Row],[delivery_time]]&gt;=50,"LATE",TRUE,"ON TIME")</f>
        <v>EARLY</v>
      </c>
    </row>
    <row r="3245" spans="16:32" x14ac:dyDescent="0.25">
      <c r="P3245">
        <v>3233</v>
      </c>
      <c r="Q3245">
        <v>435</v>
      </c>
      <c r="R3245">
        <v>1</v>
      </c>
      <c r="S3245" s="6">
        <v>44723</v>
      </c>
      <c r="T3245" s="6">
        <v>0.71527777777777779</v>
      </c>
      <c r="U3245" t="s">
        <v>43</v>
      </c>
      <c r="V3245">
        <v>3816</v>
      </c>
      <c r="W3245">
        <v>21</v>
      </c>
      <c r="X3245">
        <v>33</v>
      </c>
      <c r="Y3245">
        <v>49</v>
      </c>
      <c r="Z3245" t="s">
        <v>6</v>
      </c>
      <c r="AA3245" t="s">
        <v>48</v>
      </c>
      <c r="AB3245">
        <v>3</v>
      </c>
      <c r="AC3245">
        <v>49</v>
      </c>
      <c r="AD3245" t="s">
        <v>45</v>
      </c>
      <c r="AE3245" s="6">
        <v>44996</v>
      </c>
      <c r="AF3245" t="str">
        <f>_xlfn.IFS(fact_orders[[#This Row],[delivery_time]]&lt;=40,"EARLY",fact_orders[[#This Row],[delivery_time]]&gt;=50,"LATE",TRUE,"ON TIME")</f>
        <v>EARLY</v>
      </c>
    </row>
    <row r="3246" spans="16:32" x14ac:dyDescent="0.25">
      <c r="P3246">
        <v>3234</v>
      </c>
      <c r="Q3246">
        <v>36</v>
      </c>
      <c r="R3246">
        <v>10</v>
      </c>
      <c r="S3246" s="6">
        <v>44723</v>
      </c>
      <c r="T3246" s="6">
        <v>0.44097222222222221</v>
      </c>
      <c r="U3246" t="s">
        <v>43</v>
      </c>
      <c r="V3246">
        <v>2222</v>
      </c>
      <c r="W3246">
        <v>33</v>
      </c>
      <c r="X3246">
        <v>46</v>
      </c>
      <c r="Z3246" t="s">
        <v>7</v>
      </c>
      <c r="AA3246" t="s">
        <v>46</v>
      </c>
      <c r="AB3246">
        <v>4.5</v>
      </c>
      <c r="AD3246" t="s">
        <v>45</v>
      </c>
      <c r="AE3246" s="6">
        <v>44597</v>
      </c>
      <c r="AF3246" t="str">
        <f>_xlfn.IFS(fact_orders[[#This Row],[delivery_time]]&lt;=40,"EARLY",fact_orders[[#This Row],[delivery_time]]&gt;=50,"LATE",TRUE,"ON TIME")</f>
        <v>ON TIME</v>
      </c>
    </row>
    <row r="3247" spans="16:32" x14ac:dyDescent="0.25">
      <c r="P3247">
        <v>3235</v>
      </c>
      <c r="Q3247">
        <v>241</v>
      </c>
      <c r="R3247">
        <v>6</v>
      </c>
      <c r="S3247" s="6">
        <v>44723</v>
      </c>
      <c r="T3247" s="6">
        <v>0.87916666666666665</v>
      </c>
      <c r="U3247" t="s">
        <v>43</v>
      </c>
      <c r="V3247">
        <v>2101</v>
      </c>
      <c r="W3247">
        <v>39</v>
      </c>
      <c r="X3247">
        <v>47</v>
      </c>
      <c r="Z3247" t="s">
        <v>22</v>
      </c>
      <c r="AA3247" t="s">
        <v>47</v>
      </c>
      <c r="AB3247">
        <v>3.4</v>
      </c>
      <c r="AD3247" t="s">
        <v>45</v>
      </c>
      <c r="AE3247" s="6">
        <v>44802</v>
      </c>
      <c r="AF3247" t="str">
        <f>_xlfn.IFS(fact_orders[[#This Row],[delivery_time]]&lt;=40,"EARLY",fact_orders[[#This Row],[delivery_time]]&gt;=50,"LATE",TRUE,"ON TIME")</f>
        <v>ON TIME</v>
      </c>
    </row>
    <row r="3248" spans="16:32" x14ac:dyDescent="0.25">
      <c r="P3248">
        <v>3236</v>
      </c>
      <c r="Q3248">
        <v>498</v>
      </c>
      <c r="R3248">
        <v>2</v>
      </c>
      <c r="S3248" s="6">
        <v>44723</v>
      </c>
      <c r="T3248" s="6">
        <v>0.76111111111111107</v>
      </c>
      <c r="U3248" t="s">
        <v>43</v>
      </c>
      <c r="V3248">
        <v>2948</v>
      </c>
      <c r="W3248">
        <v>15</v>
      </c>
      <c r="X3248">
        <v>38</v>
      </c>
      <c r="Y3248">
        <v>12</v>
      </c>
      <c r="Z3248" t="s">
        <v>17</v>
      </c>
      <c r="AA3248" t="s">
        <v>46</v>
      </c>
      <c r="AB3248">
        <v>4.7</v>
      </c>
      <c r="AC3248">
        <v>12</v>
      </c>
      <c r="AD3248" t="s">
        <v>45</v>
      </c>
      <c r="AE3248" s="6">
        <v>45059</v>
      </c>
      <c r="AF3248" t="str">
        <f>_xlfn.IFS(fact_orders[[#This Row],[delivery_time]]&lt;=40,"EARLY",fact_orders[[#This Row],[delivery_time]]&gt;=50,"LATE",TRUE,"ON TIME")</f>
        <v>EARLY</v>
      </c>
    </row>
    <row r="3249" spans="16:32" x14ac:dyDescent="0.25">
      <c r="P3249">
        <v>3237</v>
      </c>
      <c r="Q3249">
        <v>6</v>
      </c>
      <c r="R3249">
        <v>2</v>
      </c>
      <c r="S3249" s="6">
        <v>44723</v>
      </c>
      <c r="T3249" s="6">
        <v>0.63055555555555554</v>
      </c>
      <c r="U3249" t="s">
        <v>43</v>
      </c>
      <c r="V3249">
        <v>5906</v>
      </c>
      <c r="W3249">
        <v>30</v>
      </c>
      <c r="X3249">
        <v>38</v>
      </c>
      <c r="Y3249">
        <v>23</v>
      </c>
      <c r="Z3249" t="s">
        <v>17</v>
      </c>
      <c r="AA3249" t="s">
        <v>46</v>
      </c>
      <c r="AB3249">
        <v>4.7</v>
      </c>
      <c r="AC3249">
        <v>23</v>
      </c>
      <c r="AD3249" t="s">
        <v>45</v>
      </c>
      <c r="AE3249" s="6">
        <v>44567</v>
      </c>
      <c r="AF3249" t="str">
        <f>_xlfn.IFS(fact_orders[[#This Row],[delivery_time]]&lt;=40,"EARLY",fact_orders[[#This Row],[delivery_time]]&gt;=50,"LATE",TRUE,"ON TIME")</f>
        <v>EARLY</v>
      </c>
    </row>
    <row r="3250" spans="16:32" x14ac:dyDescent="0.25">
      <c r="P3250">
        <v>3238</v>
      </c>
      <c r="Q3250">
        <v>495</v>
      </c>
      <c r="R3250">
        <v>12</v>
      </c>
      <c r="S3250" s="6">
        <v>44723</v>
      </c>
      <c r="T3250" s="6">
        <v>0.69374999999999998</v>
      </c>
      <c r="U3250" t="s">
        <v>43</v>
      </c>
      <c r="V3250">
        <v>5865</v>
      </c>
      <c r="W3250">
        <v>20</v>
      </c>
      <c r="X3250">
        <v>53</v>
      </c>
      <c r="Y3250">
        <v>25</v>
      </c>
      <c r="Z3250" t="s">
        <v>9</v>
      </c>
      <c r="AA3250" t="s">
        <v>44</v>
      </c>
      <c r="AB3250">
        <v>3.7</v>
      </c>
      <c r="AC3250">
        <v>25</v>
      </c>
      <c r="AD3250" t="s">
        <v>45</v>
      </c>
      <c r="AE3250" s="6">
        <v>45056</v>
      </c>
      <c r="AF3250" t="str">
        <f>_xlfn.IFS(fact_orders[[#This Row],[delivery_time]]&lt;=40,"EARLY",fact_orders[[#This Row],[delivery_time]]&gt;=50,"LATE",TRUE,"ON TIME")</f>
        <v>LATE</v>
      </c>
    </row>
    <row r="3251" spans="16:32" x14ac:dyDescent="0.25">
      <c r="P3251">
        <v>3239</v>
      </c>
      <c r="Q3251">
        <v>452</v>
      </c>
      <c r="R3251">
        <v>10</v>
      </c>
      <c r="S3251" s="6">
        <v>44723</v>
      </c>
      <c r="T3251" s="6">
        <v>0.62152777777777779</v>
      </c>
      <c r="U3251" t="s">
        <v>43</v>
      </c>
      <c r="V3251">
        <v>3966</v>
      </c>
      <c r="W3251">
        <v>21</v>
      </c>
      <c r="X3251">
        <v>52</v>
      </c>
      <c r="Y3251">
        <v>35</v>
      </c>
      <c r="Z3251" t="s">
        <v>7</v>
      </c>
      <c r="AA3251" t="s">
        <v>46</v>
      </c>
      <c r="AB3251">
        <v>4.5</v>
      </c>
      <c r="AC3251">
        <v>35</v>
      </c>
      <c r="AD3251" t="s">
        <v>45</v>
      </c>
      <c r="AE3251" s="6">
        <v>45013</v>
      </c>
      <c r="AF3251" t="str">
        <f>_xlfn.IFS(fact_orders[[#This Row],[delivery_time]]&lt;=40,"EARLY",fact_orders[[#This Row],[delivery_time]]&gt;=50,"LATE",TRUE,"ON TIME")</f>
        <v>LATE</v>
      </c>
    </row>
    <row r="3252" spans="16:32" x14ac:dyDescent="0.25">
      <c r="P3252">
        <v>3240</v>
      </c>
      <c r="Q3252">
        <v>42</v>
      </c>
      <c r="R3252">
        <v>19</v>
      </c>
      <c r="S3252" s="6">
        <v>44723</v>
      </c>
      <c r="T3252" s="6">
        <v>0.50069444444444444</v>
      </c>
      <c r="U3252" t="s">
        <v>43</v>
      </c>
      <c r="V3252">
        <v>4990</v>
      </c>
      <c r="W3252">
        <v>15</v>
      </c>
      <c r="X3252">
        <v>37</v>
      </c>
      <c r="Y3252">
        <v>7</v>
      </c>
      <c r="Z3252" t="s">
        <v>16</v>
      </c>
      <c r="AA3252" t="s">
        <v>49</v>
      </c>
      <c r="AB3252">
        <v>4.5</v>
      </c>
      <c r="AC3252">
        <v>7</v>
      </c>
      <c r="AD3252" t="s">
        <v>45</v>
      </c>
      <c r="AE3252" s="6">
        <v>44603</v>
      </c>
      <c r="AF3252" t="str">
        <f>_xlfn.IFS(fact_orders[[#This Row],[delivery_time]]&lt;=40,"EARLY",fact_orders[[#This Row],[delivery_time]]&gt;=50,"LATE",TRUE,"ON TIME")</f>
        <v>EARLY</v>
      </c>
    </row>
    <row r="3253" spans="16:32" x14ac:dyDescent="0.25">
      <c r="P3253">
        <v>3241</v>
      </c>
      <c r="Q3253">
        <v>141</v>
      </c>
      <c r="R3253">
        <v>10</v>
      </c>
      <c r="S3253" s="6">
        <v>44724</v>
      </c>
      <c r="T3253" s="6">
        <v>0.89097222222222228</v>
      </c>
      <c r="U3253" t="s">
        <v>43</v>
      </c>
      <c r="V3253">
        <v>4399</v>
      </c>
      <c r="W3253">
        <v>20</v>
      </c>
      <c r="X3253">
        <v>35</v>
      </c>
      <c r="Y3253">
        <v>42</v>
      </c>
      <c r="Z3253" t="s">
        <v>7</v>
      </c>
      <c r="AA3253" t="s">
        <v>46</v>
      </c>
      <c r="AB3253">
        <v>4.5</v>
      </c>
      <c r="AC3253">
        <v>42</v>
      </c>
      <c r="AD3253" t="s">
        <v>45</v>
      </c>
      <c r="AE3253" s="6">
        <v>44702</v>
      </c>
      <c r="AF3253" t="str">
        <f>_xlfn.IFS(fact_orders[[#This Row],[delivery_time]]&lt;=40,"EARLY",fact_orders[[#This Row],[delivery_time]]&gt;=50,"LATE",TRUE,"ON TIME")</f>
        <v>EARLY</v>
      </c>
    </row>
    <row r="3254" spans="16:32" x14ac:dyDescent="0.25">
      <c r="P3254">
        <v>3242</v>
      </c>
      <c r="Q3254">
        <v>108</v>
      </c>
      <c r="R3254">
        <v>10</v>
      </c>
      <c r="S3254" s="6">
        <v>44724</v>
      </c>
      <c r="T3254" s="6">
        <v>0.78125</v>
      </c>
      <c r="U3254" t="s">
        <v>43</v>
      </c>
      <c r="V3254">
        <v>2334</v>
      </c>
      <c r="W3254">
        <v>37</v>
      </c>
      <c r="X3254">
        <v>30</v>
      </c>
      <c r="Y3254">
        <v>38</v>
      </c>
      <c r="Z3254" t="s">
        <v>7</v>
      </c>
      <c r="AA3254" t="s">
        <v>46</v>
      </c>
      <c r="AB3254">
        <v>4.5</v>
      </c>
      <c r="AC3254">
        <v>38</v>
      </c>
      <c r="AD3254" t="s">
        <v>45</v>
      </c>
      <c r="AE3254" s="6">
        <v>44669</v>
      </c>
      <c r="AF3254" t="str">
        <f>_xlfn.IFS(fact_orders[[#This Row],[delivery_time]]&lt;=40,"EARLY",fact_orders[[#This Row],[delivery_time]]&gt;=50,"LATE",TRUE,"ON TIME")</f>
        <v>EARLY</v>
      </c>
    </row>
    <row r="3255" spans="16:32" x14ac:dyDescent="0.25">
      <c r="P3255">
        <v>3243</v>
      </c>
      <c r="Q3255">
        <v>292</v>
      </c>
      <c r="R3255">
        <v>1</v>
      </c>
      <c r="S3255" s="6">
        <v>44724</v>
      </c>
      <c r="T3255" s="6">
        <v>0.70972222222222225</v>
      </c>
      <c r="U3255" t="s">
        <v>43</v>
      </c>
      <c r="V3255">
        <v>4829</v>
      </c>
      <c r="W3255">
        <v>31</v>
      </c>
      <c r="X3255">
        <v>53</v>
      </c>
      <c r="Z3255" t="s">
        <v>6</v>
      </c>
      <c r="AA3255" t="s">
        <v>48</v>
      </c>
      <c r="AB3255">
        <v>3</v>
      </c>
      <c r="AD3255" t="s">
        <v>45</v>
      </c>
      <c r="AE3255" s="6">
        <v>44853</v>
      </c>
      <c r="AF3255" t="str">
        <f>_xlfn.IFS(fact_orders[[#This Row],[delivery_time]]&lt;=40,"EARLY",fact_orders[[#This Row],[delivery_time]]&gt;=50,"LATE",TRUE,"ON TIME")</f>
        <v>LATE</v>
      </c>
    </row>
    <row r="3256" spans="16:32" x14ac:dyDescent="0.25">
      <c r="P3256">
        <v>3244</v>
      </c>
      <c r="Q3256">
        <v>326</v>
      </c>
      <c r="R3256">
        <v>5</v>
      </c>
      <c r="S3256" s="6">
        <v>44724</v>
      </c>
      <c r="T3256" s="6">
        <v>0.52777777777777779</v>
      </c>
      <c r="U3256" t="s">
        <v>43</v>
      </c>
      <c r="V3256">
        <v>3639</v>
      </c>
      <c r="W3256">
        <v>17</v>
      </c>
      <c r="X3256">
        <v>44</v>
      </c>
      <c r="Y3256">
        <v>34</v>
      </c>
      <c r="Z3256" t="s">
        <v>21</v>
      </c>
      <c r="AA3256" t="s">
        <v>46</v>
      </c>
      <c r="AB3256">
        <v>3</v>
      </c>
      <c r="AC3256">
        <v>34</v>
      </c>
      <c r="AD3256" t="s">
        <v>45</v>
      </c>
      <c r="AE3256" s="6">
        <v>44887</v>
      </c>
      <c r="AF3256" t="str">
        <f>_xlfn.IFS(fact_orders[[#This Row],[delivery_time]]&lt;=40,"EARLY",fact_orders[[#This Row],[delivery_time]]&gt;=50,"LATE",TRUE,"ON TIME")</f>
        <v>ON TIME</v>
      </c>
    </row>
    <row r="3257" spans="16:32" x14ac:dyDescent="0.25">
      <c r="P3257">
        <v>3245</v>
      </c>
      <c r="Q3257">
        <v>304</v>
      </c>
      <c r="R3257">
        <v>15</v>
      </c>
      <c r="S3257" s="6">
        <v>44724</v>
      </c>
      <c r="T3257" s="6">
        <v>0.59305555555555556</v>
      </c>
      <c r="U3257" t="s">
        <v>43</v>
      </c>
      <c r="V3257">
        <v>5983</v>
      </c>
      <c r="W3257">
        <v>39</v>
      </c>
      <c r="X3257">
        <v>37</v>
      </c>
      <c r="Y3257">
        <v>18</v>
      </c>
      <c r="Z3257" t="s">
        <v>12</v>
      </c>
      <c r="AA3257" t="s">
        <v>48</v>
      </c>
      <c r="AB3257">
        <v>3.8</v>
      </c>
      <c r="AC3257">
        <v>18</v>
      </c>
      <c r="AD3257" t="s">
        <v>45</v>
      </c>
      <c r="AE3257" s="6">
        <v>44865</v>
      </c>
      <c r="AF3257" t="str">
        <f>_xlfn.IFS(fact_orders[[#This Row],[delivery_time]]&lt;=40,"EARLY",fact_orders[[#This Row],[delivery_time]]&gt;=50,"LATE",TRUE,"ON TIME")</f>
        <v>EARLY</v>
      </c>
    </row>
    <row r="3258" spans="16:32" x14ac:dyDescent="0.25">
      <c r="P3258">
        <v>3246</v>
      </c>
      <c r="Q3258">
        <v>403</v>
      </c>
      <c r="R3258">
        <v>5</v>
      </c>
      <c r="S3258" s="6">
        <v>44724</v>
      </c>
      <c r="T3258" s="6">
        <v>0.4597222222222222</v>
      </c>
      <c r="U3258" t="s">
        <v>43</v>
      </c>
      <c r="V3258">
        <v>3699</v>
      </c>
      <c r="W3258">
        <v>18</v>
      </c>
      <c r="X3258">
        <v>39</v>
      </c>
      <c r="Y3258">
        <v>33</v>
      </c>
      <c r="Z3258" t="s">
        <v>21</v>
      </c>
      <c r="AA3258" t="s">
        <v>46</v>
      </c>
      <c r="AB3258">
        <v>3</v>
      </c>
      <c r="AC3258">
        <v>33</v>
      </c>
      <c r="AD3258" t="s">
        <v>45</v>
      </c>
      <c r="AE3258" s="6">
        <v>44964</v>
      </c>
      <c r="AF3258" t="str">
        <f>_xlfn.IFS(fact_orders[[#This Row],[delivery_time]]&lt;=40,"EARLY",fact_orders[[#This Row],[delivery_time]]&gt;=50,"LATE",TRUE,"ON TIME")</f>
        <v>EARLY</v>
      </c>
    </row>
    <row r="3259" spans="16:32" x14ac:dyDescent="0.25">
      <c r="P3259">
        <v>3247</v>
      </c>
      <c r="Q3259">
        <v>417</v>
      </c>
      <c r="R3259">
        <v>16</v>
      </c>
      <c r="S3259" s="6">
        <v>44724</v>
      </c>
      <c r="T3259" s="6">
        <v>0.75694444444444442</v>
      </c>
      <c r="U3259" t="s">
        <v>43</v>
      </c>
      <c r="V3259">
        <v>3925</v>
      </c>
      <c r="W3259">
        <v>31</v>
      </c>
      <c r="X3259">
        <v>38</v>
      </c>
      <c r="Y3259">
        <v>11</v>
      </c>
      <c r="Z3259" t="s">
        <v>13</v>
      </c>
      <c r="AA3259" t="s">
        <v>47</v>
      </c>
      <c r="AB3259">
        <v>3.4</v>
      </c>
      <c r="AC3259">
        <v>11</v>
      </c>
      <c r="AD3259" t="s">
        <v>45</v>
      </c>
      <c r="AE3259" s="6">
        <v>44978</v>
      </c>
      <c r="AF3259" t="str">
        <f>_xlfn.IFS(fact_orders[[#This Row],[delivery_time]]&lt;=40,"EARLY",fact_orders[[#This Row],[delivery_time]]&gt;=50,"LATE",TRUE,"ON TIME")</f>
        <v>EARLY</v>
      </c>
    </row>
    <row r="3260" spans="16:32" x14ac:dyDescent="0.25">
      <c r="P3260">
        <v>3248</v>
      </c>
      <c r="Q3260">
        <v>332</v>
      </c>
      <c r="R3260">
        <v>8</v>
      </c>
      <c r="S3260" s="6">
        <v>44724</v>
      </c>
      <c r="T3260" s="6">
        <v>0.59722222222222221</v>
      </c>
      <c r="U3260" t="s">
        <v>43</v>
      </c>
      <c r="V3260">
        <v>4080</v>
      </c>
      <c r="W3260">
        <v>31</v>
      </c>
      <c r="X3260">
        <v>58</v>
      </c>
      <c r="Y3260">
        <v>27</v>
      </c>
      <c r="Z3260" t="s">
        <v>24</v>
      </c>
      <c r="AA3260" t="s">
        <v>44</v>
      </c>
      <c r="AB3260">
        <v>4.2</v>
      </c>
      <c r="AC3260">
        <v>27</v>
      </c>
      <c r="AD3260" t="s">
        <v>45</v>
      </c>
      <c r="AE3260" s="6">
        <v>44893</v>
      </c>
      <c r="AF3260" t="str">
        <f>_xlfn.IFS(fact_orders[[#This Row],[delivery_time]]&lt;=40,"EARLY",fact_orders[[#This Row],[delivery_time]]&gt;=50,"LATE",TRUE,"ON TIME")</f>
        <v>LATE</v>
      </c>
    </row>
    <row r="3261" spans="16:32" x14ac:dyDescent="0.25">
      <c r="P3261">
        <v>3249</v>
      </c>
      <c r="Q3261">
        <v>296</v>
      </c>
      <c r="R3261">
        <v>10</v>
      </c>
      <c r="S3261" s="6">
        <v>44724</v>
      </c>
      <c r="T3261" s="6">
        <v>0.49027777777777776</v>
      </c>
      <c r="U3261" t="s">
        <v>43</v>
      </c>
      <c r="V3261">
        <v>3267</v>
      </c>
      <c r="W3261">
        <v>27</v>
      </c>
      <c r="X3261">
        <v>50</v>
      </c>
      <c r="Y3261">
        <v>29</v>
      </c>
      <c r="Z3261" t="s">
        <v>7</v>
      </c>
      <c r="AA3261" t="s">
        <v>46</v>
      </c>
      <c r="AB3261">
        <v>4.5</v>
      </c>
      <c r="AC3261">
        <v>29</v>
      </c>
      <c r="AD3261" t="s">
        <v>45</v>
      </c>
      <c r="AE3261" s="6">
        <v>44857</v>
      </c>
      <c r="AF3261" t="str">
        <f>_xlfn.IFS(fact_orders[[#This Row],[delivery_time]]&lt;=40,"EARLY",fact_orders[[#This Row],[delivery_time]]&gt;=50,"LATE",TRUE,"ON TIME")</f>
        <v>LATE</v>
      </c>
    </row>
    <row r="3262" spans="16:32" x14ac:dyDescent="0.25">
      <c r="P3262">
        <v>3250</v>
      </c>
      <c r="Q3262">
        <v>74</v>
      </c>
      <c r="R3262">
        <v>9</v>
      </c>
      <c r="S3262" s="6">
        <v>44724</v>
      </c>
      <c r="T3262" s="6">
        <v>0.51458333333333328</v>
      </c>
      <c r="U3262" t="s">
        <v>43</v>
      </c>
      <c r="V3262">
        <v>4202</v>
      </c>
      <c r="W3262">
        <v>37</v>
      </c>
      <c r="X3262">
        <v>59</v>
      </c>
      <c r="Y3262">
        <v>27</v>
      </c>
      <c r="Z3262" t="s">
        <v>25</v>
      </c>
      <c r="AA3262" t="s">
        <v>44</v>
      </c>
      <c r="AB3262">
        <v>4.0999999999999996</v>
      </c>
      <c r="AC3262">
        <v>27</v>
      </c>
      <c r="AD3262" t="s">
        <v>45</v>
      </c>
      <c r="AE3262" s="6">
        <v>44635</v>
      </c>
      <c r="AF3262" t="str">
        <f>_xlfn.IFS(fact_orders[[#This Row],[delivery_time]]&lt;=40,"EARLY",fact_orders[[#This Row],[delivery_time]]&gt;=50,"LATE",TRUE,"ON TIME")</f>
        <v>LATE</v>
      </c>
    </row>
    <row r="3263" spans="16:32" x14ac:dyDescent="0.25">
      <c r="P3263">
        <v>3251</v>
      </c>
      <c r="Q3263">
        <v>258</v>
      </c>
      <c r="R3263">
        <v>11</v>
      </c>
      <c r="S3263" s="6">
        <v>44724</v>
      </c>
      <c r="T3263" s="6">
        <v>0.81805555555555554</v>
      </c>
      <c r="U3263" t="s">
        <v>43</v>
      </c>
      <c r="V3263">
        <v>4806</v>
      </c>
      <c r="W3263">
        <v>15</v>
      </c>
      <c r="X3263">
        <v>30</v>
      </c>
      <c r="Y3263">
        <v>3</v>
      </c>
      <c r="Z3263" t="s">
        <v>8</v>
      </c>
      <c r="AA3263" t="s">
        <v>48</v>
      </c>
      <c r="AB3263">
        <v>3.3</v>
      </c>
      <c r="AC3263">
        <v>3</v>
      </c>
      <c r="AD3263" t="s">
        <v>45</v>
      </c>
      <c r="AE3263" s="6">
        <v>44819</v>
      </c>
      <c r="AF3263" t="str">
        <f>_xlfn.IFS(fact_orders[[#This Row],[delivery_time]]&lt;=40,"EARLY",fact_orders[[#This Row],[delivery_time]]&gt;=50,"LATE",TRUE,"ON TIME")</f>
        <v>EARLY</v>
      </c>
    </row>
    <row r="3264" spans="16:32" x14ac:dyDescent="0.25">
      <c r="P3264">
        <v>3252</v>
      </c>
      <c r="Q3264">
        <v>282</v>
      </c>
      <c r="R3264">
        <v>11</v>
      </c>
      <c r="S3264" s="6">
        <v>44724</v>
      </c>
      <c r="T3264" s="6">
        <v>0.6430555555555556</v>
      </c>
      <c r="U3264" t="s">
        <v>43</v>
      </c>
      <c r="V3264">
        <v>5317</v>
      </c>
      <c r="W3264">
        <v>21</v>
      </c>
      <c r="X3264">
        <v>44</v>
      </c>
      <c r="Y3264">
        <v>7</v>
      </c>
      <c r="Z3264" t="s">
        <v>8</v>
      </c>
      <c r="AA3264" t="s">
        <v>48</v>
      </c>
      <c r="AB3264">
        <v>3.3</v>
      </c>
      <c r="AC3264">
        <v>7</v>
      </c>
      <c r="AD3264" t="s">
        <v>45</v>
      </c>
      <c r="AE3264" s="6">
        <v>44843</v>
      </c>
      <c r="AF3264" t="str">
        <f>_xlfn.IFS(fact_orders[[#This Row],[delivery_time]]&lt;=40,"EARLY",fact_orders[[#This Row],[delivery_time]]&gt;=50,"LATE",TRUE,"ON TIME")</f>
        <v>ON TIME</v>
      </c>
    </row>
    <row r="3265" spans="16:32" x14ac:dyDescent="0.25">
      <c r="P3265">
        <v>3253</v>
      </c>
      <c r="Q3265">
        <v>202</v>
      </c>
      <c r="R3265">
        <v>15</v>
      </c>
      <c r="S3265" s="6">
        <v>44724</v>
      </c>
      <c r="T3265" s="6">
        <v>0.72430555555555554</v>
      </c>
      <c r="U3265" t="s">
        <v>43</v>
      </c>
      <c r="V3265">
        <v>5410</v>
      </c>
      <c r="W3265">
        <v>17</v>
      </c>
      <c r="X3265">
        <v>30</v>
      </c>
      <c r="Y3265">
        <v>7</v>
      </c>
      <c r="Z3265" t="s">
        <v>12</v>
      </c>
      <c r="AA3265" t="s">
        <v>48</v>
      </c>
      <c r="AB3265">
        <v>3.8</v>
      </c>
      <c r="AC3265">
        <v>7</v>
      </c>
      <c r="AD3265" t="s">
        <v>45</v>
      </c>
      <c r="AE3265" s="6">
        <v>44763</v>
      </c>
      <c r="AF3265" t="str">
        <f>_xlfn.IFS(fact_orders[[#This Row],[delivery_time]]&lt;=40,"EARLY",fact_orders[[#This Row],[delivery_time]]&gt;=50,"LATE",TRUE,"ON TIME")</f>
        <v>EARLY</v>
      </c>
    </row>
    <row r="3266" spans="16:32" x14ac:dyDescent="0.25">
      <c r="P3266">
        <v>3254</v>
      </c>
      <c r="Q3266">
        <v>6</v>
      </c>
      <c r="R3266">
        <v>10</v>
      </c>
      <c r="S3266" s="6">
        <v>44724</v>
      </c>
      <c r="T3266" s="6">
        <v>0.4909722222222222</v>
      </c>
      <c r="U3266" t="s">
        <v>43</v>
      </c>
      <c r="V3266">
        <v>4193</v>
      </c>
      <c r="W3266">
        <v>20</v>
      </c>
      <c r="X3266">
        <v>33</v>
      </c>
      <c r="Y3266">
        <v>15</v>
      </c>
      <c r="Z3266" t="s">
        <v>7</v>
      </c>
      <c r="AA3266" t="s">
        <v>46</v>
      </c>
      <c r="AB3266">
        <v>4.5</v>
      </c>
      <c r="AC3266">
        <v>15</v>
      </c>
      <c r="AD3266" t="s">
        <v>45</v>
      </c>
      <c r="AE3266" s="6">
        <v>44567</v>
      </c>
      <c r="AF3266" t="str">
        <f>_xlfn.IFS(fact_orders[[#This Row],[delivery_time]]&lt;=40,"EARLY",fact_orders[[#This Row],[delivery_time]]&gt;=50,"LATE",TRUE,"ON TIME")</f>
        <v>EARLY</v>
      </c>
    </row>
    <row r="3267" spans="16:32" x14ac:dyDescent="0.25">
      <c r="P3267">
        <v>3255</v>
      </c>
      <c r="Q3267">
        <v>306</v>
      </c>
      <c r="R3267">
        <v>13</v>
      </c>
      <c r="S3267" s="6">
        <v>44724</v>
      </c>
      <c r="T3267" s="6">
        <v>0.70208333333333328</v>
      </c>
      <c r="U3267" t="s">
        <v>43</v>
      </c>
      <c r="V3267">
        <v>3931</v>
      </c>
      <c r="W3267">
        <v>16</v>
      </c>
      <c r="X3267">
        <v>46</v>
      </c>
      <c r="Y3267">
        <v>19</v>
      </c>
      <c r="Z3267" t="s">
        <v>10</v>
      </c>
      <c r="AA3267" t="s">
        <v>46</v>
      </c>
      <c r="AB3267">
        <v>3.3</v>
      </c>
      <c r="AC3267">
        <v>19</v>
      </c>
      <c r="AD3267" t="s">
        <v>45</v>
      </c>
      <c r="AE3267" s="6">
        <v>44867</v>
      </c>
      <c r="AF3267" t="str">
        <f>_xlfn.IFS(fact_orders[[#This Row],[delivery_time]]&lt;=40,"EARLY",fact_orders[[#This Row],[delivery_time]]&gt;=50,"LATE",TRUE,"ON TIME")</f>
        <v>ON TIME</v>
      </c>
    </row>
    <row r="3268" spans="16:32" x14ac:dyDescent="0.25">
      <c r="P3268">
        <v>3256</v>
      </c>
      <c r="Q3268">
        <v>216</v>
      </c>
      <c r="R3268">
        <v>4</v>
      </c>
      <c r="S3268" s="6">
        <v>44724</v>
      </c>
      <c r="T3268" s="6">
        <v>0.5756944444444444</v>
      </c>
      <c r="U3268" t="s">
        <v>43</v>
      </c>
      <c r="V3268">
        <v>4863</v>
      </c>
      <c r="W3268">
        <v>28</v>
      </c>
      <c r="X3268">
        <v>41</v>
      </c>
      <c r="Y3268">
        <v>12</v>
      </c>
      <c r="Z3268" t="s">
        <v>20</v>
      </c>
      <c r="AA3268" t="s">
        <v>46</v>
      </c>
      <c r="AB3268">
        <v>3.7</v>
      </c>
      <c r="AC3268">
        <v>12</v>
      </c>
      <c r="AD3268" t="s">
        <v>45</v>
      </c>
      <c r="AE3268" s="6">
        <v>44777</v>
      </c>
      <c r="AF3268" t="str">
        <f>_xlfn.IFS(fact_orders[[#This Row],[delivery_time]]&lt;=40,"EARLY",fact_orders[[#This Row],[delivery_time]]&gt;=50,"LATE",TRUE,"ON TIME")</f>
        <v>ON TIME</v>
      </c>
    </row>
    <row r="3269" spans="16:32" x14ac:dyDescent="0.25">
      <c r="P3269">
        <v>3257</v>
      </c>
      <c r="Q3269">
        <v>305</v>
      </c>
      <c r="R3269">
        <v>3</v>
      </c>
      <c r="S3269" s="6">
        <v>44724</v>
      </c>
      <c r="T3269" s="6">
        <v>0.64027777777777772</v>
      </c>
      <c r="U3269" t="s">
        <v>43</v>
      </c>
      <c r="V3269">
        <v>2332</v>
      </c>
      <c r="W3269">
        <v>23</v>
      </c>
      <c r="X3269">
        <v>46</v>
      </c>
      <c r="Z3269" t="s">
        <v>19</v>
      </c>
      <c r="AA3269" t="s">
        <v>44</v>
      </c>
      <c r="AB3269">
        <v>4</v>
      </c>
      <c r="AD3269" t="s">
        <v>45</v>
      </c>
      <c r="AE3269" s="6">
        <v>44866</v>
      </c>
      <c r="AF3269" t="str">
        <f>_xlfn.IFS(fact_orders[[#This Row],[delivery_time]]&lt;=40,"EARLY",fact_orders[[#This Row],[delivery_time]]&gt;=50,"LATE",TRUE,"ON TIME")</f>
        <v>ON TIME</v>
      </c>
    </row>
    <row r="3270" spans="16:32" x14ac:dyDescent="0.25">
      <c r="P3270">
        <v>3258</v>
      </c>
      <c r="Q3270">
        <v>72</v>
      </c>
      <c r="R3270">
        <v>17</v>
      </c>
      <c r="S3270" s="6">
        <v>44724</v>
      </c>
      <c r="T3270" s="6">
        <v>0.8520833333333333</v>
      </c>
      <c r="U3270" t="s">
        <v>43</v>
      </c>
      <c r="V3270">
        <v>2690</v>
      </c>
      <c r="W3270">
        <v>38</v>
      </c>
      <c r="X3270">
        <v>38</v>
      </c>
      <c r="Y3270">
        <v>21</v>
      </c>
      <c r="Z3270" t="s">
        <v>14</v>
      </c>
      <c r="AA3270" t="s">
        <v>48</v>
      </c>
      <c r="AB3270">
        <v>4</v>
      </c>
      <c r="AC3270">
        <v>21</v>
      </c>
      <c r="AD3270" t="s">
        <v>45</v>
      </c>
      <c r="AE3270" s="6">
        <v>44633</v>
      </c>
      <c r="AF3270" t="str">
        <f>_xlfn.IFS(fact_orders[[#This Row],[delivery_time]]&lt;=40,"EARLY",fact_orders[[#This Row],[delivery_time]]&gt;=50,"LATE",TRUE,"ON TIME")</f>
        <v>EARLY</v>
      </c>
    </row>
    <row r="3271" spans="16:32" x14ac:dyDescent="0.25">
      <c r="P3271">
        <v>3259</v>
      </c>
      <c r="Q3271">
        <v>366</v>
      </c>
      <c r="R3271">
        <v>20</v>
      </c>
      <c r="S3271" s="6">
        <v>44724</v>
      </c>
      <c r="T3271" s="6">
        <v>0.90069444444444446</v>
      </c>
      <c r="U3271" t="s">
        <v>43</v>
      </c>
      <c r="V3271">
        <v>5667</v>
      </c>
      <c r="W3271">
        <v>27</v>
      </c>
      <c r="X3271">
        <v>54</v>
      </c>
      <c r="Y3271">
        <v>16</v>
      </c>
      <c r="Z3271" t="s">
        <v>18</v>
      </c>
      <c r="AA3271" t="s">
        <v>48</v>
      </c>
      <c r="AB3271">
        <v>3.8</v>
      </c>
      <c r="AC3271">
        <v>16</v>
      </c>
      <c r="AD3271" t="s">
        <v>45</v>
      </c>
      <c r="AE3271" s="6">
        <v>44927</v>
      </c>
      <c r="AF3271" t="str">
        <f>_xlfn.IFS(fact_orders[[#This Row],[delivery_time]]&lt;=40,"EARLY",fact_orders[[#This Row],[delivery_time]]&gt;=50,"LATE",TRUE,"ON TIME")</f>
        <v>LATE</v>
      </c>
    </row>
    <row r="3272" spans="16:32" x14ac:dyDescent="0.25">
      <c r="P3272">
        <v>3260</v>
      </c>
      <c r="Q3272">
        <v>127</v>
      </c>
      <c r="R3272">
        <v>9</v>
      </c>
      <c r="S3272" s="6">
        <v>44724</v>
      </c>
      <c r="T3272" s="6">
        <v>0.49513888888888891</v>
      </c>
      <c r="U3272" t="s">
        <v>43</v>
      </c>
      <c r="V3272">
        <v>3978</v>
      </c>
      <c r="W3272">
        <v>17</v>
      </c>
      <c r="X3272">
        <v>45</v>
      </c>
      <c r="Z3272" t="s">
        <v>25</v>
      </c>
      <c r="AA3272" t="s">
        <v>44</v>
      </c>
      <c r="AB3272">
        <v>4.0999999999999996</v>
      </c>
      <c r="AD3272" t="s">
        <v>45</v>
      </c>
      <c r="AE3272" s="6">
        <v>44688</v>
      </c>
      <c r="AF3272" t="str">
        <f>_xlfn.IFS(fact_orders[[#This Row],[delivery_time]]&lt;=40,"EARLY",fact_orders[[#This Row],[delivery_time]]&gt;=50,"LATE",TRUE,"ON TIME")</f>
        <v>ON TIME</v>
      </c>
    </row>
    <row r="3273" spans="16:32" x14ac:dyDescent="0.25">
      <c r="P3273">
        <v>3261</v>
      </c>
      <c r="Q3273">
        <v>194</v>
      </c>
      <c r="R3273">
        <v>10</v>
      </c>
      <c r="S3273" s="6">
        <v>44725</v>
      </c>
      <c r="T3273" s="6">
        <v>0.71944444444444444</v>
      </c>
      <c r="U3273" t="s">
        <v>43</v>
      </c>
      <c r="V3273">
        <v>4233</v>
      </c>
      <c r="W3273">
        <v>36</v>
      </c>
      <c r="X3273">
        <v>49</v>
      </c>
      <c r="Y3273">
        <v>10</v>
      </c>
      <c r="Z3273" t="s">
        <v>7</v>
      </c>
      <c r="AA3273" t="s">
        <v>46</v>
      </c>
      <c r="AB3273">
        <v>4.5</v>
      </c>
      <c r="AC3273">
        <v>10</v>
      </c>
      <c r="AD3273" t="s">
        <v>45</v>
      </c>
      <c r="AE3273" s="6">
        <v>44755</v>
      </c>
      <c r="AF3273" t="str">
        <f>_xlfn.IFS(fact_orders[[#This Row],[delivery_time]]&lt;=40,"EARLY",fact_orders[[#This Row],[delivery_time]]&gt;=50,"LATE",TRUE,"ON TIME")</f>
        <v>ON TIME</v>
      </c>
    </row>
    <row r="3274" spans="16:32" x14ac:dyDescent="0.25">
      <c r="P3274">
        <v>3262</v>
      </c>
      <c r="Q3274">
        <v>423</v>
      </c>
      <c r="R3274">
        <v>15</v>
      </c>
      <c r="S3274" s="6">
        <v>44725</v>
      </c>
      <c r="T3274" s="6">
        <v>0.46388888888888891</v>
      </c>
      <c r="U3274" t="s">
        <v>43</v>
      </c>
      <c r="V3274">
        <v>5911</v>
      </c>
      <c r="W3274">
        <v>39</v>
      </c>
      <c r="X3274">
        <v>35</v>
      </c>
      <c r="Y3274">
        <v>33</v>
      </c>
      <c r="Z3274" t="s">
        <v>12</v>
      </c>
      <c r="AA3274" t="s">
        <v>48</v>
      </c>
      <c r="AB3274">
        <v>3.8</v>
      </c>
      <c r="AC3274">
        <v>33</v>
      </c>
      <c r="AD3274" t="s">
        <v>45</v>
      </c>
      <c r="AE3274" s="6">
        <v>44984</v>
      </c>
      <c r="AF3274" t="str">
        <f>_xlfn.IFS(fact_orders[[#This Row],[delivery_time]]&lt;=40,"EARLY",fact_orders[[#This Row],[delivery_time]]&gt;=50,"LATE",TRUE,"ON TIME")</f>
        <v>EARLY</v>
      </c>
    </row>
    <row r="3275" spans="16:32" x14ac:dyDescent="0.25">
      <c r="P3275">
        <v>3263</v>
      </c>
      <c r="Q3275">
        <v>4</v>
      </c>
      <c r="R3275">
        <v>20</v>
      </c>
      <c r="S3275" s="6">
        <v>44725</v>
      </c>
      <c r="T3275" s="6">
        <v>0.90208333333333335</v>
      </c>
      <c r="U3275" t="s">
        <v>43</v>
      </c>
      <c r="V3275">
        <v>2704</v>
      </c>
      <c r="W3275">
        <v>22</v>
      </c>
      <c r="X3275">
        <v>39</v>
      </c>
      <c r="Y3275">
        <v>31</v>
      </c>
      <c r="Z3275" t="s">
        <v>18</v>
      </c>
      <c r="AA3275" t="s">
        <v>48</v>
      </c>
      <c r="AB3275">
        <v>3.8</v>
      </c>
      <c r="AC3275">
        <v>31</v>
      </c>
      <c r="AD3275" t="s">
        <v>45</v>
      </c>
      <c r="AE3275" s="6">
        <v>44565</v>
      </c>
      <c r="AF3275" t="str">
        <f>_xlfn.IFS(fact_orders[[#This Row],[delivery_time]]&lt;=40,"EARLY",fact_orders[[#This Row],[delivery_time]]&gt;=50,"LATE",TRUE,"ON TIME")</f>
        <v>EARLY</v>
      </c>
    </row>
    <row r="3276" spans="16:32" x14ac:dyDescent="0.25">
      <c r="P3276">
        <v>3264</v>
      </c>
      <c r="Q3276">
        <v>441</v>
      </c>
      <c r="R3276">
        <v>15</v>
      </c>
      <c r="S3276" s="6">
        <v>44725</v>
      </c>
      <c r="T3276" s="6">
        <v>0.82916666666666672</v>
      </c>
      <c r="U3276" t="s">
        <v>43</v>
      </c>
      <c r="V3276">
        <v>2862</v>
      </c>
      <c r="W3276">
        <v>32</v>
      </c>
      <c r="X3276">
        <v>52</v>
      </c>
      <c r="Y3276">
        <v>44</v>
      </c>
      <c r="Z3276" t="s">
        <v>12</v>
      </c>
      <c r="AA3276" t="s">
        <v>48</v>
      </c>
      <c r="AB3276">
        <v>3.8</v>
      </c>
      <c r="AC3276">
        <v>44</v>
      </c>
      <c r="AD3276" t="s">
        <v>45</v>
      </c>
      <c r="AE3276" s="6">
        <v>45002</v>
      </c>
      <c r="AF3276" t="str">
        <f>_xlfn.IFS(fact_orders[[#This Row],[delivery_time]]&lt;=40,"EARLY",fact_orders[[#This Row],[delivery_time]]&gt;=50,"LATE",TRUE,"ON TIME")</f>
        <v>LATE</v>
      </c>
    </row>
    <row r="3277" spans="16:32" x14ac:dyDescent="0.25">
      <c r="P3277">
        <v>3265</v>
      </c>
      <c r="Q3277">
        <v>272</v>
      </c>
      <c r="R3277">
        <v>5</v>
      </c>
      <c r="S3277" s="6">
        <v>44725</v>
      </c>
      <c r="T3277" s="6">
        <v>0.57777777777777772</v>
      </c>
      <c r="U3277" t="s">
        <v>43</v>
      </c>
      <c r="V3277">
        <v>3289</v>
      </c>
      <c r="W3277">
        <v>20</v>
      </c>
      <c r="X3277">
        <v>46</v>
      </c>
      <c r="Y3277">
        <v>1</v>
      </c>
      <c r="Z3277" t="s">
        <v>21</v>
      </c>
      <c r="AA3277" t="s">
        <v>46</v>
      </c>
      <c r="AB3277">
        <v>3</v>
      </c>
      <c r="AC3277">
        <v>1</v>
      </c>
      <c r="AD3277" t="s">
        <v>45</v>
      </c>
      <c r="AE3277" s="6">
        <v>44833</v>
      </c>
      <c r="AF3277" t="str">
        <f>_xlfn.IFS(fact_orders[[#This Row],[delivery_time]]&lt;=40,"EARLY",fact_orders[[#This Row],[delivery_time]]&gt;=50,"LATE",TRUE,"ON TIME")</f>
        <v>ON TIME</v>
      </c>
    </row>
    <row r="3278" spans="16:32" x14ac:dyDescent="0.25">
      <c r="P3278">
        <v>3266</v>
      </c>
      <c r="Q3278">
        <v>438</v>
      </c>
      <c r="R3278">
        <v>17</v>
      </c>
      <c r="S3278" s="6">
        <v>44725</v>
      </c>
      <c r="T3278" s="6">
        <v>0.49305555555555558</v>
      </c>
      <c r="U3278" t="s">
        <v>43</v>
      </c>
      <c r="V3278">
        <v>4355</v>
      </c>
      <c r="W3278">
        <v>20</v>
      </c>
      <c r="X3278">
        <v>39</v>
      </c>
      <c r="Y3278">
        <v>44</v>
      </c>
      <c r="Z3278" t="s">
        <v>14</v>
      </c>
      <c r="AA3278" t="s">
        <v>48</v>
      </c>
      <c r="AB3278">
        <v>4</v>
      </c>
      <c r="AC3278">
        <v>44</v>
      </c>
      <c r="AD3278" t="s">
        <v>45</v>
      </c>
      <c r="AE3278" s="6">
        <v>44999</v>
      </c>
      <c r="AF3278" t="str">
        <f>_xlfn.IFS(fact_orders[[#This Row],[delivery_time]]&lt;=40,"EARLY",fact_orders[[#This Row],[delivery_time]]&gt;=50,"LATE",TRUE,"ON TIME")</f>
        <v>EARLY</v>
      </c>
    </row>
    <row r="3279" spans="16:32" x14ac:dyDescent="0.25">
      <c r="P3279">
        <v>3267</v>
      </c>
      <c r="Q3279">
        <v>315</v>
      </c>
      <c r="R3279">
        <v>13</v>
      </c>
      <c r="S3279" s="6">
        <v>44725</v>
      </c>
      <c r="T3279" s="6">
        <v>0.75763888888888886</v>
      </c>
      <c r="U3279" t="s">
        <v>43</v>
      </c>
      <c r="V3279">
        <v>2561</v>
      </c>
      <c r="W3279">
        <v>22</v>
      </c>
      <c r="X3279">
        <v>57</v>
      </c>
      <c r="Y3279">
        <v>28</v>
      </c>
      <c r="Z3279" t="s">
        <v>10</v>
      </c>
      <c r="AA3279" t="s">
        <v>46</v>
      </c>
      <c r="AB3279">
        <v>3.3</v>
      </c>
      <c r="AC3279">
        <v>28</v>
      </c>
      <c r="AD3279" t="s">
        <v>45</v>
      </c>
      <c r="AE3279" s="6">
        <v>44876</v>
      </c>
      <c r="AF3279" t="str">
        <f>_xlfn.IFS(fact_orders[[#This Row],[delivery_time]]&lt;=40,"EARLY",fact_orders[[#This Row],[delivery_time]]&gt;=50,"LATE",TRUE,"ON TIME")</f>
        <v>LATE</v>
      </c>
    </row>
    <row r="3280" spans="16:32" x14ac:dyDescent="0.25">
      <c r="P3280">
        <v>3268</v>
      </c>
      <c r="Q3280">
        <v>119</v>
      </c>
      <c r="R3280">
        <v>2</v>
      </c>
      <c r="S3280" s="6">
        <v>44725</v>
      </c>
      <c r="T3280" s="6">
        <v>0.7368055555555556</v>
      </c>
      <c r="U3280" t="s">
        <v>43</v>
      </c>
      <c r="V3280">
        <v>4238</v>
      </c>
      <c r="W3280">
        <v>23</v>
      </c>
      <c r="X3280">
        <v>54</v>
      </c>
      <c r="Y3280">
        <v>50</v>
      </c>
      <c r="Z3280" t="s">
        <v>17</v>
      </c>
      <c r="AA3280" t="s">
        <v>46</v>
      </c>
      <c r="AB3280">
        <v>4.7</v>
      </c>
      <c r="AC3280">
        <v>50</v>
      </c>
      <c r="AD3280" t="s">
        <v>45</v>
      </c>
      <c r="AE3280" s="6">
        <v>44680</v>
      </c>
      <c r="AF3280" t="str">
        <f>_xlfn.IFS(fact_orders[[#This Row],[delivery_time]]&lt;=40,"EARLY",fact_orders[[#This Row],[delivery_time]]&gt;=50,"LATE",TRUE,"ON TIME")</f>
        <v>LATE</v>
      </c>
    </row>
    <row r="3281" spans="16:32" x14ac:dyDescent="0.25">
      <c r="P3281">
        <v>3269</v>
      </c>
      <c r="Q3281">
        <v>243</v>
      </c>
      <c r="R3281">
        <v>3</v>
      </c>
      <c r="S3281" s="6">
        <v>44725</v>
      </c>
      <c r="T3281" s="6">
        <v>0.7583333333333333</v>
      </c>
      <c r="U3281" t="s">
        <v>43</v>
      </c>
      <c r="V3281">
        <v>2904</v>
      </c>
      <c r="W3281">
        <v>39</v>
      </c>
      <c r="X3281">
        <v>37</v>
      </c>
      <c r="Y3281">
        <v>50</v>
      </c>
      <c r="Z3281" t="s">
        <v>19</v>
      </c>
      <c r="AA3281" t="s">
        <v>44</v>
      </c>
      <c r="AB3281">
        <v>4</v>
      </c>
      <c r="AC3281">
        <v>50</v>
      </c>
      <c r="AD3281" t="s">
        <v>45</v>
      </c>
      <c r="AE3281" s="6">
        <v>44804</v>
      </c>
      <c r="AF3281" t="str">
        <f>_xlfn.IFS(fact_orders[[#This Row],[delivery_time]]&lt;=40,"EARLY",fact_orders[[#This Row],[delivery_time]]&gt;=50,"LATE",TRUE,"ON TIME")</f>
        <v>EARLY</v>
      </c>
    </row>
    <row r="3282" spans="16:32" x14ac:dyDescent="0.25">
      <c r="P3282">
        <v>3270</v>
      </c>
      <c r="Q3282">
        <v>119</v>
      </c>
      <c r="R3282">
        <v>13</v>
      </c>
      <c r="S3282" s="6">
        <v>44725</v>
      </c>
      <c r="T3282" s="6">
        <v>0.74027777777777781</v>
      </c>
      <c r="U3282" t="s">
        <v>43</v>
      </c>
      <c r="V3282">
        <v>5422</v>
      </c>
      <c r="W3282">
        <v>27</v>
      </c>
      <c r="X3282">
        <v>59</v>
      </c>
      <c r="Y3282">
        <v>44</v>
      </c>
      <c r="Z3282" t="s">
        <v>10</v>
      </c>
      <c r="AA3282" t="s">
        <v>46</v>
      </c>
      <c r="AB3282">
        <v>3.3</v>
      </c>
      <c r="AC3282">
        <v>44</v>
      </c>
      <c r="AD3282" t="s">
        <v>45</v>
      </c>
      <c r="AE3282" s="6">
        <v>44680</v>
      </c>
      <c r="AF3282" t="str">
        <f>_xlfn.IFS(fact_orders[[#This Row],[delivery_time]]&lt;=40,"EARLY",fact_orders[[#This Row],[delivery_time]]&gt;=50,"LATE",TRUE,"ON TIME")</f>
        <v>LATE</v>
      </c>
    </row>
    <row r="3283" spans="16:32" x14ac:dyDescent="0.25">
      <c r="P3283">
        <v>3271</v>
      </c>
      <c r="Q3283">
        <v>237</v>
      </c>
      <c r="R3283">
        <v>17</v>
      </c>
      <c r="S3283" s="6">
        <v>44725</v>
      </c>
      <c r="T3283" s="6">
        <v>0.78680555555555554</v>
      </c>
      <c r="U3283" t="s">
        <v>43</v>
      </c>
      <c r="V3283">
        <v>5474</v>
      </c>
      <c r="W3283">
        <v>17</v>
      </c>
      <c r="X3283">
        <v>50</v>
      </c>
      <c r="Z3283" t="s">
        <v>14</v>
      </c>
      <c r="AA3283" t="s">
        <v>48</v>
      </c>
      <c r="AB3283">
        <v>4</v>
      </c>
      <c r="AD3283" t="s">
        <v>45</v>
      </c>
      <c r="AE3283" s="6">
        <v>44798</v>
      </c>
      <c r="AF3283" t="str">
        <f>_xlfn.IFS(fact_orders[[#This Row],[delivery_time]]&lt;=40,"EARLY",fact_orders[[#This Row],[delivery_time]]&gt;=50,"LATE",TRUE,"ON TIME")</f>
        <v>LATE</v>
      </c>
    </row>
    <row r="3284" spans="16:32" x14ac:dyDescent="0.25">
      <c r="P3284">
        <v>3272</v>
      </c>
      <c r="Q3284">
        <v>94</v>
      </c>
      <c r="R3284">
        <v>10</v>
      </c>
      <c r="S3284" s="6">
        <v>44725</v>
      </c>
      <c r="T3284" s="6">
        <v>0.43611111111111112</v>
      </c>
      <c r="U3284" t="s">
        <v>43</v>
      </c>
      <c r="V3284">
        <v>4279</v>
      </c>
      <c r="W3284">
        <v>32</v>
      </c>
      <c r="X3284">
        <v>43</v>
      </c>
      <c r="Z3284" t="s">
        <v>7</v>
      </c>
      <c r="AA3284" t="s">
        <v>46</v>
      </c>
      <c r="AB3284">
        <v>4.5</v>
      </c>
      <c r="AD3284" t="s">
        <v>45</v>
      </c>
      <c r="AE3284" s="6">
        <v>44655</v>
      </c>
      <c r="AF3284" t="str">
        <f>_xlfn.IFS(fact_orders[[#This Row],[delivery_time]]&lt;=40,"EARLY",fact_orders[[#This Row],[delivery_time]]&gt;=50,"LATE",TRUE,"ON TIME")</f>
        <v>ON TIME</v>
      </c>
    </row>
    <row r="3285" spans="16:32" x14ac:dyDescent="0.25">
      <c r="P3285">
        <v>3273</v>
      </c>
      <c r="Q3285">
        <v>49</v>
      </c>
      <c r="R3285">
        <v>11</v>
      </c>
      <c r="S3285" s="6">
        <v>44725</v>
      </c>
      <c r="T3285" s="6">
        <v>0.78680555555555554</v>
      </c>
      <c r="U3285" t="s">
        <v>43</v>
      </c>
      <c r="V3285">
        <v>3623</v>
      </c>
      <c r="W3285">
        <v>39</v>
      </c>
      <c r="X3285">
        <v>41</v>
      </c>
      <c r="Z3285" t="s">
        <v>8</v>
      </c>
      <c r="AA3285" t="s">
        <v>48</v>
      </c>
      <c r="AB3285">
        <v>3.3</v>
      </c>
      <c r="AD3285" t="s">
        <v>45</v>
      </c>
      <c r="AE3285" s="6">
        <v>44610</v>
      </c>
      <c r="AF3285" t="str">
        <f>_xlfn.IFS(fact_orders[[#This Row],[delivery_time]]&lt;=40,"EARLY",fact_orders[[#This Row],[delivery_time]]&gt;=50,"LATE",TRUE,"ON TIME")</f>
        <v>ON TIME</v>
      </c>
    </row>
    <row r="3286" spans="16:32" x14ac:dyDescent="0.25">
      <c r="P3286">
        <v>3274</v>
      </c>
      <c r="Q3286">
        <v>265</v>
      </c>
      <c r="R3286">
        <v>12</v>
      </c>
      <c r="S3286" s="6">
        <v>44725</v>
      </c>
      <c r="T3286" s="6">
        <v>0.8666666666666667</v>
      </c>
      <c r="U3286" t="s">
        <v>43</v>
      </c>
      <c r="V3286">
        <v>4213</v>
      </c>
      <c r="W3286">
        <v>22</v>
      </c>
      <c r="X3286">
        <v>44</v>
      </c>
      <c r="Y3286">
        <v>25</v>
      </c>
      <c r="Z3286" t="s">
        <v>9</v>
      </c>
      <c r="AA3286" t="s">
        <v>44</v>
      </c>
      <c r="AB3286">
        <v>3.7</v>
      </c>
      <c r="AC3286">
        <v>25</v>
      </c>
      <c r="AD3286" t="s">
        <v>45</v>
      </c>
      <c r="AE3286" s="6">
        <v>44826</v>
      </c>
      <c r="AF3286" t="str">
        <f>_xlfn.IFS(fact_orders[[#This Row],[delivery_time]]&lt;=40,"EARLY",fact_orders[[#This Row],[delivery_time]]&gt;=50,"LATE",TRUE,"ON TIME")</f>
        <v>ON TIME</v>
      </c>
    </row>
    <row r="3287" spans="16:32" x14ac:dyDescent="0.25">
      <c r="P3287">
        <v>3275</v>
      </c>
      <c r="Q3287">
        <v>431</v>
      </c>
      <c r="R3287">
        <v>4</v>
      </c>
      <c r="S3287" s="6">
        <v>44725</v>
      </c>
      <c r="T3287" s="6">
        <v>0.48749999999999999</v>
      </c>
      <c r="U3287" t="s">
        <v>43</v>
      </c>
      <c r="V3287">
        <v>5080</v>
      </c>
      <c r="W3287">
        <v>23</v>
      </c>
      <c r="X3287">
        <v>54</v>
      </c>
      <c r="Y3287">
        <v>10</v>
      </c>
      <c r="Z3287" t="s">
        <v>20</v>
      </c>
      <c r="AA3287" t="s">
        <v>46</v>
      </c>
      <c r="AB3287">
        <v>3.7</v>
      </c>
      <c r="AC3287">
        <v>10</v>
      </c>
      <c r="AD3287" t="s">
        <v>45</v>
      </c>
      <c r="AE3287" s="6">
        <v>44992</v>
      </c>
      <c r="AF3287" t="str">
        <f>_xlfn.IFS(fact_orders[[#This Row],[delivery_time]]&lt;=40,"EARLY",fact_orders[[#This Row],[delivery_time]]&gt;=50,"LATE",TRUE,"ON TIME")</f>
        <v>LATE</v>
      </c>
    </row>
    <row r="3288" spans="16:32" x14ac:dyDescent="0.25">
      <c r="P3288">
        <v>3276</v>
      </c>
      <c r="Q3288">
        <v>309</v>
      </c>
      <c r="R3288">
        <v>18</v>
      </c>
      <c r="S3288" s="6">
        <v>44725</v>
      </c>
      <c r="T3288" s="6">
        <v>0.51111111111111107</v>
      </c>
      <c r="U3288" t="s">
        <v>43</v>
      </c>
      <c r="V3288">
        <v>4787</v>
      </c>
      <c r="W3288">
        <v>35</v>
      </c>
      <c r="X3288">
        <v>32</v>
      </c>
      <c r="Y3288">
        <v>8</v>
      </c>
      <c r="Z3288" t="s">
        <v>15</v>
      </c>
      <c r="AA3288" t="s">
        <v>46</v>
      </c>
      <c r="AB3288">
        <v>3.1</v>
      </c>
      <c r="AC3288">
        <v>8</v>
      </c>
      <c r="AD3288" t="s">
        <v>45</v>
      </c>
      <c r="AE3288" s="6">
        <v>44870</v>
      </c>
      <c r="AF3288" t="str">
        <f>_xlfn.IFS(fact_orders[[#This Row],[delivery_time]]&lt;=40,"EARLY",fact_orders[[#This Row],[delivery_time]]&gt;=50,"LATE",TRUE,"ON TIME")</f>
        <v>EARLY</v>
      </c>
    </row>
    <row r="3289" spans="16:32" x14ac:dyDescent="0.25">
      <c r="P3289">
        <v>3277</v>
      </c>
      <c r="Q3289">
        <v>114</v>
      </c>
      <c r="R3289">
        <v>15</v>
      </c>
      <c r="S3289" s="6">
        <v>44725</v>
      </c>
      <c r="T3289" s="6">
        <v>0.54097222222222219</v>
      </c>
      <c r="U3289" t="s">
        <v>43</v>
      </c>
      <c r="V3289">
        <v>2085</v>
      </c>
      <c r="W3289">
        <v>20</v>
      </c>
      <c r="X3289">
        <v>57</v>
      </c>
      <c r="Z3289" t="s">
        <v>12</v>
      </c>
      <c r="AA3289" t="s">
        <v>48</v>
      </c>
      <c r="AB3289">
        <v>3.8</v>
      </c>
      <c r="AD3289" t="s">
        <v>45</v>
      </c>
      <c r="AE3289" s="6">
        <v>44675</v>
      </c>
      <c r="AF3289" t="str">
        <f>_xlfn.IFS(fact_orders[[#This Row],[delivery_time]]&lt;=40,"EARLY",fact_orders[[#This Row],[delivery_time]]&gt;=50,"LATE",TRUE,"ON TIME")</f>
        <v>LATE</v>
      </c>
    </row>
    <row r="3290" spans="16:32" x14ac:dyDescent="0.25">
      <c r="P3290">
        <v>3278</v>
      </c>
      <c r="Q3290">
        <v>364</v>
      </c>
      <c r="R3290">
        <v>16</v>
      </c>
      <c r="S3290" s="6">
        <v>44725</v>
      </c>
      <c r="T3290" s="6">
        <v>0.7631944444444444</v>
      </c>
      <c r="U3290" t="s">
        <v>43</v>
      </c>
      <c r="V3290">
        <v>3572</v>
      </c>
      <c r="W3290">
        <v>25</v>
      </c>
      <c r="X3290">
        <v>36</v>
      </c>
      <c r="Y3290">
        <v>47</v>
      </c>
      <c r="Z3290" t="s">
        <v>13</v>
      </c>
      <c r="AA3290" t="s">
        <v>47</v>
      </c>
      <c r="AB3290">
        <v>3.4</v>
      </c>
      <c r="AC3290">
        <v>47</v>
      </c>
      <c r="AD3290" t="s">
        <v>45</v>
      </c>
      <c r="AE3290" s="6">
        <v>44925</v>
      </c>
      <c r="AF3290" t="str">
        <f>_xlfn.IFS(fact_orders[[#This Row],[delivery_time]]&lt;=40,"EARLY",fact_orders[[#This Row],[delivery_time]]&gt;=50,"LATE",TRUE,"ON TIME")</f>
        <v>EARLY</v>
      </c>
    </row>
    <row r="3291" spans="16:32" x14ac:dyDescent="0.25">
      <c r="P3291">
        <v>3279</v>
      </c>
      <c r="Q3291">
        <v>496</v>
      </c>
      <c r="R3291">
        <v>4</v>
      </c>
      <c r="S3291" s="6">
        <v>44725</v>
      </c>
      <c r="T3291" s="6">
        <v>0.58750000000000002</v>
      </c>
      <c r="U3291" t="s">
        <v>43</v>
      </c>
      <c r="V3291">
        <v>3989</v>
      </c>
      <c r="W3291">
        <v>38</v>
      </c>
      <c r="X3291">
        <v>51</v>
      </c>
      <c r="Y3291">
        <v>2</v>
      </c>
      <c r="Z3291" t="s">
        <v>20</v>
      </c>
      <c r="AA3291" t="s">
        <v>46</v>
      </c>
      <c r="AB3291">
        <v>3.7</v>
      </c>
      <c r="AC3291">
        <v>2</v>
      </c>
      <c r="AD3291" t="s">
        <v>45</v>
      </c>
      <c r="AE3291" s="6">
        <v>45057</v>
      </c>
      <c r="AF3291" t="str">
        <f>_xlfn.IFS(fact_orders[[#This Row],[delivery_time]]&lt;=40,"EARLY",fact_orders[[#This Row],[delivery_time]]&gt;=50,"LATE",TRUE,"ON TIME")</f>
        <v>LATE</v>
      </c>
    </row>
    <row r="3292" spans="16:32" x14ac:dyDescent="0.25">
      <c r="P3292">
        <v>3280</v>
      </c>
      <c r="Q3292">
        <v>202</v>
      </c>
      <c r="R3292">
        <v>14</v>
      </c>
      <c r="S3292" s="6">
        <v>44725</v>
      </c>
      <c r="T3292" s="6">
        <v>0.73958333333333337</v>
      </c>
      <c r="U3292" t="s">
        <v>43</v>
      </c>
      <c r="V3292">
        <v>2045</v>
      </c>
      <c r="W3292">
        <v>34</v>
      </c>
      <c r="X3292">
        <v>51</v>
      </c>
      <c r="Z3292" t="s">
        <v>11</v>
      </c>
      <c r="AA3292" t="s">
        <v>47</v>
      </c>
      <c r="AB3292">
        <v>4.4000000000000004</v>
      </c>
      <c r="AD3292" t="s">
        <v>45</v>
      </c>
      <c r="AE3292" s="6">
        <v>44763</v>
      </c>
      <c r="AF3292" t="str">
        <f>_xlfn.IFS(fact_orders[[#This Row],[delivery_time]]&lt;=40,"EARLY",fact_orders[[#This Row],[delivery_time]]&gt;=50,"LATE",TRUE,"ON TIME")</f>
        <v>LATE</v>
      </c>
    </row>
    <row r="3293" spans="16:32" x14ac:dyDescent="0.25">
      <c r="P3293">
        <v>3281</v>
      </c>
      <c r="Q3293">
        <v>291</v>
      </c>
      <c r="R3293">
        <v>1</v>
      </c>
      <c r="S3293" s="6">
        <v>44726</v>
      </c>
      <c r="T3293" s="6">
        <v>0.75555555555555554</v>
      </c>
      <c r="U3293" t="s">
        <v>43</v>
      </c>
      <c r="V3293">
        <v>5093</v>
      </c>
      <c r="W3293">
        <v>16</v>
      </c>
      <c r="X3293">
        <v>52</v>
      </c>
      <c r="Y3293">
        <v>28</v>
      </c>
      <c r="Z3293" t="s">
        <v>6</v>
      </c>
      <c r="AA3293" t="s">
        <v>48</v>
      </c>
      <c r="AB3293">
        <v>3</v>
      </c>
      <c r="AC3293">
        <v>28</v>
      </c>
      <c r="AD3293" t="s">
        <v>45</v>
      </c>
      <c r="AE3293" s="6">
        <v>44852</v>
      </c>
      <c r="AF3293" t="str">
        <f>_xlfn.IFS(fact_orders[[#This Row],[delivery_time]]&lt;=40,"EARLY",fact_orders[[#This Row],[delivery_time]]&gt;=50,"LATE",TRUE,"ON TIME")</f>
        <v>LATE</v>
      </c>
    </row>
    <row r="3294" spans="16:32" x14ac:dyDescent="0.25">
      <c r="P3294">
        <v>3282</v>
      </c>
      <c r="Q3294">
        <v>186</v>
      </c>
      <c r="R3294">
        <v>6</v>
      </c>
      <c r="S3294" s="6">
        <v>44726</v>
      </c>
      <c r="T3294" s="6">
        <v>0.67500000000000004</v>
      </c>
      <c r="U3294" t="s">
        <v>43</v>
      </c>
      <c r="V3294">
        <v>3504</v>
      </c>
      <c r="W3294">
        <v>33</v>
      </c>
      <c r="X3294">
        <v>37</v>
      </c>
      <c r="Y3294">
        <v>16</v>
      </c>
      <c r="Z3294" t="s">
        <v>22</v>
      </c>
      <c r="AA3294" t="s">
        <v>47</v>
      </c>
      <c r="AB3294">
        <v>3.4</v>
      </c>
      <c r="AC3294">
        <v>16</v>
      </c>
      <c r="AD3294" t="s">
        <v>45</v>
      </c>
      <c r="AE3294" s="6">
        <v>44747</v>
      </c>
      <c r="AF3294" t="str">
        <f>_xlfn.IFS(fact_orders[[#This Row],[delivery_time]]&lt;=40,"EARLY",fact_orders[[#This Row],[delivery_time]]&gt;=50,"LATE",TRUE,"ON TIME")</f>
        <v>EARLY</v>
      </c>
    </row>
    <row r="3295" spans="16:32" x14ac:dyDescent="0.25">
      <c r="P3295">
        <v>3283</v>
      </c>
      <c r="Q3295">
        <v>202</v>
      </c>
      <c r="R3295">
        <v>1</v>
      </c>
      <c r="S3295" s="6">
        <v>44726</v>
      </c>
      <c r="T3295" s="6">
        <v>0.88263888888888886</v>
      </c>
      <c r="U3295" t="s">
        <v>43</v>
      </c>
      <c r="V3295">
        <v>2554</v>
      </c>
      <c r="W3295">
        <v>31</v>
      </c>
      <c r="X3295">
        <v>30</v>
      </c>
      <c r="Y3295">
        <v>15</v>
      </c>
      <c r="Z3295" t="s">
        <v>6</v>
      </c>
      <c r="AA3295" t="s">
        <v>48</v>
      </c>
      <c r="AB3295">
        <v>3</v>
      </c>
      <c r="AC3295">
        <v>15</v>
      </c>
      <c r="AD3295" t="s">
        <v>45</v>
      </c>
      <c r="AE3295" s="6">
        <v>44763</v>
      </c>
      <c r="AF3295" t="str">
        <f>_xlfn.IFS(fact_orders[[#This Row],[delivery_time]]&lt;=40,"EARLY",fact_orders[[#This Row],[delivery_time]]&gt;=50,"LATE",TRUE,"ON TIME")</f>
        <v>EARLY</v>
      </c>
    </row>
    <row r="3296" spans="16:32" x14ac:dyDescent="0.25">
      <c r="P3296">
        <v>3284</v>
      </c>
      <c r="Q3296">
        <v>183</v>
      </c>
      <c r="R3296">
        <v>7</v>
      </c>
      <c r="S3296" s="6">
        <v>44726</v>
      </c>
      <c r="T3296" s="6">
        <v>0.8833333333333333</v>
      </c>
      <c r="U3296" t="s">
        <v>43</v>
      </c>
      <c r="V3296">
        <v>2900</v>
      </c>
      <c r="W3296">
        <v>20</v>
      </c>
      <c r="X3296">
        <v>58</v>
      </c>
      <c r="Y3296">
        <v>4</v>
      </c>
      <c r="Z3296" t="s">
        <v>23</v>
      </c>
      <c r="AA3296" t="s">
        <v>44</v>
      </c>
      <c r="AB3296">
        <v>3.4</v>
      </c>
      <c r="AC3296">
        <v>4</v>
      </c>
      <c r="AD3296" t="s">
        <v>45</v>
      </c>
      <c r="AE3296" s="6">
        <v>44744</v>
      </c>
      <c r="AF3296" t="str">
        <f>_xlfn.IFS(fact_orders[[#This Row],[delivery_time]]&lt;=40,"EARLY",fact_orders[[#This Row],[delivery_time]]&gt;=50,"LATE",TRUE,"ON TIME")</f>
        <v>LATE</v>
      </c>
    </row>
    <row r="3297" spans="16:32" x14ac:dyDescent="0.25">
      <c r="P3297">
        <v>3285</v>
      </c>
      <c r="Q3297">
        <v>263</v>
      </c>
      <c r="R3297">
        <v>14</v>
      </c>
      <c r="S3297" s="6">
        <v>44726</v>
      </c>
      <c r="T3297" s="6">
        <v>0.78680555555555554</v>
      </c>
      <c r="U3297" t="s">
        <v>43</v>
      </c>
      <c r="V3297">
        <v>4267</v>
      </c>
      <c r="W3297">
        <v>28</v>
      </c>
      <c r="X3297">
        <v>50</v>
      </c>
      <c r="Y3297">
        <v>34</v>
      </c>
      <c r="Z3297" t="s">
        <v>11</v>
      </c>
      <c r="AA3297" t="s">
        <v>47</v>
      </c>
      <c r="AB3297">
        <v>4.4000000000000004</v>
      </c>
      <c r="AC3297">
        <v>34</v>
      </c>
      <c r="AD3297" t="s">
        <v>45</v>
      </c>
      <c r="AE3297" s="6">
        <v>44824</v>
      </c>
      <c r="AF3297" t="str">
        <f>_xlfn.IFS(fact_orders[[#This Row],[delivery_time]]&lt;=40,"EARLY",fact_orders[[#This Row],[delivery_time]]&gt;=50,"LATE",TRUE,"ON TIME")</f>
        <v>LATE</v>
      </c>
    </row>
    <row r="3298" spans="16:32" x14ac:dyDescent="0.25">
      <c r="P3298">
        <v>3286</v>
      </c>
      <c r="Q3298">
        <v>195</v>
      </c>
      <c r="R3298">
        <v>14</v>
      </c>
      <c r="S3298" s="6">
        <v>44726</v>
      </c>
      <c r="T3298" s="6">
        <v>0.64652777777777781</v>
      </c>
      <c r="U3298" t="s">
        <v>43</v>
      </c>
      <c r="V3298">
        <v>3174</v>
      </c>
      <c r="W3298">
        <v>29</v>
      </c>
      <c r="X3298">
        <v>33</v>
      </c>
      <c r="Y3298">
        <v>10</v>
      </c>
      <c r="Z3298" t="s">
        <v>11</v>
      </c>
      <c r="AA3298" t="s">
        <v>47</v>
      </c>
      <c r="AB3298">
        <v>4.4000000000000004</v>
      </c>
      <c r="AC3298">
        <v>10</v>
      </c>
      <c r="AD3298" t="s">
        <v>45</v>
      </c>
      <c r="AE3298" s="6">
        <v>44756</v>
      </c>
      <c r="AF3298" t="str">
        <f>_xlfn.IFS(fact_orders[[#This Row],[delivery_time]]&lt;=40,"EARLY",fact_orders[[#This Row],[delivery_time]]&gt;=50,"LATE",TRUE,"ON TIME")</f>
        <v>EARLY</v>
      </c>
    </row>
    <row r="3299" spans="16:32" x14ac:dyDescent="0.25">
      <c r="P3299">
        <v>3287</v>
      </c>
      <c r="Q3299">
        <v>3</v>
      </c>
      <c r="R3299">
        <v>3</v>
      </c>
      <c r="S3299" s="6">
        <v>44726</v>
      </c>
      <c r="T3299" s="6">
        <v>0.47430555555555554</v>
      </c>
      <c r="U3299" t="s">
        <v>43</v>
      </c>
      <c r="V3299">
        <v>3472</v>
      </c>
      <c r="W3299">
        <v>26</v>
      </c>
      <c r="X3299">
        <v>34</v>
      </c>
      <c r="Y3299">
        <v>40</v>
      </c>
      <c r="Z3299" t="s">
        <v>19</v>
      </c>
      <c r="AA3299" t="s">
        <v>44</v>
      </c>
      <c r="AB3299">
        <v>4</v>
      </c>
      <c r="AC3299">
        <v>40</v>
      </c>
      <c r="AD3299" t="s">
        <v>45</v>
      </c>
      <c r="AE3299" s="6">
        <v>44564</v>
      </c>
      <c r="AF3299" t="str">
        <f>_xlfn.IFS(fact_orders[[#This Row],[delivery_time]]&lt;=40,"EARLY",fact_orders[[#This Row],[delivery_time]]&gt;=50,"LATE",TRUE,"ON TIME")</f>
        <v>EARLY</v>
      </c>
    </row>
    <row r="3300" spans="16:32" x14ac:dyDescent="0.25">
      <c r="P3300">
        <v>3288</v>
      </c>
      <c r="Q3300">
        <v>265</v>
      </c>
      <c r="R3300">
        <v>14</v>
      </c>
      <c r="S3300" s="6">
        <v>44726</v>
      </c>
      <c r="T3300" s="6">
        <v>0.8930555555555556</v>
      </c>
      <c r="U3300" t="s">
        <v>43</v>
      </c>
      <c r="V3300">
        <v>2657</v>
      </c>
      <c r="W3300">
        <v>24</v>
      </c>
      <c r="X3300">
        <v>48</v>
      </c>
      <c r="Y3300">
        <v>8</v>
      </c>
      <c r="Z3300" t="s">
        <v>11</v>
      </c>
      <c r="AA3300" t="s">
        <v>47</v>
      </c>
      <c r="AB3300">
        <v>4.4000000000000004</v>
      </c>
      <c r="AC3300">
        <v>8</v>
      </c>
      <c r="AD3300" t="s">
        <v>45</v>
      </c>
      <c r="AE3300" s="6">
        <v>44826</v>
      </c>
      <c r="AF3300" t="str">
        <f>_xlfn.IFS(fact_orders[[#This Row],[delivery_time]]&lt;=40,"EARLY",fact_orders[[#This Row],[delivery_time]]&gt;=50,"LATE",TRUE,"ON TIME")</f>
        <v>ON TIME</v>
      </c>
    </row>
    <row r="3301" spans="16:32" x14ac:dyDescent="0.25">
      <c r="P3301">
        <v>3289</v>
      </c>
      <c r="Q3301">
        <v>161</v>
      </c>
      <c r="R3301">
        <v>5</v>
      </c>
      <c r="S3301" s="6">
        <v>44726</v>
      </c>
      <c r="T3301" s="6">
        <v>0.80833333333333335</v>
      </c>
      <c r="U3301" t="s">
        <v>43</v>
      </c>
      <c r="V3301">
        <v>4380</v>
      </c>
      <c r="W3301">
        <v>36</v>
      </c>
      <c r="X3301">
        <v>35</v>
      </c>
      <c r="Y3301">
        <v>41</v>
      </c>
      <c r="Z3301" t="s">
        <v>21</v>
      </c>
      <c r="AA3301" t="s">
        <v>46</v>
      </c>
      <c r="AB3301">
        <v>3</v>
      </c>
      <c r="AC3301">
        <v>41</v>
      </c>
      <c r="AD3301" t="s">
        <v>45</v>
      </c>
      <c r="AE3301" s="6">
        <v>44722</v>
      </c>
      <c r="AF3301" t="str">
        <f>_xlfn.IFS(fact_orders[[#This Row],[delivery_time]]&lt;=40,"EARLY",fact_orders[[#This Row],[delivery_time]]&gt;=50,"LATE",TRUE,"ON TIME")</f>
        <v>EARLY</v>
      </c>
    </row>
    <row r="3302" spans="16:32" x14ac:dyDescent="0.25">
      <c r="P3302">
        <v>3290</v>
      </c>
      <c r="Q3302">
        <v>97</v>
      </c>
      <c r="R3302">
        <v>2</v>
      </c>
      <c r="S3302" s="6">
        <v>44726</v>
      </c>
      <c r="T3302" s="6">
        <v>0.73263888888888884</v>
      </c>
      <c r="U3302" t="s">
        <v>43</v>
      </c>
      <c r="V3302">
        <v>2144</v>
      </c>
      <c r="W3302">
        <v>24</v>
      </c>
      <c r="X3302">
        <v>33</v>
      </c>
      <c r="Y3302">
        <v>23</v>
      </c>
      <c r="Z3302" t="s">
        <v>17</v>
      </c>
      <c r="AA3302" t="s">
        <v>46</v>
      </c>
      <c r="AB3302">
        <v>4.7</v>
      </c>
      <c r="AC3302">
        <v>23</v>
      </c>
      <c r="AD3302" t="s">
        <v>45</v>
      </c>
      <c r="AE3302" s="6">
        <v>44658</v>
      </c>
      <c r="AF3302" t="str">
        <f>_xlfn.IFS(fact_orders[[#This Row],[delivery_time]]&lt;=40,"EARLY",fact_orders[[#This Row],[delivery_time]]&gt;=50,"LATE",TRUE,"ON TIME")</f>
        <v>EARLY</v>
      </c>
    </row>
    <row r="3303" spans="16:32" x14ac:dyDescent="0.25">
      <c r="P3303">
        <v>3291</v>
      </c>
      <c r="Q3303">
        <v>251</v>
      </c>
      <c r="R3303">
        <v>2</v>
      </c>
      <c r="S3303" s="6">
        <v>44726</v>
      </c>
      <c r="T3303" s="6">
        <v>0.50902777777777775</v>
      </c>
      <c r="U3303" t="s">
        <v>43</v>
      </c>
      <c r="V3303">
        <v>2760</v>
      </c>
      <c r="W3303">
        <v>29</v>
      </c>
      <c r="X3303">
        <v>41</v>
      </c>
      <c r="Y3303">
        <v>23</v>
      </c>
      <c r="Z3303" t="s">
        <v>17</v>
      </c>
      <c r="AA3303" t="s">
        <v>46</v>
      </c>
      <c r="AB3303">
        <v>4.7</v>
      </c>
      <c r="AC3303">
        <v>23</v>
      </c>
      <c r="AD3303" t="s">
        <v>45</v>
      </c>
      <c r="AE3303" s="6">
        <v>44812</v>
      </c>
      <c r="AF3303" t="str">
        <f>_xlfn.IFS(fact_orders[[#This Row],[delivery_time]]&lt;=40,"EARLY",fact_orders[[#This Row],[delivery_time]]&gt;=50,"LATE",TRUE,"ON TIME")</f>
        <v>ON TIME</v>
      </c>
    </row>
    <row r="3304" spans="16:32" x14ac:dyDescent="0.25">
      <c r="P3304">
        <v>3292</v>
      </c>
      <c r="Q3304">
        <v>130</v>
      </c>
      <c r="R3304">
        <v>19</v>
      </c>
      <c r="S3304" s="6">
        <v>44726</v>
      </c>
      <c r="T3304" s="6">
        <v>0.86319444444444449</v>
      </c>
      <c r="U3304" t="s">
        <v>43</v>
      </c>
      <c r="V3304">
        <v>5928</v>
      </c>
      <c r="W3304">
        <v>15</v>
      </c>
      <c r="X3304">
        <v>38</v>
      </c>
      <c r="Y3304">
        <v>45</v>
      </c>
      <c r="Z3304" t="s">
        <v>16</v>
      </c>
      <c r="AA3304" t="s">
        <v>49</v>
      </c>
      <c r="AB3304">
        <v>4.5</v>
      </c>
      <c r="AC3304">
        <v>45</v>
      </c>
      <c r="AD3304" t="s">
        <v>45</v>
      </c>
      <c r="AE3304" s="6">
        <v>44691</v>
      </c>
      <c r="AF3304" t="str">
        <f>_xlfn.IFS(fact_orders[[#This Row],[delivery_time]]&lt;=40,"EARLY",fact_orders[[#This Row],[delivery_time]]&gt;=50,"LATE",TRUE,"ON TIME")</f>
        <v>EARLY</v>
      </c>
    </row>
    <row r="3305" spans="16:32" x14ac:dyDescent="0.25">
      <c r="P3305">
        <v>3293</v>
      </c>
      <c r="Q3305">
        <v>496</v>
      </c>
      <c r="R3305">
        <v>2</v>
      </c>
      <c r="S3305" s="6">
        <v>44726</v>
      </c>
      <c r="T3305" s="6">
        <v>0.81180555555555556</v>
      </c>
      <c r="U3305" t="s">
        <v>43</v>
      </c>
      <c r="V3305">
        <v>2946</v>
      </c>
      <c r="W3305">
        <v>24</v>
      </c>
      <c r="X3305">
        <v>31</v>
      </c>
      <c r="Z3305" t="s">
        <v>17</v>
      </c>
      <c r="AA3305" t="s">
        <v>46</v>
      </c>
      <c r="AB3305">
        <v>4.7</v>
      </c>
      <c r="AD3305" t="s">
        <v>45</v>
      </c>
      <c r="AE3305" s="6">
        <v>45057</v>
      </c>
      <c r="AF3305" t="str">
        <f>_xlfn.IFS(fact_orders[[#This Row],[delivery_time]]&lt;=40,"EARLY",fact_orders[[#This Row],[delivery_time]]&gt;=50,"LATE",TRUE,"ON TIME")</f>
        <v>EARLY</v>
      </c>
    </row>
    <row r="3306" spans="16:32" x14ac:dyDescent="0.25">
      <c r="P3306">
        <v>3294</v>
      </c>
      <c r="Q3306">
        <v>464</v>
      </c>
      <c r="R3306">
        <v>13</v>
      </c>
      <c r="S3306" s="6">
        <v>44726</v>
      </c>
      <c r="T3306" s="6">
        <v>0.49652777777777779</v>
      </c>
      <c r="U3306" t="s">
        <v>43</v>
      </c>
      <c r="V3306">
        <v>4503</v>
      </c>
      <c r="W3306">
        <v>38</v>
      </c>
      <c r="X3306">
        <v>39</v>
      </c>
      <c r="Y3306">
        <v>19</v>
      </c>
      <c r="Z3306" t="s">
        <v>10</v>
      </c>
      <c r="AA3306" t="s">
        <v>46</v>
      </c>
      <c r="AB3306">
        <v>3.3</v>
      </c>
      <c r="AC3306">
        <v>19</v>
      </c>
      <c r="AD3306" t="s">
        <v>45</v>
      </c>
      <c r="AE3306" s="6">
        <v>45025</v>
      </c>
      <c r="AF3306" t="str">
        <f>_xlfn.IFS(fact_orders[[#This Row],[delivery_time]]&lt;=40,"EARLY",fact_orders[[#This Row],[delivery_time]]&gt;=50,"LATE",TRUE,"ON TIME")</f>
        <v>EARLY</v>
      </c>
    </row>
    <row r="3307" spans="16:32" x14ac:dyDescent="0.25">
      <c r="P3307">
        <v>3295</v>
      </c>
      <c r="Q3307">
        <v>473</v>
      </c>
      <c r="R3307">
        <v>7</v>
      </c>
      <c r="S3307" s="6">
        <v>44726</v>
      </c>
      <c r="T3307" s="6">
        <v>0.88888888888888884</v>
      </c>
      <c r="U3307" t="s">
        <v>43</v>
      </c>
      <c r="V3307">
        <v>4486</v>
      </c>
      <c r="W3307">
        <v>38</v>
      </c>
      <c r="X3307">
        <v>42</v>
      </c>
      <c r="Y3307">
        <v>50</v>
      </c>
      <c r="Z3307" t="s">
        <v>23</v>
      </c>
      <c r="AA3307" t="s">
        <v>44</v>
      </c>
      <c r="AB3307">
        <v>3.4</v>
      </c>
      <c r="AC3307">
        <v>50</v>
      </c>
      <c r="AD3307" t="s">
        <v>45</v>
      </c>
      <c r="AE3307" s="6">
        <v>45034</v>
      </c>
      <c r="AF3307" t="str">
        <f>_xlfn.IFS(fact_orders[[#This Row],[delivery_time]]&lt;=40,"EARLY",fact_orders[[#This Row],[delivery_time]]&gt;=50,"LATE",TRUE,"ON TIME")</f>
        <v>ON TIME</v>
      </c>
    </row>
    <row r="3308" spans="16:32" x14ac:dyDescent="0.25">
      <c r="P3308">
        <v>3296</v>
      </c>
      <c r="Q3308">
        <v>169</v>
      </c>
      <c r="R3308">
        <v>6</v>
      </c>
      <c r="S3308" s="6">
        <v>44726</v>
      </c>
      <c r="T3308" s="6">
        <v>0.49166666666666664</v>
      </c>
      <c r="U3308" t="s">
        <v>43</v>
      </c>
      <c r="V3308">
        <v>4475</v>
      </c>
      <c r="W3308">
        <v>17</v>
      </c>
      <c r="X3308">
        <v>35</v>
      </c>
      <c r="Y3308">
        <v>50</v>
      </c>
      <c r="Z3308" t="s">
        <v>22</v>
      </c>
      <c r="AA3308" t="s">
        <v>47</v>
      </c>
      <c r="AB3308">
        <v>3.4</v>
      </c>
      <c r="AC3308">
        <v>50</v>
      </c>
      <c r="AD3308" t="s">
        <v>45</v>
      </c>
      <c r="AE3308" s="6">
        <v>44730</v>
      </c>
      <c r="AF3308" t="str">
        <f>_xlfn.IFS(fact_orders[[#This Row],[delivery_time]]&lt;=40,"EARLY",fact_orders[[#This Row],[delivery_time]]&gt;=50,"LATE",TRUE,"ON TIME")</f>
        <v>EARLY</v>
      </c>
    </row>
    <row r="3309" spans="16:32" x14ac:dyDescent="0.25">
      <c r="P3309">
        <v>3297</v>
      </c>
      <c r="Q3309">
        <v>455</v>
      </c>
      <c r="R3309">
        <v>10</v>
      </c>
      <c r="S3309" s="6">
        <v>44726</v>
      </c>
      <c r="T3309" s="6">
        <v>0.82638888888888884</v>
      </c>
      <c r="U3309" t="s">
        <v>43</v>
      </c>
      <c r="V3309">
        <v>4104</v>
      </c>
      <c r="W3309">
        <v>18</v>
      </c>
      <c r="X3309">
        <v>34</v>
      </c>
      <c r="Y3309">
        <v>27</v>
      </c>
      <c r="Z3309" t="s">
        <v>7</v>
      </c>
      <c r="AA3309" t="s">
        <v>46</v>
      </c>
      <c r="AB3309">
        <v>4.5</v>
      </c>
      <c r="AC3309">
        <v>27</v>
      </c>
      <c r="AD3309" t="s">
        <v>45</v>
      </c>
      <c r="AE3309" s="6">
        <v>45016</v>
      </c>
      <c r="AF3309" t="str">
        <f>_xlfn.IFS(fact_orders[[#This Row],[delivery_time]]&lt;=40,"EARLY",fact_orders[[#This Row],[delivery_time]]&gt;=50,"LATE",TRUE,"ON TIME")</f>
        <v>EARLY</v>
      </c>
    </row>
    <row r="3310" spans="16:32" x14ac:dyDescent="0.25">
      <c r="P3310">
        <v>3298</v>
      </c>
      <c r="Q3310">
        <v>483</v>
      </c>
      <c r="R3310">
        <v>3</v>
      </c>
      <c r="S3310" s="6">
        <v>44726</v>
      </c>
      <c r="T3310" s="6">
        <v>0.61597222222222225</v>
      </c>
      <c r="U3310" t="s">
        <v>43</v>
      </c>
      <c r="V3310">
        <v>5219</v>
      </c>
      <c r="W3310">
        <v>27</v>
      </c>
      <c r="X3310">
        <v>47</v>
      </c>
      <c r="Y3310">
        <v>10</v>
      </c>
      <c r="Z3310" t="s">
        <v>19</v>
      </c>
      <c r="AA3310" t="s">
        <v>44</v>
      </c>
      <c r="AB3310">
        <v>4</v>
      </c>
      <c r="AC3310">
        <v>10</v>
      </c>
      <c r="AD3310" t="s">
        <v>45</v>
      </c>
      <c r="AE3310" s="6">
        <v>45044</v>
      </c>
      <c r="AF3310" t="str">
        <f>_xlfn.IFS(fact_orders[[#This Row],[delivery_time]]&lt;=40,"EARLY",fact_orders[[#This Row],[delivery_time]]&gt;=50,"LATE",TRUE,"ON TIME")</f>
        <v>ON TIME</v>
      </c>
    </row>
    <row r="3311" spans="16:32" x14ac:dyDescent="0.25">
      <c r="P3311">
        <v>3299</v>
      </c>
      <c r="Q3311">
        <v>378</v>
      </c>
      <c r="R3311">
        <v>13</v>
      </c>
      <c r="S3311" s="6">
        <v>44726</v>
      </c>
      <c r="T3311" s="6">
        <v>0.51875000000000004</v>
      </c>
      <c r="U3311" t="s">
        <v>43</v>
      </c>
      <c r="V3311">
        <v>3381</v>
      </c>
      <c r="W3311">
        <v>38</v>
      </c>
      <c r="X3311">
        <v>40</v>
      </c>
      <c r="Z3311" t="s">
        <v>10</v>
      </c>
      <c r="AA3311" t="s">
        <v>46</v>
      </c>
      <c r="AB3311">
        <v>3.3</v>
      </c>
      <c r="AD3311" t="s">
        <v>45</v>
      </c>
      <c r="AE3311" s="6">
        <v>44939</v>
      </c>
      <c r="AF3311" t="str">
        <f>_xlfn.IFS(fact_orders[[#This Row],[delivery_time]]&lt;=40,"EARLY",fact_orders[[#This Row],[delivery_time]]&gt;=50,"LATE",TRUE,"ON TIME")</f>
        <v>EARLY</v>
      </c>
    </row>
    <row r="3312" spans="16:32" x14ac:dyDescent="0.25">
      <c r="P3312">
        <v>3300</v>
      </c>
      <c r="Q3312">
        <v>452</v>
      </c>
      <c r="R3312">
        <v>5</v>
      </c>
      <c r="S3312" s="6">
        <v>44726</v>
      </c>
      <c r="T3312" s="6">
        <v>0.52500000000000002</v>
      </c>
      <c r="U3312" t="s">
        <v>43</v>
      </c>
      <c r="V3312">
        <v>5060</v>
      </c>
      <c r="W3312">
        <v>28</v>
      </c>
      <c r="X3312">
        <v>57</v>
      </c>
      <c r="Y3312">
        <v>45</v>
      </c>
      <c r="Z3312" t="s">
        <v>21</v>
      </c>
      <c r="AA3312" t="s">
        <v>46</v>
      </c>
      <c r="AB3312">
        <v>3</v>
      </c>
      <c r="AC3312">
        <v>45</v>
      </c>
      <c r="AD3312" t="s">
        <v>45</v>
      </c>
      <c r="AE3312" s="6">
        <v>45013</v>
      </c>
      <c r="AF3312" t="str">
        <f>_xlfn.IFS(fact_orders[[#This Row],[delivery_time]]&lt;=40,"EARLY",fact_orders[[#This Row],[delivery_time]]&gt;=50,"LATE",TRUE,"ON TIME")</f>
        <v>LATE</v>
      </c>
    </row>
    <row r="3313" spans="16:32" x14ac:dyDescent="0.25">
      <c r="P3313">
        <v>3301</v>
      </c>
      <c r="Q3313">
        <v>228</v>
      </c>
      <c r="R3313">
        <v>12</v>
      </c>
      <c r="S3313" s="6">
        <v>44727</v>
      </c>
      <c r="T3313" s="6">
        <v>0.63749999999999996</v>
      </c>
      <c r="U3313" t="s">
        <v>43</v>
      </c>
      <c r="V3313">
        <v>2809</v>
      </c>
      <c r="W3313">
        <v>15</v>
      </c>
      <c r="X3313">
        <v>57</v>
      </c>
      <c r="Z3313" t="s">
        <v>9</v>
      </c>
      <c r="AA3313" t="s">
        <v>44</v>
      </c>
      <c r="AB3313">
        <v>3.7</v>
      </c>
      <c r="AD3313" t="s">
        <v>45</v>
      </c>
      <c r="AE3313" s="6">
        <v>44789</v>
      </c>
      <c r="AF3313" t="str">
        <f>_xlfn.IFS(fact_orders[[#This Row],[delivery_time]]&lt;=40,"EARLY",fact_orders[[#This Row],[delivery_time]]&gt;=50,"LATE",TRUE,"ON TIME")</f>
        <v>LATE</v>
      </c>
    </row>
    <row r="3314" spans="16:32" x14ac:dyDescent="0.25">
      <c r="P3314">
        <v>3302</v>
      </c>
      <c r="Q3314">
        <v>448</v>
      </c>
      <c r="R3314">
        <v>16</v>
      </c>
      <c r="S3314" s="6">
        <v>44727</v>
      </c>
      <c r="T3314" s="6">
        <v>0.56944444444444442</v>
      </c>
      <c r="U3314" t="s">
        <v>43</v>
      </c>
      <c r="V3314">
        <v>4747</v>
      </c>
      <c r="W3314">
        <v>32</v>
      </c>
      <c r="X3314">
        <v>52</v>
      </c>
      <c r="Y3314">
        <v>23</v>
      </c>
      <c r="Z3314" t="s">
        <v>13</v>
      </c>
      <c r="AA3314" t="s">
        <v>47</v>
      </c>
      <c r="AB3314">
        <v>3.4</v>
      </c>
      <c r="AC3314">
        <v>23</v>
      </c>
      <c r="AD3314" t="s">
        <v>45</v>
      </c>
      <c r="AE3314" s="6">
        <v>45009</v>
      </c>
      <c r="AF3314" t="str">
        <f>_xlfn.IFS(fact_orders[[#This Row],[delivery_time]]&lt;=40,"EARLY",fact_orders[[#This Row],[delivery_time]]&gt;=50,"LATE",TRUE,"ON TIME")</f>
        <v>LATE</v>
      </c>
    </row>
    <row r="3315" spans="16:32" x14ac:dyDescent="0.25">
      <c r="P3315">
        <v>3303</v>
      </c>
      <c r="Q3315">
        <v>115</v>
      </c>
      <c r="R3315">
        <v>7</v>
      </c>
      <c r="S3315" s="6">
        <v>44727</v>
      </c>
      <c r="T3315" s="6">
        <v>0.76180555555555551</v>
      </c>
      <c r="U3315" t="s">
        <v>43</v>
      </c>
      <c r="V3315">
        <v>3797</v>
      </c>
      <c r="W3315">
        <v>33</v>
      </c>
      <c r="X3315">
        <v>44</v>
      </c>
      <c r="Y3315">
        <v>49</v>
      </c>
      <c r="Z3315" t="s">
        <v>23</v>
      </c>
      <c r="AA3315" t="s">
        <v>44</v>
      </c>
      <c r="AB3315">
        <v>3.4</v>
      </c>
      <c r="AC3315">
        <v>49</v>
      </c>
      <c r="AD3315" t="s">
        <v>45</v>
      </c>
      <c r="AE3315" s="6">
        <v>44676</v>
      </c>
      <c r="AF3315" t="str">
        <f>_xlfn.IFS(fact_orders[[#This Row],[delivery_time]]&lt;=40,"EARLY",fact_orders[[#This Row],[delivery_time]]&gt;=50,"LATE",TRUE,"ON TIME")</f>
        <v>ON TIME</v>
      </c>
    </row>
    <row r="3316" spans="16:32" x14ac:dyDescent="0.25">
      <c r="P3316">
        <v>3304</v>
      </c>
      <c r="Q3316">
        <v>355</v>
      </c>
      <c r="R3316">
        <v>1</v>
      </c>
      <c r="S3316" s="6">
        <v>44727</v>
      </c>
      <c r="T3316" s="6">
        <v>0.58333333333333337</v>
      </c>
      <c r="U3316" t="s">
        <v>43</v>
      </c>
      <c r="V3316">
        <v>4311</v>
      </c>
      <c r="W3316">
        <v>21</v>
      </c>
      <c r="X3316">
        <v>54</v>
      </c>
      <c r="Y3316">
        <v>12</v>
      </c>
      <c r="Z3316" t="s">
        <v>6</v>
      </c>
      <c r="AA3316" t="s">
        <v>48</v>
      </c>
      <c r="AB3316">
        <v>3</v>
      </c>
      <c r="AC3316">
        <v>12</v>
      </c>
      <c r="AD3316" t="s">
        <v>45</v>
      </c>
      <c r="AE3316" s="6">
        <v>44916</v>
      </c>
      <c r="AF3316" t="str">
        <f>_xlfn.IFS(fact_orders[[#This Row],[delivery_time]]&lt;=40,"EARLY",fact_orders[[#This Row],[delivery_time]]&gt;=50,"LATE",TRUE,"ON TIME")</f>
        <v>LATE</v>
      </c>
    </row>
    <row r="3317" spans="16:32" x14ac:dyDescent="0.25">
      <c r="P3317">
        <v>3305</v>
      </c>
      <c r="Q3317">
        <v>338</v>
      </c>
      <c r="R3317">
        <v>14</v>
      </c>
      <c r="S3317" s="6">
        <v>44727</v>
      </c>
      <c r="T3317" s="6">
        <v>0.83888888888888891</v>
      </c>
      <c r="U3317" t="s">
        <v>43</v>
      </c>
      <c r="V3317">
        <v>2900</v>
      </c>
      <c r="W3317">
        <v>37</v>
      </c>
      <c r="X3317">
        <v>40</v>
      </c>
      <c r="Y3317">
        <v>47</v>
      </c>
      <c r="Z3317" t="s">
        <v>11</v>
      </c>
      <c r="AA3317" t="s">
        <v>47</v>
      </c>
      <c r="AB3317">
        <v>4.4000000000000004</v>
      </c>
      <c r="AC3317">
        <v>47</v>
      </c>
      <c r="AD3317" t="s">
        <v>45</v>
      </c>
      <c r="AE3317" s="6">
        <v>44899</v>
      </c>
      <c r="AF3317" t="str">
        <f>_xlfn.IFS(fact_orders[[#This Row],[delivery_time]]&lt;=40,"EARLY",fact_orders[[#This Row],[delivery_time]]&gt;=50,"LATE",TRUE,"ON TIME")</f>
        <v>EARLY</v>
      </c>
    </row>
    <row r="3318" spans="16:32" x14ac:dyDescent="0.25">
      <c r="P3318">
        <v>3306</v>
      </c>
      <c r="Q3318">
        <v>349</v>
      </c>
      <c r="R3318">
        <v>1</v>
      </c>
      <c r="S3318" s="6">
        <v>44727</v>
      </c>
      <c r="T3318" s="6">
        <v>0.73888888888888893</v>
      </c>
      <c r="U3318" t="s">
        <v>43</v>
      </c>
      <c r="V3318">
        <v>4240</v>
      </c>
      <c r="W3318">
        <v>17</v>
      </c>
      <c r="X3318">
        <v>41</v>
      </c>
      <c r="Y3318">
        <v>4</v>
      </c>
      <c r="Z3318" t="s">
        <v>6</v>
      </c>
      <c r="AA3318" t="s">
        <v>48</v>
      </c>
      <c r="AB3318">
        <v>3</v>
      </c>
      <c r="AC3318">
        <v>4</v>
      </c>
      <c r="AD3318" t="s">
        <v>45</v>
      </c>
      <c r="AE3318" s="6">
        <v>44910</v>
      </c>
      <c r="AF3318" t="str">
        <f>_xlfn.IFS(fact_orders[[#This Row],[delivery_time]]&lt;=40,"EARLY",fact_orders[[#This Row],[delivery_time]]&gt;=50,"LATE",TRUE,"ON TIME")</f>
        <v>ON TIME</v>
      </c>
    </row>
    <row r="3319" spans="16:32" x14ac:dyDescent="0.25">
      <c r="P3319">
        <v>3307</v>
      </c>
      <c r="Q3319">
        <v>56</v>
      </c>
      <c r="R3319">
        <v>18</v>
      </c>
      <c r="S3319" s="6">
        <v>44727</v>
      </c>
      <c r="T3319" s="6">
        <v>0.78263888888888888</v>
      </c>
      <c r="U3319" t="s">
        <v>43</v>
      </c>
      <c r="V3319">
        <v>5699</v>
      </c>
      <c r="W3319">
        <v>34</v>
      </c>
      <c r="X3319">
        <v>37</v>
      </c>
      <c r="Y3319">
        <v>22</v>
      </c>
      <c r="Z3319" t="s">
        <v>15</v>
      </c>
      <c r="AA3319" t="s">
        <v>46</v>
      </c>
      <c r="AB3319">
        <v>3.1</v>
      </c>
      <c r="AC3319">
        <v>22</v>
      </c>
      <c r="AD3319" t="s">
        <v>45</v>
      </c>
      <c r="AE3319" s="6">
        <v>44617</v>
      </c>
      <c r="AF3319" t="str">
        <f>_xlfn.IFS(fact_orders[[#This Row],[delivery_time]]&lt;=40,"EARLY",fact_orders[[#This Row],[delivery_time]]&gt;=50,"LATE",TRUE,"ON TIME")</f>
        <v>EARLY</v>
      </c>
    </row>
    <row r="3320" spans="16:32" x14ac:dyDescent="0.25">
      <c r="P3320">
        <v>3308</v>
      </c>
      <c r="Q3320">
        <v>80</v>
      </c>
      <c r="R3320">
        <v>2</v>
      </c>
      <c r="S3320" s="6">
        <v>44727</v>
      </c>
      <c r="T3320" s="6">
        <v>0.42291666666666666</v>
      </c>
      <c r="U3320" t="s">
        <v>43</v>
      </c>
      <c r="V3320">
        <v>3222</v>
      </c>
      <c r="W3320">
        <v>24</v>
      </c>
      <c r="X3320">
        <v>59</v>
      </c>
      <c r="Y3320">
        <v>31</v>
      </c>
      <c r="Z3320" t="s">
        <v>17</v>
      </c>
      <c r="AA3320" t="s">
        <v>46</v>
      </c>
      <c r="AB3320">
        <v>4.7</v>
      </c>
      <c r="AC3320">
        <v>31</v>
      </c>
      <c r="AD3320" t="s">
        <v>45</v>
      </c>
      <c r="AE3320" s="6">
        <v>44641</v>
      </c>
      <c r="AF3320" t="str">
        <f>_xlfn.IFS(fact_orders[[#This Row],[delivery_time]]&lt;=40,"EARLY",fact_orders[[#This Row],[delivery_time]]&gt;=50,"LATE",TRUE,"ON TIME")</f>
        <v>LATE</v>
      </c>
    </row>
    <row r="3321" spans="16:32" x14ac:dyDescent="0.25">
      <c r="P3321">
        <v>3309</v>
      </c>
      <c r="Q3321">
        <v>446</v>
      </c>
      <c r="R3321">
        <v>17</v>
      </c>
      <c r="S3321" s="6">
        <v>44727</v>
      </c>
      <c r="T3321" s="6">
        <v>0.75555555555555554</v>
      </c>
      <c r="U3321" t="s">
        <v>43</v>
      </c>
      <c r="V3321">
        <v>2612</v>
      </c>
      <c r="W3321">
        <v>38</v>
      </c>
      <c r="X3321">
        <v>51</v>
      </c>
      <c r="Y3321">
        <v>9</v>
      </c>
      <c r="Z3321" t="s">
        <v>14</v>
      </c>
      <c r="AA3321" t="s">
        <v>48</v>
      </c>
      <c r="AB3321">
        <v>4</v>
      </c>
      <c r="AC3321">
        <v>9</v>
      </c>
      <c r="AD3321" t="s">
        <v>45</v>
      </c>
      <c r="AE3321" s="6">
        <v>45007</v>
      </c>
      <c r="AF3321" t="str">
        <f>_xlfn.IFS(fact_orders[[#This Row],[delivery_time]]&lt;=40,"EARLY",fact_orders[[#This Row],[delivery_time]]&gt;=50,"LATE",TRUE,"ON TIME")</f>
        <v>LATE</v>
      </c>
    </row>
    <row r="3322" spans="16:32" x14ac:dyDescent="0.25">
      <c r="P3322">
        <v>3310</v>
      </c>
      <c r="Q3322">
        <v>392</v>
      </c>
      <c r="R3322">
        <v>14</v>
      </c>
      <c r="S3322" s="6">
        <v>44727</v>
      </c>
      <c r="T3322" s="6">
        <v>0.46458333333333335</v>
      </c>
      <c r="U3322" t="s">
        <v>43</v>
      </c>
      <c r="V3322">
        <v>3396</v>
      </c>
      <c r="W3322">
        <v>38</v>
      </c>
      <c r="X3322">
        <v>40</v>
      </c>
      <c r="Y3322">
        <v>39</v>
      </c>
      <c r="Z3322" t="s">
        <v>11</v>
      </c>
      <c r="AA3322" t="s">
        <v>47</v>
      </c>
      <c r="AB3322">
        <v>4.4000000000000004</v>
      </c>
      <c r="AC3322">
        <v>39</v>
      </c>
      <c r="AD3322" t="s">
        <v>45</v>
      </c>
      <c r="AE3322" s="6">
        <v>44953</v>
      </c>
      <c r="AF3322" t="str">
        <f>_xlfn.IFS(fact_orders[[#This Row],[delivery_time]]&lt;=40,"EARLY",fact_orders[[#This Row],[delivery_time]]&gt;=50,"LATE",TRUE,"ON TIME")</f>
        <v>EARLY</v>
      </c>
    </row>
    <row r="3323" spans="16:32" x14ac:dyDescent="0.25">
      <c r="P3323">
        <v>3311</v>
      </c>
      <c r="Q3323">
        <v>83</v>
      </c>
      <c r="R3323">
        <v>11</v>
      </c>
      <c r="S3323" s="6">
        <v>44727</v>
      </c>
      <c r="T3323" s="6">
        <v>0.62847222222222221</v>
      </c>
      <c r="U3323" t="s">
        <v>43</v>
      </c>
      <c r="V3323">
        <v>4719</v>
      </c>
      <c r="W3323">
        <v>21</v>
      </c>
      <c r="X3323">
        <v>45</v>
      </c>
      <c r="Y3323">
        <v>48</v>
      </c>
      <c r="Z3323" t="s">
        <v>8</v>
      </c>
      <c r="AA3323" t="s">
        <v>48</v>
      </c>
      <c r="AB3323">
        <v>3.3</v>
      </c>
      <c r="AC3323">
        <v>48</v>
      </c>
      <c r="AD3323" t="s">
        <v>45</v>
      </c>
      <c r="AE3323" s="6">
        <v>44644</v>
      </c>
      <c r="AF3323" t="str">
        <f>_xlfn.IFS(fact_orders[[#This Row],[delivery_time]]&lt;=40,"EARLY",fact_orders[[#This Row],[delivery_time]]&gt;=50,"LATE",TRUE,"ON TIME")</f>
        <v>ON TIME</v>
      </c>
    </row>
    <row r="3324" spans="16:32" x14ac:dyDescent="0.25">
      <c r="P3324">
        <v>3312</v>
      </c>
      <c r="Q3324">
        <v>13</v>
      </c>
      <c r="R3324">
        <v>3</v>
      </c>
      <c r="S3324" s="6">
        <v>44727</v>
      </c>
      <c r="T3324" s="6">
        <v>0.74652777777777779</v>
      </c>
      <c r="U3324" t="s">
        <v>43</v>
      </c>
      <c r="V3324">
        <v>5624</v>
      </c>
      <c r="W3324">
        <v>38</v>
      </c>
      <c r="X3324">
        <v>45</v>
      </c>
      <c r="Z3324" t="s">
        <v>19</v>
      </c>
      <c r="AA3324" t="s">
        <v>44</v>
      </c>
      <c r="AB3324">
        <v>4</v>
      </c>
      <c r="AD3324" t="s">
        <v>45</v>
      </c>
      <c r="AE3324" s="6">
        <v>44574</v>
      </c>
      <c r="AF3324" t="str">
        <f>_xlfn.IFS(fact_orders[[#This Row],[delivery_time]]&lt;=40,"EARLY",fact_orders[[#This Row],[delivery_time]]&gt;=50,"LATE",TRUE,"ON TIME")</f>
        <v>ON TIME</v>
      </c>
    </row>
    <row r="3325" spans="16:32" x14ac:dyDescent="0.25">
      <c r="P3325">
        <v>3313</v>
      </c>
      <c r="Q3325">
        <v>337</v>
      </c>
      <c r="R3325">
        <v>3</v>
      </c>
      <c r="S3325" s="6">
        <v>44727</v>
      </c>
      <c r="T3325" s="6">
        <v>0.46597222222222223</v>
      </c>
      <c r="U3325" t="s">
        <v>43</v>
      </c>
      <c r="V3325">
        <v>4519</v>
      </c>
      <c r="W3325">
        <v>20</v>
      </c>
      <c r="X3325">
        <v>35</v>
      </c>
      <c r="Y3325">
        <v>35</v>
      </c>
      <c r="Z3325" t="s">
        <v>19</v>
      </c>
      <c r="AA3325" t="s">
        <v>44</v>
      </c>
      <c r="AB3325">
        <v>4</v>
      </c>
      <c r="AC3325">
        <v>35</v>
      </c>
      <c r="AD3325" t="s">
        <v>45</v>
      </c>
      <c r="AE3325" s="6">
        <v>44898</v>
      </c>
      <c r="AF3325" t="str">
        <f>_xlfn.IFS(fact_orders[[#This Row],[delivery_time]]&lt;=40,"EARLY",fact_orders[[#This Row],[delivery_time]]&gt;=50,"LATE",TRUE,"ON TIME")</f>
        <v>EARLY</v>
      </c>
    </row>
    <row r="3326" spans="16:32" x14ac:dyDescent="0.25">
      <c r="P3326">
        <v>3314</v>
      </c>
      <c r="Q3326">
        <v>11</v>
      </c>
      <c r="R3326">
        <v>16</v>
      </c>
      <c r="S3326" s="6">
        <v>44727</v>
      </c>
      <c r="T3326" s="6">
        <v>0.86597222222222225</v>
      </c>
      <c r="U3326" t="s">
        <v>43</v>
      </c>
      <c r="V3326">
        <v>5607</v>
      </c>
      <c r="W3326">
        <v>32</v>
      </c>
      <c r="X3326">
        <v>39</v>
      </c>
      <c r="Z3326" t="s">
        <v>13</v>
      </c>
      <c r="AA3326" t="s">
        <v>47</v>
      </c>
      <c r="AB3326">
        <v>3.4</v>
      </c>
      <c r="AD3326" t="s">
        <v>45</v>
      </c>
      <c r="AE3326" s="6">
        <v>44572</v>
      </c>
      <c r="AF3326" t="str">
        <f>_xlfn.IFS(fact_orders[[#This Row],[delivery_time]]&lt;=40,"EARLY",fact_orders[[#This Row],[delivery_time]]&gt;=50,"LATE",TRUE,"ON TIME")</f>
        <v>EARLY</v>
      </c>
    </row>
    <row r="3327" spans="16:32" x14ac:dyDescent="0.25">
      <c r="P3327">
        <v>3315</v>
      </c>
      <c r="Q3327">
        <v>55</v>
      </c>
      <c r="R3327">
        <v>9</v>
      </c>
      <c r="S3327" s="6">
        <v>44727</v>
      </c>
      <c r="T3327" s="6">
        <v>0.62361111111111112</v>
      </c>
      <c r="U3327" t="s">
        <v>43</v>
      </c>
      <c r="V3327">
        <v>4930</v>
      </c>
      <c r="W3327">
        <v>16</v>
      </c>
      <c r="X3327">
        <v>51</v>
      </c>
      <c r="Y3327">
        <v>27</v>
      </c>
      <c r="Z3327" t="s">
        <v>25</v>
      </c>
      <c r="AA3327" t="s">
        <v>44</v>
      </c>
      <c r="AB3327">
        <v>4.0999999999999996</v>
      </c>
      <c r="AC3327">
        <v>27</v>
      </c>
      <c r="AD3327" t="s">
        <v>45</v>
      </c>
      <c r="AE3327" s="6">
        <v>44616</v>
      </c>
      <c r="AF3327" t="str">
        <f>_xlfn.IFS(fact_orders[[#This Row],[delivery_time]]&lt;=40,"EARLY",fact_orders[[#This Row],[delivery_time]]&gt;=50,"LATE",TRUE,"ON TIME")</f>
        <v>LATE</v>
      </c>
    </row>
    <row r="3328" spans="16:32" x14ac:dyDescent="0.25">
      <c r="P3328">
        <v>3316</v>
      </c>
      <c r="Q3328">
        <v>255</v>
      </c>
      <c r="R3328">
        <v>16</v>
      </c>
      <c r="S3328" s="6">
        <v>44727</v>
      </c>
      <c r="T3328" s="6">
        <v>0.63680555555555551</v>
      </c>
      <c r="U3328" t="s">
        <v>43</v>
      </c>
      <c r="V3328">
        <v>4818</v>
      </c>
      <c r="W3328">
        <v>38</v>
      </c>
      <c r="X3328">
        <v>55</v>
      </c>
      <c r="Y3328">
        <v>33</v>
      </c>
      <c r="Z3328" t="s">
        <v>13</v>
      </c>
      <c r="AA3328" t="s">
        <v>47</v>
      </c>
      <c r="AB3328">
        <v>3.4</v>
      </c>
      <c r="AC3328">
        <v>33</v>
      </c>
      <c r="AD3328" t="s">
        <v>45</v>
      </c>
      <c r="AE3328" s="6">
        <v>44816</v>
      </c>
      <c r="AF3328" t="str">
        <f>_xlfn.IFS(fact_orders[[#This Row],[delivery_time]]&lt;=40,"EARLY",fact_orders[[#This Row],[delivery_time]]&gt;=50,"LATE",TRUE,"ON TIME")</f>
        <v>LATE</v>
      </c>
    </row>
    <row r="3329" spans="16:32" x14ac:dyDescent="0.25">
      <c r="P3329">
        <v>3317</v>
      </c>
      <c r="Q3329">
        <v>262</v>
      </c>
      <c r="R3329">
        <v>19</v>
      </c>
      <c r="S3329" s="6">
        <v>44727</v>
      </c>
      <c r="T3329" s="6">
        <v>0.65972222222222221</v>
      </c>
      <c r="U3329" t="s">
        <v>43</v>
      </c>
      <c r="V3329">
        <v>3706</v>
      </c>
      <c r="W3329">
        <v>22</v>
      </c>
      <c r="X3329">
        <v>30</v>
      </c>
      <c r="Z3329" t="s">
        <v>16</v>
      </c>
      <c r="AA3329" t="s">
        <v>49</v>
      </c>
      <c r="AB3329">
        <v>4.5</v>
      </c>
      <c r="AD3329" t="s">
        <v>45</v>
      </c>
      <c r="AE3329" s="6">
        <v>44823</v>
      </c>
      <c r="AF3329" t="str">
        <f>_xlfn.IFS(fact_orders[[#This Row],[delivery_time]]&lt;=40,"EARLY",fact_orders[[#This Row],[delivery_time]]&gt;=50,"LATE",TRUE,"ON TIME")</f>
        <v>EARLY</v>
      </c>
    </row>
    <row r="3330" spans="16:32" x14ac:dyDescent="0.25">
      <c r="P3330">
        <v>3318</v>
      </c>
      <c r="Q3330">
        <v>73</v>
      </c>
      <c r="R3330">
        <v>15</v>
      </c>
      <c r="S3330" s="6">
        <v>44727</v>
      </c>
      <c r="T3330" s="6">
        <v>0.6020833333333333</v>
      </c>
      <c r="U3330" t="s">
        <v>43</v>
      </c>
      <c r="V3330">
        <v>4349</v>
      </c>
      <c r="W3330">
        <v>18</v>
      </c>
      <c r="X3330">
        <v>49</v>
      </c>
      <c r="Y3330">
        <v>5</v>
      </c>
      <c r="Z3330" t="s">
        <v>12</v>
      </c>
      <c r="AA3330" t="s">
        <v>48</v>
      </c>
      <c r="AB3330">
        <v>3.8</v>
      </c>
      <c r="AC3330">
        <v>5</v>
      </c>
      <c r="AD3330" t="s">
        <v>45</v>
      </c>
      <c r="AE3330" s="6">
        <v>44634</v>
      </c>
      <c r="AF3330" t="str">
        <f>_xlfn.IFS(fact_orders[[#This Row],[delivery_time]]&lt;=40,"EARLY",fact_orders[[#This Row],[delivery_time]]&gt;=50,"LATE",TRUE,"ON TIME")</f>
        <v>ON TIME</v>
      </c>
    </row>
    <row r="3331" spans="16:32" x14ac:dyDescent="0.25">
      <c r="P3331">
        <v>3319</v>
      </c>
      <c r="Q3331">
        <v>116</v>
      </c>
      <c r="R3331">
        <v>17</v>
      </c>
      <c r="S3331" s="6">
        <v>44727</v>
      </c>
      <c r="T3331" s="6">
        <v>0.47152777777777777</v>
      </c>
      <c r="U3331" t="s">
        <v>43</v>
      </c>
      <c r="V3331">
        <v>3231</v>
      </c>
      <c r="W3331">
        <v>24</v>
      </c>
      <c r="X3331">
        <v>37</v>
      </c>
      <c r="Y3331">
        <v>24</v>
      </c>
      <c r="Z3331" t="s">
        <v>14</v>
      </c>
      <c r="AA3331" t="s">
        <v>48</v>
      </c>
      <c r="AB3331">
        <v>4</v>
      </c>
      <c r="AC3331">
        <v>24</v>
      </c>
      <c r="AD3331" t="s">
        <v>45</v>
      </c>
      <c r="AE3331" s="6">
        <v>44677</v>
      </c>
      <c r="AF3331" t="str">
        <f>_xlfn.IFS(fact_orders[[#This Row],[delivery_time]]&lt;=40,"EARLY",fact_orders[[#This Row],[delivery_time]]&gt;=50,"LATE",TRUE,"ON TIME")</f>
        <v>EARLY</v>
      </c>
    </row>
    <row r="3332" spans="16:32" x14ac:dyDescent="0.25">
      <c r="P3332">
        <v>3320</v>
      </c>
      <c r="Q3332">
        <v>10</v>
      </c>
      <c r="R3332">
        <v>19</v>
      </c>
      <c r="S3332" s="6">
        <v>44727</v>
      </c>
      <c r="T3332" s="6">
        <v>0.78888888888888886</v>
      </c>
      <c r="U3332" t="s">
        <v>43</v>
      </c>
      <c r="V3332">
        <v>3901</v>
      </c>
      <c r="W3332">
        <v>25</v>
      </c>
      <c r="X3332">
        <v>40</v>
      </c>
      <c r="Y3332">
        <v>34</v>
      </c>
      <c r="Z3332" t="s">
        <v>16</v>
      </c>
      <c r="AA3332" t="s">
        <v>49</v>
      </c>
      <c r="AB3332">
        <v>4.5</v>
      </c>
      <c r="AC3332">
        <v>34</v>
      </c>
      <c r="AD3332" t="s">
        <v>45</v>
      </c>
      <c r="AE3332" s="6">
        <v>44571</v>
      </c>
      <c r="AF3332" t="str">
        <f>_xlfn.IFS(fact_orders[[#This Row],[delivery_time]]&lt;=40,"EARLY",fact_orders[[#This Row],[delivery_time]]&gt;=50,"LATE",TRUE,"ON TIME")</f>
        <v>EARLY</v>
      </c>
    </row>
    <row r="3333" spans="16:32" x14ac:dyDescent="0.25">
      <c r="P3333">
        <v>3321</v>
      </c>
      <c r="Q3333">
        <v>71</v>
      </c>
      <c r="R3333">
        <v>15</v>
      </c>
      <c r="S3333" s="6">
        <v>44728</v>
      </c>
      <c r="T3333" s="6">
        <v>0.55277777777777781</v>
      </c>
      <c r="U3333" t="s">
        <v>43</v>
      </c>
      <c r="V3333">
        <v>2258</v>
      </c>
      <c r="W3333">
        <v>29</v>
      </c>
      <c r="X3333">
        <v>38</v>
      </c>
      <c r="Z3333" t="s">
        <v>12</v>
      </c>
      <c r="AA3333" t="s">
        <v>48</v>
      </c>
      <c r="AB3333">
        <v>3.8</v>
      </c>
      <c r="AD3333" t="s">
        <v>45</v>
      </c>
      <c r="AE3333" s="6">
        <v>44632</v>
      </c>
      <c r="AF3333" t="str">
        <f>_xlfn.IFS(fact_orders[[#This Row],[delivery_time]]&lt;=40,"EARLY",fact_orders[[#This Row],[delivery_time]]&gt;=50,"LATE",TRUE,"ON TIME")</f>
        <v>EARLY</v>
      </c>
    </row>
    <row r="3334" spans="16:32" x14ac:dyDescent="0.25">
      <c r="P3334">
        <v>3322</v>
      </c>
      <c r="Q3334">
        <v>420</v>
      </c>
      <c r="R3334">
        <v>10</v>
      </c>
      <c r="S3334" s="6">
        <v>44728</v>
      </c>
      <c r="T3334" s="6">
        <v>0.46736111111111112</v>
      </c>
      <c r="U3334" t="s">
        <v>43</v>
      </c>
      <c r="V3334">
        <v>5335</v>
      </c>
      <c r="W3334">
        <v>37</v>
      </c>
      <c r="X3334">
        <v>37</v>
      </c>
      <c r="Y3334">
        <v>46</v>
      </c>
      <c r="Z3334" t="s">
        <v>7</v>
      </c>
      <c r="AA3334" t="s">
        <v>46</v>
      </c>
      <c r="AB3334">
        <v>4.5</v>
      </c>
      <c r="AC3334">
        <v>46</v>
      </c>
      <c r="AD3334" t="s">
        <v>45</v>
      </c>
      <c r="AE3334" s="6">
        <v>44981</v>
      </c>
      <c r="AF3334" t="str">
        <f>_xlfn.IFS(fact_orders[[#This Row],[delivery_time]]&lt;=40,"EARLY",fact_orders[[#This Row],[delivery_time]]&gt;=50,"LATE",TRUE,"ON TIME")</f>
        <v>EARLY</v>
      </c>
    </row>
    <row r="3335" spans="16:32" x14ac:dyDescent="0.25">
      <c r="P3335">
        <v>3323</v>
      </c>
      <c r="Q3335">
        <v>185</v>
      </c>
      <c r="R3335">
        <v>18</v>
      </c>
      <c r="S3335" s="6">
        <v>44728</v>
      </c>
      <c r="T3335" s="6">
        <v>0.59791666666666665</v>
      </c>
      <c r="U3335" t="s">
        <v>43</v>
      </c>
      <c r="V3335">
        <v>3836</v>
      </c>
      <c r="W3335">
        <v>32</v>
      </c>
      <c r="X3335">
        <v>39</v>
      </c>
      <c r="Y3335">
        <v>27</v>
      </c>
      <c r="Z3335" t="s">
        <v>15</v>
      </c>
      <c r="AA3335" t="s">
        <v>46</v>
      </c>
      <c r="AB3335">
        <v>3.1</v>
      </c>
      <c r="AC3335">
        <v>27</v>
      </c>
      <c r="AD3335" t="s">
        <v>45</v>
      </c>
      <c r="AE3335" s="6">
        <v>44746</v>
      </c>
      <c r="AF3335" t="str">
        <f>_xlfn.IFS(fact_orders[[#This Row],[delivery_time]]&lt;=40,"EARLY",fact_orders[[#This Row],[delivery_time]]&gt;=50,"LATE",TRUE,"ON TIME")</f>
        <v>EARLY</v>
      </c>
    </row>
    <row r="3336" spans="16:32" x14ac:dyDescent="0.25">
      <c r="P3336">
        <v>3324</v>
      </c>
      <c r="Q3336">
        <v>429</v>
      </c>
      <c r="R3336">
        <v>14</v>
      </c>
      <c r="S3336" s="6">
        <v>44728</v>
      </c>
      <c r="T3336" s="6">
        <v>0.81180555555555556</v>
      </c>
      <c r="U3336" t="s">
        <v>43</v>
      </c>
      <c r="V3336">
        <v>3891</v>
      </c>
      <c r="W3336">
        <v>29</v>
      </c>
      <c r="X3336">
        <v>31</v>
      </c>
      <c r="Y3336">
        <v>31</v>
      </c>
      <c r="Z3336" t="s">
        <v>11</v>
      </c>
      <c r="AA3336" t="s">
        <v>47</v>
      </c>
      <c r="AB3336">
        <v>4.4000000000000004</v>
      </c>
      <c r="AC3336">
        <v>31</v>
      </c>
      <c r="AD3336" t="s">
        <v>45</v>
      </c>
      <c r="AE3336" s="6">
        <v>44990</v>
      </c>
      <c r="AF3336" t="str">
        <f>_xlfn.IFS(fact_orders[[#This Row],[delivery_time]]&lt;=40,"EARLY",fact_orders[[#This Row],[delivery_time]]&gt;=50,"LATE",TRUE,"ON TIME")</f>
        <v>EARLY</v>
      </c>
    </row>
    <row r="3337" spans="16:32" x14ac:dyDescent="0.25">
      <c r="P3337">
        <v>3325</v>
      </c>
      <c r="Q3337">
        <v>270</v>
      </c>
      <c r="R3337">
        <v>9</v>
      </c>
      <c r="S3337" s="6">
        <v>44728</v>
      </c>
      <c r="T3337" s="6">
        <v>0.56527777777777777</v>
      </c>
      <c r="U3337" t="s">
        <v>43</v>
      </c>
      <c r="V3337">
        <v>4233</v>
      </c>
      <c r="W3337">
        <v>29</v>
      </c>
      <c r="X3337">
        <v>44</v>
      </c>
      <c r="Y3337">
        <v>40</v>
      </c>
      <c r="Z3337" t="s">
        <v>25</v>
      </c>
      <c r="AA3337" t="s">
        <v>44</v>
      </c>
      <c r="AB3337">
        <v>4.0999999999999996</v>
      </c>
      <c r="AC3337">
        <v>40</v>
      </c>
      <c r="AD3337" t="s">
        <v>45</v>
      </c>
      <c r="AE3337" s="6">
        <v>44831</v>
      </c>
      <c r="AF3337" t="str">
        <f>_xlfn.IFS(fact_orders[[#This Row],[delivery_time]]&lt;=40,"EARLY",fact_orders[[#This Row],[delivery_time]]&gt;=50,"LATE",TRUE,"ON TIME")</f>
        <v>ON TIME</v>
      </c>
    </row>
    <row r="3338" spans="16:32" x14ac:dyDescent="0.25">
      <c r="P3338">
        <v>3326</v>
      </c>
      <c r="Q3338">
        <v>57</v>
      </c>
      <c r="R3338">
        <v>16</v>
      </c>
      <c r="S3338" s="6">
        <v>44728</v>
      </c>
      <c r="T3338" s="6">
        <v>0.54861111111111116</v>
      </c>
      <c r="U3338" t="s">
        <v>43</v>
      </c>
      <c r="V3338">
        <v>4040</v>
      </c>
      <c r="W3338">
        <v>22</v>
      </c>
      <c r="X3338">
        <v>46</v>
      </c>
      <c r="Y3338">
        <v>24</v>
      </c>
      <c r="Z3338" t="s">
        <v>13</v>
      </c>
      <c r="AA3338" t="s">
        <v>47</v>
      </c>
      <c r="AB3338">
        <v>3.4</v>
      </c>
      <c r="AC3338">
        <v>24</v>
      </c>
      <c r="AD3338" t="s">
        <v>45</v>
      </c>
      <c r="AE3338" s="6">
        <v>44618</v>
      </c>
      <c r="AF3338" t="str">
        <f>_xlfn.IFS(fact_orders[[#This Row],[delivery_time]]&lt;=40,"EARLY",fact_orders[[#This Row],[delivery_time]]&gt;=50,"LATE",TRUE,"ON TIME")</f>
        <v>ON TIME</v>
      </c>
    </row>
    <row r="3339" spans="16:32" x14ac:dyDescent="0.25">
      <c r="P3339">
        <v>3327</v>
      </c>
      <c r="Q3339">
        <v>275</v>
      </c>
      <c r="R3339">
        <v>14</v>
      </c>
      <c r="S3339" s="6">
        <v>44728</v>
      </c>
      <c r="T3339" s="6">
        <v>0.75138888888888888</v>
      </c>
      <c r="U3339" t="s">
        <v>43</v>
      </c>
      <c r="V3339">
        <v>4467</v>
      </c>
      <c r="W3339">
        <v>39</v>
      </c>
      <c r="X3339">
        <v>32</v>
      </c>
      <c r="Z3339" t="s">
        <v>11</v>
      </c>
      <c r="AA3339" t="s">
        <v>47</v>
      </c>
      <c r="AB3339">
        <v>4.4000000000000004</v>
      </c>
      <c r="AD3339" t="s">
        <v>45</v>
      </c>
      <c r="AE3339" s="6">
        <v>44836</v>
      </c>
      <c r="AF3339" t="str">
        <f>_xlfn.IFS(fact_orders[[#This Row],[delivery_time]]&lt;=40,"EARLY",fact_orders[[#This Row],[delivery_time]]&gt;=50,"LATE",TRUE,"ON TIME")</f>
        <v>EARLY</v>
      </c>
    </row>
    <row r="3340" spans="16:32" x14ac:dyDescent="0.25">
      <c r="P3340">
        <v>3328</v>
      </c>
      <c r="Q3340">
        <v>164</v>
      </c>
      <c r="R3340">
        <v>11</v>
      </c>
      <c r="S3340" s="6">
        <v>44728</v>
      </c>
      <c r="T3340" s="6">
        <v>0.51041666666666663</v>
      </c>
      <c r="U3340" t="s">
        <v>43</v>
      </c>
      <c r="V3340">
        <v>5254</v>
      </c>
      <c r="W3340">
        <v>36</v>
      </c>
      <c r="X3340">
        <v>57</v>
      </c>
      <c r="Z3340" t="s">
        <v>8</v>
      </c>
      <c r="AA3340" t="s">
        <v>48</v>
      </c>
      <c r="AB3340">
        <v>3.3</v>
      </c>
      <c r="AD3340" t="s">
        <v>45</v>
      </c>
      <c r="AE3340" s="6">
        <v>44725</v>
      </c>
      <c r="AF3340" t="str">
        <f>_xlfn.IFS(fact_orders[[#This Row],[delivery_time]]&lt;=40,"EARLY",fact_orders[[#This Row],[delivery_time]]&gt;=50,"LATE",TRUE,"ON TIME")</f>
        <v>LATE</v>
      </c>
    </row>
    <row r="3341" spans="16:32" x14ac:dyDescent="0.25">
      <c r="P3341">
        <v>3329</v>
      </c>
      <c r="Q3341">
        <v>170</v>
      </c>
      <c r="R3341">
        <v>17</v>
      </c>
      <c r="S3341" s="6">
        <v>44728</v>
      </c>
      <c r="T3341" s="6">
        <v>0.55625000000000002</v>
      </c>
      <c r="U3341" t="s">
        <v>43</v>
      </c>
      <c r="V3341">
        <v>5781</v>
      </c>
      <c r="W3341">
        <v>21</v>
      </c>
      <c r="X3341">
        <v>59</v>
      </c>
      <c r="Y3341">
        <v>17</v>
      </c>
      <c r="Z3341" t="s">
        <v>14</v>
      </c>
      <c r="AA3341" t="s">
        <v>48</v>
      </c>
      <c r="AB3341">
        <v>4</v>
      </c>
      <c r="AC3341">
        <v>17</v>
      </c>
      <c r="AD3341" t="s">
        <v>45</v>
      </c>
      <c r="AE3341" s="6">
        <v>44731</v>
      </c>
      <c r="AF3341" t="str">
        <f>_xlfn.IFS(fact_orders[[#This Row],[delivery_time]]&lt;=40,"EARLY",fact_orders[[#This Row],[delivery_time]]&gt;=50,"LATE",TRUE,"ON TIME")</f>
        <v>LATE</v>
      </c>
    </row>
    <row r="3342" spans="16:32" x14ac:dyDescent="0.25">
      <c r="P3342">
        <v>3330</v>
      </c>
      <c r="Q3342">
        <v>11</v>
      </c>
      <c r="R3342">
        <v>12</v>
      </c>
      <c r="S3342" s="6">
        <v>44728</v>
      </c>
      <c r="T3342" s="6">
        <v>0.58611111111111114</v>
      </c>
      <c r="U3342" t="s">
        <v>43</v>
      </c>
      <c r="V3342">
        <v>4687</v>
      </c>
      <c r="W3342">
        <v>34</v>
      </c>
      <c r="X3342">
        <v>43</v>
      </c>
      <c r="Z3342" t="s">
        <v>9</v>
      </c>
      <c r="AA3342" t="s">
        <v>44</v>
      </c>
      <c r="AB3342">
        <v>3.7</v>
      </c>
      <c r="AD3342" t="s">
        <v>45</v>
      </c>
      <c r="AE3342" s="6">
        <v>44572</v>
      </c>
      <c r="AF3342" t="str">
        <f>_xlfn.IFS(fact_orders[[#This Row],[delivery_time]]&lt;=40,"EARLY",fact_orders[[#This Row],[delivery_time]]&gt;=50,"LATE",TRUE,"ON TIME")</f>
        <v>ON TIME</v>
      </c>
    </row>
    <row r="3343" spans="16:32" x14ac:dyDescent="0.25">
      <c r="P3343">
        <v>3331</v>
      </c>
      <c r="Q3343">
        <v>97</v>
      </c>
      <c r="R3343">
        <v>9</v>
      </c>
      <c r="S3343" s="6">
        <v>44728</v>
      </c>
      <c r="T3343" s="6">
        <v>0.5395833333333333</v>
      </c>
      <c r="U3343" t="s">
        <v>43</v>
      </c>
      <c r="V3343">
        <v>4403</v>
      </c>
      <c r="W3343">
        <v>30</v>
      </c>
      <c r="X3343">
        <v>55</v>
      </c>
      <c r="Y3343">
        <v>15</v>
      </c>
      <c r="Z3343" t="s">
        <v>25</v>
      </c>
      <c r="AA3343" t="s">
        <v>44</v>
      </c>
      <c r="AB3343">
        <v>4.0999999999999996</v>
      </c>
      <c r="AC3343">
        <v>15</v>
      </c>
      <c r="AD3343" t="s">
        <v>45</v>
      </c>
      <c r="AE3343" s="6">
        <v>44658</v>
      </c>
      <c r="AF3343" t="str">
        <f>_xlfn.IFS(fact_orders[[#This Row],[delivery_time]]&lt;=40,"EARLY",fact_orders[[#This Row],[delivery_time]]&gt;=50,"LATE",TRUE,"ON TIME")</f>
        <v>LATE</v>
      </c>
    </row>
    <row r="3344" spans="16:32" x14ac:dyDescent="0.25">
      <c r="P3344">
        <v>3332</v>
      </c>
      <c r="Q3344">
        <v>14</v>
      </c>
      <c r="R3344">
        <v>16</v>
      </c>
      <c r="S3344" s="6">
        <v>44728</v>
      </c>
      <c r="T3344" s="6">
        <v>0.46875</v>
      </c>
      <c r="U3344" t="s">
        <v>43</v>
      </c>
      <c r="V3344">
        <v>5311</v>
      </c>
      <c r="W3344">
        <v>16</v>
      </c>
      <c r="X3344">
        <v>51</v>
      </c>
      <c r="Y3344">
        <v>7</v>
      </c>
      <c r="Z3344" t="s">
        <v>13</v>
      </c>
      <c r="AA3344" t="s">
        <v>47</v>
      </c>
      <c r="AB3344">
        <v>3.4</v>
      </c>
      <c r="AC3344">
        <v>7</v>
      </c>
      <c r="AD3344" t="s">
        <v>45</v>
      </c>
      <c r="AE3344" s="6">
        <v>44575</v>
      </c>
      <c r="AF3344" t="str">
        <f>_xlfn.IFS(fact_orders[[#This Row],[delivery_time]]&lt;=40,"EARLY",fact_orders[[#This Row],[delivery_time]]&gt;=50,"LATE",TRUE,"ON TIME")</f>
        <v>LATE</v>
      </c>
    </row>
    <row r="3345" spans="16:32" x14ac:dyDescent="0.25">
      <c r="P3345">
        <v>3333</v>
      </c>
      <c r="Q3345">
        <v>455</v>
      </c>
      <c r="R3345">
        <v>15</v>
      </c>
      <c r="S3345" s="6">
        <v>44728</v>
      </c>
      <c r="T3345" s="6">
        <v>0.88055555555555554</v>
      </c>
      <c r="U3345" t="s">
        <v>43</v>
      </c>
      <c r="V3345">
        <v>4374</v>
      </c>
      <c r="W3345">
        <v>38</v>
      </c>
      <c r="X3345">
        <v>39</v>
      </c>
      <c r="Z3345" t="s">
        <v>12</v>
      </c>
      <c r="AA3345" t="s">
        <v>48</v>
      </c>
      <c r="AB3345">
        <v>3.8</v>
      </c>
      <c r="AD3345" t="s">
        <v>45</v>
      </c>
      <c r="AE3345" s="6">
        <v>45016</v>
      </c>
      <c r="AF3345" t="str">
        <f>_xlfn.IFS(fact_orders[[#This Row],[delivery_time]]&lt;=40,"EARLY",fact_orders[[#This Row],[delivery_time]]&gt;=50,"LATE",TRUE,"ON TIME")</f>
        <v>EARLY</v>
      </c>
    </row>
    <row r="3346" spans="16:32" x14ac:dyDescent="0.25">
      <c r="P3346">
        <v>3334</v>
      </c>
      <c r="Q3346">
        <v>483</v>
      </c>
      <c r="R3346">
        <v>17</v>
      </c>
      <c r="S3346" s="6">
        <v>44728</v>
      </c>
      <c r="T3346" s="6">
        <v>0.67152777777777772</v>
      </c>
      <c r="U3346" t="s">
        <v>43</v>
      </c>
      <c r="V3346">
        <v>2257</v>
      </c>
      <c r="W3346">
        <v>39</v>
      </c>
      <c r="X3346">
        <v>55</v>
      </c>
      <c r="Y3346">
        <v>16</v>
      </c>
      <c r="Z3346" t="s">
        <v>14</v>
      </c>
      <c r="AA3346" t="s">
        <v>48</v>
      </c>
      <c r="AB3346">
        <v>4</v>
      </c>
      <c r="AC3346">
        <v>16</v>
      </c>
      <c r="AD3346" t="s">
        <v>45</v>
      </c>
      <c r="AE3346" s="6">
        <v>45044</v>
      </c>
      <c r="AF3346" t="str">
        <f>_xlfn.IFS(fact_orders[[#This Row],[delivery_time]]&lt;=40,"EARLY",fact_orders[[#This Row],[delivery_time]]&gt;=50,"LATE",TRUE,"ON TIME")</f>
        <v>LATE</v>
      </c>
    </row>
    <row r="3347" spans="16:32" x14ac:dyDescent="0.25">
      <c r="P3347">
        <v>3335</v>
      </c>
      <c r="Q3347">
        <v>3</v>
      </c>
      <c r="R3347">
        <v>8</v>
      </c>
      <c r="S3347" s="6">
        <v>44728</v>
      </c>
      <c r="T3347" s="6">
        <v>0.83402777777777781</v>
      </c>
      <c r="U3347" t="s">
        <v>43</v>
      </c>
      <c r="V3347">
        <v>3981</v>
      </c>
      <c r="W3347">
        <v>33</v>
      </c>
      <c r="X3347">
        <v>58</v>
      </c>
      <c r="Y3347">
        <v>32</v>
      </c>
      <c r="Z3347" t="s">
        <v>24</v>
      </c>
      <c r="AA3347" t="s">
        <v>44</v>
      </c>
      <c r="AB3347">
        <v>4.2</v>
      </c>
      <c r="AC3347">
        <v>32</v>
      </c>
      <c r="AD3347" t="s">
        <v>45</v>
      </c>
      <c r="AE3347" s="6">
        <v>44564</v>
      </c>
      <c r="AF3347" t="str">
        <f>_xlfn.IFS(fact_orders[[#This Row],[delivery_time]]&lt;=40,"EARLY",fact_orders[[#This Row],[delivery_time]]&gt;=50,"LATE",TRUE,"ON TIME")</f>
        <v>LATE</v>
      </c>
    </row>
    <row r="3348" spans="16:32" x14ac:dyDescent="0.25">
      <c r="P3348">
        <v>3336</v>
      </c>
      <c r="Q3348">
        <v>148</v>
      </c>
      <c r="R3348">
        <v>17</v>
      </c>
      <c r="S3348" s="6">
        <v>44728</v>
      </c>
      <c r="T3348" s="6">
        <v>0.81944444444444442</v>
      </c>
      <c r="U3348" t="s">
        <v>43</v>
      </c>
      <c r="V3348">
        <v>3941</v>
      </c>
      <c r="W3348">
        <v>20</v>
      </c>
      <c r="X3348">
        <v>34</v>
      </c>
      <c r="Y3348">
        <v>49</v>
      </c>
      <c r="Z3348" t="s">
        <v>14</v>
      </c>
      <c r="AA3348" t="s">
        <v>48</v>
      </c>
      <c r="AB3348">
        <v>4</v>
      </c>
      <c r="AC3348">
        <v>49</v>
      </c>
      <c r="AD3348" t="s">
        <v>45</v>
      </c>
      <c r="AE3348" s="6">
        <v>44709</v>
      </c>
      <c r="AF3348" t="str">
        <f>_xlfn.IFS(fact_orders[[#This Row],[delivery_time]]&lt;=40,"EARLY",fact_orders[[#This Row],[delivery_time]]&gt;=50,"LATE",TRUE,"ON TIME")</f>
        <v>EARLY</v>
      </c>
    </row>
    <row r="3349" spans="16:32" x14ac:dyDescent="0.25">
      <c r="P3349">
        <v>3337</v>
      </c>
      <c r="Q3349">
        <v>31</v>
      </c>
      <c r="R3349">
        <v>12</v>
      </c>
      <c r="S3349" s="6">
        <v>44728</v>
      </c>
      <c r="T3349" s="6">
        <v>0.88541666666666663</v>
      </c>
      <c r="U3349" t="s">
        <v>43</v>
      </c>
      <c r="V3349">
        <v>3560</v>
      </c>
      <c r="W3349">
        <v>36</v>
      </c>
      <c r="X3349">
        <v>31</v>
      </c>
      <c r="Y3349">
        <v>43</v>
      </c>
      <c r="Z3349" t="s">
        <v>9</v>
      </c>
      <c r="AA3349" t="s">
        <v>44</v>
      </c>
      <c r="AB3349">
        <v>3.7</v>
      </c>
      <c r="AC3349">
        <v>43</v>
      </c>
      <c r="AD3349" t="s">
        <v>45</v>
      </c>
      <c r="AE3349" s="6">
        <v>44592</v>
      </c>
      <c r="AF3349" t="str">
        <f>_xlfn.IFS(fact_orders[[#This Row],[delivery_time]]&lt;=40,"EARLY",fact_orders[[#This Row],[delivery_time]]&gt;=50,"LATE",TRUE,"ON TIME")</f>
        <v>EARLY</v>
      </c>
    </row>
    <row r="3350" spans="16:32" x14ac:dyDescent="0.25">
      <c r="P3350">
        <v>3338</v>
      </c>
      <c r="Q3350">
        <v>332</v>
      </c>
      <c r="R3350">
        <v>18</v>
      </c>
      <c r="S3350" s="6">
        <v>44728</v>
      </c>
      <c r="T3350" s="6">
        <v>0.5493055555555556</v>
      </c>
      <c r="U3350" t="s">
        <v>43</v>
      </c>
      <c r="V3350">
        <v>4480</v>
      </c>
      <c r="W3350">
        <v>15</v>
      </c>
      <c r="X3350">
        <v>53</v>
      </c>
      <c r="Y3350">
        <v>27</v>
      </c>
      <c r="Z3350" t="s">
        <v>15</v>
      </c>
      <c r="AA3350" t="s">
        <v>46</v>
      </c>
      <c r="AB3350">
        <v>3.1</v>
      </c>
      <c r="AC3350">
        <v>27</v>
      </c>
      <c r="AD3350" t="s">
        <v>45</v>
      </c>
      <c r="AE3350" s="6">
        <v>44893</v>
      </c>
      <c r="AF3350" t="str">
        <f>_xlfn.IFS(fact_orders[[#This Row],[delivery_time]]&lt;=40,"EARLY",fact_orders[[#This Row],[delivery_time]]&gt;=50,"LATE",TRUE,"ON TIME")</f>
        <v>LATE</v>
      </c>
    </row>
    <row r="3351" spans="16:32" x14ac:dyDescent="0.25">
      <c r="P3351">
        <v>3339</v>
      </c>
      <c r="Q3351">
        <v>447</v>
      </c>
      <c r="R3351">
        <v>18</v>
      </c>
      <c r="S3351" s="6">
        <v>44728</v>
      </c>
      <c r="T3351" s="6">
        <v>0.65763888888888888</v>
      </c>
      <c r="U3351" t="s">
        <v>43</v>
      </c>
      <c r="V3351">
        <v>5680</v>
      </c>
      <c r="W3351">
        <v>24</v>
      </c>
      <c r="X3351">
        <v>51</v>
      </c>
      <c r="Z3351" t="s">
        <v>15</v>
      </c>
      <c r="AA3351" t="s">
        <v>46</v>
      </c>
      <c r="AB3351">
        <v>3.1</v>
      </c>
      <c r="AD3351" t="s">
        <v>45</v>
      </c>
      <c r="AE3351" s="6">
        <v>45008</v>
      </c>
      <c r="AF3351" t="str">
        <f>_xlfn.IFS(fact_orders[[#This Row],[delivery_time]]&lt;=40,"EARLY",fact_orders[[#This Row],[delivery_time]]&gt;=50,"LATE",TRUE,"ON TIME")</f>
        <v>LATE</v>
      </c>
    </row>
    <row r="3352" spans="16:32" x14ac:dyDescent="0.25">
      <c r="P3352">
        <v>3340</v>
      </c>
      <c r="Q3352">
        <v>334</v>
      </c>
      <c r="R3352">
        <v>2</v>
      </c>
      <c r="S3352" s="6">
        <v>44728</v>
      </c>
      <c r="T3352" s="6">
        <v>0.73402777777777772</v>
      </c>
      <c r="U3352" t="s">
        <v>43</v>
      </c>
      <c r="V3352">
        <v>5515</v>
      </c>
      <c r="W3352">
        <v>36</v>
      </c>
      <c r="X3352">
        <v>45</v>
      </c>
      <c r="Y3352">
        <v>19</v>
      </c>
      <c r="Z3352" t="s">
        <v>17</v>
      </c>
      <c r="AA3352" t="s">
        <v>46</v>
      </c>
      <c r="AB3352">
        <v>4.7</v>
      </c>
      <c r="AC3352">
        <v>19</v>
      </c>
      <c r="AD3352" t="s">
        <v>45</v>
      </c>
      <c r="AE3352" s="6">
        <v>44895</v>
      </c>
      <c r="AF3352" t="str">
        <f>_xlfn.IFS(fact_orders[[#This Row],[delivery_time]]&lt;=40,"EARLY",fact_orders[[#This Row],[delivery_time]]&gt;=50,"LATE",TRUE,"ON TIME")</f>
        <v>ON TIME</v>
      </c>
    </row>
    <row r="3353" spans="16:32" x14ac:dyDescent="0.25">
      <c r="P3353">
        <v>3341</v>
      </c>
      <c r="Q3353">
        <v>236</v>
      </c>
      <c r="R3353">
        <v>4</v>
      </c>
      <c r="S3353" s="6">
        <v>44729</v>
      </c>
      <c r="T3353" s="6">
        <v>0.64097222222222228</v>
      </c>
      <c r="U3353" t="s">
        <v>43</v>
      </c>
      <c r="V3353">
        <v>5491</v>
      </c>
      <c r="W3353">
        <v>19</v>
      </c>
      <c r="X3353">
        <v>34</v>
      </c>
      <c r="Y3353">
        <v>23</v>
      </c>
      <c r="Z3353" t="s">
        <v>20</v>
      </c>
      <c r="AA3353" t="s">
        <v>46</v>
      </c>
      <c r="AB3353">
        <v>3.7</v>
      </c>
      <c r="AC3353">
        <v>23</v>
      </c>
      <c r="AD3353" t="s">
        <v>45</v>
      </c>
      <c r="AE3353" s="6">
        <v>44797</v>
      </c>
      <c r="AF3353" t="str">
        <f>_xlfn.IFS(fact_orders[[#This Row],[delivery_time]]&lt;=40,"EARLY",fact_orders[[#This Row],[delivery_time]]&gt;=50,"LATE",TRUE,"ON TIME")</f>
        <v>EARLY</v>
      </c>
    </row>
    <row r="3354" spans="16:32" x14ac:dyDescent="0.25">
      <c r="P3354">
        <v>3342</v>
      </c>
      <c r="Q3354">
        <v>454</v>
      </c>
      <c r="R3354">
        <v>13</v>
      </c>
      <c r="S3354" s="6">
        <v>44729</v>
      </c>
      <c r="T3354" s="6">
        <v>0.57222222222222219</v>
      </c>
      <c r="U3354" t="s">
        <v>43</v>
      </c>
      <c r="V3354">
        <v>3667</v>
      </c>
      <c r="W3354">
        <v>24</v>
      </c>
      <c r="X3354">
        <v>36</v>
      </c>
      <c r="Z3354" t="s">
        <v>10</v>
      </c>
      <c r="AA3354" t="s">
        <v>46</v>
      </c>
      <c r="AB3354">
        <v>3.3</v>
      </c>
      <c r="AD3354" t="s">
        <v>45</v>
      </c>
      <c r="AE3354" s="6">
        <v>45015</v>
      </c>
      <c r="AF3354" t="str">
        <f>_xlfn.IFS(fact_orders[[#This Row],[delivery_time]]&lt;=40,"EARLY",fact_orders[[#This Row],[delivery_time]]&gt;=50,"LATE",TRUE,"ON TIME")</f>
        <v>EARLY</v>
      </c>
    </row>
    <row r="3355" spans="16:32" x14ac:dyDescent="0.25">
      <c r="P3355">
        <v>3343</v>
      </c>
      <c r="Q3355">
        <v>168</v>
      </c>
      <c r="R3355">
        <v>7</v>
      </c>
      <c r="S3355" s="6">
        <v>44729</v>
      </c>
      <c r="T3355" s="6">
        <v>0.58472222222222225</v>
      </c>
      <c r="U3355" t="s">
        <v>43</v>
      </c>
      <c r="V3355">
        <v>2622</v>
      </c>
      <c r="W3355">
        <v>31</v>
      </c>
      <c r="X3355">
        <v>50</v>
      </c>
      <c r="Y3355">
        <v>1</v>
      </c>
      <c r="Z3355" t="s">
        <v>23</v>
      </c>
      <c r="AA3355" t="s">
        <v>44</v>
      </c>
      <c r="AB3355">
        <v>3.4</v>
      </c>
      <c r="AC3355">
        <v>1</v>
      </c>
      <c r="AD3355" t="s">
        <v>45</v>
      </c>
      <c r="AE3355" s="6">
        <v>44729</v>
      </c>
      <c r="AF3355" t="str">
        <f>_xlfn.IFS(fact_orders[[#This Row],[delivery_time]]&lt;=40,"EARLY",fact_orders[[#This Row],[delivery_time]]&gt;=50,"LATE",TRUE,"ON TIME")</f>
        <v>LATE</v>
      </c>
    </row>
    <row r="3356" spans="16:32" x14ac:dyDescent="0.25">
      <c r="P3356">
        <v>3344</v>
      </c>
      <c r="Q3356">
        <v>303</v>
      </c>
      <c r="R3356">
        <v>19</v>
      </c>
      <c r="S3356" s="6">
        <v>44729</v>
      </c>
      <c r="T3356" s="6">
        <v>0.57291666666666663</v>
      </c>
      <c r="U3356" t="s">
        <v>43</v>
      </c>
      <c r="V3356">
        <v>3012</v>
      </c>
      <c r="W3356">
        <v>27</v>
      </c>
      <c r="X3356">
        <v>42</v>
      </c>
      <c r="Y3356">
        <v>23</v>
      </c>
      <c r="Z3356" t="s">
        <v>16</v>
      </c>
      <c r="AA3356" t="s">
        <v>49</v>
      </c>
      <c r="AB3356">
        <v>4.5</v>
      </c>
      <c r="AC3356">
        <v>23</v>
      </c>
      <c r="AD3356" t="s">
        <v>45</v>
      </c>
      <c r="AE3356" s="6">
        <v>44864</v>
      </c>
      <c r="AF3356" t="str">
        <f>_xlfn.IFS(fact_orders[[#This Row],[delivery_time]]&lt;=40,"EARLY",fact_orders[[#This Row],[delivery_time]]&gt;=50,"LATE",TRUE,"ON TIME")</f>
        <v>ON TIME</v>
      </c>
    </row>
    <row r="3357" spans="16:32" x14ac:dyDescent="0.25">
      <c r="P3357">
        <v>3345</v>
      </c>
      <c r="Q3357">
        <v>125</v>
      </c>
      <c r="R3357">
        <v>9</v>
      </c>
      <c r="S3357" s="6">
        <v>44729</v>
      </c>
      <c r="T3357" s="6">
        <v>0.83472222222222225</v>
      </c>
      <c r="U3357" t="s">
        <v>43</v>
      </c>
      <c r="V3357">
        <v>2637</v>
      </c>
      <c r="W3357">
        <v>25</v>
      </c>
      <c r="X3357">
        <v>53</v>
      </c>
      <c r="Y3357">
        <v>44</v>
      </c>
      <c r="Z3357" t="s">
        <v>25</v>
      </c>
      <c r="AA3357" t="s">
        <v>44</v>
      </c>
      <c r="AB3357">
        <v>4.0999999999999996</v>
      </c>
      <c r="AC3357">
        <v>44</v>
      </c>
      <c r="AD3357" t="s">
        <v>45</v>
      </c>
      <c r="AE3357" s="6">
        <v>44686</v>
      </c>
      <c r="AF3357" t="str">
        <f>_xlfn.IFS(fact_orders[[#This Row],[delivery_time]]&lt;=40,"EARLY",fact_orders[[#This Row],[delivery_time]]&gt;=50,"LATE",TRUE,"ON TIME")</f>
        <v>LATE</v>
      </c>
    </row>
    <row r="3358" spans="16:32" x14ac:dyDescent="0.25">
      <c r="P3358">
        <v>3346</v>
      </c>
      <c r="Q3358">
        <v>49</v>
      </c>
      <c r="R3358">
        <v>13</v>
      </c>
      <c r="S3358" s="6">
        <v>44729</v>
      </c>
      <c r="T3358" s="6">
        <v>0.41736111111111113</v>
      </c>
      <c r="U3358" t="s">
        <v>43</v>
      </c>
      <c r="V3358">
        <v>2193</v>
      </c>
      <c r="W3358">
        <v>21</v>
      </c>
      <c r="X3358">
        <v>30</v>
      </c>
      <c r="Y3358">
        <v>10</v>
      </c>
      <c r="Z3358" t="s">
        <v>10</v>
      </c>
      <c r="AA3358" t="s">
        <v>46</v>
      </c>
      <c r="AB3358">
        <v>3.3</v>
      </c>
      <c r="AC3358">
        <v>10</v>
      </c>
      <c r="AD3358" t="s">
        <v>45</v>
      </c>
      <c r="AE3358" s="6">
        <v>44610</v>
      </c>
      <c r="AF3358" t="str">
        <f>_xlfn.IFS(fact_orders[[#This Row],[delivery_time]]&lt;=40,"EARLY",fact_orders[[#This Row],[delivery_time]]&gt;=50,"LATE",TRUE,"ON TIME")</f>
        <v>EARLY</v>
      </c>
    </row>
    <row r="3359" spans="16:32" x14ac:dyDescent="0.25">
      <c r="P3359">
        <v>3347</v>
      </c>
      <c r="Q3359">
        <v>287</v>
      </c>
      <c r="R3359">
        <v>4</v>
      </c>
      <c r="S3359" s="6">
        <v>44729</v>
      </c>
      <c r="T3359" s="6">
        <v>0.47083333333333333</v>
      </c>
      <c r="U3359" t="s">
        <v>43</v>
      </c>
      <c r="V3359">
        <v>2249</v>
      </c>
      <c r="W3359">
        <v>19</v>
      </c>
      <c r="X3359">
        <v>53</v>
      </c>
      <c r="Y3359">
        <v>41</v>
      </c>
      <c r="Z3359" t="s">
        <v>20</v>
      </c>
      <c r="AA3359" t="s">
        <v>46</v>
      </c>
      <c r="AB3359">
        <v>3.7</v>
      </c>
      <c r="AC3359">
        <v>41</v>
      </c>
      <c r="AD3359" t="s">
        <v>45</v>
      </c>
      <c r="AE3359" s="6">
        <v>44848</v>
      </c>
      <c r="AF3359" t="str">
        <f>_xlfn.IFS(fact_orders[[#This Row],[delivery_time]]&lt;=40,"EARLY",fact_orders[[#This Row],[delivery_time]]&gt;=50,"LATE",TRUE,"ON TIME")</f>
        <v>LATE</v>
      </c>
    </row>
    <row r="3360" spans="16:32" x14ac:dyDescent="0.25">
      <c r="P3360">
        <v>3348</v>
      </c>
      <c r="Q3360">
        <v>461</v>
      </c>
      <c r="R3360">
        <v>12</v>
      </c>
      <c r="S3360" s="6">
        <v>44729</v>
      </c>
      <c r="T3360" s="6">
        <v>0.52777777777777779</v>
      </c>
      <c r="U3360" t="s">
        <v>43</v>
      </c>
      <c r="V3360">
        <v>2457</v>
      </c>
      <c r="W3360">
        <v>33</v>
      </c>
      <c r="X3360">
        <v>53</v>
      </c>
      <c r="Y3360">
        <v>9</v>
      </c>
      <c r="Z3360" t="s">
        <v>9</v>
      </c>
      <c r="AA3360" t="s">
        <v>44</v>
      </c>
      <c r="AB3360">
        <v>3.7</v>
      </c>
      <c r="AC3360">
        <v>9</v>
      </c>
      <c r="AD3360" t="s">
        <v>45</v>
      </c>
      <c r="AE3360" s="6">
        <v>45022</v>
      </c>
      <c r="AF3360" t="str">
        <f>_xlfn.IFS(fact_orders[[#This Row],[delivery_time]]&lt;=40,"EARLY",fact_orders[[#This Row],[delivery_time]]&gt;=50,"LATE",TRUE,"ON TIME")</f>
        <v>LATE</v>
      </c>
    </row>
    <row r="3361" spans="16:32" x14ac:dyDescent="0.25">
      <c r="P3361">
        <v>3349</v>
      </c>
      <c r="Q3361">
        <v>206</v>
      </c>
      <c r="R3361">
        <v>8</v>
      </c>
      <c r="S3361" s="6">
        <v>44729</v>
      </c>
      <c r="T3361" s="6">
        <v>0.42986111111111114</v>
      </c>
      <c r="U3361" t="s">
        <v>43</v>
      </c>
      <c r="V3361">
        <v>3539</v>
      </c>
      <c r="W3361">
        <v>20</v>
      </c>
      <c r="X3361">
        <v>41</v>
      </c>
      <c r="Y3361">
        <v>42</v>
      </c>
      <c r="Z3361" t="s">
        <v>24</v>
      </c>
      <c r="AA3361" t="s">
        <v>44</v>
      </c>
      <c r="AB3361">
        <v>4.2</v>
      </c>
      <c r="AC3361">
        <v>42</v>
      </c>
      <c r="AD3361" t="s">
        <v>45</v>
      </c>
      <c r="AE3361" s="6">
        <v>44767</v>
      </c>
      <c r="AF3361" t="str">
        <f>_xlfn.IFS(fact_orders[[#This Row],[delivery_time]]&lt;=40,"EARLY",fact_orders[[#This Row],[delivery_time]]&gt;=50,"LATE",TRUE,"ON TIME")</f>
        <v>ON TIME</v>
      </c>
    </row>
    <row r="3362" spans="16:32" x14ac:dyDescent="0.25">
      <c r="P3362">
        <v>3350</v>
      </c>
      <c r="Q3362">
        <v>114</v>
      </c>
      <c r="R3362">
        <v>7</v>
      </c>
      <c r="S3362" s="6">
        <v>44729</v>
      </c>
      <c r="T3362" s="6">
        <v>0.6118055555555556</v>
      </c>
      <c r="U3362" t="s">
        <v>43</v>
      </c>
      <c r="V3362">
        <v>3247</v>
      </c>
      <c r="W3362">
        <v>20</v>
      </c>
      <c r="X3362">
        <v>57</v>
      </c>
      <c r="Y3362">
        <v>44</v>
      </c>
      <c r="Z3362" t="s">
        <v>23</v>
      </c>
      <c r="AA3362" t="s">
        <v>44</v>
      </c>
      <c r="AB3362">
        <v>3.4</v>
      </c>
      <c r="AC3362">
        <v>44</v>
      </c>
      <c r="AD3362" t="s">
        <v>45</v>
      </c>
      <c r="AE3362" s="6">
        <v>44675</v>
      </c>
      <c r="AF3362" t="str">
        <f>_xlfn.IFS(fact_orders[[#This Row],[delivery_time]]&lt;=40,"EARLY",fact_orders[[#This Row],[delivery_time]]&gt;=50,"LATE",TRUE,"ON TIME")</f>
        <v>LATE</v>
      </c>
    </row>
    <row r="3363" spans="16:32" x14ac:dyDescent="0.25">
      <c r="P3363">
        <v>3351</v>
      </c>
      <c r="Q3363">
        <v>126</v>
      </c>
      <c r="R3363">
        <v>14</v>
      </c>
      <c r="S3363" s="6">
        <v>44729</v>
      </c>
      <c r="T3363" s="6">
        <v>0.8930555555555556</v>
      </c>
      <c r="U3363" t="s">
        <v>43</v>
      </c>
      <c r="V3363">
        <v>4101</v>
      </c>
      <c r="W3363">
        <v>26</v>
      </c>
      <c r="X3363">
        <v>35</v>
      </c>
      <c r="Y3363">
        <v>14</v>
      </c>
      <c r="Z3363" t="s">
        <v>11</v>
      </c>
      <c r="AA3363" t="s">
        <v>47</v>
      </c>
      <c r="AB3363">
        <v>4.4000000000000004</v>
      </c>
      <c r="AC3363">
        <v>14</v>
      </c>
      <c r="AD3363" t="s">
        <v>45</v>
      </c>
      <c r="AE3363" s="6">
        <v>44687</v>
      </c>
      <c r="AF3363" t="str">
        <f>_xlfn.IFS(fact_orders[[#This Row],[delivery_time]]&lt;=40,"EARLY",fact_orders[[#This Row],[delivery_time]]&gt;=50,"LATE",TRUE,"ON TIME")</f>
        <v>EARLY</v>
      </c>
    </row>
    <row r="3364" spans="16:32" x14ac:dyDescent="0.25">
      <c r="P3364">
        <v>3352</v>
      </c>
      <c r="Q3364">
        <v>144</v>
      </c>
      <c r="R3364">
        <v>20</v>
      </c>
      <c r="S3364" s="6">
        <v>44729</v>
      </c>
      <c r="T3364" s="6">
        <v>0.79652777777777772</v>
      </c>
      <c r="U3364" t="s">
        <v>43</v>
      </c>
      <c r="V3364">
        <v>5560</v>
      </c>
      <c r="W3364">
        <v>27</v>
      </c>
      <c r="X3364">
        <v>39</v>
      </c>
      <c r="Y3364">
        <v>8</v>
      </c>
      <c r="Z3364" t="s">
        <v>18</v>
      </c>
      <c r="AA3364" t="s">
        <v>48</v>
      </c>
      <c r="AB3364">
        <v>3.8</v>
      </c>
      <c r="AC3364">
        <v>8</v>
      </c>
      <c r="AD3364" t="s">
        <v>45</v>
      </c>
      <c r="AE3364" s="6">
        <v>44705</v>
      </c>
      <c r="AF3364" t="str">
        <f>_xlfn.IFS(fact_orders[[#This Row],[delivery_time]]&lt;=40,"EARLY",fact_orders[[#This Row],[delivery_time]]&gt;=50,"LATE",TRUE,"ON TIME")</f>
        <v>EARLY</v>
      </c>
    </row>
    <row r="3365" spans="16:32" x14ac:dyDescent="0.25">
      <c r="P3365">
        <v>3353</v>
      </c>
      <c r="Q3365">
        <v>209</v>
      </c>
      <c r="R3365">
        <v>19</v>
      </c>
      <c r="S3365" s="6">
        <v>44729</v>
      </c>
      <c r="T3365" s="6">
        <v>0.44305555555555554</v>
      </c>
      <c r="U3365" t="s">
        <v>43</v>
      </c>
      <c r="V3365">
        <v>4939</v>
      </c>
      <c r="W3365">
        <v>15</v>
      </c>
      <c r="X3365">
        <v>49</v>
      </c>
      <c r="Y3365">
        <v>29</v>
      </c>
      <c r="Z3365" t="s">
        <v>16</v>
      </c>
      <c r="AA3365" t="s">
        <v>49</v>
      </c>
      <c r="AB3365">
        <v>4.5</v>
      </c>
      <c r="AC3365">
        <v>29</v>
      </c>
      <c r="AD3365" t="s">
        <v>45</v>
      </c>
      <c r="AE3365" s="6">
        <v>44770</v>
      </c>
      <c r="AF3365" t="str">
        <f>_xlfn.IFS(fact_orders[[#This Row],[delivery_time]]&lt;=40,"EARLY",fact_orders[[#This Row],[delivery_time]]&gt;=50,"LATE",TRUE,"ON TIME")</f>
        <v>ON TIME</v>
      </c>
    </row>
    <row r="3366" spans="16:32" x14ac:dyDescent="0.25">
      <c r="P3366">
        <v>3354</v>
      </c>
      <c r="Q3366">
        <v>116</v>
      </c>
      <c r="R3366">
        <v>14</v>
      </c>
      <c r="S3366" s="6">
        <v>44729</v>
      </c>
      <c r="T3366" s="6">
        <v>0.42499999999999999</v>
      </c>
      <c r="U3366" t="s">
        <v>43</v>
      </c>
      <c r="V3366">
        <v>2860</v>
      </c>
      <c r="W3366">
        <v>16</v>
      </c>
      <c r="X3366">
        <v>56</v>
      </c>
      <c r="Z3366" t="s">
        <v>11</v>
      </c>
      <c r="AA3366" t="s">
        <v>47</v>
      </c>
      <c r="AB3366">
        <v>4.4000000000000004</v>
      </c>
      <c r="AD3366" t="s">
        <v>45</v>
      </c>
      <c r="AE3366" s="6">
        <v>44677</v>
      </c>
      <c r="AF3366" t="str">
        <f>_xlfn.IFS(fact_orders[[#This Row],[delivery_time]]&lt;=40,"EARLY",fact_orders[[#This Row],[delivery_time]]&gt;=50,"LATE",TRUE,"ON TIME")</f>
        <v>LATE</v>
      </c>
    </row>
    <row r="3367" spans="16:32" x14ac:dyDescent="0.25">
      <c r="P3367">
        <v>3355</v>
      </c>
      <c r="Q3367">
        <v>33</v>
      </c>
      <c r="R3367">
        <v>5</v>
      </c>
      <c r="S3367" s="6">
        <v>44729</v>
      </c>
      <c r="T3367" s="6">
        <v>0.6791666666666667</v>
      </c>
      <c r="U3367" t="s">
        <v>43</v>
      </c>
      <c r="V3367">
        <v>3453</v>
      </c>
      <c r="W3367">
        <v>38</v>
      </c>
      <c r="X3367">
        <v>43</v>
      </c>
      <c r="Y3367">
        <v>27</v>
      </c>
      <c r="Z3367" t="s">
        <v>21</v>
      </c>
      <c r="AA3367" t="s">
        <v>46</v>
      </c>
      <c r="AB3367">
        <v>3</v>
      </c>
      <c r="AC3367">
        <v>27</v>
      </c>
      <c r="AD3367" t="s">
        <v>45</v>
      </c>
      <c r="AE3367" s="6">
        <v>44594</v>
      </c>
      <c r="AF3367" t="str">
        <f>_xlfn.IFS(fact_orders[[#This Row],[delivery_time]]&lt;=40,"EARLY",fact_orders[[#This Row],[delivery_time]]&gt;=50,"LATE",TRUE,"ON TIME")</f>
        <v>ON TIME</v>
      </c>
    </row>
    <row r="3368" spans="16:32" x14ac:dyDescent="0.25">
      <c r="P3368">
        <v>3356</v>
      </c>
      <c r="Q3368">
        <v>229</v>
      </c>
      <c r="R3368">
        <v>5</v>
      </c>
      <c r="S3368" s="6">
        <v>44729</v>
      </c>
      <c r="T3368" s="6">
        <v>0.59930555555555554</v>
      </c>
      <c r="U3368" t="s">
        <v>43</v>
      </c>
      <c r="V3368">
        <v>5681</v>
      </c>
      <c r="W3368">
        <v>32</v>
      </c>
      <c r="X3368">
        <v>44</v>
      </c>
      <c r="Y3368">
        <v>14</v>
      </c>
      <c r="Z3368" t="s">
        <v>21</v>
      </c>
      <c r="AA3368" t="s">
        <v>46</v>
      </c>
      <c r="AB3368">
        <v>3</v>
      </c>
      <c r="AC3368">
        <v>14</v>
      </c>
      <c r="AD3368" t="s">
        <v>45</v>
      </c>
      <c r="AE3368" s="6">
        <v>44790</v>
      </c>
      <c r="AF3368" t="str">
        <f>_xlfn.IFS(fact_orders[[#This Row],[delivery_time]]&lt;=40,"EARLY",fact_orders[[#This Row],[delivery_time]]&gt;=50,"LATE",TRUE,"ON TIME")</f>
        <v>ON TIME</v>
      </c>
    </row>
    <row r="3369" spans="16:32" x14ac:dyDescent="0.25">
      <c r="P3369">
        <v>3357</v>
      </c>
      <c r="Q3369">
        <v>188</v>
      </c>
      <c r="R3369">
        <v>9</v>
      </c>
      <c r="S3369" s="6">
        <v>44729</v>
      </c>
      <c r="T3369" s="6">
        <v>0.8520833333333333</v>
      </c>
      <c r="U3369" t="s">
        <v>43</v>
      </c>
      <c r="V3369">
        <v>5945</v>
      </c>
      <c r="W3369">
        <v>32</v>
      </c>
      <c r="X3369">
        <v>59</v>
      </c>
      <c r="Y3369">
        <v>31</v>
      </c>
      <c r="Z3369" t="s">
        <v>25</v>
      </c>
      <c r="AA3369" t="s">
        <v>44</v>
      </c>
      <c r="AB3369">
        <v>4.0999999999999996</v>
      </c>
      <c r="AC3369">
        <v>31</v>
      </c>
      <c r="AD3369" t="s">
        <v>45</v>
      </c>
      <c r="AE3369" s="6">
        <v>44749</v>
      </c>
      <c r="AF3369" t="str">
        <f>_xlfn.IFS(fact_orders[[#This Row],[delivery_time]]&lt;=40,"EARLY",fact_orders[[#This Row],[delivery_time]]&gt;=50,"LATE",TRUE,"ON TIME")</f>
        <v>LATE</v>
      </c>
    </row>
    <row r="3370" spans="16:32" x14ac:dyDescent="0.25">
      <c r="P3370">
        <v>3358</v>
      </c>
      <c r="Q3370">
        <v>146</v>
      </c>
      <c r="R3370">
        <v>20</v>
      </c>
      <c r="S3370" s="6">
        <v>44729</v>
      </c>
      <c r="T3370" s="6">
        <v>0.81319444444444444</v>
      </c>
      <c r="U3370" t="s">
        <v>43</v>
      </c>
      <c r="V3370">
        <v>4908</v>
      </c>
      <c r="W3370">
        <v>31</v>
      </c>
      <c r="X3370">
        <v>37</v>
      </c>
      <c r="Y3370">
        <v>36</v>
      </c>
      <c r="Z3370" t="s">
        <v>18</v>
      </c>
      <c r="AA3370" t="s">
        <v>48</v>
      </c>
      <c r="AB3370">
        <v>3.8</v>
      </c>
      <c r="AC3370">
        <v>36</v>
      </c>
      <c r="AD3370" t="s">
        <v>45</v>
      </c>
      <c r="AE3370" s="6">
        <v>44707</v>
      </c>
      <c r="AF3370" t="str">
        <f>_xlfn.IFS(fact_orders[[#This Row],[delivery_time]]&lt;=40,"EARLY",fact_orders[[#This Row],[delivery_time]]&gt;=50,"LATE",TRUE,"ON TIME")</f>
        <v>EARLY</v>
      </c>
    </row>
    <row r="3371" spans="16:32" x14ac:dyDescent="0.25">
      <c r="P3371">
        <v>3359</v>
      </c>
      <c r="Q3371">
        <v>327</v>
      </c>
      <c r="R3371">
        <v>1</v>
      </c>
      <c r="S3371" s="6">
        <v>44729</v>
      </c>
      <c r="T3371" s="6">
        <v>0.89722222222222225</v>
      </c>
      <c r="U3371" t="s">
        <v>43</v>
      </c>
      <c r="V3371">
        <v>3073</v>
      </c>
      <c r="W3371">
        <v>18</v>
      </c>
      <c r="X3371">
        <v>47</v>
      </c>
      <c r="Y3371">
        <v>48</v>
      </c>
      <c r="Z3371" t="s">
        <v>6</v>
      </c>
      <c r="AA3371" t="s">
        <v>48</v>
      </c>
      <c r="AB3371">
        <v>3</v>
      </c>
      <c r="AC3371">
        <v>48</v>
      </c>
      <c r="AD3371" t="s">
        <v>45</v>
      </c>
      <c r="AE3371" s="6">
        <v>44888</v>
      </c>
      <c r="AF3371" t="str">
        <f>_xlfn.IFS(fact_orders[[#This Row],[delivery_time]]&lt;=40,"EARLY",fact_orders[[#This Row],[delivery_time]]&gt;=50,"LATE",TRUE,"ON TIME")</f>
        <v>ON TIME</v>
      </c>
    </row>
    <row r="3372" spans="16:32" x14ac:dyDescent="0.25">
      <c r="P3372">
        <v>3360</v>
      </c>
      <c r="Q3372">
        <v>340</v>
      </c>
      <c r="R3372">
        <v>20</v>
      </c>
      <c r="S3372" s="6">
        <v>44729</v>
      </c>
      <c r="T3372" s="6">
        <v>0.5805555555555556</v>
      </c>
      <c r="U3372" t="s">
        <v>43</v>
      </c>
      <c r="V3372">
        <v>5294</v>
      </c>
      <c r="W3372">
        <v>20</v>
      </c>
      <c r="X3372">
        <v>52</v>
      </c>
      <c r="Z3372" t="s">
        <v>18</v>
      </c>
      <c r="AA3372" t="s">
        <v>48</v>
      </c>
      <c r="AB3372">
        <v>3.8</v>
      </c>
      <c r="AD3372" t="s">
        <v>45</v>
      </c>
      <c r="AE3372" s="6">
        <v>44901</v>
      </c>
      <c r="AF3372" t="str">
        <f>_xlfn.IFS(fact_orders[[#This Row],[delivery_time]]&lt;=40,"EARLY",fact_orders[[#This Row],[delivery_time]]&gt;=50,"LATE",TRUE,"ON TIME")</f>
        <v>LATE</v>
      </c>
    </row>
    <row r="3373" spans="16:32" x14ac:dyDescent="0.25">
      <c r="P3373">
        <v>3361</v>
      </c>
      <c r="Q3373">
        <v>262</v>
      </c>
      <c r="R3373">
        <v>13</v>
      </c>
      <c r="S3373" s="6">
        <v>44730</v>
      </c>
      <c r="T3373" s="6">
        <v>0.67083333333333328</v>
      </c>
      <c r="U3373" t="s">
        <v>43</v>
      </c>
      <c r="V3373">
        <v>5447</v>
      </c>
      <c r="W3373">
        <v>18</v>
      </c>
      <c r="X3373">
        <v>32</v>
      </c>
      <c r="Y3373">
        <v>28</v>
      </c>
      <c r="Z3373" t="s">
        <v>10</v>
      </c>
      <c r="AA3373" t="s">
        <v>46</v>
      </c>
      <c r="AB3373">
        <v>3.3</v>
      </c>
      <c r="AC3373">
        <v>28</v>
      </c>
      <c r="AD3373" t="s">
        <v>45</v>
      </c>
      <c r="AE3373" s="6">
        <v>44823</v>
      </c>
      <c r="AF3373" t="str">
        <f>_xlfn.IFS(fact_orders[[#This Row],[delivery_time]]&lt;=40,"EARLY",fact_orders[[#This Row],[delivery_time]]&gt;=50,"LATE",TRUE,"ON TIME")</f>
        <v>EARLY</v>
      </c>
    </row>
    <row r="3374" spans="16:32" x14ac:dyDescent="0.25">
      <c r="P3374">
        <v>3362</v>
      </c>
      <c r="Q3374">
        <v>24</v>
      </c>
      <c r="R3374">
        <v>5</v>
      </c>
      <c r="S3374" s="6">
        <v>44730</v>
      </c>
      <c r="T3374" s="6">
        <v>0.52430555555555558</v>
      </c>
      <c r="U3374" t="s">
        <v>43</v>
      </c>
      <c r="V3374">
        <v>4007</v>
      </c>
      <c r="W3374">
        <v>20</v>
      </c>
      <c r="X3374">
        <v>35</v>
      </c>
      <c r="Y3374">
        <v>1</v>
      </c>
      <c r="Z3374" t="s">
        <v>21</v>
      </c>
      <c r="AA3374" t="s">
        <v>46</v>
      </c>
      <c r="AB3374">
        <v>3</v>
      </c>
      <c r="AC3374">
        <v>1</v>
      </c>
      <c r="AD3374" t="s">
        <v>45</v>
      </c>
      <c r="AE3374" s="6">
        <v>44585</v>
      </c>
      <c r="AF3374" t="str">
        <f>_xlfn.IFS(fact_orders[[#This Row],[delivery_time]]&lt;=40,"EARLY",fact_orders[[#This Row],[delivery_time]]&gt;=50,"LATE",TRUE,"ON TIME")</f>
        <v>EARLY</v>
      </c>
    </row>
    <row r="3375" spans="16:32" x14ac:dyDescent="0.25">
      <c r="P3375">
        <v>3363</v>
      </c>
      <c r="Q3375">
        <v>63</v>
      </c>
      <c r="R3375">
        <v>5</v>
      </c>
      <c r="S3375" s="6">
        <v>44730</v>
      </c>
      <c r="T3375" s="6">
        <v>0.75624999999999998</v>
      </c>
      <c r="U3375" t="s">
        <v>43</v>
      </c>
      <c r="V3375">
        <v>3314</v>
      </c>
      <c r="W3375">
        <v>37</v>
      </c>
      <c r="X3375">
        <v>42</v>
      </c>
      <c r="Z3375" t="s">
        <v>21</v>
      </c>
      <c r="AA3375" t="s">
        <v>46</v>
      </c>
      <c r="AB3375">
        <v>3</v>
      </c>
      <c r="AD3375" t="s">
        <v>45</v>
      </c>
      <c r="AE3375" s="6">
        <v>44624</v>
      </c>
      <c r="AF3375" t="str">
        <f>_xlfn.IFS(fact_orders[[#This Row],[delivery_time]]&lt;=40,"EARLY",fact_orders[[#This Row],[delivery_time]]&gt;=50,"LATE",TRUE,"ON TIME")</f>
        <v>ON TIME</v>
      </c>
    </row>
    <row r="3376" spans="16:32" x14ac:dyDescent="0.25">
      <c r="P3376">
        <v>3364</v>
      </c>
      <c r="Q3376">
        <v>173</v>
      </c>
      <c r="R3376">
        <v>12</v>
      </c>
      <c r="S3376" s="6">
        <v>44730</v>
      </c>
      <c r="T3376" s="6">
        <v>0.57013888888888886</v>
      </c>
      <c r="U3376" t="s">
        <v>43</v>
      </c>
      <c r="V3376">
        <v>2857</v>
      </c>
      <c r="W3376">
        <v>17</v>
      </c>
      <c r="X3376">
        <v>56</v>
      </c>
      <c r="Y3376">
        <v>25</v>
      </c>
      <c r="Z3376" t="s">
        <v>9</v>
      </c>
      <c r="AA3376" t="s">
        <v>44</v>
      </c>
      <c r="AB3376">
        <v>3.7</v>
      </c>
      <c r="AC3376">
        <v>25</v>
      </c>
      <c r="AD3376" t="s">
        <v>45</v>
      </c>
      <c r="AE3376" s="6">
        <v>44734</v>
      </c>
      <c r="AF3376" t="str">
        <f>_xlfn.IFS(fact_orders[[#This Row],[delivery_time]]&lt;=40,"EARLY",fact_orders[[#This Row],[delivery_time]]&gt;=50,"LATE",TRUE,"ON TIME")</f>
        <v>LATE</v>
      </c>
    </row>
    <row r="3377" spans="16:32" x14ac:dyDescent="0.25">
      <c r="P3377">
        <v>3365</v>
      </c>
      <c r="Q3377">
        <v>477</v>
      </c>
      <c r="R3377">
        <v>1</v>
      </c>
      <c r="S3377" s="6">
        <v>44730</v>
      </c>
      <c r="T3377" s="6">
        <v>0.4861111111111111</v>
      </c>
      <c r="U3377" t="s">
        <v>43</v>
      </c>
      <c r="V3377">
        <v>3716</v>
      </c>
      <c r="W3377">
        <v>34</v>
      </c>
      <c r="X3377">
        <v>38</v>
      </c>
      <c r="Y3377">
        <v>17</v>
      </c>
      <c r="Z3377" t="s">
        <v>6</v>
      </c>
      <c r="AA3377" t="s">
        <v>48</v>
      </c>
      <c r="AB3377">
        <v>3</v>
      </c>
      <c r="AC3377">
        <v>17</v>
      </c>
      <c r="AD3377" t="s">
        <v>45</v>
      </c>
      <c r="AE3377" s="6">
        <v>45038</v>
      </c>
      <c r="AF3377" t="str">
        <f>_xlfn.IFS(fact_orders[[#This Row],[delivery_time]]&lt;=40,"EARLY",fact_orders[[#This Row],[delivery_time]]&gt;=50,"LATE",TRUE,"ON TIME")</f>
        <v>EARLY</v>
      </c>
    </row>
    <row r="3378" spans="16:32" x14ac:dyDescent="0.25">
      <c r="P3378">
        <v>3366</v>
      </c>
      <c r="Q3378">
        <v>105</v>
      </c>
      <c r="R3378">
        <v>2</v>
      </c>
      <c r="S3378" s="6">
        <v>44730</v>
      </c>
      <c r="T3378" s="6">
        <v>0.51875000000000004</v>
      </c>
      <c r="U3378" t="s">
        <v>43</v>
      </c>
      <c r="V3378">
        <v>5055</v>
      </c>
      <c r="W3378">
        <v>17</v>
      </c>
      <c r="X3378">
        <v>54</v>
      </c>
      <c r="Z3378" t="s">
        <v>17</v>
      </c>
      <c r="AA3378" t="s">
        <v>46</v>
      </c>
      <c r="AB3378">
        <v>4.7</v>
      </c>
      <c r="AD3378" t="s">
        <v>45</v>
      </c>
      <c r="AE3378" s="6">
        <v>44666</v>
      </c>
      <c r="AF3378" t="str">
        <f>_xlfn.IFS(fact_orders[[#This Row],[delivery_time]]&lt;=40,"EARLY",fact_orders[[#This Row],[delivery_time]]&gt;=50,"LATE",TRUE,"ON TIME")</f>
        <v>LATE</v>
      </c>
    </row>
    <row r="3379" spans="16:32" x14ac:dyDescent="0.25">
      <c r="P3379">
        <v>3367</v>
      </c>
      <c r="Q3379">
        <v>333</v>
      </c>
      <c r="R3379">
        <v>3</v>
      </c>
      <c r="S3379" s="6">
        <v>44730</v>
      </c>
      <c r="T3379" s="6">
        <v>0.82847222222222228</v>
      </c>
      <c r="U3379" t="s">
        <v>43</v>
      </c>
      <c r="V3379">
        <v>5359</v>
      </c>
      <c r="W3379">
        <v>32</v>
      </c>
      <c r="X3379">
        <v>50</v>
      </c>
      <c r="Y3379">
        <v>16</v>
      </c>
      <c r="Z3379" t="s">
        <v>19</v>
      </c>
      <c r="AA3379" t="s">
        <v>44</v>
      </c>
      <c r="AB3379">
        <v>4</v>
      </c>
      <c r="AC3379">
        <v>16</v>
      </c>
      <c r="AD3379" t="s">
        <v>45</v>
      </c>
      <c r="AE3379" s="6">
        <v>44894</v>
      </c>
      <c r="AF3379" t="str">
        <f>_xlfn.IFS(fact_orders[[#This Row],[delivery_time]]&lt;=40,"EARLY",fact_orders[[#This Row],[delivery_time]]&gt;=50,"LATE",TRUE,"ON TIME")</f>
        <v>LATE</v>
      </c>
    </row>
    <row r="3380" spans="16:32" x14ac:dyDescent="0.25">
      <c r="P3380">
        <v>3368</v>
      </c>
      <c r="Q3380">
        <v>370</v>
      </c>
      <c r="R3380">
        <v>6</v>
      </c>
      <c r="S3380" s="6">
        <v>44730</v>
      </c>
      <c r="T3380" s="6">
        <v>0.66180555555555554</v>
      </c>
      <c r="U3380" t="s">
        <v>43</v>
      </c>
      <c r="V3380">
        <v>4252</v>
      </c>
      <c r="W3380">
        <v>28</v>
      </c>
      <c r="X3380">
        <v>35</v>
      </c>
      <c r="Y3380">
        <v>38</v>
      </c>
      <c r="Z3380" t="s">
        <v>22</v>
      </c>
      <c r="AA3380" t="s">
        <v>47</v>
      </c>
      <c r="AB3380">
        <v>3.4</v>
      </c>
      <c r="AC3380">
        <v>38</v>
      </c>
      <c r="AD3380" t="s">
        <v>45</v>
      </c>
      <c r="AE3380" s="6">
        <v>44931</v>
      </c>
      <c r="AF3380" t="str">
        <f>_xlfn.IFS(fact_orders[[#This Row],[delivery_time]]&lt;=40,"EARLY",fact_orders[[#This Row],[delivery_time]]&gt;=50,"LATE",TRUE,"ON TIME")</f>
        <v>EARLY</v>
      </c>
    </row>
    <row r="3381" spans="16:32" x14ac:dyDescent="0.25">
      <c r="P3381">
        <v>3369</v>
      </c>
      <c r="Q3381">
        <v>431</v>
      </c>
      <c r="R3381">
        <v>12</v>
      </c>
      <c r="S3381" s="6">
        <v>44730</v>
      </c>
      <c r="T3381" s="6">
        <v>0.62361111111111112</v>
      </c>
      <c r="U3381" t="s">
        <v>43</v>
      </c>
      <c r="V3381">
        <v>3952</v>
      </c>
      <c r="W3381">
        <v>39</v>
      </c>
      <c r="X3381">
        <v>42</v>
      </c>
      <c r="Y3381">
        <v>39</v>
      </c>
      <c r="Z3381" t="s">
        <v>9</v>
      </c>
      <c r="AA3381" t="s">
        <v>44</v>
      </c>
      <c r="AB3381">
        <v>3.7</v>
      </c>
      <c r="AC3381">
        <v>39</v>
      </c>
      <c r="AD3381" t="s">
        <v>45</v>
      </c>
      <c r="AE3381" s="6">
        <v>44992</v>
      </c>
      <c r="AF3381" t="str">
        <f>_xlfn.IFS(fact_orders[[#This Row],[delivery_time]]&lt;=40,"EARLY",fact_orders[[#This Row],[delivery_time]]&gt;=50,"LATE",TRUE,"ON TIME")</f>
        <v>ON TIME</v>
      </c>
    </row>
    <row r="3382" spans="16:32" x14ac:dyDescent="0.25">
      <c r="P3382">
        <v>3370</v>
      </c>
      <c r="Q3382">
        <v>210</v>
      </c>
      <c r="R3382">
        <v>8</v>
      </c>
      <c r="S3382" s="6">
        <v>44730</v>
      </c>
      <c r="T3382" s="6">
        <v>0.46041666666666664</v>
      </c>
      <c r="U3382" t="s">
        <v>43</v>
      </c>
      <c r="V3382">
        <v>4161</v>
      </c>
      <c r="W3382">
        <v>39</v>
      </c>
      <c r="X3382">
        <v>32</v>
      </c>
      <c r="Z3382" t="s">
        <v>24</v>
      </c>
      <c r="AA3382" t="s">
        <v>44</v>
      </c>
      <c r="AB3382">
        <v>4.2</v>
      </c>
      <c r="AD3382" t="s">
        <v>45</v>
      </c>
      <c r="AE3382" s="6">
        <v>44771</v>
      </c>
      <c r="AF3382" t="str">
        <f>_xlfn.IFS(fact_orders[[#This Row],[delivery_time]]&lt;=40,"EARLY",fact_orders[[#This Row],[delivery_time]]&gt;=50,"LATE",TRUE,"ON TIME")</f>
        <v>EARLY</v>
      </c>
    </row>
    <row r="3383" spans="16:32" x14ac:dyDescent="0.25">
      <c r="P3383">
        <v>3371</v>
      </c>
      <c r="Q3383">
        <v>431</v>
      </c>
      <c r="R3383">
        <v>2</v>
      </c>
      <c r="S3383" s="6">
        <v>44730</v>
      </c>
      <c r="T3383" s="6">
        <v>0.81458333333333333</v>
      </c>
      <c r="U3383" t="s">
        <v>43</v>
      </c>
      <c r="V3383">
        <v>5677</v>
      </c>
      <c r="W3383">
        <v>35</v>
      </c>
      <c r="X3383">
        <v>42</v>
      </c>
      <c r="Y3383">
        <v>26</v>
      </c>
      <c r="Z3383" t="s">
        <v>17</v>
      </c>
      <c r="AA3383" t="s">
        <v>46</v>
      </c>
      <c r="AB3383">
        <v>4.7</v>
      </c>
      <c r="AC3383">
        <v>26</v>
      </c>
      <c r="AD3383" t="s">
        <v>45</v>
      </c>
      <c r="AE3383" s="6">
        <v>44992</v>
      </c>
      <c r="AF3383" t="str">
        <f>_xlfn.IFS(fact_orders[[#This Row],[delivery_time]]&lt;=40,"EARLY",fact_orders[[#This Row],[delivery_time]]&gt;=50,"LATE",TRUE,"ON TIME")</f>
        <v>ON TIME</v>
      </c>
    </row>
    <row r="3384" spans="16:32" x14ac:dyDescent="0.25">
      <c r="P3384">
        <v>3372</v>
      </c>
      <c r="Q3384">
        <v>428</v>
      </c>
      <c r="R3384">
        <v>1</v>
      </c>
      <c r="S3384" s="6">
        <v>44730</v>
      </c>
      <c r="T3384" s="6">
        <v>0.87569444444444444</v>
      </c>
      <c r="U3384" t="s">
        <v>43</v>
      </c>
      <c r="V3384">
        <v>5930</v>
      </c>
      <c r="W3384">
        <v>30</v>
      </c>
      <c r="X3384">
        <v>34</v>
      </c>
      <c r="Y3384">
        <v>44</v>
      </c>
      <c r="Z3384" t="s">
        <v>6</v>
      </c>
      <c r="AA3384" t="s">
        <v>48</v>
      </c>
      <c r="AB3384">
        <v>3</v>
      </c>
      <c r="AC3384">
        <v>44</v>
      </c>
      <c r="AD3384" t="s">
        <v>45</v>
      </c>
      <c r="AE3384" s="6">
        <v>44989</v>
      </c>
      <c r="AF3384" t="str">
        <f>_xlfn.IFS(fact_orders[[#This Row],[delivery_time]]&lt;=40,"EARLY",fact_orders[[#This Row],[delivery_time]]&gt;=50,"LATE",TRUE,"ON TIME")</f>
        <v>EARLY</v>
      </c>
    </row>
    <row r="3385" spans="16:32" x14ac:dyDescent="0.25">
      <c r="P3385">
        <v>3373</v>
      </c>
      <c r="Q3385">
        <v>16</v>
      </c>
      <c r="R3385">
        <v>20</v>
      </c>
      <c r="S3385" s="6">
        <v>44730</v>
      </c>
      <c r="T3385" s="6">
        <v>0.80208333333333337</v>
      </c>
      <c r="U3385" t="s">
        <v>43</v>
      </c>
      <c r="V3385">
        <v>4757</v>
      </c>
      <c r="W3385">
        <v>27</v>
      </c>
      <c r="X3385">
        <v>31</v>
      </c>
      <c r="Y3385">
        <v>22</v>
      </c>
      <c r="Z3385" t="s">
        <v>18</v>
      </c>
      <c r="AA3385" t="s">
        <v>48</v>
      </c>
      <c r="AB3385">
        <v>3.8</v>
      </c>
      <c r="AC3385">
        <v>22</v>
      </c>
      <c r="AD3385" t="s">
        <v>45</v>
      </c>
      <c r="AE3385" s="6">
        <v>44577</v>
      </c>
      <c r="AF3385" t="str">
        <f>_xlfn.IFS(fact_orders[[#This Row],[delivery_time]]&lt;=40,"EARLY",fact_orders[[#This Row],[delivery_time]]&gt;=50,"LATE",TRUE,"ON TIME")</f>
        <v>EARLY</v>
      </c>
    </row>
    <row r="3386" spans="16:32" x14ac:dyDescent="0.25">
      <c r="P3386">
        <v>3374</v>
      </c>
      <c r="Q3386">
        <v>23</v>
      </c>
      <c r="R3386">
        <v>10</v>
      </c>
      <c r="S3386" s="6">
        <v>44730</v>
      </c>
      <c r="T3386" s="6">
        <v>0.58819444444444446</v>
      </c>
      <c r="U3386" t="s">
        <v>43</v>
      </c>
      <c r="V3386">
        <v>4949</v>
      </c>
      <c r="W3386">
        <v>19</v>
      </c>
      <c r="X3386">
        <v>41</v>
      </c>
      <c r="Z3386" t="s">
        <v>7</v>
      </c>
      <c r="AA3386" t="s">
        <v>46</v>
      </c>
      <c r="AB3386">
        <v>4.5</v>
      </c>
      <c r="AD3386" t="s">
        <v>45</v>
      </c>
      <c r="AE3386" s="6">
        <v>44584</v>
      </c>
      <c r="AF3386" t="str">
        <f>_xlfn.IFS(fact_orders[[#This Row],[delivery_time]]&lt;=40,"EARLY",fact_orders[[#This Row],[delivery_time]]&gt;=50,"LATE",TRUE,"ON TIME")</f>
        <v>ON TIME</v>
      </c>
    </row>
    <row r="3387" spans="16:32" x14ac:dyDescent="0.25">
      <c r="P3387">
        <v>3375</v>
      </c>
      <c r="Q3387">
        <v>32</v>
      </c>
      <c r="R3387">
        <v>17</v>
      </c>
      <c r="S3387" s="6">
        <v>44730</v>
      </c>
      <c r="T3387" s="6">
        <v>0.63611111111111107</v>
      </c>
      <c r="U3387" t="s">
        <v>43</v>
      </c>
      <c r="V3387">
        <v>2292</v>
      </c>
      <c r="W3387">
        <v>37</v>
      </c>
      <c r="X3387">
        <v>35</v>
      </c>
      <c r="Y3387">
        <v>22</v>
      </c>
      <c r="Z3387" t="s">
        <v>14</v>
      </c>
      <c r="AA3387" t="s">
        <v>48</v>
      </c>
      <c r="AB3387">
        <v>4</v>
      </c>
      <c r="AC3387">
        <v>22</v>
      </c>
      <c r="AD3387" t="s">
        <v>45</v>
      </c>
      <c r="AE3387" s="6">
        <v>44593</v>
      </c>
      <c r="AF3387" t="str">
        <f>_xlfn.IFS(fact_orders[[#This Row],[delivery_time]]&lt;=40,"EARLY",fact_orders[[#This Row],[delivery_time]]&gt;=50,"LATE",TRUE,"ON TIME")</f>
        <v>EARLY</v>
      </c>
    </row>
    <row r="3388" spans="16:32" x14ac:dyDescent="0.25">
      <c r="P3388">
        <v>3376</v>
      </c>
      <c r="Q3388">
        <v>177</v>
      </c>
      <c r="R3388">
        <v>13</v>
      </c>
      <c r="S3388" s="6">
        <v>44730</v>
      </c>
      <c r="T3388" s="6">
        <v>0.62916666666666665</v>
      </c>
      <c r="U3388" t="s">
        <v>43</v>
      </c>
      <c r="V3388">
        <v>2917</v>
      </c>
      <c r="W3388">
        <v>35</v>
      </c>
      <c r="X3388">
        <v>58</v>
      </c>
      <c r="Y3388">
        <v>49</v>
      </c>
      <c r="Z3388" t="s">
        <v>10</v>
      </c>
      <c r="AA3388" t="s">
        <v>46</v>
      </c>
      <c r="AB3388">
        <v>3.3</v>
      </c>
      <c r="AC3388">
        <v>49</v>
      </c>
      <c r="AD3388" t="s">
        <v>45</v>
      </c>
      <c r="AE3388" s="6">
        <v>44738</v>
      </c>
      <c r="AF3388" t="str">
        <f>_xlfn.IFS(fact_orders[[#This Row],[delivery_time]]&lt;=40,"EARLY",fact_orders[[#This Row],[delivery_time]]&gt;=50,"LATE",TRUE,"ON TIME")</f>
        <v>LATE</v>
      </c>
    </row>
    <row r="3389" spans="16:32" x14ac:dyDescent="0.25">
      <c r="P3389">
        <v>3377</v>
      </c>
      <c r="Q3389">
        <v>398</v>
      </c>
      <c r="R3389">
        <v>16</v>
      </c>
      <c r="S3389" s="6">
        <v>44730</v>
      </c>
      <c r="T3389" s="6">
        <v>0.50555555555555554</v>
      </c>
      <c r="U3389" t="s">
        <v>43</v>
      </c>
      <c r="V3389">
        <v>3070</v>
      </c>
      <c r="W3389">
        <v>35</v>
      </c>
      <c r="X3389">
        <v>58</v>
      </c>
      <c r="Y3389">
        <v>6</v>
      </c>
      <c r="Z3389" t="s">
        <v>13</v>
      </c>
      <c r="AA3389" t="s">
        <v>47</v>
      </c>
      <c r="AB3389">
        <v>3.4</v>
      </c>
      <c r="AC3389">
        <v>6</v>
      </c>
      <c r="AD3389" t="s">
        <v>45</v>
      </c>
      <c r="AE3389" s="6">
        <v>44959</v>
      </c>
      <c r="AF3389" t="str">
        <f>_xlfn.IFS(fact_orders[[#This Row],[delivery_time]]&lt;=40,"EARLY",fact_orders[[#This Row],[delivery_time]]&gt;=50,"LATE",TRUE,"ON TIME")</f>
        <v>LATE</v>
      </c>
    </row>
    <row r="3390" spans="16:32" x14ac:dyDescent="0.25">
      <c r="P3390">
        <v>3378</v>
      </c>
      <c r="Q3390">
        <v>478</v>
      </c>
      <c r="R3390">
        <v>10</v>
      </c>
      <c r="S3390" s="6">
        <v>44730</v>
      </c>
      <c r="T3390" s="6">
        <v>0.81319444444444444</v>
      </c>
      <c r="U3390" t="s">
        <v>43</v>
      </c>
      <c r="V3390">
        <v>4838</v>
      </c>
      <c r="W3390">
        <v>17</v>
      </c>
      <c r="X3390">
        <v>59</v>
      </c>
      <c r="Y3390">
        <v>50</v>
      </c>
      <c r="Z3390" t="s">
        <v>7</v>
      </c>
      <c r="AA3390" t="s">
        <v>46</v>
      </c>
      <c r="AB3390">
        <v>4.5</v>
      </c>
      <c r="AC3390">
        <v>50</v>
      </c>
      <c r="AD3390" t="s">
        <v>45</v>
      </c>
      <c r="AE3390" s="6">
        <v>45039</v>
      </c>
      <c r="AF3390" t="str">
        <f>_xlfn.IFS(fact_orders[[#This Row],[delivery_time]]&lt;=40,"EARLY",fact_orders[[#This Row],[delivery_time]]&gt;=50,"LATE",TRUE,"ON TIME")</f>
        <v>LATE</v>
      </c>
    </row>
    <row r="3391" spans="16:32" x14ac:dyDescent="0.25">
      <c r="P3391">
        <v>3379</v>
      </c>
      <c r="Q3391">
        <v>249</v>
      </c>
      <c r="R3391">
        <v>5</v>
      </c>
      <c r="S3391" s="6">
        <v>44730</v>
      </c>
      <c r="T3391" s="6">
        <v>0.66805555555555551</v>
      </c>
      <c r="U3391" t="s">
        <v>43</v>
      </c>
      <c r="V3391">
        <v>3763</v>
      </c>
      <c r="W3391">
        <v>31</v>
      </c>
      <c r="X3391">
        <v>32</v>
      </c>
      <c r="Y3391">
        <v>1</v>
      </c>
      <c r="Z3391" t="s">
        <v>21</v>
      </c>
      <c r="AA3391" t="s">
        <v>46</v>
      </c>
      <c r="AB3391">
        <v>3</v>
      </c>
      <c r="AC3391">
        <v>1</v>
      </c>
      <c r="AD3391" t="s">
        <v>45</v>
      </c>
      <c r="AE3391" s="6">
        <v>44810</v>
      </c>
      <c r="AF3391" t="str">
        <f>_xlfn.IFS(fact_orders[[#This Row],[delivery_time]]&lt;=40,"EARLY",fact_orders[[#This Row],[delivery_time]]&gt;=50,"LATE",TRUE,"ON TIME")</f>
        <v>EARLY</v>
      </c>
    </row>
    <row r="3392" spans="16:32" x14ac:dyDescent="0.25">
      <c r="P3392">
        <v>3380</v>
      </c>
      <c r="Q3392">
        <v>311</v>
      </c>
      <c r="R3392">
        <v>4</v>
      </c>
      <c r="S3392" s="6">
        <v>44730</v>
      </c>
      <c r="T3392" s="6">
        <v>0.46736111111111112</v>
      </c>
      <c r="U3392" t="s">
        <v>43</v>
      </c>
      <c r="V3392">
        <v>5172</v>
      </c>
      <c r="W3392">
        <v>35</v>
      </c>
      <c r="X3392">
        <v>32</v>
      </c>
      <c r="Z3392" t="s">
        <v>20</v>
      </c>
      <c r="AA3392" t="s">
        <v>46</v>
      </c>
      <c r="AB3392">
        <v>3.7</v>
      </c>
      <c r="AD3392" t="s">
        <v>45</v>
      </c>
      <c r="AE3392" s="6">
        <v>44872</v>
      </c>
      <c r="AF3392" t="str">
        <f>_xlfn.IFS(fact_orders[[#This Row],[delivery_time]]&lt;=40,"EARLY",fact_orders[[#This Row],[delivery_time]]&gt;=50,"LATE",TRUE,"ON TIME")</f>
        <v>EARLY</v>
      </c>
    </row>
    <row r="3393" spans="16:32" x14ac:dyDescent="0.25">
      <c r="P3393">
        <v>3381</v>
      </c>
      <c r="Q3393">
        <v>235</v>
      </c>
      <c r="R3393">
        <v>10</v>
      </c>
      <c r="S3393" s="6">
        <v>44731</v>
      </c>
      <c r="T3393" s="6">
        <v>0.56180555555555556</v>
      </c>
      <c r="U3393" t="s">
        <v>43</v>
      </c>
      <c r="V3393">
        <v>3760</v>
      </c>
      <c r="W3393">
        <v>33</v>
      </c>
      <c r="X3393">
        <v>44</v>
      </c>
      <c r="Y3393">
        <v>2</v>
      </c>
      <c r="Z3393" t="s">
        <v>7</v>
      </c>
      <c r="AA3393" t="s">
        <v>46</v>
      </c>
      <c r="AB3393">
        <v>4.5</v>
      </c>
      <c r="AC3393">
        <v>2</v>
      </c>
      <c r="AD3393" t="s">
        <v>45</v>
      </c>
      <c r="AE3393" s="6">
        <v>44796</v>
      </c>
      <c r="AF3393" t="str">
        <f>_xlfn.IFS(fact_orders[[#This Row],[delivery_time]]&lt;=40,"EARLY",fact_orders[[#This Row],[delivery_time]]&gt;=50,"LATE",TRUE,"ON TIME")</f>
        <v>ON TIME</v>
      </c>
    </row>
    <row r="3394" spans="16:32" x14ac:dyDescent="0.25">
      <c r="P3394">
        <v>3382</v>
      </c>
      <c r="Q3394">
        <v>186</v>
      </c>
      <c r="R3394">
        <v>14</v>
      </c>
      <c r="S3394" s="6">
        <v>44731</v>
      </c>
      <c r="T3394" s="6">
        <v>0.43819444444444444</v>
      </c>
      <c r="U3394" t="s">
        <v>43</v>
      </c>
      <c r="V3394">
        <v>3944</v>
      </c>
      <c r="W3394">
        <v>23</v>
      </c>
      <c r="X3394">
        <v>54</v>
      </c>
      <c r="Y3394">
        <v>46</v>
      </c>
      <c r="Z3394" t="s">
        <v>11</v>
      </c>
      <c r="AA3394" t="s">
        <v>47</v>
      </c>
      <c r="AB3394">
        <v>4.4000000000000004</v>
      </c>
      <c r="AC3394">
        <v>46</v>
      </c>
      <c r="AD3394" t="s">
        <v>45</v>
      </c>
      <c r="AE3394" s="6">
        <v>44747</v>
      </c>
      <c r="AF3394" t="str">
        <f>_xlfn.IFS(fact_orders[[#This Row],[delivery_time]]&lt;=40,"EARLY",fact_orders[[#This Row],[delivery_time]]&gt;=50,"LATE",TRUE,"ON TIME")</f>
        <v>LATE</v>
      </c>
    </row>
    <row r="3395" spans="16:32" x14ac:dyDescent="0.25">
      <c r="P3395">
        <v>3383</v>
      </c>
      <c r="Q3395">
        <v>301</v>
      </c>
      <c r="R3395">
        <v>13</v>
      </c>
      <c r="S3395" s="6">
        <v>44731</v>
      </c>
      <c r="T3395" s="6">
        <v>0.65138888888888891</v>
      </c>
      <c r="U3395" t="s">
        <v>43</v>
      </c>
      <c r="V3395">
        <v>4625</v>
      </c>
      <c r="W3395">
        <v>22</v>
      </c>
      <c r="X3395">
        <v>43</v>
      </c>
      <c r="Y3395">
        <v>17</v>
      </c>
      <c r="Z3395" t="s">
        <v>10</v>
      </c>
      <c r="AA3395" t="s">
        <v>46</v>
      </c>
      <c r="AB3395">
        <v>3.3</v>
      </c>
      <c r="AC3395">
        <v>17</v>
      </c>
      <c r="AD3395" t="s">
        <v>45</v>
      </c>
      <c r="AE3395" s="6">
        <v>44862</v>
      </c>
      <c r="AF3395" t="str">
        <f>_xlfn.IFS(fact_orders[[#This Row],[delivery_time]]&lt;=40,"EARLY",fact_orders[[#This Row],[delivery_time]]&gt;=50,"LATE",TRUE,"ON TIME")</f>
        <v>ON TIME</v>
      </c>
    </row>
    <row r="3396" spans="16:32" x14ac:dyDescent="0.25">
      <c r="P3396">
        <v>3384</v>
      </c>
      <c r="Q3396">
        <v>67</v>
      </c>
      <c r="R3396">
        <v>18</v>
      </c>
      <c r="S3396" s="6">
        <v>44731</v>
      </c>
      <c r="T3396" s="6">
        <v>0.49513888888888891</v>
      </c>
      <c r="U3396" t="s">
        <v>43</v>
      </c>
      <c r="V3396">
        <v>3782</v>
      </c>
      <c r="W3396">
        <v>20</v>
      </c>
      <c r="X3396">
        <v>54</v>
      </c>
      <c r="Y3396">
        <v>6</v>
      </c>
      <c r="Z3396" t="s">
        <v>15</v>
      </c>
      <c r="AA3396" t="s">
        <v>46</v>
      </c>
      <c r="AB3396">
        <v>3.1</v>
      </c>
      <c r="AC3396">
        <v>6</v>
      </c>
      <c r="AD3396" t="s">
        <v>45</v>
      </c>
      <c r="AE3396" s="6">
        <v>44628</v>
      </c>
      <c r="AF3396" t="str">
        <f>_xlfn.IFS(fact_orders[[#This Row],[delivery_time]]&lt;=40,"EARLY",fact_orders[[#This Row],[delivery_time]]&gt;=50,"LATE",TRUE,"ON TIME")</f>
        <v>LATE</v>
      </c>
    </row>
    <row r="3397" spans="16:32" x14ac:dyDescent="0.25">
      <c r="P3397">
        <v>3385</v>
      </c>
      <c r="Q3397">
        <v>112</v>
      </c>
      <c r="R3397">
        <v>5</v>
      </c>
      <c r="S3397" s="6">
        <v>44731</v>
      </c>
      <c r="T3397" s="6">
        <v>0.74513888888888891</v>
      </c>
      <c r="U3397" t="s">
        <v>43</v>
      </c>
      <c r="V3397">
        <v>2801</v>
      </c>
      <c r="W3397">
        <v>29</v>
      </c>
      <c r="X3397">
        <v>32</v>
      </c>
      <c r="Y3397">
        <v>43</v>
      </c>
      <c r="Z3397" t="s">
        <v>21</v>
      </c>
      <c r="AA3397" t="s">
        <v>46</v>
      </c>
      <c r="AB3397">
        <v>3</v>
      </c>
      <c r="AC3397">
        <v>43</v>
      </c>
      <c r="AD3397" t="s">
        <v>45</v>
      </c>
      <c r="AE3397" s="6">
        <v>44673</v>
      </c>
      <c r="AF3397" t="str">
        <f>_xlfn.IFS(fact_orders[[#This Row],[delivery_time]]&lt;=40,"EARLY",fact_orders[[#This Row],[delivery_time]]&gt;=50,"LATE",TRUE,"ON TIME")</f>
        <v>EARLY</v>
      </c>
    </row>
    <row r="3398" spans="16:32" x14ac:dyDescent="0.25">
      <c r="P3398">
        <v>3386</v>
      </c>
      <c r="Q3398">
        <v>112</v>
      </c>
      <c r="R3398">
        <v>4</v>
      </c>
      <c r="S3398" s="6">
        <v>44731</v>
      </c>
      <c r="T3398" s="6">
        <v>0.90763888888888888</v>
      </c>
      <c r="U3398" t="s">
        <v>43</v>
      </c>
      <c r="V3398">
        <v>3328</v>
      </c>
      <c r="W3398">
        <v>16</v>
      </c>
      <c r="X3398">
        <v>36</v>
      </c>
      <c r="Y3398">
        <v>48</v>
      </c>
      <c r="Z3398" t="s">
        <v>20</v>
      </c>
      <c r="AA3398" t="s">
        <v>46</v>
      </c>
      <c r="AB3398">
        <v>3.7</v>
      </c>
      <c r="AC3398">
        <v>48</v>
      </c>
      <c r="AD3398" t="s">
        <v>45</v>
      </c>
      <c r="AE3398" s="6">
        <v>44673</v>
      </c>
      <c r="AF3398" t="str">
        <f>_xlfn.IFS(fact_orders[[#This Row],[delivery_time]]&lt;=40,"EARLY",fact_orders[[#This Row],[delivery_time]]&gt;=50,"LATE",TRUE,"ON TIME")</f>
        <v>EARLY</v>
      </c>
    </row>
    <row r="3399" spans="16:32" x14ac:dyDescent="0.25">
      <c r="P3399">
        <v>3387</v>
      </c>
      <c r="Q3399">
        <v>391</v>
      </c>
      <c r="R3399">
        <v>18</v>
      </c>
      <c r="S3399" s="6">
        <v>44731</v>
      </c>
      <c r="T3399" s="6">
        <v>0.65902777777777777</v>
      </c>
      <c r="U3399" t="s">
        <v>43</v>
      </c>
      <c r="V3399">
        <v>2219</v>
      </c>
      <c r="W3399">
        <v>21</v>
      </c>
      <c r="X3399">
        <v>33</v>
      </c>
      <c r="Y3399">
        <v>16</v>
      </c>
      <c r="Z3399" t="s">
        <v>15</v>
      </c>
      <c r="AA3399" t="s">
        <v>46</v>
      </c>
      <c r="AB3399">
        <v>3.1</v>
      </c>
      <c r="AC3399">
        <v>16</v>
      </c>
      <c r="AD3399" t="s">
        <v>45</v>
      </c>
      <c r="AE3399" s="6">
        <v>44952</v>
      </c>
      <c r="AF3399" t="str">
        <f>_xlfn.IFS(fact_orders[[#This Row],[delivery_time]]&lt;=40,"EARLY",fact_orders[[#This Row],[delivery_time]]&gt;=50,"LATE",TRUE,"ON TIME")</f>
        <v>EARLY</v>
      </c>
    </row>
    <row r="3400" spans="16:32" x14ac:dyDescent="0.25">
      <c r="P3400">
        <v>3388</v>
      </c>
      <c r="Q3400">
        <v>307</v>
      </c>
      <c r="R3400">
        <v>9</v>
      </c>
      <c r="S3400" s="6">
        <v>44731</v>
      </c>
      <c r="T3400" s="6">
        <v>0.55069444444444449</v>
      </c>
      <c r="U3400" t="s">
        <v>43</v>
      </c>
      <c r="V3400">
        <v>5140</v>
      </c>
      <c r="W3400">
        <v>39</v>
      </c>
      <c r="X3400">
        <v>31</v>
      </c>
      <c r="Z3400" t="s">
        <v>25</v>
      </c>
      <c r="AA3400" t="s">
        <v>44</v>
      </c>
      <c r="AB3400">
        <v>4.0999999999999996</v>
      </c>
      <c r="AD3400" t="s">
        <v>45</v>
      </c>
      <c r="AE3400" s="6">
        <v>44868</v>
      </c>
      <c r="AF3400" t="str">
        <f>_xlfn.IFS(fact_orders[[#This Row],[delivery_time]]&lt;=40,"EARLY",fact_orders[[#This Row],[delivery_time]]&gt;=50,"LATE",TRUE,"ON TIME")</f>
        <v>EARLY</v>
      </c>
    </row>
    <row r="3401" spans="16:32" x14ac:dyDescent="0.25">
      <c r="P3401">
        <v>3389</v>
      </c>
      <c r="Q3401">
        <v>143</v>
      </c>
      <c r="R3401">
        <v>19</v>
      </c>
      <c r="S3401" s="6">
        <v>44731</v>
      </c>
      <c r="T3401" s="6">
        <v>0.84027777777777779</v>
      </c>
      <c r="U3401" t="s">
        <v>43</v>
      </c>
      <c r="V3401">
        <v>4707</v>
      </c>
      <c r="W3401">
        <v>37</v>
      </c>
      <c r="X3401">
        <v>37</v>
      </c>
      <c r="Y3401">
        <v>39</v>
      </c>
      <c r="Z3401" t="s">
        <v>16</v>
      </c>
      <c r="AA3401" t="s">
        <v>49</v>
      </c>
      <c r="AB3401">
        <v>4.5</v>
      </c>
      <c r="AC3401">
        <v>39</v>
      </c>
      <c r="AD3401" t="s">
        <v>45</v>
      </c>
      <c r="AE3401" s="6">
        <v>44704</v>
      </c>
      <c r="AF3401" t="str">
        <f>_xlfn.IFS(fact_orders[[#This Row],[delivery_time]]&lt;=40,"EARLY",fact_orders[[#This Row],[delivery_time]]&gt;=50,"LATE",TRUE,"ON TIME")</f>
        <v>EARLY</v>
      </c>
    </row>
    <row r="3402" spans="16:32" x14ac:dyDescent="0.25">
      <c r="P3402">
        <v>3390</v>
      </c>
      <c r="Q3402">
        <v>338</v>
      </c>
      <c r="R3402">
        <v>14</v>
      </c>
      <c r="S3402" s="6">
        <v>44731</v>
      </c>
      <c r="T3402" s="6">
        <v>0.81736111111111109</v>
      </c>
      <c r="U3402" t="s">
        <v>43</v>
      </c>
      <c r="V3402">
        <v>3880</v>
      </c>
      <c r="W3402">
        <v>30</v>
      </c>
      <c r="X3402">
        <v>33</v>
      </c>
      <c r="Z3402" t="s">
        <v>11</v>
      </c>
      <c r="AA3402" t="s">
        <v>47</v>
      </c>
      <c r="AB3402">
        <v>4.4000000000000004</v>
      </c>
      <c r="AD3402" t="s">
        <v>45</v>
      </c>
      <c r="AE3402" s="6">
        <v>44899</v>
      </c>
      <c r="AF3402" t="str">
        <f>_xlfn.IFS(fact_orders[[#This Row],[delivery_time]]&lt;=40,"EARLY",fact_orders[[#This Row],[delivery_time]]&gt;=50,"LATE",TRUE,"ON TIME")</f>
        <v>EARLY</v>
      </c>
    </row>
    <row r="3403" spans="16:32" x14ac:dyDescent="0.25">
      <c r="P3403">
        <v>3391</v>
      </c>
      <c r="Q3403">
        <v>360</v>
      </c>
      <c r="R3403">
        <v>1</v>
      </c>
      <c r="S3403" s="6">
        <v>44731</v>
      </c>
      <c r="T3403" s="6">
        <v>0.4513888888888889</v>
      </c>
      <c r="U3403" t="s">
        <v>43</v>
      </c>
      <c r="V3403">
        <v>2980</v>
      </c>
      <c r="W3403">
        <v>39</v>
      </c>
      <c r="X3403">
        <v>30</v>
      </c>
      <c r="Y3403">
        <v>18</v>
      </c>
      <c r="Z3403" t="s">
        <v>6</v>
      </c>
      <c r="AA3403" t="s">
        <v>48</v>
      </c>
      <c r="AB3403">
        <v>3</v>
      </c>
      <c r="AC3403">
        <v>18</v>
      </c>
      <c r="AD3403" t="s">
        <v>45</v>
      </c>
      <c r="AE3403" s="6">
        <v>44921</v>
      </c>
      <c r="AF3403" t="str">
        <f>_xlfn.IFS(fact_orders[[#This Row],[delivery_time]]&lt;=40,"EARLY",fact_orders[[#This Row],[delivery_time]]&gt;=50,"LATE",TRUE,"ON TIME")</f>
        <v>EARLY</v>
      </c>
    </row>
    <row r="3404" spans="16:32" x14ac:dyDescent="0.25">
      <c r="P3404">
        <v>3392</v>
      </c>
      <c r="Q3404">
        <v>394</v>
      </c>
      <c r="R3404">
        <v>18</v>
      </c>
      <c r="S3404" s="6">
        <v>44731</v>
      </c>
      <c r="T3404" s="6">
        <v>0.89375000000000004</v>
      </c>
      <c r="U3404" t="s">
        <v>43</v>
      </c>
      <c r="V3404">
        <v>3776</v>
      </c>
      <c r="W3404">
        <v>15</v>
      </c>
      <c r="X3404">
        <v>56</v>
      </c>
      <c r="Z3404" t="s">
        <v>15</v>
      </c>
      <c r="AA3404" t="s">
        <v>46</v>
      </c>
      <c r="AB3404">
        <v>3.1</v>
      </c>
      <c r="AD3404" t="s">
        <v>45</v>
      </c>
      <c r="AE3404" s="6">
        <v>44955</v>
      </c>
      <c r="AF3404" t="str">
        <f>_xlfn.IFS(fact_orders[[#This Row],[delivery_time]]&lt;=40,"EARLY",fact_orders[[#This Row],[delivery_time]]&gt;=50,"LATE",TRUE,"ON TIME")</f>
        <v>LATE</v>
      </c>
    </row>
    <row r="3405" spans="16:32" x14ac:dyDescent="0.25">
      <c r="P3405">
        <v>3393</v>
      </c>
      <c r="Q3405">
        <v>234</v>
      </c>
      <c r="R3405">
        <v>10</v>
      </c>
      <c r="S3405" s="6">
        <v>44731</v>
      </c>
      <c r="T3405" s="6">
        <v>0.4861111111111111</v>
      </c>
      <c r="U3405" t="s">
        <v>43</v>
      </c>
      <c r="V3405">
        <v>3464</v>
      </c>
      <c r="W3405">
        <v>16</v>
      </c>
      <c r="X3405">
        <v>37</v>
      </c>
      <c r="Z3405" t="s">
        <v>7</v>
      </c>
      <c r="AA3405" t="s">
        <v>46</v>
      </c>
      <c r="AB3405">
        <v>4.5</v>
      </c>
      <c r="AD3405" t="s">
        <v>45</v>
      </c>
      <c r="AE3405" s="6">
        <v>44795</v>
      </c>
      <c r="AF3405" t="str">
        <f>_xlfn.IFS(fact_orders[[#This Row],[delivery_time]]&lt;=40,"EARLY",fact_orders[[#This Row],[delivery_time]]&gt;=50,"LATE",TRUE,"ON TIME")</f>
        <v>EARLY</v>
      </c>
    </row>
    <row r="3406" spans="16:32" x14ac:dyDescent="0.25">
      <c r="P3406">
        <v>3394</v>
      </c>
      <c r="Q3406">
        <v>354</v>
      </c>
      <c r="R3406">
        <v>6</v>
      </c>
      <c r="S3406" s="6">
        <v>44731</v>
      </c>
      <c r="T3406" s="6">
        <v>0.6743055555555556</v>
      </c>
      <c r="U3406" t="s">
        <v>43</v>
      </c>
      <c r="V3406">
        <v>2693</v>
      </c>
      <c r="W3406">
        <v>33</v>
      </c>
      <c r="X3406">
        <v>32</v>
      </c>
      <c r="Z3406" t="s">
        <v>22</v>
      </c>
      <c r="AA3406" t="s">
        <v>47</v>
      </c>
      <c r="AB3406">
        <v>3.4</v>
      </c>
      <c r="AD3406" t="s">
        <v>45</v>
      </c>
      <c r="AE3406" s="6">
        <v>44915</v>
      </c>
      <c r="AF3406" t="str">
        <f>_xlfn.IFS(fact_orders[[#This Row],[delivery_time]]&lt;=40,"EARLY",fact_orders[[#This Row],[delivery_time]]&gt;=50,"LATE",TRUE,"ON TIME")</f>
        <v>EARLY</v>
      </c>
    </row>
    <row r="3407" spans="16:32" x14ac:dyDescent="0.25">
      <c r="P3407">
        <v>3395</v>
      </c>
      <c r="Q3407">
        <v>207</v>
      </c>
      <c r="R3407">
        <v>19</v>
      </c>
      <c r="S3407" s="6">
        <v>44731</v>
      </c>
      <c r="T3407" s="6">
        <v>0.90902777777777777</v>
      </c>
      <c r="U3407" t="s">
        <v>43</v>
      </c>
      <c r="V3407">
        <v>4095</v>
      </c>
      <c r="W3407">
        <v>16</v>
      </c>
      <c r="X3407">
        <v>57</v>
      </c>
      <c r="Z3407" t="s">
        <v>16</v>
      </c>
      <c r="AA3407" t="s">
        <v>49</v>
      </c>
      <c r="AB3407">
        <v>4.5</v>
      </c>
      <c r="AD3407" t="s">
        <v>45</v>
      </c>
      <c r="AE3407" s="6">
        <v>44768</v>
      </c>
      <c r="AF3407" t="str">
        <f>_xlfn.IFS(fact_orders[[#This Row],[delivery_time]]&lt;=40,"EARLY",fact_orders[[#This Row],[delivery_time]]&gt;=50,"LATE",TRUE,"ON TIME")</f>
        <v>LATE</v>
      </c>
    </row>
    <row r="3408" spans="16:32" x14ac:dyDescent="0.25">
      <c r="P3408">
        <v>3396</v>
      </c>
      <c r="Q3408">
        <v>172</v>
      </c>
      <c r="R3408">
        <v>5</v>
      </c>
      <c r="S3408" s="6">
        <v>44731</v>
      </c>
      <c r="T3408" s="6">
        <v>0.87361111111111112</v>
      </c>
      <c r="U3408" t="s">
        <v>43</v>
      </c>
      <c r="V3408">
        <v>2375</v>
      </c>
      <c r="W3408">
        <v>20</v>
      </c>
      <c r="X3408">
        <v>40</v>
      </c>
      <c r="Z3408" t="s">
        <v>21</v>
      </c>
      <c r="AA3408" t="s">
        <v>46</v>
      </c>
      <c r="AB3408">
        <v>3</v>
      </c>
      <c r="AD3408" t="s">
        <v>45</v>
      </c>
      <c r="AE3408" s="6">
        <v>44733</v>
      </c>
      <c r="AF3408" t="str">
        <f>_xlfn.IFS(fact_orders[[#This Row],[delivery_time]]&lt;=40,"EARLY",fact_orders[[#This Row],[delivery_time]]&gt;=50,"LATE",TRUE,"ON TIME")</f>
        <v>EARLY</v>
      </c>
    </row>
    <row r="3409" spans="16:32" x14ac:dyDescent="0.25">
      <c r="P3409">
        <v>3397</v>
      </c>
      <c r="Q3409">
        <v>21</v>
      </c>
      <c r="R3409">
        <v>10</v>
      </c>
      <c r="S3409" s="6">
        <v>44731</v>
      </c>
      <c r="T3409" s="6">
        <v>0.54722222222222228</v>
      </c>
      <c r="U3409" t="s">
        <v>43</v>
      </c>
      <c r="V3409">
        <v>3419</v>
      </c>
      <c r="W3409">
        <v>24</v>
      </c>
      <c r="X3409">
        <v>40</v>
      </c>
      <c r="Y3409">
        <v>25</v>
      </c>
      <c r="Z3409" t="s">
        <v>7</v>
      </c>
      <c r="AA3409" t="s">
        <v>46</v>
      </c>
      <c r="AB3409">
        <v>4.5</v>
      </c>
      <c r="AC3409">
        <v>25</v>
      </c>
      <c r="AD3409" t="s">
        <v>45</v>
      </c>
      <c r="AE3409" s="6">
        <v>44582</v>
      </c>
      <c r="AF3409" t="str">
        <f>_xlfn.IFS(fact_orders[[#This Row],[delivery_time]]&lt;=40,"EARLY",fact_orders[[#This Row],[delivery_time]]&gt;=50,"LATE",TRUE,"ON TIME")</f>
        <v>EARLY</v>
      </c>
    </row>
    <row r="3410" spans="16:32" x14ac:dyDescent="0.25">
      <c r="P3410">
        <v>3398</v>
      </c>
      <c r="Q3410">
        <v>33</v>
      </c>
      <c r="R3410">
        <v>5</v>
      </c>
      <c r="S3410" s="6">
        <v>44731</v>
      </c>
      <c r="T3410" s="6">
        <v>0.60833333333333328</v>
      </c>
      <c r="U3410" t="s">
        <v>43</v>
      </c>
      <c r="V3410">
        <v>3308</v>
      </c>
      <c r="W3410">
        <v>32</v>
      </c>
      <c r="X3410">
        <v>34</v>
      </c>
      <c r="Y3410">
        <v>46</v>
      </c>
      <c r="Z3410" t="s">
        <v>21</v>
      </c>
      <c r="AA3410" t="s">
        <v>46</v>
      </c>
      <c r="AB3410">
        <v>3</v>
      </c>
      <c r="AC3410">
        <v>46</v>
      </c>
      <c r="AD3410" t="s">
        <v>45</v>
      </c>
      <c r="AE3410" s="6">
        <v>44594</v>
      </c>
      <c r="AF3410" t="str">
        <f>_xlfn.IFS(fact_orders[[#This Row],[delivery_time]]&lt;=40,"EARLY",fact_orders[[#This Row],[delivery_time]]&gt;=50,"LATE",TRUE,"ON TIME")</f>
        <v>EARLY</v>
      </c>
    </row>
    <row r="3411" spans="16:32" x14ac:dyDescent="0.25">
      <c r="P3411">
        <v>3399</v>
      </c>
      <c r="Q3411">
        <v>53</v>
      </c>
      <c r="R3411">
        <v>18</v>
      </c>
      <c r="S3411" s="6">
        <v>44731</v>
      </c>
      <c r="T3411" s="6">
        <v>0.90347222222222223</v>
      </c>
      <c r="U3411" t="s">
        <v>43</v>
      </c>
      <c r="V3411">
        <v>3070</v>
      </c>
      <c r="W3411">
        <v>38</v>
      </c>
      <c r="X3411">
        <v>35</v>
      </c>
      <c r="Y3411">
        <v>29</v>
      </c>
      <c r="Z3411" t="s">
        <v>15</v>
      </c>
      <c r="AA3411" t="s">
        <v>46</v>
      </c>
      <c r="AB3411">
        <v>3.1</v>
      </c>
      <c r="AC3411">
        <v>29</v>
      </c>
      <c r="AD3411" t="s">
        <v>45</v>
      </c>
      <c r="AE3411" s="6">
        <v>44614</v>
      </c>
      <c r="AF3411" t="str">
        <f>_xlfn.IFS(fact_orders[[#This Row],[delivery_time]]&lt;=40,"EARLY",fact_orders[[#This Row],[delivery_time]]&gt;=50,"LATE",TRUE,"ON TIME")</f>
        <v>EARLY</v>
      </c>
    </row>
    <row r="3412" spans="16:32" x14ac:dyDescent="0.25">
      <c r="P3412">
        <v>3400</v>
      </c>
      <c r="Q3412">
        <v>220</v>
      </c>
      <c r="R3412">
        <v>19</v>
      </c>
      <c r="S3412" s="6">
        <v>44731</v>
      </c>
      <c r="T3412" s="6">
        <v>0.78055555555555556</v>
      </c>
      <c r="U3412" t="s">
        <v>43</v>
      </c>
      <c r="V3412">
        <v>2794</v>
      </c>
      <c r="W3412">
        <v>34</v>
      </c>
      <c r="X3412">
        <v>55</v>
      </c>
      <c r="Y3412">
        <v>11</v>
      </c>
      <c r="Z3412" t="s">
        <v>16</v>
      </c>
      <c r="AA3412" t="s">
        <v>49</v>
      </c>
      <c r="AB3412">
        <v>4.5</v>
      </c>
      <c r="AC3412">
        <v>11</v>
      </c>
      <c r="AD3412" t="s">
        <v>45</v>
      </c>
      <c r="AE3412" s="6">
        <v>44781</v>
      </c>
      <c r="AF3412" t="str">
        <f>_xlfn.IFS(fact_orders[[#This Row],[delivery_time]]&lt;=40,"EARLY",fact_orders[[#This Row],[delivery_time]]&gt;=50,"LATE",TRUE,"ON TIME")</f>
        <v>LATE</v>
      </c>
    </row>
    <row r="3413" spans="16:32" x14ac:dyDescent="0.25">
      <c r="P3413">
        <v>3401</v>
      </c>
      <c r="Q3413">
        <v>103</v>
      </c>
      <c r="R3413">
        <v>12</v>
      </c>
      <c r="S3413" s="6">
        <v>44732</v>
      </c>
      <c r="T3413" s="6">
        <v>0.74583333333333335</v>
      </c>
      <c r="U3413" t="s">
        <v>43</v>
      </c>
      <c r="V3413">
        <v>4032</v>
      </c>
      <c r="W3413">
        <v>15</v>
      </c>
      <c r="X3413">
        <v>45</v>
      </c>
      <c r="Y3413">
        <v>3</v>
      </c>
      <c r="Z3413" t="s">
        <v>9</v>
      </c>
      <c r="AA3413" t="s">
        <v>44</v>
      </c>
      <c r="AB3413">
        <v>3.7</v>
      </c>
      <c r="AC3413">
        <v>3</v>
      </c>
      <c r="AD3413" t="s">
        <v>45</v>
      </c>
      <c r="AE3413" s="6">
        <v>44664</v>
      </c>
      <c r="AF3413" t="str">
        <f>_xlfn.IFS(fact_orders[[#This Row],[delivery_time]]&lt;=40,"EARLY",fact_orders[[#This Row],[delivery_time]]&gt;=50,"LATE",TRUE,"ON TIME")</f>
        <v>ON TIME</v>
      </c>
    </row>
    <row r="3414" spans="16:32" x14ac:dyDescent="0.25">
      <c r="P3414">
        <v>3402</v>
      </c>
      <c r="Q3414">
        <v>30</v>
      </c>
      <c r="R3414">
        <v>8</v>
      </c>
      <c r="S3414" s="6">
        <v>44732</v>
      </c>
      <c r="T3414" s="6">
        <v>0.80972222222222223</v>
      </c>
      <c r="U3414" t="s">
        <v>43</v>
      </c>
      <c r="V3414">
        <v>4610</v>
      </c>
      <c r="W3414">
        <v>22</v>
      </c>
      <c r="X3414">
        <v>58</v>
      </c>
      <c r="Z3414" t="s">
        <v>24</v>
      </c>
      <c r="AA3414" t="s">
        <v>44</v>
      </c>
      <c r="AB3414">
        <v>4.2</v>
      </c>
      <c r="AD3414" t="s">
        <v>45</v>
      </c>
      <c r="AE3414" s="6">
        <v>44591</v>
      </c>
      <c r="AF3414" t="str">
        <f>_xlfn.IFS(fact_orders[[#This Row],[delivery_time]]&lt;=40,"EARLY",fact_orders[[#This Row],[delivery_time]]&gt;=50,"LATE",TRUE,"ON TIME")</f>
        <v>LATE</v>
      </c>
    </row>
    <row r="3415" spans="16:32" x14ac:dyDescent="0.25">
      <c r="P3415">
        <v>3403</v>
      </c>
      <c r="Q3415">
        <v>55</v>
      </c>
      <c r="R3415">
        <v>3</v>
      </c>
      <c r="S3415" s="6">
        <v>44732</v>
      </c>
      <c r="T3415" s="6">
        <v>0.57430555555555551</v>
      </c>
      <c r="U3415" t="s">
        <v>43</v>
      </c>
      <c r="V3415">
        <v>2311</v>
      </c>
      <c r="W3415">
        <v>18</v>
      </c>
      <c r="X3415">
        <v>39</v>
      </c>
      <c r="Y3415">
        <v>36</v>
      </c>
      <c r="Z3415" t="s">
        <v>19</v>
      </c>
      <c r="AA3415" t="s">
        <v>44</v>
      </c>
      <c r="AB3415">
        <v>4</v>
      </c>
      <c r="AC3415">
        <v>36</v>
      </c>
      <c r="AD3415" t="s">
        <v>45</v>
      </c>
      <c r="AE3415" s="6">
        <v>44616</v>
      </c>
      <c r="AF3415" t="str">
        <f>_xlfn.IFS(fact_orders[[#This Row],[delivery_time]]&lt;=40,"EARLY",fact_orders[[#This Row],[delivery_time]]&gt;=50,"LATE",TRUE,"ON TIME")</f>
        <v>EARLY</v>
      </c>
    </row>
    <row r="3416" spans="16:32" x14ac:dyDescent="0.25">
      <c r="P3416">
        <v>3404</v>
      </c>
      <c r="Q3416">
        <v>445</v>
      </c>
      <c r="R3416">
        <v>20</v>
      </c>
      <c r="S3416" s="6">
        <v>44732</v>
      </c>
      <c r="T3416" s="6">
        <v>0.59444444444444444</v>
      </c>
      <c r="U3416" t="s">
        <v>43</v>
      </c>
      <c r="V3416">
        <v>5158</v>
      </c>
      <c r="W3416">
        <v>39</v>
      </c>
      <c r="X3416">
        <v>49</v>
      </c>
      <c r="Y3416">
        <v>25</v>
      </c>
      <c r="Z3416" t="s">
        <v>18</v>
      </c>
      <c r="AA3416" t="s">
        <v>48</v>
      </c>
      <c r="AB3416">
        <v>3.8</v>
      </c>
      <c r="AC3416">
        <v>25</v>
      </c>
      <c r="AD3416" t="s">
        <v>45</v>
      </c>
      <c r="AE3416" s="6">
        <v>45006</v>
      </c>
      <c r="AF3416" t="str">
        <f>_xlfn.IFS(fact_orders[[#This Row],[delivery_time]]&lt;=40,"EARLY",fact_orders[[#This Row],[delivery_time]]&gt;=50,"LATE",TRUE,"ON TIME")</f>
        <v>ON TIME</v>
      </c>
    </row>
    <row r="3417" spans="16:32" x14ac:dyDescent="0.25">
      <c r="P3417">
        <v>3405</v>
      </c>
      <c r="Q3417">
        <v>57</v>
      </c>
      <c r="R3417">
        <v>17</v>
      </c>
      <c r="S3417" s="6">
        <v>44732</v>
      </c>
      <c r="T3417" s="6">
        <v>0.64861111111111114</v>
      </c>
      <c r="U3417" t="s">
        <v>43</v>
      </c>
      <c r="V3417">
        <v>4815</v>
      </c>
      <c r="W3417">
        <v>34</v>
      </c>
      <c r="X3417">
        <v>57</v>
      </c>
      <c r="Y3417">
        <v>48</v>
      </c>
      <c r="Z3417" t="s">
        <v>14</v>
      </c>
      <c r="AA3417" t="s">
        <v>48</v>
      </c>
      <c r="AB3417">
        <v>4</v>
      </c>
      <c r="AC3417">
        <v>48</v>
      </c>
      <c r="AD3417" t="s">
        <v>45</v>
      </c>
      <c r="AE3417" s="6">
        <v>44618</v>
      </c>
      <c r="AF3417" t="str">
        <f>_xlfn.IFS(fact_orders[[#This Row],[delivery_time]]&lt;=40,"EARLY",fact_orders[[#This Row],[delivery_time]]&gt;=50,"LATE",TRUE,"ON TIME")</f>
        <v>LATE</v>
      </c>
    </row>
    <row r="3418" spans="16:32" x14ac:dyDescent="0.25">
      <c r="P3418">
        <v>3406</v>
      </c>
      <c r="Q3418">
        <v>276</v>
      </c>
      <c r="R3418">
        <v>9</v>
      </c>
      <c r="S3418" s="6">
        <v>44732</v>
      </c>
      <c r="T3418" s="6">
        <v>0.625</v>
      </c>
      <c r="U3418" t="s">
        <v>43</v>
      </c>
      <c r="V3418">
        <v>4028</v>
      </c>
      <c r="W3418">
        <v>16</v>
      </c>
      <c r="X3418">
        <v>37</v>
      </c>
      <c r="Y3418">
        <v>4</v>
      </c>
      <c r="Z3418" t="s">
        <v>25</v>
      </c>
      <c r="AA3418" t="s">
        <v>44</v>
      </c>
      <c r="AB3418">
        <v>4.0999999999999996</v>
      </c>
      <c r="AC3418">
        <v>4</v>
      </c>
      <c r="AD3418" t="s">
        <v>45</v>
      </c>
      <c r="AE3418" s="6">
        <v>44837</v>
      </c>
      <c r="AF3418" t="str">
        <f>_xlfn.IFS(fact_orders[[#This Row],[delivery_time]]&lt;=40,"EARLY",fact_orders[[#This Row],[delivery_time]]&gt;=50,"LATE",TRUE,"ON TIME")</f>
        <v>EARLY</v>
      </c>
    </row>
    <row r="3419" spans="16:32" x14ac:dyDescent="0.25">
      <c r="P3419">
        <v>3407</v>
      </c>
      <c r="Q3419">
        <v>394</v>
      </c>
      <c r="R3419">
        <v>19</v>
      </c>
      <c r="S3419" s="6">
        <v>44732</v>
      </c>
      <c r="T3419" s="6">
        <v>0.43263888888888891</v>
      </c>
      <c r="U3419" t="s">
        <v>43</v>
      </c>
      <c r="V3419">
        <v>5340</v>
      </c>
      <c r="W3419">
        <v>28</v>
      </c>
      <c r="X3419">
        <v>52</v>
      </c>
      <c r="Z3419" t="s">
        <v>16</v>
      </c>
      <c r="AA3419" t="s">
        <v>49</v>
      </c>
      <c r="AB3419">
        <v>4.5</v>
      </c>
      <c r="AD3419" t="s">
        <v>45</v>
      </c>
      <c r="AE3419" s="6">
        <v>44955</v>
      </c>
      <c r="AF3419" t="str">
        <f>_xlfn.IFS(fact_orders[[#This Row],[delivery_time]]&lt;=40,"EARLY",fact_orders[[#This Row],[delivery_time]]&gt;=50,"LATE",TRUE,"ON TIME")</f>
        <v>LATE</v>
      </c>
    </row>
    <row r="3420" spans="16:32" x14ac:dyDescent="0.25">
      <c r="P3420">
        <v>3408</v>
      </c>
      <c r="Q3420">
        <v>394</v>
      </c>
      <c r="R3420">
        <v>7</v>
      </c>
      <c r="S3420" s="6">
        <v>44732</v>
      </c>
      <c r="T3420" s="6">
        <v>0.80763888888888891</v>
      </c>
      <c r="U3420" t="s">
        <v>43</v>
      </c>
      <c r="V3420">
        <v>3760</v>
      </c>
      <c r="W3420">
        <v>28</v>
      </c>
      <c r="X3420">
        <v>40</v>
      </c>
      <c r="Y3420">
        <v>27</v>
      </c>
      <c r="Z3420" t="s">
        <v>23</v>
      </c>
      <c r="AA3420" t="s">
        <v>44</v>
      </c>
      <c r="AB3420">
        <v>3.4</v>
      </c>
      <c r="AC3420">
        <v>27</v>
      </c>
      <c r="AD3420" t="s">
        <v>45</v>
      </c>
      <c r="AE3420" s="6">
        <v>44955</v>
      </c>
      <c r="AF3420" t="str">
        <f>_xlfn.IFS(fact_orders[[#This Row],[delivery_time]]&lt;=40,"EARLY",fact_orders[[#This Row],[delivery_time]]&gt;=50,"LATE",TRUE,"ON TIME")</f>
        <v>EARLY</v>
      </c>
    </row>
    <row r="3421" spans="16:32" x14ac:dyDescent="0.25">
      <c r="P3421">
        <v>3409</v>
      </c>
      <c r="Q3421">
        <v>418</v>
      </c>
      <c r="R3421">
        <v>17</v>
      </c>
      <c r="S3421" s="6">
        <v>44732</v>
      </c>
      <c r="T3421" s="6">
        <v>0.60486111111111107</v>
      </c>
      <c r="U3421" t="s">
        <v>43</v>
      </c>
      <c r="V3421">
        <v>3730</v>
      </c>
      <c r="W3421">
        <v>29</v>
      </c>
      <c r="X3421">
        <v>42</v>
      </c>
      <c r="Y3421">
        <v>35</v>
      </c>
      <c r="Z3421" t="s">
        <v>14</v>
      </c>
      <c r="AA3421" t="s">
        <v>48</v>
      </c>
      <c r="AB3421">
        <v>4</v>
      </c>
      <c r="AC3421">
        <v>35</v>
      </c>
      <c r="AD3421" t="s">
        <v>45</v>
      </c>
      <c r="AE3421" s="6">
        <v>44979</v>
      </c>
      <c r="AF3421" t="str">
        <f>_xlfn.IFS(fact_orders[[#This Row],[delivery_time]]&lt;=40,"EARLY",fact_orders[[#This Row],[delivery_time]]&gt;=50,"LATE",TRUE,"ON TIME")</f>
        <v>ON TIME</v>
      </c>
    </row>
    <row r="3422" spans="16:32" x14ac:dyDescent="0.25">
      <c r="P3422">
        <v>3410</v>
      </c>
      <c r="Q3422">
        <v>154</v>
      </c>
      <c r="R3422">
        <v>9</v>
      </c>
      <c r="S3422" s="6">
        <v>44732</v>
      </c>
      <c r="T3422" s="6">
        <v>0.77152777777777781</v>
      </c>
      <c r="U3422" t="s">
        <v>43</v>
      </c>
      <c r="V3422">
        <v>2522</v>
      </c>
      <c r="W3422">
        <v>36</v>
      </c>
      <c r="X3422">
        <v>35</v>
      </c>
      <c r="Y3422">
        <v>8</v>
      </c>
      <c r="Z3422" t="s">
        <v>25</v>
      </c>
      <c r="AA3422" t="s">
        <v>44</v>
      </c>
      <c r="AB3422">
        <v>4.0999999999999996</v>
      </c>
      <c r="AC3422">
        <v>8</v>
      </c>
      <c r="AD3422" t="s">
        <v>45</v>
      </c>
      <c r="AE3422" s="6">
        <v>44715</v>
      </c>
      <c r="AF3422" t="str">
        <f>_xlfn.IFS(fact_orders[[#This Row],[delivery_time]]&lt;=40,"EARLY",fact_orders[[#This Row],[delivery_time]]&gt;=50,"LATE",TRUE,"ON TIME")</f>
        <v>EARLY</v>
      </c>
    </row>
    <row r="3423" spans="16:32" x14ac:dyDescent="0.25">
      <c r="P3423">
        <v>3411</v>
      </c>
      <c r="Q3423">
        <v>402</v>
      </c>
      <c r="R3423">
        <v>19</v>
      </c>
      <c r="S3423" s="6">
        <v>44732</v>
      </c>
      <c r="T3423" s="6">
        <v>0.63680555555555551</v>
      </c>
      <c r="U3423" t="s">
        <v>43</v>
      </c>
      <c r="V3423">
        <v>3572</v>
      </c>
      <c r="W3423">
        <v>32</v>
      </c>
      <c r="X3423">
        <v>38</v>
      </c>
      <c r="Y3423">
        <v>34</v>
      </c>
      <c r="Z3423" t="s">
        <v>16</v>
      </c>
      <c r="AA3423" t="s">
        <v>49</v>
      </c>
      <c r="AB3423">
        <v>4.5</v>
      </c>
      <c r="AC3423">
        <v>34</v>
      </c>
      <c r="AD3423" t="s">
        <v>45</v>
      </c>
      <c r="AE3423" s="6">
        <v>44963</v>
      </c>
      <c r="AF3423" t="str">
        <f>_xlfn.IFS(fact_orders[[#This Row],[delivery_time]]&lt;=40,"EARLY",fact_orders[[#This Row],[delivery_time]]&gt;=50,"LATE",TRUE,"ON TIME")</f>
        <v>EARLY</v>
      </c>
    </row>
    <row r="3424" spans="16:32" x14ac:dyDescent="0.25">
      <c r="P3424">
        <v>3412</v>
      </c>
      <c r="Q3424">
        <v>4</v>
      </c>
      <c r="R3424">
        <v>15</v>
      </c>
      <c r="S3424" s="6">
        <v>44732</v>
      </c>
      <c r="T3424" s="6">
        <v>0.85138888888888886</v>
      </c>
      <c r="U3424" t="s">
        <v>43</v>
      </c>
      <c r="V3424">
        <v>3074</v>
      </c>
      <c r="W3424">
        <v>19</v>
      </c>
      <c r="X3424">
        <v>41</v>
      </c>
      <c r="Z3424" t="s">
        <v>12</v>
      </c>
      <c r="AA3424" t="s">
        <v>48</v>
      </c>
      <c r="AB3424">
        <v>3.8</v>
      </c>
      <c r="AD3424" t="s">
        <v>45</v>
      </c>
      <c r="AE3424" s="6">
        <v>44565</v>
      </c>
      <c r="AF3424" t="str">
        <f>_xlfn.IFS(fact_orders[[#This Row],[delivery_time]]&lt;=40,"EARLY",fact_orders[[#This Row],[delivery_time]]&gt;=50,"LATE",TRUE,"ON TIME")</f>
        <v>ON TIME</v>
      </c>
    </row>
    <row r="3425" spans="16:32" x14ac:dyDescent="0.25">
      <c r="P3425">
        <v>3413</v>
      </c>
      <c r="Q3425">
        <v>461</v>
      </c>
      <c r="R3425">
        <v>10</v>
      </c>
      <c r="S3425" s="6">
        <v>44732</v>
      </c>
      <c r="T3425" s="6">
        <v>0.72499999999999998</v>
      </c>
      <c r="U3425" t="s">
        <v>43</v>
      </c>
      <c r="V3425">
        <v>2877</v>
      </c>
      <c r="W3425">
        <v>18</v>
      </c>
      <c r="X3425">
        <v>35</v>
      </c>
      <c r="Z3425" t="s">
        <v>7</v>
      </c>
      <c r="AA3425" t="s">
        <v>46</v>
      </c>
      <c r="AB3425">
        <v>4.5</v>
      </c>
      <c r="AD3425" t="s">
        <v>45</v>
      </c>
      <c r="AE3425" s="6">
        <v>45022</v>
      </c>
      <c r="AF3425" t="str">
        <f>_xlfn.IFS(fact_orders[[#This Row],[delivery_time]]&lt;=40,"EARLY",fact_orders[[#This Row],[delivery_time]]&gt;=50,"LATE",TRUE,"ON TIME")</f>
        <v>EARLY</v>
      </c>
    </row>
    <row r="3426" spans="16:32" x14ac:dyDescent="0.25">
      <c r="P3426">
        <v>3414</v>
      </c>
      <c r="Q3426">
        <v>143</v>
      </c>
      <c r="R3426">
        <v>10</v>
      </c>
      <c r="S3426" s="6">
        <v>44732</v>
      </c>
      <c r="T3426" s="6">
        <v>0.83888888888888891</v>
      </c>
      <c r="U3426" t="s">
        <v>43</v>
      </c>
      <c r="V3426">
        <v>4826</v>
      </c>
      <c r="W3426">
        <v>16</v>
      </c>
      <c r="X3426">
        <v>41</v>
      </c>
      <c r="Y3426">
        <v>32</v>
      </c>
      <c r="Z3426" t="s">
        <v>7</v>
      </c>
      <c r="AA3426" t="s">
        <v>46</v>
      </c>
      <c r="AB3426">
        <v>4.5</v>
      </c>
      <c r="AC3426">
        <v>32</v>
      </c>
      <c r="AD3426" t="s">
        <v>45</v>
      </c>
      <c r="AE3426" s="6">
        <v>44704</v>
      </c>
      <c r="AF3426" t="str">
        <f>_xlfn.IFS(fact_orders[[#This Row],[delivery_time]]&lt;=40,"EARLY",fact_orders[[#This Row],[delivery_time]]&gt;=50,"LATE",TRUE,"ON TIME")</f>
        <v>ON TIME</v>
      </c>
    </row>
    <row r="3427" spans="16:32" x14ac:dyDescent="0.25">
      <c r="P3427">
        <v>3415</v>
      </c>
      <c r="Q3427">
        <v>246</v>
      </c>
      <c r="R3427">
        <v>8</v>
      </c>
      <c r="S3427" s="6">
        <v>44732</v>
      </c>
      <c r="T3427" s="6">
        <v>0.59722222222222221</v>
      </c>
      <c r="U3427" t="s">
        <v>43</v>
      </c>
      <c r="V3427">
        <v>3095</v>
      </c>
      <c r="W3427">
        <v>15</v>
      </c>
      <c r="X3427">
        <v>56</v>
      </c>
      <c r="Y3427">
        <v>45</v>
      </c>
      <c r="Z3427" t="s">
        <v>24</v>
      </c>
      <c r="AA3427" t="s">
        <v>44</v>
      </c>
      <c r="AB3427">
        <v>4.2</v>
      </c>
      <c r="AC3427">
        <v>45</v>
      </c>
      <c r="AD3427" t="s">
        <v>45</v>
      </c>
      <c r="AE3427" s="6">
        <v>44807</v>
      </c>
      <c r="AF3427" t="str">
        <f>_xlfn.IFS(fact_orders[[#This Row],[delivery_time]]&lt;=40,"EARLY",fact_orders[[#This Row],[delivery_time]]&gt;=50,"LATE",TRUE,"ON TIME")</f>
        <v>LATE</v>
      </c>
    </row>
    <row r="3428" spans="16:32" x14ac:dyDescent="0.25">
      <c r="P3428">
        <v>3416</v>
      </c>
      <c r="Q3428">
        <v>186</v>
      </c>
      <c r="R3428">
        <v>13</v>
      </c>
      <c r="S3428" s="6">
        <v>44732</v>
      </c>
      <c r="T3428" s="6">
        <v>0.76875000000000004</v>
      </c>
      <c r="U3428" t="s">
        <v>43</v>
      </c>
      <c r="V3428">
        <v>5077</v>
      </c>
      <c r="W3428">
        <v>29</v>
      </c>
      <c r="X3428">
        <v>35</v>
      </c>
      <c r="Z3428" t="s">
        <v>10</v>
      </c>
      <c r="AA3428" t="s">
        <v>46</v>
      </c>
      <c r="AB3428">
        <v>3.3</v>
      </c>
      <c r="AD3428" t="s">
        <v>45</v>
      </c>
      <c r="AE3428" s="6">
        <v>44747</v>
      </c>
      <c r="AF3428" t="str">
        <f>_xlfn.IFS(fact_orders[[#This Row],[delivery_time]]&lt;=40,"EARLY",fact_orders[[#This Row],[delivery_time]]&gt;=50,"LATE",TRUE,"ON TIME")</f>
        <v>EARLY</v>
      </c>
    </row>
    <row r="3429" spans="16:32" x14ac:dyDescent="0.25">
      <c r="P3429">
        <v>3417</v>
      </c>
      <c r="Q3429">
        <v>228</v>
      </c>
      <c r="R3429">
        <v>17</v>
      </c>
      <c r="S3429" s="6">
        <v>44732</v>
      </c>
      <c r="T3429" s="6">
        <v>0.75763888888888886</v>
      </c>
      <c r="U3429" t="s">
        <v>43</v>
      </c>
      <c r="V3429">
        <v>5669</v>
      </c>
      <c r="W3429">
        <v>33</v>
      </c>
      <c r="X3429">
        <v>45</v>
      </c>
      <c r="Y3429">
        <v>23</v>
      </c>
      <c r="Z3429" t="s">
        <v>14</v>
      </c>
      <c r="AA3429" t="s">
        <v>48</v>
      </c>
      <c r="AB3429">
        <v>4</v>
      </c>
      <c r="AC3429">
        <v>23</v>
      </c>
      <c r="AD3429" t="s">
        <v>45</v>
      </c>
      <c r="AE3429" s="6">
        <v>44789</v>
      </c>
      <c r="AF3429" t="str">
        <f>_xlfn.IFS(fact_orders[[#This Row],[delivery_time]]&lt;=40,"EARLY",fact_orders[[#This Row],[delivery_time]]&gt;=50,"LATE",TRUE,"ON TIME")</f>
        <v>ON TIME</v>
      </c>
    </row>
    <row r="3430" spans="16:32" x14ac:dyDescent="0.25">
      <c r="P3430">
        <v>3418</v>
      </c>
      <c r="Q3430">
        <v>70</v>
      </c>
      <c r="R3430">
        <v>12</v>
      </c>
      <c r="S3430" s="6">
        <v>44732</v>
      </c>
      <c r="T3430" s="6">
        <v>0.78541666666666665</v>
      </c>
      <c r="U3430" t="s">
        <v>43</v>
      </c>
      <c r="V3430">
        <v>3572</v>
      </c>
      <c r="W3430">
        <v>35</v>
      </c>
      <c r="X3430">
        <v>51</v>
      </c>
      <c r="Y3430">
        <v>12</v>
      </c>
      <c r="Z3430" t="s">
        <v>9</v>
      </c>
      <c r="AA3430" t="s">
        <v>44</v>
      </c>
      <c r="AB3430">
        <v>3.7</v>
      </c>
      <c r="AC3430">
        <v>12</v>
      </c>
      <c r="AD3430" t="s">
        <v>45</v>
      </c>
      <c r="AE3430" s="6">
        <v>44631</v>
      </c>
      <c r="AF3430" t="str">
        <f>_xlfn.IFS(fact_orders[[#This Row],[delivery_time]]&lt;=40,"EARLY",fact_orders[[#This Row],[delivery_time]]&gt;=50,"LATE",TRUE,"ON TIME")</f>
        <v>LATE</v>
      </c>
    </row>
    <row r="3431" spans="16:32" x14ac:dyDescent="0.25">
      <c r="P3431">
        <v>3419</v>
      </c>
      <c r="Q3431">
        <v>264</v>
      </c>
      <c r="R3431">
        <v>10</v>
      </c>
      <c r="S3431" s="6">
        <v>44732</v>
      </c>
      <c r="T3431" s="6">
        <v>0.77847222222222223</v>
      </c>
      <c r="U3431" t="s">
        <v>43</v>
      </c>
      <c r="V3431">
        <v>4602</v>
      </c>
      <c r="W3431">
        <v>23</v>
      </c>
      <c r="X3431">
        <v>31</v>
      </c>
      <c r="Y3431">
        <v>3</v>
      </c>
      <c r="Z3431" t="s">
        <v>7</v>
      </c>
      <c r="AA3431" t="s">
        <v>46</v>
      </c>
      <c r="AB3431">
        <v>4.5</v>
      </c>
      <c r="AC3431">
        <v>3</v>
      </c>
      <c r="AD3431" t="s">
        <v>45</v>
      </c>
      <c r="AE3431" s="6">
        <v>44825</v>
      </c>
      <c r="AF3431" t="str">
        <f>_xlfn.IFS(fact_orders[[#This Row],[delivery_time]]&lt;=40,"EARLY",fact_orders[[#This Row],[delivery_time]]&gt;=50,"LATE",TRUE,"ON TIME")</f>
        <v>EARLY</v>
      </c>
    </row>
    <row r="3432" spans="16:32" x14ac:dyDescent="0.25">
      <c r="P3432">
        <v>3420</v>
      </c>
      <c r="Q3432">
        <v>347</v>
      </c>
      <c r="R3432">
        <v>9</v>
      </c>
      <c r="S3432" s="6">
        <v>44732</v>
      </c>
      <c r="T3432" s="6">
        <v>0.54236111111111107</v>
      </c>
      <c r="U3432" t="s">
        <v>43</v>
      </c>
      <c r="V3432">
        <v>2114</v>
      </c>
      <c r="W3432">
        <v>15</v>
      </c>
      <c r="X3432">
        <v>34</v>
      </c>
      <c r="Y3432">
        <v>14</v>
      </c>
      <c r="Z3432" t="s">
        <v>25</v>
      </c>
      <c r="AA3432" t="s">
        <v>44</v>
      </c>
      <c r="AB3432">
        <v>4.0999999999999996</v>
      </c>
      <c r="AC3432">
        <v>14</v>
      </c>
      <c r="AD3432" t="s">
        <v>45</v>
      </c>
      <c r="AE3432" s="6">
        <v>44908</v>
      </c>
      <c r="AF3432" t="str">
        <f>_xlfn.IFS(fact_orders[[#This Row],[delivery_time]]&lt;=40,"EARLY",fact_orders[[#This Row],[delivery_time]]&gt;=50,"LATE",TRUE,"ON TIME")</f>
        <v>EARLY</v>
      </c>
    </row>
    <row r="3433" spans="16:32" x14ac:dyDescent="0.25">
      <c r="P3433">
        <v>3421</v>
      </c>
      <c r="Q3433">
        <v>492</v>
      </c>
      <c r="R3433">
        <v>11</v>
      </c>
      <c r="S3433" s="6">
        <v>44733</v>
      </c>
      <c r="T3433" s="6">
        <v>0.44791666666666669</v>
      </c>
      <c r="U3433" t="s">
        <v>43</v>
      </c>
      <c r="V3433">
        <v>2954</v>
      </c>
      <c r="W3433">
        <v>25</v>
      </c>
      <c r="X3433">
        <v>30</v>
      </c>
      <c r="Y3433">
        <v>21</v>
      </c>
      <c r="Z3433" t="s">
        <v>8</v>
      </c>
      <c r="AA3433" t="s">
        <v>48</v>
      </c>
      <c r="AB3433">
        <v>3.3</v>
      </c>
      <c r="AC3433">
        <v>21</v>
      </c>
      <c r="AD3433" t="s">
        <v>45</v>
      </c>
      <c r="AE3433" s="6">
        <v>45053</v>
      </c>
      <c r="AF3433" t="str">
        <f>_xlfn.IFS(fact_orders[[#This Row],[delivery_time]]&lt;=40,"EARLY",fact_orders[[#This Row],[delivery_time]]&gt;=50,"LATE",TRUE,"ON TIME")</f>
        <v>EARLY</v>
      </c>
    </row>
    <row r="3434" spans="16:32" x14ac:dyDescent="0.25">
      <c r="P3434">
        <v>3422</v>
      </c>
      <c r="Q3434">
        <v>256</v>
      </c>
      <c r="R3434">
        <v>7</v>
      </c>
      <c r="S3434" s="6">
        <v>44733</v>
      </c>
      <c r="T3434" s="6">
        <v>0.46805555555555556</v>
      </c>
      <c r="U3434" t="s">
        <v>43</v>
      </c>
      <c r="V3434">
        <v>4375</v>
      </c>
      <c r="W3434">
        <v>36</v>
      </c>
      <c r="X3434">
        <v>58</v>
      </c>
      <c r="Z3434" t="s">
        <v>23</v>
      </c>
      <c r="AA3434" t="s">
        <v>44</v>
      </c>
      <c r="AB3434">
        <v>3.4</v>
      </c>
      <c r="AD3434" t="s">
        <v>45</v>
      </c>
      <c r="AE3434" s="6">
        <v>44817</v>
      </c>
      <c r="AF3434" t="str">
        <f>_xlfn.IFS(fact_orders[[#This Row],[delivery_time]]&lt;=40,"EARLY",fact_orders[[#This Row],[delivery_time]]&gt;=50,"LATE",TRUE,"ON TIME")</f>
        <v>LATE</v>
      </c>
    </row>
    <row r="3435" spans="16:32" x14ac:dyDescent="0.25">
      <c r="P3435">
        <v>3423</v>
      </c>
      <c r="Q3435">
        <v>377</v>
      </c>
      <c r="R3435">
        <v>15</v>
      </c>
      <c r="S3435" s="6">
        <v>44733</v>
      </c>
      <c r="T3435" s="6">
        <v>0.81874999999999998</v>
      </c>
      <c r="U3435" t="s">
        <v>43</v>
      </c>
      <c r="V3435">
        <v>3020</v>
      </c>
      <c r="W3435">
        <v>24</v>
      </c>
      <c r="X3435">
        <v>49</v>
      </c>
      <c r="Z3435" t="s">
        <v>12</v>
      </c>
      <c r="AA3435" t="s">
        <v>48</v>
      </c>
      <c r="AB3435">
        <v>3.8</v>
      </c>
      <c r="AD3435" t="s">
        <v>45</v>
      </c>
      <c r="AE3435" s="6">
        <v>44938</v>
      </c>
      <c r="AF3435" t="str">
        <f>_xlfn.IFS(fact_orders[[#This Row],[delivery_time]]&lt;=40,"EARLY",fact_orders[[#This Row],[delivery_time]]&gt;=50,"LATE",TRUE,"ON TIME")</f>
        <v>ON TIME</v>
      </c>
    </row>
    <row r="3436" spans="16:32" x14ac:dyDescent="0.25">
      <c r="P3436">
        <v>3424</v>
      </c>
      <c r="Q3436">
        <v>35</v>
      </c>
      <c r="R3436">
        <v>20</v>
      </c>
      <c r="S3436" s="6">
        <v>44733</v>
      </c>
      <c r="T3436" s="6">
        <v>0.77777777777777779</v>
      </c>
      <c r="U3436" t="s">
        <v>43</v>
      </c>
      <c r="V3436">
        <v>5924</v>
      </c>
      <c r="W3436">
        <v>39</v>
      </c>
      <c r="X3436">
        <v>48</v>
      </c>
      <c r="Z3436" t="s">
        <v>18</v>
      </c>
      <c r="AA3436" t="s">
        <v>48</v>
      </c>
      <c r="AB3436">
        <v>3.8</v>
      </c>
      <c r="AD3436" t="s">
        <v>45</v>
      </c>
      <c r="AE3436" s="6">
        <v>44596</v>
      </c>
      <c r="AF3436" t="str">
        <f>_xlfn.IFS(fact_orders[[#This Row],[delivery_time]]&lt;=40,"EARLY",fact_orders[[#This Row],[delivery_time]]&gt;=50,"LATE",TRUE,"ON TIME")</f>
        <v>ON TIME</v>
      </c>
    </row>
    <row r="3437" spans="16:32" x14ac:dyDescent="0.25">
      <c r="P3437">
        <v>3425</v>
      </c>
      <c r="Q3437">
        <v>235</v>
      </c>
      <c r="R3437">
        <v>8</v>
      </c>
      <c r="S3437" s="6">
        <v>44733</v>
      </c>
      <c r="T3437" s="6">
        <v>0.88124999999999998</v>
      </c>
      <c r="U3437" t="s">
        <v>43</v>
      </c>
      <c r="V3437">
        <v>3854</v>
      </c>
      <c r="W3437">
        <v>37</v>
      </c>
      <c r="X3437">
        <v>37</v>
      </c>
      <c r="Y3437">
        <v>38</v>
      </c>
      <c r="Z3437" t="s">
        <v>24</v>
      </c>
      <c r="AA3437" t="s">
        <v>44</v>
      </c>
      <c r="AB3437">
        <v>4.2</v>
      </c>
      <c r="AC3437">
        <v>38</v>
      </c>
      <c r="AD3437" t="s">
        <v>45</v>
      </c>
      <c r="AE3437" s="6">
        <v>44796</v>
      </c>
      <c r="AF3437" t="str">
        <f>_xlfn.IFS(fact_orders[[#This Row],[delivery_time]]&lt;=40,"EARLY",fact_orders[[#This Row],[delivery_time]]&gt;=50,"LATE",TRUE,"ON TIME")</f>
        <v>EARLY</v>
      </c>
    </row>
    <row r="3438" spans="16:32" x14ac:dyDescent="0.25">
      <c r="P3438">
        <v>3426</v>
      </c>
      <c r="Q3438">
        <v>52</v>
      </c>
      <c r="R3438">
        <v>6</v>
      </c>
      <c r="S3438" s="6">
        <v>44733</v>
      </c>
      <c r="T3438" s="6">
        <v>0.76527777777777772</v>
      </c>
      <c r="U3438" t="s">
        <v>43</v>
      </c>
      <c r="V3438">
        <v>4052</v>
      </c>
      <c r="W3438">
        <v>35</v>
      </c>
      <c r="X3438">
        <v>45</v>
      </c>
      <c r="Y3438">
        <v>4</v>
      </c>
      <c r="Z3438" t="s">
        <v>22</v>
      </c>
      <c r="AA3438" t="s">
        <v>47</v>
      </c>
      <c r="AB3438">
        <v>3.4</v>
      </c>
      <c r="AC3438">
        <v>4</v>
      </c>
      <c r="AD3438" t="s">
        <v>45</v>
      </c>
      <c r="AE3438" s="6">
        <v>44613</v>
      </c>
      <c r="AF3438" t="str">
        <f>_xlfn.IFS(fact_orders[[#This Row],[delivery_time]]&lt;=40,"EARLY",fact_orders[[#This Row],[delivery_time]]&gt;=50,"LATE",TRUE,"ON TIME")</f>
        <v>ON TIME</v>
      </c>
    </row>
    <row r="3439" spans="16:32" x14ac:dyDescent="0.25">
      <c r="P3439">
        <v>3427</v>
      </c>
      <c r="Q3439">
        <v>209</v>
      </c>
      <c r="R3439">
        <v>13</v>
      </c>
      <c r="S3439" s="6">
        <v>44733</v>
      </c>
      <c r="T3439" s="6">
        <v>0.42569444444444443</v>
      </c>
      <c r="U3439" t="s">
        <v>43</v>
      </c>
      <c r="V3439">
        <v>4785</v>
      </c>
      <c r="W3439">
        <v>33</v>
      </c>
      <c r="X3439">
        <v>46</v>
      </c>
      <c r="Y3439">
        <v>6</v>
      </c>
      <c r="Z3439" t="s">
        <v>10</v>
      </c>
      <c r="AA3439" t="s">
        <v>46</v>
      </c>
      <c r="AB3439">
        <v>3.3</v>
      </c>
      <c r="AC3439">
        <v>6</v>
      </c>
      <c r="AD3439" t="s">
        <v>45</v>
      </c>
      <c r="AE3439" s="6">
        <v>44770</v>
      </c>
      <c r="AF3439" t="str">
        <f>_xlfn.IFS(fact_orders[[#This Row],[delivery_time]]&lt;=40,"EARLY",fact_orders[[#This Row],[delivery_time]]&gt;=50,"LATE",TRUE,"ON TIME")</f>
        <v>ON TIME</v>
      </c>
    </row>
    <row r="3440" spans="16:32" x14ac:dyDescent="0.25">
      <c r="P3440">
        <v>3428</v>
      </c>
      <c r="Q3440">
        <v>3</v>
      </c>
      <c r="R3440">
        <v>2</v>
      </c>
      <c r="S3440" s="6">
        <v>44733</v>
      </c>
      <c r="T3440" s="6">
        <v>0.87569444444444444</v>
      </c>
      <c r="U3440" t="s">
        <v>43</v>
      </c>
      <c r="V3440">
        <v>4197</v>
      </c>
      <c r="W3440">
        <v>21</v>
      </c>
      <c r="X3440">
        <v>57</v>
      </c>
      <c r="Y3440">
        <v>26</v>
      </c>
      <c r="Z3440" t="s">
        <v>17</v>
      </c>
      <c r="AA3440" t="s">
        <v>46</v>
      </c>
      <c r="AB3440">
        <v>4.7</v>
      </c>
      <c r="AC3440">
        <v>26</v>
      </c>
      <c r="AD3440" t="s">
        <v>45</v>
      </c>
      <c r="AE3440" s="6">
        <v>44564</v>
      </c>
      <c r="AF3440" t="str">
        <f>_xlfn.IFS(fact_orders[[#This Row],[delivery_time]]&lt;=40,"EARLY",fact_orders[[#This Row],[delivery_time]]&gt;=50,"LATE",TRUE,"ON TIME")</f>
        <v>LATE</v>
      </c>
    </row>
    <row r="3441" spans="16:32" x14ac:dyDescent="0.25">
      <c r="P3441">
        <v>3429</v>
      </c>
      <c r="Q3441">
        <v>497</v>
      </c>
      <c r="R3441">
        <v>6</v>
      </c>
      <c r="S3441" s="6">
        <v>44733</v>
      </c>
      <c r="T3441" s="6">
        <v>0.67986111111111114</v>
      </c>
      <c r="U3441" t="s">
        <v>43</v>
      </c>
      <c r="V3441">
        <v>4117</v>
      </c>
      <c r="W3441">
        <v>23</v>
      </c>
      <c r="X3441">
        <v>33</v>
      </c>
      <c r="Z3441" t="s">
        <v>22</v>
      </c>
      <c r="AA3441" t="s">
        <v>47</v>
      </c>
      <c r="AB3441">
        <v>3.4</v>
      </c>
      <c r="AD3441" t="s">
        <v>45</v>
      </c>
      <c r="AE3441" s="6">
        <v>45058</v>
      </c>
      <c r="AF3441" t="str">
        <f>_xlfn.IFS(fact_orders[[#This Row],[delivery_time]]&lt;=40,"EARLY",fact_orders[[#This Row],[delivery_time]]&gt;=50,"LATE",TRUE,"ON TIME")</f>
        <v>EARLY</v>
      </c>
    </row>
    <row r="3442" spans="16:32" x14ac:dyDescent="0.25">
      <c r="P3442">
        <v>3430</v>
      </c>
      <c r="Q3442">
        <v>410</v>
      </c>
      <c r="R3442">
        <v>4</v>
      </c>
      <c r="S3442" s="6">
        <v>44733</v>
      </c>
      <c r="T3442" s="6">
        <v>0.81041666666666667</v>
      </c>
      <c r="U3442" t="s">
        <v>43</v>
      </c>
      <c r="V3442">
        <v>5204</v>
      </c>
      <c r="W3442">
        <v>33</v>
      </c>
      <c r="X3442">
        <v>59</v>
      </c>
      <c r="Y3442">
        <v>31</v>
      </c>
      <c r="Z3442" t="s">
        <v>20</v>
      </c>
      <c r="AA3442" t="s">
        <v>46</v>
      </c>
      <c r="AB3442">
        <v>3.7</v>
      </c>
      <c r="AC3442">
        <v>31</v>
      </c>
      <c r="AD3442" t="s">
        <v>45</v>
      </c>
      <c r="AE3442" s="6">
        <v>44971</v>
      </c>
      <c r="AF3442" t="str">
        <f>_xlfn.IFS(fact_orders[[#This Row],[delivery_time]]&lt;=40,"EARLY",fact_orders[[#This Row],[delivery_time]]&gt;=50,"LATE",TRUE,"ON TIME")</f>
        <v>LATE</v>
      </c>
    </row>
    <row r="3443" spans="16:32" x14ac:dyDescent="0.25">
      <c r="P3443">
        <v>3431</v>
      </c>
      <c r="Q3443">
        <v>274</v>
      </c>
      <c r="R3443">
        <v>15</v>
      </c>
      <c r="S3443" s="6">
        <v>44733</v>
      </c>
      <c r="T3443" s="6">
        <v>0.77222222222222225</v>
      </c>
      <c r="U3443" t="s">
        <v>43</v>
      </c>
      <c r="V3443">
        <v>2004</v>
      </c>
      <c r="W3443">
        <v>19</v>
      </c>
      <c r="X3443">
        <v>39</v>
      </c>
      <c r="Z3443" t="s">
        <v>12</v>
      </c>
      <c r="AA3443" t="s">
        <v>48</v>
      </c>
      <c r="AB3443">
        <v>3.8</v>
      </c>
      <c r="AD3443" t="s">
        <v>45</v>
      </c>
      <c r="AE3443" s="6">
        <v>44835</v>
      </c>
      <c r="AF3443" t="str">
        <f>_xlfn.IFS(fact_orders[[#This Row],[delivery_time]]&lt;=40,"EARLY",fact_orders[[#This Row],[delivery_time]]&gt;=50,"LATE",TRUE,"ON TIME")</f>
        <v>EARLY</v>
      </c>
    </row>
    <row r="3444" spans="16:32" x14ac:dyDescent="0.25">
      <c r="P3444">
        <v>3432</v>
      </c>
      <c r="Q3444">
        <v>214</v>
      </c>
      <c r="R3444">
        <v>20</v>
      </c>
      <c r="S3444" s="6">
        <v>44733</v>
      </c>
      <c r="T3444" s="6">
        <v>0.4513888888888889</v>
      </c>
      <c r="U3444" t="s">
        <v>43</v>
      </c>
      <c r="V3444">
        <v>4812</v>
      </c>
      <c r="W3444">
        <v>27</v>
      </c>
      <c r="X3444">
        <v>51</v>
      </c>
      <c r="Y3444">
        <v>40</v>
      </c>
      <c r="Z3444" t="s">
        <v>18</v>
      </c>
      <c r="AA3444" t="s">
        <v>48</v>
      </c>
      <c r="AB3444">
        <v>3.8</v>
      </c>
      <c r="AC3444">
        <v>40</v>
      </c>
      <c r="AD3444" t="s">
        <v>45</v>
      </c>
      <c r="AE3444" s="6">
        <v>44775</v>
      </c>
      <c r="AF3444" t="str">
        <f>_xlfn.IFS(fact_orders[[#This Row],[delivery_time]]&lt;=40,"EARLY",fact_orders[[#This Row],[delivery_time]]&gt;=50,"LATE",TRUE,"ON TIME")</f>
        <v>LATE</v>
      </c>
    </row>
    <row r="3445" spans="16:32" x14ac:dyDescent="0.25">
      <c r="P3445">
        <v>3433</v>
      </c>
      <c r="Q3445">
        <v>214</v>
      </c>
      <c r="R3445">
        <v>10</v>
      </c>
      <c r="S3445" s="6">
        <v>44733</v>
      </c>
      <c r="T3445" s="6">
        <v>0.41944444444444445</v>
      </c>
      <c r="U3445" t="s">
        <v>43</v>
      </c>
      <c r="V3445">
        <v>2593</v>
      </c>
      <c r="W3445">
        <v>31</v>
      </c>
      <c r="X3445">
        <v>56</v>
      </c>
      <c r="Y3445">
        <v>28</v>
      </c>
      <c r="Z3445" t="s">
        <v>7</v>
      </c>
      <c r="AA3445" t="s">
        <v>46</v>
      </c>
      <c r="AB3445">
        <v>4.5</v>
      </c>
      <c r="AC3445">
        <v>28</v>
      </c>
      <c r="AD3445" t="s">
        <v>45</v>
      </c>
      <c r="AE3445" s="6">
        <v>44775</v>
      </c>
      <c r="AF3445" t="str">
        <f>_xlfn.IFS(fact_orders[[#This Row],[delivery_time]]&lt;=40,"EARLY",fact_orders[[#This Row],[delivery_time]]&gt;=50,"LATE",TRUE,"ON TIME")</f>
        <v>LATE</v>
      </c>
    </row>
    <row r="3446" spans="16:32" x14ac:dyDescent="0.25">
      <c r="P3446">
        <v>3434</v>
      </c>
      <c r="Q3446">
        <v>246</v>
      </c>
      <c r="R3446">
        <v>7</v>
      </c>
      <c r="S3446" s="6">
        <v>44733</v>
      </c>
      <c r="T3446" s="6">
        <v>0.77500000000000002</v>
      </c>
      <c r="U3446" t="s">
        <v>43</v>
      </c>
      <c r="V3446">
        <v>2551</v>
      </c>
      <c r="W3446">
        <v>22</v>
      </c>
      <c r="X3446">
        <v>33</v>
      </c>
      <c r="Z3446" t="s">
        <v>23</v>
      </c>
      <c r="AA3446" t="s">
        <v>44</v>
      </c>
      <c r="AB3446">
        <v>3.4</v>
      </c>
      <c r="AD3446" t="s">
        <v>45</v>
      </c>
      <c r="AE3446" s="6">
        <v>44807</v>
      </c>
      <c r="AF3446" t="str">
        <f>_xlfn.IFS(fact_orders[[#This Row],[delivery_time]]&lt;=40,"EARLY",fact_orders[[#This Row],[delivery_time]]&gt;=50,"LATE",TRUE,"ON TIME")</f>
        <v>EARLY</v>
      </c>
    </row>
    <row r="3447" spans="16:32" x14ac:dyDescent="0.25">
      <c r="P3447">
        <v>3435</v>
      </c>
      <c r="Q3447">
        <v>211</v>
      </c>
      <c r="R3447">
        <v>19</v>
      </c>
      <c r="S3447" s="6">
        <v>44733</v>
      </c>
      <c r="T3447" s="6">
        <v>0.76527777777777772</v>
      </c>
      <c r="U3447" t="s">
        <v>43</v>
      </c>
      <c r="V3447">
        <v>2606</v>
      </c>
      <c r="W3447">
        <v>34</v>
      </c>
      <c r="X3447">
        <v>38</v>
      </c>
      <c r="Y3447">
        <v>43</v>
      </c>
      <c r="Z3447" t="s">
        <v>16</v>
      </c>
      <c r="AA3447" t="s">
        <v>49</v>
      </c>
      <c r="AB3447">
        <v>4.5</v>
      </c>
      <c r="AC3447">
        <v>43</v>
      </c>
      <c r="AD3447" t="s">
        <v>45</v>
      </c>
      <c r="AE3447" s="6">
        <v>44772</v>
      </c>
      <c r="AF3447" t="str">
        <f>_xlfn.IFS(fact_orders[[#This Row],[delivery_time]]&lt;=40,"EARLY",fact_orders[[#This Row],[delivery_time]]&gt;=50,"LATE",TRUE,"ON TIME")</f>
        <v>EARLY</v>
      </c>
    </row>
    <row r="3448" spans="16:32" x14ac:dyDescent="0.25">
      <c r="P3448">
        <v>3436</v>
      </c>
      <c r="Q3448">
        <v>112</v>
      </c>
      <c r="R3448">
        <v>7</v>
      </c>
      <c r="S3448" s="6">
        <v>44733</v>
      </c>
      <c r="T3448" s="6">
        <v>0.80625000000000002</v>
      </c>
      <c r="U3448" t="s">
        <v>43</v>
      </c>
      <c r="V3448">
        <v>4594</v>
      </c>
      <c r="W3448">
        <v>35</v>
      </c>
      <c r="X3448">
        <v>46</v>
      </c>
      <c r="Y3448">
        <v>31</v>
      </c>
      <c r="Z3448" t="s">
        <v>23</v>
      </c>
      <c r="AA3448" t="s">
        <v>44</v>
      </c>
      <c r="AB3448">
        <v>3.4</v>
      </c>
      <c r="AC3448">
        <v>31</v>
      </c>
      <c r="AD3448" t="s">
        <v>45</v>
      </c>
      <c r="AE3448" s="6">
        <v>44673</v>
      </c>
      <c r="AF3448" t="str">
        <f>_xlfn.IFS(fact_orders[[#This Row],[delivery_time]]&lt;=40,"EARLY",fact_orders[[#This Row],[delivery_time]]&gt;=50,"LATE",TRUE,"ON TIME")</f>
        <v>ON TIME</v>
      </c>
    </row>
    <row r="3449" spans="16:32" x14ac:dyDescent="0.25">
      <c r="P3449">
        <v>3437</v>
      </c>
      <c r="Q3449">
        <v>474</v>
      </c>
      <c r="R3449">
        <v>6</v>
      </c>
      <c r="S3449" s="6">
        <v>44733</v>
      </c>
      <c r="T3449" s="6">
        <v>0.49652777777777779</v>
      </c>
      <c r="U3449" t="s">
        <v>43</v>
      </c>
      <c r="V3449">
        <v>5807</v>
      </c>
      <c r="W3449">
        <v>39</v>
      </c>
      <c r="X3449">
        <v>34</v>
      </c>
      <c r="Y3449">
        <v>40</v>
      </c>
      <c r="Z3449" t="s">
        <v>22</v>
      </c>
      <c r="AA3449" t="s">
        <v>47</v>
      </c>
      <c r="AB3449">
        <v>3.4</v>
      </c>
      <c r="AC3449">
        <v>40</v>
      </c>
      <c r="AD3449" t="s">
        <v>45</v>
      </c>
      <c r="AE3449" s="6">
        <v>45035</v>
      </c>
      <c r="AF3449" t="str">
        <f>_xlfn.IFS(fact_orders[[#This Row],[delivery_time]]&lt;=40,"EARLY",fact_orders[[#This Row],[delivery_time]]&gt;=50,"LATE",TRUE,"ON TIME")</f>
        <v>EARLY</v>
      </c>
    </row>
    <row r="3450" spans="16:32" x14ac:dyDescent="0.25">
      <c r="P3450">
        <v>3438</v>
      </c>
      <c r="Q3450">
        <v>102</v>
      </c>
      <c r="R3450">
        <v>2</v>
      </c>
      <c r="S3450" s="6">
        <v>44733</v>
      </c>
      <c r="T3450" s="6">
        <v>0.82986111111111116</v>
      </c>
      <c r="U3450" t="s">
        <v>43</v>
      </c>
      <c r="V3450">
        <v>3924</v>
      </c>
      <c r="W3450">
        <v>25</v>
      </c>
      <c r="X3450">
        <v>35</v>
      </c>
      <c r="Y3450">
        <v>13</v>
      </c>
      <c r="Z3450" t="s">
        <v>17</v>
      </c>
      <c r="AA3450" t="s">
        <v>46</v>
      </c>
      <c r="AB3450">
        <v>4.7</v>
      </c>
      <c r="AC3450">
        <v>13</v>
      </c>
      <c r="AD3450" t="s">
        <v>45</v>
      </c>
      <c r="AE3450" s="6">
        <v>44663</v>
      </c>
      <c r="AF3450" t="str">
        <f>_xlfn.IFS(fact_orders[[#This Row],[delivery_time]]&lt;=40,"EARLY",fact_orders[[#This Row],[delivery_time]]&gt;=50,"LATE",TRUE,"ON TIME")</f>
        <v>EARLY</v>
      </c>
    </row>
    <row r="3451" spans="16:32" x14ac:dyDescent="0.25">
      <c r="P3451">
        <v>3439</v>
      </c>
      <c r="Q3451">
        <v>472</v>
      </c>
      <c r="R3451">
        <v>14</v>
      </c>
      <c r="S3451" s="6">
        <v>44733</v>
      </c>
      <c r="T3451" s="6">
        <v>0.74027777777777781</v>
      </c>
      <c r="U3451" t="s">
        <v>43</v>
      </c>
      <c r="V3451">
        <v>2427</v>
      </c>
      <c r="W3451">
        <v>17</v>
      </c>
      <c r="X3451">
        <v>40</v>
      </c>
      <c r="Z3451" t="s">
        <v>11</v>
      </c>
      <c r="AA3451" t="s">
        <v>47</v>
      </c>
      <c r="AB3451">
        <v>4.4000000000000004</v>
      </c>
      <c r="AD3451" t="s">
        <v>45</v>
      </c>
      <c r="AE3451" s="6">
        <v>45033</v>
      </c>
      <c r="AF3451" t="str">
        <f>_xlfn.IFS(fact_orders[[#This Row],[delivery_time]]&lt;=40,"EARLY",fact_orders[[#This Row],[delivery_time]]&gt;=50,"LATE",TRUE,"ON TIME")</f>
        <v>EARLY</v>
      </c>
    </row>
    <row r="3452" spans="16:32" x14ac:dyDescent="0.25">
      <c r="P3452">
        <v>3440</v>
      </c>
      <c r="Q3452">
        <v>69</v>
      </c>
      <c r="R3452">
        <v>6</v>
      </c>
      <c r="S3452" s="6">
        <v>44733</v>
      </c>
      <c r="T3452" s="6">
        <v>0.48541666666666666</v>
      </c>
      <c r="U3452" t="s">
        <v>43</v>
      </c>
      <c r="V3452">
        <v>4852</v>
      </c>
      <c r="W3452">
        <v>36</v>
      </c>
      <c r="X3452">
        <v>52</v>
      </c>
      <c r="Y3452">
        <v>21</v>
      </c>
      <c r="Z3452" t="s">
        <v>22</v>
      </c>
      <c r="AA3452" t="s">
        <v>47</v>
      </c>
      <c r="AB3452">
        <v>3.4</v>
      </c>
      <c r="AC3452">
        <v>21</v>
      </c>
      <c r="AD3452" t="s">
        <v>45</v>
      </c>
      <c r="AE3452" s="6">
        <v>44630</v>
      </c>
      <c r="AF3452" t="str">
        <f>_xlfn.IFS(fact_orders[[#This Row],[delivery_time]]&lt;=40,"EARLY",fact_orders[[#This Row],[delivery_time]]&gt;=50,"LATE",TRUE,"ON TIME")</f>
        <v>LATE</v>
      </c>
    </row>
    <row r="3453" spans="16:32" x14ac:dyDescent="0.25">
      <c r="P3453">
        <v>3441</v>
      </c>
      <c r="Q3453">
        <v>250</v>
      </c>
      <c r="R3453">
        <v>2</v>
      </c>
      <c r="S3453" s="6">
        <v>44734</v>
      </c>
      <c r="T3453" s="6">
        <v>0.85763888888888884</v>
      </c>
      <c r="U3453" t="s">
        <v>43</v>
      </c>
      <c r="V3453">
        <v>2586</v>
      </c>
      <c r="W3453">
        <v>23</v>
      </c>
      <c r="X3453">
        <v>46</v>
      </c>
      <c r="Z3453" t="s">
        <v>17</v>
      </c>
      <c r="AA3453" t="s">
        <v>46</v>
      </c>
      <c r="AB3453">
        <v>4.7</v>
      </c>
      <c r="AD3453" t="s">
        <v>45</v>
      </c>
      <c r="AE3453" s="6">
        <v>44811</v>
      </c>
      <c r="AF3453" t="str">
        <f>_xlfn.IFS(fact_orders[[#This Row],[delivery_time]]&lt;=40,"EARLY",fact_orders[[#This Row],[delivery_time]]&gt;=50,"LATE",TRUE,"ON TIME")</f>
        <v>ON TIME</v>
      </c>
    </row>
    <row r="3454" spans="16:32" x14ac:dyDescent="0.25">
      <c r="P3454">
        <v>3442</v>
      </c>
      <c r="Q3454">
        <v>34</v>
      </c>
      <c r="R3454">
        <v>15</v>
      </c>
      <c r="S3454" s="6">
        <v>44734</v>
      </c>
      <c r="T3454" s="6">
        <v>0.60486111111111107</v>
      </c>
      <c r="U3454" t="s">
        <v>43</v>
      </c>
      <c r="V3454">
        <v>5899</v>
      </c>
      <c r="W3454">
        <v>26</v>
      </c>
      <c r="X3454">
        <v>53</v>
      </c>
      <c r="Y3454">
        <v>6</v>
      </c>
      <c r="Z3454" t="s">
        <v>12</v>
      </c>
      <c r="AA3454" t="s">
        <v>48</v>
      </c>
      <c r="AB3454">
        <v>3.8</v>
      </c>
      <c r="AC3454">
        <v>6</v>
      </c>
      <c r="AD3454" t="s">
        <v>45</v>
      </c>
      <c r="AE3454" s="6">
        <v>44595</v>
      </c>
      <c r="AF3454" t="str">
        <f>_xlfn.IFS(fact_orders[[#This Row],[delivery_time]]&lt;=40,"EARLY",fact_orders[[#This Row],[delivery_time]]&gt;=50,"LATE",TRUE,"ON TIME")</f>
        <v>LATE</v>
      </c>
    </row>
    <row r="3455" spans="16:32" x14ac:dyDescent="0.25">
      <c r="P3455">
        <v>3443</v>
      </c>
      <c r="Q3455">
        <v>132</v>
      </c>
      <c r="R3455">
        <v>10</v>
      </c>
      <c r="S3455" s="6">
        <v>44734</v>
      </c>
      <c r="T3455" s="6">
        <v>0.44583333333333336</v>
      </c>
      <c r="U3455" t="s">
        <v>43</v>
      </c>
      <c r="V3455">
        <v>3903</v>
      </c>
      <c r="W3455">
        <v>25</v>
      </c>
      <c r="X3455">
        <v>46</v>
      </c>
      <c r="Y3455">
        <v>45</v>
      </c>
      <c r="Z3455" t="s">
        <v>7</v>
      </c>
      <c r="AA3455" t="s">
        <v>46</v>
      </c>
      <c r="AB3455">
        <v>4.5</v>
      </c>
      <c r="AC3455">
        <v>45</v>
      </c>
      <c r="AD3455" t="s">
        <v>45</v>
      </c>
      <c r="AE3455" s="6">
        <v>44693</v>
      </c>
      <c r="AF3455" t="str">
        <f>_xlfn.IFS(fact_orders[[#This Row],[delivery_time]]&lt;=40,"EARLY",fact_orders[[#This Row],[delivery_time]]&gt;=50,"LATE",TRUE,"ON TIME")</f>
        <v>ON TIME</v>
      </c>
    </row>
    <row r="3456" spans="16:32" x14ac:dyDescent="0.25">
      <c r="P3456">
        <v>3444</v>
      </c>
      <c r="Q3456">
        <v>487</v>
      </c>
      <c r="R3456">
        <v>19</v>
      </c>
      <c r="S3456" s="6">
        <v>44734</v>
      </c>
      <c r="T3456" s="6">
        <v>0.47152777777777777</v>
      </c>
      <c r="U3456" t="s">
        <v>43</v>
      </c>
      <c r="V3456">
        <v>2166</v>
      </c>
      <c r="W3456">
        <v>37</v>
      </c>
      <c r="X3456">
        <v>31</v>
      </c>
      <c r="Y3456">
        <v>9</v>
      </c>
      <c r="Z3456" t="s">
        <v>16</v>
      </c>
      <c r="AA3456" t="s">
        <v>49</v>
      </c>
      <c r="AB3456">
        <v>4.5</v>
      </c>
      <c r="AC3456">
        <v>9</v>
      </c>
      <c r="AD3456" t="s">
        <v>45</v>
      </c>
      <c r="AE3456" s="6">
        <v>45048</v>
      </c>
      <c r="AF3456" t="str">
        <f>_xlfn.IFS(fact_orders[[#This Row],[delivery_time]]&lt;=40,"EARLY",fact_orders[[#This Row],[delivery_time]]&gt;=50,"LATE",TRUE,"ON TIME")</f>
        <v>EARLY</v>
      </c>
    </row>
    <row r="3457" spans="16:32" x14ac:dyDescent="0.25">
      <c r="P3457">
        <v>3445</v>
      </c>
      <c r="Q3457">
        <v>381</v>
      </c>
      <c r="R3457">
        <v>3</v>
      </c>
      <c r="S3457" s="6">
        <v>44734</v>
      </c>
      <c r="T3457" s="6">
        <v>0.70347222222222228</v>
      </c>
      <c r="U3457" t="s">
        <v>43</v>
      </c>
      <c r="V3457">
        <v>2313</v>
      </c>
      <c r="W3457">
        <v>30</v>
      </c>
      <c r="X3457">
        <v>41</v>
      </c>
      <c r="Y3457">
        <v>41</v>
      </c>
      <c r="Z3457" t="s">
        <v>19</v>
      </c>
      <c r="AA3457" t="s">
        <v>44</v>
      </c>
      <c r="AB3457">
        <v>4</v>
      </c>
      <c r="AC3457">
        <v>41</v>
      </c>
      <c r="AD3457" t="s">
        <v>45</v>
      </c>
      <c r="AE3457" s="6">
        <v>44942</v>
      </c>
      <c r="AF3457" t="str">
        <f>_xlfn.IFS(fact_orders[[#This Row],[delivery_time]]&lt;=40,"EARLY",fact_orders[[#This Row],[delivery_time]]&gt;=50,"LATE",TRUE,"ON TIME")</f>
        <v>ON TIME</v>
      </c>
    </row>
    <row r="3458" spans="16:32" x14ac:dyDescent="0.25">
      <c r="P3458">
        <v>3446</v>
      </c>
      <c r="Q3458">
        <v>314</v>
      </c>
      <c r="R3458">
        <v>5</v>
      </c>
      <c r="S3458" s="6">
        <v>44734</v>
      </c>
      <c r="T3458" s="6">
        <v>0.76527777777777772</v>
      </c>
      <c r="U3458" t="s">
        <v>43</v>
      </c>
      <c r="V3458">
        <v>3958</v>
      </c>
      <c r="W3458">
        <v>33</v>
      </c>
      <c r="X3458">
        <v>52</v>
      </c>
      <c r="Y3458">
        <v>39</v>
      </c>
      <c r="Z3458" t="s">
        <v>21</v>
      </c>
      <c r="AA3458" t="s">
        <v>46</v>
      </c>
      <c r="AB3458">
        <v>3</v>
      </c>
      <c r="AC3458">
        <v>39</v>
      </c>
      <c r="AD3458" t="s">
        <v>45</v>
      </c>
      <c r="AE3458" s="6">
        <v>44875</v>
      </c>
      <c r="AF3458" t="str">
        <f>_xlfn.IFS(fact_orders[[#This Row],[delivery_time]]&lt;=40,"EARLY",fact_orders[[#This Row],[delivery_time]]&gt;=50,"LATE",TRUE,"ON TIME")</f>
        <v>LATE</v>
      </c>
    </row>
    <row r="3459" spans="16:32" x14ac:dyDescent="0.25">
      <c r="P3459">
        <v>3447</v>
      </c>
      <c r="Q3459">
        <v>62</v>
      </c>
      <c r="R3459">
        <v>19</v>
      </c>
      <c r="S3459" s="6">
        <v>44734</v>
      </c>
      <c r="T3459" s="6">
        <v>0.78402777777777777</v>
      </c>
      <c r="U3459" t="s">
        <v>43</v>
      </c>
      <c r="V3459">
        <v>4930</v>
      </c>
      <c r="W3459">
        <v>18</v>
      </c>
      <c r="X3459">
        <v>45</v>
      </c>
      <c r="Y3459">
        <v>49</v>
      </c>
      <c r="Z3459" t="s">
        <v>16</v>
      </c>
      <c r="AA3459" t="s">
        <v>49</v>
      </c>
      <c r="AB3459">
        <v>4.5</v>
      </c>
      <c r="AC3459">
        <v>49</v>
      </c>
      <c r="AD3459" t="s">
        <v>45</v>
      </c>
      <c r="AE3459" s="6">
        <v>44623</v>
      </c>
      <c r="AF3459" t="str">
        <f>_xlfn.IFS(fact_orders[[#This Row],[delivery_time]]&lt;=40,"EARLY",fact_orders[[#This Row],[delivery_time]]&gt;=50,"LATE",TRUE,"ON TIME")</f>
        <v>ON TIME</v>
      </c>
    </row>
    <row r="3460" spans="16:32" x14ac:dyDescent="0.25">
      <c r="P3460">
        <v>3448</v>
      </c>
      <c r="Q3460">
        <v>379</v>
      </c>
      <c r="R3460">
        <v>4</v>
      </c>
      <c r="S3460" s="6">
        <v>44734</v>
      </c>
      <c r="T3460" s="6">
        <v>0.54722222222222228</v>
      </c>
      <c r="U3460" t="s">
        <v>43</v>
      </c>
      <c r="V3460">
        <v>5719</v>
      </c>
      <c r="W3460">
        <v>16</v>
      </c>
      <c r="X3460">
        <v>30</v>
      </c>
      <c r="Y3460">
        <v>26</v>
      </c>
      <c r="Z3460" t="s">
        <v>20</v>
      </c>
      <c r="AA3460" t="s">
        <v>46</v>
      </c>
      <c r="AB3460">
        <v>3.7</v>
      </c>
      <c r="AC3460">
        <v>26</v>
      </c>
      <c r="AD3460" t="s">
        <v>45</v>
      </c>
      <c r="AE3460" s="6">
        <v>44940</v>
      </c>
      <c r="AF3460" t="str">
        <f>_xlfn.IFS(fact_orders[[#This Row],[delivery_time]]&lt;=40,"EARLY",fact_orders[[#This Row],[delivery_time]]&gt;=50,"LATE",TRUE,"ON TIME")</f>
        <v>EARLY</v>
      </c>
    </row>
    <row r="3461" spans="16:32" x14ac:dyDescent="0.25">
      <c r="P3461">
        <v>3449</v>
      </c>
      <c r="Q3461">
        <v>326</v>
      </c>
      <c r="R3461">
        <v>11</v>
      </c>
      <c r="S3461" s="6">
        <v>44734</v>
      </c>
      <c r="T3461" s="6">
        <v>0.57291666666666663</v>
      </c>
      <c r="U3461" t="s">
        <v>43</v>
      </c>
      <c r="V3461">
        <v>2148</v>
      </c>
      <c r="W3461">
        <v>36</v>
      </c>
      <c r="X3461">
        <v>52</v>
      </c>
      <c r="Y3461">
        <v>29</v>
      </c>
      <c r="Z3461" t="s">
        <v>8</v>
      </c>
      <c r="AA3461" t="s">
        <v>48</v>
      </c>
      <c r="AB3461">
        <v>3.3</v>
      </c>
      <c r="AC3461">
        <v>29</v>
      </c>
      <c r="AD3461" t="s">
        <v>45</v>
      </c>
      <c r="AE3461" s="6">
        <v>44887</v>
      </c>
      <c r="AF3461" t="str">
        <f>_xlfn.IFS(fact_orders[[#This Row],[delivery_time]]&lt;=40,"EARLY",fact_orders[[#This Row],[delivery_time]]&gt;=50,"LATE",TRUE,"ON TIME")</f>
        <v>LATE</v>
      </c>
    </row>
    <row r="3462" spans="16:32" x14ac:dyDescent="0.25">
      <c r="P3462">
        <v>3450</v>
      </c>
      <c r="Q3462">
        <v>162</v>
      </c>
      <c r="R3462">
        <v>1</v>
      </c>
      <c r="S3462" s="6">
        <v>44734</v>
      </c>
      <c r="T3462" s="6">
        <v>0.57152777777777775</v>
      </c>
      <c r="U3462" t="s">
        <v>43</v>
      </c>
      <c r="V3462">
        <v>2388</v>
      </c>
      <c r="W3462">
        <v>23</v>
      </c>
      <c r="X3462">
        <v>38</v>
      </c>
      <c r="Z3462" t="s">
        <v>6</v>
      </c>
      <c r="AA3462" t="s">
        <v>48</v>
      </c>
      <c r="AB3462">
        <v>3</v>
      </c>
      <c r="AD3462" t="s">
        <v>45</v>
      </c>
      <c r="AE3462" s="6">
        <v>44723</v>
      </c>
      <c r="AF3462" t="str">
        <f>_xlfn.IFS(fact_orders[[#This Row],[delivery_time]]&lt;=40,"EARLY",fact_orders[[#This Row],[delivery_time]]&gt;=50,"LATE",TRUE,"ON TIME")</f>
        <v>EARLY</v>
      </c>
    </row>
    <row r="3463" spans="16:32" x14ac:dyDescent="0.25">
      <c r="P3463">
        <v>3451</v>
      </c>
      <c r="Q3463">
        <v>432</v>
      </c>
      <c r="R3463">
        <v>2</v>
      </c>
      <c r="S3463" s="6">
        <v>44734</v>
      </c>
      <c r="T3463" s="6">
        <v>0.62152777777777779</v>
      </c>
      <c r="U3463" t="s">
        <v>43</v>
      </c>
      <c r="V3463">
        <v>3527</v>
      </c>
      <c r="W3463">
        <v>36</v>
      </c>
      <c r="X3463">
        <v>33</v>
      </c>
      <c r="Y3463">
        <v>22</v>
      </c>
      <c r="Z3463" t="s">
        <v>17</v>
      </c>
      <c r="AA3463" t="s">
        <v>46</v>
      </c>
      <c r="AB3463">
        <v>4.7</v>
      </c>
      <c r="AC3463">
        <v>22</v>
      </c>
      <c r="AD3463" t="s">
        <v>45</v>
      </c>
      <c r="AE3463" s="6">
        <v>44993</v>
      </c>
      <c r="AF3463" t="str">
        <f>_xlfn.IFS(fact_orders[[#This Row],[delivery_time]]&lt;=40,"EARLY",fact_orders[[#This Row],[delivery_time]]&gt;=50,"LATE",TRUE,"ON TIME")</f>
        <v>EARLY</v>
      </c>
    </row>
    <row r="3464" spans="16:32" x14ac:dyDescent="0.25">
      <c r="P3464">
        <v>3452</v>
      </c>
      <c r="Q3464">
        <v>321</v>
      </c>
      <c r="R3464">
        <v>15</v>
      </c>
      <c r="S3464" s="6">
        <v>44734</v>
      </c>
      <c r="T3464" s="6">
        <v>0.7104166666666667</v>
      </c>
      <c r="U3464" t="s">
        <v>43</v>
      </c>
      <c r="V3464">
        <v>2446</v>
      </c>
      <c r="W3464">
        <v>32</v>
      </c>
      <c r="X3464">
        <v>40</v>
      </c>
      <c r="Z3464" t="s">
        <v>12</v>
      </c>
      <c r="AA3464" t="s">
        <v>48</v>
      </c>
      <c r="AB3464">
        <v>3.8</v>
      </c>
      <c r="AD3464" t="s">
        <v>45</v>
      </c>
      <c r="AE3464" s="6">
        <v>44882</v>
      </c>
      <c r="AF3464" t="str">
        <f>_xlfn.IFS(fact_orders[[#This Row],[delivery_time]]&lt;=40,"EARLY",fact_orders[[#This Row],[delivery_time]]&gt;=50,"LATE",TRUE,"ON TIME")</f>
        <v>EARLY</v>
      </c>
    </row>
    <row r="3465" spans="16:32" x14ac:dyDescent="0.25">
      <c r="P3465">
        <v>3453</v>
      </c>
      <c r="Q3465">
        <v>370</v>
      </c>
      <c r="R3465">
        <v>13</v>
      </c>
      <c r="S3465" s="6">
        <v>44734</v>
      </c>
      <c r="T3465" s="6">
        <v>0.57708333333333328</v>
      </c>
      <c r="U3465" t="s">
        <v>43</v>
      </c>
      <c r="V3465">
        <v>3916</v>
      </c>
      <c r="W3465">
        <v>24</v>
      </c>
      <c r="X3465">
        <v>36</v>
      </c>
      <c r="Y3465">
        <v>17</v>
      </c>
      <c r="Z3465" t="s">
        <v>10</v>
      </c>
      <c r="AA3465" t="s">
        <v>46</v>
      </c>
      <c r="AB3465">
        <v>3.3</v>
      </c>
      <c r="AC3465">
        <v>17</v>
      </c>
      <c r="AD3465" t="s">
        <v>45</v>
      </c>
      <c r="AE3465" s="6">
        <v>44931</v>
      </c>
      <c r="AF3465" t="str">
        <f>_xlfn.IFS(fact_orders[[#This Row],[delivery_time]]&lt;=40,"EARLY",fact_orders[[#This Row],[delivery_time]]&gt;=50,"LATE",TRUE,"ON TIME")</f>
        <v>EARLY</v>
      </c>
    </row>
    <row r="3466" spans="16:32" x14ac:dyDescent="0.25">
      <c r="P3466">
        <v>3454</v>
      </c>
      <c r="Q3466">
        <v>130</v>
      </c>
      <c r="R3466">
        <v>17</v>
      </c>
      <c r="S3466" s="6">
        <v>44734</v>
      </c>
      <c r="T3466" s="6">
        <v>0.64652777777777781</v>
      </c>
      <c r="U3466" t="s">
        <v>43</v>
      </c>
      <c r="V3466">
        <v>5996</v>
      </c>
      <c r="W3466">
        <v>17</v>
      </c>
      <c r="X3466">
        <v>30</v>
      </c>
      <c r="Z3466" t="s">
        <v>14</v>
      </c>
      <c r="AA3466" t="s">
        <v>48</v>
      </c>
      <c r="AB3466">
        <v>4</v>
      </c>
      <c r="AD3466" t="s">
        <v>45</v>
      </c>
      <c r="AE3466" s="6">
        <v>44691</v>
      </c>
      <c r="AF3466" t="str">
        <f>_xlfn.IFS(fact_orders[[#This Row],[delivery_time]]&lt;=40,"EARLY",fact_orders[[#This Row],[delivery_time]]&gt;=50,"LATE",TRUE,"ON TIME")</f>
        <v>EARLY</v>
      </c>
    </row>
    <row r="3467" spans="16:32" x14ac:dyDescent="0.25">
      <c r="P3467">
        <v>3455</v>
      </c>
      <c r="Q3467">
        <v>152</v>
      </c>
      <c r="R3467">
        <v>12</v>
      </c>
      <c r="S3467" s="6">
        <v>44734</v>
      </c>
      <c r="T3467" s="6">
        <v>0.57013888888888886</v>
      </c>
      <c r="U3467" t="s">
        <v>43</v>
      </c>
      <c r="V3467">
        <v>2326</v>
      </c>
      <c r="W3467">
        <v>24</v>
      </c>
      <c r="X3467">
        <v>41</v>
      </c>
      <c r="Y3467">
        <v>17</v>
      </c>
      <c r="Z3467" t="s">
        <v>9</v>
      </c>
      <c r="AA3467" t="s">
        <v>44</v>
      </c>
      <c r="AB3467">
        <v>3.7</v>
      </c>
      <c r="AC3467">
        <v>17</v>
      </c>
      <c r="AD3467" t="s">
        <v>45</v>
      </c>
      <c r="AE3467" s="6">
        <v>44713</v>
      </c>
      <c r="AF3467" t="str">
        <f>_xlfn.IFS(fact_orders[[#This Row],[delivery_time]]&lt;=40,"EARLY",fact_orders[[#This Row],[delivery_time]]&gt;=50,"LATE",TRUE,"ON TIME")</f>
        <v>ON TIME</v>
      </c>
    </row>
    <row r="3468" spans="16:32" x14ac:dyDescent="0.25">
      <c r="P3468">
        <v>3456</v>
      </c>
      <c r="Q3468">
        <v>358</v>
      </c>
      <c r="R3468">
        <v>7</v>
      </c>
      <c r="S3468" s="6">
        <v>44734</v>
      </c>
      <c r="T3468" s="6">
        <v>0.90833333333333333</v>
      </c>
      <c r="U3468" t="s">
        <v>43</v>
      </c>
      <c r="V3468">
        <v>3053</v>
      </c>
      <c r="W3468">
        <v>26</v>
      </c>
      <c r="X3468">
        <v>51</v>
      </c>
      <c r="Y3468">
        <v>50</v>
      </c>
      <c r="Z3468" t="s">
        <v>23</v>
      </c>
      <c r="AA3468" t="s">
        <v>44</v>
      </c>
      <c r="AB3468">
        <v>3.4</v>
      </c>
      <c r="AC3468">
        <v>50</v>
      </c>
      <c r="AD3468" t="s">
        <v>45</v>
      </c>
      <c r="AE3468" s="6">
        <v>44919</v>
      </c>
      <c r="AF3468" t="str">
        <f>_xlfn.IFS(fact_orders[[#This Row],[delivery_time]]&lt;=40,"EARLY",fact_orders[[#This Row],[delivery_time]]&gt;=50,"LATE",TRUE,"ON TIME")</f>
        <v>LATE</v>
      </c>
    </row>
    <row r="3469" spans="16:32" x14ac:dyDescent="0.25">
      <c r="P3469">
        <v>3457</v>
      </c>
      <c r="Q3469">
        <v>46</v>
      </c>
      <c r="R3469">
        <v>11</v>
      </c>
      <c r="S3469" s="6">
        <v>44734</v>
      </c>
      <c r="T3469" s="6">
        <v>0.49444444444444446</v>
      </c>
      <c r="U3469" t="s">
        <v>43</v>
      </c>
      <c r="V3469">
        <v>3376</v>
      </c>
      <c r="W3469">
        <v>25</v>
      </c>
      <c r="X3469">
        <v>47</v>
      </c>
      <c r="Y3469">
        <v>49</v>
      </c>
      <c r="Z3469" t="s">
        <v>8</v>
      </c>
      <c r="AA3469" t="s">
        <v>48</v>
      </c>
      <c r="AB3469">
        <v>3.3</v>
      </c>
      <c r="AC3469">
        <v>49</v>
      </c>
      <c r="AD3469" t="s">
        <v>45</v>
      </c>
      <c r="AE3469" s="6">
        <v>44607</v>
      </c>
      <c r="AF3469" t="str">
        <f>_xlfn.IFS(fact_orders[[#This Row],[delivery_time]]&lt;=40,"EARLY",fact_orders[[#This Row],[delivery_time]]&gt;=50,"LATE",TRUE,"ON TIME")</f>
        <v>ON TIME</v>
      </c>
    </row>
    <row r="3470" spans="16:32" x14ac:dyDescent="0.25">
      <c r="P3470">
        <v>3458</v>
      </c>
      <c r="Q3470">
        <v>310</v>
      </c>
      <c r="R3470">
        <v>3</v>
      </c>
      <c r="S3470" s="6">
        <v>44734</v>
      </c>
      <c r="T3470" s="6">
        <v>0.56388888888888888</v>
      </c>
      <c r="U3470" t="s">
        <v>43</v>
      </c>
      <c r="V3470">
        <v>5667</v>
      </c>
      <c r="W3470">
        <v>22</v>
      </c>
      <c r="X3470">
        <v>45</v>
      </c>
      <c r="Y3470">
        <v>34</v>
      </c>
      <c r="Z3470" t="s">
        <v>19</v>
      </c>
      <c r="AA3470" t="s">
        <v>44</v>
      </c>
      <c r="AB3470">
        <v>4</v>
      </c>
      <c r="AC3470">
        <v>34</v>
      </c>
      <c r="AD3470" t="s">
        <v>45</v>
      </c>
      <c r="AE3470" s="6">
        <v>44871</v>
      </c>
      <c r="AF3470" t="str">
        <f>_xlfn.IFS(fact_orders[[#This Row],[delivery_time]]&lt;=40,"EARLY",fact_orders[[#This Row],[delivery_time]]&gt;=50,"LATE",TRUE,"ON TIME")</f>
        <v>ON TIME</v>
      </c>
    </row>
    <row r="3471" spans="16:32" x14ac:dyDescent="0.25">
      <c r="P3471">
        <v>3459</v>
      </c>
      <c r="Q3471">
        <v>26</v>
      </c>
      <c r="R3471">
        <v>1</v>
      </c>
      <c r="S3471" s="6">
        <v>44734</v>
      </c>
      <c r="T3471" s="6">
        <v>0.81666666666666665</v>
      </c>
      <c r="U3471" t="s">
        <v>43</v>
      </c>
      <c r="V3471">
        <v>3437</v>
      </c>
      <c r="W3471">
        <v>15</v>
      </c>
      <c r="X3471">
        <v>48</v>
      </c>
      <c r="Z3471" t="s">
        <v>6</v>
      </c>
      <c r="AA3471" t="s">
        <v>48</v>
      </c>
      <c r="AB3471">
        <v>3</v>
      </c>
      <c r="AD3471" t="s">
        <v>45</v>
      </c>
      <c r="AE3471" s="6">
        <v>44587</v>
      </c>
      <c r="AF3471" t="str">
        <f>_xlfn.IFS(fact_orders[[#This Row],[delivery_time]]&lt;=40,"EARLY",fact_orders[[#This Row],[delivery_time]]&gt;=50,"LATE",TRUE,"ON TIME")</f>
        <v>ON TIME</v>
      </c>
    </row>
    <row r="3472" spans="16:32" x14ac:dyDescent="0.25">
      <c r="P3472">
        <v>3460</v>
      </c>
      <c r="Q3472">
        <v>41</v>
      </c>
      <c r="R3472">
        <v>5</v>
      </c>
      <c r="S3472" s="6">
        <v>44734</v>
      </c>
      <c r="T3472" s="6">
        <v>0.46666666666666667</v>
      </c>
      <c r="U3472" t="s">
        <v>43</v>
      </c>
      <c r="V3472">
        <v>5281</v>
      </c>
      <c r="W3472">
        <v>39</v>
      </c>
      <c r="X3472">
        <v>50</v>
      </c>
      <c r="Y3472">
        <v>11</v>
      </c>
      <c r="Z3472" t="s">
        <v>21</v>
      </c>
      <c r="AA3472" t="s">
        <v>46</v>
      </c>
      <c r="AB3472">
        <v>3</v>
      </c>
      <c r="AC3472">
        <v>11</v>
      </c>
      <c r="AD3472" t="s">
        <v>45</v>
      </c>
      <c r="AE3472" s="6">
        <v>44602</v>
      </c>
      <c r="AF3472" t="str">
        <f>_xlfn.IFS(fact_orders[[#This Row],[delivery_time]]&lt;=40,"EARLY",fact_orders[[#This Row],[delivery_time]]&gt;=50,"LATE",TRUE,"ON TIME")</f>
        <v>LATE</v>
      </c>
    </row>
    <row r="3473" spans="16:32" x14ac:dyDescent="0.25">
      <c r="P3473">
        <v>3461</v>
      </c>
      <c r="Q3473">
        <v>325</v>
      </c>
      <c r="R3473">
        <v>10</v>
      </c>
      <c r="S3473" s="6">
        <v>44735</v>
      </c>
      <c r="T3473" s="6">
        <v>0.54236111111111107</v>
      </c>
      <c r="U3473" t="s">
        <v>43</v>
      </c>
      <c r="V3473">
        <v>5907</v>
      </c>
      <c r="W3473">
        <v>26</v>
      </c>
      <c r="X3473">
        <v>43</v>
      </c>
      <c r="Y3473">
        <v>44</v>
      </c>
      <c r="Z3473" t="s">
        <v>7</v>
      </c>
      <c r="AA3473" t="s">
        <v>46</v>
      </c>
      <c r="AB3473">
        <v>4.5</v>
      </c>
      <c r="AC3473">
        <v>44</v>
      </c>
      <c r="AD3473" t="s">
        <v>45</v>
      </c>
      <c r="AE3473" s="6">
        <v>44886</v>
      </c>
      <c r="AF3473" t="str">
        <f>_xlfn.IFS(fact_orders[[#This Row],[delivery_time]]&lt;=40,"EARLY",fact_orders[[#This Row],[delivery_time]]&gt;=50,"LATE",TRUE,"ON TIME")</f>
        <v>ON TIME</v>
      </c>
    </row>
    <row r="3474" spans="16:32" x14ac:dyDescent="0.25">
      <c r="P3474">
        <v>3462</v>
      </c>
      <c r="Q3474">
        <v>68</v>
      </c>
      <c r="R3474">
        <v>11</v>
      </c>
      <c r="S3474" s="6">
        <v>44735</v>
      </c>
      <c r="T3474" s="6">
        <v>0.75624999999999998</v>
      </c>
      <c r="U3474" t="s">
        <v>43</v>
      </c>
      <c r="V3474">
        <v>3498</v>
      </c>
      <c r="W3474">
        <v>20</v>
      </c>
      <c r="X3474">
        <v>40</v>
      </c>
      <c r="Z3474" t="s">
        <v>8</v>
      </c>
      <c r="AA3474" t="s">
        <v>48</v>
      </c>
      <c r="AB3474">
        <v>3.3</v>
      </c>
      <c r="AD3474" t="s">
        <v>45</v>
      </c>
      <c r="AE3474" s="6">
        <v>44629</v>
      </c>
      <c r="AF3474" t="str">
        <f>_xlfn.IFS(fact_orders[[#This Row],[delivery_time]]&lt;=40,"EARLY",fact_orders[[#This Row],[delivery_time]]&gt;=50,"LATE",TRUE,"ON TIME")</f>
        <v>EARLY</v>
      </c>
    </row>
    <row r="3475" spans="16:32" x14ac:dyDescent="0.25">
      <c r="P3475">
        <v>3463</v>
      </c>
      <c r="Q3475">
        <v>31</v>
      </c>
      <c r="R3475">
        <v>6</v>
      </c>
      <c r="S3475" s="6">
        <v>44735</v>
      </c>
      <c r="T3475" s="6">
        <v>0.43611111111111112</v>
      </c>
      <c r="U3475" t="s">
        <v>43</v>
      </c>
      <c r="V3475">
        <v>5604</v>
      </c>
      <c r="W3475">
        <v>36</v>
      </c>
      <c r="X3475">
        <v>39</v>
      </c>
      <c r="Y3475">
        <v>15</v>
      </c>
      <c r="Z3475" t="s">
        <v>22</v>
      </c>
      <c r="AA3475" t="s">
        <v>47</v>
      </c>
      <c r="AB3475">
        <v>3.4</v>
      </c>
      <c r="AC3475">
        <v>15</v>
      </c>
      <c r="AD3475" t="s">
        <v>45</v>
      </c>
      <c r="AE3475" s="6">
        <v>44592</v>
      </c>
      <c r="AF3475" t="str">
        <f>_xlfn.IFS(fact_orders[[#This Row],[delivery_time]]&lt;=40,"EARLY",fact_orders[[#This Row],[delivery_time]]&gt;=50,"LATE",TRUE,"ON TIME")</f>
        <v>EARLY</v>
      </c>
    </row>
    <row r="3476" spans="16:32" x14ac:dyDescent="0.25">
      <c r="P3476">
        <v>3464</v>
      </c>
      <c r="Q3476">
        <v>256</v>
      </c>
      <c r="R3476">
        <v>4</v>
      </c>
      <c r="S3476" s="6">
        <v>44735</v>
      </c>
      <c r="T3476" s="6">
        <v>0.70625000000000004</v>
      </c>
      <c r="U3476" t="s">
        <v>43</v>
      </c>
      <c r="V3476">
        <v>5903</v>
      </c>
      <c r="W3476">
        <v>36</v>
      </c>
      <c r="X3476">
        <v>50</v>
      </c>
      <c r="Y3476">
        <v>30</v>
      </c>
      <c r="Z3476" t="s">
        <v>20</v>
      </c>
      <c r="AA3476" t="s">
        <v>46</v>
      </c>
      <c r="AB3476">
        <v>3.7</v>
      </c>
      <c r="AC3476">
        <v>30</v>
      </c>
      <c r="AD3476" t="s">
        <v>45</v>
      </c>
      <c r="AE3476" s="6">
        <v>44817</v>
      </c>
      <c r="AF3476" t="str">
        <f>_xlfn.IFS(fact_orders[[#This Row],[delivery_time]]&lt;=40,"EARLY",fact_orders[[#This Row],[delivery_time]]&gt;=50,"LATE",TRUE,"ON TIME")</f>
        <v>LATE</v>
      </c>
    </row>
    <row r="3477" spans="16:32" x14ac:dyDescent="0.25">
      <c r="P3477">
        <v>3465</v>
      </c>
      <c r="Q3477">
        <v>22</v>
      </c>
      <c r="R3477">
        <v>20</v>
      </c>
      <c r="S3477" s="6">
        <v>44735</v>
      </c>
      <c r="T3477" s="6">
        <v>0.90208333333333335</v>
      </c>
      <c r="U3477" t="s">
        <v>43</v>
      </c>
      <c r="V3477">
        <v>4698</v>
      </c>
      <c r="W3477">
        <v>29</v>
      </c>
      <c r="X3477">
        <v>49</v>
      </c>
      <c r="Y3477">
        <v>46</v>
      </c>
      <c r="Z3477" t="s">
        <v>18</v>
      </c>
      <c r="AA3477" t="s">
        <v>48</v>
      </c>
      <c r="AB3477">
        <v>3.8</v>
      </c>
      <c r="AC3477">
        <v>46</v>
      </c>
      <c r="AD3477" t="s">
        <v>45</v>
      </c>
      <c r="AE3477" s="6">
        <v>44583</v>
      </c>
      <c r="AF3477" t="str">
        <f>_xlfn.IFS(fact_orders[[#This Row],[delivery_time]]&lt;=40,"EARLY",fact_orders[[#This Row],[delivery_time]]&gt;=50,"LATE",TRUE,"ON TIME")</f>
        <v>ON TIME</v>
      </c>
    </row>
    <row r="3478" spans="16:32" x14ac:dyDescent="0.25">
      <c r="P3478">
        <v>3466</v>
      </c>
      <c r="Q3478">
        <v>232</v>
      </c>
      <c r="R3478">
        <v>13</v>
      </c>
      <c r="S3478" s="6">
        <v>44735</v>
      </c>
      <c r="T3478" s="6">
        <v>0.47291666666666665</v>
      </c>
      <c r="U3478" t="s">
        <v>43</v>
      </c>
      <c r="V3478">
        <v>3207</v>
      </c>
      <c r="W3478">
        <v>31</v>
      </c>
      <c r="X3478">
        <v>48</v>
      </c>
      <c r="Z3478" t="s">
        <v>10</v>
      </c>
      <c r="AA3478" t="s">
        <v>46</v>
      </c>
      <c r="AB3478">
        <v>3.3</v>
      </c>
      <c r="AD3478" t="s">
        <v>45</v>
      </c>
      <c r="AE3478" s="6">
        <v>44793</v>
      </c>
      <c r="AF3478" t="str">
        <f>_xlfn.IFS(fact_orders[[#This Row],[delivery_time]]&lt;=40,"EARLY",fact_orders[[#This Row],[delivery_time]]&gt;=50,"LATE",TRUE,"ON TIME")</f>
        <v>ON TIME</v>
      </c>
    </row>
    <row r="3479" spans="16:32" x14ac:dyDescent="0.25">
      <c r="P3479">
        <v>3467</v>
      </c>
      <c r="Q3479">
        <v>288</v>
      </c>
      <c r="R3479">
        <v>15</v>
      </c>
      <c r="S3479" s="6">
        <v>44735</v>
      </c>
      <c r="T3479" s="6">
        <v>0.80902777777777779</v>
      </c>
      <c r="U3479" t="s">
        <v>43</v>
      </c>
      <c r="V3479">
        <v>4993</v>
      </c>
      <c r="W3479">
        <v>25</v>
      </c>
      <c r="X3479">
        <v>54</v>
      </c>
      <c r="Y3479">
        <v>38</v>
      </c>
      <c r="Z3479" t="s">
        <v>12</v>
      </c>
      <c r="AA3479" t="s">
        <v>48</v>
      </c>
      <c r="AB3479">
        <v>3.8</v>
      </c>
      <c r="AC3479">
        <v>38</v>
      </c>
      <c r="AD3479" t="s">
        <v>45</v>
      </c>
      <c r="AE3479" s="6">
        <v>44849</v>
      </c>
      <c r="AF3479" t="str">
        <f>_xlfn.IFS(fact_orders[[#This Row],[delivery_time]]&lt;=40,"EARLY",fact_orders[[#This Row],[delivery_time]]&gt;=50,"LATE",TRUE,"ON TIME")</f>
        <v>LATE</v>
      </c>
    </row>
    <row r="3480" spans="16:32" x14ac:dyDescent="0.25">
      <c r="P3480">
        <v>3468</v>
      </c>
      <c r="Q3480">
        <v>97</v>
      </c>
      <c r="R3480">
        <v>18</v>
      </c>
      <c r="S3480" s="6">
        <v>44735</v>
      </c>
      <c r="T3480" s="6">
        <v>0.60902777777777772</v>
      </c>
      <c r="U3480" t="s">
        <v>43</v>
      </c>
      <c r="V3480">
        <v>5072</v>
      </c>
      <c r="W3480">
        <v>21</v>
      </c>
      <c r="X3480">
        <v>42</v>
      </c>
      <c r="Z3480" t="s">
        <v>15</v>
      </c>
      <c r="AA3480" t="s">
        <v>46</v>
      </c>
      <c r="AB3480">
        <v>3.1</v>
      </c>
      <c r="AD3480" t="s">
        <v>45</v>
      </c>
      <c r="AE3480" s="6">
        <v>44658</v>
      </c>
      <c r="AF3480" t="str">
        <f>_xlfn.IFS(fact_orders[[#This Row],[delivery_time]]&lt;=40,"EARLY",fact_orders[[#This Row],[delivery_time]]&gt;=50,"LATE",TRUE,"ON TIME")</f>
        <v>ON TIME</v>
      </c>
    </row>
    <row r="3481" spans="16:32" x14ac:dyDescent="0.25">
      <c r="P3481">
        <v>3469</v>
      </c>
      <c r="Q3481">
        <v>160</v>
      </c>
      <c r="R3481">
        <v>9</v>
      </c>
      <c r="S3481" s="6">
        <v>44735</v>
      </c>
      <c r="T3481" s="6">
        <v>0.64166666666666672</v>
      </c>
      <c r="U3481" t="s">
        <v>43</v>
      </c>
      <c r="V3481">
        <v>5056</v>
      </c>
      <c r="W3481">
        <v>34</v>
      </c>
      <c r="X3481">
        <v>33</v>
      </c>
      <c r="Y3481">
        <v>27</v>
      </c>
      <c r="Z3481" t="s">
        <v>25</v>
      </c>
      <c r="AA3481" t="s">
        <v>44</v>
      </c>
      <c r="AB3481">
        <v>4.0999999999999996</v>
      </c>
      <c r="AC3481">
        <v>27</v>
      </c>
      <c r="AD3481" t="s">
        <v>45</v>
      </c>
      <c r="AE3481" s="6">
        <v>44721</v>
      </c>
      <c r="AF3481" t="str">
        <f>_xlfn.IFS(fact_orders[[#This Row],[delivery_time]]&lt;=40,"EARLY",fact_orders[[#This Row],[delivery_time]]&gt;=50,"LATE",TRUE,"ON TIME")</f>
        <v>EARLY</v>
      </c>
    </row>
    <row r="3482" spans="16:32" x14ac:dyDescent="0.25">
      <c r="P3482">
        <v>3470</v>
      </c>
      <c r="Q3482">
        <v>150</v>
      </c>
      <c r="R3482">
        <v>4</v>
      </c>
      <c r="S3482" s="6">
        <v>44735</v>
      </c>
      <c r="T3482" s="6">
        <v>0.78125</v>
      </c>
      <c r="U3482" t="s">
        <v>43</v>
      </c>
      <c r="V3482">
        <v>5010</v>
      </c>
      <c r="W3482">
        <v>15</v>
      </c>
      <c r="X3482">
        <v>47</v>
      </c>
      <c r="Z3482" t="s">
        <v>20</v>
      </c>
      <c r="AA3482" t="s">
        <v>46</v>
      </c>
      <c r="AB3482">
        <v>3.7</v>
      </c>
      <c r="AD3482" t="s">
        <v>45</v>
      </c>
      <c r="AE3482" s="6">
        <v>44711</v>
      </c>
      <c r="AF3482" t="str">
        <f>_xlfn.IFS(fact_orders[[#This Row],[delivery_time]]&lt;=40,"EARLY",fact_orders[[#This Row],[delivery_time]]&gt;=50,"LATE",TRUE,"ON TIME")</f>
        <v>ON TIME</v>
      </c>
    </row>
    <row r="3483" spans="16:32" x14ac:dyDescent="0.25">
      <c r="P3483">
        <v>3471</v>
      </c>
      <c r="Q3483">
        <v>171</v>
      </c>
      <c r="R3483">
        <v>1</v>
      </c>
      <c r="S3483" s="6">
        <v>44735</v>
      </c>
      <c r="T3483" s="6">
        <v>0.91388888888888886</v>
      </c>
      <c r="U3483" t="s">
        <v>43</v>
      </c>
      <c r="V3483">
        <v>4056</v>
      </c>
      <c r="W3483">
        <v>19</v>
      </c>
      <c r="X3483">
        <v>58</v>
      </c>
      <c r="Y3483">
        <v>27</v>
      </c>
      <c r="Z3483" t="s">
        <v>6</v>
      </c>
      <c r="AA3483" t="s">
        <v>48</v>
      </c>
      <c r="AB3483">
        <v>3</v>
      </c>
      <c r="AC3483">
        <v>27</v>
      </c>
      <c r="AD3483" t="s">
        <v>45</v>
      </c>
      <c r="AE3483" s="6">
        <v>44732</v>
      </c>
      <c r="AF3483" t="str">
        <f>_xlfn.IFS(fact_orders[[#This Row],[delivery_time]]&lt;=40,"EARLY",fact_orders[[#This Row],[delivery_time]]&gt;=50,"LATE",TRUE,"ON TIME")</f>
        <v>LATE</v>
      </c>
    </row>
    <row r="3484" spans="16:32" x14ac:dyDescent="0.25">
      <c r="P3484">
        <v>3472</v>
      </c>
      <c r="Q3484">
        <v>265</v>
      </c>
      <c r="R3484">
        <v>13</v>
      </c>
      <c r="S3484" s="6">
        <v>44735</v>
      </c>
      <c r="T3484" s="6">
        <v>0.8833333333333333</v>
      </c>
      <c r="U3484" t="s">
        <v>43</v>
      </c>
      <c r="V3484">
        <v>4071</v>
      </c>
      <c r="W3484">
        <v>27</v>
      </c>
      <c r="X3484">
        <v>47</v>
      </c>
      <c r="Y3484">
        <v>15</v>
      </c>
      <c r="Z3484" t="s">
        <v>10</v>
      </c>
      <c r="AA3484" t="s">
        <v>46</v>
      </c>
      <c r="AB3484">
        <v>3.3</v>
      </c>
      <c r="AC3484">
        <v>15</v>
      </c>
      <c r="AD3484" t="s">
        <v>45</v>
      </c>
      <c r="AE3484" s="6">
        <v>44826</v>
      </c>
      <c r="AF3484" t="str">
        <f>_xlfn.IFS(fact_orders[[#This Row],[delivery_time]]&lt;=40,"EARLY",fact_orders[[#This Row],[delivery_time]]&gt;=50,"LATE",TRUE,"ON TIME")</f>
        <v>ON TIME</v>
      </c>
    </row>
    <row r="3485" spans="16:32" x14ac:dyDescent="0.25">
      <c r="P3485">
        <v>3473</v>
      </c>
      <c r="Q3485">
        <v>406</v>
      </c>
      <c r="R3485">
        <v>7</v>
      </c>
      <c r="S3485" s="6">
        <v>44735</v>
      </c>
      <c r="T3485" s="6">
        <v>0.88958333333333328</v>
      </c>
      <c r="U3485" t="s">
        <v>43</v>
      </c>
      <c r="V3485">
        <v>2766</v>
      </c>
      <c r="W3485">
        <v>19</v>
      </c>
      <c r="X3485">
        <v>39</v>
      </c>
      <c r="Y3485">
        <v>10</v>
      </c>
      <c r="Z3485" t="s">
        <v>23</v>
      </c>
      <c r="AA3485" t="s">
        <v>44</v>
      </c>
      <c r="AB3485">
        <v>3.4</v>
      </c>
      <c r="AC3485">
        <v>10</v>
      </c>
      <c r="AD3485" t="s">
        <v>45</v>
      </c>
      <c r="AE3485" s="6">
        <v>44967</v>
      </c>
      <c r="AF3485" t="str">
        <f>_xlfn.IFS(fact_orders[[#This Row],[delivery_time]]&lt;=40,"EARLY",fact_orders[[#This Row],[delivery_time]]&gt;=50,"LATE",TRUE,"ON TIME")</f>
        <v>EARLY</v>
      </c>
    </row>
    <row r="3486" spans="16:32" x14ac:dyDescent="0.25">
      <c r="P3486">
        <v>3474</v>
      </c>
      <c r="Q3486">
        <v>458</v>
      </c>
      <c r="R3486">
        <v>10</v>
      </c>
      <c r="S3486" s="6">
        <v>44735</v>
      </c>
      <c r="T3486" s="6">
        <v>0.80833333333333335</v>
      </c>
      <c r="U3486" t="s">
        <v>43</v>
      </c>
      <c r="V3486">
        <v>4484</v>
      </c>
      <c r="W3486">
        <v>38</v>
      </c>
      <c r="X3486">
        <v>49</v>
      </c>
      <c r="Y3486">
        <v>39</v>
      </c>
      <c r="Z3486" t="s">
        <v>7</v>
      </c>
      <c r="AA3486" t="s">
        <v>46</v>
      </c>
      <c r="AB3486">
        <v>4.5</v>
      </c>
      <c r="AC3486">
        <v>39</v>
      </c>
      <c r="AD3486" t="s">
        <v>45</v>
      </c>
      <c r="AE3486" s="6">
        <v>45019</v>
      </c>
      <c r="AF3486" t="str">
        <f>_xlfn.IFS(fact_orders[[#This Row],[delivery_time]]&lt;=40,"EARLY",fact_orders[[#This Row],[delivery_time]]&gt;=50,"LATE",TRUE,"ON TIME")</f>
        <v>ON TIME</v>
      </c>
    </row>
    <row r="3487" spans="16:32" x14ac:dyDescent="0.25">
      <c r="P3487">
        <v>3475</v>
      </c>
      <c r="Q3487">
        <v>399</v>
      </c>
      <c r="R3487">
        <v>6</v>
      </c>
      <c r="S3487" s="6">
        <v>44735</v>
      </c>
      <c r="T3487" s="6">
        <v>0.5493055555555556</v>
      </c>
      <c r="U3487" t="s">
        <v>43</v>
      </c>
      <c r="V3487">
        <v>3554</v>
      </c>
      <c r="W3487">
        <v>25</v>
      </c>
      <c r="X3487">
        <v>42</v>
      </c>
      <c r="Y3487">
        <v>28</v>
      </c>
      <c r="Z3487" t="s">
        <v>22</v>
      </c>
      <c r="AA3487" t="s">
        <v>47</v>
      </c>
      <c r="AB3487">
        <v>3.4</v>
      </c>
      <c r="AC3487">
        <v>28</v>
      </c>
      <c r="AD3487" t="s">
        <v>45</v>
      </c>
      <c r="AE3487" s="6">
        <v>44960</v>
      </c>
      <c r="AF3487" t="str">
        <f>_xlfn.IFS(fact_orders[[#This Row],[delivery_time]]&lt;=40,"EARLY",fact_orders[[#This Row],[delivery_time]]&gt;=50,"LATE",TRUE,"ON TIME")</f>
        <v>ON TIME</v>
      </c>
    </row>
    <row r="3488" spans="16:32" x14ac:dyDescent="0.25">
      <c r="P3488">
        <v>3476</v>
      </c>
      <c r="Q3488">
        <v>130</v>
      </c>
      <c r="R3488">
        <v>15</v>
      </c>
      <c r="S3488" s="6">
        <v>44735</v>
      </c>
      <c r="T3488" s="6">
        <v>0.5444444444444444</v>
      </c>
      <c r="U3488" t="s">
        <v>43</v>
      </c>
      <c r="V3488">
        <v>5982</v>
      </c>
      <c r="W3488">
        <v>25</v>
      </c>
      <c r="X3488">
        <v>30</v>
      </c>
      <c r="Y3488">
        <v>38</v>
      </c>
      <c r="Z3488" t="s">
        <v>12</v>
      </c>
      <c r="AA3488" t="s">
        <v>48</v>
      </c>
      <c r="AB3488">
        <v>3.8</v>
      </c>
      <c r="AC3488">
        <v>38</v>
      </c>
      <c r="AD3488" t="s">
        <v>45</v>
      </c>
      <c r="AE3488" s="6">
        <v>44691</v>
      </c>
      <c r="AF3488" t="str">
        <f>_xlfn.IFS(fact_orders[[#This Row],[delivery_time]]&lt;=40,"EARLY",fact_orders[[#This Row],[delivery_time]]&gt;=50,"LATE",TRUE,"ON TIME")</f>
        <v>EARLY</v>
      </c>
    </row>
    <row r="3489" spans="16:32" x14ac:dyDescent="0.25">
      <c r="P3489">
        <v>3477</v>
      </c>
      <c r="Q3489">
        <v>354</v>
      </c>
      <c r="R3489">
        <v>20</v>
      </c>
      <c r="S3489" s="6">
        <v>44735</v>
      </c>
      <c r="T3489" s="6">
        <v>0.71458333333333335</v>
      </c>
      <c r="U3489" t="s">
        <v>43</v>
      </c>
      <c r="V3489">
        <v>2115</v>
      </c>
      <c r="W3489">
        <v>17</v>
      </c>
      <c r="X3489">
        <v>46</v>
      </c>
      <c r="Y3489">
        <v>10</v>
      </c>
      <c r="Z3489" t="s">
        <v>18</v>
      </c>
      <c r="AA3489" t="s">
        <v>48</v>
      </c>
      <c r="AB3489">
        <v>3.8</v>
      </c>
      <c r="AC3489">
        <v>10</v>
      </c>
      <c r="AD3489" t="s">
        <v>45</v>
      </c>
      <c r="AE3489" s="6">
        <v>44915</v>
      </c>
      <c r="AF3489" t="str">
        <f>_xlfn.IFS(fact_orders[[#This Row],[delivery_time]]&lt;=40,"EARLY",fact_orders[[#This Row],[delivery_time]]&gt;=50,"LATE",TRUE,"ON TIME")</f>
        <v>ON TIME</v>
      </c>
    </row>
    <row r="3490" spans="16:32" x14ac:dyDescent="0.25">
      <c r="P3490">
        <v>3478</v>
      </c>
      <c r="Q3490">
        <v>360</v>
      </c>
      <c r="R3490">
        <v>5</v>
      </c>
      <c r="S3490" s="6">
        <v>44735</v>
      </c>
      <c r="T3490" s="6">
        <v>0.90486111111111112</v>
      </c>
      <c r="U3490" t="s">
        <v>43</v>
      </c>
      <c r="V3490">
        <v>5533</v>
      </c>
      <c r="W3490">
        <v>21</v>
      </c>
      <c r="X3490">
        <v>32</v>
      </c>
      <c r="Y3490">
        <v>37</v>
      </c>
      <c r="Z3490" t="s">
        <v>21</v>
      </c>
      <c r="AA3490" t="s">
        <v>46</v>
      </c>
      <c r="AB3490">
        <v>3</v>
      </c>
      <c r="AC3490">
        <v>37</v>
      </c>
      <c r="AD3490" t="s">
        <v>45</v>
      </c>
      <c r="AE3490" s="6">
        <v>44921</v>
      </c>
      <c r="AF3490" t="str">
        <f>_xlfn.IFS(fact_orders[[#This Row],[delivery_time]]&lt;=40,"EARLY",fact_orders[[#This Row],[delivery_time]]&gt;=50,"LATE",TRUE,"ON TIME")</f>
        <v>EARLY</v>
      </c>
    </row>
    <row r="3491" spans="16:32" x14ac:dyDescent="0.25">
      <c r="P3491">
        <v>3479</v>
      </c>
      <c r="Q3491">
        <v>357</v>
      </c>
      <c r="R3491">
        <v>8</v>
      </c>
      <c r="S3491" s="6">
        <v>44735</v>
      </c>
      <c r="T3491" s="6">
        <v>0.88472222222222219</v>
      </c>
      <c r="U3491" t="s">
        <v>43</v>
      </c>
      <c r="V3491">
        <v>3874</v>
      </c>
      <c r="W3491">
        <v>30</v>
      </c>
      <c r="X3491">
        <v>37</v>
      </c>
      <c r="Y3491">
        <v>11</v>
      </c>
      <c r="Z3491" t="s">
        <v>24</v>
      </c>
      <c r="AA3491" t="s">
        <v>44</v>
      </c>
      <c r="AB3491">
        <v>4.2</v>
      </c>
      <c r="AC3491">
        <v>11</v>
      </c>
      <c r="AD3491" t="s">
        <v>45</v>
      </c>
      <c r="AE3491" s="6">
        <v>44918</v>
      </c>
      <c r="AF3491" t="str">
        <f>_xlfn.IFS(fact_orders[[#This Row],[delivery_time]]&lt;=40,"EARLY",fact_orders[[#This Row],[delivery_time]]&gt;=50,"LATE",TRUE,"ON TIME")</f>
        <v>EARLY</v>
      </c>
    </row>
    <row r="3492" spans="16:32" x14ac:dyDescent="0.25">
      <c r="P3492">
        <v>3480</v>
      </c>
      <c r="Q3492">
        <v>7</v>
      </c>
      <c r="R3492">
        <v>8</v>
      </c>
      <c r="S3492" s="6">
        <v>44735</v>
      </c>
      <c r="T3492" s="6">
        <v>0.68680555555555556</v>
      </c>
      <c r="U3492" t="s">
        <v>43</v>
      </c>
      <c r="V3492">
        <v>5153</v>
      </c>
      <c r="W3492">
        <v>38</v>
      </c>
      <c r="X3492">
        <v>57</v>
      </c>
      <c r="Y3492">
        <v>46</v>
      </c>
      <c r="Z3492" t="s">
        <v>24</v>
      </c>
      <c r="AA3492" t="s">
        <v>44</v>
      </c>
      <c r="AB3492">
        <v>4.2</v>
      </c>
      <c r="AC3492">
        <v>46</v>
      </c>
      <c r="AD3492" t="s">
        <v>45</v>
      </c>
      <c r="AE3492" s="6">
        <v>44568</v>
      </c>
      <c r="AF3492" t="str">
        <f>_xlfn.IFS(fact_orders[[#This Row],[delivery_time]]&lt;=40,"EARLY",fact_orders[[#This Row],[delivery_time]]&gt;=50,"LATE",TRUE,"ON TIME")</f>
        <v>LATE</v>
      </c>
    </row>
    <row r="3493" spans="16:32" x14ac:dyDescent="0.25">
      <c r="P3493">
        <v>3481</v>
      </c>
      <c r="Q3493">
        <v>243</v>
      </c>
      <c r="R3493">
        <v>4</v>
      </c>
      <c r="S3493" s="6">
        <v>44736</v>
      </c>
      <c r="T3493" s="6">
        <v>0.66805555555555551</v>
      </c>
      <c r="U3493" t="s">
        <v>43</v>
      </c>
      <c r="V3493">
        <v>2432</v>
      </c>
      <c r="W3493">
        <v>36</v>
      </c>
      <c r="X3493">
        <v>55</v>
      </c>
      <c r="Y3493">
        <v>6</v>
      </c>
      <c r="Z3493" t="s">
        <v>20</v>
      </c>
      <c r="AA3493" t="s">
        <v>46</v>
      </c>
      <c r="AB3493">
        <v>3.7</v>
      </c>
      <c r="AC3493">
        <v>6</v>
      </c>
      <c r="AD3493" t="s">
        <v>45</v>
      </c>
      <c r="AE3493" s="6">
        <v>44804</v>
      </c>
      <c r="AF3493" t="str">
        <f>_xlfn.IFS(fact_orders[[#This Row],[delivery_time]]&lt;=40,"EARLY",fact_orders[[#This Row],[delivery_time]]&gt;=50,"LATE",TRUE,"ON TIME")</f>
        <v>LATE</v>
      </c>
    </row>
    <row r="3494" spans="16:32" x14ac:dyDescent="0.25">
      <c r="P3494">
        <v>3482</v>
      </c>
      <c r="Q3494">
        <v>390</v>
      </c>
      <c r="R3494">
        <v>12</v>
      </c>
      <c r="S3494" s="6">
        <v>44736</v>
      </c>
      <c r="T3494" s="6">
        <v>0.52569444444444446</v>
      </c>
      <c r="U3494" t="s">
        <v>43</v>
      </c>
      <c r="V3494">
        <v>3930</v>
      </c>
      <c r="W3494">
        <v>34</v>
      </c>
      <c r="X3494">
        <v>55</v>
      </c>
      <c r="Y3494">
        <v>47</v>
      </c>
      <c r="Z3494" t="s">
        <v>9</v>
      </c>
      <c r="AA3494" t="s">
        <v>44</v>
      </c>
      <c r="AB3494">
        <v>3.7</v>
      </c>
      <c r="AC3494">
        <v>47</v>
      </c>
      <c r="AD3494" t="s">
        <v>45</v>
      </c>
      <c r="AE3494" s="6">
        <v>44951</v>
      </c>
      <c r="AF3494" t="str">
        <f>_xlfn.IFS(fact_orders[[#This Row],[delivery_time]]&lt;=40,"EARLY",fact_orders[[#This Row],[delivery_time]]&gt;=50,"LATE",TRUE,"ON TIME")</f>
        <v>LATE</v>
      </c>
    </row>
    <row r="3495" spans="16:32" x14ac:dyDescent="0.25">
      <c r="P3495">
        <v>3483</v>
      </c>
      <c r="Q3495">
        <v>276</v>
      </c>
      <c r="R3495">
        <v>10</v>
      </c>
      <c r="S3495" s="6">
        <v>44736</v>
      </c>
      <c r="T3495" s="6">
        <v>0.82430555555555551</v>
      </c>
      <c r="U3495" t="s">
        <v>43</v>
      </c>
      <c r="V3495">
        <v>2858</v>
      </c>
      <c r="W3495">
        <v>32</v>
      </c>
      <c r="X3495">
        <v>58</v>
      </c>
      <c r="Z3495" t="s">
        <v>7</v>
      </c>
      <c r="AA3495" t="s">
        <v>46</v>
      </c>
      <c r="AB3495">
        <v>4.5</v>
      </c>
      <c r="AD3495" t="s">
        <v>45</v>
      </c>
      <c r="AE3495" s="6">
        <v>44837</v>
      </c>
      <c r="AF3495" t="str">
        <f>_xlfn.IFS(fact_orders[[#This Row],[delivery_time]]&lt;=40,"EARLY",fact_orders[[#This Row],[delivery_time]]&gt;=50,"LATE",TRUE,"ON TIME")</f>
        <v>LATE</v>
      </c>
    </row>
    <row r="3496" spans="16:32" x14ac:dyDescent="0.25">
      <c r="P3496">
        <v>3484</v>
      </c>
      <c r="Q3496">
        <v>187</v>
      </c>
      <c r="R3496">
        <v>12</v>
      </c>
      <c r="S3496" s="6">
        <v>44736</v>
      </c>
      <c r="T3496" s="6">
        <v>0.58194444444444449</v>
      </c>
      <c r="U3496" t="s">
        <v>43</v>
      </c>
      <c r="V3496">
        <v>2278</v>
      </c>
      <c r="W3496">
        <v>35</v>
      </c>
      <c r="X3496">
        <v>33</v>
      </c>
      <c r="Y3496">
        <v>14</v>
      </c>
      <c r="Z3496" t="s">
        <v>9</v>
      </c>
      <c r="AA3496" t="s">
        <v>44</v>
      </c>
      <c r="AB3496">
        <v>3.7</v>
      </c>
      <c r="AC3496">
        <v>14</v>
      </c>
      <c r="AD3496" t="s">
        <v>45</v>
      </c>
      <c r="AE3496" s="6">
        <v>44748</v>
      </c>
      <c r="AF3496" t="str">
        <f>_xlfn.IFS(fact_orders[[#This Row],[delivery_time]]&lt;=40,"EARLY",fact_orders[[#This Row],[delivery_time]]&gt;=50,"LATE",TRUE,"ON TIME")</f>
        <v>EARLY</v>
      </c>
    </row>
    <row r="3497" spans="16:32" x14ac:dyDescent="0.25">
      <c r="P3497">
        <v>3485</v>
      </c>
      <c r="Q3497">
        <v>122</v>
      </c>
      <c r="R3497">
        <v>9</v>
      </c>
      <c r="S3497" s="6">
        <v>44736</v>
      </c>
      <c r="T3497" s="6">
        <v>0.72916666666666663</v>
      </c>
      <c r="U3497" t="s">
        <v>43</v>
      </c>
      <c r="V3497">
        <v>3048</v>
      </c>
      <c r="W3497">
        <v>31</v>
      </c>
      <c r="X3497">
        <v>36</v>
      </c>
      <c r="Y3497">
        <v>8</v>
      </c>
      <c r="Z3497" t="s">
        <v>25</v>
      </c>
      <c r="AA3497" t="s">
        <v>44</v>
      </c>
      <c r="AB3497">
        <v>4.0999999999999996</v>
      </c>
      <c r="AC3497">
        <v>8</v>
      </c>
      <c r="AD3497" t="s">
        <v>45</v>
      </c>
      <c r="AE3497" s="6">
        <v>44683</v>
      </c>
      <c r="AF3497" t="str">
        <f>_xlfn.IFS(fact_orders[[#This Row],[delivery_time]]&lt;=40,"EARLY",fact_orders[[#This Row],[delivery_time]]&gt;=50,"LATE",TRUE,"ON TIME")</f>
        <v>EARLY</v>
      </c>
    </row>
    <row r="3498" spans="16:32" x14ac:dyDescent="0.25">
      <c r="P3498">
        <v>3486</v>
      </c>
      <c r="Q3498">
        <v>444</v>
      </c>
      <c r="R3498">
        <v>3</v>
      </c>
      <c r="S3498" s="6">
        <v>44736</v>
      </c>
      <c r="T3498" s="6">
        <v>0.62222222222222223</v>
      </c>
      <c r="U3498" t="s">
        <v>43</v>
      </c>
      <c r="V3498">
        <v>2583</v>
      </c>
      <c r="W3498">
        <v>28</v>
      </c>
      <c r="X3498">
        <v>58</v>
      </c>
      <c r="Y3498">
        <v>42</v>
      </c>
      <c r="Z3498" t="s">
        <v>19</v>
      </c>
      <c r="AA3498" t="s">
        <v>44</v>
      </c>
      <c r="AB3498">
        <v>4</v>
      </c>
      <c r="AC3498">
        <v>42</v>
      </c>
      <c r="AD3498" t="s">
        <v>45</v>
      </c>
      <c r="AE3498" s="6">
        <v>45005</v>
      </c>
      <c r="AF3498" t="str">
        <f>_xlfn.IFS(fact_orders[[#This Row],[delivery_time]]&lt;=40,"EARLY",fact_orders[[#This Row],[delivery_time]]&gt;=50,"LATE",TRUE,"ON TIME")</f>
        <v>LATE</v>
      </c>
    </row>
    <row r="3499" spans="16:32" x14ac:dyDescent="0.25">
      <c r="P3499">
        <v>3487</v>
      </c>
      <c r="Q3499">
        <v>274</v>
      </c>
      <c r="R3499">
        <v>11</v>
      </c>
      <c r="S3499" s="6">
        <v>44736</v>
      </c>
      <c r="T3499" s="6">
        <v>0.6381944444444444</v>
      </c>
      <c r="U3499" t="s">
        <v>43</v>
      </c>
      <c r="V3499">
        <v>5700</v>
      </c>
      <c r="W3499">
        <v>28</v>
      </c>
      <c r="X3499">
        <v>45</v>
      </c>
      <c r="Y3499">
        <v>39</v>
      </c>
      <c r="Z3499" t="s">
        <v>8</v>
      </c>
      <c r="AA3499" t="s">
        <v>48</v>
      </c>
      <c r="AB3499">
        <v>3.3</v>
      </c>
      <c r="AC3499">
        <v>39</v>
      </c>
      <c r="AD3499" t="s">
        <v>45</v>
      </c>
      <c r="AE3499" s="6">
        <v>44835</v>
      </c>
      <c r="AF3499" t="str">
        <f>_xlfn.IFS(fact_orders[[#This Row],[delivery_time]]&lt;=40,"EARLY",fact_orders[[#This Row],[delivery_time]]&gt;=50,"LATE",TRUE,"ON TIME")</f>
        <v>ON TIME</v>
      </c>
    </row>
    <row r="3500" spans="16:32" x14ac:dyDescent="0.25">
      <c r="P3500">
        <v>3488</v>
      </c>
      <c r="Q3500">
        <v>340</v>
      </c>
      <c r="R3500">
        <v>20</v>
      </c>
      <c r="S3500" s="6">
        <v>44736</v>
      </c>
      <c r="T3500" s="6">
        <v>0.86736111111111114</v>
      </c>
      <c r="U3500" t="s">
        <v>43</v>
      </c>
      <c r="V3500">
        <v>2832</v>
      </c>
      <c r="W3500">
        <v>26</v>
      </c>
      <c r="X3500">
        <v>33</v>
      </c>
      <c r="Y3500">
        <v>45</v>
      </c>
      <c r="Z3500" t="s">
        <v>18</v>
      </c>
      <c r="AA3500" t="s">
        <v>48</v>
      </c>
      <c r="AB3500">
        <v>3.8</v>
      </c>
      <c r="AC3500">
        <v>45</v>
      </c>
      <c r="AD3500" t="s">
        <v>45</v>
      </c>
      <c r="AE3500" s="6">
        <v>44901</v>
      </c>
      <c r="AF3500" t="str">
        <f>_xlfn.IFS(fact_orders[[#This Row],[delivery_time]]&lt;=40,"EARLY",fact_orders[[#This Row],[delivery_time]]&gt;=50,"LATE",TRUE,"ON TIME")</f>
        <v>EARLY</v>
      </c>
    </row>
    <row r="3501" spans="16:32" x14ac:dyDescent="0.25">
      <c r="P3501">
        <v>3489</v>
      </c>
      <c r="Q3501">
        <v>300</v>
      </c>
      <c r="R3501">
        <v>1</v>
      </c>
      <c r="S3501" s="6">
        <v>44736</v>
      </c>
      <c r="T3501" s="6">
        <v>0.64930555555555558</v>
      </c>
      <c r="U3501" t="s">
        <v>43</v>
      </c>
      <c r="V3501">
        <v>3809</v>
      </c>
      <c r="W3501">
        <v>29</v>
      </c>
      <c r="X3501">
        <v>36</v>
      </c>
      <c r="Y3501">
        <v>18</v>
      </c>
      <c r="Z3501" t="s">
        <v>6</v>
      </c>
      <c r="AA3501" t="s">
        <v>48</v>
      </c>
      <c r="AB3501">
        <v>3</v>
      </c>
      <c r="AC3501">
        <v>18</v>
      </c>
      <c r="AD3501" t="s">
        <v>45</v>
      </c>
      <c r="AE3501" s="6">
        <v>44861</v>
      </c>
      <c r="AF3501" t="str">
        <f>_xlfn.IFS(fact_orders[[#This Row],[delivery_time]]&lt;=40,"EARLY",fact_orders[[#This Row],[delivery_time]]&gt;=50,"LATE",TRUE,"ON TIME")</f>
        <v>EARLY</v>
      </c>
    </row>
    <row r="3502" spans="16:32" x14ac:dyDescent="0.25">
      <c r="P3502">
        <v>3490</v>
      </c>
      <c r="Q3502">
        <v>423</v>
      </c>
      <c r="R3502">
        <v>6</v>
      </c>
      <c r="S3502" s="6">
        <v>44736</v>
      </c>
      <c r="T3502" s="6">
        <v>0.62986111111111109</v>
      </c>
      <c r="U3502" t="s">
        <v>43</v>
      </c>
      <c r="V3502">
        <v>4151</v>
      </c>
      <c r="W3502">
        <v>36</v>
      </c>
      <c r="X3502">
        <v>32</v>
      </c>
      <c r="Y3502">
        <v>31</v>
      </c>
      <c r="Z3502" t="s">
        <v>22</v>
      </c>
      <c r="AA3502" t="s">
        <v>47</v>
      </c>
      <c r="AB3502">
        <v>3.4</v>
      </c>
      <c r="AC3502">
        <v>31</v>
      </c>
      <c r="AD3502" t="s">
        <v>45</v>
      </c>
      <c r="AE3502" s="6">
        <v>44984</v>
      </c>
      <c r="AF3502" t="str">
        <f>_xlfn.IFS(fact_orders[[#This Row],[delivery_time]]&lt;=40,"EARLY",fact_orders[[#This Row],[delivery_time]]&gt;=50,"LATE",TRUE,"ON TIME")</f>
        <v>EARLY</v>
      </c>
    </row>
    <row r="3503" spans="16:32" x14ac:dyDescent="0.25">
      <c r="P3503">
        <v>3491</v>
      </c>
      <c r="Q3503">
        <v>13</v>
      </c>
      <c r="R3503">
        <v>13</v>
      </c>
      <c r="S3503" s="6">
        <v>44736</v>
      </c>
      <c r="T3503" s="6">
        <v>0.8354166666666667</v>
      </c>
      <c r="U3503" t="s">
        <v>43</v>
      </c>
      <c r="V3503">
        <v>2070</v>
      </c>
      <c r="W3503">
        <v>26</v>
      </c>
      <c r="X3503">
        <v>55</v>
      </c>
      <c r="Y3503">
        <v>1</v>
      </c>
      <c r="Z3503" t="s">
        <v>10</v>
      </c>
      <c r="AA3503" t="s">
        <v>46</v>
      </c>
      <c r="AB3503">
        <v>3.3</v>
      </c>
      <c r="AC3503">
        <v>1</v>
      </c>
      <c r="AD3503" t="s">
        <v>45</v>
      </c>
      <c r="AE3503" s="6">
        <v>44574</v>
      </c>
      <c r="AF3503" t="str">
        <f>_xlfn.IFS(fact_orders[[#This Row],[delivery_time]]&lt;=40,"EARLY",fact_orders[[#This Row],[delivery_time]]&gt;=50,"LATE",TRUE,"ON TIME")</f>
        <v>LATE</v>
      </c>
    </row>
    <row r="3504" spans="16:32" x14ac:dyDescent="0.25">
      <c r="P3504">
        <v>3492</v>
      </c>
      <c r="Q3504">
        <v>461</v>
      </c>
      <c r="R3504">
        <v>12</v>
      </c>
      <c r="S3504" s="6">
        <v>44736</v>
      </c>
      <c r="T3504" s="6">
        <v>0.63402777777777775</v>
      </c>
      <c r="U3504" t="s">
        <v>43</v>
      </c>
      <c r="V3504">
        <v>5442</v>
      </c>
      <c r="W3504">
        <v>30</v>
      </c>
      <c r="X3504">
        <v>56</v>
      </c>
      <c r="Z3504" t="s">
        <v>9</v>
      </c>
      <c r="AA3504" t="s">
        <v>44</v>
      </c>
      <c r="AB3504">
        <v>3.7</v>
      </c>
      <c r="AD3504" t="s">
        <v>45</v>
      </c>
      <c r="AE3504" s="6">
        <v>45022</v>
      </c>
      <c r="AF3504" t="str">
        <f>_xlfn.IFS(fact_orders[[#This Row],[delivery_time]]&lt;=40,"EARLY",fact_orders[[#This Row],[delivery_time]]&gt;=50,"LATE",TRUE,"ON TIME")</f>
        <v>LATE</v>
      </c>
    </row>
    <row r="3505" spans="16:32" x14ac:dyDescent="0.25">
      <c r="P3505">
        <v>3493</v>
      </c>
      <c r="Q3505">
        <v>485</v>
      </c>
      <c r="R3505">
        <v>9</v>
      </c>
      <c r="S3505" s="6">
        <v>44736</v>
      </c>
      <c r="T3505" s="6">
        <v>0.7319444444444444</v>
      </c>
      <c r="U3505" t="s">
        <v>43</v>
      </c>
      <c r="V3505">
        <v>2245</v>
      </c>
      <c r="W3505">
        <v>24</v>
      </c>
      <c r="X3505">
        <v>33</v>
      </c>
      <c r="Y3505">
        <v>31</v>
      </c>
      <c r="Z3505" t="s">
        <v>25</v>
      </c>
      <c r="AA3505" t="s">
        <v>44</v>
      </c>
      <c r="AB3505">
        <v>4.0999999999999996</v>
      </c>
      <c r="AC3505">
        <v>31</v>
      </c>
      <c r="AD3505" t="s">
        <v>45</v>
      </c>
      <c r="AE3505" s="6">
        <v>45046</v>
      </c>
      <c r="AF3505" t="str">
        <f>_xlfn.IFS(fact_orders[[#This Row],[delivery_time]]&lt;=40,"EARLY",fact_orders[[#This Row],[delivery_time]]&gt;=50,"LATE",TRUE,"ON TIME")</f>
        <v>EARLY</v>
      </c>
    </row>
    <row r="3506" spans="16:32" x14ac:dyDescent="0.25">
      <c r="P3506">
        <v>3494</v>
      </c>
      <c r="Q3506">
        <v>243</v>
      </c>
      <c r="R3506">
        <v>10</v>
      </c>
      <c r="S3506" s="6">
        <v>44736</v>
      </c>
      <c r="T3506" s="6">
        <v>0.91249999999999998</v>
      </c>
      <c r="U3506" t="s">
        <v>43</v>
      </c>
      <c r="V3506">
        <v>3350</v>
      </c>
      <c r="W3506">
        <v>32</v>
      </c>
      <c r="X3506">
        <v>46</v>
      </c>
      <c r="Z3506" t="s">
        <v>7</v>
      </c>
      <c r="AA3506" t="s">
        <v>46</v>
      </c>
      <c r="AB3506">
        <v>4.5</v>
      </c>
      <c r="AD3506" t="s">
        <v>45</v>
      </c>
      <c r="AE3506" s="6">
        <v>44804</v>
      </c>
      <c r="AF3506" t="str">
        <f>_xlfn.IFS(fact_orders[[#This Row],[delivery_time]]&lt;=40,"EARLY",fact_orders[[#This Row],[delivery_time]]&gt;=50,"LATE",TRUE,"ON TIME")</f>
        <v>ON TIME</v>
      </c>
    </row>
    <row r="3507" spans="16:32" x14ac:dyDescent="0.25">
      <c r="P3507">
        <v>3495</v>
      </c>
      <c r="Q3507">
        <v>231</v>
      </c>
      <c r="R3507">
        <v>12</v>
      </c>
      <c r="S3507" s="6">
        <v>44736</v>
      </c>
      <c r="T3507" s="6">
        <v>0.65138888888888891</v>
      </c>
      <c r="U3507" t="s">
        <v>43</v>
      </c>
      <c r="V3507">
        <v>5625</v>
      </c>
      <c r="W3507">
        <v>39</v>
      </c>
      <c r="X3507">
        <v>44</v>
      </c>
      <c r="Y3507">
        <v>19</v>
      </c>
      <c r="Z3507" t="s">
        <v>9</v>
      </c>
      <c r="AA3507" t="s">
        <v>44</v>
      </c>
      <c r="AB3507">
        <v>3.7</v>
      </c>
      <c r="AC3507">
        <v>19</v>
      </c>
      <c r="AD3507" t="s">
        <v>45</v>
      </c>
      <c r="AE3507" s="6">
        <v>44792</v>
      </c>
      <c r="AF3507" t="str">
        <f>_xlfn.IFS(fact_orders[[#This Row],[delivery_time]]&lt;=40,"EARLY",fact_orders[[#This Row],[delivery_time]]&gt;=50,"LATE",TRUE,"ON TIME")</f>
        <v>ON TIME</v>
      </c>
    </row>
    <row r="3508" spans="16:32" x14ac:dyDescent="0.25">
      <c r="P3508">
        <v>3496</v>
      </c>
      <c r="Q3508">
        <v>382</v>
      </c>
      <c r="R3508">
        <v>10</v>
      </c>
      <c r="S3508" s="6">
        <v>44736</v>
      </c>
      <c r="T3508" s="6">
        <v>0.76527777777777772</v>
      </c>
      <c r="U3508" t="s">
        <v>43</v>
      </c>
      <c r="V3508">
        <v>5332</v>
      </c>
      <c r="W3508">
        <v>32</v>
      </c>
      <c r="X3508">
        <v>49</v>
      </c>
      <c r="Y3508">
        <v>30</v>
      </c>
      <c r="Z3508" t="s">
        <v>7</v>
      </c>
      <c r="AA3508" t="s">
        <v>46</v>
      </c>
      <c r="AB3508">
        <v>4.5</v>
      </c>
      <c r="AC3508">
        <v>30</v>
      </c>
      <c r="AD3508" t="s">
        <v>45</v>
      </c>
      <c r="AE3508" s="6">
        <v>44943</v>
      </c>
      <c r="AF3508" t="str">
        <f>_xlfn.IFS(fact_orders[[#This Row],[delivery_time]]&lt;=40,"EARLY",fact_orders[[#This Row],[delivery_time]]&gt;=50,"LATE",TRUE,"ON TIME")</f>
        <v>ON TIME</v>
      </c>
    </row>
    <row r="3509" spans="16:32" x14ac:dyDescent="0.25">
      <c r="P3509">
        <v>3497</v>
      </c>
      <c r="Q3509">
        <v>240</v>
      </c>
      <c r="R3509">
        <v>7</v>
      </c>
      <c r="S3509" s="6">
        <v>44736</v>
      </c>
      <c r="T3509" s="6">
        <v>0.7680555555555556</v>
      </c>
      <c r="U3509" t="s">
        <v>43</v>
      </c>
      <c r="V3509">
        <v>4488</v>
      </c>
      <c r="W3509">
        <v>24</v>
      </c>
      <c r="X3509">
        <v>59</v>
      </c>
      <c r="Y3509">
        <v>41</v>
      </c>
      <c r="Z3509" t="s">
        <v>23</v>
      </c>
      <c r="AA3509" t="s">
        <v>44</v>
      </c>
      <c r="AB3509">
        <v>3.4</v>
      </c>
      <c r="AC3509">
        <v>41</v>
      </c>
      <c r="AD3509" t="s">
        <v>45</v>
      </c>
      <c r="AE3509" s="6">
        <v>44801</v>
      </c>
      <c r="AF3509" t="str">
        <f>_xlfn.IFS(fact_orders[[#This Row],[delivery_time]]&lt;=40,"EARLY",fact_orders[[#This Row],[delivery_time]]&gt;=50,"LATE",TRUE,"ON TIME")</f>
        <v>LATE</v>
      </c>
    </row>
    <row r="3510" spans="16:32" x14ac:dyDescent="0.25">
      <c r="P3510">
        <v>3498</v>
      </c>
      <c r="Q3510">
        <v>391</v>
      </c>
      <c r="R3510">
        <v>5</v>
      </c>
      <c r="S3510" s="6">
        <v>44736</v>
      </c>
      <c r="T3510" s="6">
        <v>0.52847222222222223</v>
      </c>
      <c r="U3510" t="s">
        <v>43</v>
      </c>
      <c r="V3510">
        <v>2391</v>
      </c>
      <c r="W3510">
        <v>38</v>
      </c>
      <c r="X3510">
        <v>34</v>
      </c>
      <c r="Z3510" t="s">
        <v>21</v>
      </c>
      <c r="AA3510" t="s">
        <v>46</v>
      </c>
      <c r="AB3510">
        <v>3</v>
      </c>
      <c r="AD3510" t="s">
        <v>45</v>
      </c>
      <c r="AE3510" s="6">
        <v>44952</v>
      </c>
      <c r="AF3510" t="str">
        <f>_xlfn.IFS(fact_orders[[#This Row],[delivery_time]]&lt;=40,"EARLY",fact_orders[[#This Row],[delivery_time]]&gt;=50,"LATE",TRUE,"ON TIME")</f>
        <v>EARLY</v>
      </c>
    </row>
    <row r="3511" spans="16:32" x14ac:dyDescent="0.25">
      <c r="P3511">
        <v>3499</v>
      </c>
      <c r="Q3511">
        <v>254</v>
      </c>
      <c r="R3511">
        <v>2</v>
      </c>
      <c r="S3511" s="6">
        <v>44736</v>
      </c>
      <c r="T3511" s="6">
        <v>0.5083333333333333</v>
      </c>
      <c r="U3511" t="s">
        <v>43</v>
      </c>
      <c r="V3511">
        <v>3418</v>
      </c>
      <c r="W3511">
        <v>24</v>
      </c>
      <c r="X3511">
        <v>40</v>
      </c>
      <c r="Y3511">
        <v>9</v>
      </c>
      <c r="Z3511" t="s">
        <v>17</v>
      </c>
      <c r="AA3511" t="s">
        <v>46</v>
      </c>
      <c r="AB3511">
        <v>4.7</v>
      </c>
      <c r="AC3511">
        <v>9</v>
      </c>
      <c r="AD3511" t="s">
        <v>45</v>
      </c>
      <c r="AE3511" s="6">
        <v>44815</v>
      </c>
      <c r="AF3511" t="str">
        <f>_xlfn.IFS(fact_orders[[#This Row],[delivery_time]]&lt;=40,"EARLY",fact_orders[[#This Row],[delivery_time]]&gt;=50,"LATE",TRUE,"ON TIME")</f>
        <v>EARLY</v>
      </c>
    </row>
    <row r="3512" spans="16:32" x14ac:dyDescent="0.25">
      <c r="P3512">
        <v>3500</v>
      </c>
      <c r="Q3512">
        <v>1</v>
      </c>
      <c r="R3512">
        <v>14</v>
      </c>
      <c r="S3512" s="6">
        <v>44736</v>
      </c>
      <c r="T3512" s="6">
        <v>0.47430555555555554</v>
      </c>
      <c r="U3512" t="s">
        <v>43</v>
      </c>
      <c r="V3512">
        <v>3962</v>
      </c>
      <c r="W3512">
        <v>22</v>
      </c>
      <c r="X3512">
        <v>35</v>
      </c>
      <c r="Y3512">
        <v>15</v>
      </c>
      <c r="Z3512" t="s">
        <v>11</v>
      </c>
      <c r="AA3512" t="s">
        <v>47</v>
      </c>
      <c r="AB3512">
        <v>4.4000000000000004</v>
      </c>
      <c r="AC3512">
        <v>15</v>
      </c>
      <c r="AD3512" t="s">
        <v>45</v>
      </c>
      <c r="AE3512" s="6">
        <v>44562</v>
      </c>
      <c r="AF3512" t="str">
        <f>_xlfn.IFS(fact_orders[[#This Row],[delivery_time]]&lt;=40,"EARLY",fact_orders[[#This Row],[delivery_time]]&gt;=50,"LATE",TRUE,"ON TIME")</f>
        <v>EARLY</v>
      </c>
    </row>
    <row r="3513" spans="16:32" x14ac:dyDescent="0.25">
      <c r="P3513">
        <v>3501</v>
      </c>
      <c r="Q3513">
        <v>142</v>
      </c>
      <c r="R3513">
        <v>2</v>
      </c>
      <c r="S3513" s="6">
        <v>44737</v>
      </c>
      <c r="T3513" s="6">
        <v>0.64722222222222225</v>
      </c>
      <c r="U3513" t="s">
        <v>43</v>
      </c>
      <c r="V3513">
        <v>4349</v>
      </c>
      <c r="W3513">
        <v>24</v>
      </c>
      <c r="X3513">
        <v>32</v>
      </c>
      <c r="Y3513">
        <v>22</v>
      </c>
      <c r="Z3513" t="s">
        <v>17</v>
      </c>
      <c r="AA3513" t="s">
        <v>46</v>
      </c>
      <c r="AB3513">
        <v>4.7</v>
      </c>
      <c r="AC3513">
        <v>22</v>
      </c>
      <c r="AD3513" t="s">
        <v>45</v>
      </c>
      <c r="AE3513" s="6">
        <v>44703</v>
      </c>
      <c r="AF3513" t="str">
        <f>_xlfn.IFS(fact_orders[[#This Row],[delivery_time]]&lt;=40,"EARLY",fact_orders[[#This Row],[delivery_time]]&gt;=50,"LATE",TRUE,"ON TIME")</f>
        <v>EARLY</v>
      </c>
    </row>
    <row r="3514" spans="16:32" x14ac:dyDescent="0.25">
      <c r="P3514">
        <v>3502</v>
      </c>
      <c r="Q3514">
        <v>41</v>
      </c>
      <c r="R3514">
        <v>7</v>
      </c>
      <c r="S3514" s="6">
        <v>44737</v>
      </c>
      <c r="T3514" s="6">
        <v>0.7729166666666667</v>
      </c>
      <c r="U3514" t="s">
        <v>43</v>
      </c>
      <c r="V3514">
        <v>5722</v>
      </c>
      <c r="W3514">
        <v>28</v>
      </c>
      <c r="X3514">
        <v>35</v>
      </c>
      <c r="Z3514" t="s">
        <v>23</v>
      </c>
      <c r="AA3514" t="s">
        <v>44</v>
      </c>
      <c r="AB3514">
        <v>3.4</v>
      </c>
      <c r="AD3514" t="s">
        <v>45</v>
      </c>
      <c r="AE3514" s="6">
        <v>44602</v>
      </c>
      <c r="AF3514" t="str">
        <f>_xlfn.IFS(fact_orders[[#This Row],[delivery_time]]&lt;=40,"EARLY",fact_orders[[#This Row],[delivery_time]]&gt;=50,"LATE",TRUE,"ON TIME")</f>
        <v>EARLY</v>
      </c>
    </row>
    <row r="3515" spans="16:32" x14ac:dyDescent="0.25">
      <c r="P3515">
        <v>3503</v>
      </c>
      <c r="Q3515">
        <v>455</v>
      </c>
      <c r="R3515">
        <v>14</v>
      </c>
      <c r="S3515" s="6">
        <v>44737</v>
      </c>
      <c r="T3515" s="6">
        <v>0.86597222222222225</v>
      </c>
      <c r="U3515" t="s">
        <v>43</v>
      </c>
      <c r="V3515">
        <v>3621</v>
      </c>
      <c r="W3515">
        <v>30</v>
      </c>
      <c r="X3515">
        <v>38</v>
      </c>
      <c r="Y3515">
        <v>37</v>
      </c>
      <c r="Z3515" t="s">
        <v>11</v>
      </c>
      <c r="AA3515" t="s">
        <v>47</v>
      </c>
      <c r="AB3515">
        <v>4.4000000000000004</v>
      </c>
      <c r="AC3515">
        <v>37</v>
      </c>
      <c r="AD3515" t="s">
        <v>45</v>
      </c>
      <c r="AE3515" s="6">
        <v>45016</v>
      </c>
      <c r="AF3515" t="str">
        <f>_xlfn.IFS(fact_orders[[#This Row],[delivery_time]]&lt;=40,"EARLY",fact_orders[[#This Row],[delivery_time]]&gt;=50,"LATE",TRUE,"ON TIME")</f>
        <v>EARLY</v>
      </c>
    </row>
    <row r="3516" spans="16:32" x14ac:dyDescent="0.25">
      <c r="P3516">
        <v>3504</v>
      </c>
      <c r="Q3516">
        <v>469</v>
      </c>
      <c r="R3516">
        <v>6</v>
      </c>
      <c r="S3516" s="6">
        <v>44737</v>
      </c>
      <c r="T3516" s="6">
        <v>0.41666666666666669</v>
      </c>
      <c r="U3516" t="s">
        <v>43</v>
      </c>
      <c r="V3516">
        <v>3249</v>
      </c>
      <c r="W3516">
        <v>28</v>
      </c>
      <c r="X3516">
        <v>39</v>
      </c>
      <c r="Y3516">
        <v>39</v>
      </c>
      <c r="Z3516" t="s">
        <v>22</v>
      </c>
      <c r="AA3516" t="s">
        <v>47</v>
      </c>
      <c r="AB3516">
        <v>3.4</v>
      </c>
      <c r="AC3516">
        <v>39</v>
      </c>
      <c r="AD3516" t="s">
        <v>45</v>
      </c>
      <c r="AE3516" s="6">
        <v>45030</v>
      </c>
      <c r="AF3516" t="str">
        <f>_xlfn.IFS(fact_orders[[#This Row],[delivery_time]]&lt;=40,"EARLY",fact_orders[[#This Row],[delivery_time]]&gt;=50,"LATE",TRUE,"ON TIME")</f>
        <v>EARLY</v>
      </c>
    </row>
    <row r="3517" spans="16:32" x14ac:dyDescent="0.25">
      <c r="P3517">
        <v>3505</v>
      </c>
      <c r="Q3517">
        <v>457</v>
      </c>
      <c r="R3517">
        <v>6</v>
      </c>
      <c r="S3517" s="6">
        <v>44737</v>
      </c>
      <c r="T3517" s="6">
        <v>0.45277777777777778</v>
      </c>
      <c r="U3517" t="s">
        <v>43</v>
      </c>
      <c r="V3517">
        <v>2106</v>
      </c>
      <c r="W3517">
        <v>18</v>
      </c>
      <c r="X3517">
        <v>56</v>
      </c>
      <c r="Y3517">
        <v>36</v>
      </c>
      <c r="Z3517" t="s">
        <v>22</v>
      </c>
      <c r="AA3517" t="s">
        <v>47</v>
      </c>
      <c r="AB3517">
        <v>3.4</v>
      </c>
      <c r="AC3517">
        <v>36</v>
      </c>
      <c r="AD3517" t="s">
        <v>45</v>
      </c>
      <c r="AE3517" s="6">
        <v>45018</v>
      </c>
      <c r="AF3517" t="str">
        <f>_xlfn.IFS(fact_orders[[#This Row],[delivery_time]]&lt;=40,"EARLY",fact_orders[[#This Row],[delivery_time]]&gt;=50,"LATE",TRUE,"ON TIME")</f>
        <v>LATE</v>
      </c>
    </row>
    <row r="3518" spans="16:32" x14ac:dyDescent="0.25">
      <c r="P3518">
        <v>3506</v>
      </c>
      <c r="Q3518">
        <v>169</v>
      </c>
      <c r="R3518">
        <v>16</v>
      </c>
      <c r="S3518" s="6">
        <v>44737</v>
      </c>
      <c r="T3518" s="6">
        <v>0.52430555555555558</v>
      </c>
      <c r="U3518" t="s">
        <v>43</v>
      </c>
      <c r="V3518">
        <v>3207</v>
      </c>
      <c r="W3518">
        <v>17</v>
      </c>
      <c r="X3518">
        <v>56</v>
      </c>
      <c r="Y3518">
        <v>21</v>
      </c>
      <c r="Z3518" t="s">
        <v>13</v>
      </c>
      <c r="AA3518" t="s">
        <v>47</v>
      </c>
      <c r="AB3518">
        <v>3.4</v>
      </c>
      <c r="AC3518">
        <v>21</v>
      </c>
      <c r="AD3518" t="s">
        <v>45</v>
      </c>
      <c r="AE3518" s="6">
        <v>44730</v>
      </c>
      <c r="AF3518" t="str">
        <f>_xlfn.IFS(fact_orders[[#This Row],[delivery_time]]&lt;=40,"EARLY",fact_orders[[#This Row],[delivery_time]]&gt;=50,"LATE",TRUE,"ON TIME")</f>
        <v>LATE</v>
      </c>
    </row>
    <row r="3519" spans="16:32" x14ac:dyDescent="0.25">
      <c r="P3519">
        <v>3507</v>
      </c>
      <c r="Q3519">
        <v>441</v>
      </c>
      <c r="R3519">
        <v>1</v>
      </c>
      <c r="S3519" s="6">
        <v>44737</v>
      </c>
      <c r="T3519" s="6">
        <v>0.70416666666666672</v>
      </c>
      <c r="U3519" t="s">
        <v>43</v>
      </c>
      <c r="V3519">
        <v>5646</v>
      </c>
      <c r="W3519">
        <v>20</v>
      </c>
      <c r="X3519">
        <v>48</v>
      </c>
      <c r="Y3519">
        <v>45</v>
      </c>
      <c r="Z3519" t="s">
        <v>6</v>
      </c>
      <c r="AA3519" t="s">
        <v>48</v>
      </c>
      <c r="AB3519">
        <v>3</v>
      </c>
      <c r="AC3519">
        <v>45</v>
      </c>
      <c r="AD3519" t="s">
        <v>45</v>
      </c>
      <c r="AE3519" s="6">
        <v>45002</v>
      </c>
      <c r="AF3519" t="str">
        <f>_xlfn.IFS(fact_orders[[#This Row],[delivery_time]]&lt;=40,"EARLY",fact_orders[[#This Row],[delivery_time]]&gt;=50,"LATE",TRUE,"ON TIME")</f>
        <v>ON TIME</v>
      </c>
    </row>
    <row r="3520" spans="16:32" x14ac:dyDescent="0.25">
      <c r="P3520">
        <v>3508</v>
      </c>
      <c r="Q3520">
        <v>195</v>
      </c>
      <c r="R3520">
        <v>3</v>
      </c>
      <c r="S3520" s="6">
        <v>44737</v>
      </c>
      <c r="T3520" s="6">
        <v>0.83194444444444449</v>
      </c>
      <c r="U3520" t="s">
        <v>43</v>
      </c>
      <c r="V3520">
        <v>4200</v>
      </c>
      <c r="W3520">
        <v>31</v>
      </c>
      <c r="X3520">
        <v>51</v>
      </c>
      <c r="Y3520">
        <v>32</v>
      </c>
      <c r="Z3520" t="s">
        <v>19</v>
      </c>
      <c r="AA3520" t="s">
        <v>44</v>
      </c>
      <c r="AB3520">
        <v>4</v>
      </c>
      <c r="AC3520">
        <v>32</v>
      </c>
      <c r="AD3520" t="s">
        <v>45</v>
      </c>
      <c r="AE3520" s="6">
        <v>44756</v>
      </c>
      <c r="AF3520" t="str">
        <f>_xlfn.IFS(fact_orders[[#This Row],[delivery_time]]&lt;=40,"EARLY",fact_orders[[#This Row],[delivery_time]]&gt;=50,"LATE",TRUE,"ON TIME")</f>
        <v>LATE</v>
      </c>
    </row>
    <row r="3521" spans="16:32" x14ac:dyDescent="0.25">
      <c r="P3521">
        <v>3509</v>
      </c>
      <c r="Q3521">
        <v>348</v>
      </c>
      <c r="R3521">
        <v>11</v>
      </c>
      <c r="S3521" s="6">
        <v>44737</v>
      </c>
      <c r="T3521" s="6">
        <v>0.81805555555555554</v>
      </c>
      <c r="U3521" t="s">
        <v>43</v>
      </c>
      <c r="V3521">
        <v>4327</v>
      </c>
      <c r="W3521">
        <v>20</v>
      </c>
      <c r="X3521">
        <v>42</v>
      </c>
      <c r="Y3521">
        <v>39</v>
      </c>
      <c r="Z3521" t="s">
        <v>8</v>
      </c>
      <c r="AA3521" t="s">
        <v>48</v>
      </c>
      <c r="AB3521">
        <v>3.3</v>
      </c>
      <c r="AC3521">
        <v>39</v>
      </c>
      <c r="AD3521" t="s">
        <v>45</v>
      </c>
      <c r="AE3521" s="6">
        <v>44909</v>
      </c>
      <c r="AF3521" t="str">
        <f>_xlfn.IFS(fact_orders[[#This Row],[delivery_time]]&lt;=40,"EARLY",fact_orders[[#This Row],[delivery_time]]&gt;=50,"LATE",TRUE,"ON TIME")</f>
        <v>ON TIME</v>
      </c>
    </row>
    <row r="3522" spans="16:32" x14ac:dyDescent="0.25">
      <c r="P3522">
        <v>3510</v>
      </c>
      <c r="Q3522">
        <v>465</v>
      </c>
      <c r="R3522">
        <v>12</v>
      </c>
      <c r="S3522" s="6">
        <v>44737</v>
      </c>
      <c r="T3522" s="6">
        <v>0.56527777777777777</v>
      </c>
      <c r="U3522" t="s">
        <v>43</v>
      </c>
      <c r="V3522">
        <v>3605</v>
      </c>
      <c r="W3522">
        <v>30</v>
      </c>
      <c r="X3522">
        <v>30</v>
      </c>
      <c r="Y3522">
        <v>24</v>
      </c>
      <c r="Z3522" t="s">
        <v>9</v>
      </c>
      <c r="AA3522" t="s">
        <v>44</v>
      </c>
      <c r="AB3522">
        <v>3.7</v>
      </c>
      <c r="AC3522">
        <v>24</v>
      </c>
      <c r="AD3522" t="s">
        <v>45</v>
      </c>
      <c r="AE3522" s="6">
        <v>45026</v>
      </c>
      <c r="AF3522" t="str">
        <f>_xlfn.IFS(fact_orders[[#This Row],[delivery_time]]&lt;=40,"EARLY",fact_orders[[#This Row],[delivery_time]]&gt;=50,"LATE",TRUE,"ON TIME")</f>
        <v>EARLY</v>
      </c>
    </row>
    <row r="3523" spans="16:32" x14ac:dyDescent="0.25">
      <c r="P3523">
        <v>3511</v>
      </c>
      <c r="Q3523">
        <v>233</v>
      </c>
      <c r="R3523">
        <v>11</v>
      </c>
      <c r="S3523" s="6">
        <v>44737</v>
      </c>
      <c r="T3523" s="6">
        <v>0.55833333333333335</v>
      </c>
      <c r="U3523" t="s">
        <v>43</v>
      </c>
      <c r="V3523">
        <v>5102</v>
      </c>
      <c r="W3523">
        <v>35</v>
      </c>
      <c r="X3523">
        <v>57</v>
      </c>
      <c r="Y3523">
        <v>45</v>
      </c>
      <c r="Z3523" t="s">
        <v>8</v>
      </c>
      <c r="AA3523" t="s">
        <v>48</v>
      </c>
      <c r="AB3523">
        <v>3.3</v>
      </c>
      <c r="AC3523">
        <v>45</v>
      </c>
      <c r="AD3523" t="s">
        <v>45</v>
      </c>
      <c r="AE3523" s="6">
        <v>44794</v>
      </c>
      <c r="AF3523" t="str">
        <f>_xlfn.IFS(fact_orders[[#This Row],[delivery_time]]&lt;=40,"EARLY",fact_orders[[#This Row],[delivery_time]]&gt;=50,"LATE",TRUE,"ON TIME")</f>
        <v>LATE</v>
      </c>
    </row>
    <row r="3524" spans="16:32" x14ac:dyDescent="0.25">
      <c r="P3524">
        <v>3512</v>
      </c>
      <c r="Q3524">
        <v>371</v>
      </c>
      <c r="R3524">
        <v>3</v>
      </c>
      <c r="S3524" s="6">
        <v>44737</v>
      </c>
      <c r="T3524" s="6">
        <v>0.90972222222222221</v>
      </c>
      <c r="U3524" t="s">
        <v>43</v>
      </c>
      <c r="V3524">
        <v>5623</v>
      </c>
      <c r="W3524">
        <v>28</v>
      </c>
      <c r="X3524">
        <v>42</v>
      </c>
      <c r="Z3524" t="s">
        <v>19</v>
      </c>
      <c r="AA3524" t="s">
        <v>44</v>
      </c>
      <c r="AB3524">
        <v>4</v>
      </c>
      <c r="AD3524" t="s">
        <v>45</v>
      </c>
      <c r="AE3524" s="6">
        <v>44932</v>
      </c>
      <c r="AF3524" t="str">
        <f>_xlfn.IFS(fact_orders[[#This Row],[delivery_time]]&lt;=40,"EARLY",fact_orders[[#This Row],[delivery_time]]&gt;=50,"LATE",TRUE,"ON TIME")</f>
        <v>ON TIME</v>
      </c>
    </row>
    <row r="3525" spans="16:32" x14ac:dyDescent="0.25">
      <c r="P3525">
        <v>3513</v>
      </c>
      <c r="Q3525">
        <v>376</v>
      </c>
      <c r="R3525">
        <v>17</v>
      </c>
      <c r="S3525" s="6">
        <v>44737</v>
      </c>
      <c r="T3525" s="6">
        <v>0.64930555555555558</v>
      </c>
      <c r="U3525" t="s">
        <v>43</v>
      </c>
      <c r="V3525">
        <v>2419</v>
      </c>
      <c r="W3525">
        <v>33</v>
      </c>
      <c r="X3525">
        <v>54</v>
      </c>
      <c r="Y3525">
        <v>41</v>
      </c>
      <c r="Z3525" t="s">
        <v>14</v>
      </c>
      <c r="AA3525" t="s">
        <v>48</v>
      </c>
      <c r="AB3525">
        <v>4</v>
      </c>
      <c r="AC3525">
        <v>41</v>
      </c>
      <c r="AD3525" t="s">
        <v>45</v>
      </c>
      <c r="AE3525" s="6">
        <v>44937</v>
      </c>
      <c r="AF3525" t="str">
        <f>_xlfn.IFS(fact_orders[[#This Row],[delivery_time]]&lt;=40,"EARLY",fact_orders[[#This Row],[delivery_time]]&gt;=50,"LATE",TRUE,"ON TIME")</f>
        <v>LATE</v>
      </c>
    </row>
    <row r="3526" spans="16:32" x14ac:dyDescent="0.25">
      <c r="P3526">
        <v>3514</v>
      </c>
      <c r="Q3526">
        <v>322</v>
      </c>
      <c r="R3526">
        <v>17</v>
      </c>
      <c r="S3526" s="6">
        <v>44737</v>
      </c>
      <c r="T3526" s="6">
        <v>0.81527777777777777</v>
      </c>
      <c r="U3526" t="s">
        <v>43</v>
      </c>
      <c r="V3526">
        <v>4876</v>
      </c>
      <c r="W3526">
        <v>34</v>
      </c>
      <c r="X3526">
        <v>54</v>
      </c>
      <c r="Y3526">
        <v>44</v>
      </c>
      <c r="Z3526" t="s">
        <v>14</v>
      </c>
      <c r="AA3526" t="s">
        <v>48</v>
      </c>
      <c r="AB3526">
        <v>4</v>
      </c>
      <c r="AC3526">
        <v>44</v>
      </c>
      <c r="AD3526" t="s">
        <v>45</v>
      </c>
      <c r="AE3526" s="6">
        <v>44883</v>
      </c>
      <c r="AF3526" t="str">
        <f>_xlfn.IFS(fact_orders[[#This Row],[delivery_time]]&lt;=40,"EARLY",fact_orders[[#This Row],[delivery_time]]&gt;=50,"LATE",TRUE,"ON TIME")</f>
        <v>LATE</v>
      </c>
    </row>
    <row r="3527" spans="16:32" x14ac:dyDescent="0.25">
      <c r="P3527">
        <v>3515</v>
      </c>
      <c r="Q3527">
        <v>54</v>
      </c>
      <c r="R3527">
        <v>1</v>
      </c>
      <c r="S3527" s="6">
        <v>44737</v>
      </c>
      <c r="T3527" s="6">
        <v>0.4284722222222222</v>
      </c>
      <c r="U3527" t="s">
        <v>43</v>
      </c>
      <c r="V3527">
        <v>2003</v>
      </c>
      <c r="W3527">
        <v>37</v>
      </c>
      <c r="X3527">
        <v>33</v>
      </c>
      <c r="Z3527" t="s">
        <v>6</v>
      </c>
      <c r="AA3527" t="s">
        <v>48</v>
      </c>
      <c r="AB3527">
        <v>3</v>
      </c>
      <c r="AD3527" t="s">
        <v>45</v>
      </c>
      <c r="AE3527" s="6">
        <v>44615</v>
      </c>
      <c r="AF3527" t="str">
        <f>_xlfn.IFS(fact_orders[[#This Row],[delivery_time]]&lt;=40,"EARLY",fact_orders[[#This Row],[delivery_time]]&gt;=50,"LATE",TRUE,"ON TIME")</f>
        <v>EARLY</v>
      </c>
    </row>
    <row r="3528" spans="16:32" x14ac:dyDescent="0.25">
      <c r="P3528">
        <v>3516</v>
      </c>
      <c r="Q3528">
        <v>89</v>
      </c>
      <c r="R3528">
        <v>10</v>
      </c>
      <c r="S3528" s="6">
        <v>44737</v>
      </c>
      <c r="T3528" s="6">
        <v>0.76111111111111107</v>
      </c>
      <c r="U3528" t="s">
        <v>43</v>
      </c>
      <c r="V3528">
        <v>4618</v>
      </c>
      <c r="W3528">
        <v>39</v>
      </c>
      <c r="X3528">
        <v>56</v>
      </c>
      <c r="Y3528">
        <v>47</v>
      </c>
      <c r="Z3528" t="s">
        <v>7</v>
      </c>
      <c r="AA3528" t="s">
        <v>46</v>
      </c>
      <c r="AB3528">
        <v>4.5</v>
      </c>
      <c r="AC3528">
        <v>47</v>
      </c>
      <c r="AD3528" t="s">
        <v>45</v>
      </c>
      <c r="AE3528" s="6">
        <v>44650</v>
      </c>
      <c r="AF3528" t="str">
        <f>_xlfn.IFS(fact_orders[[#This Row],[delivery_time]]&lt;=40,"EARLY",fact_orders[[#This Row],[delivery_time]]&gt;=50,"LATE",TRUE,"ON TIME")</f>
        <v>LATE</v>
      </c>
    </row>
    <row r="3529" spans="16:32" x14ac:dyDescent="0.25">
      <c r="P3529">
        <v>3517</v>
      </c>
      <c r="Q3529">
        <v>76</v>
      </c>
      <c r="R3529">
        <v>16</v>
      </c>
      <c r="S3529" s="6">
        <v>44737</v>
      </c>
      <c r="T3529" s="6">
        <v>0.59375</v>
      </c>
      <c r="U3529" t="s">
        <v>43</v>
      </c>
      <c r="V3529">
        <v>2054</v>
      </c>
      <c r="W3529">
        <v>29</v>
      </c>
      <c r="X3529">
        <v>49</v>
      </c>
      <c r="Y3529">
        <v>44</v>
      </c>
      <c r="Z3529" t="s">
        <v>13</v>
      </c>
      <c r="AA3529" t="s">
        <v>47</v>
      </c>
      <c r="AB3529">
        <v>3.4</v>
      </c>
      <c r="AC3529">
        <v>44</v>
      </c>
      <c r="AD3529" t="s">
        <v>45</v>
      </c>
      <c r="AE3529" s="6">
        <v>44637</v>
      </c>
      <c r="AF3529" t="str">
        <f>_xlfn.IFS(fact_orders[[#This Row],[delivery_time]]&lt;=40,"EARLY",fact_orders[[#This Row],[delivery_time]]&gt;=50,"LATE",TRUE,"ON TIME")</f>
        <v>ON TIME</v>
      </c>
    </row>
    <row r="3530" spans="16:32" x14ac:dyDescent="0.25">
      <c r="P3530">
        <v>3518</v>
      </c>
      <c r="Q3530">
        <v>296</v>
      </c>
      <c r="R3530">
        <v>2</v>
      </c>
      <c r="S3530" s="6">
        <v>44737</v>
      </c>
      <c r="T3530" s="6">
        <v>0.7368055555555556</v>
      </c>
      <c r="U3530" t="s">
        <v>43</v>
      </c>
      <c r="V3530">
        <v>3734</v>
      </c>
      <c r="W3530">
        <v>24</v>
      </c>
      <c r="X3530">
        <v>42</v>
      </c>
      <c r="Z3530" t="s">
        <v>17</v>
      </c>
      <c r="AA3530" t="s">
        <v>46</v>
      </c>
      <c r="AB3530">
        <v>4.7</v>
      </c>
      <c r="AD3530" t="s">
        <v>45</v>
      </c>
      <c r="AE3530" s="6">
        <v>44857</v>
      </c>
      <c r="AF3530" t="str">
        <f>_xlfn.IFS(fact_orders[[#This Row],[delivery_time]]&lt;=40,"EARLY",fact_orders[[#This Row],[delivery_time]]&gt;=50,"LATE",TRUE,"ON TIME")</f>
        <v>ON TIME</v>
      </c>
    </row>
    <row r="3531" spans="16:32" x14ac:dyDescent="0.25">
      <c r="P3531">
        <v>3519</v>
      </c>
      <c r="Q3531">
        <v>388</v>
      </c>
      <c r="R3531">
        <v>11</v>
      </c>
      <c r="S3531" s="6">
        <v>44737</v>
      </c>
      <c r="T3531" s="6">
        <v>0.77430555555555558</v>
      </c>
      <c r="U3531" t="s">
        <v>43</v>
      </c>
      <c r="V3531">
        <v>4274</v>
      </c>
      <c r="W3531">
        <v>25</v>
      </c>
      <c r="X3531">
        <v>54</v>
      </c>
      <c r="Z3531" t="s">
        <v>8</v>
      </c>
      <c r="AA3531" t="s">
        <v>48</v>
      </c>
      <c r="AB3531">
        <v>3.3</v>
      </c>
      <c r="AD3531" t="s">
        <v>45</v>
      </c>
      <c r="AE3531" s="6">
        <v>44949</v>
      </c>
      <c r="AF3531" t="str">
        <f>_xlfn.IFS(fact_orders[[#This Row],[delivery_time]]&lt;=40,"EARLY",fact_orders[[#This Row],[delivery_time]]&gt;=50,"LATE",TRUE,"ON TIME")</f>
        <v>LATE</v>
      </c>
    </row>
    <row r="3532" spans="16:32" x14ac:dyDescent="0.25">
      <c r="P3532">
        <v>3520</v>
      </c>
      <c r="Q3532">
        <v>338</v>
      </c>
      <c r="R3532">
        <v>19</v>
      </c>
      <c r="S3532" s="6">
        <v>44737</v>
      </c>
      <c r="T3532" s="6">
        <v>0.73750000000000004</v>
      </c>
      <c r="U3532" t="s">
        <v>43</v>
      </c>
      <c r="V3532">
        <v>5991</v>
      </c>
      <c r="W3532">
        <v>16</v>
      </c>
      <c r="X3532">
        <v>55</v>
      </c>
      <c r="Y3532">
        <v>3</v>
      </c>
      <c r="Z3532" t="s">
        <v>16</v>
      </c>
      <c r="AA3532" t="s">
        <v>49</v>
      </c>
      <c r="AB3532">
        <v>4.5</v>
      </c>
      <c r="AC3532">
        <v>3</v>
      </c>
      <c r="AD3532" t="s">
        <v>45</v>
      </c>
      <c r="AE3532" s="6">
        <v>44899</v>
      </c>
      <c r="AF3532" t="str">
        <f>_xlfn.IFS(fact_orders[[#This Row],[delivery_time]]&lt;=40,"EARLY",fact_orders[[#This Row],[delivery_time]]&gt;=50,"LATE",TRUE,"ON TIME")</f>
        <v>LATE</v>
      </c>
    </row>
    <row r="3533" spans="16:32" x14ac:dyDescent="0.25">
      <c r="P3533">
        <v>3521</v>
      </c>
      <c r="Q3533">
        <v>394</v>
      </c>
      <c r="R3533">
        <v>15</v>
      </c>
      <c r="S3533" s="6">
        <v>44738</v>
      </c>
      <c r="T3533" s="6">
        <v>0.63263888888888886</v>
      </c>
      <c r="U3533" t="s">
        <v>43</v>
      </c>
      <c r="V3533">
        <v>3407</v>
      </c>
      <c r="W3533">
        <v>25</v>
      </c>
      <c r="X3533">
        <v>31</v>
      </c>
      <c r="Y3533">
        <v>2</v>
      </c>
      <c r="Z3533" t="s">
        <v>12</v>
      </c>
      <c r="AA3533" t="s">
        <v>48</v>
      </c>
      <c r="AB3533">
        <v>3.8</v>
      </c>
      <c r="AC3533">
        <v>2</v>
      </c>
      <c r="AD3533" t="s">
        <v>45</v>
      </c>
      <c r="AE3533" s="6">
        <v>44955</v>
      </c>
      <c r="AF3533" t="str">
        <f>_xlfn.IFS(fact_orders[[#This Row],[delivery_time]]&lt;=40,"EARLY",fact_orders[[#This Row],[delivery_time]]&gt;=50,"LATE",TRUE,"ON TIME")</f>
        <v>EARLY</v>
      </c>
    </row>
    <row r="3534" spans="16:32" x14ac:dyDescent="0.25">
      <c r="P3534">
        <v>3522</v>
      </c>
      <c r="Q3534">
        <v>14</v>
      </c>
      <c r="R3534">
        <v>17</v>
      </c>
      <c r="S3534" s="6">
        <v>44738</v>
      </c>
      <c r="T3534" s="6">
        <v>0.91527777777777775</v>
      </c>
      <c r="U3534" t="s">
        <v>43</v>
      </c>
      <c r="V3534">
        <v>3807</v>
      </c>
      <c r="W3534">
        <v>37</v>
      </c>
      <c r="X3534">
        <v>47</v>
      </c>
      <c r="Y3534">
        <v>17</v>
      </c>
      <c r="Z3534" t="s">
        <v>14</v>
      </c>
      <c r="AA3534" t="s">
        <v>48</v>
      </c>
      <c r="AB3534">
        <v>4</v>
      </c>
      <c r="AC3534">
        <v>17</v>
      </c>
      <c r="AD3534" t="s">
        <v>45</v>
      </c>
      <c r="AE3534" s="6">
        <v>44575</v>
      </c>
      <c r="AF3534" t="str">
        <f>_xlfn.IFS(fact_orders[[#This Row],[delivery_time]]&lt;=40,"EARLY",fact_orders[[#This Row],[delivery_time]]&gt;=50,"LATE",TRUE,"ON TIME")</f>
        <v>ON TIME</v>
      </c>
    </row>
    <row r="3535" spans="16:32" x14ac:dyDescent="0.25">
      <c r="P3535">
        <v>3523</v>
      </c>
      <c r="Q3535">
        <v>98</v>
      </c>
      <c r="R3535">
        <v>16</v>
      </c>
      <c r="S3535" s="6">
        <v>44738</v>
      </c>
      <c r="T3535" s="6">
        <v>0.48541666666666666</v>
      </c>
      <c r="U3535" t="s">
        <v>43</v>
      </c>
      <c r="V3535">
        <v>3405</v>
      </c>
      <c r="W3535">
        <v>21</v>
      </c>
      <c r="X3535">
        <v>31</v>
      </c>
      <c r="Y3535">
        <v>38</v>
      </c>
      <c r="Z3535" t="s">
        <v>13</v>
      </c>
      <c r="AA3535" t="s">
        <v>47</v>
      </c>
      <c r="AB3535">
        <v>3.4</v>
      </c>
      <c r="AC3535">
        <v>38</v>
      </c>
      <c r="AD3535" t="s">
        <v>45</v>
      </c>
      <c r="AE3535" s="6">
        <v>44659</v>
      </c>
      <c r="AF3535" t="str">
        <f>_xlfn.IFS(fact_orders[[#This Row],[delivery_time]]&lt;=40,"EARLY",fact_orders[[#This Row],[delivery_time]]&gt;=50,"LATE",TRUE,"ON TIME")</f>
        <v>EARLY</v>
      </c>
    </row>
    <row r="3536" spans="16:32" x14ac:dyDescent="0.25">
      <c r="P3536">
        <v>3524</v>
      </c>
      <c r="Q3536">
        <v>171</v>
      </c>
      <c r="R3536">
        <v>20</v>
      </c>
      <c r="S3536" s="6">
        <v>44738</v>
      </c>
      <c r="T3536" s="6">
        <v>0.67847222222222225</v>
      </c>
      <c r="U3536" t="s">
        <v>43</v>
      </c>
      <c r="V3536">
        <v>2451</v>
      </c>
      <c r="W3536">
        <v>31</v>
      </c>
      <c r="X3536">
        <v>33</v>
      </c>
      <c r="Y3536">
        <v>33</v>
      </c>
      <c r="Z3536" t="s">
        <v>18</v>
      </c>
      <c r="AA3536" t="s">
        <v>48</v>
      </c>
      <c r="AB3536">
        <v>3.8</v>
      </c>
      <c r="AC3536">
        <v>33</v>
      </c>
      <c r="AD3536" t="s">
        <v>45</v>
      </c>
      <c r="AE3536" s="6">
        <v>44732</v>
      </c>
      <c r="AF3536" t="str">
        <f>_xlfn.IFS(fact_orders[[#This Row],[delivery_time]]&lt;=40,"EARLY",fact_orders[[#This Row],[delivery_time]]&gt;=50,"LATE",TRUE,"ON TIME")</f>
        <v>EARLY</v>
      </c>
    </row>
    <row r="3537" spans="16:32" x14ac:dyDescent="0.25">
      <c r="P3537">
        <v>3525</v>
      </c>
      <c r="Q3537">
        <v>148</v>
      </c>
      <c r="R3537">
        <v>11</v>
      </c>
      <c r="S3537" s="6">
        <v>44738</v>
      </c>
      <c r="T3537" s="6">
        <v>0.43958333333333333</v>
      </c>
      <c r="U3537" t="s">
        <v>43</v>
      </c>
      <c r="V3537">
        <v>5825</v>
      </c>
      <c r="W3537">
        <v>30</v>
      </c>
      <c r="X3537">
        <v>40</v>
      </c>
      <c r="Y3537">
        <v>11</v>
      </c>
      <c r="Z3537" t="s">
        <v>8</v>
      </c>
      <c r="AA3537" t="s">
        <v>48</v>
      </c>
      <c r="AB3537">
        <v>3.3</v>
      </c>
      <c r="AC3537">
        <v>11</v>
      </c>
      <c r="AD3537" t="s">
        <v>45</v>
      </c>
      <c r="AE3537" s="6">
        <v>44709</v>
      </c>
      <c r="AF3537" t="str">
        <f>_xlfn.IFS(fact_orders[[#This Row],[delivery_time]]&lt;=40,"EARLY",fact_orders[[#This Row],[delivery_time]]&gt;=50,"LATE",TRUE,"ON TIME")</f>
        <v>EARLY</v>
      </c>
    </row>
    <row r="3538" spans="16:32" x14ac:dyDescent="0.25">
      <c r="P3538">
        <v>3526</v>
      </c>
      <c r="Q3538">
        <v>284</v>
      </c>
      <c r="R3538">
        <v>16</v>
      </c>
      <c r="S3538" s="6">
        <v>44738</v>
      </c>
      <c r="T3538" s="6">
        <v>0.50486111111111109</v>
      </c>
      <c r="U3538" t="s">
        <v>43</v>
      </c>
      <c r="V3538">
        <v>2858</v>
      </c>
      <c r="W3538">
        <v>36</v>
      </c>
      <c r="X3538">
        <v>39</v>
      </c>
      <c r="Y3538">
        <v>12</v>
      </c>
      <c r="Z3538" t="s">
        <v>13</v>
      </c>
      <c r="AA3538" t="s">
        <v>47</v>
      </c>
      <c r="AB3538">
        <v>3.4</v>
      </c>
      <c r="AC3538">
        <v>12</v>
      </c>
      <c r="AD3538" t="s">
        <v>45</v>
      </c>
      <c r="AE3538" s="6">
        <v>44845</v>
      </c>
      <c r="AF3538" t="str">
        <f>_xlfn.IFS(fact_orders[[#This Row],[delivery_time]]&lt;=40,"EARLY",fact_orders[[#This Row],[delivery_time]]&gt;=50,"LATE",TRUE,"ON TIME")</f>
        <v>EARLY</v>
      </c>
    </row>
    <row r="3539" spans="16:32" x14ac:dyDescent="0.25">
      <c r="P3539">
        <v>3527</v>
      </c>
      <c r="Q3539">
        <v>95</v>
      </c>
      <c r="R3539">
        <v>1</v>
      </c>
      <c r="S3539" s="6">
        <v>44738</v>
      </c>
      <c r="T3539" s="6">
        <v>0.77430555555555558</v>
      </c>
      <c r="U3539" t="s">
        <v>43</v>
      </c>
      <c r="V3539">
        <v>3123</v>
      </c>
      <c r="W3539">
        <v>23</v>
      </c>
      <c r="X3539">
        <v>31</v>
      </c>
      <c r="Y3539">
        <v>24</v>
      </c>
      <c r="Z3539" t="s">
        <v>6</v>
      </c>
      <c r="AA3539" t="s">
        <v>48</v>
      </c>
      <c r="AB3539">
        <v>3</v>
      </c>
      <c r="AC3539">
        <v>24</v>
      </c>
      <c r="AD3539" t="s">
        <v>45</v>
      </c>
      <c r="AE3539" s="6">
        <v>44656</v>
      </c>
      <c r="AF3539" t="str">
        <f>_xlfn.IFS(fact_orders[[#This Row],[delivery_time]]&lt;=40,"EARLY",fact_orders[[#This Row],[delivery_time]]&gt;=50,"LATE",TRUE,"ON TIME")</f>
        <v>EARLY</v>
      </c>
    </row>
    <row r="3540" spans="16:32" x14ac:dyDescent="0.25">
      <c r="P3540">
        <v>3528</v>
      </c>
      <c r="Q3540">
        <v>389</v>
      </c>
      <c r="R3540">
        <v>1</v>
      </c>
      <c r="S3540" s="6">
        <v>44738</v>
      </c>
      <c r="T3540" s="6">
        <v>0.63749999999999996</v>
      </c>
      <c r="U3540" t="s">
        <v>43</v>
      </c>
      <c r="V3540">
        <v>4272</v>
      </c>
      <c r="W3540">
        <v>24</v>
      </c>
      <c r="X3540">
        <v>32</v>
      </c>
      <c r="Z3540" t="s">
        <v>6</v>
      </c>
      <c r="AA3540" t="s">
        <v>48</v>
      </c>
      <c r="AB3540">
        <v>3</v>
      </c>
      <c r="AD3540" t="s">
        <v>45</v>
      </c>
      <c r="AE3540" s="6">
        <v>44950</v>
      </c>
      <c r="AF3540" t="str">
        <f>_xlfn.IFS(fact_orders[[#This Row],[delivery_time]]&lt;=40,"EARLY",fact_orders[[#This Row],[delivery_time]]&gt;=50,"LATE",TRUE,"ON TIME")</f>
        <v>EARLY</v>
      </c>
    </row>
    <row r="3541" spans="16:32" x14ac:dyDescent="0.25">
      <c r="P3541">
        <v>3529</v>
      </c>
      <c r="Q3541">
        <v>394</v>
      </c>
      <c r="R3541">
        <v>2</v>
      </c>
      <c r="S3541" s="6">
        <v>44738</v>
      </c>
      <c r="T3541" s="6">
        <v>0.73958333333333337</v>
      </c>
      <c r="U3541" t="s">
        <v>43</v>
      </c>
      <c r="V3541">
        <v>5996</v>
      </c>
      <c r="W3541">
        <v>29</v>
      </c>
      <c r="X3541">
        <v>41</v>
      </c>
      <c r="Y3541">
        <v>30</v>
      </c>
      <c r="Z3541" t="s">
        <v>17</v>
      </c>
      <c r="AA3541" t="s">
        <v>46</v>
      </c>
      <c r="AB3541">
        <v>4.7</v>
      </c>
      <c r="AC3541">
        <v>30</v>
      </c>
      <c r="AD3541" t="s">
        <v>45</v>
      </c>
      <c r="AE3541" s="6">
        <v>44955</v>
      </c>
      <c r="AF3541" t="str">
        <f>_xlfn.IFS(fact_orders[[#This Row],[delivery_time]]&lt;=40,"EARLY",fact_orders[[#This Row],[delivery_time]]&gt;=50,"LATE",TRUE,"ON TIME")</f>
        <v>ON TIME</v>
      </c>
    </row>
    <row r="3542" spans="16:32" x14ac:dyDescent="0.25">
      <c r="P3542">
        <v>3530</v>
      </c>
      <c r="Q3542">
        <v>492</v>
      </c>
      <c r="R3542">
        <v>2</v>
      </c>
      <c r="S3542" s="6">
        <v>44738</v>
      </c>
      <c r="T3542" s="6">
        <v>0.56180555555555556</v>
      </c>
      <c r="U3542" t="s">
        <v>43</v>
      </c>
      <c r="V3542">
        <v>3378</v>
      </c>
      <c r="W3542">
        <v>23</v>
      </c>
      <c r="X3542">
        <v>40</v>
      </c>
      <c r="Y3542">
        <v>48</v>
      </c>
      <c r="Z3542" t="s">
        <v>17</v>
      </c>
      <c r="AA3542" t="s">
        <v>46</v>
      </c>
      <c r="AB3542">
        <v>4.7</v>
      </c>
      <c r="AC3542">
        <v>48</v>
      </c>
      <c r="AD3542" t="s">
        <v>45</v>
      </c>
      <c r="AE3542" s="6">
        <v>45053</v>
      </c>
      <c r="AF3542" t="str">
        <f>_xlfn.IFS(fact_orders[[#This Row],[delivery_time]]&lt;=40,"EARLY",fact_orders[[#This Row],[delivery_time]]&gt;=50,"LATE",TRUE,"ON TIME")</f>
        <v>EARLY</v>
      </c>
    </row>
    <row r="3543" spans="16:32" x14ac:dyDescent="0.25">
      <c r="P3543">
        <v>3531</v>
      </c>
      <c r="Q3543">
        <v>487</v>
      </c>
      <c r="R3543">
        <v>4</v>
      </c>
      <c r="S3543" s="6">
        <v>44738</v>
      </c>
      <c r="T3543" s="6">
        <v>0.65972222222222221</v>
      </c>
      <c r="U3543" t="s">
        <v>43</v>
      </c>
      <c r="V3543">
        <v>5488</v>
      </c>
      <c r="W3543">
        <v>30</v>
      </c>
      <c r="X3543">
        <v>48</v>
      </c>
      <c r="Y3543">
        <v>18</v>
      </c>
      <c r="Z3543" t="s">
        <v>20</v>
      </c>
      <c r="AA3543" t="s">
        <v>46</v>
      </c>
      <c r="AB3543">
        <v>3.7</v>
      </c>
      <c r="AC3543">
        <v>18</v>
      </c>
      <c r="AD3543" t="s">
        <v>45</v>
      </c>
      <c r="AE3543" s="6">
        <v>45048</v>
      </c>
      <c r="AF3543" t="str">
        <f>_xlfn.IFS(fact_orders[[#This Row],[delivery_time]]&lt;=40,"EARLY",fact_orders[[#This Row],[delivery_time]]&gt;=50,"LATE",TRUE,"ON TIME")</f>
        <v>ON TIME</v>
      </c>
    </row>
    <row r="3544" spans="16:32" x14ac:dyDescent="0.25">
      <c r="P3544">
        <v>3532</v>
      </c>
      <c r="Q3544">
        <v>36</v>
      </c>
      <c r="R3544">
        <v>18</v>
      </c>
      <c r="S3544" s="6">
        <v>44738</v>
      </c>
      <c r="T3544" s="6">
        <v>0.68402777777777779</v>
      </c>
      <c r="U3544" t="s">
        <v>43</v>
      </c>
      <c r="V3544">
        <v>2508</v>
      </c>
      <c r="W3544">
        <v>19</v>
      </c>
      <c r="X3544">
        <v>51</v>
      </c>
      <c r="Y3544">
        <v>11</v>
      </c>
      <c r="Z3544" t="s">
        <v>15</v>
      </c>
      <c r="AA3544" t="s">
        <v>46</v>
      </c>
      <c r="AB3544">
        <v>3.1</v>
      </c>
      <c r="AC3544">
        <v>11</v>
      </c>
      <c r="AD3544" t="s">
        <v>45</v>
      </c>
      <c r="AE3544" s="6">
        <v>44597</v>
      </c>
      <c r="AF3544" t="str">
        <f>_xlfn.IFS(fact_orders[[#This Row],[delivery_time]]&lt;=40,"EARLY",fact_orders[[#This Row],[delivery_time]]&gt;=50,"LATE",TRUE,"ON TIME")</f>
        <v>LATE</v>
      </c>
    </row>
    <row r="3545" spans="16:32" x14ac:dyDescent="0.25">
      <c r="P3545">
        <v>3533</v>
      </c>
      <c r="Q3545">
        <v>25</v>
      </c>
      <c r="R3545">
        <v>2</v>
      </c>
      <c r="S3545" s="6">
        <v>44738</v>
      </c>
      <c r="T3545" s="6">
        <v>0.88958333333333328</v>
      </c>
      <c r="U3545" t="s">
        <v>43</v>
      </c>
      <c r="V3545">
        <v>5464</v>
      </c>
      <c r="W3545">
        <v>34</v>
      </c>
      <c r="X3545">
        <v>59</v>
      </c>
      <c r="Y3545">
        <v>38</v>
      </c>
      <c r="Z3545" t="s">
        <v>17</v>
      </c>
      <c r="AA3545" t="s">
        <v>46</v>
      </c>
      <c r="AB3545">
        <v>4.7</v>
      </c>
      <c r="AC3545">
        <v>38</v>
      </c>
      <c r="AD3545" t="s">
        <v>45</v>
      </c>
      <c r="AE3545" s="6">
        <v>44586</v>
      </c>
      <c r="AF3545" t="str">
        <f>_xlfn.IFS(fact_orders[[#This Row],[delivery_time]]&lt;=40,"EARLY",fact_orders[[#This Row],[delivery_time]]&gt;=50,"LATE",TRUE,"ON TIME")</f>
        <v>LATE</v>
      </c>
    </row>
    <row r="3546" spans="16:32" x14ac:dyDescent="0.25">
      <c r="P3546">
        <v>3534</v>
      </c>
      <c r="Q3546">
        <v>221</v>
      </c>
      <c r="R3546">
        <v>13</v>
      </c>
      <c r="S3546" s="6">
        <v>44738</v>
      </c>
      <c r="T3546" s="6">
        <v>0.87013888888888891</v>
      </c>
      <c r="U3546" t="s">
        <v>43</v>
      </c>
      <c r="V3546">
        <v>4102</v>
      </c>
      <c r="W3546">
        <v>31</v>
      </c>
      <c r="X3546">
        <v>41</v>
      </c>
      <c r="Y3546">
        <v>29</v>
      </c>
      <c r="Z3546" t="s">
        <v>10</v>
      </c>
      <c r="AA3546" t="s">
        <v>46</v>
      </c>
      <c r="AB3546">
        <v>3.3</v>
      </c>
      <c r="AC3546">
        <v>29</v>
      </c>
      <c r="AD3546" t="s">
        <v>45</v>
      </c>
      <c r="AE3546" s="6">
        <v>44782</v>
      </c>
      <c r="AF3546" t="str">
        <f>_xlfn.IFS(fact_orders[[#This Row],[delivery_time]]&lt;=40,"EARLY",fact_orders[[#This Row],[delivery_time]]&gt;=50,"LATE",TRUE,"ON TIME")</f>
        <v>ON TIME</v>
      </c>
    </row>
    <row r="3547" spans="16:32" x14ac:dyDescent="0.25">
      <c r="P3547">
        <v>3535</v>
      </c>
      <c r="Q3547">
        <v>493</v>
      </c>
      <c r="R3547">
        <v>13</v>
      </c>
      <c r="S3547" s="6">
        <v>44738</v>
      </c>
      <c r="T3547" s="6">
        <v>0.80138888888888893</v>
      </c>
      <c r="U3547" t="s">
        <v>43</v>
      </c>
      <c r="V3547">
        <v>3614</v>
      </c>
      <c r="W3547">
        <v>32</v>
      </c>
      <c r="X3547">
        <v>49</v>
      </c>
      <c r="Y3547">
        <v>5</v>
      </c>
      <c r="Z3547" t="s">
        <v>10</v>
      </c>
      <c r="AA3547" t="s">
        <v>46</v>
      </c>
      <c r="AB3547">
        <v>3.3</v>
      </c>
      <c r="AC3547">
        <v>5</v>
      </c>
      <c r="AD3547" t="s">
        <v>45</v>
      </c>
      <c r="AE3547" s="6">
        <v>45054</v>
      </c>
      <c r="AF3547" t="str">
        <f>_xlfn.IFS(fact_orders[[#This Row],[delivery_time]]&lt;=40,"EARLY",fact_orders[[#This Row],[delivery_time]]&gt;=50,"LATE",TRUE,"ON TIME")</f>
        <v>ON TIME</v>
      </c>
    </row>
    <row r="3548" spans="16:32" x14ac:dyDescent="0.25">
      <c r="P3548">
        <v>3536</v>
      </c>
      <c r="Q3548">
        <v>258</v>
      </c>
      <c r="R3548">
        <v>11</v>
      </c>
      <c r="S3548" s="6">
        <v>44738</v>
      </c>
      <c r="T3548" s="6">
        <v>0.8354166666666667</v>
      </c>
      <c r="U3548" t="s">
        <v>43</v>
      </c>
      <c r="V3548">
        <v>4606</v>
      </c>
      <c r="W3548">
        <v>36</v>
      </c>
      <c r="X3548">
        <v>47</v>
      </c>
      <c r="Z3548" t="s">
        <v>8</v>
      </c>
      <c r="AA3548" t="s">
        <v>48</v>
      </c>
      <c r="AB3548">
        <v>3.3</v>
      </c>
      <c r="AD3548" t="s">
        <v>45</v>
      </c>
      <c r="AE3548" s="6">
        <v>44819</v>
      </c>
      <c r="AF3548" t="str">
        <f>_xlfn.IFS(fact_orders[[#This Row],[delivery_time]]&lt;=40,"EARLY",fact_orders[[#This Row],[delivery_time]]&gt;=50,"LATE",TRUE,"ON TIME")</f>
        <v>ON TIME</v>
      </c>
    </row>
    <row r="3549" spans="16:32" x14ac:dyDescent="0.25">
      <c r="P3549">
        <v>3537</v>
      </c>
      <c r="Q3549">
        <v>434</v>
      </c>
      <c r="R3549">
        <v>16</v>
      </c>
      <c r="S3549" s="6">
        <v>44738</v>
      </c>
      <c r="T3549" s="6">
        <v>0.7993055555555556</v>
      </c>
      <c r="U3549" t="s">
        <v>43</v>
      </c>
      <c r="V3549">
        <v>3036</v>
      </c>
      <c r="W3549">
        <v>23</v>
      </c>
      <c r="X3549">
        <v>40</v>
      </c>
      <c r="Y3549">
        <v>25</v>
      </c>
      <c r="Z3549" t="s">
        <v>13</v>
      </c>
      <c r="AA3549" t="s">
        <v>47</v>
      </c>
      <c r="AB3549">
        <v>3.4</v>
      </c>
      <c r="AC3549">
        <v>25</v>
      </c>
      <c r="AD3549" t="s">
        <v>45</v>
      </c>
      <c r="AE3549" s="6">
        <v>44995</v>
      </c>
      <c r="AF3549" t="str">
        <f>_xlfn.IFS(fact_orders[[#This Row],[delivery_time]]&lt;=40,"EARLY",fact_orders[[#This Row],[delivery_time]]&gt;=50,"LATE",TRUE,"ON TIME")</f>
        <v>EARLY</v>
      </c>
    </row>
    <row r="3550" spans="16:32" x14ac:dyDescent="0.25">
      <c r="P3550">
        <v>3538</v>
      </c>
      <c r="Q3550">
        <v>198</v>
      </c>
      <c r="R3550">
        <v>11</v>
      </c>
      <c r="S3550" s="6">
        <v>44738</v>
      </c>
      <c r="T3550" s="6">
        <v>0.54027777777777775</v>
      </c>
      <c r="U3550" t="s">
        <v>43</v>
      </c>
      <c r="V3550">
        <v>5114</v>
      </c>
      <c r="W3550">
        <v>24</v>
      </c>
      <c r="X3550">
        <v>35</v>
      </c>
      <c r="Y3550">
        <v>45</v>
      </c>
      <c r="Z3550" t="s">
        <v>8</v>
      </c>
      <c r="AA3550" t="s">
        <v>48</v>
      </c>
      <c r="AB3550">
        <v>3.3</v>
      </c>
      <c r="AC3550">
        <v>45</v>
      </c>
      <c r="AD3550" t="s">
        <v>45</v>
      </c>
      <c r="AE3550" s="6">
        <v>44759</v>
      </c>
      <c r="AF3550" t="str">
        <f>_xlfn.IFS(fact_orders[[#This Row],[delivery_time]]&lt;=40,"EARLY",fact_orders[[#This Row],[delivery_time]]&gt;=50,"LATE",TRUE,"ON TIME")</f>
        <v>EARLY</v>
      </c>
    </row>
    <row r="3551" spans="16:32" x14ac:dyDescent="0.25">
      <c r="P3551">
        <v>3539</v>
      </c>
      <c r="Q3551">
        <v>429</v>
      </c>
      <c r="R3551">
        <v>8</v>
      </c>
      <c r="S3551" s="6">
        <v>44738</v>
      </c>
      <c r="T3551" s="6">
        <v>0.60624999999999996</v>
      </c>
      <c r="U3551" t="s">
        <v>43</v>
      </c>
      <c r="V3551">
        <v>2655</v>
      </c>
      <c r="W3551">
        <v>27</v>
      </c>
      <c r="X3551">
        <v>44</v>
      </c>
      <c r="Y3551">
        <v>23</v>
      </c>
      <c r="Z3551" t="s">
        <v>24</v>
      </c>
      <c r="AA3551" t="s">
        <v>44</v>
      </c>
      <c r="AB3551">
        <v>4.2</v>
      </c>
      <c r="AC3551">
        <v>23</v>
      </c>
      <c r="AD3551" t="s">
        <v>45</v>
      </c>
      <c r="AE3551" s="6">
        <v>44990</v>
      </c>
      <c r="AF3551" t="str">
        <f>_xlfn.IFS(fact_orders[[#This Row],[delivery_time]]&lt;=40,"EARLY",fact_orders[[#This Row],[delivery_time]]&gt;=50,"LATE",TRUE,"ON TIME")</f>
        <v>ON TIME</v>
      </c>
    </row>
    <row r="3552" spans="16:32" x14ac:dyDescent="0.25">
      <c r="P3552">
        <v>3540</v>
      </c>
      <c r="Q3552">
        <v>416</v>
      </c>
      <c r="R3552">
        <v>6</v>
      </c>
      <c r="S3552" s="6">
        <v>44738</v>
      </c>
      <c r="T3552" s="6">
        <v>0.74652777777777779</v>
      </c>
      <c r="U3552" t="s">
        <v>43</v>
      </c>
      <c r="V3552">
        <v>2749</v>
      </c>
      <c r="W3552">
        <v>19</v>
      </c>
      <c r="X3552">
        <v>44</v>
      </c>
      <c r="Y3552">
        <v>41</v>
      </c>
      <c r="Z3552" t="s">
        <v>22</v>
      </c>
      <c r="AA3552" t="s">
        <v>47</v>
      </c>
      <c r="AB3552">
        <v>3.4</v>
      </c>
      <c r="AC3552">
        <v>41</v>
      </c>
      <c r="AD3552" t="s">
        <v>45</v>
      </c>
      <c r="AE3552" s="6">
        <v>44977</v>
      </c>
      <c r="AF3552" t="str">
        <f>_xlfn.IFS(fact_orders[[#This Row],[delivery_time]]&lt;=40,"EARLY",fact_orders[[#This Row],[delivery_time]]&gt;=50,"LATE",TRUE,"ON TIME")</f>
        <v>ON TIME</v>
      </c>
    </row>
    <row r="3553" spans="16:32" x14ac:dyDescent="0.25">
      <c r="P3553">
        <v>3541</v>
      </c>
      <c r="Q3553">
        <v>295</v>
      </c>
      <c r="R3553">
        <v>9</v>
      </c>
      <c r="S3553" s="6">
        <v>44739</v>
      </c>
      <c r="T3553" s="6">
        <v>0.47708333333333336</v>
      </c>
      <c r="U3553" t="s">
        <v>43</v>
      </c>
      <c r="V3553">
        <v>3100</v>
      </c>
      <c r="W3553">
        <v>32</v>
      </c>
      <c r="X3553">
        <v>51</v>
      </c>
      <c r="Y3553">
        <v>17</v>
      </c>
      <c r="Z3553" t="s">
        <v>25</v>
      </c>
      <c r="AA3553" t="s">
        <v>44</v>
      </c>
      <c r="AB3553">
        <v>4.0999999999999996</v>
      </c>
      <c r="AC3553">
        <v>17</v>
      </c>
      <c r="AD3553" t="s">
        <v>45</v>
      </c>
      <c r="AE3553" s="6">
        <v>44856</v>
      </c>
      <c r="AF3553" t="str">
        <f>_xlfn.IFS(fact_orders[[#This Row],[delivery_time]]&lt;=40,"EARLY",fact_orders[[#This Row],[delivery_time]]&gt;=50,"LATE",TRUE,"ON TIME")</f>
        <v>LATE</v>
      </c>
    </row>
    <row r="3554" spans="16:32" x14ac:dyDescent="0.25">
      <c r="P3554">
        <v>3542</v>
      </c>
      <c r="Q3554">
        <v>117</v>
      </c>
      <c r="R3554">
        <v>18</v>
      </c>
      <c r="S3554" s="6">
        <v>44739</v>
      </c>
      <c r="T3554" s="6">
        <v>0.5229166666666667</v>
      </c>
      <c r="U3554" t="s">
        <v>43</v>
      </c>
      <c r="V3554">
        <v>3594</v>
      </c>
      <c r="W3554">
        <v>18</v>
      </c>
      <c r="X3554">
        <v>30</v>
      </c>
      <c r="Y3554">
        <v>42</v>
      </c>
      <c r="Z3554" t="s">
        <v>15</v>
      </c>
      <c r="AA3554" t="s">
        <v>46</v>
      </c>
      <c r="AB3554">
        <v>3.1</v>
      </c>
      <c r="AC3554">
        <v>42</v>
      </c>
      <c r="AD3554" t="s">
        <v>45</v>
      </c>
      <c r="AE3554" s="6">
        <v>44678</v>
      </c>
      <c r="AF3554" t="str">
        <f>_xlfn.IFS(fact_orders[[#This Row],[delivery_time]]&lt;=40,"EARLY",fact_orders[[#This Row],[delivery_time]]&gt;=50,"LATE",TRUE,"ON TIME")</f>
        <v>EARLY</v>
      </c>
    </row>
    <row r="3555" spans="16:32" x14ac:dyDescent="0.25">
      <c r="P3555">
        <v>3543</v>
      </c>
      <c r="Q3555">
        <v>425</v>
      </c>
      <c r="R3555">
        <v>10</v>
      </c>
      <c r="S3555" s="6">
        <v>44739</v>
      </c>
      <c r="T3555" s="6">
        <v>0.8979166666666667</v>
      </c>
      <c r="U3555" t="s">
        <v>43</v>
      </c>
      <c r="V3555">
        <v>4342</v>
      </c>
      <c r="W3555">
        <v>29</v>
      </c>
      <c r="X3555">
        <v>32</v>
      </c>
      <c r="Y3555">
        <v>43</v>
      </c>
      <c r="Z3555" t="s">
        <v>7</v>
      </c>
      <c r="AA3555" t="s">
        <v>46</v>
      </c>
      <c r="AB3555">
        <v>4.5</v>
      </c>
      <c r="AC3555">
        <v>43</v>
      </c>
      <c r="AD3555" t="s">
        <v>45</v>
      </c>
      <c r="AE3555" s="6">
        <v>44986</v>
      </c>
      <c r="AF3555" t="str">
        <f>_xlfn.IFS(fact_orders[[#This Row],[delivery_time]]&lt;=40,"EARLY",fact_orders[[#This Row],[delivery_time]]&gt;=50,"LATE",TRUE,"ON TIME")</f>
        <v>EARLY</v>
      </c>
    </row>
    <row r="3556" spans="16:32" x14ac:dyDescent="0.25">
      <c r="P3556">
        <v>3544</v>
      </c>
      <c r="Q3556">
        <v>440</v>
      </c>
      <c r="R3556">
        <v>20</v>
      </c>
      <c r="S3556" s="6">
        <v>44739</v>
      </c>
      <c r="T3556" s="6">
        <v>0.5805555555555556</v>
      </c>
      <c r="U3556" t="s">
        <v>43</v>
      </c>
      <c r="V3556">
        <v>4666</v>
      </c>
      <c r="W3556">
        <v>17</v>
      </c>
      <c r="X3556">
        <v>39</v>
      </c>
      <c r="Y3556">
        <v>19</v>
      </c>
      <c r="Z3556" t="s">
        <v>18</v>
      </c>
      <c r="AA3556" t="s">
        <v>48</v>
      </c>
      <c r="AB3556">
        <v>3.8</v>
      </c>
      <c r="AC3556">
        <v>19</v>
      </c>
      <c r="AD3556" t="s">
        <v>45</v>
      </c>
      <c r="AE3556" s="6">
        <v>45001</v>
      </c>
      <c r="AF3556" t="str">
        <f>_xlfn.IFS(fact_orders[[#This Row],[delivery_time]]&lt;=40,"EARLY",fact_orders[[#This Row],[delivery_time]]&gt;=50,"LATE",TRUE,"ON TIME")</f>
        <v>EARLY</v>
      </c>
    </row>
    <row r="3557" spans="16:32" x14ac:dyDescent="0.25">
      <c r="P3557">
        <v>3545</v>
      </c>
      <c r="Q3557">
        <v>145</v>
      </c>
      <c r="R3557">
        <v>7</v>
      </c>
      <c r="S3557" s="6">
        <v>44739</v>
      </c>
      <c r="T3557" s="6">
        <v>0.8208333333333333</v>
      </c>
      <c r="U3557" t="s">
        <v>43</v>
      </c>
      <c r="V3557">
        <v>3169</v>
      </c>
      <c r="W3557">
        <v>28</v>
      </c>
      <c r="X3557">
        <v>52</v>
      </c>
      <c r="Z3557" t="s">
        <v>23</v>
      </c>
      <c r="AA3557" t="s">
        <v>44</v>
      </c>
      <c r="AB3557">
        <v>3.4</v>
      </c>
      <c r="AD3557" t="s">
        <v>45</v>
      </c>
      <c r="AE3557" s="6">
        <v>44706</v>
      </c>
      <c r="AF3557" t="str">
        <f>_xlfn.IFS(fact_orders[[#This Row],[delivery_time]]&lt;=40,"EARLY",fact_orders[[#This Row],[delivery_time]]&gt;=50,"LATE",TRUE,"ON TIME")</f>
        <v>LATE</v>
      </c>
    </row>
    <row r="3558" spans="16:32" x14ac:dyDescent="0.25">
      <c r="P3558">
        <v>3546</v>
      </c>
      <c r="Q3558">
        <v>70</v>
      </c>
      <c r="R3558">
        <v>9</v>
      </c>
      <c r="S3558" s="6">
        <v>44739</v>
      </c>
      <c r="T3558" s="6">
        <v>0.64861111111111114</v>
      </c>
      <c r="U3558" t="s">
        <v>43</v>
      </c>
      <c r="V3558">
        <v>5152</v>
      </c>
      <c r="W3558">
        <v>26</v>
      </c>
      <c r="X3558">
        <v>43</v>
      </c>
      <c r="Z3558" t="s">
        <v>25</v>
      </c>
      <c r="AA3558" t="s">
        <v>44</v>
      </c>
      <c r="AB3558">
        <v>4.0999999999999996</v>
      </c>
      <c r="AD3558" t="s">
        <v>45</v>
      </c>
      <c r="AE3558" s="6">
        <v>44631</v>
      </c>
      <c r="AF3558" t="str">
        <f>_xlfn.IFS(fact_orders[[#This Row],[delivery_time]]&lt;=40,"EARLY",fact_orders[[#This Row],[delivery_time]]&gt;=50,"LATE",TRUE,"ON TIME")</f>
        <v>ON TIME</v>
      </c>
    </row>
    <row r="3559" spans="16:32" x14ac:dyDescent="0.25">
      <c r="P3559">
        <v>3547</v>
      </c>
      <c r="Q3559">
        <v>436</v>
      </c>
      <c r="R3559">
        <v>16</v>
      </c>
      <c r="S3559" s="6">
        <v>44739</v>
      </c>
      <c r="T3559" s="6">
        <v>0.71458333333333335</v>
      </c>
      <c r="U3559" t="s">
        <v>43</v>
      </c>
      <c r="V3559">
        <v>4873</v>
      </c>
      <c r="W3559">
        <v>21</v>
      </c>
      <c r="X3559">
        <v>33</v>
      </c>
      <c r="Z3559" t="s">
        <v>13</v>
      </c>
      <c r="AA3559" t="s">
        <v>47</v>
      </c>
      <c r="AB3559">
        <v>3.4</v>
      </c>
      <c r="AD3559" t="s">
        <v>45</v>
      </c>
      <c r="AE3559" s="6">
        <v>44997</v>
      </c>
      <c r="AF3559" t="str">
        <f>_xlfn.IFS(fact_orders[[#This Row],[delivery_time]]&lt;=40,"EARLY",fact_orders[[#This Row],[delivery_time]]&gt;=50,"LATE",TRUE,"ON TIME")</f>
        <v>EARLY</v>
      </c>
    </row>
    <row r="3560" spans="16:32" x14ac:dyDescent="0.25">
      <c r="P3560">
        <v>3548</v>
      </c>
      <c r="Q3560">
        <v>55</v>
      </c>
      <c r="R3560">
        <v>18</v>
      </c>
      <c r="S3560" s="6">
        <v>44739</v>
      </c>
      <c r="T3560" s="6">
        <v>0.78680555555555554</v>
      </c>
      <c r="U3560" t="s">
        <v>43</v>
      </c>
      <c r="V3560">
        <v>4417</v>
      </c>
      <c r="W3560">
        <v>31</v>
      </c>
      <c r="X3560">
        <v>36</v>
      </c>
      <c r="Y3560">
        <v>10</v>
      </c>
      <c r="Z3560" t="s">
        <v>15</v>
      </c>
      <c r="AA3560" t="s">
        <v>46</v>
      </c>
      <c r="AB3560">
        <v>3.1</v>
      </c>
      <c r="AC3560">
        <v>10</v>
      </c>
      <c r="AD3560" t="s">
        <v>45</v>
      </c>
      <c r="AE3560" s="6">
        <v>44616</v>
      </c>
      <c r="AF3560" t="str">
        <f>_xlfn.IFS(fact_orders[[#This Row],[delivery_time]]&lt;=40,"EARLY",fact_orders[[#This Row],[delivery_time]]&gt;=50,"LATE",TRUE,"ON TIME")</f>
        <v>EARLY</v>
      </c>
    </row>
    <row r="3561" spans="16:32" x14ac:dyDescent="0.25">
      <c r="P3561">
        <v>3549</v>
      </c>
      <c r="Q3561">
        <v>337</v>
      </c>
      <c r="R3561">
        <v>4</v>
      </c>
      <c r="S3561" s="6">
        <v>44739</v>
      </c>
      <c r="T3561" s="6">
        <v>0.57291666666666663</v>
      </c>
      <c r="U3561" t="s">
        <v>43</v>
      </c>
      <c r="V3561">
        <v>2315</v>
      </c>
      <c r="W3561">
        <v>23</v>
      </c>
      <c r="X3561">
        <v>30</v>
      </c>
      <c r="Y3561">
        <v>11</v>
      </c>
      <c r="Z3561" t="s">
        <v>20</v>
      </c>
      <c r="AA3561" t="s">
        <v>46</v>
      </c>
      <c r="AB3561">
        <v>3.7</v>
      </c>
      <c r="AC3561">
        <v>11</v>
      </c>
      <c r="AD3561" t="s">
        <v>45</v>
      </c>
      <c r="AE3561" s="6">
        <v>44898</v>
      </c>
      <c r="AF3561" t="str">
        <f>_xlfn.IFS(fact_orders[[#This Row],[delivery_time]]&lt;=40,"EARLY",fact_orders[[#This Row],[delivery_time]]&gt;=50,"LATE",TRUE,"ON TIME")</f>
        <v>EARLY</v>
      </c>
    </row>
    <row r="3562" spans="16:32" x14ac:dyDescent="0.25">
      <c r="P3562">
        <v>3550</v>
      </c>
      <c r="Q3562">
        <v>444</v>
      </c>
      <c r="R3562">
        <v>16</v>
      </c>
      <c r="S3562" s="6">
        <v>44739</v>
      </c>
      <c r="T3562" s="6">
        <v>0.41805555555555557</v>
      </c>
      <c r="U3562" t="s">
        <v>43</v>
      </c>
      <c r="V3562">
        <v>3970</v>
      </c>
      <c r="W3562">
        <v>22</v>
      </c>
      <c r="X3562">
        <v>42</v>
      </c>
      <c r="Z3562" t="s">
        <v>13</v>
      </c>
      <c r="AA3562" t="s">
        <v>47</v>
      </c>
      <c r="AB3562">
        <v>3.4</v>
      </c>
      <c r="AD3562" t="s">
        <v>45</v>
      </c>
      <c r="AE3562" s="6">
        <v>45005</v>
      </c>
      <c r="AF3562" t="str">
        <f>_xlfn.IFS(fact_orders[[#This Row],[delivery_time]]&lt;=40,"EARLY",fact_orders[[#This Row],[delivery_time]]&gt;=50,"LATE",TRUE,"ON TIME")</f>
        <v>ON TIME</v>
      </c>
    </row>
    <row r="3563" spans="16:32" x14ac:dyDescent="0.25">
      <c r="P3563">
        <v>3551</v>
      </c>
      <c r="Q3563">
        <v>187</v>
      </c>
      <c r="R3563">
        <v>20</v>
      </c>
      <c r="S3563" s="6">
        <v>44739</v>
      </c>
      <c r="T3563" s="6">
        <v>0.79513888888888884</v>
      </c>
      <c r="U3563" t="s">
        <v>43</v>
      </c>
      <c r="V3563">
        <v>4652</v>
      </c>
      <c r="W3563">
        <v>19</v>
      </c>
      <c r="X3563">
        <v>35</v>
      </c>
      <c r="Y3563">
        <v>50</v>
      </c>
      <c r="Z3563" t="s">
        <v>18</v>
      </c>
      <c r="AA3563" t="s">
        <v>48</v>
      </c>
      <c r="AB3563">
        <v>3.8</v>
      </c>
      <c r="AC3563">
        <v>50</v>
      </c>
      <c r="AD3563" t="s">
        <v>45</v>
      </c>
      <c r="AE3563" s="6">
        <v>44748</v>
      </c>
      <c r="AF3563" t="str">
        <f>_xlfn.IFS(fact_orders[[#This Row],[delivery_time]]&lt;=40,"EARLY",fact_orders[[#This Row],[delivery_time]]&gt;=50,"LATE",TRUE,"ON TIME")</f>
        <v>EARLY</v>
      </c>
    </row>
    <row r="3564" spans="16:32" x14ac:dyDescent="0.25">
      <c r="P3564">
        <v>3552</v>
      </c>
      <c r="Q3564">
        <v>137</v>
      </c>
      <c r="R3564">
        <v>9</v>
      </c>
      <c r="S3564" s="6">
        <v>44739</v>
      </c>
      <c r="T3564" s="6">
        <v>0.42916666666666664</v>
      </c>
      <c r="U3564" t="s">
        <v>43</v>
      </c>
      <c r="V3564">
        <v>2528</v>
      </c>
      <c r="W3564">
        <v>36</v>
      </c>
      <c r="X3564">
        <v>41</v>
      </c>
      <c r="Z3564" t="s">
        <v>25</v>
      </c>
      <c r="AA3564" t="s">
        <v>44</v>
      </c>
      <c r="AB3564">
        <v>4.0999999999999996</v>
      </c>
      <c r="AD3564" t="s">
        <v>45</v>
      </c>
      <c r="AE3564" s="6">
        <v>44698</v>
      </c>
      <c r="AF3564" t="str">
        <f>_xlfn.IFS(fact_orders[[#This Row],[delivery_time]]&lt;=40,"EARLY",fact_orders[[#This Row],[delivery_time]]&gt;=50,"LATE",TRUE,"ON TIME")</f>
        <v>ON TIME</v>
      </c>
    </row>
    <row r="3565" spans="16:32" x14ac:dyDescent="0.25">
      <c r="P3565">
        <v>3553</v>
      </c>
      <c r="Q3565">
        <v>416</v>
      </c>
      <c r="R3565">
        <v>3</v>
      </c>
      <c r="S3565" s="6">
        <v>44739</v>
      </c>
      <c r="T3565" s="6">
        <v>0.45347222222222222</v>
      </c>
      <c r="U3565" t="s">
        <v>43</v>
      </c>
      <c r="V3565">
        <v>3679</v>
      </c>
      <c r="W3565">
        <v>35</v>
      </c>
      <c r="X3565">
        <v>41</v>
      </c>
      <c r="Y3565">
        <v>48</v>
      </c>
      <c r="Z3565" t="s">
        <v>19</v>
      </c>
      <c r="AA3565" t="s">
        <v>44</v>
      </c>
      <c r="AB3565">
        <v>4</v>
      </c>
      <c r="AC3565">
        <v>48</v>
      </c>
      <c r="AD3565" t="s">
        <v>45</v>
      </c>
      <c r="AE3565" s="6">
        <v>44977</v>
      </c>
      <c r="AF3565" t="str">
        <f>_xlfn.IFS(fact_orders[[#This Row],[delivery_time]]&lt;=40,"EARLY",fact_orders[[#This Row],[delivery_time]]&gt;=50,"LATE",TRUE,"ON TIME")</f>
        <v>ON TIME</v>
      </c>
    </row>
    <row r="3566" spans="16:32" x14ac:dyDescent="0.25">
      <c r="P3566">
        <v>3554</v>
      </c>
      <c r="Q3566">
        <v>216</v>
      </c>
      <c r="R3566">
        <v>2</v>
      </c>
      <c r="S3566" s="6">
        <v>44739</v>
      </c>
      <c r="T3566" s="6">
        <v>0.73819444444444449</v>
      </c>
      <c r="U3566" t="s">
        <v>43</v>
      </c>
      <c r="V3566">
        <v>3428</v>
      </c>
      <c r="W3566">
        <v>30</v>
      </c>
      <c r="X3566">
        <v>57</v>
      </c>
      <c r="Y3566">
        <v>12</v>
      </c>
      <c r="Z3566" t="s">
        <v>17</v>
      </c>
      <c r="AA3566" t="s">
        <v>46</v>
      </c>
      <c r="AB3566">
        <v>4.7</v>
      </c>
      <c r="AC3566">
        <v>12</v>
      </c>
      <c r="AD3566" t="s">
        <v>45</v>
      </c>
      <c r="AE3566" s="6">
        <v>44777</v>
      </c>
      <c r="AF3566" t="str">
        <f>_xlfn.IFS(fact_orders[[#This Row],[delivery_time]]&lt;=40,"EARLY",fact_orders[[#This Row],[delivery_time]]&gt;=50,"LATE",TRUE,"ON TIME")</f>
        <v>LATE</v>
      </c>
    </row>
    <row r="3567" spans="16:32" x14ac:dyDescent="0.25">
      <c r="P3567">
        <v>3555</v>
      </c>
      <c r="Q3567">
        <v>336</v>
      </c>
      <c r="R3567">
        <v>10</v>
      </c>
      <c r="S3567" s="6">
        <v>44739</v>
      </c>
      <c r="T3567" s="6">
        <v>0.55138888888888893</v>
      </c>
      <c r="U3567" t="s">
        <v>43</v>
      </c>
      <c r="V3567">
        <v>2643</v>
      </c>
      <c r="W3567">
        <v>29</v>
      </c>
      <c r="X3567">
        <v>57</v>
      </c>
      <c r="Y3567">
        <v>8</v>
      </c>
      <c r="Z3567" t="s">
        <v>7</v>
      </c>
      <c r="AA3567" t="s">
        <v>46</v>
      </c>
      <c r="AB3567">
        <v>4.5</v>
      </c>
      <c r="AC3567">
        <v>8</v>
      </c>
      <c r="AD3567" t="s">
        <v>45</v>
      </c>
      <c r="AE3567" s="6">
        <v>44897</v>
      </c>
      <c r="AF3567" t="str">
        <f>_xlfn.IFS(fact_orders[[#This Row],[delivery_time]]&lt;=40,"EARLY",fact_orders[[#This Row],[delivery_time]]&gt;=50,"LATE",TRUE,"ON TIME")</f>
        <v>LATE</v>
      </c>
    </row>
    <row r="3568" spans="16:32" x14ac:dyDescent="0.25">
      <c r="P3568">
        <v>3556</v>
      </c>
      <c r="Q3568">
        <v>363</v>
      </c>
      <c r="R3568">
        <v>6</v>
      </c>
      <c r="S3568" s="6">
        <v>44739</v>
      </c>
      <c r="T3568" s="6">
        <v>0.56944444444444442</v>
      </c>
      <c r="U3568" t="s">
        <v>43</v>
      </c>
      <c r="V3568">
        <v>4248</v>
      </c>
      <c r="W3568">
        <v>17</v>
      </c>
      <c r="X3568">
        <v>59</v>
      </c>
      <c r="Y3568">
        <v>36</v>
      </c>
      <c r="Z3568" t="s">
        <v>22</v>
      </c>
      <c r="AA3568" t="s">
        <v>47</v>
      </c>
      <c r="AB3568">
        <v>3.4</v>
      </c>
      <c r="AC3568">
        <v>36</v>
      </c>
      <c r="AD3568" t="s">
        <v>45</v>
      </c>
      <c r="AE3568" s="6">
        <v>44924</v>
      </c>
      <c r="AF3568" t="str">
        <f>_xlfn.IFS(fact_orders[[#This Row],[delivery_time]]&lt;=40,"EARLY",fact_orders[[#This Row],[delivery_time]]&gt;=50,"LATE",TRUE,"ON TIME")</f>
        <v>LATE</v>
      </c>
    </row>
    <row r="3569" spans="16:32" x14ac:dyDescent="0.25">
      <c r="P3569">
        <v>3557</v>
      </c>
      <c r="Q3569">
        <v>47</v>
      </c>
      <c r="R3569">
        <v>9</v>
      </c>
      <c r="S3569" s="6">
        <v>44739</v>
      </c>
      <c r="T3569" s="6">
        <v>0.4597222222222222</v>
      </c>
      <c r="U3569" t="s">
        <v>43</v>
      </c>
      <c r="V3569">
        <v>3017</v>
      </c>
      <c r="W3569">
        <v>35</v>
      </c>
      <c r="X3569">
        <v>34</v>
      </c>
      <c r="Y3569">
        <v>28</v>
      </c>
      <c r="Z3569" t="s">
        <v>25</v>
      </c>
      <c r="AA3569" t="s">
        <v>44</v>
      </c>
      <c r="AB3569">
        <v>4.0999999999999996</v>
      </c>
      <c r="AC3569">
        <v>28</v>
      </c>
      <c r="AD3569" t="s">
        <v>45</v>
      </c>
      <c r="AE3569" s="6">
        <v>44608</v>
      </c>
      <c r="AF3569" t="str">
        <f>_xlfn.IFS(fact_orders[[#This Row],[delivery_time]]&lt;=40,"EARLY",fact_orders[[#This Row],[delivery_time]]&gt;=50,"LATE",TRUE,"ON TIME")</f>
        <v>EARLY</v>
      </c>
    </row>
    <row r="3570" spans="16:32" x14ac:dyDescent="0.25">
      <c r="P3570">
        <v>3558</v>
      </c>
      <c r="Q3570">
        <v>432</v>
      </c>
      <c r="R3570">
        <v>5</v>
      </c>
      <c r="S3570" s="6">
        <v>44739</v>
      </c>
      <c r="T3570" s="6">
        <v>0.81041666666666667</v>
      </c>
      <c r="U3570" t="s">
        <v>43</v>
      </c>
      <c r="V3570">
        <v>4382</v>
      </c>
      <c r="W3570">
        <v>28</v>
      </c>
      <c r="X3570">
        <v>41</v>
      </c>
      <c r="Z3570" t="s">
        <v>21</v>
      </c>
      <c r="AA3570" t="s">
        <v>46</v>
      </c>
      <c r="AB3570">
        <v>3</v>
      </c>
      <c r="AD3570" t="s">
        <v>45</v>
      </c>
      <c r="AE3570" s="6">
        <v>44993</v>
      </c>
      <c r="AF3570" t="str">
        <f>_xlfn.IFS(fact_orders[[#This Row],[delivery_time]]&lt;=40,"EARLY",fact_orders[[#This Row],[delivery_time]]&gt;=50,"LATE",TRUE,"ON TIME")</f>
        <v>ON TIME</v>
      </c>
    </row>
    <row r="3571" spans="16:32" x14ac:dyDescent="0.25">
      <c r="P3571">
        <v>3559</v>
      </c>
      <c r="Q3571">
        <v>397</v>
      </c>
      <c r="R3571">
        <v>16</v>
      </c>
      <c r="S3571" s="6">
        <v>44739</v>
      </c>
      <c r="T3571" s="6">
        <v>0.71319444444444446</v>
      </c>
      <c r="U3571" t="s">
        <v>43</v>
      </c>
      <c r="V3571">
        <v>4557</v>
      </c>
      <c r="W3571">
        <v>31</v>
      </c>
      <c r="X3571">
        <v>52</v>
      </c>
      <c r="Y3571">
        <v>46</v>
      </c>
      <c r="Z3571" t="s">
        <v>13</v>
      </c>
      <c r="AA3571" t="s">
        <v>47</v>
      </c>
      <c r="AB3571">
        <v>3.4</v>
      </c>
      <c r="AC3571">
        <v>46</v>
      </c>
      <c r="AD3571" t="s">
        <v>45</v>
      </c>
      <c r="AE3571" s="6">
        <v>44958</v>
      </c>
      <c r="AF3571" t="str">
        <f>_xlfn.IFS(fact_orders[[#This Row],[delivery_time]]&lt;=40,"EARLY",fact_orders[[#This Row],[delivery_time]]&gt;=50,"LATE",TRUE,"ON TIME")</f>
        <v>LATE</v>
      </c>
    </row>
    <row r="3572" spans="16:32" x14ac:dyDescent="0.25">
      <c r="P3572">
        <v>3560</v>
      </c>
      <c r="Q3572">
        <v>227</v>
      </c>
      <c r="R3572">
        <v>1</v>
      </c>
      <c r="S3572" s="6">
        <v>44739</v>
      </c>
      <c r="T3572" s="6">
        <v>0.45624999999999999</v>
      </c>
      <c r="U3572" t="s">
        <v>43</v>
      </c>
      <c r="V3572">
        <v>4007</v>
      </c>
      <c r="W3572">
        <v>30</v>
      </c>
      <c r="X3572">
        <v>46</v>
      </c>
      <c r="Y3572">
        <v>30</v>
      </c>
      <c r="Z3572" t="s">
        <v>6</v>
      </c>
      <c r="AA3572" t="s">
        <v>48</v>
      </c>
      <c r="AB3572">
        <v>3</v>
      </c>
      <c r="AC3572">
        <v>30</v>
      </c>
      <c r="AD3572" t="s">
        <v>45</v>
      </c>
      <c r="AE3572" s="6">
        <v>44788</v>
      </c>
      <c r="AF3572" t="str">
        <f>_xlfn.IFS(fact_orders[[#This Row],[delivery_time]]&lt;=40,"EARLY",fact_orders[[#This Row],[delivery_time]]&gt;=50,"LATE",TRUE,"ON TIME")</f>
        <v>ON TIME</v>
      </c>
    </row>
    <row r="3573" spans="16:32" x14ac:dyDescent="0.25">
      <c r="P3573">
        <v>3561</v>
      </c>
      <c r="Q3573">
        <v>130</v>
      </c>
      <c r="R3573">
        <v>14</v>
      </c>
      <c r="S3573" s="6">
        <v>44740</v>
      </c>
      <c r="T3573" s="6">
        <v>0.7055555555555556</v>
      </c>
      <c r="U3573" t="s">
        <v>43</v>
      </c>
      <c r="V3573">
        <v>4290</v>
      </c>
      <c r="W3573">
        <v>15</v>
      </c>
      <c r="X3573">
        <v>54</v>
      </c>
      <c r="Y3573">
        <v>49</v>
      </c>
      <c r="Z3573" t="s">
        <v>11</v>
      </c>
      <c r="AA3573" t="s">
        <v>47</v>
      </c>
      <c r="AB3573">
        <v>4.4000000000000004</v>
      </c>
      <c r="AC3573">
        <v>49</v>
      </c>
      <c r="AD3573" t="s">
        <v>45</v>
      </c>
      <c r="AE3573" s="6">
        <v>44691</v>
      </c>
      <c r="AF3573" t="str">
        <f>_xlfn.IFS(fact_orders[[#This Row],[delivery_time]]&lt;=40,"EARLY",fact_orders[[#This Row],[delivery_time]]&gt;=50,"LATE",TRUE,"ON TIME")</f>
        <v>LATE</v>
      </c>
    </row>
    <row r="3574" spans="16:32" x14ac:dyDescent="0.25">
      <c r="P3574">
        <v>3562</v>
      </c>
      <c r="Q3574">
        <v>415</v>
      </c>
      <c r="R3574">
        <v>10</v>
      </c>
      <c r="S3574" s="6">
        <v>44740</v>
      </c>
      <c r="T3574" s="6">
        <v>0.65138888888888891</v>
      </c>
      <c r="U3574" t="s">
        <v>43</v>
      </c>
      <c r="V3574">
        <v>2728</v>
      </c>
      <c r="W3574">
        <v>20</v>
      </c>
      <c r="X3574">
        <v>56</v>
      </c>
      <c r="Y3574">
        <v>17</v>
      </c>
      <c r="Z3574" t="s">
        <v>7</v>
      </c>
      <c r="AA3574" t="s">
        <v>46</v>
      </c>
      <c r="AB3574">
        <v>4.5</v>
      </c>
      <c r="AC3574">
        <v>17</v>
      </c>
      <c r="AD3574" t="s">
        <v>45</v>
      </c>
      <c r="AE3574" s="6">
        <v>44976</v>
      </c>
      <c r="AF3574" t="str">
        <f>_xlfn.IFS(fact_orders[[#This Row],[delivery_time]]&lt;=40,"EARLY",fact_orders[[#This Row],[delivery_time]]&gt;=50,"LATE",TRUE,"ON TIME")</f>
        <v>LATE</v>
      </c>
    </row>
    <row r="3575" spans="16:32" x14ac:dyDescent="0.25">
      <c r="P3575">
        <v>3563</v>
      </c>
      <c r="Q3575">
        <v>162</v>
      </c>
      <c r="R3575">
        <v>18</v>
      </c>
      <c r="S3575" s="6">
        <v>44740</v>
      </c>
      <c r="T3575" s="6">
        <v>0.7416666666666667</v>
      </c>
      <c r="U3575" t="s">
        <v>43</v>
      </c>
      <c r="V3575">
        <v>3591</v>
      </c>
      <c r="W3575">
        <v>37</v>
      </c>
      <c r="X3575">
        <v>59</v>
      </c>
      <c r="Y3575">
        <v>37</v>
      </c>
      <c r="Z3575" t="s">
        <v>15</v>
      </c>
      <c r="AA3575" t="s">
        <v>46</v>
      </c>
      <c r="AB3575">
        <v>3.1</v>
      </c>
      <c r="AC3575">
        <v>37</v>
      </c>
      <c r="AD3575" t="s">
        <v>45</v>
      </c>
      <c r="AE3575" s="6">
        <v>44723</v>
      </c>
      <c r="AF3575" t="str">
        <f>_xlfn.IFS(fact_orders[[#This Row],[delivery_time]]&lt;=40,"EARLY",fact_orders[[#This Row],[delivery_time]]&gt;=50,"LATE",TRUE,"ON TIME")</f>
        <v>LATE</v>
      </c>
    </row>
    <row r="3576" spans="16:32" x14ac:dyDescent="0.25">
      <c r="P3576">
        <v>3564</v>
      </c>
      <c r="Q3576">
        <v>19</v>
      </c>
      <c r="R3576">
        <v>7</v>
      </c>
      <c r="S3576" s="6">
        <v>44740</v>
      </c>
      <c r="T3576" s="6">
        <v>0.69305555555555554</v>
      </c>
      <c r="U3576" t="s">
        <v>43</v>
      </c>
      <c r="V3576">
        <v>4415</v>
      </c>
      <c r="W3576">
        <v>26</v>
      </c>
      <c r="X3576">
        <v>50</v>
      </c>
      <c r="Y3576">
        <v>39</v>
      </c>
      <c r="Z3576" t="s">
        <v>23</v>
      </c>
      <c r="AA3576" t="s">
        <v>44</v>
      </c>
      <c r="AB3576">
        <v>3.4</v>
      </c>
      <c r="AC3576">
        <v>39</v>
      </c>
      <c r="AD3576" t="s">
        <v>45</v>
      </c>
      <c r="AE3576" s="6">
        <v>44580</v>
      </c>
      <c r="AF3576" t="str">
        <f>_xlfn.IFS(fact_orders[[#This Row],[delivery_time]]&lt;=40,"EARLY",fact_orders[[#This Row],[delivery_time]]&gt;=50,"LATE",TRUE,"ON TIME")</f>
        <v>LATE</v>
      </c>
    </row>
    <row r="3577" spans="16:32" x14ac:dyDescent="0.25">
      <c r="P3577">
        <v>3565</v>
      </c>
      <c r="Q3577">
        <v>363</v>
      </c>
      <c r="R3577">
        <v>2</v>
      </c>
      <c r="S3577" s="6">
        <v>44740</v>
      </c>
      <c r="T3577" s="6">
        <v>0.53472222222222221</v>
      </c>
      <c r="U3577" t="s">
        <v>43</v>
      </c>
      <c r="V3577">
        <v>3875</v>
      </c>
      <c r="W3577">
        <v>39</v>
      </c>
      <c r="X3577">
        <v>44</v>
      </c>
      <c r="Y3577">
        <v>47</v>
      </c>
      <c r="Z3577" t="s">
        <v>17</v>
      </c>
      <c r="AA3577" t="s">
        <v>46</v>
      </c>
      <c r="AB3577">
        <v>4.7</v>
      </c>
      <c r="AC3577">
        <v>47</v>
      </c>
      <c r="AD3577" t="s">
        <v>45</v>
      </c>
      <c r="AE3577" s="6">
        <v>44924</v>
      </c>
      <c r="AF3577" t="str">
        <f>_xlfn.IFS(fact_orders[[#This Row],[delivery_time]]&lt;=40,"EARLY",fact_orders[[#This Row],[delivery_time]]&gt;=50,"LATE",TRUE,"ON TIME")</f>
        <v>ON TIME</v>
      </c>
    </row>
    <row r="3578" spans="16:32" x14ac:dyDescent="0.25">
      <c r="P3578">
        <v>3566</v>
      </c>
      <c r="Q3578">
        <v>97</v>
      </c>
      <c r="R3578">
        <v>15</v>
      </c>
      <c r="S3578" s="6">
        <v>44740</v>
      </c>
      <c r="T3578" s="6">
        <v>0.90138888888888891</v>
      </c>
      <c r="U3578" t="s">
        <v>43</v>
      </c>
      <c r="V3578">
        <v>5302</v>
      </c>
      <c r="W3578">
        <v>25</v>
      </c>
      <c r="X3578">
        <v>45</v>
      </c>
      <c r="Y3578">
        <v>15</v>
      </c>
      <c r="Z3578" t="s">
        <v>12</v>
      </c>
      <c r="AA3578" t="s">
        <v>48</v>
      </c>
      <c r="AB3578">
        <v>3.8</v>
      </c>
      <c r="AC3578">
        <v>15</v>
      </c>
      <c r="AD3578" t="s">
        <v>45</v>
      </c>
      <c r="AE3578" s="6">
        <v>44658</v>
      </c>
      <c r="AF3578" t="str">
        <f>_xlfn.IFS(fact_orders[[#This Row],[delivery_time]]&lt;=40,"EARLY",fact_orders[[#This Row],[delivery_time]]&gt;=50,"LATE",TRUE,"ON TIME")</f>
        <v>ON TIME</v>
      </c>
    </row>
    <row r="3579" spans="16:32" x14ac:dyDescent="0.25">
      <c r="P3579">
        <v>3567</v>
      </c>
      <c r="Q3579">
        <v>413</v>
      </c>
      <c r="R3579">
        <v>11</v>
      </c>
      <c r="S3579" s="6">
        <v>44740</v>
      </c>
      <c r="T3579" s="6">
        <v>0.41805555555555557</v>
      </c>
      <c r="U3579" t="s">
        <v>43</v>
      </c>
      <c r="V3579">
        <v>2623</v>
      </c>
      <c r="W3579">
        <v>19</v>
      </c>
      <c r="X3579">
        <v>49</v>
      </c>
      <c r="Z3579" t="s">
        <v>8</v>
      </c>
      <c r="AA3579" t="s">
        <v>48</v>
      </c>
      <c r="AB3579">
        <v>3.3</v>
      </c>
      <c r="AD3579" t="s">
        <v>45</v>
      </c>
      <c r="AE3579" s="6">
        <v>44974</v>
      </c>
      <c r="AF3579" t="str">
        <f>_xlfn.IFS(fact_orders[[#This Row],[delivery_time]]&lt;=40,"EARLY",fact_orders[[#This Row],[delivery_time]]&gt;=50,"LATE",TRUE,"ON TIME")</f>
        <v>ON TIME</v>
      </c>
    </row>
    <row r="3580" spans="16:32" x14ac:dyDescent="0.25">
      <c r="P3580">
        <v>3568</v>
      </c>
      <c r="Q3580">
        <v>382</v>
      </c>
      <c r="R3580">
        <v>7</v>
      </c>
      <c r="S3580" s="6">
        <v>44740</v>
      </c>
      <c r="T3580" s="6">
        <v>0.88124999999999998</v>
      </c>
      <c r="U3580" t="s">
        <v>43</v>
      </c>
      <c r="V3580">
        <v>2452</v>
      </c>
      <c r="W3580">
        <v>29</v>
      </c>
      <c r="X3580">
        <v>52</v>
      </c>
      <c r="Y3580">
        <v>2</v>
      </c>
      <c r="Z3580" t="s">
        <v>23</v>
      </c>
      <c r="AA3580" t="s">
        <v>44</v>
      </c>
      <c r="AB3580">
        <v>3.4</v>
      </c>
      <c r="AC3580">
        <v>2</v>
      </c>
      <c r="AD3580" t="s">
        <v>45</v>
      </c>
      <c r="AE3580" s="6">
        <v>44943</v>
      </c>
      <c r="AF3580" t="str">
        <f>_xlfn.IFS(fact_orders[[#This Row],[delivery_time]]&lt;=40,"EARLY",fact_orders[[#This Row],[delivery_time]]&gt;=50,"LATE",TRUE,"ON TIME")</f>
        <v>LATE</v>
      </c>
    </row>
    <row r="3581" spans="16:32" x14ac:dyDescent="0.25">
      <c r="P3581">
        <v>3569</v>
      </c>
      <c r="Q3581">
        <v>31</v>
      </c>
      <c r="R3581">
        <v>17</v>
      </c>
      <c r="S3581" s="6">
        <v>44740</v>
      </c>
      <c r="T3581" s="6">
        <v>0.55486111111111114</v>
      </c>
      <c r="U3581" t="s">
        <v>43</v>
      </c>
      <c r="V3581">
        <v>3258</v>
      </c>
      <c r="W3581">
        <v>22</v>
      </c>
      <c r="X3581">
        <v>39</v>
      </c>
      <c r="Y3581">
        <v>12</v>
      </c>
      <c r="Z3581" t="s">
        <v>14</v>
      </c>
      <c r="AA3581" t="s">
        <v>48</v>
      </c>
      <c r="AB3581">
        <v>4</v>
      </c>
      <c r="AC3581">
        <v>12</v>
      </c>
      <c r="AD3581" t="s">
        <v>45</v>
      </c>
      <c r="AE3581" s="6">
        <v>44592</v>
      </c>
      <c r="AF3581" t="str">
        <f>_xlfn.IFS(fact_orders[[#This Row],[delivery_time]]&lt;=40,"EARLY",fact_orders[[#This Row],[delivery_time]]&gt;=50,"LATE",TRUE,"ON TIME")</f>
        <v>EARLY</v>
      </c>
    </row>
    <row r="3582" spans="16:32" x14ac:dyDescent="0.25">
      <c r="P3582">
        <v>3570</v>
      </c>
      <c r="Q3582">
        <v>354</v>
      </c>
      <c r="R3582">
        <v>17</v>
      </c>
      <c r="S3582" s="6">
        <v>44740</v>
      </c>
      <c r="T3582" s="6">
        <v>0.69236111111111109</v>
      </c>
      <c r="U3582" t="s">
        <v>43</v>
      </c>
      <c r="V3582">
        <v>5636</v>
      </c>
      <c r="W3582">
        <v>27</v>
      </c>
      <c r="X3582">
        <v>44</v>
      </c>
      <c r="Z3582" t="s">
        <v>14</v>
      </c>
      <c r="AA3582" t="s">
        <v>48</v>
      </c>
      <c r="AB3582">
        <v>4</v>
      </c>
      <c r="AD3582" t="s">
        <v>45</v>
      </c>
      <c r="AE3582" s="6">
        <v>44915</v>
      </c>
      <c r="AF3582" t="str">
        <f>_xlfn.IFS(fact_orders[[#This Row],[delivery_time]]&lt;=40,"EARLY",fact_orders[[#This Row],[delivery_time]]&gt;=50,"LATE",TRUE,"ON TIME")</f>
        <v>ON TIME</v>
      </c>
    </row>
    <row r="3583" spans="16:32" x14ac:dyDescent="0.25">
      <c r="P3583">
        <v>3571</v>
      </c>
      <c r="Q3583">
        <v>200</v>
      </c>
      <c r="R3583">
        <v>11</v>
      </c>
      <c r="S3583" s="6">
        <v>44740</v>
      </c>
      <c r="T3583" s="6">
        <v>0.49236111111111114</v>
      </c>
      <c r="U3583" t="s">
        <v>43</v>
      </c>
      <c r="V3583">
        <v>2856</v>
      </c>
      <c r="W3583">
        <v>31</v>
      </c>
      <c r="X3583">
        <v>58</v>
      </c>
      <c r="Y3583">
        <v>29</v>
      </c>
      <c r="Z3583" t="s">
        <v>8</v>
      </c>
      <c r="AA3583" t="s">
        <v>48</v>
      </c>
      <c r="AB3583">
        <v>3.3</v>
      </c>
      <c r="AC3583">
        <v>29</v>
      </c>
      <c r="AD3583" t="s">
        <v>45</v>
      </c>
      <c r="AE3583" s="6">
        <v>44761</v>
      </c>
      <c r="AF3583" t="str">
        <f>_xlfn.IFS(fact_orders[[#This Row],[delivery_time]]&lt;=40,"EARLY",fact_orders[[#This Row],[delivery_time]]&gt;=50,"LATE",TRUE,"ON TIME")</f>
        <v>LATE</v>
      </c>
    </row>
    <row r="3584" spans="16:32" x14ac:dyDescent="0.25">
      <c r="P3584">
        <v>3572</v>
      </c>
      <c r="Q3584">
        <v>445</v>
      </c>
      <c r="R3584">
        <v>3</v>
      </c>
      <c r="S3584" s="6">
        <v>44740</v>
      </c>
      <c r="T3584" s="6">
        <v>0.62152777777777779</v>
      </c>
      <c r="U3584" t="s">
        <v>43</v>
      </c>
      <c r="V3584">
        <v>2710</v>
      </c>
      <c r="W3584">
        <v>26</v>
      </c>
      <c r="X3584">
        <v>42</v>
      </c>
      <c r="Y3584">
        <v>22</v>
      </c>
      <c r="Z3584" t="s">
        <v>19</v>
      </c>
      <c r="AA3584" t="s">
        <v>44</v>
      </c>
      <c r="AB3584">
        <v>4</v>
      </c>
      <c r="AC3584">
        <v>22</v>
      </c>
      <c r="AD3584" t="s">
        <v>45</v>
      </c>
      <c r="AE3584" s="6">
        <v>45006</v>
      </c>
      <c r="AF3584" t="str">
        <f>_xlfn.IFS(fact_orders[[#This Row],[delivery_time]]&lt;=40,"EARLY",fact_orders[[#This Row],[delivery_time]]&gt;=50,"LATE",TRUE,"ON TIME")</f>
        <v>ON TIME</v>
      </c>
    </row>
    <row r="3585" spans="16:32" x14ac:dyDescent="0.25">
      <c r="P3585">
        <v>3573</v>
      </c>
      <c r="Q3585">
        <v>160</v>
      </c>
      <c r="R3585">
        <v>11</v>
      </c>
      <c r="S3585" s="6">
        <v>44740</v>
      </c>
      <c r="T3585" s="6">
        <v>0.48472222222222222</v>
      </c>
      <c r="U3585" t="s">
        <v>43</v>
      </c>
      <c r="V3585">
        <v>3156</v>
      </c>
      <c r="W3585">
        <v>30</v>
      </c>
      <c r="X3585">
        <v>53</v>
      </c>
      <c r="Y3585">
        <v>36</v>
      </c>
      <c r="Z3585" t="s">
        <v>8</v>
      </c>
      <c r="AA3585" t="s">
        <v>48</v>
      </c>
      <c r="AB3585">
        <v>3.3</v>
      </c>
      <c r="AC3585">
        <v>36</v>
      </c>
      <c r="AD3585" t="s">
        <v>45</v>
      </c>
      <c r="AE3585" s="6">
        <v>44721</v>
      </c>
      <c r="AF3585" t="str">
        <f>_xlfn.IFS(fact_orders[[#This Row],[delivery_time]]&lt;=40,"EARLY",fact_orders[[#This Row],[delivery_time]]&gt;=50,"LATE",TRUE,"ON TIME")</f>
        <v>LATE</v>
      </c>
    </row>
    <row r="3586" spans="16:32" x14ac:dyDescent="0.25">
      <c r="P3586">
        <v>3574</v>
      </c>
      <c r="Q3586">
        <v>291</v>
      </c>
      <c r="R3586">
        <v>16</v>
      </c>
      <c r="S3586" s="6">
        <v>44740</v>
      </c>
      <c r="T3586" s="6">
        <v>0.8618055555555556</v>
      </c>
      <c r="U3586" t="s">
        <v>43</v>
      </c>
      <c r="V3586">
        <v>3622</v>
      </c>
      <c r="W3586">
        <v>37</v>
      </c>
      <c r="X3586">
        <v>51</v>
      </c>
      <c r="Y3586">
        <v>11</v>
      </c>
      <c r="Z3586" t="s">
        <v>13</v>
      </c>
      <c r="AA3586" t="s">
        <v>47</v>
      </c>
      <c r="AB3586">
        <v>3.4</v>
      </c>
      <c r="AC3586">
        <v>11</v>
      </c>
      <c r="AD3586" t="s">
        <v>45</v>
      </c>
      <c r="AE3586" s="6">
        <v>44852</v>
      </c>
      <c r="AF3586" t="str">
        <f>_xlfn.IFS(fact_orders[[#This Row],[delivery_time]]&lt;=40,"EARLY",fact_orders[[#This Row],[delivery_time]]&gt;=50,"LATE",TRUE,"ON TIME")</f>
        <v>LATE</v>
      </c>
    </row>
    <row r="3587" spans="16:32" x14ac:dyDescent="0.25">
      <c r="P3587">
        <v>3575</v>
      </c>
      <c r="Q3587">
        <v>337</v>
      </c>
      <c r="R3587">
        <v>10</v>
      </c>
      <c r="S3587" s="6">
        <v>44740</v>
      </c>
      <c r="T3587" s="6">
        <v>0.48819444444444443</v>
      </c>
      <c r="U3587" t="s">
        <v>43</v>
      </c>
      <c r="V3587">
        <v>3671</v>
      </c>
      <c r="W3587">
        <v>17</v>
      </c>
      <c r="X3587">
        <v>45</v>
      </c>
      <c r="Y3587">
        <v>34</v>
      </c>
      <c r="Z3587" t="s">
        <v>7</v>
      </c>
      <c r="AA3587" t="s">
        <v>46</v>
      </c>
      <c r="AB3587">
        <v>4.5</v>
      </c>
      <c r="AC3587">
        <v>34</v>
      </c>
      <c r="AD3587" t="s">
        <v>45</v>
      </c>
      <c r="AE3587" s="6">
        <v>44898</v>
      </c>
      <c r="AF3587" t="str">
        <f>_xlfn.IFS(fact_orders[[#This Row],[delivery_time]]&lt;=40,"EARLY",fact_orders[[#This Row],[delivery_time]]&gt;=50,"LATE",TRUE,"ON TIME")</f>
        <v>ON TIME</v>
      </c>
    </row>
    <row r="3588" spans="16:32" x14ac:dyDescent="0.25">
      <c r="P3588">
        <v>3576</v>
      </c>
      <c r="Q3588">
        <v>116</v>
      </c>
      <c r="R3588">
        <v>3</v>
      </c>
      <c r="S3588" s="6">
        <v>44740</v>
      </c>
      <c r="T3588" s="6">
        <v>0.62569444444444444</v>
      </c>
      <c r="U3588" t="s">
        <v>43</v>
      </c>
      <c r="V3588">
        <v>5554</v>
      </c>
      <c r="W3588">
        <v>31</v>
      </c>
      <c r="X3588">
        <v>56</v>
      </c>
      <c r="Z3588" t="s">
        <v>19</v>
      </c>
      <c r="AA3588" t="s">
        <v>44</v>
      </c>
      <c r="AB3588">
        <v>4</v>
      </c>
      <c r="AD3588" t="s">
        <v>45</v>
      </c>
      <c r="AE3588" s="6">
        <v>44677</v>
      </c>
      <c r="AF3588" t="str">
        <f>_xlfn.IFS(fact_orders[[#This Row],[delivery_time]]&lt;=40,"EARLY",fact_orders[[#This Row],[delivery_time]]&gt;=50,"LATE",TRUE,"ON TIME")</f>
        <v>LATE</v>
      </c>
    </row>
    <row r="3589" spans="16:32" x14ac:dyDescent="0.25">
      <c r="P3589">
        <v>3577</v>
      </c>
      <c r="Q3589">
        <v>342</v>
      </c>
      <c r="R3589">
        <v>2</v>
      </c>
      <c r="S3589" s="6">
        <v>44740</v>
      </c>
      <c r="T3589" s="6">
        <v>0.74930555555555556</v>
      </c>
      <c r="U3589" t="s">
        <v>43</v>
      </c>
      <c r="V3589">
        <v>2584</v>
      </c>
      <c r="W3589">
        <v>28</v>
      </c>
      <c r="X3589">
        <v>33</v>
      </c>
      <c r="Y3589">
        <v>9</v>
      </c>
      <c r="Z3589" t="s">
        <v>17</v>
      </c>
      <c r="AA3589" t="s">
        <v>46</v>
      </c>
      <c r="AB3589">
        <v>4.7</v>
      </c>
      <c r="AC3589">
        <v>9</v>
      </c>
      <c r="AD3589" t="s">
        <v>45</v>
      </c>
      <c r="AE3589" s="6">
        <v>44903</v>
      </c>
      <c r="AF3589" t="str">
        <f>_xlfn.IFS(fact_orders[[#This Row],[delivery_time]]&lt;=40,"EARLY",fact_orders[[#This Row],[delivery_time]]&gt;=50,"LATE",TRUE,"ON TIME")</f>
        <v>EARLY</v>
      </c>
    </row>
    <row r="3590" spans="16:32" x14ac:dyDescent="0.25">
      <c r="P3590">
        <v>3578</v>
      </c>
      <c r="Q3590">
        <v>469</v>
      </c>
      <c r="R3590">
        <v>2</v>
      </c>
      <c r="S3590" s="6">
        <v>44740</v>
      </c>
      <c r="T3590" s="6">
        <v>0.85833333333333328</v>
      </c>
      <c r="U3590" t="s">
        <v>43</v>
      </c>
      <c r="V3590">
        <v>2454</v>
      </c>
      <c r="W3590">
        <v>36</v>
      </c>
      <c r="X3590">
        <v>31</v>
      </c>
      <c r="Y3590">
        <v>43</v>
      </c>
      <c r="Z3590" t="s">
        <v>17</v>
      </c>
      <c r="AA3590" t="s">
        <v>46</v>
      </c>
      <c r="AB3590">
        <v>4.7</v>
      </c>
      <c r="AC3590">
        <v>43</v>
      </c>
      <c r="AD3590" t="s">
        <v>45</v>
      </c>
      <c r="AE3590" s="6">
        <v>45030</v>
      </c>
      <c r="AF3590" t="str">
        <f>_xlfn.IFS(fact_orders[[#This Row],[delivery_time]]&lt;=40,"EARLY",fact_orders[[#This Row],[delivery_time]]&gt;=50,"LATE",TRUE,"ON TIME")</f>
        <v>EARLY</v>
      </c>
    </row>
    <row r="3591" spans="16:32" x14ac:dyDescent="0.25">
      <c r="P3591">
        <v>3579</v>
      </c>
      <c r="Q3591">
        <v>14</v>
      </c>
      <c r="R3591">
        <v>2</v>
      </c>
      <c r="S3591" s="6">
        <v>44740</v>
      </c>
      <c r="T3591" s="6">
        <v>0.69652777777777775</v>
      </c>
      <c r="U3591" t="s">
        <v>43</v>
      </c>
      <c r="V3591">
        <v>2489</v>
      </c>
      <c r="W3591">
        <v>39</v>
      </c>
      <c r="X3591">
        <v>33</v>
      </c>
      <c r="Z3591" t="s">
        <v>17</v>
      </c>
      <c r="AA3591" t="s">
        <v>46</v>
      </c>
      <c r="AB3591">
        <v>4.7</v>
      </c>
      <c r="AD3591" t="s">
        <v>45</v>
      </c>
      <c r="AE3591" s="6">
        <v>44575</v>
      </c>
      <c r="AF3591" t="str">
        <f>_xlfn.IFS(fact_orders[[#This Row],[delivery_time]]&lt;=40,"EARLY",fact_orders[[#This Row],[delivery_time]]&gt;=50,"LATE",TRUE,"ON TIME")</f>
        <v>EARLY</v>
      </c>
    </row>
    <row r="3592" spans="16:32" x14ac:dyDescent="0.25">
      <c r="P3592">
        <v>3580</v>
      </c>
      <c r="Q3592">
        <v>247</v>
      </c>
      <c r="R3592">
        <v>16</v>
      </c>
      <c r="S3592" s="6">
        <v>44740</v>
      </c>
      <c r="T3592" s="6">
        <v>0.76388888888888884</v>
      </c>
      <c r="U3592" t="s">
        <v>43</v>
      </c>
      <c r="V3592">
        <v>4742</v>
      </c>
      <c r="W3592">
        <v>29</v>
      </c>
      <c r="X3592">
        <v>48</v>
      </c>
      <c r="Y3592">
        <v>1</v>
      </c>
      <c r="Z3592" t="s">
        <v>13</v>
      </c>
      <c r="AA3592" t="s">
        <v>47</v>
      </c>
      <c r="AB3592">
        <v>3.4</v>
      </c>
      <c r="AC3592">
        <v>1</v>
      </c>
      <c r="AD3592" t="s">
        <v>45</v>
      </c>
      <c r="AE3592" s="6">
        <v>44808</v>
      </c>
      <c r="AF3592" t="str">
        <f>_xlfn.IFS(fact_orders[[#This Row],[delivery_time]]&lt;=40,"EARLY",fact_orders[[#This Row],[delivery_time]]&gt;=50,"LATE",TRUE,"ON TIME")</f>
        <v>ON TIME</v>
      </c>
    </row>
    <row r="3593" spans="16:32" x14ac:dyDescent="0.25">
      <c r="P3593">
        <v>3581</v>
      </c>
      <c r="Q3593">
        <v>85</v>
      </c>
      <c r="R3593">
        <v>18</v>
      </c>
      <c r="S3593" s="6">
        <v>44741</v>
      </c>
      <c r="T3593" s="6">
        <v>0.71597222222222223</v>
      </c>
      <c r="U3593" t="s">
        <v>43</v>
      </c>
      <c r="V3593">
        <v>5534</v>
      </c>
      <c r="W3593">
        <v>29</v>
      </c>
      <c r="X3593">
        <v>33</v>
      </c>
      <c r="Y3593">
        <v>7</v>
      </c>
      <c r="Z3593" t="s">
        <v>15</v>
      </c>
      <c r="AA3593" t="s">
        <v>46</v>
      </c>
      <c r="AB3593">
        <v>3.1</v>
      </c>
      <c r="AC3593">
        <v>7</v>
      </c>
      <c r="AD3593" t="s">
        <v>45</v>
      </c>
      <c r="AE3593" s="6">
        <v>44646</v>
      </c>
      <c r="AF3593" t="str">
        <f>_xlfn.IFS(fact_orders[[#This Row],[delivery_time]]&lt;=40,"EARLY",fact_orders[[#This Row],[delivery_time]]&gt;=50,"LATE",TRUE,"ON TIME")</f>
        <v>EARLY</v>
      </c>
    </row>
    <row r="3594" spans="16:32" x14ac:dyDescent="0.25">
      <c r="P3594">
        <v>3582</v>
      </c>
      <c r="Q3594">
        <v>236</v>
      </c>
      <c r="R3594">
        <v>3</v>
      </c>
      <c r="S3594" s="6">
        <v>44741</v>
      </c>
      <c r="T3594" s="6">
        <v>0.69236111111111109</v>
      </c>
      <c r="U3594" t="s">
        <v>43</v>
      </c>
      <c r="V3594">
        <v>4765</v>
      </c>
      <c r="W3594">
        <v>37</v>
      </c>
      <c r="X3594">
        <v>31</v>
      </c>
      <c r="Y3594">
        <v>17</v>
      </c>
      <c r="Z3594" t="s">
        <v>19</v>
      </c>
      <c r="AA3594" t="s">
        <v>44</v>
      </c>
      <c r="AB3594">
        <v>4</v>
      </c>
      <c r="AC3594">
        <v>17</v>
      </c>
      <c r="AD3594" t="s">
        <v>45</v>
      </c>
      <c r="AE3594" s="6">
        <v>44797</v>
      </c>
      <c r="AF3594" t="str">
        <f>_xlfn.IFS(fact_orders[[#This Row],[delivery_time]]&lt;=40,"EARLY",fact_orders[[#This Row],[delivery_time]]&gt;=50,"LATE",TRUE,"ON TIME")</f>
        <v>EARLY</v>
      </c>
    </row>
    <row r="3595" spans="16:32" x14ac:dyDescent="0.25">
      <c r="P3595">
        <v>3583</v>
      </c>
      <c r="Q3595">
        <v>388</v>
      </c>
      <c r="R3595">
        <v>15</v>
      </c>
      <c r="S3595" s="6">
        <v>44741</v>
      </c>
      <c r="T3595" s="6">
        <v>0.69027777777777777</v>
      </c>
      <c r="U3595" t="s">
        <v>43</v>
      </c>
      <c r="V3595">
        <v>3004</v>
      </c>
      <c r="W3595">
        <v>24</v>
      </c>
      <c r="X3595">
        <v>59</v>
      </c>
      <c r="Y3595">
        <v>5</v>
      </c>
      <c r="Z3595" t="s">
        <v>12</v>
      </c>
      <c r="AA3595" t="s">
        <v>48</v>
      </c>
      <c r="AB3595">
        <v>3.8</v>
      </c>
      <c r="AC3595">
        <v>5</v>
      </c>
      <c r="AD3595" t="s">
        <v>45</v>
      </c>
      <c r="AE3595" s="6">
        <v>44949</v>
      </c>
      <c r="AF3595" t="str">
        <f>_xlfn.IFS(fact_orders[[#This Row],[delivery_time]]&lt;=40,"EARLY",fact_orders[[#This Row],[delivery_time]]&gt;=50,"LATE",TRUE,"ON TIME")</f>
        <v>LATE</v>
      </c>
    </row>
    <row r="3596" spans="16:32" x14ac:dyDescent="0.25">
      <c r="P3596">
        <v>3584</v>
      </c>
      <c r="Q3596">
        <v>60</v>
      </c>
      <c r="R3596">
        <v>12</v>
      </c>
      <c r="S3596" s="6">
        <v>44741</v>
      </c>
      <c r="T3596" s="6">
        <v>0.53472222222222221</v>
      </c>
      <c r="U3596" t="s">
        <v>43</v>
      </c>
      <c r="V3596">
        <v>4004</v>
      </c>
      <c r="W3596">
        <v>17</v>
      </c>
      <c r="X3596">
        <v>41</v>
      </c>
      <c r="Y3596">
        <v>2</v>
      </c>
      <c r="Z3596" t="s">
        <v>9</v>
      </c>
      <c r="AA3596" t="s">
        <v>44</v>
      </c>
      <c r="AB3596">
        <v>3.7</v>
      </c>
      <c r="AC3596">
        <v>2</v>
      </c>
      <c r="AD3596" t="s">
        <v>45</v>
      </c>
      <c r="AE3596" s="6">
        <v>44621</v>
      </c>
      <c r="AF3596" t="str">
        <f>_xlfn.IFS(fact_orders[[#This Row],[delivery_time]]&lt;=40,"EARLY",fact_orders[[#This Row],[delivery_time]]&gt;=50,"LATE",TRUE,"ON TIME")</f>
        <v>ON TIME</v>
      </c>
    </row>
    <row r="3597" spans="16:32" x14ac:dyDescent="0.25">
      <c r="P3597">
        <v>3585</v>
      </c>
      <c r="Q3597">
        <v>88</v>
      </c>
      <c r="R3597">
        <v>13</v>
      </c>
      <c r="S3597" s="6">
        <v>44741</v>
      </c>
      <c r="T3597" s="6">
        <v>0.87430555555555556</v>
      </c>
      <c r="U3597" t="s">
        <v>43</v>
      </c>
      <c r="V3597">
        <v>3242</v>
      </c>
      <c r="W3597">
        <v>23</v>
      </c>
      <c r="X3597">
        <v>31</v>
      </c>
      <c r="Y3597">
        <v>6</v>
      </c>
      <c r="Z3597" t="s">
        <v>10</v>
      </c>
      <c r="AA3597" t="s">
        <v>46</v>
      </c>
      <c r="AB3597">
        <v>3.3</v>
      </c>
      <c r="AC3597">
        <v>6</v>
      </c>
      <c r="AD3597" t="s">
        <v>45</v>
      </c>
      <c r="AE3597" s="6">
        <v>44649</v>
      </c>
      <c r="AF3597" t="str">
        <f>_xlfn.IFS(fact_orders[[#This Row],[delivery_time]]&lt;=40,"EARLY",fact_orders[[#This Row],[delivery_time]]&gt;=50,"LATE",TRUE,"ON TIME")</f>
        <v>EARLY</v>
      </c>
    </row>
    <row r="3598" spans="16:32" x14ac:dyDescent="0.25">
      <c r="P3598">
        <v>3586</v>
      </c>
      <c r="Q3598">
        <v>270</v>
      </c>
      <c r="R3598">
        <v>19</v>
      </c>
      <c r="S3598" s="6">
        <v>44741</v>
      </c>
      <c r="T3598" s="6">
        <v>0.84236111111111112</v>
      </c>
      <c r="U3598" t="s">
        <v>43</v>
      </c>
      <c r="V3598">
        <v>5663</v>
      </c>
      <c r="W3598">
        <v>24</v>
      </c>
      <c r="X3598">
        <v>52</v>
      </c>
      <c r="Y3598">
        <v>13</v>
      </c>
      <c r="Z3598" t="s">
        <v>16</v>
      </c>
      <c r="AA3598" t="s">
        <v>49</v>
      </c>
      <c r="AB3598">
        <v>4.5</v>
      </c>
      <c r="AC3598">
        <v>13</v>
      </c>
      <c r="AD3598" t="s">
        <v>45</v>
      </c>
      <c r="AE3598" s="6">
        <v>44831</v>
      </c>
      <c r="AF3598" t="str">
        <f>_xlfn.IFS(fact_orders[[#This Row],[delivery_time]]&lt;=40,"EARLY",fact_orders[[#This Row],[delivery_time]]&gt;=50,"LATE",TRUE,"ON TIME")</f>
        <v>LATE</v>
      </c>
    </row>
    <row r="3599" spans="16:32" x14ac:dyDescent="0.25">
      <c r="P3599">
        <v>3587</v>
      </c>
      <c r="Q3599">
        <v>124</v>
      </c>
      <c r="R3599">
        <v>2</v>
      </c>
      <c r="S3599" s="6">
        <v>44741</v>
      </c>
      <c r="T3599" s="6">
        <v>0.76041666666666663</v>
      </c>
      <c r="U3599" t="s">
        <v>43</v>
      </c>
      <c r="V3599">
        <v>4765</v>
      </c>
      <c r="W3599">
        <v>35</v>
      </c>
      <c r="X3599">
        <v>45</v>
      </c>
      <c r="Y3599">
        <v>20</v>
      </c>
      <c r="Z3599" t="s">
        <v>17</v>
      </c>
      <c r="AA3599" t="s">
        <v>46</v>
      </c>
      <c r="AB3599">
        <v>4.7</v>
      </c>
      <c r="AC3599">
        <v>20</v>
      </c>
      <c r="AD3599" t="s">
        <v>45</v>
      </c>
      <c r="AE3599" s="6">
        <v>44685</v>
      </c>
      <c r="AF3599" t="str">
        <f>_xlfn.IFS(fact_orders[[#This Row],[delivery_time]]&lt;=40,"EARLY",fact_orders[[#This Row],[delivery_time]]&gt;=50,"LATE",TRUE,"ON TIME")</f>
        <v>ON TIME</v>
      </c>
    </row>
    <row r="3600" spans="16:32" x14ac:dyDescent="0.25">
      <c r="P3600">
        <v>3588</v>
      </c>
      <c r="Q3600">
        <v>410</v>
      </c>
      <c r="R3600">
        <v>6</v>
      </c>
      <c r="S3600" s="6">
        <v>44741</v>
      </c>
      <c r="T3600" s="6">
        <v>0.69722222222222219</v>
      </c>
      <c r="U3600" t="s">
        <v>43</v>
      </c>
      <c r="V3600">
        <v>4145</v>
      </c>
      <c r="W3600">
        <v>29</v>
      </c>
      <c r="X3600">
        <v>47</v>
      </c>
      <c r="Y3600">
        <v>28</v>
      </c>
      <c r="Z3600" t="s">
        <v>22</v>
      </c>
      <c r="AA3600" t="s">
        <v>47</v>
      </c>
      <c r="AB3600">
        <v>3.4</v>
      </c>
      <c r="AC3600">
        <v>28</v>
      </c>
      <c r="AD3600" t="s">
        <v>45</v>
      </c>
      <c r="AE3600" s="6">
        <v>44971</v>
      </c>
      <c r="AF3600" t="str">
        <f>_xlfn.IFS(fact_orders[[#This Row],[delivery_time]]&lt;=40,"EARLY",fact_orders[[#This Row],[delivery_time]]&gt;=50,"LATE",TRUE,"ON TIME")</f>
        <v>ON TIME</v>
      </c>
    </row>
    <row r="3601" spans="16:32" x14ac:dyDescent="0.25">
      <c r="P3601">
        <v>3589</v>
      </c>
      <c r="Q3601">
        <v>199</v>
      </c>
      <c r="R3601">
        <v>1</v>
      </c>
      <c r="S3601" s="6">
        <v>44741</v>
      </c>
      <c r="T3601" s="6">
        <v>0.53541666666666665</v>
      </c>
      <c r="U3601" t="s">
        <v>43</v>
      </c>
      <c r="V3601">
        <v>5185</v>
      </c>
      <c r="W3601">
        <v>21</v>
      </c>
      <c r="X3601">
        <v>42</v>
      </c>
      <c r="Y3601">
        <v>49</v>
      </c>
      <c r="Z3601" t="s">
        <v>6</v>
      </c>
      <c r="AA3601" t="s">
        <v>48</v>
      </c>
      <c r="AB3601">
        <v>3</v>
      </c>
      <c r="AC3601">
        <v>49</v>
      </c>
      <c r="AD3601" t="s">
        <v>45</v>
      </c>
      <c r="AE3601" s="6">
        <v>44760</v>
      </c>
      <c r="AF3601" t="str">
        <f>_xlfn.IFS(fact_orders[[#This Row],[delivery_time]]&lt;=40,"EARLY",fact_orders[[#This Row],[delivery_time]]&gt;=50,"LATE",TRUE,"ON TIME")</f>
        <v>ON TIME</v>
      </c>
    </row>
    <row r="3602" spans="16:32" x14ac:dyDescent="0.25">
      <c r="P3602">
        <v>3590</v>
      </c>
      <c r="Q3602">
        <v>156</v>
      </c>
      <c r="R3602">
        <v>12</v>
      </c>
      <c r="S3602" s="6">
        <v>44741</v>
      </c>
      <c r="T3602" s="6">
        <v>0.71458333333333335</v>
      </c>
      <c r="U3602" t="s">
        <v>43</v>
      </c>
      <c r="V3602">
        <v>5734</v>
      </c>
      <c r="W3602">
        <v>30</v>
      </c>
      <c r="X3602">
        <v>46</v>
      </c>
      <c r="Y3602">
        <v>21</v>
      </c>
      <c r="Z3602" t="s">
        <v>9</v>
      </c>
      <c r="AA3602" t="s">
        <v>44</v>
      </c>
      <c r="AB3602">
        <v>3.7</v>
      </c>
      <c r="AC3602">
        <v>21</v>
      </c>
      <c r="AD3602" t="s">
        <v>45</v>
      </c>
      <c r="AE3602" s="6">
        <v>44717</v>
      </c>
      <c r="AF3602" t="str">
        <f>_xlfn.IFS(fact_orders[[#This Row],[delivery_time]]&lt;=40,"EARLY",fact_orders[[#This Row],[delivery_time]]&gt;=50,"LATE",TRUE,"ON TIME")</f>
        <v>ON TIME</v>
      </c>
    </row>
    <row r="3603" spans="16:32" x14ac:dyDescent="0.25">
      <c r="P3603">
        <v>3591</v>
      </c>
      <c r="Q3603">
        <v>311</v>
      </c>
      <c r="R3603">
        <v>11</v>
      </c>
      <c r="S3603" s="6">
        <v>44741</v>
      </c>
      <c r="T3603" s="6">
        <v>0.46180555555555558</v>
      </c>
      <c r="U3603" t="s">
        <v>43</v>
      </c>
      <c r="V3603">
        <v>4559</v>
      </c>
      <c r="W3603">
        <v>15</v>
      </c>
      <c r="X3603">
        <v>44</v>
      </c>
      <c r="Y3603">
        <v>50</v>
      </c>
      <c r="Z3603" t="s">
        <v>8</v>
      </c>
      <c r="AA3603" t="s">
        <v>48</v>
      </c>
      <c r="AB3603">
        <v>3.3</v>
      </c>
      <c r="AC3603">
        <v>50</v>
      </c>
      <c r="AD3603" t="s">
        <v>45</v>
      </c>
      <c r="AE3603" s="6">
        <v>44872</v>
      </c>
      <c r="AF3603" t="str">
        <f>_xlfn.IFS(fact_orders[[#This Row],[delivery_time]]&lt;=40,"EARLY",fact_orders[[#This Row],[delivery_time]]&gt;=50,"LATE",TRUE,"ON TIME")</f>
        <v>ON TIME</v>
      </c>
    </row>
    <row r="3604" spans="16:32" x14ac:dyDescent="0.25">
      <c r="P3604">
        <v>3592</v>
      </c>
      <c r="Q3604">
        <v>55</v>
      </c>
      <c r="R3604">
        <v>7</v>
      </c>
      <c r="S3604" s="6">
        <v>44741</v>
      </c>
      <c r="T3604" s="6">
        <v>0.91041666666666665</v>
      </c>
      <c r="U3604" t="s">
        <v>43</v>
      </c>
      <c r="V3604">
        <v>4019</v>
      </c>
      <c r="W3604">
        <v>24</v>
      </c>
      <c r="X3604">
        <v>59</v>
      </c>
      <c r="Z3604" t="s">
        <v>23</v>
      </c>
      <c r="AA3604" t="s">
        <v>44</v>
      </c>
      <c r="AB3604">
        <v>3.4</v>
      </c>
      <c r="AD3604" t="s">
        <v>45</v>
      </c>
      <c r="AE3604" s="6">
        <v>44616</v>
      </c>
      <c r="AF3604" t="str">
        <f>_xlfn.IFS(fact_orders[[#This Row],[delivery_time]]&lt;=40,"EARLY",fact_orders[[#This Row],[delivery_time]]&gt;=50,"LATE",TRUE,"ON TIME")</f>
        <v>LATE</v>
      </c>
    </row>
    <row r="3605" spans="16:32" x14ac:dyDescent="0.25">
      <c r="P3605">
        <v>3593</v>
      </c>
      <c r="Q3605">
        <v>266</v>
      </c>
      <c r="R3605">
        <v>20</v>
      </c>
      <c r="S3605" s="6">
        <v>44741</v>
      </c>
      <c r="T3605" s="6">
        <v>0.87222222222222223</v>
      </c>
      <c r="U3605" t="s">
        <v>43</v>
      </c>
      <c r="V3605">
        <v>2333</v>
      </c>
      <c r="W3605">
        <v>17</v>
      </c>
      <c r="X3605">
        <v>38</v>
      </c>
      <c r="Y3605">
        <v>34</v>
      </c>
      <c r="Z3605" t="s">
        <v>18</v>
      </c>
      <c r="AA3605" t="s">
        <v>48</v>
      </c>
      <c r="AB3605">
        <v>3.8</v>
      </c>
      <c r="AC3605">
        <v>34</v>
      </c>
      <c r="AD3605" t="s">
        <v>45</v>
      </c>
      <c r="AE3605" s="6">
        <v>44827</v>
      </c>
      <c r="AF3605" t="str">
        <f>_xlfn.IFS(fact_orders[[#This Row],[delivery_time]]&lt;=40,"EARLY",fact_orders[[#This Row],[delivery_time]]&gt;=50,"LATE",TRUE,"ON TIME")</f>
        <v>EARLY</v>
      </c>
    </row>
    <row r="3606" spans="16:32" x14ac:dyDescent="0.25">
      <c r="P3606">
        <v>3594</v>
      </c>
      <c r="Q3606">
        <v>260</v>
      </c>
      <c r="R3606">
        <v>7</v>
      </c>
      <c r="S3606" s="6">
        <v>44741</v>
      </c>
      <c r="T3606" s="6">
        <v>0.80138888888888893</v>
      </c>
      <c r="U3606" t="s">
        <v>43</v>
      </c>
      <c r="V3606">
        <v>3423</v>
      </c>
      <c r="W3606">
        <v>20</v>
      </c>
      <c r="X3606">
        <v>36</v>
      </c>
      <c r="Y3606">
        <v>33</v>
      </c>
      <c r="Z3606" t="s">
        <v>23</v>
      </c>
      <c r="AA3606" t="s">
        <v>44</v>
      </c>
      <c r="AB3606">
        <v>3.4</v>
      </c>
      <c r="AC3606">
        <v>33</v>
      </c>
      <c r="AD3606" t="s">
        <v>45</v>
      </c>
      <c r="AE3606" s="6">
        <v>44821</v>
      </c>
      <c r="AF3606" t="str">
        <f>_xlfn.IFS(fact_orders[[#This Row],[delivery_time]]&lt;=40,"EARLY",fact_orders[[#This Row],[delivery_time]]&gt;=50,"LATE",TRUE,"ON TIME")</f>
        <v>EARLY</v>
      </c>
    </row>
    <row r="3607" spans="16:32" x14ac:dyDescent="0.25">
      <c r="P3607">
        <v>3595</v>
      </c>
      <c r="Q3607">
        <v>376</v>
      </c>
      <c r="R3607">
        <v>4</v>
      </c>
      <c r="S3607" s="6">
        <v>44741</v>
      </c>
      <c r="T3607" s="6">
        <v>0.84791666666666665</v>
      </c>
      <c r="U3607" t="s">
        <v>43</v>
      </c>
      <c r="V3607">
        <v>3493</v>
      </c>
      <c r="W3607">
        <v>31</v>
      </c>
      <c r="X3607">
        <v>33</v>
      </c>
      <c r="Y3607">
        <v>4</v>
      </c>
      <c r="Z3607" t="s">
        <v>20</v>
      </c>
      <c r="AA3607" t="s">
        <v>46</v>
      </c>
      <c r="AB3607">
        <v>3.7</v>
      </c>
      <c r="AC3607">
        <v>4</v>
      </c>
      <c r="AD3607" t="s">
        <v>45</v>
      </c>
      <c r="AE3607" s="6">
        <v>44937</v>
      </c>
      <c r="AF3607" t="str">
        <f>_xlfn.IFS(fact_orders[[#This Row],[delivery_time]]&lt;=40,"EARLY",fact_orders[[#This Row],[delivery_time]]&gt;=50,"LATE",TRUE,"ON TIME")</f>
        <v>EARLY</v>
      </c>
    </row>
    <row r="3608" spans="16:32" x14ac:dyDescent="0.25">
      <c r="P3608">
        <v>3596</v>
      </c>
      <c r="Q3608">
        <v>352</v>
      </c>
      <c r="R3608">
        <v>20</v>
      </c>
      <c r="S3608" s="6">
        <v>44741</v>
      </c>
      <c r="T3608" s="6">
        <v>0.66180555555555554</v>
      </c>
      <c r="U3608" t="s">
        <v>43</v>
      </c>
      <c r="V3608">
        <v>4912</v>
      </c>
      <c r="W3608">
        <v>22</v>
      </c>
      <c r="X3608">
        <v>31</v>
      </c>
      <c r="Y3608">
        <v>45</v>
      </c>
      <c r="Z3608" t="s">
        <v>18</v>
      </c>
      <c r="AA3608" t="s">
        <v>48</v>
      </c>
      <c r="AB3608">
        <v>3.8</v>
      </c>
      <c r="AC3608">
        <v>45</v>
      </c>
      <c r="AD3608" t="s">
        <v>45</v>
      </c>
      <c r="AE3608" s="6">
        <v>44913</v>
      </c>
      <c r="AF3608" t="str">
        <f>_xlfn.IFS(fact_orders[[#This Row],[delivery_time]]&lt;=40,"EARLY",fact_orders[[#This Row],[delivery_time]]&gt;=50,"LATE",TRUE,"ON TIME")</f>
        <v>EARLY</v>
      </c>
    </row>
    <row r="3609" spans="16:32" x14ac:dyDescent="0.25">
      <c r="P3609">
        <v>3597</v>
      </c>
      <c r="Q3609">
        <v>181</v>
      </c>
      <c r="R3609">
        <v>4</v>
      </c>
      <c r="S3609" s="6">
        <v>44741</v>
      </c>
      <c r="T3609" s="6">
        <v>0.58611111111111114</v>
      </c>
      <c r="U3609" t="s">
        <v>43</v>
      </c>
      <c r="V3609">
        <v>2046</v>
      </c>
      <c r="W3609">
        <v>24</v>
      </c>
      <c r="X3609">
        <v>58</v>
      </c>
      <c r="Y3609">
        <v>50</v>
      </c>
      <c r="Z3609" t="s">
        <v>20</v>
      </c>
      <c r="AA3609" t="s">
        <v>46</v>
      </c>
      <c r="AB3609">
        <v>3.7</v>
      </c>
      <c r="AC3609">
        <v>50</v>
      </c>
      <c r="AD3609" t="s">
        <v>45</v>
      </c>
      <c r="AE3609" s="6">
        <v>44742</v>
      </c>
      <c r="AF3609" t="str">
        <f>_xlfn.IFS(fact_orders[[#This Row],[delivery_time]]&lt;=40,"EARLY",fact_orders[[#This Row],[delivery_time]]&gt;=50,"LATE",TRUE,"ON TIME")</f>
        <v>LATE</v>
      </c>
    </row>
    <row r="3610" spans="16:32" x14ac:dyDescent="0.25">
      <c r="P3610">
        <v>3598</v>
      </c>
      <c r="Q3610">
        <v>135</v>
      </c>
      <c r="R3610">
        <v>12</v>
      </c>
      <c r="S3610" s="6">
        <v>44741</v>
      </c>
      <c r="T3610" s="6">
        <v>0.76875000000000004</v>
      </c>
      <c r="U3610" t="s">
        <v>43</v>
      </c>
      <c r="V3610">
        <v>3450</v>
      </c>
      <c r="W3610">
        <v>27</v>
      </c>
      <c r="X3610">
        <v>55</v>
      </c>
      <c r="Y3610">
        <v>40</v>
      </c>
      <c r="Z3610" t="s">
        <v>9</v>
      </c>
      <c r="AA3610" t="s">
        <v>44</v>
      </c>
      <c r="AB3610">
        <v>3.7</v>
      </c>
      <c r="AC3610">
        <v>40</v>
      </c>
      <c r="AD3610" t="s">
        <v>45</v>
      </c>
      <c r="AE3610" s="6">
        <v>44696</v>
      </c>
      <c r="AF3610" t="str">
        <f>_xlfn.IFS(fact_orders[[#This Row],[delivery_time]]&lt;=40,"EARLY",fact_orders[[#This Row],[delivery_time]]&gt;=50,"LATE",TRUE,"ON TIME")</f>
        <v>LATE</v>
      </c>
    </row>
    <row r="3611" spans="16:32" x14ac:dyDescent="0.25">
      <c r="P3611">
        <v>3599</v>
      </c>
      <c r="Q3611">
        <v>342</v>
      </c>
      <c r="R3611">
        <v>18</v>
      </c>
      <c r="S3611" s="6">
        <v>44741</v>
      </c>
      <c r="T3611" s="6">
        <v>0.83819444444444446</v>
      </c>
      <c r="U3611" t="s">
        <v>43</v>
      </c>
      <c r="V3611">
        <v>3413</v>
      </c>
      <c r="W3611">
        <v>25</v>
      </c>
      <c r="X3611">
        <v>46</v>
      </c>
      <c r="Y3611">
        <v>47</v>
      </c>
      <c r="Z3611" t="s">
        <v>15</v>
      </c>
      <c r="AA3611" t="s">
        <v>46</v>
      </c>
      <c r="AB3611">
        <v>3.1</v>
      </c>
      <c r="AC3611">
        <v>47</v>
      </c>
      <c r="AD3611" t="s">
        <v>45</v>
      </c>
      <c r="AE3611" s="6">
        <v>44903</v>
      </c>
      <c r="AF3611" t="str">
        <f>_xlfn.IFS(fact_orders[[#This Row],[delivery_time]]&lt;=40,"EARLY",fact_orders[[#This Row],[delivery_time]]&gt;=50,"LATE",TRUE,"ON TIME")</f>
        <v>ON TIME</v>
      </c>
    </row>
    <row r="3612" spans="16:32" x14ac:dyDescent="0.25">
      <c r="P3612">
        <v>3600</v>
      </c>
      <c r="Q3612">
        <v>361</v>
      </c>
      <c r="R3612">
        <v>5</v>
      </c>
      <c r="S3612" s="6">
        <v>44741</v>
      </c>
      <c r="T3612" s="6">
        <v>0.68125000000000002</v>
      </c>
      <c r="U3612" t="s">
        <v>43</v>
      </c>
      <c r="V3612">
        <v>4746</v>
      </c>
      <c r="W3612">
        <v>29</v>
      </c>
      <c r="X3612">
        <v>55</v>
      </c>
      <c r="Y3612">
        <v>29</v>
      </c>
      <c r="Z3612" t="s">
        <v>21</v>
      </c>
      <c r="AA3612" t="s">
        <v>46</v>
      </c>
      <c r="AB3612">
        <v>3</v>
      </c>
      <c r="AC3612">
        <v>29</v>
      </c>
      <c r="AD3612" t="s">
        <v>45</v>
      </c>
      <c r="AE3612" s="6">
        <v>44922</v>
      </c>
      <c r="AF3612" t="str">
        <f>_xlfn.IFS(fact_orders[[#This Row],[delivery_time]]&lt;=40,"EARLY",fact_orders[[#This Row],[delivery_time]]&gt;=50,"LATE",TRUE,"ON TIME")</f>
        <v>LATE</v>
      </c>
    </row>
    <row r="3613" spans="16:32" x14ac:dyDescent="0.25">
      <c r="P3613">
        <v>3601</v>
      </c>
      <c r="Q3613">
        <v>109</v>
      </c>
      <c r="R3613">
        <v>1</v>
      </c>
      <c r="S3613" s="6">
        <v>44742</v>
      </c>
      <c r="T3613" s="6">
        <v>0.45347222222222222</v>
      </c>
      <c r="U3613" t="s">
        <v>43</v>
      </c>
      <c r="V3613">
        <v>4733</v>
      </c>
      <c r="W3613">
        <v>23</v>
      </c>
      <c r="X3613">
        <v>48</v>
      </c>
      <c r="Y3613">
        <v>4</v>
      </c>
      <c r="Z3613" t="s">
        <v>6</v>
      </c>
      <c r="AA3613" t="s">
        <v>48</v>
      </c>
      <c r="AB3613">
        <v>3</v>
      </c>
      <c r="AC3613">
        <v>4</v>
      </c>
      <c r="AD3613" t="s">
        <v>45</v>
      </c>
      <c r="AE3613" s="6">
        <v>44670</v>
      </c>
      <c r="AF3613" t="str">
        <f>_xlfn.IFS(fact_orders[[#This Row],[delivery_time]]&lt;=40,"EARLY",fact_orders[[#This Row],[delivery_time]]&gt;=50,"LATE",TRUE,"ON TIME")</f>
        <v>ON TIME</v>
      </c>
    </row>
    <row r="3614" spans="16:32" x14ac:dyDescent="0.25">
      <c r="P3614">
        <v>3602</v>
      </c>
      <c r="Q3614">
        <v>297</v>
      </c>
      <c r="R3614">
        <v>8</v>
      </c>
      <c r="S3614" s="6">
        <v>44742</v>
      </c>
      <c r="T3614" s="6">
        <v>0.90277777777777779</v>
      </c>
      <c r="U3614" t="s">
        <v>43</v>
      </c>
      <c r="V3614">
        <v>2947</v>
      </c>
      <c r="W3614">
        <v>39</v>
      </c>
      <c r="X3614">
        <v>47</v>
      </c>
      <c r="Y3614">
        <v>44</v>
      </c>
      <c r="Z3614" t="s">
        <v>24</v>
      </c>
      <c r="AA3614" t="s">
        <v>44</v>
      </c>
      <c r="AB3614">
        <v>4.2</v>
      </c>
      <c r="AC3614">
        <v>44</v>
      </c>
      <c r="AD3614" t="s">
        <v>45</v>
      </c>
      <c r="AE3614" s="6">
        <v>44858</v>
      </c>
      <c r="AF3614" t="str">
        <f>_xlfn.IFS(fact_orders[[#This Row],[delivery_time]]&lt;=40,"EARLY",fact_orders[[#This Row],[delivery_time]]&gt;=50,"LATE",TRUE,"ON TIME")</f>
        <v>ON TIME</v>
      </c>
    </row>
    <row r="3615" spans="16:32" x14ac:dyDescent="0.25">
      <c r="P3615">
        <v>3603</v>
      </c>
      <c r="Q3615">
        <v>225</v>
      </c>
      <c r="R3615">
        <v>13</v>
      </c>
      <c r="S3615" s="6">
        <v>44742</v>
      </c>
      <c r="T3615" s="6">
        <v>0.77847222222222223</v>
      </c>
      <c r="U3615" t="s">
        <v>43</v>
      </c>
      <c r="V3615">
        <v>4215</v>
      </c>
      <c r="W3615">
        <v>21</v>
      </c>
      <c r="X3615">
        <v>58</v>
      </c>
      <c r="Y3615">
        <v>34</v>
      </c>
      <c r="Z3615" t="s">
        <v>10</v>
      </c>
      <c r="AA3615" t="s">
        <v>46</v>
      </c>
      <c r="AB3615">
        <v>3.3</v>
      </c>
      <c r="AC3615">
        <v>34</v>
      </c>
      <c r="AD3615" t="s">
        <v>45</v>
      </c>
      <c r="AE3615" s="6">
        <v>44786</v>
      </c>
      <c r="AF3615" t="str">
        <f>_xlfn.IFS(fact_orders[[#This Row],[delivery_time]]&lt;=40,"EARLY",fact_orders[[#This Row],[delivery_time]]&gt;=50,"LATE",TRUE,"ON TIME")</f>
        <v>LATE</v>
      </c>
    </row>
    <row r="3616" spans="16:32" x14ac:dyDescent="0.25">
      <c r="P3616">
        <v>3604</v>
      </c>
      <c r="Q3616">
        <v>190</v>
      </c>
      <c r="R3616">
        <v>12</v>
      </c>
      <c r="S3616" s="6">
        <v>44742</v>
      </c>
      <c r="T3616" s="6">
        <v>0.83194444444444449</v>
      </c>
      <c r="U3616" t="s">
        <v>43</v>
      </c>
      <c r="V3616">
        <v>2696</v>
      </c>
      <c r="W3616">
        <v>26</v>
      </c>
      <c r="X3616">
        <v>46</v>
      </c>
      <c r="Y3616">
        <v>44</v>
      </c>
      <c r="Z3616" t="s">
        <v>9</v>
      </c>
      <c r="AA3616" t="s">
        <v>44</v>
      </c>
      <c r="AB3616">
        <v>3.7</v>
      </c>
      <c r="AC3616">
        <v>44</v>
      </c>
      <c r="AD3616" t="s">
        <v>45</v>
      </c>
      <c r="AE3616" s="6">
        <v>44751</v>
      </c>
      <c r="AF3616" t="str">
        <f>_xlfn.IFS(fact_orders[[#This Row],[delivery_time]]&lt;=40,"EARLY",fact_orders[[#This Row],[delivery_time]]&gt;=50,"LATE",TRUE,"ON TIME")</f>
        <v>ON TIME</v>
      </c>
    </row>
    <row r="3617" spans="16:32" x14ac:dyDescent="0.25">
      <c r="P3617">
        <v>3605</v>
      </c>
      <c r="Q3617">
        <v>189</v>
      </c>
      <c r="R3617">
        <v>14</v>
      </c>
      <c r="S3617" s="6">
        <v>44742</v>
      </c>
      <c r="T3617" s="6">
        <v>0.66041666666666665</v>
      </c>
      <c r="U3617" t="s">
        <v>43</v>
      </c>
      <c r="V3617">
        <v>4796</v>
      </c>
      <c r="W3617">
        <v>16</v>
      </c>
      <c r="X3617">
        <v>54</v>
      </c>
      <c r="Y3617">
        <v>11</v>
      </c>
      <c r="Z3617" t="s">
        <v>11</v>
      </c>
      <c r="AA3617" t="s">
        <v>47</v>
      </c>
      <c r="AB3617">
        <v>4.4000000000000004</v>
      </c>
      <c r="AC3617">
        <v>11</v>
      </c>
      <c r="AD3617" t="s">
        <v>45</v>
      </c>
      <c r="AE3617" s="6">
        <v>44750</v>
      </c>
      <c r="AF3617" t="str">
        <f>_xlfn.IFS(fact_orders[[#This Row],[delivery_time]]&lt;=40,"EARLY",fact_orders[[#This Row],[delivery_time]]&gt;=50,"LATE",TRUE,"ON TIME")</f>
        <v>LATE</v>
      </c>
    </row>
    <row r="3618" spans="16:32" x14ac:dyDescent="0.25">
      <c r="P3618">
        <v>3606</v>
      </c>
      <c r="Q3618">
        <v>481</v>
      </c>
      <c r="R3618">
        <v>3</v>
      </c>
      <c r="S3618" s="6">
        <v>44742</v>
      </c>
      <c r="T3618" s="6">
        <v>0.5493055555555556</v>
      </c>
      <c r="U3618" t="s">
        <v>43</v>
      </c>
      <c r="V3618">
        <v>3156</v>
      </c>
      <c r="W3618">
        <v>26</v>
      </c>
      <c r="X3618">
        <v>36</v>
      </c>
      <c r="Y3618">
        <v>20</v>
      </c>
      <c r="Z3618" t="s">
        <v>19</v>
      </c>
      <c r="AA3618" t="s">
        <v>44</v>
      </c>
      <c r="AB3618">
        <v>4</v>
      </c>
      <c r="AC3618">
        <v>20</v>
      </c>
      <c r="AD3618" t="s">
        <v>45</v>
      </c>
      <c r="AE3618" s="6">
        <v>45042</v>
      </c>
      <c r="AF3618" t="str">
        <f>_xlfn.IFS(fact_orders[[#This Row],[delivery_time]]&lt;=40,"EARLY",fact_orders[[#This Row],[delivery_time]]&gt;=50,"LATE",TRUE,"ON TIME")</f>
        <v>EARLY</v>
      </c>
    </row>
    <row r="3619" spans="16:32" x14ac:dyDescent="0.25">
      <c r="P3619">
        <v>3607</v>
      </c>
      <c r="Q3619">
        <v>468</v>
      </c>
      <c r="R3619">
        <v>5</v>
      </c>
      <c r="S3619" s="6">
        <v>44742</v>
      </c>
      <c r="T3619" s="6">
        <v>0.875</v>
      </c>
      <c r="U3619" t="s">
        <v>43</v>
      </c>
      <c r="V3619">
        <v>5983</v>
      </c>
      <c r="W3619">
        <v>23</v>
      </c>
      <c r="X3619">
        <v>32</v>
      </c>
      <c r="Y3619">
        <v>29</v>
      </c>
      <c r="Z3619" t="s">
        <v>21</v>
      </c>
      <c r="AA3619" t="s">
        <v>46</v>
      </c>
      <c r="AB3619">
        <v>3</v>
      </c>
      <c r="AC3619">
        <v>29</v>
      </c>
      <c r="AD3619" t="s">
        <v>45</v>
      </c>
      <c r="AE3619" s="6">
        <v>45029</v>
      </c>
      <c r="AF3619" t="str">
        <f>_xlfn.IFS(fact_orders[[#This Row],[delivery_time]]&lt;=40,"EARLY",fact_orders[[#This Row],[delivery_time]]&gt;=50,"LATE",TRUE,"ON TIME")</f>
        <v>EARLY</v>
      </c>
    </row>
    <row r="3620" spans="16:32" x14ac:dyDescent="0.25">
      <c r="P3620">
        <v>3608</v>
      </c>
      <c r="Q3620">
        <v>458</v>
      </c>
      <c r="R3620">
        <v>13</v>
      </c>
      <c r="S3620" s="6">
        <v>44742</v>
      </c>
      <c r="T3620" s="6">
        <v>0.56111111111111112</v>
      </c>
      <c r="U3620" t="s">
        <v>43</v>
      </c>
      <c r="V3620">
        <v>4495</v>
      </c>
      <c r="W3620">
        <v>39</v>
      </c>
      <c r="X3620">
        <v>58</v>
      </c>
      <c r="Y3620">
        <v>42</v>
      </c>
      <c r="Z3620" t="s">
        <v>10</v>
      </c>
      <c r="AA3620" t="s">
        <v>46</v>
      </c>
      <c r="AB3620">
        <v>3.3</v>
      </c>
      <c r="AC3620">
        <v>42</v>
      </c>
      <c r="AD3620" t="s">
        <v>45</v>
      </c>
      <c r="AE3620" s="6">
        <v>45019</v>
      </c>
      <c r="AF3620" t="str">
        <f>_xlfn.IFS(fact_orders[[#This Row],[delivery_time]]&lt;=40,"EARLY",fact_orders[[#This Row],[delivery_time]]&gt;=50,"LATE",TRUE,"ON TIME")</f>
        <v>LATE</v>
      </c>
    </row>
    <row r="3621" spans="16:32" x14ac:dyDescent="0.25">
      <c r="P3621">
        <v>3609</v>
      </c>
      <c r="Q3621">
        <v>369</v>
      </c>
      <c r="R3621">
        <v>5</v>
      </c>
      <c r="S3621" s="6">
        <v>44742</v>
      </c>
      <c r="T3621" s="6">
        <v>0.75138888888888888</v>
      </c>
      <c r="U3621" t="s">
        <v>43</v>
      </c>
      <c r="V3621">
        <v>3572</v>
      </c>
      <c r="W3621">
        <v>30</v>
      </c>
      <c r="X3621">
        <v>43</v>
      </c>
      <c r="Y3621">
        <v>4</v>
      </c>
      <c r="Z3621" t="s">
        <v>21</v>
      </c>
      <c r="AA3621" t="s">
        <v>46</v>
      </c>
      <c r="AB3621">
        <v>3</v>
      </c>
      <c r="AC3621">
        <v>4</v>
      </c>
      <c r="AD3621" t="s">
        <v>45</v>
      </c>
      <c r="AE3621" s="6">
        <v>44930</v>
      </c>
      <c r="AF3621" t="str">
        <f>_xlfn.IFS(fact_orders[[#This Row],[delivery_time]]&lt;=40,"EARLY",fact_orders[[#This Row],[delivery_time]]&gt;=50,"LATE",TRUE,"ON TIME")</f>
        <v>ON TIME</v>
      </c>
    </row>
    <row r="3622" spans="16:32" x14ac:dyDescent="0.25">
      <c r="P3622">
        <v>3610</v>
      </c>
      <c r="Q3622">
        <v>339</v>
      </c>
      <c r="R3622">
        <v>17</v>
      </c>
      <c r="S3622" s="6">
        <v>44742</v>
      </c>
      <c r="T3622" s="6">
        <v>0.47013888888888888</v>
      </c>
      <c r="U3622" t="s">
        <v>43</v>
      </c>
      <c r="V3622">
        <v>5960</v>
      </c>
      <c r="W3622">
        <v>37</v>
      </c>
      <c r="X3622">
        <v>57</v>
      </c>
      <c r="Y3622">
        <v>19</v>
      </c>
      <c r="Z3622" t="s">
        <v>14</v>
      </c>
      <c r="AA3622" t="s">
        <v>48</v>
      </c>
      <c r="AB3622">
        <v>4</v>
      </c>
      <c r="AC3622">
        <v>19</v>
      </c>
      <c r="AD3622" t="s">
        <v>45</v>
      </c>
      <c r="AE3622" s="6">
        <v>44900</v>
      </c>
      <c r="AF3622" t="str">
        <f>_xlfn.IFS(fact_orders[[#This Row],[delivery_time]]&lt;=40,"EARLY",fact_orders[[#This Row],[delivery_time]]&gt;=50,"LATE",TRUE,"ON TIME")</f>
        <v>LATE</v>
      </c>
    </row>
    <row r="3623" spans="16:32" x14ac:dyDescent="0.25">
      <c r="P3623">
        <v>3611</v>
      </c>
      <c r="Q3623">
        <v>329</v>
      </c>
      <c r="R3623">
        <v>19</v>
      </c>
      <c r="S3623" s="6">
        <v>44742</v>
      </c>
      <c r="T3623" s="6">
        <v>0.81111111111111112</v>
      </c>
      <c r="U3623" t="s">
        <v>43</v>
      </c>
      <c r="V3623">
        <v>5137</v>
      </c>
      <c r="W3623">
        <v>31</v>
      </c>
      <c r="X3623">
        <v>47</v>
      </c>
      <c r="Y3623">
        <v>40</v>
      </c>
      <c r="Z3623" t="s">
        <v>16</v>
      </c>
      <c r="AA3623" t="s">
        <v>49</v>
      </c>
      <c r="AB3623">
        <v>4.5</v>
      </c>
      <c r="AC3623">
        <v>40</v>
      </c>
      <c r="AD3623" t="s">
        <v>45</v>
      </c>
      <c r="AE3623" s="6">
        <v>44890</v>
      </c>
      <c r="AF3623" t="str">
        <f>_xlfn.IFS(fact_orders[[#This Row],[delivery_time]]&lt;=40,"EARLY",fact_orders[[#This Row],[delivery_time]]&gt;=50,"LATE",TRUE,"ON TIME")</f>
        <v>ON TIME</v>
      </c>
    </row>
    <row r="3624" spans="16:32" x14ac:dyDescent="0.25">
      <c r="P3624">
        <v>3612</v>
      </c>
      <c r="Q3624">
        <v>491</v>
      </c>
      <c r="R3624">
        <v>16</v>
      </c>
      <c r="S3624" s="6">
        <v>44742</v>
      </c>
      <c r="T3624" s="6">
        <v>0.56805555555555554</v>
      </c>
      <c r="U3624" t="s">
        <v>43</v>
      </c>
      <c r="V3624">
        <v>2571</v>
      </c>
      <c r="W3624">
        <v>17</v>
      </c>
      <c r="X3624">
        <v>57</v>
      </c>
      <c r="Y3624">
        <v>45</v>
      </c>
      <c r="Z3624" t="s">
        <v>13</v>
      </c>
      <c r="AA3624" t="s">
        <v>47</v>
      </c>
      <c r="AB3624">
        <v>3.4</v>
      </c>
      <c r="AC3624">
        <v>45</v>
      </c>
      <c r="AD3624" t="s">
        <v>45</v>
      </c>
      <c r="AE3624" s="6">
        <v>45052</v>
      </c>
      <c r="AF3624" t="str">
        <f>_xlfn.IFS(fact_orders[[#This Row],[delivery_time]]&lt;=40,"EARLY",fact_orders[[#This Row],[delivery_time]]&gt;=50,"LATE",TRUE,"ON TIME")</f>
        <v>LATE</v>
      </c>
    </row>
    <row r="3625" spans="16:32" x14ac:dyDescent="0.25">
      <c r="P3625">
        <v>3613</v>
      </c>
      <c r="Q3625">
        <v>435</v>
      </c>
      <c r="R3625">
        <v>20</v>
      </c>
      <c r="S3625" s="6">
        <v>44742</v>
      </c>
      <c r="T3625" s="6">
        <v>0.46736111111111112</v>
      </c>
      <c r="U3625" t="s">
        <v>43</v>
      </c>
      <c r="V3625">
        <v>3753</v>
      </c>
      <c r="W3625">
        <v>34</v>
      </c>
      <c r="X3625">
        <v>45</v>
      </c>
      <c r="Z3625" t="s">
        <v>18</v>
      </c>
      <c r="AA3625" t="s">
        <v>48</v>
      </c>
      <c r="AB3625">
        <v>3.8</v>
      </c>
      <c r="AD3625" t="s">
        <v>45</v>
      </c>
      <c r="AE3625" s="6">
        <v>44996</v>
      </c>
      <c r="AF3625" t="str">
        <f>_xlfn.IFS(fact_orders[[#This Row],[delivery_time]]&lt;=40,"EARLY",fact_orders[[#This Row],[delivery_time]]&gt;=50,"LATE",TRUE,"ON TIME")</f>
        <v>ON TIME</v>
      </c>
    </row>
    <row r="3626" spans="16:32" x14ac:dyDescent="0.25">
      <c r="P3626">
        <v>3614</v>
      </c>
      <c r="Q3626">
        <v>280</v>
      </c>
      <c r="R3626">
        <v>11</v>
      </c>
      <c r="S3626" s="6">
        <v>44742</v>
      </c>
      <c r="T3626" s="6">
        <v>0.48749999999999999</v>
      </c>
      <c r="U3626" t="s">
        <v>43</v>
      </c>
      <c r="V3626">
        <v>2072</v>
      </c>
      <c r="W3626">
        <v>33</v>
      </c>
      <c r="X3626">
        <v>48</v>
      </c>
      <c r="Y3626">
        <v>42</v>
      </c>
      <c r="Z3626" t="s">
        <v>8</v>
      </c>
      <c r="AA3626" t="s">
        <v>48</v>
      </c>
      <c r="AB3626">
        <v>3.3</v>
      </c>
      <c r="AC3626">
        <v>42</v>
      </c>
      <c r="AD3626" t="s">
        <v>45</v>
      </c>
      <c r="AE3626" s="6">
        <v>44841</v>
      </c>
      <c r="AF3626" t="str">
        <f>_xlfn.IFS(fact_orders[[#This Row],[delivery_time]]&lt;=40,"EARLY",fact_orders[[#This Row],[delivery_time]]&gt;=50,"LATE",TRUE,"ON TIME")</f>
        <v>ON TIME</v>
      </c>
    </row>
    <row r="3627" spans="16:32" x14ac:dyDescent="0.25">
      <c r="P3627">
        <v>3615</v>
      </c>
      <c r="Q3627">
        <v>106</v>
      </c>
      <c r="R3627">
        <v>3</v>
      </c>
      <c r="S3627" s="6">
        <v>44742</v>
      </c>
      <c r="T3627" s="6">
        <v>0.53819444444444442</v>
      </c>
      <c r="U3627" t="s">
        <v>43</v>
      </c>
      <c r="V3627">
        <v>4855</v>
      </c>
      <c r="W3627">
        <v>20</v>
      </c>
      <c r="X3627">
        <v>58</v>
      </c>
      <c r="Y3627">
        <v>20</v>
      </c>
      <c r="Z3627" t="s">
        <v>19</v>
      </c>
      <c r="AA3627" t="s">
        <v>44</v>
      </c>
      <c r="AB3627">
        <v>4</v>
      </c>
      <c r="AC3627">
        <v>20</v>
      </c>
      <c r="AD3627" t="s">
        <v>45</v>
      </c>
      <c r="AE3627" s="6">
        <v>44667</v>
      </c>
      <c r="AF3627" t="str">
        <f>_xlfn.IFS(fact_orders[[#This Row],[delivery_time]]&lt;=40,"EARLY",fact_orders[[#This Row],[delivery_time]]&gt;=50,"LATE",TRUE,"ON TIME")</f>
        <v>LATE</v>
      </c>
    </row>
    <row r="3628" spans="16:32" x14ac:dyDescent="0.25">
      <c r="P3628">
        <v>3616</v>
      </c>
      <c r="Q3628">
        <v>280</v>
      </c>
      <c r="R3628">
        <v>6</v>
      </c>
      <c r="S3628" s="6">
        <v>44742</v>
      </c>
      <c r="T3628" s="6">
        <v>0.49305555555555558</v>
      </c>
      <c r="U3628" t="s">
        <v>43</v>
      </c>
      <c r="V3628">
        <v>4299</v>
      </c>
      <c r="W3628">
        <v>21</v>
      </c>
      <c r="X3628">
        <v>49</v>
      </c>
      <c r="Y3628">
        <v>1</v>
      </c>
      <c r="Z3628" t="s">
        <v>22</v>
      </c>
      <c r="AA3628" t="s">
        <v>47</v>
      </c>
      <c r="AB3628">
        <v>3.4</v>
      </c>
      <c r="AC3628">
        <v>1</v>
      </c>
      <c r="AD3628" t="s">
        <v>45</v>
      </c>
      <c r="AE3628" s="6">
        <v>44841</v>
      </c>
      <c r="AF3628" t="str">
        <f>_xlfn.IFS(fact_orders[[#This Row],[delivery_time]]&lt;=40,"EARLY",fact_orders[[#This Row],[delivery_time]]&gt;=50,"LATE",TRUE,"ON TIME")</f>
        <v>ON TIME</v>
      </c>
    </row>
    <row r="3629" spans="16:32" x14ac:dyDescent="0.25">
      <c r="P3629">
        <v>3617</v>
      </c>
      <c r="Q3629">
        <v>292</v>
      </c>
      <c r="R3629">
        <v>20</v>
      </c>
      <c r="S3629" s="6">
        <v>44742</v>
      </c>
      <c r="T3629" s="6">
        <v>0.59930555555555554</v>
      </c>
      <c r="U3629" t="s">
        <v>43</v>
      </c>
      <c r="V3629">
        <v>5101</v>
      </c>
      <c r="W3629">
        <v>21</v>
      </c>
      <c r="X3629">
        <v>40</v>
      </c>
      <c r="Y3629">
        <v>11</v>
      </c>
      <c r="Z3629" t="s">
        <v>18</v>
      </c>
      <c r="AA3629" t="s">
        <v>48</v>
      </c>
      <c r="AB3629">
        <v>3.8</v>
      </c>
      <c r="AC3629">
        <v>11</v>
      </c>
      <c r="AD3629" t="s">
        <v>45</v>
      </c>
      <c r="AE3629" s="6">
        <v>44853</v>
      </c>
      <c r="AF3629" t="str">
        <f>_xlfn.IFS(fact_orders[[#This Row],[delivery_time]]&lt;=40,"EARLY",fact_orders[[#This Row],[delivery_time]]&gt;=50,"LATE",TRUE,"ON TIME")</f>
        <v>EARLY</v>
      </c>
    </row>
    <row r="3630" spans="16:32" x14ac:dyDescent="0.25">
      <c r="P3630">
        <v>3618</v>
      </c>
      <c r="Q3630">
        <v>229</v>
      </c>
      <c r="R3630">
        <v>1</v>
      </c>
      <c r="S3630" s="6">
        <v>44742</v>
      </c>
      <c r="T3630" s="6">
        <v>0.57847222222222228</v>
      </c>
      <c r="U3630" t="s">
        <v>43</v>
      </c>
      <c r="V3630">
        <v>5733</v>
      </c>
      <c r="W3630">
        <v>23</v>
      </c>
      <c r="X3630">
        <v>44</v>
      </c>
      <c r="Y3630">
        <v>48</v>
      </c>
      <c r="Z3630" t="s">
        <v>6</v>
      </c>
      <c r="AA3630" t="s">
        <v>48</v>
      </c>
      <c r="AB3630">
        <v>3</v>
      </c>
      <c r="AC3630">
        <v>48</v>
      </c>
      <c r="AD3630" t="s">
        <v>45</v>
      </c>
      <c r="AE3630" s="6">
        <v>44790</v>
      </c>
      <c r="AF3630" t="str">
        <f>_xlfn.IFS(fact_orders[[#This Row],[delivery_time]]&lt;=40,"EARLY",fact_orders[[#This Row],[delivery_time]]&gt;=50,"LATE",TRUE,"ON TIME")</f>
        <v>ON TIME</v>
      </c>
    </row>
    <row r="3631" spans="16:32" x14ac:dyDescent="0.25">
      <c r="P3631">
        <v>3619</v>
      </c>
      <c r="Q3631">
        <v>246</v>
      </c>
      <c r="R3631">
        <v>6</v>
      </c>
      <c r="S3631" s="6">
        <v>44742</v>
      </c>
      <c r="T3631" s="6">
        <v>0.52569444444444446</v>
      </c>
      <c r="U3631" t="s">
        <v>43</v>
      </c>
      <c r="V3631">
        <v>4279</v>
      </c>
      <c r="W3631">
        <v>20</v>
      </c>
      <c r="X3631">
        <v>34</v>
      </c>
      <c r="Y3631">
        <v>21</v>
      </c>
      <c r="Z3631" t="s">
        <v>22</v>
      </c>
      <c r="AA3631" t="s">
        <v>47</v>
      </c>
      <c r="AB3631">
        <v>3.4</v>
      </c>
      <c r="AC3631">
        <v>21</v>
      </c>
      <c r="AD3631" t="s">
        <v>45</v>
      </c>
      <c r="AE3631" s="6">
        <v>44807</v>
      </c>
      <c r="AF3631" t="str">
        <f>_xlfn.IFS(fact_orders[[#This Row],[delivery_time]]&lt;=40,"EARLY",fact_orders[[#This Row],[delivery_time]]&gt;=50,"LATE",TRUE,"ON TIME")</f>
        <v>EARLY</v>
      </c>
    </row>
    <row r="3632" spans="16:32" x14ac:dyDescent="0.25">
      <c r="P3632">
        <v>3620</v>
      </c>
      <c r="Q3632">
        <v>476</v>
      </c>
      <c r="R3632">
        <v>16</v>
      </c>
      <c r="S3632" s="6">
        <v>44742</v>
      </c>
      <c r="T3632" s="6">
        <v>0.86944444444444446</v>
      </c>
      <c r="U3632" t="s">
        <v>43</v>
      </c>
      <c r="V3632">
        <v>2386</v>
      </c>
      <c r="W3632">
        <v>31</v>
      </c>
      <c r="X3632">
        <v>45</v>
      </c>
      <c r="Y3632">
        <v>32</v>
      </c>
      <c r="Z3632" t="s">
        <v>13</v>
      </c>
      <c r="AA3632" t="s">
        <v>47</v>
      </c>
      <c r="AB3632">
        <v>3.4</v>
      </c>
      <c r="AC3632">
        <v>32</v>
      </c>
      <c r="AD3632" t="s">
        <v>45</v>
      </c>
      <c r="AE3632" s="6">
        <v>45037</v>
      </c>
      <c r="AF3632" t="str">
        <f>_xlfn.IFS(fact_orders[[#This Row],[delivery_time]]&lt;=40,"EARLY",fact_orders[[#This Row],[delivery_time]]&gt;=50,"LATE",TRUE,"ON TIME")</f>
        <v>ON TIME</v>
      </c>
    </row>
    <row r="3633" spans="16:32" x14ac:dyDescent="0.25">
      <c r="P3633">
        <v>3621</v>
      </c>
      <c r="Q3633">
        <v>102</v>
      </c>
      <c r="R3633">
        <v>19</v>
      </c>
      <c r="S3633" s="6">
        <v>44743</v>
      </c>
      <c r="T3633" s="6">
        <v>0.57361111111111107</v>
      </c>
      <c r="U3633" t="s">
        <v>43</v>
      </c>
      <c r="V3633">
        <v>2658</v>
      </c>
      <c r="W3633">
        <v>16</v>
      </c>
      <c r="X3633">
        <v>35</v>
      </c>
      <c r="Y3633">
        <v>21</v>
      </c>
      <c r="Z3633" t="s">
        <v>16</v>
      </c>
      <c r="AA3633" t="s">
        <v>49</v>
      </c>
      <c r="AB3633">
        <v>4.5</v>
      </c>
      <c r="AC3633">
        <v>21</v>
      </c>
      <c r="AD3633" t="s">
        <v>45</v>
      </c>
      <c r="AE3633" s="6">
        <v>44663</v>
      </c>
      <c r="AF3633" t="str">
        <f>_xlfn.IFS(fact_orders[[#This Row],[delivery_time]]&lt;=40,"EARLY",fact_orders[[#This Row],[delivery_time]]&gt;=50,"LATE",TRUE,"ON TIME")</f>
        <v>EARLY</v>
      </c>
    </row>
    <row r="3634" spans="16:32" x14ac:dyDescent="0.25">
      <c r="P3634">
        <v>3622</v>
      </c>
      <c r="Q3634">
        <v>91</v>
      </c>
      <c r="R3634">
        <v>8</v>
      </c>
      <c r="S3634" s="6">
        <v>44743</v>
      </c>
      <c r="T3634" s="6">
        <v>0.6430555555555556</v>
      </c>
      <c r="U3634" t="s">
        <v>43</v>
      </c>
      <c r="V3634">
        <v>3358</v>
      </c>
      <c r="W3634">
        <v>26</v>
      </c>
      <c r="X3634">
        <v>36</v>
      </c>
      <c r="Y3634">
        <v>40</v>
      </c>
      <c r="Z3634" t="s">
        <v>24</v>
      </c>
      <c r="AA3634" t="s">
        <v>44</v>
      </c>
      <c r="AB3634">
        <v>4.2</v>
      </c>
      <c r="AC3634">
        <v>40</v>
      </c>
      <c r="AD3634" t="s">
        <v>45</v>
      </c>
      <c r="AE3634" s="6">
        <v>44652</v>
      </c>
      <c r="AF3634" t="str">
        <f>_xlfn.IFS(fact_orders[[#This Row],[delivery_time]]&lt;=40,"EARLY",fact_orders[[#This Row],[delivery_time]]&gt;=50,"LATE",TRUE,"ON TIME")</f>
        <v>EARLY</v>
      </c>
    </row>
    <row r="3635" spans="16:32" x14ac:dyDescent="0.25">
      <c r="P3635">
        <v>3623</v>
      </c>
      <c r="Q3635">
        <v>199</v>
      </c>
      <c r="R3635">
        <v>17</v>
      </c>
      <c r="S3635" s="6">
        <v>44743</v>
      </c>
      <c r="T3635" s="6">
        <v>0.81666666666666665</v>
      </c>
      <c r="U3635" t="s">
        <v>43</v>
      </c>
      <c r="V3635">
        <v>5923</v>
      </c>
      <c r="W3635">
        <v>24</v>
      </c>
      <c r="X3635">
        <v>43</v>
      </c>
      <c r="Y3635">
        <v>47</v>
      </c>
      <c r="Z3635" t="s">
        <v>14</v>
      </c>
      <c r="AA3635" t="s">
        <v>48</v>
      </c>
      <c r="AB3635">
        <v>4</v>
      </c>
      <c r="AC3635">
        <v>47</v>
      </c>
      <c r="AD3635" t="s">
        <v>45</v>
      </c>
      <c r="AE3635" s="6">
        <v>44760</v>
      </c>
      <c r="AF3635" t="str">
        <f>_xlfn.IFS(fact_orders[[#This Row],[delivery_time]]&lt;=40,"EARLY",fact_orders[[#This Row],[delivery_time]]&gt;=50,"LATE",TRUE,"ON TIME")</f>
        <v>ON TIME</v>
      </c>
    </row>
    <row r="3636" spans="16:32" x14ac:dyDescent="0.25">
      <c r="P3636">
        <v>3624</v>
      </c>
      <c r="Q3636">
        <v>158</v>
      </c>
      <c r="R3636">
        <v>10</v>
      </c>
      <c r="S3636" s="6">
        <v>44743</v>
      </c>
      <c r="T3636" s="6">
        <v>0.48402777777777778</v>
      </c>
      <c r="U3636" t="s">
        <v>43</v>
      </c>
      <c r="V3636">
        <v>5423</v>
      </c>
      <c r="W3636">
        <v>17</v>
      </c>
      <c r="X3636">
        <v>47</v>
      </c>
      <c r="Y3636">
        <v>19</v>
      </c>
      <c r="Z3636" t="s">
        <v>7</v>
      </c>
      <c r="AA3636" t="s">
        <v>46</v>
      </c>
      <c r="AB3636">
        <v>4.5</v>
      </c>
      <c r="AC3636">
        <v>19</v>
      </c>
      <c r="AD3636" t="s">
        <v>45</v>
      </c>
      <c r="AE3636" s="6">
        <v>44719</v>
      </c>
      <c r="AF3636" t="str">
        <f>_xlfn.IFS(fact_orders[[#This Row],[delivery_time]]&lt;=40,"EARLY",fact_orders[[#This Row],[delivery_time]]&gt;=50,"LATE",TRUE,"ON TIME")</f>
        <v>ON TIME</v>
      </c>
    </row>
    <row r="3637" spans="16:32" x14ac:dyDescent="0.25">
      <c r="P3637">
        <v>3625</v>
      </c>
      <c r="Q3637">
        <v>101</v>
      </c>
      <c r="R3637">
        <v>7</v>
      </c>
      <c r="S3637" s="6">
        <v>44743</v>
      </c>
      <c r="T3637" s="6">
        <v>0.68472222222222223</v>
      </c>
      <c r="U3637" t="s">
        <v>43</v>
      </c>
      <c r="V3637">
        <v>4057</v>
      </c>
      <c r="W3637">
        <v>15</v>
      </c>
      <c r="X3637">
        <v>48</v>
      </c>
      <c r="Z3637" t="s">
        <v>23</v>
      </c>
      <c r="AA3637" t="s">
        <v>44</v>
      </c>
      <c r="AB3637">
        <v>3.4</v>
      </c>
      <c r="AD3637" t="s">
        <v>45</v>
      </c>
      <c r="AE3637" s="6">
        <v>44662</v>
      </c>
      <c r="AF3637" t="str">
        <f>_xlfn.IFS(fact_orders[[#This Row],[delivery_time]]&lt;=40,"EARLY",fact_orders[[#This Row],[delivery_time]]&gt;=50,"LATE",TRUE,"ON TIME")</f>
        <v>ON TIME</v>
      </c>
    </row>
    <row r="3638" spans="16:32" x14ac:dyDescent="0.25">
      <c r="P3638">
        <v>3626</v>
      </c>
      <c r="Q3638">
        <v>183</v>
      </c>
      <c r="R3638">
        <v>7</v>
      </c>
      <c r="S3638" s="6">
        <v>44743</v>
      </c>
      <c r="T3638" s="6">
        <v>0.62847222222222221</v>
      </c>
      <c r="U3638" t="s">
        <v>43</v>
      </c>
      <c r="V3638">
        <v>5404</v>
      </c>
      <c r="W3638">
        <v>30</v>
      </c>
      <c r="X3638">
        <v>40</v>
      </c>
      <c r="Z3638" t="s">
        <v>23</v>
      </c>
      <c r="AA3638" t="s">
        <v>44</v>
      </c>
      <c r="AB3638">
        <v>3.4</v>
      </c>
      <c r="AD3638" t="s">
        <v>45</v>
      </c>
      <c r="AE3638" s="6">
        <v>44744</v>
      </c>
      <c r="AF3638" t="str">
        <f>_xlfn.IFS(fact_orders[[#This Row],[delivery_time]]&lt;=40,"EARLY",fact_orders[[#This Row],[delivery_time]]&gt;=50,"LATE",TRUE,"ON TIME")</f>
        <v>EARLY</v>
      </c>
    </row>
    <row r="3639" spans="16:32" x14ac:dyDescent="0.25">
      <c r="P3639">
        <v>3627</v>
      </c>
      <c r="Q3639">
        <v>211</v>
      </c>
      <c r="R3639">
        <v>19</v>
      </c>
      <c r="S3639" s="6">
        <v>44743</v>
      </c>
      <c r="T3639" s="6">
        <v>0.53402777777777777</v>
      </c>
      <c r="U3639" t="s">
        <v>43</v>
      </c>
      <c r="V3639">
        <v>2376</v>
      </c>
      <c r="W3639">
        <v>20</v>
      </c>
      <c r="X3639">
        <v>31</v>
      </c>
      <c r="Y3639">
        <v>13</v>
      </c>
      <c r="Z3639" t="s">
        <v>16</v>
      </c>
      <c r="AA3639" t="s">
        <v>49</v>
      </c>
      <c r="AB3639">
        <v>4.5</v>
      </c>
      <c r="AC3639">
        <v>13</v>
      </c>
      <c r="AD3639" t="s">
        <v>45</v>
      </c>
      <c r="AE3639" s="6">
        <v>44772</v>
      </c>
      <c r="AF3639" t="str">
        <f>_xlfn.IFS(fact_orders[[#This Row],[delivery_time]]&lt;=40,"EARLY",fact_orders[[#This Row],[delivery_time]]&gt;=50,"LATE",TRUE,"ON TIME")</f>
        <v>EARLY</v>
      </c>
    </row>
    <row r="3640" spans="16:32" x14ac:dyDescent="0.25">
      <c r="P3640">
        <v>3628</v>
      </c>
      <c r="Q3640">
        <v>51</v>
      </c>
      <c r="R3640">
        <v>6</v>
      </c>
      <c r="S3640" s="6">
        <v>44743</v>
      </c>
      <c r="T3640" s="6">
        <v>0.55694444444444446</v>
      </c>
      <c r="U3640" t="s">
        <v>43</v>
      </c>
      <c r="V3640">
        <v>5381</v>
      </c>
      <c r="W3640">
        <v>29</v>
      </c>
      <c r="X3640">
        <v>31</v>
      </c>
      <c r="Z3640" t="s">
        <v>22</v>
      </c>
      <c r="AA3640" t="s">
        <v>47</v>
      </c>
      <c r="AB3640">
        <v>3.4</v>
      </c>
      <c r="AD3640" t="s">
        <v>45</v>
      </c>
      <c r="AE3640" s="6">
        <v>44612</v>
      </c>
      <c r="AF3640" t="str">
        <f>_xlfn.IFS(fact_orders[[#This Row],[delivery_time]]&lt;=40,"EARLY",fact_orders[[#This Row],[delivery_time]]&gt;=50,"LATE",TRUE,"ON TIME")</f>
        <v>EARLY</v>
      </c>
    </row>
    <row r="3641" spans="16:32" x14ac:dyDescent="0.25">
      <c r="P3641">
        <v>3629</v>
      </c>
      <c r="Q3641">
        <v>163</v>
      </c>
      <c r="R3641">
        <v>11</v>
      </c>
      <c r="S3641" s="6">
        <v>44743</v>
      </c>
      <c r="T3641" s="6">
        <v>0.74722222222222223</v>
      </c>
      <c r="U3641" t="s">
        <v>43</v>
      </c>
      <c r="V3641">
        <v>3525</v>
      </c>
      <c r="W3641">
        <v>32</v>
      </c>
      <c r="X3641">
        <v>57</v>
      </c>
      <c r="Y3641">
        <v>6</v>
      </c>
      <c r="Z3641" t="s">
        <v>8</v>
      </c>
      <c r="AA3641" t="s">
        <v>48</v>
      </c>
      <c r="AB3641">
        <v>3.3</v>
      </c>
      <c r="AC3641">
        <v>6</v>
      </c>
      <c r="AD3641" t="s">
        <v>45</v>
      </c>
      <c r="AE3641" s="6">
        <v>44724</v>
      </c>
      <c r="AF3641" t="str">
        <f>_xlfn.IFS(fact_orders[[#This Row],[delivery_time]]&lt;=40,"EARLY",fact_orders[[#This Row],[delivery_time]]&gt;=50,"LATE",TRUE,"ON TIME")</f>
        <v>LATE</v>
      </c>
    </row>
    <row r="3642" spans="16:32" x14ac:dyDescent="0.25">
      <c r="P3642">
        <v>3630</v>
      </c>
      <c r="Q3642">
        <v>115</v>
      </c>
      <c r="R3642">
        <v>19</v>
      </c>
      <c r="S3642" s="6">
        <v>44743</v>
      </c>
      <c r="T3642" s="6">
        <v>0.72222222222222221</v>
      </c>
      <c r="U3642" t="s">
        <v>43</v>
      </c>
      <c r="V3642">
        <v>5312</v>
      </c>
      <c r="W3642">
        <v>18</v>
      </c>
      <c r="X3642">
        <v>46</v>
      </c>
      <c r="Z3642" t="s">
        <v>16</v>
      </c>
      <c r="AA3642" t="s">
        <v>49</v>
      </c>
      <c r="AB3642">
        <v>4.5</v>
      </c>
      <c r="AD3642" t="s">
        <v>45</v>
      </c>
      <c r="AE3642" s="6">
        <v>44676</v>
      </c>
      <c r="AF3642" t="str">
        <f>_xlfn.IFS(fact_orders[[#This Row],[delivery_time]]&lt;=40,"EARLY",fact_orders[[#This Row],[delivery_time]]&gt;=50,"LATE",TRUE,"ON TIME")</f>
        <v>ON TIME</v>
      </c>
    </row>
    <row r="3643" spans="16:32" x14ac:dyDescent="0.25">
      <c r="P3643">
        <v>3631</v>
      </c>
      <c r="Q3643">
        <v>314</v>
      </c>
      <c r="R3643">
        <v>16</v>
      </c>
      <c r="S3643" s="6">
        <v>44743</v>
      </c>
      <c r="T3643" s="6">
        <v>0.63402777777777775</v>
      </c>
      <c r="U3643" t="s">
        <v>43</v>
      </c>
      <c r="V3643">
        <v>3657</v>
      </c>
      <c r="W3643">
        <v>34</v>
      </c>
      <c r="X3643">
        <v>34</v>
      </c>
      <c r="Y3643">
        <v>7</v>
      </c>
      <c r="Z3643" t="s">
        <v>13</v>
      </c>
      <c r="AA3643" t="s">
        <v>47</v>
      </c>
      <c r="AB3643">
        <v>3.4</v>
      </c>
      <c r="AC3643">
        <v>7</v>
      </c>
      <c r="AD3643" t="s">
        <v>45</v>
      </c>
      <c r="AE3643" s="6">
        <v>44875</v>
      </c>
      <c r="AF3643" t="str">
        <f>_xlfn.IFS(fact_orders[[#This Row],[delivery_time]]&lt;=40,"EARLY",fact_orders[[#This Row],[delivery_time]]&gt;=50,"LATE",TRUE,"ON TIME")</f>
        <v>EARLY</v>
      </c>
    </row>
    <row r="3644" spans="16:32" x14ac:dyDescent="0.25">
      <c r="P3644">
        <v>3632</v>
      </c>
      <c r="Q3644">
        <v>479</v>
      </c>
      <c r="R3644">
        <v>18</v>
      </c>
      <c r="S3644" s="6">
        <v>44743</v>
      </c>
      <c r="T3644" s="6">
        <v>0.46666666666666667</v>
      </c>
      <c r="U3644" t="s">
        <v>43</v>
      </c>
      <c r="V3644">
        <v>3403</v>
      </c>
      <c r="W3644">
        <v>32</v>
      </c>
      <c r="X3644">
        <v>54</v>
      </c>
      <c r="Y3644">
        <v>2</v>
      </c>
      <c r="Z3644" t="s">
        <v>15</v>
      </c>
      <c r="AA3644" t="s">
        <v>46</v>
      </c>
      <c r="AB3644">
        <v>3.1</v>
      </c>
      <c r="AC3644">
        <v>2</v>
      </c>
      <c r="AD3644" t="s">
        <v>45</v>
      </c>
      <c r="AE3644" s="6">
        <v>45040</v>
      </c>
      <c r="AF3644" t="str">
        <f>_xlfn.IFS(fact_orders[[#This Row],[delivery_time]]&lt;=40,"EARLY",fact_orders[[#This Row],[delivery_time]]&gt;=50,"LATE",TRUE,"ON TIME")</f>
        <v>LATE</v>
      </c>
    </row>
    <row r="3645" spans="16:32" x14ac:dyDescent="0.25">
      <c r="P3645">
        <v>3633</v>
      </c>
      <c r="Q3645">
        <v>476</v>
      </c>
      <c r="R3645">
        <v>12</v>
      </c>
      <c r="S3645" s="6">
        <v>44743</v>
      </c>
      <c r="T3645" s="6">
        <v>0.51458333333333328</v>
      </c>
      <c r="U3645" t="s">
        <v>43</v>
      </c>
      <c r="V3645">
        <v>3702</v>
      </c>
      <c r="W3645">
        <v>15</v>
      </c>
      <c r="X3645">
        <v>42</v>
      </c>
      <c r="Y3645">
        <v>17</v>
      </c>
      <c r="Z3645" t="s">
        <v>9</v>
      </c>
      <c r="AA3645" t="s">
        <v>44</v>
      </c>
      <c r="AB3645">
        <v>3.7</v>
      </c>
      <c r="AC3645">
        <v>17</v>
      </c>
      <c r="AD3645" t="s">
        <v>45</v>
      </c>
      <c r="AE3645" s="6">
        <v>45037</v>
      </c>
      <c r="AF3645" t="str">
        <f>_xlfn.IFS(fact_orders[[#This Row],[delivery_time]]&lt;=40,"EARLY",fact_orders[[#This Row],[delivery_time]]&gt;=50,"LATE",TRUE,"ON TIME")</f>
        <v>ON TIME</v>
      </c>
    </row>
    <row r="3646" spans="16:32" x14ac:dyDescent="0.25">
      <c r="P3646">
        <v>3634</v>
      </c>
      <c r="Q3646">
        <v>257</v>
      </c>
      <c r="R3646">
        <v>4</v>
      </c>
      <c r="S3646" s="6">
        <v>44743</v>
      </c>
      <c r="T3646" s="6">
        <v>0.79166666666666663</v>
      </c>
      <c r="U3646" t="s">
        <v>43</v>
      </c>
      <c r="V3646">
        <v>2140</v>
      </c>
      <c r="W3646">
        <v>28</v>
      </c>
      <c r="X3646">
        <v>50</v>
      </c>
      <c r="Y3646">
        <v>37</v>
      </c>
      <c r="Z3646" t="s">
        <v>20</v>
      </c>
      <c r="AA3646" t="s">
        <v>46</v>
      </c>
      <c r="AB3646">
        <v>3.7</v>
      </c>
      <c r="AC3646">
        <v>37</v>
      </c>
      <c r="AD3646" t="s">
        <v>45</v>
      </c>
      <c r="AE3646" s="6">
        <v>44818</v>
      </c>
      <c r="AF3646" t="str">
        <f>_xlfn.IFS(fact_orders[[#This Row],[delivery_time]]&lt;=40,"EARLY",fact_orders[[#This Row],[delivery_time]]&gt;=50,"LATE",TRUE,"ON TIME")</f>
        <v>LATE</v>
      </c>
    </row>
    <row r="3647" spans="16:32" x14ac:dyDescent="0.25">
      <c r="P3647">
        <v>3635</v>
      </c>
      <c r="Q3647">
        <v>204</v>
      </c>
      <c r="R3647">
        <v>7</v>
      </c>
      <c r="S3647" s="6">
        <v>44743</v>
      </c>
      <c r="T3647" s="6">
        <v>0.70138888888888884</v>
      </c>
      <c r="U3647" t="s">
        <v>43</v>
      </c>
      <c r="V3647">
        <v>3526</v>
      </c>
      <c r="W3647">
        <v>17</v>
      </c>
      <c r="X3647">
        <v>46</v>
      </c>
      <c r="Y3647">
        <v>47</v>
      </c>
      <c r="Z3647" t="s">
        <v>23</v>
      </c>
      <c r="AA3647" t="s">
        <v>44</v>
      </c>
      <c r="AB3647">
        <v>3.4</v>
      </c>
      <c r="AC3647">
        <v>47</v>
      </c>
      <c r="AD3647" t="s">
        <v>45</v>
      </c>
      <c r="AE3647" s="6">
        <v>44765</v>
      </c>
      <c r="AF3647" t="str">
        <f>_xlfn.IFS(fact_orders[[#This Row],[delivery_time]]&lt;=40,"EARLY",fact_orders[[#This Row],[delivery_time]]&gt;=50,"LATE",TRUE,"ON TIME")</f>
        <v>ON TIME</v>
      </c>
    </row>
    <row r="3648" spans="16:32" x14ac:dyDescent="0.25">
      <c r="P3648">
        <v>3636</v>
      </c>
      <c r="Q3648">
        <v>31</v>
      </c>
      <c r="R3648">
        <v>4</v>
      </c>
      <c r="S3648" s="6">
        <v>44743</v>
      </c>
      <c r="T3648" s="6">
        <v>0.79305555555555551</v>
      </c>
      <c r="U3648" t="s">
        <v>43</v>
      </c>
      <c r="V3648">
        <v>2363</v>
      </c>
      <c r="W3648">
        <v>37</v>
      </c>
      <c r="X3648">
        <v>55</v>
      </c>
      <c r="Y3648">
        <v>50</v>
      </c>
      <c r="Z3648" t="s">
        <v>20</v>
      </c>
      <c r="AA3648" t="s">
        <v>46</v>
      </c>
      <c r="AB3648">
        <v>3.7</v>
      </c>
      <c r="AC3648">
        <v>50</v>
      </c>
      <c r="AD3648" t="s">
        <v>45</v>
      </c>
      <c r="AE3648" s="6">
        <v>44592</v>
      </c>
      <c r="AF3648" t="str">
        <f>_xlfn.IFS(fact_orders[[#This Row],[delivery_time]]&lt;=40,"EARLY",fact_orders[[#This Row],[delivery_time]]&gt;=50,"LATE",TRUE,"ON TIME")</f>
        <v>LATE</v>
      </c>
    </row>
    <row r="3649" spans="16:32" x14ac:dyDescent="0.25">
      <c r="P3649">
        <v>3637</v>
      </c>
      <c r="Q3649">
        <v>44</v>
      </c>
      <c r="R3649">
        <v>17</v>
      </c>
      <c r="S3649" s="6">
        <v>44743</v>
      </c>
      <c r="T3649" s="6">
        <v>0.65694444444444444</v>
      </c>
      <c r="U3649" t="s">
        <v>43</v>
      </c>
      <c r="V3649">
        <v>4589</v>
      </c>
      <c r="W3649">
        <v>16</v>
      </c>
      <c r="X3649">
        <v>57</v>
      </c>
      <c r="Z3649" t="s">
        <v>14</v>
      </c>
      <c r="AA3649" t="s">
        <v>48</v>
      </c>
      <c r="AB3649">
        <v>4</v>
      </c>
      <c r="AD3649" t="s">
        <v>45</v>
      </c>
      <c r="AE3649" s="6">
        <v>44605</v>
      </c>
      <c r="AF3649" t="str">
        <f>_xlfn.IFS(fact_orders[[#This Row],[delivery_time]]&lt;=40,"EARLY",fact_orders[[#This Row],[delivery_time]]&gt;=50,"LATE",TRUE,"ON TIME")</f>
        <v>LATE</v>
      </c>
    </row>
    <row r="3650" spans="16:32" x14ac:dyDescent="0.25">
      <c r="P3650">
        <v>3638</v>
      </c>
      <c r="Q3650">
        <v>357</v>
      </c>
      <c r="R3650">
        <v>3</v>
      </c>
      <c r="S3650" s="6">
        <v>44743</v>
      </c>
      <c r="T3650" s="6">
        <v>0.81805555555555554</v>
      </c>
      <c r="U3650" t="s">
        <v>43</v>
      </c>
      <c r="V3650">
        <v>3341</v>
      </c>
      <c r="W3650">
        <v>25</v>
      </c>
      <c r="X3650">
        <v>43</v>
      </c>
      <c r="Y3650">
        <v>8</v>
      </c>
      <c r="Z3650" t="s">
        <v>19</v>
      </c>
      <c r="AA3650" t="s">
        <v>44</v>
      </c>
      <c r="AB3650">
        <v>4</v>
      </c>
      <c r="AC3650">
        <v>8</v>
      </c>
      <c r="AD3650" t="s">
        <v>45</v>
      </c>
      <c r="AE3650" s="6">
        <v>44918</v>
      </c>
      <c r="AF3650" t="str">
        <f>_xlfn.IFS(fact_orders[[#This Row],[delivery_time]]&lt;=40,"EARLY",fact_orders[[#This Row],[delivery_time]]&gt;=50,"LATE",TRUE,"ON TIME")</f>
        <v>ON TIME</v>
      </c>
    </row>
    <row r="3651" spans="16:32" x14ac:dyDescent="0.25">
      <c r="P3651">
        <v>3639</v>
      </c>
      <c r="Q3651">
        <v>194</v>
      </c>
      <c r="R3651">
        <v>5</v>
      </c>
      <c r="S3651" s="6">
        <v>44743</v>
      </c>
      <c r="T3651" s="6">
        <v>0.85486111111111107</v>
      </c>
      <c r="U3651" t="s">
        <v>43</v>
      </c>
      <c r="V3651">
        <v>3063</v>
      </c>
      <c r="W3651">
        <v>27</v>
      </c>
      <c r="X3651">
        <v>44</v>
      </c>
      <c r="Z3651" t="s">
        <v>21</v>
      </c>
      <c r="AA3651" t="s">
        <v>46</v>
      </c>
      <c r="AB3651">
        <v>3</v>
      </c>
      <c r="AD3651" t="s">
        <v>45</v>
      </c>
      <c r="AE3651" s="6">
        <v>44755</v>
      </c>
      <c r="AF3651" t="str">
        <f>_xlfn.IFS(fact_orders[[#This Row],[delivery_time]]&lt;=40,"EARLY",fact_orders[[#This Row],[delivery_time]]&gt;=50,"LATE",TRUE,"ON TIME")</f>
        <v>ON TIME</v>
      </c>
    </row>
    <row r="3652" spans="16:32" x14ac:dyDescent="0.25">
      <c r="P3652">
        <v>3640</v>
      </c>
      <c r="Q3652">
        <v>15</v>
      </c>
      <c r="R3652">
        <v>1</v>
      </c>
      <c r="S3652" s="6">
        <v>44743</v>
      </c>
      <c r="T3652" s="6">
        <v>0.51041666666666663</v>
      </c>
      <c r="U3652" t="s">
        <v>43</v>
      </c>
      <c r="V3652">
        <v>5570</v>
      </c>
      <c r="W3652">
        <v>27</v>
      </c>
      <c r="X3652">
        <v>46</v>
      </c>
      <c r="Y3652">
        <v>43</v>
      </c>
      <c r="Z3652" t="s">
        <v>6</v>
      </c>
      <c r="AA3652" t="s">
        <v>48</v>
      </c>
      <c r="AB3652">
        <v>3</v>
      </c>
      <c r="AC3652">
        <v>43</v>
      </c>
      <c r="AD3652" t="s">
        <v>45</v>
      </c>
      <c r="AE3652" s="6">
        <v>44576</v>
      </c>
      <c r="AF3652" t="str">
        <f>_xlfn.IFS(fact_orders[[#This Row],[delivery_time]]&lt;=40,"EARLY",fact_orders[[#This Row],[delivery_time]]&gt;=50,"LATE",TRUE,"ON TIME")</f>
        <v>ON TIME</v>
      </c>
    </row>
    <row r="3653" spans="16:32" x14ac:dyDescent="0.25">
      <c r="P3653">
        <v>3641</v>
      </c>
      <c r="Q3653">
        <v>292</v>
      </c>
      <c r="R3653">
        <v>11</v>
      </c>
      <c r="S3653" s="6">
        <v>44744</v>
      </c>
      <c r="T3653" s="6">
        <v>0.49236111111111114</v>
      </c>
      <c r="U3653" t="s">
        <v>43</v>
      </c>
      <c r="V3653">
        <v>3865</v>
      </c>
      <c r="W3653">
        <v>31</v>
      </c>
      <c r="X3653">
        <v>52</v>
      </c>
      <c r="Y3653">
        <v>22</v>
      </c>
      <c r="Z3653" t="s">
        <v>8</v>
      </c>
      <c r="AA3653" t="s">
        <v>48</v>
      </c>
      <c r="AB3653">
        <v>3.3</v>
      </c>
      <c r="AC3653">
        <v>22</v>
      </c>
      <c r="AD3653" t="s">
        <v>45</v>
      </c>
      <c r="AE3653" s="6">
        <v>44853</v>
      </c>
      <c r="AF3653" t="str">
        <f>_xlfn.IFS(fact_orders[[#This Row],[delivery_time]]&lt;=40,"EARLY",fact_orders[[#This Row],[delivery_time]]&gt;=50,"LATE",TRUE,"ON TIME")</f>
        <v>LATE</v>
      </c>
    </row>
    <row r="3654" spans="16:32" x14ac:dyDescent="0.25">
      <c r="P3654">
        <v>3642</v>
      </c>
      <c r="Q3654">
        <v>30</v>
      </c>
      <c r="R3654">
        <v>14</v>
      </c>
      <c r="S3654" s="6">
        <v>44744</v>
      </c>
      <c r="T3654" s="6">
        <v>0.67291666666666672</v>
      </c>
      <c r="U3654" t="s">
        <v>43</v>
      </c>
      <c r="V3654">
        <v>3634</v>
      </c>
      <c r="W3654">
        <v>16</v>
      </c>
      <c r="X3654">
        <v>42</v>
      </c>
      <c r="Y3654">
        <v>30</v>
      </c>
      <c r="Z3654" t="s">
        <v>11</v>
      </c>
      <c r="AA3654" t="s">
        <v>47</v>
      </c>
      <c r="AB3654">
        <v>4.4000000000000004</v>
      </c>
      <c r="AC3654">
        <v>30</v>
      </c>
      <c r="AD3654" t="s">
        <v>45</v>
      </c>
      <c r="AE3654" s="6">
        <v>44591</v>
      </c>
      <c r="AF3654" t="str">
        <f>_xlfn.IFS(fact_orders[[#This Row],[delivery_time]]&lt;=40,"EARLY",fact_orders[[#This Row],[delivery_time]]&gt;=50,"LATE",TRUE,"ON TIME")</f>
        <v>ON TIME</v>
      </c>
    </row>
    <row r="3655" spans="16:32" x14ac:dyDescent="0.25">
      <c r="P3655">
        <v>3643</v>
      </c>
      <c r="Q3655">
        <v>295</v>
      </c>
      <c r="R3655">
        <v>5</v>
      </c>
      <c r="S3655" s="6">
        <v>44744</v>
      </c>
      <c r="T3655" s="6">
        <v>0.87638888888888888</v>
      </c>
      <c r="U3655" t="s">
        <v>43</v>
      </c>
      <c r="V3655">
        <v>2088</v>
      </c>
      <c r="W3655">
        <v>16</v>
      </c>
      <c r="X3655">
        <v>48</v>
      </c>
      <c r="Y3655">
        <v>30</v>
      </c>
      <c r="Z3655" t="s">
        <v>21</v>
      </c>
      <c r="AA3655" t="s">
        <v>46</v>
      </c>
      <c r="AB3655">
        <v>3</v>
      </c>
      <c r="AC3655">
        <v>30</v>
      </c>
      <c r="AD3655" t="s">
        <v>45</v>
      </c>
      <c r="AE3655" s="6">
        <v>44856</v>
      </c>
      <c r="AF3655" t="str">
        <f>_xlfn.IFS(fact_orders[[#This Row],[delivery_time]]&lt;=40,"EARLY",fact_orders[[#This Row],[delivery_time]]&gt;=50,"LATE",TRUE,"ON TIME")</f>
        <v>ON TIME</v>
      </c>
    </row>
    <row r="3656" spans="16:32" x14ac:dyDescent="0.25">
      <c r="P3656">
        <v>3644</v>
      </c>
      <c r="Q3656">
        <v>14</v>
      </c>
      <c r="R3656">
        <v>7</v>
      </c>
      <c r="S3656" s="6">
        <v>44744</v>
      </c>
      <c r="T3656" s="6">
        <v>0.62569444444444444</v>
      </c>
      <c r="U3656" t="s">
        <v>43</v>
      </c>
      <c r="V3656">
        <v>5295</v>
      </c>
      <c r="W3656">
        <v>25</v>
      </c>
      <c r="X3656">
        <v>35</v>
      </c>
      <c r="Y3656">
        <v>22</v>
      </c>
      <c r="Z3656" t="s">
        <v>23</v>
      </c>
      <c r="AA3656" t="s">
        <v>44</v>
      </c>
      <c r="AB3656">
        <v>3.4</v>
      </c>
      <c r="AC3656">
        <v>22</v>
      </c>
      <c r="AD3656" t="s">
        <v>45</v>
      </c>
      <c r="AE3656" s="6">
        <v>44575</v>
      </c>
      <c r="AF3656" t="str">
        <f>_xlfn.IFS(fact_orders[[#This Row],[delivery_time]]&lt;=40,"EARLY",fact_orders[[#This Row],[delivery_time]]&gt;=50,"LATE",TRUE,"ON TIME")</f>
        <v>EARLY</v>
      </c>
    </row>
    <row r="3657" spans="16:32" x14ac:dyDescent="0.25">
      <c r="P3657">
        <v>3645</v>
      </c>
      <c r="Q3657">
        <v>264</v>
      </c>
      <c r="R3657">
        <v>11</v>
      </c>
      <c r="S3657" s="6">
        <v>44744</v>
      </c>
      <c r="T3657" s="6">
        <v>0.45833333333333331</v>
      </c>
      <c r="U3657" t="s">
        <v>43</v>
      </c>
      <c r="V3657">
        <v>5918</v>
      </c>
      <c r="W3657">
        <v>18</v>
      </c>
      <c r="X3657">
        <v>38</v>
      </c>
      <c r="Y3657">
        <v>3</v>
      </c>
      <c r="Z3657" t="s">
        <v>8</v>
      </c>
      <c r="AA3657" t="s">
        <v>48</v>
      </c>
      <c r="AB3657">
        <v>3.3</v>
      </c>
      <c r="AC3657">
        <v>3</v>
      </c>
      <c r="AD3657" t="s">
        <v>45</v>
      </c>
      <c r="AE3657" s="6">
        <v>44825</v>
      </c>
      <c r="AF3657" t="str">
        <f>_xlfn.IFS(fact_orders[[#This Row],[delivery_time]]&lt;=40,"EARLY",fact_orders[[#This Row],[delivery_time]]&gt;=50,"LATE",TRUE,"ON TIME")</f>
        <v>EARLY</v>
      </c>
    </row>
    <row r="3658" spans="16:32" x14ac:dyDescent="0.25">
      <c r="P3658">
        <v>3646</v>
      </c>
      <c r="Q3658">
        <v>266</v>
      </c>
      <c r="R3658">
        <v>11</v>
      </c>
      <c r="S3658" s="6">
        <v>44744</v>
      </c>
      <c r="T3658" s="6">
        <v>0.47361111111111109</v>
      </c>
      <c r="U3658" t="s">
        <v>43</v>
      </c>
      <c r="V3658">
        <v>2828</v>
      </c>
      <c r="W3658">
        <v>29</v>
      </c>
      <c r="X3658">
        <v>57</v>
      </c>
      <c r="Y3658">
        <v>4</v>
      </c>
      <c r="Z3658" t="s">
        <v>8</v>
      </c>
      <c r="AA3658" t="s">
        <v>48</v>
      </c>
      <c r="AB3658">
        <v>3.3</v>
      </c>
      <c r="AC3658">
        <v>4</v>
      </c>
      <c r="AD3658" t="s">
        <v>45</v>
      </c>
      <c r="AE3658" s="6">
        <v>44827</v>
      </c>
      <c r="AF3658" t="str">
        <f>_xlfn.IFS(fact_orders[[#This Row],[delivery_time]]&lt;=40,"EARLY",fact_orders[[#This Row],[delivery_time]]&gt;=50,"LATE",TRUE,"ON TIME")</f>
        <v>LATE</v>
      </c>
    </row>
    <row r="3659" spans="16:32" x14ac:dyDescent="0.25">
      <c r="P3659">
        <v>3647</v>
      </c>
      <c r="Q3659">
        <v>103</v>
      </c>
      <c r="R3659">
        <v>17</v>
      </c>
      <c r="S3659" s="6">
        <v>44744</v>
      </c>
      <c r="T3659" s="6">
        <v>0.66041666666666665</v>
      </c>
      <c r="U3659" t="s">
        <v>43</v>
      </c>
      <c r="V3659">
        <v>2858</v>
      </c>
      <c r="W3659">
        <v>38</v>
      </c>
      <c r="X3659">
        <v>36</v>
      </c>
      <c r="Y3659">
        <v>3</v>
      </c>
      <c r="Z3659" t="s">
        <v>14</v>
      </c>
      <c r="AA3659" t="s">
        <v>48</v>
      </c>
      <c r="AB3659">
        <v>4</v>
      </c>
      <c r="AC3659">
        <v>3</v>
      </c>
      <c r="AD3659" t="s">
        <v>45</v>
      </c>
      <c r="AE3659" s="6">
        <v>44664</v>
      </c>
      <c r="AF3659" t="str">
        <f>_xlfn.IFS(fact_orders[[#This Row],[delivery_time]]&lt;=40,"EARLY",fact_orders[[#This Row],[delivery_time]]&gt;=50,"LATE",TRUE,"ON TIME")</f>
        <v>EARLY</v>
      </c>
    </row>
    <row r="3660" spans="16:32" x14ac:dyDescent="0.25">
      <c r="P3660">
        <v>3648</v>
      </c>
      <c r="Q3660">
        <v>104</v>
      </c>
      <c r="R3660">
        <v>3</v>
      </c>
      <c r="S3660" s="6">
        <v>44744</v>
      </c>
      <c r="T3660" s="6">
        <v>0.57361111111111107</v>
      </c>
      <c r="U3660" t="s">
        <v>43</v>
      </c>
      <c r="V3660">
        <v>2928</v>
      </c>
      <c r="W3660">
        <v>24</v>
      </c>
      <c r="X3660">
        <v>45</v>
      </c>
      <c r="Y3660">
        <v>16</v>
      </c>
      <c r="Z3660" t="s">
        <v>19</v>
      </c>
      <c r="AA3660" t="s">
        <v>44</v>
      </c>
      <c r="AB3660">
        <v>4</v>
      </c>
      <c r="AC3660">
        <v>16</v>
      </c>
      <c r="AD3660" t="s">
        <v>45</v>
      </c>
      <c r="AE3660" s="6">
        <v>44665</v>
      </c>
      <c r="AF3660" t="str">
        <f>_xlfn.IFS(fact_orders[[#This Row],[delivery_time]]&lt;=40,"EARLY",fact_orders[[#This Row],[delivery_time]]&gt;=50,"LATE",TRUE,"ON TIME")</f>
        <v>ON TIME</v>
      </c>
    </row>
    <row r="3661" spans="16:32" x14ac:dyDescent="0.25">
      <c r="P3661">
        <v>3649</v>
      </c>
      <c r="Q3661">
        <v>302</v>
      </c>
      <c r="R3661">
        <v>16</v>
      </c>
      <c r="S3661" s="6">
        <v>44744</v>
      </c>
      <c r="T3661" s="6">
        <v>0.87430555555555556</v>
      </c>
      <c r="U3661" t="s">
        <v>43</v>
      </c>
      <c r="V3661">
        <v>2526</v>
      </c>
      <c r="W3661">
        <v>21</v>
      </c>
      <c r="X3661">
        <v>36</v>
      </c>
      <c r="Y3661">
        <v>2</v>
      </c>
      <c r="Z3661" t="s">
        <v>13</v>
      </c>
      <c r="AA3661" t="s">
        <v>47</v>
      </c>
      <c r="AB3661">
        <v>3.4</v>
      </c>
      <c r="AC3661">
        <v>2</v>
      </c>
      <c r="AD3661" t="s">
        <v>45</v>
      </c>
      <c r="AE3661" s="6">
        <v>44863</v>
      </c>
      <c r="AF3661" t="str">
        <f>_xlfn.IFS(fact_orders[[#This Row],[delivery_time]]&lt;=40,"EARLY",fact_orders[[#This Row],[delivery_time]]&gt;=50,"LATE",TRUE,"ON TIME")</f>
        <v>EARLY</v>
      </c>
    </row>
    <row r="3662" spans="16:32" x14ac:dyDescent="0.25">
      <c r="P3662">
        <v>3650</v>
      </c>
      <c r="Q3662">
        <v>298</v>
      </c>
      <c r="R3662">
        <v>9</v>
      </c>
      <c r="S3662" s="6">
        <v>44744</v>
      </c>
      <c r="T3662" s="6">
        <v>0.75347222222222221</v>
      </c>
      <c r="U3662" t="s">
        <v>43</v>
      </c>
      <c r="V3662">
        <v>2503</v>
      </c>
      <c r="W3662">
        <v>39</v>
      </c>
      <c r="X3662">
        <v>54</v>
      </c>
      <c r="Y3662">
        <v>45</v>
      </c>
      <c r="Z3662" t="s">
        <v>25</v>
      </c>
      <c r="AA3662" t="s">
        <v>44</v>
      </c>
      <c r="AB3662">
        <v>4.0999999999999996</v>
      </c>
      <c r="AC3662">
        <v>45</v>
      </c>
      <c r="AD3662" t="s">
        <v>45</v>
      </c>
      <c r="AE3662" s="6">
        <v>44859</v>
      </c>
      <c r="AF3662" t="str">
        <f>_xlfn.IFS(fact_orders[[#This Row],[delivery_time]]&lt;=40,"EARLY",fact_orders[[#This Row],[delivery_time]]&gt;=50,"LATE",TRUE,"ON TIME")</f>
        <v>LATE</v>
      </c>
    </row>
    <row r="3663" spans="16:32" x14ac:dyDescent="0.25">
      <c r="P3663">
        <v>3651</v>
      </c>
      <c r="Q3663">
        <v>439</v>
      </c>
      <c r="R3663">
        <v>20</v>
      </c>
      <c r="S3663" s="6">
        <v>44744</v>
      </c>
      <c r="T3663" s="6">
        <v>0.57847222222222228</v>
      </c>
      <c r="U3663" t="s">
        <v>43</v>
      </c>
      <c r="V3663">
        <v>3389</v>
      </c>
      <c r="W3663">
        <v>34</v>
      </c>
      <c r="X3663">
        <v>59</v>
      </c>
      <c r="Y3663">
        <v>12</v>
      </c>
      <c r="Z3663" t="s">
        <v>18</v>
      </c>
      <c r="AA3663" t="s">
        <v>48</v>
      </c>
      <c r="AB3663">
        <v>3.8</v>
      </c>
      <c r="AC3663">
        <v>12</v>
      </c>
      <c r="AD3663" t="s">
        <v>45</v>
      </c>
      <c r="AE3663" s="6">
        <v>45000</v>
      </c>
      <c r="AF3663" t="str">
        <f>_xlfn.IFS(fact_orders[[#This Row],[delivery_time]]&lt;=40,"EARLY",fact_orders[[#This Row],[delivery_time]]&gt;=50,"LATE",TRUE,"ON TIME")</f>
        <v>LATE</v>
      </c>
    </row>
    <row r="3664" spans="16:32" x14ac:dyDescent="0.25">
      <c r="P3664">
        <v>3652</v>
      </c>
      <c r="Q3664">
        <v>360</v>
      </c>
      <c r="R3664">
        <v>8</v>
      </c>
      <c r="S3664" s="6">
        <v>44744</v>
      </c>
      <c r="T3664" s="6">
        <v>0.46736111111111112</v>
      </c>
      <c r="U3664" t="s">
        <v>43</v>
      </c>
      <c r="V3664">
        <v>2393</v>
      </c>
      <c r="W3664">
        <v>32</v>
      </c>
      <c r="X3664">
        <v>37</v>
      </c>
      <c r="Y3664">
        <v>7</v>
      </c>
      <c r="Z3664" t="s">
        <v>24</v>
      </c>
      <c r="AA3664" t="s">
        <v>44</v>
      </c>
      <c r="AB3664">
        <v>4.2</v>
      </c>
      <c r="AC3664">
        <v>7</v>
      </c>
      <c r="AD3664" t="s">
        <v>45</v>
      </c>
      <c r="AE3664" s="6">
        <v>44921</v>
      </c>
      <c r="AF3664" t="str">
        <f>_xlfn.IFS(fact_orders[[#This Row],[delivery_time]]&lt;=40,"EARLY",fact_orders[[#This Row],[delivery_time]]&gt;=50,"LATE",TRUE,"ON TIME")</f>
        <v>EARLY</v>
      </c>
    </row>
    <row r="3665" spans="16:32" x14ac:dyDescent="0.25">
      <c r="P3665">
        <v>3653</v>
      </c>
      <c r="Q3665">
        <v>16</v>
      </c>
      <c r="R3665">
        <v>20</v>
      </c>
      <c r="S3665" s="6">
        <v>44744</v>
      </c>
      <c r="T3665" s="6">
        <v>0.61875000000000002</v>
      </c>
      <c r="U3665" t="s">
        <v>43</v>
      </c>
      <c r="V3665">
        <v>2670</v>
      </c>
      <c r="W3665">
        <v>19</v>
      </c>
      <c r="X3665">
        <v>47</v>
      </c>
      <c r="Y3665">
        <v>18</v>
      </c>
      <c r="Z3665" t="s">
        <v>18</v>
      </c>
      <c r="AA3665" t="s">
        <v>48</v>
      </c>
      <c r="AB3665">
        <v>3.8</v>
      </c>
      <c r="AC3665">
        <v>18</v>
      </c>
      <c r="AD3665" t="s">
        <v>45</v>
      </c>
      <c r="AE3665" s="6">
        <v>44577</v>
      </c>
      <c r="AF3665" t="str">
        <f>_xlfn.IFS(fact_orders[[#This Row],[delivery_time]]&lt;=40,"EARLY",fact_orders[[#This Row],[delivery_time]]&gt;=50,"LATE",TRUE,"ON TIME")</f>
        <v>ON TIME</v>
      </c>
    </row>
    <row r="3666" spans="16:32" x14ac:dyDescent="0.25">
      <c r="P3666">
        <v>3654</v>
      </c>
      <c r="Q3666">
        <v>352</v>
      </c>
      <c r="R3666">
        <v>10</v>
      </c>
      <c r="S3666" s="6">
        <v>44744</v>
      </c>
      <c r="T3666" s="6">
        <v>0.42499999999999999</v>
      </c>
      <c r="U3666" t="s">
        <v>43</v>
      </c>
      <c r="V3666">
        <v>4672</v>
      </c>
      <c r="W3666">
        <v>32</v>
      </c>
      <c r="X3666">
        <v>52</v>
      </c>
      <c r="Y3666">
        <v>20</v>
      </c>
      <c r="Z3666" t="s">
        <v>7</v>
      </c>
      <c r="AA3666" t="s">
        <v>46</v>
      </c>
      <c r="AB3666">
        <v>4.5</v>
      </c>
      <c r="AC3666">
        <v>20</v>
      </c>
      <c r="AD3666" t="s">
        <v>45</v>
      </c>
      <c r="AE3666" s="6">
        <v>44913</v>
      </c>
      <c r="AF3666" t="str">
        <f>_xlfn.IFS(fact_orders[[#This Row],[delivery_time]]&lt;=40,"EARLY",fact_orders[[#This Row],[delivery_time]]&gt;=50,"LATE",TRUE,"ON TIME")</f>
        <v>LATE</v>
      </c>
    </row>
    <row r="3667" spans="16:32" x14ac:dyDescent="0.25">
      <c r="P3667">
        <v>3655</v>
      </c>
      <c r="Q3667">
        <v>124</v>
      </c>
      <c r="R3667">
        <v>15</v>
      </c>
      <c r="S3667" s="6">
        <v>44744</v>
      </c>
      <c r="T3667" s="6">
        <v>0.82152777777777775</v>
      </c>
      <c r="U3667" t="s">
        <v>43</v>
      </c>
      <c r="V3667">
        <v>4523</v>
      </c>
      <c r="W3667">
        <v>24</v>
      </c>
      <c r="X3667">
        <v>46</v>
      </c>
      <c r="Y3667">
        <v>13</v>
      </c>
      <c r="Z3667" t="s">
        <v>12</v>
      </c>
      <c r="AA3667" t="s">
        <v>48</v>
      </c>
      <c r="AB3667">
        <v>3.8</v>
      </c>
      <c r="AC3667">
        <v>13</v>
      </c>
      <c r="AD3667" t="s">
        <v>45</v>
      </c>
      <c r="AE3667" s="6">
        <v>44685</v>
      </c>
      <c r="AF3667" t="str">
        <f>_xlfn.IFS(fact_orders[[#This Row],[delivery_time]]&lt;=40,"EARLY",fact_orders[[#This Row],[delivery_time]]&gt;=50,"LATE",TRUE,"ON TIME")</f>
        <v>ON TIME</v>
      </c>
    </row>
    <row r="3668" spans="16:32" x14ac:dyDescent="0.25">
      <c r="P3668">
        <v>3656</v>
      </c>
      <c r="Q3668">
        <v>94</v>
      </c>
      <c r="R3668">
        <v>11</v>
      </c>
      <c r="S3668" s="6">
        <v>44744</v>
      </c>
      <c r="T3668" s="6">
        <v>0.51458333333333328</v>
      </c>
      <c r="U3668" t="s">
        <v>43</v>
      </c>
      <c r="V3668">
        <v>2127</v>
      </c>
      <c r="W3668">
        <v>24</v>
      </c>
      <c r="X3668">
        <v>42</v>
      </c>
      <c r="Z3668" t="s">
        <v>8</v>
      </c>
      <c r="AA3668" t="s">
        <v>48</v>
      </c>
      <c r="AB3668">
        <v>3.3</v>
      </c>
      <c r="AD3668" t="s">
        <v>45</v>
      </c>
      <c r="AE3668" s="6">
        <v>44655</v>
      </c>
      <c r="AF3668" t="str">
        <f>_xlfn.IFS(fact_orders[[#This Row],[delivery_time]]&lt;=40,"EARLY",fact_orders[[#This Row],[delivery_time]]&gt;=50,"LATE",TRUE,"ON TIME")</f>
        <v>ON TIME</v>
      </c>
    </row>
    <row r="3669" spans="16:32" x14ac:dyDescent="0.25">
      <c r="P3669">
        <v>3657</v>
      </c>
      <c r="Q3669">
        <v>97</v>
      </c>
      <c r="R3669">
        <v>6</v>
      </c>
      <c r="S3669" s="6">
        <v>44744</v>
      </c>
      <c r="T3669" s="6">
        <v>0.58750000000000002</v>
      </c>
      <c r="U3669" t="s">
        <v>43</v>
      </c>
      <c r="V3669">
        <v>5627</v>
      </c>
      <c r="W3669">
        <v>26</v>
      </c>
      <c r="X3669">
        <v>35</v>
      </c>
      <c r="Y3669">
        <v>11</v>
      </c>
      <c r="Z3669" t="s">
        <v>22</v>
      </c>
      <c r="AA3669" t="s">
        <v>47</v>
      </c>
      <c r="AB3669">
        <v>3.4</v>
      </c>
      <c r="AC3669">
        <v>11</v>
      </c>
      <c r="AD3669" t="s">
        <v>45</v>
      </c>
      <c r="AE3669" s="6">
        <v>44658</v>
      </c>
      <c r="AF3669" t="str">
        <f>_xlfn.IFS(fact_orders[[#This Row],[delivery_time]]&lt;=40,"EARLY",fact_orders[[#This Row],[delivery_time]]&gt;=50,"LATE",TRUE,"ON TIME")</f>
        <v>EARLY</v>
      </c>
    </row>
    <row r="3670" spans="16:32" x14ac:dyDescent="0.25">
      <c r="P3670">
        <v>3658</v>
      </c>
      <c r="Q3670">
        <v>316</v>
      </c>
      <c r="R3670">
        <v>1</v>
      </c>
      <c r="S3670" s="6">
        <v>44744</v>
      </c>
      <c r="T3670" s="6">
        <v>0.68333333333333335</v>
      </c>
      <c r="U3670" t="s">
        <v>43</v>
      </c>
      <c r="V3670">
        <v>3041</v>
      </c>
      <c r="W3670">
        <v>26</v>
      </c>
      <c r="X3670">
        <v>31</v>
      </c>
      <c r="Y3670">
        <v>7</v>
      </c>
      <c r="Z3670" t="s">
        <v>6</v>
      </c>
      <c r="AA3670" t="s">
        <v>48</v>
      </c>
      <c r="AB3670">
        <v>3</v>
      </c>
      <c r="AC3670">
        <v>7</v>
      </c>
      <c r="AD3670" t="s">
        <v>45</v>
      </c>
      <c r="AE3670" s="6">
        <v>44877</v>
      </c>
      <c r="AF3670" t="str">
        <f>_xlfn.IFS(fact_orders[[#This Row],[delivery_time]]&lt;=40,"EARLY",fact_orders[[#This Row],[delivery_time]]&gt;=50,"LATE",TRUE,"ON TIME")</f>
        <v>EARLY</v>
      </c>
    </row>
    <row r="3671" spans="16:32" x14ac:dyDescent="0.25">
      <c r="P3671">
        <v>3659</v>
      </c>
      <c r="Q3671">
        <v>310</v>
      </c>
      <c r="R3671">
        <v>3</v>
      </c>
      <c r="S3671" s="6">
        <v>44744</v>
      </c>
      <c r="T3671" s="6">
        <v>0.83194444444444449</v>
      </c>
      <c r="U3671" t="s">
        <v>43</v>
      </c>
      <c r="V3671">
        <v>3722</v>
      </c>
      <c r="W3671">
        <v>25</v>
      </c>
      <c r="X3671">
        <v>48</v>
      </c>
      <c r="Y3671">
        <v>7</v>
      </c>
      <c r="Z3671" t="s">
        <v>19</v>
      </c>
      <c r="AA3671" t="s">
        <v>44</v>
      </c>
      <c r="AB3671">
        <v>4</v>
      </c>
      <c r="AC3671">
        <v>7</v>
      </c>
      <c r="AD3671" t="s">
        <v>45</v>
      </c>
      <c r="AE3671" s="6">
        <v>44871</v>
      </c>
      <c r="AF3671" t="str">
        <f>_xlfn.IFS(fact_orders[[#This Row],[delivery_time]]&lt;=40,"EARLY",fact_orders[[#This Row],[delivery_time]]&gt;=50,"LATE",TRUE,"ON TIME")</f>
        <v>ON TIME</v>
      </c>
    </row>
    <row r="3672" spans="16:32" x14ac:dyDescent="0.25">
      <c r="P3672">
        <v>3660</v>
      </c>
      <c r="Q3672">
        <v>8</v>
      </c>
      <c r="R3672">
        <v>14</v>
      </c>
      <c r="S3672" s="6">
        <v>44744</v>
      </c>
      <c r="T3672" s="6">
        <v>0.74583333333333335</v>
      </c>
      <c r="U3672" t="s">
        <v>43</v>
      </c>
      <c r="V3672">
        <v>2133</v>
      </c>
      <c r="W3672">
        <v>15</v>
      </c>
      <c r="X3672">
        <v>31</v>
      </c>
      <c r="Y3672">
        <v>5</v>
      </c>
      <c r="Z3672" t="s">
        <v>11</v>
      </c>
      <c r="AA3672" t="s">
        <v>47</v>
      </c>
      <c r="AB3672">
        <v>4.4000000000000004</v>
      </c>
      <c r="AC3672">
        <v>5</v>
      </c>
      <c r="AD3672" t="s">
        <v>45</v>
      </c>
      <c r="AE3672" s="6">
        <v>44569</v>
      </c>
      <c r="AF3672" t="str">
        <f>_xlfn.IFS(fact_orders[[#This Row],[delivery_time]]&lt;=40,"EARLY",fact_orders[[#This Row],[delivery_time]]&gt;=50,"LATE",TRUE,"ON TIME")</f>
        <v>EARLY</v>
      </c>
    </row>
    <row r="3673" spans="16:32" x14ac:dyDescent="0.25">
      <c r="P3673">
        <v>3661</v>
      </c>
      <c r="Q3673">
        <v>459</v>
      </c>
      <c r="R3673">
        <v>18</v>
      </c>
      <c r="S3673" s="6">
        <v>44745</v>
      </c>
      <c r="T3673" s="6">
        <v>0.71458333333333335</v>
      </c>
      <c r="U3673" t="s">
        <v>43</v>
      </c>
      <c r="V3673">
        <v>5179</v>
      </c>
      <c r="W3673">
        <v>34</v>
      </c>
      <c r="X3673">
        <v>37</v>
      </c>
      <c r="Y3673">
        <v>33</v>
      </c>
      <c r="Z3673" t="s">
        <v>15</v>
      </c>
      <c r="AA3673" t="s">
        <v>46</v>
      </c>
      <c r="AB3673">
        <v>3.1</v>
      </c>
      <c r="AC3673">
        <v>33</v>
      </c>
      <c r="AD3673" t="s">
        <v>45</v>
      </c>
      <c r="AE3673" s="6">
        <v>45020</v>
      </c>
      <c r="AF3673" t="str">
        <f>_xlfn.IFS(fact_orders[[#This Row],[delivery_time]]&lt;=40,"EARLY",fact_orders[[#This Row],[delivery_time]]&gt;=50,"LATE",TRUE,"ON TIME")</f>
        <v>EARLY</v>
      </c>
    </row>
    <row r="3674" spans="16:32" x14ac:dyDescent="0.25">
      <c r="P3674">
        <v>3662</v>
      </c>
      <c r="Q3674">
        <v>357</v>
      </c>
      <c r="R3674">
        <v>16</v>
      </c>
      <c r="S3674" s="6">
        <v>44745</v>
      </c>
      <c r="T3674" s="6">
        <v>0.73819444444444449</v>
      </c>
      <c r="U3674" t="s">
        <v>43</v>
      </c>
      <c r="V3674">
        <v>3886</v>
      </c>
      <c r="W3674">
        <v>20</v>
      </c>
      <c r="X3674">
        <v>45</v>
      </c>
      <c r="Y3674">
        <v>23</v>
      </c>
      <c r="Z3674" t="s">
        <v>13</v>
      </c>
      <c r="AA3674" t="s">
        <v>47</v>
      </c>
      <c r="AB3674">
        <v>3.4</v>
      </c>
      <c r="AC3674">
        <v>23</v>
      </c>
      <c r="AD3674" t="s">
        <v>45</v>
      </c>
      <c r="AE3674" s="6">
        <v>44918</v>
      </c>
      <c r="AF3674" t="str">
        <f>_xlfn.IFS(fact_orders[[#This Row],[delivery_time]]&lt;=40,"EARLY",fact_orders[[#This Row],[delivery_time]]&gt;=50,"LATE",TRUE,"ON TIME")</f>
        <v>ON TIME</v>
      </c>
    </row>
    <row r="3675" spans="16:32" x14ac:dyDescent="0.25">
      <c r="P3675">
        <v>3663</v>
      </c>
      <c r="Q3675">
        <v>385</v>
      </c>
      <c r="R3675">
        <v>19</v>
      </c>
      <c r="S3675" s="6">
        <v>44745</v>
      </c>
      <c r="T3675" s="6">
        <v>0.80833333333333335</v>
      </c>
      <c r="U3675" t="s">
        <v>43</v>
      </c>
      <c r="V3675">
        <v>2638</v>
      </c>
      <c r="W3675">
        <v>28</v>
      </c>
      <c r="X3675">
        <v>34</v>
      </c>
      <c r="Y3675">
        <v>30</v>
      </c>
      <c r="Z3675" t="s">
        <v>16</v>
      </c>
      <c r="AA3675" t="s">
        <v>49</v>
      </c>
      <c r="AB3675">
        <v>4.5</v>
      </c>
      <c r="AC3675">
        <v>30</v>
      </c>
      <c r="AD3675" t="s">
        <v>45</v>
      </c>
      <c r="AE3675" s="6">
        <v>44946</v>
      </c>
      <c r="AF3675" t="str">
        <f>_xlfn.IFS(fact_orders[[#This Row],[delivery_time]]&lt;=40,"EARLY",fact_orders[[#This Row],[delivery_time]]&gt;=50,"LATE",TRUE,"ON TIME")</f>
        <v>EARLY</v>
      </c>
    </row>
    <row r="3676" spans="16:32" x14ac:dyDescent="0.25">
      <c r="P3676">
        <v>3664</v>
      </c>
      <c r="Q3676">
        <v>166</v>
      </c>
      <c r="R3676">
        <v>5</v>
      </c>
      <c r="S3676" s="6">
        <v>44745</v>
      </c>
      <c r="T3676" s="6">
        <v>0.45069444444444445</v>
      </c>
      <c r="U3676" t="s">
        <v>43</v>
      </c>
      <c r="V3676">
        <v>2779</v>
      </c>
      <c r="W3676">
        <v>19</v>
      </c>
      <c r="X3676">
        <v>32</v>
      </c>
      <c r="Y3676">
        <v>21</v>
      </c>
      <c r="Z3676" t="s">
        <v>21</v>
      </c>
      <c r="AA3676" t="s">
        <v>46</v>
      </c>
      <c r="AB3676">
        <v>3</v>
      </c>
      <c r="AC3676">
        <v>21</v>
      </c>
      <c r="AD3676" t="s">
        <v>45</v>
      </c>
      <c r="AE3676" s="6">
        <v>44727</v>
      </c>
      <c r="AF3676" t="str">
        <f>_xlfn.IFS(fact_orders[[#This Row],[delivery_time]]&lt;=40,"EARLY",fact_orders[[#This Row],[delivery_time]]&gt;=50,"LATE",TRUE,"ON TIME")</f>
        <v>EARLY</v>
      </c>
    </row>
    <row r="3677" spans="16:32" x14ac:dyDescent="0.25">
      <c r="P3677">
        <v>3665</v>
      </c>
      <c r="Q3677">
        <v>52</v>
      </c>
      <c r="R3677">
        <v>9</v>
      </c>
      <c r="S3677" s="6">
        <v>44745</v>
      </c>
      <c r="T3677" s="6">
        <v>0.5</v>
      </c>
      <c r="U3677" t="s">
        <v>43</v>
      </c>
      <c r="V3677">
        <v>3397</v>
      </c>
      <c r="W3677">
        <v>29</v>
      </c>
      <c r="X3677">
        <v>41</v>
      </c>
      <c r="Y3677">
        <v>9</v>
      </c>
      <c r="Z3677" t="s">
        <v>25</v>
      </c>
      <c r="AA3677" t="s">
        <v>44</v>
      </c>
      <c r="AB3677">
        <v>4.0999999999999996</v>
      </c>
      <c r="AC3677">
        <v>9</v>
      </c>
      <c r="AD3677" t="s">
        <v>45</v>
      </c>
      <c r="AE3677" s="6">
        <v>44613</v>
      </c>
      <c r="AF3677" t="str">
        <f>_xlfn.IFS(fact_orders[[#This Row],[delivery_time]]&lt;=40,"EARLY",fact_orders[[#This Row],[delivery_time]]&gt;=50,"LATE",TRUE,"ON TIME")</f>
        <v>ON TIME</v>
      </c>
    </row>
    <row r="3678" spans="16:32" x14ac:dyDescent="0.25">
      <c r="P3678">
        <v>3666</v>
      </c>
      <c r="Q3678">
        <v>359</v>
      </c>
      <c r="R3678">
        <v>4</v>
      </c>
      <c r="S3678" s="6">
        <v>44745</v>
      </c>
      <c r="T3678" s="6">
        <v>0.81666666666666665</v>
      </c>
      <c r="U3678" t="s">
        <v>43</v>
      </c>
      <c r="V3678">
        <v>3075</v>
      </c>
      <c r="W3678">
        <v>30</v>
      </c>
      <c r="X3678">
        <v>43</v>
      </c>
      <c r="Y3678">
        <v>10</v>
      </c>
      <c r="Z3678" t="s">
        <v>20</v>
      </c>
      <c r="AA3678" t="s">
        <v>46</v>
      </c>
      <c r="AB3678">
        <v>3.7</v>
      </c>
      <c r="AC3678">
        <v>10</v>
      </c>
      <c r="AD3678" t="s">
        <v>45</v>
      </c>
      <c r="AE3678" s="6">
        <v>44920</v>
      </c>
      <c r="AF3678" t="str">
        <f>_xlfn.IFS(fact_orders[[#This Row],[delivery_time]]&lt;=40,"EARLY",fact_orders[[#This Row],[delivery_time]]&gt;=50,"LATE",TRUE,"ON TIME")</f>
        <v>ON TIME</v>
      </c>
    </row>
    <row r="3679" spans="16:32" x14ac:dyDescent="0.25">
      <c r="P3679">
        <v>3667</v>
      </c>
      <c r="Q3679">
        <v>13</v>
      </c>
      <c r="R3679">
        <v>6</v>
      </c>
      <c r="S3679" s="6">
        <v>44745</v>
      </c>
      <c r="T3679" s="6">
        <v>0.81666666666666665</v>
      </c>
      <c r="U3679" t="s">
        <v>43</v>
      </c>
      <c r="V3679">
        <v>3663</v>
      </c>
      <c r="W3679">
        <v>30</v>
      </c>
      <c r="X3679">
        <v>46</v>
      </c>
      <c r="Y3679">
        <v>35</v>
      </c>
      <c r="Z3679" t="s">
        <v>22</v>
      </c>
      <c r="AA3679" t="s">
        <v>47</v>
      </c>
      <c r="AB3679">
        <v>3.4</v>
      </c>
      <c r="AC3679">
        <v>35</v>
      </c>
      <c r="AD3679" t="s">
        <v>45</v>
      </c>
      <c r="AE3679" s="6">
        <v>44574</v>
      </c>
      <c r="AF3679" t="str">
        <f>_xlfn.IFS(fact_orders[[#This Row],[delivery_time]]&lt;=40,"EARLY",fact_orders[[#This Row],[delivery_time]]&gt;=50,"LATE",TRUE,"ON TIME")</f>
        <v>ON TIME</v>
      </c>
    </row>
    <row r="3680" spans="16:32" x14ac:dyDescent="0.25">
      <c r="P3680">
        <v>3668</v>
      </c>
      <c r="Q3680">
        <v>81</v>
      </c>
      <c r="R3680">
        <v>5</v>
      </c>
      <c r="S3680" s="6">
        <v>44745</v>
      </c>
      <c r="T3680" s="6">
        <v>0.63124999999999998</v>
      </c>
      <c r="U3680" t="s">
        <v>43</v>
      </c>
      <c r="V3680">
        <v>4420</v>
      </c>
      <c r="W3680">
        <v>15</v>
      </c>
      <c r="X3680">
        <v>40</v>
      </c>
      <c r="Y3680">
        <v>32</v>
      </c>
      <c r="Z3680" t="s">
        <v>21</v>
      </c>
      <c r="AA3680" t="s">
        <v>46</v>
      </c>
      <c r="AB3680">
        <v>3</v>
      </c>
      <c r="AC3680">
        <v>32</v>
      </c>
      <c r="AD3680" t="s">
        <v>45</v>
      </c>
      <c r="AE3680" s="6">
        <v>44642</v>
      </c>
      <c r="AF3680" t="str">
        <f>_xlfn.IFS(fact_orders[[#This Row],[delivery_time]]&lt;=40,"EARLY",fact_orders[[#This Row],[delivery_time]]&gt;=50,"LATE",TRUE,"ON TIME")</f>
        <v>EARLY</v>
      </c>
    </row>
    <row r="3681" spans="16:32" x14ac:dyDescent="0.25">
      <c r="P3681">
        <v>3669</v>
      </c>
      <c r="Q3681">
        <v>298</v>
      </c>
      <c r="R3681">
        <v>17</v>
      </c>
      <c r="S3681" s="6">
        <v>44745</v>
      </c>
      <c r="T3681" s="6">
        <v>0.83472222222222225</v>
      </c>
      <c r="U3681" t="s">
        <v>43</v>
      </c>
      <c r="V3681">
        <v>5131</v>
      </c>
      <c r="W3681">
        <v>16</v>
      </c>
      <c r="X3681">
        <v>50</v>
      </c>
      <c r="Y3681">
        <v>30</v>
      </c>
      <c r="Z3681" t="s">
        <v>14</v>
      </c>
      <c r="AA3681" t="s">
        <v>48</v>
      </c>
      <c r="AB3681">
        <v>4</v>
      </c>
      <c r="AC3681">
        <v>30</v>
      </c>
      <c r="AD3681" t="s">
        <v>45</v>
      </c>
      <c r="AE3681" s="6">
        <v>44859</v>
      </c>
      <c r="AF3681" t="str">
        <f>_xlfn.IFS(fact_orders[[#This Row],[delivery_time]]&lt;=40,"EARLY",fact_orders[[#This Row],[delivery_time]]&gt;=50,"LATE",TRUE,"ON TIME")</f>
        <v>LATE</v>
      </c>
    </row>
    <row r="3682" spans="16:32" x14ac:dyDescent="0.25">
      <c r="P3682">
        <v>3670</v>
      </c>
      <c r="Q3682">
        <v>228</v>
      </c>
      <c r="R3682">
        <v>2</v>
      </c>
      <c r="S3682" s="6">
        <v>44745</v>
      </c>
      <c r="T3682" s="6">
        <v>0.6118055555555556</v>
      </c>
      <c r="U3682" t="s">
        <v>43</v>
      </c>
      <c r="V3682">
        <v>5264</v>
      </c>
      <c r="W3682">
        <v>15</v>
      </c>
      <c r="X3682">
        <v>46</v>
      </c>
      <c r="Y3682">
        <v>29</v>
      </c>
      <c r="Z3682" t="s">
        <v>17</v>
      </c>
      <c r="AA3682" t="s">
        <v>46</v>
      </c>
      <c r="AB3682">
        <v>4.7</v>
      </c>
      <c r="AC3682">
        <v>29</v>
      </c>
      <c r="AD3682" t="s">
        <v>45</v>
      </c>
      <c r="AE3682" s="6">
        <v>44789</v>
      </c>
      <c r="AF3682" t="str">
        <f>_xlfn.IFS(fact_orders[[#This Row],[delivery_time]]&lt;=40,"EARLY",fact_orders[[#This Row],[delivery_time]]&gt;=50,"LATE",TRUE,"ON TIME")</f>
        <v>ON TIME</v>
      </c>
    </row>
    <row r="3683" spans="16:32" x14ac:dyDescent="0.25">
      <c r="P3683">
        <v>3671</v>
      </c>
      <c r="Q3683">
        <v>388</v>
      </c>
      <c r="R3683">
        <v>7</v>
      </c>
      <c r="S3683" s="6">
        <v>44745</v>
      </c>
      <c r="T3683" s="6">
        <v>0.48125000000000001</v>
      </c>
      <c r="U3683" t="s">
        <v>43</v>
      </c>
      <c r="V3683">
        <v>5840</v>
      </c>
      <c r="W3683">
        <v>35</v>
      </c>
      <c r="X3683">
        <v>56</v>
      </c>
      <c r="Z3683" t="s">
        <v>23</v>
      </c>
      <c r="AA3683" t="s">
        <v>44</v>
      </c>
      <c r="AB3683">
        <v>3.4</v>
      </c>
      <c r="AD3683" t="s">
        <v>45</v>
      </c>
      <c r="AE3683" s="6">
        <v>44949</v>
      </c>
      <c r="AF3683" t="str">
        <f>_xlfn.IFS(fact_orders[[#This Row],[delivery_time]]&lt;=40,"EARLY",fact_orders[[#This Row],[delivery_time]]&gt;=50,"LATE",TRUE,"ON TIME")</f>
        <v>LATE</v>
      </c>
    </row>
    <row r="3684" spans="16:32" x14ac:dyDescent="0.25">
      <c r="P3684">
        <v>3672</v>
      </c>
      <c r="Q3684">
        <v>189</v>
      </c>
      <c r="R3684">
        <v>18</v>
      </c>
      <c r="S3684" s="6">
        <v>44745</v>
      </c>
      <c r="T3684" s="6">
        <v>0.89375000000000004</v>
      </c>
      <c r="U3684" t="s">
        <v>43</v>
      </c>
      <c r="V3684">
        <v>4422</v>
      </c>
      <c r="W3684">
        <v>36</v>
      </c>
      <c r="X3684">
        <v>45</v>
      </c>
      <c r="Y3684">
        <v>22</v>
      </c>
      <c r="Z3684" t="s">
        <v>15</v>
      </c>
      <c r="AA3684" t="s">
        <v>46</v>
      </c>
      <c r="AB3684">
        <v>3.1</v>
      </c>
      <c r="AC3684">
        <v>22</v>
      </c>
      <c r="AD3684" t="s">
        <v>45</v>
      </c>
      <c r="AE3684" s="6">
        <v>44750</v>
      </c>
      <c r="AF3684" t="str">
        <f>_xlfn.IFS(fact_orders[[#This Row],[delivery_time]]&lt;=40,"EARLY",fact_orders[[#This Row],[delivery_time]]&gt;=50,"LATE",TRUE,"ON TIME")</f>
        <v>ON TIME</v>
      </c>
    </row>
    <row r="3685" spans="16:32" x14ac:dyDescent="0.25">
      <c r="P3685">
        <v>3673</v>
      </c>
      <c r="Q3685">
        <v>454</v>
      </c>
      <c r="R3685">
        <v>10</v>
      </c>
      <c r="S3685" s="6">
        <v>44745</v>
      </c>
      <c r="T3685" s="6">
        <v>0.46250000000000002</v>
      </c>
      <c r="U3685" t="s">
        <v>43</v>
      </c>
      <c r="V3685">
        <v>3396</v>
      </c>
      <c r="W3685">
        <v>31</v>
      </c>
      <c r="X3685">
        <v>53</v>
      </c>
      <c r="Z3685" t="s">
        <v>7</v>
      </c>
      <c r="AA3685" t="s">
        <v>46</v>
      </c>
      <c r="AB3685">
        <v>4.5</v>
      </c>
      <c r="AD3685" t="s">
        <v>45</v>
      </c>
      <c r="AE3685" s="6">
        <v>45015</v>
      </c>
      <c r="AF3685" t="str">
        <f>_xlfn.IFS(fact_orders[[#This Row],[delivery_time]]&lt;=40,"EARLY",fact_orders[[#This Row],[delivery_time]]&gt;=50,"LATE",TRUE,"ON TIME")</f>
        <v>LATE</v>
      </c>
    </row>
    <row r="3686" spans="16:32" x14ac:dyDescent="0.25">
      <c r="P3686">
        <v>3674</v>
      </c>
      <c r="Q3686">
        <v>276</v>
      </c>
      <c r="R3686">
        <v>12</v>
      </c>
      <c r="S3686" s="6">
        <v>44745</v>
      </c>
      <c r="T3686" s="6">
        <v>0.46250000000000002</v>
      </c>
      <c r="U3686" t="s">
        <v>43</v>
      </c>
      <c r="V3686">
        <v>4527</v>
      </c>
      <c r="W3686">
        <v>31</v>
      </c>
      <c r="X3686">
        <v>32</v>
      </c>
      <c r="Z3686" t="s">
        <v>9</v>
      </c>
      <c r="AA3686" t="s">
        <v>44</v>
      </c>
      <c r="AB3686">
        <v>3.7</v>
      </c>
      <c r="AD3686" t="s">
        <v>45</v>
      </c>
      <c r="AE3686" s="6">
        <v>44837</v>
      </c>
      <c r="AF3686" t="str">
        <f>_xlfn.IFS(fact_orders[[#This Row],[delivery_time]]&lt;=40,"EARLY",fact_orders[[#This Row],[delivery_time]]&gt;=50,"LATE",TRUE,"ON TIME")</f>
        <v>EARLY</v>
      </c>
    </row>
    <row r="3687" spans="16:32" x14ac:dyDescent="0.25">
      <c r="P3687">
        <v>3675</v>
      </c>
      <c r="Q3687">
        <v>265</v>
      </c>
      <c r="R3687">
        <v>14</v>
      </c>
      <c r="S3687" s="6">
        <v>44745</v>
      </c>
      <c r="T3687" s="6">
        <v>0.47222222222222221</v>
      </c>
      <c r="U3687" t="s">
        <v>43</v>
      </c>
      <c r="V3687">
        <v>3731</v>
      </c>
      <c r="W3687">
        <v>33</v>
      </c>
      <c r="X3687">
        <v>41</v>
      </c>
      <c r="Y3687">
        <v>19</v>
      </c>
      <c r="Z3687" t="s">
        <v>11</v>
      </c>
      <c r="AA3687" t="s">
        <v>47</v>
      </c>
      <c r="AB3687">
        <v>4.4000000000000004</v>
      </c>
      <c r="AC3687">
        <v>19</v>
      </c>
      <c r="AD3687" t="s">
        <v>45</v>
      </c>
      <c r="AE3687" s="6">
        <v>44826</v>
      </c>
      <c r="AF3687" t="str">
        <f>_xlfn.IFS(fact_orders[[#This Row],[delivery_time]]&lt;=40,"EARLY",fact_orders[[#This Row],[delivery_time]]&gt;=50,"LATE",TRUE,"ON TIME")</f>
        <v>ON TIME</v>
      </c>
    </row>
    <row r="3688" spans="16:32" x14ac:dyDescent="0.25">
      <c r="P3688">
        <v>3676</v>
      </c>
      <c r="Q3688">
        <v>342</v>
      </c>
      <c r="R3688">
        <v>17</v>
      </c>
      <c r="S3688" s="6">
        <v>44745</v>
      </c>
      <c r="T3688" s="6">
        <v>0.46944444444444444</v>
      </c>
      <c r="U3688" t="s">
        <v>43</v>
      </c>
      <c r="V3688">
        <v>3106</v>
      </c>
      <c r="W3688">
        <v>22</v>
      </c>
      <c r="X3688">
        <v>45</v>
      </c>
      <c r="Y3688">
        <v>21</v>
      </c>
      <c r="Z3688" t="s">
        <v>14</v>
      </c>
      <c r="AA3688" t="s">
        <v>48</v>
      </c>
      <c r="AB3688">
        <v>4</v>
      </c>
      <c r="AC3688">
        <v>21</v>
      </c>
      <c r="AD3688" t="s">
        <v>45</v>
      </c>
      <c r="AE3688" s="6">
        <v>44903</v>
      </c>
      <c r="AF3688" t="str">
        <f>_xlfn.IFS(fact_orders[[#This Row],[delivery_time]]&lt;=40,"EARLY",fact_orders[[#This Row],[delivery_time]]&gt;=50,"LATE",TRUE,"ON TIME")</f>
        <v>ON TIME</v>
      </c>
    </row>
    <row r="3689" spans="16:32" x14ac:dyDescent="0.25">
      <c r="P3689">
        <v>3677</v>
      </c>
      <c r="Q3689">
        <v>230</v>
      </c>
      <c r="R3689">
        <v>12</v>
      </c>
      <c r="S3689" s="6">
        <v>44745</v>
      </c>
      <c r="T3689" s="6">
        <v>0.76527777777777772</v>
      </c>
      <c r="U3689" t="s">
        <v>43</v>
      </c>
      <c r="V3689">
        <v>3521</v>
      </c>
      <c r="W3689">
        <v>16</v>
      </c>
      <c r="X3689">
        <v>49</v>
      </c>
      <c r="Y3689">
        <v>24</v>
      </c>
      <c r="Z3689" t="s">
        <v>9</v>
      </c>
      <c r="AA3689" t="s">
        <v>44</v>
      </c>
      <c r="AB3689">
        <v>3.7</v>
      </c>
      <c r="AC3689">
        <v>24</v>
      </c>
      <c r="AD3689" t="s">
        <v>45</v>
      </c>
      <c r="AE3689" s="6">
        <v>44791</v>
      </c>
      <c r="AF3689" t="str">
        <f>_xlfn.IFS(fact_orders[[#This Row],[delivery_time]]&lt;=40,"EARLY",fact_orders[[#This Row],[delivery_time]]&gt;=50,"LATE",TRUE,"ON TIME")</f>
        <v>ON TIME</v>
      </c>
    </row>
    <row r="3690" spans="16:32" x14ac:dyDescent="0.25">
      <c r="P3690">
        <v>3678</v>
      </c>
      <c r="Q3690">
        <v>88</v>
      </c>
      <c r="R3690">
        <v>10</v>
      </c>
      <c r="S3690" s="6">
        <v>44745</v>
      </c>
      <c r="T3690" s="6">
        <v>0.75138888888888888</v>
      </c>
      <c r="U3690" t="s">
        <v>43</v>
      </c>
      <c r="V3690">
        <v>2600</v>
      </c>
      <c r="W3690">
        <v>26</v>
      </c>
      <c r="X3690">
        <v>48</v>
      </c>
      <c r="Y3690">
        <v>32</v>
      </c>
      <c r="Z3690" t="s">
        <v>7</v>
      </c>
      <c r="AA3690" t="s">
        <v>46</v>
      </c>
      <c r="AB3690">
        <v>4.5</v>
      </c>
      <c r="AC3690">
        <v>32</v>
      </c>
      <c r="AD3690" t="s">
        <v>45</v>
      </c>
      <c r="AE3690" s="6">
        <v>44649</v>
      </c>
      <c r="AF3690" t="str">
        <f>_xlfn.IFS(fact_orders[[#This Row],[delivery_time]]&lt;=40,"EARLY",fact_orders[[#This Row],[delivery_time]]&gt;=50,"LATE",TRUE,"ON TIME")</f>
        <v>ON TIME</v>
      </c>
    </row>
    <row r="3691" spans="16:32" x14ac:dyDescent="0.25">
      <c r="P3691">
        <v>3679</v>
      </c>
      <c r="Q3691">
        <v>176</v>
      </c>
      <c r="R3691">
        <v>12</v>
      </c>
      <c r="S3691" s="6">
        <v>44745</v>
      </c>
      <c r="T3691" s="6">
        <v>0.71111111111111114</v>
      </c>
      <c r="U3691" t="s">
        <v>43</v>
      </c>
      <c r="V3691">
        <v>5978</v>
      </c>
      <c r="W3691">
        <v>24</v>
      </c>
      <c r="X3691">
        <v>55</v>
      </c>
      <c r="Z3691" t="s">
        <v>9</v>
      </c>
      <c r="AA3691" t="s">
        <v>44</v>
      </c>
      <c r="AB3691">
        <v>3.7</v>
      </c>
      <c r="AD3691" t="s">
        <v>45</v>
      </c>
      <c r="AE3691" s="6">
        <v>44737</v>
      </c>
      <c r="AF3691" t="str">
        <f>_xlfn.IFS(fact_orders[[#This Row],[delivery_time]]&lt;=40,"EARLY",fact_orders[[#This Row],[delivery_time]]&gt;=50,"LATE",TRUE,"ON TIME")</f>
        <v>LATE</v>
      </c>
    </row>
    <row r="3692" spans="16:32" x14ac:dyDescent="0.25">
      <c r="P3692">
        <v>3680</v>
      </c>
      <c r="Q3692">
        <v>119</v>
      </c>
      <c r="R3692">
        <v>9</v>
      </c>
      <c r="S3692" s="6">
        <v>44745</v>
      </c>
      <c r="T3692" s="6">
        <v>0.90069444444444446</v>
      </c>
      <c r="U3692" t="s">
        <v>43</v>
      </c>
      <c r="V3692">
        <v>4194</v>
      </c>
      <c r="W3692">
        <v>30</v>
      </c>
      <c r="X3692">
        <v>56</v>
      </c>
      <c r="Y3692">
        <v>35</v>
      </c>
      <c r="Z3692" t="s">
        <v>25</v>
      </c>
      <c r="AA3692" t="s">
        <v>44</v>
      </c>
      <c r="AB3692">
        <v>4.0999999999999996</v>
      </c>
      <c r="AC3692">
        <v>35</v>
      </c>
      <c r="AD3692" t="s">
        <v>45</v>
      </c>
      <c r="AE3692" s="6">
        <v>44680</v>
      </c>
      <c r="AF3692" t="str">
        <f>_xlfn.IFS(fact_orders[[#This Row],[delivery_time]]&lt;=40,"EARLY",fact_orders[[#This Row],[delivery_time]]&gt;=50,"LATE",TRUE,"ON TIME")</f>
        <v>LATE</v>
      </c>
    </row>
    <row r="3693" spans="16:32" x14ac:dyDescent="0.25">
      <c r="P3693">
        <v>3681</v>
      </c>
      <c r="Q3693">
        <v>348</v>
      </c>
      <c r="R3693">
        <v>4</v>
      </c>
      <c r="S3693" s="6">
        <v>44746</v>
      </c>
      <c r="T3693" s="6">
        <v>0.46458333333333335</v>
      </c>
      <c r="U3693" t="s">
        <v>43</v>
      </c>
      <c r="V3693">
        <v>2863</v>
      </c>
      <c r="W3693">
        <v>32</v>
      </c>
      <c r="X3693">
        <v>43</v>
      </c>
      <c r="Y3693">
        <v>32</v>
      </c>
      <c r="Z3693" t="s">
        <v>20</v>
      </c>
      <c r="AA3693" t="s">
        <v>46</v>
      </c>
      <c r="AB3693">
        <v>3.7</v>
      </c>
      <c r="AC3693">
        <v>32</v>
      </c>
      <c r="AD3693" t="s">
        <v>45</v>
      </c>
      <c r="AE3693" s="6">
        <v>44909</v>
      </c>
      <c r="AF3693" t="str">
        <f>_xlfn.IFS(fact_orders[[#This Row],[delivery_time]]&lt;=40,"EARLY",fact_orders[[#This Row],[delivery_time]]&gt;=50,"LATE",TRUE,"ON TIME")</f>
        <v>ON TIME</v>
      </c>
    </row>
    <row r="3694" spans="16:32" x14ac:dyDescent="0.25">
      <c r="P3694">
        <v>3682</v>
      </c>
      <c r="Q3694">
        <v>328</v>
      </c>
      <c r="R3694">
        <v>1</v>
      </c>
      <c r="S3694" s="6">
        <v>44746</v>
      </c>
      <c r="T3694" s="6">
        <v>0.69236111111111109</v>
      </c>
      <c r="U3694" t="s">
        <v>43</v>
      </c>
      <c r="V3694">
        <v>3741</v>
      </c>
      <c r="W3694">
        <v>16</v>
      </c>
      <c r="X3694">
        <v>48</v>
      </c>
      <c r="Y3694">
        <v>12</v>
      </c>
      <c r="Z3694" t="s">
        <v>6</v>
      </c>
      <c r="AA3694" t="s">
        <v>48</v>
      </c>
      <c r="AB3694">
        <v>3</v>
      </c>
      <c r="AC3694">
        <v>12</v>
      </c>
      <c r="AD3694" t="s">
        <v>45</v>
      </c>
      <c r="AE3694" s="6">
        <v>44889</v>
      </c>
      <c r="AF3694" t="str">
        <f>_xlfn.IFS(fact_orders[[#This Row],[delivery_time]]&lt;=40,"EARLY",fact_orders[[#This Row],[delivery_time]]&gt;=50,"LATE",TRUE,"ON TIME")</f>
        <v>ON TIME</v>
      </c>
    </row>
    <row r="3695" spans="16:32" x14ac:dyDescent="0.25">
      <c r="P3695">
        <v>3683</v>
      </c>
      <c r="Q3695">
        <v>108</v>
      </c>
      <c r="R3695">
        <v>5</v>
      </c>
      <c r="S3695" s="6">
        <v>44746</v>
      </c>
      <c r="T3695" s="6">
        <v>0.47083333333333333</v>
      </c>
      <c r="U3695" t="s">
        <v>43</v>
      </c>
      <c r="V3695">
        <v>5142</v>
      </c>
      <c r="W3695">
        <v>21</v>
      </c>
      <c r="X3695">
        <v>58</v>
      </c>
      <c r="Y3695">
        <v>9</v>
      </c>
      <c r="Z3695" t="s">
        <v>21</v>
      </c>
      <c r="AA3695" t="s">
        <v>46</v>
      </c>
      <c r="AB3695">
        <v>3</v>
      </c>
      <c r="AC3695">
        <v>9</v>
      </c>
      <c r="AD3695" t="s">
        <v>45</v>
      </c>
      <c r="AE3695" s="6">
        <v>44669</v>
      </c>
      <c r="AF3695" t="str">
        <f>_xlfn.IFS(fact_orders[[#This Row],[delivery_time]]&lt;=40,"EARLY",fact_orders[[#This Row],[delivery_time]]&gt;=50,"LATE",TRUE,"ON TIME")</f>
        <v>LATE</v>
      </c>
    </row>
    <row r="3696" spans="16:32" x14ac:dyDescent="0.25">
      <c r="P3696">
        <v>3684</v>
      </c>
      <c r="Q3696">
        <v>401</v>
      </c>
      <c r="R3696">
        <v>14</v>
      </c>
      <c r="S3696" s="6">
        <v>44746</v>
      </c>
      <c r="T3696" s="6">
        <v>0.86250000000000004</v>
      </c>
      <c r="U3696" t="s">
        <v>43</v>
      </c>
      <c r="V3696">
        <v>3499</v>
      </c>
      <c r="W3696">
        <v>34</v>
      </c>
      <c r="X3696">
        <v>39</v>
      </c>
      <c r="Z3696" t="s">
        <v>11</v>
      </c>
      <c r="AA3696" t="s">
        <v>47</v>
      </c>
      <c r="AB3696">
        <v>4.4000000000000004</v>
      </c>
      <c r="AD3696" t="s">
        <v>45</v>
      </c>
      <c r="AE3696" s="6">
        <v>44962</v>
      </c>
      <c r="AF3696" t="str">
        <f>_xlfn.IFS(fact_orders[[#This Row],[delivery_time]]&lt;=40,"EARLY",fact_orders[[#This Row],[delivery_time]]&gt;=50,"LATE",TRUE,"ON TIME")</f>
        <v>EARLY</v>
      </c>
    </row>
    <row r="3697" spans="16:32" x14ac:dyDescent="0.25">
      <c r="P3697">
        <v>3685</v>
      </c>
      <c r="Q3697">
        <v>392</v>
      </c>
      <c r="R3697">
        <v>19</v>
      </c>
      <c r="S3697" s="6">
        <v>44746</v>
      </c>
      <c r="T3697" s="6">
        <v>0.51597222222222228</v>
      </c>
      <c r="U3697" t="s">
        <v>43</v>
      </c>
      <c r="V3697">
        <v>2023</v>
      </c>
      <c r="W3697">
        <v>38</v>
      </c>
      <c r="X3697">
        <v>35</v>
      </c>
      <c r="Z3697" t="s">
        <v>16</v>
      </c>
      <c r="AA3697" t="s">
        <v>49</v>
      </c>
      <c r="AB3697">
        <v>4.5</v>
      </c>
      <c r="AD3697" t="s">
        <v>45</v>
      </c>
      <c r="AE3697" s="6">
        <v>44953</v>
      </c>
      <c r="AF3697" t="str">
        <f>_xlfn.IFS(fact_orders[[#This Row],[delivery_time]]&lt;=40,"EARLY",fact_orders[[#This Row],[delivery_time]]&gt;=50,"LATE",TRUE,"ON TIME")</f>
        <v>EARLY</v>
      </c>
    </row>
    <row r="3698" spans="16:32" x14ac:dyDescent="0.25">
      <c r="P3698">
        <v>3686</v>
      </c>
      <c r="Q3698">
        <v>120</v>
      </c>
      <c r="R3698">
        <v>18</v>
      </c>
      <c r="S3698" s="6">
        <v>44746</v>
      </c>
      <c r="T3698" s="6">
        <v>0.90277777777777779</v>
      </c>
      <c r="U3698" t="s">
        <v>43</v>
      </c>
      <c r="V3698">
        <v>2854</v>
      </c>
      <c r="W3698">
        <v>38</v>
      </c>
      <c r="X3698">
        <v>53</v>
      </c>
      <c r="Y3698">
        <v>17</v>
      </c>
      <c r="Z3698" t="s">
        <v>15</v>
      </c>
      <c r="AA3698" t="s">
        <v>46</v>
      </c>
      <c r="AB3698">
        <v>3.1</v>
      </c>
      <c r="AC3698">
        <v>17</v>
      </c>
      <c r="AD3698" t="s">
        <v>45</v>
      </c>
      <c r="AE3698" s="6">
        <v>44681</v>
      </c>
      <c r="AF3698" t="str">
        <f>_xlfn.IFS(fact_orders[[#This Row],[delivery_time]]&lt;=40,"EARLY",fact_orders[[#This Row],[delivery_time]]&gt;=50,"LATE",TRUE,"ON TIME")</f>
        <v>LATE</v>
      </c>
    </row>
    <row r="3699" spans="16:32" x14ac:dyDescent="0.25">
      <c r="P3699">
        <v>3687</v>
      </c>
      <c r="Q3699">
        <v>82</v>
      </c>
      <c r="R3699">
        <v>16</v>
      </c>
      <c r="S3699" s="6">
        <v>44746</v>
      </c>
      <c r="T3699" s="6">
        <v>0.55694444444444446</v>
      </c>
      <c r="U3699" t="s">
        <v>43</v>
      </c>
      <c r="V3699">
        <v>5541</v>
      </c>
      <c r="W3699">
        <v>21</v>
      </c>
      <c r="X3699">
        <v>45</v>
      </c>
      <c r="Z3699" t="s">
        <v>13</v>
      </c>
      <c r="AA3699" t="s">
        <v>47</v>
      </c>
      <c r="AB3699">
        <v>3.4</v>
      </c>
      <c r="AD3699" t="s">
        <v>45</v>
      </c>
      <c r="AE3699" s="6">
        <v>44643</v>
      </c>
      <c r="AF3699" t="str">
        <f>_xlfn.IFS(fact_orders[[#This Row],[delivery_time]]&lt;=40,"EARLY",fact_orders[[#This Row],[delivery_time]]&gt;=50,"LATE",TRUE,"ON TIME")</f>
        <v>ON TIME</v>
      </c>
    </row>
    <row r="3700" spans="16:32" x14ac:dyDescent="0.25">
      <c r="P3700">
        <v>3688</v>
      </c>
      <c r="Q3700">
        <v>61</v>
      </c>
      <c r="R3700">
        <v>20</v>
      </c>
      <c r="S3700" s="6">
        <v>44746</v>
      </c>
      <c r="T3700" s="6">
        <v>0.4375</v>
      </c>
      <c r="U3700" t="s">
        <v>43</v>
      </c>
      <c r="V3700">
        <v>5751</v>
      </c>
      <c r="W3700">
        <v>37</v>
      </c>
      <c r="X3700">
        <v>53</v>
      </c>
      <c r="Y3700">
        <v>33</v>
      </c>
      <c r="Z3700" t="s">
        <v>18</v>
      </c>
      <c r="AA3700" t="s">
        <v>48</v>
      </c>
      <c r="AB3700">
        <v>3.8</v>
      </c>
      <c r="AC3700">
        <v>33</v>
      </c>
      <c r="AD3700" t="s">
        <v>45</v>
      </c>
      <c r="AE3700" s="6">
        <v>44622</v>
      </c>
      <c r="AF3700" t="str">
        <f>_xlfn.IFS(fact_orders[[#This Row],[delivery_time]]&lt;=40,"EARLY",fact_orders[[#This Row],[delivery_time]]&gt;=50,"LATE",TRUE,"ON TIME")</f>
        <v>LATE</v>
      </c>
    </row>
    <row r="3701" spans="16:32" x14ac:dyDescent="0.25">
      <c r="P3701">
        <v>3689</v>
      </c>
      <c r="Q3701">
        <v>385</v>
      </c>
      <c r="R3701">
        <v>14</v>
      </c>
      <c r="S3701" s="6">
        <v>44746</v>
      </c>
      <c r="T3701" s="6">
        <v>0.83263888888888893</v>
      </c>
      <c r="U3701" t="s">
        <v>43</v>
      </c>
      <c r="V3701">
        <v>5122</v>
      </c>
      <c r="W3701">
        <v>39</v>
      </c>
      <c r="X3701">
        <v>39</v>
      </c>
      <c r="Y3701">
        <v>8</v>
      </c>
      <c r="Z3701" t="s">
        <v>11</v>
      </c>
      <c r="AA3701" t="s">
        <v>47</v>
      </c>
      <c r="AB3701">
        <v>4.4000000000000004</v>
      </c>
      <c r="AC3701">
        <v>8</v>
      </c>
      <c r="AD3701" t="s">
        <v>45</v>
      </c>
      <c r="AE3701" s="6">
        <v>44946</v>
      </c>
      <c r="AF3701" t="str">
        <f>_xlfn.IFS(fact_orders[[#This Row],[delivery_time]]&lt;=40,"EARLY",fact_orders[[#This Row],[delivery_time]]&gt;=50,"LATE",TRUE,"ON TIME")</f>
        <v>EARLY</v>
      </c>
    </row>
    <row r="3702" spans="16:32" x14ac:dyDescent="0.25">
      <c r="P3702">
        <v>3690</v>
      </c>
      <c r="Q3702">
        <v>212</v>
      </c>
      <c r="R3702">
        <v>16</v>
      </c>
      <c r="S3702" s="6">
        <v>44746</v>
      </c>
      <c r="T3702" s="6">
        <v>0.58194444444444449</v>
      </c>
      <c r="U3702" t="s">
        <v>43</v>
      </c>
      <c r="V3702">
        <v>5239</v>
      </c>
      <c r="W3702">
        <v>21</v>
      </c>
      <c r="X3702">
        <v>38</v>
      </c>
      <c r="Y3702">
        <v>48</v>
      </c>
      <c r="Z3702" t="s">
        <v>13</v>
      </c>
      <c r="AA3702" t="s">
        <v>47</v>
      </c>
      <c r="AB3702">
        <v>3.4</v>
      </c>
      <c r="AC3702">
        <v>48</v>
      </c>
      <c r="AD3702" t="s">
        <v>45</v>
      </c>
      <c r="AE3702" s="6">
        <v>44773</v>
      </c>
      <c r="AF3702" t="str">
        <f>_xlfn.IFS(fact_orders[[#This Row],[delivery_time]]&lt;=40,"EARLY",fact_orders[[#This Row],[delivery_time]]&gt;=50,"LATE",TRUE,"ON TIME")</f>
        <v>EARLY</v>
      </c>
    </row>
    <row r="3703" spans="16:32" x14ac:dyDescent="0.25">
      <c r="P3703">
        <v>3691</v>
      </c>
      <c r="Q3703">
        <v>230</v>
      </c>
      <c r="R3703">
        <v>15</v>
      </c>
      <c r="S3703" s="6">
        <v>44746</v>
      </c>
      <c r="T3703" s="6">
        <v>0.53125</v>
      </c>
      <c r="U3703" t="s">
        <v>43</v>
      </c>
      <c r="V3703">
        <v>5214</v>
      </c>
      <c r="W3703">
        <v>20</v>
      </c>
      <c r="X3703">
        <v>50</v>
      </c>
      <c r="Y3703">
        <v>11</v>
      </c>
      <c r="Z3703" t="s">
        <v>12</v>
      </c>
      <c r="AA3703" t="s">
        <v>48</v>
      </c>
      <c r="AB3703">
        <v>3.8</v>
      </c>
      <c r="AC3703">
        <v>11</v>
      </c>
      <c r="AD3703" t="s">
        <v>45</v>
      </c>
      <c r="AE3703" s="6">
        <v>44791</v>
      </c>
      <c r="AF3703" t="str">
        <f>_xlfn.IFS(fact_orders[[#This Row],[delivery_time]]&lt;=40,"EARLY",fact_orders[[#This Row],[delivery_time]]&gt;=50,"LATE",TRUE,"ON TIME")</f>
        <v>LATE</v>
      </c>
    </row>
    <row r="3704" spans="16:32" x14ac:dyDescent="0.25">
      <c r="P3704">
        <v>3692</v>
      </c>
      <c r="Q3704">
        <v>336</v>
      </c>
      <c r="R3704">
        <v>13</v>
      </c>
      <c r="S3704" s="6">
        <v>44746</v>
      </c>
      <c r="T3704" s="6">
        <v>0.87222222222222223</v>
      </c>
      <c r="U3704" t="s">
        <v>43</v>
      </c>
      <c r="V3704">
        <v>3826</v>
      </c>
      <c r="W3704">
        <v>22</v>
      </c>
      <c r="X3704">
        <v>43</v>
      </c>
      <c r="Y3704">
        <v>10</v>
      </c>
      <c r="Z3704" t="s">
        <v>10</v>
      </c>
      <c r="AA3704" t="s">
        <v>46</v>
      </c>
      <c r="AB3704">
        <v>3.3</v>
      </c>
      <c r="AC3704">
        <v>10</v>
      </c>
      <c r="AD3704" t="s">
        <v>45</v>
      </c>
      <c r="AE3704" s="6">
        <v>44897</v>
      </c>
      <c r="AF3704" t="str">
        <f>_xlfn.IFS(fact_orders[[#This Row],[delivery_time]]&lt;=40,"EARLY",fact_orders[[#This Row],[delivery_time]]&gt;=50,"LATE",TRUE,"ON TIME")</f>
        <v>ON TIME</v>
      </c>
    </row>
    <row r="3705" spans="16:32" x14ac:dyDescent="0.25">
      <c r="P3705">
        <v>3693</v>
      </c>
      <c r="Q3705">
        <v>322</v>
      </c>
      <c r="R3705">
        <v>14</v>
      </c>
      <c r="S3705" s="6">
        <v>44746</v>
      </c>
      <c r="T3705" s="6">
        <v>0.56111111111111112</v>
      </c>
      <c r="U3705" t="s">
        <v>43</v>
      </c>
      <c r="V3705">
        <v>5764</v>
      </c>
      <c r="W3705">
        <v>36</v>
      </c>
      <c r="X3705">
        <v>32</v>
      </c>
      <c r="Y3705">
        <v>28</v>
      </c>
      <c r="Z3705" t="s">
        <v>11</v>
      </c>
      <c r="AA3705" t="s">
        <v>47</v>
      </c>
      <c r="AB3705">
        <v>4.4000000000000004</v>
      </c>
      <c r="AC3705">
        <v>28</v>
      </c>
      <c r="AD3705" t="s">
        <v>45</v>
      </c>
      <c r="AE3705" s="6">
        <v>44883</v>
      </c>
      <c r="AF3705" t="str">
        <f>_xlfn.IFS(fact_orders[[#This Row],[delivery_time]]&lt;=40,"EARLY",fact_orders[[#This Row],[delivery_time]]&gt;=50,"LATE",TRUE,"ON TIME")</f>
        <v>EARLY</v>
      </c>
    </row>
    <row r="3706" spans="16:32" x14ac:dyDescent="0.25">
      <c r="P3706">
        <v>3694</v>
      </c>
      <c r="Q3706">
        <v>449</v>
      </c>
      <c r="R3706">
        <v>15</v>
      </c>
      <c r="S3706" s="6">
        <v>44746</v>
      </c>
      <c r="T3706" s="6">
        <v>0.55625000000000002</v>
      </c>
      <c r="U3706" t="s">
        <v>43</v>
      </c>
      <c r="V3706">
        <v>5617</v>
      </c>
      <c r="W3706">
        <v>32</v>
      </c>
      <c r="X3706">
        <v>32</v>
      </c>
      <c r="Y3706">
        <v>47</v>
      </c>
      <c r="Z3706" t="s">
        <v>12</v>
      </c>
      <c r="AA3706" t="s">
        <v>48</v>
      </c>
      <c r="AB3706">
        <v>3.8</v>
      </c>
      <c r="AC3706">
        <v>47</v>
      </c>
      <c r="AD3706" t="s">
        <v>45</v>
      </c>
      <c r="AE3706" s="6">
        <v>45010</v>
      </c>
      <c r="AF3706" t="str">
        <f>_xlfn.IFS(fact_orders[[#This Row],[delivery_time]]&lt;=40,"EARLY",fact_orders[[#This Row],[delivery_time]]&gt;=50,"LATE",TRUE,"ON TIME")</f>
        <v>EARLY</v>
      </c>
    </row>
    <row r="3707" spans="16:32" x14ac:dyDescent="0.25">
      <c r="P3707">
        <v>3695</v>
      </c>
      <c r="Q3707">
        <v>259</v>
      </c>
      <c r="R3707">
        <v>2</v>
      </c>
      <c r="S3707" s="6">
        <v>44746</v>
      </c>
      <c r="T3707" s="6">
        <v>0.55208333333333337</v>
      </c>
      <c r="U3707" t="s">
        <v>43</v>
      </c>
      <c r="V3707">
        <v>4741</v>
      </c>
      <c r="W3707">
        <v>15</v>
      </c>
      <c r="X3707">
        <v>38</v>
      </c>
      <c r="Y3707">
        <v>33</v>
      </c>
      <c r="Z3707" t="s">
        <v>17</v>
      </c>
      <c r="AA3707" t="s">
        <v>46</v>
      </c>
      <c r="AB3707">
        <v>4.7</v>
      </c>
      <c r="AC3707">
        <v>33</v>
      </c>
      <c r="AD3707" t="s">
        <v>45</v>
      </c>
      <c r="AE3707" s="6">
        <v>44820</v>
      </c>
      <c r="AF3707" t="str">
        <f>_xlfn.IFS(fact_orders[[#This Row],[delivery_time]]&lt;=40,"EARLY",fact_orders[[#This Row],[delivery_time]]&gt;=50,"LATE",TRUE,"ON TIME")</f>
        <v>EARLY</v>
      </c>
    </row>
    <row r="3708" spans="16:32" x14ac:dyDescent="0.25">
      <c r="P3708">
        <v>3696</v>
      </c>
      <c r="Q3708">
        <v>40</v>
      </c>
      <c r="R3708">
        <v>6</v>
      </c>
      <c r="S3708" s="6">
        <v>44746</v>
      </c>
      <c r="T3708" s="6">
        <v>0.55347222222222225</v>
      </c>
      <c r="U3708" t="s">
        <v>43</v>
      </c>
      <c r="V3708">
        <v>4319</v>
      </c>
      <c r="W3708">
        <v>22</v>
      </c>
      <c r="X3708">
        <v>54</v>
      </c>
      <c r="Y3708">
        <v>9</v>
      </c>
      <c r="Z3708" t="s">
        <v>22</v>
      </c>
      <c r="AA3708" t="s">
        <v>47</v>
      </c>
      <c r="AB3708">
        <v>3.4</v>
      </c>
      <c r="AC3708">
        <v>9</v>
      </c>
      <c r="AD3708" t="s">
        <v>45</v>
      </c>
      <c r="AE3708" s="6">
        <v>44601</v>
      </c>
      <c r="AF3708" t="str">
        <f>_xlfn.IFS(fact_orders[[#This Row],[delivery_time]]&lt;=40,"EARLY",fact_orders[[#This Row],[delivery_time]]&gt;=50,"LATE",TRUE,"ON TIME")</f>
        <v>LATE</v>
      </c>
    </row>
    <row r="3709" spans="16:32" x14ac:dyDescent="0.25">
      <c r="P3709">
        <v>3697</v>
      </c>
      <c r="Q3709">
        <v>60</v>
      </c>
      <c r="R3709">
        <v>4</v>
      </c>
      <c r="S3709" s="6">
        <v>44746</v>
      </c>
      <c r="T3709" s="6">
        <v>0.50972222222222219</v>
      </c>
      <c r="U3709" t="s">
        <v>43</v>
      </c>
      <c r="V3709">
        <v>5685</v>
      </c>
      <c r="W3709">
        <v>15</v>
      </c>
      <c r="X3709">
        <v>52</v>
      </c>
      <c r="Z3709" t="s">
        <v>20</v>
      </c>
      <c r="AA3709" t="s">
        <v>46</v>
      </c>
      <c r="AB3709">
        <v>3.7</v>
      </c>
      <c r="AD3709" t="s">
        <v>45</v>
      </c>
      <c r="AE3709" s="6">
        <v>44621</v>
      </c>
      <c r="AF3709" t="str">
        <f>_xlfn.IFS(fact_orders[[#This Row],[delivery_time]]&lt;=40,"EARLY",fact_orders[[#This Row],[delivery_time]]&gt;=50,"LATE",TRUE,"ON TIME")</f>
        <v>LATE</v>
      </c>
    </row>
    <row r="3710" spans="16:32" x14ac:dyDescent="0.25">
      <c r="P3710">
        <v>3698</v>
      </c>
      <c r="Q3710">
        <v>23</v>
      </c>
      <c r="R3710">
        <v>11</v>
      </c>
      <c r="S3710" s="6">
        <v>44746</v>
      </c>
      <c r="T3710" s="6">
        <v>0.52013888888888893</v>
      </c>
      <c r="U3710" t="s">
        <v>43</v>
      </c>
      <c r="V3710">
        <v>3708</v>
      </c>
      <c r="W3710">
        <v>31</v>
      </c>
      <c r="X3710">
        <v>47</v>
      </c>
      <c r="Z3710" t="s">
        <v>8</v>
      </c>
      <c r="AA3710" t="s">
        <v>48</v>
      </c>
      <c r="AB3710">
        <v>3.3</v>
      </c>
      <c r="AD3710" t="s">
        <v>45</v>
      </c>
      <c r="AE3710" s="6">
        <v>44584</v>
      </c>
      <c r="AF3710" t="str">
        <f>_xlfn.IFS(fact_orders[[#This Row],[delivery_time]]&lt;=40,"EARLY",fact_orders[[#This Row],[delivery_time]]&gt;=50,"LATE",TRUE,"ON TIME")</f>
        <v>ON TIME</v>
      </c>
    </row>
    <row r="3711" spans="16:32" x14ac:dyDescent="0.25">
      <c r="P3711">
        <v>3699</v>
      </c>
      <c r="Q3711">
        <v>314</v>
      </c>
      <c r="R3711">
        <v>14</v>
      </c>
      <c r="S3711" s="6">
        <v>44746</v>
      </c>
      <c r="T3711" s="6">
        <v>0.75416666666666665</v>
      </c>
      <c r="U3711" t="s">
        <v>43</v>
      </c>
      <c r="V3711">
        <v>3446</v>
      </c>
      <c r="W3711">
        <v>28</v>
      </c>
      <c r="X3711">
        <v>55</v>
      </c>
      <c r="Y3711">
        <v>50</v>
      </c>
      <c r="Z3711" t="s">
        <v>11</v>
      </c>
      <c r="AA3711" t="s">
        <v>47</v>
      </c>
      <c r="AB3711">
        <v>4.4000000000000004</v>
      </c>
      <c r="AC3711">
        <v>50</v>
      </c>
      <c r="AD3711" t="s">
        <v>45</v>
      </c>
      <c r="AE3711" s="6">
        <v>44875</v>
      </c>
      <c r="AF3711" t="str">
        <f>_xlfn.IFS(fact_orders[[#This Row],[delivery_time]]&lt;=40,"EARLY",fact_orders[[#This Row],[delivery_time]]&gt;=50,"LATE",TRUE,"ON TIME")</f>
        <v>LATE</v>
      </c>
    </row>
    <row r="3712" spans="16:32" x14ac:dyDescent="0.25">
      <c r="P3712">
        <v>3700</v>
      </c>
      <c r="Q3712">
        <v>12</v>
      </c>
      <c r="R3712">
        <v>8</v>
      </c>
      <c r="S3712" s="6">
        <v>44746</v>
      </c>
      <c r="T3712" s="6">
        <v>0.7729166666666667</v>
      </c>
      <c r="U3712" t="s">
        <v>43</v>
      </c>
      <c r="V3712">
        <v>4349</v>
      </c>
      <c r="W3712">
        <v>38</v>
      </c>
      <c r="X3712">
        <v>41</v>
      </c>
      <c r="Y3712">
        <v>15</v>
      </c>
      <c r="Z3712" t="s">
        <v>24</v>
      </c>
      <c r="AA3712" t="s">
        <v>44</v>
      </c>
      <c r="AB3712">
        <v>4.2</v>
      </c>
      <c r="AC3712">
        <v>15</v>
      </c>
      <c r="AD3712" t="s">
        <v>45</v>
      </c>
      <c r="AE3712" s="6">
        <v>44573</v>
      </c>
      <c r="AF3712" t="str">
        <f>_xlfn.IFS(fact_orders[[#This Row],[delivery_time]]&lt;=40,"EARLY",fact_orders[[#This Row],[delivery_time]]&gt;=50,"LATE",TRUE,"ON TIME")</f>
        <v>ON TIME</v>
      </c>
    </row>
    <row r="3713" spans="16:32" x14ac:dyDescent="0.25">
      <c r="P3713">
        <v>3701</v>
      </c>
      <c r="Q3713">
        <v>133</v>
      </c>
      <c r="R3713">
        <v>5</v>
      </c>
      <c r="S3713" s="6">
        <v>44747</v>
      </c>
      <c r="T3713" s="6">
        <v>0.56180555555555556</v>
      </c>
      <c r="U3713" t="s">
        <v>43</v>
      </c>
      <c r="V3713">
        <v>4676</v>
      </c>
      <c r="W3713">
        <v>32</v>
      </c>
      <c r="X3713">
        <v>45</v>
      </c>
      <c r="Y3713">
        <v>29</v>
      </c>
      <c r="Z3713" t="s">
        <v>21</v>
      </c>
      <c r="AA3713" t="s">
        <v>46</v>
      </c>
      <c r="AB3713">
        <v>3</v>
      </c>
      <c r="AC3713">
        <v>29</v>
      </c>
      <c r="AD3713" t="s">
        <v>45</v>
      </c>
      <c r="AE3713" s="6">
        <v>44694</v>
      </c>
      <c r="AF3713" t="str">
        <f>_xlfn.IFS(fact_orders[[#This Row],[delivery_time]]&lt;=40,"EARLY",fact_orders[[#This Row],[delivery_time]]&gt;=50,"LATE",TRUE,"ON TIME")</f>
        <v>ON TIME</v>
      </c>
    </row>
    <row r="3714" spans="16:32" x14ac:dyDescent="0.25">
      <c r="P3714">
        <v>3702</v>
      </c>
      <c r="Q3714">
        <v>261</v>
      </c>
      <c r="R3714">
        <v>11</v>
      </c>
      <c r="S3714" s="6">
        <v>44747</v>
      </c>
      <c r="T3714" s="6">
        <v>0.53333333333333333</v>
      </c>
      <c r="U3714" t="s">
        <v>43</v>
      </c>
      <c r="V3714">
        <v>4392</v>
      </c>
      <c r="W3714">
        <v>32</v>
      </c>
      <c r="X3714">
        <v>47</v>
      </c>
      <c r="Z3714" t="s">
        <v>8</v>
      </c>
      <c r="AA3714" t="s">
        <v>48</v>
      </c>
      <c r="AB3714">
        <v>3.3</v>
      </c>
      <c r="AD3714" t="s">
        <v>45</v>
      </c>
      <c r="AE3714" s="6">
        <v>44822</v>
      </c>
      <c r="AF3714" t="str">
        <f>_xlfn.IFS(fact_orders[[#This Row],[delivery_time]]&lt;=40,"EARLY",fact_orders[[#This Row],[delivery_time]]&gt;=50,"LATE",TRUE,"ON TIME")</f>
        <v>ON TIME</v>
      </c>
    </row>
    <row r="3715" spans="16:32" x14ac:dyDescent="0.25">
      <c r="P3715">
        <v>3703</v>
      </c>
      <c r="Q3715">
        <v>46</v>
      </c>
      <c r="R3715">
        <v>18</v>
      </c>
      <c r="S3715" s="6">
        <v>44747</v>
      </c>
      <c r="T3715" s="6">
        <v>0.56458333333333333</v>
      </c>
      <c r="U3715" t="s">
        <v>43</v>
      </c>
      <c r="V3715">
        <v>5142</v>
      </c>
      <c r="W3715">
        <v>29</v>
      </c>
      <c r="X3715">
        <v>41</v>
      </c>
      <c r="Y3715">
        <v>14</v>
      </c>
      <c r="Z3715" t="s">
        <v>15</v>
      </c>
      <c r="AA3715" t="s">
        <v>46</v>
      </c>
      <c r="AB3715">
        <v>3.1</v>
      </c>
      <c r="AC3715">
        <v>14</v>
      </c>
      <c r="AD3715" t="s">
        <v>45</v>
      </c>
      <c r="AE3715" s="6">
        <v>44607</v>
      </c>
      <c r="AF3715" t="str">
        <f>_xlfn.IFS(fact_orders[[#This Row],[delivery_time]]&lt;=40,"EARLY",fact_orders[[#This Row],[delivery_time]]&gt;=50,"LATE",TRUE,"ON TIME")</f>
        <v>ON TIME</v>
      </c>
    </row>
    <row r="3716" spans="16:32" x14ac:dyDescent="0.25">
      <c r="P3716">
        <v>3704</v>
      </c>
      <c r="Q3716">
        <v>337</v>
      </c>
      <c r="R3716">
        <v>11</v>
      </c>
      <c r="S3716" s="6">
        <v>44747</v>
      </c>
      <c r="T3716" s="6">
        <v>0.47638888888888886</v>
      </c>
      <c r="U3716" t="s">
        <v>43</v>
      </c>
      <c r="V3716">
        <v>4516</v>
      </c>
      <c r="W3716">
        <v>32</v>
      </c>
      <c r="X3716">
        <v>44</v>
      </c>
      <c r="Y3716">
        <v>10</v>
      </c>
      <c r="Z3716" t="s">
        <v>8</v>
      </c>
      <c r="AA3716" t="s">
        <v>48</v>
      </c>
      <c r="AB3716">
        <v>3.3</v>
      </c>
      <c r="AC3716">
        <v>10</v>
      </c>
      <c r="AD3716" t="s">
        <v>45</v>
      </c>
      <c r="AE3716" s="6">
        <v>44898</v>
      </c>
      <c r="AF3716" t="str">
        <f>_xlfn.IFS(fact_orders[[#This Row],[delivery_time]]&lt;=40,"EARLY",fact_orders[[#This Row],[delivery_time]]&gt;=50,"LATE",TRUE,"ON TIME")</f>
        <v>ON TIME</v>
      </c>
    </row>
    <row r="3717" spans="16:32" x14ac:dyDescent="0.25">
      <c r="P3717">
        <v>3705</v>
      </c>
      <c r="Q3717">
        <v>443</v>
      </c>
      <c r="R3717">
        <v>17</v>
      </c>
      <c r="S3717" s="6">
        <v>44747</v>
      </c>
      <c r="T3717" s="6">
        <v>0.45</v>
      </c>
      <c r="U3717" t="s">
        <v>43</v>
      </c>
      <c r="V3717">
        <v>4749</v>
      </c>
      <c r="W3717">
        <v>30</v>
      </c>
      <c r="X3717">
        <v>38</v>
      </c>
      <c r="Y3717">
        <v>4</v>
      </c>
      <c r="Z3717" t="s">
        <v>14</v>
      </c>
      <c r="AA3717" t="s">
        <v>48</v>
      </c>
      <c r="AB3717">
        <v>4</v>
      </c>
      <c r="AC3717">
        <v>4</v>
      </c>
      <c r="AD3717" t="s">
        <v>45</v>
      </c>
      <c r="AE3717" s="6">
        <v>45004</v>
      </c>
      <c r="AF3717" t="str">
        <f>_xlfn.IFS(fact_orders[[#This Row],[delivery_time]]&lt;=40,"EARLY",fact_orders[[#This Row],[delivery_time]]&gt;=50,"LATE",TRUE,"ON TIME")</f>
        <v>EARLY</v>
      </c>
    </row>
    <row r="3718" spans="16:32" x14ac:dyDescent="0.25">
      <c r="P3718">
        <v>3706</v>
      </c>
      <c r="Q3718">
        <v>232</v>
      </c>
      <c r="R3718">
        <v>15</v>
      </c>
      <c r="S3718" s="6">
        <v>44747</v>
      </c>
      <c r="T3718" s="6">
        <v>0.42916666666666664</v>
      </c>
      <c r="U3718" t="s">
        <v>43</v>
      </c>
      <c r="V3718">
        <v>3848</v>
      </c>
      <c r="W3718">
        <v>29</v>
      </c>
      <c r="X3718">
        <v>54</v>
      </c>
      <c r="Y3718">
        <v>20</v>
      </c>
      <c r="Z3718" t="s">
        <v>12</v>
      </c>
      <c r="AA3718" t="s">
        <v>48</v>
      </c>
      <c r="AB3718">
        <v>3.8</v>
      </c>
      <c r="AC3718">
        <v>20</v>
      </c>
      <c r="AD3718" t="s">
        <v>45</v>
      </c>
      <c r="AE3718" s="6">
        <v>44793</v>
      </c>
      <c r="AF3718" t="str">
        <f>_xlfn.IFS(fact_orders[[#This Row],[delivery_time]]&lt;=40,"EARLY",fact_orders[[#This Row],[delivery_time]]&gt;=50,"LATE",TRUE,"ON TIME")</f>
        <v>LATE</v>
      </c>
    </row>
    <row r="3719" spans="16:32" x14ac:dyDescent="0.25">
      <c r="P3719">
        <v>3707</v>
      </c>
      <c r="Q3719">
        <v>208</v>
      </c>
      <c r="R3719">
        <v>13</v>
      </c>
      <c r="S3719" s="6">
        <v>44747</v>
      </c>
      <c r="T3719" s="6">
        <v>0.65416666666666667</v>
      </c>
      <c r="U3719" t="s">
        <v>43</v>
      </c>
      <c r="V3719">
        <v>4207</v>
      </c>
      <c r="W3719">
        <v>27</v>
      </c>
      <c r="X3719">
        <v>34</v>
      </c>
      <c r="Y3719">
        <v>41</v>
      </c>
      <c r="Z3719" t="s">
        <v>10</v>
      </c>
      <c r="AA3719" t="s">
        <v>46</v>
      </c>
      <c r="AB3719">
        <v>3.3</v>
      </c>
      <c r="AC3719">
        <v>41</v>
      </c>
      <c r="AD3719" t="s">
        <v>45</v>
      </c>
      <c r="AE3719" s="6">
        <v>44769</v>
      </c>
      <c r="AF3719" t="str">
        <f>_xlfn.IFS(fact_orders[[#This Row],[delivery_time]]&lt;=40,"EARLY",fact_orders[[#This Row],[delivery_time]]&gt;=50,"LATE",TRUE,"ON TIME")</f>
        <v>EARLY</v>
      </c>
    </row>
    <row r="3720" spans="16:32" x14ac:dyDescent="0.25">
      <c r="P3720">
        <v>3708</v>
      </c>
      <c r="Q3720">
        <v>500</v>
      </c>
      <c r="R3720">
        <v>17</v>
      </c>
      <c r="S3720" s="6">
        <v>44747</v>
      </c>
      <c r="T3720" s="6">
        <v>0.6166666666666667</v>
      </c>
      <c r="U3720" t="s">
        <v>43</v>
      </c>
      <c r="V3720">
        <v>4656</v>
      </c>
      <c r="W3720">
        <v>19</v>
      </c>
      <c r="X3720">
        <v>55</v>
      </c>
      <c r="Y3720">
        <v>38</v>
      </c>
      <c r="Z3720" t="s">
        <v>14</v>
      </c>
      <c r="AA3720" t="s">
        <v>48</v>
      </c>
      <c r="AB3720">
        <v>4</v>
      </c>
      <c r="AC3720">
        <v>38</v>
      </c>
      <c r="AD3720" t="s">
        <v>45</v>
      </c>
      <c r="AE3720" s="6">
        <v>45061</v>
      </c>
      <c r="AF3720" t="str">
        <f>_xlfn.IFS(fact_orders[[#This Row],[delivery_time]]&lt;=40,"EARLY",fact_orders[[#This Row],[delivery_time]]&gt;=50,"LATE",TRUE,"ON TIME")</f>
        <v>LATE</v>
      </c>
    </row>
    <row r="3721" spans="16:32" x14ac:dyDescent="0.25">
      <c r="P3721">
        <v>3709</v>
      </c>
      <c r="Q3721">
        <v>432</v>
      </c>
      <c r="R3721">
        <v>18</v>
      </c>
      <c r="S3721" s="6">
        <v>44747</v>
      </c>
      <c r="T3721" s="6">
        <v>0.62569444444444444</v>
      </c>
      <c r="U3721" t="s">
        <v>43</v>
      </c>
      <c r="V3721">
        <v>2638</v>
      </c>
      <c r="W3721">
        <v>27</v>
      </c>
      <c r="X3721">
        <v>36</v>
      </c>
      <c r="Y3721">
        <v>37</v>
      </c>
      <c r="Z3721" t="s">
        <v>15</v>
      </c>
      <c r="AA3721" t="s">
        <v>46</v>
      </c>
      <c r="AB3721">
        <v>3.1</v>
      </c>
      <c r="AC3721">
        <v>37</v>
      </c>
      <c r="AD3721" t="s">
        <v>45</v>
      </c>
      <c r="AE3721" s="6">
        <v>44993</v>
      </c>
      <c r="AF3721" t="str">
        <f>_xlfn.IFS(fact_orders[[#This Row],[delivery_time]]&lt;=40,"EARLY",fact_orders[[#This Row],[delivery_time]]&gt;=50,"LATE",TRUE,"ON TIME")</f>
        <v>EARLY</v>
      </c>
    </row>
    <row r="3722" spans="16:32" x14ac:dyDescent="0.25">
      <c r="P3722">
        <v>3710</v>
      </c>
      <c r="Q3722">
        <v>436</v>
      </c>
      <c r="R3722">
        <v>11</v>
      </c>
      <c r="S3722" s="6">
        <v>44747</v>
      </c>
      <c r="T3722" s="6">
        <v>0.80555555555555558</v>
      </c>
      <c r="U3722" t="s">
        <v>43</v>
      </c>
      <c r="V3722">
        <v>5265</v>
      </c>
      <c r="W3722">
        <v>22</v>
      </c>
      <c r="X3722">
        <v>50</v>
      </c>
      <c r="Y3722">
        <v>42</v>
      </c>
      <c r="Z3722" t="s">
        <v>8</v>
      </c>
      <c r="AA3722" t="s">
        <v>48</v>
      </c>
      <c r="AB3722">
        <v>3.3</v>
      </c>
      <c r="AC3722">
        <v>42</v>
      </c>
      <c r="AD3722" t="s">
        <v>45</v>
      </c>
      <c r="AE3722" s="6">
        <v>44997</v>
      </c>
      <c r="AF3722" t="str">
        <f>_xlfn.IFS(fact_orders[[#This Row],[delivery_time]]&lt;=40,"EARLY",fact_orders[[#This Row],[delivery_time]]&gt;=50,"LATE",TRUE,"ON TIME")</f>
        <v>LATE</v>
      </c>
    </row>
    <row r="3723" spans="16:32" x14ac:dyDescent="0.25">
      <c r="P3723">
        <v>3711</v>
      </c>
      <c r="Q3723">
        <v>464</v>
      </c>
      <c r="R3723">
        <v>10</v>
      </c>
      <c r="S3723" s="6">
        <v>44747</v>
      </c>
      <c r="T3723" s="6">
        <v>0.59236111111111112</v>
      </c>
      <c r="U3723" t="s">
        <v>43</v>
      </c>
      <c r="V3723">
        <v>4327</v>
      </c>
      <c r="W3723">
        <v>33</v>
      </c>
      <c r="X3723">
        <v>46</v>
      </c>
      <c r="Y3723">
        <v>20</v>
      </c>
      <c r="Z3723" t="s">
        <v>7</v>
      </c>
      <c r="AA3723" t="s">
        <v>46</v>
      </c>
      <c r="AB3723">
        <v>4.5</v>
      </c>
      <c r="AC3723">
        <v>20</v>
      </c>
      <c r="AD3723" t="s">
        <v>45</v>
      </c>
      <c r="AE3723" s="6">
        <v>45025</v>
      </c>
      <c r="AF3723" t="str">
        <f>_xlfn.IFS(fact_orders[[#This Row],[delivery_time]]&lt;=40,"EARLY",fact_orders[[#This Row],[delivery_time]]&gt;=50,"LATE",TRUE,"ON TIME")</f>
        <v>ON TIME</v>
      </c>
    </row>
    <row r="3724" spans="16:32" x14ac:dyDescent="0.25">
      <c r="P3724">
        <v>3712</v>
      </c>
      <c r="Q3724">
        <v>304</v>
      </c>
      <c r="R3724">
        <v>15</v>
      </c>
      <c r="S3724" s="6">
        <v>44747</v>
      </c>
      <c r="T3724" s="6">
        <v>0.88055555555555554</v>
      </c>
      <c r="U3724" t="s">
        <v>43</v>
      </c>
      <c r="V3724">
        <v>3538</v>
      </c>
      <c r="W3724">
        <v>37</v>
      </c>
      <c r="X3724">
        <v>49</v>
      </c>
      <c r="Y3724">
        <v>4</v>
      </c>
      <c r="Z3724" t="s">
        <v>12</v>
      </c>
      <c r="AA3724" t="s">
        <v>48</v>
      </c>
      <c r="AB3724">
        <v>3.8</v>
      </c>
      <c r="AC3724">
        <v>4</v>
      </c>
      <c r="AD3724" t="s">
        <v>45</v>
      </c>
      <c r="AE3724" s="6">
        <v>44865</v>
      </c>
      <c r="AF3724" t="str">
        <f>_xlfn.IFS(fact_orders[[#This Row],[delivery_time]]&lt;=40,"EARLY",fact_orders[[#This Row],[delivery_time]]&gt;=50,"LATE",TRUE,"ON TIME")</f>
        <v>ON TIME</v>
      </c>
    </row>
    <row r="3725" spans="16:32" x14ac:dyDescent="0.25">
      <c r="P3725">
        <v>3713</v>
      </c>
      <c r="Q3725">
        <v>466</v>
      </c>
      <c r="R3725">
        <v>4</v>
      </c>
      <c r="S3725" s="6">
        <v>44747</v>
      </c>
      <c r="T3725" s="6">
        <v>0.51597222222222228</v>
      </c>
      <c r="U3725" t="s">
        <v>43</v>
      </c>
      <c r="V3725">
        <v>2131</v>
      </c>
      <c r="W3725">
        <v>23</v>
      </c>
      <c r="X3725">
        <v>38</v>
      </c>
      <c r="Z3725" t="s">
        <v>20</v>
      </c>
      <c r="AA3725" t="s">
        <v>46</v>
      </c>
      <c r="AB3725">
        <v>3.7</v>
      </c>
      <c r="AD3725" t="s">
        <v>45</v>
      </c>
      <c r="AE3725" s="6">
        <v>45027</v>
      </c>
      <c r="AF3725" t="str">
        <f>_xlfn.IFS(fact_orders[[#This Row],[delivery_time]]&lt;=40,"EARLY",fact_orders[[#This Row],[delivery_time]]&gt;=50,"LATE",TRUE,"ON TIME")</f>
        <v>EARLY</v>
      </c>
    </row>
    <row r="3726" spans="16:32" x14ac:dyDescent="0.25">
      <c r="P3726">
        <v>3714</v>
      </c>
      <c r="Q3726">
        <v>116</v>
      </c>
      <c r="R3726">
        <v>19</v>
      </c>
      <c r="S3726" s="6">
        <v>44747</v>
      </c>
      <c r="T3726" s="6">
        <v>0.50624999999999998</v>
      </c>
      <c r="U3726" t="s">
        <v>43</v>
      </c>
      <c r="V3726">
        <v>4699</v>
      </c>
      <c r="W3726">
        <v>32</v>
      </c>
      <c r="X3726">
        <v>30</v>
      </c>
      <c r="Y3726">
        <v>33</v>
      </c>
      <c r="Z3726" t="s">
        <v>16</v>
      </c>
      <c r="AA3726" t="s">
        <v>49</v>
      </c>
      <c r="AB3726">
        <v>4.5</v>
      </c>
      <c r="AC3726">
        <v>33</v>
      </c>
      <c r="AD3726" t="s">
        <v>45</v>
      </c>
      <c r="AE3726" s="6">
        <v>44677</v>
      </c>
      <c r="AF3726" t="str">
        <f>_xlfn.IFS(fact_orders[[#This Row],[delivery_time]]&lt;=40,"EARLY",fact_orders[[#This Row],[delivery_time]]&gt;=50,"LATE",TRUE,"ON TIME")</f>
        <v>EARLY</v>
      </c>
    </row>
    <row r="3727" spans="16:32" x14ac:dyDescent="0.25">
      <c r="P3727">
        <v>3715</v>
      </c>
      <c r="Q3727">
        <v>202</v>
      </c>
      <c r="R3727">
        <v>18</v>
      </c>
      <c r="S3727" s="6">
        <v>44747</v>
      </c>
      <c r="T3727" s="6">
        <v>0.70833333333333337</v>
      </c>
      <c r="U3727" t="s">
        <v>43</v>
      </c>
      <c r="V3727">
        <v>4269</v>
      </c>
      <c r="W3727">
        <v>29</v>
      </c>
      <c r="X3727">
        <v>39</v>
      </c>
      <c r="Y3727">
        <v>14</v>
      </c>
      <c r="Z3727" t="s">
        <v>15</v>
      </c>
      <c r="AA3727" t="s">
        <v>46</v>
      </c>
      <c r="AB3727">
        <v>3.1</v>
      </c>
      <c r="AC3727">
        <v>14</v>
      </c>
      <c r="AD3727" t="s">
        <v>45</v>
      </c>
      <c r="AE3727" s="6">
        <v>44763</v>
      </c>
      <c r="AF3727" t="str">
        <f>_xlfn.IFS(fact_orders[[#This Row],[delivery_time]]&lt;=40,"EARLY",fact_orders[[#This Row],[delivery_time]]&gt;=50,"LATE",TRUE,"ON TIME")</f>
        <v>EARLY</v>
      </c>
    </row>
    <row r="3728" spans="16:32" x14ac:dyDescent="0.25">
      <c r="P3728">
        <v>3716</v>
      </c>
      <c r="Q3728">
        <v>99</v>
      </c>
      <c r="R3728">
        <v>18</v>
      </c>
      <c r="S3728" s="6">
        <v>44747</v>
      </c>
      <c r="T3728" s="6">
        <v>0.76041666666666663</v>
      </c>
      <c r="U3728" t="s">
        <v>43</v>
      </c>
      <c r="V3728">
        <v>4260</v>
      </c>
      <c r="W3728">
        <v>29</v>
      </c>
      <c r="X3728">
        <v>55</v>
      </c>
      <c r="Y3728">
        <v>8</v>
      </c>
      <c r="Z3728" t="s">
        <v>15</v>
      </c>
      <c r="AA3728" t="s">
        <v>46</v>
      </c>
      <c r="AB3728">
        <v>3.1</v>
      </c>
      <c r="AC3728">
        <v>8</v>
      </c>
      <c r="AD3728" t="s">
        <v>45</v>
      </c>
      <c r="AE3728" s="6">
        <v>44660</v>
      </c>
      <c r="AF3728" t="str">
        <f>_xlfn.IFS(fact_orders[[#This Row],[delivery_time]]&lt;=40,"EARLY",fact_orders[[#This Row],[delivery_time]]&gt;=50,"LATE",TRUE,"ON TIME")</f>
        <v>LATE</v>
      </c>
    </row>
    <row r="3729" spans="16:32" x14ac:dyDescent="0.25">
      <c r="P3729">
        <v>3717</v>
      </c>
      <c r="Q3729">
        <v>374</v>
      </c>
      <c r="R3729">
        <v>20</v>
      </c>
      <c r="S3729" s="6">
        <v>44747</v>
      </c>
      <c r="T3729" s="6">
        <v>0.69930555555555551</v>
      </c>
      <c r="U3729" t="s">
        <v>43</v>
      </c>
      <c r="V3729">
        <v>4182</v>
      </c>
      <c r="W3729">
        <v>39</v>
      </c>
      <c r="X3729">
        <v>42</v>
      </c>
      <c r="Y3729">
        <v>5</v>
      </c>
      <c r="Z3729" t="s">
        <v>18</v>
      </c>
      <c r="AA3729" t="s">
        <v>48</v>
      </c>
      <c r="AB3729">
        <v>3.8</v>
      </c>
      <c r="AC3729">
        <v>5</v>
      </c>
      <c r="AD3729" t="s">
        <v>45</v>
      </c>
      <c r="AE3729" s="6">
        <v>44935</v>
      </c>
      <c r="AF3729" t="str">
        <f>_xlfn.IFS(fact_orders[[#This Row],[delivery_time]]&lt;=40,"EARLY",fact_orders[[#This Row],[delivery_time]]&gt;=50,"LATE",TRUE,"ON TIME")</f>
        <v>ON TIME</v>
      </c>
    </row>
    <row r="3730" spans="16:32" x14ac:dyDescent="0.25">
      <c r="P3730">
        <v>3718</v>
      </c>
      <c r="Q3730">
        <v>13</v>
      </c>
      <c r="R3730">
        <v>17</v>
      </c>
      <c r="S3730" s="6">
        <v>44747</v>
      </c>
      <c r="T3730" s="6">
        <v>0.77986111111111112</v>
      </c>
      <c r="U3730" t="s">
        <v>43</v>
      </c>
      <c r="V3730">
        <v>3420</v>
      </c>
      <c r="W3730">
        <v>23</v>
      </c>
      <c r="X3730">
        <v>45</v>
      </c>
      <c r="Y3730">
        <v>22</v>
      </c>
      <c r="Z3730" t="s">
        <v>14</v>
      </c>
      <c r="AA3730" t="s">
        <v>48</v>
      </c>
      <c r="AB3730">
        <v>4</v>
      </c>
      <c r="AC3730">
        <v>22</v>
      </c>
      <c r="AD3730" t="s">
        <v>45</v>
      </c>
      <c r="AE3730" s="6">
        <v>44574</v>
      </c>
      <c r="AF3730" t="str">
        <f>_xlfn.IFS(fact_orders[[#This Row],[delivery_time]]&lt;=40,"EARLY",fact_orders[[#This Row],[delivery_time]]&gt;=50,"LATE",TRUE,"ON TIME")</f>
        <v>ON TIME</v>
      </c>
    </row>
    <row r="3731" spans="16:32" x14ac:dyDescent="0.25">
      <c r="P3731">
        <v>3719</v>
      </c>
      <c r="Q3731">
        <v>33</v>
      </c>
      <c r="R3731">
        <v>4</v>
      </c>
      <c r="S3731" s="6">
        <v>44747</v>
      </c>
      <c r="T3731" s="6">
        <v>0.89236111111111116</v>
      </c>
      <c r="U3731" t="s">
        <v>43</v>
      </c>
      <c r="V3731">
        <v>5651</v>
      </c>
      <c r="W3731">
        <v>30</v>
      </c>
      <c r="X3731">
        <v>36</v>
      </c>
      <c r="Y3731">
        <v>5</v>
      </c>
      <c r="Z3731" t="s">
        <v>20</v>
      </c>
      <c r="AA3731" t="s">
        <v>46</v>
      </c>
      <c r="AB3731">
        <v>3.7</v>
      </c>
      <c r="AC3731">
        <v>5</v>
      </c>
      <c r="AD3731" t="s">
        <v>45</v>
      </c>
      <c r="AE3731" s="6">
        <v>44594</v>
      </c>
      <c r="AF3731" t="str">
        <f>_xlfn.IFS(fact_orders[[#This Row],[delivery_time]]&lt;=40,"EARLY",fact_orders[[#This Row],[delivery_time]]&gt;=50,"LATE",TRUE,"ON TIME")</f>
        <v>EARLY</v>
      </c>
    </row>
    <row r="3732" spans="16:32" x14ac:dyDescent="0.25">
      <c r="P3732">
        <v>3720</v>
      </c>
      <c r="Q3732">
        <v>292</v>
      </c>
      <c r="R3732">
        <v>6</v>
      </c>
      <c r="S3732" s="6">
        <v>44747</v>
      </c>
      <c r="T3732" s="6">
        <v>0.82916666666666672</v>
      </c>
      <c r="U3732" t="s">
        <v>43</v>
      </c>
      <c r="V3732">
        <v>4978</v>
      </c>
      <c r="W3732">
        <v>39</v>
      </c>
      <c r="X3732">
        <v>51</v>
      </c>
      <c r="Y3732">
        <v>37</v>
      </c>
      <c r="Z3732" t="s">
        <v>22</v>
      </c>
      <c r="AA3732" t="s">
        <v>47</v>
      </c>
      <c r="AB3732">
        <v>3.4</v>
      </c>
      <c r="AC3732">
        <v>37</v>
      </c>
      <c r="AD3732" t="s">
        <v>45</v>
      </c>
      <c r="AE3732" s="6">
        <v>44853</v>
      </c>
      <c r="AF3732" t="str">
        <f>_xlfn.IFS(fact_orders[[#This Row],[delivery_time]]&lt;=40,"EARLY",fact_orders[[#This Row],[delivery_time]]&gt;=50,"LATE",TRUE,"ON TIME")</f>
        <v>LATE</v>
      </c>
    </row>
    <row r="3733" spans="16:32" x14ac:dyDescent="0.25">
      <c r="P3733">
        <v>3721</v>
      </c>
      <c r="Q3733">
        <v>61</v>
      </c>
      <c r="R3733">
        <v>18</v>
      </c>
      <c r="S3733" s="6">
        <v>44748</v>
      </c>
      <c r="T3733" s="6">
        <v>0.49791666666666667</v>
      </c>
      <c r="U3733" t="s">
        <v>43</v>
      </c>
      <c r="V3733">
        <v>3016</v>
      </c>
      <c r="W3733">
        <v>26</v>
      </c>
      <c r="X3733">
        <v>46</v>
      </c>
      <c r="Y3733">
        <v>8</v>
      </c>
      <c r="Z3733" t="s">
        <v>15</v>
      </c>
      <c r="AA3733" t="s">
        <v>46</v>
      </c>
      <c r="AB3733">
        <v>3.1</v>
      </c>
      <c r="AC3733">
        <v>8</v>
      </c>
      <c r="AD3733" t="s">
        <v>45</v>
      </c>
      <c r="AE3733" s="6">
        <v>44622</v>
      </c>
      <c r="AF3733" t="str">
        <f>_xlfn.IFS(fact_orders[[#This Row],[delivery_time]]&lt;=40,"EARLY",fact_orders[[#This Row],[delivery_time]]&gt;=50,"LATE",TRUE,"ON TIME")</f>
        <v>ON TIME</v>
      </c>
    </row>
    <row r="3734" spans="16:32" x14ac:dyDescent="0.25">
      <c r="P3734">
        <v>3722</v>
      </c>
      <c r="Q3734">
        <v>319</v>
      </c>
      <c r="R3734">
        <v>12</v>
      </c>
      <c r="S3734" s="6">
        <v>44748</v>
      </c>
      <c r="T3734" s="6">
        <v>0.84166666666666667</v>
      </c>
      <c r="U3734" t="s">
        <v>43</v>
      </c>
      <c r="V3734">
        <v>4210</v>
      </c>
      <c r="W3734">
        <v>39</v>
      </c>
      <c r="X3734">
        <v>52</v>
      </c>
      <c r="Y3734">
        <v>33</v>
      </c>
      <c r="Z3734" t="s">
        <v>9</v>
      </c>
      <c r="AA3734" t="s">
        <v>44</v>
      </c>
      <c r="AB3734">
        <v>3.7</v>
      </c>
      <c r="AC3734">
        <v>33</v>
      </c>
      <c r="AD3734" t="s">
        <v>45</v>
      </c>
      <c r="AE3734" s="6">
        <v>44880</v>
      </c>
      <c r="AF3734" t="str">
        <f>_xlfn.IFS(fact_orders[[#This Row],[delivery_time]]&lt;=40,"EARLY",fact_orders[[#This Row],[delivery_time]]&gt;=50,"LATE",TRUE,"ON TIME")</f>
        <v>LATE</v>
      </c>
    </row>
    <row r="3735" spans="16:32" x14ac:dyDescent="0.25">
      <c r="P3735">
        <v>3723</v>
      </c>
      <c r="Q3735">
        <v>241</v>
      </c>
      <c r="R3735">
        <v>13</v>
      </c>
      <c r="S3735" s="6">
        <v>44748</v>
      </c>
      <c r="T3735" s="6">
        <v>0.80277777777777781</v>
      </c>
      <c r="U3735" t="s">
        <v>43</v>
      </c>
      <c r="V3735">
        <v>2254</v>
      </c>
      <c r="W3735">
        <v>17</v>
      </c>
      <c r="X3735">
        <v>32</v>
      </c>
      <c r="Y3735">
        <v>40</v>
      </c>
      <c r="Z3735" t="s">
        <v>10</v>
      </c>
      <c r="AA3735" t="s">
        <v>46</v>
      </c>
      <c r="AB3735">
        <v>3.3</v>
      </c>
      <c r="AC3735">
        <v>40</v>
      </c>
      <c r="AD3735" t="s">
        <v>45</v>
      </c>
      <c r="AE3735" s="6">
        <v>44802</v>
      </c>
      <c r="AF3735" t="str">
        <f>_xlfn.IFS(fact_orders[[#This Row],[delivery_time]]&lt;=40,"EARLY",fact_orders[[#This Row],[delivery_time]]&gt;=50,"LATE",TRUE,"ON TIME")</f>
        <v>EARLY</v>
      </c>
    </row>
    <row r="3736" spans="16:32" x14ac:dyDescent="0.25">
      <c r="P3736">
        <v>3724</v>
      </c>
      <c r="Q3736">
        <v>102</v>
      </c>
      <c r="R3736">
        <v>14</v>
      </c>
      <c r="S3736" s="6">
        <v>44748</v>
      </c>
      <c r="T3736" s="6">
        <v>0.8618055555555556</v>
      </c>
      <c r="U3736" t="s">
        <v>43</v>
      </c>
      <c r="V3736">
        <v>3811</v>
      </c>
      <c r="W3736">
        <v>30</v>
      </c>
      <c r="X3736">
        <v>51</v>
      </c>
      <c r="Y3736">
        <v>45</v>
      </c>
      <c r="Z3736" t="s">
        <v>11</v>
      </c>
      <c r="AA3736" t="s">
        <v>47</v>
      </c>
      <c r="AB3736">
        <v>4.4000000000000004</v>
      </c>
      <c r="AC3736">
        <v>45</v>
      </c>
      <c r="AD3736" t="s">
        <v>45</v>
      </c>
      <c r="AE3736" s="6">
        <v>44663</v>
      </c>
      <c r="AF3736" t="str">
        <f>_xlfn.IFS(fact_orders[[#This Row],[delivery_time]]&lt;=40,"EARLY",fact_orders[[#This Row],[delivery_time]]&gt;=50,"LATE",TRUE,"ON TIME")</f>
        <v>LATE</v>
      </c>
    </row>
    <row r="3737" spans="16:32" x14ac:dyDescent="0.25">
      <c r="P3737">
        <v>3725</v>
      </c>
      <c r="Q3737">
        <v>234</v>
      </c>
      <c r="R3737">
        <v>6</v>
      </c>
      <c r="S3737" s="6">
        <v>44748</v>
      </c>
      <c r="T3737" s="6">
        <v>0.81666666666666665</v>
      </c>
      <c r="U3737" t="s">
        <v>43</v>
      </c>
      <c r="V3737">
        <v>5804</v>
      </c>
      <c r="W3737">
        <v>20</v>
      </c>
      <c r="X3737">
        <v>42</v>
      </c>
      <c r="Y3737">
        <v>18</v>
      </c>
      <c r="Z3737" t="s">
        <v>22</v>
      </c>
      <c r="AA3737" t="s">
        <v>47</v>
      </c>
      <c r="AB3737">
        <v>3.4</v>
      </c>
      <c r="AC3737">
        <v>18</v>
      </c>
      <c r="AD3737" t="s">
        <v>45</v>
      </c>
      <c r="AE3737" s="6">
        <v>44795</v>
      </c>
      <c r="AF3737" t="str">
        <f>_xlfn.IFS(fact_orders[[#This Row],[delivery_time]]&lt;=40,"EARLY",fact_orders[[#This Row],[delivery_time]]&gt;=50,"LATE",TRUE,"ON TIME")</f>
        <v>ON TIME</v>
      </c>
    </row>
    <row r="3738" spans="16:32" x14ac:dyDescent="0.25">
      <c r="P3738">
        <v>3726</v>
      </c>
      <c r="Q3738">
        <v>112</v>
      </c>
      <c r="R3738">
        <v>12</v>
      </c>
      <c r="S3738" s="6">
        <v>44748</v>
      </c>
      <c r="T3738" s="6">
        <v>0.89513888888888893</v>
      </c>
      <c r="U3738" t="s">
        <v>43</v>
      </c>
      <c r="V3738">
        <v>5894</v>
      </c>
      <c r="W3738">
        <v>34</v>
      </c>
      <c r="X3738">
        <v>40</v>
      </c>
      <c r="Y3738">
        <v>39</v>
      </c>
      <c r="Z3738" t="s">
        <v>9</v>
      </c>
      <c r="AA3738" t="s">
        <v>44</v>
      </c>
      <c r="AB3738">
        <v>3.7</v>
      </c>
      <c r="AC3738">
        <v>39</v>
      </c>
      <c r="AD3738" t="s">
        <v>45</v>
      </c>
      <c r="AE3738" s="6">
        <v>44673</v>
      </c>
      <c r="AF3738" t="str">
        <f>_xlfn.IFS(fact_orders[[#This Row],[delivery_time]]&lt;=40,"EARLY",fact_orders[[#This Row],[delivery_time]]&gt;=50,"LATE",TRUE,"ON TIME")</f>
        <v>EARLY</v>
      </c>
    </row>
    <row r="3739" spans="16:32" x14ac:dyDescent="0.25">
      <c r="P3739">
        <v>3727</v>
      </c>
      <c r="Q3739">
        <v>479</v>
      </c>
      <c r="R3739">
        <v>6</v>
      </c>
      <c r="S3739" s="6">
        <v>44748</v>
      </c>
      <c r="T3739" s="6">
        <v>0.77500000000000002</v>
      </c>
      <c r="U3739" t="s">
        <v>43</v>
      </c>
      <c r="V3739">
        <v>2436</v>
      </c>
      <c r="W3739">
        <v>37</v>
      </c>
      <c r="X3739">
        <v>45</v>
      </c>
      <c r="Y3739">
        <v>37</v>
      </c>
      <c r="Z3739" t="s">
        <v>22</v>
      </c>
      <c r="AA3739" t="s">
        <v>47</v>
      </c>
      <c r="AB3739">
        <v>3.4</v>
      </c>
      <c r="AC3739">
        <v>37</v>
      </c>
      <c r="AD3739" t="s">
        <v>45</v>
      </c>
      <c r="AE3739" s="6">
        <v>45040</v>
      </c>
      <c r="AF3739" t="str">
        <f>_xlfn.IFS(fact_orders[[#This Row],[delivery_time]]&lt;=40,"EARLY",fact_orders[[#This Row],[delivery_time]]&gt;=50,"LATE",TRUE,"ON TIME")</f>
        <v>ON TIME</v>
      </c>
    </row>
    <row r="3740" spans="16:32" x14ac:dyDescent="0.25">
      <c r="P3740">
        <v>3728</v>
      </c>
      <c r="Q3740">
        <v>403</v>
      </c>
      <c r="R3740">
        <v>12</v>
      </c>
      <c r="S3740" s="6">
        <v>44748</v>
      </c>
      <c r="T3740" s="6">
        <v>0.49791666666666667</v>
      </c>
      <c r="U3740" t="s">
        <v>43</v>
      </c>
      <c r="V3740">
        <v>3161</v>
      </c>
      <c r="W3740">
        <v>26</v>
      </c>
      <c r="X3740">
        <v>47</v>
      </c>
      <c r="Y3740">
        <v>16</v>
      </c>
      <c r="Z3740" t="s">
        <v>9</v>
      </c>
      <c r="AA3740" t="s">
        <v>44</v>
      </c>
      <c r="AB3740">
        <v>3.7</v>
      </c>
      <c r="AC3740">
        <v>16</v>
      </c>
      <c r="AD3740" t="s">
        <v>45</v>
      </c>
      <c r="AE3740" s="6">
        <v>44964</v>
      </c>
      <c r="AF3740" t="str">
        <f>_xlfn.IFS(fact_orders[[#This Row],[delivery_time]]&lt;=40,"EARLY",fact_orders[[#This Row],[delivery_time]]&gt;=50,"LATE",TRUE,"ON TIME")</f>
        <v>ON TIME</v>
      </c>
    </row>
    <row r="3741" spans="16:32" x14ac:dyDescent="0.25">
      <c r="P3741">
        <v>3729</v>
      </c>
      <c r="Q3741">
        <v>19</v>
      </c>
      <c r="R3741">
        <v>6</v>
      </c>
      <c r="S3741" s="6">
        <v>44748</v>
      </c>
      <c r="T3741" s="6">
        <v>0.60138888888888886</v>
      </c>
      <c r="U3741" t="s">
        <v>43</v>
      </c>
      <c r="V3741">
        <v>5070</v>
      </c>
      <c r="W3741">
        <v>30</v>
      </c>
      <c r="X3741">
        <v>47</v>
      </c>
      <c r="Y3741">
        <v>46</v>
      </c>
      <c r="Z3741" t="s">
        <v>22</v>
      </c>
      <c r="AA3741" t="s">
        <v>47</v>
      </c>
      <c r="AB3741">
        <v>3.4</v>
      </c>
      <c r="AC3741">
        <v>46</v>
      </c>
      <c r="AD3741" t="s">
        <v>45</v>
      </c>
      <c r="AE3741" s="6">
        <v>44580</v>
      </c>
      <c r="AF3741" t="str">
        <f>_xlfn.IFS(fact_orders[[#This Row],[delivery_time]]&lt;=40,"EARLY",fact_orders[[#This Row],[delivery_time]]&gt;=50,"LATE",TRUE,"ON TIME")</f>
        <v>ON TIME</v>
      </c>
    </row>
    <row r="3742" spans="16:32" x14ac:dyDescent="0.25">
      <c r="P3742">
        <v>3730</v>
      </c>
      <c r="Q3742">
        <v>373</v>
      </c>
      <c r="R3742">
        <v>2</v>
      </c>
      <c r="S3742" s="6">
        <v>44748</v>
      </c>
      <c r="T3742" s="6">
        <v>0.48819444444444443</v>
      </c>
      <c r="U3742" t="s">
        <v>43</v>
      </c>
      <c r="V3742">
        <v>5936</v>
      </c>
      <c r="W3742">
        <v>33</v>
      </c>
      <c r="X3742">
        <v>42</v>
      </c>
      <c r="Y3742">
        <v>14</v>
      </c>
      <c r="Z3742" t="s">
        <v>17</v>
      </c>
      <c r="AA3742" t="s">
        <v>46</v>
      </c>
      <c r="AB3742">
        <v>4.7</v>
      </c>
      <c r="AC3742">
        <v>14</v>
      </c>
      <c r="AD3742" t="s">
        <v>45</v>
      </c>
      <c r="AE3742" s="6">
        <v>44934</v>
      </c>
      <c r="AF3742" t="str">
        <f>_xlfn.IFS(fact_orders[[#This Row],[delivery_time]]&lt;=40,"EARLY",fact_orders[[#This Row],[delivery_time]]&gt;=50,"LATE",TRUE,"ON TIME")</f>
        <v>ON TIME</v>
      </c>
    </row>
    <row r="3743" spans="16:32" x14ac:dyDescent="0.25">
      <c r="P3743">
        <v>3731</v>
      </c>
      <c r="Q3743">
        <v>350</v>
      </c>
      <c r="R3743">
        <v>7</v>
      </c>
      <c r="S3743" s="6">
        <v>44748</v>
      </c>
      <c r="T3743" s="6">
        <v>0.84722222222222221</v>
      </c>
      <c r="U3743" t="s">
        <v>43</v>
      </c>
      <c r="V3743">
        <v>2710</v>
      </c>
      <c r="W3743">
        <v>30</v>
      </c>
      <c r="X3743">
        <v>45</v>
      </c>
      <c r="Y3743">
        <v>27</v>
      </c>
      <c r="Z3743" t="s">
        <v>23</v>
      </c>
      <c r="AA3743" t="s">
        <v>44</v>
      </c>
      <c r="AB3743">
        <v>3.4</v>
      </c>
      <c r="AC3743">
        <v>27</v>
      </c>
      <c r="AD3743" t="s">
        <v>45</v>
      </c>
      <c r="AE3743" s="6">
        <v>44911</v>
      </c>
      <c r="AF3743" t="str">
        <f>_xlfn.IFS(fact_orders[[#This Row],[delivery_time]]&lt;=40,"EARLY",fact_orders[[#This Row],[delivery_time]]&gt;=50,"LATE",TRUE,"ON TIME")</f>
        <v>ON TIME</v>
      </c>
    </row>
    <row r="3744" spans="16:32" x14ac:dyDescent="0.25">
      <c r="P3744">
        <v>3732</v>
      </c>
      <c r="Q3744">
        <v>128</v>
      </c>
      <c r="R3744">
        <v>6</v>
      </c>
      <c r="S3744" s="6">
        <v>44748</v>
      </c>
      <c r="T3744" s="6">
        <v>0.48055555555555557</v>
      </c>
      <c r="U3744" t="s">
        <v>43</v>
      </c>
      <c r="V3744">
        <v>4720</v>
      </c>
      <c r="W3744">
        <v>39</v>
      </c>
      <c r="X3744">
        <v>54</v>
      </c>
      <c r="Z3744" t="s">
        <v>22</v>
      </c>
      <c r="AA3744" t="s">
        <v>47</v>
      </c>
      <c r="AB3744">
        <v>3.4</v>
      </c>
      <c r="AD3744" t="s">
        <v>45</v>
      </c>
      <c r="AE3744" s="6">
        <v>44689</v>
      </c>
      <c r="AF3744" t="str">
        <f>_xlfn.IFS(fact_orders[[#This Row],[delivery_time]]&lt;=40,"EARLY",fact_orders[[#This Row],[delivery_time]]&gt;=50,"LATE",TRUE,"ON TIME")</f>
        <v>LATE</v>
      </c>
    </row>
    <row r="3745" spans="16:32" x14ac:dyDescent="0.25">
      <c r="P3745">
        <v>3733</v>
      </c>
      <c r="Q3745">
        <v>166</v>
      </c>
      <c r="R3745">
        <v>4</v>
      </c>
      <c r="S3745" s="6">
        <v>44748</v>
      </c>
      <c r="T3745" s="6">
        <v>0.88680555555555551</v>
      </c>
      <c r="U3745" t="s">
        <v>43</v>
      </c>
      <c r="V3745">
        <v>2265</v>
      </c>
      <c r="W3745">
        <v>17</v>
      </c>
      <c r="X3745">
        <v>35</v>
      </c>
      <c r="Y3745">
        <v>14</v>
      </c>
      <c r="Z3745" t="s">
        <v>20</v>
      </c>
      <c r="AA3745" t="s">
        <v>46</v>
      </c>
      <c r="AB3745">
        <v>3.7</v>
      </c>
      <c r="AC3745">
        <v>14</v>
      </c>
      <c r="AD3745" t="s">
        <v>45</v>
      </c>
      <c r="AE3745" s="6">
        <v>44727</v>
      </c>
      <c r="AF3745" t="str">
        <f>_xlfn.IFS(fact_orders[[#This Row],[delivery_time]]&lt;=40,"EARLY",fact_orders[[#This Row],[delivery_time]]&gt;=50,"LATE",TRUE,"ON TIME")</f>
        <v>EARLY</v>
      </c>
    </row>
    <row r="3746" spans="16:32" x14ac:dyDescent="0.25">
      <c r="P3746">
        <v>3734</v>
      </c>
      <c r="Q3746">
        <v>360</v>
      </c>
      <c r="R3746">
        <v>1</v>
      </c>
      <c r="S3746" s="6">
        <v>44748</v>
      </c>
      <c r="T3746" s="6">
        <v>0.46805555555555556</v>
      </c>
      <c r="U3746" t="s">
        <v>43</v>
      </c>
      <c r="V3746">
        <v>5736</v>
      </c>
      <c r="W3746">
        <v>35</v>
      </c>
      <c r="X3746">
        <v>32</v>
      </c>
      <c r="Z3746" t="s">
        <v>6</v>
      </c>
      <c r="AA3746" t="s">
        <v>48</v>
      </c>
      <c r="AB3746">
        <v>3</v>
      </c>
      <c r="AD3746" t="s">
        <v>45</v>
      </c>
      <c r="AE3746" s="6">
        <v>44921</v>
      </c>
      <c r="AF3746" t="str">
        <f>_xlfn.IFS(fact_orders[[#This Row],[delivery_time]]&lt;=40,"EARLY",fact_orders[[#This Row],[delivery_time]]&gt;=50,"LATE",TRUE,"ON TIME")</f>
        <v>EARLY</v>
      </c>
    </row>
    <row r="3747" spans="16:32" x14ac:dyDescent="0.25">
      <c r="P3747">
        <v>3735</v>
      </c>
      <c r="Q3747">
        <v>441</v>
      </c>
      <c r="R3747">
        <v>11</v>
      </c>
      <c r="S3747" s="6">
        <v>44748</v>
      </c>
      <c r="T3747" s="6">
        <v>0.7631944444444444</v>
      </c>
      <c r="U3747" t="s">
        <v>43</v>
      </c>
      <c r="V3747">
        <v>2895</v>
      </c>
      <c r="W3747">
        <v>39</v>
      </c>
      <c r="X3747">
        <v>46</v>
      </c>
      <c r="Y3747">
        <v>20</v>
      </c>
      <c r="Z3747" t="s">
        <v>8</v>
      </c>
      <c r="AA3747" t="s">
        <v>48</v>
      </c>
      <c r="AB3747">
        <v>3.3</v>
      </c>
      <c r="AC3747">
        <v>20</v>
      </c>
      <c r="AD3747" t="s">
        <v>45</v>
      </c>
      <c r="AE3747" s="6">
        <v>45002</v>
      </c>
      <c r="AF3747" t="str">
        <f>_xlfn.IFS(fact_orders[[#This Row],[delivery_time]]&lt;=40,"EARLY",fact_orders[[#This Row],[delivery_time]]&gt;=50,"LATE",TRUE,"ON TIME")</f>
        <v>ON TIME</v>
      </c>
    </row>
    <row r="3748" spans="16:32" x14ac:dyDescent="0.25">
      <c r="P3748">
        <v>3736</v>
      </c>
      <c r="Q3748">
        <v>241</v>
      </c>
      <c r="R3748">
        <v>1</v>
      </c>
      <c r="S3748" s="6">
        <v>44748</v>
      </c>
      <c r="T3748" s="6">
        <v>0.55208333333333337</v>
      </c>
      <c r="U3748" t="s">
        <v>43</v>
      </c>
      <c r="V3748">
        <v>4543</v>
      </c>
      <c r="W3748">
        <v>35</v>
      </c>
      <c r="X3748">
        <v>42</v>
      </c>
      <c r="Y3748">
        <v>42</v>
      </c>
      <c r="Z3748" t="s">
        <v>6</v>
      </c>
      <c r="AA3748" t="s">
        <v>48</v>
      </c>
      <c r="AB3748">
        <v>3</v>
      </c>
      <c r="AC3748">
        <v>42</v>
      </c>
      <c r="AD3748" t="s">
        <v>45</v>
      </c>
      <c r="AE3748" s="6">
        <v>44802</v>
      </c>
      <c r="AF3748" t="str">
        <f>_xlfn.IFS(fact_orders[[#This Row],[delivery_time]]&lt;=40,"EARLY",fact_orders[[#This Row],[delivery_time]]&gt;=50,"LATE",TRUE,"ON TIME")</f>
        <v>ON TIME</v>
      </c>
    </row>
    <row r="3749" spans="16:32" x14ac:dyDescent="0.25">
      <c r="P3749">
        <v>3737</v>
      </c>
      <c r="Q3749">
        <v>123</v>
      </c>
      <c r="R3749">
        <v>3</v>
      </c>
      <c r="S3749" s="6">
        <v>44748</v>
      </c>
      <c r="T3749" s="6">
        <v>0.46180555555555558</v>
      </c>
      <c r="U3749" t="s">
        <v>43</v>
      </c>
      <c r="V3749">
        <v>4986</v>
      </c>
      <c r="W3749">
        <v>17</v>
      </c>
      <c r="X3749">
        <v>59</v>
      </c>
      <c r="Z3749" t="s">
        <v>19</v>
      </c>
      <c r="AA3749" t="s">
        <v>44</v>
      </c>
      <c r="AB3749">
        <v>4</v>
      </c>
      <c r="AD3749" t="s">
        <v>45</v>
      </c>
      <c r="AE3749" s="6">
        <v>44684</v>
      </c>
      <c r="AF3749" t="str">
        <f>_xlfn.IFS(fact_orders[[#This Row],[delivery_time]]&lt;=40,"EARLY",fact_orders[[#This Row],[delivery_time]]&gt;=50,"LATE",TRUE,"ON TIME")</f>
        <v>LATE</v>
      </c>
    </row>
    <row r="3750" spans="16:32" x14ac:dyDescent="0.25">
      <c r="P3750">
        <v>3738</v>
      </c>
      <c r="Q3750">
        <v>45</v>
      </c>
      <c r="R3750">
        <v>5</v>
      </c>
      <c r="S3750" s="6">
        <v>44748</v>
      </c>
      <c r="T3750" s="6">
        <v>0.47986111111111113</v>
      </c>
      <c r="U3750" t="s">
        <v>43</v>
      </c>
      <c r="V3750">
        <v>5950</v>
      </c>
      <c r="W3750">
        <v>32</v>
      </c>
      <c r="X3750">
        <v>40</v>
      </c>
      <c r="Y3750">
        <v>33</v>
      </c>
      <c r="Z3750" t="s">
        <v>21</v>
      </c>
      <c r="AA3750" t="s">
        <v>46</v>
      </c>
      <c r="AB3750">
        <v>3</v>
      </c>
      <c r="AC3750">
        <v>33</v>
      </c>
      <c r="AD3750" t="s">
        <v>45</v>
      </c>
      <c r="AE3750" s="6">
        <v>44606</v>
      </c>
      <c r="AF3750" t="str">
        <f>_xlfn.IFS(fact_orders[[#This Row],[delivery_time]]&lt;=40,"EARLY",fact_orders[[#This Row],[delivery_time]]&gt;=50,"LATE",TRUE,"ON TIME")</f>
        <v>EARLY</v>
      </c>
    </row>
    <row r="3751" spans="16:32" x14ac:dyDescent="0.25">
      <c r="P3751">
        <v>3739</v>
      </c>
      <c r="Q3751">
        <v>308</v>
      </c>
      <c r="R3751">
        <v>20</v>
      </c>
      <c r="S3751" s="6">
        <v>44748</v>
      </c>
      <c r="T3751" s="6">
        <v>0.7</v>
      </c>
      <c r="U3751" t="s">
        <v>43</v>
      </c>
      <c r="V3751">
        <v>2252</v>
      </c>
      <c r="W3751">
        <v>22</v>
      </c>
      <c r="X3751">
        <v>49</v>
      </c>
      <c r="Y3751">
        <v>47</v>
      </c>
      <c r="Z3751" t="s">
        <v>18</v>
      </c>
      <c r="AA3751" t="s">
        <v>48</v>
      </c>
      <c r="AB3751">
        <v>3.8</v>
      </c>
      <c r="AC3751">
        <v>47</v>
      </c>
      <c r="AD3751" t="s">
        <v>45</v>
      </c>
      <c r="AE3751" s="6">
        <v>44869</v>
      </c>
      <c r="AF3751" t="str">
        <f>_xlfn.IFS(fact_orders[[#This Row],[delivery_time]]&lt;=40,"EARLY",fact_orders[[#This Row],[delivery_time]]&gt;=50,"LATE",TRUE,"ON TIME")</f>
        <v>ON TIME</v>
      </c>
    </row>
    <row r="3752" spans="16:32" x14ac:dyDescent="0.25">
      <c r="P3752">
        <v>3740</v>
      </c>
      <c r="Q3752">
        <v>397</v>
      </c>
      <c r="R3752">
        <v>16</v>
      </c>
      <c r="S3752" s="6">
        <v>44748</v>
      </c>
      <c r="T3752" s="6">
        <v>0.75624999999999998</v>
      </c>
      <c r="U3752" t="s">
        <v>43</v>
      </c>
      <c r="V3752">
        <v>3052</v>
      </c>
      <c r="W3752">
        <v>28</v>
      </c>
      <c r="X3752">
        <v>57</v>
      </c>
      <c r="Z3752" t="s">
        <v>13</v>
      </c>
      <c r="AA3752" t="s">
        <v>47</v>
      </c>
      <c r="AB3752">
        <v>3.4</v>
      </c>
      <c r="AD3752" t="s">
        <v>45</v>
      </c>
      <c r="AE3752" s="6">
        <v>44958</v>
      </c>
      <c r="AF3752" t="str">
        <f>_xlfn.IFS(fact_orders[[#This Row],[delivery_time]]&lt;=40,"EARLY",fact_orders[[#This Row],[delivery_time]]&gt;=50,"LATE",TRUE,"ON TIME")</f>
        <v>LATE</v>
      </c>
    </row>
    <row r="3753" spans="16:32" x14ac:dyDescent="0.25">
      <c r="P3753">
        <v>3741</v>
      </c>
      <c r="Q3753">
        <v>212</v>
      </c>
      <c r="R3753">
        <v>7</v>
      </c>
      <c r="S3753" s="6">
        <v>44749</v>
      </c>
      <c r="T3753" s="6">
        <v>0.66527777777777775</v>
      </c>
      <c r="U3753" t="s">
        <v>43</v>
      </c>
      <c r="V3753">
        <v>4224</v>
      </c>
      <c r="W3753">
        <v>35</v>
      </c>
      <c r="X3753">
        <v>35</v>
      </c>
      <c r="Z3753" t="s">
        <v>23</v>
      </c>
      <c r="AA3753" t="s">
        <v>44</v>
      </c>
      <c r="AB3753">
        <v>3.4</v>
      </c>
      <c r="AD3753" t="s">
        <v>45</v>
      </c>
      <c r="AE3753" s="6">
        <v>44773</v>
      </c>
      <c r="AF3753" t="str">
        <f>_xlfn.IFS(fact_orders[[#This Row],[delivery_time]]&lt;=40,"EARLY",fact_orders[[#This Row],[delivery_time]]&gt;=50,"LATE",TRUE,"ON TIME")</f>
        <v>EARLY</v>
      </c>
    </row>
    <row r="3754" spans="16:32" x14ac:dyDescent="0.25">
      <c r="P3754">
        <v>3742</v>
      </c>
      <c r="Q3754">
        <v>12</v>
      </c>
      <c r="R3754">
        <v>4</v>
      </c>
      <c r="S3754" s="6">
        <v>44749</v>
      </c>
      <c r="T3754" s="6">
        <v>0.79513888888888884</v>
      </c>
      <c r="U3754" t="s">
        <v>43</v>
      </c>
      <c r="V3754">
        <v>3158</v>
      </c>
      <c r="W3754">
        <v>35</v>
      </c>
      <c r="X3754">
        <v>37</v>
      </c>
      <c r="Y3754">
        <v>24</v>
      </c>
      <c r="Z3754" t="s">
        <v>20</v>
      </c>
      <c r="AA3754" t="s">
        <v>46</v>
      </c>
      <c r="AB3754">
        <v>3.7</v>
      </c>
      <c r="AC3754">
        <v>24</v>
      </c>
      <c r="AD3754" t="s">
        <v>45</v>
      </c>
      <c r="AE3754" s="6">
        <v>44573</v>
      </c>
      <c r="AF3754" t="str">
        <f>_xlfn.IFS(fact_orders[[#This Row],[delivery_time]]&lt;=40,"EARLY",fact_orders[[#This Row],[delivery_time]]&gt;=50,"LATE",TRUE,"ON TIME")</f>
        <v>EARLY</v>
      </c>
    </row>
    <row r="3755" spans="16:32" x14ac:dyDescent="0.25">
      <c r="P3755">
        <v>3743</v>
      </c>
      <c r="Q3755">
        <v>456</v>
      </c>
      <c r="R3755">
        <v>3</v>
      </c>
      <c r="S3755" s="6">
        <v>44749</v>
      </c>
      <c r="T3755" s="6">
        <v>0.74027777777777781</v>
      </c>
      <c r="U3755" t="s">
        <v>43</v>
      </c>
      <c r="V3755">
        <v>5453</v>
      </c>
      <c r="W3755">
        <v>35</v>
      </c>
      <c r="X3755">
        <v>56</v>
      </c>
      <c r="Y3755">
        <v>31</v>
      </c>
      <c r="Z3755" t="s">
        <v>19</v>
      </c>
      <c r="AA3755" t="s">
        <v>44</v>
      </c>
      <c r="AB3755">
        <v>4</v>
      </c>
      <c r="AC3755">
        <v>31</v>
      </c>
      <c r="AD3755" t="s">
        <v>45</v>
      </c>
      <c r="AE3755" s="6">
        <v>45017</v>
      </c>
      <c r="AF3755" t="str">
        <f>_xlfn.IFS(fact_orders[[#This Row],[delivery_time]]&lt;=40,"EARLY",fact_orders[[#This Row],[delivery_time]]&gt;=50,"LATE",TRUE,"ON TIME")</f>
        <v>LATE</v>
      </c>
    </row>
    <row r="3756" spans="16:32" x14ac:dyDescent="0.25">
      <c r="P3756">
        <v>3744</v>
      </c>
      <c r="Q3756">
        <v>438</v>
      </c>
      <c r="R3756">
        <v>18</v>
      </c>
      <c r="S3756" s="6">
        <v>44749</v>
      </c>
      <c r="T3756" s="6">
        <v>0.67638888888888893</v>
      </c>
      <c r="U3756" t="s">
        <v>43</v>
      </c>
      <c r="V3756">
        <v>3112</v>
      </c>
      <c r="W3756">
        <v>17</v>
      </c>
      <c r="X3756">
        <v>42</v>
      </c>
      <c r="Y3756">
        <v>1</v>
      </c>
      <c r="Z3756" t="s">
        <v>15</v>
      </c>
      <c r="AA3756" t="s">
        <v>46</v>
      </c>
      <c r="AB3756">
        <v>3.1</v>
      </c>
      <c r="AC3756">
        <v>1</v>
      </c>
      <c r="AD3756" t="s">
        <v>45</v>
      </c>
      <c r="AE3756" s="6">
        <v>44999</v>
      </c>
      <c r="AF3756" t="str">
        <f>_xlfn.IFS(fact_orders[[#This Row],[delivery_time]]&lt;=40,"EARLY",fact_orders[[#This Row],[delivery_time]]&gt;=50,"LATE",TRUE,"ON TIME")</f>
        <v>ON TIME</v>
      </c>
    </row>
    <row r="3757" spans="16:32" x14ac:dyDescent="0.25">
      <c r="P3757">
        <v>3745</v>
      </c>
      <c r="Q3757">
        <v>462</v>
      </c>
      <c r="R3757">
        <v>20</v>
      </c>
      <c r="S3757" s="6">
        <v>44749</v>
      </c>
      <c r="T3757" s="6">
        <v>0.56597222222222221</v>
      </c>
      <c r="U3757" t="s">
        <v>43</v>
      </c>
      <c r="V3757">
        <v>4114</v>
      </c>
      <c r="W3757">
        <v>19</v>
      </c>
      <c r="X3757">
        <v>55</v>
      </c>
      <c r="Y3757">
        <v>30</v>
      </c>
      <c r="Z3757" t="s">
        <v>18</v>
      </c>
      <c r="AA3757" t="s">
        <v>48</v>
      </c>
      <c r="AB3757">
        <v>3.8</v>
      </c>
      <c r="AC3757">
        <v>30</v>
      </c>
      <c r="AD3757" t="s">
        <v>45</v>
      </c>
      <c r="AE3757" s="6">
        <v>45023</v>
      </c>
      <c r="AF3757" t="str">
        <f>_xlfn.IFS(fact_orders[[#This Row],[delivery_time]]&lt;=40,"EARLY",fact_orders[[#This Row],[delivery_time]]&gt;=50,"LATE",TRUE,"ON TIME")</f>
        <v>LATE</v>
      </c>
    </row>
    <row r="3758" spans="16:32" x14ac:dyDescent="0.25">
      <c r="P3758">
        <v>3746</v>
      </c>
      <c r="Q3758">
        <v>479</v>
      </c>
      <c r="R3758">
        <v>11</v>
      </c>
      <c r="S3758" s="6">
        <v>44749</v>
      </c>
      <c r="T3758" s="6">
        <v>0.72569444444444442</v>
      </c>
      <c r="U3758" t="s">
        <v>43</v>
      </c>
      <c r="V3758">
        <v>2321</v>
      </c>
      <c r="W3758">
        <v>30</v>
      </c>
      <c r="X3758">
        <v>54</v>
      </c>
      <c r="Z3758" t="s">
        <v>8</v>
      </c>
      <c r="AA3758" t="s">
        <v>48</v>
      </c>
      <c r="AB3758">
        <v>3.3</v>
      </c>
      <c r="AD3758" t="s">
        <v>45</v>
      </c>
      <c r="AE3758" s="6">
        <v>45040</v>
      </c>
      <c r="AF3758" t="str">
        <f>_xlfn.IFS(fact_orders[[#This Row],[delivery_time]]&lt;=40,"EARLY",fact_orders[[#This Row],[delivery_time]]&gt;=50,"LATE",TRUE,"ON TIME")</f>
        <v>LATE</v>
      </c>
    </row>
    <row r="3759" spans="16:32" x14ac:dyDescent="0.25">
      <c r="P3759">
        <v>3747</v>
      </c>
      <c r="Q3759">
        <v>167</v>
      </c>
      <c r="R3759">
        <v>5</v>
      </c>
      <c r="S3759" s="6">
        <v>44749</v>
      </c>
      <c r="T3759" s="6">
        <v>0.68055555555555558</v>
      </c>
      <c r="U3759" t="s">
        <v>43</v>
      </c>
      <c r="V3759">
        <v>2091</v>
      </c>
      <c r="W3759">
        <v>20</v>
      </c>
      <c r="X3759">
        <v>47</v>
      </c>
      <c r="Y3759">
        <v>10</v>
      </c>
      <c r="Z3759" t="s">
        <v>21</v>
      </c>
      <c r="AA3759" t="s">
        <v>46</v>
      </c>
      <c r="AB3759">
        <v>3</v>
      </c>
      <c r="AC3759">
        <v>10</v>
      </c>
      <c r="AD3759" t="s">
        <v>45</v>
      </c>
      <c r="AE3759" s="6">
        <v>44728</v>
      </c>
      <c r="AF3759" t="str">
        <f>_xlfn.IFS(fact_orders[[#This Row],[delivery_time]]&lt;=40,"EARLY",fact_orders[[#This Row],[delivery_time]]&gt;=50,"LATE",TRUE,"ON TIME")</f>
        <v>ON TIME</v>
      </c>
    </row>
    <row r="3760" spans="16:32" x14ac:dyDescent="0.25">
      <c r="P3760">
        <v>3748</v>
      </c>
      <c r="Q3760">
        <v>75</v>
      </c>
      <c r="R3760">
        <v>13</v>
      </c>
      <c r="S3760" s="6">
        <v>44749</v>
      </c>
      <c r="T3760" s="6">
        <v>0.875</v>
      </c>
      <c r="U3760" t="s">
        <v>43</v>
      </c>
      <c r="V3760">
        <v>5124</v>
      </c>
      <c r="W3760">
        <v>29</v>
      </c>
      <c r="X3760">
        <v>58</v>
      </c>
      <c r="Y3760">
        <v>33</v>
      </c>
      <c r="Z3760" t="s">
        <v>10</v>
      </c>
      <c r="AA3760" t="s">
        <v>46</v>
      </c>
      <c r="AB3760">
        <v>3.3</v>
      </c>
      <c r="AC3760">
        <v>33</v>
      </c>
      <c r="AD3760" t="s">
        <v>45</v>
      </c>
      <c r="AE3760" s="6">
        <v>44636</v>
      </c>
      <c r="AF3760" t="str">
        <f>_xlfn.IFS(fact_orders[[#This Row],[delivery_time]]&lt;=40,"EARLY",fact_orders[[#This Row],[delivery_time]]&gt;=50,"LATE",TRUE,"ON TIME")</f>
        <v>LATE</v>
      </c>
    </row>
    <row r="3761" spans="16:32" x14ac:dyDescent="0.25">
      <c r="P3761">
        <v>3749</v>
      </c>
      <c r="Q3761">
        <v>474</v>
      </c>
      <c r="R3761">
        <v>15</v>
      </c>
      <c r="S3761" s="6">
        <v>44749</v>
      </c>
      <c r="T3761" s="6">
        <v>0.75902777777777775</v>
      </c>
      <c r="U3761" t="s">
        <v>43</v>
      </c>
      <c r="V3761">
        <v>4044</v>
      </c>
      <c r="W3761">
        <v>37</v>
      </c>
      <c r="X3761">
        <v>32</v>
      </c>
      <c r="Y3761">
        <v>33</v>
      </c>
      <c r="Z3761" t="s">
        <v>12</v>
      </c>
      <c r="AA3761" t="s">
        <v>48</v>
      </c>
      <c r="AB3761">
        <v>3.8</v>
      </c>
      <c r="AC3761">
        <v>33</v>
      </c>
      <c r="AD3761" t="s">
        <v>45</v>
      </c>
      <c r="AE3761" s="6">
        <v>45035</v>
      </c>
      <c r="AF3761" t="str">
        <f>_xlfn.IFS(fact_orders[[#This Row],[delivery_time]]&lt;=40,"EARLY",fact_orders[[#This Row],[delivery_time]]&gt;=50,"LATE",TRUE,"ON TIME")</f>
        <v>EARLY</v>
      </c>
    </row>
    <row r="3762" spans="16:32" x14ac:dyDescent="0.25">
      <c r="P3762">
        <v>3750</v>
      </c>
      <c r="Q3762">
        <v>36</v>
      </c>
      <c r="R3762">
        <v>20</v>
      </c>
      <c r="S3762" s="6">
        <v>44749</v>
      </c>
      <c r="T3762" s="6">
        <v>0.54513888888888884</v>
      </c>
      <c r="U3762" t="s">
        <v>43</v>
      </c>
      <c r="V3762">
        <v>4912</v>
      </c>
      <c r="W3762">
        <v>32</v>
      </c>
      <c r="X3762">
        <v>51</v>
      </c>
      <c r="Y3762">
        <v>8</v>
      </c>
      <c r="Z3762" t="s">
        <v>18</v>
      </c>
      <c r="AA3762" t="s">
        <v>48</v>
      </c>
      <c r="AB3762">
        <v>3.8</v>
      </c>
      <c r="AC3762">
        <v>8</v>
      </c>
      <c r="AD3762" t="s">
        <v>45</v>
      </c>
      <c r="AE3762" s="6">
        <v>44597</v>
      </c>
      <c r="AF3762" t="str">
        <f>_xlfn.IFS(fact_orders[[#This Row],[delivery_time]]&lt;=40,"EARLY",fact_orders[[#This Row],[delivery_time]]&gt;=50,"LATE",TRUE,"ON TIME")</f>
        <v>LATE</v>
      </c>
    </row>
    <row r="3763" spans="16:32" x14ac:dyDescent="0.25">
      <c r="P3763">
        <v>3751</v>
      </c>
      <c r="Q3763">
        <v>494</v>
      </c>
      <c r="R3763">
        <v>11</v>
      </c>
      <c r="S3763" s="6">
        <v>44749</v>
      </c>
      <c r="T3763" s="6">
        <v>0.42222222222222222</v>
      </c>
      <c r="U3763" t="s">
        <v>43</v>
      </c>
      <c r="V3763">
        <v>2987</v>
      </c>
      <c r="W3763">
        <v>36</v>
      </c>
      <c r="X3763">
        <v>59</v>
      </c>
      <c r="Y3763">
        <v>38</v>
      </c>
      <c r="Z3763" t="s">
        <v>8</v>
      </c>
      <c r="AA3763" t="s">
        <v>48</v>
      </c>
      <c r="AB3763">
        <v>3.3</v>
      </c>
      <c r="AC3763">
        <v>38</v>
      </c>
      <c r="AD3763" t="s">
        <v>45</v>
      </c>
      <c r="AE3763" s="6">
        <v>45055</v>
      </c>
      <c r="AF3763" t="str">
        <f>_xlfn.IFS(fact_orders[[#This Row],[delivery_time]]&lt;=40,"EARLY",fact_orders[[#This Row],[delivery_time]]&gt;=50,"LATE",TRUE,"ON TIME")</f>
        <v>LATE</v>
      </c>
    </row>
    <row r="3764" spans="16:32" x14ac:dyDescent="0.25">
      <c r="P3764">
        <v>3752</v>
      </c>
      <c r="Q3764">
        <v>156</v>
      </c>
      <c r="R3764">
        <v>17</v>
      </c>
      <c r="S3764" s="6">
        <v>44749</v>
      </c>
      <c r="T3764" s="6">
        <v>0.74930555555555556</v>
      </c>
      <c r="U3764" t="s">
        <v>43</v>
      </c>
      <c r="V3764">
        <v>4479</v>
      </c>
      <c r="W3764">
        <v>26</v>
      </c>
      <c r="X3764">
        <v>43</v>
      </c>
      <c r="Y3764">
        <v>7</v>
      </c>
      <c r="Z3764" t="s">
        <v>14</v>
      </c>
      <c r="AA3764" t="s">
        <v>48</v>
      </c>
      <c r="AB3764">
        <v>4</v>
      </c>
      <c r="AC3764">
        <v>7</v>
      </c>
      <c r="AD3764" t="s">
        <v>45</v>
      </c>
      <c r="AE3764" s="6">
        <v>44717</v>
      </c>
      <c r="AF3764" t="str">
        <f>_xlfn.IFS(fact_orders[[#This Row],[delivery_time]]&lt;=40,"EARLY",fact_orders[[#This Row],[delivery_time]]&gt;=50,"LATE",TRUE,"ON TIME")</f>
        <v>ON TIME</v>
      </c>
    </row>
    <row r="3765" spans="16:32" x14ac:dyDescent="0.25">
      <c r="P3765">
        <v>3753</v>
      </c>
      <c r="Q3765">
        <v>60</v>
      </c>
      <c r="R3765">
        <v>5</v>
      </c>
      <c r="S3765" s="6">
        <v>44749</v>
      </c>
      <c r="T3765" s="6">
        <v>0.59236111111111112</v>
      </c>
      <c r="U3765" t="s">
        <v>43</v>
      </c>
      <c r="V3765">
        <v>2965</v>
      </c>
      <c r="W3765">
        <v>21</v>
      </c>
      <c r="X3765">
        <v>57</v>
      </c>
      <c r="Y3765">
        <v>44</v>
      </c>
      <c r="Z3765" t="s">
        <v>21</v>
      </c>
      <c r="AA3765" t="s">
        <v>46</v>
      </c>
      <c r="AB3765">
        <v>3</v>
      </c>
      <c r="AC3765">
        <v>44</v>
      </c>
      <c r="AD3765" t="s">
        <v>45</v>
      </c>
      <c r="AE3765" s="6">
        <v>44621</v>
      </c>
      <c r="AF3765" t="str">
        <f>_xlfn.IFS(fact_orders[[#This Row],[delivery_time]]&lt;=40,"EARLY",fact_orders[[#This Row],[delivery_time]]&gt;=50,"LATE",TRUE,"ON TIME")</f>
        <v>LATE</v>
      </c>
    </row>
    <row r="3766" spans="16:32" x14ac:dyDescent="0.25">
      <c r="P3766">
        <v>3754</v>
      </c>
      <c r="Q3766">
        <v>181</v>
      </c>
      <c r="R3766">
        <v>17</v>
      </c>
      <c r="S3766" s="6">
        <v>44749</v>
      </c>
      <c r="T3766" s="6">
        <v>0.83888888888888891</v>
      </c>
      <c r="U3766" t="s">
        <v>43</v>
      </c>
      <c r="V3766">
        <v>2734</v>
      </c>
      <c r="W3766">
        <v>36</v>
      </c>
      <c r="X3766">
        <v>52</v>
      </c>
      <c r="Z3766" t="s">
        <v>14</v>
      </c>
      <c r="AA3766" t="s">
        <v>48</v>
      </c>
      <c r="AB3766">
        <v>4</v>
      </c>
      <c r="AD3766" t="s">
        <v>45</v>
      </c>
      <c r="AE3766" s="6">
        <v>44742</v>
      </c>
      <c r="AF3766" t="str">
        <f>_xlfn.IFS(fact_orders[[#This Row],[delivery_time]]&lt;=40,"EARLY",fact_orders[[#This Row],[delivery_time]]&gt;=50,"LATE",TRUE,"ON TIME")</f>
        <v>LATE</v>
      </c>
    </row>
    <row r="3767" spans="16:32" x14ac:dyDescent="0.25">
      <c r="P3767">
        <v>3755</v>
      </c>
      <c r="Q3767">
        <v>443</v>
      </c>
      <c r="R3767">
        <v>16</v>
      </c>
      <c r="S3767" s="6">
        <v>44749</v>
      </c>
      <c r="T3767" s="6">
        <v>0.56458333333333333</v>
      </c>
      <c r="U3767" t="s">
        <v>43</v>
      </c>
      <c r="V3767">
        <v>5308</v>
      </c>
      <c r="W3767">
        <v>27</v>
      </c>
      <c r="X3767">
        <v>38</v>
      </c>
      <c r="Y3767">
        <v>45</v>
      </c>
      <c r="Z3767" t="s">
        <v>13</v>
      </c>
      <c r="AA3767" t="s">
        <v>47</v>
      </c>
      <c r="AB3767">
        <v>3.4</v>
      </c>
      <c r="AC3767">
        <v>45</v>
      </c>
      <c r="AD3767" t="s">
        <v>45</v>
      </c>
      <c r="AE3767" s="6">
        <v>45004</v>
      </c>
      <c r="AF3767" t="str">
        <f>_xlfn.IFS(fact_orders[[#This Row],[delivery_time]]&lt;=40,"EARLY",fact_orders[[#This Row],[delivery_time]]&gt;=50,"LATE",TRUE,"ON TIME")</f>
        <v>EARLY</v>
      </c>
    </row>
    <row r="3768" spans="16:32" x14ac:dyDescent="0.25">
      <c r="P3768">
        <v>3756</v>
      </c>
      <c r="Q3768">
        <v>420</v>
      </c>
      <c r="R3768">
        <v>10</v>
      </c>
      <c r="S3768" s="6">
        <v>44749</v>
      </c>
      <c r="T3768" s="6">
        <v>0.91319444444444442</v>
      </c>
      <c r="U3768" t="s">
        <v>43</v>
      </c>
      <c r="V3768">
        <v>5090</v>
      </c>
      <c r="W3768">
        <v>22</v>
      </c>
      <c r="X3768">
        <v>41</v>
      </c>
      <c r="Y3768">
        <v>19</v>
      </c>
      <c r="Z3768" t="s">
        <v>7</v>
      </c>
      <c r="AA3768" t="s">
        <v>46</v>
      </c>
      <c r="AB3768">
        <v>4.5</v>
      </c>
      <c r="AC3768">
        <v>19</v>
      </c>
      <c r="AD3768" t="s">
        <v>45</v>
      </c>
      <c r="AE3768" s="6">
        <v>44981</v>
      </c>
      <c r="AF3768" t="str">
        <f>_xlfn.IFS(fact_orders[[#This Row],[delivery_time]]&lt;=40,"EARLY",fact_orders[[#This Row],[delivery_time]]&gt;=50,"LATE",TRUE,"ON TIME")</f>
        <v>ON TIME</v>
      </c>
    </row>
    <row r="3769" spans="16:32" x14ac:dyDescent="0.25">
      <c r="P3769">
        <v>3757</v>
      </c>
      <c r="Q3769">
        <v>388</v>
      </c>
      <c r="R3769">
        <v>7</v>
      </c>
      <c r="S3769" s="6">
        <v>44749</v>
      </c>
      <c r="T3769" s="6">
        <v>0.86388888888888893</v>
      </c>
      <c r="U3769" t="s">
        <v>43</v>
      </c>
      <c r="V3769">
        <v>5796</v>
      </c>
      <c r="W3769">
        <v>19</v>
      </c>
      <c r="X3769">
        <v>35</v>
      </c>
      <c r="Z3769" t="s">
        <v>23</v>
      </c>
      <c r="AA3769" t="s">
        <v>44</v>
      </c>
      <c r="AB3769">
        <v>3.4</v>
      </c>
      <c r="AD3769" t="s">
        <v>45</v>
      </c>
      <c r="AE3769" s="6">
        <v>44949</v>
      </c>
      <c r="AF3769" t="str">
        <f>_xlfn.IFS(fact_orders[[#This Row],[delivery_time]]&lt;=40,"EARLY",fact_orders[[#This Row],[delivery_time]]&gt;=50,"LATE",TRUE,"ON TIME")</f>
        <v>EARLY</v>
      </c>
    </row>
    <row r="3770" spans="16:32" x14ac:dyDescent="0.25">
      <c r="P3770">
        <v>3758</v>
      </c>
      <c r="Q3770">
        <v>61</v>
      </c>
      <c r="R3770">
        <v>3</v>
      </c>
      <c r="S3770" s="6">
        <v>44749</v>
      </c>
      <c r="T3770" s="6">
        <v>0.82361111111111107</v>
      </c>
      <c r="U3770" t="s">
        <v>43</v>
      </c>
      <c r="V3770">
        <v>3779</v>
      </c>
      <c r="W3770">
        <v>35</v>
      </c>
      <c r="X3770">
        <v>38</v>
      </c>
      <c r="Z3770" t="s">
        <v>19</v>
      </c>
      <c r="AA3770" t="s">
        <v>44</v>
      </c>
      <c r="AB3770">
        <v>4</v>
      </c>
      <c r="AD3770" t="s">
        <v>45</v>
      </c>
      <c r="AE3770" s="6">
        <v>44622</v>
      </c>
      <c r="AF3770" t="str">
        <f>_xlfn.IFS(fact_orders[[#This Row],[delivery_time]]&lt;=40,"EARLY",fact_orders[[#This Row],[delivery_time]]&gt;=50,"LATE",TRUE,"ON TIME")</f>
        <v>EARLY</v>
      </c>
    </row>
    <row r="3771" spans="16:32" x14ac:dyDescent="0.25">
      <c r="P3771">
        <v>3759</v>
      </c>
      <c r="Q3771">
        <v>344</v>
      </c>
      <c r="R3771">
        <v>6</v>
      </c>
      <c r="S3771" s="6">
        <v>44749</v>
      </c>
      <c r="T3771" s="6">
        <v>0.77361111111111114</v>
      </c>
      <c r="U3771" t="s">
        <v>43</v>
      </c>
      <c r="V3771">
        <v>5889</v>
      </c>
      <c r="W3771">
        <v>19</v>
      </c>
      <c r="X3771">
        <v>52</v>
      </c>
      <c r="Y3771">
        <v>17</v>
      </c>
      <c r="Z3771" t="s">
        <v>22</v>
      </c>
      <c r="AA3771" t="s">
        <v>47</v>
      </c>
      <c r="AB3771">
        <v>3.4</v>
      </c>
      <c r="AC3771">
        <v>17</v>
      </c>
      <c r="AD3771" t="s">
        <v>45</v>
      </c>
      <c r="AE3771" s="6">
        <v>44905</v>
      </c>
      <c r="AF3771" t="str">
        <f>_xlfn.IFS(fact_orders[[#This Row],[delivery_time]]&lt;=40,"EARLY",fact_orders[[#This Row],[delivery_time]]&gt;=50,"LATE",TRUE,"ON TIME")</f>
        <v>LATE</v>
      </c>
    </row>
    <row r="3772" spans="16:32" x14ac:dyDescent="0.25">
      <c r="P3772">
        <v>3760</v>
      </c>
      <c r="Q3772">
        <v>224</v>
      </c>
      <c r="R3772">
        <v>1</v>
      </c>
      <c r="S3772" s="6">
        <v>44749</v>
      </c>
      <c r="T3772" s="6">
        <v>0.45624999999999999</v>
      </c>
      <c r="U3772" t="s">
        <v>43</v>
      </c>
      <c r="V3772">
        <v>5618</v>
      </c>
      <c r="W3772">
        <v>33</v>
      </c>
      <c r="X3772">
        <v>54</v>
      </c>
      <c r="Y3772">
        <v>13</v>
      </c>
      <c r="Z3772" t="s">
        <v>6</v>
      </c>
      <c r="AA3772" t="s">
        <v>48</v>
      </c>
      <c r="AB3772">
        <v>3</v>
      </c>
      <c r="AC3772">
        <v>13</v>
      </c>
      <c r="AD3772" t="s">
        <v>45</v>
      </c>
      <c r="AE3772" s="6">
        <v>44785</v>
      </c>
      <c r="AF3772" t="str">
        <f>_xlfn.IFS(fact_orders[[#This Row],[delivery_time]]&lt;=40,"EARLY",fact_orders[[#This Row],[delivery_time]]&gt;=50,"LATE",TRUE,"ON TIME")</f>
        <v>LATE</v>
      </c>
    </row>
    <row r="3773" spans="16:32" x14ac:dyDescent="0.25">
      <c r="P3773">
        <v>3761</v>
      </c>
      <c r="Q3773">
        <v>232</v>
      </c>
      <c r="R3773">
        <v>15</v>
      </c>
      <c r="S3773" s="6">
        <v>44750</v>
      </c>
      <c r="T3773" s="6">
        <v>0.84652777777777777</v>
      </c>
      <c r="U3773" t="s">
        <v>43</v>
      </c>
      <c r="V3773">
        <v>3952</v>
      </c>
      <c r="W3773">
        <v>30</v>
      </c>
      <c r="X3773">
        <v>37</v>
      </c>
      <c r="Y3773">
        <v>12</v>
      </c>
      <c r="Z3773" t="s">
        <v>12</v>
      </c>
      <c r="AA3773" t="s">
        <v>48</v>
      </c>
      <c r="AB3773">
        <v>3.8</v>
      </c>
      <c r="AC3773">
        <v>12</v>
      </c>
      <c r="AD3773" t="s">
        <v>45</v>
      </c>
      <c r="AE3773" s="6">
        <v>44793</v>
      </c>
      <c r="AF3773" t="str">
        <f>_xlfn.IFS(fact_orders[[#This Row],[delivery_time]]&lt;=40,"EARLY",fact_orders[[#This Row],[delivery_time]]&gt;=50,"LATE",TRUE,"ON TIME")</f>
        <v>EARLY</v>
      </c>
    </row>
    <row r="3774" spans="16:32" x14ac:dyDescent="0.25">
      <c r="P3774">
        <v>3762</v>
      </c>
      <c r="Q3774">
        <v>70</v>
      </c>
      <c r="R3774">
        <v>4</v>
      </c>
      <c r="S3774" s="6">
        <v>44750</v>
      </c>
      <c r="T3774" s="6">
        <v>0.65208333333333335</v>
      </c>
      <c r="U3774" t="s">
        <v>43</v>
      </c>
      <c r="V3774">
        <v>2821</v>
      </c>
      <c r="W3774">
        <v>33</v>
      </c>
      <c r="X3774">
        <v>36</v>
      </c>
      <c r="Y3774">
        <v>14</v>
      </c>
      <c r="Z3774" t="s">
        <v>20</v>
      </c>
      <c r="AA3774" t="s">
        <v>46</v>
      </c>
      <c r="AB3774">
        <v>3.7</v>
      </c>
      <c r="AC3774">
        <v>14</v>
      </c>
      <c r="AD3774" t="s">
        <v>45</v>
      </c>
      <c r="AE3774" s="6">
        <v>44631</v>
      </c>
      <c r="AF3774" t="str">
        <f>_xlfn.IFS(fact_orders[[#This Row],[delivery_time]]&lt;=40,"EARLY",fact_orders[[#This Row],[delivery_time]]&gt;=50,"LATE",TRUE,"ON TIME")</f>
        <v>EARLY</v>
      </c>
    </row>
    <row r="3775" spans="16:32" x14ac:dyDescent="0.25">
      <c r="P3775">
        <v>3763</v>
      </c>
      <c r="Q3775">
        <v>484</v>
      </c>
      <c r="R3775">
        <v>13</v>
      </c>
      <c r="S3775" s="6">
        <v>44750</v>
      </c>
      <c r="T3775" s="6">
        <v>0.62361111111111112</v>
      </c>
      <c r="U3775" t="s">
        <v>43</v>
      </c>
      <c r="V3775">
        <v>4529</v>
      </c>
      <c r="W3775">
        <v>25</v>
      </c>
      <c r="X3775">
        <v>32</v>
      </c>
      <c r="Y3775">
        <v>25</v>
      </c>
      <c r="Z3775" t="s">
        <v>10</v>
      </c>
      <c r="AA3775" t="s">
        <v>46</v>
      </c>
      <c r="AB3775">
        <v>3.3</v>
      </c>
      <c r="AC3775">
        <v>25</v>
      </c>
      <c r="AD3775" t="s">
        <v>45</v>
      </c>
      <c r="AE3775" s="6">
        <v>45045</v>
      </c>
      <c r="AF3775" t="str">
        <f>_xlfn.IFS(fact_orders[[#This Row],[delivery_time]]&lt;=40,"EARLY",fact_orders[[#This Row],[delivery_time]]&gt;=50,"LATE",TRUE,"ON TIME")</f>
        <v>EARLY</v>
      </c>
    </row>
    <row r="3776" spans="16:32" x14ac:dyDescent="0.25">
      <c r="P3776">
        <v>3764</v>
      </c>
      <c r="Q3776">
        <v>175</v>
      </c>
      <c r="R3776">
        <v>10</v>
      </c>
      <c r="S3776" s="6">
        <v>44750</v>
      </c>
      <c r="T3776" s="6">
        <v>0.46180555555555558</v>
      </c>
      <c r="U3776" t="s">
        <v>43</v>
      </c>
      <c r="V3776">
        <v>2638</v>
      </c>
      <c r="W3776">
        <v>28</v>
      </c>
      <c r="X3776">
        <v>39</v>
      </c>
      <c r="Y3776">
        <v>48</v>
      </c>
      <c r="Z3776" t="s">
        <v>7</v>
      </c>
      <c r="AA3776" t="s">
        <v>46</v>
      </c>
      <c r="AB3776">
        <v>4.5</v>
      </c>
      <c r="AC3776">
        <v>48</v>
      </c>
      <c r="AD3776" t="s">
        <v>45</v>
      </c>
      <c r="AE3776" s="6">
        <v>44736</v>
      </c>
      <c r="AF3776" t="str">
        <f>_xlfn.IFS(fact_orders[[#This Row],[delivery_time]]&lt;=40,"EARLY",fact_orders[[#This Row],[delivery_time]]&gt;=50,"LATE",TRUE,"ON TIME")</f>
        <v>EARLY</v>
      </c>
    </row>
    <row r="3777" spans="16:32" x14ac:dyDescent="0.25">
      <c r="P3777">
        <v>3765</v>
      </c>
      <c r="Q3777">
        <v>209</v>
      </c>
      <c r="R3777">
        <v>8</v>
      </c>
      <c r="S3777" s="6">
        <v>44750</v>
      </c>
      <c r="T3777" s="6">
        <v>0.82430555555555551</v>
      </c>
      <c r="U3777" t="s">
        <v>43</v>
      </c>
      <c r="V3777">
        <v>2589</v>
      </c>
      <c r="W3777">
        <v>24</v>
      </c>
      <c r="X3777">
        <v>39</v>
      </c>
      <c r="Y3777">
        <v>2</v>
      </c>
      <c r="Z3777" t="s">
        <v>24</v>
      </c>
      <c r="AA3777" t="s">
        <v>44</v>
      </c>
      <c r="AB3777">
        <v>4.2</v>
      </c>
      <c r="AC3777">
        <v>2</v>
      </c>
      <c r="AD3777" t="s">
        <v>45</v>
      </c>
      <c r="AE3777" s="6">
        <v>44770</v>
      </c>
      <c r="AF3777" t="str">
        <f>_xlfn.IFS(fact_orders[[#This Row],[delivery_time]]&lt;=40,"EARLY",fact_orders[[#This Row],[delivery_time]]&gt;=50,"LATE",TRUE,"ON TIME")</f>
        <v>EARLY</v>
      </c>
    </row>
    <row r="3778" spans="16:32" x14ac:dyDescent="0.25">
      <c r="P3778">
        <v>3766</v>
      </c>
      <c r="Q3778">
        <v>490</v>
      </c>
      <c r="R3778">
        <v>12</v>
      </c>
      <c r="S3778" s="6">
        <v>44750</v>
      </c>
      <c r="T3778" s="6">
        <v>0.43263888888888891</v>
      </c>
      <c r="U3778" t="s">
        <v>43</v>
      </c>
      <c r="V3778">
        <v>2845</v>
      </c>
      <c r="W3778">
        <v>19</v>
      </c>
      <c r="X3778">
        <v>30</v>
      </c>
      <c r="Y3778">
        <v>45</v>
      </c>
      <c r="Z3778" t="s">
        <v>9</v>
      </c>
      <c r="AA3778" t="s">
        <v>44</v>
      </c>
      <c r="AB3778">
        <v>3.7</v>
      </c>
      <c r="AC3778">
        <v>45</v>
      </c>
      <c r="AD3778" t="s">
        <v>45</v>
      </c>
      <c r="AE3778" s="6">
        <v>45051</v>
      </c>
      <c r="AF3778" t="str">
        <f>_xlfn.IFS(fact_orders[[#This Row],[delivery_time]]&lt;=40,"EARLY",fact_orders[[#This Row],[delivery_time]]&gt;=50,"LATE",TRUE,"ON TIME")</f>
        <v>EARLY</v>
      </c>
    </row>
    <row r="3779" spans="16:32" x14ac:dyDescent="0.25">
      <c r="P3779">
        <v>3767</v>
      </c>
      <c r="Q3779">
        <v>69</v>
      </c>
      <c r="R3779">
        <v>15</v>
      </c>
      <c r="S3779" s="6">
        <v>44750</v>
      </c>
      <c r="T3779" s="6">
        <v>0.43888888888888888</v>
      </c>
      <c r="U3779" t="s">
        <v>43</v>
      </c>
      <c r="V3779">
        <v>4619</v>
      </c>
      <c r="W3779">
        <v>28</v>
      </c>
      <c r="X3779">
        <v>48</v>
      </c>
      <c r="Z3779" t="s">
        <v>12</v>
      </c>
      <c r="AA3779" t="s">
        <v>48</v>
      </c>
      <c r="AB3779">
        <v>3.8</v>
      </c>
      <c r="AD3779" t="s">
        <v>45</v>
      </c>
      <c r="AE3779" s="6">
        <v>44630</v>
      </c>
      <c r="AF3779" t="str">
        <f>_xlfn.IFS(fact_orders[[#This Row],[delivery_time]]&lt;=40,"EARLY",fact_orders[[#This Row],[delivery_time]]&gt;=50,"LATE",TRUE,"ON TIME")</f>
        <v>ON TIME</v>
      </c>
    </row>
    <row r="3780" spans="16:32" x14ac:dyDescent="0.25">
      <c r="P3780">
        <v>3768</v>
      </c>
      <c r="Q3780">
        <v>478</v>
      </c>
      <c r="R3780">
        <v>9</v>
      </c>
      <c r="S3780" s="6">
        <v>44750</v>
      </c>
      <c r="T3780" s="6">
        <v>0.41805555555555557</v>
      </c>
      <c r="U3780" t="s">
        <v>43</v>
      </c>
      <c r="V3780">
        <v>2268</v>
      </c>
      <c r="W3780">
        <v>26</v>
      </c>
      <c r="X3780">
        <v>54</v>
      </c>
      <c r="Y3780">
        <v>4</v>
      </c>
      <c r="Z3780" t="s">
        <v>25</v>
      </c>
      <c r="AA3780" t="s">
        <v>44</v>
      </c>
      <c r="AB3780">
        <v>4.0999999999999996</v>
      </c>
      <c r="AC3780">
        <v>4</v>
      </c>
      <c r="AD3780" t="s">
        <v>45</v>
      </c>
      <c r="AE3780" s="6">
        <v>45039</v>
      </c>
      <c r="AF3780" t="str">
        <f>_xlfn.IFS(fact_orders[[#This Row],[delivery_time]]&lt;=40,"EARLY",fact_orders[[#This Row],[delivery_time]]&gt;=50,"LATE",TRUE,"ON TIME")</f>
        <v>LATE</v>
      </c>
    </row>
    <row r="3781" spans="16:32" x14ac:dyDescent="0.25">
      <c r="P3781">
        <v>3769</v>
      </c>
      <c r="Q3781">
        <v>402</v>
      </c>
      <c r="R3781">
        <v>3</v>
      </c>
      <c r="S3781" s="6">
        <v>44750</v>
      </c>
      <c r="T3781" s="6">
        <v>0.43888888888888888</v>
      </c>
      <c r="U3781" t="s">
        <v>43</v>
      </c>
      <c r="V3781">
        <v>2818</v>
      </c>
      <c r="W3781">
        <v>36</v>
      </c>
      <c r="X3781">
        <v>33</v>
      </c>
      <c r="Y3781">
        <v>48</v>
      </c>
      <c r="Z3781" t="s">
        <v>19</v>
      </c>
      <c r="AA3781" t="s">
        <v>44</v>
      </c>
      <c r="AB3781">
        <v>4</v>
      </c>
      <c r="AC3781">
        <v>48</v>
      </c>
      <c r="AD3781" t="s">
        <v>45</v>
      </c>
      <c r="AE3781" s="6">
        <v>44963</v>
      </c>
      <c r="AF3781" t="str">
        <f>_xlfn.IFS(fact_orders[[#This Row],[delivery_time]]&lt;=40,"EARLY",fact_orders[[#This Row],[delivery_time]]&gt;=50,"LATE",TRUE,"ON TIME")</f>
        <v>EARLY</v>
      </c>
    </row>
    <row r="3782" spans="16:32" x14ac:dyDescent="0.25">
      <c r="P3782">
        <v>3770</v>
      </c>
      <c r="Q3782">
        <v>359</v>
      </c>
      <c r="R3782">
        <v>2</v>
      </c>
      <c r="S3782" s="6">
        <v>44750</v>
      </c>
      <c r="T3782" s="6">
        <v>0.87777777777777777</v>
      </c>
      <c r="U3782" t="s">
        <v>43</v>
      </c>
      <c r="V3782">
        <v>2815</v>
      </c>
      <c r="W3782">
        <v>22</v>
      </c>
      <c r="X3782">
        <v>46</v>
      </c>
      <c r="Y3782">
        <v>36</v>
      </c>
      <c r="Z3782" t="s">
        <v>17</v>
      </c>
      <c r="AA3782" t="s">
        <v>46</v>
      </c>
      <c r="AB3782">
        <v>4.7</v>
      </c>
      <c r="AC3782">
        <v>36</v>
      </c>
      <c r="AD3782" t="s">
        <v>45</v>
      </c>
      <c r="AE3782" s="6">
        <v>44920</v>
      </c>
      <c r="AF3782" t="str">
        <f>_xlfn.IFS(fact_orders[[#This Row],[delivery_time]]&lt;=40,"EARLY",fact_orders[[#This Row],[delivery_time]]&gt;=50,"LATE",TRUE,"ON TIME")</f>
        <v>ON TIME</v>
      </c>
    </row>
    <row r="3783" spans="16:32" x14ac:dyDescent="0.25">
      <c r="P3783">
        <v>3771</v>
      </c>
      <c r="Q3783">
        <v>40</v>
      </c>
      <c r="R3783">
        <v>13</v>
      </c>
      <c r="S3783" s="6">
        <v>44750</v>
      </c>
      <c r="T3783" s="6">
        <v>0.80069444444444449</v>
      </c>
      <c r="U3783" t="s">
        <v>43</v>
      </c>
      <c r="V3783">
        <v>3887</v>
      </c>
      <c r="W3783">
        <v>25</v>
      </c>
      <c r="X3783">
        <v>57</v>
      </c>
      <c r="Y3783">
        <v>27</v>
      </c>
      <c r="Z3783" t="s">
        <v>10</v>
      </c>
      <c r="AA3783" t="s">
        <v>46</v>
      </c>
      <c r="AB3783">
        <v>3.3</v>
      </c>
      <c r="AC3783">
        <v>27</v>
      </c>
      <c r="AD3783" t="s">
        <v>45</v>
      </c>
      <c r="AE3783" s="6">
        <v>44601</v>
      </c>
      <c r="AF3783" t="str">
        <f>_xlfn.IFS(fact_orders[[#This Row],[delivery_time]]&lt;=40,"EARLY",fact_orders[[#This Row],[delivery_time]]&gt;=50,"LATE",TRUE,"ON TIME")</f>
        <v>LATE</v>
      </c>
    </row>
    <row r="3784" spans="16:32" x14ac:dyDescent="0.25">
      <c r="P3784">
        <v>3772</v>
      </c>
      <c r="Q3784">
        <v>57</v>
      </c>
      <c r="R3784">
        <v>15</v>
      </c>
      <c r="S3784" s="6">
        <v>44750</v>
      </c>
      <c r="T3784" s="6">
        <v>0.88680555555555551</v>
      </c>
      <c r="U3784" t="s">
        <v>43</v>
      </c>
      <c r="V3784">
        <v>4332</v>
      </c>
      <c r="W3784">
        <v>32</v>
      </c>
      <c r="X3784">
        <v>45</v>
      </c>
      <c r="Y3784">
        <v>38</v>
      </c>
      <c r="Z3784" t="s">
        <v>12</v>
      </c>
      <c r="AA3784" t="s">
        <v>48</v>
      </c>
      <c r="AB3784">
        <v>3.8</v>
      </c>
      <c r="AC3784">
        <v>38</v>
      </c>
      <c r="AD3784" t="s">
        <v>45</v>
      </c>
      <c r="AE3784" s="6">
        <v>44618</v>
      </c>
      <c r="AF3784" t="str">
        <f>_xlfn.IFS(fact_orders[[#This Row],[delivery_time]]&lt;=40,"EARLY",fact_orders[[#This Row],[delivery_time]]&gt;=50,"LATE",TRUE,"ON TIME")</f>
        <v>ON TIME</v>
      </c>
    </row>
    <row r="3785" spans="16:32" x14ac:dyDescent="0.25">
      <c r="P3785">
        <v>3773</v>
      </c>
      <c r="Q3785">
        <v>438</v>
      </c>
      <c r="R3785">
        <v>2</v>
      </c>
      <c r="S3785" s="6">
        <v>44750</v>
      </c>
      <c r="T3785" s="6">
        <v>0.51944444444444449</v>
      </c>
      <c r="U3785" t="s">
        <v>43</v>
      </c>
      <c r="V3785">
        <v>3719</v>
      </c>
      <c r="W3785">
        <v>22</v>
      </c>
      <c r="X3785">
        <v>31</v>
      </c>
      <c r="Y3785">
        <v>46</v>
      </c>
      <c r="Z3785" t="s">
        <v>17</v>
      </c>
      <c r="AA3785" t="s">
        <v>46</v>
      </c>
      <c r="AB3785">
        <v>4.7</v>
      </c>
      <c r="AC3785">
        <v>46</v>
      </c>
      <c r="AD3785" t="s">
        <v>45</v>
      </c>
      <c r="AE3785" s="6">
        <v>44999</v>
      </c>
      <c r="AF3785" t="str">
        <f>_xlfn.IFS(fact_orders[[#This Row],[delivery_time]]&lt;=40,"EARLY",fact_orders[[#This Row],[delivery_time]]&gt;=50,"LATE",TRUE,"ON TIME")</f>
        <v>EARLY</v>
      </c>
    </row>
    <row r="3786" spans="16:32" x14ac:dyDescent="0.25">
      <c r="P3786">
        <v>3774</v>
      </c>
      <c r="Q3786">
        <v>160</v>
      </c>
      <c r="R3786">
        <v>4</v>
      </c>
      <c r="S3786" s="6">
        <v>44750</v>
      </c>
      <c r="T3786" s="6">
        <v>0.76597222222222228</v>
      </c>
      <c r="U3786" t="s">
        <v>43</v>
      </c>
      <c r="V3786">
        <v>5440</v>
      </c>
      <c r="W3786">
        <v>38</v>
      </c>
      <c r="X3786">
        <v>41</v>
      </c>
      <c r="Y3786">
        <v>11</v>
      </c>
      <c r="Z3786" t="s">
        <v>20</v>
      </c>
      <c r="AA3786" t="s">
        <v>46</v>
      </c>
      <c r="AB3786">
        <v>3.7</v>
      </c>
      <c r="AC3786">
        <v>11</v>
      </c>
      <c r="AD3786" t="s">
        <v>45</v>
      </c>
      <c r="AE3786" s="6">
        <v>44721</v>
      </c>
      <c r="AF3786" t="str">
        <f>_xlfn.IFS(fact_orders[[#This Row],[delivery_time]]&lt;=40,"EARLY",fact_orders[[#This Row],[delivery_time]]&gt;=50,"LATE",TRUE,"ON TIME")</f>
        <v>ON TIME</v>
      </c>
    </row>
    <row r="3787" spans="16:32" x14ac:dyDescent="0.25">
      <c r="P3787">
        <v>3775</v>
      </c>
      <c r="Q3787">
        <v>465</v>
      </c>
      <c r="R3787">
        <v>15</v>
      </c>
      <c r="S3787" s="6">
        <v>44750</v>
      </c>
      <c r="T3787" s="6">
        <v>0.58125000000000004</v>
      </c>
      <c r="U3787" t="s">
        <v>43</v>
      </c>
      <c r="V3787">
        <v>5157</v>
      </c>
      <c r="W3787">
        <v>21</v>
      </c>
      <c r="X3787">
        <v>45</v>
      </c>
      <c r="Z3787" t="s">
        <v>12</v>
      </c>
      <c r="AA3787" t="s">
        <v>48</v>
      </c>
      <c r="AB3787">
        <v>3.8</v>
      </c>
      <c r="AD3787" t="s">
        <v>45</v>
      </c>
      <c r="AE3787" s="6">
        <v>45026</v>
      </c>
      <c r="AF3787" t="str">
        <f>_xlfn.IFS(fact_orders[[#This Row],[delivery_time]]&lt;=40,"EARLY",fact_orders[[#This Row],[delivery_time]]&gt;=50,"LATE",TRUE,"ON TIME")</f>
        <v>ON TIME</v>
      </c>
    </row>
    <row r="3788" spans="16:32" x14ac:dyDescent="0.25">
      <c r="P3788">
        <v>3776</v>
      </c>
      <c r="Q3788">
        <v>164</v>
      </c>
      <c r="R3788">
        <v>14</v>
      </c>
      <c r="S3788" s="6">
        <v>44750</v>
      </c>
      <c r="T3788" s="6">
        <v>0.78125</v>
      </c>
      <c r="U3788" t="s">
        <v>43</v>
      </c>
      <c r="V3788">
        <v>4069</v>
      </c>
      <c r="W3788">
        <v>34</v>
      </c>
      <c r="X3788">
        <v>58</v>
      </c>
      <c r="Y3788">
        <v>10</v>
      </c>
      <c r="Z3788" t="s">
        <v>11</v>
      </c>
      <c r="AA3788" t="s">
        <v>47</v>
      </c>
      <c r="AB3788">
        <v>4.4000000000000004</v>
      </c>
      <c r="AC3788">
        <v>10</v>
      </c>
      <c r="AD3788" t="s">
        <v>45</v>
      </c>
      <c r="AE3788" s="6">
        <v>44725</v>
      </c>
      <c r="AF3788" t="str">
        <f>_xlfn.IFS(fact_orders[[#This Row],[delivery_time]]&lt;=40,"EARLY",fact_orders[[#This Row],[delivery_time]]&gt;=50,"LATE",TRUE,"ON TIME")</f>
        <v>LATE</v>
      </c>
    </row>
    <row r="3789" spans="16:32" x14ac:dyDescent="0.25">
      <c r="P3789">
        <v>3777</v>
      </c>
      <c r="Q3789">
        <v>47</v>
      </c>
      <c r="R3789">
        <v>19</v>
      </c>
      <c r="S3789" s="6">
        <v>44750</v>
      </c>
      <c r="T3789" s="6">
        <v>0.86388888888888893</v>
      </c>
      <c r="U3789" t="s">
        <v>43</v>
      </c>
      <c r="V3789">
        <v>2715</v>
      </c>
      <c r="W3789">
        <v>33</v>
      </c>
      <c r="X3789">
        <v>47</v>
      </c>
      <c r="Z3789" t="s">
        <v>16</v>
      </c>
      <c r="AA3789" t="s">
        <v>49</v>
      </c>
      <c r="AB3789">
        <v>4.5</v>
      </c>
      <c r="AD3789" t="s">
        <v>45</v>
      </c>
      <c r="AE3789" s="6">
        <v>44608</v>
      </c>
      <c r="AF3789" t="str">
        <f>_xlfn.IFS(fact_orders[[#This Row],[delivery_time]]&lt;=40,"EARLY",fact_orders[[#This Row],[delivery_time]]&gt;=50,"LATE",TRUE,"ON TIME")</f>
        <v>ON TIME</v>
      </c>
    </row>
    <row r="3790" spans="16:32" x14ac:dyDescent="0.25">
      <c r="P3790">
        <v>3778</v>
      </c>
      <c r="Q3790">
        <v>162</v>
      </c>
      <c r="R3790">
        <v>3</v>
      </c>
      <c r="S3790" s="6">
        <v>44750</v>
      </c>
      <c r="T3790" s="6">
        <v>0.7944444444444444</v>
      </c>
      <c r="U3790" t="s">
        <v>43</v>
      </c>
      <c r="V3790">
        <v>2075</v>
      </c>
      <c r="W3790">
        <v>21</v>
      </c>
      <c r="X3790">
        <v>49</v>
      </c>
      <c r="Y3790">
        <v>19</v>
      </c>
      <c r="Z3790" t="s">
        <v>19</v>
      </c>
      <c r="AA3790" t="s">
        <v>44</v>
      </c>
      <c r="AB3790">
        <v>4</v>
      </c>
      <c r="AC3790">
        <v>19</v>
      </c>
      <c r="AD3790" t="s">
        <v>45</v>
      </c>
      <c r="AE3790" s="6">
        <v>44723</v>
      </c>
      <c r="AF3790" t="str">
        <f>_xlfn.IFS(fact_orders[[#This Row],[delivery_time]]&lt;=40,"EARLY",fact_orders[[#This Row],[delivery_time]]&gt;=50,"LATE",TRUE,"ON TIME")</f>
        <v>ON TIME</v>
      </c>
    </row>
    <row r="3791" spans="16:32" x14ac:dyDescent="0.25">
      <c r="P3791">
        <v>3779</v>
      </c>
      <c r="Q3791">
        <v>473</v>
      </c>
      <c r="R3791">
        <v>10</v>
      </c>
      <c r="S3791" s="6">
        <v>44750</v>
      </c>
      <c r="T3791" s="6">
        <v>0.65486111111111112</v>
      </c>
      <c r="U3791" t="s">
        <v>43</v>
      </c>
      <c r="V3791">
        <v>2837</v>
      </c>
      <c r="W3791">
        <v>17</v>
      </c>
      <c r="X3791">
        <v>31</v>
      </c>
      <c r="Y3791">
        <v>41</v>
      </c>
      <c r="Z3791" t="s">
        <v>7</v>
      </c>
      <c r="AA3791" t="s">
        <v>46</v>
      </c>
      <c r="AB3791">
        <v>4.5</v>
      </c>
      <c r="AC3791">
        <v>41</v>
      </c>
      <c r="AD3791" t="s">
        <v>45</v>
      </c>
      <c r="AE3791" s="6">
        <v>45034</v>
      </c>
      <c r="AF3791" t="str">
        <f>_xlfn.IFS(fact_orders[[#This Row],[delivery_time]]&lt;=40,"EARLY",fact_orders[[#This Row],[delivery_time]]&gt;=50,"LATE",TRUE,"ON TIME")</f>
        <v>EARLY</v>
      </c>
    </row>
    <row r="3792" spans="16:32" x14ac:dyDescent="0.25">
      <c r="P3792">
        <v>3780</v>
      </c>
      <c r="Q3792">
        <v>458</v>
      </c>
      <c r="R3792">
        <v>9</v>
      </c>
      <c r="S3792" s="6">
        <v>44750</v>
      </c>
      <c r="T3792" s="6">
        <v>0.56666666666666665</v>
      </c>
      <c r="U3792" t="s">
        <v>43</v>
      </c>
      <c r="V3792">
        <v>3698</v>
      </c>
      <c r="W3792">
        <v>19</v>
      </c>
      <c r="X3792">
        <v>59</v>
      </c>
      <c r="Z3792" t="s">
        <v>25</v>
      </c>
      <c r="AA3792" t="s">
        <v>44</v>
      </c>
      <c r="AB3792">
        <v>4.0999999999999996</v>
      </c>
      <c r="AD3792" t="s">
        <v>45</v>
      </c>
      <c r="AE3792" s="6">
        <v>45019</v>
      </c>
      <c r="AF3792" t="str">
        <f>_xlfn.IFS(fact_orders[[#This Row],[delivery_time]]&lt;=40,"EARLY",fact_orders[[#This Row],[delivery_time]]&gt;=50,"LATE",TRUE,"ON TIME")</f>
        <v>LATE</v>
      </c>
    </row>
    <row r="3793" spans="16:32" x14ac:dyDescent="0.25">
      <c r="P3793">
        <v>3781</v>
      </c>
      <c r="Q3793">
        <v>238</v>
      </c>
      <c r="R3793">
        <v>17</v>
      </c>
      <c r="S3793" s="6">
        <v>44751</v>
      </c>
      <c r="T3793" s="6">
        <v>0.87291666666666667</v>
      </c>
      <c r="U3793" t="s">
        <v>43</v>
      </c>
      <c r="V3793">
        <v>3359</v>
      </c>
      <c r="W3793">
        <v>20</v>
      </c>
      <c r="X3793">
        <v>37</v>
      </c>
      <c r="Y3793">
        <v>40</v>
      </c>
      <c r="Z3793" t="s">
        <v>14</v>
      </c>
      <c r="AA3793" t="s">
        <v>48</v>
      </c>
      <c r="AB3793">
        <v>4</v>
      </c>
      <c r="AC3793">
        <v>40</v>
      </c>
      <c r="AD3793" t="s">
        <v>45</v>
      </c>
      <c r="AE3793" s="6">
        <v>44799</v>
      </c>
      <c r="AF3793" t="str">
        <f>_xlfn.IFS(fact_orders[[#This Row],[delivery_time]]&lt;=40,"EARLY",fact_orders[[#This Row],[delivery_time]]&gt;=50,"LATE",TRUE,"ON TIME")</f>
        <v>EARLY</v>
      </c>
    </row>
    <row r="3794" spans="16:32" x14ac:dyDescent="0.25">
      <c r="P3794">
        <v>3782</v>
      </c>
      <c r="Q3794">
        <v>395</v>
      </c>
      <c r="R3794">
        <v>10</v>
      </c>
      <c r="S3794" s="6">
        <v>44751</v>
      </c>
      <c r="T3794" s="6">
        <v>0.68680555555555556</v>
      </c>
      <c r="U3794" t="s">
        <v>43</v>
      </c>
      <c r="V3794">
        <v>5336</v>
      </c>
      <c r="W3794">
        <v>38</v>
      </c>
      <c r="X3794">
        <v>57</v>
      </c>
      <c r="Y3794">
        <v>32</v>
      </c>
      <c r="Z3794" t="s">
        <v>7</v>
      </c>
      <c r="AA3794" t="s">
        <v>46</v>
      </c>
      <c r="AB3794">
        <v>4.5</v>
      </c>
      <c r="AC3794">
        <v>32</v>
      </c>
      <c r="AD3794" t="s">
        <v>45</v>
      </c>
      <c r="AE3794" s="6">
        <v>44956</v>
      </c>
      <c r="AF3794" t="str">
        <f>_xlfn.IFS(fact_orders[[#This Row],[delivery_time]]&lt;=40,"EARLY",fact_orders[[#This Row],[delivery_time]]&gt;=50,"LATE",TRUE,"ON TIME")</f>
        <v>LATE</v>
      </c>
    </row>
    <row r="3795" spans="16:32" x14ac:dyDescent="0.25">
      <c r="P3795">
        <v>3783</v>
      </c>
      <c r="Q3795">
        <v>335</v>
      </c>
      <c r="R3795">
        <v>7</v>
      </c>
      <c r="S3795" s="6">
        <v>44751</v>
      </c>
      <c r="T3795" s="6">
        <v>0.48055555555555557</v>
      </c>
      <c r="U3795" t="s">
        <v>43</v>
      </c>
      <c r="V3795">
        <v>4862</v>
      </c>
      <c r="W3795">
        <v>16</v>
      </c>
      <c r="X3795">
        <v>53</v>
      </c>
      <c r="Y3795">
        <v>28</v>
      </c>
      <c r="Z3795" t="s">
        <v>23</v>
      </c>
      <c r="AA3795" t="s">
        <v>44</v>
      </c>
      <c r="AB3795">
        <v>3.4</v>
      </c>
      <c r="AC3795">
        <v>28</v>
      </c>
      <c r="AD3795" t="s">
        <v>45</v>
      </c>
      <c r="AE3795" s="6">
        <v>44896</v>
      </c>
      <c r="AF3795" t="str">
        <f>_xlfn.IFS(fact_orders[[#This Row],[delivery_time]]&lt;=40,"EARLY",fact_orders[[#This Row],[delivery_time]]&gt;=50,"LATE",TRUE,"ON TIME")</f>
        <v>LATE</v>
      </c>
    </row>
    <row r="3796" spans="16:32" x14ac:dyDescent="0.25">
      <c r="P3796">
        <v>3784</v>
      </c>
      <c r="Q3796">
        <v>162</v>
      </c>
      <c r="R3796">
        <v>10</v>
      </c>
      <c r="S3796" s="6">
        <v>44751</v>
      </c>
      <c r="T3796" s="6">
        <v>0.57361111111111107</v>
      </c>
      <c r="U3796" t="s">
        <v>43</v>
      </c>
      <c r="V3796">
        <v>3353</v>
      </c>
      <c r="W3796">
        <v>33</v>
      </c>
      <c r="X3796">
        <v>58</v>
      </c>
      <c r="Y3796">
        <v>22</v>
      </c>
      <c r="Z3796" t="s">
        <v>7</v>
      </c>
      <c r="AA3796" t="s">
        <v>46</v>
      </c>
      <c r="AB3796">
        <v>4.5</v>
      </c>
      <c r="AC3796">
        <v>22</v>
      </c>
      <c r="AD3796" t="s">
        <v>45</v>
      </c>
      <c r="AE3796" s="6">
        <v>44723</v>
      </c>
      <c r="AF3796" t="str">
        <f>_xlfn.IFS(fact_orders[[#This Row],[delivery_time]]&lt;=40,"EARLY",fact_orders[[#This Row],[delivery_time]]&gt;=50,"LATE",TRUE,"ON TIME")</f>
        <v>LATE</v>
      </c>
    </row>
    <row r="3797" spans="16:32" x14ac:dyDescent="0.25">
      <c r="P3797">
        <v>3785</v>
      </c>
      <c r="Q3797">
        <v>120</v>
      </c>
      <c r="R3797">
        <v>11</v>
      </c>
      <c r="S3797" s="6">
        <v>44751</v>
      </c>
      <c r="T3797" s="6">
        <v>0.6479166666666667</v>
      </c>
      <c r="U3797" t="s">
        <v>43</v>
      </c>
      <c r="V3797">
        <v>4708</v>
      </c>
      <c r="W3797">
        <v>27</v>
      </c>
      <c r="X3797">
        <v>59</v>
      </c>
      <c r="Y3797">
        <v>45</v>
      </c>
      <c r="Z3797" t="s">
        <v>8</v>
      </c>
      <c r="AA3797" t="s">
        <v>48</v>
      </c>
      <c r="AB3797">
        <v>3.3</v>
      </c>
      <c r="AC3797">
        <v>45</v>
      </c>
      <c r="AD3797" t="s">
        <v>45</v>
      </c>
      <c r="AE3797" s="6">
        <v>44681</v>
      </c>
      <c r="AF3797" t="str">
        <f>_xlfn.IFS(fact_orders[[#This Row],[delivery_time]]&lt;=40,"EARLY",fact_orders[[#This Row],[delivery_time]]&gt;=50,"LATE",TRUE,"ON TIME")</f>
        <v>LATE</v>
      </c>
    </row>
    <row r="3798" spans="16:32" x14ac:dyDescent="0.25">
      <c r="P3798">
        <v>3786</v>
      </c>
      <c r="Q3798">
        <v>378</v>
      </c>
      <c r="R3798">
        <v>1</v>
      </c>
      <c r="S3798" s="6">
        <v>44751</v>
      </c>
      <c r="T3798" s="6">
        <v>0.7944444444444444</v>
      </c>
      <c r="U3798" t="s">
        <v>43</v>
      </c>
      <c r="V3798">
        <v>4804</v>
      </c>
      <c r="W3798">
        <v>36</v>
      </c>
      <c r="X3798">
        <v>51</v>
      </c>
      <c r="Y3798">
        <v>25</v>
      </c>
      <c r="Z3798" t="s">
        <v>6</v>
      </c>
      <c r="AA3798" t="s">
        <v>48</v>
      </c>
      <c r="AB3798">
        <v>3</v>
      </c>
      <c r="AC3798">
        <v>25</v>
      </c>
      <c r="AD3798" t="s">
        <v>45</v>
      </c>
      <c r="AE3798" s="6">
        <v>44939</v>
      </c>
      <c r="AF3798" t="str">
        <f>_xlfn.IFS(fact_orders[[#This Row],[delivery_time]]&lt;=40,"EARLY",fact_orders[[#This Row],[delivery_time]]&gt;=50,"LATE",TRUE,"ON TIME")</f>
        <v>LATE</v>
      </c>
    </row>
    <row r="3799" spans="16:32" x14ac:dyDescent="0.25">
      <c r="P3799">
        <v>3787</v>
      </c>
      <c r="Q3799">
        <v>269</v>
      </c>
      <c r="R3799">
        <v>13</v>
      </c>
      <c r="S3799" s="6">
        <v>44751</v>
      </c>
      <c r="T3799" s="6">
        <v>0.55694444444444446</v>
      </c>
      <c r="U3799" t="s">
        <v>43</v>
      </c>
      <c r="V3799">
        <v>3172</v>
      </c>
      <c r="W3799">
        <v>20</v>
      </c>
      <c r="X3799">
        <v>36</v>
      </c>
      <c r="Z3799" t="s">
        <v>10</v>
      </c>
      <c r="AA3799" t="s">
        <v>46</v>
      </c>
      <c r="AB3799">
        <v>3.3</v>
      </c>
      <c r="AD3799" t="s">
        <v>45</v>
      </c>
      <c r="AE3799" s="6">
        <v>44830</v>
      </c>
      <c r="AF3799" t="str">
        <f>_xlfn.IFS(fact_orders[[#This Row],[delivery_time]]&lt;=40,"EARLY",fact_orders[[#This Row],[delivery_time]]&gt;=50,"LATE",TRUE,"ON TIME")</f>
        <v>EARLY</v>
      </c>
    </row>
    <row r="3800" spans="16:32" x14ac:dyDescent="0.25">
      <c r="P3800">
        <v>3788</v>
      </c>
      <c r="Q3800">
        <v>168</v>
      </c>
      <c r="R3800">
        <v>9</v>
      </c>
      <c r="S3800" s="6">
        <v>44751</v>
      </c>
      <c r="T3800" s="6">
        <v>0.47708333333333336</v>
      </c>
      <c r="U3800" t="s">
        <v>43</v>
      </c>
      <c r="V3800">
        <v>5466</v>
      </c>
      <c r="W3800">
        <v>34</v>
      </c>
      <c r="X3800">
        <v>41</v>
      </c>
      <c r="Y3800">
        <v>20</v>
      </c>
      <c r="Z3800" t="s">
        <v>25</v>
      </c>
      <c r="AA3800" t="s">
        <v>44</v>
      </c>
      <c r="AB3800">
        <v>4.0999999999999996</v>
      </c>
      <c r="AC3800">
        <v>20</v>
      </c>
      <c r="AD3800" t="s">
        <v>45</v>
      </c>
      <c r="AE3800" s="6">
        <v>44729</v>
      </c>
      <c r="AF3800" t="str">
        <f>_xlfn.IFS(fact_orders[[#This Row],[delivery_time]]&lt;=40,"EARLY",fact_orders[[#This Row],[delivery_time]]&gt;=50,"LATE",TRUE,"ON TIME")</f>
        <v>ON TIME</v>
      </c>
    </row>
    <row r="3801" spans="16:32" x14ac:dyDescent="0.25">
      <c r="P3801">
        <v>3789</v>
      </c>
      <c r="Q3801">
        <v>344</v>
      </c>
      <c r="R3801">
        <v>15</v>
      </c>
      <c r="S3801" s="6">
        <v>44751</v>
      </c>
      <c r="T3801" s="6">
        <v>0.77361111111111114</v>
      </c>
      <c r="U3801" t="s">
        <v>43</v>
      </c>
      <c r="V3801">
        <v>5792</v>
      </c>
      <c r="W3801">
        <v>39</v>
      </c>
      <c r="X3801">
        <v>40</v>
      </c>
      <c r="Y3801">
        <v>32</v>
      </c>
      <c r="Z3801" t="s">
        <v>12</v>
      </c>
      <c r="AA3801" t="s">
        <v>48</v>
      </c>
      <c r="AB3801">
        <v>3.8</v>
      </c>
      <c r="AC3801">
        <v>32</v>
      </c>
      <c r="AD3801" t="s">
        <v>45</v>
      </c>
      <c r="AE3801" s="6">
        <v>44905</v>
      </c>
      <c r="AF3801" t="str">
        <f>_xlfn.IFS(fact_orders[[#This Row],[delivery_time]]&lt;=40,"EARLY",fact_orders[[#This Row],[delivery_time]]&gt;=50,"LATE",TRUE,"ON TIME")</f>
        <v>EARLY</v>
      </c>
    </row>
    <row r="3802" spans="16:32" x14ac:dyDescent="0.25">
      <c r="P3802">
        <v>3790</v>
      </c>
      <c r="Q3802">
        <v>147</v>
      </c>
      <c r="R3802">
        <v>9</v>
      </c>
      <c r="S3802" s="6">
        <v>44751</v>
      </c>
      <c r="T3802" s="6">
        <v>0.45416666666666666</v>
      </c>
      <c r="U3802" t="s">
        <v>43</v>
      </c>
      <c r="V3802">
        <v>5121</v>
      </c>
      <c r="W3802">
        <v>37</v>
      </c>
      <c r="X3802">
        <v>32</v>
      </c>
      <c r="Y3802">
        <v>49</v>
      </c>
      <c r="Z3802" t="s">
        <v>25</v>
      </c>
      <c r="AA3802" t="s">
        <v>44</v>
      </c>
      <c r="AB3802">
        <v>4.0999999999999996</v>
      </c>
      <c r="AC3802">
        <v>49</v>
      </c>
      <c r="AD3802" t="s">
        <v>45</v>
      </c>
      <c r="AE3802" s="6">
        <v>44708</v>
      </c>
      <c r="AF3802" t="str">
        <f>_xlfn.IFS(fact_orders[[#This Row],[delivery_time]]&lt;=40,"EARLY",fact_orders[[#This Row],[delivery_time]]&gt;=50,"LATE",TRUE,"ON TIME")</f>
        <v>EARLY</v>
      </c>
    </row>
    <row r="3803" spans="16:32" x14ac:dyDescent="0.25">
      <c r="P3803">
        <v>3791</v>
      </c>
      <c r="Q3803">
        <v>381</v>
      </c>
      <c r="R3803">
        <v>10</v>
      </c>
      <c r="S3803" s="6">
        <v>44751</v>
      </c>
      <c r="T3803" s="6">
        <v>0.7368055555555556</v>
      </c>
      <c r="U3803" t="s">
        <v>43</v>
      </c>
      <c r="V3803">
        <v>2380</v>
      </c>
      <c r="W3803">
        <v>16</v>
      </c>
      <c r="X3803">
        <v>30</v>
      </c>
      <c r="Y3803">
        <v>47</v>
      </c>
      <c r="Z3803" t="s">
        <v>7</v>
      </c>
      <c r="AA3803" t="s">
        <v>46</v>
      </c>
      <c r="AB3803">
        <v>4.5</v>
      </c>
      <c r="AC3803">
        <v>47</v>
      </c>
      <c r="AD3803" t="s">
        <v>45</v>
      </c>
      <c r="AE3803" s="6">
        <v>44942</v>
      </c>
      <c r="AF3803" t="str">
        <f>_xlfn.IFS(fact_orders[[#This Row],[delivery_time]]&lt;=40,"EARLY",fact_orders[[#This Row],[delivery_time]]&gt;=50,"LATE",TRUE,"ON TIME")</f>
        <v>EARLY</v>
      </c>
    </row>
    <row r="3804" spans="16:32" x14ac:dyDescent="0.25">
      <c r="P3804">
        <v>3792</v>
      </c>
      <c r="Q3804">
        <v>462</v>
      </c>
      <c r="R3804">
        <v>8</v>
      </c>
      <c r="S3804" s="6">
        <v>44751</v>
      </c>
      <c r="T3804" s="6">
        <v>0.5</v>
      </c>
      <c r="U3804" t="s">
        <v>43</v>
      </c>
      <c r="V3804">
        <v>3199</v>
      </c>
      <c r="W3804">
        <v>39</v>
      </c>
      <c r="X3804">
        <v>48</v>
      </c>
      <c r="Z3804" t="s">
        <v>24</v>
      </c>
      <c r="AA3804" t="s">
        <v>44</v>
      </c>
      <c r="AB3804">
        <v>4.2</v>
      </c>
      <c r="AD3804" t="s">
        <v>45</v>
      </c>
      <c r="AE3804" s="6">
        <v>45023</v>
      </c>
      <c r="AF3804" t="str">
        <f>_xlfn.IFS(fact_orders[[#This Row],[delivery_time]]&lt;=40,"EARLY",fact_orders[[#This Row],[delivery_time]]&gt;=50,"LATE",TRUE,"ON TIME")</f>
        <v>ON TIME</v>
      </c>
    </row>
    <row r="3805" spans="16:32" x14ac:dyDescent="0.25">
      <c r="P3805">
        <v>3793</v>
      </c>
      <c r="Q3805">
        <v>84</v>
      </c>
      <c r="R3805">
        <v>5</v>
      </c>
      <c r="S3805" s="6">
        <v>44751</v>
      </c>
      <c r="T3805" s="6">
        <v>0.52152777777777781</v>
      </c>
      <c r="U3805" t="s">
        <v>43</v>
      </c>
      <c r="V3805">
        <v>5728</v>
      </c>
      <c r="W3805">
        <v>24</v>
      </c>
      <c r="X3805">
        <v>44</v>
      </c>
      <c r="Y3805">
        <v>24</v>
      </c>
      <c r="Z3805" t="s">
        <v>21</v>
      </c>
      <c r="AA3805" t="s">
        <v>46</v>
      </c>
      <c r="AB3805">
        <v>3</v>
      </c>
      <c r="AC3805">
        <v>24</v>
      </c>
      <c r="AD3805" t="s">
        <v>45</v>
      </c>
      <c r="AE3805" s="6">
        <v>44645</v>
      </c>
      <c r="AF3805" t="str">
        <f>_xlfn.IFS(fact_orders[[#This Row],[delivery_time]]&lt;=40,"EARLY",fact_orders[[#This Row],[delivery_time]]&gt;=50,"LATE",TRUE,"ON TIME")</f>
        <v>ON TIME</v>
      </c>
    </row>
    <row r="3806" spans="16:32" x14ac:dyDescent="0.25">
      <c r="P3806">
        <v>3794</v>
      </c>
      <c r="Q3806">
        <v>166</v>
      </c>
      <c r="R3806">
        <v>4</v>
      </c>
      <c r="S3806" s="6">
        <v>44751</v>
      </c>
      <c r="T3806" s="6">
        <v>0.6791666666666667</v>
      </c>
      <c r="U3806" t="s">
        <v>43</v>
      </c>
      <c r="V3806">
        <v>5942</v>
      </c>
      <c r="W3806">
        <v>28</v>
      </c>
      <c r="X3806">
        <v>40</v>
      </c>
      <c r="Y3806">
        <v>5</v>
      </c>
      <c r="Z3806" t="s">
        <v>20</v>
      </c>
      <c r="AA3806" t="s">
        <v>46</v>
      </c>
      <c r="AB3806">
        <v>3.7</v>
      </c>
      <c r="AC3806">
        <v>5</v>
      </c>
      <c r="AD3806" t="s">
        <v>45</v>
      </c>
      <c r="AE3806" s="6">
        <v>44727</v>
      </c>
      <c r="AF3806" t="str">
        <f>_xlfn.IFS(fact_orders[[#This Row],[delivery_time]]&lt;=40,"EARLY",fact_orders[[#This Row],[delivery_time]]&gt;=50,"LATE",TRUE,"ON TIME")</f>
        <v>EARLY</v>
      </c>
    </row>
    <row r="3807" spans="16:32" x14ac:dyDescent="0.25">
      <c r="P3807">
        <v>3795</v>
      </c>
      <c r="Q3807">
        <v>401</v>
      </c>
      <c r="R3807">
        <v>13</v>
      </c>
      <c r="S3807" s="6">
        <v>44751</v>
      </c>
      <c r="T3807" s="6">
        <v>0.83333333333333337</v>
      </c>
      <c r="U3807" t="s">
        <v>43</v>
      </c>
      <c r="V3807">
        <v>5585</v>
      </c>
      <c r="W3807">
        <v>32</v>
      </c>
      <c r="X3807">
        <v>52</v>
      </c>
      <c r="Y3807">
        <v>49</v>
      </c>
      <c r="Z3807" t="s">
        <v>10</v>
      </c>
      <c r="AA3807" t="s">
        <v>46</v>
      </c>
      <c r="AB3807">
        <v>3.3</v>
      </c>
      <c r="AC3807">
        <v>49</v>
      </c>
      <c r="AD3807" t="s">
        <v>45</v>
      </c>
      <c r="AE3807" s="6">
        <v>44962</v>
      </c>
      <c r="AF3807" t="str">
        <f>_xlfn.IFS(fact_orders[[#This Row],[delivery_time]]&lt;=40,"EARLY",fact_orders[[#This Row],[delivery_time]]&gt;=50,"LATE",TRUE,"ON TIME")</f>
        <v>LATE</v>
      </c>
    </row>
    <row r="3808" spans="16:32" x14ac:dyDescent="0.25">
      <c r="P3808">
        <v>3796</v>
      </c>
      <c r="Q3808">
        <v>225</v>
      </c>
      <c r="R3808">
        <v>4</v>
      </c>
      <c r="S3808" s="6">
        <v>44751</v>
      </c>
      <c r="T3808" s="6">
        <v>0.46041666666666664</v>
      </c>
      <c r="U3808" t="s">
        <v>43</v>
      </c>
      <c r="V3808">
        <v>5471</v>
      </c>
      <c r="W3808">
        <v>18</v>
      </c>
      <c r="X3808">
        <v>42</v>
      </c>
      <c r="Y3808">
        <v>36</v>
      </c>
      <c r="Z3808" t="s">
        <v>20</v>
      </c>
      <c r="AA3808" t="s">
        <v>46</v>
      </c>
      <c r="AB3808">
        <v>3.7</v>
      </c>
      <c r="AC3808">
        <v>36</v>
      </c>
      <c r="AD3808" t="s">
        <v>45</v>
      </c>
      <c r="AE3808" s="6">
        <v>44786</v>
      </c>
      <c r="AF3808" t="str">
        <f>_xlfn.IFS(fact_orders[[#This Row],[delivery_time]]&lt;=40,"EARLY",fact_orders[[#This Row],[delivery_time]]&gt;=50,"LATE",TRUE,"ON TIME")</f>
        <v>ON TIME</v>
      </c>
    </row>
    <row r="3809" spans="16:32" x14ac:dyDescent="0.25">
      <c r="P3809">
        <v>3797</v>
      </c>
      <c r="Q3809">
        <v>213</v>
      </c>
      <c r="R3809">
        <v>20</v>
      </c>
      <c r="S3809" s="6">
        <v>44751</v>
      </c>
      <c r="T3809" s="6">
        <v>0.91111111111111109</v>
      </c>
      <c r="U3809" t="s">
        <v>43</v>
      </c>
      <c r="V3809">
        <v>5969</v>
      </c>
      <c r="W3809">
        <v>17</v>
      </c>
      <c r="X3809">
        <v>46</v>
      </c>
      <c r="Y3809">
        <v>9</v>
      </c>
      <c r="Z3809" t="s">
        <v>18</v>
      </c>
      <c r="AA3809" t="s">
        <v>48</v>
      </c>
      <c r="AB3809">
        <v>3.8</v>
      </c>
      <c r="AC3809">
        <v>9</v>
      </c>
      <c r="AD3809" t="s">
        <v>45</v>
      </c>
      <c r="AE3809" s="6">
        <v>44774</v>
      </c>
      <c r="AF3809" t="str">
        <f>_xlfn.IFS(fact_orders[[#This Row],[delivery_time]]&lt;=40,"EARLY",fact_orders[[#This Row],[delivery_time]]&gt;=50,"LATE",TRUE,"ON TIME")</f>
        <v>ON TIME</v>
      </c>
    </row>
    <row r="3810" spans="16:32" x14ac:dyDescent="0.25">
      <c r="P3810">
        <v>3798</v>
      </c>
      <c r="Q3810">
        <v>381</v>
      </c>
      <c r="R3810">
        <v>15</v>
      </c>
      <c r="S3810" s="6">
        <v>44751</v>
      </c>
      <c r="T3810" s="6">
        <v>0.69097222222222221</v>
      </c>
      <c r="U3810" t="s">
        <v>43</v>
      </c>
      <c r="V3810">
        <v>4859</v>
      </c>
      <c r="W3810">
        <v>15</v>
      </c>
      <c r="X3810">
        <v>55</v>
      </c>
      <c r="Y3810">
        <v>23</v>
      </c>
      <c r="Z3810" t="s">
        <v>12</v>
      </c>
      <c r="AA3810" t="s">
        <v>48</v>
      </c>
      <c r="AB3810">
        <v>3.8</v>
      </c>
      <c r="AC3810">
        <v>23</v>
      </c>
      <c r="AD3810" t="s">
        <v>45</v>
      </c>
      <c r="AE3810" s="6">
        <v>44942</v>
      </c>
      <c r="AF3810" t="str">
        <f>_xlfn.IFS(fact_orders[[#This Row],[delivery_time]]&lt;=40,"EARLY",fact_orders[[#This Row],[delivery_time]]&gt;=50,"LATE",TRUE,"ON TIME")</f>
        <v>LATE</v>
      </c>
    </row>
    <row r="3811" spans="16:32" x14ac:dyDescent="0.25">
      <c r="P3811">
        <v>3799</v>
      </c>
      <c r="Q3811">
        <v>4</v>
      </c>
      <c r="R3811">
        <v>9</v>
      </c>
      <c r="S3811" s="6">
        <v>44751</v>
      </c>
      <c r="T3811" s="6">
        <v>0.81041666666666667</v>
      </c>
      <c r="U3811" t="s">
        <v>43</v>
      </c>
      <c r="V3811">
        <v>5838</v>
      </c>
      <c r="W3811">
        <v>35</v>
      </c>
      <c r="X3811">
        <v>33</v>
      </c>
      <c r="Y3811">
        <v>49</v>
      </c>
      <c r="Z3811" t="s">
        <v>25</v>
      </c>
      <c r="AA3811" t="s">
        <v>44</v>
      </c>
      <c r="AB3811">
        <v>4.0999999999999996</v>
      </c>
      <c r="AC3811">
        <v>49</v>
      </c>
      <c r="AD3811" t="s">
        <v>45</v>
      </c>
      <c r="AE3811" s="6">
        <v>44565</v>
      </c>
      <c r="AF3811" t="str">
        <f>_xlfn.IFS(fact_orders[[#This Row],[delivery_time]]&lt;=40,"EARLY",fact_orders[[#This Row],[delivery_time]]&gt;=50,"LATE",TRUE,"ON TIME")</f>
        <v>EARLY</v>
      </c>
    </row>
    <row r="3812" spans="16:32" x14ac:dyDescent="0.25">
      <c r="P3812">
        <v>3800</v>
      </c>
      <c r="Q3812">
        <v>307</v>
      </c>
      <c r="R3812">
        <v>19</v>
      </c>
      <c r="S3812" s="6">
        <v>44751</v>
      </c>
      <c r="T3812" s="6">
        <v>0.63611111111111107</v>
      </c>
      <c r="U3812" t="s">
        <v>43</v>
      </c>
      <c r="V3812">
        <v>4662</v>
      </c>
      <c r="W3812">
        <v>17</v>
      </c>
      <c r="X3812">
        <v>56</v>
      </c>
      <c r="Y3812">
        <v>10</v>
      </c>
      <c r="Z3812" t="s">
        <v>16</v>
      </c>
      <c r="AA3812" t="s">
        <v>49</v>
      </c>
      <c r="AB3812">
        <v>4.5</v>
      </c>
      <c r="AC3812">
        <v>10</v>
      </c>
      <c r="AD3812" t="s">
        <v>45</v>
      </c>
      <c r="AE3812" s="6">
        <v>44868</v>
      </c>
      <c r="AF3812" t="str">
        <f>_xlfn.IFS(fact_orders[[#This Row],[delivery_time]]&lt;=40,"EARLY",fact_orders[[#This Row],[delivery_time]]&gt;=50,"LATE",TRUE,"ON TIME")</f>
        <v>LATE</v>
      </c>
    </row>
    <row r="3813" spans="16:32" x14ac:dyDescent="0.25">
      <c r="P3813">
        <v>3801</v>
      </c>
      <c r="Q3813">
        <v>80</v>
      </c>
      <c r="R3813">
        <v>7</v>
      </c>
      <c r="S3813" s="6">
        <v>44752</v>
      </c>
      <c r="T3813" s="6">
        <v>0.77222222222222225</v>
      </c>
      <c r="U3813" t="s">
        <v>43</v>
      </c>
      <c r="V3813">
        <v>4082</v>
      </c>
      <c r="W3813">
        <v>39</v>
      </c>
      <c r="X3813">
        <v>34</v>
      </c>
      <c r="Z3813" t="s">
        <v>23</v>
      </c>
      <c r="AA3813" t="s">
        <v>44</v>
      </c>
      <c r="AB3813">
        <v>3.4</v>
      </c>
      <c r="AD3813" t="s">
        <v>45</v>
      </c>
      <c r="AE3813" s="6">
        <v>44641</v>
      </c>
      <c r="AF3813" t="str">
        <f>_xlfn.IFS(fact_orders[[#This Row],[delivery_time]]&lt;=40,"EARLY",fact_orders[[#This Row],[delivery_time]]&gt;=50,"LATE",TRUE,"ON TIME")</f>
        <v>EARLY</v>
      </c>
    </row>
    <row r="3814" spans="16:32" x14ac:dyDescent="0.25">
      <c r="P3814">
        <v>3802</v>
      </c>
      <c r="Q3814">
        <v>50</v>
      </c>
      <c r="R3814">
        <v>18</v>
      </c>
      <c r="S3814" s="6">
        <v>44752</v>
      </c>
      <c r="T3814" s="6">
        <v>0.72083333333333333</v>
      </c>
      <c r="U3814" t="s">
        <v>43</v>
      </c>
      <c r="V3814">
        <v>3574</v>
      </c>
      <c r="W3814">
        <v>39</v>
      </c>
      <c r="X3814">
        <v>37</v>
      </c>
      <c r="Z3814" t="s">
        <v>15</v>
      </c>
      <c r="AA3814" t="s">
        <v>46</v>
      </c>
      <c r="AB3814">
        <v>3.1</v>
      </c>
      <c r="AD3814" t="s">
        <v>45</v>
      </c>
      <c r="AE3814" s="6">
        <v>44611</v>
      </c>
      <c r="AF3814" t="str">
        <f>_xlfn.IFS(fact_orders[[#This Row],[delivery_time]]&lt;=40,"EARLY",fact_orders[[#This Row],[delivery_time]]&gt;=50,"LATE",TRUE,"ON TIME")</f>
        <v>EARLY</v>
      </c>
    </row>
    <row r="3815" spans="16:32" x14ac:dyDescent="0.25">
      <c r="P3815">
        <v>3803</v>
      </c>
      <c r="Q3815">
        <v>230</v>
      </c>
      <c r="R3815">
        <v>11</v>
      </c>
      <c r="S3815" s="6">
        <v>44752</v>
      </c>
      <c r="T3815" s="6">
        <v>0.61319444444444449</v>
      </c>
      <c r="U3815" t="s">
        <v>43</v>
      </c>
      <c r="V3815">
        <v>3056</v>
      </c>
      <c r="W3815">
        <v>33</v>
      </c>
      <c r="X3815">
        <v>56</v>
      </c>
      <c r="Y3815">
        <v>31</v>
      </c>
      <c r="Z3815" t="s">
        <v>8</v>
      </c>
      <c r="AA3815" t="s">
        <v>48</v>
      </c>
      <c r="AB3815">
        <v>3.3</v>
      </c>
      <c r="AC3815">
        <v>31</v>
      </c>
      <c r="AD3815" t="s">
        <v>45</v>
      </c>
      <c r="AE3815" s="6">
        <v>44791</v>
      </c>
      <c r="AF3815" t="str">
        <f>_xlfn.IFS(fact_orders[[#This Row],[delivery_time]]&lt;=40,"EARLY",fact_orders[[#This Row],[delivery_time]]&gt;=50,"LATE",TRUE,"ON TIME")</f>
        <v>LATE</v>
      </c>
    </row>
    <row r="3816" spans="16:32" x14ac:dyDescent="0.25">
      <c r="P3816">
        <v>3804</v>
      </c>
      <c r="Q3816">
        <v>121</v>
      </c>
      <c r="R3816">
        <v>16</v>
      </c>
      <c r="S3816" s="6">
        <v>44752</v>
      </c>
      <c r="T3816" s="6">
        <v>0.50694444444444442</v>
      </c>
      <c r="U3816" t="s">
        <v>43</v>
      </c>
      <c r="V3816">
        <v>4762</v>
      </c>
      <c r="W3816">
        <v>24</v>
      </c>
      <c r="X3816">
        <v>44</v>
      </c>
      <c r="Y3816">
        <v>43</v>
      </c>
      <c r="Z3816" t="s">
        <v>13</v>
      </c>
      <c r="AA3816" t="s">
        <v>47</v>
      </c>
      <c r="AB3816">
        <v>3.4</v>
      </c>
      <c r="AC3816">
        <v>43</v>
      </c>
      <c r="AD3816" t="s">
        <v>45</v>
      </c>
      <c r="AE3816" s="6">
        <v>44682</v>
      </c>
      <c r="AF3816" t="str">
        <f>_xlfn.IFS(fact_orders[[#This Row],[delivery_time]]&lt;=40,"EARLY",fact_orders[[#This Row],[delivery_time]]&gt;=50,"LATE",TRUE,"ON TIME")</f>
        <v>ON TIME</v>
      </c>
    </row>
    <row r="3817" spans="16:32" x14ac:dyDescent="0.25">
      <c r="P3817">
        <v>3805</v>
      </c>
      <c r="Q3817">
        <v>453</v>
      </c>
      <c r="R3817">
        <v>8</v>
      </c>
      <c r="S3817" s="6">
        <v>44752</v>
      </c>
      <c r="T3817" s="6">
        <v>0.46597222222222223</v>
      </c>
      <c r="U3817" t="s">
        <v>43</v>
      </c>
      <c r="V3817">
        <v>5031</v>
      </c>
      <c r="W3817">
        <v>22</v>
      </c>
      <c r="X3817">
        <v>49</v>
      </c>
      <c r="Y3817">
        <v>34</v>
      </c>
      <c r="Z3817" t="s">
        <v>24</v>
      </c>
      <c r="AA3817" t="s">
        <v>44</v>
      </c>
      <c r="AB3817">
        <v>4.2</v>
      </c>
      <c r="AC3817">
        <v>34</v>
      </c>
      <c r="AD3817" t="s">
        <v>45</v>
      </c>
      <c r="AE3817" s="6">
        <v>45014</v>
      </c>
      <c r="AF3817" t="str">
        <f>_xlfn.IFS(fact_orders[[#This Row],[delivery_time]]&lt;=40,"EARLY",fact_orders[[#This Row],[delivery_time]]&gt;=50,"LATE",TRUE,"ON TIME")</f>
        <v>ON TIME</v>
      </c>
    </row>
    <row r="3818" spans="16:32" x14ac:dyDescent="0.25">
      <c r="P3818">
        <v>3806</v>
      </c>
      <c r="Q3818">
        <v>435</v>
      </c>
      <c r="R3818">
        <v>1</v>
      </c>
      <c r="S3818" s="6">
        <v>44752</v>
      </c>
      <c r="T3818" s="6">
        <v>0.7368055555555556</v>
      </c>
      <c r="U3818" t="s">
        <v>43</v>
      </c>
      <c r="V3818">
        <v>4124</v>
      </c>
      <c r="W3818">
        <v>19</v>
      </c>
      <c r="X3818">
        <v>58</v>
      </c>
      <c r="Y3818">
        <v>21</v>
      </c>
      <c r="Z3818" t="s">
        <v>6</v>
      </c>
      <c r="AA3818" t="s">
        <v>48</v>
      </c>
      <c r="AB3818">
        <v>3</v>
      </c>
      <c r="AC3818">
        <v>21</v>
      </c>
      <c r="AD3818" t="s">
        <v>45</v>
      </c>
      <c r="AE3818" s="6">
        <v>44996</v>
      </c>
      <c r="AF3818" t="str">
        <f>_xlfn.IFS(fact_orders[[#This Row],[delivery_time]]&lt;=40,"EARLY",fact_orders[[#This Row],[delivery_time]]&gt;=50,"LATE",TRUE,"ON TIME")</f>
        <v>LATE</v>
      </c>
    </row>
    <row r="3819" spans="16:32" x14ac:dyDescent="0.25">
      <c r="P3819">
        <v>3807</v>
      </c>
      <c r="Q3819">
        <v>63</v>
      </c>
      <c r="R3819">
        <v>14</v>
      </c>
      <c r="S3819" s="6">
        <v>44752</v>
      </c>
      <c r="T3819" s="6">
        <v>0.71527777777777779</v>
      </c>
      <c r="U3819" t="s">
        <v>43</v>
      </c>
      <c r="V3819">
        <v>3709</v>
      </c>
      <c r="W3819">
        <v>17</v>
      </c>
      <c r="X3819">
        <v>39</v>
      </c>
      <c r="Y3819">
        <v>41</v>
      </c>
      <c r="Z3819" t="s">
        <v>11</v>
      </c>
      <c r="AA3819" t="s">
        <v>47</v>
      </c>
      <c r="AB3819">
        <v>4.4000000000000004</v>
      </c>
      <c r="AC3819">
        <v>41</v>
      </c>
      <c r="AD3819" t="s">
        <v>45</v>
      </c>
      <c r="AE3819" s="6">
        <v>44624</v>
      </c>
      <c r="AF3819" t="str">
        <f>_xlfn.IFS(fact_orders[[#This Row],[delivery_time]]&lt;=40,"EARLY",fact_orders[[#This Row],[delivery_time]]&gt;=50,"LATE",TRUE,"ON TIME")</f>
        <v>EARLY</v>
      </c>
    </row>
    <row r="3820" spans="16:32" x14ac:dyDescent="0.25">
      <c r="P3820">
        <v>3808</v>
      </c>
      <c r="Q3820">
        <v>496</v>
      </c>
      <c r="R3820">
        <v>20</v>
      </c>
      <c r="S3820" s="6">
        <v>44752</v>
      </c>
      <c r="T3820" s="6">
        <v>0.44166666666666665</v>
      </c>
      <c r="U3820" t="s">
        <v>43</v>
      </c>
      <c r="V3820">
        <v>4297</v>
      </c>
      <c r="W3820">
        <v>21</v>
      </c>
      <c r="X3820">
        <v>50</v>
      </c>
      <c r="Y3820">
        <v>29</v>
      </c>
      <c r="Z3820" t="s">
        <v>18</v>
      </c>
      <c r="AA3820" t="s">
        <v>48</v>
      </c>
      <c r="AB3820">
        <v>3.8</v>
      </c>
      <c r="AC3820">
        <v>29</v>
      </c>
      <c r="AD3820" t="s">
        <v>45</v>
      </c>
      <c r="AE3820" s="6">
        <v>45057</v>
      </c>
      <c r="AF3820" t="str">
        <f>_xlfn.IFS(fact_orders[[#This Row],[delivery_time]]&lt;=40,"EARLY",fact_orders[[#This Row],[delivery_time]]&gt;=50,"LATE",TRUE,"ON TIME")</f>
        <v>LATE</v>
      </c>
    </row>
    <row r="3821" spans="16:32" x14ac:dyDescent="0.25">
      <c r="P3821">
        <v>3809</v>
      </c>
      <c r="Q3821">
        <v>182</v>
      </c>
      <c r="R3821">
        <v>11</v>
      </c>
      <c r="S3821" s="6">
        <v>44752</v>
      </c>
      <c r="T3821" s="6">
        <v>0.89166666666666672</v>
      </c>
      <c r="U3821" t="s">
        <v>43</v>
      </c>
      <c r="V3821">
        <v>2961</v>
      </c>
      <c r="W3821">
        <v>33</v>
      </c>
      <c r="X3821">
        <v>49</v>
      </c>
      <c r="Y3821">
        <v>17</v>
      </c>
      <c r="Z3821" t="s">
        <v>8</v>
      </c>
      <c r="AA3821" t="s">
        <v>48</v>
      </c>
      <c r="AB3821">
        <v>3.3</v>
      </c>
      <c r="AC3821">
        <v>17</v>
      </c>
      <c r="AD3821" t="s">
        <v>45</v>
      </c>
      <c r="AE3821" s="6">
        <v>44743</v>
      </c>
      <c r="AF3821" t="str">
        <f>_xlfn.IFS(fact_orders[[#This Row],[delivery_time]]&lt;=40,"EARLY",fact_orders[[#This Row],[delivery_time]]&gt;=50,"LATE",TRUE,"ON TIME")</f>
        <v>ON TIME</v>
      </c>
    </row>
    <row r="3822" spans="16:32" x14ac:dyDescent="0.25">
      <c r="P3822">
        <v>3810</v>
      </c>
      <c r="Q3822">
        <v>139</v>
      </c>
      <c r="R3822">
        <v>19</v>
      </c>
      <c r="S3822" s="6">
        <v>44752</v>
      </c>
      <c r="T3822" s="6">
        <v>0.90138888888888891</v>
      </c>
      <c r="U3822" t="s">
        <v>43</v>
      </c>
      <c r="V3822">
        <v>5028</v>
      </c>
      <c r="W3822">
        <v>36</v>
      </c>
      <c r="X3822">
        <v>34</v>
      </c>
      <c r="Y3822">
        <v>29</v>
      </c>
      <c r="Z3822" t="s">
        <v>16</v>
      </c>
      <c r="AA3822" t="s">
        <v>49</v>
      </c>
      <c r="AB3822">
        <v>4.5</v>
      </c>
      <c r="AC3822">
        <v>29</v>
      </c>
      <c r="AD3822" t="s">
        <v>45</v>
      </c>
      <c r="AE3822" s="6">
        <v>44700</v>
      </c>
      <c r="AF3822" t="str">
        <f>_xlfn.IFS(fact_orders[[#This Row],[delivery_time]]&lt;=40,"EARLY",fact_orders[[#This Row],[delivery_time]]&gt;=50,"LATE",TRUE,"ON TIME")</f>
        <v>EARLY</v>
      </c>
    </row>
    <row r="3823" spans="16:32" x14ac:dyDescent="0.25">
      <c r="P3823">
        <v>3811</v>
      </c>
      <c r="Q3823">
        <v>142</v>
      </c>
      <c r="R3823">
        <v>4</v>
      </c>
      <c r="S3823" s="6">
        <v>44752</v>
      </c>
      <c r="T3823" s="6">
        <v>0.90208333333333335</v>
      </c>
      <c r="U3823" t="s">
        <v>43</v>
      </c>
      <c r="V3823">
        <v>5368</v>
      </c>
      <c r="W3823">
        <v>16</v>
      </c>
      <c r="X3823">
        <v>40</v>
      </c>
      <c r="Y3823">
        <v>6</v>
      </c>
      <c r="Z3823" t="s">
        <v>20</v>
      </c>
      <c r="AA3823" t="s">
        <v>46</v>
      </c>
      <c r="AB3823">
        <v>3.7</v>
      </c>
      <c r="AC3823">
        <v>6</v>
      </c>
      <c r="AD3823" t="s">
        <v>45</v>
      </c>
      <c r="AE3823" s="6">
        <v>44703</v>
      </c>
      <c r="AF3823" t="str">
        <f>_xlfn.IFS(fact_orders[[#This Row],[delivery_time]]&lt;=40,"EARLY",fact_orders[[#This Row],[delivery_time]]&gt;=50,"LATE",TRUE,"ON TIME")</f>
        <v>EARLY</v>
      </c>
    </row>
    <row r="3824" spans="16:32" x14ac:dyDescent="0.25">
      <c r="P3824">
        <v>3812</v>
      </c>
      <c r="Q3824">
        <v>404</v>
      </c>
      <c r="R3824">
        <v>7</v>
      </c>
      <c r="S3824" s="6">
        <v>44752</v>
      </c>
      <c r="T3824" s="6">
        <v>0.57986111111111116</v>
      </c>
      <c r="U3824" t="s">
        <v>43</v>
      </c>
      <c r="V3824">
        <v>4780</v>
      </c>
      <c r="W3824">
        <v>28</v>
      </c>
      <c r="X3824">
        <v>57</v>
      </c>
      <c r="Y3824">
        <v>43</v>
      </c>
      <c r="Z3824" t="s">
        <v>23</v>
      </c>
      <c r="AA3824" t="s">
        <v>44</v>
      </c>
      <c r="AB3824">
        <v>3.4</v>
      </c>
      <c r="AC3824">
        <v>43</v>
      </c>
      <c r="AD3824" t="s">
        <v>45</v>
      </c>
      <c r="AE3824" s="6">
        <v>44965</v>
      </c>
      <c r="AF3824" t="str">
        <f>_xlfn.IFS(fact_orders[[#This Row],[delivery_time]]&lt;=40,"EARLY",fact_orders[[#This Row],[delivery_time]]&gt;=50,"LATE",TRUE,"ON TIME")</f>
        <v>LATE</v>
      </c>
    </row>
    <row r="3825" spans="16:32" x14ac:dyDescent="0.25">
      <c r="P3825">
        <v>3813</v>
      </c>
      <c r="Q3825">
        <v>472</v>
      </c>
      <c r="R3825">
        <v>1</v>
      </c>
      <c r="S3825" s="6">
        <v>44752</v>
      </c>
      <c r="T3825" s="6">
        <v>0.74791666666666667</v>
      </c>
      <c r="U3825" t="s">
        <v>43</v>
      </c>
      <c r="V3825">
        <v>2669</v>
      </c>
      <c r="W3825">
        <v>26</v>
      </c>
      <c r="X3825">
        <v>55</v>
      </c>
      <c r="Z3825" t="s">
        <v>6</v>
      </c>
      <c r="AA3825" t="s">
        <v>48</v>
      </c>
      <c r="AB3825">
        <v>3</v>
      </c>
      <c r="AD3825" t="s">
        <v>45</v>
      </c>
      <c r="AE3825" s="6">
        <v>45033</v>
      </c>
      <c r="AF3825" t="str">
        <f>_xlfn.IFS(fact_orders[[#This Row],[delivery_time]]&lt;=40,"EARLY",fact_orders[[#This Row],[delivery_time]]&gt;=50,"LATE",TRUE,"ON TIME")</f>
        <v>LATE</v>
      </c>
    </row>
    <row r="3826" spans="16:32" x14ac:dyDescent="0.25">
      <c r="P3826">
        <v>3814</v>
      </c>
      <c r="Q3826">
        <v>190</v>
      </c>
      <c r="R3826">
        <v>8</v>
      </c>
      <c r="S3826" s="6">
        <v>44752</v>
      </c>
      <c r="T3826" s="6">
        <v>0.87013888888888891</v>
      </c>
      <c r="U3826" t="s">
        <v>43</v>
      </c>
      <c r="V3826">
        <v>5523</v>
      </c>
      <c r="W3826">
        <v>29</v>
      </c>
      <c r="X3826">
        <v>34</v>
      </c>
      <c r="Y3826">
        <v>19</v>
      </c>
      <c r="Z3826" t="s">
        <v>24</v>
      </c>
      <c r="AA3826" t="s">
        <v>44</v>
      </c>
      <c r="AB3826">
        <v>4.2</v>
      </c>
      <c r="AC3826">
        <v>19</v>
      </c>
      <c r="AD3826" t="s">
        <v>45</v>
      </c>
      <c r="AE3826" s="6">
        <v>44751</v>
      </c>
      <c r="AF3826" t="str">
        <f>_xlfn.IFS(fact_orders[[#This Row],[delivery_time]]&lt;=40,"EARLY",fact_orders[[#This Row],[delivery_time]]&gt;=50,"LATE",TRUE,"ON TIME")</f>
        <v>EARLY</v>
      </c>
    </row>
    <row r="3827" spans="16:32" x14ac:dyDescent="0.25">
      <c r="P3827">
        <v>3815</v>
      </c>
      <c r="Q3827">
        <v>212</v>
      </c>
      <c r="R3827">
        <v>10</v>
      </c>
      <c r="S3827" s="6">
        <v>44752</v>
      </c>
      <c r="T3827" s="6">
        <v>0.74097222222222225</v>
      </c>
      <c r="U3827" t="s">
        <v>43</v>
      </c>
      <c r="V3827">
        <v>3078</v>
      </c>
      <c r="W3827">
        <v>22</v>
      </c>
      <c r="X3827">
        <v>41</v>
      </c>
      <c r="Y3827">
        <v>20</v>
      </c>
      <c r="Z3827" t="s">
        <v>7</v>
      </c>
      <c r="AA3827" t="s">
        <v>46</v>
      </c>
      <c r="AB3827">
        <v>4.5</v>
      </c>
      <c r="AC3827">
        <v>20</v>
      </c>
      <c r="AD3827" t="s">
        <v>45</v>
      </c>
      <c r="AE3827" s="6">
        <v>44773</v>
      </c>
      <c r="AF3827" t="str">
        <f>_xlfn.IFS(fact_orders[[#This Row],[delivery_time]]&lt;=40,"EARLY",fact_orders[[#This Row],[delivery_time]]&gt;=50,"LATE",TRUE,"ON TIME")</f>
        <v>ON TIME</v>
      </c>
    </row>
    <row r="3828" spans="16:32" x14ac:dyDescent="0.25">
      <c r="P3828">
        <v>3816</v>
      </c>
      <c r="Q3828">
        <v>232</v>
      </c>
      <c r="R3828">
        <v>6</v>
      </c>
      <c r="S3828" s="6">
        <v>44752</v>
      </c>
      <c r="T3828" s="6">
        <v>0.51944444444444449</v>
      </c>
      <c r="U3828" t="s">
        <v>43</v>
      </c>
      <c r="V3828">
        <v>5591</v>
      </c>
      <c r="W3828">
        <v>37</v>
      </c>
      <c r="X3828">
        <v>49</v>
      </c>
      <c r="Z3828" t="s">
        <v>22</v>
      </c>
      <c r="AA3828" t="s">
        <v>47</v>
      </c>
      <c r="AB3828">
        <v>3.4</v>
      </c>
      <c r="AD3828" t="s">
        <v>45</v>
      </c>
      <c r="AE3828" s="6">
        <v>44793</v>
      </c>
      <c r="AF3828" t="str">
        <f>_xlfn.IFS(fact_orders[[#This Row],[delivery_time]]&lt;=40,"EARLY",fact_orders[[#This Row],[delivery_time]]&gt;=50,"LATE",TRUE,"ON TIME")</f>
        <v>ON TIME</v>
      </c>
    </row>
    <row r="3829" spans="16:32" x14ac:dyDescent="0.25">
      <c r="P3829">
        <v>3817</v>
      </c>
      <c r="Q3829">
        <v>453</v>
      </c>
      <c r="R3829">
        <v>11</v>
      </c>
      <c r="S3829" s="6">
        <v>44752</v>
      </c>
      <c r="T3829" s="6">
        <v>0.57499999999999996</v>
      </c>
      <c r="U3829" t="s">
        <v>43</v>
      </c>
      <c r="V3829">
        <v>5001</v>
      </c>
      <c r="W3829">
        <v>17</v>
      </c>
      <c r="X3829">
        <v>39</v>
      </c>
      <c r="Z3829" t="s">
        <v>8</v>
      </c>
      <c r="AA3829" t="s">
        <v>48</v>
      </c>
      <c r="AB3829">
        <v>3.3</v>
      </c>
      <c r="AD3829" t="s">
        <v>45</v>
      </c>
      <c r="AE3829" s="6">
        <v>45014</v>
      </c>
      <c r="AF3829" t="str">
        <f>_xlfn.IFS(fact_orders[[#This Row],[delivery_time]]&lt;=40,"EARLY",fact_orders[[#This Row],[delivery_time]]&gt;=50,"LATE",TRUE,"ON TIME")</f>
        <v>EARLY</v>
      </c>
    </row>
    <row r="3830" spans="16:32" x14ac:dyDescent="0.25">
      <c r="P3830">
        <v>3818</v>
      </c>
      <c r="Q3830">
        <v>254</v>
      </c>
      <c r="R3830">
        <v>12</v>
      </c>
      <c r="S3830" s="6">
        <v>44752</v>
      </c>
      <c r="T3830" s="6">
        <v>0.59375</v>
      </c>
      <c r="U3830" t="s">
        <v>43</v>
      </c>
      <c r="V3830">
        <v>5661</v>
      </c>
      <c r="W3830">
        <v>35</v>
      </c>
      <c r="X3830">
        <v>37</v>
      </c>
      <c r="Y3830">
        <v>50</v>
      </c>
      <c r="Z3830" t="s">
        <v>9</v>
      </c>
      <c r="AA3830" t="s">
        <v>44</v>
      </c>
      <c r="AB3830">
        <v>3.7</v>
      </c>
      <c r="AC3830">
        <v>50</v>
      </c>
      <c r="AD3830" t="s">
        <v>45</v>
      </c>
      <c r="AE3830" s="6">
        <v>44815</v>
      </c>
      <c r="AF3830" t="str">
        <f>_xlfn.IFS(fact_orders[[#This Row],[delivery_time]]&lt;=40,"EARLY",fact_orders[[#This Row],[delivery_time]]&gt;=50,"LATE",TRUE,"ON TIME")</f>
        <v>EARLY</v>
      </c>
    </row>
    <row r="3831" spans="16:32" x14ac:dyDescent="0.25">
      <c r="P3831">
        <v>3819</v>
      </c>
      <c r="Q3831">
        <v>484</v>
      </c>
      <c r="R3831">
        <v>1</v>
      </c>
      <c r="S3831" s="6">
        <v>44752</v>
      </c>
      <c r="T3831" s="6">
        <v>0.43125000000000002</v>
      </c>
      <c r="U3831" t="s">
        <v>43</v>
      </c>
      <c r="V3831">
        <v>3678</v>
      </c>
      <c r="W3831">
        <v>34</v>
      </c>
      <c r="X3831">
        <v>56</v>
      </c>
      <c r="Y3831">
        <v>48</v>
      </c>
      <c r="Z3831" t="s">
        <v>6</v>
      </c>
      <c r="AA3831" t="s">
        <v>48</v>
      </c>
      <c r="AB3831">
        <v>3</v>
      </c>
      <c r="AC3831">
        <v>48</v>
      </c>
      <c r="AD3831" t="s">
        <v>45</v>
      </c>
      <c r="AE3831" s="6">
        <v>45045</v>
      </c>
      <c r="AF3831" t="str">
        <f>_xlfn.IFS(fact_orders[[#This Row],[delivery_time]]&lt;=40,"EARLY",fact_orders[[#This Row],[delivery_time]]&gt;=50,"LATE",TRUE,"ON TIME")</f>
        <v>LATE</v>
      </c>
    </row>
    <row r="3832" spans="16:32" x14ac:dyDescent="0.25">
      <c r="P3832">
        <v>3820</v>
      </c>
      <c r="Q3832">
        <v>270</v>
      </c>
      <c r="R3832">
        <v>9</v>
      </c>
      <c r="S3832" s="6">
        <v>44752</v>
      </c>
      <c r="T3832" s="6">
        <v>0.52708333333333335</v>
      </c>
      <c r="U3832" t="s">
        <v>43</v>
      </c>
      <c r="V3832">
        <v>3633</v>
      </c>
      <c r="W3832">
        <v>18</v>
      </c>
      <c r="X3832">
        <v>32</v>
      </c>
      <c r="Y3832">
        <v>20</v>
      </c>
      <c r="Z3832" t="s">
        <v>25</v>
      </c>
      <c r="AA3832" t="s">
        <v>44</v>
      </c>
      <c r="AB3832">
        <v>4.0999999999999996</v>
      </c>
      <c r="AC3832">
        <v>20</v>
      </c>
      <c r="AD3832" t="s">
        <v>45</v>
      </c>
      <c r="AE3832" s="6">
        <v>44831</v>
      </c>
      <c r="AF3832" t="str">
        <f>_xlfn.IFS(fact_orders[[#This Row],[delivery_time]]&lt;=40,"EARLY",fact_orders[[#This Row],[delivery_time]]&gt;=50,"LATE",TRUE,"ON TIME")</f>
        <v>EARLY</v>
      </c>
    </row>
    <row r="3833" spans="16:32" x14ac:dyDescent="0.25">
      <c r="P3833">
        <v>3821</v>
      </c>
      <c r="Q3833">
        <v>165</v>
      </c>
      <c r="R3833">
        <v>2</v>
      </c>
      <c r="S3833" s="6">
        <v>44753</v>
      </c>
      <c r="T3833" s="6">
        <v>0.86388888888888893</v>
      </c>
      <c r="U3833" t="s">
        <v>43</v>
      </c>
      <c r="V3833">
        <v>3872</v>
      </c>
      <c r="W3833">
        <v>31</v>
      </c>
      <c r="X3833">
        <v>40</v>
      </c>
      <c r="Y3833">
        <v>33</v>
      </c>
      <c r="Z3833" t="s">
        <v>17</v>
      </c>
      <c r="AA3833" t="s">
        <v>46</v>
      </c>
      <c r="AB3833">
        <v>4.7</v>
      </c>
      <c r="AC3833">
        <v>33</v>
      </c>
      <c r="AD3833" t="s">
        <v>45</v>
      </c>
      <c r="AE3833" s="6">
        <v>44726</v>
      </c>
      <c r="AF3833" t="str">
        <f>_xlfn.IFS(fact_orders[[#This Row],[delivery_time]]&lt;=40,"EARLY",fact_orders[[#This Row],[delivery_time]]&gt;=50,"LATE",TRUE,"ON TIME")</f>
        <v>EARLY</v>
      </c>
    </row>
    <row r="3834" spans="16:32" x14ac:dyDescent="0.25">
      <c r="P3834">
        <v>3822</v>
      </c>
      <c r="Q3834">
        <v>380</v>
      </c>
      <c r="R3834">
        <v>9</v>
      </c>
      <c r="S3834" s="6">
        <v>44753</v>
      </c>
      <c r="T3834" s="6">
        <v>0.66597222222222219</v>
      </c>
      <c r="U3834" t="s">
        <v>43</v>
      </c>
      <c r="V3834">
        <v>3395</v>
      </c>
      <c r="W3834">
        <v>17</v>
      </c>
      <c r="X3834">
        <v>50</v>
      </c>
      <c r="Y3834">
        <v>50</v>
      </c>
      <c r="Z3834" t="s">
        <v>25</v>
      </c>
      <c r="AA3834" t="s">
        <v>44</v>
      </c>
      <c r="AB3834">
        <v>4.0999999999999996</v>
      </c>
      <c r="AC3834">
        <v>50</v>
      </c>
      <c r="AD3834" t="s">
        <v>45</v>
      </c>
      <c r="AE3834" s="6">
        <v>44941</v>
      </c>
      <c r="AF3834" t="str">
        <f>_xlfn.IFS(fact_orders[[#This Row],[delivery_time]]&lt;=40,"EARLY",fact_orders[[#This Row],[delivery_time]]&gt;=50,"LATE",TRUE,"ON TIME")</f>
        <v>LATE</v>
      </c>
    </row>
    <row r="3835" spans="16:32" x14ac:dyDescent="0.25">
      <c r="P3835">
        <v>3823</v>
      </c>
      <c r="Q3835">
        <v>353</v>
      </c>
      <c r="R3835">
        <v>20</v>
      </c>
      <c r="S3835" s="6">
        <v>44753</v>
      </c>
      <c r="T3835" s="6">
        <v>0.84166666666666667</v>
      </c>
      <c r="U3835" t="s">
        <v>43</v>
      </c>
      <c r="V3835">
        <v>3940</v>
      </c>
      <c r="W3835">
        <v>19</v>
      </c>
      <c r="X3835">
        <v>32</v>
      </c>
      <c r="Y3835">
        <v>40</v>
      </c>
      <c r="Z3835" t="s">
        <v>18</v>
      </c>
      <c r="AA3835" t="s">
        <v>48</v>
      </c>
      <c r="AB3835">
        <v>3.8</v>
      </c>
      <c r="AC3835">
        <v>40</v>
      </c>
      <c r="AD3835" t="s">
        <v>45</v>
      </c>
      <c r="AE3835" s="6">
        <v>44914</v>
      </c>
      <c r="AF3835" t="str">
        <f>_xlfn.IFS(fact_orders[[#This Row],[delivery_time]]&lt;=40,"EARLY",fact_orders[[#This Row],[delivery_time]]&gt;=50,"LATE",TRUE,"ON TIME")</f>
        <v>EARLY</v>
      </c>
    </row>
    <row r="3836" spans="16:32" x14ac:dyDescent="0.25">
      <c r="P3836">
        <v>3824</v>
      </c>
      <c r="Q3836">
        <v>248</v>
      </c>
      <c r="R3836">
        <v>16</v>
      </c>
      <c r="S3836" s="6">
        <v>44753</v>
      </c>
      <c r="T3836" s="6">
        <v>0.73819444444444449</v>
      </c>
      <c r="U3836" t="s">
        <v>43</v>
      </c>
      <c r="V3836">
        <v>5724</v>
      </c>
      <c r="W3836">
        <v>18</v>
      </c>
      <c r="X3836">
        <v>50</v>
      </c>
      <c r="Y3836">
        <v>16</v>
      </c>
      <c r="Z3836" t="s">
        <v>13</v>
      </c>
      <c r="AA3836" t="s">
        <v>47</v>
      </c>
      <c r="AB3836">
        <v>3.4</v>
      </c>
      <c r="AC3836">
        <v>16</v>
      </c>
      <c r="AD3836" t="s">
        <v>45</v>
      </c>
      <c r="AE3836" s="6">
        <v>44809</v>
      </c>
      <c r="AF3836" t="str">
        <f>_xlfn.IFS(fact_orders[[#This Row],[delivery_time]]&lt;=40,"EARLY",fact_orders[[#This Row],[delivery_time]]&gt;=50,"LATE",TRUE,"ON TIME")</f>
        <v>LATE</v>
      </c>
    </row>
    <row r="3837" spans="16:32" x14ac:dyDescent="0.25">
      <c r="P3837">
        <v>3825</v>
      </c>
      <c r="Q3837">
        <v>368</v>
      </c>
      <c r="R3837">
        <v>1</v>
      </c>
      <c r="S3837" s="6">
        <v>44753</v>
      </c>
      <c r="T3837" s="6">
        <v>0.61944444444444446</v>
      </c>
      <c r="U3837" t="s">
        <v>43</v>
      </c>
      <c r="V3837">
        <v>2356</v>
      </c>
      <c r="W3837">
        <v>38</v>
      </c>
      <c r="X3837">
        <v>38</v>
      </c>
      <c r="Y3837">
        <v>31</v>
      </c>
      <c r="Z3837" t="s">
        <v>6</v>
      </c>
      <c r="AA3837" t="s">
        <v>48</v>
      </c>
      <c r="AB3837">
        <v>3</v>
      </c>
      <c r="AC3837">
        <v>31</v>
      </c>
      <c r="AD3837" t="s">
        <v>45</v>
      </c>
      <c r="AE3837" s="6">
        <v>44929</v>
      </c>
      <c r="AF3837" t="str">
        <f>_xlfn.IFS(fact_orders[[#This Row],[delivery_time]]&lt;=40,"EARLY",fact_orders[[#This Row],[delivery_time]]&gt;=50,"LATE",TRUE,"ON TIME")</f>
        <v>EARLY</v>
      </c>
    </row>
    <row r="3838" spans="16:32" x14ac:dyDescent="0.25">
      <c r="P3838">
        <v>3826</v>
      </c>
      <c r="Q3838">
        <v>179</v>
      </c>
      <c r="R3838">
        <v>9</v>
      </c>
      <c r="S3838" s="6">
        <v>44753</v>
      </c>
      <c r="T3838" s="6">
        <v>0.86041666666666672</v>
      </c>
      <c r="U3838" t="s">
        <v>43</v>
      </c>
      <c r="V3838">
        <v>3842</v>
      </c>
      <c r="W3838">
        <v>32</v>
      </c>
      <c r="X3838">
        <v>54</v>
      </c>
      <c r="Z3838" t="s">
        <v>25</v>
      </c>
      <c r="AA3838" t="s">
        <v>44</v>
      </c>
      <c r="AB3838">
        <v>4.0999999999999996</v>
      </c>
      <c r="AD3838" t="s">
        <v>45</v>
      </c>
      <c r="AE3838" s="6">
        <v>44740</v>
      </c>
      <c r="AF3838" t="str">
        <f>_xlfn.IFS(fact_orders[[#This Row],[delivery_time]]&lt;=40,"EARLY",fact_orders[[#This Row],[delivery_time]]&gt;=50,"LATE",TRUE,"ON TIME")</f>
        <v>LATE</v>
      </c>
    </row>
    <row r="3839" spans="16:32" x14ac:dyDescent="0.25">
      <c r="P3839">
        <v>3827</v>
      </c>
      <c r="Q3839">
        <v>36</v>
      </c>
      <c r="R3839">
        <v>15</v>
      </c>
      <c r="S3839" s="6">
        <v>44753</v>
      </c>
      <c r="T3839" s="6">
        <v>0.88680555555555551</v>
      </c>
      <c r="U3839" t="s">
        <v>43</v>
      </c>
      <c r="V3839">
        <v>3811</v>
      </c>
      <c r="W3839">
        <v>19</v>
      </c>
      <c r="X3839">
        <v>44</v>
      </c>
      <c r="Z3839" t="s">
        <v>12</v>
      </c>
      <c r="AA3839" t="s">
        <v>48</v>
      </c>
      <c r="AB3839">
        <v>3.8</v>
      </c>
      <c r="AD3839" t="s">
        <v>45</v>
      </c>
      <c r="AE3839" s="6">
        <v>44597</v>
      </c>
      <c r="AF3839" t="str">
        <f>_xlfn.IFS(fact_orders[[#This Row],[delivery_time]]&lt;=40,"EARLY",fact_orders[[#This Row],[delivery_time]]&gt;=50,"LATE",TRUE,"ON TIME")</f>
        <v>ON TIME</v>
      </c>
    </row>
    <row r="3840" spans="16:32" x14ac:dyDescent="0.25">
      <c r="P3840">
        <v>3828</v>
      </c>
      <c r="Q3840">
        <v>168</v>
      </c>
      <c r="R3840">
        <v>1</v>
      </c>
      <c r="S3840" s="6">
        <v>44753</v>
      </c>
      <c r="T3840" s="6">
        <v>0.51527777777777772</v>
      </c>
      <c r="U3840" t="s">
        <v>43</v>
      </c>
      <c r="V3840">
        <v>2153</v>
      </c>
      <c r="W3840">
        <v>31</v>
      </c>
      <c r="X3840">
        <v>57</v>
      </c>
      <c r="Y3840">
        <v>18</v>
      </c>
      <c r="Z3840" t="s">
        <v>6</v>
      </c>
      <c r="AA3840" t="s">
        <v>48</v>
      </c>
      <c r="AB3840">
        <v>3</v>
      </c>
      <c r="AC3840">
        <v>18</v>
      </c>
      <c r="AD3840" t="s">
        <v>45</v>
      </c>
      <c r="AE3840" s="6">
        <v>44729</v>
      </c>
      <c r="AF3840" t="str">
        <f>_xlfn.IFS(fact_orders[[#This Row],[delivery_time]]&lt;=40,"EARLY",fact_orders[[#This Row],[delivery_time]]&gt;=50,"LATE",TRUE,"ON TIME")</f>
        <v>LATE</v>
      </c>
    </row>
    <row r="3841" spans="16:32" x14ac:dyDescent="0.25">
      <c r="P3841">
        <v>3829</v>
      </c>
      <c r="Q3841">
        <v>319</v>
      </c>
      <c r="R3841">
        <v>2</v>
      </c>
      <c r="S3841" s="6">
        <v>44753</v>
      </c>
      <c r="T3841" s="6">
        <v>0.53263888888888888</v>
      </c>
      <c r="U3841" t="s">
        <v>43</v>
      </c>
      <c r="V3841">
        <v>3853</v>
      </c>
      <c r="W3841">
        <v>32</v>
      </c>
      <c r="X3841">
        <v>56</v>
      </c>
      <c r="Y3841">
        <v>29</v>
      </c>
      <c r="Z3841" t="s">
        <v>17</v>
      </c>
      <c r="AA3841" t="s">
        <v>46</v>
      </c>
      <c r="AB3841">
        <v>4.7</v>
      </c>
      <c r="AC3841">
        <v>29</v>
      </c>
      <c r="AD3841" t="s">
        <v>45</v>
      </c>
      <c r="AE3841" s="6">
        <v>44880</v>
      </c>
      <c r="AF3841" t="str">
        <f>_xlfn.IFS(fact_orders[[#This Row],[delivery_time]]&lt;=40,"EARLY",fact_orders[[#This Row],[delivery_time]]&gt;=50,"LATE",TRUE,"ON TIME")</f>
        <v>LATE</v>
      </c>
    </row>
    <row r="3842" spans="16:32" x14ac:dyDescent="0.25">
      <c r="P3842">
        <v>3830</v>
      </c>
      <c r="Q3842">
        <v>283</v>
      </c>
      <c r="R3842">
        <v>6</v>
      </c>
      <c r="S3842" s="6">
        <v>44753</v>
      </c>
      <c r="T3842" s="6">
        <v>0.67013888888888884</v>
      </c>
      <c r="U3842" t="s">
        <v>43</v>
      </c>
      <c r="V3842">
        <v>4490</v>
      </c>
      <c r="W3842">
        <v>20</v>
      </c>
      <c r="X3842">
        <v>57</v>
      </c>
      <c r="Y3842">
        <v>2</v>
      </c>
      <c r="Z3842" t="s">
        <v>22</v>
      </c>
      <c r="AA3842" t="s">
        <v>47</v>
      </c>
      <c r="AB3842">
        <v>3.4</v>
      </c>
      <c r="AC3842">
        <v>2</v>
      </c>
      <c r="AD3842" t="s">
        <v>45</v>
      </c>
      <c r="AE3842" s="6">
        <v>44844</v>
      </c>
      <c r="AF3842" t="str">
        <f>_xlfn.IFS(fact_orders[[#This Row],[delivery_time]]&lt;=40,"EARLY",fact_orders[[#This Row],[delivery_time]]&gt;=50,"LATE",TRUE,"ON TIME")</f>
        <v>LATE</v>
      </c>
    </row>
    <row r="3843" spans="16:32" x14ac:dyDescent="0.25">
      <c r="P3843">
        <v>3831</v>
      </c>
      <c r="Q3843">
        <v>488</v>
      </c>
      <c r="R3843">
        <v>9</v>
      </c>
      <c r="S3843" s="6">
        <v>44753</v>
      </c>
      <c r="T3843" s="6">
        <v>0.88680555555555551</v>
      </c>
      <c r="U3843" t="s">
        <v>43</v>
      </c>
      <c r="V3843">
        <v>5414</v>
      </c>
      <c r="W3843">
        <v>20</v>
      </c>
      <c r="X3843">
        <v>38</v>
      </c>
      <c r="Z3843" t="s">
        <v>25</v>
      </c>
      <c r="AA3843" t="s">
        <v>44</v>
      </c>
      <c r="AB3843">
        <v>4.0999999999999996</v>
      </c>
      <c r="AD3843" t="s">
        <v>45</v>
      </c>
      <c r="AE3843" s="6">
        <v>45049</v>
      </c>
      <c r="AF3843" t="str">
        <f>_xlfn.IFS(fact_orders[[#This Row],[delivery_time]]&lt;=40,"EARLY",fact_orders[[#This Row],[delivery_time]]&gt;=50,"LATE",TRUE,"ON TIME")</f>
        <v>EARLY</v>
      </c>
    </row>
    <row r="3844" spans="16:32" x14ac:dyDescent="0.25">
      <c r="P3844">
        <v>3832</v>
      </c>
      <c r="Q3844">
        <v>164</v>
      </c>
      <c r="R3844">
        <v>7</v>
      </c>
      <c r="S3844" s="6">
        <v>44753</v>
      </c>
      <c r="T3844" s="6">
        <v>0.47152777777777777</v>
      </c>
      <c r="U3844" t="s">
        <v>43</v>
      </c>
      <c r="V3844">
        <v>4180</v>
      </c>
      <c r="W3844">
        <v>32</v>
      </c>
      <c r="X3844">
        <v>57</v>
      </c>
      <c r="Y3844">
        <v>23</v>
      </c>
      <c r="Z3844" t="s">
        <v>23</v>
      </c>
      <c r="AA3844" t="s">
        <v>44</v>
      </c>
      <c r="AB3844">
        <v>3.4</v>
      </c>
      <c r="AC3844">
        <v>23</v>
      </c>
      <c r="AD3844" t="s">
        <v>45</v>
      </c>
      <c r="AE3844" s="6">
        <v>44725</v>
      </c>
      <c r="AF3844" t="str">
        <f>_xlfn.IFS(fact_orders[[#This Row],[delivery_time]]&lt;=40,"EARLY",fact_orders[[#This Row],[delivery_time]]&gt;=50,"LATE",TRUE,"ON TIME")</f>
        <v>LATE</v>
      </c>
    </row>
    <row r="3845" spans="16:32" x14ac:dyDescent="0.25">
      <c r="P3845">
        <v>3833</v>
      </c>
      <c r="Q3845">
        <v>232</v>
      </c>
      <c r="R3845">
        <v>1</v>
      </c>
      <c r="S3845" s="6">
        <v>44753</v>
      </c>
      <c r="T3845" s="6">
        <v>0.53194444444444444</v>
      </c>
      <c r="U3845" t="s">
        <v>43</v>
      </c>
      <c r="V3845">
        <v>3133</v>
      </c>
      <c r="W3845">
        <v>15</v>
      </c>
      <c r="X3845">
        <v>39</v>
      </c>
      <c r="Z3845" t="s">
        <v>6</v>
      </c>
      <c r="AA3845" t="s">
        <v>48</v>
      </c>
      <c r="AB3845">
        <v>3</v>
      </c>
      <c r="AD3845" t="s">
        <v>45</v>
      </c>
      <c r="AE3845" s="6">
        <v>44793</v>
      </c>
      <c r="AF3845" t="str">
        <f>_xlfn.IFS(fact_orders[[#This Row],[delivery_time]]&lt;=40,"EARLY",fact_orders[[#This Row],[delivery_time]]&gt;=50,"LATE",TRUE,"ON TIME")</f>
        <v>EARLY</v>
      </c>
    </row>
    <row r="3846" spans="16:32" x14ac:dyDescent="0.25">
      <c r="P3846">
        <v>3834</v>
      </c>
      <c r="Q3846">
        <v>455</v>
      </c>
      <c r="R3846">
        <v>9</v>
      </c>
      <c r="S3846" s="6">
        <v>44753</v>
      </c>
      <c r="T3846" s="6">
        <v>0.48819444444444443</v>
      </c>
      <c r="U3846" t="s">
        <v>43</v>
      </c>
      <c r="V3846">
        <v>5303</v>
      </c>
      <c r="W3846">
        <v>22</v>
      </c>
      <c r="X3846">
        <v>37</v>
      </c>
      <c r="Y3846">
        <v>21</v>
      </c>
      <c r="Z3846" t="s">
        <v>25</v>
      </c>
      <c r="AA3846" t="s">
        <v>44</v>
      </c>
      <c r="AB3846">
        <v>4.0999999999999996</v>
      </c>
      <c r="AC3846">
        <v>21</v>
      </c>
      <c r="AD3846" t="s">
        <v>45</v>
      </c>
      <c r="AE3846" s="6">
        <v>45016</v>
      </c>
      <c r="AF3846" t="str">
        <f>_xlfn.IFS(fact_orders[[#This Row],[delivery_time]]&lt;=40,"EARLY",fact_orders[[#This Row],[delivery_time]]&gt;=50,"LATE",TRUE,"ON TIME")</f>
        <v>EARLY</v>
      </c>
    </row>
    <row r="3847" spans="16:32" x14ac:dyDescent="0.25">
      <c r="P3847">
        <v>3835</v>
      </c>
      <c r="Q3847">
        <v>35</v>
      </c>
      <c r="R3847">
        <v>2</v>
      </c>
      <c r="S3847" s="6">
        <v>44753</v>
      </c>
      <c r="T3847" s="6">
        <v>0.73402777777777772</v>
      </c>
      <c r="U3847" t="s">
        <v>43</v>
      </c>
      <c r="V3847">
        <v>5907</v>
      </c>
      <c r="W3847">
        <v>19</v>
      </c>
      <c r="X3847">
        <v>35</v>
      </c>
      <c r="Y3847">
        <v>30</v>
      </c>
      <c r="Z3847" t="s">
        <v>17</v>
      </c>
      <c r="AA3847" t="s">
        <v>46</v>
      </c>
      <c r="AB3847">
        <v>4.7</v>
      </c>
      <c r="AC3847">
        <v>30</v>
      </c>
      <c r="AD3847" t="s">
        <v>45</v>
      </c>
      <c r="AE3847" s="6">
        <v>44596</v>
      </c>
      <c r="AF3847" t="str">
        <f>_xlfn.IFS(fact_orders[[#This Row],[delivery_time]]&lt;=40,"EARLY",fact_orders[[#This Row],[delivery_time]]&gt;=50,"LATE",TRUE,"ON TIME")</f>
        <v>EARLY</v>
      </c>
    </row>
    <row r="3848" spans="16:32" x14ac:dyDescent="0.25">
      <c r="P3848">
        <v>3836</v>
      </c>
      <c r="Q3848">
        <v>201</v>
      </c>
      <c r="R3848">
        <v>13</v>
      </c>
      <c r="S3848" s="6">
        <v>44753</v>
      </c>
      <c r="T3848" s="6">
        <v>0.78819444444444442</v>
      </c>
      <c r="U3848" t="s">
        <v>43</v>
      </c>
      <c r="V3848">
        <v>5543</v>
      </c>
      <c r="W3848">
        <v>30</v>
      </c>
      <c r="X3848">
        <v>42</v>
      </c>
      <c r="Y3848">
        <v>21</v>
      </c>
      <c r="Z3848" t="s">
        <v>10</v>
      </c>
      <c r="AA3848" t="s">
        <v>46</v>
      </c>
      <c r="AB3848">
        <v>3.3</v>
      </c>
      <c r="AC3848">
        <v>21</v>
      </c>
      <c r="AD3848" t="s">
        <v>45</v>
      </c>
      <c r="AE3848" s="6">
        <v>44762</v>
      </c>
      <c r="AF3848" t="str">
        <f>_xlfn.IFS(fact_orders[[#This Row],[delivery_time]]&lt;=40,"EARLY",fact_orders[[#This Row],[delivery_time]]&gt;=50,"LATE",TRUE,"ON TIME")</f>
        <v>ON TIME</v>
      </c>
    </row>
    <row r="3849" spans="16:32" x14ac:dyDescent="0.25">
      <c r="P3849">
        <v>3837</v>
      </c>
      <c r="Q3849">
        <v>446</v>
      </c>
      <c r="R3849">
        <v>19</v>
      </c>
      <c r="S3849" s="6">
        <v>44753</v>
      </c>
      <c r="T3849" s="6">
        <v>0.71666666666666667</v>
      </c>
      <c r="U3849" t="s">
        <v>43</v>
      </c>
      <c r="V3849">
        <v>3604</v>
      </c>
      <c r="W3849">
        <v>37</v>
      </c>
      <c r="X3849">
        <v>31</v>
      </c>
      <c r="Y3849">
        <v>12</v>
      </c>
      <c r="Z3849" t="s">
        <v>16</v>
      </c>
      <c r="AA3849" t="s">
        <v>49</v>
      </c>
      <c r="AB3849">
        <v>4.5</v>
      </c>
      <c r="AC3849">
        <v>12</v>
      </c>
      <c r="AD3849" t="s">
        <v>45</v>
      </c>
      <c r="AE3849" s="6">
        <v>45007</v>
      </c>
      <c r="AF3849" t="str">
        <f>_xlfn.IFS(fact_orders[[#This Row],[delivery_time]]&lt;=40,"EARLY",fact_orders[[#This Row],[delivery_time]]&gt;=50,"LATE",TRUE,"ON TIME")</f>
        <v>EARLY</v>
      </c>
    </row>
    <row r="3850" spans="16:32" x14ac:dyDescent="0.25">
      <c r="P3850">
        <v>3838</v>
      </c>
      <c r="Q3850">
        <v>376</v>
      </c>
      <c r="R3850">
        <v>17</v>
      </c>
      <c r="S3850" s="6">
        <v>44753</v>
      </c>
      <c r="T3850" s="6">
        <v>0.45</v>
      </c>
      <c r="U3850" t="s">
        <v>43</v>
      </c>
      <c r="V3850">
        <v>4242</v>
      </c>
      <c r="W3850">
        <v>27</v>
      </c>
      <c r="X3850">
        <v>50</v>
      </c>
      <c r="Y3850">
        <v>38</v>
      </c>
      <c r="Z3850" t="s">
        <v>14</v>
      </c>
      <c r="AA3850" t="s">
        <v>48</v>
      </c>
      <c r="AB3850">
        <v>4</v>
      </c>
      <c r="AC3850">
        <v>38</v>
      </c>
      <c r="AD3850" t="s">
        <v>45</v>
      </c>
      <c r="AE3850" s="6">
        <v>44937</v>
      </c>
      <c r="AF3850" t="str">
        <f>_xlfn.IFS(fact_orders[[#This Row],[delivery_time]]&lt;=40,"EARLY",fact_orders[[#This Row],[delivery_time]]&gt;=50,"LATE",TRUE,"ON TIME")</f>
        <v>LATE</v>
      </c>
    </row>
    <row r="3851" spans="16:32" x14ac:dyDescent="0.25">
      <c r="P3851">
        <v>3839</v>
      </c>
      <c r="Q3851">
        <v>150</v>
      </c>
      <c r="R3851">
        <v>13</v>
      </c>
      <c r="S3851" s="6">
        <v>44753</v>
      </c>
      <c r="T3851" s="6">
        <v>0.6694444444444444</v>
      </c>
      <c r="U3851" t="s">
        <v>43</v>
      </c>
      <c r="V3851">
        <v>2717</v>
      </c>
      <c r="W3851">
        <v>32</v>
      </c>
      <c r="X3851">
        <v>35</v>
      </c>
      <c r="Y3851">
        <v>44</v>
      </c>
      <c r="Z3851" t="s">
        <v>10</v>
      </c>
      <c r="AA3851" t="s">
        <v>46</v>
      </c>
      <c r="AB3851">
        <v>3.3</v>
      </c>
      <c r="AC3851">
        <v>44</v>
      </c>
      <c r="AD3851" t="s">
        <v>45</v>
      </c>
      <c r="AE3851" s="6">
        <v>44711</v>
      </c>
      <c r="AF3851" t="str">
        <f>_xlfn.IFS(fact_orders[[#This Row],[delivery_time]]&lt;=40,"EARLY",fact_orders[[#This Row],[delivery_time]]&gt;=50,"LATE",TRUE,"ON TIME")</f>
        <v>EARLY</v>
      </c>
    </row>
    <row r="3852" spans="16:32" x14ac:dyDescent="0.25">
      <c r="P3852">
        <v>3840</v>
      </c>
      <c r="Q3852">
        <v>167</v>
      </c>
      <c r="R3852">
        <v>20</v>
      </c>
      <c r="S3852" s="6">
        <v>44753</v>
      </c>
      <c r="T3852" s="6">
        <v>0.57222222222222219</v>
      </c>
      <c r="U3852" t="s">
        <v>43</v>
      </c>
      <c r="V3852">
        <v>5779</v>
      </c>
      <c r="W3852">
        <v>17</v>
      </c>
      <c r="X3852">
        <v>30</v>
      </c>
      <c r="Y3852">
        <v>4</v>
      </c>
      <c r="Z3852" t="s">
        <v>18</v>
      </c>
      <c r="AA3852" t="s">
        <v>48</v>
      </c>
      <c r="AB3852">
        <v>3.8</v>
      </c>
      <c r="AC3852">
        <v>4</v>
      </c>
      <c r="AD3852" t="s">
        <v>45</v>
      </c>
      <c r="AE3852" s="6">
        <v>44728</v>
      </c>
      <c r="AF3852" t="str">
        <f>_xlfn.IFS(fact_orders[[#This Row],[delivery_time]]&lt;=40,"EARLY",fact_orders[[#This Row],[delivery_time]]&gt;=50,"LATE",TRUE,"ON TIME")</f>
        <v>EARLY</v>
      </c>
    </row>
    <row r="3853" spans="16:32" x14ac:dyDescent="0.25">
      <c r="P3853">
        <v>3841</v>
      </c>
      <c r="Q3853">
        <v>296</v>
      </c>
      <c r="R3853">
        <v>17</v>
      </c>
      <c r="S3853" s="6">
        <v>44754</v>
      </c>
      <c r="T3853" s="6">
        <v>0.54513888888888884</v>
      </c>
      <c r="U3853" t="s">
        <v>43</v>
      </c>
      <c r="V3853">
        <v>4295</v>
      </c>
      <c r="W3853">
        <v>36</v>
      </c>
      <c r="X3853">
        <v>49</v>
      </c>
      <c r="Y3853">
        <v>8</v>
      </c>
      <c r="Z3853" t="s">
        <v>14</v>
      </c>
      <c r="AA3853" t="s">
        <v>48</v>
      </c>
      <c r="AB3853">
        <v>4</v>
      </c>
      <c r="AC3853">
        <v>8</v>
      </c>
      <c r="AD3853" t="s">
        <v>45</v>
      </c>
      <c r="AE3853" s="6">
        <v>44857</v>
      </c>
      <c r="AF3853" t="str">
        <f>_xlfn.IFS(fact_orders[[#This Row],[delivery_time]]&lt;=40,"EARLY",fact_orders[[#This Row],[delivery_time]]&gt;=50,"LATE",TRUE,"ON TIME")</f>
        <v>ON TIME</v>
      </c>
    </row>
    <row r="3854" spans="16:32" x14ac:dyDescent="0.25">
      <c r="P3854">
        <v>3842</v>
      </c>
      <c r="Q3854">
        <v>484</v>
      </c>
      <c r="R3854">
        <v>9</v>
      </c>
      <c r="S3854" s="6">
        <v>44754</v>
      </c>
      <c r="T3854" s="6">
        <v>0.69791666666666663</v>
      </c>
      <c r="U3854" t="s">
        <v>43</v>
      </c>
      <c r="V3854">
        <v>2698</v>
      </c>
      <c r="W3854">
        <v>20</v>
      </c>
      <c r="X3854">
        <v>39</v>
      </c>
      <c r="Y3854">
        <v>6</v>
      </c>
      <c r="Z3854" t="s">
        <v>25</v>
      </c>
      <c r="AA3854" t="s">
        <v>44</v>
      </c>
      <c r="AB3854">
        <v>4.0999999999999996</v>
      </c>
      <c r="AC3854">
        <v>6</v>
      </c>
      <c r="AD3854" t="s">
        <v>45</v>
      </c>
      <c r="AE3854" s="6">
        <v>45045</v>
      </c>
      <c r="AF3854" t="str">
        <f>_xlfn.IFS(fact_orders[[#This Row],[delivery_time]]&lt;=40,"EARLY",fact_orders[[#This Row],[delivery_time]]&gt;=50,"LATE",TRUE,"ON TIME")</f>
        <v>EARLY</v>
      </c>
    </row>
    <row r="3855" spans="16:32" x14ac:dyDescent="0.25">
      <c r="P3855">
        <v>3843</v>
      </c>
      <c r="Q3855">
        <v>12</v>
      </c>
      <c r="R3855">
        <v>15</v>
      </c>
      <c r="S3855" s="6">
        <v>44754</v>
      </c>
      <c r="T3855" s="6">
        <v>0.42638888888888887</v>
      </c>
      <c r="U3855" t="s">
        <v>43</v>
      </c>
      <c r="V3855">
        <v>5182</v>
      </c>
      <c r="W3855">
        <v>30</v>
      </c>
      <c r="X3855">
        <v>47</v>
      </c>
      <c r="Y3855">
        <v>33</v>
      </c>
      <c r="Z3855" t="s">
        <v>12</v>
      </c>
      <c r="AA3855" t="s">
        <v>48</v>
      </c>
      <c r="AB3855">
        <v>3.8</v>
      </c>
      <c r="AC3855">
        <v>33</v>
      </c>
      <c r="AD3855" t="s">
        <v>45</v>
      </c>
      <c r="AE3855" s="6">
        <v>44573</v>
      </c>
      <c r="AF3855" t="str">
        <f>_xlfn.IFS(fact_orders[[#This Row],[delivery_time]]&lt;=40,"EARLY",fact_orders[[#This Row],[delivery_time]]&gt;=50,"LATE",TRUE,"ON TIME")</f>
        <v>ON TIME</v>
      </c>
    </row>
    <row r="3856" spans="16:32" x14ac:dyDescent="0.25">
      <c r="P3856">
        <v>3844</v>
      </c>
      <c r="Q3856">
        <v>93</v>
      </c>
      <c r="R3856">
        <v>3</v>
      </c>
      <c r="S3856" s="6">
        <v>44754</v>
      </c>
      <c r="T3856" s="6">
        <v>0.91597222222222219</v>
      </c>
      <c r="U3856" t="s">
        <v>43</v>
      </c>
      <c r="V3856">
        <v>2923</v>
      </c>
      <c r="W3856">
        <v>21</v>
      </c>
      <c r="X3856">
        <v>30</v>
      </c>
      <c r="Y3856">
        <v>21</v>
      </c>
      <c r="Z3856" t="s">
        <v>19</v>
      </c>
      <c r="AA3856" t="s">
        <v>44</v>
      </c>
      <c r="AB3856">
        <v>4</v>
      </c>
      <c r="AC3856">
        <v>21</v>
      </c>
      <c r="AD3856" t="s">
        <v>45</v>
      </c>
      <c r="AE3856" s="6">
        <v>44654</v>
      </c>
      <c r="AF3856" t="str">
        <f>_xlfn.IFS(fact_orders[[#This Row],[delivery_time]]&lt;=40,"EARLY",fact_orders[[#This Row],[delivery_time]]&gt;=50,"LATE",TRUE,"ON TIME")</f>
        <v>EARLY</v>
      </c>
    </row>
    <row r="3857" spans="16:32" x14ac:dyDescent="0.25">
      <c r="P3857">
        <v>3845</v>
      </c>
      <c r="Q3857">
        <v>479</v>
      </c>
      <c r="R3857">
        <v>1</v>
      </c>
      <c r="S3857" s="6">
        <v>44754</v>
      </c>
      <c r="T3857" s="6">
        <v>0.44861111111111113</v>
      </c>
      <c r="U3857" t="s">
        <v>43</v>
      </c>
      <c r="V3857">
        <v>3127</v>
      </c>
      <c r="W3857">
        <v>25</v>
      </c>
      <c r="X3857">
        <v>34</v>
      </c>
      <c r="Z3857" t="s">
        <v>6</v>
      </c>
      <c r="AA3857" t="s">
        <v>48</v>
      </c>
      <c r="AB3857">
        <v>3</v>
      </c>
      <c r="AD3857" t="s">
        <v>45</v>
      </c>
      <c r="AE3857" s="6">
        <v>45040</v>
      </c>
      <c r="AF3857" t="str">
        <f>_xlfn.IFS(fact_orders[[#This Row],[delivery_time]]&lt;=40,"EARLY",fact_orders[[#This Row],[delivery_time]]&gt;=50,"LATE",TRUE,"ON TIME")</f>
        <v>EARLY</v>
      </c>
    </row>
    <row r="3858" spans="16:32" x14ac:dyDescent="0.25">
      <c r="P3858">
        <v>3846</v>
      </c>
      <c r="Q3858">
        <v>89</v>
      </c>
      <c r="R3858">
        <v>13</v>
      </c>
      <c r="S3858" s="6">
        <v>44754</v>
      </c>
      <c r="T3858" s="6">
        <v>0.52986111111111112</v>
      </c>
      <c r="U3858" t="s">
        <v>43</v>
      </c>
      <c r="V3858">
        <v>4194</v>
      </c>
      <c r="W3858">
        <v>18</v>
      </c>
      <c r="X3858">
        <v>58</v>
      </c>
      <c r="Y3858">
        <v>46</v>
      </c>
      <c r="Z3858" t="s">
        <v>10</v>
      </c>
      <c r="AA3858" t="s">
        <v>46</v>
      </c>
      <c r="AB3858">
        <v>3.3</v>
      </c>
      <c r="AC3858">
        <v>46</v>
      </c>
      <c r="AD3858" t="s">
        <v>45</v>
      </c>
      <c r="AE3858" s="6">
        <v>44650</v>
      </c>
      <c r="AF3858" t="str">
        <f>_xlfn.IFS(fact_orders[[#This Row],[delivery_time]]&lt;=40,"EARLY",fact_orders[[#This Row],[delivery_time]]&gt;=50,"LATE",TRUE,"ON TIME")</f>
        <v>LATE</v>
      </c>
    </row>
    <row r="3859" spans="16:32" x14ac:dyDescent="0.25">
      <c r="P3859">
        <v>3847</v>
      </c>
      <c r="Q3859">
        <v>387</v>
      </c>
      <c r="R3859">
        <v>6</v>
      </c>
      <c r="S3859" s="6">
        <v>44754</v>
      </c>
      <c r="T3859" s="6">
        <v>0.61250000000000004</v>
      </c>
      <c r="U3859" t="s">
        <v>43</v>
      </c>
      <c r="V3859">
        <v>2856</v>
      </c>
      <c r="W3859">
        <v>23</v>
      </c>
      <c r="X3859">
        <v>33</v>
      </c>
      <c r="Y3859">
        <v>28</v>
      </c>
      <c r="Z3859" t="s">
        <v>22</v>
      </c>
      <c r="AA3859" t="s">
        <v>47</v>
      </c>
      <c r="AB3859">
        <v>3.4</v>
      </c>
      <c r="AC3859">
        <v>28</v>
      </c>
      <c r="AD3859" t="s">
        <v>45</v>
      </c>
      <c r="AE3859" s="6">
        <v>44948</v>
      </c>
      <c r="AF3859" t="str">
        <f>_xlfn.IFS(fact_orders[[#This Row],[delivery_time]]&lt;=40,"EARLY",fact_orders[[#This Row],[delivery_time]]&gt;=50,"LATE",TRUE,"ON TIME")</f>
        <v>EARLY</v>
      </c>
    </row>
    <row r="3860" spans="16:32" x14ac:dyDescent="0.25">
      <c r="P3860">
        <v>3848</v>
      </c>
      <c r="Q3860">
        <v>105</v>
      </c>
      <c r="R3860">
        <v>12</v>
      </c>
      <c r="S3860" s="6">
        <v>44754</v>
      </c>
      <c r="T3860" s="6">
        <v>0.5131944444444444</v>
      </c>
      <c r="U3860" t="s">
        <v>43</v>
      </c>
      <c r="V3860">
        <v>2976</v>
      </c>
      <c r="W3860">
        <v>35</v>
      </c>
      <c r="X3860">
        <v>58</v>
      </c>
      <c r="Y3860">
        <v>35</v>
      </c>
      <c r="Z3860" t="s">
        <v>9</v>
      </c>
      <c r="AA3860" t="s">
        <v>44</v>
      </c>
      <c r="AB3860">
        <v>3.7</v>
      </c>
      <c r="AC3860">
        <v>35</v>
      </c>
      <c r="AD3860" t="s">
        <v>45</v>
      </c>
      <c r="AE3860" s="6">
        <v>44666</v>
      </c>
      <c r="AF3860" t="str">
        <f>_xlfn.IFS(fact_orders[[#This Row],[delivery_time]]&lt;=40,"EARLY",fact_orders[[#This Row],[delivery_time]]&gt;=50,"LATE",TRUE,"ON TIME")</f>
        <v>LATE</v>
      </c>
    </row>
    <row r="3861" spans="16:32" x14ac:dyDescent="0.25">
      <c r="P3861">
        <v>3849</v>
      </c>
      <c r="Q3861">
        <v>255</v>
      </c>
      <c r="R3861">
        <v>18</v>
      </c>
      <c r="S3861" s="6">
        <v>44754</v>
      </c>
      <c r="T3861" s="6">
        <v>0.54791666666666672</v>
      </c>
      <c r="U3861" t="s">
        <v>43</v>
      </c>
      <c r="V3861">
        <v>4769</v>
      </c>
      <c r="W3861">
        <v>22</v>
      </c>
      <c r="X3861">
        <v>54</v>
      </c>
      <c r="Y3861">
        <v>12</v>
      </c>
      <c r="Z3861" t="s">
        <v>15</v>
      </c>
      <c r="AA3861" t="s">
        <v>46</v>
      </c>
      <c r="AB3861">
        <v>3.1</v>
      </c>
      <c r="AC3861">
        <v>12</v>
      </c>
      <c r="AD3861" t="s">
        <v>45</v>
      </c>
      <c r="AE3861" s="6">
        <v>44816</v>
      </c>
      <c r="AF3861" t="str">
        <f>_xlfn.IFS(fact_orders[[#This Row],[delivery_time]]&lt;=40,"EARLY",fact_orders[[#This Row],[delivery_time]]&gt;=50,"LATE",TRUE,"ON TIME")</f>
        <v>LATE</v>
      </c>
    </row>
    <row r="3862" spans="16:32" x14ac:dyDescent="0.25">
      <c r="P3862">
        <v>3850</v>
      </c>
      <c r="Q3862">
        <v>77</v>
      </c>
      <c r="R3862">
        <v>6</v>
      </c>
      <c r="S3862" s="6">
        <v>44754</v>
      </c>
      <c r="T3862" s="6">
        <v>0.62916666666666665</v>
      </c>
      <c r="U3862" t="s">
        <v>43</v>
      </c>
      <c r="V3862">
        <v>4555</v>
      </c>
      <c r="W3862">
        <v>35</v>
      </c>
      <c r="X3862">
        <v>48</v>
      </c>
      <c r="Y3862">
        <v>41</v>
      </c>
      <c r="Z3862" t="s">
        <v>22</v>
      </c>
      <c r="AA3862" t="s">
        <v>47</v>
      </c>
      <c r="AB3862">
        <v>3.4</v>
      </c>
      <c r="AC3862">
        <v>41</v>
      </c>
      <c r="AD3862" t="s">
        <v>45</v>
      </c>
      <c r="AE3862" s="6">
        <v>44638</v>
      </c>
      <c r="AF3862" t="str">
        <f>_xlfn.IFS(fact_orders[[#This Row],[delivery_time]]&lt;=40,"EARLY",fact_orders[[#This Row],[delivery_time]]&gt;=50,"LATE",TRUE,"ON TIME")</f>
        <v>ON TIME</v>
      </c>
    </row>
    <row r="3863" spans="16:32" x14ac:dyDescent="0.25">
      <c r="P3863">
        <v>3851</v>
      </c>
      <c r="Q3863">
        <v>107</v>
      </c>
      <c r="R3863">
        <v>17</v>
      </c>
      <c r="S3863" s="6">
        <v>44754</v>
      </c>
      <c r="T3863" s="6">
        <v>0.51875000000000004</v>
      </c>
      <c r="U3863" t="s">
        <v>43</v>
      </c>
      <c r="V3863">
        <v>4751</v>
      </c>
      <c r="W3863">
        <v>39</v>
      </c>
      <c r="X3863">
        <v>35</v>
      </c>
      <c r="Z3863" t="s">
        <v>14</v>
      </c>
      <c r="AA3863" t="s">
        <v>48</v>
      </c>
      <c r="AB3863">
        <v>4</v>
      </c>
      <c r="AD3863" t="s">
        <v>45</v>
      </c>
      <c r="AE3863" s="6">
        <v>44668</v>
      </c>
      <c r="AF3863" t="str">
        <f>_xlfn.IFS(fact_orders[[#This Row],[delivery_time]]&lt;=40,"EARLY",fact_orders[[#This Row],[delivery_time]]&gt;=50,"LATE",TRUE,"ON TIME")</f>
        <v>EARLY</v>
      </c>
    </row>
    <row r="3864" spans="16:32" x14ac:dyDescent="0.25">
      <c r="P3864">
        <v>3852</v>
      </c>
      <c r="Q3864">
        <v>21</v>
      </c>
      <c r="R3864">
        <v>13</v>
      </c>
      <c r="S3864" s="6">
        <v>44754</v>
      </c>
      <c r="T3864" s="6">
        <v>0.4777777777777778</v>
      </c>
      <c r="U3864" t="s">
        <v>43</v>
      </c>
      <c r="V3864">
        <v>3958</v>
      </c>
      <c r="W3864">
        <v>39</v>
      </c>
      <c r="X3864">
        <v>50</v>
      </c>
      <c r="Y3864">
        <v>44</v>
      </c>
      <c r="Z3864" t="s">
        <v>10</v>
      </c>
      <c r="AA3864" t="s">
        <v>46</v>
      </c>
      <c r="AB3864">
        <v>3.3</v>
      </c>
      <c r="AC3864">
        <v>44</v>
      </c>
      <c r="AD3864" t="s">
        <v>45</v>
      </c>
      <c r="AE3864" s="6">
        <v>44582</v>
      </c>
      <c r="AF3864" t="str">
        <f>_xlfn.IFS(fact_orders[[#This Row],[delivery_time]]&lt;=40,"EARLY",fact_orders[[#This Row],[delivery_time]]&gt;=50,"LATE",TRUE,"ON TIME")</f>
        <v>LATE</v>
      </c>
    </row>
    <row r="3865" spans="16:32" x14ac:dyDescent="0.25">
      <c r="P3865">
        <v>3853</v>
      </c>
      <c r="Q3865">
        <v>477</v>
      </c>
      <c r="R3865">
        <v>16</v>
      </c>
      <c r="S3865" s="6">
        <v>44754</v>
      </c>
      <c r="T3865" s="6">
        <v>0.64930555555555558</v>
      </c>
      <c r="U3865" t="s">
        <v>43</v>
      </c>
      <c r="V3865">
        <v>5229</v>
      </c>
      <c r="W3865">
        <v>37</v>
      </c>
      <c r="X3865">
        <v>34</v>
      </c>
      <c r="Y3865">
        <v>28</v>
      </c>
      <c r="Z3865" t="s">
        <v>13</v>
      </c>
      <c r="AA3865" t="s">
        <v>47</v>
      </c>
      <c r="AB3865">
        <v>3.4</v>
      </c>
      <c r="AC3865">
        <v>28</v>
      </c>
      <c r="AD3865" t="s">
        <v>45</v>
      </c>
      <c r="AE3865" s="6">
        <v>45038</v>
      </c>
      <c r="AF3865" t="str">
        <f>_xlfn.IFS(fact_orders[[#This Row],[delivery_time]]&lt;=40,"EARLY",fact_orders[[#This Row],[delivery_time]]&gt;=50,"LATE",TRUE,"ON TIME")</f>
        <v>EARLY</v>
      </c>
    </row>
    <row r="3866" spans="16:32" x14ac:dyDescent="0.25">
      <c r="P3866">
        <v>3854</v>
      </c>
      <c r="Q3866">
        <v>387</v>
      </c>
      <c r="R3866">
        <v>4</v>
      </c>
      <c r="S3866" s="6">
        <v>44754</v>
      </c>
      <c r="T3866" s="6">
        <v>0.42430555555555555</v>
      </c>
      <c r="U3866" t="s">
        <v>43</v>
      </c>
      <c r="V3866">
        <v>3420</v>
      </c>
      <c r="W3866">
        <v>16</v>
      </c>
      <c r="X3866">
        <v>33</v>
      </c>
      <c r="Y3866">
        <v>33</v>
      </c>
      <c r="Z3866" t="s">
        <v>20</v>
      </c>
      <c r="AA3866" t="s">
        <v>46</v>
      </c>
      <c r="AB3866">
        <v>3.7</v>
      </c>
      <c r="AC3866">
        <v>33</v>
      </c>
      <c r="AD3866" t="s">
        <v>45</v>
      </c>
      <c r="AE3866" s="6">
        <v>44948</v>
      </c>
      <c r="AF3866" t="str">
        <f>_xlfn.IFS(fact_orders[[#This Row],[delivery_time]]&lt;=40,"EARLY",fact_orders[[#This Row],[delivery_time]]&gt;=50,"LATE",TRUE,"ON TIME")</f>
        <v>EARLY</v>
      </c>
    </row>
    <row r="3867" spans="16:32" x14ac:dyDescent="0.25">
      <c r="P3867">
        <v>3855</v>
      </c>
      <c r="Q3867">
        <v>31</v>
      </c>
      <c r="R3867">
        <v>7</v>
      </c>
      <c r="S3867" s="6">
        <v>44754</v>
      </c>
      <c r="T3867" s="6">
        <v>0.62569444444444444</v>
      </c>
      <c r="U3867" t="s">
        <v>43</v>
      </c>
      <c r="V3867">
        <v>4976</v>
      </c>
      <c r="W3867">
        <v>32</v>
      </c>
      <c r="X3867">
        <v>38</v>
      </c>
      <c r="Y3867">
        <v>29</v>
      </c>
      <c r="Z3867" t="s">
        <v>23</v>
      </c>
      <c r="AA3867" t="s">
        <v>44</v>
      </c>
      <c r="AB3867">
        <v>3.4</v>
      </c>
      <c r="AC3867">
        <v>29</v>
      </c>
      <c r="AD3867" t="s">
        <v>45</v>
      </c>
      <c r="AE3867" s="6">
        <v>44592</v>
      </c>
      <c r="AF3867" t="str">
        <f>_xlfn.IFS(fact_orders[[#This Row],[delivery_time]]&lt;=40,"EARLY",fact_orders[[#This Row],[delivery_time]]&gt;=50,"LATE",TRUE,"ON TIME")</f>
        <v>EARLY</v>
      </c>
    </row>
    <row r="3868" spans="16:32" x14ac:dyDescent="0.25">
      <c r="P3868">
        <v>3856</v>
      </c>
      <c r="Q3868">
        <v>179</v>
      </c>
      <c r="R3868">
        <v>8</v>
      </c>
      <c r="S3868" s="6">
        <v>44754</v>
      </c>
      <c r="T3868" s="6">
        <v>0.6743055555555556</v>
      </c>
      <c r="U3868" t="s">
        <v>43</v>
      </c>
      <c r="V3868">
        <v>3834</v>
      </c>
      <c r="W3868">
        <v>23</v>
      </c>
      <c r="X3868">
        <v>47</v>
      </c>
      <c r="Y3868">
        <v>7</v>
      </c>
      <c r="Z3868" t="s">
        <v>24</v>
      </c>
      <c r="AA3868" t="s">
        <v>44</v>
      </c>
      <c r="AB3868">
        <v>4.2</v>
      </c>
      <c r="AC3868">
        <v>7</v>
      </c>
      <c r="AD3868" t="s">
        <v>45</v>
      </c>
      <c r="AE3868" s="6">
        <v>44740</v>
      </c>
      <c r="AF3868" t="str">
        <f>_xlfn.IFS(fact_orders[[#This Row],[delivery_time]]&lt;=40,"EARLY",fact_orders[[#This Row],[delivery_time]]&gt;=50,"LATE",TRUE,"ON TIME")</f>
        <v>ON TIME</v>
      </c>
    </row>
    <row r="3869" spans="16:32" x14ac:dyDescent="0.25">
      <c r="P3869">
        <v>3857</v>
      </c>
      <c r="Q3869">
        <v>167</v>
      </c>
      <c r="R3869">
        <v>17</v>
      </c>
      <c r="S3869" s="6">
        <v>44754</v>
      </c>
      <c r="T3869" s="6">
        <v>0.87361111111111112</v>
      </c>
      <c r="U3869" t="s">
        <v>43</v>
      </c>
      <c r="V3869">
        <v>4945</v>
      </c>
      <c r="W3869">
        <v>37</v>
      </c>
      <c r="X3869">
        <v>33</v>
      </c>
      <c r="Y3869">
        <v>28</v>
      </c>
      <c r="Z3869" t="s">
        <v>14</v>
      </c>
      <c r="AA3869" t="s">
        <v>48</v>
      </c>
      <c r="AB3869">
        <v>4</v>
      </c>
      <c r="AC3869">
        <v>28</v>
      </c>
      <c r="AD3869" t="s">
        <v>45</v>
      </c>
      <c r="AE3869" s="6">
        <v>44728</v>
      </c>
      <c r="AF3869" t="str">
        <f>_xlfn.IFS(fact_orders[[#This Row],[delivery_time]]&lt;=40,"EARLY",fact_orders[[#This Row],[delivery_time]]&gt;=50,"LATE",TRUE,"ON TIME")</f>
        <v>EARLY</v>
      </c>
    </row>
    <row r="3870" spans="16:32" x14ac:dyDescent="0.25">
      <c r="P3870">
        <v>3858</v>
      </c>
      <c r="Q3870">
        <v>278</v>
      </c>
      <c r="R3870">
        <v>12</v>
      </c>
      <c r="S3870" s="6">
        <v>44754</v>
      </c>
      <c r="T3870" s="6">
        <v>0.77916666666666667</v>
      </c>
      <c r="U3870" t="s">
        <v>43</v>
      </c>
      <c r="V3870">
        <v>3476</v>
      </c>
      <c r="W3870">
        <v>21</v>
      </c>
      <c r="X3870">
        <v>47</v>
      </c>
      <c r="Z3870" t="s">
        <v>9</v>
      </c>
      <c r="AA3870" t="s">
        <v>44</v>
      </c>
      <c r="AB3870">
        <v>3.7</v>
      </c>
      <c r="AD3870" t="s">
        <v>45</v>
      </c>
      <c r="AE3870" s="6">
        <v>44839</v>
      </c>
      <c r="AF3870" t="str">
        <f>_xlfn.IFS(fact_orders[[#This Row],[delivery_time]]&lt;=40,"EARLY",fact_orders[[#This Row],[delivery_time]]&gt;=50,"LATE",TRUE,"ON TIME")</f>
        <v>ON TIME</v>
      </c>
    </row>
    <row r="3871" spans="16:32" x14ac:dyDescent="0.25">
      <c r="P3871">
        <v>3859</v>
      </c>
      <c r="Q3871">
        <v>408</v>
      </c>
      <c r="R3871">
        <v>5</v>
      </c>
      <c r="S3871" s="6">
        <v>44754</v>
      </c>
      <c r="T3871" s="6">
        <v>0.65555555555555556</v>
      </c>
      <c r="U3871" t="s">
        <v>43</v>
      </c>
      <c r="V3871">
        <v>5978</v>
      </c>
      <c r="W3871">
        <v>22</v>
      </c>
      <c r="X3871">
        <v>30</v>
      </c>
      <c r="Y3871">
        <v>29</v>
      </c>
      <c r="Z3871" t="s">
        <v>21</v>
      </c>
      <c r="AA3871" t="s">
        <v>46</v>
      </c>
      <c r="AB3871">
        <v>3</v>
      </c>
      <c r="AC3871">
        <v>29</v>
      </c>
      <c r="AD3871" t="s">
        <v>45</v>
      </c>
      <c r="AE3871" s="6">
        <v>44969</v>
      </c>
      <c r="AF3871" t="str">
        <f>_xlfn.IFS(fact_orders[[#This Row],[delivery_time]]&lt;=40,"EARLY",fact_orders[[#This Row],[delivery_time]]&gt;=50,"LATE",TRUE,"ON TIME")</f>
        <v>EARLY</v>
      </c>
    </row>
    <row r="3872" spans="16:32" x14ac:dyDescent="0.25">
      <c r="P3872">
        <v>3860</v>
      </c>
      <c r="Q3872">
        <v>367</v>
      </c>
      <c r="R3872">
        <v>10</v>
      </c>
      <c r="S3872" s="6">
        <v>44754</v>
      </c>
      <c r="T3872" s="6">
        <v>0.70902777777777781</v>
      </c>
      <c r="U3872" t="s">
        <v>43</v>
      </c>
      <c r="V3872">
        <v>4580</v>
      </c>
      <c r="W3872">
        <v>29</v>
      </c>
      <c r="X3872">
        <v>31</v>
      </c>
      <c r="Y3872">
        <v>20</v>
      </c>
      <c r="Z3872" t="s">
        <v>7</v>
      </c>
      <c r="AA3872" t="s">
        <v>46</v>
      </c>
      <c r="AB3872">
        <v>4.5</v>
      </c>
      <c r="AC3872">
        <v>20</v>
      </c>
      <c r="AD3872" t="s">
        <v>45</v>
      </c>
      <c r="AE3872" s="6">
        <v>44928</v>
      </c>
      <c r="AF3872" t="str">
        <f>_xlfn.IFS(fact_orders[[#This Row],[delivery_time]]&lt;=40,"EARLY",fact_orders[[#This Row],[delivery_time]]&gt;=50,"LATE",TRUE,"ON TIME")</f>
        <v>EARLY</v>
      </c>
    </row>
    <row r="3873" spans="16:32" x14ac:dyDescent="0.25">
      <c r="P3873">
        <v>3861</v>
      </c>
      <c r="Q3873">
        <v>246</v>
      </c>
      <c r="R3873">
        <v>3</v>
      </c>
      <c r="S3873" s="6">
        <v>44755</v>
      </c>
      <c r="T3873" s="6">
        <v>0.86250000000000004</v>
      </c>
      <c r="U3873" t="s">
        <v>43</v>
      </c>
      <c r="V3873">
        <v>5855</v>
      </c>
      <c r="W3873">
        <v>17</v>
      </c>
      <c r="X3873">
        <v>34</v>
      </c>
      <c r="Y3873">
        <v>6</v>
      </c>
      <c r="Z3873" t="s">
        <v>19</v>
      </c>
      <c r="AA3873" t="s">
        <v>44</v>
      </c>
      <c r="AB3873">
        <v>4</v>
      </c>
      <c r="AC3873">
        <v>6</v>
      </c>
      <c r="AD3873" t="s">
        <v>45</v>
      </c>
      <c r="AE3873" s="6">
        <v>44807</v>
      </c>
      <c r="AF3873" t="str">
        <f>_xlfn.IFS(fact_orders[[#This Row],[delivery_time]]&lt;=40,"EARLY",fact_orders[[#This Row],[delivery_time]]&gt;=50,"LATE",TRUE,"ON TIME")</f>
        <v>EARLY</v>
      </c>
    </row>
    <row r="3874" spans="16:32" x14ac:dyDescent="0.25">
      <c r="P3874">
        <v>3862</v>
      </c>
      <c r="Q3874">
        <v>35</v>
      </c>
      <c r="R3874">
        <v>19</v>
      </c>
      <c r="S3874" s="6">
        <v>44755</v>
      </c>
      <c r="T3874" s="6">
        <v>0.86458333333333337</v>
      </c>
      <c r="U3874" t="s">
        <v>43</v>
      </c>
      <c r="V3874">
        <v>5041</v>
      </c>
      <c r="W3874">
        <v>21</v>
      </c>
      <c r="X3874">
        <v>38</v>
      </c>
      <c r="Z3874" t="s">
        <v>16</v>
      </c>
      <c r="AA3874" t="s">
        <v>49</v>
      </c>
      <c r="AB3874">
        <v>4.5</v>
      </c>
      <c r="AD3874" t="s">
        <v>45</v>
      </c>
      <c r="AE3874" s="6">
        <v>44596</v>
      </c>
      <c r="AF3874" t="str">
        <f>_xlfn.IFS(fact_orders[[#This Row],[delivery_time]]&lt;=40,"EARLY",fact_orders[[#This Row],[delivery_time]]&gt;=50,"LATE",TRUE,"ON TIME")</f>
        <v>EARLY</v>
      </c>
    </row>
    <row r="3875" spans="16:32" x14ac:dyDescent="0.25">
      <c r="P3875">
        <v>3863</v>
      </c>
      <c r="Q3875">
        <v>404</v>
      </c>
      <c r="R3875">
        <v>1</v>
      </c>
      <c r="S3875" s="6">
        <v>44755</v>
      </c>
      <c r="T3875" s="6">
        <v>0.66111111111111109</v>
      </c>
      <c r="U3875" t="s">
        <v>43</v>
      </c>
      <c r="V3875">
        <v>2429</v>
      </c>
      <c r="W3875">
        <v>16</v>
      </c>
      <c r="X3875">
        <v>39</v>
      </c>
      <c r="Y3875">
        <v>10</v>
      </c>
      <c r="Z3875" t="s">
        <v>6</v>
      </c>
      <c r="AA3875" t="s">
        <v>48</v>
      </c>
      <c r="AB3875">
        <v>3</v>
      </c>
      <c r="AC3875">
        <v>10</v>
      </c>
      <c r="AD3875" t="s">
        <v>45</v>
      </c>
      <c r="AE3875" s="6">
        <v>44965</v>
      </c>
      <c r="AF3875" t="str">
        <f>_xlfn.IFS(fact_orders[[#This Row],[delivery_time]]&lt;=40,"EARLY",fact_orders[[#This Row],[delivery_time]]&gt;=50,"LATE",TRUE,"ON TIME")</f>
        <v>EARLY</v>
      </c>
    </row>
    <row r="3876" spans="16:32" x14ac:dyDescent="0.25">
      <c r="P3876">
        <v>3864</v>
      </c>
      <c r="Q3876">
        <v>67</v>
      </c>
      <c r="R3876">
        <v>4</v>
      </c>
      <c r="S3876" s="6">
        <v>44755</v>
      </c>
      <c r="T3876" s="6">
        <v>0.50972222222222219</v>
      </c>
      <c r="U3876" t="s">
        <v>43</v>
      </c>
      <c r="V3876">
        <v>2556</v>
      </c>
      <c r="W3876">
        <v>36</v>
      </c>
      <c r="X3876">
        <v>30</v>
      </c>
      <c r="Y3876">
        <v>38</v>
      </c>
      <c r="Z3876" t="s">
        <v>20</v>
      </c>
      <c r="AA3876" t="s">
        <v>46</v>
      </c>
      <c r="AB3876">
        <v>3.7</v>
      </c>
      <c r="AC3876">
        <v>38</v>
      </c>
      <c r="AD3876" t="s">
        <v>45</v>
      </c>
      <c r="AE3876" s="6">
        <v>44628</v>
      </c>
      <c r="AF3876" t="str">
        <f>_xlfn.IFS(fact_orders[[#This Row],[delivery_time]]&lt;=40,"EARLY",fact_orders[[#This Row],[delivery_time]]&gt;=50,"LATE",TRUE,"ON TIME")</f>
        <v>EARLY</v>
      </c>
    </row>
    <row r="3877" spans="16:32" x14ac:dyDescent="0.25">
      <c r="P3877">
        <v>3865</v>
      </c>
      <c r="Q3877">
        <v>254</v>
      </c>
      <c r="R3877">
        <v>17</v>
      </c>
      <c r="S3877" s="6">
        <v>44755</v>
      </c>
      <c r="T3877" s="6">
        <v>0.59722222222222221</v>
      </c>
      <c r="U3877" t="s">
        <v>43</v>
      </c>
      <c r="V3877">
        <v>3848</v>
      </c>
      <c r="W3877">
        <v>38</v>
      </c>
      <c r="X3877">
        <v>33</v>
      </c>
      <c r="Y3877">
        <v>43</v>
      </c>
      <c r="Z3877" t="s">
        <v>14</v>
      </c>
      <c r="AA3877" t="s">
        <v>48</v>
      </c>
      <c r="AB3877">
        <v>4</v>
      </c>
      <c r="AC3877">
        <v>43</v>
      </c>
      <c r="AD3877" t="s">
        <v>45</v>
      </c>
      <c r="AE3877" s="6">
        <v>44815</v>
      </c>
      <c r="AF3877" t="str">
        <f>_xlfn.IFS(fact_orders[[#This Row],[delivery_time]]&lt;=40,"EARLY",fact_orders[[#This Row],[delivery_time]]&gt;=50,"LATE",TRUE,"ON TIME")</f>
        <v>EARLY</v>
      </c>
    </row>
    <row r="3878" spans="16:32" x14ac:dyDescent="0.25">
      <c r="P3878">
        <v>3866</v>
      </c>
      <c r="Q3878">
        <v>286</v>
      </c>
      <c r="R3878">
        <v>10</v>
      </c>
      <c r="S3878" s="6">
        <v>44755</v>
      </c>
      <c r="T3878" s="6">
        <v>0.7</v>
      </c>
      <c r="U3878" t="s">
        <v>43</v>
      </c>
      <c r="V3878">
        <v>5963</v>
      </c>
      <c r="W3878">
        <v>21</v>
      </c>
      <c r="X3878">
        <v>37</v>
      </c>
      <c r="Z3878" t="s">
        <v>7</v>
      </c>
      <c r="AA3878" t="s">
        <v>46</v>
      </c>
      <c r="AB3878">
        <v>4.5</v>
      </c>
      <c r="AD3878" t="s">
        <v>45</v>
      </c>
      <c r="AE3878" s="6">
        <v>44847</v>
      </c>
      <c r="AF3878" t="str">
        <f>_xlfn.IFS(fact_orders[[#This Row],[delivery_time]]&lt;=40,"EARLY",fact_orders[[#This Row],[delivery_time]]&gt;=50,"LATE",TRUE,"ON TIME")</f>
        <v>EARLY</v>
      </c>
    </row>
    <row r="3879" spans="16:32" x14ac:dyDescent="0.25">
      <c r="P3879">
        <v>3867</v>
      </c>
      <c r="Q3879">
        <v>472</v>
      </c>
      <c r="R3879">
        <v>19</v>
      </c>
      <c r="S3879" s="6">
        <v>44755</v>
      </c>
      <c r="T3879" s="6">
        <v>0.78819444444444442</v>
      </c>
      <c r="U3879" t="s">
        <v>43</v>
      </c>
      <c r="V3879">
        <v>5489</v>
      </c>
      <c r="W3879">
        <v>36</v>
      </c>
      <c r="X3879">
        <v>56</v>
      </c>
      <c r="Z3879" t="s">
        <v>16</v>
      </c>
      <c r="AA3879" t="s">
        <v>49</v>
      </c>
      <c r="AB3879">
        <v>4.5</v>
      </c>
      <c r="AD3879" t="s">
        <v>45</v>
      </c>
      <c r="AE3879" s="6">
        <v>45033</v>
      </c>
      <c r="AF3879" t="str">
        <f>_xlfn.IFS(fact_orders[[#This Row],[delivery_time]]&lt;=40,"EARLY",fact_orders[[#This Row],[delivery_time]]&gt;=50,"LATE",TRUE,"ON TIME")</f>
        <v>LATE</v>
      </c>
    </row>
    <row r="3880" spans="16:32" x14ac:dyDescent="0.25">
      <c r="P3880">
        <v>3868</v>
      </c>
      <c r="Q3880">
        <v>243</v>
      </c>
      <c r="R3880">
        <v>6</v>
      </c>
      <c r="S3880" s="6">
        <v>44755</v>
      </c>
      <c r="T3880" s="6">
        <v>0.82222222222222219</v>
      </c>
      <c r="U3880" t="s">
        <v>43</v>
      </c>
      <c r="V3880">
        <v>5422</v>
      </c>
      <c r="W3880">
        <v>39</v>
      </c>
      <c r="X3880">
        <v>49</v>
      </c>
      <c r="Z3880" t="s">
        <v>22</v>
      </c>
      <c r="AA3880" t="s">
        <v>47</v>
      </c>
      <c r="AB3880">
        <v>3.4</v>
      </c>
      <c r="AD3880" t="s">
        <v>45</v>
      </c>
      <c r="AE3880" s="6">
        <v>44804</v>
      </c>
      <c r="AF3880" t="str">
        <f>_xlfn.IFS(fact_orders[[#This Row],[delivery_time]]&lt;=40,"EARLY",fact_orders[[#This Row],[delivery_time]]&gt;=50,"LATE",TRUE,"ON TIME")</f>
        <v>ON TIME</v>
      </c>
    </row>
    <row r="3881" spans="16:32" x14ac:dyDescent="0.25">
      <c r="P3881">
        <v>3869</v>
      </c>
      <c r="Q3881">
        <v>202</v>
      </c>
      <c r="R3881">
        <v>5</v>
      </c>
      <c r="S3881" s="6">
        <v>44755</v>
      </c>
      <c r="T3881" s="6">
        <v>0.62708333333333333</v>
      </c>
      <c r="U3881" t="s">
        <v>43</v>
      </c>
      <c r="V3881">
        <v>4806</v>
      </c>
      <c r="W3881">
        <v>16</v>
      </c>
      <c r="X3881">
        <v>39</v>
      </c>
      <c r="Y3881">
        <v>2</v>
      </c>
      <c r="Z3881" t="s">
        <v>21</v>
      </c>
      <c r="AA3881" t="s">
        <v>46</v>
      </c>
      <c r="AB3881">
        <v>3</v>
      </c>
      <c r="AC3881">
        <v>2</v>
      </c>
      <c r="AD3881" t="s">
        <v>45</v>
      </c>
      <c r="AE3881" s="6">
        <v>44763</v>
      </c>
      <c r="AF3881" t="str">
        <f>_xlfn.IFS(fact_orders[[#This Row],[delivery_time]]&lt;=40,"EARLY",fact_orders[[#This Row],[delivery_time]]&gt;=50,"LATE",TRUE,"ON TIME")</f>
        <v>EARLY</v>
      </c>
    </row>
    <row r="3882" spans="16:32" x14ac:dyDescent="0.25">
      <c r="P3882">
        <v>3870</v>
      </c>
      <c r="Q3882">
        <v>50</v>
      </c>
      <c r="R3882">
        <v>17</v>
      </c>
      <c r="S3882" s="6">
        <v>44755</v>
      </c>
      <c r="T3882" s="6">
        <v>0.86944444444444446</v>
      </c>
      <c r="U3882" t="s">
        <v>43</v>
      </c>
      <c r="V3882">
        <v>5377</v>
      </c>
      <c r="W3882">
        <v>22</v>
      </c>
      <c r="X3882">
        <v>36</v>
      </c>
      <c r="Z3882" t="s">
        <v>14</v>
      </c>
      <c r="AA3882" t="s">
        <v>48</v>
      </c>
      <c r="AB3882">
        <v>4</v>
      </c>
      <c r="AD3882" t="s">
        <v>45</v>
      </c>
      <c r="AE3882" s="6">
        <v>44611</v>
      </c>
      <c r="AF3882" t="str">
        <f>_xlfn.IFS(fact_orders[[#This Row],[delivery_time]]&lt;=40,"EARLY",fact_orders[[#This Row],[delivery_time]]&gt;=50,"LATE",TRUE,"ON TIME")</f>
        <v>EARLY</v>
      </c>
    </row>
    <row r="3883" spans="16:32" x14ac:dyDescent="0.25">
      <c r="P3883">
        <v>3871</v>
      </c>
      <c r="Q3883">
        <v>492</v>
      </c>
      <c r="R3883">
        <v>1</v>
      </c>
      <c r="S3883" s="6">
        <v>44755</v>
      </c>
      <c r="T3883" s="6">
        <v>0.55833333333333335</v>
      </c>
      <c r="U3883" t="s">
        <v>43</v>
      </c>
      <c r="V3883">
        <v>3867</v>
      </c>
      <c r="W3883">
        <v>20</v>
      </c>
      <c r="X3883">
        <v>57</v>
      </c>
      <c r="Y3883">
        <v>28</v>
      </c>
      <c r="Z3883" t="s">
        <v>6</v>
      </c>
      <c r="AA3883" t="s">
        <v>48</v>
      </c>
      <c r="AB3883">
        <v>3</v>
      </c>
      <c r="AC3883">
        <v>28</v>
      </c>
      <c r="AD3883" t="s">
        <v>45</v>
      </c>
      <c r="AE3883" s="6">
        <v>45053</v>
      </c>
      <c r="AF3883" t="str">
        <f>_xlfn.IFS(fact_orders[[#This Row],[delivery_time]]&lt;=40,"EARLY",fact_orders[[#This Row],[delivery_time]]&gt;=50,"LATE",TRUE,"ON TIME")</f>
        <v>LATE</v>
      </c>
    </row>
    <row r="3884" spans="16:32" x14ac:dyDescent="0.25">
      <c r="P3884">
        <v>3872</v>
      </c>
      <c r="Q3884">
        <v>366</v>
      </c>
      <c r="R3884">
        <v>12</v>
      </c>
      <c r="S3884" s="6">
        <v>44755</v>
      </c>
      <c r="T3884" s="6">
        <v>0.43263888888888891</v>
      </c>
      <c r="U3884" t="s">
        <v>43</v>
      </c>
      <c r="V3884">
        <v>3594</v>
      </c>
      <c r="W3884">
        <v>29</v>
      </c>
      <c r="X3884">
        <v>34</v>
      </c>
      <c r="Y3884">
        <v>35</v>
      </c>
      <c r="Z3884" t="s">
        <v>9</v>
      </c>
      <c r="AA3884" t="s">
        <v>44</v>
      </c>
      <c r="AB3884">
        <v>3.7</v>
      </c>
      <c r="AC3884">
        <v>35</v>
      </c>
      <c r="AD3884" t="s">
        <v>45</v>
      </c>
      <c r="AE3884" s="6">
        <v>44927</v>
      </c>
      <c r="AF3884" t="str">
        <f>_xlfn.IFS(fact_orders[[#This Row],[delivery_time]]&lt;=40,"EARLY",fact_orders[[#This Row],[delivery_time]]&gt;=50,"LATE",TRUE,"ON TIME")</f>
        <v>EARLY</v>
      </c>
    </row>
    <row r="3885" spans="16:32" x14ac:dyDescent="0.25">
      <c r="P3885">
        <v>3873</v>
      </c>
      <c r="Q3885">
        <v>226</v>
      </c>
      <c r="R3885">
        <v>4</v>
      </c>
      <c r="S3885" s="6">
        <v>44755</v>
      </c>
      <c r="T3885" s="6">
        <v>0.5805555555555556</v>
      </c>
      <c r="U3885" t="s">
        <v>43</v>
      </c>
      <c r="V3885">
        <v>5384</v>
      </c>
      <c r="W3885">
        <v>35</v>
      </c>
      <c r="X3885">
        <v>41</v>
      </c>
      <c r="Y3885">
        <v>6</v>
      </c>
      <c r="Z3885" t="s">
        <v>20</v>
      </c>
      <c r="AA3885" t="s">
        <v>46</v>
      </c>
      <c r="AB3885">
        <v>3.7</v>
      </c>
      <c r="AC3885">
        <v>6</v>
      </c>
      <c r="AD3885" t="s">
        <v>45</v>
      </c>
      <c r="AE3885" s="6">
        <v>44787</v>
      </c>
      <c r="AF3885" t="str">
        <f>_xlfn.IFS(fact_orders[[#This Row],[delivery_time]]&lt;=40,"EARLY",fact_orders[[#This Row],[delivery_time]]&gt;=50,"LATE",TRUE,"ON TIME")</f>
        <v>ON TIME</v>
      </c>
    </row>
    <row r="3886" spans="16:32" x14ac:dyDescent="0.25">
      <c r="P3886">
        <v>3874</v>
      </c>
      <c r="Q3886">
        <v>497</v>
      </c>
      <c r="R3886">
        <v>6</v>
      </c>
      <c r="S3886" s="6">
        <v>44755</v>
      </c>
      <c r="T3886" s="6">
        <v>0.71944444444444444</v>
      </c>
      <c r="U3886" t="s">
        <v>43</v>
      </c>
      <c r="V3886">
        <v>2538</v>
      </c>
      <c r="W3886">
        <v>31</v>
      </c>
      <c r="X3886">
        <v>32</v>
      </c>
      <c r="Y3886">
        <v>12</v>
      </c>
      <c r="Z3886" t="s">
        <v>22</v>
      </c>
      <c r="AA3886" t="s">
        <v>47</v>
      </c>
      <c r="AB3886">
        <v>3.4</v>
      </c>
      <c r="AC3886">
        <v>12</v>
      </c>
      <c r="AD3886" t="s">
        <v>45</v>
      </c>
      <c r="AE3886" s="6">
        <v>45058</v>
      </c>
      <c r="AF3886" t="str">
        <f>_xlfn.IFS(fact_orders[[#This Row],[delivery_time]]&lt;=40,"EARLY",fact_orders[[#This Row],[delivery_time]]&gt;=50,"LATE",TRUE,"ON TIME")</f>
        <v>EARLY</v>
      </c>
    </row>
    <row r="3887" spans="16:32" x14ac:dyDescent="0.25">
      <c r="P3887">
        <v>3875</v>
      </c>
      <c r="Q3887">
        <v>39</v>
      </c>
      <c r="R3887">
        <v>2</v>
      </c>
      <c r="S3887" s="6">
        <v>44755</v>
      </c>
      <c r="T3887" s="6">
        <v>0.50069444444444444</v>
      </c>
      <c r="U3887" t="s">
        <v>43</v>
      </c>
      <c r="V3887">
        <v>2949</v>
      </c>
      <c r="W3887">
        <v>27</v>
      </c>
      <c r="X3887">
        <v>52</v>
      </c>
      <c r="Y3887">
        <v>11</v>
      </c>
      <c r="Z3887" t="s">
        <v>17</v>
      </c>
      <c r="AA3887" t="s">
        <v>46</v>
      </c>
      <c r="AB3887">
        <v>4.7</v>
      </c>
      <c r="AC3887">
        <v>11</v>
      </c>
      <c r="AD3887" t="s">
        <v>45</v>
      </c>
      <c r="AE3887" s="6">
        <v>44600</v>
      </c>
      <c r="AF3887" t="str">
        <f>_xlfn.IFS(fact_orders[[#This Row],[delivery_time]]&lt;=40,"EARLY",fact_orders[[#This Row],[delivery_time]]&gt;=50,"LATE",TRUE,"ON TIME")</f>
        <v>LATE</v>
      </c>
    </row>
    <row r="3888" spans="16:32" x14ac:dyDescent="0.25">
      <c r="P3888">
        <v>3876</v>
      </c>
      <c r="Q3888">
        <v>336</v>
      </c>
      <c r="R3888">
        <v>17</v>
      </c>
      <c r="S3888" s="6">
        <v>44755</v>
      </c>
      <c r="T3888" s="6">
        <v>0.83888888888888891</v>
      </c>
      <c r="U3888" t="s">
        <v>43</v>
      </c>
      <c r="V3888">
        <v>3946</v>
      </c>
      <c r="W3888">
        <v>38</v>
      </c>
      <c r="X3888">
        <v>53</v>
      </c>
      <c r="Y3888">
        <v>24</v>
      </c>
      <c r="Z3888" t="s">
        <v>14</v>
      </c>
      <c r="AA3888" t="s">
        <v>48</v>
      </c>
      <c r="AB3888">
        <v>4</v>
      </c>
      <c r="AC3888">
        <v>24</v>
      </c>
      <c r="AD3888" t="s">
        <v>45</v>
      </c>
      <c r="AE3888" s="6">
        <v>44897</v>
      </c>
      <c r="AF3888" t="str">
        <f>_xlfn.IFS(fact_orders[[#This Row],[delivery_time]]&lt;=40,"EARLY",fact_orders[[#This Row],[delivery_time]]&gt;=50,"LATE",TRUE,"ON TIME")</f>
        <v>LATE</v>
      </c>
    </row>
    <row r="3889" spans="16:32" x14ac:dyDescent="0.25">
      <c r="P3889">
        <v>3877</v>
      </c>
      <c r="Q3889">
        <v>334</v>
      </c>
      <c r="R3889">
        <v>13</v>
      </c>
      <c r="S3889" s="6">
        <v>44755</v>
      </c>
      <c r="T3889" s="6">
        <v>0.77916666666666667</v>
      </c>
      <c r="U3889" t="s">
        <v>43</v>
      </c>
      <c r="V3889">
        <v>5691</v>
      </c>
      <c r="W3889">
        <v>36</v>
      </c>
      <c r="X3889">
        <v>58</v>
      </c>
      <c r="Y3889">
        <v>41</v>
      </c>
      <c r="Z3889" t="s">
        <v>10</v>
      </c>
      <c r="AA3889" t="s">
        <v>46</v>
      </c>
      <c r="AB3889">
        <v>3.3</v>
      </c>
      <c r="AC3889">
        <v>41</v>
      </c>
      <c r="AD3889" t="s">
        <v>45</v>
      </c>
      <c r="AE3889" s="6">
        <v>44895</v>
      </c>
      <c r="AF3889" t="str">
        <f>_xlfn.IFS(fact_orders[[#This Row],[delivery_time]]&lt;=40,"EARLY",fact_orders[[#This Row],[delivery_time]]&gt;=50,"LATE",TRUE,"ON TIME")</f>
        <v>LATE</v>
      </c>
    </row>
    <row r="3890" spans="16:32" x14ac:dyDescent="0.25">
      <c r="P3890">
        <v>3878</v>
      </c>
      <c r="Q3890">
        <v>283</v>
      </c>
      <c r="R3890">
        <v>8</v>
      </c>
      <c r="S3890" s="6">
        <v>44755</v>
      </c>
      <c r="T3890" s="6">
        <v>0.8041666666666667</v>
      </c>
      <c r="U3890" t="s">
        <v>43</v>
      </c>
      <c r="V3890">
        <v>2172</v>
      </c>
      <c r="W3890">
        <v>21</v>
      </c>
      <c r="X3890">
        <v>30</v>
      </c>
      <c r="Y3890">
        <v>35</v>
      </c>
      <c r="Z3890" t="s">
        <v>24</v>
      </c>
      <c r="AA3890" t="s">
        <v>44</v>
      </c>
      <c r="AB3890">
        <v>4.2</v>
      </c>
      <c r="AC3890">
        <v>35</v>
      </c>
      <c r="AD3890" t="s">
        <v>45</v>
      </c>
      <c r="AE3890" s="6">
        <v>44844</v>
      </c>
      <c r="AF3890" t="str">
        <f>_xlfn.IFS(fact_orders[[#This Row],[delivery_time]]&lt;=40,"EARLY",fact_orders[[#This Row],[delivery_time]]&gt;=50,"LATE",TRUE,"ON TIME")</f>
        <v>EARLY</v>
      </c>
    </row>
    <row r="3891" spans="16:32" x14ac:dyDescent="0.25">
      <c r="P3891">
        <v>3879</v>
      </c>
      <c r="Q3891">
        <v>70</v>
      </c>
      <c r="R3891">
        <v>3</v>
      </c>
      <c r="S3891" s="6">
        <v>44755</v>
      </c>
      <c r="T3891" s="6">
        <v>0.64375000000000004</v>
      </c>
      <c r="U3891" t="s">
        <v>43</v>
      </c>
      <c r="V3891">
        <v>5266</v>
      </c>
      <c r="W3891">
        <v>27</v>
      </c>
      <c r="X3891">
        <v>55</v>
      </c>
      <c r="Y3891">
        <v>45</v>
      </c>
      <c r="Z3891" t="s">
        <v>19</v>
      </c>
      <c r="AA3891" t="s">
        <v>44</v>
      </c>
      <c r="AB3891">
        <v>4</v>
      </c>
      <c r="AC3891">
        <v>45</v>
      </c>
      <c r="AD3891" t="s">
        <v>45</v>
      </c>
      <c r="AE3891" s="6">
        <v>44631</v>
      </c>
      <c r="AF3891" t="str">
        <f>_xlfn.IFS(fact_orders[[#This Row],[delivery_time]]&lt;=40,"EARLY",fact_orders[[#This Row],[delivery_time]]&gt;=50,"LATE",TRUE,"ON TIME")</f>
        <v>LATE</v>
      </c>
    </row>
    <row r="3892" spans="16:32" x14ac:dyDescent="0.25">
      <c r="P3892">
        <v>3880</v>
      </c>
      <c r="Q3892">
        <v>249</v>
      </c>
      <c r="R3892">
        <v>13</v>
      </c>
      <c r="S3892" s="6">
        <v>44755</v>
      </c>
      <c r="T3892" s="6">
        <v>0.44374999999999998</v>
      </c>
      <c r="U3892" t="s">
        <v>43</v>
      </c>
      <c r="V3892">
        <v>3188</v>
      </c>
      <c r="W3892">
        <v>34</v>
      </c>
      <c r="X3892">
        <v>59</v>
      </c>
      <c r="Y3892">
        <v>13</v>
      </c>
      <c r="Z3892" t="s">
        <v>10</v>
      </c>
      <c r="AA3892" t="s">
        <v>46</v>
      </c>
      <c r="AB3892">
        <v>3.3</v>
      </c>
      <c r="AC3892">
        <v>13</v>
      </c>
      <c r="AD3892" t="s">
        <v>45</v>
      </c>
      <c r="AE3892" s="6">
        <v>44810</v>
      </c>
      <c r="AF3892" t="str">
        <f>_xlfn.IFS(fact_orders[[#This Row],[delivery_time]]&lt;=40,"EARLY",fact_orders[[#This Row],[delivery_time]]&gt;=50,"LATE",TRUE,"ON TIME")</f>
        <v>LATE</v>
      </c>
    </row>
    <row r="3893" spans="16:32" x14ac:dyDescent="0.25">
      <c r="P3893">
        <v>3881</v>
      </c>
      <c r="Q3893">
        <v>365</v>
      </c>
      <c r="R3893">
        <v>13</v>
      </c>
      <c r="S3893" s="6">
        <v>44756</v>
      </c>
      <c r="T3893" s="6">
        <v>0.59236111111111112</v>
      </c>
      <c r="U3893" t="s">
        <v>43</v>
      </c>
      <c r="V3893">
        <v>3482</v>
      </c>
      <c r="W3893">
        <v>39</v>
      </c>
      <c r="X3893">
        <v>38</v>
      </c>
      <c r="Y3893">
        <v>17</v>
      </c>
      <c r="Z3893" t="s">
        <v>10</v>
      </c>
      <c r="AA3893" t="s">
        <v>46</v>
      </c>
      <c r="AB3893">
        <v>3.3</v>
      </c>
      <c r="AC3893">
        <v>17</v>
      </c>
      <c r="AD3893" t="s">
        <v>45</v>
      </c>
      <c r="AE3893" s="6">
        <v>44926</v>
      </c>
      <c r="AF3893" t="str">
        <f>_xlfn.IFS(fact_orders[[#This Row],[delivery_time]]&lt;=40,"EARLY",fact_orders[[#This Row],[delivery_time]]&gt;=50,"LATE",TRUE,"ON TIME")</f>
        <v>EARLY</v>
      </c>
    </row>
    <row r="3894" spans="16:32" x14ac:dyDescent="0.25">
      <c r="P3894">
        <v>3882</v>
      </c>
      <c r="Q3894">
        <v>78</v>
      </c>
      <c r="R3894">
        <v>7</v>
      </c>
      <c r="S3894" s="6">
        <v>44756</v>
      </c>
      <c r="T3894" s="6">
        <v>0.7416666666666667</v>
      </c>
      <c r="U3894" t="s">
        <v>43</v>
      </c>
      <c r="V3894">
        <v>5683</v>
      </c>
      <c r="W3894">
        <v>24</v>
      </c>
      <c r="X3894">
        <v>55</v>
      </c>
      <c r="Y3894">
        <v>31</v>
      </c>
      <c r="Z3894" t="s">
        <v>23</v>
      </c>
      <c r="AA3894" t="s">
        <v>44</v>
      </c>
      <c r="AB3894">
        <v>3.4</v>
      </c>
      <c r="AC3894">
        <v>31</v>
      </c>
      <c r="AD3894" t="s">
        <v>45</v>
      </c>
      <c r="AE3894" s="6">
        <v>44639</v>
      </c>
      <c r="AF3894" t="str">
        <f>_xlfn.IFS(fact_orders[[#This Row],[delivery_time]]&lt;=40,"EARLY",fact_orders[[#This Row],[delivery_time]]&gt;=50,"LATE",TRUE,"ON TIME")</f>
        <v>LATE</v>
      </c>
    </row>
    <row r="3895" spans="16:32" x14ac:dyDescent="0.25">
      <c r="P3895">
        <v>3883</v>
      </c>
      <c r="Q3895">
        <v>372</v>
      </c>
      <c r="R3895">
        <v>12</v>
      </c>
      <c r="S3895" s="6">
        <v>44756</v>
      </c>
      <c r="T3895" s="6">
        <v>0.75138888888888888</v>
      </c>
      <c r="U3895" t="s">
        <v>43</v>
      </c>
      <c r="V3895">
        <v>5310</v>
      </c>
      <c r="W3895">
        <v>26</v>
      </c>
      <c r="X3895">
        <v>44</v>
      </c>
      <c r="Y3895">
        <v>42</v>
      </c>
      <c r="Z3895" t="s">
        <v>9</v>
      </c>
      <c r="AA3895" t="s">
        <v>44</v>
      </c>
      <c r="AB3895">
        <v>3.7</v>
      </c>
      <c r="AC3895">
        <v>42</v>
      </c>
      <c r="AD3895" t="s">
        <v>45</v>
      </c>
      <c r="AE3895" s="6">
        <v>44933</v>
      </c>
      <c r="AF3895" t="str">
        <f>_xlfn.IFS(fact_orders[[#This Row],[delivery_time]]&lt;=40,"EARLY",fact_orders[[#This Row],[delivery_time]]&gt;=50,"LATE",TRUE,"ON TIME")</f>
        <v>ON TIME</v>
      </c>
    </row>
    <row r="3896" spans="16:32" x14ac:dyDescent="0.25">
      <c r="P3896">
        <v>3884</v>
      </c>
      <c r="Q3896">
        <v>90</v>
      </c>
      <c r="R3896">
        <v>1</v>
      </c>
      <c r="S3896" s="6">
        <v>44756</v>
      </c>
      <c r="T3896" s="6">
        <v>0.85833333333333328</v>
      </c>
      <c r="U3896" t="s">
        <v>43</v>
      </c>
      <c r="V3896">
        <v>4694</v>
      </c>
      <c r="W3896">
        <v>26</v>
      </c>
      <c r="X3896">
        <v>44</v>
      </c>
      <c r="Y3896">
        <v>26</v>
      </c>
      <c r="Z3896" t="s">
        <v>6</v>
      </c>
      <c r="AA3896" t="s">
        <v>48</v>
      </c>
      <c r="AB3896">
        <v>3</v>
      </c>
      <c r="AC3896">
        <v>26</v>
      </c>
      <c r="AD3896" t="s">
        <v>45</v>
      </c>
      <c r="AE3896" s="6">
        <v>44651</v>
      </c>
      <c r="AF3896" t="str">
        <f>_xlfn.IFS(fact_orders[[#This Row],[delivery_time]]&lt;=40,"EARLY",fact_orders[[#This Row],[delivery_time]]&gt;=50,"LATE",TRUE,"ON TIME")</f>
        <v>ON TIME</v>
      </c>
    </row>
    <row r="3897" spans="16:32" x14ac:dyDescent="0.25">
      <c r="P3897">
        <v>3885</v>
      </c>
      <c r="Q3897">
        <v>195</v>
      </c>
      <c r="R3897">
        <v>10</v>
      </c>
      <c r="S3897" s="6">
        <v>44756</v>
      </c>
      <c r="T3897" s="6">
        <v>0.82777777777777772</v>
      </c>
      <c r="U3897" t="s">
        <v>43</v>
      </c>
      <c r="V3897">
        <v>5033</v>
      </c>
      <c r="W3897">
        <v>36</v>
      </c>
      <c r="X3897">
        <v>51</v>
      </c>
      <c r="Y3897">
        <v>38</v>
      </c>
      <c r="Z3897" t="s">
        <v>7</v>
      </c>
      <c r="AA3897" t="s">
        <v>46</v>
      </c>
      <c r="AB3897">
        <v>4.5</v>
      </c>
      <c r="AC3897">
        <v>38</v>
      </c>
      <c r="AD3897" t="s">
        <v>45</v>
      </c>
      <c r="AE3897" s="6">
        <v>44756</v>
      </c>
      <c r="AF3897" t="str">
        <f>_xlfn.IFS(fact_orders[[#This Row],[delivery_time]]&lt;=40,"EARLY",fact_orders[[#This Row],[delivery_time]]&gt;=50,"LATE",TRUE,"ON TIME")</f>
        <v>LATE</v>
      </c>
    </row>
    <row r="3898" spans="16:32" x14ac:dyDescent="0.25">
      <c r="P3898">
        <v>3886</v>
      </c>
      <c r="Q3898">
        <v>173</v>
      </c>
      <c r="R3898">
        <v>19</v>
      </c>
      <c r="S3898" s="6">
        <v>44756</v>
      </c>
      <c r="T3898" s="6">
        <v>0.62083333333333335</v>
      </c>
      <c r="U3898" t="s">
        <v>43</v>
      </c>
      <c r="V3898">
        <v>5130</v>
      </c>
      <c r="W3898">
        <v>36</v>
      </c>
      <c r="X3898">
        <v>33</v>
      </c>
      <c r="Y3898">
        <v>30</v>
      </c>
      <c r="Z3898" t="s">
        <v>16</v>
      </c>
      <c r="AA3898" t="s">
        <v>49</v>
      </c>
      <c r="AB3898">
        <v>4.5</v>
      </c>
      <c r="AC3898">
        <v>30</v>
      </c>
      <c r="AD3898" t="s">
        <v>45</v>
      </c>
      <c r="AE3898" s="6">
        <v>44734</v>
      </c>
      <c r="AF3898" t="str">
        <f>_xlfn.IFS(fact_orders[[#This Row],[delivery_time]]&lt;=40,"EARLY",fact_orders[[#This Row],[delivery_time]]&gt;=50,"LATE",TRUE,"ON TIME")</f>
        <v>EARLY</v>
      </c>
    </row>
    <row r="3899" spans="16:32" x14ac:dyDescent="0.25">
      <c r="P3899">
        <v>3887</v>
      </c>
      <c r="Q3899">
        <v>245</v>
      </c>
      <c r="R3899">
        <v>16</v>
      </c>
      <c r="S3899" s="6">
        <v>44756</v>
      </c>
      <c r="T3899" s="6">
        <v>0.88958333333333328</v>
      </c>
      <c r="U3899" t="s">
        <v>43</v>
      </c>
      <c r="V3899">
        <v>3490</v>
      </c>
      <c r="W3899">
        <v>30</v>
      </c>
      <c r="X3899">
        <v>30</v>
      </c>
      <c r="Y3899">
        <v>18</v>
      </c>
      <c r="Z3899" t="s">
        <v>13</v>
      </c>
      <c r="AA3899" t="s">
        <v>47</v>
      </c>
      <c r="AB3899">
        <v>3.4</v>
      </c>
      <c r="AC3899">
        <v>18</v>
      </c>
      <c r="AD3899" t="s">
        <v>45</v>
      </c>
      <c r="AE3899" s="6">
        <v>44806</v>
      </c>
      <c r="AF3899" t="str">
        <f>_xlfn.IFS(fact_orders[[#This Row],[delivery_time]]&lt;=40,"EARLY",fact_orders[[#This Row],[delivery_time]]&gt;=50,"LATE",TRUE,"ON TIME")</f>
        <v>EARLY</v>
      </c>
    </row>
    <row r="3900" spans="16:32" x14ac:dyDescent="0.25">
      <c r="P3900">
        <v>3888</v>
      </c>
      <c r="Q3900">
        <v>244</v>
      </c>
      <c r="R3900">
        <v>10</v>
      </c>
      <c r="S3900" s="6">
        <v>44756</v>
      </c>
      <c r="T3900" s="6">
        <v>0.48958333333333331</v>
      </c>
      <c r="U3900" t="s">
        <v>43</v>
      </c>
      <c r="V3900">
        <v>2743</v>
      </c>
      <c r="W3900">
        <v>20</v>
      </c>
      <c r="X3900">
        <v>49</v>
      </c>
      <c r="Y3900">
        <v>1</v>
      </c>
      <c r="Z3900" t="s">
        <v>7</v>
      </c>
      <c r="AA3900" t="s">
        <v>46</v>
      </c>
      <c r="AB3900">
        <v>4.5</v>
      </c>
      <c r="AC3900">
        <v>1</v>
      </c>
      <c r="AD3900" t="s">
        <v>45</v>
      </c>
      <c r="AE3900" s="6">
        <v>44805</v>
      </c>
      <c r="AF3900" t="str">
        <f>_xlfn.IFS(fact_orders[[#This Row],[delivery_time]]&lt;=40,"EARLY",fact_orders[[#This Row],[delivery_time]]&gt;=50,"LATE",TRUE,"ON TIME")</f>
        <v>ON TIME</v>
      </c>
    </row>
    <row r="3901" spans="16:32" x14ac:dyDescent="0.25">
      <c r="P3901">
        <v>3889</v>
      </c>
      <c r="Q3901">
        <v>479</v>
      </c>
      <c r="R3901">
        <v>16</v>
      </c>
      <c r="S3901" s="6">
        <v>44756</v>
      </c>
      <c r="T3901" s="6">
        <v>0.4465277777777778</v>
      </c>
      <c r="U3901" t="s">
        <v>43</v>
      </c>
      <c r="V3901">
        <v>4202</v>
      </c>
      <c r="W3901">
        <v>33</v>
      </c>
      <c r="X3901">
        <v>32</v>
      </c>
      <c r="Y3901">
        <v>28</v>
      </c>
      <c r="Z3901" t="s">
        <v>13</v>
      </c>
      <c r="AA3901" t="s">
        <v>47</v>
      </c>
      <c r="AB3901">
        <v>3.4</v>
      </c>
      <c r="AC3901">
        <v>28</v>
      </c>
      <c r="AD3901" t="s">
        <v>45</v>
      </c>
      <c r="AE3901" s="6">
        <v>45040</v>
      </c>
      <c r="AF3901" t="str">
        <f>_xlfn.IFS(fact_orders[[#This Row],[delivery_time]]&lt;=40,"EARLY",fact_orders[[#This Row],[delivery_time]]&gt;=50,"LATE",TRUE,"ON TIME")</f>
        <v>EARLY</v>
      </c>
    </row>
    <row r="3902" spans="16:32" x14ac:dyDescent="0.25">
      <c r="P3902">
        <v>3890</v>
      </c>
      <c r="Q3902">
        <v>416</v>
      </c>
      <c r="R3902">
        <v>3</v>
      </c>
      <c r="S3902" s="6">
        <v>44756</v>
      </c>
      <c r="T3902" s="6">
        <v>0.84652777777777777</v>
      </c>
      <c r="U3902" t="s">
        <v>43</v>
      </c>
      <c r="V3902">
        <v>4170</v>
      </c>
      <c r="W3902">
        <v>30</v>
      </c>
      <c r="X3902">
        <v>49</v>
      </c>
      <c r="Y3902">
        <v>24</v>
      </c>
      <c r="Z3902" t="s">
        <v>19</v>
      </c>
      <c r="AA3902" t="s">
        <v>44</v>
      </c>
      <c r="AB3902">
        <v>4</v>
      </c>
      <c r="AC3902">
        <v>24</v>
      </c>
      <c r="AD3902" t="s">
        <v>45</v>
      </c>
      <c r="AE3902" s="6">
        <v>44977</v>
      </c>
      <c r="AF3902" t="str">
        <f>_xlfn.IFS(fact_orders[[#This Row],[delivery_time]]&lt;=40,"EARLY",fact_orders[[#This Row],[delivery_time]]&gt;=50,"LATE",TRUE,"ON TIME")</f>
        <v>ON TIME</v>
      </c>
    </row>
    <row r="3903" spans="16:32" x14ac:dyDescent="0.25">
      <c r="P3903">
        <v>3891</v>
      </c>
      <c r="Q3903">
        <v>347</v>
      </c>
      <c r="R3903">
        <v>4</v>
      </c>
      <c r="S3903" s="6">
        <v>44756</v>
      </c>
      <c r="T3903" s="6">
        <v>0.89652777777777781</v>
      </c>
      <c r="U3903" t="s">
        <v>43</v>
      </c>
      <c r="V3903">
        <v>5728</v>
      </c>
      <c r="W3903">
        <v>15</v>
      </c>
      <c r="X3903">
        <v>33</v>
      </c>
      <c r="Y3903">
        <v>2</v>
      </c>
      <c r="Z3903" t="s">
        <v>20</v>
      </c>
      <c r="AA3903" t="s">
        <v>46</v>
      </c>
      <c r="AB3903">
        <v>3.7</v>
      </c>
      <c r="AC3903">
        <v>2</v>
      </c>
      <c r="AD3903" t="s">
        <v>45</v>
      </c>
      <c r="AE3903" s="6">
        <v>44908</v>
      </c>
      <c r="AF3903" t="str">
        <f>_xlfn.IFS(fact_orders[[#This Row],[delivery_time]]&lt;=40,"EARLY",fact_orders[[#This Row],[delivery_time]]&gt;=50,"LATE",TRUE,"ON TIME")</f>
        <v>EARLY</v>
      </c>
    </row>
    <row r="3904" spans="16:32" x14ac:dyDescent="0.25">
      <c r="P3904">
        <v>3892</v>
      </c>
      <c r="Q3904">
        <v>5</v>
      </c>
      <c r="R3904">
        <v>12</v>
      </c>
      <c r="S3904" s="6">
        <v>44756</v>
      </c>
      <c r="T3904" s="6">
        <v>0.64652777777777781</v>
      </c>
      <c r="U3904" t="s">
        <v>43</v>
      </c>
      <c r="V3904">
        <v>5365</v>
      </c>
      <c r="W3904">
        <v>39</v>
      </c>
      <c r="X3904">
        <v>59</v>
      </c>
      <c r="Y3904">
        <v>33</v>
      </c>
      <c r="Z3904" t="s">
        <v>9</v>
      </c>
      <c r="AA3904" t="s">
        <v>44</v>
      </c>
      <c r="AB3904">
        <v>3.7</v>
      </c>
      <c r="AC3904">
        <v>33</v>
      </c>
      <c r="AD3904" t="s">
        <v>45</v>
      </c>
      <c r="AE3904" s="6">
        <v>44566</v>
      </c>
      <c r="AF3904" t="str">
        <f>_xlfn.IFS(fact_orders[[#This Row],[delivery_time]]&lt;=40,"EARLY",fact_orders[[#This Row],[delivery_time]]&gt;=50,"LATE",TRUE,"ON TIME")</f>
        <v>LATE</v>
      </c>
    </row>
    <row r="3905" spans="16:32" x14ac:dyDescent="0.25">
      <c r="P3905">
        <v>3893</v>
      </c>
      <c r="Q3905">
        <v>186</v>
      </c>
      <c r="R3905">
        <v>13</v>
      </c>
      <c r="S3905" s="6">
        <v>44756</v>
      </c>
      <c r="T3905" s="6">
        <v>0.72986111111111107</v>
      </c>
      <c r="U3905" t="s">
        <v>43</v>
      </c>
      <c r="V3905">
        <v>3175</v>
      </c>
      <c r="W3905">
        <v>26</v>
      </c>
      <c r="X3905">
        <v>46</v>
      </c>
      <c r="Z3905" t="s">
        <v>10</v>
      </c>
      <c r="AA3905" t="s">
        <v>46</v>
      </c>
      <c r="AB3905">
        <v>3.3</v>
      </c>
      <c r="AD3905" t="s">
        <v>45</v>
      </c>
      <c r="AE3905" s="6">
        <v>44747</v>
      </c>
      <c r="AF3905" t="str">
        <f>_xlfn.IFS(fact_orders[[#This Row],[delivery_time]]&lt;=40,"EARLY",fact_orders[[#This Row],[delivery_time]]&gt;=50,"LATE",TRUE,"ON TIME")</f>
        <v>ON TIME</v>
      </c>
    </row>
    <row r="3906" spans="16:32" x14ac:dyDescent="0.25">
      <c r="P3906">
        <v>3894</v>
      </c>
      <c r="Q3906">
        <v>285</v>
      </c>
      <c r="R3906">
        <v>20</v>
      </c>
      <c r="S3906" s="6">
        <v>44756</v>
      </c>
      <c r="T3906" s="6">
        <v>0.88611111111111107</v>
      </c>
      <c r="U3906" t="s">
        <v>43</v>
      </c>
      <c r="V3906">
        <v>3864</v>
      </c>
      <c r="W3906">
        <v>35</v>
      </c>
      <c r="X3906">
        <v>48</v>
      </c>
      <c r="Y3906">
        <v>47</v>
      </c>
      <c r="Z3906" t="s">
        <v>18</v>
      </c>
      <c r="AA3906" t="s">
        <v>48</v>
      </c>
      <c r="AB3906">
        <v>3.8</v>
      </c>
      <c r="AC3906">
        <v>47</v>
      </c>
      <c r="AD3906" t="s">
        <v>45</v>
      </c>
      <c r="AE3906" s="6">
        <v>44846</v>
      </c>
      <c r="AF3906" t="str">
        <f>_xlfn.IFS(fact_orders[[#This Row],[delivery_time]]&lt;=40,"EARLY",fact_orders[[#This Row],[delivery_time]]&gt;=50,"LATE",TRUE,"ON TIME")</f>
        <v>ON TIME</v>
      </c>
    </row>
    <row r="3907" spans="16:32" x14ac:dyDescent="0.25">
      <c r="P3907">
        <v>3895</v>
      </c>
      <c r="Q3907">
        <v>98</v>
      </c>
      <c r="R3907">
        <v>11</v>
      </c>
      <c r="S3907" s="6">
        <v>44756</v>
      </c>
      <c r="T3907" s="6">
        <v>0.67986111111111114</v>
      </c>
      <c r="U3907" t="s">
        <v>43</v>
      </c>
      <c r="V3907">
        <v>4928</v>
      </c>
      <c r="W3907">
        <v>35</v>
      </c>
      <c r="X3907">
        <v>57</v>
      </c>
      <c r="Y3907">
        <v>50</v>
      </c>
      <c r="Z3907" t="s">
        <v>8</v>
      </c>
      <c r="AA3907" t="s">
        <v>48</v>
      </c>
      <c r="AB3907">
        <v>3.3</v>
      </c>
      <c r="AC3907">
        <v>50</v>
      </c>
      <c r="AD3907" t="s">
        <v>45</v>
      </c>
      <c r="AE3907" s="6">
        <v>44659</v>
      </c>
      <c r="AF3907" t="str">
        <f>_xlfn.IFS(fact_orders[[#This Row],[delivery_time]]&lt;=40,"EARLY",fact_orders[[#This Row],[delivery_time]]&gt;=50,"LATE",TRUE,"ON TIME")</f>
        <v>LATE</v>
      </c>
    </row>
    <row r="3908" spans="16:32" x14ac:dyDescent="0.25">
      <c r="P3908">
        <v>3896</v>
      </c>
      <c r="Q3908">
        <v>495</v>
      </c>
      <c r="R3908">
        <v>7</v>
      </c>
      <c r="S3908" s="6">
        <v>44756</v>
      </c>
      <c r="T3908" s="6">
        <v>0.76944444444444449</v>
      </c>
      <c r="U3908" t="s">
        <v>43</v>
      </c>
      <c r="V3908">
        <v>4176</v>
      </c>
      <c r="W3908">
        <v>32</v>
      </c>
      <c r="X3908">
        <v>47</v>
      </c>
      <c r="Z3908" t="s">
        <v>23</v>
      </c>
      <c r="AA3908" t="s">
        <v>44</v>
      </c>
      <c r="AB3908">
        <v>3.4</v>
      </c>
      <c r="AD3908" t="s">
        <v>45</v>
      </c>
      <c r="AE3908" s="6">
        <v>45056</v>
      </c>
      <c r="AF3908" t="str">
        <f>_xlfn.IFS(fact_orders[[#This Row],[delivery_time]]&lt;=40,"EARLY",fact_orders[[#This Row],[delivery_time]]&gt;=50,"LATE",TRUE,"ON TIME")</f>
        <v>ON TIME</v>
      </c>
    </row>
    <row r="3909" spans="16:32" x14ac:dyDescent="0.25">
      <c r="P3909">
        <v>3897</v>
      </c>
      <c r="Q3909">
        <v>71</v>
      </c>
      <c r="R3909">
        <v>2</v>
      </c>
      <c r="S3909" s="6">
        <v>44756</v>
      </c>
      <c r="T3909" s="6">
        <v>0.90763888888888888</v>
      </c>
      <c r="U3909" t="s">
        <v>43</v>
      </c>
      <c r="V3909">
        <v>5816</v>
      </c>
      <c r="W3909">
        <v>34</v>
      </c>
      <c r="X3909">
        <v>37</v>
      </c>
      <c r="Y3909">
        <v>22</v>
      </c>
      <c r="Z3909" t="s">
        <v>17</v>
      </c>
      <c r="AA3909" t="s">
        <v>46</v>
      </c>
      <c r="AB3909">
        <v>4.7</v>
      </c>
      <c r="AC3909">
        <v>22</v>
      </c>
      <c r="AD3909" t="s">
        <v>45</v>
      </c>
      <c r="AE3909" s="6">
        <v>44632</v>
      </c>
      <c r="AF3909" t="str">
        <f>_xlfn.IFS(fact_orders[[#This Row],[delivery_time]]&lt;=40,"EARLY",fact_orders[[#This Row],[delivery_time]]&gt;=50,"LATE",TRUE,"ON TIME")</f>
        <v>EARLY</v>
      </c>
    </row>
    <row r="3910" spans="16:32" x14ac:dyDescent="0.25">
      <c r="P3910">
        <v>3898</v>
      </c>
      <c r="Q3910">
        <v>419</v>
      </c>
      <c r="R3910">
        <v>13</v>
      </c>
      <c r="S3910" s="6">
        <v>44756</v>
      </c>
      <c r="T3910" s="6">
        <v>0.6020833333333333</v>
      </c>
      <c r="U3910" t="s">
        <v>43</v>
      </c>
      <c r="V3910">
        <v>5340</v>
      </c>
      <c r="W3910">
        <v>16</v>
      </c>
      <c r="X3910">
        <v>44</v>
      </c>
      <c r="Y3910">
        <v>11</v>
      </c>
      <c r="Z3910" t="s">
        <v>10</v>
      </c>
      <c r="AA3910" t="s">
        <v>46</v>
      </c>
      <c r="AB3910">
        <v>3.3</v>
      </c>
      <c r="AC3910">
        <v>11</v>
      </c>
      <c r="AD3910" t="s">
        <v>45</v>
      </c>
      <c r="AE3910" s="6">
        <v>44980</v>
      </c>
      <c r="AF3910" t="str">
        <f>_xlfn.IFS(fact_orders[[#This Row],[delivery_time]]&lt;=40,"EARLY",fact_orders[[#This Row],[delivery_time]]&gt;=50,"LATE",TRUE,"ON TIME")</f>
        <v>ON TIME</v>
      </c>
    </row>
    <row r="3911" spans="16:32" x14ac:dyDescent="0.25">
      <c r="P3911">
        <v>3899</v>
      </c>
      <c r="Q3911">
        <v>364</v>
      </c>
      <c r="R3911">
        <v>4</v>
      </c>
      <c r="S3911" s="6">
        <v>44756</v>
      </c>
      <c r="T3911" s="6">
        <v>0.62083333333333335</v>
      </c>
      <c r="U3911" t="s">
        <v>43</v>
      </c>
      <c r="V3911">
        <v>2381</v>
      </c>
      <c r="W3911">
        <v>22</v>
      </c>
      <c r="X3911">
        <v>35</v>
      </c>
      <c r="Y3911">
        <v>38</v>
      </c>
      <c r="Z3911" t="s">
        <v>20</v>
      </c>
      <c r="AA3911" t="s">
        <v>46</v>
      </c>
      <c r="AB3911">
        <v>3.7</v>
      </c>
      <c r="AC3911">
        <v>38</v>
      </c>
      <c r="AD3911" t="s">
        <v>45</v>
      </c>
      <c r="AE3911" s="6">
        <v>44925</v>
      </c>
      <c r="AF3911" t="str">
        <f>_xlfn.IFS(fact_orders[[#This Row],[delivery_time]]&lt;=40,"EARLY",fact_orders[[#This Row],[delivery_time]]&gt;=50,"LATE",TRUE,"ON TIME")</f>
        <v>EARLY</v>
      </c>
    </row>
    <row r="3912" spans="16:32" x14ac:dyDescent="0.25">
      <c r="P3912">
        <v>3900</v>
      </c>
      <c r="Q3912">
        <v>156</v>
      </c>
      <c r="R3912">
        <v>3</v>
      </c>
      <c r="S3912" s="6">
        <v>44756</v>
      </c>
      <c r="T3912" s="6">
        <v>0.67152777777777772</v>
      </c>
      <c r="U3912" t="s">
        <v>43</v>
      </c>
      <c r="V3912">
        <v>4322</v>
      </c>
      <c r="W3912">
        <v>35</v>
      </c>
      <c r="X3912">
        <v>50</v>
      </c>
      <c r="Y3912">
        <v>6</v>
      </c>
      <c r="Z3912" t="s">
        <v>19</v>
      </c>
      <c r="AA3912" t="s">
        <v>44</v>
      </c>
      <c r="AB3912">
        <v>4</v>
      </c>
      <c r="AC3912">
        <v>6</v>
      </c>
      <c r="AD3912" t="s">
        <v>45</v>
      </c>
      <c r="AE3912" s="6">
        <v>44717</v>
      </c>
      <c r="AF3912" t="str">
        <f>_xlfn.IFS(fact_orders[[#This Row],[delivery_time]]&lt;=40,"EARLY",fact_orders[[#This Row],[delivery_time]]&gt;=50,"LATE",TRUE,"ON TIME")</f>
        <v>LATE</v>
      </c>
    </row>
    <row r="3913" spans="16:32" x14ac:dyDescent="0.25">
      <c r="P3913">
        <v>3901</v>
      </c>
      <c r="Q3913">
        <v>458</v>
      </c>
      <c r="R3913">
        <v>20</v>
      </c>
      <c r="S3913" s="6">
        <v>44757</v>
      </c>
      <c r="T3913" s="6">
        <v>0.91041666666666665</v>
      </c>
      <c r="U3913" t="s">
        <v>43</v>
      </c>
      <c r="V3913">
        <v>3115</v>
      </c>
      <c r="W3913">
        <v>22</v>
      </c>
      <c r="X3913">
        <v>47</v>
      </c>
      <c r="Y3913">
        <v>11</v>
      </c>
      <c r="Z3913" t="s">
        <v>18</v>
      </c>
      <c r="AA3913" t="s">
        <v>48</v>
      </c>
      <c r="AB3913">
        <v>3.8</v>
      </c>
      <c r="AC3913">
        <v>11</v>
      </c>
      <c r="AD3913" t="s">
        <v>45</v>
      </c>
      <c r="AE3913" s="6">
        <v>45019</v>
      </c>
      <c r="AF3913" t="str">
        <f>_xlfn.IFS(fact_orders[[#This Row],[delivery_time]]&lt;=40,"EARLY",fact_orders[[#This Row],[delivery_time]]&gt;=50,"LATE",TRUE,"ON TIME")</f>
        <v>ON TIME</v>
      </c>
    </row>
    <row r="3914" spans="16:32" x14ac:dyDescent="0.25">
      <c r="P3914">
        <v>3902</v>
      </c>
      <c r="Q3914">
        <v>496</v>
      </c>
      <c r="R3914">
        <v>18</v>
      </c>
      <c r="S3914" s="6">
        <v>44757</v>
      </c>
      <c r="T3914" s="6">
        <v>0.75208333333333333</v>
      </c>
      <c r="U3914" t="s">
        <v>43</v>
      </c>
      <c r="V3914">
        <v>3704</v>
      </c>
      <c r="W3914">
        <v>39</v>
      </c>
      <c r="X3914">
        <v>50</v>
      </c>
      <c r="Y3914">
        <v>19</v>
      </c>
      <c r="Z3914" t="s">
        <v>15</v>
      </c>
      <c r="AA3914" t="s">
        <v>46</v>
      </c>
      <c r="AB3914">
        <v>3.1</v>
      </c>
      <c r="AC3914">
        <v>19</v>
      </c>
      <c r="AD3914" t="s">
        <v>45</v>
      </c>
      <c r="AE3914" s="6">
        <v>45057</v>
      </c>
      <c r="AF3914" t="str">
        <f>_xlfn.IFS(fact_orders[[#This Row],[delivery_time]]&lt;=40,"EARLY",fact_orders[[#This Row],[delivery_time]]&gt;=50,"LATE",TRUE,"ON TIME")</f>
        <v>LATE</v>
      </c>
    </row>
    <row r="3915" spans="16:32" x14ac:dyDescent="0.25">
      <c r="P3915">
        <v>3903</v>
      </c>
      <c r="Q3915">
        <v>137</v>
      </c>
      <c r="R3915">
        <v>18</v>
      </c>
      <c r="S3915" s="6">
        <v>44757</v>
      </c>
      <c r="T3915" s="6">
        <v>0.84166666666666667</v>
      </c>
      <c r="U3915" t="s">
        <v>43</v>
      </c>
      <c r="V3915">
        <v>2997</v>
      </c>
      <c r="W3915">
        <v>23</v>
      </c>
      <c r="X3915">
        <v>38</v>
      </c>
      <c r="Y3915">
        <v>34</v>
      </c>
      <c r="Z3915" t="s">
        <v>15</v>
      </c>
      <c r="AA3915" t="s">
        <v>46</v>
      </c>
      <c r="AB3915">
        <v>3.1</v>
      </c>
      <c r="AC3915">
        <v>34</v>
      </c>
      <c r="AD3915" t="s">
        <v>45</v>
      </c>
      <c r="AE3915" s="6">
        <v>44698</v>
      </c>
      <c r="AF3915" t="str">
        <f>_xlfn.IFS(fact_orders[[#This Row],[delivery_time]]&lt;=40,"EARLY",fact_orders[[#This Row],[delivery_time]]&gt;=50,"LATE",TRUE,"ON TIME")</f>
        <v>EARLY</v>
      </c>
    </row>
    <row r="3916" spans="16:32" x14ac:dyDescent="0.25">
      <c r="P3916">
        <v>3904</v>
      </c>
      <c r="Q3916">
        <v>418</v>
      </c>
      <c r="R3916">
        <v>7</v>
      </c>
      <c r="S3916" s="6">
        <v>44757</v>
      </c>
      <c r="T3916" s="6">
        <v>0.77569444444444446</v>
      </c>
      <c r="U3916" t="s">
        <v>43</v>
      </c>
      <c r="V3916">
        <v>2202</v>
      </c>
      <c r="W3916">
        <v>34</v>
      </c>
      <c r="X3916">
        <v>33</v>
      </c>
      <c r="Y3916">
        <v>16</v>
      </c>
      <c r="Z3916" t="s">
        <v>23</v>
      </c>
      <c r="AA3916" t="s">
        <v>44</v>
      </c>
      <c r="AB3916">
        <v>3.4</v>
      </c>
      <c r="AC3916">
        <v>16</v>
      </c>
      <c r="AD3916" t="s">
        <v>45</v>
      </c>
      <c r="AE3916" s="6">
        <v>44979</v>
      </c>
      <c r="AF3916" t="str">
        <f>_xlfn.IFS(fact_orders[[#This Row],[delivery_time]]&lt;=40,"EARLY",fact_orders[[#This Row],[delivery_time]]&gt;=50,"LATE",TRUE,"ON TIME")</f>
        <v>EARLY</v>
      </c>
    </row>
    <row r="3917" spans="16:32" x14ac:dyDescent="0.25">
      <c r="P3917">
        <v>3905</v>
      </c>
      <c r="Q3917">
        <v>356</v>
      </c>
      <c r="R3917">
        <v>19</v>
      </c>
      <c r="S3917" s="6">
        <v>44757</v>
      </c>
      <c r="T3917" s="6">
        <v>0.6958333333333333</v>
      </c>
      <c r="U3917" t="s">
        <v>43</v>
      </c>
      <c r="V3917">
        <v>2044</v>
      </c>
      <c r="W3917">
        <v>35</v>
      </c>
      <c r="X3917">
        <v>46</v>
      </c>
      <c r="Z3917" t="s">
        <v>16</v>
      </c>
      <c r="AA3917" t="s">
        <v>49</v>
      </c>
      <c r="AB3917">
        <v>4.5</v>
      </c>
      <c r="AD3917" t="s">
        <v>45</v>
      </c>
      <c r="AE3917" s="6">
        <v>44917</v>
      </c>
      <c r="AF3917" t="str">
        <f>_xlfn.IFS(fact_orders[[#This Row],[delivery_time]]&lt;=40,"EARLY",fact_orders[[#This Row],[delivery_time]]&gt;=50,"LATE",TRUE,"ON TIME")</f>
        <v>ON TIME</v>
      </c>
    </row>
    <row r="3918" spans="16:32" x14ac:dyDescent="0.25">
      <c r="P3918">
        <v>3906</v>
      </c>
      <c r="Q3918">
        <v>142</v>
      </c>
      <c r="R3918">
        <v>2</v>
      </c>
      <c r="S3918" s="6">
        <v>44757</v>
      </c>
      <c r="T3918" s="6">
        <v>0.48333333333333334</v>
      </c>
      <c r="U3918" t="s">
        <v>43</v>
      </c>
      <c r="V3918">
        <v>4092</v>
      </c>
      <c r="W3918">
        <v>38</v>
      </c>
      <c r="X3918">
        <v>32</v>
      </c>
      <c r="Y3918">
        <v>28</v>
      </c>
      <c r="Z3918" t="s">
        <v>17</v>
      </c>
      <c r="AA3918" t="s">
        <v>46</v>
      </c>
      <c r="AB3918">
        <v>4.7</v>
      </c>
      <c r="AC3918">
        <v>28</v>
      </c>
      <c r="AD3918" t="s">
        <v>45</v>
      </c>
      <c r="AE3918" s="6">
        <v>44703</v>
      </c>
      <c r="AF3918" t="str">
        <f>_xlfn.IFS(fact_orders[[#This Row],[delivery_time]]&lt;=40,"EARLY",fact_orders[[#This Row],[delivery_time]]&gt;=50,"LATE",TRUE,"ON TIME")</f>
        <v>EARLY</v>
      </c>
    </row>
    <row r="3919" spans="16:32" x14ac:dyDescent="0.25">
      <c r="P3919">
        <v>3907</v>
      </c>
      <c r="Q3919">
        <v>46</v>
      </c>
      <c r="R3919">
        <v>12</v>
      </c>
      <c r="S3919" s="6">
        <v>44757</v>
      </c>
      <c r="T3919" s="6">
        <v>0.61388888888888893</v>
      </c>
      <c r="U3919" t="s">
        <v>43</v>
      </c>
      <c r="V3919">
        <v>2287</v>
      </c>
      <c r="W3919">
        <v>32</v>
      </c>
      <c r="X3919">
        <v>53</v>
      </c>
      <c r="Z3919" t="s">
        <v>9</v>
      </c>
      <c r="AA3919" t="s">
        <v>44</v>
      </c>
      <c r="AB3919">
        <v>3.7</v>
      </c>
      <c r="AD3919" t="s">
        <v>45</v>
      </c>
      <c r="AE3919" s="6">
        <v>44607</v>
      </c>
      <c r="AF3919" t="str">
        <f>_xlfn.IFS(fact_orders[[#This Row],[delivery_time]]&lt;=40,"EARLY",fact_orders[[#This Row],[delivery_time]]&gt;=50,"LATE",TRUE,"ON TIME")</f>
        <v>LATE</v>
      </c>
    </row>
    <row r="3920" spans="16:32" x14ac:dyDescent="0.25">
      <c r="P3920">
        <v>3908</v>
      </c>
      <c r="Q3920">
        <v>279</v>
      </c>
      <c r="R3920">
        <v>10</v>
      </c>
      <c r="S3920" s="6">
        <v>44757</v>
      </c>
      <c r="T3920" s="6">
        <v>0.6694444444444444</v>
      </c>
      <c r="U3920" t="s">
        <v>43</v>
      </c>
      <c r="V3920">
        <v>3265</v>
      </c>
      <c r="W3920">
        <v>22</v>
      </c>
      <c r="X3920">
        <v>33</v>
      </c>
      <c r="Y3920">
        <v>13</v>
      </c>
      <c r="Z3920" t="s">
        <v>7</v>
      </c>
      <c r="AA3920" t="s">
        <v>46</v>
      </c>
      <c r="AB3920">
        <v>4.5</v>
      </c>
      <c r="AC3920">
        <v>13</v>
      </c>
      <c r="AD3920" t="s">
        <v>45</v>
      </c>
      <c r="AE3920" s="6">
        <v>44840</v>
      </c>
      <c r="AF3920" t="str">
        <f>_xlfn.IFS(fact_orders[[#This Row],[delivery_time]]&lt;=40,"EARLY",fact_orders[[#This Row],[delivery_time]]&gt;=50,"LATE",TRUE,"ON TIME")</f>
        <v>EARLY</v>
      </c>
    </row>
    <row r="3921" spans="16:32" x14ac:dyDescent="0.25">
      <c r="P3921">
        <v>3909</v>
      </c>
      <c r="Q3921">
        <v>354</v>
      </c>
      <c r="R3921">
        <v>8</v>
      </c>
      <c r="S3921" s="6">
        <v>44757</v>
      </c>
      <c r="T3921" s="6">
        <v>0.66805555555555551</v>
      </c>
      <c r="U3921" t="s">
        <v>43</v>
      </c>
      <c r="V3921">
        <v>4460</v>
      </c>
      <c r="W3921">
        <v>18</v>
      </c>
      <c r="X3921">
        <v>57</v>
      </c>
      <c r="Y3921">
        <v>14</v>
      </c>
      <c r="Z3921" t="s">
        <v>24</v>
      </c>
      <c r="AA3921" t="s">
        <v>44</v>
      </c>
      <c r="AB3921">
        <v>4.2</v>
      </c>
      <c r="AC3921">
        <v>14</v>
      </c>
      <c r="AD3921" t="s">
        <v>45</v>
      </c>
      <c r="AE3921" s="6">
        <v>44915</v>
      </c>
      <c r="AF3921" t="str">
        <f>_xlfn.IFS(fact_orders[[#This Row],[delivery_time]]&lt;=40,"EARLY",fact_orders[[#This Row],[delivery_time]]&gt;=50,"LATE",TRUE,"ON TIME")</f>
        <v>LATE</v>
      </c>
    </row>
    <row r="3922" spans="16:32" x14ac:dyDescent="0.25">
      <c r="P3922">
        <v>3910</v>
      </c>
      <c r="Q3922">
        <v>393</v>
      </c>
      <c r="R3922">
        <v>17</v>
      </c>
      <c r="S3922" s="6">
        <v>44757</v>
      </c>
      <c r="T3922" s="6">
        <v>0.42986111111111114</v>
      </c>
      <c r="U3922" t="s">
        <v>43</v>
      </c>
      <c r="V3922">
        <v>4125</v>
      </c>
      <c r="W3922">
        <v>28</v>
      </c>
      <c r="X3922">
        <v>33</v>
      </c>
      <c r="Y3922">
        <v>39</v>
      </c>
      <c r="Z3922" t="s">
        <v>14</v>
      </c>
      <c r="AA3922" t="s">
        <v>48</v>
      </c>
      <c r="AB3922">
        <v>4</v>
      </c>
      <c r="AC3922">
        <v>39</v>
      </c>
      <c r="AD3922" t="s">
        <v>45</v>
      </c>
      <c r="AE3922" s="6">
        <v>44954</v>
      </c>
      <c r="AF3922" t="str">
        <f>_xlfn.IFS(fact_orders[[#This Row],[delivery_time]]&lt;=40,"EARLY",fact_orders[[#This Row],[delivery_time]]&gt;=50,"LATE",TRUE,"ON TIME")</f>
        <v>EARLY</v>
      </c>
    </row>
    <row r="3923" spans="16:32" x14ac:dyDescent="0.25">
      <c r="P3923">
        <v>3911</v>
      </c>
      <c r="Q3923">
        <v>13</v>
      </c>
      <c r="R3923">
        <v>4</v>
      </c>
      <c r="S3923" s="6">
        <v>44757</v>
      </c>
      <c r="T3923" s="6">
        <v>0.59444444444444444</v>
      </c>
      <c r="U3923" t="s">
        <v>43</v>
      </c>
      <c r="V3923">
        <v>2814</v>
      </c>
      <c r="W3923">
        <v>32</v>
      </c>
      <c r="X3923">
        <v>54</v>
      </c>
      <c r="Y3923">
        <v>29</v>
      </c>
      <c r="Z3923" t="s">
        <v>20</v>
      </c>
      <c r="AA3923" t="s">
        <v>46</v>
      </c>
      <c r="AB3923">
        <v>3.7</v>
      </c>
      <c r="AC3923">
        <v>29</v>
      </c>
      <c r="AD3923" t="s">
        <v>45</v>
      </c>
      <c r="AE3923" s="6">
        <v>44574</v>
      </c>
      <c r="AF3923" t="str">
        <f>_xlfn.IFS(fact_orders[[#This Row],[delivery_time]]&lt;=40,"EARLY",fact_orders[[#This Row],[delivery_time]]&gt;=50,"LATE",TRUE,"ON TIME")</f>
        <v>LATE</v>
      </c>
    </row>
    <row r="3924" spans="16:32" x14ac:dyDescent="0.25">
      <c r="P3924">
        <v>3912</v>
      </c>
      <c r="Q3924">
        <v>380</v>
      </c>
      <c r="R3924">
        <v>20</v>
      </c>
      <c r="S3924" s="6">
        <v>44757</v>
      </c>
      <c r="T3924" s="6">
        <v>0.8618055555555556</v>
      </c>
      <c r="U3924" t="s">
        <v>43</v>
      </c>
      <c r="V3924">
        <v>4773</v>
      </c>
      <c r="W3924">
        <v>27</v>
      </c>
      <c r="X3924">
        <v>33</v>
      </c>
      <c r="Y3924">
        <v>43</v>
      </c>
      <c r="Z3924" t="s">
        <v>18</v>
      </c>
      <c r="AA3924" t="s">
        <v>48</v>
      </c>
      <c r="AB3924">
        <v>3.8</v>
      </c>
      <c r="AC3924">
        <v>43</v>
      </c>
      <c r="AD3924" t="s">
        <v>45</v>
      </c>
      <c r="AE3924" s="6">
        <v>44941</v>
      </c>
      <c r="AF3924" t="str">
        <f>_xlfn.IFS(fact_orders[[#This Row],[delivery_time]]&lt;=40,"EARLY",fact_orders[[#This Row],[delivery_time]]&gt;=50,"LATE",TRUE,"ON TIME")</f>
        <v>EARLY</v>
      </c>
    </row>
    <row r="3925" spans="16:32" x14ac:dyDescent="0.25">
      <c r="P3925">
        <v>3913</v>
      </c>
      <c r="Q3925">
        <v>456</v>
      </c>
      <c r="R3925">
        <v>13</v>
      </c>
      <c r="S3925" s="6">
        <v>44757</v>
      </c>
      <c r="T3925" s="6">
        <v>0.77013888888888893</v>
      </c>
      <c r="U3925" t="s">
        <v>43</v>
      </c>
      <c r="V3925">
        <v>5296</v>
      </c>
      <c r="W3925">
        <v>15</v>
      </c>
      <c r="X3925">
        <v>51</v>
      </c>
      <c r="Z3925" t="s">
        <v>10</v>
      </c>
      <c r="AA3925" t="s">
        <v>46</v>
      </c>
      <c r="AB3925">
        <v>3.3</v>
      </c>
      <c r="AD3925" t="s">
        <v>45</v>
      </c>
      <c r="AE3925" s="6">
        <v>45017</v>
      </c>
      <c r="AF3925" t="str">
        <f>_xlfn.IFS(fact_orders[[#This Row],[delivery_time]]&lt;=40,"EARLY",fact_orders[[#This Row],[delivery_time]]&gt;=50,"LATE",TRUE,"ON TIME")</f>
        <v>LATE</v>
      </c>
    </row>
    <row r="3926" spans="16:32" x14ac:dyDescent="0.25">
      <c r="P3926">
        <v>3914</v>
      </c>
      <c r="Q3926">
        <v>420</v>
      </c>
      <c r="R3926">
        <v>20</v>
      </c>
      <c r="S3926" s="6">
        <v>44757</v>
      </c>
      <c r="T3926" s="6">
        <v>0.43333333333333335</v>
      </c>
      <c r="U3926" t="s">
        <v>43</v>
      </c>
      <c r="V3926">
        <v>2490</v>
      </c>
      <c r="W3926">
        <v>33</v>
      </c>
      <c r="X3926">
        <v>51</v>
      </c>
      <c r="Y3926">
        <v>47</v>
      </c>
      <c r="Z3926" t="s">
        <v>18</v>
      </c>
      <c r="AA3926" t="s">
        <v>48</v>
      </c>
      <c r="AB3926">
        <v>3.8</v>
      </c>
      <c r="AC3926">
        <v>47</v>
      </c>
      <c r="AD3926" t="s">
        <v>45</v>
      </c>
      <c r="AE3926" s="6">
        <v>44981</v>
      </c>
      <c r="AF3926" t="str">
        <f>_xlfn.IFS(fact_orders[[#This Row],[delivery_time]]&lt;=40,"EARLY",fact_orders[[#This Row],[delivery_time]]&gt;=50,"LATE",TRUE,"ON TIME")</f>
        <v>LATE</v>
      </c>
    </row>
    <row r="3927" spans="16:32" x14ac:dyDescent="0.25">
      <c r="P3927">
        <v>3915</v>
      </c>
      <c r="Q3927">
        <v>106</v>
      </c>
      <c r="R3927">
        <v>1</v>
      </c>
      <c r="S3927" s="6">
        <v>44757</v>
      </c>
      <c r="T3927" s="6">
        <v>0.70972222222222225</v>
      </c>
      <c r="U3927" t="s">
        <v>43</v>
      </c>
      <c r="V3927">
        <v>3165</v>
      </c>
      <c r="W3927">
        <v>29</v>
      </c>
      <c r="X3927">
        <v>50</v>
      </c>
      <c r="Y3927">
        <v>47</v>
      </c>
      <c r="Z3927" t="s">
        <v>6</v>
      </c>
      <c r="AA3927" t="s">
        <v>48</v>
      </c>
      <c r="AB3927">
        <v>3</v>
      </c>
      <c r="AC3927">
        <v>47</v>
      </c>
      <c r="AD3927" t="s">
        <v>45</v>
      </c>
      <c r="AE3927" s="6">
        <v>44667</v>
      </c>
      <c r="AF3927" t="str">
        <f>_xlfn.IFS(fact_orders[[#This Row],[delivery_time]]&lt;=40,"EARLY",fact_orders[[#This Row],[delivery_time]]&gt;=50,"LATE",TRUE,"ON TIME")</f>
        <v>LATE</v>
      </c>
    </row>
    <row r="3928" spans="16:32" x14ac:dyDescent="0.25">
      <c r="P3928">
        <v>3916</v>
      </c>
      <c r="Q3928">
        <v>470</v>
      </c>
      <c r="R3928">
        <v>1</v>
      </c>
      <c r="S3928" s="6">
        <v>44757</v>
      </c>
      <c r="T3928" s="6">
        <v>0.53611111111111109</v>
      </c>
      <c r="U3928" t="s">
        <v>43</v>
      </c>
      <c r="V3928">
        <v>3491</v>
      </c>
      <c r="W3928">
        <v>37</v>
      </c>
      <c r="X3928">
        <v>39</v>
      </c>
      <c r="Y3928">
        <v>33</v>
      </c>
      <c r="Z3928" t="s">
        <v>6</v>
      </c>
      <c r="AA3928" t="s">
        <v>48</v>
      </c>
      <c r="AB3928">
        <v>3</v>
      </c>
      <c r="AC3928">
        <v>33</v>
      </c>
      <c r="AD3928" t="s">
        <v>45</v>
      </c>
      <c r="AE3928" s="6">
        <v>45031</v>
      </c>
      <c r="AF3928" t="str">
        <f>_xlfn.IFS(fact_orders[[#This Row],[delivery_time]]&lt;=40,"EARLY",fact_orders[[#This Row],[delivery_time]]&gt;=50,"LATE",TRUE,"ON TIME")</f>
        <v>EARLY</v>
      </c>
    </row>
    <row r="3929" spans="16:32" x14ac:dyDescent="0.25">
      <c r="P3929">
        <v>3917</v>
      </c>
      <c r="Q3929">
        <v>208</v>
      </c>
      <c r="R3929">
        <v>8</v>
      </c>
      <c r="S3929" s="6">
        <v>44757</v>
      </c>
      <c r="T3929" s="6">
        <v>0.71736111111111112</v>
      </c>
      <c r="U3929" t="s">
        <v>43</v>
      </c>
      <c r="V3929">
        <v>4449</v>
      </c>
      <c r="W3929">
        <v>37</v>
      </c>
      <c r="X3929">
        <v>48</v>
      </c>
      <c r="Y3929">
        <v>12</v>
      </c>
      <c r="Z3929" t="s">
        <v>24</v>
      </c>
      <c r="AA3929" t="s">
        <v>44</v>
      </c>
      <c r="AB3929">
        <v>4.2</v>
      </c>
      <c r="AC3929">
        <v>12</v>
      </c>
      <c r="AD3929" t="s">
        <v>45</v>
      </c>
      <c r="AE3929" s="6">
        <v>44769</v>
      </c>
      <c r="AF3929" t="str">
        <f>_xlfn.IFS(fact_orders[[#This Row],[delivery_time]]&lt;=40,"EARLY",fact_orders[[#This Row],[delivery_time]]&gt;=50,"LATE",TRUE,"ON TIME")</f>
        <v>ON TIME</v>
      </c>
    </row>
    <row r="3930" spans="16:32" x14ac:dyDescent="0.25">
      <c r="P3930">
        <v>3918</v>
      </c>
      <c r="Q3930">
        <v>354</v>
      </c>
      <c r="R3930">
        <v>12</v>
      </c>
      <c r="S3930" s="6">
        <v>44757</v>
      </c>
      <c r="T3930" s="6">
        <v>0.43958333333333333</v>
      </c>
      <c r="U3930" t="s">
        <v>43</v>
      </c>
      <c r="V3930">
        <v>3211</v>
      </c>
      <c r="W3930">
        <v>31</v>
      </c>
      <c r="X3930">
        <v>30</v>
      </c>
      <c r="Y3930">
        <v>30</v>
      </c>
      <c r="Z3930" t="s">
        <v>9</v>
      </c>
      <c r="AA3930" t="s">
        <v>44</v>
      </c>
      <c r="AB3930">
        <v>3.7</v>
      </c>
      <c r="AC3930">
        <v>30</v>
      </c>
      <c r="AD3930" t="s">
        <v>45</v>
      </c>
      <c r="AE3930" s="6">
        <v>44915</v>
      </c>
      <c r="AF3930" t="str">
        <f>_xlfn.IFS(fact_orders[[#This Row],[delivery_time]]&lt;=40,"EARLY",fact_orders[[#This Row],[delivery_time]]&gt;=50,"LATE",TRUE,"ON TIME")</f>
        <v>EARLY</v>
      </c>
    </row>
    <row r="3931" spans="16:32" x14ac:dyDescent="0.25">
      <c r="P3931">
        <v>3919</v>
      </c>
      <c r="Q3931">
        <v>70</v>
      </c>
      <c r="R3931">
        <v>8</v>
      </c>
      <c r="S3931" s="6">
        <v>44757</v>
      </c>
      <c r="T3931" s="6">
        <v>0.59305555555555556</v>
      </c>
      <c r="U3931" t="s">
        <v>43</v>
      </c>
      <c r="V3931">
        <v>5993</v>
      </c>
      <c r="W3931">
        <v>21</v>
      </c>
      <c r="X3931">
        <v>35</v>
      </c>
      <c r="Y3931">
        <v>7</v>
      </c>
      <c r="Z3931" t="s">
        <v>24</v>
      </c>
      <c r="AA3931" t="s">
        <v>44</v>
      </c>
      <c r="AB3931">
        <v>4.2</v>
      </c>
      <c r="AC3931">
        <v>7</v>
      </c>
      <c r="AD3931" t="s">
        <v>45</v>
      </c>
      <c r="AE3931" s="6">
        <v>44631</v>
      </c>
      <c r="AF3931" t="str">
        <f>_xlfn.IFS(fact_orders[[#This Row],[delivery_time]]&lt;=40,"EARLY",fact_orders[[#This Row],[delivery_time]]&gt;=50,"LATE",TRUE,"ON TIME")</f>
        <v>EARLY</v>
      </c>
    </row>
    <row r="3932" spans="16:32" x14ac:dyDescent="0.25">
      <c r="P3932">
        <v>3920</v>
      </c>
      <c r="Q3932">
        <v>10</v>
      </c>
      <c r="R3932">
        <v>3</v>
      </c>
      <c r="S3932" s="6">
        <v>44757</v>
      </c>
      <c r="T3932" s="6">
        <v>0.62638888888888888</v>
      </c>
      <c r="U3932" t="s">
        <v>43</v>
      </c>
      <c r="V3932">
        <v>4752</v>
      </c>
      <c r="W3932">
        <v>15</v>
      </c>
      <c r="X3932">
        <v>54</v>
      </c>
      <c r="Y3932">
        <v>3</v>
      </c>
      <c r="Z3932" t="s">
        <v>19</v>
      </c>
      <c r="AA3932" t="s">
        <v>44</v>
      </c>
      <c r="AB3932">
        <v>4</v>
      </c>
      <c r="AC3932">
        <v>3</v>
      </c>
      <c r="AD3932" t="s">
        <v>45</v>
      </c>
      <c r="AE3932" s="6">
        <v>44571</v>
      </c>
      <c r="AF3932" t="str">
        <f>_xlfn.IFS(fact_orders[[#This Row],[delivery_time]]&lt;=40,"EARLY",fact_orders[[#This Row],[delivery_time]]&gt;=50,"LATE",TRUE,"ON TIME")</f>
        <v>LATE</v>
      </c>
    </row>
    <row r="3933" spans="16:32" x14ac:dyDescent="0.25">
      <c r="P3933">
        <v>3921</v>
      </c>
      <c r="Q3933">
        <v>318</v>
      </c>
      <c r="R3933">
        <v>2</v>
      </c>
      <c r="S3933" s="6">
        <v>44758</v>
      </c>
      <c r="T3933" s="6">
        <v>0.77083333333333337</v>
      </c>
      <c r="U3933" t="s">
        <v>43</v>
      </c>
      <c r="V3933">
        <v>5178</v>
      </c>
      <c r="W3933">
        <v>38</v>
      </c>
      <c r="X3933">
        <v>33</v>
      </c>
      <c r="Y3933">
        <v>19</v>
      </c>
      <c r="Z3933" t="s">
        <v>17</v>
      </c>
      <c r="AA3933" t="s">
        <v>46</v>
      </c>
      <c r="AB3933">
        <v>4.7</v>
      </c>
      <c r="AC3933">
        <v>19</v>
      </c>
      <c r="AD3933" t="s">
        <v>45</v>
      </c>
      <c r="AE3933" s="6">
        <v>44879</v>
      </c>
      <c r="AF3933" t="str">
        <f>_xlfn.IFS(fact_orders[[#This Row],[delivery_time]]&lt;=40,"EARLY",fact_orders[[#This Row],[delivery_time]]&gt;=50,"LATE",TRUE,"ON TIME")</f>
        <v>EARLY</v>
      </c>
    </row>
    <row r="3934" spans="16:32" x14ac:dyDescent="0.25">
      <c r="P3934">
        <v>3922</v>
      </c>
      <c r="Q3934">
        <v>141</v>
      </c>
      <c r="R3934">
        <v>16</v>
      </c>
      <c r="S3934" s="6">
        <v>44758</v>
      </c>
      <c r="T3934" s="6">
        <v>0.53749999999999998</v>
      </c>
      <c r="U3934" t="s">
        <v>43</v>
      </c>
      <c r="V3934">
        <v>2051</v>
      </c>
      <c r="W3934">
        <v>35</v>
      </c>
      <c r="X3934">
        <v>41</v>
      </c>
      <c r="Z3934" t="s">
        <v>13</v>
      </c>
      <c r="AA3934" t="s">
        <v>47</v>
      </c>
      <c r="AB3934">
        <v>3.4</v>
      </c>
      <c r="AD3934" t="s">
        <v>45</v>
      </c>
      <c r="AE3934" s="6">
        <v>44702</v>
      </c>
      <c r="AF3934" t="str">
        <f>_xlfn.IFS(fact_orders[[#This Row],[delivery_time]]&lt;=40,"EARLY",fact_orders[[#This Row],[delivery_time]]&gt;=50,"LATE",TRUE,"ON TIME")</f>
        <v>ON TIME</v>
      </c>
    </row>
    <row r="3935" spans="16:32" x14ac:dyDescent="0.25">
      <c r="P3935">
        <v>3923</v>
      </c>
      <c r="Q3935">
        <v>304</v>
      </c>
      <c r="R3935">
        <v>7</v>
      </c>
      <c r="S3935" s="6">
        <v>44758</v>
      </c>
      <c r="T3935" s="6">
        <v>0.56319444444444444</v>
      </c>
      <c r="U3935" t="s">
        <v>43</v>
      </c>
      <c r="V3935">
        <v>4668</v>
      </c>
      <c r="W3935">
        <v>22</v>
      </c>
      <c r="X3935">
        <v>38</v>
      </c>
      <c r="Y3935">
        <v>20</v>
      </c>
      <c r="Z3935" t="s">
        <v>23</v>
      </c>
      <c r="AA3935" t="s">
        <v>44</v>
      </c>
      <c r="AB3935">
        <v>3.4</v>
      </c>
      <c r="AC3935">
        <v>20</v>
      </c>
      <c r="AD3935" t="s">
        <v>45</v>
      </c>
      <c r="AE3935" s="6">
        <v>44865</v>
      </c>
      <c r="AF3935" t="str">
        <f>_xlfn.IFS(fact_orders[[#This Row],[delivery_time]]&lt;=40,"EARLY",fact_orders[[#This Row],[delivery_time]]&gt;=50,"LATE",TRUE,"ON TIME")</f>
        <v>EARLY</v>
      </c>
    </row>
    <row r="3936" spans="16:32" x14ac:dyDescent="0.25">
      <c r="P3936">
        <v>3924</v>
      </c>
      <c r="Q3936">
        <v>43</v>
      </c>
      <c r="R3936">
        <v>17</v>
      </c>
      <c r="S3936" s="6">
        <v>44758</v>
      </c>
      <c r="T3936" s="6">
        <v>0.72777777777777775</v>
      </c>
      <c r="U3936" t="s">
        <v>43</v>
      </c>
      <c r="V3936">
        <v>3709</v>
      </c>
      <c r="W3936">
        <v>27</v>
      </c>
      <c r="X3936">
        <v>36</v>
      </c>
      <c r="Y3936">
        <v>34</v>
      </c>
      <c r="Z3936" t="s">
        <v>14</v>
      </c>
      <c r="AA3936" t="s">
        <v>48</v>
      </c>
      <c r="AB3936">
        <v>4</v>
      </c>
      <c r="AC3936">
        <v>34</v>
      </c>
      <c r="AD3936" t="s">
        <v>45</v>
      </c>
      <c r="AE3936" s="6">
        <v>44604</v>
      </c>
      <c r="AF3936" t="str">
        <f>_xlfn.IFS(fact_orders[[#This Row],[delivery_time]]&lt;=40,"EARLY",fact_orders[[#This Row],[delivery_time]]&gt;=50,"LATE",TRUE,"ON TIME")</f>
        <v>EARLY</v>
      </c>
    </row>
    <row r="3937" spans="16:32" x14ac:dyDescent="0.25">
      <c r="P3937">
        <v>3925</v>
      </c>
      <c r="Q3937">
        <v>92</v>
      </c>
      <c r="R3937">
        <v>9</v>
      </c>
      <c r="S3937" s="6">
        <v>44758</v>
      </c>
      <c r="T3937" s="6">
        <v>0.53888888888888886</v>
      </c>
      <c r="U3937" t="s">
        <v>43</v>
      </c>
      <c r="V3937">
        <v>4124</v>
      </c>
      <c r="W3937">
        <v>27</v>
      </c>
      <c r="X3937">
        <v>51</v>
      </c>
      <c r="Y3937">
        <v>47</v>
      </c>
      <c r="Z3937" t="s">
        <v>25</v>
      </c>
      <c r="AA3937" t="s">
        <v>44</v>
      </c>
      <c r="AB3937">
        <v>4.0999999999999996</v>
      </c>
      <c r="AC3937">
        <v>47</v>
      </c>
      <c r="AD3937" t="s">
        <v>45</v>
      </c>
      <c r="AE3937" s="6">
        <v>44653</v>
      </c>
      <c r="AF3937" t="str">
        <f>_xlfn.IFS(fact_orders[[#This Row],[delivery_time]]&lt;=40,"EARLY",fact_orders[[#This Row],[delivery_time]]&gt;=50,"LATE",TRUE,"ON TIME")</f>
        <v>LATE</v>
      </c>
    </row>
    <row r="3938" spans="16:32" x14ac:dyDescent="0.25">
      <c r="P3938">
        <v>3926</v>
      </c>
      <c r="Q3938">
        <v>293</v>
      </c>
      <c r="R3938">
        <v>11</v>
      </c>
      <c r="S3938" s="6">
        <v>44758</v>
      </c>
      <c r="T3938" s="6">
        <v>0.46944444444444444</v>
      </c>
      <c r="U3938" t="s">
        <v>43</v>
      </c>
      <c r="V3938">
        <v>2822</v>
      </c>
      <c r="W3938">
        <v>34</v>
      </c>
      <c r="X3938">
        <v>47</v>
      </c>
      <c r="Y3938">
        <v>41</v>
      </c>
      <c r="Z3938" t="s">
        <v>8</v>
      </c>
      <c r="AA3938" t="s">
        <v>48</v>
      </c>
      <c r="AB3938">
        <v>3.3</v>
      </c>
      <c r="AC3938">
        <v>41</v>
      </c>
      <c r="AD3938" t="s">
        <v>45</v>
      </c>
      <c r="AE3938" s="6">
        <v>44854</v>
      </c>
      <c r="AF3938" t="str">
        <f>_xlfn.IFS(fact_orders[[#This Row],[delivery_time]]&lt;=40,"EARLY",fact_orders[[#This Row],[delivery_time]]&gt;=50,"LATE",TRUE,"ON TIME")</f>
        <v>ON TIME</v>
      </c>
    </row>
    <row r="3939" spans="16:32" x14ac:dyDescent="0.25">
      <c r="P3939">
        <v>3927</v>
      </c>
      <c r="Q3939">
        <v>438</v>
      </c>
      <c r="R3939">
        <v>18</v>
      </c>
      <c r="S3939" s="6">
        <v>44758</v>
      </c>
      <c r="T3939" s="6">
        <v>0.74375000000000002</v>
      </c>
      <c r="U3939" t="s">
        <v>43</v>
      </c>
      <c r="V3939">
        <v>2487</v>
      </c>
      <c r="W3939">
        <v>33</v>
      </c>
      <c r="X3939">
        <v>33</v>
      </c>
      <c r="Y3939">
        <v>21</v>
      </c>
      <c r="Z3939" t="s">
        <v>15</v>
      </c>
      <c r="AA3939" t="s">
        <v>46</v>
      </c>
      <c r="AB3939">
        <v>3.1</v>
      </c>
      <c r="AC3939">
        <v>21</v>
      </c>
      <c r="AD3939" t="s">
        <v>45</v>
      </c>
      <c r="AE3939" s="6">
        <v>44999</v>
      </c>
      <c r="AF3939" t="str">
        <f>_xlfn.IFS(fact_orders[[#This Row],[delivery_time]]&lt;=40,"EARLY",fact_orders[[#This Row],[delivery_time]]&gt;=50,"LATE",TRUE,"ON TIME")</f>
        <v>EARLY</v>
      </c>
    </row>
    <row r="3940" spans="16:32" x14ac:dyDescent="0.25">
      <c r="P3940">
        <v>3928</v>
      </c>
      <c r="Q3940">
        <v>139</v>
      </c>
      <c r="R3940">
        <v>16</v>
      </c>
      <c r="S3940" s="6">
        <v>44758</v>
      </c>
      <c r="T3940" s="6">
        <v>0.6020833333333333</v>
      </c>
      <c r="U3940" t="s">
        <v>43</v>
      </c>
      <c r="V3940">
        <v>3634</v>
      </c>
      <c r="W3940">
        <v>26</v>
      </c>
      <c r="X3940">
        <v>57</v>
      </c>
      <c r="Y3940">
        <v>12</v>
      </c>
      <c r="Z3940" t="s">
        <v>13</v>
      </c>
      <c r="AA3940" t="s">
        <v>47</v>
      </c>
      <c r="AB3940">
        <v>3.4</v>
      </c>
      <c r="AC3940">
        <v>12</v>
      </c>
      <c r="AD3940" t="s">
        <v>45</v>
      </c>
      <c r="AE3940" s="6">
        <v>44700</v>
      </c>
      <c r="AF3940" t="str">
        <f>_xlfn.IFS(fact_orders[[#This Row],[delivery_time]]&lt;=40,"EARLY",fact_orders[[#This Row],[delivery_time]]&gt;=50,"LATE",TRUE,"ON TIME")</f>
        <v>LATE</v>
      </c>
    </row>
    <row r="3941" spans="16:32" x14ac:dyDescent="0.25">
      <c r="P3941">
        <v>3929</v>
      </c>
      <c r="Q3941">
        <v>493</v>
      </c>
      <c r="R3941">
        <v>7</v>
      </c>
      <c r="S3941" s="6">
        <v>44758</v>
      </c>
      <c r="T3941" s="6">
        <v>0.52083333333333337</v>
      </c>
      <c r="U3941" t="s">
        <v>43</v>
      </c>
      <c r="V3941">
        <v>3355</v>
      </c>
      <c r="W3941">
        <v>22</v>
      </c>
      <c r="X3941">
        <v>45</v>
      </c>
      <c r="Y3941">
        <v>15</v>
      </c>
      <c r="Z3941" t="s">
        <v>23</v>
      </c>
      <c r="AA3941" t="s">
        <v>44</v>
      </c>
      <c r="AB3941">
        <v>3.4</v>
      </c>
      <c r="AC3941">
        <v>15</v>
      </c>
      <c r="AD3941" t="s">
        <v>45</v>
      </c>
      <c r="AE3941" s="6">
        <v>45054</v>
      </c>
      <c r="AF3941" t="str">
        <f>_xlfn.IFS(fact_orders[[#This Row],[delivery_time]]&lt;=40,"EARLY",fact_orders[[#This Row],[delivery_time]]&gt;=50,"LATE",TRUE,"ON TIME")</f>
        <v>ON TIME</v>
      </c>
    </row>
    <row r="3942" spans="16:32" x14ac:dyDescent="0.25">
      <c r="P3942">
        <v>3930</v>
      </c>
      <c r="Q3942">
        <v>44</v>
      </c>
      <c r="R3942">
        <v>18</v>
      </c>
      <c r="S3942" s="6">
        <v>44758</v>
      </c>
      <c r="T3942" s="6">
        <v>0.50763888888888886</v>
      </c>
      <c r="U3942" t="s">
        <v>43</v>
      </c>
      <c r="V3942">
        <v>2700</v>
      </c>
      <c r="W3942">
        <v>37</v>
      </c>
      <c r="X3942">
        <v>58</v>
      </c>
      <c r="Y3942">
        <v>25</v>
      </c>
      <c r="Z3942" t="s">
        <v>15</v>
      </c>
      <c r="AA3942" t="s">
        <v>46</v>
      </c>
      <c r="AB3942">
        <v>3.1</v>
      </c>
      <c r="AC3942">
        <v>25</v>
      </c>
      <c r="AD3942" t="s">
        <v>45</v>
      </c>
      <c r="AE3942" s="6">
        <v>44605</v>
      </c>
      <c r="AF3942" t="str">
        <f>_xlfn.IFS(fact_orders[[#This Row],[delivery_time]]&lt;=40,"EARLY",fact_orders[[#This Row],[delivery_time]]&gt;=50,"LATE",TRUE,"ON TIME")</f>
        <v>LATE</v>
      </c>
    </row>
    <row r="3943" spans="16:32" x14ac:dyDescent="0.25">
      <c r="P3943">
        <v>3931</v>
      </c>
      <c r="Q3943">
        <v>439</v>
      </c>
      <c r="R3943">
        <v>2</v>
      </c>
      <c r="S3943" s="6">
        <v>44758</v>
      </c>
      <c r="T3943" s="6">
        <v>0.55277777777777781</v>
      </c>
      <c r="U3943" t="s">
        <v>43</v>
      </c>
      <c r="V3943">
        <v>5310</v>
      </c>
      <c r="W3943">
        <v>30</v>
      </c>
      <c r="X3943">
        <v>55</v>
      </c>
      <c r="Y3943">
        <v>21</v>
      </c>
      <c r="Z3943" t="s">
        <v>17</v>
      </c>
      <c r="AA3943" t="s">
        <v>46</v>
      </c>
      <c r="AB3943">
        <v>4.7</v>
      </c>
      <c r="AC3943">
        <v>21</v>
      </c>
      <c r="AD3943" t="s">
        <v>45</v>
      </c>
      <c r="AE3943" s="6">
        <v>45000</v>
      </c>
      <c r="AF3943" t="str">
        <f>_xlfn.IFS(fact_orders[[#This Row],[delivery_time]]&lt;=40,"EARLY",fact_orders[[#This Row],[delivery_time]]&gt;=50,"LATE",TRUE,"ON TIME")</f>
        <v>LATE</v>
      </c>
    </row>
    <row r="3944" spans="16:32" x14ac:dyDescent="0.25">
      <c r="P3944">
        <v>3932</v>
      </c>
      <c r="Q3944">
        <v>49</v>
      </c>
      <c r="R3944">
        <v>7</v>
      </c>
      <c r="S3944" s="6">
        <v>44758</v>
      </c>
      <c r="T3944" s="6">
        <v>0.69861111111111107</v>
      </c>
      <c r="U3944" t="s">
        <v>43</v>
      </c>
      <c r="V3944">
        <v>3872</v>
      </c>
      <c r="W3944">
        <v>26</v>
      </c>
      <c r="X3944">
        <v>53</v>
      </c>
      <c r="Y3944">
        <v>5</v>
      </c>
      <c r="Z3944" t="s">
        <v>23</v>
      </c>
      <c r="AA3944" t="s">
        <v>44</v>
      </c>
      <c r="AB3944">
        <v>3.4</v>
      </c>
      <c r="AC3944">
        <v>5</v>
      </c>
      <c r="AD3944" t="s">
        <v>45</v>
      </c>
      <c r="AE3944" s="6">
        <v>44610</v>
      </c>
      <c r="AF3944" t="str">
        <f>_xlfn.IFS(fact_orders[[#This Row],[delivery_time]]&lt;=40,"EARLY",fact_orders[[#This Row],[delivery_time]]&gt;=50,"LATE",TRUE,"ON TIME")</f>
        <v>LATE</v>
      </c>
    </row>
    <row r="3945" spans="16:32" x14ac:dyDescent="0.25">
      <c r="P3945">
        <v>3933</v>
      </c>
      <c r="Q3945">
        <v>75</v>
      </c>
      <c r="R3945">
        <v>2</v>
      </c>
      <c r="S3945" s="6">
        <v>44758</v>
      </c>
      <c r="T3945" s="6">
        <v>0.61736111111111114</v>
      </c>
      <c r="U3945" t="s">
        <v>43</v>
      </c>
      <c r="V3945">
        <v>5356</v>
      </c>
      <c r="W3945">
        <v>35</v>
      </c>
      <c r="X3945">
        <v>48</v>
      </c>
      <c r="Y3945">
        <v>11</v>
      </c>
      <c r="Z3945" t="s">
        <v>17</v>
      </c>
      <c r="AA3945" t="s">
        <v>46</v>
      </c>
      <c r="AB3945">
        <v>4.7</v>
      </c>
      <c r="AC3945">
        <v>11</v>
      </c>
      <c r="AD3945" t="s">
        <v>45</v>
      </c>
      <c r="AE3945" s="6">
        <v>44636</v>
      </c>
      <c r="AF3945" t="str">
        <f>_xlfn.IFS(fact_orders[[#This Row],[delivery_time]]&lt;=40,"EARLY",fact_orders[[#This Row],[delivery_time]]&gt;=50,"LATE",TRUE,"ON TIME")</f>
        <v>ON TIME</v>
      </c>
    </row>
    <row r="3946" spans="16:32" x14ac:dyDescent="0.25">
      <c r="P3946">
        <v>3934</v>
      </c>
      <c r="Q3946">
        <v>347</v>
      </c>
      <c r="R3946">
        <v>10</v>
      </c>
      <c r="S3946" s="6">
        <v>44758</v>
      </c>
      <c r="T3946" s="6">
        <v>0.62569444444444444</v>
      </c>
      <c r="U3946" t="s">
        <v>43</v>
      </c>
      <c r="V3946">
        <v>3262</v>
      </c>
      <c r="W3946">
        <v>18</v>
      </c>
      <c r="X3946">
        <v>33</v>
      </c>
      <c r="Y3946">
        <v>48</v>
      </c>
      <c r="Z3946" t="s">
        <v>7</v>
      </c>
      <c r="AA3946" t="s">
        <v>46</v>
      </c>
      <c r="AB3946">
        <v>4.5</v>
      </c>
      <c r="AC3946">
        <v>48</v>
      </c>
      <c r="AD3946" t="s">
        <v>45</v>
      </c>
      <c r="AE3946" s="6">
        <v>44908</v>
      </c>
      <c r="AF3946" t="str">
        <f>_xlfn.IFS(fact_orders[[#This Row],[delivery_time]]&lt;=40,"EARLY",fact_orders[[#This Row],[delivery_time]]&gt;=50,"LATE",TRUE,"ON TIME")</f>
        <v>EARLY</v>
      </c>
    </row>
    <row r="3947" spans="16:32" x14ac:dyDescent="0.25">
      <c r="P3947">
        <v>3935</v>
      </c>
      <c r="Q3947">
        <v>443</v>
      </c>
      <c r="R3947">
        <v>7</v>
      </c>
      <c r="S3947" s="6">
        <v>44758</v>
      </c>
      <c r="T3947" s="6">
        <v>0.78888888888888886</v>
      </c>
      <c r="U3947" t="s">
        <v>43</v>
      </c>
      <c r="V3947">
        <v>3611</v>
      </c>
      <c r="W3947">
        <v>17</v>
      </c>
      <c r="X3947">
        <v>59</v>
      </c>
      <c r="Y3947">
        <v>48</v>
      </c>
      <c r="Z3947" t="s">
        <v>23</v>
      </c>
      <c r="AA3947" t="s">
        <v>44</v>
      </c>
      <c r="AB3947">
        <v>3.4</v>
      </c>
      <c r="AC3947">
        <v>48</v>
      </c>
      <c r="AD3947" t="s">
        <v>45</v>
      </c>
      <c r="AE3947" s="6">
        <v>45004</v>
      </c>
      <c r="AF3947" t="str">
        <f>_xlfn.IFS(fact_orders[[#This Row],[delivery_time]]&lt;=40,"EARLY",fact_orders[[#This Row],[delivery_time]]&gt;=50,"LATE",TRUE,"ON TIME")</f>
        <v>LATE</v>
      </c>
    </row>
    <row r="3948" spans="16:32" x14ac:dyDescent="0.25">
      <c r="P3948">
        <v>3936</v>
      </c>
      <c r="Q3948">
        <v>288</v>
      </c>
      <c r="R3948">
        <v>8</v>
      </c>
      <c r="S3948" s="6">
        <v>44758</v>
      </c>
      <c r="T3948" s="6">
        <v>0.69236111111111109</v>
      </c>
      <c r="U3948" t="s">
        <v>43</v>
      </c>
      <c r="V3948">
        <v>4333</v>
      </c>
      <c r="W3948">
        <v>29</v>
      </c>
      <c r="X3948">
        <v>38</v>
      </c>
      <c r="Y3948">
        <v>17</v>
      </c>
      <c r="Z3948" t="s">
        <v>24</v>
      </c>
      <c r="AA3948" t="s">
        <v>44</v>
      </c>
      <c r="AB3948">
        <v>4.2</v>
      </c>
      <c r="AC3948">
        <v>17</v>
      </c>
      <c r="AD3948" t="s">
        <v>45</v>
      </c>
      <c r="AE3948" s="6">
        <v>44849</v>
      </c>
      <c r="AF3948" t="str">
        <f>_xlfn.IFS(fact_orders[[#This Row],[delivery_time]]&lt;=40,"EARLY",fact_orders[[#This Row],[delivery_time]]&gt;=50,"LATE",TRUE,"ON TIME")</f>
        <v>EARLY</v>
      </c>
    </row>
    <row r="3949" spans="16:32" x14ac:dyDescent="0.25">
      <c r="P3949">
        <v>3937</v>
      </c>
      <c r="Q3949">
        <v>439</v>
      </c>
      <c r="R3949">
        <v>6</v>
      </c>
      <c r="S3949" s="6">
        <v>44758</v>
      </c>
      <c r="T3949" s="6">
        <v>0.82638888888888884</v>
      </c>
      <c r="U3949" t="s">
        <v>43</v>
      </c>
      <c r="V3949">
        <v>5180</v>
      </c>
      <c r="W3949">
        <v>28</v>
      </c>
      <c r="X3949">
        <v>39</v>
      </c>
      <c r="Z3949" t="s">
        <v>22</v>
      </c>
      <c r="AA3949" t="s">
        <v>47</v>
      </c>
      <c r="AB3949">
        <v>3.4</v>
      </c>
      <c r="AD3949" t="s">
        <v>45</v>
      </c>
      <c r="AE3949" s="6">
        <v>45000</v>
      </c>
      <c r="AF3949" t="str">
        <f>_xlfn.IFS(fact_orders[[#This Row],[delivery_time]]&lt;=40,"EARLY",fact_orders[[#This Row],[delivery_time]]&gt;=50,"LATE",TRUE,"ON TIME")</f>
        <v>EARLY</v>
      </c>
    </row>
    <row r="3950" spans="16:32" x14ac:dyDescent="0.25">
      <c r="P3950">
        <v>3938</v>
      </c>
      <c r="Q3950">
        <v>36</v>
      </c>
      <c r="R3950">
        <v>14</v>
      </c>
      <c r="S3950" s="6">
        <v>44758</v>
      </c>
      <c r="T3950" s="6">
        <v>0.81874999999999998</v>
      </c>
      <c r="U3950" t="s">
        <v>43</v>
      </c>
      <c r="V3950">
        <v>5913</v>
      </c>
      <c r="W3950">
        <v>23</v>
      </c>
      <c r="X3950">
        <v>32</v>
      </c>
      <c r="Z3950" t="s">
        <v>11</v>
      </c>
      <c r="AA3950" t="s">
        <v>47</v>
      </c>
      <c r="AB3950">
        <v>4.4000000000000004</v>
      </c>
      <c r="AD3950" t="s">
        <v>45</v>
      </c>
      <c r="AE3950" s="6">
        <v>44597</v>
      </c>
      <c r="AF3950" t="str">
        <f>_xlfn.IFS(fact_orders[[#This Row],[delivery_time]]&lt;=40,"EARLY",fact_orders[[#This Row],[delivery_time]]&gt;=50,"LATE",TRUE,"ON TIME")</f>
        <v>EARLY</v>
      </c>
    </row>
    <row r="3951" spans="16:32" x14ac:dyDescent="0.25">
      <c r="P3951">
        <v>3939</v>
      </c>
      <c r="Q3951">
        <v>488</v>
      </c>
      <c r="R3951">
        <v>11</v>
      </c>
      <c r="S3951" s="6">
        <v>44758</v>
      </c>
      <c r="T3951" s="6">
        <v>0.80347222222222225</v>
      </c>
      <c r="U3951" t="s">
        <v>43</v>
      </c>
      <c r="V3951">
        <v>2867</v>
      </c>
      <c r="W3951">
        <v>18</v>
      </c>
      <c r="X3951">
        <v>43</v>
      </c>
      <c r="Z3951" t="s">
        <v>8</v>
      </c>
      <c r="AA3951" t="s">
        <v>48</v>
      </c>
      <c r="AB3951">
        <v>3.3</v>
      </c>
      <c r="AD3951" t="s">
        <v>45</v>
      </c>
      <c r="AE3951" s="6">
        <v>45049</v>
      </c>
      <c r="AF3951" t="str">
        <f>_xlfn.IFS(fact_orders[[#This Row],[delivery_time]]&lt;=40,"EARLY",fact_orders[[#This Row],[delivery_time]]&gt;=50,"LATE",TRUE,"ON TIME")</f>
        <v>ON TIME</v>
      </c>
    </row>
    <row r="3952" spans="16:32" x14ac:dyDescent="0.25">
      <c r="P3952">
        <v>3940</v>
      </c>
      <c r="Q3952">
        <v>61</v>
      </c>
      <c r="R3952">
        <v>8</v>
      </c>
      <c r="S3952" s="6">
        <v>44758</v>
      </c>
      <c r="T3952" s="6">
        <v>0.51180555555555551</v>
      </c>
      <c r="U3952" t="s">
        <v>43</v>
      </c>
      <c r="V3952">
        <v>3286</v>
      </c>
      <c r="W3952">
        <v>15</v>
      </c>
      <c r="X3952">
        <v>47</v>
      </c>
      <c r="Y3952">
        <v>12</v>
      </c>
      <c r="Z3952" t="s">
        <v>24</v>
      </c>
      <c r="AA3952" t="s">
        <v>44</v>
      </c>
      <c r="AB3952">
        <v>4.2</v>
      </c>
      <c r="AC3952">
        <v>12</v>
      </c>
      <c r="AD3952" t="s">
        <v>45</v>
      </c>
      <c r="AE3952" s="6">
        <v>44622</v>
      </c>
      <c r="AF3952" t="str">
        <f>_xlfn.IFS(fact_orders[[#This Row],[delivery_time]]&lt;=40,"EARLY",fact_orders[[#This Row],[delivery_time]]&gt;=50,"LATE",TRUE,"ON TIME")</f>
        <v>ON TIME</v>
      </c>
    </row>
    <row r="3953" spans="16:32" x14ac:dyDescent="0.25">
      <c r="P3953">
        <v>3941</v>
      </c>
      <c r="Q3953">
        <v>77</v>
      </c>
      <c r="R3953">
        <v>3</v>
      </c>
      <c r="S3953" s="6">
        <v>44759</v>
      </c>
      <c r="T3953" s="6">
        <v>0.50972222222222219</v>
      </c>
      <c r="U3953" t="s">
        <v>43</v>
      </c>
      <c r="V3953">
        <v>2532</v>
      </c>
      <c r="W3953">
        <v>33</v>
      </c>
      <c r="X3953">
        <v>51</v>
      </c>
      <c r="Y3953">
        <v>31</v>
      </c>
      <c r="Z3953" t="s">
        <v>19</v>
      </c>
      <c r="AA3953" t="s">
        <v>44</v>
      </c>
      <c r="AB3953">
        <v>4</v>
      </c>
      <c r="AC3953">
        <v>31</v>
      </c>
      <c r="AD3953" t="s">
        <v>45</v>
      </c>
      <c r="AE3953" s="6">
        <v>44638</v>
      </c>
      <c r="AF3953" t="str">
        <f>_xlfn.IFS(fact_orders[[#This Row],[delivery_time]]&lt;=40,"EARLY",fact_orders[[#This Row],[delivery_time]]&gt;=50,"LATE",TRUE,"ON TIME")</f>
        <v>LATE</v>
      </c>
    </row>
    <row r="3954" spans="16:32" x14ac:dyDescent="0.25">
      <c r="P3954">
        <v>3942</v>
      </c>
      <c r="Q3954">
        <v>260</v>
      </c>
      <c r="R3954">
        <v>13</v>
      </c>
      <c r="S3954" s="6">
        <v>44759</v>
      </c>
      <c r="T3954" s="6">
        <v>0.53263888888888888</v>
      </c>
      <c r="U3954" t="s">
        <v>43</v>
      </c>
      <c r="V3954">
        <v>4726</v>
      </c>
      <c r="W3954">
        <v>17</v>
      </c>
      <c r="X3954">
        <v>57</v>
      </c>
      <c r="Z3954" t="s">
        <v>10</v>
      </c>
      <c r="AA3954" t="s">
        <v>46</v>
      </c>
      <c r="AB3954">
        <v>3.3</v>
      </c>
      <c r="AD3954" t="s">
        <v>45</v>
      </c>
      <c r="AE3954" s="6">
        <v>44821</v>
      </c>
      <c r="AF3954" t="str">
        <f>_xlfn.IFS(fact_orders[[#This Row],[delivery_time]]&lt;=40,"EARLY",fact_orders[[#This Row],[delivery_time]]&gt;=50,"LATE",TRUE,"ON TIME")</f>
        <v>LATE</v>
      </c>
    </row>
    <row r="3955" spans="16:32" x14ac:dyDescent="0.25">
      <c r="P3955">
        <v>3943</v>
      </c>
      <c r="Q3955">
        <v>212</v>
      </c>
      <c r="R3955">
        <v>2</v>
      </c>
      <c r="S3955" s="6">
        <v>44759</v>
      </c>
      <c r="T3955" s="6">
        <v>0.47499999999999998</v>
      </c>
      <c r="U3955" t="s">
        <v>43</v>
      </c>
      <c r="V3955">
        <v>4058</v>
      </c>
      <c r="W3955">
        <v>15</v>
      </c>
      <c r="X3955">
        <v>55</v>
      </c>
      <c r="Y3955">
        <v>30</v>
      </c>
      <c r="Z3955" t="s">
        <v>17</v>
      </c>
      <c r="AA3955" t="s">
        <v>46</v>
      </c>
      <c r="AB3955">
        <v>4.7</v>
      </c>
      <c r="AC3955">
        <v>30</v>
      </c>
      <c r="AD3955" t="s">
        <v>45</v>
      </c>
      <c r="AE3955" s="6">
        <v>44773</v>
      </c>
      <c r="AF3955" t="str">
        <f>_xlfn.IFS(fact_orders[[#This Row],[delivery_time]]&lt;=40,"EARLY",fact_orders[[#This Row],[delivery_time]]&gt;=50,"LATE",TRUE,"ON TIME")</f>
        <v>LATE</v>
      </c>
    </row>
    <row r="3956" spans="16:32" x14ac:dyDescent="0.25">
      <c r="P3956">
        <v>3944</v>
      </c>
      <c r="Q3956">
        <v>432</v>
      </c>
      <c r="R3956">
        <v>10</v>
      </c>
      <c r="S3956" s="6">
        <v>44759</v>
      </c>
      <c r="T3956" s="6">
        <v>0.43680555555555556</v>
      </c>
      <c r="U3956" t="s">
        <v>43</v>
      </c>
      <c r="V3956">
        <v>3442</v>
      </c>
      <c r="W3956">
        <v>32</v>
      </c>
      <c r="X3956">
        <v>46</v>
      </c>
      <c r="Y3956">
        <v>48</v>
      </c>
      <c r="Z3956" t="s">
        <v>7</v>
      </c>
      <c r="AA3956" t="s">
        <v>46</v>
      </c>
      <c r="AB3956">
        <v>4.5</v>
      </c>
      <c r="AC3956">
        <v>48</v>
      </c>
      <c r="AD3956" t="s">
        <v>45</v>
      </c>
      <c r="AE3956" s="6">
        <v>44993</v>
      </c>
      <c r="AF3956" t="str">
        <f>_xlfn.IFS(fact_orders[[#This Row],[delivery_time]]&lt;=40,"EARLY",fact_orders[[#This Row],[delivery_time]]&gt;=50,"LATE",TRUE,"ON TIME")</f>
        <v>ON TIME</v>
      </c>
    </row>
    <row r="3957" spans="16:32" x14ac:dyDescent="0.25">
      <c r="P3957">
        <v>3945</v>
      </c>
      <c r="Q3957">
        <v>110</v>
      </c>
      <c r="R3957">
        <v>2</v>
      </c>
      <c r="S3957" s="6">
        <v>44759</v>
      </c>
      <c r="T3957" s="6">
        <v>0.90416666666666667</v>
      </c>
      <c r="U3957" t="s">
        <v>43</v>
      </c>
      <c r="V3957">
        <v>2254</v>
      </c>
      <c r="W3957">
        <v>31</v>
      </c>
      <c r="X3957">
        <v>48</v>
      </c>
      <c r="Z3957" t="s">
        <v>17</v>
      </c>
      <c r="AA3957" t="s">
        <v>46</v>
      </c>
      <c r="AB3957">
        <v>4.7</v>
      </c>
      <c r="AD3957" t="s">
        <v>45</v>
      </c>
      <c r="AE3957" s="6">
        <v>44671</v>
      </c>
      <c r="AF3957" t="str">
        <f>_xlfn.IFS(fact_orders[[#This Row],[delivery_time]]&lt;=40,"EARLY",fact_orders[[#This Row],[delivery_time]]&gt;=50,"LATE",TRUE,"ON TIME")</f>
        <v>ON TIME</v>
      </c>
    </row>
    <row r="3958" spans="16:32" x14ac:dyDescent="0.25">
      <c r="P3958">
        <v>3946</v>
      </c>
      <c r="Q3958">
        <v>397</v>
      </c>
      <c r="R3958">
        <v>7</v>
      </c>
      <c r="S3958" s="6">
        <v>44759</v>
      </c>
      <c r="T3958" s="6">
        <v>0.63194444444444442</v>
      </c>
      <c r="U3958" t="s">
        <v>43</v>
      </c>
      <c r="V3958">
        <v>4694</v>
      </c>
      <c r="W3958">
        <v>27</v>
      </c>
      <c r="X3958">
        <v>48</v>
      </c>
      <c r="Y3958">
        <v>6</v>
      </c>
      <c r="Z3958" t="s">
        <v>23</v>
      </c>
      <c r="AA3958" t="s">
        <v>44</v>
      </c>
      <c r="AB3958">
        <v>3.4</v>
      </c>
      <c r="AC3958">
        <v>6</v>
      </c>
      <c r="AD3958" t="s">
        <v>45</v>
      </c>
      <c r="AE3958" s="6">
        <v>44958</v>
      </c>
      <c r="AF3958" t="str">
        <f>_xlfn.IFS(fact_orders[[#This Row],[delivery_time]]&lt;=40,"EARLY",fact_orders[[#This Row],[delivery_time]]&gt;=50,"LATE",TRUE,"ON TIME")</f>
        <v>ON TIME</v>
      </c>
    </row>
    <row r="3959" spans="16:32" x14ac:dyDescent="0.25">
      <c r="P3959">
        <v>3947</v>
      </c>
      <c r="Q3959">
        <v>321</v>
      </c>
      <c r="R3959">
        <v>19</v>
      </c>
      <c r="S3959" s="6">
        <v>44759</v>
      </c>
      <c r="T3959" s="6">
        <v>0.53749999999999998</v>
      </c>
      <c r="U3959" t="s">
        <v>43</v>
      </c>
      <c r="V3959">
        <v>5886</v>
      </c>
      <c r="W3959">
        <v>28</v>
      </c>
      <c r="X3959">
        <v>50</v>
      </c>
      <c r="Y3959">
        <v>45</v>
      </c>
      <c r="Z3959" t="s">
        <v>16</v>
      </c>
      <c r="AA3959" t="s">
        <v>49</v>
      </c>
      <c r="AB3959">
        <v>4.5</v>
      </c>
      <c r="AC3959">
        <v>45</v>
      </c>
      <c r="AD3959" t="s">
        <v>45</v>
      </c>
      <c r="AE3959" s="6">
        <v>44882</v>
      </c>
      <c r="AF3959" t="str">
        <f>_xlfn.IFS(fact_orders[[#This Row],[delivery_time]]&lt;=40,"EARLY",fact_orders[[#This Row],[delivery_time]]&gt;=50,"LATE",TRUE,"ON TIME")</f>
        <v>LATE</v>
      </c>
    </row>
    <row r="3960" spans="16:32" x14ac:dyDescent="0.25">
      <c r="P3960">
        <v>3948</v>
      </c>
      <c r="Q3960">
        <v>212</v>
      </c>
      <c r="R3960">
        <v>4</v>
      </c>
      <c r="S3960" s="6">
        <v>44759</v>
      </c>
      <c r="T3960" s="6">
        <v>0.66666666666666663</v>
      </c>
      <c r="U3960" t="s">
        <v>43</v>
      </c>
      <c r="V3960">
        <v>5734</v>
      </c>
      <c r="W3960">
        <v>38</v>
      </c>
      <c r="X3960">
        <v>32</v>
      </c>
      <c r="Y3960">
        <v>29</v>
      </c>
      <c r="Z3960" t="s">
        <v>20</v>
      </c>
      <c r="AA3960" t="s">
        <v>46</v>
      </c>
      <c r="AB3960">
        <v>3.7</v>
      </c>
      <c r="AC3960">
        <v>29</v>
      </c>
      <c r="AD3960" t="s">
        <v>45</v>
      </c>
      <c r="AE3960" s="6">
        <v>44773</v>
      </c>
      <c r="AF3960" t="str">
        <f>_xlfn.IFS(fact_orders[[#This Row],[delivery_time]]&lt;=40,"EARLY",fact_orders[[#This Row],[delivery_time]]&gt;=50,"LATE",TRUE,"ON TIME")</f>
        <v>EARLY</v>
      </c>
    </row>
    <row r="3961" spans="16:32" x14ac:dyDescent="0.25">
      <c r="P3961">
        <v>3949</v>
      </c>
      <c r="Q3961">
        <v>495</v>
      </c>
      <c r="R3961">
        <v>13</v>
      </c>
      <c r="S3961" s="6">
        <v>44759</v>
      </c>
      <c r="T3961" s="6">
        <v>0.65625</v>
      </c>
      <c r="U3961" t="s">
        <v>43</v>
      </c>
      <c r="V3961">
        <v>3350</v>
      </c>
      <c r="W3961">
        <v>15</v>
      </c>
      <c r="X3961">
        <v>49</v>
      </c>
      <c r="Y3961">
        <v>35</v>
      </c>
      <c r="Z3961" t="s">
        <v>10</v>
      </c>
      <c r="AA3961" t="s">
        <v>46</v>
      </c>
      <c r="AB3961">
        <v>3.3</v>
      </c>
      <c r="AC3961">
        <v>35</v>
      </c>
      <c r="AD3961" t="s">
        <v>45</v>
      </c>
      <c r="AE3961" s="6">
        <v>45056</v>
      </c>
      <c r="AF3961" t="str">
        <f>_xlfn.IFS(fact_orders[[#This Row],[delivery_time]]&lt;=40,"EARLY",fact_orders[[#This Row],[delivery_time]]&gt;=50,"LATE",TRUE,"ON TIME")</f>
        <v>ON TIME</v>
      </c>
    </row>
    <row r="3962" spans="16:32" x14ac:dyDescent="0.25">
      <c r="P3962">
        <v>3950</v>
      </c>
      <c r="Q3962">
        <v>44</v>
      </c>
      <c r="R3962">
        <v>7</v>
      </c>
      <c r="S3962" s="6">
        <v>44759</v>
      </c>
      <c r="T3962" s="6">
        <v>0.83402777777777781</v>
      </c>
      <c r="U3962" t="s">
        <v>43</v>
      </c>
      <c r="V3962">
        <v>4576</v>
      </c>
      <c r="W3962">
        <v>15</v>
      </c>
      <c r="X3962">
        <v>33</v>
      </c>
      <c r="Y3962">
        <v>45</v>
      </c>
      <c r="Z3962" t="s">
        <v>23</v>
      </c>
      <c r="AA3962" t="s">
        <v>44</v>
      </c>
      <c r="AB3962">
        <v>3.4</v>
      </c>
      <c r="AC3962">
        <v>45</v>
      </c>
      <c r="AD3962" t="s">
        <v>45</v>
      </c>
      <c r="AE3962" s="6">
        <v>44605</v>
      </c>
      <c r="AF3962" t="str">
        <f>_xlfn.IFS(fact_orders[[#This Row],[delivery_time]]&lt;=40,"EARLY",fact_orders[[#This Row],[delivery_time]]&gt;=50,"LATE",TRUE,"ON TIME")</f>
        <v>EARLY</v>
      </c>
    </row>
    <row r="3963" spans="16:32" x14ac:dyDescent="0.25">
      <c r="P3963">
        <v>3951</v>
      </c>
      <c r="Q3963">
        <v>470</v>
      </c>
      <c r="R3963">
        <v>1</v>
      </c>
      <c r="S3963" s="6">
        <v>44759</v>
      </c>
      <c r="T3963" s="6">
        <v>0.81527777777777777</v>
      </c>
      <c r="U3963" t="s">
        <v>43</v>
      </c>
      <c r="V3963">
        <v>5658</v>
      </c>
      <c r="W3963">
        <v>21</v>
      </c>
      <c r="X3963">
        <v>59</v>
      </c>
      <c r="Y3963">
        <v>46</v>
      </c>
      <c r="Z3963" t="s">
        <v>6</v>
      </c>
      <c r="AA3963" t="s">
        <v>48</v>
      </c>
      <c r="AB3963">
        <v>3</v>
      </c>
      <c r="AC3963">
        <v>46</v>
      </c>
      <c r="AD3963" t="s">
        <v>45</v>
      </c>
      <c r="AE3963" s="6">
        <v>45031</v>
      </c>
      <c r="AF3963" t="str">
        <f>_xlfn.IFS(fact_orders[[#This Row],[delivery_time]]&lt;=40,"EARLY",fact_orders[[#This Row],[delivery_time]]&gt;=50,"LATE",TRUE,"ON TIME")</f>
        <v>LATE</v>
      </c>
    </row>
    <row r="3964" spans="16:32" x14ac:dyDescent="0.25">
      <c r="P3964">
        <v>3952</v>
      </c>
      <c r="Q3964">
        <v>409</v>
      </c>
      <c r="R3964">
        <v>9</v>
      </c>
      <c r="S3964" s="6">
        <v>44759</v>
      </c>
      <c r="T3964" s="6">
        <v>0.62638888888888888</v>
      </c>
      <c r="U3964" t="s">
        <v>43</v>
      </c>
      <c r="V3964">
        <v>4144</v>
      </c>
      <c r="W3964">
        <v>33</v>
      </c>
      <c r="X3964">
        <v>57</v>
      </c>
      <c r="Z3964" t="s">
        <v>25</v>
      </c>
      <c r="AA3964" t="s">
        <v>44</v>
      </c>
      <c r="AB3964">
        <v>4.0999999999999996</v>
      </c>
      <c r="AD3964" t="s">
        <v>45</v>
      </c>
      <c r="AE3964" s="6">
        <v>44970</v>
      </c>
      <c r="AF3964" t="str">
        <f>_xlfn.IFS(fact_orders[[#This Row],[delivery_time]]&lt;=40,"EARLY",fact_orders[[#This Row],[delivery_time]]&gt;=50,"LATE",TRUE,"ON TIME")</f>
        <v>LATE</v>
      </c>
    </row>
    <row r="3965" spans="16:32" x14ac:dyDescent="0.25">
      <c r="P3965">
        <v>3953</v>
      </c>
      <c r="Q3965">
        <v>21</v>
      </c>
      <c r="R3965">
        <v>5</v>
      </c>
      <c r="S3965" s="6">
        <v>44759</v>
      </c>
      <c r="T3965" s="6">
        <v>0.42916666666666664</v>
      </c>
      <c r="U3965" t="s">
        <v>43</v>
      </c>
      <c r="V3965">
        <v>3147</v>
      </c>
      <c r="W3965">
        <v>19</v>
      </c>
      <c r="X3965">
        <v>56</v>
      </c>
      <c r="Y3965">
        <v>34</v>
      </c>
      <c r="Z3965" t="s">
        <v>21</v>
      </c>
      <c r="AA3965" t="s">
        <v>46</v>
      </c>
      <c r="AB3965">
        <v>3</v>
      </c>
      <c r="AC3965">
        <v>34</v>
      </c>
      <c r="AD3965" t="s">
        <v>45</v>
      </c>
      <c r="AE3965" s="6">
        <v>44582</v>
      </c>
      <c r="AF3965" t="str">
        <f>_xlfn.IFS(fact_orders[[#This Row],[delivery_time]]&lt;=40,"EARLY",fact_orders[[#This Row],[delivery_time]]&gt;=50,"LATE",TRUE,"ON TIME")</f>
        <v>LATE</v>
      </c>
    </row>
    <row r="3966" spans="16:32" x14ac:dyDescent="0.25">
      <c r="P3966">
        <v>3954</v>
      </c>
      <c r="Q3966">
        <v>341</v>
      </c>
      <c r="R3966">
        <v>14</v>
      </c>
      <c r="S3966" s="6">
        <v>44759</v>
      </c>
      <c r="T3966" s="6">
        <v>0.82777777777777772</v>
      </c>
      <c r="U3966" t="s">
        <v>43</v>
      </c>
      <c r="V3966">
        <v>3734</v>
      </c>
      <c r="W3966">
        <v>22</v>
      </c>
      <c r="X3966">
        <v>52</v>
      </c>
      <c r="Z3966" t="s">
        <v>11</v>
      </c>
      <c r="AA3966" t="s">
        <v>47</v>
      </c>
      <c r="AB3966">
        <v>4.4000000000000004</v>
      </c>
      <c r="AD3966" t="s">
        <v>45</v>
      </c>
      <c r="AE3966" s="6">
        <v>44902</v>
      </c>
      <c r="AF3966" t="str">
        <f>_xlfn.IFS(fact_orders[[#This Row],[delivery_time]]&lt;=40,"EARLY",fact_orders[[#This Row],[delivery_time]]&gt;=50,"LATE",TRUE,"ON TIME")</f>
        <v>LATE</v>
      </c>
    </row>
    <row r="3967" spans="16:32" x14ac:dyDescent="0.25">
      <c r="P3967">
        <v>3955</v>
      </c>
      <c r="Q3967">
        <v>328</v>
      </c>
      <c r="R3967">
        <v>7</v>
      </c>
      <c r="S3967" s="6">
        <v>44759</v>
      </c>
      <c r="T3967" s="6">
        <v>0.50694444444444442</v>
      </c>
      <c r="U3967" t="s">
        <v>43</v>
      </c>
      <c r="V3967">
        <v>5201</v>
      </c>
      <c r="W3967">
        <v>31</v>
      </c>
      <c r="X3967">
        <v>59</v>
      </c>
      <c r="Z3967" t="s">
        <v>23</v>
      </c>
      <c r="AA3967" t="s">
        <v>44</v>
      </c>
      <c r="AB3967">
        <v>3.4</v>
      </c>
      <c r="AD3967" t="s">
        <v>45</v>
      </c>
      <c r="AE3967" s="6">
        <v>44889</v>
      </c>
      <c r="AF3967" t="str">
        <f>_xlfn.IFS(fact_orders[[#This Row],[delivery_time]]&lt;=40,"EARLY",fact_orders[[#This Row],[delivery_time]]&gt;=50,"LATE",TRUE,"ON TIME")</f>
        <v>LATE</v>
      </c>
    </row>
    <row r="3968" spans="16:32" x14ac:dyDescent="0.25">
      <c r="P3968">
        <v>3956</v>
      </c>
      <c r="Q3968">
        <v>425</v>
      </c>
      <c r="R3968">
        <v>19</v>
      </c>
      <c r="S3968" s="6">
        <v>44759</v>
      </c>
      <c r="T3968" s="6">
        <v>0.61111111111111116</v>
      </c>
      <c r="U3968" t="s">
        <v>43</v>
      </c>
      <c r="V3968">
        <v>3341</v>
      </c>
      <c r="W3968">
        <v>39</v>
      </c>
      <c r="X3968">
        <v>58</v>
      </c>
      <c r="Y3968">
        <v>6</v>
      </c>
      <c r="Z3968" t="s">
        <v>16</v>
      </c>
      <c r="AA3968" t="s">
        <v>49</v>
      </c>
      <c r="AB3968">
        <v>4.5</v>
      </c>
      <c r="AC3968">
        <v>6</v>
      </c>
      <c r="AD3968" t="s">
        <v>45</v>
      </c>
      <c r="AE3968" s="6">
        <v>44986</v>
      </c>
      <c r="AF3968" t="str">
        <f>_xlfn.IFS(fact_orders[[#This Row],[delivery_time]]&lt;=40,"EARLY",fact_orders[[#This Row],[delivery_time]]&gt;=50,"LATE",TRUE,"ON TIME")</f>
        <v>LATE</v>
      </c>
    </row>
    <row r="3969" spans="16:32" x14ac:dyDescent="0.25">
      <c r="P3969">
        <v>3957</v>
      </c>
      <c r="Q3969">
        <v>190</v>
      </c>
      <c r="R3969">
        <v>4</v>
      </c>
      <c r="S3969" s="6">
        <v>44759</v>
      </c>
      <c r="T3969" s="6">
        <v>0.86736111111111114</v>
      </c>
      <c r="U3969" t="s">
        <v>43</v>
      </c>
      <c r="V3969">
        <v>2051</v>
      </c>
      <c r="W3969">
        <v>31</v>
      </c>
      <c r="X3969">
        <v>36</v>
      </c>
      <c r="Z3969" t="s">
        <v>20</v>
      </c>
      <c r="AA3969" t="s">
        <v>46</v>
      </c>
      <c r="AB3969">
        <v>3.7</v>
      </c>
      <c r="AD3969" t="s">
        <v>45</v>
      </c>
      <c r="AE3969" s="6">
        <v>44751</v>
      </c>
      <c r="AF3969" t="str">
        <f>_xlfn.IFS(fact_orders[[#This Row],[delivery_time]]&lt;=40,"EARLY",fact_orders[[#This Row],[delivery_time]]&gt;=50,"LATE",TRUE,"ON TIME")</f>
        <v>EARLY</v>
      </c>
    </row>
    <row r="3970" spans="16:32" x14ac:dyDescent="0.25">
      <c r="P3970">
        <v>3958</v>
      </c>
      <c r="Q3970">
        <v>382</v>
      </c>
      <c r="R3970">
        <v>16</v>
      </c>
      <c r="S3970" s="6">
        <v>44759</v>
      </c>
      <c r="T3970" s="6">
        <v>0.66249999999999998</v>
      </c>
      <c r="U3970" t="s">
        <v>43</v>
      </c>
      <c r="V3970">
        <v>2388</v>
      </c>
      <c r="W3970">
        <v>23</v>
      </c>
      <c r="X3970">
        <v>57</v>
      </c>
      <c r="Y3970">
        <v>36</v>
      </c>
      <c r="Z3970" t="s">
        <v>13</v>
      </c>
      <c r="AA3970" t="s">
        <v>47</v>
      </c>
      <c r="AB3970">
        <v>3.4</v>
      </c>
      <c r="AC3970">
        <v>36</v>
      </c>
      <c r="AD3970" t="s">
        <v>45</v>
      </c>
      <c r="AE3970" s="6">
        <v>44943</v>
      </c>
      <c r="AF3970" t="str">
        <f>_xlfn.IFS(fact_orders[[#This Row],[delivery_time]]&lt;=40,"EARLY",fact_orders[[#This Row],[delivery_time]]&gt;=50,"LATE",TRUE,"ON TIME")</f>
        <v>LATE</v>
      </c>
    </row>
    <row r="3971" spans="16:32" x14ac:dyDescent="0.25">
      <c r="P3971">
        <v>3959</v>
      </c>
      <c r="Q3971">
        <v>354</v>
      </c>
      <c r="R3971">
        <v>4</v>
      </c>
      <c r="S3971" s="6">
        <v>44759</v>
      </c>
      <c r="T3971" s="6">
        <v>0.55486111111111114</v>
      </c>
      <c r="U3971" t="s">
        <v>43</v>
      </c>
      <c r="V3971">
        <v>2592</v>
      </c>
      <c r="W3971">
        <v>34</v>
      </c>
      <c r="X3971">
        <v>31</v>
      </c>
      <c r="Z3971" t="s">
        <v>20</v>
      </c>
      <c r="AA3971" t="s">
        <v>46</v>
      </c>
      <c r="AB3971">
        <v>3.7</v>
      </c>
      <c r="AD3971" t="s">
        <v>45</v>
      </c>
      <c r="AE3971" s="6">
        <v>44915</v>
      </c>
      <c r="AF3971" t="str">
        <f>_xlfn.IFS(fact_orders[[#This Row],[delivery_time]]&lt;=40,"EARLY",fact_orders[[#This Row],[delivery_time]]&gt;=50,"LATE",TRUE,"ON TIME")</f>
        <v>EARLY</v>
      </c>
    </row>
    <row r="3972" spans="16:32" x14ac:dyDescent="0.25">
      <c r="P3972">
        <v>3960</v>
      </c>
      <c r="Q3972">
        <v>83</v>
      </c>
      <c r="R3972">
        <v>3</v>
      </c>
      <c r="S3972" s="6">
        <v>44759</v>
      </c>
      <c r="T3972" s="6">
        <v>0.6118055555555556</v>
      </c>
      <c r="U3972" t="s">
        <v>43</v>
      </c>
      <c r="V3972">
        <v>2197</v>
      </c>
      <c r="W3972">
        <v>17</v>
      </c>
      <c r="X3972">
        <v>50</v>
      </c>
      <c r="Y3972">
        <v>28</v>
      </c>
      <c r="Z3972" t="s">
        <v>19</v>
      </c>
      <c r="AA3972" t="s">
        <v>44</v>
      </c>
      <c r="AB3972">
        <v>4</v>
      </c>
      <c r="AC3972">
        <v>28</v>
      </c>
      <c r="AD3972" t="s">
        <v>45</v>
      </c>
      <c r="AE3972" s="6">
        <v>44644</v>
      </c>
      <c r="AF3972" t="str">
        <f>_xlfn.IFS(fact_orders[[#This Row],[delivery_time]]&lt;=40,"EARLY",fact_orders[[#This Row],[delivery_time]]&gt;=50,"LATE",TRUE,"ON TIME")</f>
        <v>LATE</v>
      </c>
    </row>
    <row r="3973" spans="16:32" x14ac:dyDescent="0.25">
      <c r="P3973">
        <v>3961</v>
      </c>
      <c r="Q3973">
        <v>298</v>
      </c>
      <c r="R3973">
        <v>12</v>
      </c>
      <c r="S3973" s="6">
        <v>44760</v>
      </c>
      <c r="T3973" s="6">
        <v>0.45069444444444445</v>
      </c>
      <c r="U3973" t="s">
        <v>43</v>
      </c>
      <c r="V3973">
        <v>3906</v>
      </c>
      <c r="W3973">
        <v>36</v>
      </c>
      <c r="X3973">
        <v>46</v>
      </c>
      <c r="Z3973" t="s">
        <v>9</v>
      </c>
      <c r="AA3973" t="s">
        <v>44</v>
      </c>
      <c r="AB3973">
        <v>3.7</v>
      </c>
      <c r="AD3973" t="s">
        <v>45</v>
      </c>
      <c r="AE3973" s="6">
        <v>44859</v>
      </c>
      <c r="AF3973" t="str">
        <f>_xlfn.IFS(fact_orders[[#This Row],[delivery_time]]&lt;=40,"EARLY",fact_orders[[#This Row],[delivery_time]]&gt;=50,"LATE",TRUE,"ON TIME")</f>
        <v>ON TIME</v>
      </c>
    </row>
    <row r="3974" spans="16:32" x14ac:dyDescent="0.25">
      <c r="P3974">
        <v>3962</v>
      </c>
      <c r="Q3974">
        <v>489</v>
      </c>
      <c r="R3974">
        <v>6</v>
      </c>
      <c r="S3974" s="6">
        <v>44760</v>
      </c>
      <c r="T3974" s="6">
        <v>0.88680555555555551</v>
      </c>
      <c r="U3974" t="s">
        <v>43</v>
      </c>
      <c r="V3974">
        <v>4006</v>
      </c>
      <c r="W3974">
        <v>29</v>
      </c>
      <c r="X3974">
        <v>44</v>
      </c>
      <c r="Y3974">
        <v>36</v>
      </c>
      <c r="Z3974" t="s">
        <v>22</v>
      </c>
      <c r="AA3974" t="s">
        <v>47</v>
      </c>
      <c r="AB3974">
        <v>3.4</v>
      </c>
      <c r="AC3974">
        <v>36</v>
      </c>
      <c r="AD3974" t="s">
        <v>45</v>
      </c>
      <c r="AE3974" s="6">
        <v>45050</v>
      </c>
      <c r="AF3974" t="str">
        <f>_xlfn.IFS(fact_orders[[#This Row],[delivery_time]]&lt;=40,"EARLY",fact_orders[[#This Row],[delivery_time]]&gt;=50,"LATE",TRUE,"ON TIME")</f>
        <v>ON TIME</v>
      </c>
    </row>
    <row r="3975" spans="16:32" x14ac:dyDescent="0.25">
      <c r="P3975">
        <v>3963</v>
      </c>
      <c r="Q3975">
        <v>179</v>
      </c>
      <c r="R3975">
        <v>9</v>
      </c>
      <c r="S3975" s="6">
        <v>44760</v>
      </c>
      <c r="T3975" s="6">
        <v>0.64097222222222228</v>
      </c>
      <c r="U3975" t="s">
        <v>43</v>
      </c>
      <c r="V3975">
        <v>3772</v>
      </c>
      <c r="W3975">
        <v>30</v>
      </c>
      <c r="X3975">
        <v>58</v>
      </c>
      <c r="Z3975" t="s">
        <v>25</v>
      </c>
      <c r="AA3975" t="s">
        <v>44</v>
      </c>
      <c r="AB3975">
        <v>4.0999999999999996</v>
      </c>
      <c r="AD3975" t="s">
        <v>45</v>
      </c>
      <c r="AE3975" s="6">
        <v>44740</v>
      </c>
      <c r="AF3975" t="str">
        <f>_xlfn.IFS(fact_orders[[#This Row],[delivery_time]]&lt;=40,"EARLY",fact_orders[[#This Row],[delivery_time]]&gt;=50,"LATE",TRUE,"ON TIME")</f>
        <v>LATE</v>
      </c>
    </row>
    <row r="3976" spans="16:32" x14ac:dyDescent="0.25">
      <c r="P3976">
        <v>3964</v>
      </c>
      <c r="Q3976">
        <v>114</v>
      </c>
      <c r="R3976">
        <v>3</v>
      </c>
      <c r="S3976" s="6">
        <v>44760</v>
      </c>
      <c r="T3976" s="6">
        <v>0.43125000000000002</v>
      </c>
      <c r="U3976" t="s">
        <v>43</v>
      </c>
      <c r="V3976">
        <v>3924</v>
      </c>
      <c r="W3976">
        <v>39</v>
      </c>
      <c r="X3976">
        <v>30</v>
      </c>
      <c r="Y3976">
        <v>13</v>
      </c>
      <c r="Z3976" t="s">
        <v>19</v>
      </c>
      <c r="AA3976" t="s">
        <v>44</v>
      </c>
      <c r="AB3976">
        <v>4</v>
      </c>
      <c r="AC3976">
        <v>13</v>
      </c>
      <c r="AD3976" t="s">
        <v>45</v>
      </c>
      <c r="AE3976" s="6">
        <v>44675</v>
      </c>
      <c r="AF3976" t="str">
        <f>_xlfn.IFS(fact_orders[[#This Row],[delivery_time]]&lt;=40,"EARLY",fact_orders[[#This Row],[delivery_time]]&gt;=50,"LATE",TRUE,"ON TIME")</f>
        <v>EARLY</v>
      </c>
    </row>
    <row r="3977" spans="16:32" x14ac:dyDescent="0.25">
      <c r="P3977">
        <v>3965</v>
      </c>
      <c r="Q3977">
        <v>337</v>
      </c>
      <c r="R3977">
        <v>17</v>
      </c>
      <c r="S3977" s="6">
        <v>44760</v>
      </c>
      <c r="T3977" s="6">
        <v>0.85555555555555551</v>
      </c>
      <c r="U3977" t="s">
        <v>43</v>
      </c>
      <c r="V3977">
        <v>5494</v>
      </c>
      <c r="W3977">
        <v>36</v>
      </c>
      <c r="X3977">
        <v>50</v>
      </c>
      <c r="Y3977">
        <v>6</v>
      </c>
      <c r="Z3977" t="s">
        <v>14</v>
      </c>
      <c r="AA3977" t="s">
        <v>48</v>
      </c>
      <c r="AB3977">
        <v>4</v>
      </c>
      <c r="AC3977">
        <v>6</v>
      </c>
      <c r="AD3977" t="s">
        <v>45</v>
      </c>
      <c r="AE3977" s="6">
        <v>44898</v>
      </c>
      <c r="AF3977" t="str">
        <f>_xlfn.IFS(fact_orders[[#This Row],[delivery_time]]&lt;=40,"EARLY",fact_orders[[#This Row],[delivery_time]]&gt;=50,"LATE",TRUE,"ON TIME")</f>
        <v>LATE</v>
      </c>
    </row>
    <row r="3978" spans="16:32" x14ac:dyDescent="0.25">
      <c r="P3978">
        <v>3966</v>
      </c>
      <c r="Q3978">
        <v>304</v>
      </c>
      <c r="R3978">
        <v>4</v>
      </c>
      <c r="S3978" s="6">
        <v>44760</v>
      </c>
      <c r="T3978" s="6">
        <v>0.84236111111111112</v>
      </c>
      <c r="U3978" t="s">
        <v>43</v>
      </c>
      <c r="V3978">
        <v>3020</v>
      </c>
      <c r="W3978">
        <v>27</v>
      </c>
      <c r="X3978">
        <v>34</v>
      </c>
      <c r="Y3978">
        <v>48</v>
      </c>
      <c r="Z3978" t="s">
        <v>20</v>
      </c>
      <c r="AA3978" t="s">
        <v>46</v>
      </c>
      <c r="AB3978">
        <v>3.7</v>
      </c>
      <c r="AC3978">
        <v>48</v>
      </c>
      <c r="AD3978" t="s">
        <v>45</v>
      </c>
      <c r="AE3978" s="6">
        <v>44865</v>
      </c>
      <c r="AF3978" t="str">
        <f>_xlfn.IFS(fact_orders[[#This Row],[delivery_time]]&lt;=40,"EARLY",fact_orders[[#This Row],[delivery_time]]&gt;=50,"LATE",TRUE,"ON TIME")</f>
        <v>EARLY</v>
      </c>
    </row>
    <row r="3979" spans="16:32" x14ac:dyDescent="0.25">
      <c r="P3979">
        <v>3967</v>
      </c>
      <c r="Q3979">
        <v>344</v>
      </c>
      <c r="R3979">
        <v>8</v>
      </c>
      <c r="S3979" s="6">
        <v>44760</v>
      </c>
      <c r="T3979" s="6">
        <v>0.61875000000000002</v>
      </c>
      <c r="U3979" t="s">
        <v>43</v>
      </c>
      <c r="V3979">
        <v>3582</v>
      </c>
      <c r="W3979">
        <v>32</v>
      </c>
      <c r="X3979">
        <v>56</v>
      </c>
      <c r="Z3979" t="s">
        <v>24</v>
      </c>
      <c r="AA3979" t="s">
        <v>44</v>
      </c>
      <c r="AB3979">
        <v>4.2</v>
      </c>
      <c r="AD3979" t="s">
        <v>45</v>
      </c>
      <c r="AE3979" s="6">
        <v>44905</v>
      </c>
      <c r="AF3979" t="str">
        <f>_xlfn.IFS(fact_orders[[#This Row],[delivery_time]]&lt;=40,"EARLY",fact_orders[[#This Row],[delivery_time]]&gt;=50,"LATE",TRUE,"ON TIME")</f>
        <v>LATE</v>
      </c>
    </row>
    <row r="3980" spans="16:32" x14ac:dyDescent="0.25">
      <c r="P3980">
        <v>3968</v>
      </c>
      <c r="Q3980">
        <v>371</v>
      </c>
      <c r="R3980">
        <v>9</v>
      </c>
      <c r="S3980" s="6">
        <v>44760</v>
      </c>
      <c r="T3980" s="6">
        <v>0.85416666666666663</v>
      </c>
      <c r="U3980" t="s">
        <v>43</v>
      </c>
      <c r="V3980">
        <v>3242</v>
      </c>
      <c r="W3980">
        <v>24</v>
      </c>
      <c r="X3980">
        <v>50</v>
      </c>
      <c r="Y3980">
        <v>39</v>
      </c>
      <c r="Z3980" t="s">
        <v>25</v>
      </c>
      <c r="AA3980" t="s">
        <v>44</v>
      </c>
      <c r="AB3980">
        <v>4.0999999999999996</v>
      </c>
      <c r="AC3980">
        <v>39</v>
      </c>
      <c r="AD3980" t="s">
        <v>45</v>
      </c>
      <c r="AE3980" s="6">
        <v>44932</v>
      </c>
      <c r="AF3980" t="str">
        <f>_xlfn.IFS(fact_orders[[#This Row],[delivery_time]]&lt;=40,"EARLY",fact_orders[[#This Row],[delivery_time]]&gt;=50,"LATE",TRUE,"ON TIME")</f>
        <v>LATE</v>
      </c>
    </row>
    <row r="3981" spans="16:32" x14ac:dyDescent="0.25">
      <c r="P3981">
        <v>3969</v>
      </c>
      <c r="Q3981">
        <v>283</v>
      </c>
      <c r="R3981">
        <v>8</v>
      </c>
      <c r="S3981" s="6">
        <v>44760</v>
      </c>
      <c r="T3981" s="6">
        <v>0.42430555555555555</v>
      </c>
      <c r="U3981" t="s">
        <v>43</v>
      </c>
      <c r="V3981">
        <v>4594</v>
      </c>
      <c r="W3981">
        <v>16</v>
      </c>
      <c r="X3981">
        <v>45</v>
      </c>
      <c r="Y3981">
        <v>46</v>
      </c>
      <c r="Z3981" t="s">
        <v>24</v>
      </c>
      <c r="AA3981" t="s">
        <v>44</v>
      </c>
      <c r="AB3981">
        <v>4.2</v>
      </c>
      <c r="AC3981">
        <v>46</v>
      </c>
      <c r="AD3981" t="s">
        <v>45</v>
      </c>
      <c r="AE3981" s="6">
        <v>44844</v>
      </c>
      <c r="AF3981" t="str">
        <f>_xlfn.IFS(fact_orders[[#This Row],[delivery_time]]&lt;=40,"EARLY",fact_orders[[#This Row],[delivery_time]]&gt;=50,"LATE",TRUE,"ON TIME")</f>
        <v>ON TIME</v>
      </c>
    </row>
    <row r="3982" spans="16:32" x14ac:dyDescent="0.25">
      <c r="P3982">
        <v>3970</v>
      </c>
      <c r="Q3982">
        <v>66</v>
      </c>
      <c r="R3982">
        <v>12</v>
      </c>
      <c r="S3982" s="6">
        <v>44760</v>
      </c>
      <c r="T3982" s="6">
        <v>0.87152777777777779</v>
      </c>
      <c r="U3982" t="s">
        <v>43</v>
      </c>
      <c r="V3982">
        <v>4704</v>
      </c>
      <c r="W3982">
        <v>34</v>
      </c>
      <c r="X3982">
        <v>33</v>
      </c>
      <c r="Y3982">
        <v>16</v>
      </c>
      <c r="Z3982" t="s">
        <v>9</v>
      </c>
      <c r="AA3982" t="s">
        <v>44</v>
      </c>
      <c r="AB3982">
        <v>3.7</v>
      </c>
      <c r="AC3982">
        <v>16</v>
      </c>
      <c r="AD3982" t="s">
        <v>45</v>
      </c>
      <c r="AE3982" s="6">
        <v>44627</v>
      </c>
      <c r="AF3982" t="str">
        <f>_xlfn.IFS(fact_orders[[#This Row],[delivery_time]]&lt;=40,"EARLY",fact_orders[[#This Row],[delivery_time]]&gt;=50,"LATE",TRUE,"ON TIME")</f>
        <v>EARLY</v>
      </c>
    </row>
    <row r="3983" spans="16:32" x14ac:dyDescent="0.25">
      <c r="P3983">
        <v>3971</v>
      </c>
      <c r="Q3983">
        <v>94</v>
      </c>
      <c r="R3983">
        <v>10</v>
      </c>
      <c r="S3983" s="6">
        <v>44760</v>
      </c>
      <c r="T3983" s="6">
        <v>0.54652777777777772</v>
      </c>
      <c r="U3983" t="s">
        <v>43</v>
      </c>
      <c r="V3983">
        <v>4193</v>
      </c>
      <c r="W3983">
        <v>39</v>
      </c>
      <c r="X3983">
        <v>50</v>
      </c>
      <c r="Z3983" t="s">
        <v>7</v>
      </c>
      <c r="AA3983" t="s">
        <v>46</v>
      </c>
      <c r="AB3983">
        <v>4.5</v>
      </c>
      <c r="AD3983" t="s">
        <v>45</v>
      </c>
      <c r="AE3983" s="6">
        <v>44655</v>
      </c>
      <c r="AF3983" t="str">
        <f>_xlfn.IFS(fact_orders[[#This Row],[delivery_time]]&lt;=40,"EARLY",fact_orders[[#This Row],[delivery_time]]&gt;=50,"LATE",TRUE,"ON TIME")</f>
        <v>LATE</v>
      </c>
    </row>
    <row r="3984" spans="16:32" x14ac:dyDescent="0.25">
      <c r="P3984">
        <v>3972</v>
      </c>
      <c r="Q3984">
        <v>125</v>
      </c>
      <c r="R3984">
        <v>2</v>
      </c>
      <c r="S3984" s="6">
        <v>44760</v>
      </c>
      <c r="T3984" s="6">
        <v>0.89652777777777781</v>
      </c>
      <c r="U3984" t="s">
        <v>43</v>
      </c>
      <c r="V3984">
        <v>3001</v>
      </c>
      <c r="W3984">
        <v>22</v>
      </c>
      <c r="X3984">
        <v>47</v>
      </c>
      <c r="Y3984">
        <v>18</v>
      </c>
      <c r="Z3984" t="s">
        <v>17</v>
      </c>
      <c r="AA3984" t="s">
        <v>46</v>
      </c>
      <c r="AB3984">
        <v>4.7</v>
      </c>
      <c r="AC3984">
        <v>18</v>
      </c>
      <c r="AD3984" t="s">
        <v>45</v>
      </c>
      <c r="AE3984" s="6">
        <v>44686</v>
      </c>
      <c r="AF3984" t="str">
        <f>_xlfn.IFS(fact_orders[[#This Row],[delivery_time]]&lt;=40,"EARLY",fact_orders[[#This Row],[delivery_time]]&gt;=50,"LATE",TRUE,"ON TIME")</f>
        <v>ON TIME</v>
      </c>
    </row>
    <row r="3985" spans="16:32" x14ac:dyDescent="0.25">
      <c r="P3985">
        <v>3973</v>
      </c>
      <c r="Q3985">
        <v>398</v>
      </c>
      <c r="R3985">
        <v>15</v>
      </c>
      <c r="S3985" s="6">
        <v>44760</v>
      </c>
      <c r="T3985" s="6">
        <v>0.74583333333333335</v>
      </c>
      <c r="U3985" t="s">
        <v>43</v>
      </c>
      <c r="V3985">
        <v>2131</v>
      </c>
      <c r="W3985">
        <v>21</v>
      </c>
      <c r="X3985">
        <v>40</v>
      </c>
      <c r="Y3985">
        <v>10</v>
      </c>
      <c r="Z3985" t="s">
        <v>12</v>
      </c>
      <c r="AA3985" t="s">
        <v>48</v>
      </c>
      <c r="AB3985">
        <v>3.8</v>
      </c>
      <c r="AC3985">
        <v>10</v>
      </c>
      <c r="AD3985" t="s">
        <v>45</v>
      </c>
      <c r="AE3985" s="6">
        <v>44959</v>
      </c>
      <c r="AF3985" t="str">
        <f>_xlfn.IFS(fact_orders[[#This Row],[delivery_time]]&lt;=40,"EARLY",fact_orders[[#This Row],[delivery_time]]&gt;=50,"LATE",TRUE,"ON TIME")</f>
        <v>EARLY</v>
      </c>
    </row>
    <row r="3986" spans="16:32" x14ac:dyDescent="0.25">
      <c r="P3986">
        <v>3974</v>
      </c>
      <c r="Q3986">
        <v>470</v>
      </c>
      <c r="R3986">
        <v>3</v>
      </c>
      <c r="S3986" s="6">
        <v>44760</v>
      </c>
      <c r="T3986" s="6">
        <v>0.62291666666666667</v>
      </c>
      <c r="U3986" t="s">
        <v>43</v>
      </c>
      <c r="V3986">
        <v>3409</v>
      </c>
      <c r="W3986">
        <v>26</v>
      </c>
      <c r="X3986">
        <v>53</v>
      </c>
      <c r="Y3986">
        <v>11</v>
      </c>
      <c r="Z3986" t="s">
        <v>19</v>
      </c>
      <c r="AA3986" t="s">
        <v>44</v>
      </c>
      <c r="AB3986">
        <v>4</v>
      </c>
      <c r="AC3986">
        <v>11</v>
      </c>
      <c r="AD3986" t="s">
        <v>45</v>
      </c>
      <c r="AE3986" s="6">
        <v>45031</v>
      </c>
      <c r="AF3986" t="str">
        <f>_xlfn.IFS(fact_orders[[#This Row],[delivery_time]]&lt;=40,"EARLY",fact_orders[[#This Row],[delivery_time]]&gt;=50,"LATE",TRUE,"ON TIME")</f>
        <v>LATE</v>
      </c>
    </row>
    <row r="3987" spans="16:32" x14ac:dyDescent="0.25">
      <c r="P3987">
        <v>3975</v>
      </c>
      <c r="Q3987">
        <v>453</v>
      </c>
      <c r="R3987">
        <v>7</v>
      </c>
      <c r="S3987" s="6">
        <v>44760</v>
      </c>
      <c r="T3987" s="6">
        <v>0.5708333333333333</v>
      </c>
      <c r="U3987" t="s">
        <v>43</v>
      </c>
      <c r="V3987">
        <v>4741</v>
      </c>
      <c r="W3987">
        <v>23</v>
      </c>
      <c r="X3987">
        <v>50</v>
      </c>
      <c r="Z3987" t="s">
        <v>23</v>
      </c>
      <c r="AA3987" t="s">
        <v>44</v>
      </c>
      <c r="AB3987">
        <v>3.4</v>
      </c>
      <c r="AD3987" t="s">
        <v>45</v>
      </c>
      <c r="AE3987" s="6">
        <v>45014</v>
      </c>
      <c r="AF3987" t="str">
        <f>_xlfn.IFS(fact_orders[[#This Row],[delivery_time]]&lt;=40,"EARLY",fact_orders[[#This Row],[delivery_time]]&gt;=50,"LATE",TRUE,"ON TIME")</f>
        <v>LATE</v>
      </c>
    </row>
    <row r="3988" spans="16:32" x14ac:dyDescent="0.25">
      <c r="P3988">
        <v>3976</v>
      </c>
      <c r="Q3988">
        <v>446</v>
      </c>
      <c r="R3988">
        <v>9</v>
      </c>
      <c r="S3988" s="6">
        <v>44760</v>
      </c>
      <c r="T3988" s="6">
        <v>0.7993055555555556</v>
      </c>
      <c r="U3988" t="s">
        <v>43</v>
      </c>
      <c r="V3988">
        <v>5823</v>
      </c>
      <c r="W3988">
        <v>15</v>
      </c>
      <c r="X3988">
        <v>56</v>
      </c>
      <c r="Y3988">
        <v>36</v>
      </c>
      <c r="Z3988" t="s">
        <v>25</v>
      </c>
      <c r="AA3988" t="s">
        <v>44</v>
      </c>
      <c r="AB3988">
        <v>4.0999999999999996</v>
      </c>
      <c r="AC3988">
        <v>36</v>
      </c>
      <c r="AD3988" t="s">
        <v>45</v>
      </c>
      <c r="AE3988" s="6">
        <v>45007</v>
      </c>
      <c r="AF3988" t="str">
        <f>_xlfn.IFS(fact_orders[[#This Row],[delivery_time]]&lt;=40,"EARLY",fact_orders[[#This Row],[delivery_time]]&gt;=50,"LATE",TRUE,"ON TIME")</f>
        <v>LATE</v>
      </c>
    </row>
    <row r="3989" spans="16:32" x14ac:dyDescent="0.25">
      <c r="P3989">
        <v>3977</v>
      </c>
      <c r="Q3989">
        <v>448</v>
      </c>
      <c r="R3989">
        <v>20</v>
      </c>
      <c r="S3989" s="6">
        <v>44760</v>
      </c>
      <c r="T3989" s="6">
        <v>0.50208333333333333</v>
      </c>
      <c r="U3989" t="s">
        <v>43</v>
      </c>
      <c r="V3989">
        <v>2653</v>
      </c>
      <c r="W3989">
        <v>37</v>
      </c>
      <c r="X3989">
        <v>30</v>
      </c>
      <c r="Y3989">
        <v>8</v>
      </c>
      <c r="Z3989" t="s">
        <v>18</v>
      </c>
      <c r="AA3989" t="s">
        <v>48</v>
      </c>
      <c r="AB3989">
        <v>3.8</v>
      </c>
      <c r="AC3989">
        <v>8</v>
      </c>
      <c r="AD3989" t="s">
        <v>45</v>
      </c>
      <c r="AE3989" s="6">
        <v>45009</v>
      </c>
      <c r="AF3989" t="str">
        <f>_xlfn.IFS(fact_orders[[#This Row],[delivery_time]]&lt;=40,"EARLY",fact_orders[[#This Row],[delivery_time]]&gt;=50,"LATE",TRUE,"ON TIME")</f>
        <v>EARLY</v>
      </c>
    </row>
    <row r="3990" spans="16:32" x14ac:dyDescent="0.25">
      <c r="P3990">
        <v>3978</v>
      </c>
      <c r="Q3990">
        <v>9</v>
      </c>
      <c r="R3990">
        <v>9</v>
      </c>
      <c r="S3990" s="6">
        <v>44760</v>
      </c>
      <c r="T3990" s="6">
        <v>0.82499999999999996</v>
      </c>
      <c r="U3990" t="s">
        <v>43</v>
      </c>
      <c r="V3990">
        <v>5822</v>
      </c>
      <c r="W3990">
        <v>24</v>
      </c>
      <c r="X3990">
        <v>43</v>
      </c>
      <c r="Y3990">
        <v>29</v>
      </c>
      <c r="Z3990" t="s">
        <v>25</v>
      </c>
      <c r="AA3990" t="s">
        <v>44</v>
      </c>
      <c r="AB3990">
        <v>4.0999999999999996</v>
      </c>
      <c r="AC3990">
        <v>29</v>
      </c>
      <c r="AD3990" t="s">
        <v>45</v>
      </c>
      <c r="AE3990" s="6">
        <v>44570</v>
      </c>
      <c r="AF3990" t="str">
        <f>_xlfn.IFS(fact_orders[[#This Row],[delivery_time]]&lt;=40,"EARLY",fact_orders[[#This Row],[delivery_time]]&gt;=50,"LATE",TRUE,"ON TIME")</f>
        <v>ON TIME</v>
      </c>
    </row>
    <row r="3991" spans="16:32" x14ac:dyDescent="0.25">
      <c r="P3991">
        <v>3979</v>
      </c>
      <c r="Q3991">
        <v>68</v>
      </c>
      <c r="R3991">
        <v>14</v>
      </c>
      <c r="S3991" s="6">
        <v>44760</v>
      </c>
      <c r="T3991" s="6">
        <v>0.51944444444444449</v>
      </c>
      <c r="U3991" t="s">
        <v>43</v>
      </c>
      <c r="V3991">
        <v>3304</v>
      </c>
      <c r="W3991">
        <v>35</v>
      </c>
      <c r="X3991">
        <v>38</v>
      </c>
      <c r="Y3991">
        <v>17</v>
      </c>
      <c r="Z3991" t="s">
        <v>11</v>
      </c>
      <c r="AA3991" t="s">
        <v>47</v>
      </c>
      <c r="AB3991">
        <v>4.4000000000000004</v>
      </c>
      <c r="AC3991">
        <v>17</v>
      </c>
      <c r="AD3991" t="s">
        <v>45</v>
      </c>
      <c r="AE3991" s="6">
        <v>44629</v>
      </c>
      <c r="AF3991" t="str">
        <f>_xlfn.IFS(fact_orders[[#This Row],[delivery_time]]&lt;=40,"EARLY",fact_orders[[#This Row],[delivery_time]]&gt;=50,"LATE",TRUE,"ON TIME")</f>
        <v>EARLY</v>
      </c>
    </row>
    <row r="3992" spans="16:32" x14ac:dyDescent="0.25">
      <c r="P3992">
        <v>3980</v>
      </c>
      <c r="Q3992">
        <v>54</v>
      </c>
      <c r="R3992">
        <v>1</v>
      </c>
      <c r="S3992" s="6">
        <v>44760</v>
      </c>
      <c r="T3992" s="6">
        <v>0.44722222222222224</v>
      </c>
      <c r="U3992" t="s">
        <v>43</v>
      </c>
      <c r="V3992">
        <v>3965</v>
      </c>
      <c r="W3992">
        <v>30</v>
      </c>
      <c r="X3992">
        <v>41</v>
      </c>
      <c r="Z3992" t="s">
        <v>6</v>
      </c>
      <c r="AA3992" t="s">
        <v>48</v>
      </c>
      <c r="AB3992">
        <v>3</v>
      </c>
      <c r="AD3992" t="s">
        <v>45</v>
      </c>
      <c r="AE3992" s="6">
        <v>44615</v>
      </c>
      <c r="AF3992" t="str">
        <f>_xlfn.IFS(fact_orders[[#This Row],[delivery_time]]&lt;=40,"EARLY",fact_orders[[#This Row],[delivery_time]]&gt;=50,"LATE",TRUE,"ON TIME")</f>
        <v>ON TIME</v>
      </c>
    </row>
    <row r="3993" spans="16:32" x14ac:dyDescent="0.25">
      <c r="P3993">
        <v>3981</v>
      </c>
      <c r="Q3993">
        <v>399</v>
      </c>
      <c r="R3993">
        <v>8</v>
      </c>
      <c r="S3993" s="6">
        <v>44761</v>
      </c>
      <c r="T3993" s="6">
        <v>0.87152777777777779</v>
      </c>
      <c r="U3993" t="s">
        <v>43</v>
      </c>
      <c r="V3993">
        <v>4221</v>
      </c>
      <c r="W3993">
        <v>27</v>
      </c>
      <c r="X3993">
        <v>39</v>
      </c>
      <c r="Y3993">
        <v>7</v>
      </c>
      <c r="Z3993" t="s">
        <v>24</v>
      </c>
      <c r="AA3993" t="s">
        <v>44</v>
      </c>
      <c r="AB3993">
        <v>4.2</v>
      </c>
      <c r="AC3993">
        <v>7</v>
      </c>
      <c r="AD3993" t="s">
        <v>45</v>
      </c>
      <c r="AE3993" s="6">
        <v>44960</v>
      </c>
      <c r="AF3993" t="str">
        <f>_xlfn.IFS(fact_orders[[#This Row],[delivery_time]]&lt;=40,"EARLY",fact_orders[[#This Row],[delivery_time]]&gt;=50,"LATE",TRUE,"ON TIME")</f>
        <v>EARLY</v>
      </c>
    </row>
    <row r="3994" spans="16:32" x14ac:dyDescent="0.25">
      <c r="P3994">
        <v>3982</v>
      </c>
      <c r="Q3994">
        <v>27</v>
      </c>
      <c r="R3994">
        <v>9</v>
      </c>
      <c r="S3994" s="6">
        <v>44761</v>
      </c>
      <c r="T3994" s="6">
        <v>0.45069444444444445</v>
      </c>
      <c r="U3994" t="s">
        <v>43</v>
      </c>
      <c r="V3994">
        <v>5132</v>
      </c>
      <c r="W3994">
        <v>33</v>
      </c>
      <c r="X3994">
        <v>42</v>
      </c>
      <c r="Y3994">
        <v>23</v>
      </c>
      <c r="Z3994" t="s">
        <v>25</v>
      </c>
      <c r="AA3994" t="s">
        <v>44</v>
      </c>
      <c r="AB3994">
        <v>4.0999999999999996</v>
      </c>
      <c r="AC3994">
        <v>23</v>
      </c>
      <c r="AD3994" t="s">
        <v>45</v>
      </c>
      <c r="AE3994" s="6">
        <v>44588</v>
      </c>
      <c r="AF3994" t="str">
        <f>_xlfn.IFS(fact_orders[[#This Row],[delivery_time]]&lt;=40,"EARLY",fact_orders[[#This Row],[delivery_time]]&gt;=50,"LATE",TRUE,"ON TIME")</f>
        <v>ON TIME</v>
      </c>
    </row>
    <row r="3995" spans="16:32" x14ac:dyDescent="0.25">
      <c r="P3995">
        <v>3983</v>
      </c>
      <c r="Q3995">
        <v>157</v>
      </c>
      <c r="R3995">
        <v>20</v>
      </c>
      <c r="S3995" s="6">
        <v>44761</v>
      </c>
      <c r="T3995" s="6">
        <v>0.5625</v>
      </c>
      <c r="U3995" t="s">
        <v>43</v>
      </c>
      <c r="V3995">
        <v>2007</v>
      </c>
      <c r="W3995">
        <v>38</v>
      </c>
      <c r="X3995">
        <v>41</v>
      </c>
      <c r="Y3995">
        <v>13</v>
      </c>
      <c r="Z3995" t="s">
        <v>18</v>
      </c>
      <c r="AA3995" t="s">
        <v>48</v>
      </c>
      <c r="AB3995">
        <v>3.8</v>
      </c>
      <c r="AC3995">
        <v>13</v>
      </c>
      <c r="AD3995" t="s">
        <v>45</v>
      </c>
      <c r="AE3995" s="6">
        <v>44718</v>
      </c>
      <c r="AF3995" t="str">
        <f>_xlfn.IFS(fact_orders[[#This Row],[delivery_time]]&lt;=40,"EARLY",fact_orders[[#This Row],[delivery_time]]&gt;=50,"LATE",TRUE,"ON TIME")</f>
        <v>ON TIME</v>
      </c>
    </row>
    <row r="3996" spans="16:32" x14ac:dyDescent="0.25">
      <c r="P3996">
        <v>3984</v>
      </c>
      <c r="Q3996">
        <v>33</v>
      </c>
      <c r="R3996">
        <v>10</v>
      </c>
      <c r="S3996" s="6">
        <v>44761</v>
      </c>
      <c r="T3996" s="6">
        <v>0.54166666666666663</v>
      </c>
      <c r="U3996" t="s">
        <v>43</v>
      </c>
      <c r="V3996">
        <v>2927</v>
      </c>
      <c r="W3996">
        <v>25</v>
      </c>
      <c r="X3996">
        <v>36</v>
      </c>
      <c r="Y3996">
        <v>11</v>
      </c>
      <c r="Z3996" t="s">
        <v>7</v>
      </c>
      <c r="AA3996" t="s">
        <v>46</v>
      </c>
      <c r="AB3996">
        <v>4.5</v>
      </c>
      <c r="AC3996">
        <v>11</v>
      </c>
      <c r="AD3996" t="s">
        <v>45</v>
      </c>
      <c r="AE3996" s="6">
        <v>44594</v>
      </c>
      <c r="AF3996" t="str">
        <f>_xlfn.IFS(fact_orders[[#This Row],[delivery_time]]&lt;=40,"EARLY",fact_orders[[#This Row],[delivery_time]]&gt;=50,"LATE",TRUE,"ON TIME")</f>
        <v>EARLY</v>
      </c>
    </row>
    <row r="3997" spans="16:32" x14ac:dyDescent="0.25">
      <c r="P3997">
        <v>3985</v>
      </c>
      <c r="Q3997">
        <v>147</v>
      </c>
      <c r="R3997">
        <v>19</v>
      </c>
      <c r="S3997" s="6">
        <v>44761</v>
      </c>
      <c r="T3997" s="6">
        <v>0.56458333333333333</v>
      </c>
      <c r="U3997" t="s">
        <v>43</v>
      </c>
      <c r="V3997">
        <v>2454</v>
      </c>
      <c r="W3997">
        <v>27</v>
      </c>
      <c r="X3997">
        <v>34</v>
      </c>
      <c r="Y3997">
        <v>30</v>
      </c>
      <c r="Z3997" t="s">
        <v>16</v>
      </c>
      <c r="AA3997" t="s">
        <v>49</v>
      </c>
      <c r="AB3997">
        <v>4.5</v>
      </c>
      <c r="AC3997">
        <v>30</v>
      </c>
      <c r="AD3997" t="s">
        <v>45</v>
      </c>
      <c r="AE3997" s="6">
        <v>44708</v>
      </c>
      <c r="AF3997" t="str">
        <f>_xlfn.IFS(fact_orders[[#This Row],[delivery_time]]&lt;=40,"EARLY",fact_orders[[#This Row],[delivery_time]]&gt;=50,"LATE",TRUE,"ON TIME")</f>
        <v>EARLY</v>
      </c>
    </row>
    <row r="3998" spans="16:32" x14ac:dyDescent="0.25">
      <c r="P3998">
        <v>3986</v>
      </c>
      <c r="Q3998">
        <v>140</v>
      </c>
      <c r="R3998">
        <v>2</v>
      </c>
      <c r="S3998" s="6">
        <v>44761</v>
      </c>
      <c r="T3998" s="6">
        <v>0.65277777777777779</v>
      </c>
      <c r="U3998" t="s">
        <v>43</v>
      </c>
      <c r="V3998">
        <v>4351</v>
      </c>
      <c r="W3998">
        <v>22</v>
      </c>
      <c r="X3998">
        <v>50</v>
      </c>
      <c r="Y3998">
        <v>20</v>
      </c>
      <c r="Z3998" t="s">
        <v>17</v>
      </c>
      <c r="AA3998" t="s">
        <v>46</v>
      </c>
      <c r="AB3998">
        <v>4.7</v>
      </c>
      <c r="AC3998">
        <v>20</v>
      </c>
      <c r="AD3998" t="s">
        <v>45</v>
      </c>
      <c r="AE3998" s="6">
        <v>44701</v>
      </c>
      <c r="AF3998" t="str">
        <f>_xlfn.IFS(fact_orders[[#This Row],[delivery_time]]&lt;=40,"EARLY",fact_orders[[#This Row],[delivery_time]]&gt;=50,"LATE",TRUE,"ON TIME")</f>
        <v>LATE</v>
      </c>
    </row>
    <row r="3999" spans="16:32" x14ac:dyDescent="0.25">
      <c r="P3999">
        <v>3987</v>
      </c>
      <c r="Q3999">
        <v>223</v>
      </c>
      <c r="R3999">
        <v>4</v>
      </c>
      <c r="S3999" s="6">
        <v>44761</v>
      </c>
      <c r="T3999" s="6">
        <v>0.73750000000000004</v>
      </c>
      <c r="U3999" t="s">
        <v>43</v>
      </c>
      <c r="V3999">
        <v>3552</v>
      </c>
      <c r="W3999">
        <v>22</v>
      </c>
      <c r="X3999">
        <v>47</v>
      </c>
      <c r="Y3999">
        <v>24</v>
      </c>
      <c r="Z3999" t="s">
        <v>20</v>
      </c>
      <c r="AA3999" t="s">
        <v>46</v>
      </c>
      <c r="AB3999">
        <v>3.7</v>
      </c>
      <c r="AC3999">
        <v>24</v>
      </c>
      <c r="AD3999" t="s">
        <v>45</v>
      </c>
      <c r="AE3999" s="6">
        <v>44784</v>
      </c>
      <c r="AF3999" t="str">
        <f>_xlfn.IFS(fact_orders[[#This Row],[delivery_time]]&lt;=40,"EARLY",fact_orders[[#This Row],[delivery_time]]&gt;=50,"LATE",TRUE,"ON TIME")</f>
        <v>ON TIME</v>
      </c>
    </row>
    <row r="4000" spans="16:32" x14ac:dyDescent="0.25">
      <c r="P4000">
        <v>3988</v>
      </c>
      <c r="Q4000">
        <v>358</v>
      </c>
      <c r="R4000">
        <v>2</v>
      </c>
      <c r="S4000" s="6">
        <v>44761</v>
      </c>
      <c r="T4000" s="6">
        <v>0.4201388888888889</v>
      </c>
      <c r="U4000" t="s">
        <v>43</v>
      </c>
      <c r="V4000">
        <v>2571</v>
      </c>
      <c r="W4000">
        <v>33</v>
      </c>
      <c r="X4000">
        <v>37</v>
      </c>
      <c r="Y4000">
        <v>19</v>
      </c>
      <c r="Z4000" t="s">
        <v>17</v>
      </c>
      <c r="AA4000" t="s">
        <v>46</v>
      </c>
      <c r="AB4000">
        <v>4.7</v>
      </c>
      <c r="AC4000">
        <v>19</v>
      </c>
      <c r="AD4000" t="s">
        <v>45</v>
      </c>
      <c r="AE4000" s="6">
        <v>44919</v>
      </c>
      <c r="AF4000" t="str">
        <f>_xlfn.IFS(fact_orders[[#This Row],[delivery_time]]&lt;=40,"EARLY",fact_orders[[#This Row],[delivery_time]]&gt;=50,"LATE",TRUE,"ON TIME")</f>
        <v>EARLY</v>
      </c>
    </row>
    <row r="4001" spans="16:32" x14ac:dyDescent="0.25">
      <c r="P4001">
        <v>3989</v>
      </c>
      <c r="Q4001">
        <v>77</v>
      </c>
      <c r="R4001">
        <v>15</v>
      </c>
      <c r="S4001" s="6">
        <v>44761</v>
      </c>
      <c r="T4001" s="6">
        <v>0.77361111111111114</v>
      </c>
      <c r="U4001" t="s">
        <v>43</v>
      </c>
      <c r="V4001">
        <v>2929</v>
      </c>
      <c r="W4001">
        <v>30</v>
      </c>
      <c r="X4001">
        <v>33</v>
      </c>
      <c r="Z4001" t="s">
        <v>12</v>
      </c>
      <c r="AA4001" t="s">
        <v>48</v>
      </c>
      <c r="AB4001">
        <v>3.8</v>
      </c>
      <c r="AD4001" t="s">
        <v>45</v>
      </c>
      <c r="AE4001" s="6">
        <v>44638</v>
      </c>
      <c r="AF4001" t="str">
        <f>_xlfn.IFS(fact_orders[[#This Row],[delivery_time]]&lt;=40,"EARLY",fact_orders[[#This Row],[delivery_time]]&gt;=50,"LATE",TRUE,"ON TIME")</f>
        <v>EARLY</v>
      </c>
    </row>
    <row r="4002" spans="16:32" x14ac:dyDescent="0.25">
      <c r="P4002">
        <v>3990</v>
      </c>
      <c r="Q4002">
        <v>294</v>
      </c>
      <c r="R4002">
        <v>18</v>
      </c>
      <c r="S4002" s="6">
        <v>44761</v>
      </c>
      <c r="T4002" s="6">
        <v>0.85486111111111107</v>
      </c>
      <c r="U4002" t="s">
        <v>43</v>
      </c>
      <c r="V4002">
        <v>4310</v>
      </c>
      <c r="W4002">
        <v>37</v>
      </c>
      <c r="X4002">
        <v>47</v>
      </c>
      <c r="Y4002">
        <v>18</v>
      </c>
      <c r="Z4002" t="s">
        <v>15</v>
      </c>
      <c r="AA4002" t="s">
        <v>46</v>
      </c>
      <c r="AB4002">
        <v>3.1</v>
      </c>
      <c r="AC4002">
        <v>18</v>
      </c>
      <c r="AD4002" t="s">
        <v>45</v>
      </c>
      <c r="AE4002" s="6">
        <v>44855</v>
      </c>
      <c r="AF4002" t="str">
        <f>_xlfn.IFS(fact_orders[[#This Row],[delivery_time]]&lt;=40,"EARLY",fact_orders[[#This Row],[delivery_time]]&gt;=50,"LATE",TRUE,"ON TIME")</f>
        <v>ON TIME</v>
      </c>
    </row>
    <row r="4003" spans="16:32" x14ac:dyDescent="0.25">
      <c r="P4003">
        <v>3991</v>
      </c>
      <c r="Q4003">
        <v>189</v>
      </c>
      <c r="R4003">
        <v>18</v>
      </c>
      <c r="S4003" s="6">
        <v>44761</v>
      </c>
      <c r="T4003" s="6">
        <v>0.69513888888888886</v>
      </c>
      <c r="U4003" t="s">
        <v>43</v>
      </c>
      <c r="V4003">
        <v>3831</v>
      </c>
      <c r="W4003">
        <v>38</v>
      </c>
      <c r="X4003">
        <v>43</v>
      </c>
      <c r="Y4003">
        <v>23</v>
      </c>
      <c r="Z4003" t="s">
        <v>15</v>
      </c>
      <c r="AA4003" t="s">
        <v>46</v>
      </c>
      <c r="AB4003">
        <v>3.1</v>
      </c>
      <c r="AC4003">
        <v>23</v>
      </c>
      <c r="AD4003" t="s">
        <v>45</v>
      </c>
      <c r="AE4003" s="6">
        <v>44750</v>
      </c>
      <c r="AF4003" t="str">
        <f>_xlfn.IFS(fact_orders[[#This Row],[delivery_time]]&lt;=40,"EARLY",fact_orders[[#This Row],[delivery_time]]&gt;=50,"LATE",TRUE,"ON TIME")</f>
        <v>ON TIME</v>
      </c>
    </row>
    <row r="4004" spans="16:32" x14ac:dyDescent="0.25">
      <c r="P4004">
        <v>3992</v>
      </c>
      <c r="Q4004">
        <v>261</v>
      </c>
      <c r="R4004">
        <v>14</v>
      </c>
      <c r="S4004" s="6">
        <v>44761</v>
      </c>
      <c r="T4004" s="6">
        <v>0.66388888888888886</v>
      </c>
      <c r="U4004" t="s">
        <v>43</v>
      </c>
      <c r="V4004">
        <v>4389</v>
      </c>
      <c r="W4004">
        <v>36</v>
      </c>
      <c r="X4004">
        <v>47</v>
      </c>
      <c r="Y4004">
        <v>14</v>
      </c>
      <c r="Z4004" t="s">
        <v>11</v>
      </c>
      <c r="AA4004" t="s">
        <v>47</v>
      </c>
      <c r="AB4004">
        <v>4.4000000000000004</v>
      </c>
      <c r="AC4004">
        <v>14</v>
      </c>
      <c r="AD4004" t="s">
        <v>45</v>
      </c>
      <c r="AE4004" s="6">
        <v>44822</v>
      </c>
      <c r="AF4004" t="str">
        <f>_xlfn.IFS(fact_orders[[#This Row],[delivery_time]]&lt;=40,"EARLY",fact_orders[[#This Row],[delivery_time]]&gt;=50,"LATE",TRUE,"ON TIME")</f>
        <v>ON TIME</v>
      </c>
    </row>
    <row r="4005" spans="16:32" x14ac:dyDescent="0.25">
      <c r="P4005">
        <v>3993</v>
      </c>
      <c r="Q4005">
        <v>335</v>
      </c>
      <c r="R4005">
        <v>6</v>
      </c>
      <c r="S4005" s="6">
        <v>44761</v>
      </c>
      <c r="T4005" s="6">
        <v>0.77847222222222223</v>
      </c>
      <c r="U4005" t="s">
        <v>43</v>
      </c>
      <c r="V4005">
        <v>3398</v>
      </c>
      <c r="W4005">
        <v>31</v>
      </c>
      <c r="X4005">
        <v>55</v>
      </c>
      <c r="Y4005">
        <v>10</v>
      </c>
      <c r="Z4005" t="s">
        <v>22</v>
      </c>
      <c r="AA4005" t="s">
        <v>47</v>
      </c>
      <c r="AB4005">
        <v>3.4</v>
      </c>
      <c r="AC4005">
        <v>10</v>
      </c>
      <c r="AD4005" t="s">
        <v>45</v>
      </c>
      <c r="AE4005" s="6">
        <v>44896</v>
      </c>
      <c r="AF4005" t="str">
        <f>_xlfn.IFS(fact_orders[[#This Row],[delivery_time]]&lt;=40,"EARLY",fact_orders[[#This Row],[delivery_time]]&gt;=50,"LATE",TRUE,"ON TIME")</f>
        <v>LATE</v>
      </c>
    </row>
    <row r="4006" spans="16:32" x14ac:dyDescent="0.25">
      <c r="P4006">
        <v>3994</v>
      </c>
      <c r="Q4006">
        <v>334</v>
      </c>
      <c r="R4006">
        <v>4</v>
      </c>
      <c r="S4006" s="6">
        <v>44761</v>
      </c>
      <c r="T4006" s="6">
        <v>0.8979166666666667</v>
      </c>
      <c r="U4006" t="s">
        <v>43</v>
      </c>
      <c r="V4006">
        <v>5106</v>
      </c>
      <c r="W4006">
        <v>21</v>
      </c>
      <c r="X4006">
        <v>30</v>
      </c>
      <c r="Z4006" t="s">
        <v>20</v>
      </c>
      <c r="AA4006" t="s">
        <v>46</v>
      </c>
      <c r="AB4006">
        <v>3.7</v>
      </c>
      <c r="AD4006" t="s">
        <v>45</v>
      </c>
      <c r="AE4006" s="6">
        <v>44895</v>
      </c>
      <c r="AF4006" t="str">
        <f>_xlfn.IFS(fact_orders[[#This Row],[delivery_time]]&lt;=40,"EARLY",fact_orders[[#This Row],[delivery_time]]&gt;=50,"LATE",TRUE,"ON TIME")</f>
        <v>EARLY</v>
      </c>
    </row>
    <row r="4007" spans="16:32" x14ac:dyDescent="0.25">
      <c r="P4007">
        <v>3995</v>
      </c>
      <c r="Q4007">
        <v>343</v>
      </c>
      <c r="R4007">
        <v>14</v>
      </c>
      <c r="S4007" s="6">
        <v>44761</v>
      </c>
      <c r="T4007" s="6">
        <v>0.88749999999999996</v>
      </c>
      <c r="U4007" t="s">
        <v>43</v>
      </c>
      <c r="V4007">
        <v>2636</v>
      </c>
      <c r="W4007">
        <v>32</v>
      </c>
      <c r="X4007">
        <v>59</v>
      </c>
      <c r="Z4007" t="s">
        <v>11</v>
      </c>
      <c r="AA4007" t="s">
        <v>47</v>
      </c>
      <c r="AB4007">
        <v>4.4000000000000004</v>
      </c>
      <c r="AD4007" t="s">
        <v>45</v>
      </c>
      <c r="AE4007" s="6">
        <v>44904</v>
      </c>
      <c r="AF4007" t="str">
        <f>_xlfn.IFS(fact_orders[[#This Row],[delivery_time]]&lt;=40,"EARLY",fact_orders[[#This Row],[delivery_time]]&gt;=50,"LATE",TRUE,"ON TIME")</f>
        <v>LATE</v>
      </c>
    </row>
    <row r="4008" spans="16:32" x14ac:dyDescent="0.25">
      <c r="P4008">
        <v>3996</v>
      </c>
      <c r="Q4008">
        <v>61</v>
      </c>
      <c r="R4008">
        <v>1</v>
      </c>
      <c r="S4008" s="6">
        <v>44761</v>
      </c>
      <c r="T4008" s="6">
        <v>0.76736111111111116</v>
      </c>
      <c r="U4008" t="s">
        <v>43</v>
      </c>
      <c r="V4008">
        <v>4722</v>
      </c>
      <c r="W4008">
        <v>39</v>
      </c>
      <c r="X4008">
        <v>58</v>
      </c>
      <c r="Y4008">
        <v>15</v>
      </c>
      <c r="Z4008" t="s">
        <v>6</v>
      </c>
      <c r="AA4008" t="s">
        <v>48</v>
      </c>
      <c r="AB4008">
        <v>3</v>
      </c>
      <c r="AC4008">
        <v>15</v>
      </c>
      <c r="AD4008" t="s">
        <v>45</v>
      </c>
      <c r="AE4008" s="6">
        <v>44622</v>
      </c>
      <c r="AF4008" t="str">
        <f>_xlfn.IFS(fact_orders[[#This Row],[delivery_time]]&lt;=40,"EARLY",fact_orders[[#This Row],[delivery_time]]&gt;=50,"LATE",TRUE,"ON TIME")</f>
        <v>LATE</v>
      </c>
    </row>
    <row r="4009" spans="16:32" x14ac:dyDescent="0.25">
      <c r="P4009">
        <v>3997</v>
      </c>
      <c r="Q4009">
        <v>463</v>
      </c>
      <c r="R4009">
        <v>10</v>
      </c>
      <c r="S4009" s="6">
        <v>44761</v>
      </c>
      <c r="T4009" s="6">
        <v>0.65555555555555556</v>
      </c>
      <c r="U4009" t="s">
        <v>43</v>
      </c>
      <c r="V4009">
        <v>4726</v>
      </c>
      <c r="W4009">
        <v>36</v>
      </c>
      <c r="X4009">
        <v>33</v>
      </c>
      <c r="Y4009">
        <v>15</v>
      </c>
      <c r="Z4009" t="s">
        <v>7</v>
      </c>
      <c r="AA4009" t="s">
        <v>46</v>
      </c>
      <c r="AB4009">
        <v>4.5</v>
      </c>
      <c r="AC4009">
        <v>15</v>
      </c>
      <c r="AD4009" t="s">
        <v>45</v>
      </c>
      <c r="AE4009" s="6">
        <v>45024</v>
      </c>
      <c r="AF4009" t="str">
        <f>_xlfn.IFS(fact_orders[[#This Row],[delivery_time]]&lt;=40,"EARLY",fact_orders[[#This Row],[delivery_time]]&gt;=50,"LATE",TRUE,"ON TIME")</f>
        <v>EARLY</v>
      </c>
    </row>
    <row r="4010" spans="16:32" x14ac:dyDescent="0.25">
      <c r="P4010">
        <v>3998</v>
      </c>
      <c r="Q4010">
        <v>278</v>
      </c>
      <c r="R4010">
        <v>11</v>
      </c>
      <c r="S4010" s="6">
        <v>44761</v>
      </c>
      <c r="T4010" s="6">
        <v>0.65</v>
      </c>
      <c r="U4010" t="s">
        <v>43</v>
      </c>
      <c r="V4010">
        <v>4802</v>
      </c>
      <c r="W4010">
        <v>33</v>
      </c>
      <c r="X4010">
        <v>30</v>
      </c>
      <c r="Z4010" t="s">
        <v>8</v>
      </c>
      <c r="AA4010" t="s">
        <v>48</v>
      </c>
      <c r="AB4010">
        <v>3.3</v>
      </c>
      <c r="AD4010" t="s">
        <v>45</v>
      </c>
      <c r="AE4010" s="6">
        <v>44839</v>
      </c>
      <c r="AF4010" t="str">
        <f>_xlfn.IFS(fact_orders[[#This Row],[delivery_time]]&lt;=40,"EARLY",fact_orders[[#This Row],[delivery_time]]&gt;=50,"LATE",TRUE,"ON TIME")</f>
        <v>EARLY</v>
      </c>
    </row>
    <row r="4011" spans="16:32" x14ac:dyDescent="0.25">
      <c r="P4011">
        <v>3999</v>
      </c>
      <c r="Q4011">
        <v>461</v>
      </c>
      <c r="R4011">
        <v>7</v>
      </c>
      <c r="S4011" s="6">
        <v>44761</v>
      </c>
      <c r="T4011" s="6">
        <v>0.73958333333333337</v>
      </c>
      <c r="U4011" t="s">
        <v>43</v>
      </c>
      <c r="V4011">
        <v>2818</v>
      </c>
      <c r="W4011">
        <v>33</v>
      </c>
      <c r="X4011">
        <v>55</v>
      </c>
      <c r="Y4011">
        <v>27</v>
      </c>
      <c r="Z4011" t="s">
        <v>23</v>
      </c>
      <c r="AA4011" t="s">
        <v>44</v>
      </c>
      <c r="AB4011">
        <v>3.4</v>
      </c>
      <c r="AC4011">
        <v>27</v>
      </c>
      <c r="AD4011" t="s">
        <v>45</v>
      </c>
      <c r="AE4011" s="6">
        <v>45022</v>
      </c>
      <c r="AF4011" t="str">
        <f>_xlfn.IFS(fact_orders[[#This Row],[delivery_time]]&lt;=40,"EARLY",fact_orders[[#This Row],[delivery_time]]&gt;=50,"LATE",TRUE,"ON TIME")</f>
        <v>LATE</v>
      </c>
    </row>
    <row r="4012" spans="16:32" x14ac:dyDescent="0.25">
      <c r="P4012">
        <v>4000</v>
      </c>
      <c r="Q4012">
        <v>364</v>
      </c>
      <c r="R4012">
        <v>9</v>
      </c>
      <c r="S4012" s="6">
        <v>44761</v>
      </c>
      <c r="T4012" s="6">
        <v>0.65694444444444444</v>
      </c>
      <c r="U4012" t="s">
        <v>43</v>
      </c>
      <c r="V4012">
        <v>2012</v>
      </c>
      <c r="W4012">
        <v>21</v>
      </c>
      <c r="X4012">
        <v>55</v>
      </c>
      <c r="Y4012">
        <v>23</v>
      </c>
      <c r="Z4012" t="s">
        <v>25</v>
      </c>
      <c r="AA4012" t="s">
        <v>44</v>
      </c>
      <c r="AB4012">
        <v>4.0999999999999996</v>
      </c>
      <c r="AC4012">
        <v>23</v>
      </c>
      <c r="AD4012" t="s">
        <v>45</v>
      </c>
      <c r="AE4012" s="6">
        <v>44925</v>
      </c>
      <c r="AF4012" t="str">
        <f>_xlfn.IFS(fact_orders[[#This Row],[delivery_time]]&lt;=40,"EARLY",fact_orders[[#This Row],[delivery_time]]&gt;=50,"LATE",TRUE,"ON TIME")</f>
        <v>LATE</v>
      </c>
    </row>
    <row r="4013" spans="16:32" x14ac:dyDescent="0.25">
      <c r="P4013">
        <v>4001</v>
      </c>
      <c r="Q4013">
        <v>458</v>
      </c>
      <c r="R4013">
        <v>1</v>
      </c>
      <c r="S4013" s="6">
        <v>44762</v>
      </c>
      <c r="T4013" s="6">
        <v>0.7006944444444444</v>
      </c>
      <c r="U4013" t="s">
        <v>43</v>
      </c>
      <c r="V4013">
        <v>3782</v>
      </c>
      <c r="W4013">
        <v>17</v>
      </c>
      <c r="X4013">
        <v>40</v>
      </c>
      <c r="Z4013" t="s">
        <v>6</v>
      </c>
      <c r="AA4013" t="s">
        <v>48</v>
      </c>
      <c r="AB4013">
        <v>3</v>
      </c>
      <c r="AD4013" t="s">
        <v>45</v>
      </c>
      <c r="AE4013" s="6">
        <v>45019</v>
      </c>
      <c r="AF4013" t="str">
        <f>_xlfn.IFS(fact_orders[[#This Row],[delivery_time]]&lt;=40,"EARLY",fact_orders[[#This Row],[delivery_time]]&gt;=50,"LATE",TRUE,"ON TIME")</f>
        <v>EARLY</v>
      </c>
    </row>
    <row r="4014" spans="16:32" x14ac:dyDescent="0.25">
      <c r="P4014">
        <v>4002</v>
      </c>
      <c r="Q4014">
        <v>165</v>
      </c>
      <c r="R4014">
        <v>13</v>
      </c>
      <c r="S4014" s="6">
        <v>44762</v>
      </c>
      <c r="T4014" s="6">
        <v>0.90902777777777777</v>
      </c>
      <c r="U4014" t="s">
        <v>43</v>
      </c>
      <c r="V4014">
        <v>3002</v>
      </c>
      <c r="W4014">
        <v>31</v>
      </c>
      <c r="X4014">
        <v>58</v>
      </c>
      <c r="Y4014">
        <v>41</v>
      </c>
      <c r="Z4014" t="s">
        <v>10</v>
      </c>
      <c r="AA4014" t="s">
        <v>46</v>
      </c>
      <c r="AB4014">
        <v>3.3</v>
      </c>
      <c r="AC4014">
        <v>41</v>
      </c>
      <c r="AD4014" t="s">
        <v>45</v>
      </c>
      <c r="AE4014" s="6">
        <v>44726</v>
      </c>
      <c r="AF4014" t="str">
        <f>_xlfn.IFS(fact_orders[[#This Row],[delivery_time]]&lt;=40,"EARLY",fact_orders[[#This Row],[delivery_time]]&gt;=50,"LATE",TRUE,"ON TIME")</f>
        <v>LATE</v>
      </c>
    </row>
    <row r="4015" spans="16:32" x14ac:dyDescent="0.25">
      <c r="P4015">
        <v>4003</v>
      </c>
      <c r="Q4015">
        <v>463</v>
      </c>
      <c r="R4015">
        <v>6</v>
      </c>
      <c r="S4015" s="6">
        <v>44762</v>
      </c>
      <c r="T4015" s="6">
        <v>0.63680555555555551</v>
      </c>
      <c r="U4015" t="s">
        <v>43</v>
      </c>
      <c r="V4015">
        <v>3682</v>
      </c>
      <c r="W4015">
        <v>34</v>
      </c>
      <c r="X4015">
        <v>36</v>
      </c>
      <c r="Z4015" t="s">
        <v>22</v>
      </c>
      <c r="AA4015" t="s">
        <v>47</v>
      </c>
      <c r="AB4015">
        <v>3.4</v>
      </c>
      <c r="AD4015" t="s">
        <v>45</v>
      </c>
      <c r="AE4015" s="6">
        <v>45024</v>
      </c>
      <c r="AF4015" t="str">
        <f>_xlfn.IFS(fact_orders[[#This Row],[delivery_time]]&lt;=40,"EARLY",fact_orders[[#This Row],[delivery_time]]&gt;=50,"LATE",TRUE,"ON TIME")</f>
        <v>EARLY</v>
      </c>
    </row>
    <row r="4016" spans="16:32" x14ac:dyDescent="0.25">
      <c r="P4016">
        <v>4004</v>
      </c>
      <c r="Q4016">
        <v>238</v>
      </c>
      <c r="R4016">
        <v>4</v>
      </c>
      <c r="S4016" s="6">
        <v>44762</v>
      </c>
      <c r="T4016" s="6">
        <v>0.65833333333333333</v>
      </c>
      <c r="U4016" t="s">
        <v>43</v>
      </c>
      <c r="V4016">
        <v>3307</v>
      </c>
      <c r="W4016">
        <v>20</v>
      </c>
      <c r="X4016">
        <v>32</v>
      </c>
      <c r="Y4016">
        <v>2</v>
      </c>
      <c r="Z4016" t="s">
        <v>20</v>
      </c>
      <c r="AA4016" t="s">
        <v>46</v>
      </c>
      <c r="AB4016">
        <v>3.7</v>
      </c>
      <c r="AC4016">
        <v>2</v>
      </c>
      <c r="AD4016" t="s">
        <v>45</v>
      </c>
      <c r="AE4016" s="6">
        <v>44799</v>
      </c>
      <c r="AF4016" t="str">
        <f>_xlfn.IFS(fact_orders[[#This Row],[delivery_time]]&lt;=40,"EARLY",fact_orders[[#This Row],[delivery_time]]&gt;=50,"LATE",TRUE,"ON TIME")</f>
        <v>EARLY</v>
      </c>
    </row>
    <row r="4017" spans="16:32" x14ac:dyDescent="0.25">
      <c r="P4017">
        <v>4005</v>
      </c>
      <c r="Q4017">
        <v>41</v>
      </c>
      <c r="R4017">
        <v>4</v>
      </c>
      <c r="S4017" s="6">
        <v>44762</v>
      </c>
      <c r="T4017" s="6">
        <v>0.69097222222222221</v>
      </c>
      <c r="U4017" t="s">
        <v>43</v>
      </c>
      <c r="V4017">
        <v>3642</v>
      </c>
      <c r="W4017">
        <v>36</v>
      </c>
      <c r="X4017">
        <v>48</v>
      </c>
      <c r="Y4017">
        <v>28</v>
      </c>
      <c r="Z4017" t="s">
        <v>20</v>
      </c>
      <c r="AA4017" t="s">
        <v>46</v>
      </c>
      <c r="AB4017">
        <v>3.7</v>
      </c>
      <c r="AC4017">
        <v>28</v>
      </c>
      <c r="AD4017" t="s">
        <v>45</v>
      </c>
      <c r="AE4017" s="6">
        <v>44602</v>
      </c>
      <c r="AF4017" t="str">
        <f>_xlfn.IFS(fact_orders[[#This Row],[delivery_time]]&lt;=40,"EARLY",fact_orders[[#This Row],[delivery_time]]&gt;=50,"LATE",TRUE,"ON TIME")</f>
        <v>ON TIME</v>
      </c>
    </row>
    <row r="4018" spans="16:32" x14ac:dyDescent="0.25">
      <c r="P4018">
        <v>4006</v>
      </c>
      <c r="Q4018">
        <v>138</v>
      </c>
      <c r="R4018">
        <v>6</v>
      </c>
      <c r="S4018" s="6">
        <v>44762</v>
      </c>
      <c r="T4018" s="6">
        <v>0.71805555555555556</v>
      </c>
      <c r="U4018" t="s">
        <v>43</v>
      </c>
      <c r="V4018">
        <v>4652</v>
      </c>
      <c r="W4018">
        <v>36</v>
      </c>
      <c r="X4018">
        <v>31</v>
      </c>
      <c r="Y4018">
        <v>23</v>
      </c>
      <c r="Z4018" t="s">
        <v>22</v>
      </c>
      <c r="AA4018" t="s">
        <v>47</v>
      </c>
      <c r="AB4018">
        <v>3.4</v>
      </c>
      <c r="AC4018">
        <v>23</v>
      </c>
      <c r="AD4018" t="s">
        <v>45</v>
      </c>
      <c r="AE4018" s="6">
        <v>44699</v>
      </c>
      <c r="AF4018" t="str">
        <f>_xlfn.IFS(fact_orders[[#This Row],[delivery_time]]&lt;=40,"EARLY",fact_orders[[#This Row],[delivery_time]]&gt;=50,"LATE",TRUE,"ON TIME")</f>
        <v>EARLY</v>
      </c>
    </row>
    <row r="4019" spans="16:32" x14ac:dyDescent="0.25">
      <c r="P4019">
        <v>4007</v>
      </c>
      <c r="Q4019">
        <v>289</v>
      </c>
      <c r="R4019">
        <v>15</v>
      </c>
      <c r="S4019" s="6">
        <v>44762</v>
      </c>
      <c r="T4019" s="6">
        <v>0.68263888888888891</v>
      </c>
      <c r="U4019" t="s">
        <v>43</v>
      </c>
      <c r="V4019">
        <v>4649</v>
      </c>
      <c r="W4019">
        <v>32</v>
      </c>
      <c r="X4019">
        <v>49</v>
      </c>
      <c r="Y4019">
        <v>34</v>
      </c>
      <c r="Z4019" t="s">
        <v>12</v>
      </c>
      <c r="AA4019" t="s">
        <v>48</v>
      </c>
      <c r="AB4019">
        <v>3.8</v>
      </c>
      <c r="AC4019">
        <v>34</v>
      </c>
      <c r="AD4019" t="s">
        <v>45</v>
      </c>
      <c r="AE4019" s="6">
        <v>44850</v>
      </c>
      <c r="AF4019" t="str">
        <f>_xlfn.IFS(fact_orders[[#This Row],[delivery_time]]&lt;=40,"EARLY",fact_orders[[#This Row],[delivery_time]]&gt;=50,"LATE",TRUE,"ON TIME")</f>
        <v>ON TIME</v>
      </c>
    </row>
    <row r="4020" spans="16:32" x14ac:dyDescent="0.25">
      <c r="P4020">
        <v>4008</v>
      </c>
      <c r="Q4020">
        <v>37</v>
      </c>
      <c r="R4020">
        <v>11</v>
      </c>
      <c r="S4020" s="6">
        <v>44762</v>
      </c>
      <c r="T4020" s="6">
        <v>0.72222222222222221</v>
      </c>
      <c r="U4020" t="s">
        <v>43</v>
      </c>
      <c r="V4020">
        <v>4151</v>
      </c>
      <c r="W4020">
        <v>20</v>
      </c>
      <c r="X4020">
        <v>44</v>
      </c>
      <c r="Y4020">
        <v>10</v>
      </c>
      <c r="Z4020" t="s">
        <v>8</v>
      </c>
      <c r="AA4020" t="s">
        <v>48</v>
      </c>
      <c r="AB4020">
        <v>3.3</v>
      </c>
      <c r="AC4020">
        <v>10</v>
      </c>
      <c r="AD4020" t="s">
        <v>45</v>
      </c>
      <c r="AE4020" s="6">
        <v>44598</v>
      </c>
      <c r="AF4020" t="str">
        <f>_xlfn.IFS(fact_orders[[#This Row],[delivery_time]]&lt;=40,"EARLY",fact_orders[[#This Row],[delivery_time]]&gt;=50,"LATE",TRUE,"ON TIME")</f>
        <v>ON TIME</v>
      </c>
    </row>
    <row r="4021" spans="16:32" x14ac:dyDescent="0.25">
      <c r="P4021">
        <v>4009</v>
      </c>
      <c r="Q4021">
        <v>37</v>
      </c>
      <c r="R4021">
        <v>13</v>
      </c>
      <c r="S4021" s="6">
        <v>44762</v>
      </c>
      <c r="T4021" s="6">
        <v>0.86875000000000002</v>
      </c>
      <c r="U4021" t="s">
        <v>43</v>
      </c>
      <c r="V4021">
        <v>5412</v>
      </c>
      <c r="W4021">
        <v>26</v>
      </c>
      <c r="X4021">
        <v>44</v>
      </c>
      <c r="Y4021">
        <v>15</v>
      </c>
      <c r="Z4021" t="s">
        <v>10</v>
      </c>
      <c r="AA4021" t="s">
        <v>46</v>
      </c>
      <c r="AB4021">
        <v>3.3</v>
      </c>
      <c r="AC4021">
        <v>15</v>
      </c>
      <c r="AD4021" t="s">
        <v>45</v>
      </c>
      <c r="AE4021" s="6">
        <v>44598</v>
      </c>
      <c r="AF4021" t="str">
        <f>_xlfn.IFS(fact_orders[[#This Row],[delivery_time]]&lt;=40,"EARLY",fact_orders[[#This Row],[delivery_time]]&gt;=50,"LATE",TRUE,"ON TIME")</f>
        <v>ON TIME</v>
      </c>
    </row>
    <row r="4022" spans="16:32" x14ac:dyDescent="0.25">
      <c r="P4022">
        <v>4010</v>
      </c>
      <c r="Q4022">
        <v>259</v>
      </c>
      <c r="R4022">
        <v>8</v>
      </c>
      <c r="S4022" s="6">
        <v>44762</v>
      </c>
      <c r="T4022" s="6">
        <v>0.69652777777777775</v>
      </c>
      <c r="U4022" t="s">
        <v>43</v>
      </c>
      <c r="V4022">
        <v>4414</v>
      </c>
      <c r="W4022">
        <v>37</v>
      </c>
      <c r="X4022">
        <v>30</v>
      </c>
      <c r="Y4022">
        <v>20</v>
      </c>
      <c r="Z4022" t="s">
        <v>24</v>
      </c>
      <c r="AA4022" t="s">
        <v>44</v>
      </c>
      <c r="AB4022">
        <v>4.2</v>
      </c>
      <c r="AC4022">
        <v>20</v>
      </c>
      <c r="AD4022" t="s">
        <v>45</v>
      </c>
      <c r="AE4022" s="6">
        <v>44820</v>
      </c>
      <c r="AF4022" t="str">
        <f>_xlfn.IFS(fact_orders[[#This Row],[delivery_time]]&lt;=40,"EARLY",fact_orders[[#This Row],[delivery_time]]&gt;=50,"LATE",TRUE,"ON TIME")</f>
        <v>EARLY</v>
      </c>
    </row>
    <row r="4023" spans="16:32" x14ac:dyDescent="0.25">
      <c r="P4023">
        <v>4011</v>
      </c>
      <c r="Q4023">
        <v>291</v>
      </c>
      <c r="R4023">
        <v>8</v>
      </c>
      <c r="S4023" s="6">
        <v>44762</v>
      </c>
      <c r="T4023" s="6">
        <v>0.74305555555555558</v>
      </c>
      <c r="U4023" t="s">
        <v>43</v>
      </c>
      <c r="V4023">
        <v>2883</v>
      </c>
      <c r="W4023">
        <v>20</v>
      </c>
      <c r="X4023">
        <v>56</v>
      </c>
      <c r="Z4023" t="s">
        <v>24</v>
      </c>
      <c r="AA4023" t="s">
        <v>44</v>
      </c>
      <c r="AB4023">
        <v>4.2</v>
      </c>
      <c r="AD4023" t="s">
        <v>45</v>
      </c>
      <c r="AE4023" s="6">
        <v>44852</v>
      </c>
      <c r="AF4023" t="str">
        <f>_xlfn.IFS(fact_orders[[#This Row],[delivery_time]]&lt;=40,"EARLY",fact_orders[[#This Row],[delivery_time]]&gt;=50,"LATE",TRUE,"ON TIME")</f>
        <v>LATE</v>
      </c>
    </row>
    <row r="4024" spans="16:32" x14ac:dyDescent="0.25">
      <c r="P4024">
        <v>4012</v>
      </c>
      <c r="Q4024">
        <v>412</v>
      </c>
      <c r="R4024">
        <v>11</v>
      </c>
      <c r="S4024" s="6">
        <v>44762</v>
      </c>
      <c r="T4024" s="6">
        <v>0.91249999999999998</v>
      </c>
      <c r="U4024" t="s">
        <v>43</v>
      </c>
      <c r="V4024">
        <v>4817</v>
      </c>
      <c r="W4024">
        <v>19</v>
      </c>
      <c r="X4024">
        <v>57</v>
      </c>
      <c r="Y4024">
        <v>18</v>
      </c>
      <c r="Z4024" t="s">
        <v>8</v>
      </c>
      <c r="AA4024" t="s">
        <v>48</v>
      </c>
      <c r="AB4024">
        <v>3.3</v>
      </c>
      <c r="AC4024">
        <v>18</v>
      </c>
      <c r="AD4024" t="s">
        <v>45</v>
      </c>
      <c r="AE4024" s="6">
        <v>44973</v>
      </c>
      <c r="AF4024" t="str">
        <f>_xlfn.IFS(fact_orders[[#This Row],[delivery_time]]&lt;=40,"EARLY",fact_orders[[#This Row],[delivery_time]]&gt;=50,"LATE",TRUE,"ON TIME")</f>
        <v>LATE</v>
      </c>
    </row>
    <row r="4025" spans="16:32" x14ac:dyDescent="0.25">
      <c r="P4025">
        <v>4013</v>
      </c>
      <c r="Q4025">
        <v>429</v>
      </c>
      <c r="R4025">
        <v>13</v>
      </c>
      <c r="S4025" s="6">
        <v>44762</v>
      </c>
      <c r="T4025" s="6">
        <v>0.47361111111111109</v>
      </c>
      <c r="U4025" t="s">
        <v>43</v>
      </c>
      <c r="V4025">
        <v>4060</v>
      </c>
      <c r="W4025">
        <v>21</v>
      </c>
      <c r="X4025">
        <v>38</v>
      </c>
      <c r="Y4025">
        <v>4</v>
      </c>
      <c r="Z4025" t="s">
        <v>10</v>
      </c>
      <c r="AA4025" t="s">
        <v>46</v>
      </c>
      <c r="AB4025">
        <v>3.3</v>
      </c>
      <c r="AC4025">
        <v>4</v>
      </c>
      <c r="AD4025" t="s">
        <v>45</v>
      </c>
      <c r="AE4025" s="6">
        <v>44990</v>
      </c>
      <c r="AF4025" t="str">
        <f>_xlfn.IFS(fact_orders[[#This Row],[delivery_time]]&lt;=40,"EARLY",fact_orders[[#This Row],[delivery_time]]&gt;=50,"LATE",TRUE,"ON TIME")</f>
        <v>EARLY</v>
      </c>
    </row>
    <row r="4026" spans="16:32" x14ac:dyDescent="0.25">
      <c r="P4026">
        <v>4014</v>
      </c>
      <c r="Q4026">
        <v>433</v>
      </c>
      <c r="R4026">
        <v>8</v>
      </c>
      <c r="S4026" s="6">
        <v>44762</v>
      </c>
      <c r="T4026" s="6">
        <v>0.49027777777777776</v>
      </c>
      <c r="U4026" t="s">
        <v>43</v>
      </c>
      <c r="V4026">
        <v>4350</v>
      </c>
      <c r="W4026">
        <v>19</v>
      </c>
      <c r="X4026">
        <v>52</v>
      </c>
      <c r="Y4026">
        <v>32</v>
      </c>
      <c r="Z4026" t="s">
        <v>24</v>
      </c>
      <c r="AA4026" t="s">
        <v>44</v>
      </c>
      <c r="AB4026">
        <v>4.2</v>
      </c>
      <c r="AC4026">
        <v>32</v>
      </c>
      <c r="AD4026" t="s">
        <v>45</v>
      </c>
      <c r="AE4026" s="6">
        <v>44994</v>
      </c>
      <c r="AF4026" t="str">
        <f>_xlfn.IFS(fact_orders[[#This Row],[delivery_time]]&lt;=40,"EARLY",fact_orders[[#This Row],[delivery_time]]&gt;=50,"LATE",TRUE,"ON TIME")</f>
        <v>LATE</v>
      </c>
    </row>
    <row r="4027" spans="16:32" x14ac:dyDescent="0.25">
      <c r="P4027">
        <v>4015</v>
      </c>
      <c r="Q4027">
        <v>29</v>
      </c>
      <c r="R4027">
        <v>5</v>
      </c>
      <c r="S4027" s="6">
        <v>44762</v>
      </c>
      <c r="T4027" s="6">
        <v>0.69236111111111109</v>
      </c>
      <c r="U4027" t="s">
        <v>43</v>
      </c>
      <c r="V4027">
        <v>2476</v>
      </c>
      <c r="W4027">
        <v>26</v>
      </c>
      <c r="X4027">
        <v>45</v>
      </c>
      <c r="Y4027">
        <v>34</v>
      </c>
      <c r="Z4027" t="s">
        <v>21</v>
      </c>
      <c r="AA4027" t="s">
        <v>46</v>
      </c>
      <c r="AB4027">
        <v>3</v>
      </c>
      <c r="AC4027">
        <v>34</v>
      </c>
      <c r="AD4027" t="s">
        <v>45</v>
      </c>
      <c r="AE4027" s="6">
        <v>44590</v>
      </c>
      <c r="AF4027" t="str">
        <f>_xlfn.IFS(fact_orders[[#This Row],[delivery_time]]&lt;=40,"EARLY",fact_orders[[#This Row],[delivery_time]]&gt;=50,"LATE",TRUE,"ON TIME")</f>
        <v>ON TIME</v>
      </c>
    </row>
    <row r="4028" spans="16:32" x14ac:dyDescent="0.25">
      <c r="P4028">
        <v>4016</v>
      </c>
      <c r="Q4028">
        <v>296</v>
      </c>
      <c r="R4028">
        <v>11</v>
      </c>
      <c r="S4028" s="6">
        <v>44762</v>
      </c>
      <c r="T4028" s="6">
        <v>0.7416666666666667</v>
      </c>
      <c r="U4028" t="s">
        <v>43</v>
      </c>
      <c r="V4028">
        <v>5177</v>
      </c>
      <c r="W4028">
        <v>16</v>
      </c>
      <c r="X4028">
        <v>49</v>
      </c>
      <c r="Y4028">
        <v>5</v>
      </c>
      <c r="Z4028" t="s">
        <v>8</v>
      </c>
      <c r="AA4028" t="s">
        <v>48</v>
      </c>
      <c r="AB4028">
        <v>3.3</v>
      </c>
      <c r="AC4028">
        <v>5</v>
      </c>
      <c r="AD4028" t="s">
        <v>45</v>
      </c>
      <c r="AE4028" s="6">
        <v>44857</v>
      </c>
      <c r="AF4028" t="str">
        <f>_xlfn.IFS(fact_orders[[#This Row],[delivery_time]]&lt;=40,"EARLY",fact_orders[[#This Row],[delivery_time]]&gt;=50,"LATE",TRUE,"ON TIME")</f>
        <v>ON TIME</v>
      </c>
    </row>
    <row r="4029" spans="16:32" x14ac:dyDescent="0.25">
      <c r="P4029">
        <v>4017</v>
      </c>
      <c r="Q4029">
        <v>49</v>
      </c>
      <c r="R4029">
        <v>3</v>
      </c>
      <c r="S4029" s="6">
        <v>44762</v>
      </c>
      <c r="T4029" s="6">
        <v>0.81041666666666667</v>
      </c>
      <c r="U4029" t="s">
        <v>43</v>
      </c>
      <c r="V4029">
        <v>2839</v>
      </c>
      <c r="W4029">
        <v>18</v>
      </c>
      <c r="X4029">
        <v>42</v>
      </c>
      <c r="Y4029">
        <v>35</v>
      </c>
      <c r="Z4029" t="s">
        <v>19</v>
      </c>
      <c r="AA4029" t="s">
        <v>44</v>
      </c>
      <c r="AB4029">
        <v>4</v>
      </c>
      <c r="AC4029">
        <v>35</v>
      </c>
      <c r="AD4029" t="s">
        <v>45</v>
      </c>
      <c r="AE4029" s="6">
        <v>44610</v>
      </c>
      <c r="AF4029" t="str">
        <f>_xlfn.IFS(fact_orders[[#This Row],[delivery_time]]&lt;=40,"EARLY",fact_orders[[#This Row],[delivery_time]]&gt;=50,"LATE",TRUE,"ON TIME")</f>
        <v>ON TIME</v>
      </c>
    </row>
    <row r="4030" spans="16:32" x14ac:dyDescent="0.25">
      <c r="P4030">
        <v>4018</v>
      </c>
      <c r="Q4030">
        <v>327</v>
      </c>
      <c r="R4030">
        <v>7</v>
      </c>
      <c r="S4030" s="6">
        <v>44762</v>
      </c>
      <c r="T4030" s="6">
        <v>0.85833333333333328</v>
      </c>
      <c r="U4030" t="s">
        <v>43</v>
      </c>
      <c r="V4030">
        <v>3723</v>
      </c>
      <c r="W4030">
        <v>31</v>
      </c>
      <c r="X4030">
        <v>58</v>
      </c>
      <c r="Y4030">
        <v>45</v>
      </c>
      <c r="Z4030" t="s">
        <v>23</v>
      </c>
      <c r="AA4030" t="s">
        <v>44</v>
      </c>
      <c r="AB4030">
        <v>3.4</v>
      </c>
      <c r="AC4030">
        <v>45</v>
      </c>
      <c r="AD4030" t="s">
        <v>45</v>
      </c>
      <c r="AE4030" s="6">
        <v>44888</v>
      </c>
      <c r="AF4030" t="str">
        <f>_xlfn.IFS(fact_orders[[#This Row],[delivery_time]]&lt;=40,"EARLY",fact_orders[[#This Row],[delivery_time]]&gt;=50,"LATE",TRUE,"ON TIME")</f>
        <v>LATE</v>
      </c>
    </row>
    <row r="4031" spans="16:32" x14ac:dyDescent="0.25">
      <c r="P4031">
        <v>4019</v>
      </c>
      <c r="Q4031">
        <v>23</v>
      </c>
      <c r="R4031">
        <v>14</v>
      </c>
      <c r="S4031" s="6">
        <v>44762</v>
      </c>
      <c r="T4031" s="6">
        <v>0.58402777777777781</v>
      </c>
      <c r="U4031" t="s">
        <v>43</v>
      </c>
      <c r="V4031">
        <v>3901</v>
      </c>
      <c r="W4031">
        <v>38</v>
      </c>
      <c r="X4031">
        <v>33</v>
      </c>
      <c r="Y4031">
        <v>10</v>
      </c>
      <c r="Z4031" t="s">
        <v>11</v>
      </c>
      <c r="AA4031" t="s">
        <v>47</v>
      </c>
      <c r="AB4031">
        <v>4.4000000000000004</v>
      </c>
      <c r="AC4031">
        <v>10</v>
      </c>
      <c r="AD4031" t="s">
        <v>45</v>
      </c>
      <c r="AE4031" s="6">
        <v>44584</v>
      </c>
      <c r="AF4031" t="str">
        <f>_xlfn.IFS(fact_orders[[#This Row],[delivery_time]]&lt;=40,"EARLY",fact_orders[[#This Row],[delivery_time]]&gt;=50,"LATE",TRUE,"ON TIME")</f>
        <v>EARLY</v>
      </c>
    </row>
    <row r="4032" spans="16:32" x14ac:dyDescent="0.25">
      <c r="P4032">
        <v>4020</v>
      </c>
      <c r="Q4032">
        <v>24</v>
      </c>
      <c r="R4032">
        <v>11</v>
      </c>
      <c r="S4032" s="6">
        <v>44762</v>
      </c>
      <c r="T4032" s="6">
        <v>0.49861111111111112</v>
      </c>
      <c r="U4032" t="s">
        <v>43</v>
      </c>
      <c r="V4032">
        <v>2639</v>
      </c>
      <c r="W4032">
        <v>30</v>
      </c>
      <c r="X4032">
        <v>56</v>
      </c>
      <c r="Y4032">
        <v>18</v>
      </c>
      <c r="Z4032" t="s">
        <v>8</v>
      </c>
      <c r="AA4032" t="s">
        <v>48</v>
      </c>
      <c r="AB4032">
        <v>3.3</v>
      </c>
      <c r="AC4032">
        <v>18</v>
      </c>
      <c r="AD4032" t="s">
        <v>45</v>
      </c>
      <c r="AE4032" s="6">
        <v>44585</v>
      </c>
      <c r="AF4032" t="str">
        <f>_xlfn.IFS(fact_orders[[#This Row],[delivery_time]]&lt;=40,"EARLY",fact_orders[[#This Row],[delivery_time]]&gt;=50,"LATE",TRUE,"ON TIME")</f>
        <v>LATE</v>
      </c>
    </row>
    <row r="4033" spans="16:32" x14ac:dyDescent="0.25">
      <c r="P4033">
        <v>4021</v>
      </c>
      <c r="Q4033">
        <v>132</v>
      </c>
      <c r="R4033">
        <v>1</v>
      </c>
      <c r="S4033" s="6">
        <v>44763</v>
      </c>
      <c r="T4033" s="6">
        <v>0.91319444444444442</v>
      </c>
      <c r="U4033" t="s">
        <v>43</v>
      </c>
      <c r="V4033">
        <v>2041</v>
      </c>
      <c r="W4033">
        <v>33</v>
      </c>
      <c r="X4033">
        <v>50</v>
      </c>
      <c r="Z4033" t="s">
        <v>6</v>
      </c>
      <c r="AA4033" t="s">
        <v>48</v>
      </c>
      <c r="AB4033">
        <v>3</v>
      </c>
      <c r="AD4033" t="s">
        <v>45</v>
      </c>
      <c r="AE4033" s="6">
        <v>44693</v>
      </c>
      <c r="AF4033" t="str">
        <f>_xlfn.IFS(fact_orders[[#This Row],[delivery_time]]&lt;=40,"EARLY",fact_orders[[#This Row],[delivery_time]]&gt;=50,"LATE",TRUE,"ON TIME")</f>
        <v>LATE</v>
      </c>
    </row>
    <row r="4034" spans="16:32" x14ac:dyDescent="0.25">
      <c r="P4034">
        <v>4022</v>
      </c>
      <c r="Q4034">
        <v>260</v>
      </c>
      <c r="R4034">
        <v>20</v>
      </c>
      <c r="S4034" s="6">
        <v>44763</v>
      </c>
      <c r="T4034" s="6">
        <v>0.58472222222222225</v>
      </c>
      <c r="U4034" t="s">
        <v>43</v>
      </c>
      <c r="V4034">
        <v>5544</v>
      </c>
      <c r="W4034">
        <v>18</v>
      </c>
      <c r="X4034">
        <v>58</v>
      </c>
      <c r="Z4034" t="s">
        <v>18</v>
      </c>
      <c r="AA4034" t="s">
        <v>48</v>
      </c>
      <c r="AB4034">
        <v>3.8</v>
      </c>
      <c r="AD4034" t="s">
        <v>45</v>
      </c>
      <c r="AE4034" s="6">
        <v>44821</v>
      </c>
      <c r="AF4034" t="str">
        <f>_xlfn.IFS(fact_orders[[#This Row],[delivery_time]]&lt;=40,"EARLY",fact_orders[[#This Row],[delivery_time]]&gt;=50,"LATE",TRUE,"ON TIME")</f>
        <v>LATE</v>
      </c>
    </row>
    <row r="4035" spans="16:32" x14ac:dyDescent="0.25">
      <c r="P4035">
        <v>4023</v>
      </c>
      <c r="Q4035">
        <v>80</v>
      </c>
      <c r="R4035">
        <v>4</v>
      </c>
      <c r="S4035" s="6">
        <v>44763</v>
      </c>
      <c r="T4035" s="6">
        <v>0.64583333333333337</v>
      </c>
      <c r="U4035" t="s">
        <v>43</v>
      </c>
      <c r="V4035">
        <v>4471</v>
      </c>
      <c r="W4035">
        <v>27</v>
      </c>
      <c r="X4035">
        <v>40</v>
      </c>
      <c r="Y4035">
        <v>47</v>
      </c>
      <c r="Z4035" t="s">
        <v>20</v>
      </c>
      <c r="AA4035" t="s">
        <v>46</v>
      </c>
      <c r="AB4035">
        <v>3.7</v>
      </c>
      <c r="AC4035">
        <v>47</v>
      </c>
      <c r="AD4035" t="s">
        <v>45</v>
      </c>
      <c r="AE4035" s="6">
        <v>44641</v>
      </c>
      <c r="AF4035" t="str">
        <f>_xlfn.IFS(fact_orders[[#This Row],[delivery_time]]&lt;=40,"EARLY",fact_orders[[#This Row],[delivery_time]]&gt;=50,"LATE",TRUE,"ON TIME")</f>
        <v>EARLY</v>
      </c>
    </row>
    <row r="4036" spans="16:32" x14ac:dyDescent="0.25">
      <c r="P4036">
        <v>4024</v>
      </c>
      <c r="Q4036">
        <v>4</v>
      </c>
      <c r="R4036">
        <v>5</v>
      </c>
      <c r="S4036" s="6">
        <v>44763</v>
      </c>
      <c r="T4036" s="6">
        <v>0.81666666666666665</v>
      </c>
      <c r="U4036" t="s">
        <v>43</v>
      </c>
      <c r="V4036">
        <v>5883</v>
      </c>
      <c r="W4036">
        <v>15</v>
      </c>
      <c r="X4036">
        <v>49</v>
      </c>
      <c r="Y4036">
        <v>23</v>
      </c>
      <c r="Z4036" t="s">
        <v>21</v>
      </c>
      <c r="AA4036" t="s">
        <v>46</v>
      </c>
      <c r="AB4036">
        <v>3</v>
      </c>
      <c r="AC4036">
        <v>23</v>
      </c>
      <c r="AD4036" t="s">
        <v>45</v>
      </c>
      <c r="AE4036" s="6">
        <v>44565</v>
      </c>
      <c r="AF4036" t="str">
        <f>_xlfn.IFS(fact_orders[[#This Row],[delivery_time]]&lt;=40,"EARLY",fact_orders[[#This Row],[delivery_time]]&gt;=50,"LATE",TRUE,"ON TIME")</f>
        <v>ON TIME</v>
      </c>
    </row>
    <row r="4037" spans="16:32" x14ac:dyDescent="0.25">
      <c r="P4037">
        <v>4025</v>
      </c>
      <c r="Q4037">
        <v>229</v>
      </c>
      <c r="R4037">
        <v>19</v>
      </c>
      <c r="S4037" s="6">
        <v>44763</v>
      </c>
      <c r="T4037" s="6">
        <v>0.5131944444444444</v>
      </c>
      <c r="U4037" t="s">
        <v>43</v>
      </c>
      <c r="V4037">
        <v>4463</v>
      </c>
      <c r="W4037">
        <v>26</v>
      </c>
      <c r="X4037">
        <v>58</v>
      </c>
      <c r="Y4037">
        <v>42</v>
      </c>
      <c r="Z4037" t="s">
        <v>16</v>
      </c>
      <c r="AA4037" t="s">
        <v>49</v>
      </c>
      <c r="AB4037">
        <v>4.5</v>
      </c>
      <c r="AC4037">
        <v>42</v>
      </c>
      <c r="AD4037" t="s">
        <v>45</v>
      </c>
      <c r="AE4037" s="6">
        <v>44790</v>
      </c>
      <c r="AF4037" t="str">
        <f>_xlfn.IFS(fact_orders[[#This Row],[delivery_time]]&lt;=40,"EARLY",fact_orders[[#This Row],[delivery_time]]&gt;=50,"LATE",TRUE,"ON TIME")</f>
        <v>LATE</v>
      </c>
    </row>
    <row r="4038" spans="16:32" x14ac:dyDescent="0.25">
      <c r="P4038">
        <v>4026</v>
      </c>
      <c r="Q4038">
        <v>369</v>
      </c>
      <c r="R4038">
        <v>14</v>
      </c>
      <c r="S4038" s="6">
        <v>44763</v>
      </c>
      <c r="T4038" s="6">
        <v>0.90555555555555556</v>
      </c>
      <c r="U4038" t="s">
        <v>43</v>
      </c>
      <c r="V4038">
        <v>5860</v>
      </c>
      <c r="W4038">
        <v>28</v>
      </c>
      <c r="X4038">
        <v>34</v>
      </c>
      <c r="Y4038">
        <v>16</v>
      </c>
      <c r="Z4038" t="s">
        <v>11</v>
      </c>
      <c r="AA4038" t="s">
        <v>47</v>
      </c>
      <c r="AB4038">
        <v>4.4000000000000004</v>
      </c>
      <c r="AC4038">
        <v>16</v>
      </c>
      <c r="AD4038" t="s">
        <v>45</v>
      </c>
      <c r="AE4038" s="6">
        <v>44930</v>
      </c>
      <c r="AF4038" t="str">
        <f>_xlfn.IFS(fact_orders[[#This Row],[delivery_time]]&lt;=40,"EARLY",fact_orders[[#This Row],[delivery_time]]&gt;=50,"LATE",TRUE,"ON TIME")</f>
        <v>EARLY</v>
      </c>
    </row>
    <row r="4039" spans="16:32" x14ac:dyDescent="0.25">
      <c r="P4039">
        <v>4027</v>
      </c>
      <c r="Q4039">
        <v>30</v>
      </c>
      <c r="R4039">
        <v>5</v>
      </c>
      <c r="S4039" s="6">
        <v>44763</v>
      </c>
      <c r="T4039" s="6">
        <v>0.85347222222222219</v>
      </c>
      <c r="U4039" t="s">
        <v>43</v>
      </c>
      <c r="V4039">
        <v>4641</v>
      </c>
      <c r="W4039">
        <v>28</v>
      </c>
      <c r="X4039">
        <v>51</v>
      </c>
      <c r="Y4039">
        <v>37</v>
      </c>
      <c r="Z4039" t="s">
        <v>21</v>
      </c>
      <c r="AA4039" t="s">
        <v>46</v>
      </c>
      <c r="AB4039">
        <v>3</v>
      </c>
      <c r="AC4039">
        <v>37</v>
      </c>
      <c r="AD4039" t="s">
        <v>45</v>
      </c>
      <c r="AE4039" s="6">
        <v>44591</v>
      </c>
      <c r="AF4039" t="str">
        <f>_xlfn.IFS(fact_orders[[#This Row],[delivery_time]]&lt;=40,"EARLY",fact_orders[[#This Row],[delivery_time]]&gt;=50,"LATE",TRUE,"ON TIME")</f>
        <v>LATE</v>
      </c>
    </row>
    <row r="4040" spans="16:32" x14ac:dyDescent="0.25">
      <c r="P4040">
        <v>4028</v>
      </c>
      <c r="Q4040">
        <v>52</v>
      </c>
      <c r="R4040">
        <v>1</v>
      </c>
      <c r="S4040" s="6">
        <v>44763</v>
      </c>
      <c r="T4040" s="6">
        <v>0.67777777777777781</v>
      </c>
      <c r="U4040" t="s">
        <v>43</v>
      </c>
      <c r="V4040">
        <v>5842</v>
      </c>
      <c r="W4040">
        <v>24</v>
      </c>
      <c r="X4040">
        <v>58</v>
      </c>
      <c r="Y4040">
        <v>50</v>
      </c>
      <c r="Z4040" t="s">
        <v>6</v>
      </c>
      <c r="AA4040" t="s">
        <v>48</v>
      </c>
      <c r="AB4040">
        <v>3</v>
      </c>
      <c r="AC4040">
        <v>50</v>
      </c>
      <c r="AD4040" t="s">
        <v>45</v>
      </c>
      <c r="AE4040" s="6">
        <v>44613</v>
      </c>
      <c r="AF4040" t="str">
        <f>_xlfn.IFS(fact_orders[[#This Row],[delivery_time]]&lt;=40,"EARLY",fact_orders[[#This Row],[delivery_time]]&gt;=50,"LATE",TRUE,"ON TIME")</f>
        <v>LATE</v>
      </c>
    </row>
    <row r="4041" spans="16:32" x14ac:dyDescent="0.25">
      <c r="P4041">
        <v>4029</v>
      </c>
      <c r="Q4041">
        <v>411</v>
      </c>
      <c r="R4041">
        <v>12</v>
      </c>
      <c r="S4041" s="6">
        <v>44763</v>
      </c>
      <c r="T4041" s="6">
        <v>0.64583333333333337</v>
      </c>
      <c r="U4041" t="s">
        <v>43</v>
      </c>
      <c r="V4041">
        <v>2782</v>
      </c>
      <c r="W4041">
        <v>37</v>
      </c>
      <c r="X4041">
        <v>36</v>
      </c>
      <c r="Z4041" t="s">
        <v>9</v>
      </c>
      <c r="AA4041" t="s">
        <v>44</v>
      </c>
      <c r="AB4041">
        <v>3.7</v>
      </c>
      <c r="AD4041" t="s">
        <v>45</v>
      </c>
      <c r="AE4041" s="6">
        <v>44972</v>
      </c>
      <c r="AF4041" t="str">
        <f>_xlfn.IFS(fact_orders[[#This Row],[delivery_time]]&lt;=40,"EARLY",fact_orders[[#This Row],[delivery_time]]&gt;=50,"LATE",TRUE,"ON TIME")</f>
        <v>EARLY</v>
      </c>
    </row>
    <row r="4042" spans="16:32" x14ac:dyDescent="0.25">
      <c r="P4042">
        <v>4030</v>
      </c>
      <c r="Q4042">
        <v>70</v>
      </c>
      <c r="R4042">
        <v>4</v>
      </c>
      <c r="S4042" s="6">
        <v>44763</v>
      </c>
      <c r="T4042" s="6">
        <v>0.84444444444444444</v>
      </c>
      <c r="U4042" t="s">
        <v>43</v>
      </c>
      <c r="V4042">
        <v>2289</v>
      </c>
      <c r="W4042">
        <v>20</v>
      </c>
      <c r="X4042">
        <v>37</v>
      </c>
      <c r="Y4042">
        <v>48</v>
      </c>
      <c r="Z4042" t="s">
        <v>20</v>
      </c>
      <c r="AA4042" t="s">
        <v>46</v>
      </c>
      <c r="AB4042">
        <v>3.7</v>
      </c>
      <c r="AC4042">
        <v>48</v>
      </c>
      <c r="AD4042" t="s">
        <v>45</v>
      </c>
      <c r="AE4042" s="6">
        <v>44631</v>
      </c>
      <c r="AF4042" t="str">
        <f>_xlfn.IFS(fact_orders[[#This Row],[delivery_time]]&lt;=40,"EARLY",fact_orders[[#This Row],[delivery_time]]&gt;=50,"LATE",TRUE,"ON TIME")</f>
        <v>EARLY</v>
      </c>
    </row>
    <row r="4043" spans="16:32" x14ac:dyDescent="0.25">
      <c r="P4043">
        <v>4031</v>
      </c>
      <c r="Q4043">
        <v>231</v>
      </c>
      <c r="R4043">
        <v>7</v>
      </c>
      <c r="S4043" s="6">
        <v>44763</v>
      </c>
      <c r="T4043" s="6">
        <v>0.46319444444444446</v>
      </c>
      <c r="U4043" t="s">
        <v>43</v>
      </c>
      <c r="V4043">
        <v>2398</v>
      </c>
      <c r="W4043">
        <v>30</v>
      </c>
      <c r="X4043">
        <v>32</v>
      </c>
      <c r="Y4043">
        <v>36</v>
      </c>
      <c r="Z4043" t="s">
        <v>23</v>
      </c>
      <c r="AA4043" t="s">
        <v>44</v>
      </c>
      <c r="AB4043">
        <v>3.4</v>
      </c>
      <c r="AC4043">
        <v>36</v>
      </c>
      <c r="AD4043" t="s">
        <v>45</v>
      </c>
      <c r="AE4043" s="6">
        <v>44792</v>
      </c>
      <c r="AF4043" t="str">
        <f>_xlfn.IFS(fact_orders[[#This Row],[delivery_time]]&lt;=40,"EARLY",fact_orders[[#This Row],[delivery_time]]&gt;=50,"LATE",TRUE,"ON TIME")</f>
        <v>EARLY</v>
      </c>
    </row>
    <row r="4044" spans="16:32" x14ac:dyDescent="0.25">
      <c r="P4044">
        <v>4032</v>
      </c>
      <c r="Q4044">
        <v>266</v>
      </c>
      <c r="R4044">
        <v>7</v>
      </c>
      <c r="S4044" s="6">
        <v>44763</v>
      </c>
      <c r="T4044" s="6">
        <v>0.7993055555555556</v>
      </c>
      <c r="U4044" t="s">
        <v>43</v>
      </c>
      <c r="V4044">
        <v>5024</v>
      </c>
      <c r="W4044">
        <v>27</v>
      </c>
      <c r="X4044">
        <v>56</v>
      </c>
      <c r="Y4044">
        <v>1</v>
      </c>
      <c r="Z4044" t="s">
        <v>23</v>
      </c>
      <c r="AA4044" t="s">
        <v>44</v>
      </c>
      <c r="AB4044">
        <v>3.4</v>
      </c>
      <c r="AC4044">
        <v>1</v>
      </c>
      <c r="AD4044" t="s">
        <v>45</v>
      </c>
      <c r="AE4044" s="6">
        <v>44827</v>
      </c>
      <c r="AF4044" t="str">
        <f>_xlfn.IFS(fact_orders[[#This Row],[delivery_time]]&lt;=40,"EARLY",fact_orders[[#This Row],[delivery_time]]&gt;=50,"LATE",TRUE,"ON TIME")</f>
        <v>LATE</v>
      </c>
    </row>
    <row r="4045" spans="16:32" x14ac:dyDescent="0.25">
      <c r="P4045">
        <v>4033</v>
      </c>
      <c r="Q4045">
        <v>79</v>
      </c>
      <c r="R4045">
        <v>14</v>
      </c>
      <c r="S4045" s="6">
        <v>44763</v>
      </c>
      <c r="T4045" s="6">
        <v>0.52152777777777781</v>
      </c>
      <c r="U4045" t="s">
        <v>43</v>
      </c>
      <c r="V4045">
        <v>5743</v>
      </c>
      <c r="W4045">
        <v>33</v>
      </c>
      <c r="X4045">
        <v>41</v>
      </c>
      <c r="Z4045" t="s">
        <v>11</v>
      </c>
      <c r="AA4045" t="s">
        <v>47</v>
      </c>
      <c r="AB4045">
        <v>4.4000000000000004</v>
      </c>
      <c r="AD4045" t="s">
        <v>45</v>
      </c>
      <c r="AE4045" s="6">
        <v>44640</v>
      </c>
      <c r="AF4045" t="str">
        <f>_xlfn.IFS(fact_orders[[#This Row],[delivery_time]]&lt;=40,"EARLY",fact_orders[[#This Row],[delivery_time]]&gt;=50,"LATE",TRUE,"ON TIME")</f>
        <v>ON TIME</v>
      </c>
    </row>
    <row r="4046" spans="16:32" x14ac:dyDescent="0.25">
      <c r="P4046">
        <v>4034</v>
      </c>
      <c r="Q4046">
        <v>462</v>
      </c>
      <c r="R4046">
        <v>18</v>
      </c>
      <c r="S4046" s="6">
        <v>44763</v>
      </c>
      <c r="T4046" s="6">
        <v>0.7944444444444444</v>
      </c>
      <c r="U4046" t="s">
        <v>43</v>
      </c>
      <c r="V4046">
        <v>4547</v>
      </c>
      <c r="W4046">
        <v>20</v>
      </c>
      <c r="X4046">
        <v>55</v>
      </c>
      <c r="Z4046" t="s">
        <v>15</v>
      </c>
      <c r="AA4046" t="s">
        <v>46</v>
      </c>
      <c r="AB4046">
        <v>3.1</v>
      </c>
      <c r="AD4046" t="s">
        <v>45</v>
      </c>
      <c r="AE4046" s="6">
        <v>45023</v>
      </c>
      <c r="AF4046" t="str">
        <f>_xlfn.IFS(fact_orders[[#This Row],[delivery_time]]&lt;=40,"EARLY",fact_orders[[#This Row],[delivery_time]]&gt;=50,"LATE",TRUE,"ON TIME")</f>
        <v>LATE</v>
      </c>
    </row>
    <row r="4047" spans="16:32" x14ac:dyDescent="0.25">
      <c r="P4047">
        <v>4035</v>
      </c>
      <c r="Q4047">
        <v>452</v>
      </c>
      <c r="R4047">
        <v>1</v>
      </c>
      <c r="S4047" s="6">
        <v>44763</v>
      </c>
      <c r="T4047" s="6">
        <v>0.83472222222222225</v>
      </c>
      <c r="U4047" t="s">
        <v>43</v>
      </c>
      <c r="V4047">
        <v>3840</v>
      </c>
      <c r="W4047">
        <v>32</v>
      </c>
      <c r="X4047">
        <v>43</v>
      </c>
      <c r="Y4047">
        <v>50</v>
      </c>
      <c r="Z4047" t="s">
        <v>6</v>
      </c>
      <c r="AA4047" t="s">
        <v>48</v>
      </c>
      <c r="AB4047">
        <v>3</v>
      </c>
      <c r="AC4047">
        <v>50</v>
      </c>
      <c r="AD4047" t="s">
        <v>45</v>
      </c>
      <c r="AE4047" s="6">
        <v>45013</v>
      </c>
      <c r="AF4047" t="str">
        <f>_xlfn.IFS(fact_orders[[#This Row],[delivery_time]]&lt;=40,"EARLY",fact_orders[[#This Row],[delivery_time]]&gt;=50,"LATE",TRUE,"ON TIME")</f>
        <v>ON TIME</v>
      </c>
    </row>
    <row r="4048" spans="16:32" x14ac:dyDescent="0.25">
      <c r="P4048">
        <v>4036</v>
      </c>
      <c r="Q4048">
        <v>16</v>
      </c>
      <c r="R4048">
        <v>13</v>
      </c>
      <c r="S4048" s="6">
        <v>44763</v>
      </c>
      <c r="T4048" s="6">
        <v>0.57152777777777775</v>
      </c>
      <c r="U4048" t="s">
        <v>43</v>
      </c>
      <c r="V4048">
        <v>5491</v>
      </c>
      <c r="W4048">
        <v>22</v>
      </c>
      <c r="X4048">
        <v>39</v>
      </c>
      <c r="Y4048">
        <v>25</v>
      </c>
      <c r="Z4048" t="s">
        <v>10</v>
      </c>
      <c r="AA4048" t="s">
        <v>46</v>
      </c>
      <c r="AB4048">
        <v>3.3</v>
      </c>
      <c r="AC4048">
        <v>25</v>
      </c>
      <c r="AD4048" t="s">
        <v>45</v>
      </c>
      <c r="AE4048" s="6">
        <v>44577</v>
      </c>
      <c r="AF4048" t="str">
        <f>_xlfn.IFS(fact_orders[[#This Row],[delivery_time]]&lt;=40,"EARLY",fact_orders[[#This Row],[delivery_time]]&gt;=50,"LATE",TRUE,"ON TIME")</f>
        <v>EARLY</v>
      </c>
    </row>
    <row r="4049" spans="16:32" x14ac:dyDescent="0.25">
      <c r="P4049">
        <v>4037</v>
      </c>
      <c r="Q4049">
        <v>303</v>
      </c>
      <c r="R4049">
        <v>16</v>
      </c>
      <c r="S4049" s="6">
        <v>44763</v>
      </c>
      <c r="T4049" s="6">
        <v>0.8881944444444444</v>
      </c>
      <c r="U4049" t="s">
        <v>43</v>
      </c>
      <c r="V4049">
        <v>2913</v>
      </c>
      <c r="W4049">
        <v>36</v>
      </c>
      <c r="X4049">
        <v>48</v>
      </c>
      <c r="Y4049">
        <v>44</v>
      </c>
      <c r="Z4049" t="s">
        <v>13</v>
      </c>
      <c r="AA4049" t="s">
        <v>47</v>
      </c>
      <c r="AB4049">
        <v>3.4</v>
      </c>
      <c r="AC4049">
        <v>44</v>
      </c>
      <c r="AD4049" t="s">
        <v>45</v>
      </c>
      <c r="AE4049" s="6">
        <v>44864</v>
      </c>
      <c r="AF4049" t="str">
        <f>_xlfn.IFS(fact_orders[[#This Row],[delivery_time]]&lt;=40,"EARLY",fact_orders[[#This Row],[delivery_time]]&gt;=50,"LATE",TRUE,"ON TIME")</f>
        <v>ON TIME</v>
      </c>
    </row>
    <row r="4050" spans="16:32" x14ac:dyDescent="0.25">
      <c r="P4050">
        <v>4038</v>
      </c>
      <c r="Q4050">
        <v>409</v>
      </c>
      <c r="R4050">
        <v>20</v>
      </c>
      <c r="S4050" s="6">
        <v>44763</v>
      </c>
      <c r="T4050" s="6">
        <v>0.84791666666666665</v>
      </c>
      <c r="U4050" t="s">
        <v>43</v>
      </c>
      <c r="V4050">
        <v>4035</v>
      </c>
      <c r="W4050">
        <v>28</v>
      </c>
      <c r="X4050">
        <v>45</v>
      </c>
      <c r="Y4050">
        <v>12</v>
      </c>
      <c r="Z4050" t="s">
        <v>18</v>
      </c>
      <c r="AA4050" t="s">
        <v>48</v>
      </c>
      <c r="AB4050">
        <v>3.8</v>
      </c>
      <c r="AC4050">
        <v>12</v>
      </c>
      <c r="AD4050" t="s">
        <v>45</v>
      </c>
      <c r="AE4050" s="6">
        <v>44970</v>
      </c>
      <c r="AF4050" t="str">
        <f>_xlfn.IFS(fact_orders[[#This Row],[delivery_time]]&lt;=40,"EARLY",fact_orders[[#This Row],[delivery_time]]&gt;=50,"LATE",TRUE,"ON TIME")</f>
        <v>ON TIME</v>
      </c>
    </row>
    <row r="4051" spans="16:32" x14ac:dyDescent="0.25">
      <c r="P4051">
        <v>4039</v>
      </c>
      <c r="Q4051">
        <v>141</v>
      </c>
      <c r="R4051">
        <v>14</v>
      </c>
      <c r="S4051" s="6">
        <v>44763</v>
      </c>
      <c r="T4051" s="6">
        <v>0.63263888888888886</v>
      </c>
      <c r="U4051" t="s">
        <v>43</v>
      </c>
      <c r="V4051">
        <v>5302</v>
      </c>
      <c r="W4051">
        <v>18</v>
      </c>
      <c r="X4051">
        <v>31</v>
      </c>
      <c r="Z4051" t="s">
        <v>11</v>
      </c>
      <c r="AA4051" t="s">
        <v>47</v>
      </c>
      <c r="AB4051">
        <v>4.4000000000000004</v>
      </c>
      <c r="AD4051" t="s">
        <v>45</v>
      </c>
      <c r="AE4051" s="6">
        <v>44702</v>
      </c>
      <c r="AF4051" t="str">
        <f>_xlfn.IFS(fact_orders[[#This Row],[delivery_time]]&lt;=40,"EARLY",fact_orders[[#This Row],[delivery_time]]&gt;=50,"LATE",TRUE,"ON TIME")</f>
        <v>EARLY</v>
      </c>
    </row>
    <row r="4052" spans="16:32" x14ac:dyDescent="0.25">
      <c r="P4052">
        <v>4040</v>
      </c>
      <c r="Q4052">
        <v>295</v>
      </c>
      <c r="R4052">
        <v>13</v>
      </c>
      <c r="S4052" s="6">
        <v>44763</v>
      </c>
      <c r="T4052" s="6">
        <v>0.86041666666666672</v>
      </c>
      <c r="U4052" t="s">
        <v>43</v>
      </c>
      <c r="V4052">
        <v>5162</v>
      </c>
      <c r="W4052">
        <v>33</v>
      </c>
      <c r="X4052">
        <v>56</v>
      </c>
      <c r="Y4052">
        <v>28</v>
      </c>
      <c r="Z4052" t="s">
        <v>10</v>
      </c>
      <c r="AA4052" t="s">
        <v>46</v>
      </c>
      <c r="AB4052">
        <v>3.3</v>
      </c>
      <c r="AC4052">
        <v>28</v>
      </c>
      <c r="AD4052" t="s">
        <v>45</v>
      </c>
      <c r="AE4052" s="6">
        <v>44856</v>
      </c>
      <c r="AF4052" t="str">
        <f>_xlfn.IFS(fact_orders[[#This Row],[delivery_time]]&lt;=40,"EARLY",fact_orders[[#This Row],[delivery_time]]&gt;=50,"LATE",TRUE,"ON TIME")</f>
        <v>LATE</v>
      </c>
    </row>
    <row r="4053" spans="16:32" x14ac:dyDescent="0.25">
      <c r="P4053">
        <v>4041</v>
      </c>
      <c r="Q4053">
        <v>373</v>
      </c>
      <c r="R4053">
        <v>18</v>
      </c>
      <c r="S4053" s="6">
        <v>44764</v>
      </c>
      <c r="T4053" s="6">
        <v>0.82777777777777772</v>
      </c>
      <c r="U4053" t="s">
        <v>43</v>
      </c>
      <c r="V4053">
        <v>3321</v>
      </c>
      <c r="W4053">
        <v>20</v>
      </c>
      <c r="X4053">
        <v>31</v>
      </c>
      <c r="Y4053">
        <v>31</v>
      </c>
      <c r="Z4053" t="s">
        <v>15</v>
      </c>
      <c r="AA4053" t="s">
        <v>46</v>
      </c>
      <c r="AB4053">
        <v>3.1</v>
      </c>
      <c r="AC4053">
        <v>31</v>
      </c>
      <c r="AD4053" t="s">
        <v>45</v>
      </c>
      <c r="AE4053" s="6">
        <v>44934</v>
      </c>
      <c r="AF4053" t="str">
        <f>_xlfn.IFS(fact_orders[[#This Row],[delivery_time]]&lt;=40,"EARLY",fact_orders[[#This Row],[delivery_time]]&gt;=50,"LATE",TRUE,"ON TIME")</f>
        <v>EARLY</v>
      </c>
    </row>
    <row r="4054" spans="16:32" x14ac:dyDescent="0.25">
      <c r="P4054">
        <v>4042</v>
      </c>
      <c r="Q4054">
        <v>339</v>
      </c>
      <c r="R4054">
        <v>14</v>
      </c>
      <c r="S4054" s="6">
        <v>44764</v>
      </c>
      <c r="T4054" s="6">
        <v>0.4777777777777778</v>
      </c>
      <c r="U4054" t="s">
        <v>43</v>
      </c>
      <c r="V4054">
        <v>4256</v>
      </c>
      <c r="W4054">
        <v>32</v>
      </c>
      <c r="X4054">
        <v>33</v>
      </c>
      <c r="Y4054">
        <v>22</v>
      </c>
      <c r="Z4054" t="s">
        <v>11</v>
      </c>
      <c r="AA4054" t="s">
        <v>47</v>
      </c>
      <c r="AB4054">
        <v>4.4000000000000004</v>
      </c>
      <c r="AC4054">
        <v>22</v>
      </c>
      <c r="AD4054" t="s">
        <v>45</v>
      </c>
      <c r="AE4054" s="6">
        <v>44900</v>
      </c>
      <c r="AF4054" t="str">
        <f>_xlfn.IFS(fact_orders[[#This Row],[delivery_time]]&lt;=40,"EARLY",fact_orders[[#This Row],[delivery_time]]&gt;=50,"LATE",TRUE,"ON TIME")</f>
        <v>EARLY</v>
      </c>
    </row>
    <row r="4055" spans="16:32" x14ac:dyDescent="0.25">
      <c r="P4055">
        <v>4043</v>
      </c>
      <c r="Q4055">
        <v>457</v>
      </c>
      <c r="R4055">
        <v>1</v>
      </c>
      <c r="S4055" s="6">
        <v>44764</v>
      </c>
      <c r="T4055" s="6">
        <v>0.58125000000000004</v>
      </c>
      <c r="U4055" t="s">
        <v>43</v>
      </c>
      <c r="V4055">
        <v>3862</v>
      </c>
      <c r="W4055">
        <v>25</v>
      </c>
      <c r="X4055">
        <v>34</v>
      </c>
      <c r="Y4055">
        <v>50</v>
      </c>
      <c r="Z4055" t="s">
        <v>6</v>
      </c>
      <c r="AA4055" t="s">
        <v>48</v>
      </c>
      <c r="AB4055">
        <v>3</v>
      </c>
      <c r="AC4055">
        <v>50</v>
      </c>
      <c r="AD4055" t="s">
        <v>45</v>
      </c>
      <c r="AE4055" s="6">
        <v>45018</v>
      </c>
      <c r="AF4055" t="str">
        <f>_xlfn.IFS(fact_orders[[#This Row],[delivery_time]]&lt;=40,"EARLY",fact_orders[[#This Row],[delivery_time]]&gt;=50,"LATE",TRUE,"ON TIME")</f>
        <v>EARLY</v>
      </c>
    </row>
    <row r="4056" spans="16:32" x14ac:dyDescent="0.25">
      <c r="P4056">
        <v>4044</v>
      </c>
      <c r="Q4056">
        <v>467</v>
      </c>
      <c r="R4056">
        <v>8</v>
      </c>
      <c r="S4056" s="6">
        <v>44764</v>
      </c>
      <c r="T4056" s="6">
        <v>0.50486111111111109</v>
      </c>
      <c r="U4056" t="s">
        <v>43</v>
      </c>
      <c r="V4056">
        <v>2732</v>
      </c>
      <c r="W4056">
        <v>32</v>
      </c>
      <c r="X4056">
        <v>39</v>
      </c>
      <c r="Y4056">
        <v>14</v>
      </c>
      <c r="Z4056" t="s">
        <v>24</v>
      </c>
      <c r="AA4056" t="s">
        <v>44</v>
      </c>
      <c r="AB4056">
        <v>4.2</v>
      </c>
      <c r="AC4056">
        <v>14</v>
      </c>
      <c r="AD4056" t="s">
        <v>45</v>
      </c>
      <c r="AE4056" s="6">
        <v>45028</v>
      </c>
      <c r="AF4056" t="str">
        <f>_xlfn.IFS(fact_orders[[#This Row],[delivery_time]]&lt;=40,"EARLY",fact_orders[[#This Row],[delivery_time]]&gt;=50,"LATE",TRUE,"ON TIME")</f>
        <v>EARLY</v>
      </c>
    </row>
    <row r="4057" spans="16:32" x14ac:dyDescent="0.25">
      <c r="P4057">
        <v>4045</v>
      </c>
      <c r="Q4057">
        <v>427</v>
      </c>
      <c r="R4057">
        <v>9</v>
      </c>
      <c r="S4057" s="6">
        <v>44764</v>
      </c>
      <c r="T4057" s="6">
        <v>0.50763888888888886</v>
      </c>
      <c r="U4057" t="s">
        <v>43</v>
      </c>
      <c r="V4057">
        <v>5738</v>
      </c>
      <c r="W4057">
        <v>19</v>
      </c>
      <c r="X4057">
        <v>49</v>
      </c>
      <c r="Y4057">
        <v>37</v>
      </c>
      <c r="Z4057" t="s">
        <v>25</v>
      </c>
      <c r="AA4057" t="s">
        <v>44</v>
      </c>
      <c r="AB4057">
        <v>4.0999999999999996</v>
      </c>
      <c r="AC4057">
        <v>37</v>
      </c>
      <c r="AD4057" t="s">
        <v>45</v>
      </c>
      <c r="AE4057" s="6">
        <v>44988</v>
      </c>
      <c r="AF4057" t="str">
        <f>_xlfn.IFS(fact_orders[[#This Row],[delivery_time]]&lt;=40,"EARLY",fact_orders[[#This Row],[delivery_time]]&gt;=50,"LATE",TRUE,"ON TIME")</f>
        <v>ON TIME</v>
      </c>
    </row>
    <row r="4058" spans="16:32" x14ac:dyDescent="0.25">
      <c r="P4058">
        <v>4046</v>
      </c>
      <c r="Q4058">
        <v>281</v>
      </c>
      <c r="R4058">
        <v>13</v>
      </c>
      <c r="S4058" s="6">
        <v>44764</v>
      </c>
      <c r="T4058" s="6">
        <v>0.65763888888888888</v>
      </c>
      <c r="U4058" t="s">
        <v>43</v>
      </c>
      <c r="V4058">
        <v>4609</v>
      </c>
      <c r="W4058">
        <v>31</v>
      </c>
      <c r="X4058">
        <v>55</v>
      </c>
      <c r="Y4058">
        <v>48</v>
      </c>
      <c r="Z4058" t="s">
        <v>10</v>
      </c>
      <c r="AA4058" t="s">
        <v>46</v>
      </c>
      <c r="AB4058">
        <v>3.3</v>
      </c>
      <c r="AC4058">
        <v>48</v>
      </c>
      <c r="AD4058" t="s">
        <v>45</v>
      </c>
      <c r="AE4058" s="6">
        <v>44842</v>
      </c>
      <c r="AF4058" t="str">
        <f>_xlfn.IFS(fact_orders[[#This Row],[delivery_time]]&lt;=40,"EARLY",fact_orders[[#This Row],[delivery_time]]&gt;=50,"LATE",TRUE,"ON TIME")</f>
        <v>LATE</v>
      </c>
    </row>
    <row r="4059" spans="16:32" x14ac:dyDescent="0.25">
      <c r="P4059">
        <v>4047</v>
      </c>
      <c r="Q4059">
        <v>161</v>
      </c>
      <c r="R4059">
        <v>7</v>
      </c>
      <c r="S4059" s="6">
        <v>44764</v>
      </c>
      <c r="T4059" s="6">
        <v>0.88680555555555551</v>
      </c>
      <c r="U4059" t="s">
        <v>43</v>
      </c>
      <c r="V4059">
        <v>2182</v>
      </c>
      <c r="W4059">
        <v>15</v>
      </c>
      <c r="X4059">
        <v>56</v>
      </c>
      <c r="Y4059">
        <v>44</v>
      </c>
      <c r="Z4059" t="s">
        <v>23</v>
      </c>
      <c r="AA4059" t="s">
        <v>44</v>
      </c>
      <c r="AB4059">
        <v>3.4</v>
      </c>
      <c r="AC4059">
        <v>44</v>
      </c>
      <c r="AD4059" t="s">
        <v>45</v>
      </c>
      <c r="AE4059" s="6">
        <v>44722</v>
      </c>
      <c r="AF4059" t="str">
        <f>_xlfn.IFS(fact_orders[[#This Row],[delivery_time]]&lt;=40,"EARLY",fact_orders[[#This Row],[delivery_time]]&gt;=50,"LATE",TRUE,"ON TIME")</f>
        <v>LATE</v>
      </c>
    </row>
    <row r="4060" spans="16:32" x14ac:dyDescent="0.25">
      <c r="P4060">
        <v>4048</v>
      </c>
      <c r="Q4060">
        <v>445</v>
      </c>
      <c r="R4060">
        <v>11</v>
      </c>
      <c r="S4060" s="6">
        <v>44764</v>
      </c>
      <c r="T4060" s="6">
        <v>0.55138888888888893</v>
      </c>
      <c r="U4060" t="s">
        <v>43</v>
      </c>
      <c r="V4060">
        <v>2436</v>
      </c>
      <c r="W4060">
        <v>30</v>
      </c>
      <c r="X4060">
        <v>44</v>
      </c>
      <c r="Y4060">
        <v>42</v>
      </c>
      <c r="Z4060" t="s">
        <v>8</v>
      </c>
      <c r="AA4060" t="s">
        <v>48</v>
      </c>
      <c r="AB4060">
        <v>3.3</v>
      </c>
      <c r="AC4060">
        <v>42</v>
      </c>
      <c r="AD4060" t="s">
        <v>45</v>
      </c>
      <c r="AE4060" s="6">
        <v>45006</v>
      </c>
      <c r="AF4060" t="str">
        <f>_xlfn.IFS(fact_orders[[#This Row],[delivery_time]]&lt;=40,"EARLY",fact_orders[[#This Row],[delivery_time]]&gt;=50,"LATE",TRUE,"ON TIME")</f>
        <v>ON TIME</v>
      </c>
    </row>
    <row r="4061" spans="16:32" x14ac:dyDescent="0.25">
      <c r="P4061">
        <v>4049</v>
      </c>
      <c r="Q4061">
        <v>399</v>
      </c>
      <c r="R4061">
        <v>17</v>
      </c>
      <c r="S4061" s="6">
        <v>44764</v>
      </c>
      <c r="T4061" s="6">
        <v>0.6958333333333333</v>
      </c>
      <c r="U4061" t="s">
        <v>43</v>
      </c>
      <c r="V4061">
        <v>4865</v>
      </c>
      <c r="W4061">
        <v>30</v>
      </c>
      <c r="X4061">
        <v>55</v>
      </c>
      <c r="Y4061">
        <v>30</v>
      </c>
      <c r="Z4061" t="s">
        <v>14</v>
      </c>
      <c r="AA4061" t="s">
        <v>48</v>
      </c>
      <c r="AB4061">
        <v>4</v>
      </c>
      <c r="AC4061">
        <v>30</v>
      </c>
      <c r="AD4061" t="s">
        <v>45</v>
      </c>
      <c r="AE4061" s="6">
        <v>44960</v>
      </c>
      <c r="AF4061" t="str">
        <f>_xlfn.IFS(fact_orders[[#This Row],[delivery_time]]&lt;=40,"EARLY",fact_orders[[#This Row],[delivery_time]]&gt;=50,"LATE",TRUE,"ON TIME")</f>
        <v>LATE</v>
      </c>
    </row>
    <row r="4062" spans="16:32" x14ac:dyDescent="0.25">
      <c r="P4062">
        <v>4050</v>
      </c>
      <c r="Q4062">
        <v>203</v>
      </c>
      <c r="R4062">
        <v>13</v>
      </c>
      <c r="S4062" s="6">
        <v>44764</v>
      </c>
      <c r="T4062" s="6">
        <v>0.48541666666666666</v>
      </c>
      <c r="U4062" t="s">
        <v>43</v>
      </c>
      <c r="V4062">
        <v>4334</v>
      </c>
      <c r="W4062">
        <v>23</v>
      </c>
      <c r="X4062">
        <v>58</v>
      </c>
      <c r="Y4062">
        <v>15</v>
      </c>
      <c r="Z4062" t="s">
        <v>10</v>
      </c>
      <c r="AA4062" t="s">
        <v>46</v>
      </c>
      <c r="AB4062">
        <v>3.3</v>
      </c>
      <c r="AC4062">
        <v>15</v>
      </c>
      <c r="AD4062" t="s">
        <v>45</v>
      </c>
      <c r="AE4062" s="6">
        <v>44764</v>
      </c>
      <c r="AF4062" t="str">
        <f>_xlfn.IFS(fact_orders[[#This Row],[delivery_time]]&lt;=40,"EARLY",fact_orders[[#This Row],[delivery_time]]&gt;=50,"LATE",TRUE,"ON TIME")</f>
        <v>LATE</v>
      </c>
    </row>
    <row r="4063" spans="16:32" x14ac:dyDescent="0.25">
      <c r="P4063">
        <v>4051</v>
      </c>
      <c r="Q4063">
        <v>337</v>
      </c>
      <c r="R4063">
        <v>1</v>
      </c>
      <c r="S4063" s="6">
        <v>44764</v>
      </c>
      <c r="T4063" s="6">
        <v>0.85972222222222228</v>
      </c>
      <c r="U4063" t="s">
        <v>43</v>
      </c>
      <c r="V4063">
        <v>4951</v>
      </c>
      <c r="W4063">
        <v>33</v>
      </c>
      <c r="X4063">
        <v>40</v>
      </c>
      <c r="Y4063">
        <v>22</v>
      </c>
      <c r="Z4063" t="s">
        <v>6</v>
      </c>
      <c r="AA4063" t="s">
        <v>48</v>
      </c>
      <c r="AB4063">
        <v>3</v>
      </c>
      <c r="AC4063">
        <v>22</v>
      </c>
      <c r="AD4063" t="s">
        <v>45</v>
      </c>
      <c r="AE4063" s="6">
        <v>44898</v>
      </c>
      <c r="AF4063" t="str">
        <f>_xlfn.IFS(fact_orders[[#This Row],[delivery_time]]&lt;=40,"EARLY",fact_orders[[#This Row],[delivery_time]]&gt;=50,"LATE",TRUE,"ON TIME")</f>
        <v>EARLY</v>
      </c>
    </row>
    <row r="4064" spans="16:32" x14ac:dyDescent="0.25">
      <c r="P4064">
        <v>4052</v>
      </c>
      <c r="Q4064">
        <v>403</v>
      </c>
      <c r="R4064">
        <v>9</v>
      </c>
      <c r="S4064" s="6">
        <v>44764</v>
      </c>
      <c r="T4064" s="6">
        <v>0.4284722222222222</v>
      </c>
      <c r="U4064" t="s">
        <v>43</v>
      </c>
      <c r="V4064">
        <v>4784</v>
      </c>
      <c r="W4064">
        <v>28</v>
      </c>
      <c r="X4064">
        <v>33</v>
      </c>
      <c r="Y4064">
        <v>4</v>
      </c>
      <c r="Z4064" t="s">
        <v>25</v>
      </c>
      <c r="AA4064" t="s">
        <v>44</v>
      </c>
      <c r="AB4064">
        <v>4.0999999999999996</v>
      </c>
      <c r="AC4064">
        <v>4</v>
      </c>
      <c r="AD4064" t="s">
        <v>45</v>
      </c>
      <c r="AE4064" s="6">
        <v>44964</v>
      </c>
      <c r="AF4064" t="str">
        <f>_xlfn.IFS(fact_orders[[#This Row],[delivery_time]]&lt;=40,"EARLY",fact_orders[[#This Row],[delivery_time]]&gt;=50,"LATE",TRUE,"ON TIME")</f>
        <v>EARLY</v>
      </c>
    </row>
    <row r="4065" spans="16:32" x14ac:dyDescent="0.25">
      <c r="P4065">
        <v>4053</v>
      </c>
      <c r="Q4065">
        <v>247</v>
      </c>
      <c r="R4065">
        <v>14</v>
      </c>
      <c r="S4065" s="6">
        <v>44764</v>
      </c>
      <c r="T4065" s="6">
        <v>0.6743055555555556</v>
      </c>
      <c r="U4065" t="s">
        <v>43</v>
      </c>
      <c r="V4065">
        <v>4901</v>
      </c>
      <c r="W4065">
        <v>30</v>
      </c>
      <c r="X4065">
        <v>39</v>
      </c>
      <c r="Y4065">
        <v>36</v>
      </c>
      <c r="Z4065" t="s">
        <v>11</v>
      </c>
      <c r="AA4065" t="s">
        <v>47</v>
      </c>
      <c r="AB4065">
        <v>4.4000000000000004</v>
      </c>
      <c r="AC4065">
        <v>36</v>
      </c>
      <c r="AD4065" t="s">
        <v>45</v>
      </c>
      <c r="AE4065" s="6">
        <v>44808</v>
      </c>
      <c r="AF4065" t="str">
        <f>_xlfn.IFS(fact_orders[[#This Row],[delivery_time]]&lt;=40,"EARLY",fact_orders[[#This Row],[delivery_time]]&gt;=50,"LATE",TRUE,"ON TIME")</f>
        <v>EARLY</v>
      </c>
    </row>
    <row r="4066" spans="16:32" x14ac:dyDescent="0.25">
      <c r="P4066">
        <v>4054</v>
      </c>
      <c r="Q4066">
        <v>420</v>
      </c>
      <c r="R4066">
        <v>13</v>
      </c>
      <c r="S4066" s="6">
        <v>44764</v>
      </c>
      <c r="T4066" s="6">
        <v>0.71250000000000002</v>
      </c>
      <c r="U4066" t="s">
        <v>43</v>
      </c>
      <c r="V4066">
        <v>4154</v>
      </c>
      <c r="W4066">
        <v>25</v>
      </c>
      <c r="X4066">
        <v>40</v>
      </c>
      <c r="Y4066">
        <v>37</v>
      </c>
      <c r="Z4066" t="s">
        <v>10</v>
      </c>
      <c r="AA4066" t="s">
        <v>46</v>
      </c>
      <c r="AB4066">
        <v>3.3</v>
      </c>
      <c r="AC4066">
        <v>37</v>
      </c>
      <c r="AD4066" t="s">
        <v>45</v>
      </c>
      <c r="AE4066" s="6">
        <v>44981</v>
      </c>
      <c r="AF4066" t="str">
        <f>_xlfn.IFS(fact_orders[[#This Row],[delivery_time]]&lt;=40,"EARLY",fact_orders[[#This Row],[delivery_time]]&gt;=50,"LATE",TRUE,"ON TIME")</f>
        <v>EARLY</v>
      </c>
    </row>
    <row r="4067" spans="16:32" x14ac:dyDescent="0.25">
      <c r="P4067">
        <v>4055</v>
      </c>
      <c r="Q4067">
        <v>430</v>
      </c>
      <c r="R4067">
        <v>2</v>
      </c>
      <c r="S4067" s="6">
        <v>44764</v>
      </c>
      <c r="T4067" s="6">
        <v>0.57777777777777772</v>
      </c>
      <c r="U4067" t="s">
        <v>43</v>
      </c>
      <c r="V4067">
        <v>2711</v>
      </c>
      <c r="W4067">
        <v>36</v>
      </c>
      <c r="X4067">
        <v>51</v>
      </c>
      <c r="Y4067">
        <v>17</v>
      </c>
      <c r="Z4067" t="s">
        <v>17</v>
      </c>
      <c r="AA4067" t="s">
        <v>46</v>
      </c>
      <c r="AB4067">
        <v>4.7</v>
      </c>
      <c r="AC4067">
        <v>17</v>
      </c>
      <c r="AD4067" t="s">
        <v>45</v>
      </c>
      <c r="AE4067" s="6">
        <v>44991</v>
      </c>
      <c r="AF4067" t="str">
        <f>_xlfn.IFS(fact_orders[[#This Row],[delivery_time]]&lt;=40,"EARLY",fact_orders[[#This Row],[delivery_time]]&gt;=50,"LATE",TRUE,"ON TIME")</f>
        <v>LATE</v>
      </c>
    </row>
    <row r="4068" spans="16:32" x14ac:dyDescent="0.25">
      <c r="P4068">
        <v>4056</v>
      </c>
      <c r="Q4068">
        <v>405</v>
      </c>
      <c r="R4068">
        <v>15</v>
      </c>
      <c r="S4068" s="6">
        <v>44764</v>
      </c>
      <c r="T4068" s="6">
        <v>0.60902777777777772</v>
      </c>
      <c r="U4068" t="s">
        <v>43</v>
      </c>
      <c r="V4068">
        <v>2656</v>
      </c>
      <c r="W4068">
        <v>22</v>
      </c>
      <c r="X4068">
        <v>31</v>
      </c>
      <c r="Y4068">
        <v>27</v>
      </c>
      <c r="Z4068" t="s">
        <v>12</v>
      </c>
      <c r="AA4068" t="s">
        <v>48</v>
      </c>
      <c r="AB4068">
        <v>3.8</v>
      </c>
      <c r="AC4068">
        <v>27</v>
      </c>
      <c r="AD4068" t="s">
        <v>45</v>
      </c>
      <c r="AE4068" s="6">
        <v>44966</v>
      </c>
      <c r="AF4068" t="str">
        <f>_xlfn.IFS(fact_orders[[#This Row],[delivery_time]]&lt;=40,"EARLY",fact_orders[[#This Row],[delivery_time]]&gt;=50,"LATE",TRUE,"ON TIME")</f>
        <v>EARLY</v>
      </c>
    </row>
    <row r="4069" spans="16:32" x14ac:dyDescent="0.25">
      <c r="P4069">
        <v>4057</v>
      </c>
      <c r="Q4069">
        <v>279</v>
      </c>
      <c r="R4069">
        <v>19</v>
      </c>
      <c r="S4069" s="6">
        <v>44764</v>
      </c>
      <c r="T4069" s="6">
        <v>0.8125</v>
      </c>
      <c r="U4069" t="s">
        <v>43</v>
      </c>
      <c r="V4069">
        <v>2140</v>
      </c>
      <c r="W4069">
        <v>36</v>
      </c>
      <c r="X4069">
        <v>34</v>
      </c>
      <c r="Y4069">
        <v>19</v>
      </c>
      <c r="Z4069" t="s">
        <v>16</v>
      </c>
      <c r="AA4069" t="s">
        <v>49</v>
      </c>
      <c r="AB4069">
        <v>4.5</v>
      </c>
      <c r="AC4069">
        <v>19</v>
      </c>
      <c r="AD4069" t="s">
        <v>45</v>
      </c>
      <c r="AE4069" s="6">
        <v>44840</v>
      </c>
      <c r="AF4069" t="str">
        <f>_xlfn.IFS(fact_orders[[#This Row],[delivery_time]]&lt;=40,"EARLY",fact_orders[[#This Row],[delivery_time]]&gt;=50,"LATE",TRUE,"ON TIME")</f>
        <v>EARLY</v>
      </c>
    </row>
    <row r="4070" spans="16:32" x14ac:dyDescent="0.25">
      <c r="P4070">
        <v>4058</v>
      </c>
      <c r="Q4070">
        <v>394</v>
      </c>
      <c r="R4070">
        <v>11</v>
      </c>
      <c r="S4070" s="6">
        <v>44764</v>
      </c>
      <c r="T4070" s="6">
        <v>0.5083333333333333</v>
      </c>
      <c r="U4070" t="s">
        <v>43</v>
      </c>
      <c r="V4070">
        <v>3501</v>
      </c>
      <c r="W4070">
        <v>16</v>
      </c>
      <c r="X4070">
        <v>36</v>
      </c>
      <c r="Y4070">
        <v>37</v>
      </c>
      <c r="Z4070" t="s">
        <v>8</v>
      </c>
      <c r="AA4070" t="s">
        <v>48</v>
      </c>
      <c r="AB4070">
        <v>3.3</v>
      </c>
      <c r="AC4070">
        <v>37</v>
      </c>
      <c r="AD4070" t="s">
        <v>45</v>
      </c>
      <c r="AE4070" s="6">
        <v>44955</v>
      </c>
      <c r="AF4070" t="str">
        <f>_xlfn.IFS(fact_orders[[#This Row],[delivery_time]]&lt;=40,"EARLY",fact_orders[[#This Row],[delivery_time]]&gt;=50,"LATE",TRUE,"ON TIME")</f>
        <v>EARLY</v>
      </c>
    </row>
    <row r="4071" spans="16:32" x14ac:dyDescent="0.25">
      <c r="P4071">
        <v>4059</v>
      </c>
      <c r="Q4071">
        <v>111</v>
      </c>
      <c r="R4071">
        <v>4</v>
      </c>
      <c r="S4071" s="6">
        <v>44764</v>
      </c>
      <c r="T4071" s="6">
        <v>0.70277777777777772</v>
      </c>
      <c r="U4071" t="s">
        <v>43</v>
      </c>
      <c r="V4071">
        <v>2195</v>
      </c>
      <c r="W4071">
        <v>29</v>
      </c>
      <c r="X4071">
        <v>32</v>
      </c>
      <c r="Y4071">
        <v>36</v>
      </c>
      <c r="Z4071" t="s">
        <v>20</v>
      </c>
      <c r="AA4071" t="s">
        <v>46</v>
      </c>
      <c r="AB4071">
        <v>3.7</v>
      </c>
      <c r="AC4071">
        <v>36</v>
      </c>
      <c r="AD4071" t="s">
        <v>45</v>
      </c>
      <c r="AE4071" s="6">
        <v>44672</v>
      </c>
      <c r="AF4071" t="str">
        <f>_xlfn.IFS(fact_orders[[#This Row],[delivery_time]]&lt;=40,"EARLY",fact_orders[[#This Row],[delivery_time]]&gt;=50,"LATE",TRUE,"ON TIME")</f>
        <v>EARLY</v>
      </c>
    </row>
    <row r="4072" spans="16:32" x14ac:dyDescent="0.25">
      <c r="P4072">
        <v>4060</v>
      </c>
      <c r="Q4072">
        <v>412</v>
      </c>
      <c r="R4072">
        <v>5</v>
      </c>
      <c r="S4072" s="6">
        <v>44764</v>
      </c>
      <c r="T4072" s="6">
        <v>0.90138888888888891</v>
      </c>
      <c r="U4072" t="s">
        <v>43</v>
      </c>
      <c r="V4072">
        <v>4082</v>
      </c>
      <c r="W4072">
        <v>21</v>
      </c>
      <c r="X4072">
        <v>52</v>
      </c>
      <c r="Y4072">
        <v>6</v>
      </c>
      <c r="Z4072" t="s">
        <v>21</v>
      </c>
      <c r="AA4072" t="s">
        <v>46</v>
      </c>
      <c r="AB4072">
        <v>3</v>
      </c>
      <c r="AC4072">
        <v>6</v>
      </c>
      <c r="AD4072" t="s">
        <v>45</v>
      </c>
      <c r="AE4072" s="6">
        <v>44973</v>
      </c>
      <c r="AF4072" t="str">
        <f>_xlfn.IFS(fact_orders[[#This Row],[delivery_time]]&lt;=40,"EARLY",fact_orders[[#This Row],[delivery_time]]&gt;=50,"LATE",TRUE,"ON TIME")</f>
        <v>LATE</v>
      </c>
    </row>
    <row r="4073" spans="16:32" x14ac:dyDescent="0.25">
      <c r="P4073">
        <v>4061</v>
      </c>
      <c r="Q4073">
        <v>211</v>
      </c>
      <c r="R4073">
        <v>6</v>
      </c>
      <c r="S4073" s="6">
        <v>44765</v>
      </c>
      <c r="T4073" s="6">
        <v>0.72777777777777775</v>
      </c>
      <c r="U4073" t="s">
        <v>43</v>
      </c>
      <c r="V4073">
        <v>3470</v>
      </c>
      <c r="W4073">
        <v>20</v>
      </c>
      <c r="X4073">
        <v>44</v>
      </c>
      <c r="Y4073">
        <v>44</v>
      </c>
      <c r="Z4073" t="s">
        <v>22</v>
      </c>
      <c r="AA4073" t="s">
        <v>47</v>
      </c>
      <c r="AB4073">
        <v>3.4</v>
      </c>
      <c r="AC4073">
        <v>44</v>
      </c>
      <c r="AD4073" t="s">
        <v>45</v>
      </c>
      <c r="AE4073" s="6">
        <v>44772</v>
      </c>
      <c r="AF4073" t="str">
        <f>_xlfn.IFS(fact_orders[[#This Row],[delivery_time]]&lt;=40,"EARLY",fact_orders[[#This Row],[delivery_time]]&gt;=50,"LATE",TRUE,"ON TIME")</f>
        <v>ON TIME</v>
      </c>
    </row>
    <row r="4074" spans="16:32" x14ac:dyDescent="0.25">
      <c r="P4074">
        <v>4062</v>
      </c>
      <c r="Q4074">
        <v>227</v>
      </c>
      <c r="R4074">
        <v>5</v>
      </c>
      <c r="S4074" s="6">
        <v>44765</v>
      </c>
      <c r="T4074" s="6">
        <v>0.78819444444444442</v>
      </c>
      <c r="U4074" t="s">
        <v>43</v>
      </c>
      <c r="V4074">
        <v>3391</v>
      </c>
      <c r="W4074">
        <v>36</v>
      </c>
      <c r="X4074">
        <v>56</v>
      </c>
      <c r="Y4074">
        <v>26</v>
      </c>
      <c r="Z4074" t="s">
        <v>21</v>
      </c>
      <c r="AA4074" t="s">
        <v>46</v>
      </c>
      <c r="AB4074">
        <v>3</v>
      </c>
      <c r="AC4074">
        <v>26</v>
      </c>
      <c r="AD4074" t="s">
        <v>45</v>
      </c>
      <c r="AE4074" s="6">
        <v>44788</v>
      </c>
      <c r="AF4074" t="str">
        <f>_xlfn.IFS(fact_orders[[#This Row],[delivery_time]]&lt;=40,"EARLY",fact_orders[[#This Row],[delivery_time]]&gt;=50,"LATE",TRUE,"ON TIME")</f>
        <v>LATE</v>
      </c>
    </row>
    <row r="4075" spans="16:32" x14ac:dyDescent="0.25">
      <c r="P4075">
        <v>4063</v>
      </c>
      <c r="Q4075">
        <v>105</v>
      </c>
      <c r="R4075">
        <v>18</v>
      </c>
      <c r="S4075" s="6">
        <v>44765</v>
      </c>
      <c r="T4075" s="6">
        <v>0.85</v>
      </c>
      <c r="U4075" t="s">
        <v>43</v>
      </c>
      <c r="V4075">
        <v>4633</v>
      </c>
      <c r="W4075">
        <v>24</v>
      </c>
      <c r="X4075">
        <v>45</v>
      </c>
      <c r="Z4075" t="s">
        <v>15</v>
      </c>
      <c r="AA4075" t="s">
        <v>46</v>
      </c>
      <c r="AB4075">
        <v>3.1</v>
      </c>
      <c r="AD4075" t="s">
        <v>45</v>
      </c>
      <c r="AE4075" s="6">
        <v>44666</v>
      </c>
      <c r="AF4075" t="str">
        <f>_xlfn.IFS(fact_orders[[#This Row],[delivery_time]]&lt;=40,"EARLY",fact_orders[[#This Row],[delivery_time]]&gt;=50,"LATE",TRUE,"ON TIME")</f>
        <v>ON TIME</v>
      </c>
    </row>
    <row r="4076" spans="16:32" x14ac:dyDescent="0.25">
      <c r="P4076">
        <v>4064</v>
      </c>
      <c r="Q4076">
        <v>89</v>
      </c>
      <c r="R4076">
        <v>12</v>
      </c>
      <c r="S4076" s="6">
        <v>44765</v>
      </c>
      <c r="T4076" s="6">
        <v>0.56666666666666665</v>
      </c>
      <c r="U4076" t="s">
        <v>43</v>
      </c>
      <c r="V4076">
        <v>3057</v>
      </c>
      <c r="W4076">
        <v>33</v>
      </c>
      <c r="X4076">
        <v>45</v>
      </c>
      <c r="Y4076">
        <v>6</v>
      </c>
      <c r="Z4076" t="s">
        <v>9</v>
      </c>
      <c r="AA4076" t="s">
        <v>44</v>
      </c>
      <c r="AB4076">
        <v>3.7</v>
      </c>
      <c r="AC4076">
        <v>6</v>
      </c>
      <c r="AD4076" t="s">
        <v>45</v>
      </c>
      <c r="AE4076" s="6">
        <v>44650</v>
      </c>
      <c r="AF4076" t="str">
        <f>_xlfn.IFS(fact_orders[[#This Row],[delivery_time]]&lt;=40,"EARLY",fact_orders[[#This Row],[delivery_time]]&gt;=50,"LATE",TRUE,"ON TIME")</f>
        <v>ON TIME</v>
      </c>
    </row>
    <row r="4077" spans="16:32" x14ac:dyDescent="0.25">
      <c r="P4077">
        <v>4065</v>
      </c>
      <c r="Q4077">
        <v>428</v>
      </c>
      <c r="R4077">
        <v>2</v>
      </c>
      <c r="S4077" s="6">
        <v>44765</v>
      </c>
      <c r="T4077" s="6">
        <v>0.89583333333333337</v>
      </c>
      <c r="U4077" t="s">
        <v>43</v>
      </c>
      <c r="V4077">
        <v>3359</v>
      </c>
      <c r="W4077">
        <v>16</v>
      </c>
      <c r="X4077">
        <v>33</v>
      </c>
      <c r="Y4077">
        <v>33</v>
      </c>
      <c r="Z4077" t="s">
        <v>17</v>
      </c>
      <c r="AA4077" t="s">
        <v>46</v>
      </c>
      <c r="AB4077">
        <v>4.7</v>
      </c>
      <c r="AC4077">
        <v>33</v>
      </c>
      <c r="AD4077" t="s">
        <v>45</v>
      </c>
      <c r="AE4077" s="6">
        <v>44989</v>
      </c>
      <c r="AF4077" t="str">
        <f>_xlfn.IFS(fact_orders[[#This Row],[delivery_time]]&lt;=40,"EARLY",fact_orders[[#This Row],[delivery_time]]&gt;=50,"LATE",TRUE,"ON TIME")</f>
        <v>EARLY</v>
      </c>
    </row>
    <row r="4078" spans="16:32" x14ac:dyDescent="0.25">
      <c r="P4078">
        <v>4066</v>
      </c>
      <c r="Q4078">
        <v>316</v>
      </c>
      <c r="R4078">
        <v>2</v>
      </c>
      <c r="S4078" s="6">
        <v>44765</v>
      </c>
      <c r="T4078" s="6">
        <v>0.54513888888888884</v>
      </c>
      <c r="U4078" t="s">
        <v>43</v>
      </c>
      <c r="V4078">
        <v>3148</v>
      </c>
      <c r="W4078">
        <v>37</v>
      </c>
      <c r="X4078">
        <v>55</v>
      </c>
      <c r="Y4078">
        <v>49</v>
      </c>
      <c r="Z4078" t="s">
        <v>17</v>
      </c>
      <c r="AA4078" t="s">
        <v>46</v>
      </c>
      <c r="AB4078">
        <v>4.7</v>
      </c>
      <c r="AC4078">
        <v>49</v>
      </c>
      <c r="AD4078" t="s">
        <v>45</v>
      </c>
      <c r="AE4078" s="6">
        <v>44877</v>
      </c>
      <c r="AF4078" t="str">
        <f>_xlfn.IFS(fact_orders[[#This Row],[delivery_time]]&lt;=40,"EARLY",fact_orders[[#This Row],[delivery_time]]&gt;=50,"LATE",TRUE,"ON TIME")</f>
        <v>LATE</v>
      </c>
    </row>
    <row r="4079" spans="16:32" x14ac:dyDescent="0.25">
      <c r="P4079">
        <v>4067</v>
      </c>
      <c r="Q4079">
        <v>175</v>
      </c>
      <c r="R4079">
        <v>20</v>
      </c>
      <c r="S4079" s="6">
        <v>44765</v>
      </c>
      <c r="T4079" s="6">
        <v>0.9</v>
      </c>
      <c r="U4079" t="s">
        <v>43</v>
      </c>
      <c r="V4079">
        <v>5885</v>
      </c>
      <c r="W4079">
        <v>30</v>
      </c>
      <c r="X4079">
        <v>52</v>
      </c>
      <c r="Y4079">
        <v>39</v>
      </c>
      <c r="Z4079" t="s">
        <v>18</v>
      </c>
      <c r="AA4079" t="s">
        <v>48</v>
      </c>
      <c r="AB4079">
        <v>3.8</v>
      </c>
      <c r="AC4079">
        <v>39</v>
      </c>
      <c r="AD4079" t="s">
        <v>45</v>
      </c>
      <c r="AE4079" s="6">
        <v>44736</v>
      </c>
      <c r="AF4079" t="str">
        <f>_xlfn.IFS(fact_orders[[#This Row],[delivery_time]]&lt;=40,"EARLY",fact_orders[[#This Row],[delivery_time]]&gt;=50,"LATE",TRUE,"ON TIME")</f>
        <v>LATE</v>
      </c>
    </row>
    <row r="4080" spans="16:32" x14ac:dyDescent="0.25">
      <c r="P4080">
        <v>4068</v>
      </c>
      <c r="Q4080">
        <v>403</v>
      </c>
      <c r="R4080">
        <v>17</v>
      </c>
      <c r="S4080" s="6">
        <v>44765</v>
      </c>
      <c r="T4080" s="6">
        <v>0.74791666666666667</v>
      </c>
      <c r="U4080" t="s">
        <v>43</v>
      </c>
      <c r="V4080">
        <v>3114</v>
      </c>
      <c r="W4080">
        <v>21</v>
      </c>
      <c r="X4080">
        <v>41</v>
      </c>
      <c r="Y4080">
        <v>43</v>
      </c>
      <c r="Z4080" t="s">
        <v>14</v>
      </c>
      <c r="AA4080" t="s">
        <v>48</v>
      </c>
      <c r="AB4080">
        <v>4</v>
      </c>
      <c r="AC4080">
        <v>43</v>
      </c>
      <c r="AD4080" t="s">
        <v>45</v>
      </c>
      <c r="AE4080" s="6">
        <v>44964</v>
      </c>
      <c r="AF4080" t="str">
        <f>_xlfn.IFS(fact_orders[[#This Row],[delivery_time]]&lt;=40,"EARLY",fact_orders[[#This Row],[delivery_time]]&gt;=50,"LATE",TRUE,"ON TIME")</f>
        <v>ON TIME</v>
      </c>
    </row>
    <row r="4081" spans="16:32" x14ac:dyDescent="0.25">
      <c r="P4081">
        <v>4069</v>
      </c>
      <c r="Q4081">
        <v>334</v>
      </c>
      <c r="R4081">
        <v>20</v>
      </c>
      <c r="S4081" s="6">
        <v>44765</v>
      </c>
      <c r="T4081" s="6">
        <v>0.88472222222222219</v>
      </c>
      <c r="U4081" t="s">
        <v>43</v>
      </c>
      <c r="V4081">
        <v>4635</v>
      </c>
      <c r="W4081">
        <v>35</v>
      </c>
      <c r="X4081">
        <v>38</v>
      </c>
      <c r="Y4081">
        <v>30</v>
      </c>
      <c r="Z4081" t="s">
        <v>18</v>
      </c>
      <c r="AA4081" t="s">
        <v>48</v>
      </c>
      <c r="AB4081">
        <v>3.8</v>
      </c>
      <c r="AC4081">
        <v>30</v>
      </c>
      <c r="AD4081" t="s">
        <v>45</v>
      </c>
      <c r="AE4081" s="6">
        <v>44895</v>
      </c>
      <c r="AF4081" t="str">
        <f>_xlfn.IFS(fact_orders[[#This Row],[delivery_time]]&lt;=40,"EARLY",fact_orders[[#This Row],[delivery_time]]&gt;=50,"LATE",TRUE,"ON TIME")</f>
        <v>EARLY</v>
      </c>
    </row>
    <row r="4082" spans="16:32" x14ac:dyDescent="0.25">
      <c r="P4082">
        <v>4070</v>
      </c>
      <c r="Q4082">
        <v>477</v>
      </c>
      <c r="R4082">
        <v>13</v>
      </c>
      <c r="S4082" s="6">
        <v>44765</v>
      </c>
      <c r="T4082" s="6">
        <v>0.76597222222222228</v>
      </c>
      <c r="U4082" t="s">
        <v>43</v>
      </c>
      <c r="V4082">
        <v>4662</v>
      </c>
      <c r="W4082">
        <v>15</v>
      </c>
      <c r="X4082">
        <v>50</v>
      </c>
      <c r="Z4082" t="s">
        <v>10</v>
      </c>
      <c r="AA4082" t="s">
        <v>46</v>
      </c>
      <c r="AB4082">
        <v>3.3</v>
      </c>
      <c r="AD4082" t="s">
        <v>45</v>
      </c>
      <c r="AE4082" s="6">
        <v>45038</v>
      </c>
      <c r="AF4082" t="str">
        <f>_xlfn.IFS(fact_orders[[#This Row],[delivery_time]]&lt;=40,"EARLY",fact_orders[[#This Row],[delivery_time]]&gt;=50,"LATE",TRUE,"ON TIME")</f>
        <v>LATE</v>
      </c>
    </row>
    <row r="4083" spans="16:32" x14ac:dyDescent="0.25">
      <c r="P4083">
        <v>4071</v>
      </c>
      <c r="Q4083">
        <v>358</v>
      </c>
      <c r="R4083">
        <v>15</v>
      </c>
      <c r="S4083" s="6">
        <v>44765</v>
      </c>
      <c r="T4083" s="6">
        <v>0.7583333333333333</v>
      </c>
      <c r="U4083" t="s">
        <v>43</v>
      </c>
      <c r="V4083">
        <v>5990</v>
      </c>
      <c r="W4083">
        <v>15</v>
      </c>
      <c r="X4083">
        <v>58</v>
      </c>
      <c r="Y4083">
        <v>10</v>
      </c>
      <c r="Z4083" t="s">
        <v>12</v>
      </c>
      <c r="AA4083" t="s">
        <v>48</v>
      </c>
      <c r="AB4083">
        <v>3.8</v>
      </c>
      <c r="AC4083">
        <v>10</v>
      </c>
      <c r="AD4083" t="s">
        <v>45</v>
      </c>
      <c r="AE4083" s="6">
        <v>44919</v>
      </c>
      <c r="AF4083" t="str">
        <f>_xlfn.IFS(fact_orders[[#This Row],[delivery_time]]&lt;=40,"EARLY",fact_orders[[#This Row],[delivery_time]]&gt;=50,"LATE",TRUE,"ON TIME")</f>
        <v>LATE</v>
      </c>
    </row>
    <row r="4084" spans="16:32" x14ac:dyDescent="0.25">
      <c r="P4084">
        <v>4072</v>
      </c>
      <c r="Q4084">
        <v>131</v>
      </c>
      <c r="R4084">
        <v>9</v>
      </c>
      <c r="S4084" s="6">
        <v>44765</v>
      </c>
      <c r="T4084" s="6">
        <v>0.55833333333333335</v>
      </c>
      <c r="U4084" t="s">
        <v>43</v>
      </c>
      <c r="V4084">
        <v>2892</v>
      </c>
      <c r="W4084">
        <v>29</v>
      </c>
      <c r="X4084">
        <v>38</v>
      </c>
      <c r="Z4084" t="s">
        <v>25</v>
      </c>
      <c r="AA4084" t="s">
        <v>44</v>
      </c>
      <c r="AB4084">
        <v>4.0999999999999996</v>
      </c>
      <c r="AD4084" t="s">
        <v>45</v>
      </c>
      <c r="AE4084" s="6">
        <v>44692</v>
      </c>
      <c r="AF4084" t="str">
        <f>_xlfn.IFS(fact_orders[[#This Row],[delivery_time]]&lt;=40,"EARLY",fact_orders[[#This Row],[delivery_time]]&gt;=50,"LATE",TRUE,"ON TIME")</f>
        <v>EARLY</v>
      </c>
    </row>
    <row r="4085" spans="16:32" x14ac:dyDescent="0.25">
      <c r="P4085">
        <v>4073</v>
      </c>
      <c r="Q4085">
        <v>480</v>
      </c>
      <c r="R4085">
        <v>7</v>
      </c>
      <c r="S4085" s="6">
        <v>44765</v>
      </c>
      <c r="T4085" s="6">
        <v>0.55833333333333335</v>
      </c>
      <c r="U4085" t="s">
        <v>43</v>
      </c>
      <c r="V4085">
        <v>2019</v>
      </c>
      <c r="W4085">
        <v>31</v>
      </c>
      <c r="X4085">
        <v>53</v>
      </c>
      <c r="Z4085" t="s">
        <v>23</v>
      </c>
      <c r="AA4085" t="s">
        <v>44</v>
      </c>
      <c r="AB4085">
        <v>3.4</v>
      </c>
      <c r="AD4085" t="s">
        <v>45</v>
      </c>
      <c r="AE4085" s="6">
        <v>45041</v>
      </c>
      <c r="AF4085" t="str">
        <f>_xlfn.IFS(fact_orders[[#This Row],[delivery_time]]&lt;=40,"EARLY",fact_orders[[#This Row],[delivery_time]]&gt;=50,"LATE",TRUE,"ON TIME")</f>
        <v>LATE</v>
      </c>
    </row>
    <row r="4086" spans="16:32" x14ac:dyDescent="0.25">
      <c r="P4086">
        <v>4074</v>
      </c>
      <c r="Q4086">
        <v>228</v>
      </c>
      <c r="R4086">
        <v>19</v>
      </c>
      <c r="S4086" s="6">
        <v>44765</v>
      </c>
      <c r="T4086" s="6">
        <v>0.9</v>
      </c>
      <c r="U4086" t="s">
        <v>43</v>
      </c>
      <c r="V4086">
        <v>4415</v>
      </c>
      <c r="W4086">
        <v>17</v>
      </c>
      <c r="X4086">
        <v>51</v>
      </c>
      <c r="Z4086" t="s">
        <v>16</v>
      </c>
      <c r="AA4086" t="s">
        <v>49</v>
      </c>
      <c r="AB4086">
        <v>4.5</v>
      </c>
      <c r="AD4086" t="s">
        <v>45</v>
      </c>
      <c r="AE4086" s="6">
        <v>44789</v>
      </c>
      <c r="AF4086" t="str">
        <f>_xlfn.IFS(fact_orders[[#This Row],[delivery_time]]&lt;=40,"EARLY",fact_orders[[#This Row],[delivery_time]]&gt;=50,"LATE",TRUE,"ON TIME")</f>
        <v>LATE</v>
      </c>
    </row>
    <row r="4087" spans="16:32" x14ac:dyDescent="0.25">
      <c r="P4087">
        <v>4075</v>
      </c>
      <c r="Q4087">
        <v>348</v>
      </c>
      <c r="R4087">
        <v>15</v>
      </c>
      <c r="S4087" s="6">
        <v>44765</v>
      </c>
      <c r="T4087" s="6">
        <v>0.53611111111111109</v>
      </c>
      <c r="U4087" t="s">
        <v>43</v>
      </c>
      <c r="V4087">
        <v>3527</v>
      </c>
      <c r="W4087">
        <v>28</v>
      </c>
      <c r="X4087">
        <v>54</v>
      </c>
      <c r="Y4087">
        <v>43</v>
      </c>
      <c r="Z4087" t="s">
        <v>12</v>
      </c>
      <c r="AA4087" t="s">
        <v>48</v>
      </c>
      <c r="AB4087">
        <v>3.8</v>
      </c>
      <c r="AC4087">
        <v>43</v>
      </c>
      <c r="AD4087" t="s">
        <v>45</v>
      </c>
      <c r="AE4087" s="6">
        <v>44909</v>
      </c>
      <c r="AF4087" t="str">
        <f>_xlfn.IFS(fact_orders[[#This Row],[delivery_time]]&lt;=40,"EARLY",fact_orders[[#This Row],[delivery_time]]&gt;=50,"LATE",TRUE,"ON TIME")</f>
        <v>LATE</v>
      </c>
    </row>
    <row r="4088" spans="16:32" x14ac:dyDescent="0.25">
      <c r="P4088">
        <v>4076</v>
      </c>
      <c r="Q4088">
        <v>198</v>
      </c>
      <c r="R4088">
        <v>5</v>
      </c>
      <c r="S4088" s="6">
        <v>44765</v>
      </c>
      <c r="T4088" s="6">
        <v>0.6166666666666667</v>
      </c>
      <c r="U4088" t="s">
        <v>43</v>
      </c>
      <c r="V4088">
        <v>3263</v>
      </c>
      <c r="W4088">
        <v>16</v>
      </c>
      <c r="X4088">
        <v>53</v>
      </c>
      <c r="Y4088">
        <v>16</v>
      </c>
      <c r="Z4088" t="s">
        <v>21</v>
      </c>
      <c r="AA4088" t="s">
        <v>46</v>
      </c>
      <c r="AB4088">
        <v>3</v>
      </c>
      <c r="AC4088">
        <v>16</v>
      </c>
      <c r="AD4088" t="s">
        <v>45</v>
      </c>
      <c r="AE4088" s="6">
        <v>44759</v>
      </c>
      <c r="AF4088" t="str">
        <f>_xlfn.IFS(fact_orders[[#This Row],[delivery_time]]&lt;=40,"EARLY",fact_orders[[#This Row],[delivery_time]]&gt;=50,"LATE",TRUE,"ON TIME")</f>
        <v>LATE</v>
      </c>
    </row>
    <row r="4089" spans="16:32" x14ac:dyDescent="0.25">
      <c r="P4089">
        <v>4077</v>
      </c>
      <c r="Q4089">
        <v>395</v>
      </c>
      <c r="R4089">
        <v>4</v>
      </c>
      <c r="S4089" s="6">
        <v>44765</v>
      </c>
      <c r="T4089" s="6">
        <v>0.6430555555555556</v>
      </c>
      <c r="U4089" t="s">
        <v>43</v>
      </c>
      <c r="V4089">
        <v>4822</v>
      </c>
      <c r="W4089">
        <v>31</v>
      </c>
      <c r="X4089">
        <v>57</v>
      </c>
      <c r="Z4089" t="s">
        <v>20</v>
      </c>
      <c r="AA4089" t="s">
        <v>46</v>
      </c>
      <c r="AB4089">
        <v>3.7</v>
      </c>
      <c r="AD4089" t="s">
        <v>45</v>
      </c>
      <c r="AE4089" s="6">
        <v>44956</v>
      </c>
      <c r="AF4089" t="str">
        <f>_xlfn.IFS(fact_orders[[#This Row],[delivery_time]]&lt;=40,"EARLY",fact_orders[[#This Row],[delivery_time]]&gt;=50,"LATE",TRUE,"ON TIME")</f>
        <v>LATE</v>
      </c>
    </row>
    <row r="4090" spans="16:32" x14ac:dyDescent="0.25">
      <c r="P4090">
        <v>4078</v>
      </c>
      <c r="Q4090">
        <v>60</v>
      </c>
      <c r="R4090">
        <v>1</v>
      </c>
      <c r="S4090" s="6">
        <v>44765</v>
      </c>
      <c r="T4090" s="6">
        <v>0.78194444444444444</v>
      </c>
      <c r="U4090" t="s">
        <v>43</v>
      </c>
      <c r="V4090">
        <v>3267</v>
      </c>
      <c r="W4090">
        <v>26</v>
      </c>
      <c r="X4090">
        <v>37</v>
      </c>
      <c r="Y4090">
        <v>32</v>
      </c>
      <c r="Z4090" t="s">
        <v>6</v>
      </c>
      <c r="AA4090" t="s">
        <v>48</v>
      </c>
      <c r="AB4090">
        <v>3</v>
      </c>
      <c r="AC4090">
        <v>32</v>
      </c>
      <c r="AD4090" t="s">
        <v>45</v>
      </c>
      <c r="AE4090" s="6">
        <v>44621</v>
      </c>
      <c r="AF4090" t="str">
        <f>_xlfn.IFS(fact_orders[[#This Row],[delivery_time]]&lt;=40,"EARLY",fact_orders[[#This Row],[delivery_time]]&gt;=50,"LATE",TRUE,"ON TIME")</f>
        <v>EARLY</v>
      </c>
    </row>
    <row r="4091" spans="16:32" x14ac:dyDescent="0.25">
      <c r="P4091">
        <v>4079</v>
      </c>
      <c r="Q4091">
        <v>375</v>
      </c>
      <c r="R4091">
        <v>15</v>
      </c>
      <c r="S4091" s="6">
        <v>44765</v>
      </c>
      <c r="T4091" s="6">
        <v>0.78263888888888888</v>
      </c>
      <c r="U4091" t="s">
        <v>43</v>
      </c>
      <c r="V4091">
        <v>2669</v>
      </c>
      <c r="W4091">
        <v>16</v>
      </c>
      <c r="X4091">
        <v>44</v>
      </c>
      <c r="Z4091" t="s">
        <v>12</v>
      </c>
      <c r="AA4091" t="s">
        <v>48</v>
      </c>
      <c r="AB4091">
        <v>3.8</v>
      </c>
      <c r="AD4091" t="s">
        <v>45</v>
      </c>
      <c r="AE4091" s="6">
        <v>44936</v>
      </c>
      <c r="AF4091" t="str">
        <f>_xlfn.IFS(fact_orders[[#This Row],[delivery_time]]&lt;=40,"EARLY",fact_orders[[#This Row],[delivery_time]]&gt;=50,"LATE",TRUE,"ON TIME")</f>
        <v>ON TIME</v>
      </c>
    </row>
    <row r="4092" spans="16:32" x14ac:dyDescent="0.25">
      <c r="P4092">
        <v>4080</v>
      </c>
      <c r="Q4092">
        <v>47</v>
      </c>
      <c r="R4092">
        <v>7</v>
      </c>
      <c r="S4092" s="6">
        <v>44765</v>
      </c>
      <c r="T4092" s="6">
        <v>0.84722222222222221</v>
      </c>
      <c r="U4092" t="s">
        <v>43</v>
      </c>
      <c r="V4092">
        <v>5468</v>
      </c>
      <c r="W4092">
        <v>37</v>
      </c>
      <c r="X4092">
        <v>44</v>
      </c>
      <c r="Z4092" t="s">
        <v>23</v>
      </c>
      <c r="AA4092" t="s">
        <v>44</v>
      </c>
      <c r="AB4092">
        <v>3.4</v>
      </c>
      <c r="AD4092" t="s">
        <v>45</v>
      </c>
      <c r="AE4092" s="6">
        <v>44608</v>
      </c>
      <c r="AF4092" t="str">
        <f>_xlfn.IFS(fact_orders[[#This Row],[delivery_time]]&lt;=40,"EARLY",fact_orders[[#This Row],[delivery_time]]&gt;=50,"LATE",TRUE,"ON TIME")</f>
        <v>ON TIME</v>
      </c>
    </row>
    <row r="4093" spans="16:32" x14ac:dyDescent="0.25">
      <c r="P4093">
        <v>4081</v>
      </c>
      <c r="Q4093">
        <v>187</v>
      </c>
      <c r="R4093">
        <v>10</v>
      </c>
      <c r="S4093" s="6">
        <v>44766</v>
      </c>
      <c r="T4093" s="6">
        <v>0.77222222222222225</v>
      </c>
      <c r="U4093" t="s">
        <v>43</v>
      </c>
      <c r="V4093">
        <v>3485</v>
      </c>
      <c r="W4093">
        <v>19</v>
      </c>
      <c r="X4093">
        <v>40</v>
      </c>
      <c r="Y4093">
        <v>17</v>
      </c>
      <c r="Z4093" t="s">
        <v>7</v>
      </c>
      <c r="AA4093" t="s">
        <v>46</v>
      </c>
      <c r="AB4093">
        <v>4.5</v>
      </c>
      <c r="AC4093">
        <v>17</v>
      </c>
      <c r="AD4093" t="s">
        <v>45</v>
      </c>
      <c r="AE4093" s="6">
        <v>44748</v>
      </c>
      <c r="AF4093" t="str">
        <f>_xlfn.IFS(fact_orders[[#This Row],[delivery_time]]&lt;=40,"EARLY",fact_orders[[#This Row],[delivery_time]]&gt;=50,"LATE",TRUE,"ON TIME")</f>
        <v>EARLY</v>
      </c>
    </row>
    <row r="4094" spans="16:32" x14ac:dyDescent="0.25">
      <c r="P4094">
        <v>4082</v>
      </c>
      <c r="Q4094">
        <v>391</v>
      </c>
      <c r="R4094">
        <v>2</v>
      </c>
      <c r="S4094" s="6">
        <v>44766</v>
      </c>
      <c r="T4094" s="6">
        <v>0.67083333333333328</v>
      </c>
      <c r="U4094" t="s">
        <v>43</v>
      </c>
      <c r="V4094">
        <v>5368</v>
      </c>
      <c r="W4094">
        <v>36</v>
      </c>
      <c r="X4094">
        <v>30</v>
      </c>
      <c r="Y4094">
        <v>8</v>
      </c>
      <c r="Z4094" t="s">
        <v>17</v>
      </c>
      <c r="AA4094" t="s">
        <v>46</v>
      </c>
      <c r="AB4094">
        <v>4.7</v>
      </c>
      <c r="AC4094">
        <v>8</v>
      </c>
      <c r="AD4094" t="s">
        <v>45</v>
      </c>
      <c r="AE4094" s="6">
        <v>44952</v>
      </c>
      <c r="AF4094" t="str">
        <f>_xlfn.IFS(fact_orders[[#This Row],[delivery_time]]&lt;=40,"EARLY",fact_orders[[#This Row],[delivery_time]]&gt;=50,"LATE",TRUE,"ON TIME")</f>
        <v>EARLY</v>
      </c>
    </row>
    <row r="4095" spans="16:32" x14ac:dyDescent="0.25">
      <c r="P4095">
        <v>4083</v>
      </c>
      <c r="Q4095">
        <v>263</v>
      </c>
      <c r="R4095">
        <v>20</v>
      </c>
      <c r="S4095" s="6">
        <v>44766</v>
      </c>
      <c r="T4095" s="6">
        <v>0.48888888888888887</v>
      </c>
      <c r="U4095" t="s">
        <v>43</v>
      </c>
      <c r="V4095">
        <v>3194</v>
      </c>
      <c r="W4095">
        <v>23</v>
      </c>
      <c r="X4095">
        <v>52</v>
      </c>
      <c r="Y4095">
        <v>36</v>
      </c>
      <c r="Z4095" t="s">
        <v>18</v>
      </c>
      <c r="AA4095" t="s">
        <v>48</v>
      </c>
      <c r="AB4095">
        <v>3.8</v>
      </c>
      <c r="AC4095">
        <v>36</v>
      </c>
      <c r="AD4095" t="s">
        <v>45</v>
      </c>
      <c r="AE4095" s="6">
        <v>44824</v>
      </c>
      <c r="AF4095" t="str">
        <f>_xlfn.IFS(fact_orders[[#This Row],[delivery_time]]&lt;=40,"EARLY",fact_orders[[#This Row],[delivery_time]]&gt;=50,"LATE",TRUE,"ON TIME")</f>
        <v>LATE</v>
      </c>
    </row>
    <row r="4096" spans="16:32" x14ac:dyDescent="0.25">
      <c r="P4096">
        <v>4084</v>
      </c>
      <c r="Q4096">
        <v>309</v>
      </c>
      <c r="R4096">
        <v>14</v>
      </c>
      <c r="S4096" s="6">
        <v>44766</v>
      </c>
      <c r="T4096" s="6">
        <v>0.6166666666666667</v>
      </c>
      <c r="U4096" t="s">
        <v>43</v>
      </c>
      <c r="V4096">
        <v>4810</v>
      </c>
      <c r="W4096">
        <v>39</v>
      </c>
      <c r="X4096">
        <v>37</v>
      </c>
      <c r="Y4096">
        <v>14</v>
      </c>
      <c r="Z4096" t="s">
        <v>11</v>
      </c>
      <c r="AA4096" t="s">
        <v>47</v>
      </c>
      <c r="AB4096">
        <v>4.4000000000000004</v>
      </c>
      <c r="AC4096">
        <v>14</v>
      </c>
      <c r="AD4096" t="s">
        <v>45</v>
      </c>
      <c r="AE4096" s="6">
        <v>44870</v>
      </c>
      <c r="AF4096" t="str">
        <f>_xlfn.IFS(fact_orders[[#This Row],[delivery_time]]&lt;=40,"EARLY",fact_orders[[#This Row],[delivery_time]]&gt;=50,"LATE",TRUE,"ON TIME")</f>
        <v>EARLY</v>
      </c>
    </row>
    <row r="4097" spans="16:32" x14ac:dyDescent="0.25">
      <c r="P4097">
        <v>4085</v>
      </c>
      <c r="Q4097">
        <v>410</v>
      </c>
      <c r="R4097">
        <v>5</v>
      </c>
      <c r="S4097" s="6">
        <v>44766</v>
      </c>
      <c r="T4097" s="6">
        <v>0.81736111111111109</v>
      </c>
      <c r="U4097" t="s">
        <v>43</v>
      </c>
      <c r="V4097">
        <v>5035</v>
      </c>
      <c r="W4097">
        <v>24</v>
      </c>
      <c r="X4097">
        <v>43</v>
      </c>
      <c r="Y4097">
        <v>27</v>
      </c>
      <c r="Z4097" t="s">
        <v>21</v>
      </c>
      <c r="AA4097" t="s">
        <v>46</v>
      </c>
      <c r="AB4097">
        <v>3</v>
      </c>
      <c r="AC4097">
        <v>27</v>
      </c>
      <c r="AD4097" t="s">
        <v>45</v>
      </c>
      <c r="AE4097" s="6">
        <v>44971</v>
      </c>
      <c r="AF4097" t="str">
        <f>_xlfn.IFS(fact_orders[[#This Row],[delivery_time]]&lt;=40,"EARLY",fact_orders[[#This Row],[delivery_time]]&gt;=50,"LATE",TRUE,"ON TIME")</f>
        <v>ON TIME</v>
      </c>
    </row>
    <row r="4098" spans="16:32" x14ac:dyDescent="0.25">
      <c r="P4098">
        <v>4086</v>
      </c>
      <c r="Q4098">
        <v>32</v>
      </c>
      <c r="R4098">
        <v>6</v>
      </c>
      <c r="S4098" s="6">
        <v>44766</v>
      </c>
      <c r="T4098" s="6">
        <v>0.82291666666666663</v>
      </c>
      <c r="U4098" t="s">
        <v>43</v>
      </c>
      <c r="V4098">
        <v>5315</v>
      </c>
      <c r="W4098">
        <v>17</v>
      </c>
      <c r="X4098">
        <v>55</v>
      </c>
      <c r="Y4098">
        <v>43</v>
      </c>
      <c r="Z4098" t="s">
        <v>22</v>
      </c>
      <c r="AA4098" t="s">
        <v>47</v>
      </c>
      <c r="AB4098">
        <v>3.4</v>
      </c>
      <c r="AC4098">
        <v>43</v>
      </c>
      <c r="AD4098" t="s">
        <v>45</v>
      </c>
      <c r="AE4098" s="6">
        <v>44593</v>
      </c>
      <c r="AF4098" t="str">
        <f>_xlfn.IFS(fact_orders[[#This Row],[delivery_time]]&lt;=40,"EARLY",fact_orders[[#This Row],[delivery_time]]&gt;=50,"LATE",TRUE,"ON TIME")</f>
        <v>LATE</v>
      </c>
    </row>
    <row r="4099" spans="16:32" x14ac:dyDescent="0.25">
      <c r="P4099">
        <v>4087</v>
      </c>
      <c r="Q4099">
        <v>290</v>
      </c>
      <c r="R4099">
        <v>7</v>
      </c>
      <c r="S4099" s="6">
        <v>44766</v>
      </c>
      <c r="T4099" s="6">
        <v>0.42499999999999999</v>
      </c>
      <c r="U4099" t="s">
        <v>43</v>
      </c>
      <c r="V4099">
        <v>3337</v>
      </c>
      <c r="W4099">
        <v>35</v>
      </c>
      <c r="X4099">
        <v>58</v>
      </c>
      <c r="Y4099">
        <v>7</v>
      </c>
      <c r="Z4099" t="s">
        <v>23</v>
      </c>
      <c r="AA4099" t="s">
        <v>44</v>
      </c>
      <c r="AB4099">
        <v>3.4</v>
      </c>
      <c r="AC4099">
        <v>7</v>
      </c>
      <c r="AD4099" t="s">
        <v>45</v>
      </c>
      <c r="AE4099" s="6">
        <v>44851</v>
      </c>
      <c r="AF4099" t="str">
        <f>_xlfn.IFS(fact_orders[[#This Row],[delivery_time]]&lt;=40,"EARLY",fact_orders[[#This Row],[delivery_time]]&gt;=50,"LATE",TRUE,"ON TIME")</f>
        <v>LATE</v>
      </c>
    </row>
    <row r="4100" spans="16:32" x14ac:dyDescent="0.25">
      <c r="P4100">
        <v>4088</v>
      </c>
      <c r="Q4100">
        <v>45</v>
      </c>
      <c r="R4100">
        <v>15</v>
      </c>
      <c r="S4100" s="6">
        <v>44766</v>
      </c>
      <c r="T4100" s="6">
        <v>0.42152777777777778</v>
      </c>
      <c r="U4100" t="s">
        <v>43</v>
      </c>
      <c r="V4100">
        <v>5272</v>
      </c>
      <c r="W4100">
        <v>23</v>
      </c>
      <c r="X4100">
        <v>38</v>
      </c>
      <c r="Y4100">
        <v>31</v>
      </c>
      <c r="Z4100" t="s">
        <v>12</v>
      </c>
      <c r="AA4100" t="s">
        <v>48</v>
      </c>
      <c r="AB4100">
        <v>3.8</v>
      </c>
      <c r="AC4100">
        <v>31</v>
      </c>
      <c r="AD4100" t="s">
        <v>45</v>
      </c>
      <c r="AE4100" s="6">
        <v>44606</v>
      </c>
      <c r="AF4100" t="str">
        <f>_xlfn.IFS(fact_orders[[#This Row],[delivery_time]]&lt;=40,"EARLY",fact_orders[[#This Row],[delivery_time]]&gt;=50,"LATE",TRUE,"ON TIME")</f>
        <v>EARLY</v>
      </c>
    </row>
    <row r="4101" spans="16:32" x14ac:dyDescent="0.25">
      <c r="P4101">
        <v>4089</v>
      </c>
      <c r="Q4101">
        <v>372</v>
      </c>
      <c r="R4101">
        <v>7</v>
      </c>
      <c r="S4101" s="6">
        <v>44766</v>
      </c>
      <c r="T4101" s="6">
        <v>0.44305555555555554</v>
      </c>
      <c r="U4101" t="s">
        <v>43</v>
      </c>
      <c r="V4101">
        <v>4021</v>
      </c>
      <c r="W4101">
        <v>19</v>
      </c>
      <c r="X4101">
        <v>45</v>
      </c>
      <c r="Y4101">
        <v>40</v>
      </c>
      <c r="Z4101" t="s">
        <v>23</v>
      </c>
      <c r="AA4101" t="s">
        <v>44</v>
      </c>
      <c r="AB4101">
        <v>3.4</v>
      </c>
      <c r="AC4101">
        <v>40</v>
      </c>
      <c r="AD4101" t="s">
        <v>45</v>
      </c>
      <c r="AE4101" s="6">
        <v>44933</v>
      </c>
      <c r="AF4101" t="str">
        <f>_xlfn.IFS(fact_orders[[#This Row],[delivery_time]]&lt;=40,"EARLY",fact_orders[[#This Row],[delivery_time]]&gt;=50,"LATE",TRUE,"ON TIME")</f>
        <v>ON TIME</v>
      </c>
    </row>
    <row r="4102" spans="16:32" x14ac:dyDescent="0.25">
      <c r="P4102">
        <v>4090</v>
      </c>
      <c r="Q4102">
        <v>378</v>
      </c>
      <c r="R4102">
        <v>1</v>
      </c>
      <c r="S4102" s="6">
        <v>44766</v>
      </c>
      <c r="T4102" s="6">
        <v>0.43680555555555556</v>
      </c>
      <c r="U4102" t="s">
        <v>43</v>
      </c>
      <c r="V4102">
        <v>4846</v>
      </c>
      <c r="W4102">
        <v>17</v>
      </c>
      <c r="X4102">
        <v>37</v>
      </c>
      <c r="Y4102">
        <v>17</v>
      </c>
      <c r="Z4102" t="s">
        <v>6</v>
      </c>
      <c r="AA4102" t="s">
        <v>48</v>
      </c>
      <c r="AB4102">
        <v>3</v>
      </c>
      <c r="AC4102">
        <v>17</v>
      </c>
      <c r="AD4102" t="s">
        <v>45</v>
      </c>
      <c r="AE4102" s="6">
        <v>44939</v>
      </c>
      <c r="AF4102" t="str">
        <f>_xlfn.IFS(fact_orders[[#This Row],[delivery_time]]&lt;=40,"EARLY",fact_orders[[#This Row],[delivery_time]]&gt;=50,"LATE",TRUE,"ON TIME")</f>
        <v>EARLY</v>
      </c>
    </row>
    <row r="4103" spans="16:32" x14ac:dyDescent="0.25">
      <c r="P4103">
        <v>4091</v>
      </c>
      <c r="Q4103">
        <v>240</v>
      </c>
      <c r="R4103">
        <v>7</v>
      </c>
      <c r="S4103" s="6">
        <v>44766</v>
      </c>
      <c r="T4103" s="6">
        <v>0.59305555555555556</v>
      </c>
      <c r="U4103" t="s">
        <v>43</v>
      </c>
      <c r="V4103">
        <v>5319</v>
      </c>
      <c r="W4103">
        <v>16</v>
      </c>
      <c r="X4103">
        <v>37</v>
      </c>
      <c r="Y4103">
        <v>45</v>
      </c>
      <c r="Z4103" t="s">
        <v>23</v>
      </c>
      <c r="AA4103" t="s">
        <v>44</v>
      </c>
      <c r="AB4103">
        <v>3.4</v>
      </c>
      <c r="AC4103">
        <v>45</v>
      </c>
      <c r="AD4103" t="s">
        <v>45</v>
      </c>
      <c r="AE4103" s="6">
        <v>44801</v>
      </c>
      <c r="AF4103" t="str">
        <f>_xlfn.IFS(fact_orders[[#This Row],[delivery_time]]&lt;=40,"EARLY",fact_orders[[#This Row],[delivery_time]]&gt;=50,"LATE",TRUE,"ON TIME")</f>
        <v>EARLY</v>
      </c>
    </row>
    <row r="4104" spans="16:32" x14ac:dyDescent="0.25">
      <c r="P4104">
        <v>4092</v>
      </c>
      <c r="Q4104">
        <v>74</v>
      </c>
      <c r="R4104">
        <v>5</v>
      </c>
      <c r="S4104" s="6">
        <v>44766</v>
      </c>
      <c r="T4104" s="6">
        <v>0.8354166666666667</v>
      </c>
      <c r="U4104" t="s">
        <v>43</v>
      </c>
      <c r="V4104">
        <v>2238</v>
      </c>
      <c r="W4104">
        <v>27</v>
      </c>
      <c r="X4104">
        <v>31</v>
      </c>
      <c r="Y4104">
        <v>27</v>
      </c>
      <c r="Z4104" t="s">
        <v>21</v>
      </c>
      <c r="AA4104" t="s">
        <v>46</v>
      </c>
      <c r="AB4104">
        <v>3</v>
      </c>
      <c r="AC4104">
        <v>27</v>
      </c>
      <c r="AD4104" t="s">
        <v>45</v>
      </c>
      <c r="AE4104" s="6">
        <v>44635</v>
      </c>
      <c r="AF4104" t="str">
        <f>_xlfn.IFS(fact_orders[[#This Row],[delivery_time]]&lt;=40,"EARLY",fact_orders[[#This Row],[delivery_time]]&gt;=50,"LATE",TRUE,"ON TIME")</f>
        <v>EARLY</v>
      </c>
    </row>
    <row r="4105" spans="16:32" x14ac:dyDescent="0.25">
      <c r="P4105">
        <v>4093</v>
      </c>
      <c r="Q4105">
        <v>279</v>
      </c>
      <c r="R4105">
        <v>1</v>
      </c>
      <c r="S4105" s="6">
        <v>44766</v>
      </c>
      <c r="T4105" s="6">
        <v>0.49930555555555556</v>
      </c>
      <c r="U4105" t="s">
        <v>43</v>
      </c>
      <c r="V4105">
        <v>3486</v>
      </c>
      <c r="W4105">
        <v>28</v>
      </c>
      <c r="X4105">
        <v>50</v>
      </c>
      <c r="Y4105">
        <v>17</v>
      </c>
      <c r="Z4105" t="s">
        <v>6</v>
      </c>
      <c r="AA4105" t="s">
        <v>48</v>
      </c>
      <c r="AB4105">
        <v>3</v>
      </c>
      <c r="AC4105">
        <v>17</v>
      </c>
      <c r="AD4105" t="s">
        <v>45</v>
      </c>
      <c r="AE4105" s="6">
        <v>44840</v>
      </c>
      <c r="AF4105" t="str">
        <f>_xlfn.IFS(fact_orders[[#This Row],[delivery_time]]&lt;=40,"EARLY",fact_orders[[#This Row],[delivery_time]]&gt;=50,"LATE",TRUE,"ON TIME")</f>
        <v>LATE</v>
      </c>
    </row>
    <row r="4106" spans="16:32" x14ac:dyDescent="0.25">
      <c r="P4106">
        <v>4094</v>
      </c>
      <c r="Q4106">
        <v>293</v>
      </c>
      <c r="R4106">
        <v>2</v>
      </c>
      <c r="S4106" s="6">
        <v>44766</v>
      </c>
      <c r="T4106" s="6">
        <v>0.70416666666666672</v>
      </c>
      <c r="U4106" t="s">
        <v>43</v>
      </c>
      <c r="V4106">
        <v>3478</v>
      </c>
      <c r="W4106">
        <v>35</v>
      </c>
      <c r="X4106">
        <v>41</v>
      </c>
      <c r="Y4106">
        <v>9</v>
      </c>
      <c r="Z4106" t="s">
        <v>17</v>
      </c>
      <c r="AA4106" t="s">
        <v>46</v>
      </c>
      <c r="AB4106">
        <v>4.7</v>
      </c>
      <c r="AC4106">
        <v>9</v>
      </c>
      <c r="AD4106" t="s">
        <v>45</v>
      </c>
      <c r="AE4106" s="6">
        <v>44854</v>
      </c>
      <c r="AF4106" t="str">
        <f>_xlfn.IFS(fact_orders[[#This Row],[delivery_time]]&lt;=40,"EARLY",fact_orders[[#This Row],[delivery_time]]&gt;=50,"LATE",TRUE,"ON TIME")</f>
        <v>ON TIME</v>
      </c>
    </row>
    <row r="4107" spans="16:32" x14ac:dyDescent="0.25">
      <c r="P4107">
        <v>4095</v>
      </c>
      <c r="Q4107">
        <v>498</v>
      </c>
      <c r="R4107">
        <v>4</v>
      </c>
      <c r="S4107" s="6">
        <v>44766</v>
      </c>
      <c r="T4107" s="6">
        <v>0.49652777777777779</v>
      </c>
      <c r="U4107" t="s">
        <v>43</v>
      </c>
      <c r="V4107">
        <v>3915</v>
      </c>
      <c r="W4107">
        <v>15</v>
      </c>
      <c r="X4107">
        <v>38</v>
      </c>
      <c r="Z4107" t="s">
        <v>20</v>
      </c>
      <c r="AA4107" t="s">
        <v>46</v>
      </c>
      <c r="AB4107">
        <v>3.7</v>
      </c>
      <c r="AD4107" t="s">
        <v>45</v>
      </c>
      <c r="AE4107" s="6">
        <v>45059</v>
      </c>
      <c r="AF4107" t="str">
        <f>_xlfn.IFS(fact_orders[[#This Row],[delivery_time]]&lt;=40,"EARLY",fact_orders[[#This Row],[delivery_time]]&gt;=50,"LATE",TRUE,"ON TIME")</f>
        <v>EARLY</v>
      </c>
    </row>
    <row r="4108" spans="16:32" x14ac:dyDescent="0.25">
      <c r="P4108">
        <v>4096</v>
      </c>
      <c r="Q4108">
        <v>300</v>
      </c>
      <c r="R4108">
        <v>13</v>
      </c>
      <c r="S4108" s="6">
        <v>44766</v>
      </c>
      <c r="T4108" s="6">
        <v>0.60138888888888886</v>
      </c>
      <c r="U4108" t="s">
        <v>43</v>
      </c>
      <c r="V4108">
        <v>5035</v>
      </c>
      <c r="W4108">
        <v>17</v>
      </c>
      <c r="X4108">
        <v>54</v>
      </c>
      <c r="Y4108">
        <v>32</v>
      </c>
      <c r="Z4108" t="s">
        <v>10</v>
      </c>
      <c r="AA4108" t="s">
        <v>46</v>
      </c>
      <c r="AB4108">
        <v>3.3</v>
      </c>
      <c r="AC4108">
        <v>32</v>
      </c>
      <c r="AD4108" t="s">
        <v>45</v>
      </c>
      <c r="AE4108" s="6">
        <v>44861</v>
      </c>
      <c r="AF4108" t="str">
        <f>_xlfn.IFS(fact_orders[[#This Row],[delivery_time]]&lt;=40,"EARLY",fact_orders[[#This Row],[delivery_time]]&gt;=50,"LATE",TRUE,"ON TIME")</f>
        <v>LATE</v>
      </c>
    </row>
    <row r="4109" spans="16:32" x14ac:dyDescent="0.25">
      <c r="P4109">
        <v>4097</v>
      </c>
      <c r="Q4109">
        <v>256</v>
      </c>
      <c r="R4109">
        <v>19</v>
      </c>
      <c r="S4109" s="6">
        <v>44766</v>
      </c>
      <c r="T4109" s="6">
        <v>0.83819444444444446</v>
      </c>
      <c r="U4109" t="s">
        <v>43</v>
      </c>
      <c r="V4109">
        <v>4795</v>
      </c>
      <c r="W4109">
        <v>32</v>
      </c>
      <c r="X4109">
        <v>46</v>
      </c>
      <c r="Y4109">
        <v>36</v>
      </c>
      <c r="Z4109" t="s">
        <v>16</v>
      </c>
      <c r="AA4109" t="s">
        <v>49</v>
      </c>
      <c r="AB4109">
        <v>4.5</v>
      </c>
      <c r="AC4109">
        <v>36</v>
      </c>
      <c r="AD4109" t="s">
        <v>45</v>
      </c>
      <c r="AE4109" s="6">
        <v>44817</v>
      </c>
      <c r="AF4109" t="str">
        <f>_xlfn.IFS(fact_orders[[#This Row],[delivery_time]]&lt;=40,"EARLY",fact_orders[[#This Row],[delivery_time]]&gt;=50,"LATE",TRUE,"ON TIME")</f>
        <v>ON TIME</v>
      </c>
    </row>
    <row r="4110" spans="16:32" x14ac:dyDescent="0.25">
      <c r="P4110">
        <v>4098</v>
      </c>
      <c r="Q4110">
        <v>357</v>
      </c>
      <c r="R4110">
        <v>17</v>
      </c>
      <c r="S4110" s="6">
        <v>44766</v>
      </c>
      <c r="T4110" s="6">
        <v>0.66319444444444442</v>
      </c>
      <c r="U4110" t="s">
        <v>43</v>
      </c>
      <c r="V4110">
        <v>2853</v>
      </c>
      <c r="W4110">
        <v>28</v>
      </c>
      <c r="X4110">
        <v>38</v>
      </c>
      <c r="Y4110">
        <v>50</v>
      </c>
      <c r="Z4110" t="s">
        <v>14</v>
      </c>
      <c r="AA4110" t="s">
        <v>48</v>
      </c>
      <c r="AB4110">
        <v>4</v>
      </c>
      <c r="AC4110">
        <v>50</v>
      </c>
      <c r="AD4110" t="s">
        <v>45</v>
      </c>
      <c r="AE4110" s="6">
        <v>44918</v>
      </c>
      <c r="AF4110" t="str">
        <f>_xlfn.IFS(fact_orders[[#This Row],[delivery_time]]&lt;=40,"EARLY",fact_orders[[#This Row],[delivery_time]]&gt;=50,"LATE",TRUE,"ON TIME")</f>
        <v>EARLY</v>
      </c>
    </row>
    <row r="4111" spans="16:32" x14ac:dyDescent="0.25">
      <c r="P4111">
        <v>4099</v>
      </c>
      <c r="Q4111">
        <v>311</v>
      </c>
      <c r="R4111">
        <v>14</v>
      </c>
      <c r="S4111" s="6">
        <v>44766</v>
      </c>
      <c r="T4111" s="6">
        <v>0.55347222222222225</v>
      </c>
      <c r="U4111" t="s">
        <v>43</v>
      </c>
      <c r="V4111">
        <v>4880</v>
      </c>
      <c r="W4111">
        <v>26</v>
      </c>
      <c r="X4111">
        <v>44</v>
      </c>
      <c r="Z4111" t="s">
        <v>11</v>
      </c>
      <c r="AA4111" t="s">
        <v>47</v>
      </c>
      <c r="AB4111">
        <v>4.4000000000000004</v>
      </c>
      <c r="AD4111" t="s">
        <v>45</v>
      </c>
      <c r="AE4111" s="6">
        <v>44872</v>
      </c>
      <c r="AF4111" t="str">
        <f>_xlfn.IFS(fact_orders[[#This Row],[delivery_time]]&lt;=40,"EARLY",fact_orders[[#This Row],[delivery_time]]&gt;=50,"LATE",TRUE,"ON TIME")</f>
        <v>ON TIME</v>
      </c>
    </row>
    <row r="4112" spans="16:32" x14ac:dyDescent="0.25">
      <c r="P4112">
        <v>4100</v>
      </c>
      <c r="Q4112">
        <v>425</v>
      </c>
      <c r="R4112">
        <v>10</v>
      </c>
      <c r="S4112" s="6">
        <v>44766</v>
      </c>
      <c r="T4112" s="6">
        <v>0.62430555555555556</v>
      </c>
      <c r="U4112" t="s">
        <v>43</v>
      </c>
      <c r="V4112">
        <v>2305</v>
      </c>
      <c r="W4112">
        <v>31</v>
      </c>
      <c r="X4112">
        <v>51</v>
      </c>
      <c r="Z4112" t="s">
        <v>7</v>
      </c>
      <c r="AA4112" t="s">
        <v>46</v>
      </c>
      <c r="AB4112">
        <v>4.5</v>
      </c>
      <c r="AD4112" t="s">
        <v>45</v>
      </c>
      <c r="AE4112" s="6">
        <v>44986</v>
      </c>
      <c r="AF4112" t="str">
        <f>_xlfn.IFS(fact_orders[[#This Row],[delivery_time]]&lt;=40,"EARLY",fact_orders[[#This Row],[delivery_time]]&gt;=50,"LATE",TRUE,"ON TIME")</f>
        <v>LATE</v>
      </c>
    </row>
    <row r="4113" spans="16:32" x14ac:dyDescent="0.25">
      <c r="P4113">
        <v>4101</v>
      </c>
      <c r="Q4113">
        <v>304</v>
      </c>
      <c r="R4113">
        <v>7</v>
      </c>
      <c r="S4113" s="6">
        <v>44767</v>
      </c>
      <c r="T4113" s="6">
        <v>0.75486111111111109</v>
      </c>
      <c r="U4113" t="s">
        <v>43</v>
      </c>
      <c r="V4113">
        <v>5224</v>
      </c>
      <c r="W4113">
        <v>21</v>
      </c>
      <c r="X4113">
        <v>33</v>
      </c>
      <c r="Y4113">
        <v>19</v>
      </c>
      <c r="Z4113" t="s">
        <v>23</v>
      </c>
      <c r="AA4113" t="s">
        <v>44</v>
      </c>
      <c r="AB4113">
        <v>3.4</v>
      </c>
      <c r="AC4113">
        <v>19</v>
      </c>
      <c r="AD4113" t="s">
        <v>45</v>
      </c>
      <c r="AE4113" s="6">
        <v>44865</v>
      </c>
      <c r="AF4113" t="str">
        <f>_xlfn.IFS(fact_orders[[#This Row],[delivery_time]]&lt;=40,"EARLY",fact_orders[[#This Row],[delivery_time]]&gt;=50,"LATE",TRUE,"ON TIME")</f>
        <v>EARLY</v>
      </c>
    </row>
    <row r="4114" spans="16:32" x14ac:dyDescent="0.25">
      <c r="P4114">
        <v>4102</v>
      </c>
      <c r="Q4114">
        <v>264</v>
      </c>
      <c r="R4114">
        <v>17</v>
      </c>
      <c r="S4114" s="6">
        <v>44767</v>
      </c>
      <c r="T4114" s="6">
        <v>0.90625</v>
      </c>
      <c r="U4114" t="s">
        <v>43</v>
      </c>
      <c r="V4114">
        <v>2542</v>
      </c>
      <c r="W4114">
        <v>26</v>
      </c>
      <c r="X4114">
        <v>39</v>
      </c>
      <c r="Z4114" t="s">
        <v>14</v>
      </c>
      <c r="AA4114" t="s">
        <v>48</v>
      </c>
      <c r="AB4114">
        <v>4</v>
      </c>
      <c r="AD4114" t="s">
        <v>45</v>
      </c>
      <c r="AE4114" s="6">
        <v>44825</v>
      </c>
      <c r="AF4114" t="str">
        <f>_xlfn.IFS(fact_orders[[#This Row],[delivery_time]]&lt;=40,"EARLY",fact_orders[[#This Row],[delivery_time]]&gt;=50,"LATE",TRUE,"ON TIME")</f>
        <v>EARLY</v>
      </c>
    </row>
    <row r="4115" spans="16:32" x14ac:dyDescent="0.25">
      <c r="P4115">
        <v>4103</v>
      </c>
      <c r="Q4115">
        <v>194</v>
      </c>
      <c r="R4115">
        <v>12</v>
      </c>
      <c r="S4115" s="6">
        <v>44767</v>
      </c>
      <c r="T4115" s="6">
        <v>0.86458333333333337</v>
      </c>
      <c r="U4115" t="s">
        <v>43</v>
      </c>
      <c r="V4115">
        <v>2646</v>
      </c>
      <c r="W4115">
        <v>27</v>
      </c>
      <c r="X4115">
        <v>54</v>
      </c>
      <c r="Z4115" t="s">
        <v>9</v>
      </c>
      <c r="AA4115" t="s">
        <v>44</v>
      </c>
      <c r="AB4115">
        <v>3.7</v>
      </c>
      <c r="AD4115" t="s">
        <v>45</v>
      </c>
      <c r="AE4115" s="6">
        <v>44755</v>
      </c>
      <c r="AF4115" t="str">
        <f>_xlfn.IFS(fact_orders[[#This Row],[delivery_time]]&lt;=40,"EARLY",fact_orders[[#This Row],[delivery_time]]&gt;=50,"LATE",TRUE,"ON TIME")</f>
        <v>LATE</v>
      </c>
    </row>
    <row r="4116" spans="16:32" x14ac:dyDescent="0.25">
      <c r="P4116">
        <v>4104</v>
      </c>
      <c r="Q4116">
        <v>49</v>
      </c>
      <c r="R4116">
        <v>3</v>
      </c>
      <c r="S4116" s="6">
        <v>44767</v>
      </c>
      <c r="T4116" s="6">
        <v>0.42152777777777778</v>
      </c>
      <c r="U4116" t="s">
        <v>43</v>
      </c>
      <c r="V4116">
        <v>5522</v>
      </c>
      <c r="W4116">
        <v>24</v>
      </c>
      <c r="X4116">
        <v>30</v>
      </c>
      <c r="Y4116">
        <v>36</v>
      </c>
      <c r="Z4116" t="s">
        <v>19</v>
      </c>
      <c r="AA4116" t="s">
        <v>44</v>
      </c>
      <c r="AB4116">
        <v>4</v>
      </c>
      <c r="AC4116">
        <v>36</v>
      </c>
      <c r="AD4116" t="s">
        <v>45</v>
      </c>
      <c r="AE4116" s="6">
        <v>44610</v>
      </c>
      <c r="AF4116" t="str">
        <f>_xlfn.IFS(fact_orders[[#This Row],[delivery_time]]&lt;=40,"EARLY",fact_orders[[#This Row],[delivery_time]]&gt;=50,"LATE",TRUE,"ON TIME")</f>
        <v>EARLY</v>
      </c>
    </row>
    <row r="4117" spans="16:32" x14ac:dyDescent="0.25">
      <c r="P4117">
        <v>4105</v>
      </c>
      <c r="Q4117">
        <v>4</v>
      </c>
      <c r="R4117">
        <v>14</v>
      </c>
      <c r="S4117" s="6">
        <v>44767</v>
      </c>
      <c r="T4117" s="6">
        <v>0.86458333333333337</v>
      </c>
      <c r="U4117" t="s">
        <v>43</v>
      </c>
      <c r="V4117">
        <v>2588</v>
      </c>
      <c r="W4117">
        <v>18</v>
      </c>
      <c r="X4117">
        <v>51</v>
      </c>
      <c r="Y4117">
        <v>34</v>
      </c>
      <c r="Z4117" t="s">
        <v>11</v>
      </c>
      <c r="AA4117" t="s">
        <v>47</v>
      </c>
      <c r="AB4117">
        <v>4.4000000000000004</v>
      </c>
      <c r="AC4117">
        <v>34</v>
      </c>
      <c r="AD4117" t="s">
        <v>45</v>
      </c>
      <c r="AE4117" s="6">
        <v>44565</v>
      </c>
      <c r="AF4117" t="str">
        <f>_xlfn.IFS(fact_orders[[#This Row],[delivery_time]]&lt;=40,"EARLY",fact_orders[[#This Row],[delivery_time]]&gt;=50,"LATE",TRUE,"ON TIME")</f>
        <v>LATE</v>
      </c>
    </row>
    <row r="4118" spans="16:32" x14ac:dyDescent="0.25">
      <c r="P4118">
        <v>4106</v>
      </c>
      <c r="Q4118">
        <v>107</v>
      </c>
      <c r="R4118">
        <v>5</v>
      </c>
      <c r="S4118" s="6">
        <v>44767</v>
      </c>
      <c r="T4118" s="6">
        <v>0.7631944444444444</v>
      </c>
      <c r="U4118" t="s">
        <v>43</v>
      </c>
      <c r="V4118">
        <v>2148</v>
      </c>
      <c r="W4118">
        <v>31</v>
      </c>
      <c r="X4118">
        <v>31</v>
      </c>
      <c r="Y4118">
        <v>2</v>
      </c>
      <c r="Z4118" t="s">
        <v>21</v>
      </c>
      <c r="AA4118" t="s">
        <v>46</v>
      </c>
      <c r="AB4118">
        <v>3</v>
      </c>
      <c r="AC4118">
        <v>2</v>
      </c>
      <c r="AD4118" t="s">
        <v>45</v>
      </c>
      <c r="AE4118" s="6">
        <v>44668</v>
      </c>
      <c r="AF4118" t="str">
        <f>_xlfn.IFS(fact_orders[[#This Row],[delivery_time]]&lt;=40,"EARLY",fact_orders[[#This Row],[delivery_time]]&gt;=50,"LATE",TRUE,"ON TIME")</f>
        <v>EARLY</v>
      </c>
    </row>
    <row r="4119" spans="16:32" x14ac:dyDescent="0.25">
      <c r="P4119">
        <v>4107</v>
      </c>
      <c r="Q4119">
        <v>82</v>
      </c>
      <c r="R4119">
        <v>3</v>
      </c>
      <c r="S4119" s="6">
        <v>44767</v>
      </c>
      <c r="T4119" s="6">
        <v>0.62430555555555556</v>
      </c>
      <c r="U4119" t="s">
        <v>43</v>
      </c>
      <c r="V4119">
        <v>3076</v>
      </c>
      <c r="W4119">
        <v>34</v>
      </c>
      <c r="X4119">
        <v>57</v>
      </c>
      <c r="Y4119">
        <v>12</v>
      </c>
      <c r="Z4119" t="s">
        <v>19</v>
      </c>
      <c r="AA4119" t="s">
        <v>44</v>
      </c>
      <c r="AB4119">
        <v>4</v>
      </c>
      <c r="AC4119">
        <v>12</v>
      </c>
      <c r="AD4119" t="s">
        <v>45</v>
      </c>
      <c r="AE4119" s="6">
        <v>44643</v>
      </c>
      <c r="AF4119" t="str">
        <f>_xlfn.IFS(fact_orders[[#This Row],[delivery_time]]&lt;=40,"EARLY",fact_orders[[#This Row],[delivery_time]]&gt;=50,"LATE",TRUE,"ON TIME")</f>
        <v>LATE</v>
      </c>
    </row>
    <row r="4120" spans="16:32" x14ac:dyDescent="0.25">
      <c r="P4120">
        <v>4108</v>
      </c>
      <c r="Q4120">
        <v>474</v>
      </c>
      <c r="R4120">
        <v>19</v>
      </c>
      <c r="S4120" s="6">
        <v>44767</v>
      </c>
      <c r="T4120" s="6">
        <v>0.76111111111111107</v>
      </c>
      <c r="U4120" t="s">
        <v>43</v>
      </c>
      <c r="V4120">
        <v>2053</v>
      </c>
      <c r="W4120">
        <v>21</v>
      </c>
      <c r="X4120">
        <v>45</v>
      </c>
      <c r="Y4120">
        <v>14</v>
      </c>
      <c r="Z4120" t="s">
        <v>16</v>
      </c>
      <c r="AA4120" t="s">
        <v>49</v>
      </c>
      <c r="AB4120">
        <v>4.5</v>
      </c>
      <c r="AC4120">
        <v>14</v>
      </c>
      <c r="AD4120" t="s">
        <v>45</v>
      </c>
      <c r="AE4120" s="6">
        <v>45035</v>
      </c>
      <c r="AF4120" t="str">
        <f>_xlfn.IFS(fact_orders[[#This Row],[delivery_time]]&lt;=40,"EARLY",fact_orders[[#This Row],[delivery_time]]&gt;=50,"LATE",TRUE,"ON TIME")</f>
        <v>ON TIME</v>
      </c>
    </row>
    <row r="4121" spans="16:32" x14ac:dyDescent="0.25">
      <c r="P4121">
        <v>4109</v>
      </c>
      <c r="Q4121">
        <v>490</v>
      </c>
      <c r="R4121">
        <v>3</v>
      </c>
      <c r="S4121" s="6">
        <v>44767</v>
      </c>
      <c r="T4121" s="6">
        <v>0.73611111111111116</v>
      </c>
      <c r="U4121" t="s">
        <v>43</v>
      </c>
      <c r="V4121">
        <v>3932</v>
      </c>
      <c r="W4121">
        <v>15</v>
      </c>
      <c r="X4121">
        <v>33</v>
      </c>
      <c r="Y4121">
        <v>42</v>
      </c>
      <c r="Z4121" t="s">
        <v>19</v>
      </c>
      <c r="AA4121" t="s">
        <v>44</v>
      </c>
      <c r="AB4121">
        <v>4</v>
      </c>
      <c r="AC4121">
        <v>42</v>
      </c>
      <c r="AD4121" t="s">
        <v>45</v>
      </c>
      <c r="AE4121" s="6">
        <v>45051</v>
      </c>
      <c r="AF4121" t="str">
        <f>_xlfn.IFS(fact_orders[[#This Row],[delivery_time]]&lt;=40,"EARLY",fact_orders[[#This Row],[delivery_time]]&gt;=50,"LATE",TRUE,"ON TIME")</f>
        <v>EARLY</v>
      </c>
    </row>
    <row r="4122" spans="16:32" x14ac:dyDescent="0.25">
      <c r="P4122">
        <v>4110</v>
      </c>
      <c r="Q4122">
        <v>287</v>
      </c>
      <c r="R4122">
        <v>11</v>
      </c>
      <c r="S4122" s="6">
        <v>44767</v>
      </c>
      <c r="T4122" s="6">
        <v>0.88124999999999998</v>
      </c>
      <c r="U4122" t="s">
        <v>43</v>
      </c>
      <c r="V4122">
        <v>4616</v>
      </c>
      <c r="W4122">
        <v>21</v>
      </c>
      <c r="X4122">
        <v>44</v>
      </c>
      <c r="Y4122">
        <v>15</v>
      </c>
      <c r="Z4122" t="s">
        <v>8</v>
      </c>
      <c r="AA4122" t="s">
        <v>48</v>
      </c>
      <c r="AB4122">
        <v>3.3</v>
      </c>
      <c r="AC4122">
        <v>15</v>
      </c>
      <c r="AD4122" t="s">
        <v>45</v>
      </c>
      <c r="AE4122" s="6">
        <v>44848</v>
      </c>
      <c r="AF4122" t="str">
        <f>_xlfn.IFS(fact_orders[[#This Row],[delivery_time]]&lt;=40,"EARLY",fact_orders[[#This Row],[delivery_time]]&gt;=50,"LATE",TRUE,"ON TIME")</f>
        <v>ON TIME</v>
      </c>
    </row>
    <row r="4123" spans="16:32" x14ac:dyDescent="0.25">
      <c r="P4123">
        <v>4111</v>
      </c>
      <c r="Q4123">
        <v>263</v>
      </c>
      <c r="R4123">
        <v>5</v>
      </c>
      <c r="S4123" s="6">
        <v>44767</v>
      </c>
      <c r="T4123" s="6">
        <v>0.82916666666666672</v>
      </c>
      <c r="U4123" t="s">
        <v>43</v>
      </c>
      <c r="V4123">
        <v>2591</v>
      </c>
      <c r="W4123">
        <v>39</v>
      </c>
      <c r="X4123">
        <v>30</v>
      </c>
      <c r="Z4123" t="s">
        <v>21</v>
      </c>
      <c r="AA4123" t="s">
        <v>46</v>
      </c>
      <c r="AB4123">
        <v>3</v>
      </c>
      <c r="AD4123" t="s">
        <v>45</v>
      </c>
      <c r="AE4123" s="6">
        <v>44824</v>
      </c>
      <c r="AF4123" t="str">
        <f>_xlfn.IFS(fact_orders[[#This Row],[delivery_time]]&lt;=40,"EARLY",fact_orders[[#This Row],[delivery_time]]&gt;=50,"LATE",TRUE,"ON TIME")</f>
        <v>EARLY</v>
      </c>
    </row>
    <row r="4124" spans="16:32" x14ac:dyDescent="0.25">
      <c r="P4124">
        <v>4112</v>
      </c>
      <c r="Q4124">
        <v>470</v>
      </c>
      <c r="R4124">
        <v>2</v>
      </c>
      <c r="S4124" s="6">
        <v>44767</v>
      </c>
      <c r="T4124" s="6">
        <v>0.7270833333333333</v>
      </c>
      <c r="U4124" t="s">
        <v>43</v>
      </c>
      <c r="V4124">
        <v>5565</v>
      </c>
      <c r="W4124">
        <v>18</v>
      </c>
      <c r="X4124">
        <v>37</v>
      </c>
      <c r="Z4124" t="s">
        <v>17</v>
      </c>
      <c r="AA4124" t="s">
        <v>46</v>
      </c>
      <c r="AB4124">
        <v>4.7</v>
      </c>
      <c r="AD4124" t="s">
        <v>45</v>
      </c>
      <c r="AE4124" s="6">
        <v>45031</v>
      </c>
      <c r="AF4124" t="str">
        <f>_xlfn.IFS(fact_orders[[#This Row],[delivery_time]]&lt;=40,"EARLY",fact_orders[[#This Row],[delivery_time]]&gt;=50,"LATE",TRUE,"ON TIME")</f>
        <v>EARLY</v>
      </c>
    </row>
    <row r="4125" spans="16:32" x14ac:dyDescent="0.25">
      <c r="P4125">
        <v>4113</v>
      </c>
      <c r="Q4125">
        <v>116</v>
      </c>
      <c r="R4125">
        <v>8</v>
      </c>
      <c r="S4125" s="6">
        <v>44767</v>
      </c>
      <c r="T4125" s="6">
        <v>0.86250000000000004</v>
      </c>
      <c r="U4125" t="s">
        <v>43</v>
      </c>
      <c r="V4125">
        <v>3243</v>
      </c>
      <c r="W4125">
        <v>16</v>
      </c>
      <c r="X4125">
        <v>36</v>
      </c>
      <c r="Y4125">
        <v>47</v>
      </c>
      <c r="Z4125" t="s">
        <v>24</v>
      </c>
      <c r="AA4125" t="s">
        <v>44</v>
      </c>
      <c r="AB4125">
        <v>4.2</v>
      </c>
      <c r="AC4125">
        <v>47</v>
      </c>
      <c r="AD4125" t="s">
        <v>45</v>
      </c>
      <c r="AE4125" s="6">
        <v>44677</v>
      </c>
      <c r="AF4125" t="str">
        <f>_xlfn.IFS(fact_orders[[#This Row],[delivery_time]]&lt;=40,"EARLY",fact_orders[[#This Row],[delivery_time]]&gt;=50,"LATE",TRUE,"ON TIME")</f>
        <v>EARLY</v>
      </c>
    </row>
    <row r="4126" spans="16:32" x14ac:dyDescent="0.25">
      <c r="P4126">
        <v>4114</v>
      </c>
      <c r="Q4126">
        <v>119</v>
      </c>
      <c r="R4126">
        <v>1</v>
      </c>
      <c r="S4126" s="6">
        <v>44767</v>
      </c>
      <c r="T4126" s="6">
        <v>0.50624999999999998</v>
      </c>
      <c r="U4126" t="s">
        <v>43</v>
      </c>
      <c r="V4126">
        <v>5492</v>
      </c>
      <c r="W4126">
        <v>26</v>
      </c>
      <c r="X4126">
        <v>35</v>
      </c>
      <c r="Y4126">
        <v>9</v>
      </c>
      <c r="Z4126" t="s">
        <v>6</v>
      </c>
      <c r="AA4126" t="s">
        <v>48</v>
      </c>
      <c r="AB4126">
        <v>3</v>
      </c>
      <c r="AC4126">
        <v>9</v>
      </c>
      <c r="AD4126" t="s">
        <v>45</v>
      </c>
      <c r="AE4126" s="6">
        <v>44680</v>
      </c>
      <c r="AF4126" t="str">
        <f>_xlfn.IFS(fact_orders[[#This Row],[delivery_time]]&lt;=40,"EARLY",fact_orders[[#This Row],[delivery_time]]&gt;=50,"LATE",TRUE,"ON TIME")</f>
        <v>EARLY</v>
      </c>
    </row>
    <row r="4127" spans="16:32" x14ac:dyDescent="0.25">
      <c r="P4127">
        <v>4115</v>
      </c>
      <c r="Q4127">
        <v>137</v>
      </c>
      <c r="R4127">
        <v>13</v>
      </c>
      <c r="S4127" s="6">
        <v>44767</v>
      </c>
      <c r="T4127" s="6">
        <v>0.90972222222222221</v>
      </c>
      <c r="U4127" t="s">
        <v>43</v>
      </c>
      <c r="V4127">
        <v>2838</v>
      </c>
      <c r="W4127">
        <v>30</v>
      </c>
      <c r="X4127">
        <v>30</v>
      </c>
      <c r="Y4127">
        <v>23</v>
      </c>
      <c r="Z4127" t="s">
        <v>10</v>
      </c>
      <c r="AA4127" t="s">
        <v>46</v>
      </c>
      <c r="AB4127">
        <v>3.3</v>
      </c>
      <c r="AC4127">
        <v>23</v>
      </c>
      <c r="AD4127" t="s">
        <v>45</v>
      </c>
      <c r="AE4127" s="6">
        <v>44698</v>
      </c>
      <c r="AF4127" t="str">
        <f>_xlfn.IFS(fact_orders[[#This Row],[delivery_time]]&lt;=40,"EARLY",fact_orders[[#This Row],[delivery_time]]&gt;=50,"LATE",TRUE,"ON TIME")</f>
        <v>EARLY</v>
      </c>
    </row>
    <row r="4128" spans="16:32" x14ac:dyDescent="0.25">
      <c r="P4128">
        <v>4116</v>
      </c>
      <c r="Q4128">
        <v>218</v>
      </c>
      <c r="R4128">
        <v>19</v>
      </c>
      <c r="S4128" s="6">
        <v>44767</v>
      </c>
      <c r="T4128" s="6">
        <v>0.70416666666666672</v>
      </c>
      <c r="U4128" t="s">
        <v>43</v>
      </c>
      <c r="V4128">
        <v>3759</v>
      </c>
      <c r="W4128">
        <v>18</v>
      </c>
      <c r="X4128">
        <v>55</v>
      </c>
      <c r="Y4128">
        <v>40</v>
      </c>
      <c r="Z4128" t="s">
        <v>16</v>
      </c>
      <c r="AA4128" t="s">
        <v>49</v>
      </c>
      <c r="AB4128">
        <v>4.5</v>
      </c>
      <c r="AC4128">
        <v>40</v>
      </c>
      <c r="AD4128" t="s">
        <v>45</v>
      </c>
      <c r="AE4128" s="6">
        <v>44779</v>
      </c>
      <c r="AF4128" t="str">
        <f>_xlfn.IFS(fact_orders[[#This Row],[delivery_time]]&lt;=40,"EARLY",fact_orders[[#This Row],[delivery_time]]&gt;=50,"LATE",TRUE,"ON TIME")</f>
        <v>LATE</v>
      </c>
    </row>
    <row r="4129" spans="16:32" x14ac:dyDescent="0.25">
      <c r="P4129">
        <v>4117</v>
      </c>
      <c r="Q4129">
        <v>193</v>
      </c>
      <c r="R4129">
        <v>17</v>
      </c>
      <c r="S4129" s="6">
        <v>44767</v>
      </c>
      <c r="T4129" s="6">
        <v>0.59166666666666667</v>
      </c>
      <c r="U4129" t="s">
        <v>43</v>
      </c>
      <c r="V4129">
        <v>5826</v>
      </c>
      <c r="W4129">
        <v>27</v>
      </c>
      <c r="X4129">
        <v>54</v>
      </c>
      <c r="Y4129">
        <v>42</v>
      </c>
      <c r="Z4129" t="s">
        <v>14</v>
      </c>
      <c r="AA4129" t="s">
        <v>48</v>
      </c>
      <c r="AB4129">
        <v>4</v>
      </c>
      <c r="AC4129">
        <v>42</v>
      </c>
      <c r="AD4129" t="s">
        <v>45</v>
      </c>
      <c r="AE4129" s="6">
        <v>44754</v>
      </c>
      <c r="AF4129" t="str">
        <f>_xlfn.IFS(fact_orders[[#This Row],[delivery_time]]&lt;=40,"EARLY",fact_orders[[#This Row],[delivery_time]]&gt;=50,"LATE",TRUE,"ON TIME")</f>
        <v>LATE</v>
      </c>
    </row>
    <row r="4130" spans="16:32" x14ac:dyDescent="0.25">
      <c r="P4130">
        <v>4118</v>
      </c>
      <c r="Q4130">
        <v>87</v>
      </c>
      <c r="R4130">
        <v>1</v>
      </c>
      <c r="S4130" s="6">
        <v>44767</v>
      </c>
      <c r="T4130" s="6">
        <v>0.48749999999999999</v>
      </c>
      <c r="U4130" t="s">
        <v>43</v>
      </c>
      <c r="V4130">
        <v>3435</v>
      </c>
      <c r="W4130">
        <v>18</v>
      </c>
      <c r="X4130">
        <v>34</v>
      </c>
      <c r="Y4130">
        <v>9</v>
      </c>
      <c r="Z4130" t="s">
        <v>6</v>
      </c>
      <c r="AA4130" t="s">
        <v>48</v>
      </c>
      <c r="AB4130">
        <v>3</v>
      </c>
      <c r="AC4130">
        <v>9</v>
      </c>
      <c r="AD4130" t="s">
        <v>45</v>
      </c>
      <c r="AE4130" s="6">
        <v>44648</v>
      </c>
      <c r="AF4130" t="str">
        <f>_xlfn.IFS(fact_orders[[#This Row],[delivery_time]]&lt;=40,"EARLY",fact_orders[[#This Row],[delivery_time]]&gt;=50,"LATE",TRUE,"ON TIME")</f>
        <v>EARLY</v>
      </c>
    </row>
    <row r="4131" spans="16:32" x14ac:dyDescent="0.25">
      <c r="P4131">
        <v>4119</v>
      </c>
      <c r="Q4131">
        <v>453</v>
      </c>
      <c r="R4131">
        <v>5</v>
      </c>
      <c r="S4131" s="6">
        <v>44767</v>
      </c>
      <c r="T4131" s="6">
        <v>0.75486111111111109</v>
      </c>
      <c r="U4131" t="s">
        <v>43</v>
      </c>
      <c r="V4131">
        <v>3510</v>
      </c>
      <c r="W4131">
        <v>31</v>
      </c>
      <c r="X4131">
        <v>38</v>
      </c>
      <c r="Y4131">
        <v>31</v>
      </c>
      <c r="Z4131" t="s">
        <v>21</v>
      </c>
      <c r="AA4131" t="s">
        <v>46</v>
      </c>
      <c r="AB4131">
        <v>3</v>
      </c>
      <c r="AC4131">
        <v>31</v>
      </c>
      <c r="AD4131" t="s">
        <v>45</v>
      </c>
      <c r="AE4131" s="6">
        <v>45014</v>
      </c>
      <c r="AF4131" t="str">
        <f>_xlfn.IFS(fact_orders[[#This Row],[delivery_time]]&lt;=40,"EARLY",fact_orders[[#This Row],[delivery_time]]&gt;=50,"LATE",TRUE,"ON TIME")</f>
        <v>EARLY</v>
      </c>
    </row>
    <row r="4132" spans="16:32" x14ac:dyDescent="0.25">
      <c r="P4132">
        <v>4120</v>
      </c>
      <c r="Q4132">
        <v>123</v>
      </c>
      <c r="R4132">
        <v>11</v>
      </c>
      <c r="S4132" s="6">
        <v>44767</v>
      </c>
      <c r="T4132" s="6">
        <v>0.75138888888888888</v>
      </c>
      <c r="U4132" t="s">
        <v>43</v>
      </c>
      <c r="V4132">
        <v>2369</v>
      </c>
      <c r="W4132">
        <v>34</v>
      </c>
      <c r="X4132">
        <v>55</v>
      </c>
      <c r="Z4132" t="s">
        <v>8</v>
      </c>
      <c r="AA4132" t="s">
        <v>48</v>
      </c>
      <c r="AB4132">
        <v>3.3</v>
      </c>
      <c r="AD4132" t="s">
        <v>45</v>
      </c>
      <c r="AE4132" s="6">
        <v>44684</v>
      </c>
      <c r="AF4132" t="str">
        <f>_xlfn.IFS(fact_orders[[#This Row],[delivery_time]]&lt;=40,"EARLY",fact_orders[[#This Row],[delivery_time]]&gt;=50,"LATE",TRUE,"ON TIME")</f>
        <v>LATE</v>
      </c>
    </row>
    <row r="4133" spans="16:32" x14ac:dyDescent="0.25">
      <c r="P4133">
        <v>4121</v>
      </c>
      <c r="Q4133">
        <v>99</v>
      </c>
      <c r="R4133">
        <v>2</v>
      </c>
      <c r="S4133" s="6">
        <v>44768</v>
      </c>
      <c r="T4133" s="6">
        <v>0.61875000000000002</v>
      </c>
      <c r="U4133" t="s">
        <v>43</v>
      </c>
      <c r="V4133">
        <v>3220</v>
      </c>
      <c r="W4133">
        <v>27</v>
      </c>
      <c r="X4133">
        <v>49</v>
      </c>
      <c r="Y4133">
        <v>32</v>
      </c>
      <c r="Z4133" t="s">
        <v>17</v>
      </c>
      <c r="AA4133" t="s">
        <v>46</v>
      </c>
      <c r="AB4133">
        <v>4.7</v>
      </c>
      <c r="AC4133">
        <v>32</v>
      </c>
      <c r="AD4133" t="s">
        <v>45</v>
      </c>
      <c r="AE4133" s="6">
        <v>44660</v>
      </c>
      <c r="AF4133" t="str">
        <f>_xlfn.IFS(fact_orders[[#This Row],[delivery_time]]&lt;=40,"EARLY",fact_orders[[#This Row],[delivery_time]]&gt;=50,"LATE",TRUE,"ON TIME")</f>
        <v>ON TIME</v>
      </c>
    </row>
    <row r="4134" spans="16:32" x14ac:dyDescent="0.25">
      <c r="P4134">
        <v>4122</v>
      </c>
      <c r="Q4134">
        <v>264</v>
      </c>
      <c r="R4134">
        <v>16</v>
      </c>
      <c r="S4134" s="6">
        <v>44768</v>
      </c>
      <c r="T4134" s="6">
        <v>0.47499999999999998</v>
      </c>
      <c r="U4134" t="s">
        <v>43</v>
      </c>
      <c r="V4134">
        <v>5769</v>
      </c>
      <c r="W4134">
        <v>30</v>
      </c>
      <c r="X4134">
        <v>57</v>
      </c>
      <c r="Y4134">
        <v>28</v>
      </c>
      <c r="Z4134" t="s">
        <v>13</v>
      </c>
      <c r="AA4134" t="s">
        <v>47</v>
      </c>
      <c r="AB4134">
        <v>3.4</v>
      </c>
      <c r="AC4134">
        <v>28</v>
      </c>
      <c r="AD4134" t="s">
        <v>45</v>
      </c>
      <c r="AE4134" s="6">
        <v>44825</v>
      </c>
      <c r="AF4134" t="str">
        <f>_xlfn.IFS(fact_orders[[#This Row],[delivery_time]]&lt;=40,"EARLY",fact_orders[[#This Row],[delivery_time]]&gt;=50,"LATE",TRUE,"ON TIME")</f>
        <v>LATE</v>
      </c>
    </row>
    <row r="4135" spans="16:32" x14ac:dyDescent="0.25">
      <c r="P4135">
        <v>4123</v>
      </c>
      <c r="Q4135">
        <v>124</v>
      </c>
      <c r="R4135">
        <v>2</v>
      </c>
      <c r="S4135" s="6">
        <v>44768</v>
      </c>
      <c r="T4135" s="6">
        <v>0.73333333333333328</v>
      </c>
      <c r="U4135" t="s">
        <v>43</v>
      </c>
      <c r="V4135">
        <v>3753</v>
      </c>
      <c r="W4135">
        <v>29</v>
      </c>
      <c r="X4135">
        <v>37</v>
      </c>
      <c r="Y4135">
        <v>1</v>
      </c>
      <c r="Z4135" t="s">
        <v>17</v>
      </c>
      <c r="AA4135" t="s">
        <v>46</v>
      </c>
      <c r="AB4135">
        <v>4.7</v>
      </c>
      <c r="AC4135">
        <v>1</v>
      </c>
      <c r="AD4135" t="s">
        <v>45</v>
      </c>
      <c r="AE4135" s="6">
        <v>44685</v>
      </c>
      <c r="AF4135" t="str">
        <f>_xlfn.IFS(fact_orders[[#This Row],[delivery_time]]&lt;=40,"EARLY",fact_orders[[#This Row],[delivery_time]]&gt;=50,"LATE",TRUE,"ON TIME")</f>
        <v>EARLY</v>
      </c>
    </row>
    <row r="4136" spans="16:32" x14ac:dyDescent="0.25">
      <c r="P4136">
        <v>4124</v>
      </c>
      <c r="Q4136">
        <v>413</v>
      </c>
      <c r="R4136">
        <v>3</v>
      </c>
      <c r="S4136" s="6">
        <v>44768</v>
      </c>
      <c r="T4136" s="6">
        <v>0.69097222222222221</v>
      </c>
      <c r="U4136" t="s">
        <v>43</v>
      </c>
      <c r="V4136">
        <v>4058</v>
      </c>
      <c r="W4136">
        <v>26</v>
      </c>
      <c r="X4136">
        <v>55</v>
      </c>
      <c r="Y4136">
        <v>14</v>
      </c>
      <c r="Z4136" t="s">
        <v>19</v>
      </c>
      <c r="AA4136" t="s">
        <v>44</v>
      </c>
      <c r="AB4136">
        <v>4</v>
      </c>
      <c r="AC4136">
        <v>14</v>
      </c>
      <c r="AD4136" t="s">
        <v>45</v>
      </c>
      <c r="AE4136" s="6">
        <v>44974</v>
      </c>
      <c r="AF4136" t="str">
        <f>_xlfn.IFS(fact_orders[[#This Row],[delivery_time]]&lt;=40,"EARLY",fact_orders[[#This Row],[delivery_time]]&gt;=50,"LATE",TRUE,"ON TIME")</f>
        <v>LATE</v>
      </c>
    </row>
    <row r="4137" spans="16:32" x14ac:dyDescent="0.25">
      <c r="P4137">
        <v>4125</v>
      </c>
      <c r="Q4137">
        <v>38</v>
      </c>
      <c r="R4137">
        <v>1</v>
      </c>
      <c r="S4137" s="6">
        <v>44768</v>
      </c>
      <c r="T4137" s="6">
        <v>0.48958333333333331</v>
      </c>
      <c r="U4137" t="s">
        <v>43</v>
      </c>
      <c r="V4137">
        <v>2124</v>
      </c>
      <c r="W4137">
        <v>38</v>
      </c>
      <c r="X4137">
        <v>44</v>
      </c>
      <c r="Z4137" t="s">
        <v>6</v>
      </c>
      <c r="AA4137" t="s">
        <v>48</v>
      </c>
      <c r="AB4137">
        <v>3</v>
      </c>
      <c r="AD4137" t="s">
        <v>45</v>
      </c>
      <c r="AE4137" s="6">
        <v>44599</v>
      </c>
      <c r="AF4137" t="str">
        <f>_xlfn.IFS(fact_orders[[#This Row],[delivery_time]]&lt;=40,"EARLY",fact_orders[[#This Row],[delivery_time]]&gt;=50,"LATE",TRUE,"ON TIME")</f>
        <v>ON TIME</v>
      </c>
    </row>
    <row r="4138" spans="16:32" x14ac:dyDescent="0.25">
      <c r="P4138">
        <v>4126</v>
      </c>
      <c r="Q4138">
        <v>490</v>
      </c>
      <c r="R4138">
        <v>9</v>
      </c>
      <c r="S4138" s="6">
        <v>44768</v>
      </c>
      <c r="T4138" s="6">
        <v>0.48541666666666666</v>
      </c>
      <c r="U4138" t="s">
        <v>43</v>
      </c>
      <c r="V4138">
        <v>2693</v>
      </c>
      <c r="W4138">
        <v>15</v>
      </c>
      <c r="X4138">
        <v>36</v>
      </c>
      <c r="Z4138" t="s">
        <v>25</v>
      </c>
      <c r="AA4138" t="s">
        <v>44</v>
      </c>
      <c r="AB4138">
        <v>4.0999999999999996</v>
      </c>
      <c r="AD4138" t="s">
        <v>45</v>
      </c>
      <c r="AE4138" s="6">
        <v>45051</v>
      </c>
      <c r="AF4138" t="str">
        <f>_xlfn.IFS(fact_orders[[#This Row],[delivery_time]]&lt;=40,"EARLY",fact_orders[[#This Row],[delivery_time]]&gt;=50,"LATE",TRUE,"ON TIME")</f>
        <v>EARLY</v>
      </c>
    </row>
    <row r="4139" spans="16:32" x14ac:dyDescent="0.25">
      <c r="P4139">
        <v>4127</v>
      </c>
      <c r="Q4139">
        <v>263</v>
      </c>
      <c r="R4139">
        <v>16</v>
      </c>
      <c r="S4139" s="6">
        <v>44768</v>
      </c>
      <c r="T4139" s="6">
        <v>0.64930555555555558</v>
      </c>
      <c r="U4139" t="s">
        <v>43</v>
      </c>
      <c r="V4139">
        <v>3716</v>
      </c>
      <c r="W4139">
        <v>31</v>
      </c>
      <c r="X4139">
        <v>31</v>
      </c>
      <c r="Y4139">
        <v>30</v>
      </c>
      <c r="Z4139" t="s">
        <v>13</v>
      </c>
      <c r="AA4139" t="s">
        <v>47</v>
      </c>
      <c r="AB4139">
        <v>3.4</v>
      </c>
      <c r="AC4139">
        <v>30</v>
      </c>
      <c r="AD4139" t="s">
        <v>45</v>
      </c>
      <c r="AE4139" s="6">
        <v>44824</v>
      </c>
      <c r="AF4139" t="str">
        <f>_xlfn.IFS(fact_orders[[#This Row],[delivery_time]]&lt;=40,"EARLY",fact_orders[[#This Row],[delivery_time]]&gt;=50,"LATE",TRUE,"ON TIME")</f>
        <v>EARLY</v>
      </c>
    </row>
    <row r="4140" spans="16:32" x14ac:dyDescent="0.25">
      <c r="P4140">
        <v>4128</v>
      </c>
      <c r="Q4140">
        <v>378</v>
      </c>
      <c r="R4140">
        <v>3</v>
      </c>
      <c r="S4140" s="6">
        <v>44768</v>
      </c>
      <c r="T4140" s="6">
        <v>0.76458333333333328</v>
      </c>
      <c r="U4140" t="s">
        <v>43</v>
      </c>
      <c r="V4140">
        <v>4286</v>
      </c>
      <c r="W4140">
        <v>34</v>
      </c>
      <c r="X4140">
        <v>58</v>
      </c>
      <c r="Y4140">
        <v>4</v>
      </c>
      <c r="Z4140" t="s">
        <v>19</v>
      </c>
      <c r="AA4140" t="s">
        <v>44</v>
      </c>
      <c r="AB4140">
        <v>4</v>
      </c>
      <c r="AC4140">
        <v>4</v>
      </c>
      <c r="AD4140" t="s">
        <v>45</v>
      </c>
      <c r="AE4140" s="6">
        <v>44939</v>
      </c>
      <c r="AF4140" t="str">
        <f>_xlfn.IFS(fact_orders[[#This Row],[delivery_time]]&lt;=40,"EARLY",fact_orders[[#This Row],[delivery_time]]&gt;=50,"LATE",TRUE,"ON TIME")</f>
        <v>LATE</v>
      </c>
    </row>
    <row r="4141" spans="16:32" x14ac:dyDescent="0.25">
      <c r="P4141">
        <v>4129</v>
      </c>
      <c r="Q4141">
        <v>143</v>
      </c>
      <c r="R4141">
        <v>20</v>
      </c>
      <c r="S4141" s="6">
        <v>44768</v>
      </c>
      <c r="T4141" s="6">
        <v>0.73819444444444449</v>
      </c>
      <c r="U4141" t="s">
        <v>43</v>
      </c>
      <c r="V4141">
        <v>3812</v>
      </c>
      <c r="W4141">
        <v>27</v>
      </c>
      <c r="X4141">
        <v>41</v>
      </c>
      <c r="Y4141">
        <v>35</v>
      </c>
      <c r="Z4141" t="s">
        <v>18</v>
      </c>
      <c r="AA4141" t="s">
        <v>48</v>
      </c>
      <c r="AB4141">
        <v>3.8</v>
      </c>
      <c r="AC4141">
        <v>35</v>
      </c>
      <c r="AD4141" t="s">
        <v>45</v>
      </c>
      <c r="AE4141" s="6">
        <v>44704</v>
      </c>
      <c r="AF4141" t="str">
        <f>_xlfn.IFS(fact_orders[[#This Row],[delivery_time]]&lt;=40,"EARLY",fact_orders[[#This Row],[delivery_time]]&gt;=50,"LATE",TRUE,"ON TIME")</f>
        <v>ON TIME</v>
      </c>
    </row>
    <row r="4142" spans="16:32" x14ac:dyDescent="0.25">
      <c r="P4142">
        <v>4130</v>
      </c>
      <c r="Q4142">
        <v>49</v>
      </c>
      <c r="R4142">
        <v>12</v>
      </c>
      <c r="S4142" s="6">
        <v>44768</v>
      </c>
      <c r="T4142" s="6">
        <v>0.56180555555555556</v>
      </c>
      <c r="U4142" t="s">
        <v>43</v>
      </c>
      <c r="V4142">
        <v>2529</v>
      </c>
      <c r="W4142">
        <v>30</v>
      </c>
      <c r="X4142">
        <v>40</v>
      </c>
      <c r="Y4142">
        <v>47</v>
      </c>
      <c r="Z4142" t="s">
        <v>9</v>
      </c>
      <c r="AA4142" t="s">
        <v>44</v>
      </c>
      <c r="AB4142">
        <v>3.7</v>
      </c>
      <c r="AC4142">
        <v>47</v>
      </c>
      <c r="AD4142" t="s">
        <v>45</v>
      </c>
      <c r="AE4142" s="6">
        <v>44610</v>
      </c>
      <c r="AF4142" t="str">
        <f>_xlfn.IFS(fact_orders[[#This Row],[delivery_time]]&lt;=40,"EARLY",fact_orders[[#This Row],[delivery_time]]&gt;=50,"LATE",TRUE,"ON TIME")</f>
        <v>EARLY</v>
      </c>
    </row>
    <row r="4143" spans="16:32" x14ac:dyDescent="0.25">
      <c r="P4143">
        <v>4131</v>
      </c>
      <c r="Q4143">
        <v>251</v>
      </c>
      <c r="R4143">
        <v>9</v>
      </c>
      <c r="S4143" s="6">
        <v>44768</v>
      </c>
      <c r="T4143" s="6">
        <v>0.70138888888888884</v>
      </c>
      <c r="U4143" t="s">
        <v>43</v>
      </c>
      <c r="V4143">
        <v>2228</v>
      </c>
      <c r="W4143">
        <v>33</v>
      </c>
      <c r="X4143">
        <v>59</v>
      </c>
      <c r="Y4143">
        <v>35</v>
      </c>
      <c r="Z4143" t="s">
        <v>25</v>
      </c>
      <c r="AA4143" t="s">
        <v>44</v>
      </c>
      <c r="AB4143">
        <v>4.0999999999999996</v>
      </c>
      <c r="AC4143">
        <v>35</v>
      </c>
      <c r="AD4143" t="s">
        <v>45</v>
      </c>
      <c r="AE4143" s="6">
        <v>44812</v>
      </c>
      <c r="AF4143" t="str">
        <f>_xlfn.IFS(fact_orders[[#This Row],[delivery_time]]&lt;=40,"EARLY",fact_orders[[#This Row],[delivery_time]]&gt;=50,"LATE",TRUE,"ON TIME")</f>
        <v>LATE</v>
      </c>
    </row>
    <row r="4144" spans="16:32" x14ac:dyDescent="0.25">
      <c r="P4144">
        <v>4132</v>
      </c>
      <c r="Q4144">
        <v>396</v>
      </c>
      <c r="R4144">
        <v>8</v>
      </c>
      <c r="S4144" s="6">
        <v>44768</v>
      </c>
      <c r="T4144" s="6">
        <v>0.51249999999999996</v>
      </c>
      <c r="U4144" t="s">
        <v>43</v>
      </c>
      <c r="V4144">
        <v>2378</v>
      </c>
      <c r="W4144">
        <v>25</v>
      </c>
      <c r="X4144">
        <v>49</v>
      </c>
      <c r="Y4144">
        <v>10</v>
      </c>
      <c r="Z4144" t="s">
        <v>24</v>
      </c>
      <c r="AA4144" t="s">
        <v>44</v>
      </c>
      <c r="AB4144">
        <v>4.2</v>
      </c>
      <c r="AC4144">
        <v>10</v>
      </c>
      <c r="AD4144" t="s">
        <v>45</v>
      </c>
      <c r="AE4144" s="6">
        <v>44957</v>
      </c>
      <c r="AF4144" t="str">
        <f>_xlfn.IFS(fact_orders[[#This Row],[delivery_time]]&lt;=40,"EARLY",fact_orders[[#This Row],[delivery_time]]&gt;=50,"LATE",TRUE,"ON TIME")</f>
        <v>ON TIME</v>
      </c>
    </row>
    <row r="4145" spans="16:32" x14ac:dyDescent="0.25">
      <c r="P4145">
        <v>4133</v>
      </c>
      <c r="Q4145">
        <v>109</v>
      </c>
      <c r="R4145">
        <v>10</v>
      </c>
      <c r="S4145" s="6">
        <v>44768</v>
      </c>
      <c r="T4145" s="6">
        <v>0.46597222222222223</v>
      </c>
      <c r="U4145" t="s">
        <v>43</v>
      </c>
      <c r="V4145">
        <v>4982</v>
      </c>
      <c r="W4145">
        <v>25</v>
      </c>
      <c r="X4145">
        <v>55</v>
      </c>
      <c r="Y4145">
        <v>8</v>
      </c>
      <c r="Z4145" t="s">
        <v>7</v>
      </c>
      <c r="AA4145" t="s">
        <v>46</v>
      </c>
      <c r="AB4145">
        <v>4.5</v>
      </c>
      <c r="AC4145">
        <v>8</v>
      </c>
      <c r="AD4145" t="s">
        <v>45</v>
      </c>
      <c r="AE4145" s="6">
        <v>44670</v>
      </c>
      <c r="AF4145" t="str">
        <f>_xlfn.IFS(fact_orders[[#This Row],[delivery_time]]&lt;=40,"EARLY",fact_orders[[#This Row],[delivery_time]]&gt;=50,"LATE",TRUE,"ON TIME")</f>
        <v>LATE</v>
      </c>
    </row>
    <row r="4146" spans="16:32" x14ac:dyDescent="0.25">
      <c r="P4146">
        <v>4134</v>
      </c>
      <c r="Q4146">
        <v>62</v>
      </c>
      <c r="R4146">
        <v>7</v>
      </c>
      <c r="S4146" s="6">
        <v>44768</v>
      </c>
      <c r="T4146" s="6">
        <v>0.56874999999999998</v>
      </c>
      <c r="U4146" t="s">
        <v>43</v>
      </c>
      <c r="V4146">
        <v>5975</v>
      </c>
      <c r="W4146">
        <v>20</v>
      </c>
      <c r="X4146">
        <v>32</v>
      </c>
      <c r="Y4146">
        <v>10</v>
      </c>
      <c r="Z4146" t="s">
        <v>23</v>
      </c>
      <c r="AA4146" t="s">
        <v>44</v>
      </c>
      <c r="AB4146">
        <v>3.4</v>
      </c>
      <c r="AC4146">
        <v>10</v>
      </c>
      <c r="AD4146" t="s">
        <v>45</v>
      </c>
      <c r="AE4146" s="6">
        <v>44623</v>
      </c>
      <c r="AF4146" t="str">
        <f>_xlfn.IFS(fact_orders[[#This Row],[delivery_time]]&lt;=40,"EARLY",fact_orders[[#This Row],[delivery_time]]&gt;=50,"LATE",TRUE,"ON TIME")</f>
        <v>EARLY</v>
      </c>
    </row>
    <row r="4147" spans="16:32" x14ac:dyDescent="0.25">
      <c r="P4147">
        <v>4135</v>
      </c>
      <c r="Q4147">
        <v>35</v>
      </c>
      <c r="R4147">
        <v>6</v>
      </c>
      <c r="S4147" s="6">
        <v>44768</v>
      </c>
      <c r="T4147" s="6">
        <v>0.65972222222222221</v>
      </c>
      <c r="U4147" t="s">
        <v>43</v>
      </c>
      <c r="V4147">
        <v>2554</v>
      </c>
      <c r="W4147">
        <v>18</v>
      </c>
      <c r="X4147">
        <v>41</v>
      </c>
      <c r="Y4147">
        <v>13</v>
      </c>
      <c r="Z4147" t="s">
        <v>22</v>
      </c>
      <c r="AA4147" t="s">
        <v>47</v>
      </c>
      <c r="AB4147">
        <v>3.4</v>
      </c>
      <c r="AC4147">
        <v>13</v>
      </c>
      <c r="AD4147" t="s">
        <v>45</v>
      </c>
      <c r="AE4147" s="6">
        <v>44596</v>
      </c>
      <c r="AF4147" t="str">
        <f>_xlfn.IFS(fact_orders[[#This Row],[delivery_time]]&lt;=40,"EARLY",fact_orders[[#This Row],[delivery_time]]&gt;=50,"LATE",TRUE,"ON TIME")</f>
        <v>ON TIME</v>
      </c>
    </row>
    <row r="4148" spans="16:32" x14ac:dyDescent="0.25">
      <c r="P4148">
        <v>4136</v>
      </c>
      <c r="Q4148">
        <v>15</v>
      </c>
      <c r="R4148">
        <v>17</v>
      </c>
      <c r="S4148" s="6">
        <v>44768</v>
      </c>
      <c r="T4148" s="6">
        <v>0.48472222222222222</v>
      </c>
      <c r="U4148" t="s">
        <v>43</v>
      </c>
      <c r="V4148">
        <v>5609</v>
      </c>
      <c r="W4148">
        <v>30</v>
      </c>
      <c r="X4148">
        <v>31</v>
      </c>
      <c r="Y4148">
        <v>47</v>
      </c>
      <c r="Z4148" t="s">
        <v>14</v>
      </c>
      <c r="AA4148" t="s">
        <v>48</v>
      </c>
      <c r="AB4148">
        <v>4</v>
      </c>
      <c r="AC4148">
        <v>47</v>
      </c>
      <c r="AD4148" t="s">
        <v>45</v>
      </c>
      <c r="AE4148" s="6">
        <v>44576</v>
      </c>
      <c r="AF4148" t="str">
        <f>_xlfn.IFS(fact_orders[[#This Row],[delivery_time]]&lt;=40,"EARLY",fact_orders[[#This Row],[delivery_time]]&gt;=50,"LATE",TRUE,"ON TIME")</f>
        <v>EARLY</v>
      </c>
    </row>
    <row r="4149" spans="16:32" x14ac:dyDescent="0.25">
      <c r="P4149">
        <v>4137</v>
      </c>
      <c r="Q4149">
        <v>473</v>
      </c>
      <c r="R4149">
        <v>19</v>
      </c>
      <c r="S4149" s="6">
        <v>44768</v>
      </c>
      <c r="T4149" s="6">
        <v>0.49027777777777776</v>
      </c>
      <c r="U4149" t="s">
        <v>43</v>
      </c>
      <c r="V4149">
        <v>5459</v>
      </c>
      <c r="W4149">
        <v>16</v>
      </c>
      <c r="X4149">
        <v>45</v>
      </c>
      <c r="Y4149">
        <v>5</v>
      </c>
      <c r="Z4149" t="s">
        <v>16</v>
      </c>
      <c r="AA4149" t="s">
        <v>49</v>
      </c>
      <c r="AB4149">
        <v>4.5</v>
      </c>
      <c r="AC4149">
        <v>5</v>
      </c>
      <c r="AD4149" t="s">
        <v>45</v>
      </c>
      <c r="AE4149" s="6">
        <v>45034</v>
      </c>
      <c r="AF4149" t="str">
        <f>_xlfn.IFS(fact_orders[[#This Row],[delivery_time]]&lt;=40,"EARLY",fact_orders[[#This Row],[delivery_time]]&gt;=50,"LATE",TRUE,"ON TIME")</f>
        <v>ON TIME</v>
      </c>
    </row>
    <row r="4150" spans="16:32" x14ac:dyDescent="0.25">
      <c r="P4150">
        <v>4138</v>
      </c>
      <c r="Q4150">
        <v>170</v>
      </c>
      <c r="R4150">
        <v>5</v>
      </c>
      <c r="S4150" s="6">
        <v>44768</v>
      </c>
      <c r="T4150" s="6">
        <v>0.46041666666666664</v>
      </c>
      <c r="U4150" t="s">
        <v>43</v>
      </c>
      <c r="V4150">
        <v>2640</v>
      </c>
      <c r="W4150">
        <v>32</v>
      </c>
      <c r="X4150">
        <v>52</v>
      </c>
      <c r="Y4150">
        <v>27</v>
      </c>
      <c r="Z4150" t="s">
        <v>21</v>
      </c>
      <c r="AA4150" t="s">
        <v>46</v>
      </c>
      <c r="AB4150">
        <v>3</v>
      </c>
      <c r="AC4150">
        <v>27</v>
      </c>
      <c r="AD4150" t="s">
        <v>45</v>
      </c>
      <c r="AE4150" s="6">
        <v>44731</v>
      </c>
      <c r="AF4150" t="str">
        <f>_xlfn.IFS(fact_orders[[#This Row],[delivery_time]]&lt;=40,"EARLY",fact_orders[[#This Row],[delivery_time]]&gt;=50,"LATE",TRUE,"ON TIME")</f>
        <v>LATE</v>
      </c>
    </row>
    <row r="4151" spans="16:32" x14ac:dyDescent="0.25">
      <c r="P4151">
        <v>4139</v>
      </c>
      <c r="Q4151">
        <v>404</v>
      </c>
      <c r="R4151">
        <v>20</v>
      </c>
      <c r="S4151" s="6">
        <v>44768</v>
      </c>
      <c r="T4151" s="6">
        <v>0.85069444444444442</v>
      </c>
      <c r="U4151" t="s">
        <v>43</v>
      </c>
      <c r="V4151">
        <v>3183</v>
      </c>
      <c r="W4151">
        <v>24</v>
      </c>
      <c r="X4151">
        <v>35</v>
      </c>
      <c r="Y4151">
        <v>20</v>
      </c>
      <c r="Z4151" t="s">
        <v>18</v>
      </c>
      <c r="AA4151" t="s">
        <v>48</v>
      </c>
      <c r="AB4151">
        <v>3.8</v>
      </c>
      <c r="AC4151">
        <v>20</v>
      </c>
      <c r="AD4151" t="s">
        <v>45</v>
      </c>
      <c r="AE4151" s="6">
        <v>44965</v>
      </c>
      <c r="AF4151" t="str">
        <f>_xlfn.IFS(fact_orders[[#This Row],[delivery_time]]&lt;=40,"EARLY",fact_orders[[#This Row],[delivery_time]]&gt;=50,"LATE",TRUE,"ON TIME")</f>
        <v>EARLY</v>
      </c>
    </row>
    <row r="4152" spans="16:32" x14ac:dyDescent="0.25">
      <c r="P4152">
        <v>4140</v>
      </c>
      <c r="Q4152">
        <v>140</v>
      </c>
      <c r="R4152">
        <v>10</v>
      </c>
      <c r="S4152" s="6">
        <v>44768</v>
      </c>
      <c r="T4152" s="6">
        <v>0.72430555555555554</v>
      </c>
      <c r="U4152" t="s">
        <v>43</v>
      </c>
      <c r="V4152">
        <v>3396</v>
      </c>
      <c r="W4152">
        <v>33</v>
      </c>
      <c r="X4152">
        <v>38</v>
      </c>
      <c r="Y4152">
        <v>18</v>
      </c>
      <c r="Z4152" t="s">
        <v>7</v>
      </c>
      <c r="AA4152" t="s">
        <v>46</v>
      </c>
      <c r="AB4152">
        <v>4.5</v>
      </c>
      <c r="AC4152">
        <v>18</v>
      </c>
      <c r="AD4152" t="s">
        <v>45</v>
      </c>
      <c r="AE4152" s="6">
        <v>44701</v>
      </c>
      <c r="AF4152" t="str">
        <f>_xlfn.IFS(fact_orders[[#This Row],[delivery_time]]&lt;=40,"EARLY",fact_orders[[#This Row],[delivery_time]]&gt;=50,"LATE",TRUE,"ON TIME")</f>
        <v>EARLY</v>
      </c>
    </row>
    <row r="4153" spans="16:32" x14ac:dyDescent="0.25">
      <c r="P4153">
        <v>4141</v>
      </c>
      <c r="Q4153">
        <v>217</v>
      </c>
      <c r="R4153">
        <v>8</v>
      </c>
      <c r="S4153" s="6">
        <v>44769</v>
      </c>
      <c r="T4153" s="6">
        <v>0.67569444444444449</v>
      </c>
      <c r="U4153" t="s">
        <v>43</v>
      </c>
      <c r="V4153">
        <v>5562</v>
      </c>
      <c r="W4153">
        <v>38</v>
      </c>
      <c r="X4153">
        <v>43</v>
      </c>
      <c r="Y4153">
        <v>38</v>
      </c>
      <c r="Z4153" t="s">
        <v>24</v>
      </c>
      <c r="AA4153" t="s">
        <v>44</v>
      </c>
      <c r="AB4153">
        <v>4.2</v>
      </c>
      <c r="AC4153">
        <v>38</v>
      </c>
      <c r="AD4153" t="s">
        <v>45</v>
      </c>
      <c r="AE4153" s="6">
        <v>44778</v>
      </c>
      <c r="AF4153" t="str">
        <f>_xlfn.IFS(fact_orders[[#This Row],[delivery_time]]&lt;=40,"EARLY",fact_orders[[#This Row],[delivery_time]]&gt;=50,"LATE",TRUE,"ON TIME")</f>
        <v>ON TIME</v>
      </c>
    </row>
    <row r="4154" spans="16:32" x14ac:dyDescent="0.25">
      <c r="P4154">
        <v>4142</v>
      </c>
      <c r="Q4154">
        <v>38</v>
      </c>
      <c r="R4154">
        <v>15</v>
      </c>
      <c r="S4154" s="6">
        <v>44769</v>
      </c>
      <c r="T4154" s="6">
        <v>0.59097222222222223</v>
      </c>
      <c r="U4154" t="s">
        <v>43</v>
      </c>
      <c r="V4154">
        <v>2417</v>
      </c>
      <c r="W4154">
        <v>22</v>
      </c>
      <c r="X4154">
        <v>49</v>
      </c>
      <c r="Y4154">
        <v>16</v>
      </c>
      <c r="Z4154" t="s">
        <v>12</v>
      </c>
      <c r="AA4154" t="s">
        <v>48</v>
      </c>
      <c r="AB4154">
        <v>3.8</v>
      </c>
      <c r="AC4154">
        <v>16</v>
      </c>
      <c r="AD4154" t="s">
        <v>45</v>
      </c>
      <c r="AE4154" s="6">
        <v>44599</v>
      </c>
      <c r="AF4154" t="str">
        <f>_xlfn.IFS(fact_orders[[#This Row],[delivery_time]]&lt;=40,"EARLY",fact_orders[[#This Row],[delivery_time]]&gt;=50,"LATE",TRUE,"ON TIME")</f>
        <v>ON TIME</v>
      </c>
    </row>
    <row r="4155" spans="16:32" x14ac:dyDescent="0.25">
      <c r="P4155">
        <v>4143</v>
      </c>
      <c r="Q4155">
        <v>494</v>
      </c>
      <c r="R4155">
        <v>5</v>
      </c>
      <c r="S4155" s="6">
        <v>44769</v>
      </c>
      <c r="T4155" s="6">
        <v>0.72638888888888886</v>
      </c>
      <c r="U4155" t="s">
        <v>43</v>
      </c>
      <c r="V4155">
        <v>5134</v>
      </c>
      <c r="W4155">
        <v>23</v>
      </c>
      <c r="X4155">
        <v>48</v>
      </c>
      <c r="Z4155" t="s">
        <v>21</v>
      </c>
      <c r="AA4155" t="s">
        <v>46</v>
      </c>
      <c r="AB4155">
        <v>3</v>
      </c>
      <c r="AD4155" t="s">
        <v>45</v>
      </c>
      <c r="AE4155" s="6">
        <v>45055</v>
      </c>
      <c r="AF4155" t="str">
        <f>_xlfn.IFS(fact_orders[[#This Row],[delivery_time]]&lt;=40,"EARLY",fact_orders[[#This Row],[delivery_time]]&gt;=50,"LATE",TRUE,"ON TIME")</f>
        <v>ON TIME</v>
      </c>
    </row>
    <row r="4156" spans="16:32" x14ac:dyDescent="0.25">
      <c r="P4156">
        <v>4144</v>
      </c>
      <c r="Q4156">
        <v>32</v>
      </c>
      <c r="R4156">
        <v>9</v>
      </c>
      <c r="S4156" s="6">
        <v>44769</v>
      </c>
      <c r="T4156" s="6">
        <v>0.58402777777777781</v>
      </c>
      <c r="U4156" t="s">
        <v>43</v>
      </c>
      <c r="V4156">
        <v>3542</v>
      </c>
      <c r="W4156">
        <v>30</v>
      </c>
      <c r="X4156">
        <v>42</v>
      </c>
      <c r="Z4156" t="s">
        <v>25</v>
      </c>
      <c r="AA4156" t="s">
        <v>44</v>
      </c>
      <c r="AB4156">
        <v>4.0999999999999996</v>
      </c>
      <c r="AD4156" t="s">
        <v>45</v>
      </c>
      <c r="AE4156" s="6">
        <v>44593</v>
      </c>
      <c r="AF4156" t="str">
        <f>_xlfn.IFS(fact_orders[[#This Row],[delivery_time]]&lt;=40,"EARLY",fact_orders[[#This Row],[delivery_time]]&gt;=50,"LATE",TRUE,"ON TIME")</f>
        <v>ON TIME</v>
      </c>
    </row>
    <row r="4157" spans="16:32" x14ac:dyDescent="0.25">
      <c r="P4157">
        <v>4145</v>
      </c>
      <c r="Q4157">
        <v>459</v>
      </c>
      <c r="R4157">
        <v>12</v>
      </c>
      <c r="S4157" s="6">
        <v>44769</v>
      </c>
      <c r="T4157" s="6">
        <v>0.74652777777777779</v>
      </c>
      <c r="U4157" t="s">
        <v>43</v>
      </c>
      <c r="V4157">
        <v>4719</v>
      </c>
      <c r="W4157">
        <v>30</v>
      </c>
      <c r="X4157">
        <v>40</v>
      </c>
      <c r="Z4157" t="s">
        <v>9</v>
      </c>
      <c r="AA4157" t="s">
        <v>44</v>
      </c>
      <c r="AB4157">
        <v>3.7</v>
      </c>
      <c r="AD4157" t="s">
        <v>45</v>
      </c>
      <c r="AE4157" s="6">
        <v>45020</v>
      </c>
      <c r="AF4157" t="str">
        <f>_xlfn.IFS(fact_orders[[#This Row],[delivery_time]]&lt;=40,"EARLY",fact_orders[[#This Row],[delivery_time]]&gt;=50,"LATE",TRUE,"ON TIME")</f>
        <v>EARLY</v>
      </c>
    </row>
    <row r="4158" spans="16:32" x14ac:dyDescent="0.25">
      <c r="P4158">
        <v>4146</v>
      </c>
      <c r="Q4158">
        <v>461</v>
      </c>
      <c r="R4158">
        <v>11</v>
      </c>
      <c r="S4158" s="6">
        <v>44769</v>
      </c>
      <c r="T4158" s="6">
        <v>0.56597222222222221</v>
      </c>
      <c r="U4158" t="s">
        <v>43</v>
      </c>
      <c r="V4158">
        <v>2334</v>
      </c>
      <c r="W4158">
        <v>17</v>
      </c>
      <c r="X4158">
        <v>30</v>
      </c>
      <c r="Y4158">
        <v>21</v>
      </c>
      <c r="Z4158" t="s">
        <v>8</v>
      </c>
      <c r="AA4158" t="s">
        <v>48</v>
      </c>
      <c r="AB4158">
        <v>3.3</v>
      </c>
      <c r="AC4158">
        <v>21</v>
      </c>
      <c r="AD4158" t="s">
        <v>45</v>
      </c>
      <c r="AE4158" s="6">
        <v>45022</v>
      </c>
      <c r="AF4158" t="str">
        <f>_xlfn.IFS(fact_orders[[#This Row],[delivery_time]]&lt;=40,"EARLY",fact_orders[[#This Row],[delivery_time]]&gt;=50,"LATE",TRUE,"ON TIME")</f>
        <v>EARLY</v>
      </c>
    </row>
    <row r="4159" spans="16:32" x14ac:dyDescent="0.25">
      <c r="P4159">
        <v>4147</v>
      </c>
      <c r="Q4159">
        <v>386</v>
      </c>
      <c r="R4159">
        <v>6</v>
      </c>
      <c r="S4159" s="6">
        <v>44769</v>
      </c>
      <c r="T4159" s="6">
        <v>0.64097222222222228</v>
      </c>
      <c r="U4159" t="s">
        <v>43</v>
      </c>
      <c r="V4159">
        <v>5495</v>
      </c>
      <c r="W4159">
        <v>31</v>
      </c>
      <c r="X4159">
        <v>50</v>
      </c>
      <c r="Y4159">
        <v>29</v>
      </c>
      <c r="Z4159" t="s">
        <v>22</v>
      </c>
      <c r="AA4159" t="s">
        <v>47</v>
      </c>
      <c r="AB4159">
        <v>3.4</v>
      </c>
      <c r="AC4159">
        <v>29</v>
      </c>
      <c r="AD4159" t="s">
        <v>45</v>
      </c>
      <c r="AE4159" s="6">
        <v>44947</v>
      </c>
      <c r="AF4159" t="str">
        <f>_xlfn.IFS(fact_orders[[#This Row],[delivery_time]]&lt;=40,"EARLY",fact_orders[[#This Row],[delivery_time]]&gt;=50,"LATE",TRUE,"ON TIME")</f>
        <v>LATE</v>
      </c>
    </row>
    <row r="4160" spans="16:32" x14ac:dyDescent="0.25">
      <c r="P4160">
        <v>4148</v>
      </c>
      <c r="Q4160">
        <v>314</v>
      </c>
      <c r="R4160">
        <v>12</v>
      </c>
      <c r="S4160" s="6">
        <v>44769</v>
      </c>
      <c r="T4160" s="6">
        <v>0.6118055555555556</v>
      </c>
      <c r="U4160" t="s">
        <v>43</v>
      </c>
      <c r="V4160">
        <v>2168</v>
      </c>
      <c r="W4160">
        <v>34</v>
      </c>
      <c r="X4160">
        <v>31</v>
      </c>
      <c r="Y4160">
        <v>5</v>
      </c>
      <c r="Z4160" t="s">
        <v>9</v>
      </c>
      <c r="AA4160" t="s">
        <v>44</v>
      </c>
      <c r="AB4160">
        <v>3.7</v>
      </c>
      <c r="AC4160">
        <v>5</v>
      </c>
      <c r="AD4160" t="s">
        <v>45</v>
      </c>
      <c r="AE4160" s="6">
        <v>44875</v>
      </c>
      <c r="AF4160" t="str">
        <f>_xlfn.IFS(fact_orders[[#This Row],[delivery_time]]&lt;=40,"EARLY",fact_orders[[#This Row],[delivery_time]]&gt;=50,"LATE",TRUE,"ON TIME")</f>
        <v>EARLY</v>
      </c>
    </row>
    <row r="4161" spans="16:32" x14ac:dyDescent="0.25">
      <c r="P4161">
        <v>4149</v>
      </c>
      <c r="Q4161">
        <v>312</v>
      </c>
      <c r="R4161">
        <v>6</v>
      </c>
      <c r="S4161" s="6">
        <v>44769</v>
      </c>
      <c r="T4161" s="6">
        <v>0.74513888888888891</v>
      </c>
      <c r="U4161" t="s">
        <v>43</v>
      </c>
      <c r="V4161">
        <v>4442</v>
      </c>
      <c r="W4161">
        <v>17</v>
      </c>
      <c r="X4161">
        <v>30</v>
      </c>
      <c r="Y4161">
        <v>8</v>
      </c>
      <c r="Z4161" t="s">
        <v>22</v>
      </c>
      <c r="AA4161" t="s">
        <v>47</v>
      </c>
      <c r="AB4161">
        <v>3.4</v>
      </c>
      <c r="AC4161">
        <v>8</v>
      </c>
      <c r="AD4161" t="s">
        <v>45</v>
      </c>
      <c r="AE4161" s="6">
        <v>44873</v>
      </c>
      <c r="AF4161" t="str">
        <f>_xlfn.IFS(fact_orders[[#This Row],[delivery_time]]&lt;=40,"EARLY",fact_orders[[#This Row],[delivery_time]]&gt;=50,"LATE",TRUE,"ON TIME")</f>
        <v>EARLY</v>
      </c>
    </row>
    <row r="4162" spans="16:32" x14ac:dyDescent="0.25">
      <c r="P4162">
        <v>4150</v>
      </c>
      <c r="Q4162">
        <v>367</v>
      </c>
      <c r="R4162">
        <v>11</v>
      </c>
      <c r="S4162" s="6">
        <v>44769</v>
      </c>
      <c r="T4162" s="6">
        <v>0.71111111111111114</v>
      </c>
      <c r="U4162" t="s">
        <v>43</v>
      </c>
      <c r="V4162">
        <v>4427</v>
      </c>
      <c r="W4162">
        <v>30</v>
      </c>
      <c r="X4162">
        <v>57</v>
      </c>
      <c r="Y4162">
        <v>31</v>
      </c>
      <c r="Z4162" t="s">
        <v>8</v>
      </c>
      <c r="AA4162" t="s">
        <v>48</v>
      </c>
      <c r="AB4162">
        <v>3.3</v>
      </c>
      <c r="AC4162">
        <v>31</v>
      </c>
      <c r="AD4162" t="s">
        <v>45</v>
      </c>
      <c r="AE4162" s="6">
        <v>44928</v>
      </c>
      <c r="AF4162" t="str">
        <f>_xlfn.IFS(fact_orders[[#This Row],[delivery_time]]&lt;=40,"EARLY",fact_orders[[#This Row],[delivery_time]]&gt;=50,"LATE",TRUE,"ON TIME")</f>
        <v>LATE</v>
      </c>
    </row>
    <row r="4163" spans="16:32" x14ac:dyDescent="0.25">
      <c r="P4163">
        <v>4151</v>
      </c>
      <c r="Q4163">
        <v>391</v>
      </c>
      <c r="R4163">
        <v>6</v>
      </c>
      <c r="S4163" s="6">
        <v>44769</v>
      </c>
      <c r="T4163" s="6">
        <v>0.77638888888888891</v>
      </c>
      <c r="U4163" t="s">
        <v>43</v>
      </c>
      <c r="V4163">
        <v>4274</v>
      </c>
      <c r="W4163">
        <v>25</v>
      </c>
      <c r="X4163">
        <v>57</v>
      </c>
      <c r="Y4163">
        <v>31</v>
      </c>
      <c r="Z4163" t="s">
        <v>22</v>
      </c>
      <c r="AA4163" t="s">
        <v>47</v>
      </c>
      <c r="AB4163">
        <v>3.4</v>
      </c>
      <c r="AC4163">
        <v>31</v>
      </c>
      <c r="AD4163" t="s">
        <v>45</v>
      </c>
      <c r="AE4163" s="6">
        <v>44952</v>
      </c>
      <c r="AF4163" t="str">
        <f>_xlfn.IFS(fact_orders[[#This Row],[delivery_time]]&lt;=40,"EARLY",fact_orders[[#This Row],[delivery_time]]&gt;=50,"LATE",TRUE,"ON TIME")</f>
        <v>LATE</v>
      </c>
    </row>
    <row r="4164" spans="16:32" x14ac:dyDescent="0.25">
      <c r="P4164">
        <v>4152</v>
      </c>
      <c r="Q4164">
        <v>117</v>
      </c>
      <c r="R4164">
        <v>11</v>
      </c>
      <c r="S4164" s="6">
        <v>44769</v>
      </c>
      <c r="T4164" s="6">
        <v>0.81458333333333333</v>
      </c>
      <c r="U4164" t="s">
        <v>43</v>
      </c>
      <c r="V4164">
        <v>2032</v>
      </c>
      <c r="W4164">
        <v>38</v>
      </c>
      <c r="X4164">
        <v>41</v>
      </c>
      <c r="Y4164">
        <v>27</v>
      </c>
      <c r="Z4164" t="s">
        <v>8</v>
      </c>
      <c r="AA4164" t="s">
        <v>48</v>
      </c>
      <c r="AB4164">
        <v>3.3</v>
      </c>
      <c r="AC4164">
        <v>27</v>
      </c>
      <c r="AD4164" t="s">
        <v>45</v>
      </c>
      <c r="AE4164" s="6">
        <v>44678</v>
      </c>
      <c r="AF4164" t="str">
        <f>_xlfn.IFS(fact_orders[[#This Row],[delivery_time]]&lt;=40,"EARLY",fact_orders[[#This Row],[delivery_time]]&gt;=50,"LATE",TRUE,"ON TIME")</f>
        <v>ON TIME</v>
      </c>
    </row>
    <row r="4165" spans="16:32" x14ac:dyDescent="0.25">
      <c r="P4165">
        <v>4153</v>
      </c>
      <c r="Q4165">
        <v>258</v>
      </c>
      <c r="R4165">
        <v>14</v>
      </c>
      <c r="S4165" s="6">
        <v>44769</v>
      </c>
      <c r="T4165" s="6">
        <v>0.71111111111111114</v>
      </c>
      <c r="U4165" t="s">
        <v>43</v>
      </c>
      <c r="V4165">
        <v>4081</v>
      </c>
      <c r="W4165">
        <v>37</v>
      </c>
      <c r="X4165">
        <v>53</v>
      </c>
      <c r="Z4165" t="s">
        <v>11</v>
      </c>
      <c r="AA4165" t="s">
        <v>47</v>
      </c>
      <c r="AB4165">
        <v>4.4000000000000004</v>
      </c>
      <c r="AD4165" t="s">
        <v>45</v>
      </c>
      <c r="AE4165" s="6">
        <v>44819</v>
      </c>
      <c r="AF4165" t="str">
        <f>_xlfn.IFS(fact_orders[[#This Row],[delivery_time]]&lt;=40,"EARLY",fact_orders[[#This Row],[delivery_time]]&gt;=50,"LATE",TRUE,"ON TIME")</f>
        <v>LATE</v>
      </c>
    </row>
    <row r="4166" spans="16:32" x14ac:dyDescent="0.25">
      <c r="P4166">
        <v>4154</v>
      </c>
      <c r="Q4166">
        <v>30</v>
      </c>
      <c r="R4166">
        <v>17</v>
      </c>
      <c r="S4166" s="6">
        <v>44769</v>
      </c>
      <c r="T4166" s="6">
        <v>0.84375</v>
      </c>
      <c r="U4166" t="s">
        <v>43</v>
      </c>
      <c r="V4166">
        <v>4227</v>
      </c>
      <c r="W4166">
        <v>32</v>
      </c>
      <c r="X4166">
        <v>48</v>
      </c>
      <c r="Y4166">
        <v>23</v>
      </c>
      <c r="Z4166" t="s">
        <v>14</v>
      </c>
      <c r="AA4166" t="s">
        <v>48</v>
      </c>
      <c r="AB4166">
        <v>4</v>
      </c>
      <c r="AC4166">
        <v>23</v>
      </c>
      <c r="AD4166" t="s">
        <v>45</v>
      </c>
      <c r="AE4166" s="6">
        <v>44591</v>
      </c>
      <c r="AF4166" t="str">
        <f>_xlfn.IFS(fact_orders[[#This Row],[delivery_time]]&lt;=40,"EARLY",fact_orders[[#This Row],[delivery_time]]&gt;=50,"LATE",TRUE,"ON TIME")</f>
        <v>ON TIME</v>
      </c>
    </row>
    <row r="4167" spans="16:32" x14ac:dyDescent="0.25">
      <c r="P4167">
        <v>4155</v>
      </c>
      <c r="Q4167">
        <v>433</v>
      </c>
      <c r="R4167">
        <v>11</v>
      </c>
      <c r="S4167" s="6">
        <v>44769</v>
      </c>
      <c r="T4167" s="6">
        <v>0.5395833333333333</v>
      </c>
      <c r="U4167" t="s">
        <v>43</v>
      </c>
      <c r="V4167">
        <v>5654</v>
      </c>
      <c r="W4167">
        <v>26</v>
      </c>
      <c r="X4167">
        <v>31</v>
      </c>
      <c r="Y4167">
        <v>40</v>
      </c>
      <c r="Z4167" t="s">
        <v>8</v>
      </c>
      <c r="AA4167" t="s">
        <v>48</v>
      </c>
      <c r="AB4167">
        <v>3.3</v>
      </c>
      <c r="AC4167">
        <v>40</v>
      </c>
      <c r="AD4167" t="s">
        <v>45</v>
      </c>
      <c r="AE4167" s="6">
        <v>44994</v>
      </c>
      <c r="AF4167" t="str">
        <f>_xlfn.IFS(fact_orders[[#This Row],[delivery_time]]&lt;=40,"EARLY",fact_orders[[#This Row],[delivery_time]]&gt;=50,"LATE",TRUE,"ON TIME")</f>
        <v>EARLY</v>
      </c>
    </row>
    <row r="4168" spans="16:32" x14ac:dyDescent="0.25">
      <c r="P4168">
        <v>4156</v>
      </c>
      <c r="Q4168">
        <v>470</v>
      </c>
      <c r="R4168">
        <v>3</v>
      </c>
      <c r="S4168" s="6">
        <v>44769</v>
      </c>
      <c r="T4168" s="6">
        <v>0.50624999999999998</v>
      </c>
      <c r="U4168" t="s">
        <v>43</v>
      </c>
      <c r="V4168">
        <v>5900</v>
      </c>
      <c r="W4168">
        <v>22</v>
      </c>
      <c r="X4168">
        <v>51</v>
      </c>
      <c r="Z4168" t="s">
        <v>19</v>
      </c>
      <c r="AA4168" t="s">
        <v>44</v>
      </c>
      <c r="AB4168">
        <v>4</v>
      </c>
      <c r="AD4168" t="s">
        <v>45</v>
      </c>
      <c r="AE4168" s="6">
        <v>45031</v>
      </c>
      <c r="AF4168" t="str">
        <f>_xlfn.IFS(fact_orders[[#This Row],[delivery_time]]&lt;=40,"EARLY",fact_orders[[#This Row],[delivery_time]]&gt;=50,"LATE",TRUE,"ON TIME")</f>
        <v>LATE</v>
      </c>
    </row>
    <row r="4169" spans="16:32" x14ac:dyDescent="0.25">
      <c r="P4169">
        <v>4157</v>
      </c>
      <c r="Q4169">
        <v>204</v>
      </c>
      <c r="R4169">
        <v>5</v>
      </c>
      <c r="S4169" s="6">
        <v>44769</v>
      </c>
      <c r="T4169" s="6">
        <v>0.56736111111111109</v>
      </c>
      <c r="U4169" t="s">
        <v>43</v>
      </c>
      <c r="V4169">
        <v>2760</v>
      </c>
      <c r="W4169">
        <v>20</v>
      </c>
      <c r="X4169">
        <v>45</v>
      </c>
      <c r="Y4169">
        <v>48</v>
      </c>
      <c r="Z4169" t="s">
        <v>21</v>
      </c>
      <c r="AA4169" t="s">
        <v>46</v>
      </c>
      <c r="AB4169">
        <v>3</v>
      </c>
      <c r="AC4169">
        <v>48</v>
      </c>
      <c r="AD4169" t="s">
        <v>45</v>
      </c>
      <c r="AE4169" s="6">
        <v>44765</v>
      </c>
      <c r="AF4169" t="str">
        <f>_xlfn.IFS(fact_orders[[#This Row],[delivery_time]]&lt;=40,"EARLY",fact_orders[[#This Row],[delivery_time]]&gt;=50,"LATE",TRUE,"ON TIME")</f>
        <v>ON TIME</v>
      </c>
    </row>
    <row r="4170" spans="16:32" x14ac:dyDescent="0.25">
      <c r="P4170">
        <v>4158</v>
      </c>
      <c r="Q4170">
        <v>76</v>
      </c>
      <c r="R4170">
        <v>14</v>
      </c>
      <c r="S4170" s="6">
        <v>44769</v>
      </c>
      <c r="T4170" s="6">
        <v>0.47083333333333333</v>
      </c>
      <c r="U4170" t="s">
        <v>43</v>
      </c>
      <c r="V4170">
        <v>5397</v>
      </c>
      <c r="W4170">
        <v>32</v>
      </c>
      <c r="X4170">
        <v>46</v>
      </c>
      <c r="Y4170">
        <v>8</v>
      </c>
      <c r="Z4170" t="s">
        <v>11</v>
      </c>
      <c r="AA4170" t="s">
        <v>47</v>
      </c>
      <c r="AB4170">
        <v>4.4000000000000004</v>
      </c>
      <c r="AC4170">
        <v>8</v>
      </c>
      <c r="AD4170" t="s">
        <v>45</v>
      </c>
      <c r="AE4170" s="6">
        <v>44637</v>
      </c>
      <c r="AF4170" t="str">
        <f>_xlfn.IFS(fact_orders[[#This Row],[delivery_time]]&lt;=40,"EARLY",fact_orders[[#This Row],[delivery_time]]&gt;=50,"LATE",TRUE,"ON TIME")</f>
        <v>ON TIME</v>
      </c>
    </row>
    <row r="4171" spans="16:32" x14ac:dyDescent="0.25">
      <c r="P4171">
        <v>4159</v>
      </c>
      <c r="Q4171">
        <v>118</v>
      </c>
      <c r="R4171">
        <v>5</v>
      </c>
      <c r="S4171" s="6">
        <v>44769</v>
      </c>
      <c r="T4171" s="6">
        <v>0.63472222222222219</v>
      </c>
      <c r="U4171" t="s">
        <v>43</v>
      </c>
      <c r="V4171">
        <v>2869</v>
      </c>
      <c r="W4171">
        <v>22</v>
      </c>
      <c r="X4171">
        <v>33</v>
      </c>
      <c r="Z4171" t="s">
        <v>21</v>
      </c>
      <c r="AA4171" t="s">
        <v>46</v>
      </c>
      <c r="AB4171">
        <v>3</v>
      </c>
      <c r="AD4171" t="s">
        <v>45</v>
      </c>
      <c r="AE4171" s="6">
        <v>44679</v>
      </c>
      <c r="AF4171" t="str">
        <f>_xlfn.IFS(fact_orders[[#This Row],[delivery_time]]&lt;=40,"EARLY",fact_orders[[#This Row],[delivery_time]]&gt;=50,"LATE",TRUE,"ON TIME")</f>
        <v>EARLY</v>
      </c>
    </row>
    <row r="4172" spans="16:32" x14ac:dyDescent="0.25">
      <c r="P4172">
        <v>4160</v>
      </c>
      <c r="Q4172">
        <v>246</v>
      </c>
      <c r="R4172">
        <v>6</v>
      </c>
      <c r="S4172" s="6">
        <v>44769</v>
      </c>
      <c r="T4172" s="6">
        <v>0.62569444444444444</v>
      </c>
      <c r="U4172" t="s">
        <v>43</v>
      </c>
      <c r="V4172">
        <v>5663</v>
      </c>
      <c r="W4172">
        <v>34</v>
      </c>
      <c r="X4172">
        <v>50</v>
      </c>
      <c r="Y4172">
        <v>9</v>
      </c>
      <c r="Z4172" t="s">
        <v>22</v>
      </c>
      <c r="AA4172" t="s">
        <v>47</v>
      </c>
      <c r="AB4172">
        <v>3.4</v>
      </c>
      <c r="AC4172">
        <v>9</v>
      </c>
      <c r="AD4172" t="s">
        <v>45</v>
      </c>
      <c r="AE4172" s="6">
        <v>44807</v>
      </c>
      <c r="AF4172" t="str">
        <f>_xlfn.IFS(fact_orders[[#This Row],[delivery_time]]&lt;=40,"EARLY",fact_orders[[#This Row],[delivery_time]]&gt;=50,"LATE",TRUE,"ON TIME")</f>
        <v>LATE</v>
      </c>
    </row>
    <row r="4173" spans="16:32" x14ac:dyDescent="0.25">
      <c r="P4173">
        <v>4161</v>
      </c>
      <c r="Q4173">
        <v>380</v>
      </c>
      <c r="R4173">
        <v>16</v>
      </c>
      <c r="S4173" s="6">
        <v>44770</v>
      </c>
      <c r="T4173" s="6">
        <v>0.41666666666666669</v>
      </c>
      <c r="U4173" t="s">
        <v>43</v>
      </c>
      <c r="V4173">
        <v>2166</v>
      </c>
      <c r="W4173">
        <v>30</v>
      </c>
      <c r="X4173">
        <v>59</v>
      </c>
      <c r="Y4173">
        <v>1</v>
      </c>
      <c r="Z4173" t="s">
        <v>13</v>
      </c>
      <c r="AA4173" t="s">
        <v>47</v>
      </c>
      <c r="AB4173">
        <v>3.4</v>
      </c>
      <c r="AC4173">
        <v>1</v>
      </c>
      <c r="AD4173" t="s">
        <v>45</v>
      </c>
      <c r="AE4173" s="6">
        <v>44941</v>
      </c>
      <c r="AF4173" t="str">
        <f>_xlfn.IFS(fact_orders[[#This Row],[delivery_time]]&lt;=40,"EARLY",fact_orders[[#This Row],[delivery_time]]&gt;=50,"LATE",TRUE,"ON TIME")</f>
        <v>LATE</v>
      </c>
    </row>
    <row r="4174" spans="16:32" x14ac:dyDescent="0.25">
      <c r="P4174">
        <v>4162</v>
      </c>
      <c r="Q4174">
        <v>368</v>
      </c>
      <c r="R4174">
        <v>6</v>
      </c>
      <c r="S4174" s="6">
        <v>44770</v>
      </c>
      <c r="T4174" s="6">
        <v>0.47291666666666665</v>
      </c>
      <c r="U4174" t="s">
        <v>43</v>
      </c>
      <c r="V4174">
        <v>4005</v>
      </c>
      <c r="W4174">
        <v>17</v>
      </c>
      <c r="X4174">
        <v>45</v>
      </c>
      <c r="Y4174">
        <v>17</v>
      </c>
      <c r="Z4174" t="s">
        <v>22</v>
      </c>
      <c r="AA4174" t="s">
        <v>47</v>
      </c>
      <c r="AB4174">
        <v>3.4</v>
      </c>
      <c r="AC4174">
        <v>17</v>
      </c>
      <c r="AD4174" t="s">
        <v>45</v>
      </c>
      <c r="AE4174" s="6">
        <v>44929</v>
      </c>
      <c r="AF4174" t="str">
        <f>_xlfn.IFS(fact_orders[[#This Row],[delivery_time]]&lt;=40,"EARLY",fact_orders[[#This Row],[delivery_time]]&gt;=50,"LATE",TRUE,"ON TIME")</f>
        <v>ON TIME</v>
      </c>
    </row>
    <row r="4175" spans="16:32" x14ac:dyDescent="0.25">
      <c r="P4175">
        <v>4163</v>
      </c>
      <c r="Q4175">
        <v>155</v>
      </c>
      <c r="R4175">
        <v>4</v>
      </c>
      <c r="S4175" s="6">
        <v>44770</v>
      </c>
      <c r="T4175" s="6">
        <v>0.66874999999999996</v>
      </c>
      <c r="U4175" t="s">
        <v>43</v>
      </c>
      <c r="V4175">
        <v>4544</v>
      </c>
      <c r="W4175">
        <v>36</v>
      </c>
      <c r="X4175">
        <v>37</v>
      </c>
      <c r="Y4175">
        <v>31</v>
      </c>
      <c r="Z4175" t="s">
        <v>20</v>
      </c>
      <c r="AA4175" t="s">
        <v>46</v>
      </c>
      <c r="AB4175">
        <v>3.7</v>
      </c>
      <c r="AC4175">
        <v>31</v>
      </c>
      <c r="AD4175" t="s">
        <v>45</v>
      </c>
      <c r="AE4175" s="6">
        <v>44716</v>
      </c>
      <c r="AF4175" t="str">
        <f>_xlfn.IFS(fact_orders[[#This Row],[delivery_time]]&lt;=40,"EARLY",fact_orders[[#This Row],[delivery_time]]&gt;=50,"LATE",TRUE,"ON TIME")</f>
        <v>EARLY</v>
      </c>
    </row>
    <row r="4176" spans="16:32" x14ac:dyDescent="0.25">
      <c r="P4176">
        <v>4164</v>
      </c>
      <c r="Q4176">
        <v>351</v>
      </c>
      <c r="R4176">
        <v>14</v>
      </c>
      <c r="S4176" s="6">
        <v>44770</v>
      </c>
      <c r="T4176" s="6">
        <v>0.75763888888888886</v>
      </c>
      <c r="U4176" t="s">
        <v>43</v>
      </c>
      <c r="V4176">
        <v>3306</v>
      </c>
      <c r="W4176">
        <v>27</v>
      </c>
      <c r="X4176">
        <v>54</v>
      </c>
      <c r="Y4176">
        <v>5</v>
      </c>
      <c r="Z4176" t="s">
        <v>11</v>
      </c>
      <c r="AA4176" t="s">
        <v>47</v>
      </c>
      <c r="AB4176">
        <v>4.4000000000000004</v>
      </c>
      <c r="AC4176">
        <v>5</v>
      </c>
      <c r="AD4176" t="s">
        <v>45</v>
      </c>
      <c r="AE4176" s="6">
        <v>44912</v>
      </c>
      <c r="AF4176" t="str">
        <f>_xlfn.IFS(fact_orders[[#This Row],[delivery_time]]&lt;=40,"EARLY",fact_orders[[#This Row],[delivery_time]]&gt;=50,"LATE",TRUE,"ON TIME")</f>
        <v>LATE</v>
      </c>
    </row>
    <row r="4177" spans="16:32" x14ac:dyDescent="0.25">
      <c r="P4177">
        <v>4165</v>
      </c>
      <c r="Q4177">
        <v>414</v>
      </c>
      <c r="R4177">
        <v>18</v>
      </c>
      <c r="S4177" s="6">
        <v>44770</v>
      </c>
      <c r="T4177" s="6">
        <v>0.72083333333333333</v>
      </c>
      <c r="U4177" t="s">
        <v>43</v>
      </c>
      <c r="V4177">
        <v>4389</v>
      </c>
      <c r="W4177">
        <v>21</v>
      </c>
      <c r="X4177">
        <v>52</v>
      </c>
      <c r="Y4177">
        <v>24</v>
      </c>
      <c r="Z4177" t="s">
        <v>15</v>
      </c>
      <c r="AA4177" t="s">
        <v>46</v>
      </c>
      <c r="AB4177">
        <v>3.1</v>
      </c>
      <c r="AC4177">
        <v>24</v>
      </c>
      <c r="AD4177" t="s">
        <v>45</v>
      </c>
      <c r="AE4177" s="6">
        <v>44975</v>
      </c>
      <c r="AF4177" t="str">
        <f>_xlfn.IFS(fact_orders[[#This Row],[delivery_time]]&lt;=40,"EARLY",fact_orders[[#This Row],[delivery_time]]&gt;=50,"LATE",TRUE,"ON TIME")</f>
        <v>LATE</v>
      </c>
    </row>
    <row r="4178" spans="16:32" x14ac:dyDescent="0.25">
      <c r="P4178">
        <v>4166</v>
      </c>
      <c r="Q4178">
        <v>453</v>
      </c>
      <c r="R4178">
        <v>4</v>
      </c>
      <c r="S4178" s="6">
        <v>44770</v>
      </c>
      <c r="T4178" s="6">
        <v>0.49722222222222223</v>
      </c>
      <c r="U4178" t="s">
        <v>43</v>
      </c>
      <c r="V4178">
        <v>2077</v>
      </c>
      <c r="W4178">
        <v>30</v>
      </c>
      <c r="X4178">
        <v>35</v>
      </c>
      <c r="Y4178">
        <v>28</v>
      </c>
      <c r="Z4178" t="s">
        <v>20</v>
      </c>
      <c r="AA4178" t="s">
        <v>46</v>
      </c>
      <c r="AB4178">
        <v>3.7</v>
      </c>
      <c r="AC4178">
        <v>28</v>
      </c>
      <c r="AD4178" t="s">
        <v>45</v>
      </c>
      <c r="AE4178" s="6">
        <v>45014</v>
      </c>
      <c r="AF4178" t="str">
        <f>_xlfn.IFS(fact_orders[[#This Row],[delivery_time]]&lt;=40,"EARLY",fact_orders[[#This Row],[delivery_time]]&gt;=50,"LATE",TRUE,"ON TIME")</f>
        <v>EARLY</v>
      </c>
    </row>
    <row r="4179" spans="16:32" x14ac:dyDescent="0.25">
      <c r="P4179">
        <v>4167</v>
      </c>
      <c r="Q4179">
        <v>116</v>
      </c>
      <c r="R4179">
        <v>14</v>
      </c>
      <c r="S4179" s="6">
        <v>44770</v>
      </c>
      <c r="T4179" s="6">
        <v>0.59791666666666665</v>
      </c>
      <c r="U4179" t="s">
        <v>43</v>
      </c>
      <c r="V4179">
        <v>3563</v>
      </c>
      <c r="W4179">
        <v>25</v>
      </c>
      <c r="X4179">
        <v>52</v>
      </c>
      <c r="Y4179">
        <v>23</v>
      </c>
      <c r="Z4179" t="s">
        <v>11</v>
      </c>
      <c r="AA4179" t="s">
        <v>47</v>
      </c>
      <c r="AB4179">
        <v>4.4000000000000004</v>
      </c>
      <c r="AC4179">
        <v>23</v>
      </c>
      <c r="AD4179" t="s">
        <v>45</v>
      </c>
      <c r="AE4179" s="6">
        <v>44677</v>
      </c>
      <c r="AF4179" t="str">
        <f>_xlfn.IFS(fact_orders[[#This Row],[delivery_time]]&lt;=40,"EARLY",fact_orders[[#This Row],[delivery_time]]&gt;=50,"LATE",TRUE,"ON TIME")</f>
        <v>LATE</v>
      </c>
    </row>
    <row r="4180" spans="16:32" x14ac:dyDescent="0.25">
      <c r="P4180">
        <v>4168</v>
      </c>
      <c r="Q4180">
        <v>100</v>
      </c>
      <c r="R4180">
        <v>13</v>
      </c>
      <c r="S4180" s="6">
        <v>44770</v>
      </c>
      <c r="T4180" s="6">
        <v>0.58263888888888893</v>
      </c>
      <c r="U4180" t="s">
        <v>43</v>
      </c>
      <c r="V4180">
        <v>3900</v>
      </c>
      <c r="W4180">
        <v>18</v>
      </c>
      <c r="X4180">
        <v>47</v>
      </c>
      <c r="Y4180">
        <v>12</v>
      </c>
      <c r="Z4180" t="s">
        <v>10</v>
      </c>
      <c r="AA4180" t="s">
        <v>46</v>
      </c>
      <c r="AB4180">
        <v>3.3</v>
      </c>
      <c r="AC4180">
        <v>12</v>
      </c>
      <c r="AD4180" t="s">
        <v>45</v>
      </c>
      <c r="AE4180" s="6">
        <v>44661</v>
      </c>
      <c r="AF4180" t="str">
        <f>_xlfn.IFS(fact_orders[[#This Row],[delivery_time]]&lt;=40,"EARLY",fact_orders[[#This Row],[delivery_time]]&gt;=50,"LATE",TRUE,"ON TIME")</f>
        <v>ON TIME</v>
      </c>
    </row>
    <row r="4181" spans="16:32" x14ac:dyDescent="0.25">
      <c r="P4181">
        <v>4169</v>
      </c>
      <c r="Q4181">
        <v>125</v>
      </c>
      <c r="R4181">
        <v>7</v>
      </c>
      <c r="S4181" s="6">
        <v>44770</v>
      </c>
      <c r="T4181" s="6">
        <v>0.68958333333333333</v>
      </c>
      <c r="U4181" t="s">
        <v>43</v>
      </c>
      <c r="V4181">
        <v>4676</v>
      </c>
      <c r="W4181">
        <v>32</v>
      </c>
      <c r="X4181">
        <v>52</v>
      </c>
      <c r="Z4181" t="s">
        <v>23</v>
      </c>
      <c r="AA4181" t="s">
        <v>44</v>
      </c>
      <c r="AB4181">
        <v>3.4</v>
      </c>
      <c r="AD4181" t="s">
        <v>45</v>
      </c>
      <c r="AE4181" s="6">
        <v>44686</v>
      </c>
      <c r="AF4181" t="str">
        <f>_xlfn.IFS(fact_orders[[#This Row],[delivery_time]]&lt;=40,"EARLY",fact_orders[[#This Row],[delivery_time]]&gt;=50,"LATE",TRUE,"ON TIME")</f>
        <v>LATE</v>
      </c>
    </row>
    <row r="4182" spans="16:32" x14ac:dyDescent="0.25">
      <c r="P4182">
        <v>4170</v>
      </c>
      <c r="Q4182">
        <v>252</v>
      </c>
      <c r="R4182">
        <v>6</v>
      </c>
      <c r="S4182" s="6">
        <v>44770</v>
      </c>
      <c r="T4182" s="6">
        <v>0.53680555555555554</v>
      </c>
      <c r="U4182" t="s">
        <v>43</v>
      </c>
      <c r="V4182">
        <v>3966</v>
      </c>
      <c r="W4182">
        <v>35</v>
      </c>
      <c r="X4182">
        <v>50</v>
      </c>
      <c r="Y4182">
        <v>32</v>
      </c>
      <c r="Z4182" t="s">
        <v>22</v>
      </c>
      <c r="AA4182" t="s">
        <v>47</v>
      </c>
      <c r="AB4182">
        <v>3.4</v>
      </c>
      <c r="AC4182">
        <v>32</v>
      </c>
      <c r="AD4182" t="s">
        <v>45</v>
      </c>
      <c r="AE4182" s="6">
        <v>44813</v>
      </c>
      <c r="AF4182" t="str">
        <f>_xlfn.IFS(fact_orders[[#This Row],[delivery_time]]&lt;=40,"EARLY",fact_orders[[#This Row],[delivery_time]]&gt;=50,"LATE",TRUE,"ON TIME")</f>
        <v>LATE</v>
      </c>
    </row>
    <row r="4183" spans="16:32" x14ac:dyDescent="0.25">
      <c r="P4183">
        <v>4171</v>
      </c>
      <c r="Q4183">
        <v>41</v>
      </c>
      <c r="R4183">
        <v>11</v>
      </c>
      <c r="S4183" s="6">
        <v>44770</v>
      </c>
      <c r="T4183" s="6">
        <v>0.73819444444444449</v>
      </c>
      <c r="U4183" t="s">
        <v>43</v>
      </c>
      <c r="V4183">
        <v>4662</v>
      </c>
      <c r="W4183">
        <v>25</v>
      </c>
      <c r="X4183">
        <v>39</v>
      </c>
      <c r="Y4183">
        <v>20</v>
      </c>
      <c r="Z4183" t="s">
        <v>8</v>
      </c>
      <c r="AA4183" t="s">
        <v>48</v>
      </c>
      <c r="AB4183">
        <v>3.3</v>
      </c>
      <c r="AC4183">
        <v>20</v>
      </c>
      <c r="AD4183" t="s">
        <v>45</v>
      </c>
      <c r="AE4183" s="6">
        <v>44602</v>
      </c>
      <c r="AF4183" t="str">
        <f>_xlfn.IFS(fact_orders[[#This Row],[delivery_time]]&lt;=40,"EARLY",fact_orders[[#This Row],[delivery_time]]&gt;=50,"LATE",TRUE,"ON TIME")</f>
        <v>EARLY</v>
      </c>
    </row>
    <row r="4184" spans="16:32" x14ac:dyDescent="0.25">
      <c r="P4184">
        <v>4172</v>
      </c>
      <c r="Q4184">
        <v>25</v>
      </c>
      <c r="R4184">
        <v>9</v>
      </c>
      <c r="S4184" s="6">
        <v>44770</v>
      </c>
      <c r="T4184" s="6">
        <v>0.66249999999999998</v>
      </c>
      <c r="U4184" t="s">
        <v>43</v>
      </c>
      <c r="V4184">
        <v>3772</v>
      </c>
      <c r="W4184">
        <v>30</v>
      </c>
      <c r="X4184">
        <v>46</v>
      </c>
      <c r="Y4184">
        <v>31</v>
      </c>
      <c r="Z4184" t="s">
        <v>25</v>
      </c>
      <c r="AA4184" t="s">
        <v>44</v>
      </c>
      <c r="AB4184">
        <v>4.0999999999999996</v>
      </c>
      <c r="AC4184">
        <v>31</v>
      </c>
      <c r="AD4184" t="s">
        <v>45</v>
      </c>
      <c r="AE4184" s="6">
        <v>44586</v>
      </c>
      <c r="AF4184" t="str">
        <f>_xlfn.IFS(fact_orders[[#This Row],[delivery_time]]&lt;=40,"EARLY",fact_orders[[#This Row],[delivery_time]]&gt;=50,"LATE",TRUE,"ON TIME")</f>
        <v>ON TIME</v>
      </c>
    </row>
    <row r="4185" spans="16:32" x14ac:dyDescent="0.25">
      <c r="P4185">
        <v>4173</v>
      </c>
      <c r="Q4185">
        <v>311</v>
      </c>
      <c r="R4185">
        <v>17</v>
      </c>
      <c r="S4185" s="6">
        <v>44770</v>
      </c>
      <c r="T4185" s="6">
        <v>0.875</v>
      </c>
      <c r="U4185" t="s">
        <v>43</v>
      </c>
      <c r="V4185">
        <v>5124</v>
      </c>
      <c r="W4185">
        <v>23</v>
      </c>
      <c r="X4185">
        <v>34</v>
      </c>
      <c r="Y4185">
        <v>35</v>
      </c>
      <c r="Z4185" t="s">
        <v>14</v>
      </c>
      <c r="AA4185" t="s">
        <v>48</v>
      </c>
      <c r="AB4185">
        <v>4</v>
      </c>
      <c r="AC4185">
        <v>35</v>
      </c>
      <c r="AD4185" t="s">
        <v>45</v>
      </c>
      <c r="AE4185" s="6">
        <v>44872</v>
      </c>
      <c r="AF4185" t="str">
        <f>_xlfn.IFS(fact_orders[[#This Row],[delivery_time]]&lt;=40,"EARLY",fact_orders[[#This Row],[delivery_time]]&gt;=50,"LATE",TRUE,"ON TIME")</f>
        <v>EARLY</v>
      </c>
    </row>
    <row r="4186" spans="16:32" x14ac:dyDescent="0.25">
      <c r="P4186">
        <v>4174</v>
      </c>
      <c r="Q4186">
        <v>13</v>
      </c>
      <c r="R4186">
        <v>15</v>
      </c>
      <c r="S4186" s="6">
        <v>44770</v>
      </c>
      <c r="T4186" s="6">
        <v>0.91111111111111109</v>
      </c>
      <c r="U4186" t="s">
        <v>43</v>
      </c>
      <c r="V4186">
        <v>5358</v>
      </c>
      <c r="W4186">
        <v>22</v>
      </c>
      <c r="X4186">
        <v>58</v>
      </c>
      <c r="Y4186">
        <v>49</v>
      </c>
      <c r="Z4186" t="s">
        <v>12</v>
      </c>
      <c r="AA4186" t="s">
        <v>48</v>
      </c>
      <c r="AB4186">
        <v>3.8</v>
      </c>
      <c r="AC4186">
        <v>49</v>
      </c>
      <c r="AD4186" t="s">
        <v>45</v>
      </c>
      <c r="AE4186" s="6">
        <v>44574</v>
      </c>
      <c r="AF4186" t="str">
        <f>_xlfn.IFS(fact_orders[[#This Row],[delivery_time]]&lt;=40,"EARLY",fact_orders[[#This Row],[delivery_time]]&gt;=50,"LATE",TRUE,"ON TIME")</f>
        <v>LATE</v>
      </c>
    </row>
    <row r="4187" spans="16:32" x14ac:dyDescent="0.25">
      <c r="P4187">
        <v>4175</v>
      </c>
      <c r="Q4187">
        <v>98</v>
      </c>
      <c r="R4187">
        <v>10</v>
      </c>
      <c r="S4187" s="6">
        <v>44770</v>
      </c>
      <c r="T4187" s="6">
        <v>0.61597222222222225</v>
      </c>
      <c r="U4187" t="s">
        <v>43</v>
      </c>
      <c r="V4187">
        <v>2280</v>
      </c>
      <c r="W4187">
        <v>33</v>
      </c>
      <c r="X4187">
        <v>57</v>
      </c>
      <c r="Y4187">
        <v>8</v>
      </c>
      <c r="Z4187" t="s">
        <v>7</v>
      </c>
      <c r="AA4187" t="s">
        <v>46</v>
      </c>
      <c r="AB4187">
        <v>4.5</v>
      </c>
      <c r="AC4187">
        <v>8</v>
      </c>
      <c r="AD4187" t="s">
        <v>45</v>
      </c>
      <c r="AE4187" s="6">
        <v>44659</v>
      </c>
      <c r="AF4187" t="str">
        <f>_xlfn.IFS(fact_orders[[#This Row],[delivery_time]]&lt;=40,"EARLY",fact_orders[[#This Row],[delivery_time]]&gt;=50,"LATE",TRUE,"ON TIME")</f>
        <v>LATE</v>
      </c>
    </row>
    <row r="4188" spans="16:32" x14ac:dyDescent="0.25">
      <c r="P4188">
        <v>4176</v>
      </c>
      <c r="Q4188">
        <v>237</v>
      </c>
      <c r="R4188">
        <v>4</v>
      </c>
      <c r="S4188" s="6">
        <v>44770</v>
      </c>
      <c r="T4188" s="6">
        <v>0.68888888888888888</v>
      </c>
      <c r="U4188" t="s">
        <v>43</v>
      </c>
      <c r="V4188">
        <v>2449</v>
      </c>
      <c r="W4188">
        <v>30</v>
      </c>
      <c r="X4188">
        <v>30</v>
      </c>
      <c r="Z4188" t="s">
        <v>20</v>
      </c>
      <c r="AA4188" t="s">
        <v>46</v>
      </c>
      <c r="AB4188">
        <v>3.7</v>
      </c>
      <c r="AD4188" t="s">
        <v>45</v>
      </c>
      <c r="AE4188" s="6">
        <v>44798</v>
      </c>
      <c r="AF4188" t="str">
        <f>_xlfn.IFS(fact_orders[[#This Row],[delivery_time]]&lt;=40,"EARLY",fact_orders[[#This Row],[delivery_time]]&gt;=50,"LATE",TRUE,"ON TIME")</f>
        <v>EARLY</v>
      </c>
    </row>
    <row r="4189" spans="16:32" x14ac:dyDescent="0.25">
      <c r="P4189">
        <v>4177</v>
      </c>
      <c r="Q4189">
        <v>96</v>
      </c>
      <c r="R4189">
        <v>5</v>
      </c>
      <c r="S4189" s="6">
        <v>44770</v>
      </c>
      <c r="T4189" s="6">
        <v>0.78125</v>
      </c>
      <c r="U4189" t="s">
        <v>43</v>
      </c>
      <c r="V4189">
        <v>5856</v>
      </c>
      <c r="W4189">
        <v>26</v>
      </c>
      <c r="X4189">
        <v>43</v>
      </c>
      <c r="Z4189" t="s">
        <v>21</v>
      </c>
      <c r="AA4189" t="s">
        <v>46</v>
      </c>
      <c r="AB4189">
        <v>3</v>
      </c>
      <c r="AD4189" t="s">
        <v>45</v>
      </c>
      <c r="AE4189" s="6">
        <v>44657</v>
      </c>
      <c r="AF4189" t="str">
        <f>_xlfn.IFS(fact_orders[[#This Row],[delivery_time]]&lt;=40,"EARLY",fact_orders[[#This Row],[delivery_time]]&gt;=50,"LATE",TRUE,"ON TIME")</f>
        <v>ON TIME</v>
      </c>
    </row>
    <row r="4190" spans="16:32" x14ac:dyDescent="0.25">
      <c r="P4190">
        <v>4178</v>
      </c>
      <c r="Q4190">
        <v>163</v>
      </c>
      <c r="R4190">
        <v>2</v>
      </c>
      <c r="S4190" s="6">
        <v>44770</v>
      </c>
      <c r="T4190" s="6">
        <v>0.62222222222222223</v>
      </c>
      <c r="U4190" t="s">
        <v>43</v>
      </c>
      <c r="V4190">
        <v>2020</v>
      </c>
      <c r="W4190">
        <v>29</v>
      </c>
      <c r="X4190">
        <v>59</v>
      </c>
      <c r="Y4190">
        <v>12</v>
      </c>
      <c r="Z4190" t="s">
        <v>17</v>
      </c>
      <c r="AA4190" t="s">
        <v>46</v>
      </c>
      <c r="AB4190">
        <v>4.7</v>
      </c>
      <c r="AC4190">
        <v>12</v>
      </c>
      <c r="AD4190" t="s">
        <v>45</v>
      </c>
      <c r="AE4190" s="6">
        <v>44724</v>
      </c>
      <c r="AF4190" t="str">
        <f>_xlfn.IFS(fact_orders[[#This Row],[delivery_time]]&lt;=40,"EARLY",fact_orders[[#This Row],[delivery_time]]&gt;=50,"LATE",TRUE,"ON TIME")</f>
        <v>LATE</v>
      </c>
    </row>
    <row r="4191" spans="16:32" x14ac:dyDescent="0.25">
      <c r="P4191">
        <v>4179</v>
      </c>
      <c r="Q4191">
        <v>466</v>
      </c>
      <c r="R4191">
        <v>2</v>
      </c>
      <c r="S4191" s="6">
        <v>44770</v>
      </c>
      <c r="T4191" s="6">
        <v>0.67083333333333328</v>
      </c>
      <c r="U4191" t="s">
        <v>43</v>
      </c>
      <c r="V4191">
        <v>2471</v>
      </c>
      <c r="W4191">
        <v>21</v>
      </c>
      <c r="X4191">
        <v>39</v>
      </c>
      <c r="Y4191">
        <v>11</v>
      </c>
      <c r="Z4191" t="s">
        <v>17</v>
      </c>
      <c r="AA4191" t="s">
        <v>46</v>
      </c>
      <c r="AB4191">
        <v>4.7</v>
      </c>
      <c r="AC4191">
        <v>11</v>
      </c>
      <c r="AD4191" t="s">
        <v>45</v>
      </c>
      <c r="AE4191" s="6">
        <v>45027</v>
      </c>
      <c r="AF4191" t="str">
        <f>_xlfn.IFS(fact_orders[[#This Row],[delivery_time]]&lt;=40,"EARLY",fact_orders[[#This Row],[delivery_time]]&gt;=50,"LATE",TRUE,"ON TIME")</f>
        <v>EARLY</v>
      </c>
    </row>
    <row r="4192" spans="16:32" x14ac:dyDescent="0.25">
      <c r="P4192">
        <v>4180</v>
      </c>
      <c r="Q4192">
        <v>343</v>
      </c>
      <c r="R4192">
        <v>14</v>
      </c>
      <c r="S4192" s="6">
        <v>44770</v>
      </c>
      <c r="T4192" s="6">
        <v>0.78819444444444442</v>
      </c>
      <c r="U4192" t="s">
        <v>43</v>
      </c>
      <c r="V4192">
        <v>3694</v>
      </c>
      <c r="W4192">
        <v>16</v>
      </c>
      <c r="X4192">
        <v>55</v>
      </c>
      <c r="Y4192">
        <v>32</v>
      </c>
      <c r="Z4192" t="s">
        <v>11</v>
      </c>
      <c r="AA4192" t="s">
        <v>47</v>
      </c>
      <c r="AB4192">
        <v>4.4000000000000004</v>
      </c>
      <c r="AC4192">
        <v>32</v>
      </c>
      <c r="AD4192" t="s">
        <v>45</v>
      </c>
      <c r="AE4192" s="6">
        <v>44904</v>
      </c>
      <c r="AF4192" t="str">
        <f>_xlfn.IFS(fact_orders[[#This Row],[delivery_time]]&lt;=40,"EARLY",fact_orders[[#This Row],[delivery_time]]&gt;=50,"LATE",TRUE,"ON TIME")</f>
        <v>LATE</v>
      </c>
    </row>
    <row r="4193" spans="16:32" x14ac:dyDescent="0.25">
      <c r="P4193">
        <v>4181</v>
      </c>
      <c r="Q4193">
        <v>175</v>
      </c>
      <c r="R4193">
        <v>11</v>
      </c>
      <c r="S4193" s="6">
        <v>44771</v>
      </c>
      <c r="T4193" s="6">
        <v>0.81527777777777777</v>
      </c>
      <c r="U4193" t="s">
        <v>43</v>
      </c>
      <c r="V4193">
        <v>5632</v>
      </c>
      <c r="W4193">
        <v>23</v>
      </c>
      <c r="X4193">
        <v>52</v>
      </c>
      <c r="Y4193">
        <v>2</v>
      </c>
      <c r="Z4193" t="s">
        <v>8</v>
      </c>
      <c r="AA4193" t="s">
        <v>48</v>
      </c>
      <c r="AB4193">
        <v>3.3</v>
      </c>
      <c r="AC4193">
        <v>2</v>
      </c>
      <c r="AD4193" t="s">
        <v>45</v>
      </c>
      <c r="AE4193" s="6">
        <v>44736</v>
      </c>
      <c r="AF4193" t="str">
        <f>_xlfn.IFS(fact_orders[[#This Row],[delivery_time]]&lt;=40,"EARLY",fact_orders[[#This Row],[delivery_time]]&gt;=50,"LATE",TRUE,"ON TIME")</f>
        <v>LATE</v>
      </c>
    </row>
    <row r="4194" spans="16:32" x14ac:dyDescent="0.25">
      <c r="P4194">
        <v>4182</v>
      </c>
      <c r="Q4194">
        <v>15</v>
      </c>
      <c r="R4194">
        <v>14</v>
      </c>
      <c r="S4194" s="6">
        <v>44771</v>
      </c>
      <c r="T4194" s="6">
        <v>0.51111111111111107</v>
      </c>
      <c r="U4194" t="s">
        <v>43</v>
      </c>
      <c r="V4194">
        <v>4581</v>
      </c>
      <c r="W4194">
        <v>34</v>
      </c>
      <c r="X4194">
        <v>59</v>
      </c>
      <c r="Y4194">
        <v>32</v>
      </c>
      <c r="Z4194" t="s">
        <v>11</v>
      </c>
      <c r="AA4194" t="s">
        <v>47</v>
      </c>
      <c r="AB4194">
        <v>4.4000000000000004</v>
      </c>
      <c r="AC4194">
        <v>32</v>
      </c>
      <c r="AD4194" t="s">
        <v>45</v>
      </c>
      <c r="AE4194" s="6">
        <v>44576</v>
      </c>
      <c r="AF4194" t="str">
        <f>_xlfn.IFS(fact_orders[[#This Row],[delivery_time]]&lt;=40,"EARLY",fact_orders[[#This Row],[delivery_time]]&gt;=50,"LATE",TRUE,"ON TIME")</f>
        <v>LATE</v>
      </c>
    </row>
    <row r="4195" spans="16:32" x14ac:dyDescent="0.25">
      <c r="P4195">
        <v>4183</v>
      </c>
      <c r="Q4195">
        <v>144</v>
      </c>
      <c r="R4195">
        <v>20</v>
      </c>
      <c r="S4195" s="6">
        <v>44771</v>
      </c>
      <c r="T4195" s="6">
        <v>0.74861111111111112</v>
      </c>
      <c r="U4195" t="s">
        <v>43</v>
      </c>
      <c r="V4195">
        <v>4726</v>
      </c>
      <c r="W4195">
        <v>26</v>
      </c>
      <c r="X4195">
        <v>46</v>
      </c>
      <c r="Y4195">
        <v>30</v>
      </c>
      <c r="Z4195" t="s">
        <v>18</v>
      </c>
      <c r="AA4195" t="s">
        <v>48</v>
      </c>
      <c r="AB4195">
        <v>3.8</v>
      </c>
      <c r="AC4195">
        <v>30</v>
      </c>
      <c r="AD4195" t="s">
        <v>45</v>
      </c>
      <c r="AE4195" s="6">
        <v>44705</v>
      </c>
      <c r="AF4195" t="str">
        <f>_xlfn.IFS(fact_orders[[#This Row],[delivery_time]]&lt;=40,"EARLY",fact_orders[[#This Row],[delivery_time]]&gt;=50,"LATE",TRUE,"ON TIME")</f>
        <v>ON TIME</v>
      </c>
    </row>
    <row r="4196" spans="16:32" x14ac:dyDescent="0.25">
      <c r="P4196">
        <v>4184</v>
      </c>
      <c r="Q4196">
        <v>186</v>
      </c>
      <c r="R4196">
        <v>12</v>
      </c>
      <c r="S4196" s="6">
        <v>44771</v>
      </c>
      <c r="T4196" s="6">
        <v>0.77569444444444446</v>
      </c>
      <c r="U4196" t="s">
        <v>43</v>
      </c>
      <c r="V4196">
        <v>5887</v>
      </c>
      <c r="W4196">
        <v>32</v>
      </c>
      <c r="X4196">
        <v>30</v>
      </c>
      <c r="Z4196" t="s">
        <v>9</v>
      </c>
      <c r="AA4196" t="s">
        <v>44</v>
      </c>
      <c r="AB4196">
        <v>3.7</v>
      </c>
      <c r="AD4196" t="s">
        <v>45</v>
      </c>
      <c r="AE4196" s="6">
        <v>44747</v>
      </c>
      <c r="AF4196" t="str">
        <f>_xlfn.IFS(fact_orders[[#This Row],[delivery_time]]&lt;=40,"EARLY",fact_orders[[#This Row],[delivery_time]]&gt;=50,"LATE",TRUE,"ON TIME")</f>
        <v>EARLY</v>
      </c>
    </row>
    <row r="4197" spans="16:32" x14ac:dyDescent="0.25">
      <c r="P4197">
        <v>4185</v>
      </c>
      <c r="Q4197">
        <v>131</v>
      </c>
      <c r="R4197">
        <v>3</v>
      </c>
      <c r="S4197" s="6">
        <v>44771</v>
      </c>
      <c r="T4197" s="6">
        <v>0.6069444444444444</v>
      </c>
      <c r="U4197" t="s">
        <v>43</v>
      </c>
      <c r="V4197">
        <v>4098</v>
      </c>
      <c r="W4197">
        <v>19</v>
      </c>
      <c r="X4197">
        <v>52</v>
      </c>
      <c r="Y4197">
        <v>19</v>
      </c>
      <c r="Z4197" t="s">
        <v>19</v>
      </c>
      <c r="AA4197" t="s">
        <v>44</v>
      </c>
      <c r="AB4197">
        <v>4</v>
      </c>
      <c r="AC4197">
        <v>19</v>
      </c>
      <c r="AD4197" t="s">
        <v>45</v>
      </c>
      <c r="AE4197" s="6">
        <v>44692</v>
      </c>
      <c r="AF4197" t="str">
        <f>_xlfn.IFS(fact_orders[[#This Row],[delivery_time]]&lt;=40,"EARLY",fact_orders[[#This Row],[delivery_time]]&gt;=50,"LATE",TRUE,"ON TIME")</f>
        <v>LATE</v>
      </c>
    </row>
    <row r="4198" spans="16:32" x14ac:dyDescent="0.25">
      <c r="P4198">
        <v>4186</v>
      </c>
      <c r="Q4198">
        <v>400</v>
      </c>
      <c r="R4198">
        <v>1</v>
      </c>
      <c r="S4198" s="6">
        <v>44771</v>
      </c>
      <c r="T4198" s="6">
        <v>0.44583333333333336</v>
      </c>
      <c r="U4198" t="s">
        <v>43</v>
      </c>
      <c r="V4198">
        <v>5357</v>
      </c>
      <c r="W4198">
        <v>23</v>
      </c>
      <c r="X4198">
        <v>50</v>
      </c>
      <c r="Y4198">
        <v>46</v>
      </c>
      <c r="Z4198" t="s">
        <v>6</v>
      </c>
      <c r="AA4198" t="s">
        <v>48</v>
      </c>
      <c r="AB4198">
        <v>3</v>
      </c>
      <c r="AC4198">
        <v>46</v>
      </c>
      <c r="AD4198" t="s">
        <v>45</v>
      </c>
      <c r="AE4198" s="6">
        <v>44961</v>
      </c>
      <c r="AF4198" t="str">
        <f>_xlfn.IFS(fact_orders[[#This Row],[delivery_time]]&lt;=40,"EARLY",fact_orders[[#This Row],[delivery_time]]&gt;=50,"LATE",TRUE,"ON TIME")</f>
        <v>LATE</v>
      </c>
    </row>
    <row r="4199" spans="16:32" x14ac:dyDescent="0.25">
      <c r="P4199">
        <v>4187</v>
      </c>
      <c r="Q4199">
        <v>60</v>
      </c>
      <c r="R4199">
        <v>9</v>
      </c>
      <c r="S4199" s="6">
        <v>44771</v>
      </c>
      <c r="T4199" s="6">
        <v>0.64583333333333337</v>
      </c>
      <c r="U4199" t="s">
        <v>43</v>
      </c>
      <c r="V4199">
        <v>4904</v>
      </c>
      <c r="W4199">
        <v>19</v>
      </c>
      <c r="X4199">
        <v>31</v>
      </c>
      <c r="Y4199">
        <v>4</v>
      </c>
      <c r="Z4199" t="s">
        <v>25</v>
      </c>
      <c r="AA4199" t="s">
        <v>44</v>
      </c>
      <c r="AB4199">
        <v>4.0999999999999996</v>
      </c>
      <c r="AC4199">
        <v>4</v>
      </c>
      <c r="AD4199" t="s">
        <v>45</v>
      </c>
      <c r="AE4199" s="6">
        <v>44621</v>
      </c>
      <c r="AF4199" t="str">
        <f>_xlfn.IFS(fact_orders[[#This Row],[delivery_time]]&lt;=40,"EARLY",fact_orders[[#This Row],[delivery_time]]&gt;=50,"LATE",TRUE,"ON TIME")</f>
        <v>EARLY</v>
      </c>
    </row>
    <row r="4200" spans="16:32" x14ac:dyDescent="0.25">
      <c r="P4200">
        <v>4188</v>
      </c>
      <c r="Q4200">
        <v>69</v>
      </c>
      <c r="R4200">
        <v>18</v>
      </c>
      <c r="S4200" s="6">
        <v>44771</v>
      </c>
      <c r="T4200" s="6">
        <v>0.62291666666666667</v>
      </c>
      <c r="U4200" t="s">
        <v>43</v>
      </c>
      <c r="V4200">
        <v>5575</v>
      </c>
      <c r="W4200">
        <v>33</v>
      </c>
      <c r="X4200">
        <v>52</v>
      </c>
      <c r="Y4200">
        <v>36</v>
      </c>
      <c r="Z4200" t="s">
        <v>15</v>
      </c>
      <c r="AA4200" t="s">
        <v>46</v>
      </c>
      <c r="AB4200">
        <v>3.1</v>
      </c>
      <c r="AC4200">
        <v>36</v>
      </c>
      <c r="AD4200" t="s">
        <v>45</v>
      </c>
      <c r="AE4200" s="6">
        <v>44630</v>
      </c>
      <c r="AF4200" t="str">
        <f>_xlfn.IFS(fact_orders[[#This Row],[delivery_time]]&lt;=40,"EARLY",fact_orders[[#This Row],[delivery_time]]&gt;=50,"LATE",TRUE,"ON TIME")</f>
        <v>LATE</v>
      </c>
    </row>
    <row r="4201" spans="16:32" x14ac:dyDescent="0.25">
      <c r="P4201">
        <v>4189</v>
      </c>
      <c r="Q4201">
        <v>63</v>
      </c>
      <c r="R4201">
        <v>18</v>
      </c>
      <c r="S4201" s="6">
        <v>44771</v>
      </c>
      <c r="T4201" s="6">
        <v>0.62847222222222221</v>
      </c>
      <c r="U4201" t="s">
        <v>43</v>
      </c>
      <c r="V4201">
        <v>3271</v>
      </c>
      <c r="W4201">
        <v>19</v>
      </c>
      <c r="X4201">
        <v>32</v>
      </c>
      <c r="Y4201">
        <v>23</v>
      </c>
      <c r="Z4201" t="s">
        <v>15</v>
      </c>
      <c r="AA4201" t="s">
        <v>46</v>
      </c>
      <c r="AB4201">
        <v>3.1</v>
      </c>
      <c r="AC4201">
        <v>23</v>
      </c>
      <c r="AD4201" t="s">
        <v>45</v>
      </c>
      <c r="AE4201" s="6">
        <v>44624</v>
      </c>
      <c r="AF4201" t="str">
        <f>_xlfn.IFS(fact_orders[[#This Row],[delivery_time]]&lt;=40,"EARLY",fact_orders[[#This Row],[delivery_time]]&gt;=50,"LATE",TRUE,"ON TIME")</f>
        <v>EARLY</v>
      </c>
    </row>
    <row r="4202" spans="16:32" x14ac:dyDescent="0.25">
      <c r="P4202">
        <v>4190</v>
      </c>
      <c r="Q4202">
        <v>63</v>
      </c>
      <c r="R4202">
        <v>8</v>
      </c>
      <c r="S4202" s="6">
        <v>44771</v>
      </c>
      <c r="T4202" s="6">
        <v>0.89166666666666672</v>
      </c>
      <c r="U4202" t="s">
        <v>43</v>
      </c>
      <c r="V4202">
        <v>2416</v>
      </c>
      <c r="W4202">
        <v>35</v>
      </c>
      <c r="X4202">
        <v>30</v>
      </c>
      <c r="Y4202">
        <v>30</v>
      </c>
      <c r="Z4202" t="s">
        <v>24</v>
      </c>
      <c r="AA4202" t="s">
        <v>44</v>
      </c>
      <c r="AB4202">
        <v>4.2</v>
      </c>
      <c r="AC4202">
        <v>30</v>
      </c>
      <c r="AD4202" t="s">
        <v>45</v>
      </c>
      <c r="AE4202" s="6">
        <v>44624</v>
      </c>
      <c r="AF4202" t="str">
        <f>_xlfn.IFS(fact_orders[[#This Row],[delivery_time]]&lt;=40,"EARLY",fact_orders[[#This Row],[delivery_time]]&gt;=50,"LATE",TRUE,"ON TIME")</f>
        <v>EARLY</v>
      </c>
    </row>
    <row r="4203" spans="16:32" x14ac:dyDescent="0.25">
      <c r="P4203">
        <v>4191</v>
      </c>
      <c r="Q4203">
        <v>334</v>
      </c>
      <c r="R4203">
        <v>11</v>
      </c>
      <c r="S4203" s="6">
        <v>44771</v>
      </c>
      <c r="T4203" s="6">
        <v>0.49444444444444446</v>
      </c>
      <c r="U4203" t="s">
        <v>43</v>
      </c>
      <c r="V4203">
        <v>2605</v>
      </c>
      <c r="W4203">
        <v>18</v>
      </c>
      <c r="X4203">
        <v>49</v>
      </c>
      <c r="Y4203">
        <v>38</v>
      </c>
      <c r="Z4203" t="s">
        <v>8</v>
      </c>
      <c r="AA4203" t="s">
        <v>48</v>
      </c>
      <c r="AB4203">
        <v>3.3</v>
      </c>
      <c r="AC4203">
        <v>38</v>
      </c>
      <c r="AD4203" t="s">
        <v>45</v>
      </c>
      <c r="AE4203" s="6">
        <v>44895</v>
      </c>
      <c r="AF4203" t="str">
        <f>_xlfn.IFS(fact_orders[[#This Row],[delivery_time]]&lt;=40,"EARLY",fact_orders[[#This Row],[delivery_time]]&gt;=50,"LATE",TRUE,"ON TIME")</f>
        <v>ON TIME</v>
      </c>
    </row>
    <row r="4204" spans="16:32" x14ac:dyDescent="0.25">
      <c r="P4204">
        <v>4192</v>
      </c>
      <c r="Q4204">
        <v>486</v>
      </c>
      <c r="R4204">
        <v>3</v>
      </c>
      <c r="S4204" s="6">
        <v>44771</v>
      </c>
      <c r="T4204" s="6">
        <v>0.75902777777777775</v>
      </c>
      <c r="U4204" t="s">
        <v>43</v>
      </c>
      <c r="V4204">
        <v>3395</v>
      </c>
      <c r="W4204">
        <v>25</v>
      </c>
      <c r="X4204">
        <v>36</v>
      </c>
      <c r="Y4204">
        <v>13</v>
      </c>
      <c r="Z4204" t="s">
        <v>19</v>
      </c>
      <c r="AA4204" t="s">
        <v>44</v>
      </c>
      <c r="AB4204">
        <v>4</v>
      </c>
      <c r="AC4204">
        <v>13</v>
      </c>
      <c r="AD4204" t="s">
        <v>45</v>
      </c>
      <c r="AE4204" s="6">
        <v>45047</v>
      </c>
      <c r="AF4204" t="str">
        <f>_xlfn.IFS(fact_orders[[#This Row],[delivery_time]]&lt;=40,"EARLY",fact_orders[[#This Row],[delivery_time]]&gt;=50,"LATE",TRUE,"ON TIME")</f>
        <v>EARLY</v>
      </c>
    </row>
    <row r="4205" spans="16:32" x14ac:dyDescent="0.25">
      <c r="P4205">
        <v>4193</v>
      </c>
      <c r="Q4205">
        <v>147</v>
      </c>
      <c r="R4205">
        <v>8</v>
      </c>
      <c r="S4205" s="6">
        <v>44771</v>
      </c>
      <c r="T4205" s="6">
        <v>0.83750000000000002</v>
      </c>
      <c r="U4205" t="s">
        <v>43</v>
      </c>
      <c r="V4205">
        <v>5642</v>
      </c>
      <c r="W4205">
        <v>21</v>
      </c>
      <c r="X4205">
        <v>43</v>
      </c>
      <c r="Y4205">
        <v>37</v>
      </c>
      <c r="Z4205" t="s">
        <v>24</v>
      </c>
      <c r="AA4205" t="s">
        <v>44</v>
      </c>
      <c r="AB4205">
        <v>4.2</v>
      </c>
      <c r="AC4205">
        <v>37</v>
      </c>
      <c r="AD4205" t="s">
        <v>45</v>
      </c>
      <c r="AE4205" s="6">
        <v>44708</v>
      </c>
      <c r="AF4205" t="str">
        <f>_xlfn.IFS(fact_orders[[#This Row],[delivery_time]]&lt;=40,"EARLY",fact_orders[[#This Row],[delivery_time]]&gt;=50,"LATE",TRUE,"ON TIME")</f>
        <v>ON TIME</v>
      </c>
    </row>
    <row r="4206" spans="16:32" x14ac:dyDescent="0.25">
      <c r="P4206">
        <v>4194</v>
      </c>
      <c r="Q4206">
        <v>18</v>
      </c>
      <c r="R4206">
        <v>13</v>
      </c>
      <c r="S4206" s="6">
        <v>44771</v>
      </c>
      <c r="T4206" s="6">
        <v>0.44166666666666665</v>
      </c>
      <c r="U4206" t="s">
        <v>43</v>
      </c>
      <c r="V4206">
        <v>2091</v>
      </c>
      <c r="W4206">
        <v>18</v>
      </c>
      <c r="X4206">
        <v>32</v>
      </c>
      <c r="Y4206">
        <v>3</v>
      </c>
      <c r="Z4206" t="s">
        <v>10</v>
      </c>
      <c r="AA4206" t="s">
        <v>46</v>
      </c>
      <c r="AB4206">
        <v>3.3</v>
      </c>
      <c r="AC4206">
        <v>3</v>
      </c>
      <c r="AD4206" t="s">
        <v>45</v>
      </c>
      <c r="AE4206" s="6">
        <v>44579</v>
      </c>
      <c r="AF4206" t="str">
        <f>_xlfn.IFS(fact_orders[[#This Row],[delivery_time]]&lt;=40,"EARLY",fact_orders[[#This Row],[delivery_time]]&gt;=50,"LATE",TRUE,"ON TIME")</f>
        <v>EARLY</v>
      </c>
    </row>
    <row r="4207" spans="16:32" x14ac:dyDescent="0.25">
      <c r="P4207">
        <v>4195</v>
      </c>
      <c r="Q4207">
        <v>413</v>
      </c>
      <c r="R4207">
        <v>18</v>
      </c>
      <c r="S4207" s="6">
        <v>44771</v>
      </c>
      <c r="T4207" s="6">
        <v>0.44791666666666669</v>
      </c>
      <c r="U4207" t="s">
        <v>43</v>
      </c>
      <c r="V4207">
        <v>3709</v>
      </c>
      <c r="W4207">
        <v>33</v>
      </c>
      <c r="X4207">
        <v>44</v>
      </c>
      <c r="Y4207">
        <v>16</v>
      </c>
      <c r="Z4207" t="s">
        <v>15</v>
      </c>
      <c r="AA4207" t="s">
        <v>46</v>
      </c>
      <c r="AB4207">
        <v>3.1</v>
      </c>
      <c r="AC4207">
        <v>16</v>
      </c>
      <c r="AD4207" t="s">
        <v>45</v>
      </c>
      <c r="AE4207" s="6">
        <v>44974</v>
      </c>
      <c r="AF4207" t="str">
        <f>_xlfn.IFS(fact_orders[[#This Row],[delivery_time]]&lt;=40,"EARLY",fact_orders[[#This Row],[delivery_time]]&gt;=50,"LATE",TRUE,"ON TIME")</f>
        <v>ON TIME</v>
      </c>
    </row>
    <row r="4208" spans="16:32" x14ac:dyDescent="0.25">
      <c r="P4208">
        <v>4196</v>
      </c>
      <c r="Q4208">
        <v>109</v>
      </c>
      <c r="R4208">
        <v>18</v>
      </c>
      <c r="S4208" s="6">
        <v>44771</v>
      </c>
      <c r="T4208" s="6">
        <v>0.82361111111111107</v>
      </c>
      <c r="U4208" t="s">
        <v>43</v>
      </c>
      <c r="V4208">
        <v>2764</v>
      </c>
      <c r="W4208">
        <v>37</v>
      </c>
      <c r="X4208">
        <v>35</v>
      </c>
      <c r="Y4208">
        <v>29</v>
      </c>
      <c r="Z4208" t="s">
        <v>15</v>
      </c>
      <c r="AA4208" t="s">
        <v>46</v>
      </c>
      <c r="AB4208">
        <v>3.1</v>
      </c>
      <c r="AC4208">
        <v>29</v>
      </c>
      <c r="AD4208" t="s">
        <v>45</v>
      </c>
      <c r="AE4208" s="6">
        <v>44670</v>
      </c>
      <c r="AF4208" t="str">
        <f>_xlfn.IFS(fact_orders[[#This Row],[delivery_time]]&lt;=40,"EARLY",fact_orders[[#This Row],[delivery_time]]&gt;=50,"LATE",TRUE,"ON TIME")</f>
        <v>EARLY</v>
      </c>
    </row>
    <row r="4209" spans="16:32" x14ac:dyDescent="0.25">
      <c r="P4209">
        <v>4197</v>
      </c>
      <c r="Q4209">
        <v>391</v>
      </c>
      <c r="R4209">
        <v>19</v>
      </c>
      <c r="S4209" s="6">
        <v>44771</v>
      </c>
      <c r="T4209" s="6">
        <v>0.44444444444444442</v>
      </c>
      <c r="U4209" t="s">
        <v>43</v>
      </c>
      <c r="V4209">
        <v>5210</v>
      </c>
      <c r="W4209">
        <v>19</v>
      </c>
      <c r="X4209">
        <v>56</v>
      </c>
      <c r="Z4209" t="s">
        <v>16</v>
      </c>
      <c r="AA4209" t="s">
        <v>49</v>
      </c>
      <c r="AB4209">
        <v>4.5</v>
      </c>
      <c r="AD4209" t="s">
        <v>45</v>
      </c>
      <c r="AE4209" s="6">
        <v>44952</v>
      </c>
      <c r="AF4209" t="str">
        <f>_xlfn.IFS(fact_orders[[#This Row],[delivery_time]]&lt;=40,"EARLY",fact_orders[[#This Row],[delivery_time]]&gt;=50,"LATE",TRUE,"ON TIME")</f>
        <v>LATE</v>
      </c>
    </row>
    <row r="4210" spans="16:32" x14ac:dyDescent="0.25">
      <c r="P4210">
        <v>4198</v>
      </c>
      <c r="Q4210">
        <v>184</v>
      </c>
      <c r="R4210">
        <v>12</v>
      </c>
      <c r="S4210" s="6">
        <v>44771</v>
      </c>
      <c r="T4210" s="6">
        <v>0.82013888888888886</v>
      </c>
      <c r="U4210" t="s">
        <v>43</v>
      </c>
      <c r="V4210">
        <v>4291</v>
      </c>
      <c r="W4210">
        <v>25</v>
      </c>
      <c r="X4210">
        <v>44</v>
      </c>
      <c r="Y4210">
        <v>2</v>
      </c>
      <c r="Z4210" t="s">
        <v>9</v>
      </c>
      <c r="AA4210" t="s">
        <v>44</v>
      </c>
      <c r="AB4210">
        <v>3.7</v>
      </c>
      <c r="AC4210">
        <v>2</v>
      </c>
      <c r="AD4210" t="s">
        <v>45</v>
      </c>
      <c r="AE4210" s="6">
        <v>44745</v>
      </c>
      <c r="AF4210" t="str">
        <f>_xlfn.IFS(fact_orders[[#This Row],[delivery_time]]&lt;=40,"EARLY",fact_orders[[#This Row],[delivery_time]]&gt;=50,"LATE",TRUE,"ON TIME")</f>
        <v>ON TIME</v>
      </c>
    </row>
    <row r="4211" spans="16:32" x14ac:dyDescent="0.25">
      <c r="P4211">
        <v>4199</v>
      </c>
      <c r="Q4211">
        <v>7</v>
      </c>
      <c r="R4211">
        <v>14</v>
      </c>
      <c r="S4211" s="6">
        <v>44771</v>
      </c>
      <c r="T4211" s="6">
        <v>0.61805555555555558</v>
      </c>
      <c r="U4211" t="s">
        <v>43</v>
      </c>
      <c r="V4211">
        <v>4473</v>
      </c>
      <c r="W4211">
        <v>22</v>
      </c>
      <c r="X4211">
        <v>57</v>
      </c>
      <c r="Y4211">
        <v>10</v>
      </c>
      <c r="Z4211" t="s">
        <v>11</v>
      </c>
      <c r="AA4211" t="s">
        <v>47</v>
      </c>
      <c r="AB4211">
        <v>4.4000000000000004</v>
      </c>
      <c r="AC4211">
        <v>10</v>
      </c>
      <c r="AD4211" t="s">
        <v>45</v>
      </c>
      <c r="AE4211" s="6">
        <v>44568</v>
      </c>
      <c r="AF4211" t="str">
        <f>_xlfn.IFS(fact_orders[[#This Row],[delivery_time]]&lt;=40,"EARLY",fact_orders[[#This Row],[delivery_time]]&gt;=50,"LATE",TRUE,"ON TIME")</f>
        <v>LATE</v>
      </c>
    </row>
    <row r="4212" spans="16:32" x14ac:dyDescent="0.25">
      <c r="P4212">
        <v>4200</v>
      </c>
      <c r="Q4212">
        <v>197</v>
      </c>
      <c r="R4212">
        <v>11</v>
      </c>
      <c r="S4212" s="6">
        <v>44771</v>
      </c>
      <c r="T4212" s="6">
        <v>0.5708333333333333</v>
      </c>
      <c r="U4212" t="s">
        <v>43</v>
      </c>
      <c r="V4212">
        <v>4607</v>
      </c>
      <c r="W4212">
        <v>24</v>
      </c>
      <c r="X4212">
        <v>30</v>
      </c>
      <c r="Y4212">
        <v>50</v>
      </c>
      <c r="Z4212" t="s">
        <v>8</v>
      </c>
      <c r="AA4212" t="s">
        <v>48</v>
      </c>
      <c r="AB4212">
        <v>3.3</v>
      </c>
      <c r="AC4212">
        <v>50</v>
      </c>
      <c r="AD4212" t="s">
        <v>45</v>
      </c>
      <c r="AE4212" s="6">
        <v>44758</v>
      </c>
      <c r="AF4212" t="str">
        <f>_xlfn.IFS(fact_orders[[#This Row],[delivery_time]]&lt;=40,"EARLY",fact_orders[[#This Row],[delivery_time]]&gt;=50,"LATE",TRUE,"ON TIME")</f>
        <v>EARLY</v>
      </c>
    </row>
    <row r="4213" spans="16:32" x14ac:dyDescent="0.25">
      <c r="P4213">
        <v>4201</v>
      </c>
      <c r="Q4213">
        <v>47</v>
      </c>
      <c r="R4213">
        <v>16</v>
      </c>
      <c r="S4213" s="6">
        <v>44772</v>
      </c>
      <c r="T4213" s="6">
        <v>0.63194444444444442</v>
      </c>
      <c r="U4213" t="s">
        <v>43</v>
      </c>
      <c r="V4213">
        <v>4576</v>
      </c>
      <c r="W4213">
        <v>29</v>
      </c>
      <c r="X4213">
        <v>36</v>
      </c>
      <c r="Y4213">
        <v>15</v>
      </c>
      <c r="Z4213" t="s">
        <v>13</v>
      </c>
      <c r="AA4213" t="s">
        <v>47</v>
      </c>
      <c r="AB4213">
        <v>3.4</v>
      </c>
      <c r="AC4213">
        <v>15</v>
      </c>
      <c r="AD4213" t="s">
        <v>45</v>
      </c>
      <c r="AE4213" s="6">
        <v>44608</v>
      </c>
      <c r="AF4213" t="str">
        <f>_xlfn.IFS(fact_orders[[#This Row],[delivery_time]]&lt;=40,"EARLY",fact_orders[[#This Row],[delivery_time]]&gt;=50,"LATE",TRUE,"ON TIME")</f>
        <v>EARLY</v>
      </c>
    </row>
    <row r="4214" spans="16:32" x14ac:dyDescent="0.25">
      <c r="P4214">
        <v>4202</v>
      </c>
      <c r="Q4214">
        <v>66</v>
      </c>
      <c r="R4214">
        <v>4</v>
      </c>
      <c r="S4214" s="6">
        <v>44772</v>
      </c>
      <c r="T4214" s="6">
        <v>0.52569444444444446</v>
      </c>
      <c r="U4214" t="s">
        <v>43</v>
      </c>
      <c r="V4214">
        <v>2497</v>
      </c>
      <c r="W4214">
        <v>35</v>
      </c>
      <c r="X4214">
        <v>53</v>
      </c>
      <c r="Y4214">
        <v>16</v>
      </c>
      <c r="Z4214" t="s">
        <v>20</v>
      </c>
      <c r="AA4214" t="s">
        <v>46</v>
      </c>
      <c r="AB4214">
        <v>3.7</v>
      </c>
      <c r="AC4214">
        <v>16</v>
      </c>
      <c r="AD4214" t="s">
        <v>45</v>
      </c>
      <c r="AE4214" s="6">
        <v>44627</v>
      </c>
      <c r="AF4214" t="str">
        <f>_xlfn.IFS(fact_orders[[#This Row],[delivery_time]]&lt;=40,"EARLY",fact_orders[[#This Row],[delivery_time]]&gt;=50,"LATE",TRUE,"ON TIME")</f>
        <v>LATE</v>
      </c>
    </row>
    <row r="4215" spans="16:32" x14ac:dyDescent="0.25">
      <c r="P4215">
        <v>4203</v>
      </c>
      <c r="Q4215">
        <v>127</v>
      </c>
      <c r="R4215">
        <v>3</v>
      </c>
      <c r="S4215" s="6">
        <v>44772</v>
      </c>
      <c r="T4215" s="6">
        <v>0.47013888888888888</v>
      </c>
      <c r="U4215" t="s">
        <v>43</v>
      </c>
      <c r="V4215">
        <v>3742</v>
      </c>
      <c r="W4215">
        <v>39</v>
      </c>
      <c r="X4215">
        <v>38</v>
      </c>
      <c r="Y4215">
        <v>11</v>
      </c>
      <c r="Z4215" t="s">
        <v>19</v>
      </c>
      <c r="AA4215" t="s">
        <v>44</v>
      </c>
      <c r="AB4215">
        <v>4</v>
      </c>
      <c r="AC4215">
        <v>11</v>
      </c>
      <c r="AD4215" t="s">
        <v>45</v>
      </c>
      <c r="AE4215" s="6">
        <v>44688</v>
      </c>
      <c r="AF4215" t="str">
        <f>_xlfn.IFS(fact_orders[[#This Row],[delivery_time]]&lt;=40,"EARLY",fact_orders[[#This Row],[delivery_time]]&gt;=50,"LATE",TRUE,"ON TIME")</f>
        <v>EARLY</v>
      </c>
    </row>
    <row r="4216" spans="16:32" x14ac:dyDescent="0.25">
      <c r="P4216">
        <v>4204</v>
      </c>
      <c r="Q4216">
        <v>498</v>
      </c>
      <c r="R4216">
        <v>19</v>
      </c>
      <c r="S4216" s="6">
        <v>44772</v>
      </c>
      <c r="T4216" s="6">
        <v>0.4284722222222222</v>
      </c>
      <c r="U4216" t="s">
        <v>43</v>
      </c>
      <c r="V4216">
        <v>4782</v>
      </c>
      <c r="W4216">
        <v>32</v>
      </c>
      <c r="X4216">
        <v>51</v>
      </c>
      <c r="Z4216" t="s">
        <v>16</v>
      </c>
      <c r="AA4216" t="s">
        <v>49</v>
      </c>
      <c r="AB4216">
        <v>4.5</v>
      </c>
      <c r="AD4216" t="s">
        <v>45</v>
      </c>
      <c r="AE4216" s="6">
        <v>45059</v>
      </c>
      <c r="AF4216" t="str">
        <f>_xlfn.IFS(fact_orders[[#This Row],[delivery_time]]&lt;=40,"EARLY",fact_orders[[#This Row],[delivery_time]]&gt;=50,"LATE",TRUE,"ON TIME")</f>
        <v>LATE</v>
      </c>
    </row>
    <row r="4217" spans="16:32" x14ac:dyDescent="0.25">
      <c r="P4217">
        <v>4205</v>
      </c>
      <c r="Q4217">
        <v>99</v>
      </c>
      <c r="R4217">
        <v>13</v>
      </c>
      <c r="S4217" s="6">
        <v>44772</v>
      </c>
      <c r="T4217" s="6">
        <v>0.85763888888888884</v>
      </c>
      <c r="U4217" t="s">
        <v>43</v>
      </c>
      <c r="V4217">
        <v>4833</v>
      </c>
      <c r="W4217">
        <v>19</v>
      </c>
      <c r="X4217">
        <v>47</v>
      </c>
      <c r="Y4217">
        <v>43</v>
      </c>
      <c r="Z4217" t="s">
        <v>10</v>
      </c>
      <c r="AA4217" t="s">
        <v>46</v>
      </c>
      <c r="AB4217">
        <v>3.3</v>
      </c>
      <c r="AC4217">
        <v>43</v>
      </c>
      <c r="AD4217" t="s">
        <v>45</v>
      </c>
      <c r="AE4217" s="6">
        <v>44660</v>
      </c>
      <c r="AF4217" t="str">
        <f>_xlfn.IFS(fact_orders[[#This Row],[delivery_time]]&lt;=40,"EARLY",fact_orders[[#This Row],[delivery_time]]&gt;=50,"LATE",TRUE,"ON TIME")</f>
        <v>ON TIME</v>
      </c>
    </row>
    <row r="4218" spans="16:32" x14ac:dyDescent="0.25">
      <c r="P4218">
        <v>4206</v>
      </c>
      <c r="Q4218">
        <v>44</v>
      </c>
      <c r="R4218">
        <v>7</v>
      </c>
      <c r="S4218" s="6">
        <v>44772</v>
      </c>
      <c r="T4218" s="6">
        <v>0.90208333333333335</v>
      </c>
      <c r="U4218" t="s">
        <v>43</v>
      </c>
      <c r="V4218">
        <v>4492</v>
      </c>
      <c r="W4218">
        <v>35</v>
      </c>
      <c r="X4218">
        <v>54</v>
      </c>
      <c r="Y4218">
        <v>14</v>
      </c>
      <c r="Z4218" t="s">
        <v>23</v>
      </c>
      <c r="AA4218" t="s">
        <v>44</v>
      </c>
      <c r="AB4218">
        <v>3.4</v>
      </c>
      <c r="AC4218">
        <v>14</v>
      </c>
      <c r="AD4218" t="s">
        <v>45</v>
      </c>
      <c r="AE4218" s="6">
        <v>44605</v>
      </c>
      <c r="AF4218" t="str">
        <f>_xlfn.IFS(fact_orders[[#This Row],[delivery_time]]&lt;=40,"EARLY",fact_orders[[#This Row],[delivery_time]]&gt;=50,"LATE",TRUE,"ON TIME")</f>
        <v>LATE</v>
      </c>
    </row>
    <row r="4219" spans="16:32" x14ac:dyDescent="0.25">
      <c r="P4219">
        <v>4207</v>
      </c>
      <c r="Q4219">
        <v>118</v>
      </c>
      <c r="R4219">
        <v>1</v>
      </c>
      <c r="S4219" s="6">
        <v>44772</v>
      </c>
      <c r="T4219" s="6">
        <v>0.52916666666666667</v>
      </c>
      <c r="U4219" t="s">
        <v>43</v>
      </c>
      <c r="V4219">
        <v>4865</v>
      </c>
      <c r="W4219">
        <v>21</v>
      </c>
      <c r="X4219">
        <v>32</v>
      </c>
      <c r="Y4219">
        <v>28</v>
      </c>
      <c r="Z4219" t="s">
        <v>6</v>
      </c>
      <c r="AA4219" t="s">
        <v>48</v>
      </c>
      <c r="AB4219">
        <v>3</v>
      </c>
      <c r="AC4219">
        <v>28</v>
      </c>
      <c r="AD4219" t="s">
        <v>45</v>
      </c>
      <c r="AE4219" s="6">
        <v>44679</v>
      </c>
      <c r="AF4219" t="str">
        <f>_xlfn.IFS(fact_orders[[#This Row],[delivery_time]]&lt;=40,"EARLY",fact_orders[[#This Row],[delivery_time]]&gt;=50,"LATE",TRUE,"ON TIME")</f>
        <v>EARLY</v>
      </c>
    </row>
    <row r="4220" spans="16:32" x14ac:dyDescent="0.25">
      <c r="P4220">
        <v>4208</v>
      </c>
      <c r="Q4220">
        <v>279</v>
      </c>
      <c r="R4220">
        <v>10</v>
      </c>
      <c r="S4220" s="6">
        <v>44772</v>
      </c>
      <c r="T4220" s="6">
        <v>0.49583333333333335</v>
      </c>
      <c r="U4220" t="s">
        <v>43</v>
      </c>
      <c r="V4220">
        <v>5055</v>
      </c>
      <c r="W4220">
        <v>26</v>
      </c>
      <c r="X4220">
        <v>33</v>
      </c>
      <c r="Y4220">
        <v>9</v>
      </c>
      <c r="Z4220" t="s">
        <v>7</v>
      </c>
      <c r="AA4220" t="s">
        <v>46</v>
      </c>
      <c r="AB4220">
        <v>4.5</v>
      </c>
      <c r="AC4220">
        <v>9</v>
      </c>
      <c r="AD4220" t="s">
        <v>45</v>
      </c>
      <c r="AE4220" s="6">
        <v>44840</v>
      </c>
      <c r="AF4220" t="str">
        <f>_xlfn.IFS(fact_orders[[#This Row],[delivery_time]]&lt;=40,"EARLY",fact_orders[[#This Row],[delivery_time]]&gt;=50,"LATE",TRUE,"ON TIME")</f>
        <v>EARLY</v>
      </c>
    </row>
    <row r="4221" spans="16:32" x14ac:dyDescent="0.25">
      <c r="P4221">
        <v>4209</v>
      </c>
      <c r="Q4221">
        <v>32</v>
      </c>
      <c r="R4221">
        <v>3</v>
      </c>
      <c r="S4221" s="6">
        <v>44772</v>
      </c>
      <c r="T4221" s="6">
        <v>0.72638888888888886</v>
      </c>
      <c r="U4221" t="s">
        <v>43</v>
      </c>
      <c r="V4221">
        <v>2956</v>
      </c>
      <c r="W4221">
        <v>33</v>
      </c>
      <c r="X4221">
        <v>48</v>
      </c>
      <c r="Z4221" t="s">
        <v>19</v>
      </c>
      <c r="AA4221" t="s">
        <v>44</v>
      </c>
      <c r="AB4221">
        <v>4</v>
      </c>
      <c r="AD4221" t="s">
        <v>45</v>
      </c>
      <c r="AE4221" s="6">
        <v>44593</v>
      </c>
      <c r="AF4221" t="str">
        <f>_xlfn.IFS(fact_orders[[#This Row],[delivery_time]]&lt;=40,"EARLY",fact_orders[[#This Row],[delivery_time]]&gt;=50,"LATE",TRUE,"ON TIME")</f>
        <v>ON TIME</v>
      </c>
    </row>
    <row r="4222" spans="16:32" x14ac:dyDescent="0.25">
      <c r="P4222">
        <v>4210</v>
      </c>
      <c r="Q4222">
        <v>51</v>
      </c>
      <c r="R4222">
        <v>17</v>
      </c>
      <c r="S4222" s="6">
        <v>44772</v>
      </c>
      <c r="T4222" s="6">
        <v>0.4826388888888889</v>
      </c>
      <c r="U4222" t="s">
        <v>43</v>
      </c>
      <c r="V4222">
        <v>4012</v>
      </c>
      <c r="W4222">
        <v>25</v>
      </c>
      <c r="X4222">
        <v>56</v>
      </c>
      <c r="Y4222">
        <v>9</v>
      </c>
      <c r="Z4222" t="s">
        <v>14</v>
      </c>
      <c r="AA4222" t="s">
        <v>48</v>
      </c>
      <c r="AB4222">
        <v>4</v>
      </c>
      <c r="AC4222">
        <v>9</v>
      </c>
      <c r="AD4222" t="s">
        <v>45</v>
      </c>
      <c r="AE4222" s="6">
        <v>44612</v>
      </c>
      <c r="AF4222" t="str">
        <f>_xlfn.IFS(fact_orders[[#This Row],[delivery_time]]&lt;=40,"EARLY",fact_orders[[#This Row],[delivery_time]]&gt;=50,"LATE",TRUE,"ON TIME")</f>
        <v>LATE</v>
      </c>
    </row>
    <row r="4223" spans="16:32" x14ac:dyDescent="0.25">
      <c r="P4223">
        <v>4211</v>
      </c>
      <c r="Q4223">
        <v>452</v>
      </c>
      <c r="R4223">
        <v>20</v>
      </c>
      <c r="S4223" s="6">
        <v>44772</v>
      </c>
      <c r="T4223" s="6">
        <v>0.43333333333333335</v>
      </c>
      <c r="U4223" t="s">
        <v>43</v>
      </c>
      <c r="V4223">
        <v>4329</v>
      </c>
      <c r="W4223">
        <v>25</v>
      </c>
      <c r="X4223">
        <v>33</v>
      </c>
      <c r="Y4223">
        <v>34</v>
      </c>
      <c r="Z4223" t="s">
        <v>18</v>
      </c>
      <c r="AA4223" t="s">
        <v>48</v>
      </c>
      <c r="AB4223">
        <v>3.8</v>
      </c>
      <c r="AC4223">
        <v>34</v>
      </c>
      <c r="AD4223" t="s">
        <v>45</v>
      </c>
      <c r="AE4223" s="6">
        <v>45013</v>
      </c>
      <c r="AF4223" t="str">
        <f>_xlfn.IFS(fact_orders[[#This Row],[delivery_time]]&lt;=40,"EARLY",fact_orders[[#This Row],[delivery_time]]&gt;=50,"LATE",TRUE,"ON TIME")</f>
        <v>EARLY</v>
      </c>
    </row>
    <row r="4224" spans="16:32" x14ac:dyDescent="0.25">
      <c r="P4224">
        <v>4212</v>
      </c>
      <c r="Q4224">
        <v>467</v>
      </c>
      <c r="R4224">
        <v>8</v>
      </c>
      <c r="S4224" s="6">
        <v>44772</v>
      </c>
      <c r="T4224" s="6">
        <v>0.70208333333333328</v>
      </c>
      <c r="U4224" t="s">
        <v>43</v>
      </c>
      <c r="V4224">
        <v>4947</v>
      </c>
      <c r="W4224">
        <v>39</v>
      </c>
      <c r="X4224">
        <v>31</v>
      </c>
      <c r="Y4224">
        <v>23</v>
      </c>
      <c r="Z4224" t="s">
        <v>24</v>
      </c>
      <c r="AA4224" t="s">
        <v>44</v>
      </c>
      <c r="AB4224">
        <v>4.2</v>
      </c>
      <c r="AC4224">
        <v>23</v>
      </c>
      <c r="AD4224" t="s">
        <v>45</v>
      </c>
      <c r="AE4224" s="6">
        <v>45028</v>
      </c>
      <c r="AF4224" t="str">
        <f>_xlfn.IFS(fact_orders[[#This Row],[delivery_time]]&lt;=40,"EARLY",fact_orders[[#This Row],[delivery_time]]&gt;=50,"LATE",TRUE,"ON TIME")</f>
        <v>EARLY</v>
      </c>
    </row>
    <row r="4225" spans="16:32" x14ac:dyDescent="0.25">
      <c r="P4225">
        <v>4213</v>
      </c>
      <c r="Q4225">
        <v>165</v>
      </c>
      <c r="R4225">
        <v>5</v>
      </c>
      <c r="S4225" s="6">
        <v>44772</v>
      </c>
      <c r="T4225" s="6">
        <v>0.7</v>
      </c>
      <c r="U4225" t="s">
        <v>43</v>
      </c>
      <c r="V4225">
        <v>3730</v>
      </c>
      <c r="W4225">
        <v>32</v>
      </c>
      <c r="X4225">
        <v>44</v>
      </c>
      <c r="Y4225">
        <v>16</v>
      </c>
      <c r="Z4225" t="s">
        <v>21</v>
      </c>
      <c r="AA4225" t="s">
        <v>46</v>
      </c>
      <c r="AB4225">
        <v>3</v>
      </c>
      <c r="AC4225">
        <v>16</v>
      </c>
      <c r="AD4225" t="s">
        <v>45</v>
      </c>
      <c r="AE4225" s="6">
        <v>44726</v>
      </c>
      <c r="AF4225" t="str">
        <f>_xlfn.IFS(fact_orders[[#This Row],[delivery_time]]&lt;=40,"EARLY",fact_orders[[#This Row],[delivery_time]]&gt;=50,"LATE",TRUE,"ON TIME")</f>
        <v>ON TIME</v>
      </c>
    </row>
    <row r="4226" spans="16:32" x14ac:dyDescent="0.25">
      <c r="P4226">
        <v>4214</v>
      </c>
      <c r="Q4226">
        <v>6</v>
      </c>
      <c r="R4226">
        <v>12</v>
      </c>
      <c r="S4226" s="6">
        <v>44772</v>
      </c>
      <c r="T4226" s="6">
        <v>0.6645833333333333</v>
      </c>
      <c r="U4226" t="s">
        <v>43</v>
      </c>
      <c r="V4226">
        <v>3360</v>
      </c>
      <c r="W4226">
        <v>28</v>
      </c>
      <c r="X4226">
        <v>55</v>
      </c>
      <c r="Y4226">
        <v>43</v>
      </c>
      <c r="Z4226" t="s">
        <v>9</v>
      </c>
      <c r="AA4226" t="s">
        <v>44</v>
      </c>
      <c r="AB4226">
        <v>3.7</v>
      </c>
      <c r="AC4226">
        <v>43</v>
      </c>
      <c r="AD4226" t="s">
        <v>45</v>
      </c>
      <c r="AE4226" s="6">
        <v>44567</v>
      </c>
      <c r="AF4226" t="str">
        <f>_xlfn.IFS(fact_orders[[#This Row],[delivery_time]]&lt;=40,"EARLY",fact_orders[[#This Row],[delivery_time]]&gt;=50,"LATE",TRUE,"ON TIME")</f>
        <v>LATE</v>
      </c>
    </row>
    <row r="4227" spans="16:32" x14ac:dyDescent="0.25">
      <c r="P4227">
        <v>4215</v>
      </c>
      <c r="Q4227">
        <v>48</v>
      </c>
      <c r="R4227">
        <v>18</v>
      </c>
      <c r="S4227" s="6">
        <v>44772</v>
      </c>
      <c r="T4227" s="6">
        <v>0.84652777777777777</v>
      </c>
      <c r="U4227" t="s">
        <v>43</v>
      </c>
      <c r="V4227">
        <v>2882</v>
      </c>
      <c r="W4227">
        <v>17</v>
      </c>
      <c r="X4227">
        <v>39</v>
      </c>
      <c r="Y4227">
        <v>38</v>
      </c>
      <c r="Z4227" t="s">
        <v>15</v>
      </c>
      <c r="AA4227" t="s">
        <v>46</v>
      </c>
      <c r="AB4227">
        <v>3.1</v>
      </c>
      <c r="AC4227">
        <v>38</v>
      </c>
      <c r="AD4227" t="s">
        <v>45</v>
      </c>
      <c r="AE4227" s="6">
        <v>44609</v>
      </c>
      <c r="AF4227" t="str">
        <f>_xlfn.IFS(fact_orders[[#This Row],[delivery_time]]&lt;=40,"EARLY",fact_orders[[#This Row],[delivery_time]]&gt;=50,"LATE",TRUE,"ON TIME")</f>
        <v>EARLY</v>
      </c>
    </row>
    <row r="4228" spans="16:32" x14ac:dyDescent="0.25">
      <c r="P4228">
        <v>4216</v>
      </c>
      <c r="Q4228">
        <v>451</v>
      </c>
      <c r="R4228">
        <v>16</v>
      </c>
      <c r="S4228" s="6">
        <v>44772</v>
      </c>
      <c r="T4228" s="6">
        <v>0.5805555555555556</v>
      </c>
      <c r="U4228" t="s">
        <v>43</v>
      </c>
      <c r="V4228">
        <v>2947</v>
      </c>
      <c r="W4228">
        <v>27</v>
      </c>
      <c r="X4228">
        <v>45</v>
      </c>
      <c r="Y4228">
        <v>12</v>
      </c>
      <c r="Z4228" t="s">
        <v>13</v>
      </c>
      <c r="AA4228" t="s">
        <v>47</v>
      </c>
      <c r="AB4228">
        <v>3.4</v>
      </c>
      <c r="AC4228">
        <v>12</v>
      </c>
      <c r="AD4228" t="s">
        <v>45</v>
      </c>
      <c r="AE4228" s="6">
        <v>45012</v>
      </c>
      <c r="AF4228" t="str">
        <f>_xlfn.IFS(fact_orders[[#This Row],[delivery_time]]&lt;=40,"EARLY",fact_orders[[#This Row],[delivery_time]]&gt;=50,"LATE",TRUE,"ON TIME")</f>
        <v>ON TIME</v>
      </c>
    </row>
    <row r="4229" spans="16:32" x14ac:dyDescent="0.25">
      <c r="P4229">
        <v>4217</v>
      </c>
      <c r="Q4229">
        <v>423</v>
      </c>
      <c r="R4229">
        <v>12</v>
      </c>
      <c r="S4229" s="6">
        <v>44772</v>
      </c>
      <c r="T4229" s="6">
        <v>0.46875</v>
      </c>
      <c r="U4229" t="s">
        <v>43</v>
      </c>
      <c r="V4229">
        <v>2390</v>
      </c>
      <c r="W4229">
        <v>33</v>
      </c>
      <c r="X4229">
        <v>33</v>
      </c>
      <c r="Y4229">
        <v>4</v>
      </c>
      <c r="Z4229" t="s">
        <v>9</v>
      </c>
      <c r="AA4229" t="s">
        <v>44</v>
      </c>
      <c r="AB4229">
        <v>3.7</v>
      </c>
      <c r="AC4229">
        <v>4</v>
      </c>
      <c r="AD4229" t="s">
        <v>45</v>
      </c>
      <c r="AE4229" s="6">
        <v>44984</v>
      </c>
      <c r="AF4229" t="str">
        <f>_xlfn.IFS(fact_orders[[#This Row],[delivery_time]]&lt;=40,"EARLY",fact_orders[[#This Row],[delivery_time]]&gt;=50,"LATE",TRUE,"ON TIME")</f>
        <v>EARLY</v>
      </c>
    </row>
    <row r="4230" spans="16:32" x14ac:dyDescent="0.25">
      <c r="P4230">
        <v>4218</v>
      </c>
      <c r="Q4230">
        <v>265</v>
      </c>
      <c r="R4230">
        <v>5</v>
      </c>
      <c r="S4230" s="6">
        <v>44772</v>
      </c>
      <c r="T4230" s="6">
        <v>0.80277777777777781</v>
      </c>
      <c r="U4230" t="s">
        <v>43</v>
      </c>
      <c r="V4230">
        <v>3754</v>
      </c>
      <c r="W4230">
        <v>15</v>
      </c>
      <c r="X4230">
        <v>30</v>
      </c>
      <c r="Y4230">
        <v>43</v>
      </c>
      <c r="Z4230" t="s">
        <v>21</v>
      </c>
      <c r="AA4230" t="s">
        <v>46</v>
      </c>
      <c r="AB4230">
        <v>3</v>
      </c>
      <c r="AC4230">
        <v>43</v>
      </c>
      <c r="AD4230" t="s">
        <v>45</v>
      </c>
      <c r="AE4230" s="6">
        <v>44826</v>
      </c>
      <c r="AF4230" t="str">
        <f>_xlfn.IFS(fact_orders[[#This Row],[delivery_time]]&lt;=40,"EARLY",fact_orders[[#This Row],[delivery_time]]&gt;=50,"LATE",TRUE,"ON TIME")</f>
        <v>EARLY</v>
      </c>
    </row>
    <row r="4231" spans="16:32" x14ac:dyDescent="0.25">
      <c r="P4231">
        <v>4219</v>
      </c>
      <c r="Q4231">
        <v>185</v>
      </c>
      <c r="R4231">
        <v>13</v>
      </c>
      <c r="S4231" s="6">
        <v>44772</v>
      </c>
      <c r="T4231" s="6">
        <v>0.71527777777777779</v>
      </c>
      <c r="U4231" t="s">
        <v>43</v>
      </c>
      <c r="V4231">
        <v>3932</v>
      </c>
      <c r="W4231">
        <v>27</v>
      </c>
      <c r="X4231">
        <v>41</v>
      </c>
      <c r="Y4231">
        <v>49</v>
      </c>
      <c r="Z4231" t="s">
        <v>10</v>
      </c>
      <c r="AA4231" t="s">
        <v>46</v>
      </c>
      <c r="AB4231">
        <v>3.3</v>
      </c>
      <c r="AC4231">
        <v>49</v>
      </c>
      <c r="AD4231" t="s">
        <v>45</v>
      </c>
      <c r="AE4231" s="6">
        <v>44746</v>
      </c>
      <c r="AF4231" t="str">
        <f>_xlfn.IFS(fact_orders[[#This Row],[delivery_time]]&lt;=40,"EARLY",fact_orders[[#This Row],[delivery_time]]&gt;=50,"LATE",TRUE,"ON TIME")</f>
        <v>ON TIME</v>
      </c>
    </row>
    <row r="4232" spans="16:32" x14ac:dyDescent="0.25">
      <c r="P4232">
        <v>4220</v>
      </c>
      <c r="Q4232">
        <v>319</v>
      </c>
      <c r="R4232">
        <v>6</v>
      </c>
      <c r="S4232" s="6">
        <v>44772</v>
      </c>
      <c r="T4232" s="6">
        <v>0.55555555555555558</v>
      </c>
      <c r="U4232" t="s">
        <v>43</v>
      </c>
      <c r="V4232">
        <v>2777</v>
      </c>
      <c r="W4232">
        <v>33</v>
      </c>
      <c r="X4232">
        <v>55</v>
      </c>
      <c r="Y4232">
        <v>38</v>
      </c>
      <c r="Z4232" t="s">
        <v>22</v>
      </c>
      <c r="AA4232" t="s">
        <v>47</v>
      </c>
      <c r="AB4232">
        <v>3.4</v>
      </c>
      <c r="AC4232">
        <v>38</v>
      </c>
      <c r="AD4232" t="s">
        <v>45</v>
      </c>
      <c r="AE4232" s="6">
        <v>44880</v>
      </c>
      <c r="AF4232" t="str">
        <f>_xlfn.IFS(fact_orders[[#This Row],[delivery_time]]&lt;=40,"EARLY",fact_orders[[#This Row],[delivery_time]]&gt;=50,"LATE",TRUE,"ON TIME")</f>
        <v>LATE</v>
      </c>
    </row>
    <row r="4233" spans="16:32" x14ac:dyDescent="0.25">
      <c r="P4233">
        <v>4221</v>
      </c>
      <c r="Q4233">
        <v>71</v>
      </c>
      <c r="R4233">
        <v>5</v>
      </c>
      <c r="S4233" s="6">
        <v>44773</v>
      </c>
      <c r="T4233" s="6">
        <v>0.71111111111111114</v>
      </c>
      <c r="U4233" t="s">
        <v>43</v>
      </c>
      <c r="V4233">
        <v>2939</v>
      </c>
      <c r="W4233">
        <v>18</v>
      </c>
      <c r="X4233">
        <v>55</v>
      </c>
      <c r="Y4233">
        <v>35</v>
      </c>
      <c r="Z4233" t="s">
        <v>21</v>
      </c>
      <c r="AA4233" t="s">
        <v>46</v>
      </c>
      <c r="AB4233">
        <v>3</v>
      </c>
      <c r="AC4233">
        <v>35</v>
      </c>
      <c r="AD4233" t="s">
        <v>45</v>
      </c>
      <c r="AE4233" s="6">
        <v>44632</v>
      </c>
      <c r="AF4233" t="str">
        <f>_xlfn.IFS(fact_orders[[#This Row],[delivery_time]]&lt;=40,"EARLY",fact_orders[[#This Row],[delivery_time]]&gt;=50,"LATE",TRUE,"ON TIME")</f>
        <v>LATE</v>
      </c>
    </row>
    <row r="4234" spans="16:32" x14ac:dyDescent="0.25">
      <c r="P4234">
        <v>4222</v>
      </c>
      <c r="Q4234">
        <v>451</v>
      </c>
      <c r="R4234">
        <v>7</v>
      </c>
      <c r="S4234" s="6">
        <v>44773</v>
      </c>
      <c r="T4234" s="6">
        <v>0.71805555555555556</v>
      </c>
      <c r="U4234" t="s">
        <v>43</v>
      </c>
      <c r="V4234">
        <v>5188</v>
      </c>
      <c r="W4234">
        <v>31</v>
      </c>
      <c r="X4234">
        <v>47</v>
      </c>
      <c r="Y4234">
        <v>28</v>
      </c>
      <c r="Z4234" t="s">
        <v>23</v>
      </c>
      <c r="AA4234" t="s">
        <v>44</v>
      </c>
      <c r="AB4234">
        <v>3.4</v>
      </c>
      <c r="AC4234">
        <v>28</v>
      </c>
      <c r="AD4234" t="s">
        <v>45</v>
      </c>
      <c r="AE4234" s="6">
        <v>45012</v>
      </c>
      <c r="AF4234" t="str">
        <f>_xlfn.IFS(fact_orders[[#This Row],[delivery_time]]&lt;=40,"EARLY",fact_orders[[#This Row],[delivery_time]]&gt;=50,"LATE",TRUE,"ON TIME")</f>
        <v>ON TIME</v>
      </c>
    </row>
    <row r="4235" spans="16:32" x14ac:dyDescent="0.25">
      <c r="P4235">
        <v>4223</v>
      </c>
      <c r="Q4235">
        <v>282</v>
      </c>
      <c r="R4235">
        <v>13</v>
      </c>
      <c r="S4235" s="6">
        <v>44773</v>
      </c>
      <c r="T4235" s="6">
        <v>0.87708333333333333</v>
      </c>
      <c r="U4235" t="s">
        <v>43</v>
      </c>
      <c r="V4235">
        <v>4635</v>
      </c>
      <c r="W4235">
        <v>31</v>
      </c>
      <c r="X4235">
        <v>45</v>
      </c>
      <c r="Y4235">
        <v>36</v>
      </c>
      <c r="Z4235" t="s">
        <v>10</v>
      </c>
      <c r="AA4235" t="s">
        <v>46</v>
      </c>
      <c r="AB4235">
        <v>3.3</v>
      </c>
      <c r="AC4235">
        <v>36</v>
      </c>
      <c r="AD4235" t="s">
        <v>45</v>
      </c>
      <c r="AE4235" s="6">
        <v>44843</v>
      </c>
      <c r="AF4235" t="str">
        <f>_xlfn.IFS(fact_orders[[#This Row],[delivery_time]]&lt;=40,"EARLY",fact_orders[[#This Row],[delivery_time]]&gt;=50,"LATE",TRUE,"ON TIME")</f>
        <v>ON TIME</v>
      </c>
    </row>
    <row r="4236" spans="16:32" x14ac:dyDescent="0.25">
      <c r="P4236">
        <v>4224</v>
      </c>
      <c r="Q4236">
        <v>26</v>
      </c>
      <c r="R4236">
        <v>15</v>
      </c>
      <c r="S4236" s="6">
        <v>44773</v>
      </c>
      <c r="T4236" s="6">
        <v>0.56458333333333333</v>
      </c>
      <c r="U4236" t="s">
        <v>43</v>
      </c>
      <c r="V4236">
        <v>2127</v>
      </c>
      <c r="W4236">
        <v>23</v>
      </c>
      <c r="X4236">
        <v>41</v>
      </c>
      <c r="Y4236">
        <v>41</v>
      </c>
      <c r="Z4236" t="s">
        <v>12</v>
      </c>
      <c r="AA4236" t="s">
        <v>48</v>
      </c>
      <c r="AB4236">
        <v>3.8</v>
      </c>
      <c r="AC4236">
        <v>41</v>
      </c>
      <c r="AD4236" t="s">
        <v>45</v>
      </c>
      <c r="AE4236" s="6">
        <v>44587</v>
      </c>
      <c r="AF4236" t="str">
        <f>_xlfn.IFS(fact_orders[[#This Row],[delivery_time]]&lt;=40,"EARLY",fact_orders[[#This Row],[delivery_time]]&gt;=50,"LATE",TRUE,"ON TIME")</f>
        <v>ON TIME</v>
      </c>
    </row>
    <row r="4237" spans="16:32" x14ac:dyDescent="0.25">
      <c r="P4237">
        <v>4225</v>
      </c>
      <c r="Q4237">
        <v>388</v>
      </c>
      <c r="R4237">
        <v>6</v>
      </c>
      <c r="S4237" s="6">
        <v>44773</v>
      </c>
      <c r="T4237" s="6">
        <v>0.73333333333333328</v>
      </c>
      <c r="U4237" t="s">
        <v>43</v>
      </c>
      <c r="V4237">
        <v>5195</v>
      </c>
      <c r="W4237">
        <v>38</v>
      </c>
      <c r="X4237">
        <v>33</v>
      </c>
      <c r="Y4237">
        <v>14</v>
      </c>
      <c r="Z4237" t="s">
        <v>22</v>
      </c>
      <c r="AA4237" t="s">
        <v>47</v>
      </c>
      <c r="AB4237">
        <v>3.4</v>
      </c>
      <c r="AC4237">
        <v>14</v>
      </c>
      <c r="AD4237" t="s">
        <v>45</v>
      </c>
      <c r="AE4237" s="6">
        <v>44949</v>
      </c>
      <c r="AF4237" t="str">
        <f>_xlfn.IFS(fact_orders[[#This Row],[delivery_time]]&lt;=40,"EARLY",fact_orders[[#This Row],[delivery_time]]&gt;=50,"LATE",TRUE,"ON TIME")</f>
        <v>EARLY</v>
      </c>
    </row>
    <row r="4238" spans="16:32" x14ac:dyDescent="0.25">
      <c r="P4238">
        <v>4226</v>
      </c>
      <c r="Q4238">
        <v>141</v>
      </c>
      <c r="R4238">
        <v>20</v>
      </c>
      <c r="S4238" s="6">
        <v>44773</v>
      </c>
      <c r="T4238" s="6">
        <v>0.4513888888888889</v>
      </c>
      <c r="U4238" t="s">
        <v>43</v>
      </c>
      <c r="V4238">
        <v>5034</v>
      </c>
      <c r="W4238">
        <v>37</v>
      </c>
      <c r="X4238">
        <v>46</v>
      </c>
      <c r="Z4238" t="s">
        <v>18</v>
      </c>
      <c r="AA4238" t="s">
        <v>48</v>
      </c>
      <c r="AB4238">
        <v>3.8</v>
      </c>
      <c r="AD4238" t="s">
        <v>45</v>
      </c>
      <c r="AE4238" s="6">
        <v>44702</v>
      </c>
      <c r="AF4238" t="str">
        <f>_xlfn.IFS(fact_orders[[#This Row],[delivery_time]]&lt;=40,"EARLY",fact_orders[[#This Row],[delivery_time]]&gt;=50,"LATE",TRUE,"ON TIME")</f>
        <v>ON TIME</v>
      </c>
    </row>
    <row r="4239" spans="16:32" x14ac:dyDescent="0.25">
      <c r="P4239">
        <v>4227</v>
      </c>
      <c r="Q4239">
        <v>405</v>
      </c>
      <c r="R4239">
        <v>17</v>
      </c>
      <c r="S4239" s="6">
        <v>44773</v>
      </c>
      <c r="T4239" s="6">
        <v>0.64166666666666672</v>
      </c>
      <c r="U4239" t="s">
        <v>43</v>
      </c>
      <c r="V4239">
        <v>5802</v>
      </c>
      <c r="W4239">
        <v>28</v>
      </c>
      <c r="X4239">
        <v>30</v>
      </c>
      <c r="Z4239" t="s">
        <v>14</v>
      </c>
      <c r="AA4239" t="s">
        <v>48</v>
      </c>
      <c r="AB4239">
        <v>4</v>
      </c>
      <c r="AD4239" t="s">
        <v>45</v>
      </c>
      <c r="AE4239" s="6">
        <v>44966</v>
      </c>
      <c r="AF4239" t="str">
        <f>_xlfn.IFS(fact_orders[[#This Row],[delivery_time]]&lt;=40,"EARLY",fact_orders[[#This Row],[delivery_time]]&gt;=50,"LATE",TRUE,"ON TIME")</f>
        <v>EARLY</v>
      </c>
    </row>
    <row r="4240" spans="16:32" x14ac:dyDescent="0.25">
      <c r="P4240">
        <v>4228</v>
      </c>
      <c r="Q4240">
        <v>486</v>
      </c>
      <c r="R4240">
        <v>20</v>
      </c>
      <c r="S4240" s="6">
        <v>44773</v>
      </c>
      <c r="T4240" s="6">
        <v>0.62569444444444444</v>
      </c>
      <c r="U4240" t="s">
        <v>43</v>
      </c>
      <c r="V4240">
        <v>5459</v>
      </c>
      <c r="W4240">
        <v>27</v>
      </c>
      <c r="X4240">
        <v>44</v>
      </c>
      <c r="Y4240">
        <v>12</v>
      </c>
      <c r="Z4240" t="s">
        <v>18</v>
      </c>
      <c r="AA4240" t="s">
        <v>48</v>
      </c>
      <c r="AB4240">
        <v>3.8</v>
      </c>
      <c r="AC4240">
        <v>12</v>
      </c>
      <c r="AD4240" t="s">
        <v>45</v>
      </c>
      <c r="AE4240" s="6">
        <v>45047</v>
      </c>
      <c r="AF4240" t="str">
        <f>_xlfn.IFS(fact_orders[[#This Row],[delivery_time]]&lt;=40,"EARLY",fact_orders[[#This Row],[delivery_time]]&gt;=50,"LATE",TRUE,"ON TIME")</f>
        <v>ON TIME</v>
      </c>
    </row>
    <row r="4241" spans="16:32" x14ac:dyDescent="0.25">
      <c r="P4241">
        <v>4229</v>
      </c>
      <c r="Q4241">
        <v>160</v>
      </c>
      <c r="R4241">
        <v>17</v>
      </c>
      <c r="S4241" s="6">
        <v>44773</v>
      </c>
      <c r="T4241" s="6">
        <v>0.65416666666666667</v>
      </c>
      <c r="U4241" t="s">
        <v>43</v>
      </c>
      <c r="V4241">
        <v>4738</v>
      </c>
      <c r="W4241">
        <v>30</v>
      </c>
      <c r="X4241">
        <v>52</v>
      </c>
      <c r="Y4241">
        <v>13</v>
      </c>
      <c r="Z4241" t="s">
        <v>14</v>
      </c>
      <c r="AA4241" t="s">
        <v>48</v>
      </c>
      <c r="AB4241">
        <v>4</v>
      </c>
      <c r="AC4241">
        <v>13</v>
      </c>
      <c r="AD4241" t="s">
        <v>45</v>
      </c>
      <c r="AE4241" s="6">
        <v>44721</v>
      </c>
      <c r="AF4241" t="str">
        <f>_xlfn.IFS(fact_orders[[#This Row],[delivery_time]]&lt;=40,"EARLY",fact_orders[[#This Row],[delivery_time]]&gt;=50,"LATE",TRUE,"ON TIME")</f>
        <v>LATE</v>
      </c>
    </row>
    <row r="4242" spans="16:32" x14ac:dyDescent="0.25">
      <c r="P4242">
        <v>4230</v>
      </c>
      <c r="Q4242">
        <v>445</v>
      </c>
      <c r="R4242">
        <v>1</v>
      </c>
      <c r="S4242" s="6">
        <v>44773</v>
      </c>
      <c r="T4242" s="6">
        <v>0.81458333333333333</v>
      </c>
      <c r="U4242" t="s">
        <v>43</v>
      </c>
      <c r="V4242">
        <v>2274</v>
      </c>
      <c r="W4242">
        <v>28</v>
      </c>
      <c r="X4242">
        <v>37</v>
      </c>
      <c r="Z4242" t="s">
        <v>6</v>
      </c>
      <c r="AA4242" t="s">
        <v>48</v>
      </c>
      <c r="AB4242">
        <v>3</v>
      </c>
      <c r="AD4242" t="s">
        <v>45</v>
      </c>
      <c r="AE4242" s="6">
        <v>45006</v>
      </c>
      <c r="AF4242" t="str">
        <f>_xlfn.IFS(fact_orders[[#This Row],[delivery_time]]&lt;=40,"EARLY",fact_orders[[#This Row],[delivery_time]]&gt;=50,"LATE",TRUE,"ON TIME")</f>
        <v>EARLY</v>
      </c>
    </row>
    <row r="4243" spans="16:32" x14ac:dyDescent="0.25">
      <c r="P4243">
        <v>4231</v>
      </c>
      <c r="Q4243">
        <v>61</v>
      </c>
      <c r="R4243">
        <v>9</v>
      </c>
      <c r="S4243" s="6">
        <v>44773</v>
      </c>
      <c r="T4243" s="6">
        <v>0.69374999999999998</v>
      </c>
      <c r="U4243" t="s">
        <v>43</v>
      </c>
      <c r="V4243">
        <v>2650</v>
      </c>
      <c r="W4243">
        <v>29</v>
      </c>
      <c r="X4243">
        <v>52</v>
      </c>
      <c r="Y4243">
        <v>3</v>
      </c>
      <c r="Z4243" t="s">
        <v>25</v>
      </c>
      <c r="AA4243" t="s">
        <v>44</v>
      </c>
      <c r="AB4243">
        <v>4.0999999999999996</v>
      </c>
      <c r="AC4243">
        <v>3</v>
      </c>
      <c r="AD4243" t="s">
        <v>45</v>
      </c>
      <c r="AE4243" s="6">
        <v>44622</v>
      </c>
      <c r="AF4243" t="str">
        <f>_xlfn.IFS(fact_orders[[#This Row],[delivery_time]]&lt;=40,"EARLY",fact_orders[[#This Row],[delivery_time]]&gt;=50,"LATE",TRUE,"ON TIME")</f>
        <v>LATE</v>
      </c>
    </row>
    <row r="4244" spans="16:32" x14ac:dyDescent="0.25">
      <c r="P4244">
        <v>4232</v>
      </c>
      <c r="Q4244">
        <v>193</v>
      </c>
      <c r="R4244">
        <v>3</v>
      </c>
      <c r="S4244" s="6">
        <v>44773</v>
      </c>
      <c r="T4244" s="6">
        <v>0.76944444444444449</v>
      </c>
      <c r="U4244" t="s">
        <v>43</v>
      </c>
      <c r="V4244">
        <v>3110</v>
      </c>
      <c r="W4244">
        <v>32</v>
      </c>
      <c r="X4244">
        <v>31</v>
      </c>
      <c r="Y4244">
        <v>6</v>
      </c>
      <c r="Z4244" t="s">
        <v>19</v>
      </c>
      <c r="AA4244" t="s">
        <v>44</v>
      </c>
      <c r="AB4244">
        <v>4</v>
      </c>
      <c r="AC4244">
        <v>6</v>
      </c>
      <c r="AD4244" t="s">
        <v>45</v>
      </c>
      <c r="AE4244" s="6">
        <v>44754</v>
      </c>
      <c r="AF4244" t="str">
        <f>_xlfn.IFS(fact_orders[[#This Row],[delivery_time]]&lt;=40,"EARLY",fact_orders[[#This Row],[delivery_time]]&gt;=50,"LATE",TRUE,"ON TIME")</f>
        <v>EARLY</v>
      </c>
    </row>
    <row r="4245" spans="16:32" x14ac:dyDescent="0.25">
      <c r="P4245">
        <v>4233</v>
      </c>
      <c r="Q4245">
        <v>322</v>
      </c>
      <c r="R4245">
        <v>19</v>
      </c>
      <c r="S4245" s="6">
        <v>44773</v>
      </c>
      <c r="T4245" s="6">
        <v>0.64375000000000004</v>
      </c>
      <c r="U4245" t="s">
        <v>43</v>
      </c>
      <c r="V4245">
        <v>3256</v>
      </c>
      <c r="W4245">
        <v>22</v>
      </c>
      <c r="X4245">
        <v>46</v>
      </c>
      <c r="Y4245">
        <v>14</v>
      </c>
      <c r="Z4245" t="s">
        <v>16</v>
      </c>
      <c r="AA4245" t="s">
        <v>49</v>
      </c>
      <c r="AB4245">
        <v>4.5</v>
      </c>
      <c r="AC4245">
        <v>14</v>
      </c>
      <c r="AD4245" t="s">
        <v>45</v>
      </c>
      <c r="AE4245" s="6">
        <v>44883</v>
      </c>
      <c r="AF4245" t="str">
        <f>_xlfn.IFS(fact_orders[[#This Row],[delivery_time]]&lt;=40,"EARLY",fact_orders[[#This Row],[delivery_time]]&gt;=50,"LATE",TRUE,"ON TIME")</f>
        <v>ON TIME</v>
      </c>
    </row>
    <row r="4246" spans="16:32" x14ac:dyDescent="0.25">
      <c r="P4246">
        <v>4234</v>
      </c>
      <c r="Q4246">
        <v>443</v>
      </c>
      <c r="R4246">
        <v>8</v>
      </c>
      <c r="S4246" s="6">
        <v>44773</v>
      </c>
      <c r="T4246" s="6">
        <v>0.68125000000000002</v>
      </c>
      <c r="U4246" t="s">
        <v>43</v>
      </c>
      <c r="V4246">
        <v>4711</v>
      </c>
      <c r="W4246">
        <v>20</v>
      </c>
      <c r="X4246">
        <v>38</v>
      </c>
      <c r="Y4246">
        <v>42</v>
      </c>
      <c r="Z4246" t="s">
        <v>24</v>
      </c>
      <c r="AA4246" t="s">
        <v>44</v>
      </c>
      <c r="AB4246">
        <v>4.2</v>
      </c>
      <c r="AC4246">
        <v>42</v>
      </c>
      <c r="AD4246" t="s">
        <v>45</v>
      </c>
      <c r="AE4246" s="6">
        <v>45004</v>
      </c>
      <c r="AF4246" t="str">
        <f>_xlfn.IFS(fact_orders[[#This Row],[delivery_time]]&lt;=40,"EARLY",fact_orders[[#This Row],[delivery_time]]&gt;=50,"LATE",TRUE,"ON TIME")</f>
        <v>EARLY</v>
      </c>
    </row>
    <row r="4247" spans="16:32" x14ac:dyDescent="0.25">
      <c r="P4247">
        <v>4235</v>
      </c>
      <c r="Q4247">
        <v>381</v>
      </c>
      <c r="R4247">
        <v>9</v>
      </c>
      <c r="S4247" s="6">
        <v>44773</v>
      </c>
      <c r="T4247" s="6">
        <v>0.76249999999999996</v>
      </c>
      <c r="U4247" t="s">
        <v>43</v>
      </c>
      <c r="V4247">
        <v>3640</v>
      </c>
      <c r="W4247">
        <v>16</v>
      </c>
      <c r="X4247">
        <v>31</v>
      </c>
      <c r="Z4247" t="s">
        <v>25</v>
      </c>
      <c r="AA4247" t="s">
        <v>44</v>
      </c>
      <c r="AB4247">
        <v>4.0999999999999996</v>
      </c>
      <c r="AD4247" t="s">
        <v>45</v>
      </c>
      <c r="AE4247" s="6">
        <v>44942</v>
      </c>
      <c r="AF4247" t="str">
        <f>_xlfn.IFS(fact_orders[[#This Row],[delivery_time]]&lt;=40,"EARLY",fact_orders[[#This Row],[delivery_time]]&gt;=50,"LATE",TRUE,"ON TIME")</f>
        <v>EARLY</v>
      </c>
    </row>
    <row r="4248" spans="16:32" x14ac:dyDescent="0.25">
      <c r="P4248">
        <v>4236</v>
      </c>
      <c r="Q4248">
        <v>467</v>
      </c>
      <c r="R4248">
        <v>16</v>
      </c>
      <c r="S4248" s="6">
        <v>44773</v>
      </c>
      <c r="T4248" s="6">
        <v>0.63402777777777775</v>
      </c>
      <c r="U4248" t="s">
        <v>43</v>
      </c>
      <c r="V4248">
        <v>4163</v>
      </c>
      <c r="W4248">
        <v>38</v>
      </c>
      <c r="X4248">
        <v>59</v>
      </c>
      <c r="Y4248">
        <v>28</v>
      </c>
      <c r="Z4248" t="s">
        <v>13</v>
      </c>
      <c r="AA4248" t="s">
        <v>47</v>
      </c>
      <c r="AB4248">
        <v>3.4</v>
      </c>
      <c r="AC4248">
        <v>28</v>
      </c>
      <c r="AD4248" t="s">
        <v>45</v>
      </c>
      <c r="AE4248" s="6">
        <v>45028</v>
      </c>
      <c r="AF4248" t="str">
        <f>_xlfn.IFS(fact_orders[[#This Row],[delivery_time]]&lt;=40,"EARLY",fact_orders[[#This Row],[delivery_time]]&gt;=50,"LATE",TRUE,"ON TIME")</f>
        <v>LATE</v>
      </c>
    </row>
    <row r="4249" spans="16:32" x14ac:dyDescent="0.25">
      <c r="P4249">
        <v>4237</v>
      </c>
      <c r="Q4249">
        <v>429</v>
      </c>
      <c r="R4249">
        <v>2</v>
      </c>
      <c r="S4249" s="6">
        <v>44773</v>
      </c>
      <c r="T4249" s="6">
        <v>0.65625</v>
      </c>
      <c r="U4249" t="s">
        <v>43</v>
      </c>
      <c r="V4249">
        <v>5071</v>
      </c>
      <c r="W4249">
        <v>15</v>
      </c>
      <c r="X4249">
        <v>30</v>
      </c>
      <c r="Z4249" t="s">
        <v>17</v>
      </c>
      <c r="AA4249" t="s">
        <v>46</v>
      </c>
      <c r="AB4249">
        <v>4.7</v>
      </c>
      <c r="AD4249" t="s">
        <v>45</v>
      </c>
      <c r="AE4249" s="6">
        <v>44990</v>
      </c>
      <c r="AF4249" t="str">
        <f>_xlfn.IFS(fact_orders[[#This Row],[delivery_time]]&lt;=40,"EARLY",fact_orders[[#This Row],[delivery_time]]&gt;=50,"LATE",TRUE,"ON TIME")</f>
        <v>EARLY</v>
      </c>
    </row>
    <row r="4250" spans="16:32" x14ac:dyDescent="0.25">
      <c r="P4250">
        <v>4238</v>
      </c>
      <c r="Q4250">
        <v>361</v>
      </c>
      <c r="R4250">
        <v>8</v>
      </c>
      <c r="S4250" s="6">
        <v>44773</v>
      </c>
      <c r="T4250" s="6">
        <v>0.69444444444444442</v>
      </c>
      <c r="U4250" t="s">
        <v>43</v>
      </c>
      <c r="V4250">
        <v>2168</v>
      </c>
      <c r="W4250">
        <v>25</v>
      </c>
      <c r="X4250">
        <v>47</v>
      </c>
      <c r="Y4250">
        <v>15</v>
      </c>
      <c r="Z4250" t="s">
        <v>24</v>
      </c>
      <c r="AA4250" t="s">
        <v>44</v>
      </c>
      <c r="AB4250">
        <v>4.2</v>
      </c>
      <c r="AC4250">
        <v>15</v>
      </c>
      <c r="AD4250" t="s">
        <v>45</v>
      </c>
      <c r="AE4250" s="6">
        <v>44922</v>
      </c>
      <c r="AF4250" t="str">
        <f>_xlfn.IFS(fact_orders[[#This Row],[delivery_time]]&lt;=40,"EARLY",fact_orders[[#This Row],[delivery_time]]&gt;=50,"LATE",TRUE,"ON TIME")</f>
        <v>ON TIME</v>
      </c>
    </row>
    <row r="4251" spans="16:32" x14ac:dyDescent="0.25">
      <c r="P4251">
        <v>4239</v>
      </c>
      <c r="Q4251">
        <v>7</v>
      </c>
      <c r="R4251">
        <v>7</v>
      </c>
      <c r="S4251" s="6">
        <v>44773</v>
      </c>
      <c r="T4251" s="6">
        <v>0.5493055555555556</v>
      </c>
      <c r="U4251" t="s">
        <v>43</v>
      </c>
      <c r="V4251">
        <v>4809</v>
      </c>
      <c r="W4251">
        <v>31</v>
      </c>
      <c r="X4251">
        <v>33</v>
      </c>
      <c r="Z4251" t="s">
        <v>23</v>
      </c>
      <c r="AA4251" t="s">
        <v>44</v>
      </c>
      <c r="AB4251">
        <v>3.4</v>
      </c>
      <c r="AD4251" t="s">
        <v>45</v>
      </c>
      <c r="AE4251" s="6">
        <v>44568</v>
      </c>
      <c r="AF4251" t="str">
        <f>_xlfn.IFS(fact_orders[[#This Row],[delivery_time]]&lt;=40,"EARLY",fact_orders[[#This Row],[delivery_time]]&gt;=50,"LATE",TRUE,"ON TIME")</f>
        <v>EARLY</v>
      </c>
    </row>
    <row r="4252" spans="16:32" x14ac:dyDescent="0.25">
      <c r="P4252">
        <v>4240</v>
      </c>
      <c r="Q4252">
        <v>410</v>
      </c>
      <c r="R4252">
        <v>3</v>
      </c>
      <c r="S4252" s="6">
        <v>44773</v>
      </c>
      <c r="T4252" s="6">
        <v>0.75277777777777777</v>
      </c>
      <c r="U4252" t="s">
        <v>43</v>
      </c>
      <c r="V4252">
        <v>5635</v>
      </c>
      <c r="W4252">
        <v>30</v>
      </c>
      <c r="X4252">
        <v>58</v>
      </c>
      <c r="Y4252">
        <v>20</v>
      </c>
      <c r="Z4252" t="s">
        <v>19</v>
      </c>
      <c r="AA4252" t="s">
        <v>44</v>
      </c>
      <c r="AB4252">
        <v>4</v>
      </c>
      <c r="AC4252">
        <v>20</v>
      </c>
      <c r="AD4252" t="s">
        <v>45</v>
      </c>
      <c r="AE4252" s="6">
        <v>44971</v>
      </c>
      <c r="AF4252" t="str">
        <f>_xlfn.IFS(fact_orders[[#This Row],[delivery_time]]&lt;=40,"EARLY",fact_orders[[#This Row],[delivery_time]]&gt;=50,"LATE",TRUE,"ON TIME")</f>
        <v>LATE</v>
      </c>
    </row>
    <row r="4253" spans="16:32" x14ac:dyDescent="0.25">
      <c r="P4253">
        <v>4241</v>
      </c>
      <c r="Q4253">
        <v>16</v>
      </c>
      <c r="R4253">
        <v>19</v>
      </c>
      <c r="S4253" s="6">
        <v>44774</v>
      </c>
      <c r="T4253" s="6">
        <v>0.49027777777777776</v>
      </c>
      <c r="U4253" t="s">
        <v>43</v>
      </c>
      <c r="V4253">
        <v>4871</v>
      </c>
      <c r="W4253">
        <v>32</v>
      </c>
      <c r="X4253">
        <v>50</v>
      </c>
      <c r="Y4253">
        <v>8</v>
      </c>
      <c r="Z4253" t="s">
        <v>16</v>
      </c>
      <c r="AA4253" t="s">
        <v>49</v>
      </c>
      <c r="AB4253">
        <v>4.5</v>
      </c>
      <c r="AC4253">
        <v>8</v>
      </c>
      <c r="AD4253" t="s">
        <v>45</v>
      </c>
      <c r="AE4253" s="6">
        <v>44577</v>
      </c>
      <c r="AF4253" t="str">
        <f>_xlfn.IFS(fact_orders[[#This Row],[delivery_time]]&lt;=40,"EARLY",fact_orders[[#This Row],[delivery_time]]&gt;=50,"LATE",TRUE,"ON TIME")</f>
        <v>LATE</v>
      </c>
    </row>
    <row r="4254" spans="16:32" x14ac:dyDescent="0.25">
      <c r="P4254">
        <v>4242</v>
      </c>
      <c r="Q4254">
        <v>240</v>
      </c>
      <c r="R4254">
        <v>5</v>
      </c>
      <c r="S4254" s="6">
        <v>44774</v>
      </c>
      <c r="T4254" s="6">
        <v>0.71875</v>
      </c>
      <c r="U4254" t="s">
        <v>43</v>
      </c>
      <c r="V4254">
        <v>5284</v>
      </c>
      <c r="W4254">
        <v>15</v>
      </c>
      <c r="X4254">
        <v>53</v>
      </c>
      <c r="Y4254">
        <v>14</v>
      </c>
      <c r="Z4254" t="s">
        <v>21</v>
      </c>
      <c r="AA4254" t="s">
        <v>46</v>
      </c>
      <c r="AB4254">
        <v>3</v>
      </c>
      <c r="AC4254">
        <v>14</v>
      </c>
      <c r="AD4254" t="s">
        <v>45</v>
      </c>
      <c r="AE4254" s="6">
        <v>44801</v>
      </c>
      <c r="AF4254" t="str">
        <f>_xlfn.IFS(fact_orders[[#This Row],[delivery_time]]&lt;=40,"EARLY",fact_orders[[#This Row],[delivery_time]]&gt;=50,"LATE",TRUE,"ON TIME")</f>
        <v>LATE</v>
      </c>
    </row>
    <row r="4255" spans="16:32" x14ac:dyDescent="0.25">
      <c r="P4255">
        <v>4243</v>
      </c>
      <c r="Q4255">
        <v>203</v>
      </c>
      <c r="R4255">
        <v>2</v>
      </c>
      <c r="S4255" s="6">
        <v>44774</v>
      </c>
      <c r="T4255" s="6">
        <v>0.63749999999999996</v>
      </c>
      <c r="U4255" t="s">
        <v>43</v>
      </c>
      <c r="V4255">
        <v>4871</v>
      </c>
      <c r="W4255">
        <v>19</v>
      </c>
      <c r="X4255">
        <v>59</v>
      </c>
      <c r="Y4255">
        <v>11</v>
      </c>
      <c r="Z4255" t="s">
        <v>17</v>
      </c>
      <c r="AA4255" t="s">
        <v>46</v>
      </c>
      <c r="AB4255">
        <v>4.7</v>
      </c>
      <c r="AC4255">
        <v>11</v>
      </c>
      <c r="AD4255" t="s">
        <v>45</v>
      </c>
      <c r="AE4255" s="6">
        <v>44764</v>
      </c>
      <c r="AF4255" t="str">
        <f>_xlfn.IFS(fact_orders[[#This Row],[delivery_time]]&lt;=40,"EARLY",fact_orders[[#This Row],[delivery_time]]&gt;=50,"LATE",TRUE,"ON TIME")</f>
        <v>LATE</v>
      </c>
    </row>
    <row r="4256" spans="16:32" x14ac:dyDescent="0.25">
      <c r="P4256">
        <v>4244</v>
      </c>
      <c r="Q4256">
        <v>346</v>
      </c>
      <c r="R4256">
        <v>8</v>
      </c>
      <c r="S4256" s="6">
        <v>44774</v>
      </c>
      <c r="T4256" s="6">
        <v>0.56111111111111112</v>
      </c>
      <c r="U4256" t="s">
        <v>43</v>
      </c>
      <c r="V4256">
        <v>4508</v>
      </c>
      <c r="W4256">
        <v>39</v>
      </c>
      <c r="X4256">
        <v>57</v>
      </c>
      <c r="Y4256">
        <v>3</v>
      </c>
      <c r="Z4256" t="s">
        <v>24</v>
      </c>
      <c r="AA4256" t="s">
        <v>44</v>
      </c>
      <c r="AB4256">
        <v>4.2</v>
      </c>
      <c r="AC4256">
        <v>3</v>
      </c>
      <c r="AD4256" t="s">
        <v>45</v>
      </c>
      <c r="AE4256" s="6">
        <v>44907</v>
      </c>
      <c r="AF4256" t="str">
        <f>_xlfn.IFS(fact_orders[[#This Row],[delivery_time]]&lt;=40,"EARLY",fact_orders[[#This Row],[delivery_time]]&gt;=50,"LATE",TRUE,"ON TIME")</f>
        <v>LATE</v>
      </c>
    </row>
    <row r="4257" spans="16:32" x14ac:dyDescent="0.25">
      <c r="P4257">
        <v>4245</v>
      </c>
      <c r="Q4257">
        <v>353</v>
      </c>
      <c r="R4257">
        <v>5</v>
      </c>
      <c r="S4257" s="6">
        <v>44774</v>
      </c>
      <c r="T4257" s="6">
        <v>0.58750000000000002</v>
      </c>
      <c r="U4257" t="s">
        <v>43</v>
      </c>
      <c r="V4257">
        <v>3302</v>
      </c>
      <c r="W4257">
        <v>20</v>
      </c>
      <c r="X4257">
        <v>43</v>
      </c>
      <c r="Y4257">
        <v>22</v>
      </c>
      <c r="Z4257" t="s">
        <v>21</v>
      </c>
      <c r="AA4257" t="s">
        <v>46</v>
      </c>
      <c r="AB4257">
        <v>3</v>
      </c>
      <c r="AC4257">
        <v>22</v>
      </c>
      <c r="AD4257" t="s">
        <v>45</v>
      </c>
      <c r="AE4257" s="6">
        <v>44914</v>
      </c>
      <c r="AF4257" t="str">
        <f>_xlfn.IFS(fact_orders[[#This Row],[delivery_time]]&lt;=40,"EARLY",fact_orders[[#This Row],[delivery_time]]&gt;=50,"LATE",TRUE,"ON TIME")</f>
        <v>ON TIME</v>
      </c>
    </row>
    <row r="4258" spans="16:32" x14ac:dyDescent="0.25">
      <c r="P4258">
        <v>4246</v>
      </c>
      <c r="Q4258">
        <v>424</v>
      </c>
      <c r="R4258">
        <v>2</v>
      </c>
      <c r="S4258" s="6">
        <v>44774</v>
      </c>
      <c r="T4258" s="6">
        <v>0.67291666666666672</v>
      </c>
      <c r="U4258" t="s">
        <v>43</v>
      </c>
      <c r="V4258">
        <v>5630</v>
      </c>
      <c r="W4258">
        <v>37</v>
      </c>
      <c r="X4258">
        <v>44</v>
      </c>
      <c r="Y4258">
        <v>15</v>
      </c>
      <c r="Z4258" t="s">
        <v>17</v>
      </c>
      <c r="AA4258" t="s">
        <v>46</v>
      </c>
      <c r="AB4258">
        <v>4.7</v>
      </c>
      <c r="AC4258">
        <v>15</v>
      </c>
      <c r="AD4258" t="s">
        <v>45</v>
      </c>
      <c r="AE4258" s="6">
        <v>44985</v>
      </c>
      <c r="AF4258" t="str">
        <f>_xlfn.IFS(fact_orders[[#This Row],[delivery_time]]&lt;=40,"EARLY",fact_orders[[#This Row],[delivery_time]]&gt;=50,"LATE",TRUE,"ON TIME")</f>
        <v>ON TIME</v>
      </c>
    </row>
    <row r="4259" spans="16:32" x14ac:dyDescent="0.25">
      <c r="P4259">
        <v>4247</v>
      </c>
      <c r="Q4259">
        <v>298</v>
      </c>
      <c r="R4259">
        <v>2</v>
      </c>
      <c r="S4259" s="6">
        <v>44774</v>
      </c>
      <c r="T4259" s="6">
        <v>0.55486111111111114</v>
      </c>
      <c r="U4259" t="s">
        <v>43</v>
      </c>
      <c r="V4259">
        <v>3883</v>
      </c>
      <c r="W4259">
        <v>20</v>
      </c>
      <c r="X4259">
        <v>41</v>
      </c>
      <c r="Y4259">
        <v>4</v>
      </c>
      <c r="Z4259" t="s">
        <v>17</v>
      </c>
      <c r="AA4259" t="s">
        <v>46</v>
      </c>
      <c r="AB4259">
        <v>4.7</v>
      </c>
      <c r="AC4259">
        <v>4</v>
      </c>
      <c r="AD4259" t="s">
        <v>45</v>
      </c>
      <c r="AE4259" s="6">
        <v>44859</v>
      </c>
      <c r="AF4259" t="str">
        <f>_xlfn.IFS(fact_orders[[#This Row],[delivery_time]]&lt;=40,"EARLY",fact_orders[[#This Row],[delivery_time]]&gt;=50,"LATE",TRUE,"ON TIME")</f>
        <v>ON TIME</v>
      </c>
    </row>
    <row r="4260" spans="16:32" x14ac:dyDescent="0.25">
      <c r="P4260">
        <v>4248</v>
      </c>
      <c r="Q4260">
        <v>35</v>
      </c>
      <c r="R4260">
        <v>15</v>
      </c>
      <c r="S4260" s="6">
        <v>44774</v>
      </c>
      <c r="T4260" s="6">
        <v>0.79166666666666663</v>
      </c>
      <c r="U4260" t="s">
        <v>43</v>
      </c>
      <c r="V4260">
        <v>3170</v>
      </c>
      <c r="W4260">
        <v>39</v>
      </c>
      <c r="X4260">
        <v>52</v>
      </c>
      <c r="Y4260">
        <v>14</v>
      </c>
      <c r="Z4260" t="s">
        <v>12</v>
      </c>
      <c r="AA4260" t="s">
        <v>48</v>
      </c>
      <c r="AB4260">
        <v>3.8</v>
      </c>
      <c r="AC4260">
        <v>14</v>
      </c>
      <c r="AD4260" t="s">
        <v>45</v>
      </c>
      <c r="AE4260" s="6">
        <v>44596</v>
      </c>
      <c r="AF4260" t="str">
        <f>_xlfn.IFS(fact_orders[[#This Row],[delivery_time]]&lt;=40,"EARLY",fact_orders[[#This Row],[delivery_time]]&gt;=50,"LATE",TRUE,"ON TIME")</f>
        <v>LATE</v>
      </c>
    </row>
    <row r="4261" spans="16:32" x14ac:dyDescent="0.25">
      <c r="P4261">
        <v>4249</v>
      </c>
      <c r="Q4261">
        <v>392</v>
      </c>
      <c r="R4261">
        <v>18</v>
      </c>
      <c r="S4261" s="6">
        <v>44774</v>
      </c>
      <c r="T4261" s="6">
        <v>0.64861111111111114</v>
      </c>
      <c r="U4261" t="s">
        <v>43</v>
      </c>
      <c r="V4261">
        <v>3878</v>
      </c>
      <c r="W4261">
        <v>32</v>
      </c>
      <c r="X4261">
        <v>42</v>
      </c>
      <c r="Y4261">
        <v>1</v>
      </c>
      <c r="Z4261" t="s">
        <v>15</v>
      </c>
      <c r="AA4261" t="s">
        <v>46</v>
      </c>
      <c r="AB4261">
        <v>3.1</v>
      </c>
      <c r="AC4261">
        <v>1</v>
      </c>
      <c r="AD4261" t="s">
        <v>45</v>
      </c>
      <c r="AE4261" s="6">
        <v>44953</v>
      </c>
      <c r="AF4261" t="str">
        <f>_xlfn.IFS(fact_orders[[#This Row],[delivery_time]]&lt;=40,"EARLY",fact_orders[[#This Row],[delivery_time]]&gt;=50,"LATE",TRUE,"ON TIME")</f>
        <v>ON TIME</v>
      </c>
    </row>
    <row r="4262" spans="16:32" x14ac:dyDescent="0.25">
      <c r="P4262">
        <v>4250</v>
      </c>
      <c r="Q4262">
        <v>166</v>
      </c>
      <c r="R4262">
        <v>20</v>
      </c>
      <c r="S4262" s="6">
        <v>44774</v>
      </c>
      <c r="T4262" s="6">
        <v>0.47569444444444442</v>
      </c>
      <c r="U4262" t="s">
        <v>43</v>
      </c>
      <c r="V4262">
        <v>4173</v>
      </c>
      <c r="W4262">
        <v>39</v>
      </c>
      <c r="X4262">
        <v>38</v>
      </c>
      <c r="Y4262">
        <v>26</v>
      </c>
      <c r="Z4262" t="s">
        <v>18</v>
      </c>
      <c r="AA4262" t="s">
        <v>48</v>
      </c>
      <c r="AB4262">
        <v>3.8</v>
      </c>
      <c r="AC4262">
        <v>26</v>
      </c>
      <c r="AD4262" t="s">
        <v>45</v>
      </c>
      <c r="AE4262" s="6">
        <v>44727</v>
      </c>
      <c r="AF4262" t="str">
        <f>_xlfn.IFS(fact_orders[[#This Row],[delivery_time]]&lt;=40,"EARLY",fact_orders[[#This Row],[delivery_time]]&gt;=50,"LATE",TRUE,"ON TIME")</f>
        <v>EARLY</v>
      </c>
    </row>
    <row r="4263" spans="16:32" x14ac:dyDescent="0.25">
      <c r="P4263">
        <v>4251</v>
      </c>
      <c r="Q4263">
        <v>281</v>
      </c>
      <c r="R4263">
        <v>18</v>
      </c>
      <c r="S4263" s="6">
        <v>44774</v>
      </c>
      <c r="T4263" s="6">
        <v>0.68472222222222223</v>
      </c>
      <c r="U4263" t="s">
        <v>43</v>
      </c>
      <c r="V4263">
        <v>4698</v>
      </c>
      <c r="W4263">
        <v>19</v>
      </c>
      <c r="X4263">
        <v>33</v>
      </c>
      <c r="Z4263" t="s">
        <v>15</v>
      </c>
      <c r="AA4263" t="s">
        <v>46</v>
      </c>
      <c r="AB4263">
        <v>3.1</v>
      </c>
      <c r="AD4263" t="s">
        <v>45</v>
      </c>
      <c r="AE4263" s="6">
        <v>44842</v>
      </c>
      <c r="AF4263" t="str">
        <f>_xlfn.IFS(fact_orders[[#This Row],[delivery_time]]&lt;=40,"EARLY",fact_orders[[#This Row],[delivery_time]]&gt;=50,"LATE",TRUE,"ON TIME")</f>
        <v>EARLY</v>
      </c>
    </row>
    <row r="4264" spans="16:32" x14ac:dyDescent="0.25">
      <c r="P4264">
        <v>4252</v>
      </c>
      <c r="Q4264">
        <v>382</v>
      </c>
      <c r="R4264">
        <v>20</v>
      </c>
      <c r="S4264" s="6">
        <v>44774</v>
      </c>
      <c r="T4264" s="6">
        <v>0.55138888888888893</v>
      </c>
      <c r="U4264" t="s">
        <v>43</v>
      </c>
      <c r="V4264">
        <v>3463</v>
      </c>
      <c r="W4264">
        <v>17</v>
      </c>
      <c r="X4264">
        <v>40</v>
      </c>
      <c r="Y4264">
        <v>8</v>
      </c>
      <c r="Z4264" t="s">
        <v>18</v>
      </c>
      <c r="AA4264" t="s">
        <v>48</v>
      </c>
      <c r="AB4264">
        <v>3.8</v>
      </c>
      <c r="AC4264">
        <v>8</v>
      </c>
      <c r="AD4264" t="s">
        <v>45</v>
      </c>
      <c r="AE4264" s="6">
        <v>44943</v>
      </c>
      <c r="AF4264" t="str">
        <f>_xlfn.IFS(fact_orders[[#This Row],[delivery_time]]&lt;=40,"EARLY",fact_orders[[#This Row],[delivery_time]]&gt;=50,"LATE",TRUE,"ON TIME")</f>
        <v>EARLY</v>
      </c>
    </row>
    <row r="4265" spans="16:32" x14ac:dyDescent="0.25">
      <c r="P4265">
        <v>4253</v>
      </c>
      <c r="Q4265">
        <v>264</v>
      </c>
      <c r="R4265">
        <v>11</v>
      </c>
      <c r="S4265" s="6">
        <v>44774</v>
      </c>
      <c r="T4265" s="6">
        <v>0.80486111111111114</v>
      </c>
      <c r="U4265" t="s">
        <v>43</v>
      </c>
      <c r="V4265">
        <v>2168</v>
      </c>
      <c r="W4265">
        <v>29</v>
      </c>
      <c r="X4265">
        <v>53</v>
      </c>
      <c r="Y4265">
        <v>39</v>
      </c>
      <c r="Z4265" t="s">
        <v>8</v>
      </c>
      <c r="AA4265" t="s">
        <v>48</v>
      </c>
      <c r="AB4265">
        <v>3.3</v>
      </c>
      <c r="AC4265">
        <v>39</v>
      </c>
      <c r="AD4265" t="s">
        <v>45</v>
      </c>
      <c r="AE4265" s="6">
        <v>44825</v>
      </c>
      <c r="AF4265" t="str">
        <f>_xlfn.IFS(fact_orders[[#This Row],[delivery_time]]&lt;=40,"EARLY",fact_orders[[#This Row],[delivery_time]]&gt;=50,"LATE",TRUE,"ON TIME")</f>
        <v>LATE</v>
      </c>
    </row>
    <row r="4266" spans="16:32" x14ac:dyDescent="0.25">
      <c r="P4266">
        <v>4254</v>
      </c>
      <c r="Q4266">
        <v>472</v>
      </c>
      <c r="R4266">
        <v>5</v>
      </c>
      <c r="S4266" s="6">
        <v>44774</v>
      </c>
      <c r="T4266" s="6">
        <v>0.56666666666666665</v>
      </c>
      <c r="U4266" t="s">
        <v>43</v>
      </c>
      <c r="V4266">
        <v>2574</v>
      </c>
      <c r="W4266">
        <v>29</v>
      </c>
      <c r="X4266">
        <v>49</v>
      </c>
      <c r="Y4266">
        <v>26</v>
      </c>
      <c r="Z4266" t="s">
        <v>21</v>
      </c>
      <c r="AA4266" t="s">
        <v>46</v>
      </c>
      <c r="AB4266">
        <v>3</v>
      </c>
      <c r="AC4266">
        <v>26</v>
      </c>
      <c r="AD4266" t="s">
        <v>45</v>
      </c>
      <c r="AE4266" s="6">
        <v>45033</v>
      </c>
      <c r="AF4266" t="str">
        <f>_xlfn.IFS(fact_orders[[#This Row],[delivery_time]]&lt;=40,"EARLY",fact_orders[[#This Row],[delivery_time]]&gt;=50,"LATE",TRUE,"ON TIME")</f>
        <v>ON TIME</v>
      </c>
    </row>
    <row r="4267" spans="16:32" x14ac:dyDescent="0.25">
      <c r="P4267">
        <v>4255</v>
      </c>
      <c r="Q4267">
        <v>311</v>
      </c>
      <c r="R4267">
        <v>8</v>
      </c>
      <c r="S4267" s="6">
        <v>44774</v>
      </c>
      <c r="T4267" s="6">
        <v>0.91388888888888886</v>
      </c>
      <c r="U4267" t="s">
        <v>43</v>
      </c>
      <c r="V4267">
        <v>5100</v>
      </c>
      <c r="W4267">
        <v>33</v>
      </c>
      <c r="X4267">
        <v>46</v>
      </c>
      <c r="Y4267">
        <v>27</v>
      </c>
      <c r="Z4267" t="s">
        <v>24</v>
      </c>
      <c r="AA4267" t="s">
        <v>44</v>
      </c>
      <c r="AB4267">
        <v>4.2</v>
      </c>
      <c r="AC4267">
        <v>27</v>
      </c>
      <c r="AD4267" t="s">
        <v>45</v>
      </c>
      <c r="AE4267" s="6">
        <v>44872</v>
      </c>
      <c r="AF4267" t="str">
        <f>_xlfn.IFS(fact_orders[[#This Row],[delivery_time]]&lt;=40,"EARLY",fact_orders[[#This Row],[delivery_time]]&gt;=50,"LATE",TRUE,"ON TIME")</f>
        <v>ON TIME</v>
      </c>
    </row>
    <row r="4268" spans="16:32" x14ac:dyDescent="0.25">
      <c r="P4268">
        <v>4256</v>
      </c>
      <c r="Q4268">
        <v>394</v>
      </c>
      <c r="R4268">
        <v>5</v>
      </c>
      <c r="S4268" s="6">
        <v>44774</v>
      </c>
      <c r="T4268" s="6">
        <v>0.82847222222222228</v>
      </c>
      <c r="U4268" t="s">
        <v>43</v>
      </c>
      <c r="V4268">
        <v>4528</v>
      </c>
      <c r="W4268">
        <v>39</v>
      </c>
      <c r="X4268">
        <v>38</v>
      </c>
      <c r="Y4268">
        <v>31</v>
      </c>
      <c r="Z4268" t="s">
        <v>21</v>
      </c>
      <c r="AA4268" t="s">
        <v>46</v>
      </c>
      <c r="AB4268">
        <v>3</v>
      </c>
      <c r="AC4268">
        <v>31</v>
      </c>
      <c r="AD4268" t="s">
        <v>45</v>
      </c>
      <c r="AE4268" s="6">
        <v>44955</v>
      </c>
      <c r="AF4268" t="str">
        <f>_xlfn.IFS(fact_orders[[#This Row],[delivery_time]]&lt;=40,"EARLY",fact_orders[[#This Row],[delivery_time]]&gt;=50,"LATE",TRUE,"ON TIME")</f>
        <v>EARLY</v>
      </c>
    </row>
    <row r="4269" spans="16:32" x14ac:dyDescent="0.25">
      <c r="P4269">
        <v>4257</v>
      </c>
      <c r="Q4269">
        <v>453</v>
      </c>
      <c r="R4269">
        <v>7</v>
      </c>
      <c r="S4269" s="6">
        <v>44774</v>
      </c>
      <c r="T4269" s="6">
        <v>0.6694444444444444</v>
      </c>
      <c r="U4269" t="s">
        <v>43</v>
      </c>
      <c r="V4269">
        <v>4803</v>
      </c>
      <c r="W4269">
        <v>22</v>
      </c>
      <c r="X4269">
        <v>50</v>
      </c>
      <c r="Y4269">
        <v>4</v>
      </c>
      <c r="Z4269" t="s">
        <v>23</v>
      </c>
      <c r="AA4269" t="s">
        <v>44</v>
      </c>
      <c r="AB4269">
        <v>3.4</v>
      </c>
      <c r="AC4269">
        <v>4</v>
      </c>
      <c r="AD4269" t="s">
        <v>45</v>
      </c>
      <c r="AE4269" s="6">
        <v>45014</v>
      </c>
      <c r="AF4269" t="str">
        <f>_xlfn.IFS(fact_orders[[#This Row],[delivery_time]]&lt;=40,"EARLY",fact_orders[[#This Row],[delivery_time]]&gt;=50,"LATE",TRUE,"ON TIME")</f>
        <v>LATE</v>
      </c>
    </row>
    <row r="4270" spans="16:32" x14ac:dyDescent="0.25">
      <c r="P4270">
        <v>4258</v>
      </c>
      <c r="Q4270">
        <v>118</v>
      </c>
      <c r="R4270">
        <v>18</v>
      </c>
      <c r="S4270" s="6">
        <v>44774</v>
      </c>
      <c r="T4270" s="6">
        <v>0.89861111111111114</v>
      </c>
      <c r="U4270" t="s">
        <v>43</v>
      </c>
      <c r="V4270">
        <v>5955</v>
      </c>
      <c r="W4270">
        <v>28</v>
      </c>
      <c r="X4270">
        <v>30</v>
      </c>
      <c r="Y4270">
        <v>17</v>
      </c>
      <c r="Z4270" t="s">
        <v>15</v>
      </c>
      <c r="AA4270" t="s">
        <v>46</v>
      </c>
      <c r="AB4270">
        <v>3.1</v>
      </c>
      <c r="AC4270">
        <v>17</v>
      </c>
      <c r="AD4270" t="s">
        <v>45</v>
      </c>
      <c r="AE4270" s="6">
        <v>44679</v>
      </c>
      <c r="AF4270" t="str">
        <f>_xlfn.IFS(fact_orders[[#This Row],[delivery_time]]&lt;=40,"EARLY",fact_orders[[#This Row],[delivery_time]]&gt;=50,"LATE",TRUE,"ON TIME")</f>
        <v>EARLY</v>
      </c>
    </row>
    <row r="4271" spans="16:32" x14ac:dyDescent="0.25">
      <c r="P4271">
        <v>4259</v>
      </c>
      <c r="Q4271">
        <v>458</v>
      </c>
      <c r="R4271">
        <v>15</v>
      </c>
      <c r="S4271" s="6">
        <v>44774</v>
      </c>
      <c r="T4271" s="6">
        <v>0.81388888888888888</v>
      </c>
      <c r="U4271" t="s">
        <v>43</v>
      </c>
      <c r="V4271">
        <v>3490</v>
      </c>
      <c r="W4271">
        <v>16</v>
      </c>
      <c r="X4271">
        <v>47</v>
      </c>
      <c r="Y4271">
        <v>48</v>
      </c>
      <c r="Z4271" t="s">
        <v>12</v>
      </c>
      <c r="AA4271" t="s">
        <v>48</v>
      </c>
      <c r="AB4271">
        <v>3.8</v>
      </c>
      <c r="AC4271">
        <v>48</v>
      </c>
      <c r="AD4271" t="s">
        <v>45</v>
      </c>
      <c r="AE4271" s="6">
        <v>45019</v>
      </c>
      <c r="AF4271" t="str">
        <f>_xlfn.IFS(fact_orders[[#This Row],[delivery_time]]&lt;=40,"EARLY",fact_orders[[#This Row],[delivery_time]]&gt;=50,"LATE",TRUE,"ON TIME")</f>
        <v>ON TIME</v>
      </c>
    </row>
    <row r="4272" spans="16:32" x14ac:dyDescent="0.25">
      <c r="P4272">
        <v>4260</v>
      </c>
      <c r="Q4272">
        <v>272</v>
      </c>
      <c r="R4272">
        <v>8</v>
      </c>
      <c r="S4272" s="6">
        <v>44774</v>
      </c>
      <c r="T4272" s="6">
        <v>0.51388888888888884</v>
      </c>
      <c r="U4272" t="s">
        <v>43</v>
      </c>
      <c r="V4272">
        <v>3746</v>
      </c>
      <c r="W4272">
        <v>28</v>
      </c>
      <c r="X4272">
        <v>54</v>
      </c>
      <c r="Y4272">
        <v>45</v>
      </c>
      <c r="Z4272" t="s">
        <v>24</v>
      </c>
      <c r="AA4272" t="s">
        <v>44</v>
      </c>
      <c r="AB4272">
        <v>4.2</v>
      </c>
      <c r="AC4272">
        <v>45</v>
      </c>
      <c r="AD4272" t="s">
        <v>45</v>
      </c>
      <c r="AE4272" s="6">
        <v>44833</v>
      </c>
      <c r="AF4272" t="str">
        <f>_xlfn.IFS(fact_orders[[#This Row],[delivery_time]]&lt;=40,"EARLY",fact_orders[[#This Row],[delivery_time]]&gt;=50,"LATE",TRUE,"ON TIME")</f>
        <v>LATE</v>
      </c>
    </row>
    <row r="4273" spans="16:32" x14ac:dyDescent="0.25">
      <c r="P4273">
        <v>4261</v>
      </c>
      <c r="Q4273">
        <v>189</v>
      </c>
      <c r="R4273">
        <v>12</v>
      </c>
      <c r="S4273" s="6">
        <v>44775</v>
      </c>
      <c r="T4273" s="6">
        <v>0.87430555555555556</v>
      </c>
      <c r="U4273" t="s">
        <v>43</v>
      </c>
      <c r="V4273">
        <v>2394</v>
      </c>
      <c r="W4273">
        <v>36</v>
      </c>
      <c r="X4273">
        <v>40</v>
      </c>
      <c r="Z4273" t="s">
        <v>9</v>
      </c>
      <c r="AA4273" t="s">
        <v>44</v>
      </c>
      <c r="AB4273">
        <v>3.7</v>
      </c>
      <c r="AD4273" t="s">
        <v>45</v>
      </c>
      <c r="AE4273" s="6">
        <v>44750</v>
      </c>
      <c r="AF4273" t="str">
        <f>_xlfn.IFS(fact_orders[[#This Row],[delivery_time]]&lt;=40,"EARLY",fact_orders[[#This Row],[delivery_time]]&gt;=50,"LATE",TRUE,"ON TIME")</f>
        <v>EARLY</v>
      </c>
    </row>
    <row r="4274" spans="16:32" x14ac:dyDescent="0.25">
      <c r="P4274">
        <v>4262</v>
      </c>
      <c r="Q4274">
        <v>219</v>
      </c>
      <c r="R4274">
        <v>18</v>
      </c>
      <c r="S4274" s="6">
        <v>44775</v>
      </c>
      <c r="T4274" s="6">
        <v>0.82430555555555551</v>
      </c>
      <c r="U4274" t="s">
        <v>43</v>
      </c>
      <c r="V4274">
        <v>4279</v>
      </c>
      <c r="W4274">
        <v>20</v>
      </c>
      <c r="X4274">
        <v>50</v>
      </c>
      <c r="Z4274" t="s">
        <v>15</v>
      </c>
      <c r="AA4274" t="s">
        <v>46</v>
      </c>
      <c r="AB4274">
        <v>3.1</v>
      </c>
      <c r="AD4274" t="s">
        <v>45</v>
      </c>
      <c r="AE4274" s="6">
        <v>44780</v>
      </c>
      <c r="AF4274" t="str">
        <f>_xlfn.IFS(fact_orders[[#This Row],[delivery_time]]&lt;=40,"EARLY",fact_orders[[#This Row],[delivery_time]]&gt;=50,"LATE",TRUE,"ON TIME")</f>
        <v>LATE</v>
      </c>
    </row>
    <row r="4275" spans="16:32" x14ac:dyDescent="0.25">
      <c r="P4275">
        <v>4263</v>
      </c>
      <c r="Q4275">
        <v>429</v>
      </c>
      <c r="R4275">
        <v>15</v>
      </c>
      <c r="S4275" s="6">
        <v>44775</v>
      </c>
      <c r="T4275" s="6">
        <v>0.43055555555555558</v>
      </c>
      <c r="U4275" t="s">
        <v>43</v>
      </c>
      <c r="V4275">
        <v>3595</v>
      </c>
      <c r="W4275">
        <v>16</v>
      </c>
      <c r="X4275">
        <v>48</v>
      </c>
      <c r="Y4275">
        <v>30</v>
      </c>
      <c r="Z4275" t="s">
        <v>12</v>
      </c>
      <c r="AA4275" t="s">
        <v>48</v>
      </c>
      <c r="AB4275">
        <v>3.8</v>
      </c>
      <c r="AC4275">
        <v>30</v>
      </c>
      <c r="AD4275" t="s">
        <v>45</v>
      </c>
      <c r="AE4275" s="6">
        <v>44990</v>
      </c>
      <c r="AF4275" t="str">
        <f>_xlfn.IFS(fact_orders[[#This Row],[delivery_time]]&lt;=40,"EARLY",fact_orders[[#This Row],[delivery_time]]&gt;=50,"LATE",TRUE,"ON TIME")</f>
        <v>ON TIME</v>
      </c>
    </row>
    <row r="4276" spans="16:32" x14ac:dyDescent="0.25">
      <c r="P4276">
        <v>4264</v>
      </c>
      <c r="Q4276">
        <v>57</v>
      </c>
      <c r="R4276">
        <v>11</v>
      </c>
      <c r="S4276" s="6">
        <v>44775</v>
      </c>
      <c r="T4276" s="6">
        <v>0.80694444444444446</v>
      </c>
      <c r="U4276" t="s">
        <v>43</v>
      </c>
      <c r="V4276">
        <v>2213</v>
      </c>
      <c r="W4276">
        <v>29</v>
      </c>
      <c r="X4276">
        <v>31</v>
      </c>
      <c r="Y4276">
        <v>13</v>
      </c>
      <c r="Z4276" t="s">
        <v>8</v>
      </c>
      <c r="AA4276" t="s">
        <v>48</v>
      </c>
      <c r="AB4276">
        <v>3.3</v>
      </c>
      <c r="AC4276">
        <v>13</v>
      </c>
      <c r="AD4276" t="s">
        <v>45</v>
      </c>
      <c r="AE4276" s="6">
        <v>44618</v>
      </c>
      <c r="AF4276" t="str">
        <f>_xlfn.IFS(fact_orders[[#This Row],[delivery_time]]&lt;=40,"EARLY",fact_orders[[#This Row],[delivery_time]]&gt;=50,"LATE",TRUE,"ON TIME")</f>
        <v>EARLY</v>
      </c>
    </row>
    <row r="4277" spans="16:32" x14ac:dyDescent="0.25">
      <c r="P4277">
        <v>4265</v>
      </c>
      <c r="Q4277">
        <v>481</v>
      </c>
      <c r="R4277">
        <v>14</v>
      </c>
      <c r="S4277" s="6">
        <v>44775</v>
      </c>
      <c r="T4277" s="6">
        <v>0.80347222222222225</v>
      </c>
      <c r="U4277" t="s">
        <v>43</v>
      </c>
      <c r="V4277">
        <v>5082</v>
      </c>
      <c r="W4277">
        <v>21</v>
      </c>
      <c r="X4277">
        <v>58</v>
      </c>
      <c r="Z4277" t="s">
        <v>11</v>
      </c>
      <c r="AA4277" t="s">
        <v>47</v>
      </c>
      <c r="AB4277">
        <v>4.4000000000000004</v>
      </c>
      <c r="AD4277" t="s">
        <v>45</v>
      </c>
      <c r="AE4277" s="6">
        <v>45042</v>
      </c>
      <c r="AF4277" t="str">
        <f>_xlfn.IFS(fact_orders[[#This Row],[delivery_time]]&lt;=40,"EARLY",fact_orders[[#This Row],[delivery_time]]&gt;=50,"LATE",TRUE,"ON TIME")</f>
        <v>LATE</v>
      </c>
    </row>
    <row r="4278" spans="16:32" x14ac:dyDescent="0.25">
      <c r="P4278">
        <v>4266</v>
      </c>
      <c r="Q4278">
        <v>130</v>
      </c>
      <c r="R4278">
        <v>8</v>
      </c>
      <c r="S4278" s="6">
        <v>44775</v>
      </c>
      <c r="T4278" s="6">
        <v>0.73750000000000004</v>
      </c>
      <c r="U4278" t="s">
        <v>43</v>
      </c>
      <c r="V4278">
        <v>3455</v>
      </c>
      <c r="W4278">
        <v>16</v>
      </c>
      <c r="X4278">
        <v>32</v>
      </c>
      <c r="Y4278">
        <v>47</v>
      </c>
      <c r="Z4278" t="s">
        <v>24</v>
      </c>
      <c r="AA4278" t="s">
        <v>44</v>
      </c>
      <c r="AB4278">
        <v>4.2</v>
      </c>
      <c r="AC4278">
        <v>47</v>
      </c>
      <c r="AD4278" t="s">
        <v>45</v>
      </c>
      <c r="AE4278" s="6">
        <v>44691</v>
      </c>
      <c r="AF4278" t="str">
        <f>_xlfn.IFS(fact_orders[[#This Row],[delivery_time]]&lt;=40,"EARLY",fact_orders[[#This Row],[delivery_time]]&gt;=50,"LATE",TRUE,"ON TIME")</f>
        <v>EARLY</v>
      </c>
    </row>
    <row r="4279" spans="16:32" x14ac:dyDescent="0.25">
      <c r="P4279">
        <v>4267</v>
      </c>
      <c r="Q4279">
        <v>389</v>
      </c>
      <c r="R4279">
        <v>7</v>
      </c>
      <c r="S4279" s="6">
        <v>44775</v>
      </c>
      <c r="T4279" s="6">
        <v>0.56041666666666667</v>
      </c>
      <c r="U4279" t="s">
        <v>43</v>
      </c>
      <c r="V4279">
        <v>2332</v>
      </c>
      <c r="W4279">
        <v>16</v>
      </c>
      <c r="X4279">
        <v>57</v>
      </c>
      <c r="Y4279">
        <v>22</v>
      </c>
      <c r="Z4279" t="s">
        <v>23</v>
      </c>
      <c r="AA4279" t="s">
        <v>44</v>
      </c>
      <c r="AB4279">
        <v>3.4</v>
      </c>
      <c r="AC4279">
        <v>22</v>
      </c>
      <c r="AD4279" t="s">
        <v>45</v>
      </c>
      <c r="AE4279" s="6">
        <v>44950</v>
      </c>
      <c r="AF4279" t="str">
        <f>_xlfn.IFS(fact_orders[[#This Row],[delivery_time]]&lt;=40,"EARLY",fact_orders[[#This Row],[delivery_time]]&gt;=50,"LATE",TRUE,"ON TIME")</f>
        <v>LATE</v>
      </c>
    </row>
    <row r="4280" spans="16:32" x14ac:dyDescent="0.25">
      <c r="P4280">
        <v>4268</v>
      </c>
      <c r="Q4280">
        <v>259</v>
      </c>
      <c r="R4280">
        <v>9</v>
      </c>
      <c r="S4280" s="6">
        <v>44775</v>
      </c>
      <c r="T4280" s="6">
        <v>0.82986111111111116</v>
      </c>
      <c r="U4280" t="s">
        <v>43</v>
      </c>
      <c r="V4280">
        <v>5916</v>
      </c>
      <c r="W4280">
        <v>39</v>
      </c>
      <c r="X4280">
        <v>55</v>
      </c>
      <c r="Z4280" t="s">
        <v>25</v>
      </c>
      <c r="AA4280" t="s">
        <v>44</v>
      </c>
      <c r="AB4280">
        <v>4.0999999999999996</v>
      </c>
      <c r="AD4280" t="s">
        <v>45</v>
      </c>
      <c r="AE4280" s="6">
        <v>44820</v>
      </c>
      <c r="AF4280" t="str">
        <f>_xlfn.IFS(fact_orders[[#This Row],[delivery_time]]&lt;=40,"EARLY",fact_orders[[#This Row],[delivery_time]]&gt;=50,"LATE",TRUE,"ON TIME")</f>
        <v>LATE</v>
      </c>
    </row>
    <row r="4281" spans="16:32" x14ac:dyDescent="0.25">
      <c r="P4281">
        <v>4269</v>
      </c>
      <c r="Q4281">
        <v>357</v>
      </c>
      <c r="R4281">
        <v>7</v>
      </c>
      <c r="S4281" s="6">
        <v>44775</v>
      </c>
      <c r="T4281" s="6">
        <v>0.43541666666666667</v>
      </c>
      <c r="U4281" t="s">
        <v>43</v>
      </c>
      <c r="V4281">
        <v>4943</v>
      </c>
      <c r="W4281">
        <v>29</v>
      </c>
      <c r="X4281">
        <v>42</v>
      </c>
      <c r="Y4281">
        <v>21</v>
      </c>
      <c r="Z4281" t="s">
        <v>23</v>
      </c>
      <c r="AA4281" t="s">
        <v>44</v>
      </c>
      <c r="AB4281">
        <v>3.4</v>
      </c>
      <c r="AC4281">
        <v>21</v>
      </c>
      <c r="AD4281" t="s">
        <v>45</v>
      </c>
      <c r="AE4281" s="6">
        <v>44918</v>
      </c>
      <c r="AF4281" t="str">
        <f>_xlfn.IFS(fact_orders[[#This Row],[delivery_time]]&lt;=40,"EARLY",fact_orders[[#This Row],[delivery_time]]&gt;=50,"LATE",TRUE,"ON TIME")</f>
        <v>ON TIME</v>
      </c>
    </row>
    <row r="4282" spans="16:32" x14ac:dyDescent="0.25">
      <c r="P4282">
        <v>4270</v>
      </c>
      <c r="Q4282">
        <v>408</v>
      </c>
      <c r="R4282">
        <v>7</v>
      </c>
      <c r="S4282" s="6">
        <v>44775</v>
      </c>
      <c r="T4282" s="6">
        <v>0.85624999999999996</v>
      </c>
      <c r="U4282" t="s">
        <v>43</v>
      </c>
      <c r="V4282">
        <v>5837</v>
      </c>
      <c r="W4282">
        <v>38</v>
      </c>
      <c r="X4282">
        <v>34</v>
      </c>
      <c r="Y4282">
        <v>30</v>
      </c>
      <c r="Z4282" t="s">
        <v>23</v>
      </c>
      <c r="AA4282" t="s">
        <v>44</v>
      </c>
      <c r="AB4282">
        <v>3.4</v>
      </c>
      <c r="AC4282">
        <v>30</v>
      </c>
      <c r="AD4282" t="s">
        <v>45</v>
      </c>
      <c r="AE4282" s="6">
        <v>44969</v>
      </c>
      <c r="AF4282" t="str">
        <f>_xlfn.IFS(fact_orders[[#This Row],[delivery_time]]&lt;=40,"EARLY",fact_orders[[#This Row],[delivery_time]]&gt;=50,"LATE",TRUE,"ON TIME")</f>
        <v>EARLY</v>
      </c>
    </row>
    <row r="4283" spans="16:32" x14ac:dyDescent="0.25">
      <c r="P4283">
        <v>4271</v>
      </c>
      <c r="Q4283">
        <v>289</v>
      </c>
      <c r="R4283">
        <v>14</v>
      </c>
      <c r="S4283" s="6">
        <v>44775</v>
      </c>
      <c r="T4283" s="6">
        <v>0.84583333333333333</v>
      </c>
      <c r="U4283" t="s">
        <v>43</v>
      </c>
      <c r="V4283">
        <v>4543</v>
      </c>
      <c r="W4283">
        <v>33</v>
      </c>
      <c r="X4283">
        <v>39</v>
      </c>
      <c r="Y4283">
        <v>50</v>
      </c>
      <c r="Z4283" t="s">
        <v>11</v>
      </c>
      <c r="AA4283" t="s">
        <v>47</v>
      </c>
      <c r="AB4283">
        <v>4.4000000000000004</v>
      </c>
      <c r="AC4283">
        <v>50</v>
      </c>
      <c r="AD4283" t="s">
        <v>45</v>
      </c>
      <c r="AE4283" s="6">
        <v>44850</v>
      </c>
      <c r="AF4283" t="str">
        <f>_xlfn.IFS(fact_orders[[#This Row],[delivery_time]]&lt;=40,"EARLY",fact_orders[[#This Row],[delivery_time]]&gt;=50,"LATE",TRUE,"ON TIME")</f>
        <v>EARLY</v>
      </c>
    </row>
    <row r="4284" spans="16:32" x14ac:dyDescent="0.25">
      <c r="P4284">
        <v>4272</v>
      </c>
      <c r="Q4284">
        <v>387</v>
      </c>
      <c r="R4284">
        <v>7</v>
      </c>
      <c r="S4284" s="6">
        <v>44775</v>
      </c>
      <c r="T4284" s="6">
        <v>0.7319444444444444</v>
      </c>
      <c r="U4284" t="s">
        <v>43</v>
      </c>
      <c r="V4284">
        <v>2664</v>
      </c>
      <c r="W4284">
        <v>31</v>
      </c>
      <c r="X4284">
        <v>41</v>
      </c>
      <c r="Y4284">
        <v>38</v>
      </c>
      <c r="Z4284" t="s">
        <v>23</v>
      </c>
      <c r="AA4284" t="s">
        <v>44</v>
      </c>
      <c r="AB4284">
        <v>3.4</v>
      </c>
      <c r="AC4284">
        <v>38</v>
      </c>
      <c r="AD4284" t="s">
        <v>45</v>
      </c>
      <c r="AE4284" s="6">
        <v>44948</v>
      </c>
      <c r="AF4284" t="str">
        <f>_xlfn.IFS(fact_orders[[#This Row],[delivery_time]]&lt;=40,"EARLY",fact_orders[[#This Row],[delivery_time]]&gt;=50,"LATE",TRUE,"ON TIME")</f>
        <v>ON TIME</v>
      </c>
    </row>
    <row r="4285" spans="16:32" x14ac:dyDescent="0.25">
      <c r="P4285">
        <v>4273</v>
      </c>
      <c r="Q4285">
        <v>444</v>
      </c>
      <c r="R4285">
        <v>19</v>
      </c>
      <c r="S4285" s="6">
        <v>44775</v>
      </c>
      <c r="T4285" s="6">
        <v>0.67361111111111116</v>
      </c>
      <c r="U4285" t="s">
        <v>43</v>
      </c>
      <c r="V4285">
        <v>3722</v>
      </c>
      <c r="W4285">
        <v>35</v>
      </c>
      <c r="X4285">
        <v>48</v>
      </c>
      <c r="Y4285">
        <v>15</v>
      </c>
      <c r="Z4285" t="s">
        <v>16</v>
      </c>
      <c r="AA4285" t="s">
        <v>49</v>
      </c>
      <c r="AB4285">
        <v>4.5</v>
      </c>
      <c r="AC4285">
        <v>15</v>
      </c>
      <c r="AD4285" t="s">
        <v>45</v>
      </c>
      <c r="AE4285" s="6">
        <v>45005</v>
      </c>
      <c r="AF4285" t="str">
        <f>_xlfn.IFS(fact_orders[[#This Row],[delivery_time]]&lt;=40,"EARLY",fact_orders[[#This Row],[delivery_time]]&gt;=50,"LATE",TRUE,"ON TIME")</f>
        <v>ON TIME</v>
      </c>
    </row>
    <row r="4286" spans="16:32" x14ac:dyDescent="0.25">
      <c r="P4286">
        <v>4274</v>
      </c>
      <c r="Q4286">
        <v>243</v>
      </c>
      <c r="R4286">
        <v>7</v>
      </c>
      <c r="S4286" s="6">
        <v>44775</v>
      </c>
      <c r="T4286" s="6">
        <v>0.82152777777777775</v>
      </c>
      <c r="U4286" t="s">
        <v>43</v>
      </c>
      <c r="V4286">
        <v>3279</v>
      </c>
      <c r="W4286">
        <v>37</v>
      </c>
      <c r="X4286">
        <v>36</v>
      </c>
      <c r="Y4286">
        <v>34</v>
      </c>
      <c r="Z4286" t="s">
        <v>23</v>
      </c>
      <c r="AA4286" t="s">
        <v>44</v>
      </c>
      <c r="AB4286">
        <v>3.4</v>
      </c>
      <c r="AC4286">
        <v>34</v>
      </c>
      <c r="AD4286" t="s">
        <v>45</v>
      </c>
      <c r="AE4286" s="6">
        <v>44804</v>
      </c>
      <c r="AF4286" t="str">
        <f>_xlfn.IFS(fact_orders[[#This Row],[delivery_time]]&lt;=40,"EARLY",fact_orders[[#This Row],[delivery_time]]&gt;=50,"LATE",TRUE,"ON TIME")</f>
        <v>EARLY</v>
      </c>
    </row>
    <row r="4287" spans="16:32" x14ac:dyDescent="0.25">
      <c r="P4287">
        <v>4275</v>
      </c>
      <c r="Q4287">
        <v>23</v>
      </c>
      <c r="R4287">
        <v>6</v>
      </c>
      <c r="S4287" s="6">
        <v>44775</v>
      </c>
      <c r="T4287" s="6">
        <v>0.80486111111111114</v>
      </c>
      <c r="U4287" t="s">
        <v>43</v>
      </c>
      <c r="V4287">
        <v>5994</v>
      </c>
      <c r="W4287">
        <v>35</v>
      </c>
      <c r="X4287">
        <v>47</v>
      </c>
      <c r="Y4287">
        <v>27</v>
      </c>
      <c r="Z4287" t="s">
        <v>22</v>
      </c>
      <c r="AA4287" t="s">
        <v>47</v>
      </c>
      <c r="AB4287">
        <v>3.4</v>
      </c>
      <c r="AC4287">
        <v>27</v>
      </c>
      <c r="AD4287" t="s">
        <v>45</v>
      </c>
      <c r="AE4287" s="6">
        <v>44584</v>
      </c>
      <c r="AF4287" t="str">
        <f>_xlfn.IFS(fact_orders[[#This Row],[delivery_time]]&lt;=40,"EARLY",fact_orders[[#This Row],[delivery_time]]&gt;=50,"LATE",TRUE,"ON TIME")</f>
        <v>ON TIME</v>
      </c>
    </row>
    <row r="4288" spans="16:32" x14ac:dyDescent="0.25">
      <c r="P4288">
        <v>4276</v>
      </c>
      <c r="Q4288">
        <v>195</v>
      </c>
      <c r="R4288">
        <v>2</v>
      </c>
      <c r="S4288" s="6">
        <v>44775</v>
      </c>
      <c r="T4288" s="6">
        <v>0.62847222222222221</v>
      </c>
      <c r="U4288" t="s">
        <v>43</v>
      </c>
      <c r="V4288">
        <v>4918</v>
      </c>
      <c r="W4288">
        <v>22</v>
      </c>
      <c r="X4288">
        <v>34</v>
      </c>
      <c r="Y4288">
        <v>8</v>
      </c>
      <c r="Z4288" t="s">
        <v>17</v>
      </c>
      <c r="AA4288" t="s">
        <v>46</v>
      </c>
      <c r="AB4288">
        <v>4.7</v>
      </c>
      <c r="AC4288">
        <v>8</v>
      </c>
      <c r="AD4288" t="s">
        <v>45</v>
      </c>
      <c r="AE4288" s="6">
        <v>44756</v>
      </c>
      <c r="AF4288" t="str">
        <f>_xlfn.IFS(fact_orders[[#This Row],[delivery_time]]&lt;=40,"EARLY",fact_orders[[#This Row],[delivery_time]]&gt;=50,"LATE",TRUE,"ON TIME")</f>
        <v>EARLY</v>
      </c>
    </row>
    <row r="4289" spans="16:32" x14ac:dyDescent="0.25">
      <c r="P4289">
        <v>4277</v>
      </c>
      <c r="Q4289">
        <v>24</v>
      </c>
      <c r="R4289">
        <v>12</v>
      </c>
      <c r="S4289" s="6">
        <v>44775</v>
      </c>
      <c r="T4289" s="6">
        <v>0.43125000000000002</v>
      </c>
      <c r="U4289" t="s">
        <v>43</v>
      </c>
      <c r="V4289">
        <v>4549</v>
      </c>
      <c r="W4289">
        <v>33</v>
      </c>
      <c r="X4289">
        <v>41</v>
      </c>
      <c r="Y4289">
        <v>36</v>
      </c>
      <c r="Z4289" t="s">
        <v>9</v>
      </c>
      <c r="AA4289" t="s">
        <v>44</v>
      </c>
      <c r="AB4289">
        <v>3.7</v>
      </c>
      <c r="AC4289">
        <v>36</v>
      </c>
      <c r="AD4289" t="s">
        <v>45</v>
      </c>
      <c r="AE4289" s="6">
        <v>44585</v>
      </c>
      <c r="AF4289" t="str">
        <f>_xlfn.IFS(fact_orders[[#This Row],[delivery_time]]&lt;=40,"EARLY",fact_orders[[#This Row],[delivery_time]]&gt;=50,"LATE",TRUE,"ON TIME")</f>
        <v>ON TIME</v>
      </c>
    </row>
    <row r="4290" spans="16:32" x14ac:dyDescent="0.25">
      <c r="P4290">
        <v>4278</v>
      </c>
      <c r="Q4290">
        <v>204</v>
      </c>
      <c r="R4290">
        <v>17</v>
      </c>
      <c r="S4290" s="6">
        <v>44775</v>
      </c>
      <c r="T4290" s="6">
        <v>0.67291666666666672</v>
      </c>
      <c r="U4290" t="s">
        <v>43</v>
      </c>
      <c r="V4290">
        <v>2702</v>
      </c>
      <c r="W4290">
        <v>33</v>
      </c>
      <c r="X4290">
        <v>38</v>
      </c>
      <c r="Z4290" t="s">
        <v>14</v>
      </c>
      <c r="AA4290" t="s">
        <v>48</v>
      </c>
      <c r="AB4290">
        <v>4</v>
      </c>
      <c r="AD4290" t="s">
        <v>45</v>
      </c>
      <c r="AE4290" s="6">
        <v>44765</v>
      </c>
      <c r="AF4290" t="str">
        <f>_xlfn.IFS(fact_orders[[#This Row],[delivery_time]]&lt;=40,"EARLY",fact_orders[[#This Row],[delivery_time]]&gt;=50,"LATE",TRUE,"ON TIME")</f>
        <v>EARLY</v>
      </c>
    </row>
    <row r="4291" spans="16:32" x14ac:dyDescent="0.25">
      <c r="P4291">
        <v>4279</v>
      </c>
      <c r="Q4291">
        <v>474</v>
      </c>
      <c r="R4291">
        <v>11</v>
      </c>
      <c r="S4291" s="6">
        <v>44775</v>
      </c>
      <c r="T4291" s="6">
        <v>0.57847222222222228</v>
      </c>
      <c r="U4291" t="s">
        <v>43</v>
      </c>
      <c r="V4291">
        <v>3591</v>
      </c>
      <c r="W4291">
        <v>27</v>
      </c>
      <c r="X4291">
        <v>55</v>
      </c>
      <c r="Z4291" t="s">
        <v>8</v>
      </c>
      <c r="AA4291" t="s">
        <v>48</v>
      </c>
      <c r="AB4291">
        <v>3.3</v>
      </c>
      <c r="AD4291" t="s">
        <v>45</v>
      </c>
      <c r="AE4291" s="6">
        <v>45035</v>
      </c>
      <c r="AF4291" t="str">
        <f>_xlfn.IFS(fact_orders[[#This Row],[delivery_time]]&lt;=40,"EARLY",fact_orders[[#This Row],[delivery_time]]&gt;=50,"LATE",TRUE,"ON TIME")</f>
        <v>LATE</v>
      </c>
    </row>
    <row r="4292" spans="16:32" x14ac:dyDescent="0.25">
      <c r="P4292">
        <v>4280</v>
      </c>
      <c r="Q4292">
        <v>204</v>
      </c>
      <c r="R4292">
        <v>10</v>
      </c>
      <c r="S4292" s="6">
        <v>44775</v>
      </c>
      <c r="T4292" s="6">
        <v>0.62916666666666665</v>
      </c>
      <c r="U4292" t="s">
        <v>43</v>
      </c>
      <c r="V4292">
        <v>4583</v>
      </c>
      <c r="W4292">
        <v>16</v>
      </c>
      <c r="X4292">
        <v>44</v>
      </c>
      <c r="Y4292">
        <v>4</v>
      </c>
      <c r="Z4292" t="s">
        <v>7</v>
      </c>
      <c r="AA4292" t="s">
        <v>46</v>
      </c>
      <c r="AB4292">
        <v>4.5</v>
      </c>
      <c r="AC4292">
        <v>4</v>
      </c>
      <c r="AD4292" t="s">
        <v>45</v>
      </c>
      <c r="AE4292" s="6">
        <v>44765</v>
      </c>
      <c r="AF4292" t="str">
        <f>_xlfn.IFS(fact_orders[[#This Row],[delivery_time]]&lt;=40,"EARLY",fact_orders[[#This Row],[delivery_time]]&gt;=50,"LATE",TRUE,"ON TIME")</f>
        <v>ON TIME</v>
      </c>
    </row>
    <row r="4293" spans="16:32" x14ac:dyDescent="0.25">
      <c r="P4293">
        <v>4281</v>
      </c>
      <c r="Q4293">
        <v>445</v>
      </c>
      <c r="R4293">
        <v>7</v>
      </c>
      <c r="S4293" s="6">
        <v>44776</v>
      </c>
      <c r="T4293" s="6">
        <v>0.74444444444444446</v>
      </c>
      <c r="U4293" t="s">
        <v>43</v>
      </c>
      <c r="V4293">
        <v>5826</v>
      </c>
      <c r="W4293">
        <v>20</v>
      </c>
      <c r="X4293">
        <v>50</v>
      </c>
      <c r="Y4293">
        <v>32</v>
      </c>
      <c r="Z4293" t="s">
        <v>23</v>
      </c>
      <c r="AA4293" t="s">
        <v>44</v>
      </c>
      <c r="AB4293">
        <v>3.4</v>
      </c>
      <c r="AC4293">
        <v>32</v>
      </c>
      <c r="AD4293" t="s">
        <v>45</v>
      </c>
      <c r="AE4293" s="6">
        <v>45006</v>
      </c>
      <c r="AF4293" t="str">
        <f>_xlfn.IFS(fact_orders[[#This Row],[delivery_time]]&lt;=40,"EARLY",fact_orders[[#This Row],[delivery_time]]&gt;=50,"LATE",TRUE,"ON TIME")</f>
        <v>LATE</v>
      </c>
    </row>
    <row r="4294" spans="16:32" x14ac:dyDescent="0.25">
      <c r="P4294">
        <v>4282</v>
      </c>
      <c r="Q4294">
        <v>377</v>
      </c>
      <c r="R4294">
        <v>20</v>
      </c>
      <c r="S4294" s="6">
        <v>44776</v>
      </c>
      <c r="T4294" s="6">
        <v>0.55833333333333335</v>
      </c>
      <c r="U4294" t="s">
        <v>43</v>
      </c>
      <c r="V4294">
        <v>4419</v>
      </c>
      <c r="W4294">
        <v>38</v>
      </c>
      <c r="X4294">
        <v>37</v>
      </c>
      <c r="Y4294">
        <v>21</v>
      </c>
      <c r="Z4294" t="s">
        <v>18</v>
      </c>
      <c r="AA4294" t="s">
        <v>48</v>
      </c>
      <c r="AB4294">
        <v>3.8</v>
      </c>
      <c r="AC4294">
        <v>21</v>
      </c>
      <c r="AD4294" t="s">
        <v>45</v>
      </c>
      <c r="AE4294" s="6">
        <v>44938</v>
      </c>
      <c r="AF4294" t="str">
        <f>_xlfn.IFS(fact_orders[[#This Row],[delivery_time]]&lt;=40,"EARLY",fact_orders[[#This Row],[delivery_time]]&gt;=50,"LATE",TRUE,"ON TIME")</f>
        <v>EARLY</v>
      </c>
    </row>
    <row r="4295" spans="16:32" x14ac:dyDescent="0.25">
      <c r="P4295">
        <v>4283</v>
      </c>
      <c r="Q4295">
        <v>125</v>
      </c>
      <c r="R4295">
        <v>6</v>
      </c>
      <c r="S4295" s="6">
        <v>44776</v>
      </c>
      <c r="T4295" s="6">
        <v>0.50763888888888886</v>
      </c>
      <c r="U4295" t="s">
        <v>43</v>
      </c>
      <c r="V4295">
        <v>3060</v>
      </c>
      <c r="W4295">
        <v>19</v>
      </c>
      <c r="X4295">
        <v>34</v>
      </c>
      <c r="Y4295">
        <v>41</v>
      </c>
      <c r="Z4295" t="s">
        <v>22</v>
      </c>
      <c r="AA4295" t="s">
        <v>47</v>
      </c>
      <c r="AB4295">
        <v>3.4</v>
      </c>
      <c r="AC4295">
        <v>41</v>
      </c>
      <c r="AD4295" t="s">
        <v>45</v>
      </c>
      <c r="AE4295" s="6">
        <v>44686</v>
      </c>
      <c r="AF4295" t="str">
        <f>_xlfn.IFS(fact_orders[[#This Row],[delivery_time]]&lt;=40,"EARLY",fact_orders[[#This Row],[delivery_time]]&gt;=50,"LATE",TRUE,"ON TIME")</f>
        <v>EARLY</v>
      </c>
    </row>
    <row r="4296" spans="16:32" x14ac:dyDescent="0.25">
      <c r="P4296">
        <v>4284</v>
      </c>
      <c r="Q4296">
        <v>146</v>
      </c>
      <c r="R4296">
        <v>6</v>
      </c>
      <c r="S4296" s="6">
        <v>44776</v>
      </c>
      <c r="T4296" s="6">
        <v>0.75694444444444442</v>
      </c>
      <c r="U4296" t="s">
        <v>43</v>
      </c>
      <c r="V4296">
        <v>2094</v>
      </c>
      <c r="W4296">
        <v>37</v>
      </c>
      <c r="X4296">
        <v>59</v>
      </c>
      <c r="Y4296">
        <v>31</v>
      </c>
      <c r="Z4296" t="s">
        <v>22</v>
      </c>
      <c r="AA4296" t="s">
        <v>47</v>
      </c>
      <c r="AB4296">
        <v>3.4</v>
      </c>
      <c r="AC4296">
        <v>31</v>
      </c>
      <c r="AD4296" t="s">
        <v>45</v>
      </c>
      <c r="AE4296" s="6">
        <v>44707</v>
      </c>
      <c r="AF4296" t="str">
        <f>_xlfn.IFS(fact_orders[[#This Row],[delivery_time]]&lt;=40,"EARLY",fact_orders[[#This Row],[delivery_time]]&gt;=50,"LATE",TRUE,"ON TIME")</f>
        <v>LATE</v>
      </c>
    </row>
    <row r="4297" spans="16:32" x14ac:dyDescent="0.25">
      <c r="P4297">
        <v>4285</v>
      </c>
      <c r="Q4297">
        <v>120</v>
      </c>
      <c r="R4297">
        <v>2</v>
      </c>
      <c r="S4297" s="6">
        <v>44776</v>
      </c>
      <c r="T4297" s="6">
        <v>0.85277777777777775</v>
      </c>
      <c r="U4297" t="s">
        <v>43</v>
      </c>
      <c r="V4297">
        <v>2365</v>
      </c>
      <c r="W4297">
        <v>39</v>
      </c>
      <c r="X4297">
        <v>43</v>
      </c>
      <c r="Z4297" t="s">
        <v>17</v>
      </c>
      <c r="AA4297" t="s">
        <v>46</v>
      </c>
      <c r="AB4297">
        <v>4.7</v>
      </c>
      <c r="AD4297" t="s">
        <v>45</v>
      </c>
      <c r="AE4297" s="6">
        <v>44681</v>
      </c>
      <c r="AF4297" t="str">
        <f>_xlfn.IFS(fact_orders[[#This Row],[delivery_time]]&lt;=40,"EARLY",fact_orders[[#This Row],[delivery_time]]&gt;=50,"LATE",TRUE,"ON TIME")</f>
        <v>ON TIME</v>
      </c>
    </row>
    <row r="4298" spans="16:32" x14ac:dyDescent="0.25">
      <c r="P4298">
        <v>4286</v>
      </c>
      <c r="Q4298">
        <v>490</v>
      </c>
      <c r="R4298">
        <v>5</v>
      </c>
      <c r="S4298" s="6">
        <v>44776</v>
      </c>
      <c r="T4298" s="6">
        <v>0.69097222222222221</v>
      </c>
      <c r="U4298" t="s">
        <v>43</v>
      </c>
      <c r="V4298">
        <v>2518</v>
      </c>
      <c r="W4298">
        <v>38</v>
      </c>
      <c r="X4298">
        <v>48</v>
      </c>
      <c r="Z4298" t="s">
        <v>21</v>
      </c>
      <c r="AA4298" t="s">
        <v>46</v>
      </c>
      <c r="AB4298">
        <v>3</v>
      </c>
      <c r="AD4298" t="s">
        <v>45</v>
      </c>
      <c r="AE4298" s="6">
        <v>45051</v>
      </c>
      <c r="AF4298" t="str">
        <f>_xlfn.IFS(fact_orders[[#This Row],[delivery_time]]&lt;=40,"EARLY",fact_orders[[#This Row],[delivery_time]]&gt;=50,"LATE",TRUE,"ON TIME")</f>
        <v>ON TIME</v>
      </c>
    </row>
    <row r="4299" spans="16:32" x14ac:dyDescent="0.25">
      <c r="P4299">
        <v>4287</v>
      </c>
      <c r="Q4299">
        <v>318</v>
      </c>
      <c r="R4299">
        <v>10</v>
      </c>
      <c r="S4299" s="6">
        <v>44776</v>
      </c>
      <c r="T4299" s="6">
        <v>0.55208333333333337</v>
      </c>
      <c r="U4299" t="s">
        <v>43</v>
      </c>
      <c r="V4299">
        <v>2270</v>
      </c>
      <c r="W4299">
        <v>35</v>
      </c>
      <c r="X4299">
        <v>39</v>
      </c>
      <c r="Y4299">
        <v>13</v>
      </c>
      <c r="Z4299" t="s">
        <v>7</v>
      </c>
      <c r="AA4299" t="s">
        <v>46</v>
      </c>
      <c r="AB4299">
        <v>4.5</v>
      </c>
      <c r="AC4299">
        <v>13</v>
      </c>
      <c r="AD4299" t="s">
        <v>45</v>
      </c>
      <c r="AE4299" s="6">
        <v>44879</v>
      </c>
      <c r="AF4299" t="str">
        <f>_xlfn.IFS(fact_orders[[#This Row],[delivery_time]]&lt;=40,"EARLY",fact_orders[[#This Row],[delivery_time]]&gt;=50,"LATE",TRUE,"ON TIME")</f>
        <v>EARLY</v>
      </c>
    </row>
    <row r="4300" spans="16:32" x14ac:dyDescent="0.25">
      <c r="P4300">
        <v>4288</v>
      </c>
      <c r="Q4300">
        <v>469</v>
      </c>
      <c r="R4300">
        <v>3</v>
      </c>
      <c r="S4300" s="6">
        <v>44776</v>
      </c>
      <c r="T4300" s="6">
        <v>0.62291666666666667</v>
      </c>
      <c r="U4300" t="s">
        <v>43</v>
      </c>
      <c r="V4300">
        <v>2176</v>
      </c>
      <c r="W4300">
        <v>32</v>
      </c>
      <c r="X4300">
        <v>48</v>
      </c>
      <c r="Y4300">
        <v>43</v>
      </c>
      <c r="Z4300" t="s">
        <v>19</v>
      </c>
      <c r="AA4300" t="s">
        <v>44</v>
      </c>
      <c r="AB4300">
        <v>4</v>
      </c>
      <c r="AC4300">
        <v>43</v>
      </c>
      <c r="AD4300" t="s">
        <v>45</v>
      </c>
      <c r="AE4300" s="6">
        <v>45030</v>
      </c>
      <c r="AF4300" t="str">
        <f>_xlfn.IFS(fact_orders[[#This Row],[delivery_time]]&lt;=40,"EARLY",fact_orders[[#This Row],[delivery_time]]&gt;=50,"LATE",TRUE,"ON TIME")</f>
        <v>ON TIME</v>
      </c>
    </row>
    <row r="4301" spans="16:32" x14ac:dyDescent="0.25">
      <c r="P4301">
        <v>4289</v>
      </c>
      <c r="Q4301">
        <v>27</v>
      </c>
      <c r="R4301">
        <v>9</v>
      </c>
      <c r="S4301" s="6">
        <v>44776</v>
      </c>
      <c r="T4301" s="6">
        <v>0.59236111111111112</v>
      </c>
      <c r="U4301" t="s">
        <v>43</v>
      </c>
      <c r="V4301">
        <v>5187</v>
      </c>
      <c r="W4301">
        <v>35</v>
      </c>
      <c r="X4301">
        <v>58</v>
      </c>
      <c r="Y4301">
        <v>1</v>
      </c>
      <c r="Z4301" t="s">
        <v>25</v>
      </c>
      <c r="AA4301" t="s">
        <v>44</v>
      </c>
      <c r="AB4301">
        <v>4.0999999999999996</v>
      </c>
      <c r="AC4301">
        <v>1</v>
      </c>
      <c r="AD4301" t="s">
        <v>45</v>
      </c>
      <c r="AE4301" s="6">
        <v>44588</v>
      </c>
      <c r="AF4301" t="str">
        <f>_xlfn.IFS(fact_orders[[#This Row],[delivery_time]]&lt;=40,"EARLY",fact_orders[[#This Row],[delivery_time]]&gt;=50,"LATE",TRUE,"ON TIME")</f>
        <v>LATE</v>
      </c>
    </row>
    <row r="4302" spans="16:32" x14ac:dyDescent="0.25">
      <c r="P4302">
        <v>4290</v>
      </c>
      <c r="Q4302">
        <v>85</v>
      </c>
      <c r="R4302">
        <v>11</v>
      </c>
      <c r="S4302" s="6">
        <v>44776</v>
      </c>
      <c r="T4302" s="6">
        <v>0.70902777777777781</v>
      </c>
      <c r="U4302" t="s">
        <v>43</v>
      </c>
      <c r="V4302">
        <v>3875</v>
      </c>
      <c r="W4302">
        <v>38</v>
      </c>
      <c r="X4302">
        <v>57</v>
      </c>
      <c r="Y4302">
        <v>20</v>
      </c>
      <c r="Z4302" t="s">
        <v>8</v>
      </c>
      <c r="AA4302" t="s">
        <v>48</v>
      </c>
      <c r="AB4302">
        <v>3.3</v>
      </c>
      <c r="AC4302">
        <v>20</v>
      </c>
      <c r="AD4302" t="s">
        <v>45</v>
      </c>
      <c r="AE4302" s="6">
        <v>44646</v>
      </c>
      <c r="AF4302" t="str">
        <f>_xlfn.IFS(fact_orders[[#This Row],[delivery_time]]&lt;=40,"EARLY",fact_orders[[#This Row],[delivery_time]]&gt;=50,"LATE",TRUE,"ON TIME")</f>
        <v>LATE</v>
      </c>
    </row>
    <row r="4303" spans="16:32" x14ac:dyDescent="0.25">
      <c r="P4303">
        <v>4291</v>
      </c>
      <c r="Q4303">
        <v>342</v>
      </c>
      <c r="R4303">
        <v>15</v>
      </c>
      <c r="S4303" s="6">
        <v>44776</v>
      </c>
      <c r="T4303" s="6">
        <v>0.90625</v>
      </c>
      <c r="U4303" t="s">
        <v>43</v>
      </c>
      <c r="V4303">
        <v>4654</v>
      </c>
      <c r="W4303">
        <v>25</v>
      </c>
      <c r="X4303">
        <v>34</v>
      </c>
      <c r="Y4303">
        <v>25</v>
      </c>
      <c r="Z4303" t="s">
        <v>12</v>
      </c>
      <c r="AA4303" t="s">
        <v>48</v>
      </c>
      <c r="AB4303">
        <v>3.8</v>
      </c>
      <c r="AC4303">
        <v>25</v>
      </c>
      <c r="AD4303" t="s">
        <v>45</v>
      </c>
      <c r="AE4303" s="6">
        <v>44903</v>
      </c>
      <c r="AF4303" t="str">
        <f>_xlfn.IFS(fact_orders[[#This Row],[delivery_time]]&lt;=40,"EARLY",fact_orders[[#This Row],[delivery_time]]&gt;=50,"LATE",TRUE,"ON TIME")</f>
        <v>EARLY</v>
      </c>
    </row>
    <row r="4304" spans="16:32" x14ac:dyDescent="0.25">
      <c r="P4304">
        <v>4292</v>
      </c>
      <c r="Q4304">
        <v>350</v>
      </c>
      <c r="R4304">
        <v>9</v>
      </c>
      <c r="S4304" s="6">
        <v>44776</v>
      </c>
      <c r="T4304" s="6">
        <v>0.54652777777777772</v>
      </c>
      <c r="U4304" t="s">
        <v>43</v>
      </c>
      <c r="V4304">
        <v>3835</v>
      </c>
      <c r="W4304">
        <v>17</v>
      </c>
      <c r="X4304">
        <v>50</v>
      </c>
      <c r="Y4304">
        <v>31</v>
      </c>
      <c r="Z4304" t="s">
        <v>25</v>
      </c>
      <c r="AA4304" t="s">
        <v>44</v>
      </c>
      <c r="AB4304">
        <v>4.0999999999999996</v>
      </c>
      <c r="AC4304">
        <v>31</v>
      </c>
      <c r="AD4304" t="s">
        <v>45</v>
      </c>
      <c r="AE4304" s="6">
        <v>44911</v>
      </c>
      <c r="AF4304" t="str">
        <f>_xlfn.IFS(fact_orders[[#This Row],[delivery_time]]&lt;=40,"EARLY",fact_orders[[#This Row],[delivery_time]]&gt;=50,"LATE",TRUE,"ON TIME")</f>
        <v>LATE</v>
      </c>
    </row>
    <row r="4305" spans="16:32" x14ac:dyDescent="0.25">
      <c r="P4305">
        <v>4293</v>
      </c>
      <c r="Q4305">
        <v>488</v>
      </c>
      <c r="R4305">
        <v>7</v>
      </c>
      <c r="S4305" s="6">
        <v>44776</v>
      </c>
      <c r="T4305" s="6">
        <v>0.42430555555555555</v>
      </c>
      <c r="U4305" t="s">
        <v>43</v>
      </c>
      <c r="V4305">
        <v>2755</v>
      </c>
      <c r="W4305">
        <v>32</v>
      </c>
      <c r="X4305">
        <v>44</v>
      </c>
      <c r="Y4305">
        <v>21</v>
      </c>
      <c r="Z4305" t="s">
        <v>23</v>
      </c>
      <c r="AA4305" t="s">
        <v>44</v>
      </c>
      <c r="AB4305">
        <v>3.4</v>
      </c>
      <c r="AC4305">
        <v>21</v>
      </c>
      <c r="AD4305" t="s">
        <v>45</v>
      </c>
      <c r="AE4305" s="6">
        <v>45049</v>
      </c>
      <c r="AF4305" t="str">
        <f>_xlfn.IFS(fact_orders[[#This Row],[delivery_time]]&lt;=40,"EARLY",fact_orders[[#This Row],[delivery_time]]&gt;=50,"LATE",TRUE,"ON TIME")</f>
        <v>ON TIME</v>
      </c>
    </row>
    <row r="4306" spans="16:32" x14ac:dyDescent="0.25">
      <c r="P4306">
        <v>4294</v>
      </c>
      <c r="Q4306">
        <v>239</v>
      </c>
      <c r="R4306">
        <v>3</v>
      </c>
      <c r="S4306" s="6">
        <v>44776</v>
      </c>
      <c r="T4306" s="6">
        <v>0.50972222222222219</v>
      </c>
      <c r="U4306" t="s">
        <v>43</v>
      </c>
      <c r="V4306">
        <v>3295</v>
      </c>
      <c r="W4306">
        <v>36</v>
      </c>
      <c r="X4306">
        <v>58</v>
      </c>
      <c r="Y4306">
        <v>18</v>
      </c>
      <c r="Z4306" t="s">
        <v>19</v>
      </c>
      <c r="AA4306" t="s">
        <v>44</v>
      </c>
      <c r="AB4306">
        <v>4</v>
      </c>
      <c r="AC4306">
        <v>18</v>
      </c>
      <c r="AD4306" t="s">
        <v>45</v>
      </c>
      <c r="AE4306" s="6">
        <v>44800</v>
      </c>
      <c r="AF4306" t="str">
        <f>_xlfn.IFS(fact_orders[[#This Row],[delivery_time]]&lt;=40,"EARLY",fact_orders[[#This Row],[delivery_time]]&gt;=50,"LATE",TRUE,"ON TIME")</f>
        <v>LATE</v>
      </c>
    </row>
    <row r="4307" spans="16:32" x14ac:dyDescent="0.25">
      <c r="P4307">
        <v>4295</v>
      </c>
      <c r="Q4307">
        <v>331</v>
      </c>
      <c r="R4307">
        <v>6</v>
      </c>
      <c r="S4307" s="6">
        <v>44776</v>
      </c>
      <c r="T4307" s="6">
        <v>0.67222222222222228</v>
      </c>
      <c r="U4307" t="s">
        <v>43</v>
      </c>
      <c r="V4307">
        <v>3459</v>
      </c>
      <c r="W4307">
        <v>30</v>
      </c>
      <c r="X4307">
        <v>30</v>
      </c>
      <c r="Y4307">
        <v>49</v>
      </c>
      <c r="Z4307" t="s">
        <v>22</v>
      </c>
      <c r="AA4307" t="s">
        <v>47</v>
      </c>
      <c r="AB4307">
        <v>3.4</v>
      </c>
      <c r="AC4307">
        <v>49</v>
      </c>
      <c r="AD4307" t="s">
        <v>45</v>
      </c>
      <c r="AE4307" s="6">
        <v>44892</v>
      </c>
      <c r="AF4307" t="str">
        <f>_xlfn.IFS(fact_orders[[#This Row],[delivery_time]]&lt;=40,"EARLY",fact_orders[[#This Row],[delivery_time]]&gt;=50,"LATE",TRUE,"ON TIME")</f>
        <v>EARLY</v>
      </c>
    </row>
    <row r="4308" spans="16:32" x14ac:dyDescent="0.25">
      <c r="P4308">
        <v>4296</v>
      </c>
      <c r="Q4308">
        <v>19</v>
      </c>
      <c r="R4308">
        <v>13</v>
      </c>
      <c r="S4308" s="6">
        <v>44776</v>
      </c>
      <c r="T4308" s="6">
        <v>0.85486111111111107</v>
      </c>
      <c r="U4308" t="s">
        <v>43</v>
      </c>
      <c r="V4308">
        <v>2099</v>
      </c>
      <c r="W4308">
        <v>23</v>
      </c>
      <c r="X4308">
        <v>41</v>
      </c>
      <c r="Y4308">
        <v>38</v>
      </c>
      <c r="Z4308" t="s">
        <v>10</v>
      </c>
      <c r="AA4308" t="s">
        <v>46</v>
      </c>
      <c r="AB4308">
        <v>3.3</v>
      </c>
      <c r="AC4308">
        <v>38</v>
      </c>
      <c r="AD4308" t="s">
        <v>45</v>
      </c>
      <c r="AE4308" s="6">
        <v>44580</v>
      </c>
      <c r="AF4308" t="str">
        <f>_xlfn.IFS(fact_orders[[#This Row],[delivery_time]]&lt;=40,"EARLY",fact_orders[[#This Row],[delivery_time]]&gt;=50,"LATE",TRUE,"ON TIME")</f>
        <v>ON TIME</v>
      </c>
    </row>
    <row r="4309" spans="16:32" x14ac:dyDescent="0.25">
      <c r="P4309">
        <v>4297</v>
      </c>
      <c r="Q4309">
        <v>49</v>
      </c>
      <c r="R4309">
        <v>5</v>
      </c>
      <c r="S4309" s="6">
        <v>44776</v>
      </c>
      <c r="T4309" s="6">
        <v>0.87083333333333335</v>
      </c>
      <c r="U4309" t="s">
        <v>43</v>
      </c>
      <c r="V4309">
        <v>4706</v>
      </c>
      <c r="W4309">
        <v>16</v>
      </c>
      <c r="X4309">
        <v>43</v>
      </c>
      <c r="Y4309">
        <v>46</v>
      </c>
      <c r="Z4309" t="s">
        <v>21</v>
      </c>
      <c r="AA4309" t="s">
        <v>46</v>
      </c>
      <c r="AB4309">
        <v>3</v>
      </c>
      <c r="AC4309">
        <v>46</v>
      </c>
      <c r="AD4309" t="s">
        <v>45</v>
      </c>
      <c r="AE4309" s="6">
        <v>44610</v>
      </c>
      <c r="AF4309" t="str">
        <f>_xlfn.IFS(fact_orders[[#This Row],[delivery_time]]&lt;=40,"EARLY",fact_orders[[#This Row],[delivery_time]]&gt;=50,"LATE",TRUE,"ON TIME")</f>
        <v>ON TIME</v>
      </c>
    </row>
    <row r="4310" spans="16:32" x14ac:dyDescent="0.25">
      <c r="P4310">
        <v>4298</v>
      </c>
      <c r="Q4310">
        <v>354</v>
      </c>
      <c r="R4310">
        <v>1</v>
      </c>
      <c r="S4310" s="6">
        <v>44776</v>
      </c>
      <c r="T4310" s="6">
        <v>0.58472222222222225</v>
      </c>
      <c r="U4310" t="s">
        <v>43</v>
      </c>
      <c r="V4310">
        <v>4394</v>
      </c>
      <c r="W4310">
        <v>26</v>
      </c>
      <c r="X4310">
        <v>40</v>
      </c>
      <c r="Y4310">
        <v>45</v>
      </c>
      <c r="Z4310" t="s">
        <v>6</v>
      </c>
      <c r="AA4310" t="s">
        <v>48</v>
      </c>
      <c r="AB4310">
        <v>3</v>
      </c>
      <c r="AC4310">
        <v>45</v>
      </c>
      <c r="AD4310" t="s">
        <v>45</v>
      </c>
      <c r="AE4310" s="6">
        <v>44915</v>
      </c>
      <c r="AF4310" t="str">
        <f>_xlfn.IFS(fact_orders[[#This Row],[delivery_time]]&lt;=40,"EARLY",fact_orders[[#This Row],[delivery_time]]&gt;=50,"LATE",TRUE,"ON TIME")</f>
        <v>EARLY</v>
      </c>
    </row>
    <row r="4311" spans="16:32" x14ac:dyDescent="0.25">
      <c r="P4311">
        <v>4299</v>
      </c>
      <c r="Q4311">
        <v>289</v>
      </c>
      <c r="R4311">
        <v>9</v>
      </c>
      <c r="S4311" s="6">
        <v>44776</v>
      </c>
      <c r="T4311" s="6">
        <v>0.49652777777777779</v>
      </c>
      <c r="U4311" t="s">
        <v>43</v>
      </c>
      <c r="V4311">
        <v>3491</v>
      </c>
      <c r="W4311">
        <v>20</v>
      </c>
      <c r="X4311">
        <v>36</v>
      </c>
      <c r="Z4311" t="s">
        <v>25</v>
      </c>
      <c r="AA4311" t="s">
        <v>44</v>
      </c>
      <c r="AB4311">
        <v>4.0999999999999996</v>
      </c>
      <c r="AD4311" t="s">
        <v>45</v>
      </c>
      <c r="AE4311" s="6">
        <v>44850</v>
      </c>
      <c r="AF4311" t="str">
        <f>_xlfn.IFS(fact_orders[[#This Row],[delivery_time]]&lt;=40,"EARLY",fact_orders[[#This Row],[delivery_time]]&gt;=50,"LATE",TRUE,"ON TIME")</f>
        <v>EARLY</v>
      </c>
    </row>
    <row r="4312" spans="16:32" x14ac:dyDescent="0.25">
      <c r="P4312">
        <v>4300</v>
      </c>
      <c r="Q4312">
        <v>287</v>
      </c>
      <c r="R4312">
        <v>8</v>
      </c>
      <c r="S4312" s="6">
        <v>44776</v>
      </c>
      <c r="T4312" s="6">
        <v>0.7006944444444444</v>
      </c>
      <c r="U4312" t="s">
        <v>43</v>
      </c>
      <c r="V4312">
        <v>3368</v>
      </c>
      <c r="W4312">
        <v>29</v>
      </c>
      <c r="X4312">
        <v>38</v>
      </c>
      <c r="Z4312" t="s">
        <v>24</v>
      </c>
      <c r="AA4312" t="s">
        <v>44</v>
      </c>
      <c r="AB4312">
        <v>4.2</v>
      </c>
      <c r="AD4312" t="s">
        <v>45</v>
      </c>
      <c r="AE4312" s="6">
        <v>44848</v>
      </c>
      <c r="AF4312" t="str">
        <f>_xlfn.IFS(fact_orders[[#This Row],[delivery_time]]&lt;=40,"EARLY",fact_orders[[#This Row],[delivery_time]]&gt;=50,"LATE",TRUE,"ON TIME")</f>
        <v>EARLY</v>
      </c>
    </row>
    <row r="4313" spans="16:32" x14ac:dyDescent="0.25">
      <c r="P4313">
        <v>4301</v>
      </c>
      <c r="Q4313">
        <v>338</v>
      </c>
      <c r="R4313">
        <v>19</v>
      </c>
      <c r="S4313" s="6">
        <v>44777</v>
      </c>
      <c r="T4313" s="6">
        <v>0.52847222222222223</v>
      </c>
      <c r="U4313" t="s">
        <v>43</v>
      </c>
      <c r="V4313">
        <v>3087</v>
      </c>
      <c r="W4313">
        <v>34</v>
      </c>
      <c r="X4313">
        <v>43</v>
      </c>
      <c r="Y4313">
        <v>1</v>
      </c>
      <c r="Z4313" t="s">
        <v>16</v>
      </c>
      <c r="AA4313" t="s">
        <v>49</v>
      </c>
      <c r="AB4313">
        <v>4.5</v>
      </c>
      <c r="AC4313">
        <v>1</v>
      </c>
      <c r="AD4313" t="s">
        <v>45</v>
      </c>
      <c r="AE4313" s="6">
        <v>44899</v>
      </c>
      <c r="AF4313" t="str">
        <f>_xlfn.IFS(fact_orders[[#This Row],[delivery_time]]&lt;=40,"EARLY",fact_orders[[#This Row],[delivery_time]]&gt;=50,"LATE",TRUE,"ON TIME")</f>
        <v>ON TIME</v>
      </c>
    </row>
    <row r="4314" spans="16:32" x14ac:dyDescent="0.25">
      <c r="P4314">
        <v>4302</v>
      </c>
      <c r="Q4314">
        <v>302</v>
      </c>
      <c r="R4314">
        <v>13</v>
      </c>
      <c r="S4314" s="6">
        <v>44777</v>
      </c>
      <c r="T4314" s="6">
        <v>0.74513888888888891</v>
      </c>
      <c r="U4314" t="s">
        <v>43</v>
      </c>
      <c r="V4314">
        <v>4281</v>
      </c>
      <c r="W4314">
        <v>23</v>
      </c>
      <c r="X4314">
        <v>46</v>
      </c>
      <c r="Y4314">
        <v>6</v>
      </c>
      <c r="Z4314" t="s">
        <v>10</v>
      </c>
      <c r="AA4314" t="s">
        <v>46</v>
      </c>
      <c r="AB4314">
        <v>3.3</v>
      </c>
      <c r="AC4314">
        <v>6</v>
      </c>
      <c r="AD4314" t="s">
        <v>45</v>
      </c>
      <c r="AE4314" s="6">
        <v>44863</v>
      </c>
      <c r="AF4314" t="str">
        <f>_xlfn.IFS(fact_orders[[#This Row],[delivery_time]]&lt;=40,"EARLY",fact_orders[[#This Row],[delivery_time]]&gt;=50,"LATE",TRUE,"ON TIME")</f>
        <v>ON TIME</v>
      </c>
    </row>
    <row r="4315" spans="16:32" x14ac:dyDescent="0.25">
      <c r="P4315">
        <v>4303</v>
      </c>
      <c r="Q4315">
        <v>91</v>
      </c>
      <c r="R4315">
        <v>4</v>
      </c>
      <c r="S4315" s="6">
        <v>44777</v>
      </c>
      <c r="T4315" s="6">
        <v>0.62847222222222221</v>
      </c>
      <c r="U4315" t="s">
        <v>43</v>
      </c>
      <c r="V4315">
        <v>2876</v>
      </c>
      <c r="W4315">
        <v>18</v>
      </c>
      <c r="X4315">
        <v>52</v>
      </c>
      <c r="Y4315">
        <v>37</v>
      </c>
      <c r="Z4315" t="s">
        <v>20</v>
      </c>
      <c r="AA4315" t="s">
        <v>46</v>
      </c>
      <c r="AB4315">
        <v>3.7</v>
      </c>
      <c r="AC4315">
        <v>37</v>
      </c>
      <c r="AD4315" t="s">
        <v>45</v>
      </c>
      <c r="AE4315" s="6">
        <v>44652</v>
      </c>
      <c r="AF4315" t="str">
        <f>_xlfn.IFS(fact_orders[[#This Row],[delivery_time]]&lt;=40,"EARLY",fact_orders[[#This Row],[delivery_time]]&gt;=50,"LATE",TRUE,"ON TIME")</f>
        <v>LATE</v>
      </c>
    </row>
    <row r="4316" spans="16:32" x14ac:dyDescent="0.25">
      <c r="P4316">
        <v>4304</v>
      </c>
      <c r="Q4316">
        <v>347</v>
      </c>
      <c r="R4316">
        <v>5</v>
      </c>
      <c r="S4316" s="6">
        <v>44777</v>
      </c>
      <c r="T4316" s="6">
        <v>0.46388888888888891</v>
      </c>
      <c r="U4316" t="s">
        <v>43</v>
      </c>
      <c r="V4316">
        <v>2778</v>
      </c>
      <c r="W4316">
        <v>34</v>
      </c>
      <c r="X4316">
        <v>37</v>
      </c>
      <c r="Y4316">
        <v>22</v>
      </c>
      <c r="Z4316" t="s">
        <v>21</v>
      </c>
      <c r="AA4316" t="s">
        <v>46</v>
      </c>
      <c r="AB4316">
        <v>3</v>
      </c>
      <c r="AC4316">
        <v>22</v>
      </c>
      <c r="AD4316" t="s">
        <v>45</v>
      </c>
      <c r="AE4316" s="6">
        <v>44908</v>
      </c>
      <c r="AF4316" t="str">
        <f>_xlfn.IFS(fact_orders[[#This Row],[delivery_time]]&lt;=40,"EARLY",fact_orders[[#This Row],[delivery_time]]&gt;=50,"LATE",TRUE,"ON TIME")</f>
        <v>EARLY</v>
      </c>
    </row>
    <row r="4317" spans="16:32" x14ac:dyDescent="0.25">
      <c r="P4317">
        <v>4305</v>
      </c>
      <c r="Q4317">
        <v>43</v>
      </c>
      <c r="R4317">
        <v>7</v>
      </c>
      <c r="S4317" s="6">
        <v>44777</v>
      </c>
      <c r="T4317" s="6">
        <v>0.80069444444444449</v>
      </c>
      <c r="U4317" t="s">
        <v>43</v>
      </c>
      <c r="V4317">
        <v>2409</v>
      </c>
      <c r="W4317">
        <v>20</v>
      </c>
      <c r="X4317">
        <v>49</v>
      </c>
      <c r="Z4317" t="s">
        <v>23</v>
      </c>
      <c r="AA4317" t="s">
        <v>44</v>
      </c>
      <c r="AB4317">
        <v>3.4</v>
      </c>
      <c r="AD4317" t="s">
        <v>45</v>
      </c>
      <c r="AE4317" s="6">
        <v>44604</v>
      </c>
      <c r="AF4317" t="str">
        <f>_xlfn.IFS(fact_orders[[#This Row],[delivery_time]]&lt;=40,"EARLY",fact_orders[[#This Row],[delivery_time]]&gt;=50,"LATE",TRUE,"ON TIME")</f>
        <v>ON TIME</v>
      </c>
    </row>
    <row r="4318" spans="16:32" x14ac:dyDescent="0.25">
      <c r="P4318">
        <v>4306</v>
      </c>
      <c r="Q4318">
        <v>36</v>
      </c>
      <c r="R4318">
        <v>6</v>
      </c>
      <c r="S4318" s="6">
        <v>44777</v>
      </c>
      <c r="T4318" s="6">
        <v>0.53749999999999998</v>
      </c>
      <c r="U4318" t="s">
        <v>43</v>
      </c>
      <c r="V4318">
        <v>4309</v>
      </c>
      <c r="W4318">
        <v>17</v>
      </c>
      <c r="X4318">
        <v>59</v>
      </c>
      <c r="Z4318" t="s">
        <v>22</v>
      </c>
      <c r="AA4318" t="s">
        <v>47</v>
      </c>
      <c r="AB4318">
        <v>3.4</v>
      </c>
      <c r="AD4318" t="s">
        <v>45</v>
      </c>
      <c r="AE4318" s="6">
        <v>44597</v>
      </c>
      <c r="AF4318" t="str">
        <f>_xlfn.IFS(fact_orders[[#This Row],[delivery_time]]&lt;=40,"EARLY",fact_orders[[#This Row],[delivery_time]]&gt;=50,"LATE",TRUE,"ON TIME")</f>
        <v>LATE</v>
      </c>
    </row>
    <row r="4319" spans="16:32" x14ac:dyDescent="0.25">
      <c r="P4319">
        <v>4307</v>
      </c>
      <c r="Q4319">
        <v>380</v>
      </c>
      <c r="R4319">
        <v>18</v>
      </c>
      <c r="S4319" s="6">
        <v>44777</v>
      </c>
      <c r="T4319" s="6">
        <v>0.68819444444444444</v>
      </c>
      <c r="U4319" t="s">
        <v>43</v>
      </c>
      <c r="V4319">
        <v>3436</v>
      </c>
      <c r="W4319">
        <v>37</v>
      </c>
      <c r="X4319">
        <v>30</v>
      </c>
      <c r="Z4319" t="s">
        <v>15</v>
      </c>
      <c r="AA4319" t="s">
        <v>46</v>
      </c>
      <c r="AB4319">
        <v>3.1</v>
      </c>
      <c r="AD4319" t="s">
        <v>45</v>
      </c>
      <c r="AE4319" s="6">
        <v>44941</v>
      </c>
      <c r="AF4319" t="str">
        <f>_xlfn.IFS(fact_orders[[#This Row],[delivery_time]]&lt;=40,"EARLY",fact_orders[[#This Row],[delivery_time]]&gt;=50,"LATE",TRUE,"ON TIME")</f>
        <v>EARLY</v>
      </c>
    </row>
    <row r="4320" spans="16:32" x14ac:dyDescent="0.25">
      <c r="P4320">
        <v>4308</v>
      </c>
      <c r="Q4320">
        <v>326</v>
      </c>
      <c r="R4320">
        <v>17</v>
      </c>
      <c r="S4320" s="6">
        <v>44777</v>
      </c>
      <c r="T4320" s="6">
        <v>0.47916666666666669</v>
      </c>
      <c r="U4320" t="s">
        <v>43</v>
      </c>
      <c r="V4320">
        <v>3157</v>
      </c>
      <c r="W4320">
        <v>16</v>
      </c>
      <c r="X4320">
        <v>33</v>
      </c>
      <c r="Z4320" t="s">
        <v>14</v>
      </c>
      <c r="AA4320" t="s">
        <v>48</v>
      </c>
      <c r="AB4320">
        <v>4</v>
      </c>
      <c r="AD4320" t="s">
        <v>45</v>
      </c>
      <c r="AE4320" s="6">
        <v>44887</v>
      </c>
      <c r="AF4320" t="str">
        <f>_xlfn.IFS(fact_orders[[#This Row],[delivery_time]]&lt;=40,"EARLY",fact_orders[[#This Row],[delivery_time]]&gt;=50,"LATE",TRUE,"ON TIME")</f>
        <v>EARLY</v>
      </c>
    </row>
    <row r="4321" spans="16:32" x14ac:dyDescent="0.25">
      <c r="P4321">
        <v>4309</v>
      </c>
      <c r="Q4321">
        <v>283</v>
      </c>
      <c r="R4321">
        <v>4</v>
      </c>
      <c r="S4321" s="6">
        <v>44777</v>
      </c>
      <c r="T4321" s="6">
        <v>0.57013888888888886</v>
      </c>
      <c r="U4321" t="s">
        <v>43</v>
      </c>
      <c r="V4321">
        <v>2792</v>
      </c>
      <c r="W4321">
        <v>24</v>
      </c>
      <c r="X4321">
        <v>41</v>
      </c>
      <c r="Y4321">
        <v>44</v>
      </c>
      <c r="Z4321" t="s">
        <v>20</v>
      </c>
      <c r="AA4321" t="s">
        <v>46</v>
      </c>
      <c r="AB4321">
        <v>3.7</v>
      </c>
      <c r="AC4321">
        <v>44</v>
      </c>
      <c r="AD4321" t="s">
        <v>45</v>
      </c>
      <c r="AE4321" s="6">
        <v>44844</v>
      </c>
      <c r="AF4321" t="str">
        <f>_xlfn.IFS(fact_orders[[#This Row],[delivery_time]]&lt;=40,"EARLY",fact_orders[[#This Row],[delivery_time]]&gt;=50,"LATE",TRUE,"ON TIME")</f>
        <v>ON TIME</v>
      </c>
    </row>
    <row r="4322" spans="16:32" x14ac:dyDescent="0.25">
      <c r="P4322">
        <v>4310</v>
      </c>
      <c r="Q4322">
        <v>167</v>
      </c>
      <c r="R4322">
        <v>12</v>
      </c>
      <c r="S4322" s="6">
        <v>44777</v>
      </c>
      <c r="T4322" s="6">
        <v>0.8666666666666667</v>
      </c>
      <c r="U4322" t="s">
        <v>43</v>
      </c>
      <c r="V4322">
        <v>4282</v>
      </c>
      <c r="W4322">
        <v>35</v>
      </c>
      <c r="X4322">
        <v>43</v>
      </c>
      <c r="Y4322">
        <v>39</v>
      </c>
      <c r="Z4322" t="s">
        <v>9</v>
      </c>
      <c r="AA4322" t="s">
        <v>44</v>
      </c>
      <c r="AB4322">
        <v>3.7</v>
      </c>
      <c r="AC4322">
        <v>39</v>
      </c>
      <c r="AD4322" t="s">
        <v>45</v>
      </c>
      <c r="AE4322" s="6">
        <v>44728</v>
      </c>
      <c r="AF4322" t="str">
        <f>_xlfn.IFS(fact_orders[[#This Row],[delivery_time]]&lt;=40,"EARLY",fact_orders[[#This Row],[delivery_time]]&gt;=50,"LATE",TRUE,"ON TIME")</f>
        <v>ON TIME</v>
      </c>
    </row>
    <row r="4323" spans="16:32" x14ac:dyDescent="0.25">
      <c r="P4323">
        <v>4311</v>
      </c>
      <c r="Q4323">
        <v>256</v>
      </c>
      <c r="R4323">
        <v>19</v>
      </c>
      <c r="S4323" s="6">
        <v>44777</v>
      </c>
      <c r="T4323" s="6">
        <v>0.62708333333333333</v>
      </c>
      <c r="U4323" t="s">
        <v>43</v>
      </c>
      <c r="V4323">
        <v>4951</v>
      </c>
      <c r="W4323">
        <v>28</v>
      </c>
      <c r="X4323">
        <v>32</v>
      </c>
      <c r="Z4323" t="s">
        <v>16</v>
      </c>
      <c r="AA4323" t="s">
        <v>49</v>
      </c>
      <c r="AB4323">
        <v>4.5</v>
      </c>
      <c r="AD4323" t="s">
        <v>45</v>
      </c>
      <c r="AE4323" s="6">
        <v>44817</v>
      </c>
      <c r="AF4323" t="str">
        <f>_xlfn.IFS(fact_orders[[#This Row],[delivery_time]]&lt;=40,"EARLY",fact_orders[[#This Row],[delivery_time]]&gt;=50,"LATE",TRUE,"ON TIME")</f>
        <v>EARLY</v>
      </c>
    </row>
    <row r="4324" spans="16:32" x14ac:dyDescent="0.25">
      <c r="P4324">
        <v>4312</v>
      </c>
      <c r="Q4324">
        <v>270</v>
      </c>
      <c r="R4324">
        <v>16</v>
      </c>
      <c r="S4324" s="6">
        <v>44777</v>
      </c>
      <c r="T4324" s="6">
        <v>0.88541666666666663</v>
      </c>
      <c r="U4324" t="s">
        <v>43</v>
      </c>
      <c r="V4324">
        <v>4611</v>
      </c>
      <c r="W4324">
        <v>33</v>
      </c>
      <c r="X4324">
        <v>53</v>
      </c>
      <c r="Y4324">
        <v>20</v>
      </c>
      <c r="Z4324" t="s">
        <v>13</v>
      </c>
      <c r="AA4324" t="s">
        <v>47</v>
      </c>
      <c r="AB4324">
        <v>3.4</v>
      </c>
      <c r="AC4324">
        <v>20</v>
      </c>
      <c r="AD4324" t="s">
        <v>45</v>
      </c>
      <c r="AE4324" s="6">
        <v>44831</v>
      </c>
      <c r="AF4324" t="str">
        <f>_xlfn.IFS(fact_orders[[#This Row],[delivery_time]]&lt;=40,"EARLY",fact_orders[[#This Row],[delivery_time]]&gt;=50,"LATE",TRUE,"ON TIME")</f>
        <v>LATE</v>
      </c>
    </row>
    <row r="4325" spans="16:32" x14ac:dyDescent="0.25">
      <c r="P4325">
        <v>4313</v>
      </c>
      <c r="Q4325">
        <v>93</v>
      </c>
      <c r="R4325">
        <v>5</v>
      </c>
      <c r="S4325" s="6">
        <v>44777</v>
      </c>
      <c r="T4325" s="6">
        <v>0.83125000000000004</v>
      </c>
      <c r="U4325" t="s">
        <v>43</v>
      </c>
      <c r="V4325">
        <v>5088</v>
      </c>
      <c r="W4325">
        <v>29</v>
      </c>
      <c r="X4325">
        <v>41</v>
      </c>
      <c r="Y4325">
        <v>5</v>
      </c>
      <c r="Z4325" t="s">
        <v>21</v>
      </c>
      <c r="AA4325" t="s">
        <v>46</v>
      </c>
      <c r="AB4325">
        <v>3</v>
      </c>
      <c r="AC4325">
        <v>5</v>
      </c>
      <c r="AD4325" t="s">
        <v>45</v>
      </c>
      <c r="AE4325" s="6">
        <v>44654</v>
      </c>
      <c r="AF4325" t="str">
        <f>_xlfn.IFS(fact_orders[[#This Row],[delivery_time]]&lt;=40,"EARLY",fact_orders[[#This Row],[delivery_time]]&gt;=50,"LATE",TRUE,"ON TIME")</f>
        <v>ON TIME</v>
      </c>
    </row>
    <row r="4326" spans="16:32" x14ac:dyDescent="0.25">
      <c r="P4326">
        <v>4314</v>
      </c>
      <c r="Q4326">
        <v>360</v>
      </c>
      <c r="R4326">
        <v>8</v>
      </c>
      <c r="S4326" s="6">
        <v>44777</v>
      </c>
      <c r="T4326" s="6">
        <v>0.80486111111111114</v>
      </c>
      <c r="U4326" t="s">
        <v>43</v>
      </c>
      <c r="V4326">
        <v>2748</v>
      </c>
      <c r="W4326">
        <v>30</v>
      </c>
      <c r="X4326">
        <v>37</v>
      </c>
      <c r="Z4326" t="s">
        <v>24</v>
      </c>
      <c r="AA4326" t="s">
        <v>44</v>
      </c>
      <c r="AB4326">
        <v>4.2</v>
      </c>
      <c r="AD4326" t="s">
        <v>45</v>
      </c>
      <c r="AE4326" s="6">
        <v>44921</v>
      </c>
      <c r="AF4326" t="str">
        <f>_xlfn.IFS(fact_orders[[#This Row],[delivery_time]]&lt;=40,"EARLY",fact_orders[[#This Row],[delivery_time]]&gt;=50,"LATE",TRUE,"ON TIME")</f>
        <v>EARLY</v>
      </c>
    </row>
    <row r="4327" spans="16:32" x14ac:dyDescent="0.25">
      <c r="P4327">
        <v>4315</v>
      </c>
      <c r="Q4327">
        <v>42</v>
      </c>
      <c r="R4327">
        <v>3</v>
      </c>
      <c r="S4327" s="6">
        <v>44777</v>
      </c>
      <c r="T4327" s="6">
        <v>0.68125000000000002</v>
      </c>
      <c r="U4327" t="s">
        <v>43</v>
      </c>
      <c r="V4327">
        <v>2376</v>
      </c>
      <c r="W4327">
        <v>28</v>
      </c>
      <c r="X4327">
        <v>45</v>
      </c>
      <c r="Y4327">
        <v>41</v>
      </c>
      <c r="Z4327" t="s">
        <v>19</v>
      </c>
      <c r="AA4327" t="s">
        <v>44</v>
      </c>
      <c r="AB4327">
        <v>4</v>
      </c>
      <c r="AC4327">
        <v>41</v>
      </c>
      <c r="AD4327" t="s">
        <v>45</v>
      </c>
      <c r="AE4327" s="6">
        <v>44603</v>
      </c>
      <c r="AF4327" t="str">
        <f>_xlfn.IFS(fact_orders[[#This Row],[delivery_time]]&lt;=40,"EARLY",fact_orders[[#This Row],[delivery_time]]&gt;=50,"LATE",TRUE,"ON TIME")</f>
        <v>ON TIME</v>
      </c>
    </row>
    <row r="4328" spans="16:32" x14ac:dyDescent="0.25">
      <c r="P4328">
        <v>4316</v>
      </c>
      <c r="Q4328">
        <v>484</v>
      </c>
      <c r="R4328">
        <v>4</v>
      </c>
      <c r="S4328" s="6">
        <v>44777</v>
      </c>
      <c r="T4328" s="6">
        <v>0.64097222222222228</v>
      </c>
      <c r="U4328" t="s">
        <v>43</v>
      </c>
      <c r="V4328">
        <v>4834</v>
      </c>
      <c r="W4328">
        <v>25</v>
      </c>
      <c r="X4328">
        <v>42</v>
      </c>
      <c r="Z4328" t="s">
        <v>20</v>
      </c>
      <c r="AA4328" t="s">
        <v>46</v>
      </c>
      <c r="AB4328">
        <v>3.7</v>
      </c>
      <c r="AD4328" t="s">
        <v>45</v>
      </c>
      <c r="AE4328" s="6">
        <v>45045</v>
      </c>
      <c r="AF4328" t="str">
        <f>_xlfn.IFS(fact_orders[[#This Row],[delivery_time]]&lt;=40,"EARLY",fact_orders[[#This Row],[delivery_time]]&gt;=50,"LATE",TRUE,"ON TIME")</f>
        <v>ON TIME</v>
      </c>
    </row>
    <row r="4329" spans="16:32" x14ac:dyDescent="0.25">
      <c r="P4329">
        <v>4317</v>
      </c>
      <c r="Q4329">
        <v>40</v>
      </c>
      <c r="R4329">
        <v>14</v>
      </c>
      <c r="S4329" s="6">
        <v>44777</v>
      </c>
      <c r="T4329" s="6">
        <v>0.69305555555555554</v>
      </c>
      <c r="U4329" t="s">
        <v>43</v>
      </c>
      <c r="V4329">
        <v>5316</v>
      </c>
      <c r="W4329">
        <v>32</v>
      </c>
      <c r="X4329">
        <v>43</v>
      </c>
      <c r="Y4329">
        <v>40</v>
      </c>
      <c r="Z4329" t="s">
        <v>11</v>
      </c>
      <c r="AA4329" t="s">
        <v>47</v>
      </c>
      <c r="AB4329">
        <v>4.4000000000000004</v>
      </c>
      <c r="AC4329">
        <v>40</v>
      </c>
      <c r="AD4329" t="s">
        <v>45</v>
      </c>
      <c r="AE4329" s="6">
        <v>44601</v>
      </c>
      <c r="AF4329" t="str">
        <f>_xlfn.IFS(fact_orders[[#This Row],[delivery_time]]&lt;=40,"EARLY",fact_orders[[#This Row],[delivery_time]]&gt;=50,"LATE",TRUE,"ON TIME")</f>
        <v>ON TIME</v>
      </c>
    </row>
    <row r="4330" spans="16:32" x14ac:dyDescent="0.25">
      <c r="P4330">
        <v>4318</v>
      </c>
      <c r="Q4330">
        <v>495</v>
      </c>
      <c r="R4330">
        <v>18</v>
      </c>
      <c r="S4330" s="6">
        <v>44777</v>
      </c>
      <c r="T4330" s="6">
        <v>0.90347222222222223</v>
      </c>
      <c r="U4330" t="s">
        <v>43</v>
      </c>
      <c r="V4330">
        <v>3803</v>
      </c>
      <c r="W4330">
        <v>22</v>
      </c>
      <c r="X4330">
        <v>43</v>
      </c>
      <c r="Y4330">
        <v>12</v>
      </c>
      <c r="Z4330" t="s">
        <v>15</v>
      </c>
      <c r="AA4330" t="s">
        <v>46</v>
      </c>
      <c r="AB4330">
        <v>3.1</v>
      </c>
      <c r="AC4330">
        <v>12</v>
      </c>
      <c r="AD4330" t="s">
        <v>45</v>
      </c>
      <c r="AE4330" s="6">
        <v>45056</v>
      </c>
      <c r="AF4330" t="str">
        <f>_xlfn.IFS(fact_orders[[#This Row],[delivery_time]]&lt;=40,"EARLY",fact_orders[[#This Row],[delivery_time]]&gt;=50,"LATE",TRUE,"ON TIME")</f>
        <v>ON TIME</v>
      </c>
    </row>
    <row r="4331" spans="16:32" x14ac:dyDescent="0.25">
      <c r="P4331">
        <v>4319</v>
      </c>
      <c r="Q4331">
        <v>344</v>
      </c>
      <c r="R4331">
        <v>19</v>
      </c>
      <c r="S4331" s="6">
        <v>44777</v>
      </c>
      <c r="T4331" s="6">
        <v>0.44722222222222224</v>
      </c>
      <c r="U4331" t="s">
        <v>43</v>
      </c>
      <c r="V4331">
        <v>4421</v>
      </c>
      <c r="W4331">
        <v>30</v>
      </c>
      <c r="X4331">
        <v>35</v>
      </c>
      <c r="Y4331">
        <v>27</v>
      </c>
      <c r="Z4331" t="s">
        <v>16</v>
      </c>
      <c r="AA4331" t="s">
        <v>49</v>
      </c>
      <c r="AB4331">
        <v>4.5</v>
      </c>
      <c r="AC4331">
        <v>27</v>
      </c>
      <c r="AD4331" t="s">
        <v>45</v>
      </c>
      <c r="AE4331" s="6">
        <v>44905</v>
      </c>
      <c r="AF4331" t="str">
        <f>_xlfn.IFS(fact_orders[[#This Row],[delivery_time]]&lt;=40,"EARLY",fact_orders[[#This Row],[delivery_time]]&gt;=50,"LATE",TRUE,"ON TIME")</f>
        <v>EARLY</v>
      </c>
    </row>
    <row r="4332" spans="16:32" x14ac:dyDescent="0.25">
      <c r="P4332">
        <v>4320</v>
      </c>
      <c r="Q4332">
        <v>351</v>
      </c>
      <c r="R4332">
        <v>5</v>
      </c>
      <c r="S4332" s="6">
        <v>44777</v>
      </c>
      <c r="T4332" s="6">
        <v>0.59166666666666667</v>
      </c>
      <c r="U4332" t="s">
        <v>43</v>
      </c>
      <c r="V4332">
        <v>2889</v>
      </c>
      <c r="W4332">
        <v>22</v>
      </c>
      <c r="X4332">
        <v>41</v>
      </c>
      <c r="Y4332">
        <v>50</v>
      </c>
      <c r="Z4332" t="s">
        <v>21</v>
      </c>
      <c r="AA4332" t="s">
        <v>46</v>
      </c>
      <c r="AB4332">
        <v>3</v>
      </c>
      <c r="AC4332">
        <v>50</v>
      </c>
      <c r="AD4332" t="s">
        <v>45</v>
      </c>
      <c r="AE4332" s="6">
        <v>44912</v>
      </c>
      <c r="AF4332" t="str">
        <f>_xlfn.IFS(fact_orders[[#This Row],[delivery_time]]&lt;=40,"EARLY",fact_orders[[#This Row],[delivery_time]]&gt;=50,"LATE",TRUE,"ON TIME")</f>
        <v>ON TIME</v>
      </c>
    </row>
    <row r="4333" spans="16:32" x14ac:dyDescent="0.25">
      <c r="P4333">
        <v>4321</v>
      </c>
      <c r="Q4333">
        <v>249</v>
      </c>
      <c r="R4333">
        <v>20</v>
      </c>
      <c r="S4333" s="6">
        <v>44778</v>
      </c>
      <c r="T4333" s="6">
        <v>0.79374999999999996</v>
      </c>
      <c r="U4333" t="s">
        <v>43</v>
      </c>
      <c r="V4333">
        <v>3259</v>
      </c>
      <c r="W4333">
        <v>27</v>
      </c>
      <c r="X4333">
        <v>32</v>
      </c>
      <c r="Y4333">
        <v>38</v>
      </c>
      <c r="Z4333" t="s">
        <v>18</v>
      </c>
      <c r="AA4333" t="s">
        <v>48</v>
      </c>
      <c r="AB4333">
        <v>3.8</v>
      </c>
      <c r="AC4333">
        <v>38</v>
      </c>
      <c r="AD4333" t="s">
        <v>45</v>
      </c>
      <c r="AE4333" s="6">
        <v>44810</v>
      </c>
      <c r="AF4333" t="str">
        <f>_xlfn.IFS(fact_orders[[#This Row],[delivery_time]]&lt;=40,"EARLY",fact_orders[[#This Row],[delivery_time]]&gt;=50,"LATE",TRUE,"ON TIME")</f>
        <v>EARLY</v>
      </c>
    </row>
    <row r="4334" spans="16:32" x14ac:dyDescent="0.25">
      <c r="P4334">
        <v>4322</v>
      </c>
      <c r="Q4334">
        <v>36</v>
      </c>
      <c r="R4334">
        <v>13</v>
      </c>
      <c r="S4334" s="6">
        <v>44778</v>
      </c>
      <c r="T4334" s="6">
        <v>0.52708333333333335</v>
      </c>
      <c r="U4334" t="s">
        <v>43</v>
      </c>
      <c r="V4334">
        <v>2839</v>
      </c>
      <c r="W4334">
        <v>30</v>
      </c>
      <c r="X4334">
        <v>48</v>
      </c>
      <c r="Y4334">
        <v>2</v>
      </c>
      <c r="Z4334" t="s">
        <v>10</v>
      </c>
      <c r="AA4334" t="s">
        <v>46</v>
      </c>
      <c r="AB4334">
        <v>3.3</v>
      </c>
      <c r="AC4334">
        <v>2</v>
      </c>
      <c r="AD4334" t="s">
        <v>45</v>
      </c>
      <c r="AE4334" s="6">
        <v>44597</v>
      </c>
      <c r="AF4334" t="str">
        <f>_xlfn.IFS(fact_orders[[#This Row],[delivery_time]]&lt;=40,"EARLY",fact_orders[[#This Row],[delivery_time]]&gt;=50,"LATE",TRUE,"ON TIME")</f>
        <v>ON TIME</v>
      </c>
    </row>
    <row r="4335" spans="16:32" x14ac:dyDescent="0.25">
      <c r="P4335">
        <v>4323</v>
      </c>
      <c r="Q4335">
        <v>363</v>
      </c>
      <c r="R4335">
        <v>18</v>
      </c>
      <c r="S4335" s="6">
        <v>44778</v>
      </c>
      <c r="T4335" s="6">
        <v>0.55763888888888891</v>
      </c>
      <c r="U4335" t="s">
        <v>43</v>
      </c>
      <c r="V4335">
        <v>4688</v>
      </c>
      <c r="W4335">
        <v>15</v>
      </c>
      <c r="X4335">
        <v>55</v>
      </c>
      <c r="Z4335" t="s">
        <v>15</v>
      </c>
      <c r="AA4335" t="s">
        <v>46</v>
      </c>
      <c r="AB4335">
        <v>3.1</v>
      </c>
      <c r="AD4335" t="s">
        <v>45</v>
      </c>
      <c r="AE4335" s="6">
        <v>44924</v>
      </c>
      <c r="AF4335" t="str">
        <f>_xlfn.IFS(fact_orders[[#This Row],[delivery_time]]&lt;=40,"EARLY",fact_orders[[#This Row],[delivery_time]]&gt;=50,"LATE",TRUE,"ON TIME")</f>
        <v>LATE</v>
      </c>
    </row>
    <row r="4336" spans="16:32" x14ac:dyDescent="0.25">
      <c r="P4336">
        <v>4324</v>
      </c>
      <c r="Q4336">
        <v>331</v>
      </c>
      <c r="R4336">
        <v>18</v>
      </c>
      <c r="S4336" s="6">
        <v>44778</v>
      </c>
      <c r="T4336" s="6">
        <v>0.43263888888888891</v>
      </c>
      <c r="U4336" t="s">
        <v>43</v>
      </c>
      <c r="V4336">
        <v>4145</v>
      </c>
      <c r="W4336">
        <v>18</v>
      </c>
      <c r="X4336">
        <v>33</v>
      </c>
      <c r="Y4336">
        <v>46</v>
      </c>
      <c r="Z4336" t="s">
        <v>15</v>
      </c>
      <c r="AA4336" t="s">
        <v>46</v>
      </c>
      <c r="AB4336">
        <v>3.1</v>
      </c>
      <c r="AC4336">
        <v>46</v>
      </c>
      <c r="AD4336" t="s">
        <v>45</v>
      </c>
      <c r="AE4336" s="6">
        <v>44892</v>
      </c>
      <c r="AF4336" t="str">
        <f>_xlfn.IFS(fact_orders[[#This Row],[delivery_time]]&lt;=40,"EARLY",fact_orders[[#This Row],[delivery_time]]&gt;=50,"LATE",TRUE,"ON TIME")</f>
        <v>EARLY</v>
      </c>
    </row>
    <row r="4337" spans="16:32" x14ac:dyDescent="0.25">
      <c r="P4337">
        <v>4325</v>
      </c>
      <c r="Q4337">
        <v>463</v>
      </c>
      <c r="R4337">
        <v>2</v>
      </c>
      <c r="S4337" s="6">
        <v>44778</v>
      </c>
      <c r="T4337" s="6">
        <v>0.74305555555555558</v>
      </c>
      <c r="U4337" t="s">
        <v>43</v>
      </c>
      <c r="V4337">
        <v>2478</v>
      </c>
      <c r="W4337">
        <v>23</v>
      </c>
      <c r="X4337">
        <v>32</v>
      </c>
      <c r="Z4337" t="s">
        <v>17</v>
      </c>
      <c r="AA4337" t="s">
        <v>46</v>
      </c>
      <c r="AB4337">
        <v>4.7</v>
      </c>
      <c r="AD4337" t="s">
        <v>45</v>
      </c>
      <c r="AE4337" s="6">
        <v>45024</v>
      </c>
      <c r="AF4337" t="str">
        <f>_xlfn.IFS(fact_orders[[#This Row],[delivery_time]]&lt;=40,"EARLY",fact_orders[[#This Row],[delivery_time]]&gt;=50,"LATE",TRUE,"ON TIME")</f>
        <v>EARLY</v>
      </c>
    </row>
    <row r="4338" spans="16:32" x14ac:dyDescent="0.25">
      <c r="P4338">
        <v>4326</v>
      </c>
      <c r="Q4338">
        <v>473</v>
      </c>
      <c r="R4338">
        <v>19</v>
      </c>
      <c r="S4338" s="6">
        <v>44778</v>
      </c>
      <c r="T4338" s="6">
        <v>0.87777777777777777</v>
      </c>
      <c r="U4338" t="s">
        <v>43</v>
      </c>
      <c r="V4338">
        <v>4317</v>
      </c>
      <c r="W4338">
        <v>24</v>
      </c>
      <c r="X4338">
        <v>50</v>
      </c>
      <c r="Y4338">
        <v>10</v>
      </c>
      <c r="Z4338" t="s">
        <v>16</v>
      </c>
      <c r="AA4338" t="s">
        <v>49</v>
      </c>
      <c r="AB4338">
        <v>4.5</v>
      </c>
      <c r="AC4338">
        <v>10</v>
      </c>
      <c r="AD4338" t="s">
        <v>45</v>
      </c>
      <c r="AE4338" s="6">
        <v>45034</v>
      </c>
      <c r="AF4338" t="str">
        <f>_xlfn.IFS(fact_orders[[#This Row],[delivery_time]]&lt;=40,"EARLY",fact_orders[[#This Row],[delivery_time]]&gt;=50,"LATE",TRUE,"ON TIME")</f>
        <v>LATE</v>
      </c>
    </row>
    <row r="4339" spans="16:32" x14ac:dyDescent="0.25">
      <c r="P4339">
        <v>4327</v>
      </c>
      <c r="Q4339">
        <v>488</v>
      </c>
      <c r="R4339">
        <v>2</v>
      </c>
      <c r="S4339" s="6">
        <v>44778</v>
      </c>
      <c r="T4339" s="6">
        <v>0.4777777777777778</v>
      </c>
      <c r="U4339" t="s">
        <v>43</v>
      </c>
      <c r="V4339">
        <v>4804</v>
      </c>
      <c r="W4339">
        <v>35</v>
      </c>
      <c r="X4339">
        <v>35</v>
      </c>
      <c r="Y4339">
        <v>48</v>
      </c>
      <c r="Z4339" t="s">
        <v>17</v>
      </c>
      <c r="AA4339" t="s">
        <v>46</v>
      </c>
      <c r="AB4339">
        <v>4.7</v>
      </c>
      <c r="AC4339">
        <v>48</v>
      </c>
      <c r="AD4339" t="s">
        <v>45</v>
      </c>
      <c r="AE4339" s="6">
        <v>45049</v>
      </c>
      <c r="AF4339" t="str">
        <f>_xlfn.IFS(fact_orders[[#This Row],[delivery_time]]&lt;=40,"EARLY",fact_orders[[#This Row],[delivery_time]]&gt;=50,"LATE",TRUE,"ON TIME")</f>
        <v>EARLY</v>
      </c>
    </row>
    <row r="4340" spans="16:32" x14ac:dyDescent="0.25">
      <c r="P4340">
        <v>4328</v>
      </c>
      <c r="Q4340">
        <v>357</v>
      </c>
      <c r="R4340">
        <v>17</v>
      </c>
      <c r="S4340" s="6">
        <v>44778</v>
      </c>
      <c r="T4340" s="6">
        <v>0.81666666666666665</v>
      </c>
      <c r="U4340" t="s">
        <v>43</v>
      </c>
      <c r="V4340">
        <v>5760</v>
      </c>
      <c r="W4340">
        <v>18</v>
      </c>
      <c r="X4340">
        <v>37</v>
      </c>
      <c r="Y4340">
        <v>20</v>
      </c>
      <c r="Z4340" t="s">
        <v>14</v>
      </c>
      <c r="AA4340" t="s">
        <v>48</v>
      </c>
      <c r="AB4340">
        <v>4</v>
      </c>
      <c r="AC4340">
        <v>20</v>
      </c>
      <c r="AD4340" t="s">
        <v>45</v>
      </c>
      <c r="AE4340" s="6">
        <v>44918</v>
      </c>
      <c r="AF4340" t="str">
        <f>_xlfn.IFS(fact_orders[[#This Row],[delivery_time]]&lt;=40,"EARLY",fact_orders[[#This Row],[delivery_time]]&gt;=50,"LATE",TRUE,"ON TIME")</f>
        <v>EARLY</v>
      </c>
    </row>
    <row r="4341" spans="16:32" x14ac:dyDescent="0.25">
      <c r="P4341">
        <v>4329</v>
      </c>
      <c r="Q4341">
        <v>70</v>
      </c>
      <c r="R4341">
        <v>1</v>
      </c>
      <c r="S4341" s="6">
        <v>44778</v>
      </c>
      <c r="T4341" s="6">
        <v>0.89097222222222228</v>
      </c>
      <c r="U4341" t="s">
        <v>43</v>
      </c>
      <c r="V4341">
        <v>3021</v>
      </c>
      <c r="W4341">
        <v>18</v>
      </c>
      <c r="X4341">
        <v>51</v>
      </c>
      <c r="Y4341">
        <v>33</v>
      </c>
      <c r="Z4341" t="s">
        <v>6</v>
      </c>
      <c r="AA4341" t="s">
        <v>48</v>
      </c>
      <c r="AB4341">
        <v>3</v>
      </c>
      <c r="AC4341">
        <v>33</v>
      </c>
      <c r="AD4341" t="s">
        <v>45</v>
      </c>
      <c r="AE4341" s="6">
        <v>44631</v>
      </c>
      <c r="AF4341" t="str">
        <f>_xlfn.IFS(fact_orders[[#This Row],[delivery_time]]&lt;=40,"EARLY",fact_orders[[#This Row],[delivery_time]]&gt;=50,"LATE",TRUE,"ON TIME")</f>
        <v>LATE</v>
      </c>
    </row>
    <row r="4342" spans="16:32" x14ac:dyDescent="0.25">
      <c r="P4342">
        <v>4330</v>
      </c>
      <c r="Q4342">
        <v>110</v>
      </c>
      <c r="R4342">
        <v>17</v>
      </c>
      <c r="S4342" s="6">
        <v>44778</v>
      </c>
      <c r="T4342" s="6">
        <v>0.8569444444444444</v>
      </c>
      <c r="U4342" t="s">
        <v>43</v>
      </c>
      <c r="V4342">
        <v>3446</v>
      </c>
      <c r="W4342">
        <v>24</v>
      </c>
      <c r="X4342">
        <v>42</v>
      </c>
      <c r="Y4342">
        <v>2</v>
      </c>
      <c r="Z4342" t="s">
        <v>14</v>
      </c>
      <c r="AA4342" t="s">
        <v>48</v>
      </c>
      <c r="AB4342">
        <v>4</v>
      </c>
      <c r="AC4342">
        <v>2</v>
      </c>
      <c r="AD4342" t="s">
        <v>45</v>
      </c>
      <c r="AE4342" s="6">
        <v>44671</v>
      </c>
      <c r="AF4342" t="str">
        <f>_xlfn.IFS(fact_orders[[#This Row],[delivery_time]]&lt;=40,"EARLY",fact_orders[[#This Row],[delivery_time]]&gt;=50,"LATE",TRUE,"ON TIME")</f>
        <v>ON TIME</v>
      </c>
    </row>
    <row r="4343" spans="16:32" x14ac:dyDescent="0.25">
      <c r="P4343">
        <v>4331</v>
      </c>
      <c r="Q4343">
        <v>200</v>
      </c>
      <c r="R4343">
        <v>5</v>
      </c>
      <c r="S4343" s="6">
        <v>44778</v>
      </c>
      <c r="T4343" s="6">
        <v>0.68958333333333333</v>
      </c>
      <c r="U4343" t="s">
        <v>43</v>
      </c>
      <c r="V4343">
        <v>3659</v>
      </c>
      <c r="W4343">
        <v>29</v>
      </c>
      <c r="X4343">
        <v>39</v>
      </c>
      <c r="Y4343">
        <v>43</v>
      </c>
      <c r="Z4343" t="s">
        <v>21</v>
      </c>
      <c r="AA4343" t="s">
        <v>46</v>
      </c>
      <c r="AB4343">
        <v>3</v>
      </c>
      <c r="AC4343">
        <v>43</v>
      </c>
      <c r="AD4343" t="s">
        <v>45</v>
      </c>
      <c r="AE4343" s="6">
        <v>44761</v>
      </c>
      <c r="AF4343" t="str">
        <f>_xlfn.IFS(fact_orders[[#This Row],[delivery_time]]&lt;=40,"EARLY",fact_orders[[#This Row],[delivery_time]]&gt;=50,"LATE",TRUE,"ON TIME")</f>
        <v>EARLY</v>
      </c>
    </row>
    <row r="4344" spans="16:32" x14ac:dyDescent="0.25">
      <c r="P4344">
        <v>4332</v>
      </c>
      <c r="Q4344">
        <v>324</v>
      </c>
      <c r="R4344">
        <v>16</v>
      </c>
      <c r="S4344" s="6">
        <v>44778</v>
      </c>
      <c r="T4344" s="6">
        <v>0.91597222222222219</v>
      </c>
      <c r="U4344" t="s">
        <v>43</v>
      </c>
      <c r="V4344">
        <v>2589</v>
      </c>
      <c r="W4344">
        <v>26</v>
      </c>
      <c r="X4344">
        <v>45</v>
      </c>
      <c r="Y4344">
        <v>32</v>
      </c>
      <c r="Z4344" t="s">
        <v>13</v>
      </c>
      <c r="AA4344" t="s">
        <v>47</v>
      </c>
      <c r="AB4344">
        <v>3.4</v>
      </c>
      <c r="AC4344">
        <v>32</v>
      </c>
      <c r="AD4344" t="s">
        <v>45</v>
      </c>
      <c r="AE4344" s="6">
        <v>44885</v>
      </c>
      <c r="AF4344" t="str">
        <f>_xlfn.IFS(fact_orders[[#This Row],[delivery_time]]&lt;=40,"EARLY",fact_orders[[#This Row],[delivery_time]]&gt;=50,"LATE",TRUE,"ON TIME")</f>
        <v>ON TIME</v>
      </c>
    </row>
    <row r="4345" spans="16:32" x14ac:dyDescent="0.25">
      <c r="P4345">
        <v>4333</v>
      </c>
      <c r="Q4345">
        <v>80</v>
      </c>
      <c r="R4345">
        <v>12</v>
      </c>
      <c r="S4345" s="6">
        <v>44778</v>
      </c>
      <c r="T4345" s="6">
        <v>0.47361111111111109</v>
      </c>
      <c r="U4345" t="s">
        <v>43</v>
      </c>
      <c r="V4345">
        <v>4551</v>
      </c>
      <c r="W4345">
        <v>28</v>
      </c>
      <c r="X4345">
        <v>45</v>
      </c>
      <c r="Y4345">
        <v>21</v>
      </c>
      <c r="Z4345" t="s">
        <v>9</v>
      </c>
      <c r="AA4345" t="s">
        <v>44</v>
      </c>
      <c r="AB4345">
        <v>3.7</v>
      </c>
      <c r="AC4345">
        <v>21</v>
      </c>
      <c r="AD4345" t="s">
        <v>45</v>
      </c>
      <c r="AE4345" s="6">
        <v>44641</v>
      </c>
      <c r="AF4345" t="str">
        <f>_xlfn.IFS(fact_orders[[#This Row],[delivery_time]]&lt;=40,"EARLY",fact_orders[[#This Row],[delivery_time]]&gt;=50,"LATE",TRUE,"ON TIME")</f>
        <v>ON TIME</v>
      </c>
    </row>
    <row r="4346" spans="16:32" x14ac:dyDescent="0.25">
      <c r="P4346">
        <v>4334</v>
      </c>
      <c r="Q4346">
        <v>54</v>
      </c>
      <c r="R4346">
        <v>7</v>
      </c>
      <c r="S4346" s="6">
        <v>44778</v>
      </c>
      <c r="T4346" s="6">
        <v>0.88611111111111107</v>
      </c>
      <c r="U4346" t="s">
        <v>43</v>
      </c>
      <c r="V4346">
        <v>4568</v>
      </c>
      <c r="W4346">
        <v>20</v>
      </c>
      <c r="X4346">
        <v>38</v>
      </c>
      <c r="Y4346">
        <v>43</v>
      </c>
      <c r="Z4346" t="s">
        <v>23</v>
      </c>
      <c r="AA4346" t="s">
        <v>44</v>
      </c>
      <c r="AB4346">
        <v>3.4</v>
      </c>
      <c r="AC4346">
        <v>43</v>
      </c>
      <c r="AD4346" t="s">
        <v>45</v>
      </c>
      <c r="AE4346" s="6">
        <v>44615</v>
      </c>
      <c r="AF4346" t="str">
        <f>_xlfn.IFS(fact_orders[[#This Row],[delivery_time]]&lt;=40,"EARLY",fact_orders[[#This Row],[delivery_time]]&gt;=50,"LATE",TRUE,"ON TIME")</f>
        <v>EARLY</v>
      </c>
    </row>
    <row r="4347" spans="16:32" x14ac:dyDescent="0.25">
      <c r="P4347">
        <v>4335</v>
      </c>
      <c r="Q4347">
        <v>330</v>
      </c>
      <c r="R4347">
        <v>9</v>
      </c>
      <c r="S4347" s="6">
        <v>44778</v>
      </c>
      <c r="T4347" s="6">
        <v>0.89722222222222225</v>
      </c>
      <c r="U4347" t="s">
        <v>43</v>
      </c>
      <c r="V4347">
        <v>3567</v>
      </c>
      <c r="W4347">
        <v>16</v>
      </c>
      <c r="X4347">
        <v>49</v>
      </c>
      <c r="Y4347">
        <v>44</v>
      </c>
      <c r="Z4347" t="s">
        <v>25</v>
      </c>
      <c r="AA4347" t="s">
        <v>44</v>
      </c>
      <c r="AB4347">
        <v>4.0999999999999996</v>
      </c>
      <c r="AC4347">
        <v>44</v>
      </c>
      <c r="AD4347" t="s">
        <v>45</v>
      </c>
      <c r="AE4347" s="6">
        <v>44891</v>
      </c>
      <c r="AF4347" t="str">
        <f>_xlfn.IFS(fact_orders[[#This Row],[delivery_time]]&lt;=40,"EARLY",fact_orders[[#This Row],[delivery_time]]&gt;=50,"LATE",TRUE,"ON TIME")</f>
        <v>ON TIME</v>
      </c>
    </row>
    <row r="4348" spans="16:32" x14ac:dyDescent="0.25">
      <c r="P4348">
        <v>4336</v>
      </c>
      <c r="Q4348">
        <v>289</v>
      </c>
      <c r="R4348">
        <v>16</v>
      </c>
      <c r="S4348" s="6">
        <v>44778</v>
      </c>
      <c r="T4348" s="6">
        <v>0.49236111111111114</v>
      </c>
      <c r="U4348" t="s">
        <v>43</v>
      </c>
      <c r="V4348">
        <v>4454</v>
      </c>
      <c r="W4348">
        <v>27</v>
      </c>
      <c r="X4348">
        <v>48</v>
      </c>
      <c r="Z4348" t="s">
        <v>13</v>
      </c>
      <c r="AA4348" t="s">
        <v>47</v>
      </c>
      <c r="AB4348">
        <v>3.4</v>
      </c>
      <c r="AD4348" t="s">
        <v>45</v>
      </c>
      <c r="AE4348" s="6">
        <v>44850</v>
      </c>
      <c r="AF4348" t="str">
        <f>_xlfn.IFS(fact_orders[[#This Row],[delivery_time]]&lt;=40,"EARLY",fact_orders[[#This Row],[delivery_time]]&gt;=50,"LATE",TRUE,"ON TIME")</f>
        <v>ON TIME</v>
      </c>
    </row>
    <row r="4349" spans="16:32" x14ac:dyDescent="0.25">
      <c r="P4349">
        <v>4337</v>
      </c>
      <c r="Q4349">
        <v>37</v>
      </c>
      <c r="R4349">
        <v>9</v>
      </c>
      <c r="S4349" s="6">
        <v>44778</v>
      </c>
      <c r="T4349" s="6">
        <v>0.90347222222222223</v>
      </c>
      <c r="U4349" t="s">
        <v>43</v>
      </c>
      <c r="V4349">
        <v>5709</v>
      </c>
      <c r="W4349">
        <v>30</v>
      </c>
      <c r="X4349">
        <v>38</v>
      </c>
      <c r="Y4349">
        <v>44</v>
      </c>
      <c r="Z4349" t="s">
        <v>25</v>
      </c>
      <c r="AA4349" t="s">
        <v>44</v>
      </c>
      <c r="AB4349">
        <v>4.0999999999999996</v>
      </c>
      <c r="AC4349">
        <v>44</v>
      </c>
      <c r="AD4349" t="s">
        <v>45</v>
      </c>
      <c r="AE4349" s="6">
        <v>44598</v>
      </c>
      <c r="AF4349" t="str">
        <f>_xlfn.IFS(fact_orders[[#This Row],[delivery_time]]&lt;=40,"EARLY",fact_orders[[#This Row],[delivery_time]]&gt;=50,"LATE",TRUE,"ON TIME")</f>
        <v>EARLY</v>
      </c>
    </row>
    <row r="4350" spans="16:32" x14ac:dyDescent="0.25">
      <c r="P4350">
        <v>4338</v>
      </c>
      <c r="Q4350">
        <v>130</v>
      </c>
      <c r="R4350">
        <v>19</v>
      </c>
      <c r="S4350" s="6">
        <v>44778</v>
      </c>
      <c r="T4350" s="6">
        <v>0.84583333333333333</v>
      </c>
      <c r="U4350" t="s">
        <v>43</v>
      </c>
      <c r="V4350">
        <v>3147</v>
      </c>
      <c r="W4350">
        <v>25</v>
      </c>
      <c r="X4350">
        <v>54</v>
      </c>
      <c r="Y4350">
        <v>46</v>
      </c>
      <c r="Z4350" t="s">
        <v>16</v>
      </c>
      <c r="AA4350" t="s">
        <v>49</v>
      </c>
      <c r="AB4350">
        <v>4.5</v>
      </c>
      <c r="AC4350">
        <v>46</v>
      </c>
      <c r="AD4350" t="s">
        <v>45</v>
      </c>
      <c r="AE4350" s="6">
        <v>44691</v>
      </c>
      <c r="AF4350" t="str">
        <f>_xlfn.IFS(fact_orders[[#This Row],[delivery_time]]&lt;=40,"EARLY",fact_orders[[#This Row],[delivery_time]]&gt;=50,"LATE",TRUE,"ON TIME")</f>
        <v>LATE</v>
      </c>
    </row>
    <row r="4351" spans="16:32" x14ac:dyDescent="0.25">
      <c r="P4351">
        <v>4339</v>
      </c>
      <c r="Q4351">
        <v>217</v>
      </c>
      <c r="R4351">
        <v>7</v>
      </c>
      <c r="S4351" s="6">
        <v>44778</v>
      </c>
      <c r="T4351" s="6">
        <v>0.85416666666666663</v>
      </c>
      <c r="U4351" t="s">
        <v>43</v>
      </c>
      <c r="V4351">
        <v>4007</v>
      </c>
      <c r="W4351">
        <v>37</v>
      </c>
      <c r="X4351">
        <v>44</v>
      </c>
      <c r="Y4351">
        <v>14</v>
      </c>
      <c r="Z4351" t="s">
        <v>23</v>
      </c>
      <c r="AA4351" t="s">
        <v>44</v>
      </c>
      <c r="AB4351">
        <v>3.4</v>
      </c>
      <c r="AC4351">
        <v>14</v>
      </c>
      <c r="AD4351" t="s">
        <v>45</v>
      </c>
      <c r="AE4351" s="6">
        <v>44778</v>
      </c>
      <c r="AF4351" t="str">
        <f>_xlfn.IFS(fact_orders[[#This Row],[delivery_time]]&lt;=40,"EARLY",fact_orders[[#This Row],[delivery_time]]&gt;=50,"LATE",TRUE,"ON TIME")</f>
        <v>ON TIME</v>
      </c>
    </row>
    <row r="4352" spans="16:32" x14ac:dyDescent="0.25">
      <c r="P4352">
        <v>4340</v>
      </c>
      <c r="Q4352">
        <v>286</v>
      </c>
      <c r="R4352">
        <v>4</v>
      </c>
      <c r="S4352" s="6">
        <v>44778</v>
      </c>
      <c r="T4352" s="6">
        <v>0.46736111111111112</v>
      </c>
      <c r="U4352" t="s">
        <v>43</v>
      </c>
      <c r="V4352">
        <v>3820</v>
      </c>
      <c r="W4352">
        <v>35</v>
      </c>
      <c r="X4352">
        <v>37</v>
      </c>
      <c r="Y4352">
        <v>25</v>
      </c>
      <c r="Z4352" t="s">
        <v>20</v>
      </c>
      <c r="AA4352" t="s">
        <v>46</v>
      </c>
      <c r="AB4352">
        <v>3.7</v>
      </c>
      <c r="AC4352">
        <v>25</v>
      </c>
      <c r="AD4352" t="s">
        <v>45</v>
      </c>
      <c r="AE4352" s="6">
        <v>44847</v>
      </c>
      <c r="AF4352" t="str">
        <f>_xlfn.IFS(fact_orders[[#This Row],[delivery_time]]&lt;=40,"EARLY",fact_orders[[#This Row],[delivery_time]]&gt;=50,"LATE",TRUE,"ON TIME")</f>
        <v>EARLY</v>
      </c>
    </row>
    <row r="4353" spans="16:32" x14ac:dyDescent="0.25">
      <c r="P4353">
        <v>4341</v>
      </c>
      <c r="Q4353">
        <v>254</v>
      </c>
      <c r="R4353">
        <v>2</v>
      </c>
      <c r="S4353" s="6">
        <v>44779</v>
      </c>
      <c r="T4353" s="6">
        <v>0.60902777777777772</v>
      </c>
      <c r="U4353" t="s">
        <v>43</v>
      </c>
      <c r="V4353">
        <v>4122</v>
      </c>
      <c r="W4353">
        <v>15</v>
      </c>
      <c r="X4353">
        <v>33</v>
      </c>
      <c r="Y4353">
        <v>50</v>
      </c>
      <c r="Z4353" t="s">
        <v>17</v>
      </c>
      <c r="AA4353" t="s">
        <v>46</v>
      </c>
      <c r="AB4353">
        <v>4.7</v>
      </c>
      <c r="AC4353">
        <v>50</v>
      </c>
      <c r="AD4353" t="s">
        <v>45</v>
      </c>
      <c r="AE4353" s="6">
        <v>44815</v>
      </c>
      <c r="AF4353" t="str">
        <f>_xlfn.IFS(fact_orders[[#This Row],[delivery_time]]&lt;=40,"EARLY",fact_orders[[#This Row],[delivery_time]]&gt;=50,"LATE",TRUE,"ON TIME")</f>
        <v>EARLY</v>
      </c>
    </row>
    <row r="4354" spans="16:32" x14ac:dyDescent="0.25">
      <c r="P4354">
        <v>4342</v>
      </c>
      <c r="Q4354">
        <v>472</v>
      </c>
      <c r="R4354">
        <v>18</v>
      </c>
      <c r="S4354" s="6">
        <v>44779</v>
      </c>
      <c r="T4354" s="6">
        <v>0.59027777777777779</v>
      </c>
      <c r="U4354" t="s">
        <v>43</v>
      </c>
      <c r="V4354">
        <v>5191</v>
      </c>
      <c r="W4354">
        <v>35</v>
      </c>
      <c r="X4354">
        <v>41</v>
      </c>
      <c r="Y4354">
        <v>15</v>
      </c>
      <c r="Z4354" t="s">
        <v>15</v>
      </c>
      <c r="AA4354" t="s">
        <v>46</v>
      </c>
      <c r="AB4354">
        <v>3.1</v>
      </c>
      <c r="AC4354">
        <v>15</v>
      </c>
      <c r="AD4354" t="s">
        <v>45</v>
      </c>
      <c r="AE4354" s="6">
        <v>45033</v>
      </c>
      <c r="AF4354" t="str">
        <f>_xlfn.IFS(fact_orders[[#This Row],[delivery_time]]&lt;=40,"EARLY",fact_orders[[#This Row],[delivery_time]]&gt;=50,"LATE",TRUE,"ON TIME")</f>
        <v>ON TIME</v>
      </c>
    </row>
    <row r="4355" spans="16:32" x14ac:dyDescent="0.25">
      <c r="P4355">
        <v>4343</v>
      </c>
      <c r="Q4355">
        <v>1</v>
      </c>
      <c r="R4355">
        <v>17</v>
      </c>
      <c r="S4355" s="6">
        <v>44779</v>
      </c>
      <c r="T4355" s="6">
        <v>0.74583333333333335</v>
      </c>
      <c r="U4355" t="s">
        <v>43</v>
      </c>
      <c r="V4355">
        <v>3231</v>
      </c>
      <c r="W4355">
        <v>25</v>
      </c>
      <c r="X4355">
        <v>51</v>
      </c>
      <c r="Y4355">
        <v>19</v>
      </c>
      <c r="Z4355" t="s">
        <v>14</v>
      </c>
      <c r="AA4355" t="s">
        <v>48</v>
      </c>
      <c r="AB4355">
        <v>4</v>
      </c>
      <c r="AC4355">
        <v>19</v>
      </c>
      <c r="AD4355" t="s">
        <v>45</v>
      </c>
      <c r="AE4355" s="6">
        <v>44562</v>
      </c>
      <c r="AF4355" t="str">
        <f>_xlfn.IFS(fact_orders[[#This Row],[delivery_time]]&lt;=40,"EARLY",fact_orders[[#This Row],[delivery_time]]&gt;=50,"LATE",TRUE,"ON TIME")</f>
        <v>LATE</v>
      </c>
    </row>
    <row r="4356" spans="16:32" x14ac:dyDescent="0.25">
      <c r="P4356">
        <v>4344</v>
      </c>
      <c r="Q4356">
        <v>8</v>
      </c>
      <c r="R4356">
        <v>14</v>
      </c>
      <c r="S4356" s="6">
        <v>44779</v>
      </c>
      <c r="T4356" s="6">
        <v>0.44513888888888886</v>
      </c>
      <c r="U4356" t="s">
        <v>43</v>
      </c>
      <c r="V4356">
        <v>2006</v>
      </c>
      <c r="W4356">
        <v>32</v>
      </c>
      <c r="X4356">
        <v>44</v>
      </c>
      <c r="Y4356">
        <v>43</v>
      </c>
      <c r="Z4356" t="s">
        <v>11</v>
      </c>
      <c r="AA4356" t="s">
        <v>47</v>
      </c>
      <c r="AB4356">
        <v>4.4000000000000004</v>
      </c>
      <c r="AC4356">
        <v>43</v>
      </c>
      <c r="AD4356" t="s">
        <v>45</v>
      </c>
      <c r="AE4356" s="6">
        <v>44569</v>
      </c>
      <c r="AF4356" t="str">
        <f>_xlfn.IFS(fact_orders[[#This Row],[delivery_time]]&lt;=40,"EARLY",fact_orders[[#This Row],[delivery_time]]&gt;=50,"LATE",TRUE,"ON TIME")</f>
        <v>ON TIME</v>
      </c>
    </row>
    <row r="4357" spans="16:32" x14ac:dyDescent="0.25">
      <c r="P4357">
        <v>4345</v>
      </c>
      <c r="Q4357">
        <v>434</v>
      </c>
      <c r="R4357">
        <v>7</v>
      </c>
      <c r="S4357" s="6">
        <v>44779</v>
      </c>
      <c r="T4357" s="6">
        <v>0.55972222222222223</v>
      </c>
      <c r="U4357" t="s">
        <v>43</v>
      </c>
      <c r="V4357">
        <v>2523</v>
      </c>
      <c r="W4357">
        <v>34</v>
      </c>
      <c r="X4357">
        <v>31</v>
      </c>
      <c r="Y4357">
        <v>12</v>
      </c>
      <c r="Z4357" t="s">
        <v>23</v>
      </c>
      <c r="AA4357" t="s">
        <v>44</v>
      </c>
      <c r="AB4357">
        <v>3.4</v>
      </c>
      <c r="AC4357">
        <v>12</v>
      </c>
      <c r="AD4357" t="s">
        <v>45</v>
      </c>
      <c r="AE4357" s="6">
        <v>44995</v>
      </c>
      <c r="AF4357" t="str">
        <f>_xlfn.IFS(fact_orders[[#This Row],[delivery_time]]&lt;=40,"EARLY",fact_orders[[#This Row],[delivery_time]]&gt;=50,"LATE",TRUE,"ON TIME")</f>
        <v>EARLY</v>
      </c>
    </row>
    <row r="4358" spans="16:32" x14ac:dyDescent="0.25">
      <c r="P4358">
        <v>4346</v>
      </c>
      <c r="Q4358">
        <v>233</v>
      </c>
      <c r="R4358">
        <v>15</v>
      </c>
      <c r="S4358" s="6">
        <v>44779</v>
      </c>
      <c r="T4358" s="6">
        <v>0.8125</v>
      </c>
      <c r="U4358" t="s">
        <v>43</v>
      </c>
      <c r="V4358">
        <v>3843</v>
      </c>
      <c r="W4358">
        <v>38</v>
      </c>
      <c r="X4358">
        <v>39</v>
      </c>
      <c r="Y4358">
        <v>14</v>
      </c>
      <c r="Z4358" t="s">
        <v>12</v>
      </c>
      <c r="AA4358" t="s">
        <v>48</v>
      </c>
      <c r="AB4358">
        <v>3.8</v>
      </c>
      <c r="AC4358">
        <v>14</v>
      </c>
      <c r="AD4358" t="s">
        <v>45</v>
      </c>
      <c r="AE4358" s="6">
        <v>44794</v>
      </c>
      <c r="AF4358" t="str">
        <f>_xlfn.IFS(fact_orders[[#This Row],[delivery_time]]&lt;=40,"EARLY",fact_orders[[#This Row],[delivery_time]]&gt;=50,"LATE",TRUE,"ON TIME")</f>
        <v>EARLY</v>
      </c>
    </row>
    <row r="4359" spans="16:32" x14ac:dyDescent="0.25">
      <c r="P4359">
        <v>4347</v>
      </c>
      <c r="Q4359">
        <v>147</v>
      </c>
      <c r="R4359">
        <v>12</v>
      </c>
      <c r="S4359" s="6">
        <v>44779</v>
      </c>
      <c r="T4359" s="6">
        <v>0.70694444444444449</v>
      </c>
      <c r="U4359" t="s">
        <v>43</v>
      </c>
      <c r="V4359">
        <v>4987</v>
      </c>
      <c r="W4359">
        <v>23</v>
      </c>
      <c r="X4359">
        <v>48</v>
      </c>
      <c r="Y4359">
        <v>10</v>
      </c>
      <c r="Z4359" t="s">
        <v>9</v>
      </c>
      <c r="AA4359" t="s">
        <v>44</v>
      </c>
      <c r="AB4359">
        <v>3.7</v>
      </c>
      <c r="AC4359">
        <v>10</v>
      </c>
      <c r="AD4359" t="s">
        <v>45</v>
      </c>
      <c r="AE4359" s="6">
        <v>44708</v>
      </c>
      <c r="AF4359" t="str">
        <f>_xlfn.IFS(fact_orders[[#This Row],[delivery_time]]&lt;=40,"EARLY",fact_orders[[#This Row],[delivery_time]]&gt;=50,"LATE",TRUE,"ON TIME")</f>
        <v>ON TIME</v>
      </c>
    </row>
    <row r="4360" spans="16:32" x14ac:dyDescent="0.25">
      <c r="P4360">
        <v>4348</v>
      </c>
      <c r="Q4360">
        <v>4</v>
      </c>
      <c r="R4360">
        <v>1</v>
      </c>
      <c r="S4360" s="6">
        <v>44779</v>
      </c>
      <c r="T4360" s="6">
        <v>0.42499999999999999</v>
      </c>
      <c r="U4360" t="s">
        <v>43</v>
      </c>
      <c r="V4360">
        <v>2322</v>
      </c>
      <c r="W4360">
        <v>26</v>
      </c>
      <c r="X4360">
        <v>49</v>
      </c>
      <c r="Y4360">
        <v>32</v>
      </c>
      <c r="Z4360" t="s">
        <v>6</v>
      </c>
      <c r="AA4360" t="s">
        <v>48</v>
      </c>
      <c r="AB4360">
        <v>3</v>
      </c>
      <c r="AC4360">
        <v>32</v>
      </c>
      <c r="AD4360" t="s">
        <v>45</v>
      </c>
      <c r="AE4360" s="6">
        <v>44565</v>
      </c>
      <c r="AF4360" t="str">
        <f>_xlfn.IFS(fact_orders[[#This Row],[delivery_time]]&lt;=40,"EARLY",fact_orders[[#This Row],[delivery_time]]&gt;=50,"LATE",TRUE,"ON TIME")</f>
        <v>ON TIME</v>
      </c>
    </row>
    <row r="4361" spans="16:32" x14ac:dyDescent="0.25">
      <c r="P4361">
        <v>4349</v>
      </c>
      <c r="Q4361">
        <v>445</v>
      </c>
      <c r="R4361">
        <v>9</v>
      </c>
      <c r="S4361" s="6">
        <v>44779</v>
      </c>
      <c r="T4361" s="6">
        <v>0.54236111111111107</v>
      </c>
      <c r="U4361" t="s">
        <v>43</v>
      </c>
      <c r="V4361">
        <v>2789</v>
      </c>
      <c r="W4361">
        <v>36</v>
      </c>
      <c r="X4361">
        <v>52</v>
      </c>
      <c r="Y4361">
        <v>29</v>
      </c>
      <c r="Z4361" t="s">
        <v>25</v>
      </c>
      <c r="AA4361" t="s">
        <v>44</v>
      </c>
      <c r="AB4361">
        <v>4.0999999999999996</v>
      </c>
      <c r="AC4361">
        <v>29</v>
      </c>
      <c r="AD4361" t="s">
        <v>45</v>
      </c>
      <c r="AE4361" s="6">
        <v>45006</v>
      </c>
      <c r="AF4361" t="str">
        <f>_xlfn.IFS(fact_orders[[#This Row],[delivery_time]]&lt;=40,"EARLY",fact_orders[[#This Row],[delivery_time]]&gt;=50,"LATE",TRUE,"ON TIME")</f>
        <v>LATE</v>
      </c>
    </row>
    <row r="4362" spans="16:32" x14ac:dyDescent="0.25">
      <c r="P4362">
        <v>4350</v>
      </c>
      <c r="Q4362">
        <v>120</v>
      </c>
      <c r="R4362">
        <v>13</v>
      </c>
      <c r="S4362" s="6">
        <v>44779</v>
      </c>
      <c r="T4362" s="6">
        <v>0.53402777777777777</v>
      </c>
      <c r="U4362" t="s">
        <v>43</v>
      </c>
      <c r="V4362">
        <v>4056</v>
      </c>
      <c r="W4362">
        <v>29</v>
      </c>
      <c r="X4362">
        <v>49</v>
      </c>
      <c r="Y4362">
        <v>41</v>
      </c>
      <c r="Z4362" t="s">
        <v>10</v>
      </c>
      <c r="AA4362" t="s">
        <v>46</v>
      </c>
      <c r="AB4362">
        <v>3.3</v>
      </c>
      <c r="AC4362">
        <v>41</v>
      </c>
      <c r="AD4362" t="s">
        <v>45</v>
      </c>
      <c r="AE4362" s="6">
        <v>44681</v>
      </c>
      <c r="AF4362" t="str">
        <f>_xlfn.IFS(fact_orders[[#This Row],[delivery_time]]&lt;=40,"EARLY",fact_orders[[#This Row],[delivery_time]]&gt;=50,"LATE",TRUE,"ON TIME")</f>
        <v>ON TIME</v>
      </c>
    </row>
    <row r="4363" spans="16:32" x14ac:dyDescent="0.25">
      <c r="P4363">
        <v>4351</v>
      </c>
      <c r="Q4363">
        <v>352</v>
      </c>
      <c r="R4363">
        <v>10</v>
      </c>
      <c r="S4363" s="6">
        <v>44779</v>
      </c>
      <c r="T4363" s="6">
        <v>0.78333333333333333</v>
      </c>
      <c r="U4363" t="s">
        <v>43</v>
      </c>
      <c r="V4363">
        <v>2684</v>
      </c>
      <c r="W4363">
        <v>15</v>
      </c>
      <c r="X4363">
        <v>51</v>
      </c>
      <c r="Z4363" t="s">
        <v>7</v>
      </c>
      <c r="AA4363" t="s">
        <v>46</v>
      </c>
      <c r="AB4363">
        <v>4.5</v>
      </c>
      <c r="AD4363" t="s">
        <v>45</v>
      </c>
      <c r="AE4363" s="6">
        <v>44913</v>
      </c>
      <c r="AF4363" t="str">
        <f>_xlfn.IFS(fact_orders[[#This Row],[delivery_time]]&lt;=40,"EARLY",fact_orders[[#This Row],[delivery_time]]&gt;=50,"LATE",TRUE,"ON TIME")</f>
        <v>LATE</v>
      </c>
    </row>
    <row r="4364" spans="16:32" x14ac:dyDescent="0.25">
      <c r="P4364">
        <v>4352</v>
      </c>
      <c r="Q4364">
        <v>265</v>
      </c>
      <c r="R4364">
        <v>7</v>
      </c>
      <c r="S4364" s="6">
        <v>44779</v>
      </c>
      <c r="T4364" s="6">
        <v>0.68958333333333333</v>
      </c>
      <c r="U4364" t="s">
        <v>43</v>
      </c>
      <c r="V4364">
        <v>4642</v>
      </c>
      <c r="W4364">
        <v>34</v>
      </c>
      <c r="X4364">
        <v>34</v>
      </c>
      <c r="Y4364">
        <v>11</v>
      </c>
      <c r="Z4364" t="s">
        <v>23</v>
      </c>
      <c r="AA4364" t="s">
        <v>44</v>
      </c>
      <c r="AB4364">
        <v>3.4</v>
      </c>
      <c r="AC4364">
        <v>11</v>
      </c>
      <c r="AD4364" t="s">
        <v>45</v>
      </c>
      <c r="AE4364" s="6">
        <v>44826</v>
      </c>
      <c r="AF4364" t="str">
        <f>_xlfn.IFS(fact_orders[[#This Row],[delivery_time]]&lt;=40,"EARLY",fact_orders[[#This Row],[delivery_time]]&gt;=50,"LATE",TRUE,"ON TIME")</f>
        <v>EARLY</v>
      </c>
    </row>
    <row r="4365" spans="16:32" x14ac:dyDescent="0.25">
      <c r="P4365">
        <v>4353</v>
      </c>
      <c r="Q4365">
        <v>345</v>
      </c>
      <c r="R4365">
        <v>5</v>
      </c>
      <c r="S4365" s="6">
        <v>44779</v>
      </c>
      <c r="T4365" s="6">
        <v>0.68472222222222223</v>
      </c>
      <c r="U4365" t="s">
        <v>43</v>
      </c>
      <c r="V4365">
        <v>3624</v>
      </c>
      <c r="W4365">
        <v>19</v>
      </c>
      <c r="X4365">
        <v>39</v>
      </c>
      <c r="Y4365">
        <v>50</v>
      </c>
      <c r="Z4365" t="s">
        <v>21</v>
      </c>
      <c r="AA4365" t="s">
        <v>46</v>
      </c>
      <c r="AB4365">
        <v>3</v>
      </c>
      <c r="AC4365">
        <v>50</v>
      </c>
      <c r="AD4365" t="s">
        <v>45</v>
      </c>
      <c r="AE4365" s="6">
        <v>44906</v>
      </c>
      <c r="AF4365" t="str">
        <f>_xlfn.IFS(fact_orders[[#This Row],[delivery_time]]&lt;=40,"EARLY",fact_orders[[#This Row],[delivery_time]]&gt;=50,"LATE",TRUE,"ON TIME")</f>
        <v>EARLY</v>
      </c>
    </row>
    <row r="4366" spans="16:32" x14ac:dyDescent="0.25">
      <c r="P4366">
        <v>4354</v>
      </c>
      <c r="Q4366">
        <v>176</v>
      </c>
      <c r="R4366">
        <v>4</v>
      </c>
      <c r="S4366" s="6">
        <v>44779</v>
      </c>
      <c r="T4366" s="6">
        <v>0.7416666666666667</v>
      </c>
      <c r="U4366" t="s">
        <v>43</v>
      </c>
      <c r="V4366">
        <v>3488</v>
      </c>
      <c r="W4366">
        <v>35</v>
      </c>
      <c r="X4366">
        <v>51</v>
      </c>
      <c r="Y4366">
        <v>15</v>
      </c>
      <c r="Z4366" t="s">
        <v>20</v>
      </c>
      <c r="AA4366" t="s">
        <v>46</v>
      </c>
      <c r="AB4366">
        <v>3.7</v>
      </c>
      <c r="AC4366">
        <v>15</v>
      </c>
      <c r="AD4366" t="s">
        <v>45</v>
      </c>
      <c r="AE4366" s="6">
        <v>44737</v>
      </c>
      <c r="AF4366" t="str">
        <f>_xlfn.IFS(fact_orders[[#This Row],[delivery_time]]&lt;=40,"EARLY",fact_orders[[#This Row],[delivery_time]]&gt;=50,"LATE",TRUE,"ON TIME")</f>
        <v>LATE</v>
      </c>
    </row>
    <row r="4367" spans="16:32" x14ac:dyDescent="0.25">
      <c r="P4367">
        <v>4355</v>
      </c>
      <c r="Q4367">
        <v>137</v>
      </c>
      <c r="R4367">
        <v>2</v>
      </c>
      <c r="S4367" s="6">
        <v>44779</v>
      </c>
      <c r="T4367" s="6">
        <v>0.84305555555555556</v>
      </c>
      <c r="U4367" t="s">
        <v>43</v>
      </c>
      <c r="V4367">
        <v>3954</v>
      </c>
      <c r="W4367">
        <v>38</v>
      </c>
      <c r="X4367">
        <v>55</v>
      </c>
      <c r="Y4367">
        <v>16</v>
      </c>
      <c r="Z4367" t="s">
        <v>17</v>
      </c>
      <c r="AA4367" t="s">
        <v>46</v>
      </c>
      <c r="AB4367">
        <v>4.7</v>
      </c>
      <c r="AC4367">
        <v>16</v>
      </c>
      <c r="AD4367" t="s">
        <v>45</v>
      </c>
      <c r="AE4367" s="6">
        <v>44698</v>
      </c>
      <c r="AF4367" t="str">
        <f>_xlfn.IFS(fact_orders[[#This Row],[delivery_time]]&lt;=40,"EARLY",fact_orders[[#This Row],[delivery_time]]&gt;=50,"LATE",TRUE,"ON TIME")</f>
        <v>LATE</v>
      </c>
    </row>
    <row r="4368" spans="16:32" x14ac:dyDescent="0.25">
      <c r="P4368">
        <v>4356</v>
      </c>
      <c r="Q4368">
        <v>117</v>
      </c>
      <c r="R4368">
        <v>19</v>
      </c>
      <c r="S4368" s="6">
        <v>44779</v>
      </c>
      <c r="T4368" s="6">
        <v>0.65069444444444446</v>
      </c>
      <c r="U4368" t="s">
        <v>43</v>
      </c>
      <c r="V4368">
        <v>2077</v>
      </c>
      <c r="W4368">
        <v>19</v>
      </c>
      <c r="X4368">
        <v>45</v>
      </c>
      <c r="Z4368" t="s">
        <v>16</v>
      </c>
      <c r="AA4368" t="s">
        <v>49</v>
      </c>
      <c r="AB4368">
        <v>4.5</v>
      </c>
      <c r="AD4368" t="s">
        <v>45</v>
      </c>
      <c r="AE4368" s="6">
        <v>44678</v>
      </c>
      <c r="AF4368" t="str">
        <f>_xlfn.IFS(fact_orders[[#This Row],[delivery_time]]&lt;=40,"EARLY",fact_orders[[#This Row],[delivery_time]]&gt;=50,"LATE",TRUE,"ON TIME")</f>
        <v>ON TIME</v>
      </c>
    </row>
    <row r="4369" spans="16:32" x14ac:dyDescent="0.25">
      <c r="P4369">
        <v>4357</v>
      </c>
      <c r="Q4369">
        <v>82</v>
      </c>
      <c r="R4369">
        <v>18</v>
      </c>
      <c r="S4369" s="6">
        <v>44779</v>
      </c>
      <c r="T4369" s="6">
        <v>0.50069444444444444</v>
      </c>
      <c r="U4369" t="s">
        <v>43</v>
      </c>
      <c r="V4369">
        <v>2095</v>
      </c>
      <c r="W4369">
        <v>31</v>
      </c>
      <c r="X4369">
        <v>35</v>
      </c>
      <c r="Y4369">
        <v>37</v>
      </c>
      <c r="Z4369" t="s">
        <v>15</v>
      </c>
      <c r="AA4369" t="s">
        <v>46</v>
      </c>
      <c r="AB4369">
        <v>3.1</v>
      </c>
      <c r="AC4369">
        <v>37</v>
      </c>
      <c r="AD4369" t="s">
        <v>45</v>
      </c>
      <c r="AE4369" s="6">
        <v>44643</v>
      </c>
      <c r="AF4369" t="str">
        <f>_xlfn.IFS(fact_orders[[#This Row],[delivery_time]]&lt;=40,"EARLY",fact_orders[[#This Row],[delivery_time]]&gt;=50,"LATE",TRUE,"ON TIME")</f>
        <v>EARLY</v>
      </c>
    </row>
    <row r="4370" spans="16:32" x14ac:dyDescent="0.25">
      <c r="P4370">
        <v>4358</v>
      </c>
      <c r="Q4370">
        <v>397</v>
      </c>
      <c r="R4370">
        <v>4</v>
      </c>
      <c r="S4370" s="6">
        <v>44779</v>
      </c>
      <c r="T4370" s="6">
        <v>0.62291666666666667</v>
      </c>
      <c r="U4370" t="s">
        <v>43</v>
      </c>
      <c r="V4370">
        <v>3693</v>
      </c>
      <c r="W4370">
        <v>37</v>
      </c>
      <c r="X4370">
        <v>38</v>
      </c>
      <c r="Y4370">
        <v>1</v>
      </c>
      <c r="Z4370" t="s">
        <v>20</v>
      </c>
      <c r="AA4370" t="s">
        <v>46</v>
      </c>
      <c r="AB4370">
        <v>3.7</v>
      </c>
      <c r="AC4370">
        <v>1</v>
      </c>
      <c r="AD4370" t="s">
        <v>45</v>
      </c>
      <c r="AE4370" s="6">
        <v>44958</v>
      </c>
      <c r="AF4370" t="str">
        <f>_xlfn.IFS(fact_orders[[#This Row],[delivery_time]]&lt;=40,"EARLY",fact_orders[[#This Row],[delivery_time]]&gt;=50,"LATE",TRUE,"ON TIME")</f>
        <v>EARLY</v>
      </c>
    </row>
    <row r="4371" spans="16:32" x14ac:dyDescent="0.25">
      <c r="P4371">
        <v>4359</v>
      </c>
      <c r="Q4371">
        <v>59</v>
      </c>
      <c r="R4371">
        <v>10</v>
      </c>
      <c r="S4371" s="6">
        <v>44779</v>
      </c>
      <c r="T4371" s="6">
        <v>0.79097222222222219</v>
      </c>
      <c r="U4371" t="s">
        <v>43</v>
      </c>
      <c r="V4371">
        <v>2355</v>
      </c>
      <c r="W4371">
        <v>27</v>
      </c>
      <c r="X4371">
        <v>57</v>
      </c>
      <c r="Y4371">
        <v>50</v>
      </c>
      <c r="Z4371" t="s">
        <v>7</v>
      </c>
      <c r="AA4371" t="s">
        <v>46</v>
      </c>
      <c r="AB4371">
        <v>4.5</v>
      </c>
      <c r="AC4371">
        <v>50</v>
      </c>
      <c r="AD4371" t="s">
        <v>45</v>
      </c>
      <c r="AE4371" s="6">
        <v>44620</v>
      </c>
      <c r="AF4371" t="str">
        <f>_xlfn.IFS(fact_orders[[#This Row],[delivery_time]]&lt;=40,"EARLY",fact_orders[[#This Row],[delivery_time]]&gt;=50,"LATE",TRUE,"ON TIME")</f>
        <v>LATE</v>
      </c>
    </row>
    <row r="4372" spans="16:32" x14ac:dyDescent="0.25">
      <c r="P4372">
        <v>4360</v>
      </c>
      <c r="Q4372">
        <v>17</v>
      </c>
      <c r="R4372">
        <v>8</v>
      </c>
      <c r="S4372" s="6">
        <v>44779</v>
      </c>
      <c r="T4372" s="6">
        <v>0.55694444444444446</v>
      </c>
      <c r="U4372" t="s">
        <v>43</v>
      </c>
      <c r="V4372">
        <v>2930</v>
      </c>
      <c r="W4372">
        <v>25</v>
      </c>
      <c r="X4372">
        <v>42</v>
      </c>
      <c r="Z4372" t="s">
        <v>24</v>
      </c>
      <c r="AA4372" t="s">
        <v>44</v>
      </c>
      <c r="AB4372">
        <v>4.2</v>
      </c>
      <c r="AD4372" t="s">
        <v>45</v>
      </c>
      <c r="AE4372" s="6">
        <v>44578</v>
      </c>
      <c r="AF4372" t="str">
        <f>_xlfn.IFS(fact_orders[[#This Row],[delivery_time]]&lt;=40,"EARLY",fact_orders[[#This Row],[delivery_time]]&gt;=50,"LATE",TRUE,"ON TIME")</f>
        <v>ON TIME</v>
      </c>
    </row>
    <row r="4373" spans="16:32" x14ac:dyDescent="0.25">
      <c r="P4373">
        <v>4361</v>
      </c>
      <c r="Q4373">
        <v>207</v>
      </c>
      <c r="R4373">
        <v>13</v>
      </c>
      <c r="S4373" s="6">
        <v>44780</v>
      </c>
      <c r="T4373" s="6">
        <v>0.58611111111111114</v>
      </c>
      <c r="U4373" t="s">
        <v>43</v>
      </c>
      <c r="V4373">
        <v>2402</v>
      </c>
      <c r="W4373">
        <v>25</v>
      </c>
      <c r="X4373">
        <v>38</v>
      </c>
      <c r="Y4373">
        <v>12</v>
      </c>
      <c r="Z4373" t="s">
        <v>10</v>
      </c>
      <c r="AA4373" t="s">
        <v>46</v>
      </c>
      <c r="AB4373">
        <v>3.3</v>
      </c>
      <c r="AC4373">
        <v>12</v>
      </c>
      <c r="AD4373" t="s">
        <v>45</v>
      </c>
      <c r="AE4373" s="6">
        <v>44768</v>
      </c>
      <c r="AF4373" t="str">
        <f>_xlfn.IFS(fact_orders[[#This Row],[delivery_time]]&lt;=40,"EARLY",fact_orders[[#This Row],[delivery_time]]&gt;=50,"LATE",TRUE,"ON TIME")</f>
        <v>EARLY</v>
      </c>
    </row>
    <row r="4374" spans="16:32" x14ac:dyDescent="0.25">
      <c r="P4374">
        <v>4362</v>
      </c>
      <c r="Q4374">
        <v>498</v>
      </c>
      <c r="R4374">
        <v>13</v>
      </c>
      <c r="S4374" s="6">
        <v>44780</v>
      </c>
      <c r="T4374" s="6">
        <v>0.79097222222222219</v>
      </c>
      <c r="U4374" t="s">
        <v>43</v>
      </c>
      <c r="V4374">
        <v>4187</v>
      </c>
      <c r="W4374">
        <v>23</v>
      </c>
      <c r="X4374">
        <v>32</v>
      </c>
      <c r="Y4374">
        <v>9</v>
      </c>
      <c r="Z4374" t="s">
        <v>10</v>
      </c>
      <c r="AA4374" t="s">
        <v>46</v>
      </c>
      <c r="AB4374">
        <v>3.3</v>
      </c>
      <c r="AC4374">
        <v>9</v>
      </c>
      <c r="AD4374" t="s">
        <v>45</v>
      </c>
      <c r="AE4374" s="6">
        <v>45059</v>
      </c>
      <c r="AF4374" t="str">
        <f>_xlfn.IFS(fact_orders[[#This Row],[delivery_time]]&lt;=40,"EARLY",fact_orders[[#This Row],[delivery_time]]&gt;=50,"LATE",TRUE,"ON TIME")</f>
        <v>EARLY</v>
      </c>
    </row>
    <row r="4375" spans="16:32" x14ac:dyDescent="0.25">
      <c r="P4375">
        <v>4363</v>
      </c>
      <c r="Q4375">
        <v>77</v>
      </c>
      <c r="R4375">
        <v>20</v>
      </c>
      <c r="S4375" s="6">
        <v>44780</v>
      </c>
      <c r="T4375" s="6">
        <v>0.55000000000000004</v>
      </c>
      <c r="U4375" t="s">
        <v>43</v>
      </c>
      <c r="V4375">
        <v>2666</v>
      </c>
      <c r="W4375">
        <v>36</v>
      </c>
      <c r="X4375">
        <v>57</v>
      </c>
      <c r="Y4375">
        <v>42</v>
      </c>
      <c r="Z4375" t="s">
        <v>18</v>
      </c>
      <c r="AA4375" t="s">
        <v>48</v>
      </c>
      <c r="AB4375">
        <v>3.8</v>
      </c>
      <c r="AC4375">
        <v>42</v>
      </c>
      <c r="AD4375" t="s">
        <v>45</v>
      </c>
      <c r="AE4375" s="6">
        <v>44638</v>
      </c>
      <c r="AF4375" t="str">
        <f>_xlfn.IFS(fact_orders[[#This Row],[delivery_time]]&lt;=40,"EARLY",fact_orders[[#This Row],[delivery_time]]&gt;=50,"LATE",TRUE,"ON TIME")</f>
        <v>LATE</v>
      </c>
    </row>
    <row r="4376" spans="16:32" x14ac:dyDescent="0.25">
      <c r="P4376">
        <v>4364</v>
      </c>
      <c r="Q4376">
        <v>88</v>
      </c>
      <c r="R4376">
        <v>10</v>
      </c>
      <c r="S4376" s="6">
        <v>44780</v>
      </c>
      <c r="T4376" s="6">
        <v>0.52569444444444446</v>
      </c>
      <c r="U4376" t="s">
        <v>43</v>
      </c>
      <c r="V4376">
        <v>4142</v>
      </c>
      <c r="W4376">
        <v>21</v>
      </c>
      <c r="X4376">
        <v>38</v>
      </c>
      <c r="Z4376" t="s">
        <v>7</v>
      </c>
      <c r="AA4376" t="s">
        <v>46</v>
      </c>
      <c r="AB4376">
        <v>4.5</v>
      </c>
      <c r="AD4376" t="s">
        <v>45</v>
      </c>
      <c r="AE4376" s="6">
        <v>44649</v>
      </c>
      <c r="AF4376" t="str">
        <f>_xlfn.IFS(fact_orders[[#This Row],[delivery_time]]&lt;=40,"EARLY",fact_orders[[#This Row],[delivery_time]]&gt;=50,"LATE",TRUE,"ON TIME")</f>
        <v>EARLY</v>
      </c>
    </row>
    <row r="4377" spans="16:32" x14ac:dyDescent="0.25">
      <c r="P4377">
        <v>4365</v>
      </c>
      <c r="Q4377">
        <v>416</v>
      </c>
      <c r="R4377">
        <v>19</v>
      </c>
      <c r="S4377" s="6">
        <v>44780</v>
      </c>
      <c r="T4377" s="6">
        <v>0.78541666666666665</v>
      </c>
      <c r="U4377" t="s">
        <v>43</v>
      </c>
      <c r="V4377">
        <v>2161</v>
      </c>
      <c r="W4377">
        <v>23</v>
      </c>
      <c r="X4377">
        <v>51</v>
      </c>
      <c r="Y4377">
        <v>15</v>
      </c>
      <c r="Z4377" t="s">
        <v>16</v>
      </c>
      <c r="AA4377" t="s">
        <v>49</v>
      </c>
      <c r="AB4377">
        <v>4.5</v>
      </c>
      <c r="AC4377">
        <v>15</v>
      </c>
      <c r="AD4377" t="s">
        <v>45</v>
      </c>
      <c r="AE4377" s="6">
        <v>44977</v>
      </c>
      <c r="AF4377" t="str">
        <f>_xlfn.IFS(fact_orders[[#This Row],[delivery_time]]&lt;=40,"EARLY",fact_orders[[#This Row],[delivery_time]]&gt;=50,"LATE",TRUE,"ON TIME")</f>
        <v>LATE</v>
      </c>
    </row>
    <row r="4378" spans="16:32" x14ac:dyDescent="0.25">
      <c r="P4378">
        <v>4366</v>
      </c>
      <c r="Q4378">
        <v>37</v>
      </c>
      <c r="R4378">
        <v>14</v>
      </c>
      <c r="S4378" s="6">
        <v>44780</v>
      </c>
      <c r="T4378" s="6">
        <v>0.49166666666666664</v>
      </c>
      <c r="U4378" t="s">
        <v>43</v>
      </c>
      <c r="V4378">
        <v>4568</v>
      </c>
      <c r="W4378">
        <v>33</v>
      </c>
      <c r="X4378">
        <v>35</v>
      </c>
      <c r="Y4378">
        <v>35</v>
      </c>
      <c r="Z4378" t="s">
        <v>11</v>
      </c>
      <c r="AA4378" t="s">
        <v>47</v>
      </c>
      <c r="AB4378">
        <v>4.4000000000000004</v>
      </c>
      <c r="AC4378">
        <v>35</v>
      </c>
      <c r="AD4378" t="s">
        <v>45</v>
      </c>
      <c r="AE4378" s="6">
        <v>44598</v>
      </c>
      <c r="AF4378" t="str">
        <f>_xlfn.IFS(fact_orders[[#This Row],[delivery_time]]&lt;=40,"EARLY",fact_orders[[#This Row],[delivery_time]]&gt;=50,"LATE",TRUE,"ON TIME")</f>
        <v>EARLY</v>
      </c>
    </row>
    <row r="4379" spans="16:32" x14ac:dyDescent="0.25">
      <c r="P4379">
        <v>4367</v>
      </c>
      <c r="Q4379">
        <v>105</v>
      </c>
      <c r="R4379">
        <v>16</v>
      </c>
      <c r="S4379" s="6">
        <v>44780</v>
      </c>
      <c r="T4379" s="6">
        <v>0.81736111111111109</v>
      </c>
      <c r="U4379" t="s">
        <v>43</v>
      </c>
      <c r="V4379">
        <v>4343</v>
      </c>
      <c r="W4379">
        <v>39</v>
      </c>
      <c r="X4379">
        <v>54</v>
      </c>
      <c r="Y4379">
        <v>23</v>
      </c>
      <c r="Z4379" t="s">
        <v>13</v>
      </c>
      <c r="AA4379" t="s">
        <v>47</v>
      </c>
      <c r="AB4379">
        <v>3.4</v>
      </c>
      <c r="AC4379">
        <v>23</v>
      </c>
      <c r="AD4379" t="s">
        <v>45</v>
      </c>
      <c r="AE4379" s="6">
        <v>44666</v>
      </c>
      <c r="AF4379" t="str">
        <f>_xlfn.IFS(fact_orders[[#This Row],[delivery_time]]&lt;=40,"EARLY",fact_orders[[#This Row],[delivery_time]]&gt;=50,"LATE",TRUE,"ON TIME")</f>
        <v>LATE</v>
      </c>
    </row>
    <row r="4380" spans="16:32" x14ac:dyDescent="0.25">
      <c r="P4380">
        <v>4368</v>
      </c>
      <c r="Q4380">
        <v>69</v>
      </c>
      <c r="R4380">
        <v>7</v>
      </c>
      <c r="S4380" s="6">
        <v>44780</v>
      </c>
      <c r="T4380" s="6">
        <v>0.68333333333333335</v>
      </c>
      <c r="U4380" t="s">
        <v>43</v>
      </c>
      <c r="V4380">
        <v>4624</v>
      </c>
      <c r="W4380">
        <v>36</v>
      </c>
      <c r="X4380">
        <v>51</v>
      </c>
      <c r="Y4380">
        <v>35</v>
      </c>
      <c r="Z4380" t="s">
        <v>23</v>
      </c>
      <c r="AA4380" t="s">
        <v>44</v>
      </c>
      <c r="AB4380">
        <v>3.4</v>
      </c>
      <c r="AC4380">
        <v>35</v>
      </c>
      <c r="AD4380" t="s">
        <v>45</v>
      </c>
      <c r="AE4380" s="6">
        <v>44630</v>
      </c>
      <c r="AF4380" t="str">
        <f>_xlfn.IFS(fact_orders[[#This Row],[delivery_time]]&lt;=40,"EARLY",fact_orders[[#This Row],[delivery_time]]&gt;=50,"LATE",TRUE,"ON TIME")</f>
        <v>LATE</v>
      </c>
    </row>
    <row r="4381" spans="16:32" x14ac:dyDescent="0.25">
      <c r="P4381">
        <v>4369</v>
      </c>
      <c r="Q4381">
        <v>452</v>
      </c>
      <c r="R4381">
        <v>16</v>
      </c>
      <c r="S4381" s="6">
        <v>44780</v>
      </c>
      <c r="T4381" s="6">
        <v>0.84236111111111112</v>
      </c>
      <c r="U4381" t="s">
        <v>43</v>
      </c>
      <c r="V4381">
        <v>5936</v>
      </c>
      <c r="W4381">
        <v>18</v>
      </c>
      <c r="X4381">
        <v>50</v>
      </c>
      <c r="Z4381" t="s">
        <v>13</v>
      </c>
      <c r="AA4381" t="s">
        <v>47</v>
      </c>
      <c r="AB4381">
        <v>3.4</v>
      </c>
      <c r="AD4381" t="s">
        <v>45</v>
      </c>
      <c r="AE4381" s="6">
        <v>45013</v>
      </c>
      <c r="AF4381" t="str">
        <f>_xlfn.IFS(fact_orders[[#This Row],[delivery_time]]&lt;=40,"EARLY",fact_orders[[#This Row],[delivery_time]]&gt;=50,"LATE",TRUE,"ON TIME")</f>
        <v>LATE</v>
      </c>
    </row>
    <row r="4382" spans="16:32" x14ac:dyDescent="0.25">
      <c r="P4382">
        <v>4370</v>
      </c>
      <c r="Q4382">
        <v>487</v>
      </c>
      <c r="R4382">
        <v>4</v>
      </c>
      <c r="S4382" s="6">
        <v>44780</v>
      </c>
      <c r="T4382" s="6">
        <v>0.43402777777777779</v>
      </c>
      <c r="U4382" t="s">
        <v>43</v>
      </c>
      <c r="V4382">
        <v>4848</v>
      </c>
      <c r="W4382">
        <v>31</v>
      </c>
      <c r="X4382">
        <v>40</v>
      </c>
      <c r="Y4382">
        <v>42</v>
      </c>
      <c r="Z4382" t="s">
        <v>20</v>
      </c>
      <c r="AA4382" t="s">
        <v>46</v>
      </c>
      <c r="AB4382">
        <v>3.7</v>
      </c>
      <c r="AC4382">
        <v>42</v>
      </c>
      <c r="AD4382" t="s">
        <v>45</v>
      </c>
      <c r="AE4382" s="6">
        <v>45048</v>
      </c>
      <c r="AF4382" t="str">
        <f>_xlfn.IFS(fact_orders[[#This Row],[delivery_time]]&lt;=40,"EARLY",fact_orders[[#This Row],[delivery_time]]&gt;=50,"LATE",TRUE,"ON TIME")</f>
        <v>EARLY</v>
      </c>
    </row>
    <row r="4383" spans="16:32" x14ac:dyDescent="0.25">
      <c r="P4383">
        <v>4371</v>
      </c>
      <c r="Q4383">
        <v>453</v>
      </c>
      <c r="R4383">
        <v>7</v>
      </c>
      <c r="S4383" s="6">
        <v>44780</v>
      </c>
      <c r="T4383" s="6">
        <v>0.75486111111111109</v>
      </c>
      <c r="U4383" t="s">
        <v>43</v>
      </c>
      <c r="V4383">
        <v>3505</v>
      </c>
      <c r="W4383">
        <v>23</v>
      </c>
      <c r="X4383">
        <v>39</v>
      </c>
      <c r="Y4383">
        <v>27</v>
      </c>
      <c r="Z4383" t="s">
        <v>23</v>
      </c>
      <c r="AA4383" t="s">
        <v>44</v>
      </c>
      <c r="AB4383">
        <v>3.4</v>
      </c>
      <c r="AC4383">
        <v>27</v>
      </c>
      <c r="AD4383" t="s">
        <v>45</v>
      </c>
      <c r="AE4383" s="6">
        <v>45014</v>
      </c>
      <c r="AF4383" t="str">
        <f>_xlfn.IFS(fact_orders[[#This Row],[delivery_time]]&lt;=40,"EARLY",fact_orders[[#This Row],[delivery_time]]&gt;=50,"LATE",TRUE,"ON TIME")</f>
        <v>EARLY</v>
      </c>
    </row>
    <row r="4384" spans="16:32" x14ac:dyDescent="0.25">
      <c r="P4384">
        <v>4372</v>
      </c>
      <c r="Q4384">
        <v>314</v>
      </c>
      <c r="R4384">
        <v>11</v>
      </c>
      <c r="S4384" s="6">
        <v>44780</v>
      </c>
      <c r="T4384" s="6">
        <v>0.61319444444444449</v>
      </c>
      <c r="U4384" t="s">
        <v>43</v>
      </c>
      <c r="V4384">
        <v>5386</v>
      </c>
      <c r="W4384">
        <v>35</v>
      </c>
      <c r="X4384">
        <v>41</v>
      </c>
      <c r="Y4384">
        <v>4</v>
      </c>
      <c r="Z4384" t="s">
        <v>8</v>
      </c>
      <c r="AA4384" t="s">
        <v>48</v>
      </c>
      <c r="AB4384">
        <v>3.3</v>
      </c>
      <c r="AC4384">
        <v>4</v>
      </c>
      <c r="AD4384" t="s">
        <v>45</v>
      </c>
      <c r="AE4384" s="6">
        <v>44875</v>
      </c>
      <c r="AF4384" t="str">
        <f>_xlfn.IFS(fact_orders[[#This Row],[delivery_time]]&lt;=40,"EARLY",fact_orders[[#This Row],[delivery_time]]&gt;=50,"LATE",TRUE,"ON TIME")</f>
        <v>ON TIME</v>
      </c>
    </row>
    <row r="4385" spans="16:32" x14ac:dyDescent="0.25">
      <c r="P4385">
        <v>4373</v>
      </c>
      <c r="Q4385">
        <v>278</v>
      </c>
      <c r="R4385">
        <v>1</v>
      </c>
      <c r="S4385" s="6">
        <v>44780</v>
      </c>
      <c r="T4385" s="6">
        <v>0.46041666666666664</v>
      </c>
      <c r="U4385" t="s">
        <v>43</v>
      </c>
      <c r="V4385">
        <v>5811</v>
      </c>
      <c r="W4385">
        <v>22</v>
      </c>
      <c r="X4385">
        <v>42</v>
      </c>
      <c r="Y4385">
        <v>36</v>
      </c>
      <c r="Z4385" t="s">
        <v>6</v>
      </c>
      <c r="AA4385" t="s">
        <v>48</v>
      </c>
      <c r="AB4385">
        <v>3</v>
      </c>
      <c r="AC4385">
        <v>36</v>
      </c>
      <c r="AD4385" t="s">
        <v>45</v>
      </c>
      <c r="AE4385" s="6">
        <v>44839</v>
      </c>
      <c r="AF4385" t="str">
        <f>_xlfn.IFS(fact_orders[[#This Row],[delivery_time]]&lt;=40,"EARLY",fact_orders[[#This Row],[delivery_time]]&gt;=50,"LATE",TRUE,"ON TIME")</f>
        <v>ON TIME</v>
      </c>
    </row>
    <row r="4386" spans="16:32" x14ac:dyDescent="0.25">
      <c r="P4386">
        <v>4374</v>
      </c>
      <c r="Q4386">
        <v>180</v>
      </c>
      <c r="R4386">
        <v>6</v>
      </c>
      <c r="S4386" s="6">
        <v>44780</v>
      </c>
      <c r="T4386" s="6">
        <v>0.56597222222222221</v>
      </c>
      <c r="U4386" t="s">
        <v>43</v>
      </c>
      <c r="V4386">
        <v>5323</v>
      </c>
      <c r="W4386">
        <v>25</v>
      </c>
      <c r="X4386">
        <v>57</v>
      </c>
      <c r="Y4386">
        <v>25</v>
      </c>
      <c r="Z4386" t="s">
        <v>22</v>
      </c>
      <c r="AA4386" t="s">
        <v>47</v>
      </c>
      <c r="AB4386">
        <v>3.4</v>
      </c>
      <c r="AC4386">
        <v>25</v>
      </c>
      <c r="AD4386" t="s">
        <v>45</v>
      </c>
      <c r="AE4386" s="6">
        <v>44741</v>
      </c>
      <c r="AF4386" t="str">
        <f>_xlfn.IFS(fact_orders[[#This Row],[delivery_time]]&lt;=40,"EARLY",fact_orders[[#This Row],[delivery_time]]&gt;=50,"LATE",TRUE,"ON TIME")</f>
        <v>LATE</v>
      </c>
    </row>
    <row r="4387" spans="16:32" x14ac:dyDescent="0.25">
      <c r="P4387">
        <v>4375</v>
      </c>
      <c r="Q4387">
        <v>4</v>
      </c>
      <c r="R4387">
        <v>13</v>
      </c>
      <c r="S4387" s="6">
        <v>44780</v>
      </c>
      <c r="T4387" s="6">
        <v>0.65555555555555556</v>
      </c>
      <c r="U4387" t="s">
        <v>43</v>
      </c>
      <c r="V4387">
        <v>3688</v>
      </c>
      <c r="W4387">
        <v>17</v>
      </c>
      <c r="X4387">
        <v>43</v>
      </c>
      <c r="Y4387">
        <v>41</v>
      </c>
      <c r="Z4387" t="s">
        <v>10</v>
      </c>
      <c r="AA4387" t="s">
        <v>46</v>
      </c>
      <c r="AB4387">
        <v>3.3</v>
      </c>
      <c r="AC4387">
        <v>41</v>
      </c>
      <c r="AD4387" t="s">
        <v>45</v>
      </c>
      <c r="AE4387" s="6">
        <v>44565</v>
      </c>
      <c r="AF4387" t="str">
        <f>_xlfn.IFS(fact_orders[[#This Row],[delivery_time]]&lt;=40,"EARLY",fact_orders[[#This Row],[delivery_time]]&gt;=50,"LATE",TRUE,"ON TIME")</f>
        <v>ON TIME</v>
      </c>
    </row>
    <row r="4388" spans="16:32" x14ac:dyDescent="0.25">
      <c r="P4388">
        <v>4376</v>
      </c>
      <c r="Q4388">
        <v>321</v>
      </c>
      <c r="R4388">
        <v>11</v>
      </c>
      <c r="S4388" s="6">
        <v>44780</v>
      </c>
      <c r="T4388" s="6">
        <v>0.46111111111111114</v>
      </c>
      <c r="U4388" t="s">
        <v>43</v>
      </c>
      <c r="V4388">
        <v>3911</v>
      </c>
      <c r="W4388">
        <v>36</v>
      </c>
      <c r="X4388">
        <v>36</v>
      </c>
      <c r="Y4388">
        <v>32</v>
      </c>
      <c r="Z4388" t="s">
        <v>8</v>
      </c>
      <c r="AA4388" t="s">
        <v>48</v>
      </c>
      <c r="AB4388">
        <v>3.3</v>
      </c>
      <c r="AC4388">
        <v>32</v>
      </c>
      <c r="AD4388" t="s">
        <v>45</v>
      </c>
      <c r="AE4388" s="6">
        <v>44882</v>
      </c>
      <c r="AF4388" t="str">
        <f>_xlfn.IFS(fact_orders[[#This Row],[delivery_time]]&lt;=40,"EARLY",fact_orders[[#This Row],[delivery_time]]&gt;=50,"LATE",TRUE,"ON TIME")</f>
        <v>EARLY</v>
      </c>
    </row>
    <row r="4389" spans="16:32" x14ac:dyDescent="0.25">
      <c r="P4389">
        <v>4377</v>
      </c>
      <c r="Q4389">
        <v>461</v>
      </c>
      <c r="R4389">
        <v>16</v>
      </c>
      <c r="S4389" s="6">
        <v>44780</v>
      </c>
      <c r="T4389" s="6">
        <v>0.69861111111111107</v>
      </c>
      <c r="U4389" t="s">
        <v>43</v>
      </c>
      <c r="V4389">
        <v>4462</v>
      </c>
      <c r="W4389">
        <v>17</v>
      </c>
      <c r="X4389">
        <v>58</v>
      </c>
      <c r="Y4389">
        <v>46</v>
      </c>
      <c r="Z4389" t="s">
        <v>13</v>
      </c>
      <c r="AA4389" t="s">
        <v>47</v>
      </c>
      <c r="AB4389">
        <v>3.4</v>
      </c>
      <c r="AC4389">
        <v>46</v>
      </c>
      <c r="AD4389" t="s">
        <v>45</v>
      </c>
      <c r="AE4389" s="6">
        <v>45022</v>
      </c>
      <c r="AF4389" t="str">
        <f>_xlfn.IFS(fact_orders[[#This Row],[delivery_time]]&lt;=40,"EARLY",fact_orders[[#This Row],[delivery_time]]&gt;=50,"LATE",TRUE,"ON TIME")</f>
        <v>LATE</v>
      </c>
    </row>
    <row r="4390" spans="16:32" x14ac:dyDescent="0.25">
      <c r="P4390">
        <v>4378</v>
      </c>
      <c r="Q4390">
        <v>163</v>
      </c>
      <c r="R4390">
        <v>13</v>
      </c>
      <c r="S4390" s="6">
        <v>44780</v>
      </c>
      <c r="T4390" s="6">
        <v>0.62916666666666665</v>
      </c>
      <c r="U4390" t="s">
        <v>43</v>
      </c>
      <c r="V4390">
        <v>4244</v>
      </c>
      <c r="W4390">
        <v>22</v>
      </c>
      <c r="X4390">
        <v>38</v>
      </c>
      <c r="Y4390">
        <v>38</v>
      </c>
      <c r="Z4390" t="s">
        <v>10</v>
      </c>
      <c r="AA4390" t="s">
        <v>46</v>
      </c>
      <c r="AB4390">
        <v>3.3</v>
      </c>
      <c r="AC4390">
        <v>38</v>
      </c>
      <c r="AD4390" t="s">
        <v>45</v>
      </c>
      <c r="AE4390" s="6">
        <v>44724</v>
      </c>
      <c r="AF4390" t="str">
        <f>_xlfn.IFS(fact_orders[[#This Row],[delivery_time]]&lt;=40,"EARLY",fact_orders[[#This Row],[delivery_time]]&gt;=50,"LATE",TRUE,"ON TIME")</f>
        <v>EARLY</v>
      </c>
    </row>
    <row r="4391" spans="16:32" x14ac:dyDescent="0.25">
      <c r="P4391">
        <v>4379</v>
      </c>
      <c r="Q4391">
        <v>135</v>
      </c>
      <c r="R4391">
        <v>19</v>
      </c>
      <c r="S4391" s="6">
        <v>44780</v>
      </c>
      <c r="T4391" s="6">
        <v>0.68194444444444446</v>
      </c>
      <c r="U4391" t="s">
        <v>43</v>
      </c>
      <c r="V4391">
        <v>3123</v>
      </c>
      <c r="W4391">
        <v>24</v>
      </c>
      <c r="X4391">
        <v>51</v>
      </c>
      <c r="Y4391">
        <v>8</v>
      </c>
      <c r="Z4391" t="s">
        <v>16</v>
      </c>
      <c r="AA4391" t="s">
        <v>49</v>
      </c>
      <c r="AB4391">
        <v>4.5</v>
      </c>
      <c r="AC4391">
        <v>8</v>
      </c>
      <c r="AD4391" t="s">
        <v>45</v>
      </c>
      <c r="AE4391" s="6">
        <v>44696</v>
      </c>
      <c r="AF4391" t="str">
        <f>_xlfn.IFS(fact_orders[[#This Row],[delivery_time]]&lt;=40,"EARLY",fact_orders[[#This Row],[delivery_time]]&gt;=50,"LATE",TRUE,"ON TIME")</f>
        <v>LATE</v>
      </c>
    </row>
    <row r="4392" spans="16:32" x14ac:dyDescent="0.25">
      <c r="P4392">
        <v>4380</v>
      </c>
      <c r="Q4392">
        <v>429</v>
      </c>
      <c r="R4392">
        <v>4</v>
      </c>
      <c r="S4392" s="6">
        <v>44780</v>
      </c>
      <c r="T4392" s="6">
        <v>0.52847222222222223</v>
      </c>
      <c r="U4392" t="s">
        <v>43</v>
      </c>
      <c r="V4392">
        <v>4342</v>
      </c>
      <c r="W4392">
        <v>19</v>
      </c>
      <c r="X4392">
        <v>59</v>
      </c>
      <c r="Y4392">
        <v>32</v>
      </c>
      <c r="Z4392" t="s">
        <v>20</v>
      </c>
      <c r="AA4392" t="s">
        <v>46</v>
      </c>
      <c r="AB4392">
        <v>3.7</v>
      </c>
      <c r="AC4392">
        <v>32</v>
      </c>
      <c r="AD4392" t="s">
        <v>45</v>
      </c>
      <c r="AE4392" s="6">
        <v>44990</v>
      </c>
      <c r="AF4392" t="str">
        <f>_xlfn.IFS(fact_orders[[#This Row],[delivery_time]]&lt;=40,"EARLY",fact_orders[[#This Row],[delivery_time]]&gt;=50,"LATE",TRUE,"ON TIME")</f>
        <v>LATE</v>
      </c>
    </row>
    <row r="4393" spans="16:32" x14ac:dyDescent="0.25">
      <c r="P4393">
        <v>4381</v>
      </c>
      <c r="Q4393">
        <v>156</v>
      </c>
      <c r="R4393">
        <v>2</v>
      </c>
      <c r="S4393" s="6">
        <v>44781</v>
      </c>
      <c r="T4393" s="6">
        <v>0.8618055555555556</v>
      </c>
      <c r="U4393" t="s">
        <v>43</v>
      </c>
      <c r="V4393">
        <v>5643</v>
      </c>
      <c r="W4393">
        <v>37</v>
      </c>
      <c r="X4393">
        <v>51</v>
      </c>
      <c r="Y4393">
        <v>3</v>
      </c>
      <c r="Z4393" t="s">
        <v>17</v>
      </c>
      <c r="AA4393" t="s">
        <v>46</v>
      </c>
      <c r="AB4393">
        <v>4.7</v>
      </c>
      <c r="AC4393">
        <v>3</v>
      </c>
      <c r="AD4393" t="s">
        <v>45</v>
      </c>
      <c r="AE4393" s="6">
        <v>44717</v>
      </c>
      <c r="AF4393" t="str">
        <f>_xlfn.IFS(fact_orders[[#This Row],[delivery_time]]&lt;=40,"EARLY",fact_orders[[#This Row],[delivery_time]]&gt;=50,"LATE",TRUE,"ON TIME")</f>
        <v>LATE</v>
      </c>
    </row>
    <row r="4394" spans="16:32" x14ac:dyDescent="0.25">
      <c r="P4394">
        <v>4382</v>
      </c>
      <c r="Q4394">
        <v>202</v>
      </c>
      <c r="R4394">
        <v>4</v>
      </c>
      <c r="S4394" s="6">
        <v>44781</v>
      </c>
      <c r="T4394" s="6">
        <v>0.85486111111111107</v>
      </c>
      <c r="U4394" t="s">
        <v>43</v>
      </c>
      <c r="V4394">
        <v>2853</v>
      </c>
      <c r="W4394">
        <v>34</v>
      </c>
      <c r="X4394">
        <v>36</v>
      </c>
      <c r="Y4394">
        <v>13</v>
      </c>
      <c r="Z4394" t="s">
        <v>20</v>
      </c>
      <c r="AA4394" t="s">
        <v>46</v>
      </c>
      <c r="AB4394">
        <v>3.7</v>
      </c>
      <c r="AC4394">
        <v>13</v>
      </c>
      <c r="AD4394" t="s">
        <v>45</v>
      </c>
      <c r="AE4394" s="6">
        <v>44763</v>
      </c>
      <c r="AF4394" t="str">
        <f>_xlfn.IFS(fact_orders[[#This Row],[delivery_time]]&lt;=40,"EARLY",fact_orders[[#This Row],[delivery_time]]&gt;=50,"LATE",TRUE,"ON TIME")</f>
        <v>EARLY</v>
      </c>
    </row>
    <row r="4395" spans="16:32" x14ac:dyDescent="0.25">
      <c r="P4395">
        <v>4383</v>
      </c>
      <c r="Q4395">
        <v>262</v>
      </c>
      <c r="R4395">
        <v>9</v>
      </c>
      <c r="S4395" s="6">
        <v>44781</v>
      </c>
      <c r="T4395" s="6">
        <v>0.8833333333333333</v>
      </c>
      <c r="U4395" t="s">
        <v>43</v>
      </c>
      <c r="V4395">
        <v>2542</v>
      </c>
      <c r="W4395">
        <v>21</v>
      </c>
      <c r="X4395">
        <v>49</v>
      </c>
      <c r="Y4395">
        <v>48</v>
      </c>
      <c r="Z4395" t="s">
        <v>25</v>
      </c>
      <c r="AA4395" t="s">
        <v>44</v>
      </c>
      <c r="AB4395">
        <v>4.0999999999999996</v>
      </c>
      <c r="AC4395">
        <v>48</v>
      </c>
      <c r="AD4395" t="s">
        <v>45</v>
      </c>
      <c r="AE4395" s="6">
        <v>44823</v>
      </c>
      <c r="AF4395" t="str">
        <f>_xlfn.IFS(fact_orders[[#This Row],[delivery_time]]&lt;=40,"EARLY",fact_orders[[#This Row],[delivery_time]]&gt;=50,"LATE",TRUE,"ON TIME")</f>
        <v>ON TIME</v>
      </c>
    </row>
    <row r="4396" spans="16:32" x14ac:dyDescent="0.25">
      <c r="P4396">
        <v>4384</v>
      </c>
      <c r="Q4396">
        <v>214</v>
      </c>
      <c r="R4396">
        <v>5</v>
      </c>
      <c r="S4396" s="6">
        <v>44781</v>
      </c>
      <c r="T4396" s="6">
        <v>0.65555555555555556</v>
      </c>
      <c r="U4396" t="s">
        <v>43</v>
      </c>
      <c r="V4396">
        <v>5159</v>
      </c>
      <c r="W4396">
        <v>22</v>
      </c>
      <c r="X4396">
        <v>43</v>
      </c>
      <c r="Y4396">
        <v>50</v>
      </c>
      <c r="Z4396" t="s">
        <v>21</v>
      </c>
      <c r="AA4396" t="s">
        <v>46</v>
      </c>
      <c r="AB4396">
        <v>3</v>
      </c>
      <c r="AC4396">
        <v>50</v>
      </c>
      <c r="AD4396" t="s">
        <v>45</v>
      </c>
      <c r="AE4396" s="6">
        <v>44775</v>
      </c>
      <c r="AF4396" t="str">
        <f>_xlfn.IFS(fact_orders[[#This Row],[delivery_time]]&lt;=40,"EARLY",fact_orders[[#This Row],[delivery_time]]&gt;=50,"LATE",TRUE,"ON TIME")</f>
        <v>ON TIME</v>
      </c>
    </row>
    <row r="4397" spans="16:32" x14ac:dyDescent="0.25">
      <c r="P4397">
        <v>4385</v>
      </c>
      <c r="Q4397">
        <v>51</v>
      </c>
      <c r="R4397">
        <v>9</v>
      </c>
      <c r="S4397" s="6">
        <v>44781</v>
      </c>
      <c r="T4397" s="6">
        <v>0.64027777777777772</v>
      </c>
      <c r="U4397" t="s">
        <v>43</v>
      </c>
      <c r="V4397">
        <v>2664</v>
      </c>
      <c r="W4397">
        <v>28</v>
      </c>
      <c r="X4397">
        <v>44</v>
      </c>
      <c r="Z4397" t="s">
        <v>25</v>
      </c>
      <c r="AA4397" t="s">
        <v>44</v>
      </c>
      <c r="AB4397">
        <v>4.0999999999999996</v>
      </c>
      <c r="AD4397" t="s">
        <v>45</v>
      </c>
      <c r="AE4397" s="6">
        <v>44612</v>
      </c>
      <c r="AF4397" t="str">
        <f>_xlfn.IFS(fact_orders[[#This Row],[delivery_time]]&lt;=40,"EARLY",fact_orders[[#This Row],[delivery_time]]&gt;=50,"LATE",TRUE,"ON TIME")</f>
        <v>ON TIME</v>
      </c>
    </row>
    <row r="4398" spans="16:32" x14ac:dyDescent="0.25">
      <c r="P4398">
        <v>4386</v>
      </c>
      <c r="Q4398">
        <v>266</v>
      </c>
      <c r="R4398">
        <v>9</v>
      </c>
      <c r="S4398" s="6">
        <v>44781</v>
      </c>
      <c r="T4398" s="6">
        <v>0.42499999999999999</v>
      </c>
      <c r="U4398" t="s">
        <v>43</v>
      </c>
      <c r="V4398">
        <v>4591</v>
      </c>
      <c r="W4398">
        <v>31</v>
      </c>
      <c r="X4398">
        <v>52</v>
      </c>
      <c r="Y4398">
        <v>29</v>
      </c>
      <c r="Z4398" t="s">
        <v>25</v>
      </c>
      <c r="AA4398" t="s">
        <v>44</v>
      </c>
      <c r="AB4398">
        <v>4.0999999999999996</v>
      </c>
      <c r="AC4398">
        <v>29</v>
      </c>
      <c r="AD4398" t="s">
        <v>45</v>
      </c>
      <c r="AE4398" s="6">
        <v>44827</v>
      </c>
      <c r="AF4398" t="str">
        <f>_xlfn.IFS(fact_orders[[#This Row],[delivery_time]]&lt;=40,"EARLY",fact_orders[[#This Row],[delivery_time]]&gt;=50,"LATE",TRUE,"ON TIME")</f>
        <v>LATE</v>
      </c>
    </row>
    <row r="4399" spans="16:32" x14ac:dyDescent="0.25">
      <c r="P4399">
        <v>4387</v>
      </c>
      <c r="Q4399">
        <v>65</v>
      </c>
      <c r="R4399">
        <v>1</v>
      </c>
      <c r="S4399" s="6">
        <v>44781</v>
      </c>
      <c r="T4399" s="6">
        <v>0.61041666666666672</v>
      </c>
      <c r="U4399" t="s">
        <v>43</v>
      </c>
      <c r="V4399">
        <v>2017</v>
      </c>
      <c r="W4399">
        <v>18</v>
      </c>
      <c r="X4399">
        <v>38</v>
      </c>
      <c r="Y4399">
        <v>45</v>
      </c>
      <c r="Z4399" t="s">
        <v>6</v>
      </c>
      <c r="AA4399" t="s">
        <v>48</v>
      </c>
      <c r="AB4399">
        <v>3</v>
      </c>
      <c r="AC4399">
        <v>45</v>
      </c>
      <c r="AD4399" t="s">
        <v>45</v>
      </c>
      <c r="AE4399" s="6">
        <v>44626</v>
      </c>
      <c r="AF4399" t="str">
        <f>_xlfn.IFS(fact_orders[[#This Row],[delivery_time]]&lt;=40,"EARLY",fact_orders[[#This Row],[delivery_time]]&gt;=50,"LATE",TRUE,"ON TIME")</f>
        <v>EARLY</v>
      </c>
    </row>
    <row r="4400" spans="16:32" x14ac:dyDescent="0.25">
      <c r="P4400">
        <v>4388</v>
      </c>
      <c r="Q4400">
        <v>63</v>
      </c>
      <c r="R4400">
        <v>1</v>
      </c>
      <c r="S4400" s="6">
        <v>44781</v>
      </c>
      <c r="T4400" s="6">
        <v>0.56597222222222221</v>
      </c>
      <c r="U4400" t="s">
        <v>43</v>
      </c>
      <c r="V4400">
        <v>5512</v>
      </c>
      <c r="W4400">
        <v>23</v>
      </c>
      <c r="X4400">
        <v>51</v>
      </c>
      <c r="Y4400">
        <v>31</v>
      </c>
      <c r="Z4400" t="s">
        <v>6</v>
      </c>
      <c r="AA4400" t="s">
        <v>48</v>
      </c>
      <c r="AB4400">
        <v>3</v>
      </c>
      <c r="AC4400">
        <v>31</v>
      </c>
      <c r="AD4400" t="s">
        <v>45</v>
      </c>
      <c r="AE4400" s="6">
        <v>44624</v>
      </c>
      <c r="AF4400" t="str">
        <f>_xlfn.IFS(fact_orders[[#This Row],[delivery_time]]&lt;=40,"EARLY",fact_orders[[#This Row],[delivery_time]]&gt;=50,"LATE",TRUE,"ON TIME")</f>
        <v>LATE</v>
      </c>
    </row>
    <row r="4401" spans="16:32" x14ac:dyDescent="0.25">
      <c r="P4401">
        <v>4389</v>
      </c>
      <c r="Q4401">
        <v>348</v>
      </c>
      <c r="R4401">
        <v>20</v>
      </c>
      <c r="S4401" s="6">
        <v>44781</v>
      </c>
      <c r="T4401" s="6">
        <v>0.82986111111111116</v>
      </c>
      <c r="U4401" t="s">
        <v>43</v>
      </c>
      <c r="V4401">
        <v>5246</v>
      </c>
      <c r="W4401">
        <v>17</v>
      </c>
      <c r="X4401">
        <v>53</v>
      </c>
      <c r="Y4401">
        <v>22</v>
      </c>
      <c r="Z4401" t="s">
        <v>18</v>
      </c>
      <c r="AA4401" t="s">
        <v>48</v>
      </c>
      <c r="AB4401">
        <v>3.8</v>
      </c>
      <c r="AC4401">
        <v>22</v>
      </c>
      <c r="AD4401" t="s">
        <v>45</v>
      </c>
      <c r="AE4401" s="6">
        <v>44909</v>
      </c>
      <c r="AF4401" t="str">
        <f>_xlfn.IFS(fact_orders[[#This Row],[delivery_time]]&lt;=40,"EARLY",fact_orders[[#This Row],[delivery_time]]&gt;=50,"LATE",TRUE,"ON TIME")</f>
        <v>LATE</v>
      </c>
    </row>
    <row r="4402" spans="16:32" x14ac:dyDescent="0.25">
      <c r="P4402">
        <v>4390</v>
      </c>
      <c r="Q4402">
        <v>293</v>
      </c>
      <c r="R4402">
        <v>1</v>
      </c>
      <c r="S4402" s="6">
        <v>44781</v>
      </c>
      <c r="T4402" s="6">
        <v>0.84097222222222223</v>
      </c>
      <c r="U4402" t="s">
        <v>43</v>
      </c>
      <c r="V4402">
        <v>5001</v>
      </c>
      <c r="W4402">
        <v>17</v>
      </c>
      <c r="X4402">
        <v>51</v>
      </c>
      <c r="Y4402">
        <v>2</v>
      </c>
      <c r="Z4402" t="s">
        <v>6</v>
      </c>
      <c r="AA4402" t="s">
        <v>48</v>
      </c>
      <c r="AB4402">
        <v>3</v>
      </c>
      <c r="AC4402">
        <v>2</v>
      </c>
      <c r="AD4402" t="s">
        <v>45</v>
      </c>
      <c r="AE4402" s="6">
        <v>44854</v>
      </c>
      <c r="AF4402" t="str">
        <f>_xlfn.IFS(fact_orders[[#This Row],[delivery_time]]&lt;=40,"EARLY",fact_orders[[#This Row],[delivery_time]]&gt;=50,"LATE",TRUE,"ON TIME")</f>
        <v>LATE</v>
      </c>
    </row>
    <row r="4403" spans="16:32" x14ac:dyDescent="0.25">
      <c r="P4403">
        <v>4391</v>
      </c>
      <c r="Q4403">
        <v>368</v>
      </c>
      <c r="R4403">
        <v>14</v>
      </c>
      <c r="S4403" s="6">
        <v>44781</v>
      </c>
      <c r="T4403" s="6">
        <v>0.91041666666666665</v>
      </c>
      <c r="U4403" t="s">
        <v>43</v>
      </c>
      <c r="V4403">
        <v>3113</v>
      </c>
      <c r="W4403">
        <v>30</v>
      </c>
      <c r="X4403">
        <v>52</v>
      </c>
      <c r="Z4403" t="s">
        <v>11</v>
      </c>
      <c r="AA4403" t="s">
        <v>47</v>
      </c>
      <c r="AB4403">
        <v>4.4000000000000004</v>
      </c>
      <c r="AD4403" t="s">
        <v>45</v>
      </c>
      <c r="AE4403" s="6">
        <v>44929</v>
      </c>
      <c r="AF4403" t="str">
        <f>_xlfn.IFS(fact_orders[[#This Row],[delivery_time]]&lt;=40,"EARLY",fact_orders[[#This Row],[delivery_time]]&gt;=50,"LATE",TRUE,"ON TIME")</f>
        <v>LATE</v>
      </c>
    </row>
    <row r="4404" spans="16:32" x14ac:dyDescent="0.25">
      <c r="P4404">
        <v>4392</v>
      </c>
      <c r="Q4404">
        <v>72</v>
      </c>
      <c r="R4404">
        <v>17</v>
      </c>
      <c r="S4404" s="6">
        <v>44781</v>
      </c>
      <c r="T4404" s="6">
        <v>0.43541666666666667</v>
      </c>
      <c r="U4404" t="s">
        <v>43</v>
      </c>
      <c r="V4404">
        <v>3286</v>
      </c>
      <c r="W4404">
        <v>29</v>
      </c>
      <c r="X4404">
        <v>50</v>
      </c>
      <c r="Z4404" t="s">
        <v>14</v>
      </c>
      <c r="AA4404" t="s">
        <v>48</v>
      </c>
      <c r="AB4404">
        <v>4</v>
      </c>
      <c r="AD4404" t="s">
        <v>45</v>
      </c>
      <c r="AE4404" s="6">
        <v>44633</v>
      </c>
      <c r="AF4404" t="str">
        <f>_xlfn.IFS(fact_orders[[#This Row],[delivery_time]]&lt;=40,"EARLY",fact_orders[[#This Row],[delivery_time]]&gt;=50,"LATE",TRUE,"ON TIME")</f>
        <v>LATE</v>
      </c>
    </row>
    <row r="4405" spans="16:32" x14ac:dyDescent="0.25">
      <c r="P4405">
        <v>4393</v>
      </c>
      <c r="Q4405">
        <v>105</v>
      </c>
      <c r="R4405">
        <v>4</v>
      </c>
      <c r="S4405" s="6">
        <v>44781</v>
      </c>
      <c r="T4405" s="6">
        <v>0.71458333333333335</v>
      </c>
      <c r="U4405" t="s">
        <v>43</v>
      </c>
      <c r="V4405">
        <v>3678</v>
      </c>
      <c r="W4405">
        <v>37</v>
      </c>
      <c r="X4405">
        <v>58</v>
      </c>
      <c r="Z4405" t="s">
        <v>20</v>
      </c>
      <c r="AA4405" t="s">
        <v>46</v>
      </c>
      <c r="AB4405">
        <v>3.7</v>
      </c>
      <c r="AD4405" t="s">
        <v>45</v>
      </c>
      <c r="AE4405" s="6">
        <v>44666</v>
      </c>
      <c r="AF4405" t="str">
        <f>_xlfn.IFS(fact_orders[[#This Row],[delivery_time]]&lt;=40,"EARLY",fact_orders[[#This Row],[delivery_time]]&gt;=50,"LATE",TRUE,"ON TIME")</f>
        <v>LATE</v>
      </c>
    </row>
    <row r="4406" spans="16:32" x14ac:dyDescent="0.25">
      <c r="P4406">
        <v>4394</v>
      </c>
      <c r="Q4406">
        <v>229</v>
      </c>
      <c r="R4406">
        <v>9</v>
      </c>
      <c r="S4406" s="6">
        <v>44781</v>
      </c>
      <c r="T4406" s="6">
        <v>0.78472222222222221</v>
      </c>
      <c r="U4406" t="s">
        <v>43</v>
      </c>
      <c r="V4406">
        <v>3066</v>
      </c>
      <c r="W4406">
        <v>26</v>
      </c>
      <c r="X4406">
        <v>43</v>
      </c>
      <c r="Y4406">
        <v>18</v>
      </c>
      <c r="Z4406" t="s">
        <v>25</v>
      </c>
      <c r="AA4406" t="s">
        <v>44</v>
      </c>
      <c r="AB4406">
        <v>4.0999999999999996</v>
      </c>
      <c r="AC4406">
        <v>18</v>
      </c>
      <c r="AD4406" t="s">
        <v>45</v>
      </c>
      <c r="AE4406" s="6">
        <v>44790</v>
      </c>
      <c r="AF4406" t="str">
        <f>_xlfn.IFS(fact_orders[[#This Row],[delivery_time]]&lt;=40,"EARLY",fact_orders[[#This Row],[delivery_time]]&gt;=50,"LATE",TRUE,"ON TIME")</f>
        <v>ON TIME</v>
      </c>
    </row>
    <row r="4407" spans="16:32" x14ac:dyDescent="0.25">
      <c r="P4407">
        <v>4395</v>
      </c>
      <c r="Q4407">
        <v>194</v>
      </c>
      <c r="R4407">
        <v>15</v>
      </c>
      <c r="S4407" s="6">
        <v>44781</v>
      </c>
      <c r="T4407" s="6">
        <v>0.60972222222222228</v>
      </c>
      <c r="U4407" t="s">
        <v>43</v>
      </c>
      <c r="V4407">
        <v>5460</v>
      </c>
      <c r="W4407">
        <v>39</v>
      </c>
      <c r="X4407">
        <v>32</v>
      </c>
      <c r="Z4407" t="s">
        <v>12</v>
      </c>
      <c r="AA4407" t="s">
        <v>48</v>
      </c>
      <c r="AB4407">
        <v>3.8</v>
      </c>
      <c r="AD4407" t="s">
        <v>45</v>
      </c>
      <c r="AE4407" s="6">
        <v>44755</v>
      </c>
      <c r="AF4407" t="str">
        <f>_xlfn.IFS(fact_orders[[#This Row],[delivery_time]]&lt;=40,"EARLY",fact_orders[[#This Row],[delivery_time]]&gt;=50,"LATE",TRUE,"ON TIME")</f>
        <v>EARLY</v>
      </c>
    </row>
    <row r="4408" spans="16:32" x14ac:dyDescent="0.25">
      <c r="P4408">
        <v>4396</v>
      </c>
      <c r="Q4408">
        <v>399</v>
      </c>
      <c r="R4408">
        <v>16</v>
      </c>
      <c r="S4408" s="6">
        <v>44781</v>
      </c>
      <c r="T4408" s="6">
        <v>0.77430555555555558</v>
      </c>
      <c r="U4408" t="s">
        <v>43</v>
      </c>
      <c r="V4408">
        <v>3125</v>
      </c>
      <c r="W4408">
        <v>32</v>
      </c>
      <c r="X4408">
        <v>45</v>
      </c>
      <c r="Z4408" t="s">
        <v>13</v>
      </c>
      <c r="AA4408" t="s">
        <v>47</v>
      </c>
      <c r="AB4408">
        <v>3.4</v>
      </c>
      <c r="AD4408" t="s">
        <v>45</v>
      </c>
      <c r="AE4408" s="6">
        <v>44960</v>
      </c>
      <c r="AF4408" t="str">
        <f>_xlfn.IFS(fact_orders[[#This Row],[delivery_time]]&lt;=40,"EARLY",fact_orders[[#This Row],[delivery_time]]&gt;=50,"LATE",TRUE,"ON TIME")</f>
        <v>ON TIME</v>
      </c>
    </row>
    <row r="4409" spans="16:32" x14ac:dyDescent="0.25">
      <c r="P4409">
        <v>4397</v>
      </c>
      <c r="Q4409">
        <v>22</v>
      </c>
      <c r="R4409">
        <v>5</v>
      </c>
      <c r="S4409" s="6">
        <v>44781</v>
      </c>
      <c r="T4409" s="6">
        <v>0.47361111111111109</v>
      </c>
      <c r="U4409" t="s">
        <v>43</v>
      </c>
      <c r="V4409">
        <v>3423</v>
      </c>
      <c r="W4409">
        <v>20</v>
      </c>
      <c r="X4409">
        <v>54</v>
      </c>
      <c r="Y4409">
        <v>35</v>
      </c>
      <c r="Z4409" t="s">
        <v>21</v>
      </c>
      <c r="AA4409" t="s">
        <v>46</v>
      </c>
      <c r="AB4409">
        <v>3</v>
      </c>
      <c r="AC4409">
        <v>35</v>
      </c>
      <c r="AD4409" t="s">
        <v>45</v>
      </c>
      <c r="AE4409" s="6">
        <v>44583</v>
      </c>
      <c r="AF4409" t="str">
        <f>_xlfn.IFS(fact_orders[[#This Row],[delivery_time]]&lt;=40,"EARLY",fact_orders[[#This Row],[delivery_time]]&gt;=50,"LATE",TRUE,"ON TIME")</f>
        <v>LATE</v>
      </c>
    </row>
    <row r="4410" spans="16:32" x14ac:dyDescent="0.25">
      <c r="P4410">
        <v>4398</v>
      </c>
      <c r="Q4410">
        <v>358</v>
      </c>
      <c r="R4410">
        <v>13</v>
      </c>
      <c r="S4410" s="6">
        <v>44781</v>
      </c>
      <c r="T4410" s="6">
        <v>0.71666666666666667</v>
      </c>
      <c r="U4410" t="s">
        <v>43</v>
      </c>
      <c r="V4410">
        <v>5008</v>
      </c>
      <c r="W4410">
        <v>30</v>
      </c>
      <c r="X4410">
        <v>47</v>
      </c>
      <c r="Y4410">
        <v>15</v>
      </c>
      <c r="Z4410" t="s">
        <v>10</v>
      </c>
      <c r="AA4410" t="s">
        <v>46</v>
      </c>
      <c r="AB4410">
        <v>3.3</v>
      </c>
      <c r="AC4410">
        <v>15</v>
      </c>
      <c r="AD4410" t="s">
        <v>45</v>
      </c>
      <c r="AE4410" s="6">
        <v>44919</v>
      </c>
      <c r="AF4410" t="str">
        <f>_xlfn.IFS(fact_orders[[#This Row],[delivery_time]]&lt;=40,"EARLY",fact_orders[[#This Row],[delivery_time]]&gt;=50,"LATE",TRUE,"ON TIME")</f>
        <v>ON TIME</v>
      </c>
    </row>
    <row r="4411" spans="16:32" x14ac:dyDescent="0.25">
      <c r="P4411">
        <v>4399</v>
      </c>
      <c r="Q4411">
        <v>82</v>
      </c>
      <c r="R4411">
        <v>16</v>
      </c>
      <c r="S4411" s="6">
        <v>44781</v>
      </c>
      <c r="T4411" s="6">
        <v>0.44236111111111109</v>
      </c>
      <c r="U4411" t="s">
        <v>43</v>
      </c>
      <c r="V4411">
        <v>4218</v>
      </c>
      <c r="W4411">
        <v>20</v>
      </c>
      <c r="X4411">
        <v>46</v>
      </c>
      <c r="Y4411">
        <v>36</v>
      </c>
      <c r="Z4411" t="s">
        <v>13</v>
      </c>
      <c r="AA4411" t="s">
        <v>47</v>
      </c>
      <c r="AB4411">
        <v>3.4</v>
      </c>
      <c r="AC4411">
        <v>36</v>
      </c>
      <c r="AD4411" t="s">
        <v>45</v>
      </c>
      <c r="AE4411" s="6">
        <v>44643</v>
      </c>
      <c r="AF4411" t="str">
        <f>_xlfn.IFS(fact_orders[[#This Row],[delivery_time]]&lt;=40,"EARLY",fact_orders[[#This Row],[delivery_time]]&gt;=50,"LATE",TRUE,"ON TIME")</f>
        <v>ON TIME</v>
      </c>
    </row>
    <row r="4412" spans="16:32" x14ac:dyDescent="0.25">
      <c r="P4412">
        <v>4400</v>
      </c>
      <c r="Q4412">
        <v>14</v>
      </c>
      <c r="R4412">
        <v>14</v>
      </c>
      <c r="S4412" s="6">
        <v>44781</v>
      </c>
      <c r="T4412" s="6">
        <v>0.54652777777777772</v>
      </c>
      <c r="U4412" t="s">
        <v>43</v>
      </c>
      <c r="V4412">
        <v>3461</v>
      </c>
      <c r="W4412">
        <v>16</v>
      </c>
      <c r="X4412">
        <v>33</v>
      </c>
      <c r="Y4412">
        <v>17</v>
      </c>
      <c r="Z4412" t="s">
        <v>11</v>
      </c>
      <c r="AA4412" t="s">
        <v>47</v>
      </c>
      <c r="AB4412">
        <v>4.4000000000000004</v>
      </c>
      <c r="AC4412">
        <v>17</v>
      </c>
      <c r="AD4412" t="s">
        <v>45</v>
      </c>
      <c r="AE4412" s="6">
        <v>44575</v>
      </c>
      <c r="AF4412" t="str">
        <f>_xlfn.IFS(fact_orders[[#This Row],[delivery_time]]&lt;=40,"EARLY",fact_orders[[#This Row],[delivery_time]]&gt;=50,"LATE",TRUE,"ON TIME")</f>
        <v>EARLY</v>
      </c>
    </row>
    <row r="4413" spans="16:32" x14ac:dyDescent="0.25">
      <c r="P4413">
        <v>4401</v>
      </c>
      <c r="Q4413">
        <v>388</v>
      </c>
      <c r="R4413">
        <v>10</v>
      </c>
      <c r="S4413" s="6">
        <v>44782</v>
      </c>
      <c r="T4413" s="6">
        <v>0.58263888888888893</v>
      </c>
      <c r="U4413" t="s">
        <v>43</v>
      </c>
      <c r="V4413">
        <v>4423</v>
      </c>
      <c r="W4413">
        <v>35</v>
      </c>
      <c r="X4413">
        <v>34</v>
      </c>
      <c r="Z4413" t="s">
        <v>7</v>
      </c>
      <c r="AA4413" t="s">
        <v>46</v>
      </c>
      <c r="AB4413">
        <v>4.5</v>
      </c>
      <c r="AD4413" t="s">
        <v>45</v>
      </c>
      <c r="AE4413" s="6">
        <v>44949</v>
      </c>
      <c r="AF4413" t="str">
        <f>_xlfn.IFS(fact_orders[[#This Row],[delivery_time]]&lt;=40,"EARLY",fact_orders[[#This Row],[delivery_time]]&gt;=50,"LATE",TRUE,"ON TIME")</f>
        <v>EARLY</v>
      </c>
    </row>
    <row r="4414" spans="16:32" x14ac:dyDescent="0.25">
      <c r="P4414">
        <v>4402</v>
      </c>
      <c r="Q4414">
        <v>256</v>
      </c>
      <c r="R4414">
        <v>10</v>
      </c>
      <c r="S4414" s="6">
        <v>44782</v>
      </c>
      <c r="T4414" s="6">
        <v>0.88472222222222219</v>
      </c>
      <c r="U4414" t="s">
        <v>43</v>
      </c>
      <c r="V4414">
        <v>4147</v>
      </c>
      <c r="W4414">
        <v>15</v>
      </c>
      <c r="X4414">
        <v>45</v>
      </c>
      <c r="Y4414">
        <v>35</v>
      </c>
      <c r="Z4414" t="s">
        <v>7</v>
      </c>
      <c r="AA4414" t="s">
        <v>46</v>
      </c>
      <c r="AB4414">
        <v>4.5</v>
      </c>
      <c r="AC4414">
        <v>35</v>
      </c>
      <c r="AD4414" t="s">
        <v>45</v>
      </c>
      <c r="AE4414" s="6">
        <v>44817</v>
      </c>
      <c r="AF4414" t="str">
        <f>_xlfn.IFS(fact_orders[[#This Row],[delivery_time]]&lt;=40,"EARLY",fact_orders[[#This Row],[delivery_time]]&gt;=50,"LATE",TRUE,"ON TIME")</f>
        <v>ON TIME</v>
      </c>
    </row>
    <row r="4415" spans="16:32" x14ac:dyDescent="0.25">
      <c r="P4415">
        <v>4403</v>
      </c>
      <c r="Q4415">
        <v>477</v>
      </c>
      <c r="R4415">
        <v>15</v>
      </c>
      <c r="S4415" s="6">
        <v>44782</v>
      </c>
      <c r="T4415" s="6">
        <v>0.80486111111111114</v>
      </c>
      <c r="U4415" t="s">
        <v>43</v>
      </c>
      <c r="V4415">
        <v>4069</v>
      </c>
      <c r="W4415">
        <v>32</v>
      </c>
      <c r="X4415">
        <v>56</v>
      </c>
      <c r="Y4415">
        <v>22</v>
      </c>
      <c r="Z4415" t="s">
        <v>12</v>
      </c>
      <c r="AA4415" t="s">
        <v>48</v>
      </c>
      <c r="AB4415">
        <v>3.8</v>
      </c>
      <c r="AC4415">
        <v>22</v>
      </c>
      <c r="AD4415" t="s">
        <v>45</v>
      </c>
      <c r="AE4415" s="6">
        <v>45038</v>
      </c>
      <c r="AF4415" t="str">
        <f>_xlfn.IFS(fact_orders[[#This Row],[delivery_time]]&lt;=40,"EARLY",fact_orders[[#This Row],[delivery_time]]&gt;=50,"LATE",TRUE,"ON TIME")</f>
        <v>LATE</v>
      </c>
    </row>
    <row r="4416" spans="16:32" x14ac:dyDescent="0.25">
      <c r="P4416">
        <v>4404</v>
      </c>
      <c r="Q4416">
        <v>329</v>
      </c>
      <c r="R4416">
        <v>19</v>
      </c>
      <c r="S4416" s="6">
        <v>44782</v>
      </c>
      <c r="T4416" s="6">
        <v>0.44513888888888886</v>
      </c>
      <c r="U4416" t="s">
        <v>43</v>
      </c>
      <c r="V4416">
        <v>4386</v>
      </c>
      <c r="W4416">
        <v>22</v>
      </c>
      <c r="X4416">
        <v>50</v>
      </c>
      <c r="Y4416">
        <v>48</v>
      </c>
      <c r="Z4416" t="s">
        <v>16</v>
      </c>
      <c r="AA4416" t="s">
        <v>49</v>
      </c>
      <c r="AB4416">
        <v>4.5</v>
      </c>
      <c r="AC4416">
        <v>48</v>
      </c>
      <c r="AD4416" t="s">
        <v>45</v>
      </c>
      <c r="AE4416" s="6">
        <v>44890</v>
      </c>
      <c r="AF4416" t="str">
        <f>_xlfn.IFS(fact_orders[[#This Row],[delivery_time]]&lt;=40,"EARLY",fact_orders[[#This Row],[delivery_time]]&gt;=50,"LATE",TRUE,"ON TIME")</f>
        <v>LATE</v>
      </c>
    </row>
    <row r="4417" spans="16:32" x14ac:dyDescent="0.25">
      <c r="P4417">
        <v>4405</v>
      </c>
      <c r="Q4417">
        <v>421</v>
      </c>
      <c r="R4417">
        <v>2</v>
      </c>
      <c r="S4417" s="6">
        <v>44782</v>
      </c>
      <c r="T4417" s="6">
        <v>0.45694444444444443</v>
      </c>
      <c r="U4417" t="s">
        <v>43</v>
      </c>
      <c r="V4417">
        <v>3929</v>
      </c>
      <c r="W4417">
        <v>35</v>
      </c>
      <c r="X4417">
        <v>48</v>
      </c>
      <c r="Y4417">
        <v>27</v>
      </c>
      <c r="Z4417" t="s">
        <v>17</v>
      </c>
      <c r="AA4417" t="s">
        <v>46</v>
      </c>
      <c r="AB4417">
        <v>4.7</v>
      </c>
      <c r="AC4417">
        <v>27</v>
      </c>
      <c r="AD4417" t="s">
        <v>45</v>
      </c>
      <c r="AE4417" s="6">
        <v>44982</v>
      </c>
      <c r="AF4417" t="str">
        <f>_xlfn.IFS(fact_orders[[#This Row],[delivery_time]]&lt;=40,"EARLY",fact_orders[[#This Row],[delivery_time]]&gt;=50,"LATE",TRUE,"ON TIME")</f>
        <v>ON TIME</v>
      </c>
    </row>
    <row r="4418" spans="16:32" x14ac:dyDescent="0.25">
      <c r="P4418">
        <v>4406</v>
      </c>
      <c r="Q4418">
        <v>34</v>
      </c>
      <c r="R4418">
        <v>9</v>
      </c>
      <c r="S4418" s="6">
        <v>44782</v>
      </c>
      <c r="T4418" s="6">
        <v>0.49236111111111114</v>
      </c>
      <c r="U4418" t="s">
        <v>43</v>
      </c>
      <c r="V4418">
        <v>2587</v>
      </c>
      <c r="W4418">
        <v>29</v>
      </c>
      <c r="X4418">
        <v>51</v>
      </c>
      <c r="Y4418">
        <v>21</v>
      </c>
      <c r="Z4418" t="s">
        <v>25</v>
      </c>
      <c r="AA4418" t="s">
        <v>44</v>
      </c>
      <c r="AB4418">
        <v>4.0999999999999996</v>
      </c>
      <c r="AC4418">
        <v>21</v>
      </c>
      <c r="AD4418" t="s">
        <v>45</v>
      </c>
      <c r="AE4418" s="6">
        <v>44595</v>
      </c>
      <c r="AF4418" t="str">
        <f>_xlfn.IFS(fact_orders[[#This Row],[delivery_time]]&lt;=40,"EARLY",fact_orders[[#This Row],[delivery_time]]&gt;=50,"LATE",TRUE,"ON TIME")</f>
        <v>LATE</v>
      </c>
    </row>
    <row r="4419" spans="16:32" x14ac:dyDescent="0.25">
      <c r="P4419">
        <v>4407</v>
      </c>
      <c r="Q4419">
        <v>340</v>
      </c>
      <c r="R4419">
        <v>6</v>
      </c>
      <c r="S4419" s="6">
        <v>44782</v>
      </c>
      <c r="T4419" s="6">
        <v>0.48888888888888887</v>
      </c>
      <c r="U4419" t="s">
        <v>43</v>
      </c>
      <c r="V4419">
        <v>5811</v>
      </c>
      <c r="W4419">
        <v>26</v>
      </c>
      <c r="X4419">
        <v>54</v>
      </c>
      <c r="Y4419">
        <v>21</v>
      </c>
      <c r="Z4419" t="s">
        <v>22</v>
      </c>
      <c r="AA4419" t="s">
        <v>47</v>
      </c>
      <c r="AB4419">
        <v>3.4</v>
      </c>
      <c r="AC4419">
        <v>21</v>
      </c>
      <c r="AD4419" t="s">
        <v>45</v>
      </c>
      <c r="AE4419" s="6">
        <v>44901</v>
      </c>
      <c r="AF4419" t="str">
        <f>_xlfn.IFS(fact_orders[[#This Row],[delivery_time]]&lt;=40,"EARLY",fact_orders[[#This Row],[delivery_time]]&gt;=50,"LATE",TRUE,"ON TIME")</f>
        <v>LATE</v>
      </c>
    </row>
    <row r="4420" spans="16:32" x14ac:dyDescent="0.25">
      <c r="P4420">
        <v>4408</v>
      </c>
      <c r="Q4420">
        <v>144</v>
      </c>
      <c r="R4420">
        <v>1</v>
      </c>
      <c r="S4420" s="6">
        <v>44782</v>
      </c>
      <c r="T4420" s="6">
        <v>0.57361111111111107</v>
      </c>
      <c r="U4420" t="s">
        <v>43</v>
      </c>
      <c r="V4420">
        <v>3011</v>
      </c>
      <c r="W4420">
        <v>15</v>
      </c>
      <c r="X4420">
        <v>31</v>
      </c>
      <c r="Y4420">
        <v>41</v>
      </c>
      <c r="Z4420" t="s">
        <v>6</v>
      </c>
      <c r="AA4420" t="s">
        <v>48</v>
      </c>
      <c r="AB4420">
        <v>3</v>
      </c>
      <c r="AC4420">
        <v>41</v>
      </c>
      <c r="AD4420" t="s">
        <v>45</v>
      </c>
      <c r="AE4420" s="6">
        <v>44705</v>
      </c>
      <c r="AF4420" t="str">
        <f>_xlfn.IFS(fact_orders[[#This Row],[delivery_time]]&lt;=40,"EARLY",fact_orders[[#This Row],[delivery_time]]&gt;=50,"LATE",TRUE,"ON TIME")</f>
        <v>EARLY</v>
      </c>
    </row>
    <row r="4421" spans="16:32" x14ac:dyDescent="0.25">
      <c r="P4421">
        <v>4409</v>
      </c>
      <c r="Q4421">
        <v>461</v>
      </c>
      <c r="R4421">
        <v>18</v>
      </c>
      <c r="S4421" s="6">
        <v>44782</v>
      </c>
      <c r="T4421" s="6">
        <v>0.8125</v>
      </c>
      <c r="U4421" t="s">
        <v>43</v>
      </c>
      <c r="V4421">
        <v>4515</v>
      </c>
      <c r="W4421">
        <v>38</v>
      </c>
      <c r="X4421">
        <v>32</v>
      </c>
      <c r="Y4421">
        <v>47</v>
      </c>
      <c r="Z4421" t="s">
        <v>15</v>
      </c>
      <c r="AA4421" t="s">
        <v>46</v>
      </c>
      <c r="AB4421">
        <v>3.1</v>
      </c>
      <c r="AC4421">
        <v>47</v>
      </c>
      <c r="AD4421" t="s">
        <v>45</v>
      </c>
      <c r="AE4421" s="6">
        <v>45022</v>
      </c>
      <c r="AF4421" t="str">
        <f>_xlfn.IFS(fact_orders[[#This Row],[delivery_time]]&lt;=40,"EARLY",fact_orders[[#This Row],[delivery_time]]&gt;=50,"LATE",TRUE,"ON TIME")</f>
        <v>EARLY</v>
      </c>
    </row>
    <row r="4422" spans="16:32" x14ac:dyDescent="0.25">
      <c r="P4422">
        <v>4410</v>
      </c>
      <c r="Q4422">
        <v>488</v>
      </c>
      <c r="R4422">
        <v>1</v>
      </c>
      <c r="S4422" s="6">
        <v>44782</v>
      </c>
      <c r="T4422" s="6">
        <v>0.90902777777777777</v>
      </c>
      <c r="U4422" t="s">
        <v>43</v>
      </c>
      <c r="V4422">
        <v>4859</v>
      </c>
      <c r="W4422">
        <v>32</v>
      </c>
      <c r="X4422">
        <v>54</v>
      </c>
      <c r="Y4422">
        <v>7</v>
      </c>
      <c r="Z4422" t="s">
        <v>6</v>
      </c>
      <c r="AA4422" t="s">
        <v>48</v>
      </c>
      <c r="AB4422">
        <v>3</v>
      </c>
      <c r="AC4422">
        <v>7</v>
      </c>
      <c r="AD4422" t="s">
        <v>45</v>
      </c>
      <c r="AE4422" s="6">
        <v>45049</v>
      </c>
      <c r="AF4422" t="str">
        <f>_xlfn.IFS(fact_orders[[#This Row],[delivery_time]]&lt;=40,"EARLY",fact_orders[[#This Row],[delivery_time]]&gt;=50,"LATE",TRUE,"ON TIME")</f>
        <v>LATE</v>
      </c>
    </row>
    <row r="4423" spans="16:32" x14ac:dyDescent="0.25">
      <c r="P4423">
        <v>4411</v>
      </c>
      <c r="Q4423">
        <v>352</v>
      </c>
      <c r="R4423">
        <v>9</v>
      </c>
      <c r="S4423" s="6">
        <v>44782</v>
      </c>
      <c r="T4423" s="6">
        <v>0.46736111111111112</v>
      </c>
      <c r="U4423" t="s">
        <v>43</v>
      </c>
      <c r="V4423">
        <v>2195</v>
      </c>
      <c r="W4423">
        <v>29</v>
      </c>
      <c r="X4423">
        <v>49</v>
      </c>
      <c r="Y4423">
        <v>44</v>
      </c>
      <c r="Z4423" t="s">
        <v>25</v>
      </c>
      <c r="AA4423" t="s">
        <v>44</v>
      </c>
      <c r="AB4423">
        <v>4.0999999999999996</v>
      </c>
      <c r="AC4423">
        <v>44</v>
      </c>
      <c r="AD4423" t="s">
        <v>45</v>
      </c>
      <c r="AE4423" s="6">
        <v>44913</v>
      </c>
      <c r="AF4423" t="str">
        <f>_xlfn.IFS(fact_orders[[#This Row],[delivery_time]]&lt;=40,"EARLY",fact_orders[[#This Row],[delivery_time]]&gt;=50,"LATE",TRUE,"ON TIME")</f>
        <v>ON TIME</v>
      </c>
    </row>
    <row r="4424" spans="16:32" x14ac:dyDescent="0.25">
      <c r="P4424">
        <v>4412</v>
      </c>
      <c r="Q4424">
        <v>83</v>
      </c>
      <c r="R4424">
        <v>6</v>
      </c>
      <c r="S4424" s="6">
        <v>44782</v>
      </c>
      <c r="T4424" s="6">
        <v>0.7680555555555556</v>
      </c>
      <c r="U4424" t="s">
        <v>43</v>
      </c>
      <c r="V4424">
        <v>2688</v>
      </c>
      <c r="W4424">
        <v>29</v>
      </c>
      <c r="X4424">
        <v>46</v>
      </c>
      <c r="Z4424" t="s">
        <v>22</v>
      </c>
      <c r="AA4424" t="s">
        <v>47</v>
      </c>
      <c r="AB4424">
        <v>3.4</v>
      </c>
      <c r="AD4424" t="s">
        <v>45</v>
      </c>
      <c r="AE4424" s="6">
        <v>44644</v>
      </c>
      <c r="AF4424" t="str">
        <f>_xlfn.IFS(fact_orders[[#This Row],[delivery_time]]&lt;=40,"EARLY",fact_orders[[#This Row],[delivery_time]]&gt;=50,"LATE",TRUE,"ON TIME")</f>
        <v>ON TIME</v>
      </c>
    </row>
    <row r="4425" spans="16:32" x14ac:dyDescent="0.25">
      <c r="P4425">
        <v>4413</v>
      </c>
      <c r="Q4425">
        <v>306</v>
      </c>
      <c r="R4425">
        <v>4</v>
      </c>
      <c r="S4425" s="6">
        <v>44782</v>
      </c>
      <c r="T4425" s="6">
        <v>0.62152777777777779</v>
      </c>
      <c r="U4425" t="s">
        <v>43</v>
      </c>
      <c r="V4425">
        <v>3889</v>
      </c>
      <c r="W4425">
        <v>33</v>
      </c>
      <c r="X4425">
        <v>57</v>
      </c>
      <c r="Y4425">
        <v>37</v>
      </c>
      <c r="Z4425" t="s">
        <v>20</v>
      </c>
      <c r="AA4425" t="s">
        <v>46</v>
      </c>
      <c r="AB4425">
        <v>3.7</v>
      </c>
      <c r="AC4425">
        <v>37</v>
      </c>
      <c r="AD4425" t="s">
        <v>45</v>
      </c>
      <c r="AE4425" s="6">
        <v>44867</v>
      </c>
      <c r="AF4425" t="str">
        <f>_xlfn.IFS(fact_orders[[#This Row],[delivery_time]]&lt;=40,"EARLY",fact_orders[[#This Row],[delivery_time]]&gt;=50,"LATE",TRUE,"ON TIME")</f>
        <v>LATE</v>
      </c>
    </row>
    <row r="4426" spans="16:32" x14ac:dyDescent="0.25">
      <c r="P4426">
        <v>4414</v>
      </c>
      <c r="Q4426">
        <v>37</v>
      </c>
      <c r="R4426">
        <v>4</v>
      </c>
      <c r="S4426" s="6">
        <v>44782</v>
      </c>
      <c r="T4426" s="6">
        <v>0.61805555555555558</v>
      </c>
      <c r="U4426" t="s">
        <v>43</v>
      </c>
      <c r="V4426">
        <v>4719</v>
      </c>
      <c r="W4426">
        <v>27</v>
      </c>
      <c r="X4426">
        <v>56</v>
      </c>
      <c r="Z4426" t="s">
        <v>20</v>
      </c>
      <c r="AA4426" t="s">
        <v>46</v>
      </c>
      <c r="AB4426">
        <v>3.7</v>
      </c>
      <c r="AD4426" t="s">
        <v>45</v>
      </c>
      <c r="AE4426" s="6">
        <v>44598</v>
      </c>
      <c r="AF4426" t="str">
        <f>_xlfn.IFS(fact_orders[[#This Row],[delivery_time]]&lt;=40,"EARLY",fact_orders[[#This Row],[delivery_time]]&gt;=50,"LATE",TRUE,"ON TIME")</f>
        <v>LATE</v>
      </c>
    </row>
    <row r="4427" spans="16:32" x14ac:dyDescent="0.25">
      <c r="P4427">
        <v>4415</v>
      </c>
      <c r="Q4427">
        <v>169</v>
      </c>
      <c r="R4427">
        <v>16</v>
      </c>
      <c r="S4427" s="6">
        <v>44782</v>
      </c>
      <c r="T4427" s="6">
        <v>0.625</v>
      </c>
      <c r="U4427" t="s">
        <v>43</v>
      </c>
      <c r="V4427">
        <v>3395</v>
      </c>
      <c r="W4427">
        <v>37</v>
      </c>
      <c r="X4427">
        <v>41</v>
      </c>
      <c r="Y4427">
        <v>48</v>
      </c>
      <c r="Z4427" t="s">
        <v>13</v>
      </c>
      <c r="AA4427" t="s">
        <v>47</v>
      </c>
      <c r="AB4427">
        <v>3.4</v>
      </c>
      <c r="AC4427">
        <v>48</v>
      </c>
      <c r="AD4427" t="s">
        <v>45</v>
      </c>
      <c r="AE4427" s="6">
        <v>44730</v>
      </c>
      <c r="AF4427" t="str">
        <f>_xlfn.IFS(fact_orders[[#This Row],[delivery_time]]&lt;=40,"EARLY",fact_orders[[#This Row],[delivery_time]]&gt;=50,"LATE",TRUE,"ON TIME")</f>
        <v>ON TIME</v>
      </c>
    </row>
    <row r="4428" spans="16:32" x14ac:dyDescent="0.25">
      <c r="P4428">
        <v>4416</v>
      </c>
      <c r="Q4428">
        <v>96</v>
      </c>
      <c r="R4428">
        <v>4</v>
      </c>
      <c r="S4428" s="6">
        <v>44782</v>
      </c>
      <c r="T4428" s="6">
        <v>0.78819444444444442</v>
      </c>
      <c r="U4428" t="s">
        <v>43</v>
      </c>
      <c r="V4428">
        <v>4174</v>
      </c>
      <c r="W4428">
        <v>33</v>
      </c>
      <c r="X4428">
        <v>55</v>
      </c>
      <c r="Z4428" t="s">
        <v>20</v>
      </c>
      <c r="AA4428" t="s">
        <v>46</v>
      </c>
      <c r="AB4428">
        <v>3.7</v>
      </c>
      <c r="AD4428" t="s">
        <v>45</v>
      </c>
      <c r="AE4428" s="6">
        <v>44657</v>
      </c>
      <c r="AF4428" t="str">
        <f>_xlfn.IFS(fact_orders[[#This Row],[delivery_time]]&lt;=40,"EARLY",fact_orders[[#This Row],[delivery_time]]&gt;=50,"LATE",TRUE,"ON TIME")</f>
        <v>LATE</v>
      </c>
    </row>
    <row r="4429" spans="16:32" x14ac:dyDescent="0.25">
      <c r="P4429">
        <v>4417</v>
      </c>
      <c r="Q4429">
        <v>268</v>
      </c>
      <c r="R4429">
        <v>4</v>
      </c>
      <c r="S4429" s="6">
        <v>44782</v>
      </c>
      <c r="T4429" s="6">
        <v>0.67777777777777781</v>
      </c>
      <c r="U4429" t="s">
        <v>43</v>
      </c>
      <c r="V4429">
        <v>2448</v>
      </c>
      <c r="W4429">
        <v>28</v>
      </c>
      <c r="X4429">
        <v>51</v>
      </c>
      <c r="Y4429">
        <v>46</v>
      </c>
      <c r="Z4429" t="s">
        <v>20</v>
      </c>
      <c r="AA4429" t="s">
        <v>46</v>
      </c>
      <c r="AB4429">
        <v>3.7</v>
      </c>
      <c r="AC4429">
        <v>46</v>
      </c>
      <c r="AD4429" t="s">
        <v>45</v>
      </c>
      <c r="AE4429" s="6">
        <v>44829</v>
      </c>
      <c r="AF4429" t="str">
        <f>_xlfn.IFS(fact_orders[[#This Row],[delivery_time]]&lt;=40,"EARLY",fact_orders[[#This Row],[delivery_time]]&gt;=50,"LATE",TRUE,"ON TIME")</f>
        <v>LATE</v>
      </c>
    </row>
    <row r="4430" spans="16:32" x14ac:dyDescent="0.25">
      <c r="P4430">
        <v>4418</v>
      </c>
      <c r="Q4430">
        <v>108</v>
      </c>
      <c r="R4430">
        <v>6</v>
      </c>
      <c r="S4430" s="6">
        <v>44782</v>
      </c>
      <c r="T4430" s="6">
        <v>0.80972222222222223</v>
      </c>
      <c r="U4430" t="s">
        <v>43</v>
      </c>
      <c r="V4430">
        <v>3532</v>
      </c>
      <c r="W4430">
        <v>27</v>
      </c>
      <c r="X4430">
        <v>41</v>
      </c>
      <c r="Y4430">
        <v>47</v>
      </c>
      <c r="Z4430" t="s">
        <v>22</v>
      </c>
      <c r="AA4430" t="s">
        <v>47</v>
      </c>
      <c r="AB4430">
        <v>3.4</v>
      </c>
      <c r="AC4430">
        <v>47</v>
      </c>
      <c r="AD4430" t="s">
        <v>45</v>
      </c>
      <c r="AE4430" s="6">
        <v>44669</v>
      </c>
      <c r="AF4430" t="str">
        <f>_xlfn.IFS(fact_orders[[#This Row],[delivery_time]]&lt;=40,"EARLY",fact_orders[[#This Row],[delivery_time]]&gt;=50,"LATE",TRUE,"ON TIME")</f>
        <v>ON TIME</v>
      </c>
    </row>
    <row r="4431" spans="16:32" x14ac:dyDescent="0.25">
      <c r="P4431">
        <v>4419</v>
      </c>
      <c r="Q4431">
        <v>263</v>
      </c>
      <c r="R4431">
        <v>16</v>
      </c>
      <c r="S4431" s="6">
        <v>44782</v>
      </c>
      <c r="T4431" s="6">
        <v>0.69444444444444442</v>
      </c>
      <c r="U4431" t="s">
        <v>43</v>
      </c>
      <c r="V4431">
        <v>4425</v>
      </c>
      <c r="W4431">
        <v>28</v>
      </c>
      <c r="X4431">
        <v>43</v>
      </c>
      <c r="Y4431">
        <v>16</v>
      </c>
      <c r="Z4431" t="s">
        <v>13</v>
      </c>
      <c r="AA4431" t="s">
        <v>47</v>
      </c>
      <c r="AB4431">
        <v>3.4</v>
      </c>
      <c r="AC4431">
        <v>16</v>
      </c>
      <c r="AD4431" t="s">
        <v>45</v>
      </c>
      <c r="AE4431" s="6">
        <v>44824</v>
      </c>
      <c r="AF4431" t="str">
        <f>_xlfn.IFS(fact_orders[[#This Row],[delivery_time]]&lt;=40,"EARLY",fact_orders[[#This Row],[delivery_time]]&gt;=50,"LATE",TRUE,"ON TIME")</f>
        <v>ON TIME</v>
      </c>
    </row>
    <row r="4432" spans="16:32" x14ac:dyDescent="0.25">
      <c r="P4432">
        <v>4420</v>
      </c>
      <c r="Q4432">
        <v>318</v>
      </c>
      <c r="R4432">
        <v>7</v>
      </c>
      <c r="S4432" s="6">
        <v>44782</v>
      </c>
      <c r="T4432" s="6">
        <v>0.87638888888888888</v>
      </c>
      <c r="U4432" t="s">
        <v>43</v>
      </c>
      <c r="V4432">
        <v>5034</v>
      </c>
      <c r="W4432">
        <v>28</v>
      </c>
      <c r="X4432">
        <v>54</v>
      </c>
      <c r="Z4432" t="s">
        <v>23</v>
      </c>
      <c r="AA4432" t="s">
        <v>44</v>
      </c>
      <c r="AB4432">
        <v>3.4</v>
      </c>
      <c r="AD4432" t="s">
        <v>45</v>
      </c>
      <c r="AE4432" s="6">
        <v>44879</v>
      </c>
      <c r="AF4432" t="str">
        <f>_xlfn.IFS(fact_orders[[#This Row],[delivery_time]]&lt;=40,"EARLY",fact_orders[[#This Row],[delivery_time]]&gt;=50,"LATE",TRUE,"ON TIME")</f>
        <v>LATE</v>
      </c>
    </row>
    <row r="4433" spans="16:32" x14ac:dyDescent="0.25">
      <c r="P4433">
        <v>4421</v>
      </c>
      <c r="Q4433">
        <v>229</v>
      </c>
      <c r="R4433">
        <v>13</v>
      </c>
      <c r="S4433" s="6">
        <v>44783</v>
      </c>
      <c r="T4433" s="6">
        <v>0.90347222222222223</v>
      </c>
      <c r="U4433" t="s">
        <v>43</v>
      </c>
      <c r="V4433">
        <v>3222</v>
      </c>
      <c r="W4433">
        <v>31</v>
      </c>
      <c r="X4433">
        <v>40</v>
      </c>
      <c r="Y4433">
        <v>19</v>
      </c>
      <c r="Z4433" t="s">
        <v>10</v>
      </c>
      <c r="AA4433" t="s">
        <v>46</v>
      </c>
      <c r="AB4433">
        <v>3.3</v>
      </c>
      <c r="AC4433">
        <v>19</v>
      </c>
      <c r="AD4433" t="s">
        <v>45</v>
      </c>
      <c r="AE4433" s="6">
        <v>44790</v>
      </c>
      <c r="AF4433" t="str">
        <f>_xlfn.IFS(fact_orders[[#This Row],[delivery_time]]&lt;=40,"EARLY",fact_orders[[#This Row],[delivery_time]]&gt;=50,"LATE",TRUE,"ON TIME")</f>
        <v>EARLY</v>
      </c>
    </row>
    <row r="4434" spans="16:32" x14ac:dyDescent="0.25">
      <c r="P4434">
        <v>4422</v>
      </c>
      <c r="Q4434">
        <v>113</v>
      </c>
      <c r="R4434">
        <v>13</v>
      </c>
      <c r="S4434" s="6">
        <v>44783</v>
      </c>
      <c r="T4434" s="6">
        <v>0.84652777777777777</v>
      </c>
      <c r="U4434" t="s">
        <v>43</v>
      </c>
      <c r="V4434">
        <v>3169</v>
      </c>
      <c r="W4434">
        <v>19</v>
      </c>
      <c r="X4434">
        <v>37</v>
      </c>
      <c r="Y4434">
        <v>16</v>
      </c>
      <c r="Z4434" t="s">
        <v>10</v>
      </c>
      <c r="AA4434" t="s">
        <v>46</v>
      </c>
      <c r="AB4434">
        <v>3.3</v>
      </c>
      <c r="AC4434">
        <v>16</v>
      </c>
      <c r="AD4434" t="s">
        <v>45</v>
      </c>
      <c r="AE4434" s="6">
        <v>44674</v>
      </c>
      <c r="AF4434" t="str">
        <f>_xlfn.IFS(fact_orders[[#This Row],[delivery_time]]&lt;=40,"EARLY",fact_orders[[#This Row],[delivery_time]]&gt;=50,"LATE",TRUE,"ON TIME")</f>
        <v>EARLY</v>
      </c>
    </row>
    <row r="4435" spans="16:32" x14ac:dyDescent="0.25">
      <c r="P4435">
        <v>4423</v>
      </c>
      <c r="Q4435">
        <v>480</v>
      </c>
      <c r="R4435">
        <v>14</v>
      </c>
      <c r="S4435" s="6">
        <v>44783</v>
      </c>
      <c r="T4435" s="6">
        <v>0.89444444444444449</v>
      </c>
      <c r="U4435" t="s">
        <v>43</v>
      </c>
      <c r="V4435">
        <v>5843</v>
      </c>
      <c r="W4435">
        <v>21</v>
      </c>
      <c r="X4435">
        <v>49</v>
      </c>
      <c r="Y4435">
        <v>6</v>
      </c>
      <c r="Z4435" t="s">
        <v>11</v>
      </c>
      <c r="AA4435" t="s">
        <v>47</v>
      </c>
      <c r="AB4435">
        <v>4.4000000000000004</v>
      </c>
      <c r="AC4435">
        <v>6</v>
      </c>
      <c r="AD4435" t="s">
        <v>45</v>
      </c>
      <c r="AE4435" s="6">
        <v>45041</v>
      </c>
      <c r="AF4435" t="str">
        <f>_xlfn.IFS(fact_orders[[#This Row],[delivery_time]]&lt;=40,"EARLY",fact_orders[[#This Row],[delivery_time]]&gt;=50,"LATE",TRUE,"ON TIME")</f>
        <v>ON TIME</v>
      </c>
    </row>
    <row r="4436" spans="16:32" x14ac:dyDescent="0.25">
      <c r="P4436">
        <v>4424</v>
      </c>
      <c r="Q4436">
        <v>162</v>
      </c>
      <c r="R4436">
        <v>4</v>
      </c>
      <c r="S4436" s="6">
        <v>44783</v>
      </c>
      <c r="T4436" s="6">
        <v>0.68888888888888888</v>
      </c>
      <c r="U4436" t="s">
        <v>43</v>
      </c>
      <c r="V4436">
        <v>2142</v>
      </c>
      <c r="W4436">
        <v>34</v>
      </c>
      <c r="X4436">
        <v>49</v>
      </c>
      <c r="Y4436">
        <v>43</v>
      </c>
      <c r="Z4436" t="s">
        <v>20</v>
      </c>
      <c r="AA4436" t="s">
        <v>46</v>
      </c>
      <c r="AB4436">
        <v>3.7</v>
      </c>
      <c r="AC4436">
        <v>43</v>
      </c>
      <c r="AD4436" t="s">
        <v>45</v>
      </c>
      <c r="AE4436" s="6">
        <v>44723</v>
      </c>
      <c r="AF4436" t="str">
        <f>_xlfn.IFS(fact_orders[[#This Row],[delivery_time]]&lt;=40,"EARLY",fact_orders[[#This Row],[delivery_time]]&gt;=50,"LATE",TRUE,"ON TIME")</f>
        <v>ON TIME</v>
      </c>
    </row>
    <row r="4437" spans="16:32" x14ac:dyDescent="0.25">
      <c r="P4437">
        <v>4425</v>
      </c>
      <c r="Q4437">
        <v>120</v>
      </c>
      <c r="R4437">
        <v>8</v>
      </c>
      <c r="S4437" s="6">
        <v>44783</v>
      </c>
      <c r="T4437" s="6">
        <v>0.75277777777777777</v>
      </c>
      <c r="U4437" t="s">
        <v>43</v>
      </c>
      <c r="V4437">
        <v>4481</v>
      </c>
      <c r="W4437">
        <v>17</v>
      </c>
      <c r="X4437">
        <v>51</v>
      </c>
      <c r="Y4437">
        <v>32</v>
      </c>
      <c r="Z4437" t="s">
        <v>24</v>
      </c>
      <c r="AA4437" t="s">
        <v>44</v>
      </c>
      <c r="AB4437">
        <v>4.2</v>
      </c>
      <c r="AC4437">
        <v>32</v>
      </c>
      <c r="AD4437" t="s">
        <v>45</v>
      </c>
      <c r="AE4437" s="6">
        <v>44681</v>
      </c>
      <c r="AF4437" t="str">
        <f>_xlfn.IFS(fact_orders[[#This Row],[delivery_time]]&lt;=40,"EARLY",fact_orders[[#This Row],[delivery_time]]&gt;=50,"LATE",TRUE,"ON TIME")</f>
        <v>LATE</v>
      </c>
    </row>
    <row r="4438" spans="16:32" x14ac:dyDescent="0.25">
      <c r="P4438">
        <v>4426</v>
      </c>
      <c r="Q4438">
        <v>217</v>
      </c>
      <c r="R4438">
        <v>16</v>
      </c>
      <c r="S4438" s="6">
        <v>44783</v>
      </c>
      <c r="T4438" s="6">
        <v>0.87430555555555556</v>
      </c>
      <c r="U4438" t="s">
        <v>43</v>
      </c>
      <c r="V4438">
        <v>3968</v>
      </c>
      <c r="W4438">
        <v>17</v>
      </c>
      <c r="X4438">
        <v>31</v>
      </c>
      <c r="Z4438" t="s">
        <v>13</v>
      </c>
      <c r="AA4438" t="s">
        <v>47</v>
      </c>
      <c r="AB4438">
        <v>3.4</v>
      </c>
      <c r="AD4438" t="s">
        <v>45</v>
      </c>
      <c r="AE4438" s="6">
        <v>44778</v>
      </c>
      <c r="AF4438" t="str">
        <f>_xlfn.IFS(fact_orders[[#This Row],[delivery_time]]&lt;=40,"EARLY",fact_orders[[#This Row],[delivery_time]]&gt;=50,"LATE",TRUE,"ON TIME")</f>
        <v>EARLY</v>
      </c>
    </row>
    <row r="4439" spans="16:32" x14ac:dyDescent="0.25">
      <c r="P4439">
        <v>4427</v>
      </c>
      <c r="Q4439">
        <v>5</v>
      </c>
      <c r="R4439">
        <v>3</v>
      </c>
      <c r="S4439" s="6">
        <v>44783</v>
      </c>
      <c r="T4439" s="6">
        <v>0.6694444444444444</v>
      </c>
      <c r="U4439" t="s">
        <v>43</v>
      </c>
      <c r="V4439">
        <v>2565</v>
      </c>
      <c r="W4439">
        <v>17</v>
      </c>
      <c r="X4439">
        <v>52</v>
      </c>
      <c r="Y4439">
        <v>23</v>
      </c>
      <c r="Z4439" t="s">
        <v>19</v>
      </c>
      <c r="AA4439" t="s">
        <v>44</v>
      </c>
      <c r="AB4439">
        <v>4</v>
      </c>
      <c r="AC4439">
        <v>23</v>
      </c>
      <c r="AD4439" t="s">
        <v>45</v>
      </c>
      <c r="AE4439" s="6">
        <v>44566</v>
      </c>
      <c r="AF4439" t="str">
        <f>_xlfn.IFS(fact_orders[[#This Row],[delivery_time]]&lt;=40,"EARLY",fact_orders[[#This Row],[delivery_time]]&gt;=50,"LATE",TRUE,"ON TIME")</f>
        <v>LATE</v>
      </c>
    </row>
    <row r="4440" spans="16:32" x14ac:dyDescent="0.25">
      <c r="P4440">
        <v>4428</v>
      </c>
      <c r="Q4440">
        <v>366</v>
      </c>
      <c r="R4440">
        <v>2</v>
      </c>
      <c r="S4440" s="6">
        <v>44783</v>
      </c>
      <c r="T4440" s="6">
        <v>0.47847222222222224</v>
      </c>
      <c r="U4440" t="s">
        <v>43</v>
      </c>
      <c r="V4440">
        <v>2421</v>
      </c>
      <c r="W4440">
        <v>38</v>
      </c>
      <c r="X4440">
        <v>52</v>
      </c>
      <c r="Y4440">
        <v>6</v>
      </c>
      <c r="Z4440" t="s">
        <v>17</v>
      </c>
      <c r="AA4440" t="s">
        <v>46</v>
      </c>
      <c r="AB4440">
        <v>4.7</v>
      </c>
      <c r="AC4440">
        <v>6</v>
      </c>
      <c r="AD4440" t="s">
        <v>45</v>
      </c>
      <c r="AE4440" s="6">
        <v>44927</v>
      </c>
      <c r="AF4440" t="str">
        <f>_xlfn.IFS(fact_orders[[#This Row],[delivery_time]]&lt;=40,"EARLY",fact_orders[[#This Row],[delivery_time]]&gt;=50,"LATE",TRUE,"ON TIME")</f>
        <v>LATE</v>
      </c>
    </row>
    <row r="4441" spans="16:32" x14ac:dyDescent="0.25">
      <c r="P4441">
        <v>4429</v>
      </c>
      <c r="Q4441">
        <v>497</v>
      </c>
      <c r="R4441">
        <v>11</v>
      </c>
      <c r="S4441" s="6">
        <v>44783</v>
      </c>
      <c r="T4441" s="6">
        <v>0.42291666666666666</v>
      </c>
      <c r="U4441" t="s">
        <v>43</v>
      </c>
      <c r="V4441">
        <v>4856</v>
      </c>
      <c r="W4441">
        <v>34</v>
      </c>
      <c r="X4441">
        <v>43</v>
      </c>
      <c r="Y4441">
        <v>5</v>
      </c>
      <c r="Z4441" t="s">
        <v>8</v>
      </c>
      <c r="AA4441" t="s">
        <v>48</v>
      </c>
      <c r="AB4441">
        <v>3.3</v>
      </c>
      <c r="AC4441">
        <v>5</v>
      </c>
      <c r="AD4441" t="s">
        <v>45</v>
      </c>
      <c r="AE4441" s="6">
        <v>45058</v>
      </c>
      <c r="AF4441" t="str">
        <f>_xlfn.IFS(fact_orders[[#This Row],[delivery_time]]&lt;=40,"EARLY",fact_orders[[#This Row],[delivery_time]]&gt;=50,"LATE",TRUE,"ON TIME")</f>
        <v>ON TIME</v>
      </c>
    </row>
    <row r="4442" spans="16:32" x14ac:dyDescent="0.25">
      <c r="P4442">
        <v>4430</v>
      </c>
      <c r="Q4442">
        <v>289</v>
      </c>
      <c r="R4442">
        <v>18</v>
      </c>
      <c r="S4442" s="6">
        <v>44783</v>
      </c>
      <c r="T4442" s="6">
        <v>0.87569444444444444</v>
      </c>
      <c r="U4442" t="s">
        <v>43</v>
      </c>
      <c r="V4442">
        <v>3536</v>
      </c>
      <c r="W4442">
        <v>15</v>
      </c>
      <c r="X4442">
        <v>55</v>
      </c>
      <c r="Y4442">
        <v>44</v>
      </c>
      <c r="Z4442" t="s">
        <v>15</v>
      </c>
      <c r="AA4442" t="s">
        <v>46</v>
      </c>
      <c r="AB4442">
        <v>3.1</v>
      </c>
      <c r="AC4442">
        <v>44</v>
      </c>
      <c r="AD4442" t="s">
        <v>45</v>
      </c>
      <c r="AE4442" s="6">
        <v>44850</v>
      </c>
      <c r="AF4442" t="str">
        <f>_xlfn.IFS(fact_orders[[#This Row],[delivery_time]]&lt;=40,"EARLY",fact_orders[[#This Row],[delivery_time]]&gt;=50,"LATE",TRUE,"ON TIME")</f>
        <v>LATE</v>
      </c>
    </row>
    <row r="4443" spans="16:32" x14ac:dyDescent="0.25">
      <c r="P4443">
        <v>4431</v>
      </c>
      <c r="Q4443">
        <v>460</v>
      </c>
      <c r="R4443">
        <v>7</v>
      </c>
      <c r="S4443" s="6">
        <v>44783</v>
      </c>
      <c r="T4443" s="6">
        <v>0.55555555555555558</v>
      </c>
      <c r="U4443" t="s">
        <v>43</v>
      </c>
      <c r="V4443">
        <v>3107</v>
      </c>
      <c r="W4443">
        <v>18</v>
      </c>
      <c r="X4443">
        <v>51</v>
      </c>
      <c r="Y4443">
        <v>33</v>
      </c>
      <c r="Z4443" t="s">
        <v>23</v>
      </c>
      <c r="AA4443" t="s">
        <v>44</v>
      </c>
      <c r="AB4443">
        <v>3.4</v>
      </c>
      <c r="AC4443">
        <v>33</v>
      </c>
      <c r="AD4443" t="s">
        <v>45</v>
      </c>
      <c r="AE4443" s="6">
        <v>45021</v>
      </c>
      <c r="AF4443" t="str">
        <f>_xlfn.IFS(fact_orders[[#This Row],[delivery_time]]&lt;=40,"EARLY",fact_orders[[#This Row],[delivery_time]]&gt;=50,"LATE",TRUE,"ON TIME")</f>
        <v>LATE</v>
      </c>
    </row>
    <row r="4444" spans="16:32" x14ac:dyDescent="0.25">
      <c r="P4444">
        <v>4432</v>
      </c>
      <c r="Q4444">
        <v>223</v>
      </c>
      <c r="R4444">
        <v>1</v>
      </c>
      <c r="S4444" s="6">
        <v>44783</v>
      </c>
      <c r="T4444" s="6">
        <v>0.63402777777777775</v>
      </c>
      <c r="U4444" t="s">
        <v>43</v>
      </c>
      <c r="V4444">
        <v>5417</v>
      </c>
      <c r="W4444">
        <v>28</v>
      </c>
      <c r="X4444">
        <v>44</v>
      </c>
      <c r="Y4444">
        <v>26</v>
      </c>
      <c r="Z4444" t="s">
        <v>6</v>
      </c>
      <c r="AA4444" t="s">
        <v>48</v>
      </c>
      <c r="AB4444">
        <v>3</v>
      </c>
      <c r="AC4444">
        <v>26</v>
      </c>
      <c r="AD4444" t="s">
        <v>45</v>
      </c>
      <c r="AE4444" s="6">
        <v>44784</v>
      </c>
      <c r="AF4444" t="str">
        <f>_xlfn.IFS(fact_orders[[#This Row],[delivery_time]]&lt;=40,"EARLY",fact_orders[[#This Row],[delivery_time]]&gt;=50,"LATE",TRUE,"ON TIME")</f>
        <v>ON TIME</v>
      </c>
    </row>
    <row r="4445" spans="16:32" x14ac:dyDescent="0.25">
      <c r="P4445">
        <v>4433</v>
      </c>
      <c r="Q4445">
        <v>55</v>
      </c>
      <c r="R4445">
        <v>12</v>
      </c>
      <c r="S4445" s="6">
        <v>44783</v>
      </c>
      <c r="T4445" s="6">
        <v>0.72083333333333333</v>
      </c>
      <c r="U4445" t="s">
        <v>43</v>
      </c>
      <c r="V4445">
        <v>2456</v>
      </c>
      <c r="W4445">
        <v>17</v>
      </c>
      <c r="X4445">
        <v>36</v>
      </c>
      <c r="Y4445">
        <v>42</v>
      </c>
      <c r="Z4445" t="s">
        <v>9</v>
      </c>
      <c r="AA4445" t="s">
        <v>44</v>
      </c>
      <c r="AB4445">
        <v>3.7</v>
      </c>
      <c r="AC4445">
        <v>42</v>
      </c>
      <c r="AD4445" t="s">
        <v>45</v>
      </c>
      <c r="AE4445" s="6">
        <v>44616</v>
      </c>
      <c r="AF4445" t="str">
        <f>_xlfn.IFS(fact_orders[[#This Row],[delivery_time]]&lt;=40,"EARLY",fact_orders[[#This Row],[delivery_time]]&gt;=50,"LATE",TRUE,"ON TIME")</f>
        <v>EARLY</v>
      </c>
    </row>
    <row r="4446" spans="16:32" x14ac:dyDescent="0.25">
      <c r="P4446">
        <v>4434</v>
      </c>
      <c r="Q4446">
        <v>42</v>
      </c>
      <c r="R4446">
        <v>14</v>
      </c>
      <c r="S4446" s="6">
        <v>44783</v>
      </c>
      <c r="T4446" s="6">
        <v>0.64375000000000004</v>
      </c>
      <c r="U4446" t="s">
        <v>43</v>
      </c>
      <c r="V4446">
        <v>5197</v>
      </c>
      <c r="W4446">
        <v>22</v>
      </c>
      <c r="X4446">
        <v>42</v>
      </c>
      <c r="Y4446">
        <v>4</v>
      </c>
      <c r="Z4446" t="s">
        <v>11</v>
      </c>
      <c r="AA4446" t="s">
        <v>47</v>
      </c>
      <c r="AB4446">
        <v>4.4000000000000004</v>
      </c>
      <c r="AC4446">
        <v>4</v>
      </c>
      <c r="AD4446" t="s">
        <v>45</v>
      </c>
      <c r="AE4446" s="6">
        <v>44603</v>
      </c>
      <c r="AF4446" t="str">
        <f>_xlfn.IFS(fact_orders[[#This Row],[delivery_time]]&lt;=40,"EARLY",fact_orders[[#This Row],[delivery_time]]&gt;=50,"LATE",TRUE,"ON TIME")</f>
        <v>ON TIME</v>
      </c>
    </row>
    <row r="4447" spans="16:32" x14ac:dyDescent="0.25">
      <c r="P4447">
        <v>4435</v>
      </c>
      <c r="Q4447">
        <v>374</v>
      </c>
      <c r="R4447">
        <v>5</v>
      </c>
      <c r="S4447" s="6">
        <v>44783</v>
      </c>
      <c r="T4447" s="6">
        <v>0.60833333333333328</v>
      </c>
      <c r="U4447" t="s">
        <v>43</v>
      </c>
      <c r="V4447">
        <v>4984</v>
      </c>
      <c r="W4447">
        <v>37</v>
      </c>
      <c r="X4447">
        <v>39</v>
      </c>
      <c r="Y4447">
        <v>29</v>
      </c>
      <c r="Z4447" t="s">
        <v>21</v>
      </c>
      <c r="AA4447" t="s">
        <v>46</v>
      </c>
      <c r="AB4447">
        <v>3</v>
      </c>
      <c r="AC4447">
        <v>29</v>
      </c>
      <c r="AD4447" t="s">
        <v>45</v>
      </c>
      <c r="AE4447" s="6">
        <v>44935</v>
      </c>
      <c r="AF4447" t="str">
        <f>_xlfn.IFS(fact_orders[[#This Row],[delivery_time]]&lt;=40,"EARLY",fact_orders[[#This Row],[delivery_time]]&gt;=50,"LATE",TRUE,"ON TIME")</f>
        <v>EARLY</v>
      </c>
    </row>
    <row r="4448" spans="16:32" x14ac:dyDescent="0.25">
      <c r="P4448">
        <v>4436</v>
      </c>
      <c r="Q4448">
        <v>297</v>
      </c>
      <c r="R4448">
        <v>15</v>
      </c>
      <c r="S4448" s="6">
        <v>44783</v>
      </c>
      <c r="T4448" s="6">
        <v>0.76944444444444449</v>
      </c>
      <c r="U4448" t="s">
        <v>43</v>
      </c>
      <c r="V4448">
        <v>3741</v>
      </c>
      <c r="W4448">
        <v>20</v>
      </c>
      <c r="X4448">
        <v>57</v>
      </c>
      <c r="Z4448" t="s">
        <v>12</v>
      </c>
      <c r="AA4448" t="s">
        <v>48</v>
      </c>
      <c r="AB4448">
        <v>3.8</v>
      </c>
      <c r="AD4448" t="s">
        <v>45</v>
      </c>
      <c r="AE4448" s="6">
        <v>44858</v>
      </c>
      <c r="AF4448" t="str">
        <f>_xlfn.IFS(fact_orders[[#This Row],[delivery_time]]&lt;=40,"EARLY",fact_orders[[#This Row],[delivery_time]]&gt;=50,"LATE",TRUE,"ON TIME")</f>
        <v>LATE</v>
      </c>
    </row>
    <row r="4449" spans="16:32" x14ac:dyDescent="0.25">
      <c r="P4449">
        <v>4437</v>
      </c>
      <c r="Q4449">
        <v>34</v>
      </c>
      <c r="R4449">
        <v>5</v>
      </c>
      <c r="S4449" s="6">
        <v>44783</v>
      </c>
      <c r="T4449" s="6">
        <v>0.44513888888888886</v>
      </c>
      <c r="U4449" t="s">
        <v>43</v>
      </c>
      <c r="V4449">
        <v>4317</v>
      </c>
      <c r="W4449">
        <v>32</v>
      </c>
      <c r="X4449">
        <v>59</v>
      </c>
      <c r="Y4449">
        <v>40</v>
      </c>
      <c r="Z4449" t="s">
        <v>21</v>
      </c>
      <c r="AA4449" t="s">
        <v>46</v>
      </c>
      <c r="AB4449">
        <v>3</v>
      </c>
      <c r="AC4449">
        <v>40</v>
      </c>
      <c r="AD4449" t="s">
        <v>45</v>
      </c>
      <c r="AE4449" s="6">
        <v>44595</v>
      </c>
      <c r="AF4449" t="str">
        <f>_xlfn.IFS(fact_orders[[#This Row],[delivery_time]]&lt;=40,"EARLY",fact_orders[[#This Row],[delivery_time]]&gt;=50,"LATE",TRUE,"ON TIME")</f>
        <v>LATE</v>
      </c>
    </row>
    <row r="4450" spans="16:32" x14ac:dyDescent="0.25">
      <c r="P4450">
        <v>4438</v>
      </c>
      <c r="Q4450">
        <v>354</v>
      </c>
      <c r="R4450">
        <v>4</v>
      </c>
      <c r="S4450" s="6">
        <v>44783</v>
      </c>
      <c r="T4450" s="6">
        <v>0.59861111111111109</v>
      </c>
      <c r="U4450" t="s">
        <v>43</v>
      </c>
      <c r="V4450">
        <v>2233</v>
      </c>
      <c r="W4450">
        <v>31</v>
      </c>
      <c r="X4450">
        <v>51</v>
      </c>
      <c r="Y4450">
        <v>33</v>
      </c>
      <c r="Z4450" t="s">
        <v>20</v>
      </c>
      <c r="AA4450" t="s">
        <v>46</v>
      </c>
      <c r="AB4450">
        <v>3.7</v>
      </c>
      <c r="AC4450">
        <v>33</v>
      </c>
      <c r="AD4450" t="s">
        <v>45</v>
      </c>
      <c r="AE4450" s="6">
        <v>44915</v>
      </c>
      <c r="AF4450" t="str">
        <f>_xlfn.IFS(fact_orders[[#This Row],[delivery_time]]&lt;=40,"EARLY",fact_orders[[#This Row],[delivery_time]]&gt;=50,"LATE",TRUE,"ON TIME")</f>
        <v>LATE</v>
      </c>
    </row>
    <row r="4451" spans="16:32" x14ac:dyDescent="0.25">
      <c r="P4451">
        <v>4439</v>
      </c>
      <c r="Q4451">
        <v>463</v>
      </c>
      <c r="R4451">
        <v>4</v>
      </c>
      <c r="S4451" s="6">
        <v>44783</v>
      </c>
      <c r="T4451" s="6">
        <v>0.68680555555555556</v>
      </c>
      <c r="U4451" t="s">
        <v>43</v>
      </c>
      <c r="V4451">
        <v>3545</v>
      </c>
      <c r="W4451">
        <v>37</v>
      </c>
      <c r="X4451">
        <v>34</v>
      </c>
      <c r="Y4451">
        <v>11</v>
      </c>
      <c r="Z4451" t="s">
        <v>20</v>
      </c>
      <c r="AA4451" t="s">
        <v>46</v>
      </c>
      <c r="AB4451">
        <v>3.7</v>
      </c>
      <c r="AC4451">
        <v>11</v>
      </c>
      <c r="AD4451" t="s">
        <v>45</v>
      </c>
      <c r="AE4451" s="6">
        <v>45024</v>
      </c>
      <c r="AF4451" t="str">
        <f>_xlfn.IFS(fact_orders[[#This Row],[delivery_time]]&lt;=40,"EARLY",fact_orders[[#This Row],[delivery_time]]&gt;=50,"LATE",TRUE,"ON TIME")</f>
        <v>EARLY</v>
      </c>
    </row>
    <row r="4452" spans="16:32" x14ac:dyDescent="0.25">
      <c r="P4452">
        <v>4440</v>
      </c>
      <c r="Q4452">
        <v>244</v>
      </c>
      <c r="R4452">
        <v>5</v>
      </c>
      <c r="S4452" s="6">
        <v>44783</v>
      </c>
      <c r="T4452" s="6">
        <v>0.61250000000000004</v>
      </c>
      <c r="U4452" t="s">
        <v>43</v>
      </c>
      <c r="V4452">
        <v>4367</v>
      </c>
      <c r="W4452">
        <v>33</v>
      </c>
      <c r="X4452">
        <v>33</v>
      </c>
      <c r="Y4452">
        <v>24</v>
      </c>
      <c r="Z4452" t="s">
        <v>21</v>
      </c>
      <c r="AA4452" t="s">
        <v>46</v>
      </c>
      <c r="AB4452">
        <v>3</v>
      </c>
      <c r="AC4452">
        <v>24</v>
      </c>
      <c r="AD4452" t="s">
        <v>45</v>
      </c>
      <c r="AE4452" s="6">
        <v>44805</v>
      </c>
      <c r="AF4452" t="str">
        <f>_xlfn.IFS(fact_orders[[#This Row],[delivery_time]]&lt;=40,"EARLY",fact_orders[[#This Row],[delivery_time]]&gt;=50,"LATE",TRUE,"ON TIME")</f>
        <v>EARLY</v>
      </c>
    </row>
    <row r="4453" spans="16:32" x14ac:dyDescent="0.25">
      <c r="P4453">
        <v>4441</v>
      </c>
      <c r="Q4453">
        <v>117</v>
      </c>
      <c r="R4453">
        <v>8</v>
      </c>
      <c r="S4453" s="6">
        <v>44784</v>
      </c>
      <c r="T4453" s="6">
        <v>0.69374999999999998</v>
      </c>
      <c r="U4453" t="s">
        <v>43</v>
      </c>
      <c r="V4453">
        <v>2524</v>
      </c>
      <c r="W4453">
        <v>19</v>
      </c>
      <c r="X4453">
        <v>34</v>
      </c>
      <c r="Z4453" t="s">
        <v>24</v>
      </c>
      <c r="AA4453" t="s">
        <v>44</v>
      </c>
      <c r="AB4453">
        <v>4.2</v>
      </c>
      <c r="AD4453" t="s">
        <v>45</v>
      </c>
      <c r="AE4453" s="6">
        <v>44678</v>
      </c>
      <c r="AF4453" t="str">
        <f>_xlfn.IFS(fact_orders[[#This Row],[delivery_time]]&lt;=40,"EARLY",fact_orders[[#This Row],[delivery_time]]&gt;=50,"LATE",TRUE,"ON TIME")</f>
        <v>EARLY</v>
      </c>
    </row>
    <row r="4454" spans="16:32" x14ac:dyDescent="0.25">
      <c r="P4454">
        <v>4442</v>
      </c>
      <c r="Q4454">
        <v>88</v>
      </c>
      <c r="R4454">
        <v>9</v>
      </c>
      <c r="S4454" s="6">
        <v>44784</v>
      </c>
      <c r="T4454" s="6">
        <v>0.46875</v>
      </c>
      <c r="U4454" t="s">
        <v>43</v>
      </c>
      <c r="V4454">
        <v>3549</v>
      </c>
      <c r="W4454">
        <v>31</v>
      </c>
      <c r="X4454">
        <v>47</v>
      </c>
      <c r="Y4454">
        <v>27</v>
      </c>
      <c r="Z4454" t="s">
        <v>25</v>
      </c>
      <c r="AA4454" t="s">
        <v>44</v>
      </c>
      <c r="AB4454">
        <v>4.0999999999999996</v>
      </c>
      <c r="AC4454">
        <v>27</v>
      </c>
      <c r="AD4454" t="s">
        <v>45</v>
      </c>
      <c r="AE4454" s="6">
        <v>44649</v>
      </c>
      <c r="AF4454" t="str">
        <f>_xlfn.IFS(fact_orders[[#This Row],[delivery_time]]&lt;=40,"EARLY",fact_orders[[#This Row],[delivery_time]]&gt;=50,"LATE",TRUE,"ON TIME")</f>
        <v>ON TIME</v>
      </c>
    </row>
    <row r="4455" spans="16:32" x14ac:dyDescent="0.25">
      <c r="P4455">
        <v>4443</v>
      </c>
      <c r="Q4455">
        <v>17</v>
      </c>
      <c r="R4455">
        <v>13</v>
      </c>
      <c r="S4455" s="6">
        <v>44784</v>
      </c>
      <c r="T4455" s="6">
        <v>0.66597222222222219</v>
      </c>
      <c r="U4455" t="s">
        <v>43</v>
      </c>
      <c r="V4455">
        <v>4407</v>
      </c>
      <c r="W4455">
        <v>39</v>
      </c>
      <c r="X4455">
        <v>32</v>
      </c>
      <c r="Y4455">
        <v>6</v>
      </c>
      <c r="Z4455" t="s">
        <v>10</v>
      </c>
      <c r="AA4455" t="s">
        <v>46</v>
      </c>
      <c r="AB4455">
        <v>3.3</v>
      </c>
      <c r="AC4455">
        <v>6</v>
      </c>
      <c r="AD4455" t="s">
        <v>45</v>
      </c>
      <c r="AE4455" s="6">
        <v>44578</v>
      </c>
      <c r="AF4455" t="str">
        <f>_xlfn.IFS(fact_orders[[#This Row],[delivery_time]]&lt;=40,"EARLY",fact_orders[[#This Row],[delivery_time]]&gt;=50,"LATE",TRUE,"ON TIME")</f>
        <v>EARLY</v>
      </c>
    </row>
    <row r="4456" spans="16:32" x14ac:dyDescent="0.25">
      <c r="P4456">
        <v>4444</v>
      </c>
      <c r="Q4456">
        <v>112</v>
      </c>
      <c r="R4456">
        <v>6</v>
      </c>
      <c r="S4456" s="6">
        <v>44784</v>
      </c>
      <c r="T4456" s="6">
        <v>0.43055555555555558</v>
      </c>
      <c r="U4456" t="s">
        <v>43</v>
      </c>
      <c r="V4456">
        <v>5298</v>
      </c>
      <c r="W4456">
        <v>37</v>
      </c>
      <c r="X4456">
        <v>57</v>
      </c>
      <c r="Y4456">
        <v>6</v>
      </c>
      <c r="Z4456" t="s">
        <v>22</v>
      </c>
      <c r="AA4456" t="s">
        <v>47</v>
      </c>
      <c r="AB4456">
        <v>3.4</v>
      </c>
      <c r="AC4456">
        <v>6</v>
      </c>
      <c r="AD4456" t="s">
        <v>45</v>
      </c>
      <c r="AE4456" s="6">
        <v>44673</v>
      </c>
      <c r="AF4456" t="str">
        <f>_xlfn.IFS(fact_orders[[#This Row],[delivery_time]]&lt;=40,"EARLY",fact_orders[[#This Row],[delivery_time]]&gt;=50,"LATE",TRUE,"ON TIME")</f>
        <v>LATE</v>
      </c>
    </row>
    <row r="4457" spans="16:32" x14ac:dyDescent="0.25">
      <c r="P4457">
        <v>4445</v>
      </c>
      <c r="Q4457">
        <v>185</v>
      </c>
      <c r="R4457">
        <v>6</v>
      </c>
      <c r="S4457" s="6">
        <v>44784</v>
      </c>
      <c r="T4457" s="6">
        <v>0.58750000000000002</v>
      </c>
      <c r="U4457" t="s">
        <v>43</v>
      </c>
      <c r="V4457">
        <v>5434</v>
      </c>
      <c r="W4457">
        <v>23</v>
      </c>
      <c r="X4457">
        <v>41</v>
      </c>
      <c r="Z4457" t="s">
        <v>22</v>
      </c>
      <c r="AA4457" t="s">
        <v>47</v>
      </c>
      <c r="AB4457">
        <v>3.4</v>
      </c>
      <c r="AD4457" t="s">
        <v>45</v>
      </c>
      <c r="AE4457" s="6">
        <v>44746</v>
      </c>
      <c r="AF4457" t="str">
        <f>_xlfn.IFS(fact_orders[[#This Row],[delivery_time]]&lt;=40,"EARLY",fact_orders[[#This Row],[delivery_time]]&gt;=50,"LATE",TRUE,"ON TIME")</f>
        <v>ON TIME</v>
      </c>
    </row>
    <row r="4458" spans="16:32" x14ac:dyDescent="0.25">
      <c r="P4458">
        <v>4446</v>
      </c>
      <c r="Q4458">
        <v>399</v>
      </c>
      <c r="R4458">
        <v>4</v>
      </c>
      <c r="S4458" s="6">
        <v>44784</v>
      </c>
      <c r="T4458" s="6">
        <v>0.58750000000000002</v>
      </c>
      <c r="U4458" t="s">
        <v>43</v>
      </c>
      <c r="V4458">
        <v>4082</v>
      </c>
      <c r="W4458">
        <v>18</v>
      </c>
      <c r="X4458">
        <v>34</v>
      </c>
      <c r="Y4458">
        <v>16</v>
      </c>
      <c r="Z4458" t="s">
        <v>20</v>
      </c>
      <c r="AA4458" t="s">
        <v>46</v>
      </c>
      <c r="AB4458">
        <v>3.7</v>
      </c>
      <c r="AC4458">
        <v>16</v>
      </c>
      <c r="AD4458" t="s">
        <v>45</v>
      </c>
      <c r="AE4458" s="6">
        <v>44960</v>
      </c>
      <c r="AF4458" t="str">
        <f>_xlfn.IFS(fact_orders[[#This Row],[delivery_time]]&lt;=40,"EARLY",fact_orders[[#This Row],[delivery_time]]&gt;=50,"LATE",TRUE,"ON TIME")</f>
        <v>EARLY</v>
      </c>
    </row>
    <row r="4459" spans="16:32" x14ac:dyDescent="0.25">
      <c r="P4459">
        <v>4447</v>
      </c>
      <c r="Q4459">
        <v>386</v>
      </c>
      <c r="R4459">
        <v>5</v>
      </c>
      <c r="S4459" s="6">
        <v>44784</v>
      </c>
      <c r="T4459" s="6">
        <v>0.68125000000000002</v>
      </c>
      <c r="U4459" t="s">
        <v>43</v>
      </c>
      <c r="V4459">
        <v>2752</v>
      </c>
      <c r="W4459">
        <v>22</v>
      </c>
      <c r="X4459">
        <v>57</v>
      </c>
      <c r="Y4459">
        <v>15</v>
      </c>
      <c r="Z4459" t="s">
        <v>21</v>
      </c>
      <c r="AA4459" t="s">
        <v>46</v>
      </c>
      <c r="AB4459">
        <v>3</v>
      </c>
      <c r="AC4459">
        <v>15</v>
      </c>
      <c r="AD4459" t="s">
        <v>45</v>
      </c>
      <c r="AE4459" s="6">
        <v>44947</v>
      </c>
      <c r="AF4459" t="str">
        <f>_xlfn.IFS(fact_orders[[#This Row],[delivery_time]]&lt;=40,"EARLY",fact_orders[[#This Row],[delivery_time]]&gt;=50,"LATE",TRUE,"ON TIME")</f>
        <v>LATE</v>
      </c>
    </row>
    <row r="4460" spans="16:32" x14ac:dyDescent="0.25">
      <c r="P4460">
        <v>4448</v>
      </c>
      <c r="Q4460">
        <v>426</v>
      </c>
      <c r="R4460">
        <v>11</v>
      </c>
      <c r="S4460" s="6">
        <v>44784</v>
      </c>
      <c r="T4460" s="6">
        <v>0.44861111111111113</v>
      </c>
      <c r="U4460" t="s">
        <v>43</v>
      </c>
      <c r="V4460">
        <v>2679</v>
      </c>
      <c r="W4460">
        <v>33</v>
      </c>
      <c r="X4460">
        <v>38</v>
      </c>
      <c r="Z4460" t="s">
        <v>8</v>
      </c>
      <c r="AA4460" t="s">
        <v>48</v>
      </c>
      <c r="AB4460">
        <v>3.3</v>
      </c>
      <c r="AD4460" t="s">
        <v>45</v>
      </c>
      <c r="AE4460" s="6">
        <v>44987</v>
      </c>
      <c r="AF4460" t="str">
        <f>_xlfn.IFS(fact_orders[[#This Row],[delivery_time]]&lt;=40,"EARLY",fact_orders[[#This Row],[delivery_time]]&gt;=50,"LATE",TRUE,"ON TIME")</f>
        <v>EARLY</v>
      </c>
    </row>
    <row r="4461" spans="16:32" x14ac:dyDescent="0.25">
      <c r="P4461">
        <v>4449</v>
      </c>
      <c r="Q4461">
        <v>298</v>
      </c>
      <c r="R4461">
        <v>5</v>
      </c>
      <c r="S4461" s="6">
        <v>44784</v>
      </c>
      <c r="T4461" s="6">
        <v>0.71250000000000002</v>
      </c>
      <c r="U4461" t="s">
        <v>43</v>
      </c>
      <c r="V4461">
        <v>3766</v>
      </c>
      <c r="W4461">
        <v>37</v>
      </c>
      <c r="X4461">
        <v>35</v>
      </c>
      <c r="Y4461">
        <v>44</v>
      </c>
      <c r="Z4461" t="s">
        <v>21</v>
      </c>
      <c r="AA4461" t="s">
        <v>46</v>
      </c>
      <c r="AB4461">
        <v>3</v>
      </c>
      <c r="AC4461">
        <v>44</v>
      </c>
      <c r="AD4461" t="s">
        <v>45</v>
      </c>
      <c r="AE4461" s="6">
        <v>44859</v>
      </c>
      <c r="AF4461" t="str">
        <f>_xlfn.IFS(fact_orders[[#This Row],[delivery_time]]&lt;=40,"EARLY",fact_orders[[#This Row],[delivery_time]]&gt;=50,"LATE",TRUE,"ON TIME")</f>
        <v>EARLY</v>
      </c>
    </row>
    <row r="4462" spans="16:32" x14ac:dyDescent="0.25">
      <c r="P4462">
        <v>4450</v>
      </c>
      <c r="Q4462">
        <v>182</v>
      </c>
      <c r="R4462">
        <v>9</v>
      </c>
      <c r="S4462" s="6">
        <v>44784</v>
      </c>
      <c r="T4462" s="6">
        <v>0.65763888888888888</v>
      </c>
      <c r="U4462" t="s">
        <v>43</v>
      </c>
      <c r="V4462">
        <v>4598</v>
      </c>
      <c r="W4462">
        <v>29</v>
      </c>
      <c r="X4462">
        <v>54</v>
      </c>
      <c r="Z4462" t="s">
        <v>25</v>
      </c>
      <c r="AA4462" t="s">
        <v>44</v>
      </c>
      <c r="AB4462">
        <v>4.0999999999999996</v>
      </c>
      <c r="AD4462" t="s">
        <v>45</v>
      </c>
      <c r="AE4462" s="6">
        <v>44743</v>
      </c>
      <c r="AF4462" t="str">
        <f>_xlfn.IFS(fact_orders[[#This Row],[delivery_time]]&lt;=40,"EARLY",fact_orders[[#This Row],[delivery_time]]&gt;=50,"LATE",TRUE,"ON TIME")</f>
        <v>LATE</v>
      </c>
    </row>
    <row r="4463" spans="16:32" x14ac:dyDescent="0.25">
      <c r="P4463">
        <v>4451</v>
      </c>
      <c r="Q4463">
        <v>60</v>
      </c>
      <c r="R4463">
        <v>8</v>
      </c>
      <c r="S4463" s="6">
        <v>44784</v>
      </c>
      <c r="T4463" s="6">
        <v>0.90416666666666667</v>
      </c>
      <c r="U4463" t="s">
        <v>43</v>
      </c>
      <c r="V4463">
        <v>2389</v>
      </c>
      <c r="W4463">
        <v>34</v>
      </c>
      <c r="X4463">
        <v>58</v>
      </c>
      <c r="Y4463">
        <v>2</v>
      </c>
      <c r="Z4463" t="s">
        <v>24</v>
      </c>
      <c r="AA4463" t="s">
        <v>44</v>
      </c>
      <c r="AB4463">
        <v>4.2</v>
      </c>
      <c r="AC4463">
        <v>2</v>
      </c>
      <c r="AD4463" t="s">
        <v>45</v>
      </c>
      <c r="AE4463" s="6">
        <v>44621</v>
      </c>
      <c r="AF4463" t="str">
        <f>_xlfn.IFS(fact_orders[[#This Row],[delivery_time]]&lt;=40,"EARLY",fact_orders[[#This Row],[delivery_time]]&gt;=50,"LATE",TRUE,"ON TIME")</f>
        <v>LATE</v>
      </c>
    </row>
    <row r="4464" spans="16:32" x14ac:dyDescent="0.25">
      <c r="P4464">
        <v>4452</v>
      </c>
      <c r="Q4464">
        <v>173</v>
      </c>
      <c r="R4464">
        <v>16</v>
      </c>
      <c r="S4464" s="6">
        <v>44784</v>
      </c>
      <c r="T4464" s="6">
        <v>0.71944444444444444</v>
      </c>
      <c r="U4464" t="s">
        <v>43</v>
      </c>
      <c r="V4464">
        <v>3145</v>
      </c>
      <c r="W4464">
        <v>27</v>
      </c>
      <c r="X4464">
        <v>56</v>
      </c>
      <c r="Z4464" t="s">
        <v>13</v>
      </c>
      <c r="AA4464" t="s">
        <v>47</v>
      </c>
      <c r="AB4464">
        <v>3.4</v>
      </c>
      <c r="AD4464" t="s">
        <v>45</v>
      </c>
      <c r="AE4464" s="6">
        <v>44734</v>
      </c>
      <c r="AF4464" t="str">
        <f>_xlfn.IFS(fact_orders[[#This Row],[delivery_time]]&lt;=40,"EARLY",fact_orders[[#This Row],[delivery_time]]&gt;=50,"LATE",TRUE,"ON TIME")</f>
        <v>LATE</v>
      </c>
    </row>
    <row r="4465" spans="16:32" x14ac:dyDescent="0.25">
      <c r="P4465">
        <v>4453</v>
      </c>
      <c r="Q4465">
        <v>340</v>
      </c>
      <c r="R4465">
        <v>10</v>
      </c>
      <c r="S4465" s="6">
        <v>44784</v>
      </c>
      <c r="T4465" s="6">
        <v>0.76458333333333328</v>
      </c>
      <c r="U4465" t="s">
        <v>43</v>
      </c>
      <c r="V4465">
        <v>5379</v>
      </c>
      <c r="W4465">
        <v>30</v>
      </c>
      <c r="X4465">
        <v>33</v>
      </c>
      <c r="Z4465" t="s">
        <v>7</v>
      </c>
      <c r="AA4465" t="s">
        <v>46</v>
      </c>
      <c r="AB4465">
        <v>4.5</v>
      </c>
      <c r="AD4465" t="s">
        <v>45</v>
      </c>
      <c r="AE4465" s="6">
        <v>44901</v>
      </c>
      <c r="AF4465" t="str">
        <f>_xlfn.IFS(fact_orders[[#This Row],[delivery_time]]&lt;=40,"EARLY",fact_orders[[#This Row],[delivery_time]]&gt;=50,"LATE",TRUE,"ON TIME")</f>
        <v>EARLY</v>
      </c>
    </row>
    <row r="4466" spans="16:32" x14ac:dyDescent="0.25">
      <c r="P4466">
        <v>4454</v>
      </c>
      <c r="Q4466">
        <v>331</v>
      </c>
      <c r="R4466">
        <v>5</v>
      </c>
      <c r="S4466" s="6">
        <v>44784</v>
      </c>
      <c r="T4466" s="6">
        <v>0.60069444444444442</v>
      </c>
      <c r="U4466" t="s">
        <v>43</v>
      </c>
      <c r="V4466">
        <v>5279</v>
      </c>
      <c r="W4466">
        <v>38</v>
      </c>
      <c r="X4466">
        <v>37</v>
      </c>
      <c r="Y4466">
        <v>17</v>
      </c>
      <c r="Z4466" t="s">
        <v>21</v>
      </c>
      <c r="AA4466" t="s">
        <v>46</v>
      </c>
      <c r="AB4466">
        <v>3</v>
      </c>
      <c r="AC4466">
        <v>17</v>
      </c>
      <c r="AD4466" t="s">
        <v>45</v>
      </c>
      <c r="AE4466" s="6">
        <v>44892</v>
      </c>
      <c r="AF4466" t="str">
        <f>_xlfn.IFS(fact_orders[[#This Row],[delivery_time]]&lt;=40,"EARLY",fact_orders[[#This Row],[delivery_time]]&gt;=50,"LATE",TRUE,"ON TIME")</f>
        <v>EARLY</v>
      </c>
    </row>
    <row r="4467" spans="16:32" x14ac:dyDescent="0.25">
      <c r="P4467">
        <v>4455</v>
      </c>
      <c r="Q4467">
        <v>496</v>
      </c>
      <c r="R4467">
        <v>4</v>
      </c>
      <c r="S4467" s="6">
        <v>44784</v>
      </c>
      <c r="T4467" s="6">
        <v>0.6645833333333333</v>
      </c>
      <c r="U4467" t="s">
        <v>43</v>
      </c>
      <c r="V4467">
        <v>4420</v>
      </c>
      <c r="W4467">
        <v>22</v>
      </c>
      <c r="X4467">
        <v>50</v>
      </c>
      <c r="Y4467">
        <v>40</v>
      </c>
      <c r="Z4467" t="s">
        <v>20</v>
      </c>
      <c r="AA4467" t="s">
        <v>46</v>
      </c>
      <c r="AB4467">
        <v>3.7</v>
      </c>
      <c r="AC4467">
        <v>40</v>
      </c>
      <c r="AD4467" t="s">
        <v>45</v>
      </c>
      <c r="AE4467" s="6">
        <v>45057</v>
      </c>
      <c r="AF4467" t="str">
        <f>_xlfn.IFS(fact_orders[[#This Row],[delivery_time]]&lt;=40,"EARLY",fact_orders[[#This Row],[delivery_time]]&gt;=50,"LATE",TRUE,"ON TIME")</f>
        <v>LATE</v>
      </c>
    </row>
    <row r="4468" spans="16:32" x14ac:dyDescent="0.25">
      <c r="P4468">
        <v>4456</v>
      </c>
      <c r="Q4468">
        <v>273</v>
      </c>
      <c r="R4468">
        <v>9</v>
      </c>
      <c r="S4468" s="6">
        <v>44784</v>
      </c>
      <c r="T4468" s="6">
        <v>0.75347222222222221</v>
      </c>
      <c r="U4468" t="s">
        <v>43</v>
      </c>
      <c r="V4468">
        <v>5930</v>
      </c>
      <c r="W4468">
        <v>24</v>
      </c>
      <c r="X4468">
        <v>42</v>
      </c>
      <c r="Y4468">
        <v>9</v>
      </c>
      <c r="Z4468" t="s">
        <v>25</v>
      </c>
      <c r="AA4468" t="s">
        <v>44</v>
      </c>
      <c r="AB4468">
        <v>4.0999999999999996</v>
      </c>
      <c r="AC4468">
        <v>9</v>
      </c>
      <c r="AD4468" t="s">
        <v>45</v>
      </c>
      <c r="AE4468" s="6">
        <v>44834</v>
      </c>
      <c r="AF4468" t="str">
        <f>_xlfn.IFS(fact_orders[[#This Row],[delivery_time]]&lt;=40,"EARLY",fact_orders[[#This Row],[delivery_time]]&gt;=50,"LATE",TRUE,"ON TIME")</f>
        <v>ON TIME</v>
      </c>
    </row>
    <row r="4469" spans="16:32" x14ac:dyDescent="0.25">
      <c r="P4469">
        <v>4457</v>
      </c>
      <c r="Q4469">
        <v>235</v>
      </c>
      <c r="R4469">
        <v>9</v>
      </c>
      <c r="S4469" s="6">
        <v>44784</v>
      </c>
      <c r="T4469" s="6">
        <v>0.77847222222222223</v>
      </c>
      <c r="U4469" t="s">
        <v>43</v>
      </c>
      <c r="V4469">
        <v>4442</v>
      </c>
      <c r="W4469">
        <v>17</v>
      </c>
      <c r="X4469">
        <v>36</v>
      </c>
      <c r="Y4469">
        <v>37</v>
      </c>
      <c r="Z4469" t="s">
        <v>25</v>
      </c>
      <c r="AA4469" t="s">
        <v>44</v>
      </c>
      <c r="AB4469">
        <v>4.0999999999999996</v>
      </c>
      <c r="AC4469">
        <v>37</v>
      </c>
      <c r="AD4469" t="s">
        <v>45</v>
      </c>
      <c r="AE4469" s="6">
        <v>44796</v>
      </c>
      <c r="AF4469" t="str">
        <f>_xlfn.IFS(fact_orders[[#This Row],[delivery_time]]&lt;=40,"EARLY",fact_orders[[#This Row],[delivery_time]]&gt;=50,"LATE",TRUE,"ON TIME")</f>
        <v>EARLY</v>
      </c>
    </row>
    <row r="4470" spans="16:32" x14ac:dyDescent="0.25">
      <c r="P4470">
        <v>4458</v>
      </c>
      <c r="Q4470">
        <v>392</v>
      </c>
      <c r="R4470">
        <v>17</v>
      </c>
      <c r="S4470" s="6">
        <v>44784</v>
      </c>
      <c r="T4470" s="6">
        <v>0.6743055555555556</v>
      </c>
      <c r="U4470" t="s">
        <v>43</v>
      </c>
      <c r="V4470">
        <v>5823</v>
      </c>
      <c r="W4470">
        <v>29</v>
      </c>
      <c r="X4470">
        <v>58</v>
      </c>
      <c r="Z4470" t="s">
        <v>14</v>
      </c>
      <c r="AA4470" t="s">
        <v>48</v>
      </c>
      <c r="AB4470">
        <v>4</v>
      </c>
      <c r="AD4470" t="s">
        <v>45</v>
      </c>
      <c r="AE4470" s="6">
        <v>44953</v>
      </c>
      <c r="AF4470" t="str">
        <f>_xlfn.IFS(fact_orders[[#This Row],[delivery_time]]&lt;=40,"EARLY",fact_orders[[#This Row],[delivery_time]]&gt;=50,"LATE",TRUE,"ON TIME")</f>
        <v>LATE</v>
      </c>
    </row>
    <row r="4471" spans="16:32" x14ac:dyDescent="0.25">
      <c r="P4471">
        <v>4459</v>
      </c>
      <c r="Q4471">
        <v>93</v>
      </c>
      <c r="R4471">
        <v>13</v>
      </c>
      <c r="S4471" s="6">
        <v>44784</v>
      </c>
      <c r="T4471" s="6">
        <v>0.49236111111111114</v>
      </c>
      <c r="U4471" t="s">
        <v>43</v>
      </c>
      <c r="V4471">
        <v>3559</v>
      </c>
      <c r="W4471">
        <v>19</v>
      </c>
      <c r="X4471">
        <v>50</v>
      </c>
      <c r="Z4471" t="s">
        <v>10</v>
      </c>
      <c r="AA4471" t="s">
        <v>46</v>
      </c>
      <c r="AB4471">
        <v>3.3</v>
      </c>
      <c r="AD4471" t="s">
        <v>45</v>
      </c>
      <c r="AE4471" s="6">
        <v>44654</v>
      </c>
      <c r="AF4471" t="str">
        <f>_xlfn.IFS(fact_orders[[#This Row],[delivery_time]]&lt;=40,"EARLY",fact_orders[[#This Row],[delivery_time]]&gt;=50,"LATE",TRUE,"ON TIME")</f>
        <v>LATE</v>
      </c>
    </row>
    <row r="4472" spans="16:32" x14ac:dyDescent="0.25">
      <c r="P4472">
        <v>4460</v>
      </c>
      <c r="Q4472">
        <v>252</v>
      </c>
      <c r="R4472">
        <v>11</v>
      </c>
      <c r="S4472" s="6">
        <v>44784</v>
      </c>
      <c r="T4472" s="6">
        <v>0.51111111111111107</v>
      </c>
      <c r="U4472" t="s">
        <v>43</v>
      </c>
      <c r="V4472">
        <v>2954</v>
      </c>
      <c r="W4472">
        <v>37</v>
      </c>
      <c r="X4472">
        <v>43</v>
      </c>
      <c r="Z4472" t="s">
        <v>8</v>
      </c>
      <c r="AA4472" t="s">
        <v>48</v>
      </c>
      <c r="AB4472">
        <v>3.3</v>
      </c>
      <c r="AD4472" t="s">
        <v>45</v>
      </c>
      <c r="AE4472" s="6">
        <v>44813</v>
      </c>
      <c r="AF4472" t="str">
        <f>_xlfn.IFS(fact_orders[[#This Row],[delivery_time]]&lt;=40,"EARLY",fact_orders[[#This Row],[delivery_time]]&gt;=50,"LATE",TRUE,"ON TIME")</f>
        <v>ON TIME</v>
      </c>
    </row>
    <row r="4473" spans="16:32" x14ac:dyDescent="0.25">
      <c r="P4473">
        <v>4461</v>
      </c>
      <c r="Q4473">
        <v>323</v>
      </c>
      <c r="R4473">
        <v>2</v>
      </c>
      <c r="S4473" s="6">
        <v>44785</v>
      </c>
      <c r="T4473" s="6">
        <v>0.55347222222222225</v>
      </c>
      <c r="U4473" t="s">
        <v>43</v>
      </c>
      <c r="V4473">
        <v>3171</v>
      </c>
      <c r="W4473">
        <v>35</v>
      </c>
      <c r="X4473">
        <v>41</v>
      </c>
      <c r="Y4473">
        <v>27</v>
      </c>
      <c r="Z4473" t="s">
        <v>17</v>
      </c>
      <c r="AA4473" t="s">
        <v>46</v>
      </c>
      <c r="AB4473">
        <v>4.7</v>
      </c>
      <c r="AC4473">
        <v>27</v>
      </c>
      <c r="AD4473" t="s">
        <v>45</v>
      </c>
      <c r="AE4473" s="6">
        <v>44884</v>
      </c>
      <c r="AF4473" t="str">
        <f>_xlfn.IFS(fact_orders[[#This Row],[delivery_time]]&lt;=40,"EARLY",fact_orders[[#This Row],[delivery_time]]&gt;=50,"LATE",TRUE,"ON TIME")</f>
        <v>ON TIME</v>
      </c>
    </row>
    <row r="4474" spans="16:32" x14ac:dyDescent="0.25">
      <c r="P4474">
        <v>4462</v>
      </c>
      <c r="Q4474">
        <v>130</v>
      </c>
      <c r="R4474">
        <v>19</v>
      </c>
      <c r="S4474" s="6">
        <v>44785</v>
      </c>
      <c r="T4474" s="6">
        <v>0.81041666666666667</v>
      </c>
      <c r="U4474" t="s">
        <v>43</v>
      </c>
      <c r="V4474">
        <v>5740</v>
      </c>
      <c r="W4474">
        <v>19</v>
      </c>
      <c r="X4474">
        <v>37</v>
      </c>
      <c r="Y4474">
        <v>14</v>
      </c>
      <c r="Z4474" t="s">
        <v>16</v>
      </c>
      <c r="AA4474" t="s">
        <v>49</v>
      </c>
      <c r="AB4474">
        <v>4.5</v>
      </c>
      <c r="AC4474">
        <v>14</v>
      </c>
      <c r="AD4474" t="s">
        <v>45</v>
      </c>
      <c r="AE4474" s="6">
        <v>44691</v>
      </c>
      <c r="AF4474" t="str">
        <f>_xlfn.IFS(fact_orders[[#This Row],[delivery_time]]&lt;=40,"EARLY",fact_orders[[#This Row],[delivery_time]]&gt;=50,"LATE",TRUE,"ON TIME")</f>
        <v>EARLY</v>
      </c>
    </row>
    <row r="4475" spans="16:32" x14ac:dyDescent="0.25">
      <c r="P4475">
        <v>4463</v>
      </c>
      <c r="Q4475">
        <v>188</v>
      </c>
      <c r="R4475">
        <v>9</v>
      </c>
      <c r="S4475" s="6">
        <v>44785</v>
      </c>
      <c r="T4475" s="6">
        <v>0.83194444444444449</v>
      </c>
      <c r="U4475" t="s">
        <v>43</v>
      </c>
      <c r="V4475">
        <v>5204</v>
      </c>
      <c r="W4475">
        <v>29</v>
      </c>
      <c r="X4475">
        <v>57</v>
      </c>
      <c r="Y4475">
        <v>43</v>
      </c>
      <c r="Z4475" t="s">
        <v>25</v>
      </c>
      <c r="AA4475" t="s">
        <v>44</v>
      </c>
      <c r="AB4475">
        <v>4.0999999999999996</v>
      </c>
      <c r="AC4475">
        <v>43</v>
      </c>
      <c r="AD4475" t="s">
        <v>45</v>
      </c>
      <c r="AE4475" s="6">
        <v>44749</v>
      </c>
      <c r="AF4475" t="str">
        <f>_xlfn.IFS(fact_orders[[#This Row],[delivery_time]]&lt;=40,"EARLY",fact_orders[[#This Row],[delivery_time]]&gt;=50,"LATE",TRUE,"ON TIME")</f>
        <v>LATE</v>
      </c>
    </row>
    <row r="4476" spans="16:32" x14ac:dyDescent="0.25">
      <c r="P4476">
        <v>4464</v>
      </c>
      <c r="Q4476">
        <v>416</v>
      </c>
      <c r="R4476">
        <v>20</v>
      </c>
      <c r="S4476" s="6">
        <v>44785</v>
      </c>
      <c r="T4476" s="6">
        <v>0.81666666666666665</v>
      </c>
      <c r="U4476" t="s">
        <v>43</v>
      </c>
      <c r="V4476">
        <v>2654</v>
      </c>
      <c r="W4476">
        <v>23</v>
      </c>
      <c r="X4476">
        <v>38</v>
      </c>
      <c r="Y4476">
        <v>46</v>
      </c>
      <c r="Z4476" t="s">
        <v>18</v>
      </c>
      <c r="AA4476" t="s">
        <v>48</v>
      </c>
      <c r="AB4476">
        <v>3.8</v>
      </c>
      <c r="AC4476">
        <v>46</v>
      </c>
      <c r="AD4476" t="s">
        <v>45</v>
      </c>
      <c r="AE4476" s="6">
        <v>44977</v>
      </c>
      <c r="AF4476" t="str">
        <f>_xlfn.IFS(fact_orders[[#This Row],[delivery_time]]&lt;=40,"EARLY",fact_orders[[#This Row],[delivery_time]]&gt;=50,"LATE",TRUE,"ON TIME")</f>
        <v>EARLY</v>
      </c>
    </row>
    <row r="4477" spans="16:32" x14ac:dyDescent="0.25">
      <c r="P4477">
        <v>4465</v>
      </c>
      <c r="Q4477">
        <v>245</v>
      </c>
      <c r="R4477">
        <v>4</v>
      </c>
      <c r="S4477" s="6">
        <v>44785</v>
      </c>
      <c r="T4477" s="6">
        <v>0.55972222222222223</v>
      </c>
      <c r="U4477" t="s">
        <v>43</v>
      </c>
      <c r="V4477">
        <v>5732</v>
      </c>
      <c r="W4477">
        <v>36</v>
      </c>
      <c r="X4477">
        <v>33</v>
      </c>
      <c r="Z4477" t="s">
        <v>20</v>
      </c>
      <c r="AA4477" t="s">
        <v>46</v>
      </c>
      <c r="AB4477">
        <v>3.7</v>
      </c>
      <c r="AD4477" t="s">
        <v>45</v>
      </c>
      <c r="AE4477" s="6">
        <v>44806</v>
      </c>
      <c r="AF4477" t="str">
        <f>_xlfn.IFS(fact_orders[[#This Row],[delivery_time]]&lt;=40,"EARLY",fact_orders[[#This Row],[delivery_time]]&gt;=50,"LATE",TRUE,"ON TIME")</f>
        <v>EARLY</v>
      </c>
    </row>
    <row r="4478" spans="16:32" x14ac:dyDescent="0.25">
      <c r="P4478">
        <v>4466</v>
      </c>
      <c r="Q4478">
        <v>182</v>
      </c>
      <c r="R4478">
        <v>17</v>
      </c>
      <c r="S4478" s="6">
        <v>44785</v>
      </c>
      <c r="T4478" s="6">
        <v>0.46250000000000002</v>
      </c>
      <c r="U4478" t="s">
        <v>43</v>
      </c>
      <c r="V4478">
        <v>4685</v>
      </c>
      <c r="W4478">
        <v>33</v>
      </c>
      <c r="X4478">
        <v>44</v>
      </c>
      <c r="Y4478">
        <v>7</v>
      </c>
      <c r="Z4478" t="s">
        <v>14</v>
      </c>
      <c r="AA4478" t="s">
        <v>48</v>
      </c>
      <c r="AB4478">
        <v>4</v>
      </c>
      <c r="AC4478">
        <v>7</v>
      </c>
      <c r="AD4478" t="s">
        <v>45</v>
      </c>
      <c r="AE4478" s="6">
        <v>44743</v>
      </c>
      <c r="AF4478" t="str">
        <f>_xlfn.IFS(fact_orders[[#This Row],[delivery_time]]&lt;=40,"EARLY",fact_orders[[#This Row],[delivery_time]]&gt;=50,"LATE",TRUE,"ON TIME")</f>
        <v>ON TIME</v>
      </c>
    </row>
    <row r="4479" spans="16:32" x14ac:dyDescent="0.25">
      <c r="P4479">
        <v>4467</v>
      </c>
      <c r="Q4479">
        <v>283</v>
      </c>
      <c r="R4479">
        <v>13</v>
      </c>
      <c r="S4479" s="6">
        <v>44785</v>
      </c>
      <c r="T4479" s="6">
        <v>0.47291666666666665</v>
      </c>
      <c r="U4479" t="s">
        <v>43</v>
      </c>
      <c r="V4479">
        <v>4810</v>
      </c>
      <c r="W4479">
        <v>34</v>
      </c>
      <c r="X4479">
        <v>39</v>
      </c>
      <c r="Y4479">
        <v>28</v>
      </c>
      <c r="Z4479" t="s">
        <v>10</v>
      </c>
      <c r="AA4479" t="s">
        <v>46</v>
      </c>
      <c r="AB4479">
        <v>3.3</v>
      </c>
      <c r="AC4479">
        <v>28</v>
      </c>
      <c r="AD4479" t="s">
        <v>45</v>
      </c>
      <c r="AE4479" s="6">
        <v>44844</v>
      </c>
      <c r="AF4479" t="str">
        <f>_xlfn.IFS(fact_orders[[#This Row],[delivery_time]]&lt;=40,"EARLY",fact_orders[[#This Row],[delivery_time]]&gt;=50,"LATE",TRUE,"ON TIME")</f>
        <v>EARLY</v>
      </c>
    </row>
    <row r="4480" spans="16:32" x14ac:dyDescent="0.25">
      <c r="P4480">
        <v>4468</v>
      </c>
      <c r="Q4480">
        <v>319</v>
      </c>
      <c r="R4480">
        <v>6</v>
      </c>
      <c r="S4480" s="6">
        <v>44785</v>
      </c>
      <c r="T4480" s="6">
        <v>0.5</v>
      </c>
      <c r="U4480" t="s">
        <v>43</v>
      </c>
      <c r="V4480">
        <v>4274</v>
      </c>
      <c r="W4480">
        <v>17</v>
      </c>
      <c r="X4480">
        <v>34</v>
      </c>
      <c r="Y4480">
        <v>43</v>
      </c>
      <c r="Z4480" t="s">
        <v>22</v>
      </c>
      <c r="AA4480" t="s">
        <v>47</v>
      </c>
      <c r="AB4480">
        <v>3.4</v>
      </c>
      <c r="AC4480">
        <v>43</v>
      </c>
      <c r="AD4480" t="s">
        <v>45</v>
      </c>
      <c r="AE4480" s="6">
        <v>44880</v>
      </c>
      <c r="AF4480" t="str">
        <f>_xlfn.IFS(fact_orders[[#This Row],[delivery_time]]&lt;=40,"EARLY",fact_orders[[#This Row],[delivery_time]]&gt;=50,"LATE",TRUE,"ON TIME")</f>
        <v>EARLY</v>
      </c>
    </row>
    <row r="4481" spans="16:32" x14ac:dyDescent="0.25">
      <c r="P4481">
        <v>4469</v>
      </c>
      <c r="Q4481">
        <v>420</v>
      </c>
      <c r="R4481">
        <v>7</v>
      </c>
      <c r="S4481" s="6">
        <v>44785</v>
      </c>
      <c r="T4481" s="6">
        <v>0.84513888888888888</v>
      </c>
      <c r="U4481" t="s">
        <v>43</v>
      </c>
      <c r="V4481">
        <v>4027</v>
      </c>
      <c r="W4481">
        <v>18</v>
      </c>
      <c r="X4481">
        <v>51</v>
      </c>
      <c r="Z4481" t="s">
        <v>23</v>
      </c>
      <c r="AA4481" t="s">
        <v>44</v>
      </c>
      <c r="AB4481">
        <v>3.4</v>
      </c>
      <c r="AD4481" t="s">
        <v>45</v>
      </c>
      <c r="AE4481" s="6">
        <v>44981</v>
      </c>
      <c r="AF4481" t="str">
        <f>_xlfn.IFS(fact_orders[[#This Row],[delivery_time]]&lt;=40,"EARLY",fact_orders[[#This Row],[delivery_time]]&gt;=50,"LATE",TRUE,"ON TIME")</f>
        <v>LATE</v>
      </c>
    </row>
    <row r="4482" spans="16:32" x14ac:dyDescent="0.25">
      <c r="P4482">
        <v>4470</v>
      </c>
      <c r="Q4482">
        <v>134</v>
      </c>
      <c r="R4482">
        <v>19</v>
      </c>
      <c r="S4482" s="6">
        <v>44785</v>
      </c>
      <c r="T4482" s="6">
        <v>0.83263888888888893</v>
      </c>
      <c r="U4482" t="s">
        <v>43</v>
      </c>
      <c r="V4482">
        <v>5089</v>
      </c>
      <c r="W4482">
        <v>29</v>
      </c>
      <c r="X4482">
        <v>40</v>
      </c>
      <c r="Y4482">
        <v>24</v>
      </c>
      <c r="Z4482" t="s">
        <v>16</v>
      </c>
      <c r="AA4482" t="s">
        <v>49</v>
      </c>
      <c r="AB4482">
        <v>4.5</v>
      </c>
      <c r="AC4482">
        <v>24</v>
      </c>
      <c r="AD4482" t="s">
        <v>45</v>
      </c>
      <c r="AE4482" s="6">
        <v>44695</v>
      </c>
      <c r="AF4482" t="str">
        <f>_xlfn.IFS(fact_orders[[#This Row],[delivery_time]]&lt;=40,"EARLY",fact_orders[[#This Row],[delivery_time]]&gt;=50,"LATE",TRUE,"ON TIME")</f>
        <v>EARLY</v>
      </c>
    </row>
    <row r="4483" spans="16:32" x14ac:dyDescent="0.25">
      <c r="P4483">
        <v>4471</v>
      </c>
      <c r="Q4483">
        <v>97</v>
      </c>
      <c r="R4483">
        <v>2</v>
      </c>
      <c r="S4483" s="6">
        <v>44785</v>
      </c>
      <c r="T4483" s="6">
        <v>0.50555555555555554</v>
      </c>
      <c r="U4483" t="s">
        <v>43</v>
      </c>
      <c r="V4483">
        <v>4983</v>
      </c>
      <c r="W4483">
        <v>26</v>
      </c>
      <c r="X4483">
        <v>46</v>
      </c>
      <c r="Y4483">
        <v>3</v>
      </c>
      <c r="Z4483" t="s">
        <v>17</v>
      </c>
      <c r="AA4483" t="s">
        <v>46</v>
      </c>
      <c r="AB4483">
        <v>4.7</v>
      </c>
      <c r="AC4483">
        <v>3</v>
      </c>
      <c r="AD4483" t="s">
        <v>45</v>
      </c>
      <c r="AE4483" s="6">
        <v>44658</v>
      </c>
      <c r="AF4483" t="str">
        <f>_xlfn.IFS(fact_orders[[#This Row],[delivery_time]]&lt;=40,"EARLY",fact_orders[[#This Row],[delivery_time]]&gt;=50,"LATE",TRUE,"ON TIME")</f>
        <v>ON TIME</v>
      </c>
    </row>
    <row r="4484" spans="16:32" x14ac:dyDescent="0.25">
      <c r="P4484">
        <v>4472</v>
      </c>
      <c r="Q4484">
        <v>347</v>
      </c>
      <c r="R4484">
        <v>15</v>
      </c>
      <c r="S4484" s="6">
        <v>44785</v>
      </c>
      <c r="T4484" s="6">
        <v>0.78749999999999998</v>
      </c>
      <c r="U4484" t="s">
        <v>43</v>
      </c>
      <c r="V4484">
        <v>4118</v>
      </c>
      <c r="W4484">
        <v>35</v>
      </c>
      <c r="X4484">
        <v>56</v>
      </c>
      <c r="Y4484">
        <v>31</v>
      </c>
      <c r="Z4484" t="s">
        <v>12</v>
      </c>
      <c r="AA4484" t="s">
        <v>48</v>
      </c>
      <c r="AB4484">
        <v>3.8</v>
      </c>
      <c r="AC4484">
        <v>31</v>
      </c>
      <c r="AD4484" t="s">
        <v>45</v>
      </c>
      <c r="AE4484" s="6">
        <v>44908</v>
      </c>
      <c r="AF4484" t="str">
        <f>_xlfn.IFS(fact_orders[[#This Row],[delivery_time]]&lt;=40,"EARLY",fact_orders[[#This Row],[delivery_time]]&gt;=50,"LATE",TRUE,"ON TIME")</f>
        <v>LATE</v>
      </c>
    </row>
    <row r="4485" spans="16:32" x14ac:dyDescent="0.25">
      <c r="P4485">
        <v>4473</v>
      </c>
      <c r="Q4485">
        <v>212</v>
      </c>
      <c r="R4485">
        <v>12</v>
      </c>
      <c r="S4485" s="6">
        <v>44785</v>
      </c>
      <c r="T4485" s="6">
        <v>0.44583333333333336</v>
      </c>
      <c r="U4485" t="s">
        <v>43</v>
      </c>
      <c r="V4485">
        <v>4787</v>
      </c>
      <c r="W4485">
        <v>33</v>
      </c>
      <c r="X4485">
        <v>36</v>
      </c>
      <c r="Y4485">
        <v>48</v>
      </c>
      <c r="Z4485" t="s">
        <v>9</v>
      </c>
      <c r="AA4485" t="s">
        <v>44</v>
      </c>
      <c r="AB4485">
        <v>3.7</v>
      </c>
      <c r="AC4485">
        <v>48</v>
      </c>
      <c r="AD4485" t="s">
        <v>45</v>
      </c>
      <c r="AE4485" s="6">
        <v>44773</v>
      </c>
      <c r="AF4485" t="str">
        <f>_xlfn.IFS(fact_orders[[#This Row],[delivery_time]]&lt;=40,"EARLY",fact_orders[[#This Row],[delivery_time]]&gt;=50,"LATE",TRUE,"ON TIME")</f>
        <v>EARLY</v>
      </c>
    </row>
    <row r="4486" spans="16:32" x14ac:dyDescent="0.25">
      <c r="P4486">
        <v>4474</v>
      </c>
      <c r="Q4486">
        <v>248</v>
      </c>
      <c r="R4486">
        <v>17</v>
      </c>
      <c r="S4486" s="6">
        <v>44785</v>
      </c>
      <c r="T4486" s="6">
        <v>0.71388888888888891</v>
      </c>
      <c r="U4486" t="s">
        <v>43</v>
      </c>
      <c r="V4486">
        <v>2437</v>
      </c>
      <c r="W4486">
        <v>15</v>
      </c>
      <c r="X4486">
        <v>31</v>
      </c>
      <c r="Y4486">
        <v>2</v>
      </c>
      <c r="Z4486" t="s">
        <v>14</v>
      </c>
      <c r="AA4486" t="s">
        <v>48</v>
      </c>
      <c r="AB4486">
        <v>4</v>
      </c>
      <c r="AC4486">
        <v>2</v>
      </c>
      <c r="AD4486" t="s">
        <v>45</v>
      </c>
      <c r="AE4486" s="6">
        <v>44809</v>
      </c>
      <c r="AF4486" t="str">
        <f>_xlfn.IFS(fact_orders[[#This Row],[delivery_time]]&lt;=40,"EARLY",fact_orders[[#This Row],[delivery_time]]&gt;=50,"LATE",TRUE,"ON TIME")</f>
        <v>EARLY</v>
      </c>
    </row>
    <row r="4487" spans="16:32" x14ac:dyDescent="0.25">
      <c r="P4487">
        <v>4475</v>
      </c>
      <c r="Q4487">
        <v>311</v>
      </c>
      <c r="R4487">
        <v>15</v>
      </c>
      <c r="S4487" s="6">
        <v>44785</v>
      </c>
      <c r="T4487" s="6">
        <v>0.59305555555555556</v>
      </c>
      <c r="U4487" t="s">
        <v>43</v>
      </c>
      <c r="V4487">
        <v>2120</v>
      </c>
      <c r="W4487">
        <v>37</v>
      </c>
      <c r="X4487">
        <v>57</v>
      </c>
      <c r="Y4487">
        <v>42</v>
      </c>
      <c r="Z4487" t="s">
        <v>12</v>
      </c>
      <c r="AA4487" t="s">
        <v>48</v>
      </c>
      <c r="AB4487">
        <v>3.8</v>
      </c>
      <c r="AC4487">
        <v>42</v>
      </c>
      <c r="AD4487" t="s">
        <v>45</v>
      </c>
      <c r="AE4487" s="6">
        <v>44872</v>
      </c>
      <c r="AF4487" t="str">
        <f>_xlfn.IFS(fact_orders[[#This Row],[delivery_time]]&lt;=40,"EARLY",fact_orders[[#This Row],[delivery_time]]&gt;=50,"LATE",TRUE,"ON TIME")</f>
        <v>LATE</v>
      </c>
    </row>
    <row r="4488" spans="16:32" x14ac:dyDescent="0.25">
      <c r="P4488">
        <v>4476</v>
      </c>
      <c r="Q4488">
        <v>66</v>
      </c>
      <c r="R4488">
        <v>14</v>
      </c>
      <c r="S4488" s="6">
        <v>44785</v>
      </c>
      <c r="T4488" s="6">
        <v>0.5756944444444444</v>
      </c>
      <c r="U4488" t="s">
        <v>43</v>
      </c>
      <c r="V4488">
        <v>4184</v>
      </c>
      <c r="W4488">
        <v>16</v>
      </c>
      <c r="X4488">
        <v>50</v>
      </c>
      <c r="Z4488" t="s">
        <v>11</v>
      </c>
      <c r="AA4488" t="s">
        <v>47</v>
      </c>
      <c r="AB4488">
        <v>4.4000000000000004</v>
      </c>
      <c r="AD4488" t="s">
        <v>45</v>
      </c>
      <c r="AE4488" s="6">
        <v>44627</v>
      </c>
      <c r="AF4488" t="str">
        <f>_xlfn.IFS(fact_orders[[#This Row],[delivery_time]]&lt;=40,"EARLY",fact_orders[[#This Row],[delivery_time]]&gt;=50,"LATE",TRUE,"ON TIME")</f>
        <v>LATE</v>
      </c>
    </row>
    <row r="4489" spans="16:32" x14ac:dyDescent="0.25">
      <c r="P4489">
        <v>4477</v>
      </c>
      <c r="Q4489">
        <v>145</v>
      </c>
      <c r="R4489">
        <v>9</v>
      </c>
      <c r="S4489" s="6">
        <v>44785</v>
      </c>
      <c r="T4489" s="6">
        <v>0.73124999999999996</v>
      </c>
      <c r="U4489" t="s">
        <v>43</v>
      </c>
      <c r="V4489">
        <v>2929</v>
      </c>
      <c r="W4489">
        <v>19</v>
      </c>
      <c r="X4489">
        <v>47</v>
      </c>
      <c r="Y4489">
        <v>2</v>
      </c>
      <c r="Z4489" t="s">
        <v>25</v>
      </c>
      <c r="AA4489" t="s">
        <v>44</v>
      </c>
      <c r="AB4489">
        <v>4.0999999999999996</v>
      </c>
      <c r="AC4489">
        <v>2</v>
      </c>
      <c r="AD4489" t="s">
        <v>45</v>
      </c>
      <c r="AE4489" s="6">
        <v>44706</v>
      </c>
      <c r="AF4489" t="str">
        <f>_xlfn.IFS(fact_orders[[#This Row],[delivery_time]]&lt;=40,"EARLY",fact_orders[[#This Row],[delivery_time]]&gt;=50,"LATE",TRUE,"ON TIME")</f>
        <v>ON TIME</v>
      </c>
    </row>
    <row r="4490" spans="16:32" x14ac:dyDescent="0.25">
      <c r="P4490">
        <v>4478</v>
      </c>
      <c r="Q4490">
        <v>446</v>
      </c>
      <c r="R4490">
        <v>16</v>
      </c>
      <c r="S4490" s="6">
        <v>44785</v>
      </c>
      <c r="T4490" s="6">
        <v>0.54236111111111107</v>
      </c>
      <c r="U4490" t="s">
        <v>43</v>
      </c>
      <c r="V4490">
        <v>5575</v>
      </c>
      <c r="W4490">
        <v>22</v>
      </c>
      <c r="X4490">
        <v>58</v>
      </c>
      <c r="Y4490">
        <v>44</v>
      </c>
      <c r="Z4490" t="s">
        <v>13</v>
      </c>
      <c r="AA4490" t="s">
        <v>47</v>
      </c>
      <c r="AB4490">
        <v>3.4</v>
      </c>
      <c r="AC4490">
        <v>44</v>
      </c>
      <c r="AD4490" t="s">
        <v>45</v>
      </c>
      <c r="AE4490" s="6">
        <v>45007</v>
      </c>
      <c r="AF4490" t="str">
        <f>_xlfn.IFS(fact_orders[[#This Row],[delivery_time]]&lt;=40,"EARLY",fact_orders[[#This Row],[delivery_time]]&gt;=50,"LATE",TRUE,"ON TIME")</f>
        <v>LATE</v>
      </c>
    </row>
    <row r="4491" spans="16:32" x14ac:dyDescent="0.25">
      <c r="P4491">
        <v>4479</v>
      </c>
      <c r="Q4491">
        <v>132</v>
      </c>
      <c r="R4491">
        <v>20</v>
      </c>
      <c r="S4491" s="6">
        <v>44785</v>
      </c>
      <c r="T4491" s="6">
        <v>0.78541666666666665</v>
      </c>
      <c r="U4491" t="s">
        <v>43</v>
      </c>
      <c r="V4491">
        <v>2542</v>
      </c>
      <c r="W4491">
        <v>39</v>
      </c>
      <c r="X4491">
        <v>58</v>
      </c>
      <c r="Z4491" t="s">
        <v>18</v>
      </c>
      <c r="AA4491" t="s">
        <v>48</v>
      </c>
      <c r="AB4491">
        <v>3.8</v>
      </c>
      <c r="AD4491" t="s">
        <v>45</v>
      </c>
      <c r="AE4491" s="6">
        <v>44693</v>
      </c>
      <c r="AF4491" t="str">
        <f>_xlfn.IFS(fact_orders[[#This Row],[delivery_time]]&lt;=40,"EARLY",fact_orders[[#This Row],[delivery_time]]&gt;=50,"LATE",TRUE,"ON TIME")</f>
        <v>LATE</v>
      </c>
    </row>
    <row r="4492" spans="16:32" x14ac:dyDescent="0.25">
      <c r="P4492">
        <v>4480</v>
      </c>
      <c r="Q4492">
        <v>11</v>
      </c>
      <c r="R4492">
        <v>8</v>
      </c>
      <c r="S4492" s="6">
        <v>44785</v>
      </c>
      <c r="T4492" s="6">
        <v>0.89861111111111114</v>
      </c>
      <c r="U4492" t="s">
        <v>43</v>
      </c>
      <c r="V4492">
        <v>5116</v>
      </c>
      <c r="W4492">
        <v>16</v>
      </c>
      <c r="X4492">
        <v>45</v>
      </c>
      <c r="Y4492">
        <v>34</v>
      </c>
      <c r="Z4492" t="s">
        <v>24</v>
      </c>
      <c r="AA4492" t="s">
        <v>44</v>
      </c>
      <c r="AB4492">
        <v>4.2</v>
      </c>
      <c r="AC4492">
        <v>34</v>
      </c>
      <c r="AD4492" t="s">
        <v>45</v>
      </c>
      <c r="AE4492" s="6">
        <v>44572</v>
      </c>
      <c r="AF4492" t="str">
        <f>_xlfn.IFS(fact_orders[[#This Row],[delivery_time]]&lt;=40,"EARLY",fact_orders[[#This Row],[delivery_time]]&gt;=50,"LATE",TRUE,"ON TIME")</f>
        <v>ON TIME</v>
      </c>
    </row>
    <row r="4493" spans="16:32" x14ac:dyDescent="0.25">
      <c r="P4493">
        <v>4481</v>
      </c>
      <c r="Q4493">
        <v>328</v>
      </c>
      <c r="R4493">
        <v>15</v>
      </c>
      <c r="S4493" s="6">
        <v>44786</v>
      </c>
      <c r="T4493" s="6">
        <v>0.72222222222222221</v>
      </c>
      <c r="U4493" t="s">
        <v>43</v>
      </c>
      <c r="V4493">
        <v>4088</v>
      </c>
      <c r="W4493">
        <v>25</v>
      </c>
      <c r="X4493">
        <v>56</v>
      </c>
      <c r="Y4493">
        <v>13</v>
      </c>
      <c r="Z4493" t="s">
        <v>12</v>
      </c>
      <c r="AA4493" t="s">
        <v>48</v>
      </c>
      <c r="AB4493">
        <v>3.8</v>
      </c>
      <c r="AC4493">
        <v>13</v>
      </c>
      <c r="AD4493" t="s">
        <v>45</v>
      </c>
      <c r="AE4493" s="6">
        <v>44889</v>
      </c>
      <c r="AF4493" t="str">
        <f>_xlfn.IFS(fact_orders[[#This Row],[delivery_time]]&lt;=40,"EARLY",fact_orders[[#This Row],[delivery_time]]&gt;=50,"LATE",TRUE,"ON TIME")</f>
        <v>LATE</v>
      </c>
    </row>
    <row r="4494" spans="16:32" x14ac:dyDescent="0.25">
      <c r="P4494">
        <v>4482</v>
      </c>
      <c r="Q4494">
        <v>412</v>
      </c>
      <c r="R4494">
        <v>3</v>
      </c>
      <c r="S4494" s="6">
        <v>44786</v>
      </c>
      <c r="T4494" s="6">
        <v>0.67569444444444449</v>
      </c>
      <c r="U4494" t="s">
        <v>43</v>
      </c>
      <c r="V4494">
        <v>3358</v>
      </c>
      <c r="W4494">
        <v>23</v>
      </c>
      <c r="X4494">
        <v>50</v>
      </c>
      <c r="Y4494">
        <v>22</v>
      </c>
      <c r="Z4494" t="s">
        <v>19</v>
      </c>
      <c r="AA4494" t="s">
        <v>44</v>
      </c>
      <c r="AB4494">
        <v>4</v>
      </c>
      <c r="AC4494">
        <v>22</v>
      </c>
      <c r="AD4494" t="s">
        <v>45</v>
      </c>
      <c r="AE4494" s="6">
        <v>44973</v>
      </c>
      <c r="AF4494" t="str">
        <f>_xlfn.IFS(fact_orders[[#This Row],[delivery_time]]&lt;=40,"EARLY",fact_orders[[#This Row],[delivery_time]]&gt;=50,"LATE",TRUE,"ON TIME")</f>
        <v>LATE</v>
      </c>
    </row>
    <row r="4495" spans="16:32" x14ac:dyDescent="0.25">
      <c r="P4495">
        <v>4483</v>
      </c>
      <c r="Q4495">
        <v>76</v>
      </c>
      <c r="R4495">
        <v>19</v>
      </c>
      <c r="S4495" s="6">
        <v>44786</v>
      </c>
      <c r="T4495" s="6">
        <v>0.84513888888888888</v>
      </c>
      <c r="U4495" t="s">
        <v>43</v>
      </c>
      <c r="V4495">
        <v>3548</v>
      </c>
      <c r="W4495">
        <v>25</v>
      </c>
      <c r="X4495">
        <v>36</v>
      </c>
      <c r="Y4495">
        <v>43</v>
      </c>
      <c r="Z4495" t="s">
        <v>16</v>
      </c>
      <c r="AA4495" t="s">
        <v>49</v>
      </c>
      <c r="AB4495">
        <v>4.5</v>
      </c>
      <c r="AC4495">
        <v>43</v>
      </c>
      <c r="AD4495" t="s">
        <v>45</v>
      </c>
      <c r="AE4495" s="6">
        <v>44637</v>
      </c>
      <c r="AF4495" t="str">
        <f>_xlfn.IFS(fact_orders[[#This Row],[delivery_time]]&lt;=40,"EARLY",fact_orders[[#This Row],[delivery_time]]&gt;=50,"LATE",TRUE,"ON TIME")</f>
        <v>EARLY</v>
      </c>
    </row>
    <row r="4496" spans="16:32" x14ac:dyDescent="0.25">
      <c r="P4496">
        <v>4484</v>
      </c>
      <c r="Q4496">
        <v>85</v>
      </c>
      <c r="R4496">
        <v>2</v>
      </c>
      <c r="S4496" s="6">
        <v>44786</v>
      </c>
      <c r="T4496" s="6">
        <v>0.52777777777777779</v>
      </c>
      <c r="U4496" t="s">
        <v>43</v>
      </c>
      <c r="V4496">
        <v>5634</v>
      </c>
      <c r="W4496">
        <v>37</v>
      </c>
      <c r="X4496">
        <v>35</v>
      </c>
      <c r="Y4496">
        <v>1</v>
      </c>
      <c r="Z4496" t="s">
        <v>17</v>
      </c>
      <c r="AA4496" t="s">
        <v>46</v>
      </c>
      <c r="AB4496">
        <v>4.7</v>
      </c>
      <c r="AC4496">
        <v>1</v>
      </c>
      <c r="AD4496" t="s">
        <v>45</v>
      </c>
      <c r="AE4496" s="6">
        <v>44646</v>
      </c>
      <c r="AF4496" t="str">
        <f>_xlfn.IFS(fact_orders[[#This Row],[delivery_time]]&lt;=40,"EARLY",fact_orders[[#This Row],[delivery_time]]&gt;=50,"LATE",TRUE,"ON TIME")</f>
        <v>EARLY</v>
      </c>
    </row>
    <row r="4497" spans="16:32" x14ac:dyDescent="0.25">
      <c r="P4497">
        <v>4485</v>
      </c>
      <c r="Q4497">
        <v>471</v>
      </c>
      <c r="R4497">
        <v>8</v>
      </c>
      <c r="S4497" s="6">
        <v>44786</v>
      </c>
      <c r="T4497" s="6">
        <v>0.68402777777777779</v>
      </c>
      <c r="U4497" t="s">
        <v>43</v>
      </c>
      <c r="V4497">
        <v>5469</v>
      </c>
      <c r="W4497">
        <v>38</v>
      </c>
      <c r="X4497">
        <v>30</v>
      </c>
      <c r="Z4497" t="s">
        <v>24</v>
      </c>
      <c r="AA4497" t="s">
        <v>44</v>
      </c>
      <c r="AB4497">
        <v>4.2</v>
      </c>
      <c r="AD4497" t="s">
        <v>45</v>
      </c>
      <c r="AE4497" s="6">
        <v>45032</v>
      </c>
      <c r="AF4497" t="str">
        <f>_xlfn.IFS(fact_orders[[#This Row],[delivery_time]]&lt;=40,"EARLY",fact_orders[[#This Row],[delivery_time]]&gt;=50,"LATE",TRUE,"ON TIME")</f>
        <v>EARLY</v>
      </c>
    </row>
    <row r="4498" spans="16:32" x14ac:dyDescent="0.25">
      <c r="P4498">
        <v>4486</v>
      </c>
      <c r="Q4498">
        <v>349</v>
      </c>
      <c r="R4498">
        <v>4</v>
      </c>
      <c r="S4498" s="6">
        <v>44786</v>
      </c>
      <c r="T4498" s="6">
        <v>0.46736111111111112</v>
      </c>
      <c r="U4498" t="s">
        <v>43</v>
      </c>
      <c r="V4498">
        <v>5069</v>
      </c>
      <c r="W4498">
        <v>23</v>
      </c>
      <c r="X4498">
        <v>45</v>
      </c>
      <c r="Z4498" t="s">
        <v>20</v>
      </c>
      <c r="AA4498" t="s">
        <v>46</v>
      </c>
      <c r="AB4498">
        <v>3.7</v>
      </c>
      <c r="AD4498" t="s">
        <v>45</v>
      </c>
      <c r="AE4498" s="6">
        <v>44910</v>
      </c>
      <c r="AF4498" t="str">
        <f>_xlfn.IFS(fact_orders[[#This Row],[delivery_time]]&lt;=40,"EARLY",fact_orders[[#This Row],[delivery_time]]&gt;=50,"LATE",TRUE,"ON TIME")</f>
        <v>ON TIME</v>
      </c>
    </row>
    <row r="4499" spans="16:32" x14ac:dyDescent="0.25">
      <c r="P4499">
        <v>4487</v>
      </c>
      <c r="Q4499">
        <v>94</v>
      </c>
      <c r="R4499">
        <v>4</v>
      </c>
      <c r="S4499" s="6">
        <v>44786</v>
      </c>
      <c r="T4499" s="6">
        <v>0.67847222222222225</v>
      </c>
      <c r="U4499" t="s">
        <v>43</v>
      </c>
      <c r="V4499">
        <v>3517</v>
      </c>
      <c r="W4499">
        <v>29</v>
      </c>
      <c r="X4499">
        <v>32</v>
      </c>
      <c r="Y4499">
        <v>47</v>
      </c>
      <c r="Z4499" t="s">
        <v>20</v>
      </c>
      <c r="AA4499" t="s">
        <v>46</v>
      </c>
      <c r="AB4499">
        <v>3.7</v>
      </c>
      <c r="AC4499">
        <v>47</v>
      </c>
      <c r="AD4499" t="s">
        <v>45</v>
      </c>
      <c r="AE4499" s="6">
        <v>44655</v>
      </c>
      <c r="AF4499" t="str">
        <f>_xlfn.IFS(fact_orders[[#This Row],[delivery_time]]&lt;=40,"EARLY",fact_orders[[#This Row],[delivery_time]]&gt;=50,"LATE",TRUE,"ON TIME")</f>
        <v>EARLY</v>
      </c>
    </row>
    <row r="4500" spans="16:32" x14ac:dyDescent="0.25">
      <c r="P4500">
        <v>4488</v>
      </c>
      <c r="Q4500">
        <v>74</v>
      </c>
      <c r="R4500">
        <v>12</v>
      </c>
      <c r="S4500" s="6">
        <v>44786</v>
      </c>
      <c r="T4500" s="6">
        <v>0.61111111111111116</v>
      </c>
      <c r="U4500" t="s">
        <v>43</v>
      </c>
      <c r="V4500">
        <v>4823</v>
      </c>
      <c r="W4500">
        <v>31</v>
      </c>
      <c r="X4500">
        <v>57</v>
      </c>
      <c r="Y4500">
        <v>40</v>
      </c>
      <c r="Z4500" t="s">
        <v>9</v>
      </c>
      <c r="AA4500" t="s">
        <v>44</v>
      </c>
      <c r="AB4500">
        <v>3.7</v>
      </c>
      <c r="AC4500">
        <v>40</v>
      </c>
      <c r="AD4500" t="s">
        <v>45</v>
      </c>
      <c r="AE4500" s="6">
        <v>44635</v>
      </c>
      <c r="AF4500" t="str">
        <f>_xlfn.IFS(fact_orders[[#This Row],[delivery_time]]&lt;=40,"EARLY",fact_orders[[#This Row],[delivery_time]]&gt;=50,"LATE",TRUE,"ON TIME")</f>
        <v>LATE</v>
      </c>
    </row>
    <row r="4501" spans="16:32" x14ac:dyDescent="0.25">
      <c r="P4501">
        <v>4489</v>
      </c>
      <c r="Q4501">
        <v>206</v>
      </c>
      <c r="R4501">
        <v>5</v>
      </c>
      <c r="S4501" s="6">
        <v>44786</v>
      </c>
      <c r="T4501" s="6">
        <v>0.78888888888888886</v>
      </c>
      <c r="U4501" t="s">
        <v>43</v>
      </c>
      <c r="V4501">
        <v>3017</v>
      </c>
      <c r="W4501">
        <v>30</v>
      </c>
      <c r="X4501">
        <v>42</v>
      </c>
      <c r="Y4501">
        <v>41</v>
      </c>
      <c r="Z4501" t="s">
        <v>21</v>
      </c>
      <c r="AA4501" t="s">
        <v>46</v>
      </c>
      <c r="AB4501">
        <v>3</v>
      </c>
      <c r="AC4501">
        <v>41</v>
      </c>
      <c r="AD4501" t="s">
        <v>45</v>
      </c>
      <c r="AE4501" s="6">
        <v>44767</v>
      </c>
      <c r="AF4501" t="str">
        <f>_xlfn.IFS(fact_orders[[#This Row],[delivery_time]]&lt;=40,"EARLY",fact_orders[[#This Row],[delivery_time]]&gt;=50,"LATE",TRUE,"ON TIME")</f>
        <v>ON TIME</v>
      </c>
    </row>
    <row r="4502" spans="16:32" x14ac:dyDescent="0.25">
      <c r="P4502">
        <v>4490</v>
      </c>
      <c r="Q4502">
        <v>95</v>
      </c>
      <c r="R4502">
        <v>7</v>
      </c>
      <c r="S4502" s="6">
        <v>44786</v>
      </c>
      <c r="T4502" s="6">
        <v>0.9145833333333333</v>
      </c>
      <c r="U4502" t="s">
        <v>43</v>
      </c>
      <c r="V4502">
        <v>2449</v>
      </c>
      <c r="W4502">
        <v>32</v>
      </c>
      <c r="X4502">
        <v>52</v>
      </c>
      <c r="Y4502">
        <v>24</v>
      </c>
      <c r="Z4502" t="s">
        <v>23</v>
      </c>
      <c r="AA4502" t="s">
        <v>44</v>
      </c>
      <c r="AB4502">
        <v>3.4</v>
      </c>
      <c r="AC4502">
        <v>24</v>
      </c>
      <c r="AD4502" t="s">
        <v>45</v>
      </c>
      <c r="AE4502" s="6">
        <v>44656</v>
      </c>
      <c r="AF4502" t="str">
        <f>_xlfn.IFS(fact_orders[[#This Row],[delivery_time]]&lt;=40,"EARLY",fact_orders[[#This Row],[delivery_time]]&gt;=50,"LATE",TRUE,"ON TIME")</f>
        <v>LATE</v>
      </c>
    </row>
    <row r="4503" spans="16:32" x14ac:dyDescent="0.25">
      <c r="P4503">
        <v>4491</v>
      </c>
      <c r="Q4503">
        <v>29</v>
      </c>
      <c r="R4503">
        <v>11</v>
      </c>
      <c r="S4503" s="6">
        <v>44786</v>
      </c>
      <c r="T4503" s="6">
        <v>0.46736111111111112</v>
      </c>
      <c r="U4503" t="s">
        <v>43</v>
      </c>
      <c r="V4503">
        <v>3347</v>
      </c>
      <c r="W4503">
        <v>21</v>
      </c>
      <c r="X4503">
        <v>45</v>
      </c>
      <c r="Y4503">
        <v>18</v>
      </c>
      <c r="Z4503" t="s">
        <v>8</v>
      </c>
      <c r="AA4503" t="s">
        <v>48</v>
      </c>
      <c r="AB4503">
        <v>3.3</v>
      </c>
      <c r="AC4503">
        <v>18</v>
      </c>
      <c r="AD4503" t="s">
        <v>45</v>
      </c>
      <c r="AE4503" s="6">
        <v>44590</v>
      </c>
      <c r="AF4503" t="str">
        <f>_xlfn.IFS(fact_orders[[#This Row],[delivery_time]]&lt;=40,"EARLY",fact_orders[[#This Row],[delivery_time]]&gt;=50,"LATE",TRUE,"ON TIME")</f>
        <v>ON TIME</v>
      </c>
    </row>
    <row r="4504" spans="16:32" x14ac:dyDescent="0.25">
      <c r="P4504">
        <v>4492</v>
      </c>
      <c r="Q4504">
        <v>110</v>
      </c>
      <c r="R4504">
        <v>7</v>
      </c>
      <c r="S4504" s="6">
        <v>44786</v>
      </c>
      <c r="T4504" s="6">
        <v>0.77708333333333335</v>
      </c>
      <c r="U4504" t="s">
        <v>43</v>
      </c>
      <c r="V4504">
        <v>3832</v>
      </c>
      <c r="W4504">
        <v>21</v>
      </c>
      <c r="X4504">
        <v>50</v>
      </c>
      <c r="Y4504">
        <v>34</v>
      </c>
      <c r="Z4504" t="s">
        <v>23</v>
      </c>
      <c r="AA4504" t="s">
        <v>44</v>
      </c>
      <c r="AB4504">
        <v>3.4</v>
      </c>
      <c r="AC4504">
        <v>34</v>
      </c>
      <c r="AD4504" t="s">
        <v>45</v>
      </c>
      <c r="AE4504" s="6">
        <v>44671</v>
      </c>
      <c r="AF4504" t="str">
        <f>_xlfn.IFS(fact_orders[[#This Row],[delivery_time]]&lt;=40,"EARLY",fact_orders[[#This Row],[delivery_time]]&gt;=50,"LATE",TRUE,"ON TIME")</f>
        <v>LATE</v>
      </c>
    </row>
    <row r="4505" spans="16:32" x14ac:dyDescent="0.25">
      <c r="P4505">
        <v>4493</v>
      </c>
      <c r="Q4505">
        <v>337</v>
      </c>
      <c r="R4505">
        <v>13</v>
      </c>
      <c r="S4505" s="6">
        <v>44786</v>
      </c>
      <c r="T4505" s="6">
        <v>0.84791666666666665</v>
      </c>
      <c r="U4505" t="s">
        <v>43</v>
      </c>
      <c r="V4505">
        <v>2721</v>
      </c>
      <c r="W4505">
        <v>31</v>
      </c>
      <c r="X4505">
        <v>48</v>
      </c>
      <c r="Z4505" t="s">
        <v>10</v>
      </c>
      <c r="AA4505" t="s">
        <v>46</v>
      </c>
      <c r="AB4505">
        <v>3.3</v>
      </c>
      <c r="AD4505" t="s">
        <v>45</v>
      </c>
      <c r="AE4505" s="6">
        <v>44898</v>
      </c>
      <c r="AF4505" t="str">
        <f>_xlfn.IFS(fact_orders[[#This Row],[delivery_time]]&lt;=40,"EARLY",fact_orders[[#This Row],[delivery_time]]&gt;=50,"LATE",TRUE,"ON TIME")</f>
        <v>ON TIME</v>
      </c>
    </row>
    <row r="4506" spans="16:32" x14ac:dyDescent="0.25">
      <c r="P4506">
        <v>4494</v>
      </c>
      <c r="Q4506">
        <v>272</v>
      </c>
      <c r="R4506">
        <v>10</v>
      </c>
      <c r="S4506" s="6">
        <v>44786</v>
      </c>
      <c r="T4506" s="6">
        <v>0.56597222222222221</v>
      </c>
      <c r="U4506" t="s">
        <v>43</v>
      </c>
      <c r="V4506">
        <v>4325</v>
      </c>
      <c r="W4506">
        <v>25</v>
      </c>
      <c r="X4506">
        <v>57</v>
      </c>
      <c r="Z4506" t="s">
        <v>7</v>
      </c>
      <c r="AA4506" t="s">
        <v>46</v>
      </c>
      <c r="AB4506">
        <v>4.5</v>
      </c>
      <c r="AD4506" t="s">
        <v>45</v>
      </c>
      <c r="AE4506" s="6">
        <v>44833</v>
      </c>
      <c r="AF4506" t="str">
        <f>_xlfn.IFS(fact_orders[[#This Row],[delivery_time]]&lt;=40,"EARLY",fact_orders[[#This Row],[delivery_time]]&gt;=50,"LATE",TRUE,"ON TIME")</f>
        <v>LATE</v>
      </c>
    </row>
    <row r="4507" spans="16:32" x14ac:dyDescent="0.25">
      <c r="P4507">
        <v>4495</v>
      </c>
      <c r="Q4507">
        <v>232</v>
      </c>
      <c r="R4507">
        <v>9</v>
      </c>
      <c r="S4507" s="6">
        <v>44786</v>
      </c>
      <c r="T4507" s="6">
        <v>0.82916666666666672</v>
      </c>
      <c r="U4507" t="s">
        <v>43</v>
      </c>
      <c r="V4507">
        <v>3992</v>
      </c>
      <c r="W4507">
        <v>17</v>
      </c>
      <c r="X4507">
        <v>54</v>
      </c>
      <c r="Y4507">
        <v>21</v>
      </c>
      <c r="Z4507" t="s">
        <v>25</v>
      </c>
      <c r="AA4507" t="s">
        <v>44</v>
      </c>
      <c r="AB4507">
        <v>4.0999999999999996</v>
      </c>
      <c r="AC4507">
        <v>21</v>
      </c>
      <c r="AD4507" t="s">
        <v>45</v>
      </c>
      <c r="AE4507" s="6">
        <v>44793</v>
      </c>
      <c r="AF4507" t="str">
        <f>_xlfn.IFS(fact_orders[[#This Row],[delivery_time]]&lt;=40,"EARLY",fact_orders[[#This Row],[delivery_time]]&gt;=50,"LATE",TRUE,"ON TIME")</f>
        <v>LATE</v>
      </c>
    </row>
    <row r="4508" spans="16:32" x14ac:dyDescent="0.25">
      <c r="P4508">
        <v>4496</v>
      </c>
      <c r="Q4508">
        <v>333</v>
      </c>
      <c r="R4508">
        <v>6</v>
      </c>
      <c r="S4508" s="6">
        <v>44786</v>
      </c>
      <c r="T4508" s="6">
        <v>0.58263888888888893</v>
      </c>
      <c r="U4508" t="s">
        <v>43</v>
      </c>
      <c r="V4508">
        <v>5501</v>
      </c>
      <c r="W4508">
        <v>25</v>
      </c>
      <c r="X4508">
        <v>38</v>
      </c>
      <c r="Y4508">
        <v>34</v>
      </c>
      <c r="Z4508" t="s">
        <v>22</v>
      </c>
      <c r="AA4508" t="s">
        <v>47</v>
      </c>
      <c r="AB4508">
        <v>3.4</v>
      </c>
      <c r="AC4508">
        <v>34</v>
      </c>
      <c r="AD4508" t="s">
        <v>45</v>
      </c>
      <c r="AE4508" s="6">
        <v>44894</v>
      </c>
      <c r="AF4508" t="str">
        <f>_xlfn.IFS(fact_orders[[#This Row],[delivery_time]]&lt;=40,"EARLY",fact_orders[[#This Row],[delivery_time]]&gt;=50,"LATE",TRUE,"ON TIME")</f>
        <v>EARLY</v>
      </c>
    </row>
    <row r="4509" spans="16:32" x14ac:dyDescent="0.25">
      <c r="P4509">
        <v>4497</v>
      </c>
      <c r="Q4509">
        <v>122</v>
      </c>
      <c r="R4509">
        <v>3</v>
      </c>
      <c r="S4509" s="6">
        <v>44786</v>
      </c>
      <c r="T4509" s="6">
        <v>0.62222222222222223</v>
      </c>
      <c r="U4509" t="s">
        <v>43</v>
      </c>
      <c r="V4509">
        <v>4534</v>
      </c>
      <c r="W4509">
        <v>25</v>
      </c>
      <c r="X4509">
        <v>58</v>
      </c>
      <c r="Y4509">
        <v>34</v>
      </c>
      <c r="Z4509" t="s">
        <v>19</v>
      </c>
      <c r="AA4509" t="s">
        <v>44</v>
      </c>
      <c r="AB4509">
        <v>4</v>
      </c>
      <c r="AC4509">
        <v>34</v>
      </c>
      <c r="AD4509" t="s">
        <v>45</v>
      </c>
      <c r="AE4509" s="6">
        <v>44683</v>
      </c>
      <c r="AF4509" t="str">
        <f>_xlfn.IFS(fact_orders[[#This Row],[delivery_time]]&lt;=40,"EARLY",fact_orders[[#This Row],[delivery_time]]&gt;=50,"LATE",TRUE,"ON TIME")</f>
        <v>LATE</v>
      </c>
    </row>
    <row r="4510" spans="16:32" x14ac:dyDescent="0.25">
      <c r="P4510">
        <v>4498</v>
      </c>
      <c r="Q4510">
        <v>125</v>
      </c>
      <c r="R4510">
        <v>11</v>
      </c>
      <c r="S4510" s="6">
        <v>44786</v>
      </c>
      <c r="T4510" s="6">
        <v>0.5083333333333333</v>
      </c>
      <c r="U4510" t="s">
        <v>43</v>
      </c>
      <c r="V4510">
        <v>4627</v>
      </c>
      <c r="W4510">
        <v>28</v>
      </c>
      <c r="X4510">
        <v>41</v>
      </c>
      <c r="Z4510" t="s">
        <v>8</v>
      </c>
      <c r="AA4510" t="s">
        <v>48</v>
      </c>
      <c r="AB4510">
        <v>3.3</v>
      </c>
      <c r="AD4510" t="s">
        <v>45</v>
      </c>
      <c r="AE4510" s="6">
        <v>44686</v>
      </c>
      <c r="AF4510" t="str">
        <f>_xlfn.IFS(fact_orders[[#This Row],[delivery_time]]&lt;=40,"EARLY",fact_orders[[#This Row],[delivery_time]]&gt;=50,"LATE",TRUE,"ON TIME")</f>
        <v>ON TIME</v>
      </c>
    </row>
    <row r="4511" spans="16:32" x14ac:dyDescent="0.25">
      <c r="P4511">
        <v>4499</v>
      </c>
      <c r="Q4511">
        <v>258</v>
      </c>
      <c r="R4511">
        <v>8</v>
      </c>
      <c r="S4511" s="6">
        <v>44786</v>
      </c>
      <c r="T4511" s="6">
        <v>0.65972222222222221</v>
      </c>
      <c r="U4511" t="s">
        <v>43</v>
      </c>
      <c r="V4511">
        <v>3484</v>
      </c>
      <c r="W4511">
        <v>35</v>
      </c>
      <c r="X4511">
        <v>56</v>
      </c>
      <c r="Y4511">
        <v>44</v>
      </c>
      <c r="Z4511" t="s">
        <v>24</v>
      </c>
      <c r="AA4511" t="s">
        <v>44</v>
      </c>
      <c r="AB4511">
        <v>4.2</v>
      </c>
      <c r="AC4511">
        <v>44</v>
      </c>
      <c r="AD4511" t="s">
        <v>45</v>
      </c>
      <c r="AE4511" s="6">
        <v>44819</v>
      </c>
      <c r="AF4511" t="str">
        <f>_xlfn.IFS(fact_orders[[#This Row],[delivery_time]]&lt;=40,"EARLY",fact_orders[[#This Row],[delivery_time]]&gt;=50,"LATE",TRUE,"ON TIME")</f>
        <v>LATE</v>
      </c>
    </row>
    <row r="4512" spans="16:32" x14ac:dyDescent="0.25">
      <c r="P4512">
        <v>4500</v>
      </c>
      <c r="Q4512">
        <v>225</v>
      </c>
      <c r="R4512">
        <v>5</v>
      </c>
      <c r="S4512" s="6">
        <v>44786</v>
      </c>
      <c r="T4512" s="6">
        <v>0.6645833333333333</v>
      </c>
      <c r="U4512" t="s">
        <v>43</v>
      </c>
      <c r="V4512">
        <v>3753</v>
      </c>
      <c r="W4512">
        <v>25</v>
      </c>
      <c r="X4512">
        <v>57</v>
      </c>
      <c r="Y4512">
        <v>21</v>
      </c>
      <c r="Z4512" t="s">
        <v>21</v>
      </c>
      <c r="AA4512" t="s">
        <v>46</v>
      </c>
      <c r="AB4512">
        <v>3</v>
      </c>
      <c r="AC4512">
        <v>21</v>
      </c>
      <c r="AD4512" t="s">
        <v>45</v>
      </c>
      <c r="AE4512" s="6">
        <v>44786</v>
      </c>
      <c r="AF4512" t="str">
        <f>_xlfn.IFS(fact_orders[[#This Row],[delivery_time]]&lt;=40,"EARLY",fact_orders[[#This Row],[delivery_time]]&gt;=50,"LATE",TRUE,"ON TIME")</f>
        <v>LATE</v>
      </c>
    </row>
    <row r="4513" spans="16:32" x14ac:dyDescent="0.25">
      <c r="P4513">
        <v>4501</v>
      </c>
      <c r="Q4513">
        <v>237</v>
      </c>
      <c r="R4513">
        <v>2</v>
      </c>
      <c r="S4513" s="6">
        <v>44787</v>
      </c>
      <c r="T4513" s="6">
        <v>0.53263888888888888</v>
      </c>
      <c r="U4513" t="s">
        <v>43</v>
      </c>
      <c r="V4513">
        <v>4553</v>
      </c>
      <c r="W4513">
        <v>19</v>
      </c>
      <c r="X4513">
        <v>40</v>
      </c>
      <c r="Z4513" t="s">
        <v>17</v>
      </c>
      <c r="AA4513" t="s">
        <v>46</v>
      </c>
      <c r="AB4513">
        <v>4.7</v>
      </c>
      <c r="AD4513" t="s">
        <v>45</v>
      </c>
      <c r="AE4513" s="6">
        <v>44798</v>
      </c>
      <c r="AF4513" t="str">
        <f>_xlfn.IFS(fact_orders[[#This Row],[delivery_time]]&lt;=40,"EARLY",fact_orders[[#This Row],[delivery_time]]&gt;=50,"LATE",TRUE,"ON TIME")</f>
        <v>EARLY</v>
      </c>
    </row>
    <row r="4514" spans="16:32" x14ac:dyDescent="0.25">
      <c r="P4514">
        <v>4502</v>
      </c>
      <c r="Q4514">
        <v>157</v>
      </c>
      <c r="R4514">
        <v>19</v>
      </c>
      <c r="S4514" s="6">
        <v>44787</v>
      </c>
      <c r="T4514" s="6">
        <v>0.59722222222222221</v>
      </c>
      <c r="U4514" t="s">
        <v>43</v>
      </c>
      <c r="V4514">
        <v>4775</v>
      </c>
      <c r="W4514">
        <v>23</v>
      </c>
      <c r="X4514">
        <v>43</v>
      </c>
      <c r="Z4514" t="s">
        <v>16</v>
      </c>
      <c r="AA4514" t="s">
        <v>49</v>
      </c>
      <c r="AB4514">
        <v>4.5</v>
      </c>
      <c r="AD4514" t="s">
        <v>45</v>
      </c>
      <c r="AE4514" s="6">
        <v>44718</v>
      </c>
      <c r="AF4514" t="str">
        <f>_xlfn.IFS(fact_orders[[#This Row],[delivery_time]]&lt;=40,"EARLY",fact_orders[[#This Row],[delivery_time]]&gt;=50,"LATE",TRUE,"ON TIME")</f>
        <v>ON TIME</v>
      </c>
    </row>
    <row r="4515" spans="16:32" x14ac:dyDescent="0.25">
      <c r="P4515">
        <v>4503</v>
      </c>
      <c r="Q4515">
        <v>83</v>
      </c>
      <c r="R4515">
        <v>15</v>
      </c>
      <c r="S4515" s="6">
        <v>44787</v>
      </c>
      <c r="T4515" s="6">
        <v>0.43680555555555556</v>
      </c>
      <c r="U4515" t="s">
        <v>43</v>
      </c>
      <c r="V4515">
        <v>2782</v>
      </c>
      <c r="W4515">
        <v>17</v>
      </c>
      <c r="X4515">
        <v>45</v>
      </c>
      <c r="Y4515">
        <v>12</v>
      </c>
      <c r="Z4515" t="s">
        <v>12</v>
      </c>
      <c r="AA4515" t="s">
        <v>48</v>
      </c>
      <c r="AB4515">
        <v>3.8</v>
      </c>
      <c r="AC4515">
        <v>12</v>
      </c>
      <c r="AD4515" t="s">
        <v>45</v>
      </c>
      <c r="AE4515" s="6">
        <v>44644</v>
      </c>
      <c r="AF4515" t="str">
        <f>_xlfn.IFS(fact_orders[[#This Row],[delivery_time]]&lt;=40,"EARLY",fact_orders[[#This Row],[delivery_time]]&gt;=50,"LATE",TRUE,"ON TIME")</f>
        <v>ON TIME</v>
      </c>
    </row>
    <row r="4516" spans="16:32" x14ac:dyDescent="0.25">
      <c r="P4516">
        <v>4504</v>
      </c>
      <c r="Q4516">
        <v>443</v>
      </c>
      <c r="R4516">
        <v>9</v>
      </c>
      <c r="S4516" s="6">
        <v>44787</v>
      </c>
      <c r="T4516" s="6">
        <v>0.8833333333333333</v>
      </c>
      <c r="U4516" t="s">
        <v>43</v>
      </c>
      <c r="V4516">
        <v>2719</v>
      </c>
      <c r="W4516">
        <v>33</v>
      </c>
      <c r="X4516">
        <v>42</v>
      </c>
      <c r="Y4516">
        <v>49</v>
      </c>
      <c r="Z4516" t="s">
        <v>25</v>
      </c>
      <c r="AA4516" t="s">
        <v>44</v>
      </c>
      <c r="AB4516">
        <v>4.0999999999999996</v>
      </c>
      <c r="AC4516">
        <v>49</v>
      </c>
      <c r="AD4516" t="s">
        <v>45</v>
      </c>
      <c r="AE4516" s="6">
        <v>45004</v>
      </c>
      <c r="AF4516" t="str">
        <f>_xlfn.IFS(fact_orders[[#This Row],[delivery_time]]&lt;=40,"EARLY",fact_orders[[#This Row],[delivery_time]]&gt;=50,"LATE",TRUE,"ON TIME")</f>
        <v>ON TIME</v>
      </c>
    </row>
    <row r="4517" spans="16:32" x14ac:dyDescent="0.25">
      <c r="P4517">
        <v>4505</v>
      </c>
      <c r="Q4517">
        <v>403</v>
      </c>
      <c r="R4517">
        <v>3</v>
      </c>
      <c r="S4517" s="6">
        <v>44787</v>
      </c>
      <c r="T4517" s="6">
        <v>0.68055555555555558</v>
      </c>
      <c r="U4517" t="s">
        <v>43</v>
      </c>
      <c r="V4517">
        <v>4257</v>
      </c>
      <c r="W4517">
        <v>30</v>
      </c>
      <c r="X4517">
        <v>37</v>
      </c>
      <c r="Y4517">
        <v>14</v>
      </c>
      <c r="Z4517" t="s">
        <v>19</v>
      </c>
      <c r="AA4517" t="s">
        <v>44</v>
      </c>
      <c r="AB4517">
        <v>4</v>
      </c>
      <c r="AC4517">
        <v>14</v>
      </c>
      <c r="AD4517" t="s">
        <v>45</v>
      </c>
      <c r="AE4517" s="6">
        <v>44964</v>
      </c>
      <c r="AF4517" t="str">
        <f>_xlfn.IFS(fact_orders[[#This Row],[delivery_time]]&lt;=40,"EARLY",fact_orders[[#This Row],[delivery_time]]&gt;=50,"LATE",TRUE,"ON TIME")</f>
        <v>EARLY</v>
      </c>
    </row>
    <row r="4518" spans="16:32" x14ac:dyDescent="0.25">
      <c r="P4518">
        <v>4506</v>
      </c>
      <c r="Q4518">
        <v>24</v>
      </c>
      <c r="R4518">
        <v>17</v>
      </c>
      <c r="S4518" s="6">
        <v>44787</v>
      </c>
      <c r="T4518" s="6">
        <v>0.56319444444444444</v>
      </c>
      <c r="U4518" t="s">
        <v>43</v>
      </c>
      <c r="V4518">
        <v>2330</v>
      </c>
      <c r="W4518">
        <v>27</v>
      </c>
      <c r="X4518">
        <v>45</v>
      </c>
      <c r="Y4518">
        <v>14</v>
      </c>
      <c r="Z4518" t="s">
        <v>14</v>
      </c>
      <c r="AA4518" t="s">
        <v>48</v>
      </c>
      <c r="AB4518">
        <v>4</v>
      </c>
      <c r="AC4518">
        <v>14</v>
      </c>
      <c r="AD4518" t="s">
        <v>45</v>
      </c>
      <c r="AE4518" s="6">
        <v>44585</v>
      </c>
      <c r="AF4518" t="str">
        <f>_xlfn.IFS(fact_orders[[#This Row],[delivery_time]]&lt;=40,"EARLY",fact_orders[[#This Row],[delivery_time]]&gt;=50,"LATE",TRUE,"ON TIME")</f>
        <v>ON TIME</v>
      </c>
    </row>
    <row r="4519" spans="16:32" x14ac:dyDescent="0.25">
      <c r="P4519">
        <v>4507</v>
      </c>
      <c r="Q4519">
        <v>68</v>
      </c>
      <c r="R4519">
        <v>14</v>
      </c>
      <c r="S4519" s="6">
        <v>44787</v>
      </c>
      <c r="T4519" s="6">
        <v>0.60763888888888884</v>
      </c>
      <c r="U4519" t="s">
        <v>43</v>
      </c>
      <c r="V4519">
        <v>3471</v>
      </c>
      <c r="W4519">
        <v>28</v>
      </c>
      <c r="X4519">
        <v>57</v>
      </c>
      <c r="Y4519">
        <v>11</v>
      </c>
      <c r="Z4519" t="s">
        <v>11</v>
      </c>
      <c r="AA4519" t="s">
        <v>47</v>
      </c>
      <c r="AB4519">
        <v>4.4000000000000004</v>
      </c>
      <c r="AC4519">
        <v>11</v>
      </c>
      <c r="AD4519" t="s">
        <v>45</v>
      </c>
      <c r="AE4519" s="6">
        <v>44629</v>
      </c>
      <c r="AF4519" t="str">
        <f>_xlfn.IFS(fact_orders[[#This Row],[delivery_time]]&lt;=40,"EARLY",fact_orders[[#This Row],[delivery_time]]&gt;=50,"LATE",TRUE,"ON TIME")</f>
        <v>LATE</v>
      </c>
    </row>
    <row r="4520" spans="16:32" x14ac:dyDescent="0.25">
      <c r="P4520">
        <v>4508</v>
      </c>
      <c r="Q4520">
        <v>74</v>
      </c>
      <c r="R4520">
        <v>2</v>
      </c>
      <c r="S4520" s="6">
        <v>44787</v>
      </c>
      <c r="T4520" s="6">
        <v>0.81527777777777777</v>
      </c>
      <c r="U4520" t="s">
        <v>43</v>
      </c>
      <c r="V4520">
        <v>2532</v>
      </c>
      <c r="W4520">
        <v>22</v>
      </c>
      <c r="X4520">
        <v>36</v>
      </c>
      <c r="Y4520">
        <v>32</v>
      </c>
      <c r="Z4520" t="s">
        <v>17</v>
      </c>
      <c r="AA4520" t="s">
        <v>46</v>
      </c>
      <c r="AB4520">
        <v>4.7</v>
      </c>
      <c r="AC4520">
        <v>32</v>
      </c>
      <c r="AD4520" t="s">
        <v>45</v>
      </c>
      <c r="AE4520" s="6">
        <v>44635</v>
      </c>
      <c r="AF4520" t="str">
        <f>_xlfn.IFS(fact_orders[[#This Row],[delivery_time]]&lt;=40,"EARLY",fact_orders[[#This Row],[delivery_time]]&gt;=50,"LATE",TRUE,"ON TIME")</f>
        <v>EARLY</v>
      </c>
    </row>
    <row r="4521" spans="16:32" x14ac:dyDescent="0.25">
      <c r="P4521">
        <v>4509</v>
      </c>
      <c r="Q4521">
        <v>302</v>
      </c>
      <c r="R4521">
        <v>18</v>
      </c>
      <c r="S4521" s="6">
        <v>44787</v>
      </c>
      <c r="T4521" s="6">
        <v>0.78680555555555554</v>
      </c>
      <c r="U4521" t="s">
        <v>43</v>
      </c>
      <c r="V4521">
        <v>5624</v>
      </c>
      <c r="W4521">
        <v>18</v>
      </c>
      <c r="X4521">
        <v>37</v>
      </c>
      <c r="Y4521">
        <v>42</v>
      </c>
      <c r="Z4521" t="s">
        <v>15</v>
      </c>
      <c r="AA4521" t="s">
        <v>46</v>
      </c>
      <c r="AB4521">
        <v>3.1</v>
      </c>
      <c r="AC4521">
        <v>42</v>
      </c>
      <c r="AD4521" t="s">
        <v>45</v>
      </c>
      <c r="AE4521" s="6">
        <v>44863</v>
      </c>
      <c r="AF4521" t="str">
        <f>_xlfn.IFS(fact_orders[[#This Row],[delivery_time]]&lt;=40,"EARLY",fact_orders[[#This Row],[delivery_time]]&gt;=50,"LATE",TRUE,"ON TIME")</f>
        <v>EARLY</v>
      </c>
    </row>
    <row r="4522" spans="16:32" x14ac:dyDescent="0.25">
      <c r="P4522">
        <v>4510</v>
      </c>
      <c r="Q4522">
        <v>398</v>
      </c>
      <c r="R4522">
        <v>16</v>
      </c>
      <c r="S4522" s="6">
        <v>44787</v>
      </c>
      <c r="T4522" s="6">
        <v>0.59652777777777777</v>
      </c>
      <c r="U4522" t="s">
        <v>43</v>
      </c>
      <c r="V4522">
        <v>4844</v>
      </c>
      <c r="W4522">
        <v>37</v>
      </c>
      <c r="X4522">
        <v>43</v>
      </c>
      <c r="Y4522">
        <v>35</v>
      </c>
      <c r="Z4522" t="s">
        <v>13</v>
      </c>
      <c r="AA4522" t="s">
        <v>47</v>
      </c>
      <c r="AB4522">
        <v>3.4</v>
      </c>
      <c r="AC4522">
        <v>35</v>
      </c>
      <c r="AD4522" t="s">
        <v>45</v>
      </c>
      <c r="AE4522" s="6">
        <v>44959</v>
      </c>
      <c r="AF4522" t="str">
        <f>_xlfn.IFS(fact_orders[[#This Row],[delivery_time]]&lt;=40,"EARLY",fact_orders[[#This Row],[delivery_time]]&gt;=50,"LATE",TRUE,"ON TIME")</f>
        <v>ON TIME</v>
      </c>
    </row>
    <row r="4523" spans="16:32" x14ac:dyDescent="0.25">
      <c r="P4523">
        <v>4511</v>
      </c>
      <c r="Q4523">
        <v>159</v>
      </c>
      <c r="R4523">
        <v>9</v>
      </c>
      <c r="S4523" s="6">
        <v>44787</v>
      </c>
      <c r="T4523" s="6">
        <v>0.67500000000000004</v>
      </c>
      <c r="U4523" t="s">
        <v>43</v>
      </c>
      <c r="V4523">
        <v>4236</v>
      </c>
      <c r="W4523">
        <v>37</v>
      </c>
      <c r="X4523">
        <v>50</v>
      </c>
      <c r="Y4523">
        <v>47</v>
      </c>
      <c r="Z4523" t="s">
        <v>25</v>
      </c>
      <c r="AA4523" t="s">
        <v>44</v>
      </c>
      <c r="AB4523">
        <v>4.0999999999999996</v>
      </c>
      <c r="AC4523">
        <v>47</v>
      </c>
      <c r="AD4523" t="s">
        <v>45</v>
      </c>
      <c r="AE4523" s="6">
        <v>44720</v>
      </c>
      <c r="AF4523" t="str">
        <f>_xlfn.IFS(fact_orders[[#This Row],[delivery_time]]&lt;=40,"EARLY",fact_orders[[#This Row],[delivery_time]]&gt;=50,"LATE",TRUE,"ON TIME")</f>
        <v>LATE</v>
      </c>
    </row>
    <row r="4524" spans="16:32" x14ac:dyDescent="0.25">
      <c r="P4524">
        <v>4512</v>
      </c>
      <c r="Q4524">
        <v>100</v>
      </c>
      <c r="R4524">
        <v>16</v>
      </c>
      <c r="S4524" s="6">
        <v>44787</v>
      </c>
      <c r="T4524" s="6">
        <v>0.81111111111111112</v>
      </c>
      <c r="U4524" t="s">
        <v>43</v>
      </c>
      <c r="V4524">
        <v>5164</v>
      </c>
      <c r="W4524">
        <v>20</v>
      </c>
      <c r="X4524">
        <v>41</v>
      </c>
      <c r="Y4524">
        <v>8</v>
      </c>
      <c r="Z4524" t="s">
        <v>13</v>
      </c>
      <c r="AA4524" t="s">
        <v>47</v>
      </c>
      <c r="AB4524">
        <v>3.4</v>
      </c>
      <c r="AC4524">
        <v>8</v>
      </c>
      <c r="AD4524" t="s">
        <v>45</v>
      </c>
      <c r="AE4524" s="6">
        <v>44661</v>
      </c>
      <c r="AF4524" t="str">
        <f>_xlfn.IFS(fact_orders[[#This Row],[delivery_time]]&lt;=40,"EARLY",fact_orders[[#This Row],[delivery_time]]&gt;=50,"LATE",TRUE,"ON TIME")</f>
        <v>ON TIME</v>
      </c>
    </row>
    <row r="4525" spans="16:32" x14ac:dyDescent="0.25">
      <c r="P4525">
        <v>4513</v>
      </c>
      <c r="Q4525">
        <v>351</v>
      </c>
      <c r="R4525">
        <v>14</v>
      </c>
      <c r="S4525" s="6">
        <v>44787</v>
      </c>
      <c r="T4525" s="6">
        <v>0.76180555555555551</v>
      </c>
      <c r="U4525" t="s">
        <v>43</v>
      </c>
      <c r="V4525">
        <v>4533</v>
      </c>
      <c r="W4525">
        <v>29</v>
      </c>
      <c r="X4525">
        <v>30</v>
      </c>
      <c r="Y4525">
        <v>37</v>
      </c>
      <c r="Z4525" t="s">
        <v>11</v>
      </c>
      <c r="AA4525" t="s">
        <v>47</v>
      </c>
      <c r="AB4525">
        <v>4.4000000000000004</v>
      </c>
      <c r="AC4525">
        <v>37</v>
      </c>
      <c r="AD4525" t="s">
        <v>45</v>
      </c>
      <c r="AE4525" s="6">
        <v>44912</v>
      </c>
      <c r="AF4525" t="str">
        <f>_xlfn.IFS(fact_orders[[#This Row],[delivery_time]]&lt;=40,"EARLY",fact_orders[[#This Row],[delivery_time]]&gt;=50,"LATE",TRUE,"ON TIME")</f>
        <v>EARLY</v>
      </c>
    </row>
    <row r="4526" spans="16:32" x14ac:dyDescent="0.25">
      <c r="P4526">
        <v>4514</v>
      </c>
      <c r="Q4526">
        <v>360</v>
      </c>
      <c r="R4526">
        <v>19</v>
      </c>
      <c r="S4526" s="6">
        <v>44787</v>
      </c>
      <c r="T4526" s="6">
        <v>0.59236111111111112</v>
      </c>
      <c r="U4526" t="s">
        <v>43</v>
      </c>
      <c r="V4526">
        <v>4918</v>
      </c>
      <c r="W4526">
        <v>18</v>
      </c>
      <c r="X4526">
        <v>45</v>
      </c>
      <c r="Y4526">
        <v>31</v>
      </c>
      <c r="Z4526" t="s">
        <v>16</v>
      </c>
      <c r="AA4526" t="s">
        <v>49</v>
      </c>
      <c r="AB4526">
        <v>4.5</v>
      </c>
      <c r="AC4526">
        <v>31</v>
      </c>
      <c r="AD4526" t="s">
        <v>45</v>
      </c>
      <c r="AE4526" s="6">
        <v>44921</v>
      </c>
      <c r="AF4526" t="str">
        <f>_xlfn.IFS(fact_orders[[#This Row],[delivery_time]]&lt;=40,"EARLY",fact_orders[[#This Row],[delivery_time]]&gt;=50,"LATE",TRUE,"ON TIME")</f>
        <v>ON TIME</v>
      </c>
    </row>
    <row r="4527" spans="16:32" x14ac:dyDescent="0.25">
      <c r="P4527">
        <v>4515</v>
      </c>
      <c r="Q4527">
        <v>309</v>
      </c>
      <c r="R4527">
        <v>1</v>
      </c>
      <c r="S4527" s="6">
        <v>44787</v>
      </c>
      <c r="T4527" s="6">
        <v>0.56180555555555556</v>
      </c>
      <c r="U4527" t="s">
        <v>43</v>
      </c>
      <c r="V4527">
        <v>2319</v>
      </c>
      <c r="W4527">
        <v>28</v>
      </c>
      <c r="X4527">
        <v>57</v>
      </c>
      <c r="Y4527">
        <v>30</v>
      </c>
      <c r="Z4527" t="s">
        <v>6</v>
      </c>
      <c r="AA4527" t="s">
        <v>48</v>
      </c>
      <c r="AB4527">
        <v>3</v>
      </c>
      <c r="AC4527">
        <v>30</v>
      </c>
      <c r="AD4527" t="s">
        <v>45</v>
      </c>
      <c r="AE4527" s="6">
        <v>44870</v>
      </c>
      <c r="AF4527" t="str">
        <f>_xlfn.IFS(fact_orders[[#This Row],[delivery_time]]&lt;=40,"EARLY",fact_orders[[#This Row],[delivery_time]]&gt;=50,"LATE",TRUE,"ON TIME")</f>
        <v>LATE</v>
      </c>
    </row>
    <row r="4528" spans="16:32" x14ac:dyDescent="0.25">
      <c r="P4528">
        <v>4516</v>
      </c>
      <c r="Q4528">
        <v>432</v>
      </c>
      <c r="R4528">
        <v>7</v>
      </c>
      <c r="S4528" s="6">
        <v>44787</v>
      </c>
      <c r="T4528" s="6">
        <v>0.79791666666666672</v>
      </c>
      <c r="U4528" t="s">
        <v>43</v>
      </c>
      <c r="V4528">
        <v>5011</v>
      </c>
      <c r="W4528">
        <v>26</v>
      </c>
      <c r="X4528">
        <v>52</v>
      </c>
      <c r="Z4528" t="s">
        <v>23</v>
      </c>
      <c r="AA4528" t="s">
        <v>44</v>
      </c>
      <c r="AB4528">
        <v>3.4</v>
      </c>
      <c r="AD4528" t="s">
        <v>45</v>
      </c>
      <c r="AE4528" s="6">
        <v>44993</v>
      </c>
      <c r="AF4528" t="str">
        <f>_xlfn.IFS(fact_orders[[#This Row],[delivery_time]]&lt;=40,"EARLY",fact_orders[[#This Row],[delivery_time]]&gt;=50,"LATE",TRUE,"ON TIME")</f>
        <v>LATE</v>
      </c>
    </row>
    <row r="4529" spans="16:32" x14ac:dyDescent="0.25">
      <c r="P4529">
        <v>4517</v>
      </c>
      <c r="Q4529">
        <v>213</v>
      </c>
      <c r="R4529">
        <v>1</v>
      </c>
      <c r="S4529" s="6">
        <v>44787</v>
      </c>
      <c r="T4529" s="6">
        <v>0.7270833333333333</v>
      </c>
      <c r="U4529" t="s">
        <v>43</v>
      </c>
      <c r="V4529">
        <v>2470</v>
      </c>
      <c r="W4529">
        <v>30</v>
      </c>
      <c r="X4529">
        <v>42</v>
      </c>
      <c r="Y4529">
        <v>38</v>
      </c>
      <c r="Z4529" t="s">
        <v>6</v>
      </c>
      <c r="AA4529" t="s">
        <v>48</v>
      </c>
      <c r="AB4529">
        <v>3</v>
      </c>
      <c r="AC4529">
        <v>38</v>
      </c>
      <c r="AD4529" t="s">
        <v>45</v>
      </c>
      <c r="AE4529" s="6">
        <v>44774</v>
      </c>
      <c r="AF4529" t="str">
        <f>_xlfn.IFS(fact_orders[[#This Row],[delivery_time]]&lt;=40,"EARLY",fact_orders[[#This Row],[delivery_time]]&gt;=50,"LATE",TRUE,"ON TIME")</f>
        <v>ON TIME</v>
      </c>
    </row>
    <row r="4530" spans="16:32" x14ac:dyDescent="0.25">
      <c r="P4530">
        <v>4518</v>
      </c>
      <c r="Q4530">
        <v>61</v>
      </c>
      <c r="R4530">
        <v>7</v>
      </c>
      <c r="S4530" s="6">
        <v>44787</v>
      </c>
      <c r="T4530" s="6">
        <v>0.79305555555555551</v>
      </c>
      <c r="U4530" t="s">
        <v>43</v>
      </c>
      <c r="V4530">
        <v>2279</v>
      </c>
      <c r="W4530">
        <v>35</v>
      </c>
      <c r="X4530">
        <v>34</v>
      </c>
      <c r="Z4530" t="s">
        <v>23</v>
      </c>
      <c r="AA4530" t="s">
        <v>44</v>
      </c>
      <c r="AB4530">
        <v>3.4</v>
      </c>
      <c r="AD4530" t="s">
        <v>45</v>
      </c>
      <c r="AE4530" s="6">
        <v>44622</v>
      </c>
      <c r="AF4530" t="str">
        <f>_xlfn.IFS(fact_orders[[#This Row],[delivery_time]]&lt;=40,"EARLY",fact_orders[[#This Row],[delivery_time]]&gt;=50,"LATE",TRUE,"ON TIME")</f>
        <v>EARLY</v>
      </c>
    </row>
    <row r="4531" spans="16:32" x14ac:dyDescent="0.25">
      <c r="P4531">
        <v>4519</v>
      </c>
      <c r="Q4531">
        <v>340</v>
      </c>
      <c r="R4531">
        <v>10</v>
      </c>
      <c r="S4531" s="6">
        <v>44787</v>
      </c>
      <c r="T4531" s="6">
        <v>0.56944444444444442</v>
      </c>
      <c r="U4531" t="s">
        <v>43</v>
      </c>
      <c r="V4531">
        <v>3617</v>
      </c>
      <c r="W4531">
        <v>20</v>
      </c>
      <c r="X4531">
        <v>31</v>
      </c>
      <c r="Y4531">
        <v>34</v>
      </c>
      <c r="Z4531" t="s">
        <v>7</v>
      </c>
      <c r="AA4531" t="s">
        <v>46</v>
      </c>
      <c r="AB4531">
        <v>4.5</v>
      </c>
      <c r="AC4531">
        <v>34</v>
      </c>
      <c r="AD4531" t="s">
        <v>45</v>
      </c>
      <c r="AE4531" s="6">
        <v>44901</v>
      </c>
      <c r="AF4531" t="str">
        <f>_xlfn.IFS(fact_orders[[#This Row],[delivery_time]]&lt;=40,"EARLY",fact_orders[[#This Row],[delivery_time]]&gt;=50,"LATE",TRUE,"ON TIME")</f>
        <v>EARLY</v>
      </c>
    </row>
    <row r="4532" spans="16:32" x14ac:dyDescent="0.25">
      <c r="P4532">
        <v>4520</v>
      </c>
      <c r="Q4532">
        <v>6</v>
      </c>
      <c r="R4532">
        <v>10</v>
      </c>
      <c r="S4532" s="6">
        <v>44787</v>
      </c>
      <c r="T4532" s="6">
        <v>0.89166666666666672</v>
      </c>
      <c r="U4532" t="s">
        <v>43</v>
      </c>
      <c r="V4532">
        <v>2552</v>
      </c>
      <c r="W4532">
        <v>23</v>
      </c>
      <c r="X4532">
        <v>49</v>
      </c>
      <c r="Z4532" t="s">
        <v>7</v>
      </c>
      <c r="AA4532" t="s">
        <v>46</v>
      </c>
      <c r="AB4532">
        <v>4.5</v>
      </c>
      <c r="AD4532" t="s">
        <v>45</v>
      </c>
      <c r="AE4532" s="6">
        <v>44567</v>
      </c>
      <c r="AF4532" t="str">
        <f>_xlfn.IFS(fact_orders[[#This Row],[delivery_time]]&lt;=40,"EARLY",fact_orders[[#This Row],[delivery_time]]&gt;=50,"LATE",TRUE,"ON TIME")</f>
        <v>ON TIME</v>
      </c>
    </row>
    <row r="4533" spans="16:32" x14ac:dyDescent="0.25">
      <c r="P4533">
        <v>4521</v>
      </c>
      <c r="Q4533">
        <v>171</v>
      </c>
      <c r="R4533">
        <v>14</v>
      </c>
      <c r="S4533" s="6">
        <v>44788</v>
      </c>
      <c r="T4533" s="6">
        <v>0.76249999999999996</v>
      </c>
      <c r="U4533" t="s">
        <v>43</v>
      </c>
      <c r="V4533">
        <v>4377</v>
      </c>
      <c r="W4533">
        <v>33</v>
      </c>
      <c r="X4533">
        <v>41</v>
      </c>
      <c r="Y4533">
        <v>3</v>
      </c>
      <c r="Z4533" t="s">
        <v>11</v>
      </c>
      <c r="AA4533" t="s">
        <v>47</v>
      </c>
      <c r="AB4533">
        <v>4.4000000000000004</v>
      </c>
      <c r="AC4533">
        <v>3</v>
      </c>
      <c r="AD4533" t="s">
        <v>45</v>
      </c>
      <c r="AE4533" s="6">
        <v>44732</v>
      </c>
      <c r="AF4533" t="str">
        <f>_xlfn.IFS(fact_orders[[#This Row],[delivery_time]]&lt;=40,"EARLY",fact_orders[[#This Row],[delivery_time]]&gt;=50,"LATE",TRUE,"ON TIME")</f>
        <v>ON TIME</v>
      </c>
    </row>
    <row r="4534" spans="16:32" x14ac:dyDescent="0.25">
      <c r="P4534">
        <v>4522</v>
      </c>
      <c r="Q4534">
        <v>457</v>
      </c>
      <c r="R4534">
        <v>1</v>
      </c>
      <c r="S4534" s="6">
        <v>44788</v>
      </c>
      <c r="T4534" s="6">
        <v>0.72847222222222219</v>
      </c>
      <c r="U4534" t="s">
        <v>43</v>
      </c>
      <c r="V4534">
        <v>3405</v>
      </c>
      <c r="W4534">
        <v>18</v>
      </c>
      <c r="X4534">
        <v>51</v>
      </c>
      <c r="Y4534">
        <v>5</v>
      </c>
      <c r="Z4534" t="s">
        <v>6</v>
      </c>
      <c r="AA4534" t="s">
        <v>48</v>
      </c>
      <c r="AB4534">
        <v>3</v>
      </c>
      <c r="AC4534">
        <v>5</v>
      </c>
      <c r="AD4534" t="s">
        <v>45</v>
      </c>
      <c r="AE4534" s="6">
        <v>45018</v>
      </c>
      <c r="AF4534" t="str">
        <f>_xlfn.IFS(fact_orders[[#This Row],[delivery_time]]&lt;=40,"EARLY",fact_orders[[#This Row],[delivery_time]]&gt;=50,"LATE",TRUE,"ON TIME")</f>
        <v>LATE</v>
      </c>
    </row>
    <row r="4535" spans="16:32" x14ac:dyDescent="0.25">
      <c r="P4535">
        <v>4523</v>
      </c>
      <c r="Q4535">
        <v>79</v>
      </c>
      <c r="R4535">
        <v>6</v>
      </c>
      <c r="S4535" s="6">
        <v>44788</v>
      </c>
      <c r="T4535" s="6">
        <v>0.70208333333333328</v>
      </c>
      <c r="U4535" t="s">
        <v>43</v>
      </c>
      <c r="V4535">
        <v>2213</v>
      </c>
      <c r="W4535">
        <v>17</v>
      </c>
      <c r="X4535">
        <v>35</v>
      </c>
      <c r="Y4535">
        <v>39</v>
      </c>
      <c r="Z4535" t="s">
        <v>22</v>
      </c>
      <c r="AA4535" t="s">
        <v>47</v>
      </c>
      <c r="AB4535">
        <v>3.4</v>
      </c>
      <c r="AC4535">
        <v>39</v>
      </c>
      <c r="AD4535" t="s">
        <v>45</v>
      </c>
      <c r="AE4535" s="6">
        <v>44640</v>
      </c>
      <c r="AF4535" t="str">
        <f>_xlfn.IFS(fact_orders[[#This Row],[delivery_time]]&lt;=40,"EARLY",fact_orders[[#This Row],[delivery_time]]&gt;=50,"LATE",TRUE,"ON TIME")</f>
        <v>EARLY</v>
      </c>
    </row>
    <row r="4536" spans="16:32" x14ac:dyDescent="0.25">
      <c r="P4536">
        <v>4524</v>
      </c>
      <c r="Q4536">
        <v>157</v>
      </c>
      <c r="R4536">
        <v>13</v>
      </c>
      <c r="S4536" s="6">
        <v>44788</v>
      </c>
      <c r="T4536" s="6">
        <v>0.48194444444444445</v>
      </c>
      <c r="U4536" t="s">
        <v>43</v>
      </c>
      <c r="V4536">
        <v>4604</v>
      </c>
      <c r="W4536">
        <v>23</v>
      </c>
      <c r="X4536">
        <v>50</v>
      </c>
      <c r="Z4536" t="s">
        <v>10</v>
      </c>
      <c r="AA4536" t="s">
        <v>46</v>
      </c>
      <c r="AB4536">
        <v>3.3</v>
      </c>
      <c r="AD4536" t="s">
        <v>45</v>
      </c>
      <c r="AE4536" s="6">
        <v>44718</v>
      </c>
      <c r="AF4536" t="str">
        <f>_xlfn.IFS(fact_orders[[#This Row],[delivery_time]]&lt;=40,"EARLY",fact_orders[[#This Row],[delivery_time]]&gt;=50,"LATE",TRUE,"ON TIME")</f>
        <v>LATE</v>
      </c>
    </row>
    <row r="4537" spans="16:32" x14ac:dyDescent="0.25">
      <c r="P4537">
        <v>4525</v>
      </c>
      <c r="Q4537">
        <v>242</v>
      </c>
      <c r="R4537">
        <v>5</v>
      </c>
      <c r="S4537" s="6">
        <v>44788</v>
      </c>
      <c r="T4537" s="6">
        <v>0.82291666666666663</v>
      </c>
      <c r="U4537" t="s">
        <v>43</v>
      </c>
      <c r="V4537">
        <v>3172</v>
      </c>
      <c r="W4537">
        <v>31</v>
      </c>
      <c r="X4537">
        <v>48</v>
      </c>
      <c r="Y4537">
        <v>22</v>
      </c>
      <c r="Z4537" t="s">
        <v>21</v>
      </c>
      <c r="AA4537" t="s">
        <v>46</v>
      </c>
      <c r="AB4537">
        <v>3</v>
      </c>
      <c r="AC4537">
        <v>22</v>
      </c>
      <c r="AD4537" t="s">
        <v>45</v>
      </c>
      <c r="AE4537" s="6">
        <v>44803</v>
      </c>
      <c r="AF4537" t="str">
        <f>_xlfn.IFS(fact_orders[[#This Row],[delivery_time]]&lt;=40,"EARLY",fact_orders[[#This Row],[delivery_time]]&gt;=50,"LATE",TRUE,"ON TIME")</f>
        <v>ON TIME</v>
      </c>
    </row>
    <row r="4538" spans="16:32" x14ac:dyDescent="0.25">
      <c r="P4538">
        <v>4526</v>
      </c>
      <c r="Q4538">
        <v>233</v>
      </c>
      <c r="R4538">
        <v>5</v>
      </c>
      <c r="S4538" s="6">
        <v>44788</v>
      </c>
      <c r="T4538" s="6">
        <v>0.54305555555555551</v>
      </c>
      <c r="U4538" t="s">
        <v>43</v>
      </c>
      <c r="V4538">
        <v>5833</v>
      </c>
      <c r="W4538">
        <v>27</v>
      </c>
      <c r="X4538">
        <v>36</v>
      </c>
      <c r="Y4538">
        <v>3</v>
      </c>
      <c r="Z4538" t="s">
        <v>21</v>
      </c>
      <c r="AA4538" t="s">
        <v>46</v>
      </c>
      <c r="AB4538">
        <v>3</v>
      </c>
      <c r="AC4538">
        <v>3</v>
      </c>
      <c r="AD4538" t="s">
        <v>45</v>
      </c>
      <c r="AE4538" s="6">
        <v>44794</v>
      </c>
      <c r="AF4538" t="str">
        <f>_xlfn.IFS(fact_orders[[#This Row],[delivery_time]]&lt;=40,"EARLY",fact_orders[[#This Row],[delivery_time]]&gt;=50,"LATE",TRUE,"ON TIME")</f>
        <v>EARLY</v>
      </c>
    </row>
    <row r="4539" spans="16:32" x14ac:dyDescent="0.25">
      <c r="P4539">
        <v>4527</v>
      </c>
      <c r="Q4539">
        <v>87</v>
      </c>
      <c r="R4539">
        <v>7</v>
      </c>
      <c r="S4539" s="6">
        <v>44788</v>
      </c>
      <c r="T4539" s="6">
        <v>0.71458333333333335</v>
      </c>
      <c r="U4539" t="s">
        <v>43</v>
      </c>
      <c r="V4539">
        <v>4618</v>
      </c>
      <c r="W4539">
        <v>34</v>
      </c>
      <c r="X4539">
        <v>59</v>
      </c>
      <c r="Y4539">
        <v>41</v>
      </c>
      <c r="Z4539" t="s">
        <v>23</v>
      </c>
      <c r="AA4539" t="s">
        <v>44</v>
      </c>
      <c r="AB4539">
        <v>3.4</v>
      </c>
      <c r="AC4539">
        <v>41</v>
      </c>
      <c r="AD4539" t="s">
        <v>45</v>
      </c>
      <c r="AE4539" s="6">
        <v>44648</v>
      </c>
      <c r="AF4539" t="str">
        <f>_xlfn.IFS(fact_orders[[#This Row],[delivery_time]]&lt;=40,"EARLY",fact_orders[[#This Row],[delivery_time]]&gt;=50,"LATE",TRUE,"ON TIME")</f>
        <v>LATE</v>
      </c>
    </row>
    <row r="4540" spans="16:32" x14ac:dyDescent="0.25">
      <c r="P4540">
        <v>4528</v>
      </c>
      <c r="Q4540">
        <v>181</v>
      </c>
      <c r="R4540">
        <v>1</v>
      </c>
      <c r="S4540" s="6">
        <v>44788</v>
      </c>
      <c r="T4540" s="6">
        <v>0.5229166666666667</v>
      </c>
      <c r="U4540" t="s">
        <v>43</v>
      </c>
      <c r="V4540">
        <v>3195</v>
      </c>
      <c r="W4540">
        <v>37</v>
      </c>
      <c r="X4540">
        <v>58</v>
      </c>
      <c r="Y4540">
        <v>29</v>
      </c>
      <c r="Z4540" t="s">
        <v>6</v>
      </c>
      <c r="AA4540" t="s">
        <v>48</v>
      </c>
      <c r="AB4540">
        <v>3</v>
      </c>
      <c r="AC4540">
        <v>29</v>
      </c>
      <c r="AD4540" t="s">
        <v>45</v>
      </c>
      <c r="AE4540" s="6">
        <v>44742</v>
      </c>
      <c r="AF4540" t="str">
        <f>_xlfn.IFS(fact_orders[[#This Row],[delivery_time]]&lt;=40,"EARLY",fact_orders[[#This Row],[delivery_time]]&gt;=50,"LATE",TRUE,"ON TIME")</f>
        <v>LATE</v>
      </c>
    </row>
    <row r="4541" spans="16:32" x14ac:dyDescent="0.25">
      <c r="P4541">
        <v>4529</v>
      </c>
      <c r="Q4541">
        <v>270</v>
      </c>
      <c r="R4541">
        <v>5</v>
      </c>
      <c r="S4541" s="6">
        <v>44788</v>
      </c>
      <c r="T4541" s="6">
        <v>0.54027777777777775</v>
      </c>
      <c r="U4541" t="s">
        <v>43</v>
      </c>
      <c r="V4541">
        <v>2023</v>
      </c>
      <c r="W4541">
        <v>31</v>
      </c>
      <c r="X4541">
        <v>42</v>
      </c>
      <c r="Y4541">
        <v>32</v>
      </c>
      <c r="Z4541" t="s">
        <v>21</v>
      </c>
      <c r="AA4541" t="s">
        <v>46</v>
      </c>
      <c r="AB4541">
        <v>3</v>
      </c>
      <c r="AC4541">
        <v>32</v>
      </c>
      <c r="AD4541" t="s">
        <v>45</v>
      </c>
      <c r="AE4541" s="6">
        <v>44831</v>
      </c>
      <c r="AF4541" t="str">
        <f>_xlfn.IFS(fact_orders[[#This Row],[delivery_time]]&lt;=40,"EARLY",fact_orders[[#This Row],[delivery_time]]&gt;=50,"LATE",TRUE,"ON TIME")</f>
        <v>ON TIME</v>
      </c>
    </row>
    <row r="4542" spans="16:32" x14ac:dyDescent="0.25">
      <c r="P4542">
        <v>4530</v>
      </c>
      <c r="Q4542">
        <v>390</v>
      </c>
      <c r="R4542">
        <v>17</v>
      </c>
      <c r="S4542" s="6">
        <v>44788</v>
      </c>
      <c r="T4542" s="6">
        <v>0.56736111111111109</v>
      </c>
      <c r="U4542" t="s">
        <v>43</v>
      </c>
      <c r="V4542">
        <v>4176</v>
      </c>
      <c r="W4542">
        <v>23</v>
      </c>
      <c r="X4542">
        <v>43</v>
      </c>
      <c r="Y4542">
        <v>1</v>
      </c>
      <c r="Z4542" t="s">
        <v>14</v>
      </c>
      <c r="AA4542" t="s">
        <v>48</v>
      </c>
      <c r="AB4542">
        <v>4</v>
      </c>
      <c r="AC4542">
        <v>1</v>
      </c>
      <c r="AD4542" t="s">
        <v>45</v>
      </c>
      <c r="AE4542" s="6">
        <v>44951</v>
      </c>
      <c r="AF4542" t="str">
        <f>_xlfn.IFS(fact_orders[[#This Row],[delivery_time]]&lt;=40,"EARLY",fact_orders[[#This Row],[delivery_time]]&gt;=50,"LATE",TRUE,"ON TIME")</f>
        <v>ON TIME</v>
      </c>
    </row>
    <row r="4543" spans="16:32" x14ac:dyDescent="0.25">
      <c r="P4543">
        <v>4531</v>
      </c>
      <c r="Q4543">
        <v>457</v>
      </c>
      <c r="R4543">
        <v>9</v>
      </c>
      <c r="S4543" s="6">
        <v>44788</v>
      </c>
      <c r="T4543" s="6">
        <v>0.65555555555555556</v>
      </c>
      <c r="U4543" t="s">
        <v>43</v>
      </c>
      <c r="V4543">
        <v>3238</v>
      </c>
      <c r="W4543">
        <v>31</v>
      </c>
      <c r="X4543">
        <v>33</v>
      </c>
      <c r="Y4543">
        <v>31</v>
      </c>
      <c r="Z4543" t="s">
        <v>25</v>
      </c>
      <c r="AA4543" t="s">
        <v>44</v>
      </c>
      <c r="AB4543">
        <v>4.0999999999999996</v>
      </c>
      <c r="AC4543">
        <v>31</v>
      </c>
      <c r="AD4543" t="s">
        <v>45</v>
      </c>
      <c r="AE4543" s="6">
        <v>45018</v>
      </c>
      <c r="AF4543" t="str">
        <f>_xlfn.IFS(fact_orders[[#This Row],[delivery_time]]&lt;=40,"EARLY",fact_orders[[#This Row],[delivery_time]]&gt;=50,"LATE",TRUE,"ON TIME")</f>
        <v>EARLY</v>
      </c>
    </row>
    <row r="4544" spans="16:32" x14ac:dyDescent="0.25">
      <c r="P4544">
        <v>4532</v>
      </c>
      <c r="Q4544">
        <v>186</v>
      </c>
      <c r="R4544">
        <v>6</v>
      </c>
      <c r="S4544" s="6">
        <v>44788</v>
      </c>
      <c r="T4544" s="6">
        <v>0.57361111111111107</v>
      </c>
      <c r="U4544" t="s">
        <v>43</v>
      </c>
      <c r="V4544">
        <v>3852</v>
      </c>
      <c r="W4544">
        <v>28</v>
      </c>
      <c r="X4544">
        <v>32</v>
      </c>
      <c r="Y4544">
        <v>21</v>
      </c>
      <c r="Z4544" t="s">
        <v>22</v>
      </c>
      <c r="AA4544" t="s">
        <v>47</v>
      </c>
      <c r="AB4544">
        <v>3.4</v>
      </c>
      <c r="AC4544">
        <v>21</v>
      </c>
      <c r="AD4544" t="s">
        <v>45</v>
      </c>
      <c r="AE4544" s="6">
        <v>44747</v>
      </c>
      <c r="AF4544" t="str">
        <f>_xlfn.IFS(fact_orders[[#This Row],[delivery_time]]&lt;=40,"EARLY",fact_orders[[#This Row],[delivery_time]]&gt;=50,"LATE",TRUE,"ON TIME")</f>
        <v>EARLY</v>
      </c>
    </row>
    <row r="4545" spans="16:32" x14ac:dyDescent="0.25">
      <c r="P4545">
        <v>4533</v>
      </c>
      <c r="Q4545">
        <v>233</v>
      </c>
      <c r="R4545">
        <v>15</v>
      </c>
      <c r="S4545" s="6">
        <v>44788</v>
      </c>
      <c r="T4545" s="6">
        <v>0.54861111111111116</v>
      </c>
      <c r="U4545" t="s">
        <v>43</v>
      </c>
      <c r="V4545">
        <v>5701</v>
      </c>
      <c r="W4545">
        <v>16</v>
      </c>
      <c r="X4545">
        <v>42</v>
      </c>
      <c r="Z4545" t="s">
        <v>12</v>
      </c>
      <c r="AA4545" t="s">
        <v>48</v>
      </c>
      <c r="AB4545">
        <v>3.8</v>
      </c>
      <c r="AD4545" t="s">
        <v>45</v>
      </c>
      <c r="AE4545" s="6">
        <v>44794</v>
      </c>
      <c r="AF4545" t="str">
        <f>_xlfn.IFS(fact_orders[[#This Row],[delivery_time]]&lt;=40,"EARLY",fact_orders[[#This Row],[delivery_time]]&gt;=50,"LATE",TRUE,"ON TIME")</f>
        <v>ON TIME</v>
      </c>
    </row>
    <row r="4546" spans="16:32" x14ac:dyDescent="0.25">
      <c r="P4546">
        <v>4534</v>
      </c>
      <c r="Q4546">
        <v>287</v>
      </c>
      <c r="R4546">
        <v>16</v>
      </c>
      <c r="S4546" s="6">
        <v>44788</v>
      </c>
      <c r="T4546" s="6">
        <v>0.85972222222222228</v>
      </c>
      <c r="U4546" t="s">
        <v>43</v>
      </c>
      <c r="V4546">
        <v>4602</v>
      </c>
      <c r="W4546">
        <v>26</v>
      </c>
      <c r="X4546">
        <v>48</v>
      </c>
      <c r="Y4546">
        <v>16</v>
      </c>
      <c r="Z4546" t="s">
        <v>13</v>
      </c>
      <c r="AA4546" t="s">
        <v>47</v>
      </c>
      <c r="AB4546">
        <v>3.4</v>
      </c>
      <c r="AC4546">
        <v>16</v>
      </c>
      <c r="AD4546" t="s">
        <v>45</v>
      </c>
      <c r="AE4546" s="6">
        <v>44848</v>
      </c>
      <c r="AF4546" t="str">
        <f>_xlfn.IFS(fact_orders[[#This Row],[delivery_time]]&lt;=40,"EARLY",fact_orders[[#This Row],[delivery_time]]&gt;=50,"LATE",TRUE,"ON TIME")</f>
        <v>ON TIME</v>
      </c>
    </row>
    <row r="4547" spans="16:32" x14ac:dyDescent="0.25">
      <c r="P4547">
        <v>4535</v>
      </c>
      <c r="Q4547">
        <v>304</v>
      </c>
      <c r="R4547">
        <v>16</v>
      </c>
      <c r="S4547" s="6">
        <v>44788</v>
      </c>
      <c r="T4547" s="6">
        <v>0.68333333333333335</v>
      </c>
      <c r="U4547" t="s">
        <v>43</v>
      </c>
      <c r="V4547">
        <v>3917</v>
      </c>
      <c r="W4547">
        <v>27</v>
      </c>
      <c r="X4547">
        <v>59</v>
      </c>
      <c r="Y4547">
        <v>4</v>
      </c>
      <c r="Z4547" t="s">
        <v>13</v>
      </c>
      <c r="AA4547" t="s">
        <v>47</v>
      </c>
      <c r="AB4547">
        <v>3.4</v>
      </c>
      <c r="AC4547">
        <v>4</v>
      </c>
      <c r="AD4547" t="s">
        <v>45</v>
      </c>
      <c r="AE4547" s="6">
        <v>44865</v>
      </c>
      <c r="AF4547" t="str">
        <f>_xlfn.IFS(fact_orders[[#This Row],[delivery_time]]&lt;=40,"EARLY",fact_orders[[#This Row],[delivery_time]]&gt;=50,"LATE",TRUE,"ON TIME")</f>
        <v>LATE</v>
      </c>
    </row>
    <row r="4548" spans="16:32" x14ac:dyDescent="0.25">
      <c r="P4548">
        <v>4536</v>
      </c>
      <c r="Q4548">
        <v>65</v>
      </c>
      <c r="R4548">
        <v>5</v>
      </c>
      <c r="S4548" s="6">
        <v>44788</v>
      </c>
      <c r="T4548" s="6">
        <v>0.63402777777777775</v>
      </c>
      <c r="U4548" t="s">
        <v>43</v>
      </c>
      <c r="V4548">
        <v>3610</v>
      </c>
      <c r="W4548">
        <v>16</v>
      </c>
      <c r="X4548">
        <v>59</v>
      </c>
      <c r="Y4548">
        <v>5</v>
      </c>
      <c r="Z4548" t="s">
        <v>21</v>
      </c>
      <c r="AA4548" t="s">
        <v>46</v>
      </c>
      <c r="AB4548">
        <v>3</v>
      </c>
      <c r="AC4548">
        <v>5</v>
      </c>
      <c r="AD4548" t="s">
        <v>45</v>
      </c>
      <c r="AE4548" s="6">
        <v>44626</v>
      </c>
      <c r="AF4548" t="str">
        <f>_xlfn.IFS(fact_orders[[#This Row],[delivery_time]]&lt;=40,"EARLY",fact_orders[[#This Row],[delivery_time]]&gt;=50,"LATE",TRUE,"ON TIME")</f>
        <v>LATE</v>
      </c>
    </row>
    <row r="4549" spans="16:32" x14ac:dyDescent="0.25">
      <c r="P4549">
        <v>4537</v>
      </c>
      <c r="Q4549">
        <v>335</v>
      </c>
      <c r="R4549">
        <v>14</v>
      </c>
      <c r="S4549" s="6">
        <v>44788</v>
      </c>
      <c r="T4549" s="6">
        <v>0.77013888888888893</v>
      </c>
      <c r="U4549" t="s">
        <v>43</v>
      </c>
      <c r="V4549">
        <v>4796</v>
      </c>
      <c r="W4549">
        <v>16</v>
      </c>
      <c r="X4549">
        <v>47</v>
      </c>
      <c r="Y4549">
        <v>29</v>
      </c>
      <c r="Z4549" t="s">
        <v>11</v>
      </c>
      <c r="AA4549" t="s">
        <v>47</v>
      </c>
      <c r="AB4549">
        <v>4.4000000000000004</v>
      </c>
      <c r="AC4549">
        <v>29</v>
      </c>
      <c r="AD4549" t="s">
        <v>45</v>
      </c>
      <c r="AE4549" s="6">
        <v>44896</v>
      </c>
      <c r="AF4549" t="str">
        <f>_xlfn.IFS(fact_orders[[#This Row],[delivery_time]]&lt;=40,"EARLY",fact_orders[[#This Row],[delivery_time]]&gt;=50,"LATE",TRUE,"ON TIME")</f>
        <v>ON TIME</v>
      </c>
    </row>
    <row r="4550" spans="16:32" x14ac:dyDescent="0.25">
      <c r="P4550">
        <v>4538</v>
      </c>
      <c r="Q4550">
        <v>296</v>
      </c>
      <c r="R4550">
        <v>17</v>
      </c>
      <c r="S4550" s="6">
        <v>44788</v>
      </c>
      <c r="T4550" s="6">
        <v>0.57777777777777772</v>
      </c>
      <c r="U4550" t="s">
        <v>43</v>
      </c>
      <c r="V4550">
        <v>4765</v>
      </c>
      <c r="W4550">
        <v>17</v>
      </c>
      <c r="X4550">
        <v>48</v>
      </c>
      <c r="Z4550" t="s">
        <v>14</v>
      </c>
      <c r="AA4550" t="s">
        <v>48</v>
      </c>
      <c r="AB4550">
        <v>4</v>
      </c>
      <c r="AD4550" t="s">
        <v>45</v>
      </c>
      <c r="AE4550" s="6">
        <v>44857</v>
      </c>
      <c r="AF4550" t="str">
        <f>_xlfn.IFS(fact_orders[[#This Row],[delivery_time]]&lt;=40,"EARLY",fact_orders[[#This Row],[delivery_time]]&gt;=50,"LATE",TRUE,"ON TIME")</f>
        <v>ON TIME</v>
      </c>
    </row>
    <row r="4551" spans="16:32" x14ac:dyDescent="0.25">
      <c r="P4551">
        <v>4539</v>
      </c>
      <c r="Q4551">
        <v>461</v>
      </c>
      <c r="R4551">
        <v>18</v>
      </c>
      <c r="S4551" s="6">
        <v>44788</v>
      </c>
      <c r="T4551" s="6">
        <v>0.44305555555555554</v>
      </c>
      <c r="U4551" t="s">
        <v>43</v>
      </c>
      <c r="V4551">
        <v>4364</v>
      </c>
      <c r="W4551">
        <v>37</v>
      </c>
      <c r="X4551">
        <v>32</v>
      </c>
      <c r="Y4551">
        <v>49</v>
      </c>
      <c r="Z4551" t="s">
        <v>15</v>
      </c>
      <c r="AA4551" t="s">
        <v>46</v>
      </c>
      <c r="AB4551">
        <v>3.1</v>
      </c>
      <c r="AC4551">
        <v>49</v>
      </c>
      <c r="AD4551" t="s">
        <v>45</v>
      </c>
      <c r="AE4551" s="6">
        <v>45022</v>
      </c>
      <c r="AF4551" t="str">
        <f>_xlfn.IFS(fact_orders[[#This Row],[delivery_time]]&lt;=40,"EARLY",fact_orders[[#This Row],[delivery_time]]&gt;=50,"LATE",TRUE,"ON TIME")</f>
        <v>EARLY</v>
      </c>
    </row>
    <row r="4552" spans="16:32" x14ac:dyDescent="0.25">
      <c r="P4552">
        <v>4540</v>
      </c>
      <c r="Q4552">
        <v>386</v>
      </c>
      <c r="R4552">
        <v>17</v>
      </c>
      <c r="S4552" s="6">
        <v>44788</v>
      </c>
      <c r="T4552" s="6">
        <v>0.6118055555555556</v>
      </c>
      <c r="U4552" t="s">
        <v>43</v>
      </c>
      <c r="V4552">
        <v>2899</v>
      </c>
      <c r="W4552">
        <v>23</v>
      </c>
      <c r="X4552">
        <v>34</v>
      </c>
      <c r="Z4552" t="s">
        <v>14</v>
      </c>
      <c r="AA4552" t="s">
        <v>48</v>
      </c>
      <c r="AB4552">
        <v>4</v>
      </c>
      <c r="AD4552" t="s">
        <v>45</v>
      </c>
      <c r="AE4552" s="6">
        <v>44947</v>
      </c>
      <c r="AF4552" t="str">
        <f>_xlfn.IFS(fact_orders[[#This Row],[delivery_time]]&lt;=40,"EARLY",fact_orders[[#This Row],[delivery_time]]&gt;=50,"LATE",TRUE,"ON TIME")</f>
        <v>EARLY</v>
      </c>
    </row>
    <row r="4553" spans="16:32" x14ac:dyDescent="0.25">
      <c r="P4553">
        <v>4541</v>
      </c>
      <c r="Q4553">
        <v>76</v>
      </c>
      <c r="R4553">
        <v>12</v>
      </c>
      <c r="S4553" s="6">
        <v>44789</v>
      </c>
      <c r="T4553" s="6">
        <v>0.46041666666666664</v>
      </c>
      <c r="U4553" t="s">
        <v>43</v>
      </c>
      <c r="V4553">
        <v>5132</v>
      </c>
      <c r="W4553">
        <v>23</v>
      </c>
      <c r="X4553">
        <v>40</v>
      </c>
      <c r="Y4553">
        <v>21</v>
      </c>
      <c r="Z4553" t="s">
        <v>9</v>
      </c>
      <c r="AA4553" t="s">
        <v>44</v>
      </c>
      <c r="AB4553">
        <v>3.7</v>
      </c>
      <c r="AC4553">
        <v>21</v>
      </c>
      <c r="AD4553" t="s">
        <v>45</v>
      </c>
      <c r="AE4553" s="6">
        <v>44637</v>
      </c>
      <c r="AF4553" t="str">
        <f>_xlfn.IFS(fact_orders[[#This Row],[delivery_time]]&lt;=40,"EARLY",fact_orders[[#This Row],[delivery_time]]&gt;=50,"LATE",TRUE,"ON TIME")</f>
        <v>EARLY</v>
      </c>
    </row>
    <row r="4554" spans="16:32" x14ac:dyDescent="0.25">
      <c r="P4554">
        <v>4542</v>
      </c>
      <c r="Q4554">
        <v>480</v>
      </c>
      <c r="R4554">
        <v>13</v>
      </c>
      <c r="S4554" s="6">
        <v>44789</v>
      </c>
      <c r="T4554" s="6">
        <v>0.47083333333333333</v>
      </c>
      <c r="U4554" t="s">
        <v>43</v>
      </c>
      <c r="V4554">
        <v>2333</v>
      </c>
      <c r="W4554">
        <v>19</v>
      </c>
      <c r="X4554">
        <v>48</v>
      </c>
      <c r="Y4554">
        <v>40</v>
      </c>
      <c r="Z4554" t="s">
        <v>10</v>
      </c>
      <c r="AA4554" t="s">
        <v>46</v>
      </c>
      <c r="AB4554">
        <v>3.3</v>
      </c>
      <c r="AC4554">
        <v>40</v>
      </c>
      <c r="AD4554" t="s">
        <v>45</v>
      </c>
      <c r="AE4554" s="6">
        <v>45041</v>
      </c>
      <c r="AF4554" t="str">
        <f>_xlfn.IFS(fact_orders[[#This Row],[delivery_time]]&lt;=40,"EARLY",fact_orders[[#This Row],[delivery_time]]&gt;=50,"LATE",TRUE,"ON TIME")</f>
        <v>ON TIME</v>
      </c>
    </row>
    <row r="4555" spans="16:32" x14ac:dyDescent="0.25">
      <c r="P4555">
        <v>4543</v>
      </c>
      <c r="Q4555">
        <v>254</v>
      </c>
      <c r="R4555">
        <v>10</v>
      </c>
      <c r="S4555" s="6">
        <v>44789</v>
      </c>
      <c r="T4555" s="6">
        <v>0.71944444444444444</v>
      </c>
      <c r="U4555" t="s">
        <v>43</v>
      </c>
      <c r="V4555">
        <v>5763</v>
      </c>
      <c r="W4555">
        <v>30</v>
      </c>
      <c r="X4555">
        <v>57</v>
      </c>
      <c r="Y4555">
        <v>27</v>
      </c>
      <c r="Z4555" t="s">
        <v>7</v>
      </c>
      <c r="AA4555" t="s">
        <v>46</v>
      </c>
      <c r="AB4555">
        <v>4.5</v>
      </c>
      <c r="AC4555">
        <v>27</v>
      </c>
      <c r="AD4555" t="s">
        <v>45</v>
      </c>
      <c r="AE4555" s="6">
        <v>44815</v>
      </c>
      <c r="AF4555" t="str">
        <f>_xlfn.IFS(fact_orders[[#This Row],[delivery_time]]&lt;=40,"EARLY",fact_orders[[#This Row],[delivery_time]]&gt;=50,"LATE",TRUE,"ON TIME")</f>
        <v>LATE</v>
      </c>
    </row>
    <row r="4556" spans="16:32" x14ac:dyDescent="0.25">
      <c r="P4556">
        <v>4544</v>
      </c>
      <c r="Q4556">
        <v>380</v>
      </c>
      <c r="R4556">
        <v>15</v>
      </c>
      <c r="S4556" s="6">
        <v>44789</v>
      </c>
      <c r="T4556" s="6">
        <v>0.44583333333333336</v>
      </c>
      <c r="U4556" t="s">
        <v>43</v>
      </c>
      <c r="V4556">
        <v>4069</v>
      </c>
      <c r="W4556">
        <v>19</v>
      </c>
      <c r="X4556">
        <v>30</v>
      </c>
      <c r="Y4556">
        <v>17</v>
      </c>
      <c r="Z4556" t="s">
        <v>12</v>
      </c>
      <c r="AA4556" t="s">
        <v>48</v>
      </c>
      <c r="AB4556">
        <v>3.8</v>
      </c>
      <c r="AC4556">
        <v>17</v>
      </c>
      <c r="AD4556" t="s">
        <v>45</v>
      </c>
      <c r="AE4556" s="6">
        <v>44941</v>
      </c>
      <c r="AF4556" t="str">
        <f>_xlfn.IFS(fact_orders[[#This Row],[delivery_time]]&lt;=40,"EARLY",fact_orders[[#This Row],[delivery_time]]&gt;=50,"LATE",TRUE,"ON TIME")</f>
        <v>EARLY</v>
      </c>
    </row>
    <row r="4557" spans="16:32" x14ac:dyDescent="0.25">
      <c r="P4557">
        <v>4545</v>
      </c>
      <c r="Q4557">
        <v>149</v>
      </c>
      <c r="R4557">
        <v>9</v>
      </c>
      <c r="S4557" s="6">
        <v>44789</v>
      </c>
      <c r="T4557" s="6">
        <v>0.86597222222222225</v>
      </c>
      <c r="U4557" t="s">
        <v>43</v>
      </c>
      <c r="V4557">
        <v>2125</v>
      </c>
      <c r="W4557">
        <v>26</v>
      </c>
      <c r="X4557">
        <v>55</v>
      </c>
      <c r="Y4557">
        <v>36</v>
      </c>
      <c r="Z4557" t="s">
        <v>25</v>
      </c>
      <c r="AA4557" t="s">
        <v>44</v>
      </c>
      <c r="AB4557">
        <v>4.0999999999999996</v>
      </c>
      <c r="AC4557">
        <v>36</v>
      </c>
      <c r="AD4557" t="s">
        <v>45</v>
      </c>
      <c r="AE4557" s="6">
        <v>44710</v>
      </c>
      <c r="AF4557" t="str">
        <f>_xlfn.IFS(fact_orders[[#This Row],[delivery_time]]&lt;=40,"EARLY",fact_orders[[#This Row],[delivery_time]]&gt;=50,"LATE",TRUE,"ON TIME")</f>
        <v>LATE</v>
      </c>
    </row>
    <row r="4558" spans="16:32" x14ac:dyDescent="0.25">
      <c r="P4558">
        <v>4546</v>
      </c>
      <c r="Q4558">
        <v>99</v>
      </c>
      <c r="R4558">
        <v>15</v>
      </c>
      <c r="S4558" s="6">
        <v>44789</v>
      </c>
      <c r="T4558" s="6">
        <v>0.48819444444444443</v>
      </c>
      <c r="U4558" t="s">
        <v>43</v>
      </c>
      <c r="V4558">
        <v>3757</v>
      </c>
      <c r="W4558">
        <v>27</v>
      </c>
      <c r="X4558">
        <v>51</v>
      </c>
      <c r="Y4558">
        <v>18</v>
      </c>
      <c r="Z4558" t="s">
        <v>12</v>
      </c>
      <c r="AA4558" t="s">
        <v>48</v>
      </c>
      <c r="AB4558">
        <v>3.8</v>
      </c>
      <c r="AC4558">
        <v>18</v>
      </c>
      <c r="AD4558" t="s">
        <v>45</v>
      </c>
      <c r="AE4558" s="6">
        <v>44660</v>
      </c>
      <c r="AF4558" t="str">
        <f>_xlfn.IFS(fact_orders[[#This Row],[delivery_time]]&lt;=40,"EARLY",fact_orders[[#This Row],[delivery_time]]&gt;=50,"LATE",TRUE,"ON TIME")</f>
        <v>LATE</v>
      </c>
    </row>
    <row r="4559" spans="16:32" x14ac:dyDescent="0.25">
      <c r="P4559">
        <v>4547</v>
      </c>
      <c r="Q4559">
        <v>168</v>
      </c>
      <c r="R4559">
        <v>19</v>
      </c>
      <c r="S4559" s="6">
        <v>44789</v>
      </c>
      <c r="T4559" s="6">
        <v>0.60347222222222219</v>
      </c>
      <c r="U4559" t="s">
        <v>43</v>
      </c>
      <c r="V4559">
        <v>4841</v>
      </c>
      <c r="W4559">
        <v>35</v>
      </c>
      <c r="X4559">
        <v>33</v>
      </c>
      <c r="Y4559">
        <v>33</v>
      </c>
      <c r="Z4559" t="s">
        <v>16</v>
      </c>
      <c r="AA4559" t="s">
        <v>49</v>
      </c>
      <c r="AB4559">
        <v>4.5</v>
      </c>
      <c r="AC4559">
        <v>33</v>
      </c>
      <c r="AD4559" t="s">
        <v>45</v>
      </c>
      <c r="AE4559" s="6">
        <v>44729</v>
      </c>
      <c r="AF4559" t="str">
        <f>_xlfn.IFS(fact_orders[[#This Row],[delivery_time]]&lt;=40,"EARLY",fact_orders[[#This Row],[delivery_time]]&gt;=50,"LATE",TRUE,"ON TIME")</f>
        <v>EARLY</v>
      </c>
    </row>
    <row r="4560" spans="16:32" x14ac:dyDescent="0.25">
      <c r="P4560">
        <v>4548</v>
      </c>
      <c r="Q4560">
        <v>491</v>
      </c>
      <c r="R4560">
        <v>17</v>
      </c>
      <c r="S4560" s="6">
        <v>44789</v>
      </c>
      <c r="T4560" s="6">
        <v>0.43958333333333333</v>
      </c>
      <c r="U4560" t="s">
        <v>43</v>
      </c>
      <c r="V4560">
        <v>5453</v>
      </c>
      <c r="W4560">
        <v>38</v>
      </c>
      <c r="X4560">
        <v>34</v>
      </c>
      <c r="Z4560" t="s">
        <v>14</v>
      </c>
      <c r="AA4560" t="s">
        <v>48</v>
      </c>
      <c r="AB4560">
        <v>4</v>
      </c>
      <c r="AD4560" t="s">
        <v>45</v>
      </c>
      <c r="AE4560" s="6">
        <v>45052</v>
      </c>
      <c r="AF4560" t="str">
        <f>_xlfn.IFS(fact_orders[[#This Row],[delivery_time]]&lt;=40,"EARLY",fact_orders[[#This Row],[delivery_time]]&gt;=50,"LATE",TRUE,"ON TIME")</f>
        <v>EARLY</v>
      </c>
    </row>
    <row r="4561" spans="16:32" x14ac:dyDescent="0.25">
      <c r="P4561">
        <v>4549</v>
      </c>
      <c r="Q4561">
        <v>225</v>
      </c>
      <c r="R4561">
        <v>4</v>
      </c>
      <c r="S4561" s="6">
        <v>44789</v>
      </c>
      <c r="T4561" s="6">
        <v>0.75069444444444444</v>
      </c>
      <c r="U4561" t="s">
        <v>43</v>
      </c>
      <c r="V4561">
        <v>5490</v>
      </c>
      <c r="W4561">
        <v>20</v>
      </c>
      <c r="X4561">
        <v>55</v>
      </c>
      <c r="Z4561" t="s">
        <v>20</v>
      </c>
      <c r="AA4561" t="s">
        <v>46</v>
      </c>
      <c r="AB4561">
        <v>3.7</v>
      </c>
      <c r="AD4561" t="s">
        <v>45</v>
      </c>
      <c r="AE4561" s="6">
        <v>44786</v>
      </c>
      <c r="AF4561" t="str">
        <f>_xlfn.IFS(fact_orders[[#This Row],[delivery_time]]&lt;=40,"EARLY",fact_orders[[#This Row],[delivery_time]]&gt;=50,"LATE",TRUE,"ON TIME")</f>
        <v>LATE</v>
      </c>
    </row>
    <row r="4562" spans="16:32" x14ac:dyDescent="0.25">
      <c r="P4562">
        <v>4550</v>
      </c>
      <c r="Q4562">
        <v>491</v>
      </c>
      <c r="R4562">
        <v>10</v>
      </c>
      <c r="S4562" s="6">
        <v>44789</v>
      </c>
      <c r="T4562" s="6">
        <v>0.52083333333333337</v>
      </c>
      <c r="U4562" t="s">
        <v>43</v>
      </c>
      <c r="V4562">
        <v>3971</v>
      </c>
      <c r="W4562">
        <v>23</v>
      </c>
      <c r="X4562">
        <v>44</v>
      </c>
      <c r="Y4562">
        <v>45</v>
      </c>
      <c r="Z4562" t="s">
        <v>7</v>
      </c>
      <c r="AA4562" t="s">
        <v>46</v>
      </c>
      <c r="AB4562">
        <v>4.5</v>
      </c>
      <c r="AC4562">
        <v>45</v>
      </c>
      <c r="AD4562" t="s">
        <v>45</v>
      </c>
      <c r="AE4562" s="6">
        <v>45052</v>
      </c>
      <c r="AF4562" t="str">
        <f>_xlfn.IFS(fact_orders[[#This Row],[delivery_time]]&lt;=40,"EARLY",fact_orders[[#This Row],[delivery_time]]&gt;=50,"LATE",TRUE,"ON TIME")</f>
        <v>ON TIME</v>
      </c>
    </row>
    <row r="4563" spans="16:32" x14ac:dyDescent="0.25">
      <c r="P4563">
        <v>4551</v>
      </c>
      <c r="Q4563">
        <v>119</v>
      </c>
      <c r="R4563">
        <v>12</v>
      </c>
      <c r="S4563" s="6">
        <v>44789</v>
      </c>
      <c r="T4563" s="6">
        <v>0.74444444444444446</v>
      </c>
      <c r="U4563" t="s">
        <v>43</v>
      </c>
      <c r="V4563">
        <v>2340</v>
      </c>
      <c r="W4563">
        <v>35</v>
      </c>
      <c r="X4563">
        <v>50</v>
      </c>
      <c r="Y4563">
        <v>42</v>
      </c>
      <c r="Z4563" t="s">
        <v>9</v>
      </c>
      <c r="AA4563" t="s">
        <v>44</v>
      </c>
      <c r="AB4563">
        <v>3.7</v>
      </c>
      <c r="AC4563">
        <v>42</v>
      </c>
      <c r="AD4563" t="s">
        <v>45</v>
      </c>
      <c r="AE4563" s="6">
        <v>44680</v>
      </c>
      <c r="AF4563" t="str">
        <f>_xlfn.IFS(fact_orders[[#This Row],[delivery_time]]&lt;=40,"EARLY",fact_orders[[#This Row],[delivery_time]]&gt;=50,"LATE",TRUE,"ON TIME")</f>
        <v>LATE</v>
      </c>
    </row>
    <row r="4564" spans="16:32" x14ac:dyDescent="0.25">
      <c r="P4564">
        <v>4552</v>
      </c>
      <c r="Q4564">
        <v>182</v>
      </c>
      <c r="R4564">
        <v>5</v>
      </c>
      <c r="S4564" s="6">
        <v>44789</v>
      </c>
      <c r="T4564" s="6">
        <v>0.71319444444444446</v>
      </c>
      <c r="U4564" t="s">
        <v>43</v>
      </c>
      <c r="V4564">
        <v>3233</v>
      </c>
      <c r="W4564">
        <v>25</v>
      </c>
      <c r="X4564">
        <v>46</v>
      </c>
      <c r="Y4564">
        <v>32</v>
      </c>
      <c r="Z4564" t="s">
        <v>21</v>
      </c>
      <c r="AA4564" t="s">
        <v>46</v>
      </c>
      <c r="AB4564">
        <v>3</v>
      </c>
      <c r="AC4564">
        <v>32</v>
      </c>
      <c r="AD4564" t="s">
        <v>45</v>
      </c>
      <c r="AE4564" s="6">
        <v>44743</v>
      </c>
      <c r="AF4564" t="str">
        <f>_xlfn.IFS(fact_orders[[#This Row],[delivery_time]]&lt;=40,"EARLY",fact_orders[[#This Row],[delivery_time]]&gt;=50,"LATE",TRUE,"ON TIME")</f>
        <v>ON TIME</v>
      </c>
    </row>
    <row r="4565" spans="16:32" x14ac:dyDescent="0.25">
      <c r="P4565">
        <v>4553</v>
      </c>
      <c r="Q4565">
        <v>444</v>
      </c>
      <c r="R4565">
        <v>10</v>
      </c>
      <c r="S4565" s="6">
        <v>44789</v>
      </c>
      <c r="T4565" s="6">
        <v>0.82361111111111107</v>
      </c>
      <c r="U4565" t="s">
        <v>43</v>
      </c>
      <c r="V4565">
        <v>4501</v>
      </c>
      <c r="W4565">
        <v>33</v>
      </c>
      <c r="X4565">
        <v>51</v>
      </c>
      <c r="Z4565" t="s">
        <v>7</v>
      </c>
      <c r="AA4565" t="s">
        <v>46</v>
      </c>
      <c r="AB4565">
        <v>4.5</v>
      </c>
      <c r="AD4565" t="s">
        <v>45</v>
      </c>
      <c r="AE4565" s="6">
        <v>45005</v>
      </c>
      <c r="AF4565" t="str">
        <f>_xlfn.IFS(fact_orders[[#This Row],[delivery_time]]&lt;=40,"EARLY",fact_orders[[#This Row],[delivery_time]]&gt;=50,"LATE",TRUE,"ON TIME")</f>
        <v>LATE</v>
      </c>
    </row>
    <row r="4566" spans="16:32" x14ac:dyDescent="0.25">
      <c r="P4566">
        <v>4554</v>
      </c>
      <c r="Q4566">
        <v>298</v>
      </c>
      <c r="R4566">
        <v>5</v>
      </c>
      <c r="S4566" s="6">
        <v>44789</v>
      </c>
      <c r="T4566" s="6">
        <v>0.88541666666666663</v>
      </c>
      <c r="U4566" t="s">
        <v>43</v>
      </c>
      <c r="V4566">
        <v>5275</v>
      </c>
      <c r="W4566">
        <v>35</v>
      </c>
      <c r="X4566">
        <v>52</v>
      </c>
      <c r="Y4566">
        <v>17</v>
      </c>
      <c r="Z4566" t="s">
        <v>21</v>
      </c>
      <c r="AA4566" t="s">
        <v>46</v>
      </c>
      <c r="AB4566">
        <v>3</v>
      </c>
      <c r="AC4566">
        <v>17</v>
      </c>
      <c r="AD4566" t="s">
        <v>45</v>
      </c>
      <c r="AE4566" s="6">
        <v>44859</v>
      </c>
      <c r="AF4566" t="str">
        <f>_xlfn.IFS(fact_orders[[#This Row],[delivery_time]]&lt;=40,"EARLY",fact_orders[[#This Row],[delivery_time]]&gt;=50,"LATE",TRUE,"ON TIME")</f>
        <v>LATE</v>
      </c>
    </row>
    <row r="4567" spans="16:32" x14ac:dyDescent="0.25">
      <c r="P4567">
        <v>4555</v>
      </c>
      <c r="Q4567">
        <v>293</v>
      </c>
      <c r="R4567">
        <v>1</v>
      </c>
      <c r="S4567" s="6">
        <v>44789</v>
      </c>
      <c r="T4567" s="6">
        <v>0.48333333333333334</v>
      </c>
      <c r="U4567" t="s">
        <v>43</v>
      </c>
      <c r="V4567">
        <v>3526</v>
      </c>
      <c r="W4567">
        <v>33</v>
      </c>
      <c r="X4567">
        <v>57</v>
      </c>
      <c r="Y4567">
        <v>24</v>
      </c>
      <c r="Z4567" t="s">
        <v>6</v>
      </c>
      <c r="AA4567" t="s">
        <v>48</v>
      </c>
      <c r="AB4567">
        <v>3</v>
      </c>
      <c r="AC4567">
        <v>24</v>
      </c>
      <c r="AD4567" t="s">
        <v>45</v>
      </c>
      <c r="AE4567" s="6">
        <v>44854</v>
      </c>
      <c r="AF4567" t="str">
        <f>_xlfn.IFS(fact_orders[[#This Row],[delivery_time]]&lt;=40,"EARLY",fact_orders[[#This Row],[delivery_time]]&gt;=50,"LATE",TRUE,"ON TIME")</f>
        <v>LATE</v>
      </c>
    </row>
    <row r="4568" spans="16:32" x14ac:dyDescent="0.25">
      <c r="P4568">
        <v>4556</v>
      </c>
      <c r="Q4568">
        <v>143</v>
      </c>
      <c r="R4568">
        <v>1</v>
      </c>
      <c r="S4568" s="6">
        <v>44789</v>
      </c>
      <c r="T4568" s="6">
        <v>0.8520833333333333</v>
      </c>
      <c r="U4568" t="s">
        <v>43</v>
      </c>
      <c r="V4568">
        <v>4609</v>
      </c>
      <c r="W4568">
        <v>17</v>
      </c>
      <c r="X4568">
        <v>57</v>
      </c>
      <c r="Z4568" t="s">
        <v>6</v>
      </c>
      <c r="AA4568" t="s">
        <v>48</v>
      </c>
      <c r="AB4568">
        <v>3</v>
      </c>
      <c r="AD4568" t="s">
        <v>45</v>
      </c>
      <c r="AE4568" s="6">
        <v>44704</v>
      </c>
      <c r="AF4568" t="str">
        <f>_xlfn.IFS(fact_orders[[#This Row],[delivery_time]]&lt;=40,"EARLY",fact_orders[[#This Row],[delivery_time]]&gt;=50,"LATE",TRUE,"ON TIME")</f>
        <v>LATE</v>
      </c>
    </row>
    <row r="4569" spans="16:32" x14ac:dyDescent="0.25">
      <c r="P4569">
        <v>4557</v>
      </c>
      <c r="Q4569">
        <v>393</v>
      </c>
      <c r="R4569">
        <v>4</v>
      </c>
      <c r="S4569" s="6">
        <v>44789</v>
      </c>
      <c r="T4569" s="6">
        <v>0.73888888888888893</v>
      </c>
      <c r="U4569" t="s">
        <v>43</v>
      </c>
      <c r="V4569">
        <v>2296</v>
      </c>
      <c r="W4569">
        <v>17</v>
      </c>
      <c r="X4569">
        <v>57</v>
      </c>
      <c r="Y4569">
        <v>32</v>
      </c>
      <c r="Z4569" t="s">
        <v>20</v>
      </c>
      <c r="AA4569" t="s">
        <v>46</v>
      </c>
      <c r="AB4569">
        <v>3.7</v>
      </c>
      <c r="AC4569">
        <v>32</v>
      </c>
      <c r="AD4569" t="s">
        <v>45</v>
      </c>
      <c r="AE4569" s="6">
        <v>44954</v>
      </c>
      <c r="AF4569" t="str">
        <f>_xlfn.IFS(fact_orders[[#This Row],[delivery_time]]&lt;=40,"EARLY",fact_orders[[#This Row],[delivery_time]]&gt;=50,"LATE",TRUE,"ON TIME")</f>
        <v>LATE</v>
      </c>
    </row>
    <row r="4570" spans="16:32" x14ac:dyDescent="0.25">
      <c r="P4570">
        <v>4558</v>
      </c>
      <c r="Q4570">
        <v>488</v>
      </c>
      <c r="R4570">
        <v>7</v>
      </c>
      <c r="S4570" s="6">
        <v>44789</v>
      </c>
      <c r="T4570" s="6">
        <v>0.78749999999999998</v>
      </c>
      <c r="U4570" t="s">
        <v>43</v>
      </c>
      <c r="V4570">
        <v>4800</v>
      </c>
      <c r="W4570">
        <v>39</v>
      </c>
      <c r="X4570">
        <v>51</v>
      </c>
      <c r="Y4570">
        <v>48</v>
      </c>
      <c r="Z4570" t="s">
        <v>23</v>
      </c>
      <c r="AA4570" t="s">
        <v>44</v>
      </c>
      <c r="AB4570">
        <v>3.4</v>
      </c>
      <c r="AC4570">
        <v>48</v>
      </c>
      <c r="AD4570" t="s">
        <v>45</v>
      </c>
      <c r="AE4570" s="6">
        <v>45049</v>
      </c>
      <c r="AF4570" t="str">
        <f>_xlfn.IFS(fact_orders[[#This Row],[delivery_time]]&lt;=40,"EARLY",fact_orders[[#This Row],[delivery_time]]&gt;=50,"LATE",TRUE,"ON TIME")</f>
        <v>LATE</v>
      </c>
    </row>
    <row r="4571" spans="16:32" x14ac:dyDescent="0.25">
      <c r="P4571">
        <v>4559</v>
      </c>
      <c r="Q4571">
        <v>342</v>
      </c>
      <c r="R4571">
        <v>18</v>
      </c>
      <c r="S4571" s="6">
        <v>44789</v>
      </c>
      <c r="T4571" s="6">
        <v>0.47152777777777777</v>
      </c>
      <c r="U4571" t="s">
        <v>43</v>
      </c>
      <c r="V4571">
        <v>2739</v>
      </c>
      <c r="W4571">
        <v>19</v>
      </c>
      <c r="X4571">
        <v>50</v>
      </c>
      <c r="Y4571">
        <v>48</v>
      </c>
      <c r="Z4571" t="s">
        <v>15</v>
      </c>
      <c r="AA4571" t="s">
        <v>46</v>
      </c>
      <c r="AB4571">
        <v>3.1</v>
      </c>
      <c r="AC4571">
        <v>48</v>
      </c>
      <c r="AD4571" t="s">
        <v>45</v>
      </c>
      <c r="AE4571" s="6">
        <v>44903</v>
      </c>
      <c r="AF4571" t="str">
        <f>_xlfn.IFS(fact_orders[[#This Row],[delivery_time]]&lt;=40,"EARLY",fact_orders[[#This Row],[delivery_time]]&gt;=50,"LATE",TRUE,"ON TIME")</f>
        <v>LATE</v>
      </c>
    </row>
    <row r="4572" spans="16:32" x14ac:dyDescent="0.25">
      <c r="P4572">
        <v>4560</v>
      </c>
      <c r="Q4572">
        <v>253</v>
      </c>
      <c r="R4572">
        <v>15</v>
      </c>
      <c r="S4572" s="6">
        <v>44789</v>
      </c>
      <c r="T4572" s="6">
        <v>0.43819444444444444</v>
      </c>
      <c r="U4572" t="s">
        <v>43</v>
      </c>
      <c r="V4572">
        <v>2297</v>
      </c>
      <c r="W4572">
        <v>34</v>
      </c>
      <c r="X4572">
        <v>36</v>
      </c>
      <c r="Z4572" t="s">
        <v>12</v>
      </c>
      <c r="AA4572" t="s">
        <v>48</v>
      </c>
      <c r="AB4572">
        <v>3.8</v>
      </c>
      <c r="AD4572" t="s">
        <v>45</v>
      </c>
      <c r="AE4572" s="6">
        <v>44814</v>
      </c>
      <c r="AF4572" t="str">
        <f>_xlfn.IFS(fact_orders[[#This Row],[delivery_time]]&lt;=40,"EARLY",fact_orders[[#This Row],[delivery_time]]&gt;=50,"LATE",TRUE,"ON TIME")</f>
        <v>EARLY</v>
      </c>
    </row>
    <row r="4573" spans="16:32" x14ac:dyDescent="0.25">
      <c r="P4573">
        <v>4561</v>
      </c>
      <c r="Q4573">
        <v>304</v>
      </c>
      <c r="R4573">
        <v>3</v>
      </c>
      <c r="S4573" s="6">
        <v>44790</v>
      </c>
      <c r="T4573" s="6">
        <v>0.6430555555555556</v>
      </c>
      <c r="U4573" t="s">
        <v>43</v>
      </c>
      <c r="V4573">
        <v>3992</v>
      </c>
      <c r="W4573">
        <v>22</v>
      </c>
      <c r="X4573">
        <v>38</v>
      </c>
      <c r="Y4573">
        <v>29</v>
      </c>
      <c r="Z4573" t="s">
        <v>19</v>
      </c>
      <c r="AA4573" t="s">
        <v>44</v>
      </c>
      <c r="AB4573">
        <v>4</v>
      </c>
      <c r="AC4573">
        <v>29</v>
      </c>
      <c r="AD4573" t="s">
        <v>45</v>
      </c>
      <c r="AE4573" s="6">
        <v>44865</v>
      </c>
      <c r="AF4573" t="str">
        <f>_xlfn.IFS(fact_orders[[#This Row],[delivery_time]]&lt;=40,"EARLY",fact_orders[[#This Row],[delivery_time]]&gt;=50,"LATE",TRUE,"ON TIME")</f>
        <v>EARLY</v>
      </c>
    </row>
    <row r="4574" spans="16:32" x14ac:dyDescent="0.25">
      <c r="P4574">
        <v>4562</v>
      </c>
      <c r="Q4574">
        <v>209</v>
      </c>
      <c r="R4574">
        <v>5</v>
      </c>
      <c r="S4574" s="6">
        <v>44790</v>
      </c>
      <c r="T4574" s="6">
        <v>0.68680555555555556</v>
      </c>
      <c r="U4574" t="s">
        <v>43</v>
      </c>
      <c r="V4574">
        <v>4124</v>
      </c>
      <c r="W4574">
        <v>32</v>
      </c>
      <c r="X4574">
        <v>36</v>
      </c>
      <c r="Y4574">
        <v>23</v>
      </c>
      <c r="Z4574" t="s">
        <v>21</v>
      </c>
      <c r="AA4574" t="s">
        <v>46</v>
      </c>
      <c r="AB4574">
        <v>3</v>
      </c>
      <c r="AC4574">
        <v>23</v>
      </c>
      <c r="AD4574" t="s">
        <v>45</v>
      </c>
      <c r="AE4574" s="6">
        <v>44770</v>
      </c>
      <c r="AF4574" t="str">
        <f>_xlfn.IFS(fact_orders[[#This Row],[delivery_time]]&lt;=40,"EARLY",fact_orders[[#This Row],[delivery_time]]&gt;=50,"LATE",TRUE,"ON TIME")</f>
        <v>EARLY</v>
      </c>
    </row>
    <row r="4575" spans="16:32" x14ac:dyDescent="0.25">
      <c r="P4575">
        <v>4563</v>
      </c>
      <c r="Q4575">
        <v>334</v>
      </c>
      <c r="R4575">
        <v>18</v>
      </c>
      <c r="S4575" s="6">
        <v>44790</v>
      </c>
      <c r="T4575" s="6">
        <v>0.51111111111111107</v>
      </c>
      <c r="U4575" t="s">
        <v>43</v>
      </c>
      <c r="V4575">
        <v>5346</v>
      </c>
      <c r="W4575">
        <v>21</v>
      </c>
      <c r="X4575">
        <v>51</v>
      </c>
      <c r="Z4575" t="s">
        <v>15</v>
      </c>
      <c r="AA4575" t="s">
        <v>46</v>
      </c>
      <c r="AB4575">
        <v>3.1</v>
      </c>
      <c r="AD4575" t="s">
        <v>45</v>
      </c>
      <c r="AE4575" s="6">
        <v>44895</v>
      </c>
      <c r="AF4575" t="str">
        <f>_xlfn.IFS(fact_orders[[#This Row],[delivery_time]]&lt;=40,"EARLY",fact_orders[[#This Row],[delivery_time]]&gt;=50,"LATE",TRUE,"ON TIME")</f>
        <v>LATE</v>
      </c>
    </row>
    <row r="4576" spans="16:32" x14ac:dyDescent="0.25">
      <c r="P4576">
        <v>4564</v>
      </c>
      <c r="Q4576">
        <v>447</v>
      </c>
      <c r="R4576">
        <v>8</v>
      </c>
      <c r="S4576" s="6">
        <v>44790</v>
      </c>
      <c r="T4576" s="6">
        <v>0.43333333333333335</v>
      </c>
      <c r="U4576" t="s">
        <v>43</v>
      </c>
      <c r="V4576">
        <v>3039</v>
      </c>
      <c r="W4576">
        <v>39</v>
      </c>
      <c r="X4576">
        <v>44</v>
      </c>
      <c r="Y4576">
        <v>36</v>
      </c>
      <c r="Z4576" t="s">
        <v>24</v>
      </c>
      <c r="AA4576" t="s">
        <v>44</v>
      </c>
      <c r="AB4576">
        <v>4.2</v>
      </c>
      <c r="AC4576">
        <v>36</v>
      </c>
      <c r="AD4576" t="s">
        <v>45</v>
      </c>
      <c r="AE4576" s="6">
        <v>45008</v>
      </c>
      <c r="AF4576" t="str">
        <f>_xlfn.IFS(fact_orders[[#This Row],[delivery_time]]&lt;=40,"EARLY",fact_orders[[#This Row],[delivery_time]]&gt;=50,"LATE",TRUE,"ON TIME")</f>
        <v>ON TIME</v>
      </c>
    </row>
    <row r="4577" spans="16:32" x14ac:dyDescent="0.25">
      <c r="P4577">
        <v>4565</v>
      </c>
      <c r="Q4577">
        <v>104</v>
      </c>
      <c r="R4577">
        <v>12</v>
      </c>
      <c r="S4577" s="6">
        <v>44790</v>
      </c>
      <c r="T4577" s="6">
        <v>0.85902777777777772</v>
      </c>
      <c r="U4577" t="s">
        <v>43</v>
      </c>
      <c r="V4577">
        <v>3330</v>
      </c>
      <c r="W4577">
        <v>32</v>
      </c>
      <c r="X4577">
        <v>31</v>
      </c>
      <c r="Y4577">
        <v>34</v>
      </c>
      <c r="Z4577" t="s">
        <v>9</v>
      </c>
      <c r="AA4577" t="s">
        <v>44</v>
      </c>
      <c r="AB4577">
        <v>3.7</v>
      </c>
      <c r="AC4577">
        <v>34</v>
      </c>
      <c r="AD4577" t="s">
        <v>45</v>
      </c>
      <c r="AE4577" s="6">
        <v>44665</v>
      </c>
      <c r="AF4577" t="str">
        <f>_xlfn.IFS(fact_orders[[#This Row],[delivery_time]]&lt;=40,"EARLY",fact_orders[[#This Row],[delivery_time]]&gt;=50,"LATE",TRUE,"ON TIME")</f>
        <v>EARLY</v>
      </c>
    </row>
    <row r="4578" spans="16:32" x14ac:dyDescent="0.25">
      <c r="P4578">
        <v>4566</v>
      </c>
      <c r="Q4578">
        <v>424</v>
      </c>
      <c r="R4578">
        <v>6</v>
      </c>
      <c r="S4578" s="6">
        <v>44790</v>
      </c>
      <c r="T4578" s="6">
        <v>0.90972222222222221</v>
      </c>
      <c r="U4578" t="s">
        <v>43</v>
      </c>
      <c r="V4578">
        <v>2267</v>
      </c>
      <c r="W4578">
        <v>26</v>
      </c>
      <c r="X4578">
        <v>44</v>
      </c>
      <c r="Y4578">
        <v>5</v>
      </c>
      <c r="Z4578" t="s">
        <v>22</v>
      </c>
      <c r="AA4578" t="s">
        <v>47</v>
      </c>
      <c r="AB4578">
        <v>3.4</v>
      </c>
      <c r="AC4578">
        <v>5</v>
      </c>
      <c r="AD4578" t="s">
        <v>45</v>
      </c>
      <c r="AE4578" s="6">
        <v>44985</v>
      </c>
      <c r="AF4578" t="str">
        <f>_xlfn.IFS(fact_orders[[#This Row],[delivery_time]]&lt;=40,"EARLY",fact_orders[[#This Row],[delivery_time]]&gt;=50,"LATE",TRUE,"ON TIME")</f>
        <v>ON TIME</v>
      </c>
    </row>
    <row r="4579" spans="16:32" x14ac:dyDescent="0.25">
      <c r="P4579">
        <v>4567</v>
      </c>
      <c r="Q4579">
        <v>362</v>
      </c>
      <c r="R4579">
        <v>17</v>
      </c>
      <c r="S4579" s="6">
        <v>44790</v>
      </c>
      <c r="T4579" s="6">
        <v>0.46875</v>
      </c>
      <c r="U4579" t="s">
        <v>43</v>
      </c>
      <c r="V4579">
        <v>2771</v>
      </c>
      <c r="W4579">
        <v>32</v>
      </c>
      <c r="X4579">
        <v>53</v>
      </c>
      <c r="Y4579">
        <v>9</v>
      </c>
      <c r="Z4579" t="s">
        <v>14</v>
      </c>
      <c r="AA4579" t="s">
        <v>48</v>
      </c>
      <c r="AB4579">
        <v>4</v>
      </c>
      <c r="AC4579">
        <v>9</v>
      </c>
      <c r="AD4579" t="s">
        <v>45</v>
      </c>
      <c r="AE4579" s="6">
        <v>44923</v>
      </c>
      <c r="AF4579" t="str">
        <f>_xlfn.IFS(fact_orders[[#This Row],[delivery_time]]&lt;=40,"EARLY",fact_orders[[#This Row],[delivery_time]]&gt;=50,"LATE",TRUE,"ON TIME")</f>
        <v>LATE</v>
      </c>
    </row>
    <row r="4580" spans="16:32" x14ac:dyDescent="0.25">
      <c r="P4580">
        <v>4568</v>
      </c>
      <c r="Q4580">
        <v>270</v>
      </c>
      <c r="R4580">
        <v>9</v>
      </c>
      <c r="S4580" s="6">
        <v>44790</v>
      </c>
      <c r="T4580" s="6">
        <v>0.62708333333333333</v>
      </c>
      <c r="U4580" t="s">
        <v>43</v>
      </c>
      <c r="V4580">
        <v>2058</v>
      </c>
      <c r="W4580">
        <v>16</v>
      </c>
      <c r="X4580">
        <v>45</v>
      </c>
      <c r="Y4580">
        <v>3</v>
      </c>
      <c r="Z4580" t="s">
        <v>25</v>
      </c>
      <c r="AA4580" t="s">
        <v>44</v>
      </c>
      <c r="AB4580">
        <v>4.0999999999999996</v>
      </c>
      <c r="AC4580">
        <v>3</v>
      </c>
      <c r="AD4580" t="s">
        <v>45</v>
      </c>
      <c r="AE4580" s="6">
        <v>44831</v>
      </c>
      <c r="AF4580" t="str">
        <f>_xlfn.IFS(fact_orders[[#This Row],[delivery_time]]&lt;=40,"EARLY",fact_orders[[#This Row],[delivery_time]]&gt;=50,"LATE",TRUE,"ON TIME")</f>
        <v>ON TIME</v>
      </c>
    </row>
    <row r="4581" spans="16:32" x14ac:dyDescent="0.25">
      <c r="P4581">
        <v>4569</v>
      </c>
      <c r="Q4581">
        <v>266</v>
      </c>
      <c r="R4581">
        <v>11</v>
      </c>
      <c r="S4581" s="6">
        <v>44790</v>
      </c>
      <c r="T4581" s="6">
        <v>0.68402777777777779</v>
      </c>
      <c r="U4581" t="s">
        <v>43</v>
      </c>
      <c r="V4581">
        <v>2504</v>
      </c>
      <c r="W4581">
        <v>19</v>
      </c>
      <c r="X4581">
        <v>52</v>
      </c>
      <c r="Z4581" t="s">
        <v>8</v>
      </c>
      <c r="AA4581" t="s">
        <v>48</v>
      </c>
      <c r="AB4581">
        <v>3.3</v>
      </c>
      <c r="AD4581" t="s">
        <v>45</v>
      </c>
      <c r="AE4581" s="6">
        <v>44827</v>
      </c>
      <c r="AF4581" t="str">
        <f>_xlfn.IFS(fact_orders[[#This Row],[delivery_time]]&lt;=40,"EARLY",fact_orders[[#This Row],[delivery_time]]&gt;=50,"LATE",TRUE,"ON TIME")</f>
        <v>LATE</v>
      </c>
    </row>
    <row r="4582" spans="16:32" x14ac:dyDescent="0.25">
      <c r="P4582">
        <v>4570</v>
      </c>
      <c r="Q4582">
        <v>388</v>
      </c>
      <c r="R4582">
        <v>6</v>
      </c>
      <c r="S4582" s="6">
        <v>44790</v>
      </c>
      <c r="T4582" s="6">
        <v>0.87569444444444444</v>
      </c>
      <c r="U4582" t="s">
        <v>43</v>
      </c>
      <c r="V4582">
        <v>2065</v>
      </c>
      <c r="W4582">
        <v>30</v>
      </c>
      <c r="X4582">
        <v>55</v>
      </c>
      <c r="Z4582" t="s">
        <v>22</v>
      </c>
      <c r="AA4582" t="s">
        <v>47</v>
      </c>
      <c r="AB4582">
        <v>3.4</v>
      </c>
      <c r="AD4582" t="s">
        <v>45</v>
      </c>
      <c r="AE4582" s="6">
        <v>44949</v>
      </c>
      <c r="AF4582" t="str">
        <f>_xlfn.IFS(fact_orders[[#This Row],[delivery_time]]&lt;=40,"EARLY",fact_orders[[#This Row],[delivery_time]]&gt;=50,"LATE",TRUE,"ON TIME")</f>
        <v>LATE</v>
      </c>
    </row>
    <row r="4583" spans="16:32" x14ac:dyDescent="0.25">
      <c r="P4583">
        <v>4571</v>
      </c>
      <c r="Q4583">
        <v>461</v>
      </c>
      <c r="R4583">
        <v>7</v>
      </c>
      <c r="S4583" s="6">
        <v>44790</v>
      </c>
      <c r="T4583" s="6">
        <v>0.7895833333333333</v>
      </c>
      <c r="U4583" t="s">
        <v>43</v>
      </c>
      <c r="V4583">
        <v>4596</v>
      </c>
      <c r="W4583">
        <v>39</v>
      </c>
      <c r="X4583">
        <v>52</v>
      </c>
      <c r="Y4583">
        <v>23</v>
      </c>
      <c r="Z4583" t="s">
        <v>23</v>
      </c>
      <c r="AA4583" t="s">
        <v>44</v>
      </c>
      <c r="AB4583">
        <v>3.4</v>
      </c>
      <c r="AC4583">
        <v>23</v>
      </c>
      <c r="AD4583" t="s">
        <v>45</v>
      </c>
      <c r="AE4583" s="6">
        <v>45022</v>
      </c>
      <c r="AF4583" t="str">
        <f>_xlfn.IFS(fact_orders[[#This Row],[delivery_time]]&lt;=40,"EARLY",fact_orders[[#This Row],[delivery_time]]&gt;=50,"LATE",TRUE,"ON TIME")</f>
        <v>LATE</v>
      </c>
    </row>
    <row r="4584" spans="16:32" x14ac:dyDescent="0.25">
      <c r="P4584">
        <v>4572</v>
      </c>
      <c r="Q4584">
        <v>399</v>
      </c>
      <c r="R4584">
        <v>3</v>
      </c>
      <c r="S4584" s="6">
        <v>44790</v>
      </c>
      <c r="T4584" s="6">
        <v>0.66874999999999996</v>
      </c>
      <c r="U4584" t="s">
        <v>43</v>
      </c>
      <c r="V4584">
        <v>3582</v>
      </c>
      <c r="W4584">
        <v>32</v>
      </c>
      <c r="X4584">
        <v>42</v>
      </c>
      <c r="Y4584">
        <v>49</v>
      </c>
      <c r="Z4584" t="s">
        <v>19</v>
      </c>
      <c r="AA4584" t="s">
        <v>44</v>
      </c>
      <c r="AB4584">
        <v>4</v>
      </c>
      <c r="AC4584">
        <v>49</v>
      </c>
      <c r="AD4584" t="s">
        <v>45</v>
      </c>
      <c r="AE4584" s="6">
        <v>44960</v>
      </c>
      <c r="AF4584" t="str">
        <f>_xlfn.IFS(fact_orders[[#This Row],[delivery_time]]&lt;=40,"EARLY",fact_orders[[#This Row],[delivery_time]]&gt;=50,"LATE",TRUE,"ON TIME")</f>
        <v>ON TIME</v>
      </c>
    </row>
    <row r="4585" spans="16:32" x14ac:dyDescent="0.25">
      <c r="P4585">
        <v>4573</v>
      </c>
      <c r="Q4585">
        <v>446</v>
      </c>
      <c r="R4585">
        <v>3</v>
      </c>
      <c r="S4585" s="6">
        <v>44790</v>
      </c>
      <c r="T4585" s="6">
        <v>0.67152777777777772</v>
      </c>
      <c r="U4585" t="s">
        <v>43</v>
      </c>
      <c r="V4585">
        <v>5754</v>
      </c>
      <c r="W4585">
        <v>39</v>
      </c>
      <c r="X4585">
        <v>57</v>
      </c>
      <c r="Z4585" t="s">
        <v>19</v>
      </c>
      <c r="AA4585" t="s">
        <v>44</v>
      </c>
      <c r="AB4585">
        <v>4</v>
      </c>
      <c r="AD4585" t="s">
        <v>45</v>
      </c>
      <c r="AE4585" s="6">
        <v>45007</v>
      </c>
      <c r="AF4585" t="str">
        <f>_xlfn.IFS(fact_orders[[#This Row],[delivery_time]]&lt;=40,"EARLY",fact_orders[[#This Row],[delivery_time]]&gt;=50,"LATE",TRUE,"ON TIME")</f>
        <v>LATE</v>
      </c>
    </row>
    <row r="4586" spans="16:32" x14ac:dyDescent="0.25">
      <c r="P4586">
        <v>4574</v>
      </c>
      <c r="Q4586">
        <v>460</v>
      </c>
      <c r="R4586">
        <v>5</v>
      </c>
      <c r="S4586" s="6">
        <v>44790</v>
      </c>
      <c r="T4586" s="6">
        <v>0.44791666666666669</v>
      </c>
      <c r="U4586" t="s">
        <v>43</v>
      </c>
      <c r="V4586">
        <v>2152</v>
      </c>
      <c r="W4586">
        <v>39</v>
      </c>
      <c r="X4586">
        <v>49</v>
      </c>
      <c r="Y4586">
        <v>41</v>
      </c>
      <c r="Z4586" t="s">
        <v>21</v>
      </c>
      <c r="AA4586" t="s">
        <v>46</v>
      </c>
      <c r="AB4586">
        <v>3</v>
      </c>
      <c r="AC4586">
        <v>41</v>
      </c>
      <c r="AD4586" t="s">
        <v>45</v>
      </c>
      <c r="AE4586" s="6">
        <v>45021</v>
      </c>
      <c r="AF4586" t="str">
        <f>_xlfn.IFS(fact_orders[[#This Row],[delivery_time]]&lt;=40,"EARLY",fact_orders[[#This Row],[delivery_time]]&gt;=50,"LATE",TRUE,"ON TIME")</f>
        <v>ON TIME</v>
      </c>
    </row>
    <row r="4587" spans="16:32" x14ac:dyDescent="0.25">
      <c r="P4587">
        <v>4575</v>
      </c>
      <c r="Q4587">
        <v>15</v>
      </c>
      <c r="R4587">
        <v>10</v>
      </c>
      <c r="S4587" s="6">
        <v>44790</v>
      </c>
      <c r="T4587" s="6">
        <v>0.79791666666666672</v>
      </c>
      <c r="U4587" t="s">
        <v>43</v>
      </c>
      <c r="V4587">
        <v>2855</v>
      </c>
      <c r="W4587">
        <v>17</v>
      </c>
      <c r="X4587">
        <v>58</v>
      </c>
      <c r="Y4587">
        <v>35</v>
      </c>
      <c r="Z4587" t="s">
        <v>7</v>
      </c>
      <c r="AA4587" t="s">
        <v>46</v>
      </c>
      <c r="AB4587">
        <v>4.5</v>
      </c>
      <c r="AC4587">
        <v>35</v>
      </c>
      <c r="AD4587" t="s">
        <v>45</v>
      </c>
      <c r="AE4587" s="6">
        <v>44576</v>
      </c>
      <c r="AF4587" t="str">
        <f>_xlfn.IFS(fact_orders[[#This Row],[delivery_time]]&lt;=40,"EARLY",fact_orders[[#This Row],[delivery_time]]&gt;=50,"LATE",TRUE,"ON TIME")</f>
        <v>LATE</v>
      </c>
    </row>
    <row r="4588" spans="16:32" x14ac:dyDescent="0.25">
      <c r="P4588">
        <v>4576</v>
      </c>
      <c r="Q4588">
        <v>197</v>
      </c>
      <c r="R4588">
        <v>19</v>
      </c>
      <c r="S4588" s="6">
        <v>44790</v>
      </c>
      <c r="T4588" s="6">
        <v>0.4465277777777778</v>
      </c>
      <c r="U4588" t="s">
        <v>43</v>
      </c>
      <c r="V4588">
        <v>2968</v>
      </c>
      <c r="W4588">
        <v>39</v>
      </c>
      <c r="X4588">
        <v>35</v>
      </c>
      <c r="Y4588">
        <v>29</v>
      </c>
      <c r="Z4588" t="s">
        <v>16</v>
      </c>
      <c r="AA4588" t="s">
        <v>49</v>
      </c>
      <c r="AB4588">
        <v>4.5</v>
      </c>
      <c r="AC4588">
        <v>29</v>
      </c>
      <c r="AD4588" t="s">
        <v>45</v>
      </c>
      <c r="AE4588" s="6">
        <v>44758</v>
      </c>
      <c r="AF4588" t="str">
        <f>_xlfn.IFS(fact_orders[[#This Row],[delivery_time]]&lt;=40,"EARLY",fact_orders[[#This Row],[delivery_time]]&gt;=50,"LATE",TRUE,"ON TIME")</f>
        <v>EARLY</v>
      </c>
    </row>
    <row r="4589" spans="16:32" x14ac:dyDescent="0.25">
      <c r="P4589">
        <v>4577</v>
      </c>
      <c r="Q4589">
        <v>420</v>
      </c>
      <c r="R4589">
        <v>14</v>
      </c>
      <c r="S4589" s="6">
        <v>44790</v>
      </c>
      <c r="T4589" s="6">
        <v>0.71180555555555558</v>
      </c>
      <c r="U4589" t="s">
        <v>43</v>
      </c>
      <c r="V4589">
        <v>5103</v>
      </c>
      <c r="W4589">
        <v>29</v>
      </c>
      <c r="X4589">
        <v>47</v>
      </c>
      <c r="Y4589">
        <v>35</v>
      </c>
      <c r="Z4589" t="s">
        <v>11</v>
      </c>
      <c r="AA4589" t="s">
        <v>47</v>
      </c>
      <c r="AB4589">
        <v>4.4000000000000004</v>
      </c>
      <c r="AC4589">
        <v>35</v>
      </c>
      <c r="AD4589" t="s">
        <v>45</v>
      </c>
      <c r="AE4589" s="6">
        <v>44981</v>
      </c>
      <c r="AF4589" t="str">
        <f>_xlfn.IFS(fact_orders[[#This Row],[delivery_time]]&lt;=40,"EARLY",fact_orders[[#This Row],[delivery_time]]&gt;=50,"LATE",TRUE,"ON TIME")</f>
        <v>ON TIME</v>
      </c>
    </row>
    <row r="4590" spans="16:32" x14ac:dyDescent="0.25">
      <c r="P4590">
        <v>4578</v>
      </c>
      <c r="Q4590">
        <v>293</v>
      </c>
      <c r="R4590">
        <v>6</v>
      </c>
      <c r="S4590" s="6">
        <v>44790</v>
      </c>
      <c r="T4590" s="6">
        <v>0.62291666666666667</v>
      </c>
      <c r="U4590" t="s">
        <v>43</v>
      </c>
      <c r="V4590">
        <v>2100</v>
      </c>
      <c r="W4590">
        <v>33</v>
      </c>
      <c r="X4590">
        <v>53</v>
      </c>
      <c r="Y4590">
        <v>49</v>
      </c>
      <c r="Z4590" t="s">
        <v>22</v>
      </c>
      <c r="AA4590" t="s">
        <v>47</v>
      </c>
      <c r="AB4590">
        <v>3.4</v>
      </c>
      <c r="AC4590">
        <v>49</v>
      </c>
      <c r="AD4590" t="s">
        <v>45</v>
      </c>
      <c r="AE4590" s="6">
        <v>44854</v>
      </c>
      <c r="AF4590" t="str">
        <f>_xlfn.IFS(fact_orders[[#This Row],[delivery_time]]&lt;=40,"EARLY",fact_orders[[#This Row],[delivery_time]]&gt;=50,"LATE",TRUE,"ON TIME")</f>
        <v>LATE</v>
      </c>
    </row>
    <row r="4591" spans="16:32" x14ac:dyDescent="0.25">
      <c r="P4591">
        <v>4579</v>
      </c>
      <c r="Q4591">
        <v>357</v>
      </c>
      <c r="R4591">
        <v>11</v>
      </c>
      <c r="S4591" s="6">
        <v>44790</v>
      </c>
      <c r="T4591" s="6">
        <v>0.83402777777777781</v>
      </c>
      <c r="U4591" t="s">
        <v>43</v>
      </c>
      <c r="V4591">
        <v>2021</v>
      </c>
      <c r="W4591">
        <v>16</v>
      </c>
      <c r="X4591">
        <v>33</v>
      </c>
      <c r="Y4591">
        <v>14</v>
      </c>
      <c r="Z4591" t="s">
        <v>8</v>
      </c>
      <c r="AA4591" t="s">
        <v>48</v>
      </c>
      <c r="AB4591">
        <v>3.3</v>
      </c>
      <c r="AC4591">
        <v>14</v>
      </c>
      <c r="AD4591" t="s">
        <v>45</v>
      </c>
      <c r="AE4591" s="6">
        <v>44918</v>
      </c>
      <c r="AF4591" t="str">
        <f>_xlfn.IFS(fact_orders[[#This Row],[delivery_time]]&lt;=40,"EARLY",fact_orders[[#This Row],[delivery_time]]&gt;=50,"LATE",TRUE,"ON TIME")</f>
        <v>EARLY</v>
      </c>
    </row>
    <row r="4592" spans="16:32" x14ac:dyDescent="0.25">
      <c r="P4592">
        <v>4580</v>
      </c>
      <c r="Q4592">
        <v>368</v>
      </c>
      <c r="R4592">
        <v>17</v>
      </c>
      <c r="S4592" s="6">
        <v>44790</v>
      </c>
      <c r="T4592" s="6">
        <v>0.55069444444444449</v>
      </c>
      <c r="U4592" t="s">
        <v>43</v>
      </c>
      <c r="V4592">
        <v>2518</v>
      </c>
      <c r="W4592">
        <v>29</v>
      </c>
      <c r="X4592">
        <v>41</v>
      </c>
      <c r="Y4592">
        <v>20</v>
      </c>
      <c r="Z4592" t="s">
        <v>14</v>
      </c>
      <c r="AA4592" t="s">
        <v>48</v>
      </c>
      <c r="AB4592">
        <v>4</v>
      </c>
      <c r="AC4592">
        <v>20</v>
      </c>
      <c r="AD4592" t="s">
        <v>45</v>
      </c>
      <c r="AE4592" s="6">
        <v>44929</v>
      </c>
      <c r="AF4592" t="str">
        <f>_xlfn.IFS(fact_orders[[#This Row],[delivery_time]]&lt;=40,"EARLY",fact_orders[[#This Row],[delivery_time]]&gt;=50,"LATE",TRUE,"ON TIME")</f>
        <v>ON TIME</v>
      </c>
    </row>
    <row r="4593" spans="16:32" x14ac:dyDescent="0.25">
      <c r="P4593">
        <v>4581</v>
      </c>
      <c r="Q4593">
        <v>104</v>
      </c>
      <c r="R4593">
        <v>2</v>
      </c>
      <c r="S4593" s="6">
        <v>44791</v>
      </c>
      <c r="T4593" s="6">
        <v>0.5</v>
      </c>
      <c r="U4593" t="s">
        <v>43</v>
      </c>
      <c r="V4593">
        <v>2286</v>
      </c>
      <c r="W4593">
        <v>37</v>
      </c>
      <c r="X4593">
        <v>45</v>
      </c>
      <c r="Y4593">
        <v>30</v>
      </c>
      <c r="Z4593" t="s">
        <v>17</v>
      </c>
      <c r="AA4593" t="s">
        <v>46</v>
      </c>
      <c r="AB4593">
        <v>4.7</v>
      </c>
      <c r="AC4593">
        <v>30</v>
      </c>
      <c r="AD4593" t="s">
        <v>45</v>
      </c>
      <c r="AE4593" s="6">
        <v>44665</v>
      </c>
      <c r="AF4593" t="str">
        <f>_xlfn.IFS(fact_orders[[#This Row],[delivery_time]]&lt;=40,"EARLY",fact_orders[[#This Row],[delivery_time]]&gt;=50,"LATE",TRUE,"ON TIME")</f>
        <v>ON TIME</v>
      </c>
    </row>
    <row r="4594" spans="16:32" x14ac:dyDescent="0.25">
      <c r="P4594">
        <v>4582</v>
      </c>
      <c r="Q4594">
        <v>314</v>
      </c>
      <c r="R4594">
        <v>11</v>
      </c>
      <c r="S4594" s="6">
        <v>44791</v>
      </c>
      <c r="T4594" s="6">
        <v>0.8256944444444444</v>
      </c>
      <c r="U4594" t="s">
        <v>43</v>
      </c>
      <c r="V4594">
        <v>2992</v>
      </c>
      <c r="W4594">
        <v>31</v>
      </c>
      <c r="X4594">
        <v>56</v>
      </c>
      <c r="Y4594">
        <v>4</v>
      </c>
      <c r="Z4594" t="s">
        <v>8</v>
      </c>
      <c r="AA4594" t="s">
        <v>48</v>
      </c>
      <c r="AB4594">
        <v>3.3</v>
      </c>
      <c r="AC4594">
        <v>4</v>
      </c>
      <c r="AD4594" t="s">
        <v>45</v>
      </c>
      <c r="AE4594" s="6">
        <v>44875</v>
      </c>
      <c r="AF4594" t="str">
        <f>_xlfn.IFS(fact_orders[[#This Row],[delivery_time]]&lt;=40,"EARLY",fact_orders[[#This Row],[delivery_time]]&gt;=50,"LATE",TRUE,"ON TIME")</f>
        <v>LATE</v>
      </c>
    </row>
    <row r="4595" spans="16:32" x14ac:dyDescent="0.25">
      <c r="P4595">
        <v>4583</v>
      </c>
      <c r="Q4595">
        <v>316</v>
      </c>
      <c r="R4595">
        <v>16</v>
      </c>
      <c r="S4595" s="6">
        <v>44791</v>
      </c>
      <c r="T4595" s="6">
        <v>0.76111111111111107</v>
      </c>
      <c r="U4595" t="s">
        <v>43</v>
      </c>
      <c r="V4595">
        <v>3122</v>
      </c>
      <c r="W4595">
        <v>32</v>
      </c>
      <c r="X4595">
        <v>41</v>
      </c>
      <c r="Y4595">
        <v>48</v>
      </c>
      <c r="Z4595" t="s">
        <v>13</v>
      </c>
      <c r="AA4595" t="s">
        <v>47</v>
      </c>
      <c r="AB4595">
        <v>3.4</v>
      </c>
      <c r="AC4595">
        <v>48</v>
      </c>
      <c r="AD4595" t="s">
        <v>45</v>
      </c>
      <c r="AE4595" s="6">
        <v>44877</v>
      </c>
      <c r="AF4595" t="str">
        <f>_xlfn.IFS(fact_orders[[#This Row],[delivery_time]]&lt;=40,"EARLY",fact_orders[[#This Row],[delivery_time]]&gt;=50,"LATE",TRUE,"ON TIME")</f>
        <v>ON TIME</v>
      </c>
    </row>
    <row r="4596" spans="16:32" x14ac:dyDescent="0.25">
      <c r="P4596">
        <v>4584</v>
      </c>
      <c r="Q4596">
        <v>63</v>
      </c>
      <c r="R4596">
        <v>16</v>
      </c>
      <c r="S4596" s="6">
        <v>44791</v>
      </c>
      <c r="T4596" s="6">
        <v>0.8881944444444444</v>
      </c>
      <c r="U4596" t="s">
        <v>43</v>
      </c>
      <c r="V4596">
        <v>4272</v>
      </c>
      <c r="W4596">
        <v>15</v>
      </c>
      <c r="X4596">
        <v>44</v>
      </c>
      <c r="Y4596">
        <v>47</v>
      </c>
      <c r="Z4596" t="s">
        <v>13</v>
      </c>
      <c r="AA4596" t="s">
        <v>47</v>
      </c>
      <c r="AB4596">
        <v>3.4</v>
      </c>
      <c r="AC4596">
        <v>47</v>
      </c>
      <c r="AD4596" t="s">
        <v>45</v>
      </c>
      <c r="AE4596" s="6">
        <v>44624</v>
      </c>
      <c r="AF4596" t="str">
        <f>_xlfn.IFS(fact_orders[[#This Row],[delivery_time]]&lt;=40,"EARLY",fact_orders[[#This Row],[delivery_time]]&gt;=50,"LATE",TRUE,"ON TIME")</f>
        <v>ON TIME</v>
      </c>
    </row>
    <row r="4597" spans="16:32" x14ac:dyDescent="0.25">
      <c r="P4597">
        <v>4585</v>
      </c>
      <c r="Q4597">
        <v>141</v>
      </c>
      <c r="R4597">
        <v>4</v>
      </c>
      <c r="S4597" s="6">
        <v>44791</v>
      </c>
      <c r="T4597" s="6">
        <v>0.67152777777777772</v>
      </c>
      <c r="U4597" t="s">
        <v>43</v>
      </c>
      <c r="V4597">
        <v>3292</v>
      </c>
      <c r="W4597">
        <v>38</v>
      </c>
      <c r="X4597">
        <v>58</v>
      </c>
      <c r="Y4597">
        <v>36</v>
      </c>
      <c r="Z4597" t="s">
        <v>20</v>
      </c>
      <c r="AA4597" t="s">
        <v>46</v>
      </c>
      <c r="AB4597">
        <v>3.7</v>
      </c>
      <c r="AC4597">
        <v>36</v>
      </c>
      <c r="AD4597" t="s">
        <v>45</v>
      </c>
      <c r="AE4597" s="6">
        <v>44702</v>
      </c>
      <c r="AF4597" t="str">
        <f>_xlfn.IFS(fact_orders[[#This Row],[delivery_time]]&lt;=40,"EARLY",fact_orders[[#This Row],[delivery_time]]&gt;=50,"LATE",TRUE,"ON TIME")</f>
        <v>LATE</v>
      </c>
    </row>
    <row r="4598" spans="16:32" x14ac:dyDescent="0.25">
      <c r="P4598">
        <v>4586</v>
      </c>
      <c r="Q4598">
        <v>414</v>
      </c>
      <c r="R4598">
        <v>1</v>
      </c>
      <c r="S4598" s="6">
        <v>44791</v>
      </c>
      <c r="T4598" s="6">
        <v>0.76736111111111116</v>
      </c>
      <c r="U4598" t="s">
        <v>43</v>
      </c>
      <c r="V4598">
        <v>4327</v>
      </c>
      <c r="W4598">
        <v>15</v>
      </c>
      <c r="X4598">
        <v>43</v>
      </c>
      <c r="Y4598">
        <v>40</v>
      </c>
      <c r="Z4598" t="s">
        <v>6</v>
      </c>
      <c r="AA4598" t="s">
        <v>48</v>
      </c>
      <c r="AB4598">
        <v>3</v>
      </c>
      <c r="AC4598">
        <v>40</v>
      </c>
      <c r="AD4598" t="s">
        <v>45</v>
      </c>
      <c r="AE4598" s="6">
        <v>44975</v>
      </c>
      <c r="AF4598" t="str">
        <f>_xlfn.IFS(fact_orders[[#This Row],[delivery_time]]&lt;=40,"EARLY",fact_orders[[#This Row],[delivery_time]]&gt;=50,"LATE",TRUE,"ON TIME")</f>
        <v>ON TIME</v>
      </c>
    </row>
    <row r="4599" spans="16:32" x14ac:dyDescent="0.25">
      <c r="P4599">
        <v>4587</v>
      </c>
      <c r="Q4599">
        <v>244</v>
      </c>
      <c r="R4599">
        <v>13</v>
      </c>
      <c r="S4599" s="6">
        <v>44791</v>
      </c>
      <c r="T4599" s="6">
        <v>0.78263888888888888</v>
      </c>
      <c r="U4599" t="s">
        <v>43</v>
      </c>
      <c r="V4599">
        <v>3968</v>
      </c>
      <c r="W4599">
        <v>23</v>
      </c>
      <c r="X4599">
        <v>54</v>
      </c>
      <c r="Y4599">
        <v>39</v>
      </c>
      <c r="Z4599" t="s">
        <v>10</v>
      </c>
      <c r="AA4599" t="s">
        <v>46</v>
      </c>
      <c r="AB4599">
        <v>3.3</v>
      </c>
      <c r="AC4599">
        <v>39</v>
      </c>
      <c r="AD4599" t="s">
        <v>45</v>
      </c>
      <c r="AE4599" s="6">
        <v>44805</v>
      </c>
      <c r="AF4599" t="str">
        <f>_xlfn.IFS(fact_orders[[#This Row],[delivery_time]]&lt;=40,"EARLY",fact_orders[[#This Row],[delivery_time]]&gt;=50,"LATE",TRUE,"ON TIME")</f>
        <v>LATE</v>
      </c>
    </row>
    <row r="4600" spans="16:32" x14ac:dyDescent="0.25">
      <c r="P4600">
        <v>4588</v>
      </c>
      <c r="Q4600">
        <v>172</v>
      </c>
      <c r="R4600">
        <v>16</v>
      </c>
      <c r="S4600" s="6">
        <v>44791</v>
      </c>
      <c r="T4600" s="6">
        <v>0.88888888888888884</v>
      </c>
      <c r="U4600" t="s">
        <v>43</v>
      </c>
      <c r="V4600">
        <v>3294</v>
      </c>
      <c r="W4600">
        <v>21</v>
      </c>
      <c r="X4600">
        <v>49</v>
      </c>
      <c r="Y4600">
        <v>6</v>
      </c>
      <c r="Z4600" t="s">
        <v>13</v>
      </c>
      <c r="AA4600" t="s">
        <v>47</v>
      </c>
      <c r="AB4600">
        <v>3.4</v>
      </c>
      <c r="AC4600">
        <v>6</v>
      </c>
      <c r="AD4600" t="s">
        <v>45</v>
      </c>
      <c r="AE4600" s="6">
        <v>44733</v>
      </c>
      <c r="AF4600" t="str">
        <f>_xlfn.IFS(fact_orders[[#This Row],[delivery_time]]&lt;=40,"EARLY",fact_orders[[#This Row],[delivery_time]]&gt;=50,"LATE",TRUE,"ON TIME")</f>
        <v>ON TIME</v>
      </c>
    </row>
    <row r="4601" spans="16:32" x14ac:dyDescent="0.25">
      <c r="P4601">
        <v>4589</v>
      </c>
      <c r="Q4601">
        <v>260</v>
      </c>
      <c r="R4601">
        <v>3</v>
      </c>
      <c r="S4601" s="6">
        <v>44791</v>
      </c>
      <c r="T4601" s="6">
        <v>0.45833333333333331</v>
      </c>
      <c r="U4601" t="s">
        <v>43</v>
      </c>
      <c r="V4601">
        <v>3757</v>
      </c>
      <c r="W4601">
        <v>27</v>
      </c>
      <c r="X4601">
        <v>58</v>
      </c>
      <c r="Y4601">
        <v>42</v>
      </c>
      <c r="Z4601" t="s">
        <v>19</v>
      </c>
      <c r="AA4601" t="s">
        <v>44</v>
      </c>
      <c r="AB4601">
        <v>4</v>
      </c>
      <c r="AC4601">
        <v>42</v>
      </c>
      <c r="AD4601" t="s">
        <v>45</v>
      </c>
      <c r="AE4601" s="6">
        <v>44821</v>
      </c>
      <c r="AF4601" t="str">
        <f>_xlfn.IFS(fact_orders[[#This Row],[delivery_time]]&lt;=40,"EARLY",fact_orders[[#This Row],[delivery_time]]&gt;=50,"LATE",TRUE,"ON TIME")</f>
        <v>LATE</v>
      </c>
    </row>
    <row r="4602" spans="16:32" x14ac:dyDescent="0.25">
      <c r="P4602">
        <v>4590</v>
      </c>
      <c r="Q4602">
        <v>383</v>
      </c>
      <c r="R4602">
        <v>11</v>
      </c>
      <c r="S4602" s="6">
        <v>44791</v>
      </c>
      <c r="T4602" s="6">
        <v>0.81111111111111112</v>
      </c>
      <c r="U4602" t="s">
        <v>43</v>
      </c>
      <c r="V4602">
        <v>3283</v>
      </c>
      <c r="W4602">
        <v>39</v>
      </c>
      <c r="X4602">
        <v>37</v>
      </c>
      <c r="Y4602">
        <v>18</v>
      </c>
      <c r="Z4602" t="s">
        <v>8</v>
      </c>
      <c r="AA4602" t="s">
        <v>48</v>
      </c>
      <c r="AB4602">
        <v>3.3</v>
      </c>
      <c r="AC4602">
        <v>18</v>
      </c>
      <c r="AD4602" t="s">
        <v>45</v>
      </c>
      <c r="AE4602" s="6">
        <v>44944</v>
      </c>
      <c r="AF4602" t="str">
        <f>_xlfn.IFS(fact_orders[[#This Row],[delivery_time]]&lt;=40,"EARLY",fact_orders[[#This Row],[delivery_time]]&gt;=50,"LATE",TRUE,"ON TIME")</f>
        <v>EARLY</v>
      </c>
    </row>
    <row r="4603" spans="16:32" x14ac:dyDescent="0.25">
      <c r="P4603">
        <v>4591</v>
      </c>
      <c r="Q4603">
        <v>192</v>
      </c>
      <c r="R4603">
        <v>12</v>
      </c>
      <c r="S4603" s="6">
        <v>44791</v>
      </c>
      <c r="T4603" s="6">
        <v>0.7270833333333333</v>
      </c>
      <c r="U4603" t="s">
        <v>43</v>
      </c>
      <c r="V4603">
        <v>2428</v>
      </c>
      <c r="W4603">
        <v>22</v>
      </c>
      <c r="X4603">
        <v>33</v>
      </c>
      <c r="Y4603">
        <v>36</v>
      </c>
      <c r="Z4603" t="s">
        <v>9</v>
      </c>
      <c r="AA4603" t="s">
        <v>44</v>
      </c>
      <c r="AB4603">
        <v>3.7</v>
      </c>
      <c r="AC4603">
        <v>36</v>
      </c>
      <c r="AD4603" t="s">
        <v>45</v>
      </c>
      <c r="AE4603" s="6">
        <v>44753</v>
      </c>
      <c r="AF4603" t="str">
        <f>_xlfn.IFS(fact_orders[[#This Row],[delivery_time]]&lt;=40,"EARLY",fact_orders[[#This Row],[delivery_time]]&gt;=50,"LATE",TRUE,"ON TIME")</f>
        <v>EARLY</v>
      </c>
    </row>
    <row r="4604" spans="16:32" x14ac:dyDescent="0.25">
      <c r="P4604">
        <v>4592</v>
      </c>
      <c r="Q4604">
        <v>428</v>
      </c>
      <c r="R4604">
        <v>18</v>
      </c>
      <c r="S4604" s="6">
        <v>44791</v>
      </c>
      <c r="T4604" s="6">
        <v>0.78125</v>
      </c>
      <c r="U4604" t="s">
        <v>43</v>
      </c>
      <c r="V4604">
        <v>5496</v>
      </c>
      <c r="W4604">
        <v>19</v>
      </c>
      <c r="X4604">
        <v>32</v>
      </c>
      <c r="Y4604">
        <v>21</v>
      </c>
      <c r="Z4604" t="s">
        <v>15</v>
      </c>
      <c r="AA4604" t="s">
        <v>46</v>
      </c>
      <c r="AB4604">
        <v>3.1</v>
      </c>
      <c r="AC4604">
        <v>21</v>
      </c>
      <c r="AD4604" t="s">
        <v>45</v>
      </c>
      <c r="AE4604" s="6">
        <v>44989</v>
      </c>
      <c r="AF4604" t="str">
        <f>_xlfn.IFS(fact_orders[[#This Row],[delivery_time]]&lt;=40,"EARLY",fact_orders[[#This Row],[delivery_time]]&gt;=50,"LATE",TRUE,"ON TIME")</f>
        <v>EARLY</v>
      </c>
    </row>
    <row r="4605" spans="16:32" x14ac:dyDescent="0.25">
      <c r="P4605">
        <v>4593</v>
      </c>
      <c r="Q4605">
        <v>87</v>
      </c>
      <c r="R4605">
        <v>3</v>
      </c>
      <c r="S4605" s="6">
        <v>44791</v>
      </c>
      <c r="T4605" s="6">
        <v>0.9</v>
      </c>
      <c r="U4605" t="s">
        <v>43</v>
      </c>
      <c r="V4605">
        <v>5294</v>
      </c>
      <c r="W4605">
        <v>23</v>
      </c>
      <c r="X4605">
        <v>37</v>
      </c>
      <c r="Y4605">
        <v>47</v>
      </c>
      <c r="Z4605" t="s">
        <v>19</v>
      </c>
      <c r="AA4605" t="s">
        <v>44</v>
      </c>
      <c r="AB4605">
        <v>4</v>
      </c>
      <c r="AC4605">
        <v>47</v>
      </c>
      <c r="AD4605" t="s">
        <v>45</v>
      </c>
      <c r="AE4605" s="6">
        <v>44648</v>
      </c>
      <c r="AF4605" t="str">
        <f>_xlfn.IFS(fact_orders[[#This Row],[delivery_time]]&lt;=40,"EARLY",fact_orders[[#This Row],[delivery_time]]&gt;=50,"LATE",TRUE,"ON TIME")</f>
        <v>EARLY</v>
      </c>
    </row>
    <row r="4606" spans="16:32" x14ac:dyDescent="0.25">
      <c r="P4606">
        <v>4594</v>
      </c>
      <c r="Q4606">
        <v>343</v>
      </c>
      <c r="R4606">
        <v>8</v>
      </c>
      <c r="S4606" s="6">
        <v>44791</v>
      </c>
      <c r="T4606" s="6">
        <v>0.59166666666666667</v>
      </c>
      <c r="U4606" t="s">
        <v>43</v>
      </c>
      <c r="V4606">
        <v>3415</v>
      </c>
      <c r="W4606">
        <v>19</v>
      </c>
      <c r="X4606">
        <v>32</v>
      </c>
      <c r="Y4606">
        <v>20</v>
      </c>
      <c r="Z4606" t="s">
        <v>24</v>
      </c>
      <c r="AA4606" t="s">
        <v>44</v>
      </c>
      <c r="AB4606">
        <v>4.2</v>
      </c>
      <c r="AC4606">
        <v>20</v>
      </c>
      <c r="AD4606" t="s">
        <v>45</v>
      </c>
      <c r="AE4606" s="6">
        <v>44904</v>
      </c>
      <c r="AF4606" t="str">
        <f>_xlfn.IFS(fact_orders[[#This Row],[delivery_time]]&lt;=40,"EARLY",fact_orders[[#This Row],[delivery_time]]&gt;=50,"LATE",TRUE,"ON TIME")</f>
        <v>EARLY</v>
      </c>
    </row>
    <row r="4607" spans="16:32" x14ac:dyDescent="0.25">
      <c r="P4607">
        <v>4595</v>
      </c>
      <c r="Q4607">
        <v>421</v>
      </c>
      <c r="R4607">
        <v>9</v>
      </c>
      <c r="S4607" s="6">
        <v>44791</v>
      </c>
      <c r="T4607" s="6">
        <v>0.58819444444444446</v>
      </c>
      <c r="U4607" t="s">
        <v>43</v>
      </c>
      <c r="V4607">
        <v>4027</v>
      </c>
      <c r="W4607">
        <v>18</v>
      </c>
      <c r="X4607">
        <v>36</v>
      </c>
      <c r="Y4607">
        <v>25</v>
      </c>
      <c r="Z4607" t="s">
        <v>25</v>
      </c>
      <c r="AA4607" t="s">
        <v>44</v>
      </c>
      <c r="AB4607">
        <v>4.0999999999999996</v>
      </c>
      <c r="AC4607">
        <v>25</v>
      </c>
      <c r="AD4607" t="s">
        <v>45</v>
      </c>
      <c r="AE4607" s="6">
        <v>44982</v>
      </c>
      <c r="AF4607" t="str">
        <f>_xlfn.IFS(fact_orders[[#This Row],[delivery_time]]&lt;=40,"EARLY",fact_orders[[#This Row],[delivery_time]]&gt;=50,"LATE",TRUE,"ON TIME")</f>
        <v>EARLY</v>
      </c>
    </row>
    <row r="4608" spans="16:32" x14ac:dyDescent="0.25">
      <c r="P4608">
        <v>4596</v>
      </c>
      <c r="Q4608">
        <v>310</v>
      </c>
      <c r="R4608">
        <v>14</v>
      </c>
      <c r="S4608" s="6">
        <v>44791</v>
      </c>
      <c r="T4608" s="6">
        <v>0.5083333333333333</v>
      </c>
      <c r="U4608" t="s">
        <v>43</v>
      </c>
      <c r="V4608">
        <v>4402</v>
      </c>
      <c r="W4608">
        <v>18</v>
      </c>
      <c r="X4608">
        <v>57</v>
      </c>
      <c r="Y4608">
        <v>41</v>
      </c>
      <c r="Z4608" t="s">
        <v>11</v>
      </c>
      <c r="AA4608" t="s">
        <v>47</v>
      </c>
      <c r="AB4608">
        <v>4.4000000000000004</v>
      </c>
      <c r="AC4608">
        <v>41</v>
      </c>
      <c r="AD4608" t="s">
        <v>45</v>
      </c>
      <c r="AE4608" s="6">
        <v>44871</v>
      </c>
      <c r="AF4608" t="str">
        <f>_xlfn.IFS(fact_orders[[#This Row],[delivery_time]]&lt;=40,"EARLY",fact_orders[[#This Row],[delivery_time]]&gt;=50,"LATE",TRUE,"ON TIME")</f>
        <v>LATE</v>
      </c>
    </row>
    <row r="4609" spans="16:32" x14ac:dyDescent="0.25">
      <c r="P4609">
        <v>4597</v>
      </c>
      <c r="Q4609">
        <v>193</v>
      </c>
      <c r="R4609">
        <v>11</v>
      </c>
      <c r="S4609" s="6">
        <v>44791</v>
      </c>
      <c r="T4609" s="6">
        <v>0.56111111111111112</v>
      </c>
      <c r="U4609" t="s">
        <v>43</v>
      </c>
      <c r="V4609">
        <v>3766</v>
      </c>
      <c r="W4609">
        <v>26</v>
      </c>
      <c r="X4609">
        <v>51</v>
      </c>
      <c r="Y4609">
        <v>33</v>
      </c>
      <c r="Z4609" t="s">
        <v>8</v>
      </c>
      <c r="AA4609" t="s">
        <v>48</v>
      </c>
      <c r="AB4609">
        <v>3.3</v>
      </c>
      <c r="AC4609">
        <v>33</v>
      </c>
      <c r="AD4609" t="s">
        <v>45</v>
      </c>
      <c r="AE4609" s="6">
        <v>44754</v>
      </c>
      <c r="AF4609" t="str">
        <f>_xlfn.IFS(fact_orders[[#This Row],[delivery_time]]&lt;=40,"EARLY",fact_orders[[#This Row],[delivery_time]]&gt;=50,"LATE",TRUE,"ON TIME")</f>
        <v>LATE</v>
      </c>
    </row>
    <row r="4610" spans="16:32" x14ac:dyDescent="0.25">
      <c r="P4610">
        <v>4598</v>
      </c>
      <c r="Q4610">
        <v>244</v>
      </c>
      <c r="R4610">
        <v>9</v>
      </c>
      <c r="S4610" s="6">
        <v>44791</v>
      </c>
      <c r="T4610" s="6">
        <v>0.79652777777777772</v>
      </c>
      <c r="U4610" t="s">
        <v>43</v>
      </c>
      <c r="V4610">
        <v>4893</v>
      </c>
      <c r="W4610">
        <v>29</v>
      </c>
      <c r="X4610">
        <v>53</v>
      </c>
      <c r="Y4610">
        <v>38</v>
      </c>
      <c r="Z4610" t="s">
        <v>25</v>
      </c>
      <c r="AA4610" t="s">
        <v>44</v>
      </c>
      <c r="AB4610">
        <v>4.0999999999999996</v>
      </c>
      <c r="AC4610">
        <v>38</v>
      </c>
      <c r="AD4610" t="s">
        <v>45</v>
      </c>
      <c r="AE4610" s="6">
        <v>44805</v>
      </c>
      <c r="AF4610" t="str">
        <f>_xlfn.IFS(fact_orders[[#This Row],[delivery_time]]&lt;=40,"EARLY",fact_orders[[#This Row],[delivery_time]]&gt;=50,"LATE",TRUE,"ON TIME")</f>
        <v>LATE</v>
      </c>
    </row>
    <row r="4611" spans="16:32" x14ac:dyDescent="0.25">
      <c r="P4611">
        <v>4599</v>
      </c>
      <c r="Q4611">
        <v>271</v>
      </c>
      <c r="R4611">
        <v>6</v>
      </c>
      <c r="S4611" s="6">
        <v>44791</v>
      </c>
      <c r="T4611" s="6">
        <v>0.42986111111111114</v>
      </c>
      <c r="U4611" t="s">
        <v>43</v>
      </c>
      <c r="V4611">
        <v>5560</v>
      </c>
      <c r="W4611">
        <v>18</v>
      </c>
      <c r="X4611">
        <v>34</v>
      </c>
      <c r="Y4611">
        <v>22</v>
      </c>
      <c r="Z4611" t="s">
        <v>22</v>
      </c>
      <c r="AA4611" t="s">
        <v>47</v>
      </c>
      <c r="AB4611">
        <v>3.4</v>
      </c>
      <c r="AC4611">
        <v>22</v>
      </c>
      <c r="AD4611" t="s">
        <v>45</v>
      </c>
      <c r="AE4611" s="6">
        <v>44832</v>
      </c>
      <c r="AF4611" t="str">
        <f>_xlfn.IFS(fact_orders[[#This Row],[delivery_time]]&lt;=40,"EARLY",fact_orders[[#This Row],[delivery_time]]&gt;=50,"LATE",TRUE,"ON TIME")</f>
        <v>EARLY</v>
      </c>
    </row>
    <row r="4612" spans="16:32" x14ac:dyDescent="0.25">
      <c r="P4612">
        <v>4600</v>
      </c>
      <c r="Q4612">
        <v>258</v>
      </c>
      <c r="R4612">
        <v>3</v>
      </c>
      <c r="S4612" s="6">
        <v>44791</v>
      </c>
      <c r="T4612" s="6">
        <v>0.67986111111111114</v>
      </c>
      <c r="U4612" t="s">
        <v>43</v>
      </c>
      <c r="V4612">
        <v>3776</v>
      </c>
      <c r="W4612">
        <v>23</v>
      </c>
      <c r="X4612">
        <v>35</v>
      </c>
      <c r="Y4612">
        <v>2</v>
      </c>
      <c r="Z4612" t="s">
        <v>19</v>
      </c>
      <c r="AA4612" t="s">
        <v>44</v>
      </c>
      <c r="AB4612">
        <v>4</v>
      </c>
      <c r="AC4612">
        <v>2</v>
      </c>
      <c r="AD4612" t="s">
        <v>45</v>
      </c>
      <c r="AE4612" s="6">
        <v>44819</v>
      </c>
      <c r="AF4612" t="str">
        <f>_xlfn.IFS(fact_orders[[#This Row],[delivery_time]]&lt;=40,"EARLY",fact_orders[[#This Row],[delivery_time]]&gt;=50,"LATE",TRUE,"ON TIME")</f>
        <v>EARLY</v>
      </c>
    </row>
    <row r="4613" spans="16:32" x14ac:dyDescent="0.25">
      <c r="P4613">
        <v>4601</v>
      </c>
      <c r="Q4613">
        <v>389</v>
      </c>
      <c r="R4613">
        <v>6</v>
      </c>
      <c r="S4613" s="6">
        <v>44792</v>
      </c>
      <c r="T4613" s="6">
        <v>0.45833333333333331</v>
      </c>
      <c r="U4613" t="s">
        <v>43</v>
      </c>
      <c r="V4613">
        <v>3048</v>
      </c>
      <c r="W4613">
        <v>31</v>
      </c>
      <c r="X4613">
        <v>48</v>
      </c>
      <c r="Y4613">
        <v>41</v>
      </c>
      <c r="Z4613" t="s">
        <v>22</v>
      </c>
      <c r="AA4613" t="s">
        <v>47</v>
      </c>
      <c r="AB4613">
        <v>3.4</v>
      </c>
      <c r="AC4613">
        <v>41</v>
      </c>
      <c r="AD4613" t="s">
        <v>45</v>
      </c>
      <c r="AE4613" s="6">
        <v>44950</v>
      </c>
      <c r="AF4613" t="str">
        <f>_xlfn.IFS(fact_orders[[#This Row],[delivery_time]]&lt;=40,"EARLY",fact_orders[[#This Row],[delivery_time]]&gt;=50,"LATE",TRUE,"ON TIME")</f>
        <v>ON TIME</v>
      </c>
    </row>
    <row r="4614" spans="16:32" x14ac:dyDescent="0.25">
      <c r="P4614">
        <v>4602</v>
      </c>
      <c r="Q4614">
        <v>143</v>
      </c>
      <c r="R4614">
        <v>5</v>
      </c>
      <c r="S4614" s="6">
        <v>44792</v>
      </c>
      <c r="T4614" s="6">
        <v>0.43055555555555558</v>
      </c>
      <c r="U4614" t="s">
        <v>43</v>
      </c>
      <c r="V4614">
        <v>3716</v>
      </c>
      <c r="W4614">
        <v>37</v>
      </c>
      <c r="X4614">
        <v>43</v>
      </c>
      <c r="Z4614" t="s">
        <v>21</v>
      </c>
      <c r="AA4614" t="s">
        <v>46</v>
      </c>
      <c r="AB4614">
        <v>3</v>
      </c>
      <c r="AD4614" t="s">
        <v>45</v>
      </c>
      <c r="AE4614" s="6">
        <v>44704</v>
      </c>
      <c r="AF4614" t="str">
        <f>_xlfn.IFS(fact_orders[[#This Row],[delivery_time]]&lt;=40,"EARLY",fact_orders[[#This Row],[delivery_time]]&gt;=50,"LATE",TRUE,"ON TIME")</f>
        <v>ON TIME</v>
      </c>
    </row>
    <row r="4615" spans="16:32" x14ac:dyDescent="0.25">
      <c r="P4615">
        <v>4603</v>
      </c>
      <c r="Q4615">
        <v>138</v>
      </c>
      <c r="R4615">
        <v>17</v>
      </c>
      <c r="S4615" s="6">
        <v>44792</v>
      </c>
      <c r="T4615" s="6">
        <v>0.75</v>
      </c>
      <c r="U4615" t="s">
        <v>43</v>
      </c>
      <c r="V4615">
        <v>2548</v>
      </c>
      <c r="W4615">
        <v>30</v>
      </c>
      <c r="X4615">
        <v>40</v>
      </c>
      <c r="Y4615">
        <v>23</v>
      </c>
      <c r="Z4615" t="s">
        <v>14</v>
      </c>
      <c r="AA4615" t="s">
        <v>48</v>
      </c>
      <c r="AB4615">
        <v>4</v>
      </c>
      <c r="AC4615">
        <v>23</v>
      </c>
      <c r="AD4615" t="s">
        <v>45</v>
      </c>
      <c r="AE4615" s="6">
        <v>44699</v>
      </c>
      <c r="AF4615" t="str">
        <f>_xlfn.IFS(fact_orders[[#This Row],[delivery_time]]&lt;=40,"EARLY",fact_orders[[#This Row],[delivery_time]]&gt;=50,"LATE",TRUE,"ON TIME")</f>
        <v>EARLY</v>
      </c>
    </row>
    <row r="4616" spans="16:32" x14ac:dyDescent="0.25">
      <c r="P4616">
        <v>4604</v>
      </c>
      <c r="Q4616">
        <v>296</v>
      </c>
      <c r="R4616">
        <v>18</v>
      </c>
      <c r="S4616" s="6">
        <v>44792</v>
      </c>
      <c r="T4616" s="6">
        <v>0.42986111111111114</v>
      </c>
      <c r="U4616" t="s">
        <v>43</v>
      </c>
      <c r="V4616">
        <v>2875</v>
      </c>
      <c r="W4616">
        <v>18</v>
      </c>
      <c r="X4616">
        <v>41</v>
      </c>
      <c r="Y4616">
        <v>7</v>
      </c>
      <c r="Z4616" t="s">
        <v>15</v>
      </c>
      <c r="AA4616" t="s">
        <v>46</v>
      </c>
      <c r="AB4616">
        <v>3.1</v>
      </c>
      <c r="AC4616">
        <v>7</v>
      </c>
      <c r="AD4616" t="s">
        <v>45</v>
      </c>
      <c r="AE4616" s="6">
        <v>44857</v>
      </c>
      <c r="AF4616" t="str">
        <f>_xlfn.IFS(fact_orders[[#This Row],[delivery_time]]&lt;=40,"EARLY",fact_orders[[#This Row],[delivery_time]]&gt;=50,"LATE",TRUE,"ON TIME")</f>
        <v>ON TIME</v>
      </c>
    </row>
    <row r="4617" spans="16:32" x14ac:dyDescent="0.25">
      <c r="P4617">
        <v>4605</v>
      </c>
      <c r="Q4617">
        <v>150</v>
      </c>
      <c r="R4617">
        <v>1</v>
      </c>
      <c r="S4617" s="6">
        <v>44792</v>
      </c>
      <c r="T4617" s="6">
        <v>0.41805555555555557</v>
      </c>
      <c r="U4617" t="s">
        <v>43</v>
      </c>
      <c r="V4617">
        <v>2628</v>
      </c>
      <c r="W4617">
        <v>26</v>
      </c>
      <c r="X4617">
        <v>41</v>
      </c>
      <c r="Y4617">
        <v>26</v>
      </c>
      <c r="Z4617" t="s">
        <v>6</v>
      </c>
      <c r="AA4617" t="s">
        <v>48</v>
      </c>
      <c r="AB4617">
        <v>3</v>
      </c>
      <c r="AC4617">
        <v>26</v>
      </c>
      <c r="AD4617" t="s">
        <v>45</v>
      </c>
      <c r="AE4617" s="6">
        <v>44711</v>
      </c>
      <c r="AF4617" t="str">
        <f>_xlfn.IFS(fact_orders[[#This Row],[delivery_time]]&lt;=40,"EARLY",fact_orders[[#This Row],[delivery_time]]&gt;=50,"LATE",TRUE,"ON TIME")</f>
        <v>ON TIME</v>
      </c>
    </row>
    <row r="4618" spans="16:32" x14ac:dyDescent="0.25">
      <c r="P4618">
        <v>4606</v>
      </c>
      <c r="Q4618">
        <v>189</v>
      </c>
      <c r="R4618">
        <v>13</v>
      </c>
      <c r="S4618" s="6">
        <v>44792</v>
      </c>
      <c r="T4618" s="6">
        <v>0.61111111111111116</v>
      </c>
      <c r="U4618" t="s">
        <v>43</v>
      </c>
      <c r="V4618">
        <v>2465</v>
      </c>
      <c r="W4618">
        <v>15</v>
      </c>
      <c r="X4618">
        <v>42</v>
      </c>
      <c r="Y4618">
        <v>21</v>
      </c>
      <c r="Z4618" t="s">
        <v>10</v>
      </c>
      <c r="AA4618" t="s">
        <v>46</v>
      </c>
      <c r="AB4618">
        <v>3.3</v>
      </c>
      <c r="AC4618">
        <v>21</v>
      </c>
      <c r="AD4618" t="s">
        <v>45</v>
      </c>
      <c r="AE4618" s="6">
        <v>44750</v>
      </c>
      <c r="AF4618" t="str">
        <f>_xlfn.IFS(fact_orders[[#This Row],[delivery_time]]&lt;=40,"EARLY",fact_orders[[#This Row],[delivery_time]]&gt;=50,"LATE",TRUE,"ON TIME")</f>
        <v>ON TIME</v>
      </c>
    </row>
    <row r="4619" spans="16:32" x14ac:dyDescent="0.25">
      <c r="P4619">
        <v>4607</v>
      </c>
      <c r="Q4619">
        <v>407</v>
      </c>
      <c r="R4619">
        <v>5</v>
      </c>
      <c r="S4619" s="6">
        <v>44792</v>
      </c>
      <c r="T4619" s="6">
        <v>0.79374999999999996</v>
      </c>
      <c r="U4619" t="s">
        <v>43</v>
      </c>
      <c r="V4619">
        <v>3381</v>
      </c>
      <c r="W4619">
        <v>17</v>
      </c>
      <c r="X4619">
        <v>54</v>
      </c>
      <c r="Y4619">
        <v>6</v>
      </c>
      <c r="Z4619" t="s">
        <v>21</v>
      </c>
      <c r="AA4619" t="s">
        <v>46</v>
      </c>
      <c r="AB4619">
        <v>3</v>
      </c>
      <c r="AC4619">
        <v>6</v>
      </c>
      <c r="AD4619" t="s">
        <v>45</v>
      </c>
      <c r="AE4619" s="6">
        <v>44968</v>
      </c>
      <c r="AF4619" t="str">
        <f>_xlfn.IFS(fact_orders[[#This Row],[delivery_time]]&lt;=40,"EARLY",fact_orders[[#This Row],[delivery_time]]&gt;=50,"LATE",TRUE,"ON TIME")</f>
        <v>LATE</v>
      </c>
    </row>
    <row r="4620" spans="16:32" x14ac:dyDescent="0.25">
      <c r="P4620">
        <v>4608</v>
      </c>
      <c r="Q4620">
        <v>100</v>
      </c>
      <c r="R4620">
        <v>20</v>
      </c>
      <c r="S4620" s="6">
        <v>44792</v>
      </c>
      <c r="T4620" s="6">
        <v>0.43680555555555556</v>
      </c>
      <c r="U4620" t="s">
        <v>43</v>
      </c>
      <c r="V4620">
        <v>2323</v>
      </c>
      <c r="W4620">
        <v>37</v>
      </c>
      <c r="X4620">
        <v>40</v>
      </c>
      <c r="Y4620">
        <v>49</v>
      </c>
      <c r="Z4620" t="s">
        <v>18</v>
      </c>
      <c r="AA4620" t="s">
        <v>48</v>
      </c>
      <c r="AB4620">
        <v>3.8</v>
      </c>
      <c r="AC4620">
        <v>49</v>
      </c>
      <c r="AD4620" t="s">
        <v>45</v>
      </c>
      <c r="AE4620" s="6">
        <v>44661</v>
      </c>
      <c r="AF4620" t="str">
        <f>_xlfn.IFS(fact_orders[[#This Row],[delivery_time]]&lt;=40,"EARLY",fact_orders[[#This Row],[delivery_time]]&gt;=50,"LATE",TRUE,"ON TIME")</f>
        <v>EARLY</v>
      </c>
    </row>
    <row r="4621" spans="16:32" x14ac:dyDescent="0.25">
      <c r="P4621">
        <v>4609</v>
      </c>
      <c r="Q4621">
        <v>362</v>
      </c>
      <c r="R4621">
        <v>1</v>
      </c>
      <c r="S4621" s="6">
        <v>44792</v>
      </c>
      <c r="T4621" s="6">
        <v>0.8354166666666667</v>
      </c>
      <c r="U4621" t="s">
        <v>43</v>
      </c>
      <c r="V4621">
        <v>4962</v>
      </c>
      <c r="W4621">
        <v>15</v>
      </c>
      <c r="X4621">
        <v>32</v>
      </c>
      <c r="Z4621" t="s">
        <v>6</v>
      </c>
      <c r="AA4621" t="s">
        <v>48</v>
      </c>
      <c r="AB4621">
        <v>3</v>
      </c>
      <c r="AD4621" t="s">
        <v>45</v>
      </c>
      <c r="AE4621" s="6">
        <v>44923</v>
      </c>
      <c r="AF4621" t="str">
        <f>_xlfn.IFS(fact_orders[[#This Row],[delivery_time]]&lt;=40,"EARLY",fact_orders[[#This Row],[delivery_time]]&gt;=50,"LATE",TRUE,"ON TIME")</f>
        <v>EARLY</v>
      </c>
    </row>
    <row r="4622" spans="16:32" x14ac:dyDescent="0.25">
      <c r="P4622">
        <v>4610</v>
      </c>
      <c r="Q4622">
        <v>275</v>
      </c>
      <c r="R4622">
        <v>20</v>
      </c>
      <c r="S4622" s="6">
        <v>44792</v>
      </c>
      <c r="T4622" s="6">
        <v>0.59791666666666665</v>
      </c>
      <c r="U4622" t="s">
        <v>43</v>
      </c>
      <c r="V4622">
        <v>4865</v>
      </c>
      <c r="W4622">
        <v>16</v>
      </c>
      <c r="X4622">
        <v>45</v>
      </c>
      <c r="Z4622" t="s">
        <v>18</v>
      </c>
      <c r="AA4622" t="s">
        <v>48</v>
      </c>
      <c r="AB4622">
        <v>3.8</v>
      </c>
      <c r="AD4622" t="s">
        <v>45</v>
      </c>
      <c r="AE4622" s="6">
        <v>44836</v>
      </c>
      <c r="AF4622" t="str">
        <f>_xlfn.IFS(fact_orders[[#This Row],[delivery_time]]&lt;=40,"EARLY",fact_orders[[#This Row],[delivery_time]]&gt;=50,"LATE",TRUE,"ON TIME")</f>
        <v>ON TIME</v>
      </c>
    </row>
    <row r="4623" spans="16:32" x14ac:dyDescent="0.25">
      <c r="P4623">
        <v>4611</v>
      </c>
      <c r="Q4623">
        <v>481</v>
      </c>
      <c r="R4623">
        <v>19</v>
      </c>
      <c r="S4623" s="6">
        <v>44792</v>
      </c>
      <c r="T4623" s="6">
        <v>0.85833333333333328</v>
      </c>
      <c r="U4623" t="s">
        <v>43</v>
      </c>
      <c r="V4623">
        <v>4366</v>
      </c>
      <c r="W4623">
        <v>16</v>
      </c>
      <c r="X4623">
        <v>50</v>
      </c>
      <c r="Y4623">
        <v>6</v>
      </c>
      <c r="Z4623" t="s">
        <v>16</v>
      </c>
      <c r="AA4623" t="s">
        <v>49</v>
      </c>
      <c r="AB4623">
        <v>4.5</v>
      </c>
      <c r="AC4623">
        <v>6</v>
      </c>
      <c r="AD4623" t="s">
        <v>45</v>
      </c>
      <c r="AE4623" s="6">
        <v>45042</v>
      </c>
      <c r="AF4623" t="str">
        <f>_xlfn.IFS(fact_orders[[#This Row],[delivery_time]]&lt;=40,"EARLY",fact_orders[[#This Row],[delivery_time]]&gt;=50,"LATE",TRUE,"ON TIME")</f>
        <v>LATE</v>
      </c>
    </row>
    <row r="4624" spans="16:32" x14ac:dyDescent="0.25">
      <c r="P4624">
        <v>4612</v>
      </c>
      <c r="Q4624">
        <v>304</v>
      </c>
      <c r="R4624">
        <v>2</v>
      </c>
      <c r="S4624" s="6">
        <v>44792</v>
      </c>
      <c r="T4624" s="6">
        <v>0.81597222222222221</v>
      </c>
      <c r="U4624" t="s">
        <v>43</v>
      </c>
      <c r="V4624">
        <v>3250</v>
      </c>
      <c r="W4624">
        <v>37</v>
      </c>
      <c r="X4624">
        <v>30</v>
      </c>
      <c r="Z4624" t="s">
        <v>17</v>
      </c>
      <c r="AA4624" t="s">
        <v>46</v>
      </c>
      <c r="AB4624">
        <v>4.7</v>
      </c>
      <c r="AD4624" t="s">
        <v>45</v>
      </c>
      <c r="AE4624" s="6">
        <v>44865</v>
      </c>
      <c r="AF4624" t="str">
        <f>_xlfn.IFS(fact_orders[[#This Row],[delivery_time]]&lt;=40,"EARLY",fact_orders[[#This Row],[delivery_time]]&gt;=50,"LATE",TRUE,"ON TIME")</f>
        <v>EARLY</v>
      </c>
    </row>
    <row r="4625" spans="16:32" x14ac:dyDescent="0.25">
      <c r="P4625">
        <v>4613</v>
      </c>
      <c r="Q4625">
        <v>490</v>
      </c>
      <c r="R4625">
        <v>12</v>
      </c>
      <c r="S4625" s="6">
        <v>44792</v>
      </c>
      <c r="T4625" s="6">
        <v>0.8881944444444444</v>
      </c>
      <c r="U4625" t="s">
        <v>43</v>
      </c>
      <c r="V4625">
        <v>4278</v>
      </c>
      <c r="W4625">
        <v>24</v>
      </c>
      <c r="X4625">
        <v>44</v>
      </c>
      <c r="Y4625">
        <v>17</v>
      </c>
      <c r="Z4625" t="s">
        <v>9</v>
      </c>
      <c r="AA4625" t="s">
        <v>44</v>
      </c>
      <c r="AB4625">
        <v>3.7</v>
      </c>
      <c r="AC4625">
        <v>17</v>
      </c>
      <c r="AD4625" t="s">
        <v>45</v>
      </c>
      <c r="AE4625" s="6">
        <v>45051</v>
      </c>
      <c r="AF4625" t="str">
        <f>_xlfn.IFS(fact_orders[[#This Row],[delivery_time]]&lt;=40,"EARLY",fact_orders[[#This Row],[delivery_time]]&gt;=50,"LATE",TRUE,"ON TIME")</f>
        <v>ON TIME</v>
      </c>
    </row>
    <row r="4626" spans="16:32" x14ac:dyDescent="0.25">
      <c r="P4626">
        <v>4614</v>
      </c>
      <c r="Q4626">
        <v>308</v>
      </c>
      <c r="R4626">
        <v>11</v>
      </c>
      <c r="S4626" s="6">
        <v>44792</v>
      </c>
      <c r="T4626" s="6">
        <v>0.87569444444444444</v>
      </c>
      <c r="U4626" t="s">
        <v>43</v>
      </c>
      <c r="V4626">
        <v>5991</v>
      </c>
      <c r="W4626">
        <v>30</v>
      </c>
      <c r="X4626">
        <v>49</v>
      </c>
      <c r="Y4626">
        <v>37</v>
      </c>
      <c r="Z4626" t="s">
        <v>8</v>
      </c>
      <c r="AA4626" t="s">
        <v>48</v>
      </c>
      <c r="AB4626">
        <v>3.3</v>
      </c>
      <c r="AC4626">
        <v>37</v>
      </c>
      <c r="AD4626" t="s">
        <v>45</v>
      </c>
      <c r="AE4626" s="6">
        <v>44869</v>
      </c>
      <c r="AF4626" t="str">
        <f>_xlfn.IFS(fact_orders[[#This Row],[delivery_time]]&lt;=40,"EARLY",fact_orders[[#This Row],[delivery_time]]&gt;=50,"LATE",TRUE,"ON TIME")</f>
        <v>ON TIME</v>
      </c>
    </row>
    <row r="4627" spans="16:32" x14ac:dyDescent="0.25">
      <c r="P4627">
        <v>4615</v>
      </c>
      <c r="Q4627">
        <v>420</v>
      </c>
      <c r="R4627">
        <v>2</v>
      </c>
      <c r="S4627" s="6">
        <v>44792</v>
      </c>
      <c r="T4627" s="6">
        <v>0.76944444444444449</v>
      </c>
      <c r="U4627" t="s">
        <v>43</v>
      </c>
      <c r="V4627">
        <v>3225</v>
      </c>
      <c r="W4627">
        <v>27</v>
      </c>
      <c r="X4627">
        <v>45</v>
      </c>
      <c r="Y4627">
        <v>12</v>
      </c>
      <c r="Z4627" t="s">
        <v>17</v>
      </c>
      <c r="AA4627" t="s">
        <v>46</v>
      </c>
      <c r="AB4627">
        <v>4.7</v>
      </c>
      <c r="AC4627">
        <v>12</v>
      </c>
      <c r="AD4627" t="s">
        <v>45</v>
      </c>
      <c r="AE4627" s="6">
        <v>44981</v>
      </c>
      <c r="AF4627" t="str">
        <f>_xlfn.IFS(fact_orders[[#This Row],[delivery_time]]&lt;=40,"EARLY",fact_orders[[#This Row],[delivery_time]]&gt;=50,"LATE",TRUE,"ON TIME")</f>
        <v>ON TIME</v>
      </c>
    </row>
    <row r="4628" spans="16:32" x14ac:dyDescent="0.25">
      <c r="P4628">
        <v>4616</v>
      </c>
      <c r="Q4628">
        <v>399</v>
      </c>
      <c r="R4628">
        <v>1</v>
      </c>
      <c r="S4628" s="6">
        <v>44792</v>
      </c>
      <c r="T4628" s="6">
        <v>0.88611111111111107</v>
      </c>
      <c r="U4628" t="s">
        <v>43</v>
      </c>
      <c r="V4628">
        <v>5763</v>
      </c>
      <c r="W4628">
        <v>18</v>
      </c>
      <c r="X4628">
        <v>48</v>
      </c>
      <c r="Y4628">
        <v>23</v>
      </c>
      <c r="Z4628" t="s">
        <v>6</v>
      </c>
      <c r="AA4628" t="s">
        <v>48</v>
      </c>
      <c r="AB4628">
        <v>3</v>
      </c>
      <c r="AC4628">
        <v>23</v>
      </c>
      <c r="AD4628" t="s">
        <v>45</v>
      </c>
      <c r="AE4628" s="6">
        <v>44960</v>
      </c>
      <c r="AF4628" t="str">
        <f>_xlfn.IFS(fact_orders[[#This Row],[delivery_time]]&lt;=40,"EARLY",fact_orders[[#This Row],[delivery_time]]&gt;=50,"LATE",TRUE,"ON TIME")</f>
        <v>ON TIME</v>
      </c>
    </row>
    <row r="4629" spans="16:32" x14ac:dyDescent="0.25">
      <c r="P4629">
        <v>4617</v>
      </c>
      <c r="Q4629">
        <v>73</v>
      </c>
      <c r="R4629">
        <v>6</v>
      </c>
      <c r="S4629" s="6">
        <v>44792</v>
      </c>
      <c r="T4629" s="6">
        <v>0.53680555555555554</v>
      </c>
      <c r="U4629" t="s">
        <v>43</v>
      </c>
      <c r="V4629">
        <v>2705</v>
      </c>
      <c r="W4629">
        <v>32</v>
      </c>
      <c r="X4629">
        <v>49</v>
      </c>
      <c r="Z4629" t="s">
        <v>22</v>
      </c>
      <c r="AA4629" t="s">
        <v>47</v>
      </c>
      <c r="AB4629">
        <v>3.4</v>
      </c>
      <c r="AD4629" t="s">
        <v>45</v>
      </c>
      <c r="AE4629" s="6">
        <v>44634</v>
      </c>
      <c r="AF4629" t="str">
        <f>_xlfn.IFS(fact_orders[[#This Row],[delivery_time]]&lt;=40,"EARLY",fact_orders[[#This Row],[delivery_time]]&gt;=50,"LATE",TRUE,"ON TIME")</f>
        <v>ON TIME</v>
      </c>
    </row>
    <row r="4630" spans="16:32" x14ac:dyDescent="0.25">
      <c r="P4630">
        <v>4618</v>
      </c>
      <c r="Q4630">
        <v>211</v>
      </c>
      <c r="R4630">
        <v>7</v>
      </c>
      <c r="S4630" s="6">
        <v>44792</v>
      </c>
      <c r="T4630" s="6">
        <v>0.54097222222222219</v>
      </c>
      <c r="U4630" t="s">
        <v>43</v>
      </c>
      <c r="V4630">
        <v>4555</v>
      </c>
      <c r="W4630">
        <v>32</v>
      </c>
      <c r="X4630">
        <v>59</v>
      </c>
      <c r="Y4630">
        <v>23</v>
      </c>
      <c r="Z4630" t="s">
        <v>23</v>
      </c>
      <c r="AA4630" t="s">
        <v>44</v>
      </c>
      <c r="AB4630">
        <v>3.4</v>
      </c>
      <c r="AC4630">
        <v>23</v>
      </c>
      <c r="AD4630" t="s">
        <v>45</v>
      </c>
      <c r="AE4630" s="6">
        <v>44772</v>
      </c>
      <c r="AF4630" t="str">
        <f>_xlfn.IFS(fact_orders[[#This Row],[delivery_time]]&lt;=40,"EARLY",fact_orders[[#This Row],[delivery_time]]&gt;=50,"LATE",TRUE,"ON TIME")</f>
        <v>LATE</v>
      </c>
    </row>
    <row r="4631" spans="16:32" x14ac:dyDescent="0.25">
      <c r="P4631">
        <v>4619</v>
      </c>
      <c r="Q4631">
        <v>339</v>
      </c>
      <c r="R4631">
        <v>9</v>
      </c>
      <c r="S4631" s="6">
        <v>44792</v>
      </c>
      <c r="T4631" s="6">
        <v>0.63888888888888884</v>
      </c>
      <c r="U4631" t="s">
        <v>43</v>
      </c>
      <c r="V4631">
        <v>2092</v>
      </c>
      <c r="W4631">
        <v>26</v>
      </c>
      <c r="X4631">
        <v>49</v>
      </c>
      <c r="Y4631">
        <v>20</v>
      </c>
      <c r="Z4631" t="s">
        <v>25</v>
      </c>
      <c r="AA4631" t="s">
        <v>44</v>
      </c>
      <c r="AB4631">
        <v>4.0999999999999996</v>
      </c>
      <c r="AC4631">
        <v>20</v>
      </c>
      <c r="AD4631" t="s">
        <v>45</v>
      </c>
      <c r="AE4631" s="6">
        <v>44900</v>
      </c>
      <c r="AF4631" t="str">
        <f>_xlfn.IFS(fact_orders[[#This Row],[delivery_time]]&lt;=40,"EARLY",fact_orders[[#This Row],[delivery_time]]&gt;=50,"LATE",TRUE,"ON TIME")</f>
        <v>ON TIME</v>
      </c>
    </row>
    <row r="4632" spans="16:32" x14ac:dyDescent="0.25">
      <c r="P4632">
        <v>4620</v>
      </c>
      <c r="Q4632">
        <v>251</v>
      </c>
      <c r="R4632">
        <v>5</v>
      </c>
      <c r="S4632" s="6">
        <v>44792</v>
      </c>
      <c r="T4632" s="6">
        <v>0.56805555555555554</v>
      </c>
      <c r="U4632" t="s">
        <v>43</v>
      </c>
      <c r="V4632">
        <v>2139</v>
      </c>
      <c r="W4632">
        <v>35</v>
      </c>
      <c r="X4632">
        <v>42</v>
      </c>
      <c r="Y4632">
        <v>38</v>
      </c>
      <c r="Z4632" t="s">
        <v>21</v>
      </c>
      <c r="AA4632" t="s">
        <v>46</v>
      </c>
      <c r="AB4632">
        <v>3</v>
      </c>
      <c r="AC4632">
        <v>38</v>
      </c>
      <c r="AD4632" t="s">
        <v>45</v>
      </c>
      <c r="AE4632" s="6">
        <v>44812</v>
      </c>
      <c r="AF4632" t="str">
        <f>_xlfn.IFS(fact_orders[[#This Row],[delivery_time]]&lt;=40,"EARLY",fact_orders[[#This Row],[delivery_time]]&gt;=50,"LATE",TRUE,"ON TIME")</f>
        <v>ON TIME</v>
      </c>
    </row>
    <row r="4633" spans="16:32" x14ac:dyDescent="0.25">
      <c r="P4633">
        <v>4621</v>
      </c>
      <c r="Q4633">
        <v>389</v>
      </c>
      <c r="R4633">
        <v>16</v>
      </c>
      <c r="S4633" s="6">
        <v>44793</v>
      </c>
      <c r="T4633" s="6">
        <v>0.8354166666666667</v>
      </c>
      <c r="U4633" t="s">
        <v>43</v>
      </c>
      <c r="V4633">
        <v>2583</v>
      </c>
      <c r="W4633">
        <v>30</v>
      </c>
      <c r="X4633">
        <v>59</v>
      </c>
      <c r="Y4633">
        <v>4</v>
      </c>
      <c r="Z4633" t="s">
        <v>13</v>
      </c>
      <c r="AA4633" t="s">
        <v>47</v>
      </c>
      <c r="AB4633">
        <v>3.4</v>
      </c>
      <c r="AC4633">
        <v>4</v>
      </c>
      <c r="AD4633" t="s">
        <v>45</v>
      </c>
      <c r="AE4633" s="6">
        <v>44950</v>
      </c>
      <c r="AF4633" t="str">
        <f>_xlfn.IFS(fact_orders[[#This Row],[delivery_time]]&lt;=40,"EARLY",fact_orders[[#This Row],[delivery_time]]&gt;=50,"LATE",TRUE,"ON TIME")</f>
        <v>LATE</v>
      </c>
    </row>
    <row r="4634" spans="16:32" x14ac:dyDescent="0.25">
      <c r="P4634">
        <v>4622</v>
      </c>
      <c r="Q4634">
        <v>174</v>
      </c>
      <c r="R4634">
        <v>12</v>
      </c>
      <c r="S4634" s="6">
        <v>44793</v>
      </c>
      <c r="T4634" s="6">
        <v>0.5180555555555556</v>
      </c>
      <c r="U4634" t="s">
        <v>43</v>
      </c>
      <c r="V4634">
        <v>3075</v>
      </c>
      <c r="W4634">
        <v>16</v>
      </c>
      <c r="X4634">
        <v>46</v>
      </c>
      <c r="Y4634">
        <v>8</v>
      </c>
      <c r="Z4634" t="s">
        <v>9</v>
      </c>
      <c r="AA4634" t="s">
        <v>44</v>
      </c>
      <c r="AB4634">
        <v>3.7</v>
      </c>
      <c r="AC4634">
        <v>8</v>
      </c>
      <c r="AD4634" t="s">
        <v>45</v>
      </c>
      <c r="AE4634" s="6">
        <v>44735</v>
      </c>
      <c r="AF4634" t="str">
        <f>_xlfn.IFS(fact_orders[[#This Row],[delivery_time]]&lt;=40,"EARLY",fact_orders[[#This Row],[delivery_time]]&gt;=50,"LATE",TRUE,"ON TIME")</f>
        <v>ON TIME</v>
      </c>
    </row>
    <row r="4635" spans="16:32" x14ac:dyDescent="0.25">
      <c r="P4635">
        <v>4623</v>
      </c>
      <c r="Q4635">
        <v>237</v>
      </c>
      <c r="R4635">
        <v>11</v>
      </c>
      <c r="S4635" s="6">
        <v>44793</v>
      </c>
      <c r="T4635" s="6">
        <v>0.73819444444444449</v>
      </c>
      <c r="U4635" t="s">
        <v>43</v>
      </c>
      <c r="V4635">
        <v>2881</v>
      </c>
      <c r="W4635">
        <v>23</v>
      </c>
      <c r="X4635">
        <v>59</v>
      </c>
      <c r="Z4635" t="s">
        <v>8</v>
      </c>
      <c r="AA4635" t="s">
        <v>48</v>
      </c>
      <c r="AB4635">
        <v>3.3</v>
      </c>
      <c r="AD4635" t="s">
        <v>45</v>
      </c>
      <c r="AE4635" s="6">
        <v>44798</v>
      </c>
      <c r="AF4635" t="str">
        <f>_xlfn.IFS(fact_orders[[#This Row],[delivery_time]]&lt;=40,"EARLY",fact_orders[[#This Row],[delivery_time]]&gt;=50,"LATE",TRUE,"ON TIME")</f>
        <v>LATE</v>
      </c>
    </row>
    <row r="4636" spans="16:32" x14ac:dyDescent="0.25">
      <c r="P4636">
        <v>4624</v>
      </c>
      <c r="Q4636">
        <v>134</v>
      </c>
      <c r="R4636">
        <v>14</v>
      </c>
      <c r="S4636" s="6">
        <v>44793</v>
      </c>
      <c r="T4636" s="6">
        <v>0.46736111111111112</v>
      </c>
      <c r="U4636" t="s">
        <v>43</v>
      </c>
      <c r="V4636">
        <v>2100</v>
      </c>
      <c r="W4636">
        <v>34</v>
      </c>
      <c r="X4636">
        <v>36</v>
      </c>
      <c r="Y4636">
        <v>29</v>
      </c>
      <c r="Z4636" t="s">
        <v>11</v>
      </c>
      <c r="AA4636" t="s">
        <v>47</v>
      </c>
      <c r="AB4636">
        <v>4.4000000000000004</v>
      </c>
      <c r="AC4636">
        <v>29</v>
      </c>
      <c r="AD4636" t="s">
        <v>45</v>
      </c>
      <c r="AE4636" s="6">
        <v>44695</v>
      </c>
      <c r="AF4636" t="str">
        <f>_xlfn.IFS(fact_orders[[#This Row],[delivery_time]]&lt;=40,"EARLY",fact_orders[[#This Row],[delivery_time]]&gt;=50,"LATE",TRUE,"ON TIME")</f>
        <v>EARLY</v>
      </c>
    </row>
    <row r="4637" spans="16:32" x14ac:dyDescent="0.25">
      <c r="P4637">
        <v>4625</v>
      </c>
      <c r="Q4637">
        <v>257</v>
      </c>
      <c r="R4637">
        <v>12</v>
      </c>
      <c r="S4637" s="6">
        <v>44793</v>
      </c>
      <c r="T4637" s="6">
        <v>0.52847222222222223</v>
      </c>
      <c r="U4637" t="s">
        <v>43</v>
      </c>
      <c r="V4637">
        <v>2407</v>
      </c>
      <c r="W4637">
        <v>19</v>
      </c>
      <c r="X4637">
        <v>42</v>
      </c>
      <c r="Y4637">
        <v>24</v>
      </c>
      <c r="Z4637" t="s">
        <v>9</v>
      </c>
      <c r="AA4637" t="s">
        <v>44</v>
      </c>
      <c r="AB4637">
        <v>3.7</v>
      </c>
      <c r="AC4637">
        <v>24</v>
      </c>
      <c r="AD4637" t="s">
        <v>45</v>
      </c>
      <c r="AE4637" s="6">
        <v>44818</v>
      </c>
      <c r="AF4637" t="str">
        <f>_xlfn.IFS(fact_orders[[#This Row],[delivery_time]]&lt;=40,"EARLY",fact_orders[[#This Row],[delivery_time]]&gt;=50,"LATE",TRUE,"ON TIME")</f>
        <v>ON TIME</v>
      </c>
    </row>
    <row r="4638" spans="16:32" x14ac:dyDescent="0.25">
      <c r="P4638">
        <v>4626</v>
      </c>
      <c r="Q4638">
        <v>204</v>
      </c>
      <c r="R4638">
        <v>3</v>
      </c>
      <c r="S4638" s="6">
        <v>44793</v>
      </c>
      <c r="T4638" s="6">
        <v>0.86458333333333337</v>
      </c>
      <c r="U4638" t="s">
        <v>43</v>
      </c>
      <c r="V4638">
        <v>2308</v>
      </c>
      <c r="W4638">
        <v>18</v>
      </c>
      <c r="X4638">
        <v>35</v>
      </c>
      <c r="Y4638">
        <v>20</v>
      </c>
      <c r="Z4638" t="s">
        <v>19</v>
      </c>
      <c r="AA4638" t="s">
        <v>44</v>
      </c>
      <c r="AB4638">
        <v>4</v>
      </c>
      <c r="AC4638">
        <v>20</v>
      </c>
      <c r="AD4638" t="s">
        <v>45</v>
      </c>
      <c r="AE4638" s="6">
        <v>44765</v>
      </c>
      <c r="AF4638" t="str">
        <f>_xlfn.IFS(fact_orders[[#This Row],[delivery_time]]&lt;=40,"EARLY",fact_orders[[#This Row],[delivery_time]]&gt;=50,"LATE",TRUE,"ON TIME")</f>
        <v>EARLY</v>
      </c>
    </row>
    <row r="4639" spans="16:32" x14ac:dyDescent="0.25">
      <c r="P4639">
        <v>4627</v>
      </c>
      <c r="Q4639">
        <v>110</v>
      </c>
      <c r="R4639">
        <v>15</v>
      </c>
      <c r="S4639" s="6">
        <v>44793</v>
      </c>
      <c r="T4639" s="6">
        <v>0.66874999999999996</v>
      </c>
      <c r="U4639" t="s">
        <v>43</v>
      </c>
      <c r="V4639">
        <v>3680</v>
      </c>
      <c r="W4639">
        <v>20</v>
      </c>
      <c r="X4639">
        <v>46</v>
      </c>
      <c r="Y4639">
        <v>17</v>
      </c>
      <c r="Z4639" t="s">
        <v>12</v>
      </c>
      <c r="AA4639" t="s">
        <v>48</v>
      </c>
      <c r="AB4639">
        <v>3.8</v>
      </c>
      <c r="AC4639">
        <v>17</v>
      </c>
      <c r="AD4639" t="s">
        <v>45</v>
      </c>
      <c r="AE4639" s="6">
        <v>44671</v>
      </c>
      <c r="AF4639" t="str">
        <f>_xlfn.IFS(fact_orders[[#This Row],[delivery_time]]&lt;=40,"EARLY",fact_orders[[#This Row],[delivery_time]]&gt;=50,"LATE",TRUE,"ON TIME")</f>
        <v>ON TIME</v>
      </c>
    </row>
    <row r="4640" spans="16:32" x14ac:dyDescent="0.25">
      <c r="P4640">
        <v>4628</v>
      </c>
      <c r="Q4640">
        <v>495</v>
      </c>
      <c r="R4640">
        <v>12</v>
      </c>
      <c r="S4640" s="6">
        <v>44793</v>
      </c>
      <c r="T4640" s="6">
        <v>0.85138888888888886</v>
      </c>
      <c r="U4640" t="s">
        <v>43</v>
      </c>
      <c r="V4640">
        <v>3200</v>
      </c>
      <c r="W4640">
        <v>22</v>
      </c>
      <c r="X4640">
        <v>41</v>
      </c>
      <c r="Y4640">
        <v>11</v>
      </c>
      <c r="Z4640" t="s">
        <v>9</v>
      </c>
      <c r="AA4640" t="s">
        <v>44</v>
      </c>
      <c r="AB4640">
        <v>3.7</v>
      </c>
      <c r="AC4640">
        <v>11</v>
      </c>
      <c r="AD4640" t="s">
        <v>45</v>
      </c>
      <c r="AE4640" s="6">
        <v>45056</v>
      </c>
      <c r="AF4640" t="str">
        <f>_xlfn.IFS(fact_orders[[#This Row],[delivery_time]]&lt;=40,"EARLY",fact_orders[[#This Row],[delivery_time]]&gt;=50,"LATE",TRUE,"ON TIME")</f>
        <v>ON TIME</v>
      </c>
    </row>
    <row r="4641" spans="16:32" x14ac:dyDescent="0.25">
      <c r="P4641">
        <v>4629</v>
      </c>
      <c r="Q4641">
        <v>201</v>
      </c>
      <c r="R4641">
        <v>11</v>
      </c>
      <c r="S4641" s="6">
        <v>44793</v>
      </c>
      <c r="T4641" s="6">
        <v>0.52638888888888891</v>
      </c>
      <c r="U4641" t="s">
        <v>43</v>
      </c>
      <c r="V4641">
        <v>2924</v>
      </c>
      <c r="W4641">
        <v>35</v>
      </c>
      <c r="X4641">
        <v>58</v>
      </c>
      <c r="Y4641">
        <v>44</v>
      </c>
      <c r="Z4641" t="s">
        <v>8</v>
      </c>
      <c r="AA4641" t="s">
        <v>48</v>
      </c>
      <c r="AB4641">
        <v>3.3</v>
      </c>
      <c r="AC4641">
        <v>44</v>
      </c>
      <c r="AD4641" t="s">
        <v>45</v>
      </c>
      <c r="AE4641" s="6">
        <v>44762</v>
      </c>
      <c r="AF4641" t="str">
        <f>_xlfn.IFS(fact_orders[[#This Row],[delivery_time]]&lt;=40,"EARLY",fact_orders[[#This Row],[delivery_time]]&gt;=50,"LATE",TRUE,"ON TIME")</f>
        <v>LATE</v>
      </c>
    </row>
    <row r="4642" spans="16:32" x14ac:dyDescent="0.25">
      <c r="P4642">
        <v>4630</v>
      </c>
      <c r="Q4642">
        <v>176</v>
      </c>
      <c r="R4642">
        <v>10</v>
      </c>
      <c r="S4642" s="6">
        <v>44793</v>
      </c>
      <c r="T4642" s="6">
        <v>0.69305555555555554</v>
      </c>
      <c r="U4642" t="s">
        <v>43</v>
      </c>
      <c r="V4642">
        <v>4967</v>
      </c>
      <c r="W4642">
        <v>34</v>
      </c>
      <c r="X4642">
        <v>50</v>
      </c>
      <c r="Y4642">
        <v>35</v>
      </c>
      <c r="Z4642" t="s">
        <v>7</v>
      </c>
      <c r="AA4642" t="s">
        <v>46</v>
      </c>
      <c r="AB4642">
        <v>4.5</v>
      </c>
      <c r="AC4642">
        <v>35</v>
      </c>
      <c r="AD4642" t="s">
        <v>45</v>
      </c>
      <c r="AE4642" s="6">
        <v>44737</v>
      </c>
      <c r="AF4642" t="str">
        <f>_xlfn.IFS(fact_orders[[#This Row],[delivery_time]]&lt;=40,"EARLY",fact_orders[[#This Row],[delivery_time]]&gt;=50,"LATE",TRUE,"ON TIME")</f>
        <v>LATE</v>
      </c>
    </row>
    <row r="4643" spans="16:32" x14ac:dyDescent="0.25">
      <c r="P4643">
        <v>4631</v>
      </c>
      <c r="Q4643">
        <v>117</v>
      </c>
      <c r="R4643">
        <v>10</v>
      </c>
      <c r="S4643" s="6">
        <v>44793</v>
      </c>
      <c r="T4643" s="6">
        <v>0.88680555555555551</v>
      </c>
      <c r="U4643" t="s">
        <v>43</v>
      </c>
      <c r="V4643">
        <v>4491</v>
      </c>
      <c r="W4643">
        <v>37</v>
      </c>
      <c r="X4643">
        <v>50</v>
      </c>
      <c r="Y4643">
        <v>15</v>
      </c>
      <c r="Z4643" t="s">
        <v>7</v>
      </c>
      <c r="AA4643" t="s">
        <v>46</v>
      </c>
      <c r="AB4643">
        <v>4.5</v>
      </c>
      <c r="AC4643">
        <v>15</v>
      </c>
      <c r="AD4643" t="s">
        <v>45</v>
      </c>
      <c r="AE4643" s="6">
        <v>44678</v>
      </c>
      <c r="AF4643" t="str">
        <f>_xlfn.IFS(fact_orders[[#This Row],[delivery_time]]&lt;=40,"EARLY",fact_orders[[#This Row],[delivery_time]]&gt;=50,"LATE",TRUE,"ON TIME")</f>
        <v>LATE</v>
      </c>
    </row>
    <row r="4644" spans="16:32" x14ac:dyDescent="0.25">
      <c r="P4644">
        <v>4632</v>
      </c>
      <c r="Q4644">
        <v>105</v>
      </c>
      <c r="R4644">
        <v>9</v>
      </c>
      <c r="S4644" s="6">
        <v>44793</v>
      </c>
      <c r="T4644" s="6">
        <v>0.5444444444444444</v>
      </c>
      <c r="U4644" t="s">
        <v>43</v>
      </c>
      <c r="V4644">
        <v>5558</v>
      </c>
      <c r="W4644">
        <v>21</v>
      </c>
      <c r="X4644">
        <v>52</v>
      </c>
      <c r="Z4644" t="s">
        <v>25</v>
      </c>
      <c r="AA4644" t="s">
        <v>44</v>
      </c>
      <c r="AB4644">
        <v>4.0999999999999996</v>
      </c>
      <c r="AD4644" t="s">
        <v>45</v>
      </c>
      <c r="AE4644" s="6">
        <v>44666</v>
      </c>
      <c r="AF4644" t="str">
        <f>_xlfn.IFS(fact_orders[[#This Row],[delivery_time]]&lt;=40,"EARLY",fact_orders[[#This Row],[delivery_time]]&gt;=50,"LATE",TRUE,"ON TIME")</f>
        <v>LATE</v>
      </c>
    </row>
    <row r="4645" spans="16:32" x14ac:dyDescent="0.25">
      <c r="P4645">
        <v>4633</v>
      </c>
      <c r="Q4645">
        <v>362</v>
      </c>
      <c r="R4645">
        <v>11</v>
      </c>
      <c r="S4645" s="6">
        <v>44793</v>
      </c>
      <c r="T4645" s="6">
        <v>0.74652777777777779</v>
      </c>
      <c r="U4645" t="s">
        <v>43</v>
      </c>
      <c r="V4645">
        <v>2913</v>
      </c>
      <c r="W4645">
        <v>26</v>
      </c>
      <c r="X4645">
        <v>40</v>
      </c>
      <c r="Z4645" t="s">
        <v>8</v>
      </c>
      <c r="AA4645" t="s">
        <v>48</v>
      </c>
      <c r="AB4645">
        <v>3.3</v>
      </c>
      <c r="AD4645" t="s">
        <v>45</v>
      </c>
      <c r="AE4645" s="6">
        <v>44923</v>
      </c>
      <c r="AF4645" t="str">
        <f>_xlfn.IFS(fact_orders[[#This Row],[delivery_time]]&lt;=40,"EARLY",fact_orders[[#This Row],[delivery_time]]&gt;=50,"LATE",TRUE,"ON TIME")</f>
        <v>EARLY</v>
      </c>
    </row>
    <row r="4646" spans="16:32" x14ac:dyDescent="0.25">
      <c r="P4646">
        <v>4634</v>
      </c>
      <c r="Q4646">
        <v>356</v>
      </c>
      <c r="R4646">
        <v>17</v>
      </c>
      <c r="S4646" s="6">
        <v>44793</v>
      </c>
      <c r="T4646" s="6">
        <v>0.43055555555555558</v>
      </c>
      <c r="U4646" t="s">
        <v>43</v>
      </c>
      <c r="V4646">
        <v>3910</v>
      </c>
      <c r="W4646">
        <v>19</v>
      </c>
      <c r="X4646">
        <v>56</v>
      </c>
      <c r="Y4646">
        <v>16</v>
      </c>
      <c r="Z4646" t="s">
        <v>14</v>
      </c>
      <c r="AA4646" t="s">
        <v>48</v>
      </c>
      <c r="AB4646">
        <v>4</v>
      </c>
      <c r="AC4646">
        <v>16</v>
      </c>
      <c r="AD4646" t="s">
        <v>45</v>
      </c>
      <c r="AE4646" s="6">
        <v>44917</v>
      </c>
      <c r="AF4646" t="str">
        <f>_xlfn.IFS(fact_orders[[#This Row],[delivery_time]]&lt;=40,"EARLY",fact_orders[[#This Row],[delivery_time]]&gt;=50,"LATE",TRUE,"ON TIME")</f>
        <v>LATE</v>
      </c>
    </row>
    <row r="4647" spans="16:32" x14ac:dyDescent="0.25">
      <c r="P4647">
        <v>4635</v>
      </c>
      <c r="Q4647">
        <v>419</v>
      </c>
      <c r="R4647">
        <v>17</v>
      </c>
      <c r="S4647" s="6">
        <v>44793</v>
      </c>
      <c r="T4647" s="6">
        <v>0.83333333333333337</v>
      </c>
      <c r="U4647" t="s">
        <v>43</v>
      </c>
      <c r="V4647">
        <v>4267</v>
      </c>
      <c r="W4647">
        <v>32</v>
      </c>
      <c r="X4647">
        <v>42</v>
      </c>
      <c r="Y4647">
        <v>31</v>
      </c>
      <c r="Z4647" t="s">
        <v>14</v>
      </c>
      <c r="AA4647" t="s">
        <v>48</v>
      </c>
      <c r="AB4647">
        <v>4</v>
      </c>
      <c r="AC4647">
        <v>31</v>
      </c>
      <c r="AD4647" t="s">
        <v>45</v>
      </c>
      <c r="AE4647" s="6">
        <v>44980</v>
      </c>
      <c r="AF4647" t="str">
        <f>_xlfn.IFS(fact_orders[[#This Row],[delivery_time]]&lt;=40,"EARLY",fact_orders[[#This Row],[delivery_time]]&gt;=50,"LATE",TRUE,"ON TIME")</f>
        <v>ON TIME</v>
      </c>
    </row>
    <row r="4648" spans="16:32" x14ac:dyDescent="0.25">
      <c r="P4648">
        <v>4636</v>
      </c>
      <c r="Q4648">
        <v>20</v>
      </c>
      <c r="R4648">
        <v>7</v>
      </c>
      <c r="S4648" s="6">
        <v>44793</v>
      </c>
      <c r="T4648" s="6">
        <v>0.59375</v>
      </c>
      <c r="U4648" t="s">
        <v>43</v>
      </c>
      <c r="V4648">
        <v>4086</v>
      </c>
      <c r="W4648">
        <v>27</v>
      </c>
      <c r="X4648">
        <v>38</v>
      </c>
      <c r="Y4648">
        <v>49</v>
      </c>
      <c r="Z4648" t="s">
        <v>23</v>
      </c>
      <c r="AA4648" t="s">
        <v>44</v>
      </c>
      <c r="AB4648">
        <v>3.4</v>
      </c>
      <c r="AC4648">
        <v>49</v>
      </c>
      <c r="AD4648" t="s">
        <v>45</v>
      </c>
      <c r="AE4648" s="6">
        <v>44581</v>
      </c>
      <c r="AF4648" t="str">
        <f>_xlfn.IFS(fact_orders[[#This Row],[delivery_time]]&lt;=40,"EARLY",fact_orders[[#This Row],[delivery_time]]&gt;=50,"LATE",TRUE,"ON TIME")</f>
        <v>EARLY</v>
      </c>
    </row>
    <row r="4649" spans="16:32" x14ac:dyDescent="0.25">
      <c r="P4649">
        <v>4637</v>
      </c>
      <c r="Q4649">
        <v>279</v>
      </c>
      <c r="R4649">
        <v>17</v>
      </c>
      <c r="S4649" s="6">
        <v>44793</v>
      </c>
      <c r="T4649" s="6">
        <v>0.45694444444444443</v>
      </c>
      <c r="U4649" t="s">
        <v>43</v>
      </c>
      <c r="V4649">
        <v>4578</v>
      </c>
      <c r="W4649">
        <v>24</v>
      </c>
      <c r="X4649">
        <v>44</v>
      </c>
      <c r="Y4649">
        <v>45</v>
      </c>
      <c r="Z4649" t="s">
        <v>14</v>
      </c>
      <c r="AA4649" t="s">
        <v>48</v>
      </c>
      <c r="AB4649">
        <v>4</v>
      </c>
      <c r="AC4649">
        <v>45</v>
      </c>
      <c r="AD4649" t="s">
        <v>45</v>
      </c>
      <c r="AE4649" s="6">
        <v>44840</v>
      </c>
      <c r="AF4649" t="str">
        <f>_xlfn.IFS(fact_orders[[#This Row],[delivery_time]]&lt;=40,"EARLY",fact_orders[[#This Row],[delivery_time]]&gt;=50,"LATE",TRUE,"ON TIME")</f>
        <v>ON TIME</v>
      </c>
    </row>
    <row r="4650" spans="16:32" x14ac:dyDescent="0.25">
      <c r="P4650">
        <v>4638</v>
      </c>
      <c r="Q4650">
        <v>247</v>
      </c>
      <c r="R4650">
        <v>3</v>
      </c>
      <c r="S4650" s="6">
        <v>44793</v>
      </c>
      <c r="T4650" s="6">
        <v>0.68333333333333335</v>
      </c>
      <c r="U4650" t="s">
        <v>43</v>
      </c>
      <c r="V4650">
        <v>5387</v>
      </c>
      <c r="W4650">
        <v>25</v>
      </c>
      <c r="X4650">
        <v>43</v>
      </c>
      <c r="Y4650">
        <v>34</v>
      </c>
      <c r="Z4650" t="s">
        <v>19</v>
      </c>
      <c r="AA4650" t="s">
        <v>44</v>
      </c>
      <c r="AB4650">
        <v>4</v>
      </c>
      <c r="AC4650">
        <v>34</v>
      </c>
      <c r="AD4650" t="s">
        <v>45</v>
      </c>
      <c r="AE4650" s="6">
        <v>44808</v>
      </c>
      <c r="AF4650" t="str">
        <f>_xlfn.IFS(fact_orders[[#This Row],[delivery_time]]&lt;=40,"EARLY",fact_orders[[#This Row],[delivery_time]]&gt;=50,"LATE",TRUE,"ON TIME")</f>
        <v>ON TIME</v>
      </c>
    </row>
    <row r="4651" spans="16:32" x14ac:dyDescent="0.25">
      <c r="P4651">
        <v>4639</v>
      </c>
      <c r="Q4651">
        <v>384</v>
      </c>
      <c r="R4651">
        <v>19</v>
      </c>
      <c r="S4651" s="6">
        <v>44793</v>
      </c>
      <c r="T4651" s="6">
        <v>0.84305555555555556</v>
      </c>
      <c r="U4651" t="s">
        <v>43</v>
      </c>
      <c r="V4651">
        <v>2206</v>
      </c>
      <c r="W4651">
        <v>20</v>
      </c>
      <c r="X4651">
        <v>44</v>
      </c>
      <c r="Y4651">
        <v>49</v>
      </c>
      <c r="Z4651" t="s">
        <v>16</v>
      </c>
      <c r="AA4651" t="s">
        <v>49</v>
      </c>
      <c r="AB4651">
        <v>4.5</v>
      </c>
      <c r="AC4651">
        <v>49</v>
      </c>
      <c r="AD4651" t="s">
        <v>45</v>
      </c>
      <c r="AE4651" s="6">
        <v>44945</v>
      </c>
      <c r="AF4651" t="str">
        <f>_xlfn.IFS(fact_orders[[#This Row],[delivery_time]]&lt;=40,"EARLY",fact_orders[[#This Row],[delivery_time]]&gt;=50,"LATE",TRUE,"ON TIME")</f>
        <v>ON TIME</v>
      </c>
    </row>
    <row r="4652" spans="16:32" x14ac:dyDescent="0.25">
      <c r="P4652">
        <v>4640</v>
      </c>
      <c r="Q4652">
        <v>201</v>
      </c>
      <c r="R4652">
        <v>5</v>
      </c>
      <c r="S4652" s="6">
        <v>44793</v>
      </c>
      <c r="T4652" s="6">
        <v>0.51597222222222228</v>
      </c>
      <c r="U4652" t="s">
        <v>43</v>
      </c>
      <c r="V4652">
        <v>2028</v>
      </c>
      <c r="W4652">
        <v>19</v>
      </c>
      <c r="X4652">
        <v>58</v>
      </c>
      <c r="Y4652">
        <v>15</v>
      </c>
      <c r="Z4652" t="s">
        <v>21</v>
      </c>
      <c r="AA4652" t="s">
        <v>46</v>
      </c>
      <c r="AB4652">
        <v>3</v>
      </c>
      <c r="AC4652">
        <v>15</v>
      </c>
      <c r="AD4652" t="s">
        <v>45</v>
      </c>
      <c r="AE4652" s="6">
        <v>44762</v>
      </c>
      <c r="AF4652" t="str">
        <f>_xlfn.IFS(fact_orders[[#This Row],[delivery_time]]&lt;=40,"EARLY",fact_orders[[#This Row],[delivery_time]]&gt;=50,"LATE",TRUE,"ON TIME")</f>
        <v>LATE</v>
      </c>
    </row>
    <row r="4653" spans="16:32" x14ac:dyDescent="0.25">
      <c r="P4653">
        <v>4641</v>
      </c>
      <c r="Q4653">
        <v>434</v>
      </c>
      <c r="R4653">
        <v>20</v>
      </c>
      <c r="S4653" s="6">
        <v>44794</v>
      </c>
      <c r="T4653" s="6">
        <v>0.44861111111111113</v>
      </c>
      <c r="U4653" t="s">
        <v>43</v>
      </c>
      <c r="V4653">
        <v>3389</v>
      </c>
      <c r="W4653">
        <v>30</v>
      </c>
      <c r="X4653">
        <v>42</v>
      </c>
      <c r="Y4653">
        <v>22</v>
      </c>
      <c r="Z4653" t="s">
        <v>18</v>
      </c>
      <c r="AA4653" t="s">
        <v>48</v>
      </c>
      <c r="AB4653">
        <v>3.8</v>
      </c>
      <c r="AC4653">
        <v>22</v>
      </c>
      <c r="AD4653" t="s">
        <v>45</v>
      </c>
      <c r="AE4653" s="6">
        <v>44995</v>
      </c>
      <c r="AF4653" t="str">
        <f>_xlfn.IFS(fact_orders[[#This Row],[delivery_time]]&lt;=40,"EARLY",fact_orders[[#This Row],[delivery_time]]&gt;=50,"LATE",TRUE,"ON TIME")</f>
        <v>ON TIME</v>
      </c>
    </row>
    <row r="4654" spans="16:32" x14ac:dyDescent="0.25">
      <c r="P4654">
        <v>4642</v>
      </c>
      <c r="Q4654">
        <v>148</v>
      </c>
      <c r="R4654">
        <v>14</v>
      </c>
      <c r="S4654" s="6">
        <v>44794</v>
      </c>
      <c r="T4654" s="6">
        <v>0.46180555555555558</v>
      </c>
      <c r="U4654" t="s">
        <v>43</v>
      </c>
      <c r="V4654">
        <v>3813</v>
      </c>
      <c r="W4654">
        <v>22</v>
      </c>
      <c r="X4654">
        <v>46</v>
      </c>
      <c r="Y4654">
        <v>36</v>
      </c>
      <c r="Z4654" t="s">
        <v>11</v>
      </c>
      <c r="AA4654" t="s">
        <v>47</v>
      </c>
      <c r="AB4654">
        <v>4.4000000000000004</v>
      </c>
      <c r="AC4654">
        <v>36</v>
      </c>
      <c r="AD4654" t="s">
        <v>45</v>
      </c>
      <c r="AE4654" s="6">
        <v>44709</v>
      </c>
      <c r="AF4654" t="str">
        <f>_xlfn.IFS(fact_orders[[#This Row],[delivery_time]]&lt;=40,"EARLY",fact_orders[[#This Row],[delivery_time]]&gt;=50,"LATE",TRUE,"ON TIME")</f>
        <v>ON TIME</v>
      </c>
    </row>
    <row r="4655" spans="16:32" x14ac:dyDescent="0.25">
      <c r="P4655">
        <v>4643</v>
      </c>
      <c r="Q4655">
        <v>160</v>
      </c>
      <c r="R4655">
        <v>1</v>
      </c>
      <c r="S4655" s="6">
        <v>44794</v>
      </c>
      <c r="T4655" s="6">
        <v>0.50347222222222221</v>
      </c>
      <c r="U4655" t="s">
        <v>43</v>
      </c>
      <c r="V4655">
        <v>2304</v>
      </c>
      <c r="W4655">
        <v>22</v>
      </c>
      <c r="X4655">
        <v>38</v>
      </c>
      <c r="Z4655" t="s">
        <v>6</v>
      </c>
      <c r="AA4655" t="s">
        <v>48</v>
      </c>
      <c r="AB4655">
        <v>3</v>
      </c>
      <c r="AD4655" t="s">
        <v>45</v>
      </c>
      <c r="AE4655" s="6">
        <v>44721</v>
      </c>
      <c r="AF4655" t="str">
        <f>_xlfn.IFS(fact_orders[[#This Row],[delivery_time]]&lt;=40,"EARLY",fact_orders[[#This Row],[delivery_time]]&gt;=50,"LATE",TRUE,"ON TIME")</f>
        <v>EARLY</v>
      </c>
    </row>
    <row r="4656" spans="16:32" x14ac:dyDescent="0.25">
      <c r="P4656">
        <v>4644</v>
      </c>
      <c r="Q4656">
        <v>400</v>
      </c>
      <c r="R4656">
        <v>1</v>
      </c>
      <c r="S4656" s="6">
        <v>44794</v>
      </c>
      <c r="T4656" s="6">
        <v>0.80347222222222225</v>
      </c>
      <c r="U4656" t="s">
        <v>43</v>
      </c>
      <c r="V4656">
        <v>4389</v>
      </c>
      <c r="W4656">
        <v>28</v>
      </c>
      <c r="X4656">
        <v>35</v>
      </c>
      <c r="Y4656">
        <v>30</v>
      </c>
      <c r="Z4656" t="s">
        <v>6</v>
      </c>
      <c r="AA4656" t="s">
        <v>48</v>
      </c>
      <c r="AB4656">
        <v>3</v>
      </c>
      <c r="AC4656">
        <v>30</v>
      </c>
      <c r="AD4656" t="s">
        <v>45</v>
      </c>
      <c r="AE4656" s="6">
        <v>44961</v>
      </c>
      <c r="AF4656" t="str">
        <f>_xlfn.IFS(fact_orders[[#This Row],[delivery_time]]&lt;=40,"EARLY",fact_orders[[#This Row],[delivery_time]]&gt;=50,"LATE",TRUE,"ON TIME")</f>
        <v>EARLY</v>
      </c>
    </row>
    <row r="4657" spans="16:32" x14ac:dyDescent="0.25">
      <c r="P4657">
        <v>4645</v>
      </c>
      <c r="Q4657">
        <v>206</v>
      </c>
      <c r="R4657">
        <v>18</v>
      </c>
      <c r="S4657" s="6">
        <v>44794</v>
      </c>
      <c r="T4657" s="6">
        <v>0.57708333333333328</v>
      </c>
      <c r="U4657" t="s">
        <v>43</v>
      </c>
      <c r="V4657">
        <v>4838</v>
      </c>
      <c r="W4657">
        <v>16</v>
      </c>
      <c r="X4657">
        <v>46</v>
      </c>
      <c r="Y4657">
        <v>37</v>
      </c>
      <c r="Z4657" t="s">
        <v>15</v>
      </c>
      <c r="AA4657" t="s">
        <v>46</v>
      </c>
      <c r="AB4657">
        <v>3.1</v>
      </c>
      <c r="AC4657">
        <v>37</v>
      </c>
      <c r="AD4657" t="s">
        <v>45</v>
      </c>
      <c r="AE4657" s="6">
        <v>44767</v>
      </c>
      <c r="AF4657" t="str">
        <f>_xlfn.IFS(fact_orders[[#This Row],[delivery_time]]&lt;=40,"EARLY",fact_orders[[#This Row],[delivery_time]]&gt;=50,"LATE",TRUE,"ON TIME")</f>
        <v>ON TIME</v>
      </c>
    </row>
    <row r="4658" spans="16:32" x14ac:dyDescent="0.25">
      <c r="P4658">
        <v>4646</v>
      </c>
      <c r="Q4658">
        <v>487</v>
      </c>
      <c r="R4658">
        <v>13</v>
      </c>
      <c r="S4658" s="6">
        <v>44794</v>
      </c>
      <c r="T4658" s="6">
        <v>0.51458333333333328</v>
      </c>
      <c r="U4658" t="s">
        <v>43</v>
      </c>
      <c r="V4658">
        <v>4331</v>
      </c>
      <c r="W4658">
        <v>20</v>
      </c>
      <c r="X4658">
        <v>36</v>
      </c>
      <c r="Y4658">
        <v>39</v>
      </c>
      <c r="Z4658" t="s">
        <v>10</v>
      </c>
      <c r="AA4658" t="s">
        <v>46</v>
      </c>
      <c r="AB4658">
        <v>3.3</v>
      </c>
      <c r="AC4658">
        <v>39</v>
      </c>
      <c r="AD4658" t="s">
        <v>45</v>
      </c>
      <c r="AE4658" s="6">
        <v>45048</v>
      </c>
      <c r="AF4658" t="str">
        <f>_xlfn.IFS(fact_orders[[#This Row],[delivery_time]]&lt;=40,"EARLY",fact_orders[[#This Row],[delivery_time]]&gt;=50,"LATE",TRUE,"ON TIME")</f>
        <v>EARLY</v>
      </c>
    </row>
    <row r="4659" spans="16:32" x14ac:dyDescent="0.25">
      <c r="P4659">
        <v>4647</v>
      </c>
      <c r="Q4659">
        <v>433</v>
      </c>
      <c r="R4659">
        <v>18</v>
      </c>
      <c r="S4659" s="6">
        <v>44794</v>
      </c>
      <c r="T4659" s="6">
        <v>0.76597222222222228</v>
      </c>
      <c r="U4659" t="s">
        <v>43</v>
      </c>
      <c r="V4659">
        <v>4144</v>
      </c>
      <c r="W4659">
        <v>37</v>
      </c>
      <c r="X4659">
        <v>49</v>
      </c>
      <c r="Z4659" t="s">
        <v>15</v>
      </c>
      <c r="AA4659" t="s">
        <v>46</v>
      </c>
      <c r="AB4659">
        <v>3.1</v>
      </c>
      <c r="AD4659" t="s">
        <v>45</v>
      </c>
      <c r="AE4659" s="6">
        <v>44994</v>
      </c>
      <c r="AF4659" t="str">
        <f>_xlfn.IFS(fact_orders[[#This Row],[delivery_time]]&lt;=40,"EARLY",fact_orders[[#This Row],[delivery_time]]&gt;=50,"LATE",TRUE,"ON TIME")</f>
        <v>ON TIME</v>
      </c>
    </row>
    <row r="4660" spans="16:32" x14ac:dyDescent="0.25">
      <c r="P4660">
        <v>4648</v>
      </c>
      <c r="Q4660">
        <v>403</v>
      </c>
      <c r="R4660">
        <v>16</v>
      </c>
      <c r="S4660" s="6">
        <v>44794</v>
      </c>
      <c r="T4660" s="6">
        <v>0.8</v>
      </c>
      <c r="U4660" t="s">
        <v>43</v>
      </c>
      <c r="V4660">
        <v>4505</v>
      </c>
      <c r="W4660">
        <v>28</v>
      </c>
      <c r="X4660">
        <v>55</v>
      </c>
      <c r="Y4660">
        <v>45</v>
      </c>
      <c r="Z4660" t="s">
        <v>13</v>
      </c>
      <c r="AA4660" t="s">
        <v>47</v>
      </c>
      <c r="AB4660">
        <v>3.4</v>
      </c>
      <c r="AC4660">
        <v>45</v>
      </c>
      <c r="AD4660" t="s">
        <v>45</v>
      </c>
      <c r="AE4660" s="6">
        <v>44964</v>
      </c>
      <c r="AF4660" t="str">
        <f>_xlfn.IFS(fact_orders[[#This Row],[delivery_time]]&lt;=40,"EARLY",fact_orders[[#This Row],[delivery_time]]&gt;=50,"LATE",TRUE,"ON TIME")</f>
        <v>LATE</v>
      </c>
    </row>
    <row r="4661" spans="16:32" x14ac:dyDescent="0.25">
      <c r="P4661">
        <v>4649</v>
      </c>
      <c r="Q4661">
        <v>395</v>
      </c>
      <c r="R4661">
        <v>3</v>
      </c>
      <c r="S4661" s="6">
        <v>44794</v>
      </c>
      <c r="T4661" s="6">
        <v>0.71597222222222223</v>
      </c>
      <c r="U4661" t="s">
        <v>43</v>
      </c>
      <c r="V4661">
        <v>5874</v>
      </c>
      <c r="W4661">
        <v>21</v>
      </c>
      <c r="X4661">
        <v>38</v>
      </c>
      <c r="Z4661" t="s">
        <v>19</v>
      </c>
      <c r="AA4661" t="s">
        <v>44</v>
      </c>
      <c r="AB4661">
        <v>4</v>
      </c>
      <c r="AD4661" t="s">
        <v>45</v>
      </c>
      <c r="AE4661" s="6">
        <v>44956</v>
      </c>
      <c r="AF4661" t="str">
        <f>_xlfn.IFS(fact_orders[[#This Row],[delivery_time]]&lt;=40,"EARLY",fact_orders[[#This Row],[delivery_time]]&gt;=50,"LATE",TRUE,"ON TIME")</f>
        <v>EARLY</v>
      </c>
    </row>
    <row r="4662" spans="16:32" x14ac:dyDescent="0.25">
      <c r="P4662">
        <v>4650</v>
      </c>
      <c r="Q4662">
        <v>160</v>
      </c>
      <c r="R4662">
        <v>7</v>
      </c>
      <c r="S4662" s="6">
        <v>44794</v>
      </c>
      <c r="T4662" s="6">
        <v>0.875</v>
      </c>
      <c r="U4662" t="s">
        <v>43</v>
      </c>
      <c r="V4662">
        <v>2154</v>
      </c>
      <c r="W4662">
        <v>19</v>
      </c>
      <c r="X4662">
        <v>36</v>
      </c>
      <c r="Y4662">
        <v>46</v>
      </c>
      <c r="Z4662" t="s">
        <v>23</v>
      </c>
      <c r="AA4662" t="s">
        <v>44</v>
      </c>
      <c r="AB4662">
        <v>3.4</v>
      </c>
      <c r="AC4662">
        <v>46</v>
      </c>
      <c r="AD4662" t="s">
        <v>45</v>
      </c>
      <c r="AE4662" s="6">
        <v>44721</v>
      </c>
      <c r="AF4662" t="str">
        <f>_xlfn.IFS(fact_orders[[#This Row],[delivery_time]]&lt;=40,"EARLY",fact_orders[[#This Row],[delivery_time]]&gt;=50,"LATE",TRUE,"ON TIME")</f>
        <v>EARLY</v>
      </c>
    </row>
    <row r="4663" spans="16:32" x14ac:dyDescent="0.25">
      <c r="P4663">
        <v>4651</v>
      </c>
      <c r="Q4663">
        <v>311</v>
      </c>
      <c r="R4663">
        <v>13</v>
      </c>
      <c r="S4663" s="6">
        <v>44794</v>
      </c>
      <c r="T4663" s="6">
        <v>0.74583333333333335</v>
      </c>
      <c r="U4663" t="s">
        <v>43</v>
      </c>
      <c r="V4663">
        <v>4512</v>
      </c>
      <c r="W4663">
        <v>17</v>
      </c>
      <c r="X4663">
        <v>30</v>
      </c>
      <c r="Y4663">
        <v>43</v>
      </c>
      <c r="Z4663" t="s">
        <v>10</v>
      </c>
      <c r="AA4663" t="s">
        <v>46</v>
      </c>
      <c r="AB4663">
        <v>3.3</v>
      </c>
      <c r="AC4663">
        <v>43</v>
      </c>
      <c r="AD4663" t="s">
        <v>45</v>
      </c>
      <c r="AE4663" s="6">
        <v>44872</v>
      </c>
      <c r="AF4663" t="str">
        <f>_xlfn.IFS(fact_orders[[#This Row],[delivery_time]]&lt;=40,"EARLY",fact_orders[[#This Row],[delivery_time]]&gt;=50,"LATE",TRUE,"ON TIME")</f>
        <v>EARLY</v>
      </c>
    </row>
    <row r="4664" spans="16:32" x14ac:dyDescent="0.25">
      <c r="P4664">
        <v>4652</v>
      </c>
      <c r="Q4664">
        <v>416</v>
      </c>
      <c r="R4664">
        <v>19</v>
      </c>
      <c r="S4664" s="6">
        <v>44794</v>
      </c>
      <c r="T4664" s="6">
        <v>0.67986111111111114</v>
      </c>
      <c r="U4664" t="s">
        <v>43</v>
      </c>
      <c r="V4664">
        <v>4075</v>
      </c>
      <c r="W4664">
        <v>17</v>
      </c>
      <c r="X4664">
        <v>39</v>
      </c>
      <c r="Z4664" t="s">
        <v>16</v>
      </c>
      <c r="AA4664" t="s">
        <v>49</v>
      </c>
      <c r="AB4664">
        <v>4.5</v>
      </c>
      <c r="AD4664" t="s">
        <v>45</v>
      </c>
      <c r="AE4664" s="6">
        <v>44977</v>
      </c>
      <c r="AF4664" t="str">
        <f>_xlfn.IFS(fact_orders[[#This Row],[delivery_time]]&lt;=40,"EARLY",fact_orders[[#This Row],[delivery_time]]&gt;=50,"LATE",TRUE,"ON TIME")</f>
        <v>EARLY</v>
      </c>
    </row>
    <row r="4665" spans="16:32" x14ac:dyDescent="0.25">
      <c r="P4665">
        <v>4653</v>
      </c>
      <c r="Q4665">
        <v>108</v>
      </c>
      <c r="R4665">
        <v>10</v>
      </c>
      <c r="S4665" s="6">
        <v>44794</v>
      </c>
      <c r="T4665" s="6">
        <v>0.61319444444444449</v>
      </c>
      <c r="U4665" t="s">
        <v>43</v>
      </c>
      <c r="V4665">
        <v>3550</v>
      </c>
      <c r="W4665">
        <v>20</v>
      </c>
      <c r="X4665">
        <v>51</v>
      </c>
      <c r="Y4665">
        <v>32</v>
      </c>
      <c r="Z4665" t="s">
        <v>7</v>
      </c>
      <c r="AA4665" t="s">
        <v>46</v>
      </c>
      <c r="AB4665">
        <v>4.5</v>
      </c>
      <c r="AC4665">
        <v>32</v>
      </c>
      <c r="AD4665" t="s">
        <v>45</v>
      </c>
      <c r="AE4665" s="6">
        <v>44669</v>
      </c>
      <c r="AF4665" t="str">
        <f>_xlfn.IFS(fact_orders[[#This Row],[delivery_time]]&lt;=40,"EARLY",fact_orders[[#This Row],[delivery_time]]&gt;=50,"LATE",TRUE,"ON TIME")</f>
        <v>LATE</v>
      </c>
    </row>
    <row r="4666" spans="16:32" x14ac:dyDescent="0.25">
      <c r="P4666">
        <v>4654</v>
      </c>
      <c r="Q4666">
        <v>31</v>
      </c>
      <c r="R4666">
        <v>5</v>
      </c>
      <c r="S4666" s="6">
        <v>44794</v>
      </c>
      <c r="T4666" s="6">
        <v>0.7631944444444444</v>
      </c>
      <c r="U4666" t="s">
        <v>43</v>
      </c>
      <c r="V4666">
        <v>3018</v>
      </c>
      <c r="W4666">
        <v>16</v>
      </c>
      <c r="X4666">
        <v>59</v>
      </c>
      <c r="Y4666">
        <v>19</v>
      </c>
      <c r="Z4666" t="s">
        <v>21</v>
      </c>
      <c r="AA4666" t="s">
        <v>46</v>
      </c>
      <c r="AB4666">
        <v>3</v>
      </c>
      <c r="AC4666">
        <v>19</v>
      </c>
      <c r="AD4666" t="s">
        <v>45</v>
      </c>
      <c r="AE4666" s="6">
        <v>44592</v>
      </c>
      <c r="AF4666" t="str">
        <f>_xlfn.IFS(fact_orders[[#This Row],[delivery_time]]&lt;=40,"EARLY",fact_orders[[#This Row],[delivery_time]]&gt;=50,"LATE",TRUE,"ON TIME")</f>
        <v>LATE</v>
      </c>
    </row>
    <row r="4667" spans="16:32" x14ac:dyDescent="0.25">
      <c r="P4667">
        <v>4655</v>
      </c>
      <c r="Q4667">
        <v>316</v>
      </c>
      <c r="R4667">
        <v>19</v>
      </c>
      <c r="S4667" s="6">
        <v>44794</v>
      </c>
      <c r="T4667" s="6">
        <v>0.56041666666666667</v>
      </c>
      <c r="U4667" t="s">
        <v>43</v>
      </c>
      <c r="V4667">
        <v>3491</v>
      </c>
      <c r="W4667">
        <v>19</v>
      </c>
      <c r="X4667">
        <v>48</v>
      </c>
      <c r="Y4667">
        <v>21</v>
      </c>
      <c r="Z4667" t="s">
        <v>16</v>
      </c>
      <c r="AA4667" t="s">
        <v>49</v>
      </c>
      <c r="AB4667">
        <v>4.5</v>
      </c>
      <c r="AC4667">
        <v>21</v>
      </c>
      <c r="AD4667" t="s">
        <v>45</v>
      </c>
      <c r="AE4667" s="6">
        <v>44877</v>
      </c>
      <c r="AF4667" t="str">
        <f>_xlfn.IFS(fact_orders[[#This Row],[delivery_time]]&lt;=40,"EARLY",fact_orders[[#This Row],[delivery_time]]&gt;=50,"LATE",TRUE,"ON TIME")</f>
        <v>ON TIME</v>
      </c>
    </row>
    <row r="4668" spans="16:32" x14ac:dyDescent="0.25">
      <c r="P4668">
        <v>4656</v>
      </c>
      <c r="Q4668">
        <v>139</v>
      </c>
      <c r="R4668">
        <v>3</v>
      </c>
      <c r="S4668" s="6">
        <v>44794</v>
      </c>
      <c r="T4668" s="6">
        <v>0.59652777777777777</v>
      </c>
      <c r="U4668" t="s">
        <v>43</v>
      </c>
      <c r="V4668">
        <v>5551</v>
      </c>
      <c r="W4668">
        <v>29</v>
      </c>
      <c r="X4668">
        <v>33</v>
      </c>
      <c r="Y4668">
        <v>39</v>
      </c>
      <c r="Z4668" t="s">
        <v>19</v>
      </c>
      <c r="AA4668" t="s">
        <v>44</v>
      </c>
      <c r="AB4668">
        <v>4</v>
      </c>
      <c r="AC4668">
        <v>39</v>
      </c>
      <c r="AD4668" t="s">
        <v>45</v>
      </c>
      <c r="AE4668" s="6">
        <v>44700</v>
      </c>
      <c r="AF4668" t="str">
        <f>_xlfn.IFS(fact_orders[[#This Row],[delivery_time]]&lt;=40,"EARLY",fact_orders[[#This Row],[delivery_time]]&gt;=50,"LATE",TRUE,"ON TIME")</f>
        <v>EARLY</v>
      </c>
    </row>
    <row r="4669" spans="16:32" x14ac:dyDescent="0.25">
      <c r="P4669">
        <v>4657</v>
      </c>
      <c r="Q4669">
        <v>250</v>
      </c>
      <c r="R4669">
        <v>18</v>
      </c>
      <c r="S4669" s="6">
        <v>44794</v>
      </c>
      <c r="T4669" s="6">
        <v>0.79166666666666663</v>
      </c>
      <c r="U4669" t="s">
        <v>43</v>
      </c>
      <c r="V4669">
        <v>2278</v>
      </c>
      <c r="W4669">
        <v>25</v>
      </c>
      <c r="X4669">
        <v>50</v>
      </c>
      <c r="Y4669">
        <v>25</v>
      </c>
      <c r="Z4669" t="s">
        <v>15</v>
      </c>
      <c r="AA4669" t="s">
        <v>46</v>
      </c>
      <c r="AB4669">
        <v>3.1</v>
      </c>
      <c r="AC4669">
        <v>25</v>
      </c>
      <c r="AD4669" t="s">
        <v>45</v>
      </c>
      <c r="AE4669" s="6">
        <v>44811</v>
      </c>
      <c r="AF4669" t="str">
        <f>_xlfn.IFS(fact_orders[[#This Row],[delivery_time]]&lt;=40,"EARLY",fact_orders[[#This Row],[delivery_time]]&gt;=50,"LATE",TRUE,"ON TIME")</f>
        <v>LATE</v>
      </c>
    </row>
    <row r="4670" spans="16:32" x14ac:dyDescent="0.25">
      <c r="P4670">
        <v>4658</v>
      </c>
      <c r="Q4670">
        <v>175</v>
      </c>
      <c r="R4670">
        <v>7</v>
      </c>
      <c r="S4670" s="6">
        <v>44794</v>
      </c>
      <c r="T4670" s="6">
        <v>0.7895833333333333</v>
      </c>
      <c r="U4670" t="s">
        <v>43</v>
      </c>
      <c r="V4670">
        <v>4341</v>
      </c>
      <c r="W4670">
        <v>29</v>
      </c>
      <c r="X4670">
        <v>53</v>
      </c>
      <c r="Y4670">
        <v>49</v>
      </c>
      <c r="Z4670" t="s">
        <v>23</v>
      </c>
      <c r="AA4670" t="s">
        <v>44</v>
      </c>
      <c r="AB4670">
        <v>3.4</v>
      </c>
      <c r="AC4670">
        <v>49</v>
      </c>
      <c r="AD4670" t="s">
        <v>45</v>
      </c>
      <c r="AE4670" s="6">
        <v>44736</v>
      </c>
      <c r="AF4670" t="str">
        <f>_xlfn.IFS(fact_orders[[#This Row],[delivery_time]]&lt;=40,"EARLY",fact_orders[[#This Row],[delivery_time]]&gt;=50,"LATE",TRUE,"ON TIME")</f>
        <v>LATE</v>
      </c>
    </row>
    <row r="4671" spans="16:32" x14ac:dyDescent="0.25">
      <c r="P4671">
        <v>4659</v>
      </c>
      <c r="Q4671">
        <v>419</v>
      </c>
      <c r="R4671">
        <v>14</v>
      </c>
      <c r="S4671" s="6">
        <v>44794</v>
      </c>
      <c r="T4671" s="6">
        <v>0.75138888888888888</v>
      </c>
      <c r="U4671" t="s">
        <v>43</v>
      </c>
      <c r="V4671">
        <v>3381</v>
      </c>
      <c r="W4671">
        <v>34</v>
      </c>
      <c r="X4671">
        <v>36</v>
      </c>
      <c r="Y4671">
        <v>47</v>
      </c>
      <c r="Z4671" t="s">
        <v>11</v>
      </c>
      <c r="AA4671" t="s">
        <v>47</v>
      </c>
      <c r="AB4671">
        <v>4.4000000000000004</v>
      </c>
      <c r="AC4671">
        <v>47</v>
      </c>
      <c r="AD4671" t="s">
        <v>45</v>
      </c>
      <c r="AE4671" s="6">
        <v>44980</v>
      </c>
      <c r="AF4671" t="str">
        <f>_xlfn.IFS(fact_orders[[#This Row],[delivery_time]]&lt;=40,"EARLY",fact_orders[[#This Row],[delivery_time]]&gt;=50,"LATE",TRUE,"ON TIME")</f>
        <v>EARLY</v>
      </c>
    </row>
    <row r="4672" spans="16:32" x14ac:dyDescent="0.25">
      <c r="P4672">
        <v>4660</v>
      </c>
      <c r="Q4672">
        <v>105</v>
      </c>
      <c r="R4672">
        <v>12</v>
      </c>
      <c r="S4672" s="6">
        <v>44794</v>
      </c>
      <c r="T4672" s="6">
        <v>0.55902777777777779</v>
      </c>
      <c r="U4672" t="s">
        <v>43</v>
      </c>
      <c r="V4672">
        <v>5887</v>
      </c>
      <c r="W4672">
        <v>19</v>
      </c>
      <c r="X4672">
        <v>30</v>
      </c>
      <c r="Y4672">
        <v>41</v>
      </c>
      <c r="Z4672" t="s">
        <v>9</v>
      </c>
      <c r="AA4672" t="s">
        <v>44</v>
      </c>
      <c r="AB4672">
        <v>3.7</v>
      </c>
      <c r="AC4672">
        <v>41</v>
      </c>
      <c r="AD4672" t="s">
        <v>45</v>
      </c>
      <c r="AE4672" s="6">
        <v>44666</v>
      </c>
      <c r="AF4672" t="str">
        <f>_xlfn.IFS(fact_orders[[#This Row],[delivery_time]]&lt;=40,"EARLY",fact_orders[[#This Row],[delivery_time]]&gt;=50,"LATE",TRUE,"ON TIME")</f>
        <v>EARLY</v>
      </c>
    </row>
    <row r="4673" spans="16:32" x14ac:dyDescent="0.25">
      <c r="P4673">
        <v>4661</v>
      </c>
      <c r="Q4673">
        <v>61</v>
      </c>
      <c r="R4673">
        <v>17</v>
      </c>
      <c r="S4673" s="6">
        <v>44795</v>
      </c>
      <c r="T4673" s="6">
        <v>0.4201388888888889</v>
      </c>
      <c r="U4673" t="s">
        <v>43</v>
      </c>
      <c r="V4673">
        <v>3977</v>
      </c>
      <c r="W4673">
        <v>29</v>
      </c>
      <c r="X4673">
        <v>56</v>
      </c>
      <c r="Z4673" t="s">
        <v>14</v>
      </c>
      <c r="AA4673" t="s">
        <v>48</v>
      </c>
      <c r="AB4673">
        <v>4</v>
      </c>
      <c r="AD4673" t="s">
        <v>45</v>
      </c>
      <c r="AE4673" s="6">
        <v>44622</v>
      </c>
      <c r="AF4673" t="str">
        <f>_xlfn.IFS(fact_orders[[#This Row],[delivery_time]]&lt;=40,"EARLY",fact_orders[[#This Row],[delivery_time]]&gt;=50,"LATE",TRUE,"ON TIME")</f>
        <v>LATE</v>
      </c>
    </row>
    <row r="4674" spans="16:32" x14ac:dyDescent="0.25">
      <c r="P4674">
        <v>4662</v>
      </c>
      <c r="Q4674">
        <v>397</v>
      </c>
      <c r="R4674">
        <v>16</v>
      </c>
      <c r="S4674" s="6">
        <v>44795</v>
      </c>
      <c r="T4674" s="6">
        <v>0.47847222222222224</v>
      </c>
      <c r="U4674" t="s">
        <v>43</v>
      </c>
      <c r="V4674">
        <v>2530</v>
      </c>
      <c r="W4674">
        <v>37</v>
      </c>
      <c r="X4674">
        <v>30</v>
      </c>
      <c r="Z4674" t="s">
        <v>13</v>
      </c>
      <c r="AA4674" t="s">
        <v>47</v>
      </c>
      <c r="AB4674">
        <v>3.4</v>
      </c>
      <c r="AD4674" t="s">
        <v>45</v>
      </c>
      <c r="AE4674" s="6">
        <v>44958</v>
      </c>
      <c r="AF4674" t="str">
        <f>_xlfn.IFS(fact_orders[[#This Row],[delivery_time]]&lt;=40,"EARLY",fact_orders[[#This Row],[delivery_time]]&gt;=50,"LATE",TRUE,"ON TIME")</f>
        <v>EARLY</v>
      </c>
    </row>
    <row r="4675" spans="16:32" x14ac:dyDescent="0.25">
      <c r="P4675">
        <v>4663</v>
      </c>
      <c r="Q4675">
        <v>57</v>
      </c>
      <c r="R4675">
        <v>12</v>
      </c>
      <c r="S4675" s="6">
        <v>44795</v>
      </c>
      <c r="T4675" s="6">
        <v>0.9145833333333333</v>
      </c>
      <c r="U4675" t="s">
        <v>43</v>
      </c>
      <c r="V4675">
        <v>2423</v>
      </c>
      <c r="W4675">
        <v>26</v>
      </c>
      <c r="X4675">
        <v>50</v>
      </c>
      <c r="Y4675">
        <v>2</v>
      </c>
      <c r="Z4675" t="s">
        <v>9</v>
      </c>
      <c r="AA4675" t="s">
        <v>44</v>
      </c>
      <c r="AB4675">
        <v>3.7</v>
      </c>
      <c r="AC4675">
        <v>2</v>
      </c>
      <c r="AD4675" t="s">
        <v>45</v>
      </c>
      <c r="AE4675" s="6">
        <v>44618</v>
      </c>
      <c r="AF4675" t="str">
        <f>_xlfn.IFS(fact_orders[[#This Row],[delivery_time]]&lt;=40,"EARLY",fact_orders[[#This Row],[delivery_time]]&gt;=50,"LATE",TRUE,"ON TIME")</f>
        <v>LATE</v>
      </c>
    </row>
    <row r="4676" spans="16:32" x14ac:dyDescent="0.25">
      <c r="P4676">
        <v>4664</v>
      </c>
      <c r="Q4676">
        <v>395</v>
      </c>
      <c r="R4676">
        <v>2</v>
      </c>
      <c r="S4676" s="6">
        <v>44795</v>
      </c>
      <c r="T4676" s="6">
        <v>0.45555555555555555</v>
      </c>
      <c r="U4676" t="s">
        <v>43</v>
      </c>
      <c r="V4676">
        <v>2953</v>
      </c>
      <c r="W4676">
        <v>18</v>
      </c>
      <c r="X4676">
        <v>53</v>
      </c>
      <c r="Z4676" t="s">
        <v>17</v>
      </c>
      <c r="AA4676" t="s">
        <v>46</v>
      </c>
      <c r="AB4676">
        <v>4.7</v>
      </c>
      <c r="AD4676" t="s">
        <v>45</v>
      </c>
      <c r="AE4676" s="6">
        <v>44956</v>
      </c>
      <c r="AF4676" t="str">
        <f>_xlfn.IFS(fact_orders[[#This Row],[delivery_time]]&lt;=40,"EARLY",fact_orders[[#This Row],[delivery_time]]&gt;=50,"LATE",TRUE,"ON TIME")</f>
        <v>LATE</v>
      </c>
    </row>
    <row r="4677" spans="16:32" x14ac:dyDescent="0.25">
      <c r="P4677">
        <v>4665</v>
      </c>
      <c r="Q4677">
        <v>94</v>
      </c>
      <c r="R4677">
        <v>7</v>
      </c>
      <c r="S4677" s="6">
        <v>44795</v>
      </c>
      <c r="T4677" s="6">
        <v>0.88958333333333328</v>
      </c>
      <c r="U4677" t="s">
        <v>43</v>
      </c>
      <c r="V4677">
        <v>3497</v>
      </c>
      <c r="W4677">
        <v>39</v>
      </c>
      <c r="X4677">
        <v>56</v>
      </c>
      <c r="Y4677">
        <v>41</v>
      </c>
      <c r="Z4677" t="s">
        <v>23</v>
      </c>
      <c r="AA4677" t="s">
        <v>44</v>
      </c>
      <c r="AB4677">
        <v>3.4</v>
      </c>
      <c r="AC4677">
        <v>41</v>
      </c>
      <c r="AD4677" t="s">
        <v>45</v>
      </c>
      <c r="AE4677" s="6">
        <v>44655</v>
      </c>
      <c r="AF4677" t="str">
        <f>_xlfn.IFS(fact_orders[[#This Row],[delivery_time]]&lt;=40,"EARLY",fact_orders[[#This Row],[delivery_time]]&gt;=50,"LATE",TRUE,"ON TIME")</f>
        <v>LATE</v>
      </c>
    </row>
    <row r="4678" spans="16:32" x14ac:dyDescent="0.25">
      <c r="P4678">
        <v>4666</v>
      </c>
      <c r="Q4678">
        <v>468</v>
      </c>
      <c r="R4678">
        <v>14</v>
      </c>
      <c r="S4678" s="6">
        <v>44795</v>
      </c>
      <c r="T4678" s="6">
        <v>0.41944444444444445</v>
      </c>
      <c r="U4678" t="s">
        <v>43</v>
      </c>
      <c r="V4678">
        <v>5628</v>
      </c>
      <c r="W4678">
        <v>20</v>
      </c>
      <c r="X4678">
        <v>39</v>
      </c>
      <c r="Z4678" t="s">
        <v>11</v>
      </c>
      <c r="AA4678" t="s">
        <v>47</v>
      </c>
      <c r="AB4678">
        <v>4.4000000000000004</v>
      </c>
      <c r="AD4678" t="s">
        <v>45</v>
      </c>
      <c r="AE4678" s="6">
        <v>45029</v>
      </c>
      <c r="AF4678" t="str">
        <f>_xlfn.IFS(fact_orders[[#This Row],[delivery_time]]&lt;=40,"EARLY",fact_orders[[#This Row],[delivery_time]]&gt;=50,"LATE",TRUE,"ON TIME")</f>
        <v>EARLY</v>
      </c>
    </row>
    <row r="4679" spans="16:32" x14ac:dyDescent="0.25">
      <c r="P4679">
        <v>4667</v>
      </c>
      <c r="Q4679">
        <v>401</v>
      </c>
      <c r="R4679">
        <v>15</v>
      </c>
      <c r="S4679" s="6">
        <v>44795</v>
      </c>
      <c r="T4679" s="6">
        <v>0.69374999999999998</v>
      </c>
      <c r="U4679" t="s">
        <v>43</v>
      </c>
      <c r="V4679">
        <v>5867</v>
      </c>
      <c r="W4679">
        <v>35</v>
      </c>
      <c r="X4679">
        <v>57</v>
      </c>
      <c r="Y4679">
        <v>22</v>
      </c>
      <c r="Z4679" t="s">
        <v>12</v>
      </c>
      <c r="AA4679" t="s">
        <v>48</v>
      </c>
      <c r="AB4679">
        <v>3.8</v>
      </c>
      <c r="AC4679">
        <v>22</v>
      </c>
      <c r="AD4679" t="s">
        <v>45</v>
      </c>
      <c r="AE4679" s="6">
        <v>44962</v>
      </c>
      <c r="AF4679" t="str">
        <f>_xlfn.IFS(fact_orders[[#This Row],[delivery_time]]&lt;=40,"EARLY",fact_orders[[#This Row],[delivery_time]]&gt;=50,"LATE",TRUE,"ON TIME")</f>
        <v>LATE</v>
      </c>
    </row>
    <row r="4680" spans="16:32" x14ac:dyDescent="0.25">
      <c r="P4680">
        <v>4668</v>
      </c>
      <c r="Q4680">
        <v>155</v>
      </c>
      <c r="R4680">
        <v>7</v>
      </c>
      <c r="S4680" s="6">
        <v>44795</v>
      </c>
      <c r="T4680" s="6">
        <v>0.58194444444444449</v>
      </c>
      <c r="U4680" t="s">
        <v>43</v>
      </c>
      <c r="V4680">
        <v>3967</v>
      </c>
      <c r="W4680">
        <v>33</v>
      </c>
      <c r="X4680">
        <v>47</v>
      </c>
      <c r="Y4680">
        <v>2</v>
      </c>
      <c r="Z4680" t="s">
        <v>23</v>
      </c>
      <c r="AA4680" t="s">
        <v>44</v>
      </c>
      <c r="AB4680">
        <v>3.4</v>
      </c>
      <c r="AC4680">
        <v>2</v>
      </c>
      <c r="AD4680" t="s">
        <v>45</v>
      </c>
      <c r="AE4680" s="6">
        <v>44716</v>
      </c>
      <c r="AF4680" t="str">
        <f>_xlfn.IFS(fact_orders[[#This Row],[delivery_time]]&lt;=40,"EARLY",fact_orders[[#This Row],[delivery_time]]&gt;=50,"LATE",TRUE,"ON TIME")</f>
        <v>ON TIME</v>
      </c>
    </row>
    <row r="4681" spans="16:32" x14ac:dyDescent="0.25">
      <c r="P4681">
        <v>4669</v>
      </c>
      <c r="Q4681">
        <v>396</v>
      </c>
      <c r="R4681">
        <v>14</v>
      </c>
      <c r="S4681" s="6">
        <v>44795</v>
      </c>
      <c r="T4681" s="6">
        <v>0.66736111111111107</v>
      </c>
      <c r="U4681" t="s">
        <v>43</v>
      </c>
      <c r="V4681">
        <v>5856</v>
      </c>
      <c r="W4681">
        <v>25</v>
      </c>
      <c r="X4681">
        <v>38</v>
      </c>
      <c r="Z4681" t="s">
        <v>11</v>
      </c>
      <c r="AA4681" t="s">
        <v>47</v>
      </c>
      <c r="AB4681">
        <v>4.4000000000000004</v>
      </c>
      <c r="AD4681" t="s">
        <v>45</v>
      </c>
      <c r="AE4681" s="6">
        <v>44957</v>
      </c>
      <c r="AF4681" t="str">
        <f>_xlfn.IFS(fact_orders[[#This Row],[delivery_time]]&lt;=40,"EARLY",fact_orders[[#This Row],[delivery_time]]&gt;=50,"LATE",TRUE,"ON TIME")</f>
        <v>EARLY</v>
      </c>
    </row>
    <row r="4682" spans="16:32" x14ac:dyDescent="0.25">
      <c r="P4682">
        <v>4670</v>
      </c>
      <c r="Q4682">
        <v>125</v>
      </c>
      <c r="R4682">
        <v>12</v>
      </c>
      <c r="S4682" s="6">
        <v>44795</v>
      </c>
      <c r="T4682" s="6">
        <v>0.51388888888888884</v>
      </c>
      <c r="U4682" t="s">
        <v>43</v>
      </c>
      <c r="V4682">
        <v>2589</v>
      </c>
      <c r="W4682">
        <v>29</v>
      </c>
      <c r="X4682">
        <v>47</v>
      </c>
      <c r="Z4682" t="s">
        <v>9</v>
      </c>
      <c r="AA4682" t="s">
        <v>44</v>
      </c>
      <c r="AB4682">
        <v>3.7</v>
      </c>
      <c r="AD4682" t="s">
        <v>45</v>
      </c>
      <c r="AE4682" s="6">
        <v>44686</v>
      </c>
      <c r="AF4682" t="str">
        <f>_xlfn.IFS(fact_orders[[#This Row],[delivery_time]]&lt;=40,"EARLY",fact_orders[[#This Row],[delivery_time]]&gt;=50,"LATE",TRUE,"ON TIME")</f>
        <v>ON TIME</v>
      </c>
    </row>
    <row r="4683" spans="16:32" x14ac:dyDescent="0.25">
      <c r="P4683">
        <v>4671</v>
      </c>
      <c r="Q4683">
        <v>266</v>
      </c>
      <c r="R4683">
        <v>20</v>
      </c>
      <c r="S4683" s="6">
        <v>44795</v>
      </c>
      <c r="T4683" s="6">
        <v>0.69097222222222221</v>
      </c>
      <c r="U4683" t="s">
        <v>43</v>
      </c>
      <c r="V4683">
        <v>3074</v>
      </c>
      <c r="W4683">
        <v>24</v>
      </c>
      <c r="X4683">
        <v>38</v>
      </c>
      <c r="Y4683">
        <v>42</v>
      </c>
      <c r="Z4683" t="s">
        <v>18</v>
      </c>
      <c r="AA4683" t="s">
        <v>48</v>
      </c>
      <c r="AB4683">
        <v>3.8</v>
      </c>
      <c r="AC4683">
        <v>42</v>
      </c>
      <c r="AD4683" t="s">
        <v>45</v>
      </c>
      <c r="AE4683" s="6">
        <v>44827</v>
      </c>
      <c r="AF4683" t="str">
        <f>_xlfn.IFS(fact_orders[[#This Row],[delivery_time]]&lt;=40,"EARLY",fact_orders[[#This Row],[delivery_time]]&gt;=50,"LATE",TRUE,"ON TIME")</f>
        <v>EARLY</v>
      </c>
    </row>
    <row r="4684" spans="16:32" x14ac:dyDescent="0.25">
      <c r="P4684">
        <v>4672</v>
      </c>
      <c r="Q4684">
        <v>492</v>
      </c>
      <c r="R4684">
        <v>1</v>
      </c>
      <c r="S4684" s="6">
        <v>44795</v>
      </c>
      <c r="T4684" s="6">
        <v>0.84166666666666667</v>
      </c>
      <c r="U4684" t="s">
        <v>43</v>
      </c>
      <c r="V4684">
        <v>2960</v>
      </c>
      <c r="W4684">
        <v>15</v>
      </c>
      <c r="X4684">
        <v>59</v>
      </c>
      <c r="Y4684">
        <v>17</v>
      </c>
      <c r="Z4684" t="s">
        <v>6</v>
      </c>
      <c r="AA4684" t="s">
        <v>48</v>
      </c>
      <c r="AB4684">
        <v>3</v>
      </c>
      <c r="AC4684">
        <v>17</v>
      </c>
      <c r="AD4684" t="s">
        <v>45</v>
      </c>
      <c r="AE4684" s="6">
        <v>45053</v>
      </c>
      <c r="AF4684" t="str">
        <f>_xlfn.IFS(fact_orders[[#This Row],[delivery_time]]&lt;=40,"EARLY",fact_orders[[#This Row],[delivery_time]]&gt;=50,"LATE",TRUE,"ON TIME")</f>
        <v>LATE</v>
      </c>
    </row>
    <row r="4685" spans="16:32" x14ac:dyDescent="0.25">
      <c r="P4685">
        <v>4673</v>
      </c>
      <c r="Q4685">
        <v>103</v>
      </c>
      <c r="R4685">
        <v>10</v>
      </c>
      <c r="S4685" s="6">
        <v>44795</v>
      </c>
      <c r="T4685" s="6">
        <v>0.43125000000000002</v>
      </c>
      <c r="U4685" t="s">
        <v>43</v>
      </c>
      <c r="V4685">
        <v>4280</v>
      </c>
      <c r="W4685">
        <v>20</v>
      </c>
      <c r="X4685">
        <v>45</v>
      </c>
      <c r="Y4685">
        <v>21</v>
      </c>
      <c r="Z4685" t="s">
        <v>7</v>
      </c>
      <c r="AA4685" t="s">
        <v>46</v>
      </c>
      <c r="AB4685">
        <v>4.5</v>
      </c>
      <c r="AC4685">
        <v>21</v>
      </c>
      <c r="AD4685" t="s">
        <v>45</v>
      </c>
      <c r="AE4685" s="6">
        <v>44664</v>
      </c>
      <c r="AF4685" t="str">
        <f>_xlfn.IFS(fact_orders[[#This Row],[delivery_time]]&lt;=40,"EARLY",fact_orders[[#This Row],[delivery_time]]&gt;=50,"LATE",TRUE,"ON TIME")</f>
        <v>ON TIME</v>
      </c>
    </row>
    <row r="4686" spans="16:32" x14ac:dyDescent="0.25">
      <c r="P4686">
        <v>4674</v>
      </c>
      <c r="Q4686">
        <v>228</v>
      </c>
      <c r="R4686">
        <v>15</v>
      </c>
      <c r="S4686" s="6">
        <v>44795</v>
      </c>
      <c r="T4686" s="6">
        <v>0.8305555555555556</v>
      </c>
      <c r="U4686" t="s">
        <v>43</v>
      </c>
      <c r="V4686">
        <v>3615</v>
      </c>
      <c r="W4686">
        <v>27</v>
      </c>
      <c r="X4686">
        <v>44</v>
      </c>
      <c r="Z4686" t="s">
        <v>12</v>
      </c>
      <c r="AA4686" t="s">
        <v>48</v>
      </c>
      <c r="AB4686">
        <v>3.8</v>
      </c>
      <c r="AD4686" t="s">
        <v>45</v>
      </c>
      <c r="AE4686" s="6">
        <v>44789</v>
      </c>
      <c r="AF4686" t="str">
        <f>_xlfn.IFS(fact_orders[[#This Row],[delivery_time]]&lt;=40,"EARLY",fact_orders[[#This Row],[delivery_time]]&gt;=50,"LATE",TRUE,"ON TIME")</f>
        <v>ON TIME</v>
      </c>
    </row>
    <row r="4687" spans="16:32" x14ac:dyDescent="0.25">
      <c r="P4687">
        <v>4675</v>
      </c>
      <c r="Q4687">
        <v>84</v>
      </c>
      <c r="R4687">
        <v>16</v>
      </c>
      <c r="S4687" s="6">
        <v>44795</v>
      </c>
      <c r="T4687" s="6">
        <v>0.86527777777777781</v>
      </c>
      <c r="U4687" t="s">
        <v>43</v>
      </c>
      <c r="V4687">
        <v>5626</v>
      </c>
      <c r="W4687">
        <v>37</v>
      </c>
      <c r="X4687">
        <v>33</v>
      </c>
      <c r="Y4687">
        <v>20</v>
      </c>
      <c r="Z4687" t="s">
        <v>13</v>
      </c>
      <c r="AA4687" t="s">
        <v>47</v>
      </c>
      <c r="AB4687">
        <v>3.4</v>
      </c>
      <c r="AC4687">
        <v>20</v>
      </c>
      <c r="AD4687" t="s">
        <v>45</v>
      </c>
      <c r="AE4687" s="6">
        <v>44645</v>
      </c>
      <c r="AF4687" t="str">
        <f>_xlfn.IFS(fact_orders[[#This Row],[delivery_time]]&lt;=40,"EARLY",fact_orders[[#This Row],[delivery_time]]&gt;=50,"LATE",TRUE,"ON TIME")</f>
        <v>EARLY</v>
      </c>
    </row>
    <row r="4688" spans="16:32" x14ac:dyDescent="0.25">
      <c r="P4688">
        <v>4676</v>
      </c>
      <c r="Q4688">
        <v>286</v>
      </c>
      <c r="R4688">
        <v>11</v>
      </c>
      <c r="S4688" s="6">
        <v>44795</v>
      </c>
      <c r="T4688" s="6">
        <v>0.53819444444444442</v>
      </c>
      <c r="U4688" t="s">
        <v>43</v>
      </c>
      <c r="V4688">
        <v>5607</v>
      </c>
      <c r="W4688">
        <v>31</v>
      </c>
      <c r="X4688">
        <v>54</v>
      </c>
      <c r="Y4688">
        <v>30</v>
      </c>
      <c r="Z4688" t="s">
        <v>8</v>
      </c>
      <c r="AA4688" t="s">
        <v>48</v>
      </c>
      <c r="AB4688">
        <v>3.3</v>
      </c>
      <c r="AC4688">
        <v>30</v>
      </c>
      <c r="AD4688" t="s">
        <v>45</v>
      </c>
      <c r="AE4688" s="6">
        <v>44847</v>
      </c>
      <c r="AF4688" t="str">
        <f>_xlfn.IFS(fact_orders[[#This Row],[delivery_time]]&lt;=40,"EARLY",fact_orders[[#This Row],[delivery_time]]&gt;=50,"LATE",TRUE,"ON TIME")</f>
        <v>LATE</v>
      </c>
    </row>
    <row r="4689" spans="16:32" x14ac:dyDescent="0.25">
      <c r="P4689">
        <v>4677</v>
      </c>
      <c r="Q4689">
        <v>362</v>
      </c>
      <c r="R4689">
        <v>5</v>
      </c>
      <c r="S4689" s="6">
        <v>44795</v>
      </c>
      <c r="T4689" s="6">
        <v>0.87986111111111109</v>
      </c>
      <c r="U4689" t="s">
        <v>43</v>
      </c>
      <c r="V4689">
        <v>4519</v>
      </c>
      <c r="W4689">
        <v>26</v>
      </c>
      <c r="X4689">
        <v>42</v>
      </c>
      <c r="Y4689">
        <v>37</v>
      </c>
      <c r="Z4689" t="s">
        <v>21</v>
      </c>
      <c r="AA4689" t="s">
        <v>46</v>
      </c>
      <c r="AB4689">
        <v>3</v>
      </c>
      <c r="AC4689">
        <v>37</v>
      </c>
      <c r="AD4689" t="s">
        <v>45</v>
      </c>
      <c r="AE4689" s="6">
        <v>44923</v>
      </c>
      <c r="AF4689" t="str">
        <f>_xlfn.IFS(fact_orders[[#This Row],[delivery_time]]&lt;=40,"EARLY",fact_orders[[#This Row],[delivery_time]]&gt;=50,"LATE",TRUE,"ON TIME")</f>
        <v>ON TIME</v>
      </c>
    </row>
    <row r="4690" spans="16:32" x14ac:dyDescent="0.25">
      <c r="P4690">
        <v>4678</v>
      </c>
      <c r="Q4690">
        <v>96</v>
      </c>
      <c r="R4690">
        <v>2</v>
      </c>
      <c r="S4690" s="6">
        <v>44795</v>
      </c>
      <c r="T4690" s="6">
        <v>0.52152777777777781</v>
      </c>
      <c r="U4690" t="s">
        <v>43</v>
      </c>
      <c r="V4690">
        <v>3329</v>
      </c>
      <c r="W4690">
        <v>31</v>
      </c>
      <c r="X4690">
        <v>45</v>
      </c>
      <c r="Z4690" t="s">
        <v>17</v>
      </c>
      <c r="AA4690" t="s">
        <v>46</v>
      </c>
      <c r="AB4690">
        <v>4.7</v>
      </c>
      <c r="AD4690" t="s">
        <v>45</v>
      </c>
      <c r="AE4690" s="6">
        <v>44657</v>
      </c>
      <c r="AF4690" t="str">
        <f>_xlfn.IFS(fact_orders[[#This Row],[delivery_time]]&lt;=40,"EARLY",fact_orders[[#This Row],[delivery_time]]&gt;=50,"LATE",TRUE,"ON TIME")</f>
        <v>ON TIME</v>
      </c>
    </row>
    <row r="4691" spans="16:32" x14ac:dyDescent="0.25">
      <c r="P4691">
        <v>4679</v>
      </c>
      <c r="Q4691">
        <v>438</v>
      </c>
      <c r="R4691">
        <v>12</v>
      </c>
      <c r="S4691" s="6">
        <v>44795</v>
      </c>
      <c r="T4691" s="6">
        <v>0.44236111111111109</v>
      </c>
      <c r="U4691" t="s">
        <v>43</v>
      </c>
      <c r="V4691">
        <v>2688</v>
      </c>
      <c r="W4691">
        <v>16</v>
      </c>
      <c r="X4691">
        <v>55</v>
      </c>
      <c r="Y4691">
        <v>2</v>
      </c>
      <c r="Z4691" t="s">
        <v>9</v>
      </c>
      <c r="AA4691" t="s">
        <v>44</v>
      </c>
      <c r="AB4691">
        <v>3.7</v>
      </c>
      <c r="AC4691">
        <v>2</v>
      </c>
      <c r="AD4691" t="s">
        <v>45</v>
      </c>
      <c r="AE4691" s="6">
        <v>44999</v>
      </c>
      <c r="AF4691" t="str">
        <f>_xlfn.IFS(fact_orders[[#This Row],[delivery_time]]&lt;=40,"EARLY",fact_orders[[#This Row],[delivery_time]]&gt;=50,"LATE",TRUE,"ON TIME")</f>
        <v>LATE</v>
      </c>
    </row>
    <row r="4692" spans="16:32" x14ac:dyDescent="0.25">
      <c r="P4692">
        <v>4680</v>
      </c>
      <c r="Q4692">
        <v>198</v>
      </c>
      <c r="R4692">
        <v>9</v>
      </c>
      <c r="S4692" s="6">
        <v>44795</v>
      </c>
      <c r="T4692" s="6">
        <v>0.41944444444444445</v>
      </c>
      <c r="U4692" t="s">
        <v>43</v>
      </c>
      <c r="V4692">
        <v>4918</v>
      </c>
      <c r="W4692">
        <v>23</v>
      </c>
      <c r="X4692">
        <v>43</v>
      </c>
      <c r="Y4692">
        <v>8</v>
      </c>
      <c r="Z4692" t="s">
        <v>25</v>
      </c>
      <c r="AA4692" t="s">
        <v>44</v>
      </c>
      <c r="AB4692">
        <v>4.0999999999999996</v>
      </c>
      <c r="AC4692">
        <v>8</v>
      </c>
      <c r="AD4692" t="s">
        <v>45</v>
      </c>
      <c r="AE4692" s="6">
        <v>44759</v>
      </c>
      <c r="AF4692" t="str">
        <f>_xlfn.IFS(fact_orders[[#This Row],[delivery_time]]&lt;=40,"EARLY",fact_orders[[#This Row],[delivery_time]]&gt;=50,"LATE",TRUE,"ON TIME")</f>
        <v>ON TIME</v>
      </c>
    </row>
    <row r="4693" spans="16:32" x14ac:dyDescent="0.25">
      <c r="P4693">
        <v>4681</v>
      </c>
      <c r="Q4693">
        <v>137</v>
      </c>
      <c r="R4693">
        <v>4</v>
      </c>
      <c r="S4693" s="6">
        <v>44796</v>
      </c>
      <c r="T4693" s="6">
        <v>0.55138888888888893</v>
      </c>
      <c r="U4693" t="s">
        <v>43</v>
      </c>
      <c r="V4693">
        <v>5939</v>
      </c>
      <c r="W4693">
        <v>17</v>
      </c>
      <c r="X4693">
        <v>56</v>
      </c>
      <c r="Y4693">
        <v>14</v>
      </c>
      <c r="Z4693" t="s">
        <v>20</v>
      </c>
      <c r="AA4693" t="s">
        <v>46</v>
      </c>
      <c r="AB4693">
        <v>3.7</v>
      </c>
      <c r="AC4693">
        <v>14</v>
      </c>
      <c r="AD4693" t="s">
        <v>45</v>
      </c>
      <c r="AE4693" s="6">
        <v>44698</v>
      </c>
      <c r="AF4693" t="str">
        <f>_xlfn.IFS(fact_orders[[#This Row],[delivery_time]]&lt;=40,"EARLY",fact_orders[[#This Row],[delivery_time]]&gt;=50,"LATE",TRUE,"ON TIME")</f>
        <v>LATE</v>
      </c>
    </row>
    <row r="4694" spans="16:32" x14ac:dyDescent="0.25">
      <c r="P4694">
        <v>4682</v>
      </c>
      <c r="Q4694">
        <v>373</v>
      </c>
      <c r="R4694">
        <v>14</v>
      </c>
      <c r="S4694" s="6">
        <v>44796</v>
      </c>
      <c r="T4694" s="6">
        <v>0.77013888888888893</v>
      </c>
      <c r="U4694" t="s">
        <v>43</v>
      </c>
      <c r="V4694">
        <v>5346</v>
      </c>
      <c r="W4694">
        <v>20</v>
      </c>
      <c r="X4694">
        <v>53</v>
      </c>
      <c r="Z4694" t="s">
        <v>11</v>
      </c>
      <c r="AA4694" t="s">
        <v>47</v>
      </c>
      <c r="AB4694">
        <v>4.4000000000000004</v>
      </c>
      <c r="AD4694" t="s">
        <v>45</v>
      </c>
      <c r="AE4694" s="6">
        <v>44934</v>
      </c>
      <c r="AF4694" t="str">
        <f>_xlfn.IFS(fact_orders[[#This Row],[delivery_time]]&lt;=40,"EARLY",fact_orders[[#This Row],[delivery_time]]&gt;=50,"LATE",TRUE,"ON TIME")</f>
        <v>LATE</v>
      </c>
    </row>
    <row r="4695" spans="16:32" x14ac:dyDescent="0.25">
      <c r="P4695">
        <v>4683</v>
      </c>
      <c r="Q4695">
        <v>304</v>
      </c>
      <c r="R4695">
        <v>3</v>
      </c>
      <c r="S4695" s="6">
        <v>44796</v>
      </c>
      <c r="T4695" s="6">
        <v>0.45902777777777776</v>
      </c>
      <c r="U4695" t="s">
        <v>43</v>
      </c>
      <c r="V4695">
        <v>2505</v>
      </c>
      <c r="W4695">
        <v>37</v>
      </c>
      <c r="X4695">
        <v>47</v>
      </c>
      <c r="Y4695">
        <v>3</v>
      </c>
      <c r="Z4695" t="s">
        <v>19</v>
      </c>
      <c r="AA4695" t="s">
        <v>44</v>
      </c>
      <c r="AB4695">
        <v>4</v>
      </c>
      <c r="AC4695">
        <v>3</v>
      </c>
      <c r="AD4695" t="s">
        <v>45</v>
      </c>
      <c r="AE4695" s="6">
        <v>44865</v>
      </c>
      <c r="AF4695" t="str">
        <f>_xlfn.IFS(fact_orders[[#This Row],[delivery_time]]&lt;=40,"EARLY",fact_orders[[#This Row],[delivery_time]]&gt;=50,"LATE",TRUE,"ON TIME")</f>
        <v>ON TIME</v>
      </c>
    </row>
    <row r="4696" spans="16:32" x14ac:dyDescent="0.25">
      <c r="P4696">
        <v>4684</v>
      </c>
      <c r="Q4696">
        <v>483</v>
      </c>
      <c r="R4696">
        <v>8</v>
      </c>
      <c r="S4696" s="6">
        <v>44796</v>
      </c>
      <c r="T4696" s="6">
        <v>0.47638888888888886</v>
      </c>
      <c r="U4696" t="s">
        <v>43</v>
      </c>
      <c r="V4696">
        <v>3674</v>
      </c>
      <c r="W4696">
        <v>21</v>
      </c>
      <c r="X4696">
        <v>44</v>
      </c>
      <c r="Y4696">
        <v>42</v>
      </c>
      <c r="Z4696" t="s">
        <v>24</v>
      </c>
      <c r="AA4696" t="s">
        <v>44</v>
      </c>
      <c r="AB4696">
        <v>4.2</v>
      </c>
      <c r="AC4696">
        <v>42</v>
      </c>
      <c r="AD4696" t="s">
        <v>45</v>
      </c>
      <c r="AE4696" s="6">
        <v>45044</v>
      </c>
      <c r="AF4696" t="str">
        <f>_xlfn.IFS(fact_orders[[#This Row],[delivery_time]]&lt;=40,"EARLY",fact_orders[[#This Row],[delivery_time]]&gt;=50,"LATE",TRUE,"ON TIME")</f>
        <v>ON TIME</v>
      </c>
    </row>
    <row r="4697" spans="16:32" x14ac:dyDescent="0.25">
      <c r="P4697">
        <v>4685</v>
      </c>
      <c r="Q4697">
        <v>391</v>
      </c>
      <c r="R4697">
        <v>2</v>
      </c>
      <c r="S4697" s="6">
        <v>44796</v>
      </c>
      <c r="T4697" s="6">
        <v>0.62777777777777777</v>
      </c>
      <c r="U4697" t="s">
        <v>43</v>
      </c>
      <c r="V4697">
        <v>3485</v>
      </c>
      <c r="W4697">
        <v>32</v>
      </c>
      <c r="X4697">
        <v>54</v>
      </c>
      <c r="Y4697">
        <v>19</v>
      </c>
      <c r="Z4697" t="s">
        <v>17</v>
      </c>
      <c r="AA4697" t="s">
        <v>46</v>
      </c>
      <c r="AB4697">
        <v>4.7</v>
      </c>
      <c r="AC4697">
        <v>19</v>
      </c>
      <c r="AD4697" t="s">
        <v>45</v>
      </c>
      <c r="AE4697" s="6">
        <v>44952</v>
      </c>
      <c r="AF4697" t="str">
        <f>_xlfn.IFS(fact_orders[[#This Row],[delivery_time]]&lt;=40,"EARLY",fact_orders[[#This Row],[delivery_time]]&gt;=50,"LATE",TRUE,"ON TIME")</f>
        <v>LATE</v>
      </c>
    </row>
    <row r="4698" spans="16:32" x14ac:dyDescent="0.25">
      <c r="P4698">
        <v>4686</v>
      </c>
      <c r="Q4698">
        <v>344</v>
      </c>
      <c r="R4698">
        <v>13</v>
      </c>
      <c r="S4698" s="6">
        <v>44796</v>
      </c>
      <c r="T4698" s="6">
        <v>0.68055555555555558</v>
      </c>
      <c r="U4698" t="s">
        <v>43</v>
      </c>
      <c r="V4698">
        <v>5768</v>
      </c>
      <c r="W4698">
        <v>15</v>
      </c>
      <c r="X4698">
        <v>33</v>
      </c>
      <c r="Y4698">
        <v>36</v>
      </c>
      <c r="Z4698" t="s">
        <v>10</v>
      </c>
      <c r="AA4698" t="s">
        <v>46</v>
      </c>
      <c r="AB4698">
        <v>3.3</v>
      </c>
      <c r="AC4698">
        <v>36</v>
      </c>
      <c r="AD4698" t="s">
        <v>45</v>
      </c>
      <c r="AE4698" s="6">
        <v>44905</v>
      </c>
      <c r="AF4698" t="str">
        <f>_xlfn.IFS(fact_orders[[#This Row],[delivery_time]]&lt;=40,"EARLY",fact_orders[[#This Row],[delivery_time]]&gt;=50,"LATE",TRUE,"ON TIME")</f>
        <v>EARLY</v>
      </c>
    </row>
    <row r="4699" spans="16:32" x14ac:dyDescent="0.25">
      <c r="P4699">
        <v>4687</v>
      </c>
      <c r="Q4699">
        <v>280</v>
      </c>
      <c r="R4699">
        <v>3</v>
      </c>
      <c r="S4699" s="6">
        <v>44796</v>
      </c>
      <c r="T4699" s="6">
        <v>0.91111111111111109</v>
      </c>
      <c r="U4699" t="s">
        <v>43</v>
      </c>
      <c r="V4699">
        <v>2108</v>
      </c>
      <c r="W4699">
        <v>21</v>
      </c>
      <c r="X4699">
        <v>34</v>
      </c>
      <c r="Y4699">
        <v>20</v>
      </c>
      <c r="Z4699" t="s">
        <v>19</v>
      </c>
      <c r="AA4699" t="s">
        <v>44</v>
      </c>
      <c r="AB4699">
        <v>4</v>
      </c>
      <c r="AC4699">
        <v>20</v>
      </c>
      <c r="AD4699" t="s">
        <v>45</v>
      </c>
      <c r="AE4699" s="6">
        <v>44841</v>
      </c>
      <c r="AF4699" t="str">
        <f>_xlfn.IFS(fact_orders[[#This Row],[delivery_time]]&lt;=40,"EARLY",fact_orders[[#This Row],[delivery_time]]&gt;=50,"LATE",TRUE,"ON TIME")</f>
        <v>EARLY</v>
      </c>
    </row>
    <row r="4700" spans="16:32" x14ac:dyDescent="0.25">
      <c r="P4700">
        <v>4688</v>
      </c>
      <c r="Q4700">
        <v>291</v>
      </c>
      <c r="R4700">
        <v>2</v>
      </c>
      <c r="S4700" s="6">
        <v>44796</v>
      </c>
      <c r="T4700" s="6">
        <v>0.67222222222222228</v>
      </c>
      <c r="U4700" t="s">
        <v>43</v>
      </c>
      <c r="V4700">
        <v>5579</v>
      </c>
      <c r="W4700">
        <v>35</v>
      </c>
      <c r="X4700">
        <v>39</v>
      </c>
      <c r="Z4700" t="s">
        <v>17</v>
      </c>
      <c r="AA4700" t="s">
        <v>46</v>
      </c>
      <c r="AB4700">
        <v>4.7</v>
      </c>
      <c r="AD4700" t="s">
        <v>45</v>
      </c>
      <c r="AE4700" s="6">
        <v>44852</v>
      </c>
      <c r="AF4700" t="str">
        <f>_xlfn.IFS(fact_orders[[#This Row],[delivery_time]]&lt;=40,"EARLY",fact_orders[[#This Row],[delivery_time]]&gt;=50,"LATE",TRUE,"ON TIME")</f>
        <v>EARLY</v>
      </c>
    </row>
    <row r="4701" spans="16:32" x14ac:dyDescent="0.25">
      <c r="P4701">
        <v>4689</v>
      </c>
      <c r="Q4701">
        <v>29</v>
      </c>
      <c r="R4701">
        <v>10</v>
      </c>
      <c r="S4701" s="6">
        <v>44796</v>
      </c>
      <c r="T4701" s="6">
        <v>0.84583333333333333</v>
      </c>
      <c r="U4701" t="s">
        <v>43</v>
      </c>
      <c r="V4701">
        <v>4060</v>
      </c>
      <c r="W4701">
        <v>24</v>
      </c>
      <c r="X4701">
        <v>51</v>
      </c>
      <c r="Y4701">
        <v>12</v>
      </c>
      <c r="Z4701" t="s">
        <v>7</v>
      </c>
      <c r="AA4701" t="s">
        <v>46</v>
      </c>
      <c r="AB4701">
        <v>4.5</v>
      </c>
      <c r="AC4701">
        <v>12</v>
      </c>
      <c r="AD4701" t="s">
        <v>45</v>
      </c>
      <c r="AE4701" s="6">
        <v>44590</v>
      </c>
      <c r="AF4701" t="str">
        <f>_xlfn.IFS(fact_orders[[#This Row],[delivery_time]]&lt;=40,"EARLY",fact_orders[[#This Row],[delivery_time]]&gt;=50,"LATE",TRUE,"ON TIME")</f>
        <v>LATE</v>
      </c>
    </row>
    <row r="4702" spans="16:32" x14ac:dyDescent="0.25">
      <c r="P4702">
        <v>4690</v>
      </c>
      <c r="Q4702">
        <v>224</v>
      </c>
      <c r="R4702">
        <v>15</v>
      </c>
      <c r="S4702" s="6">
        <v>44796</v>
      </c>
      <c r="T4702" s="6">
        <v>0.58472222222222225</v>
      </c>
      <c r="U4702" t="s">
        <v>43</v>
      </c>
      <c r="V4702">
        <v>3671</v>
      </c>
      <c r="W4702">
        <v>20</v>
      </c>
      <c r="X4702">
        <v>58</v>
      </c>
      <c r="Y4702">
        <v>37</v>
      </c>
      <c r="Z4702" t="s">
        <v>12</v>
      </c>
      <c r="AA4702" t="s">
        <v>48</v>
      </c>
      <c r="AB4702">
        <v>3.8</v>
      </c>
      <c r="AC4702">
        <v>37</v>
      </c>
      <c r="AD4702" t="s">
        <v>45</v>
      </c>
      <c r="AE4702" s="6">
        <v>44785</v>
      </c>
      <c r="AF4702" t="str">
        <f>_xlfn.IFS(fact_orders[[#This Row],[delivery_time]]&lt;=40,"EARLY",fact_orders[[#This Row],[delivery_time]]&gt;=50,"LATE",TRUE,"ON TIME")</f>
        <v>LATE</v>
      </c>
    </row>
    <row r="4703" spans="16:32" x14ac:dyDescent="0.25">
      <c r="P4703">
        <v>4691</v>
      </c>
      <c r="Q4703">
        <v>145</v>
      </c>
      <c r="R4703">
        <v>10</v>
      </c>
      <c r="S4703" s="6">
        <v>44796</v>
      </c>
      <c r="T4703" s="6">
        <v>0.42499999999999999</v>
      </c>
      <c r="U4703" t="s">
        <v>43</v>
      </c>
      <c r="V4703">
        <v>3498</v>
      </c>
      <c r="W4703">
        <v>24</v>
      </c>
      <c r="X4703">
        <v>48</v>
      </c>
      <c r="Y4703">
        <v>29</v>
      </c>
      <c r="Z4703" t="s">
        <v>7</v>
      </c>
      <c r="AA4703" t="s">
        <v>46</v>
      </c>
      <c r="AB4703">
        <v>4.5</v>
      </c>
      <c r="AC4703">
        <v>29</v>
      </c>
      <c r="AD4703" t="s">
        <v>45</v>
      </c>
      <c r="AE4703" s="6">
        <v>44706</v>
      </c>
      <c r="AF4703" t="str">
        <f>_xlfn.IFS(fact_orders[[#This Row],[delivery_time]]&lt;=40,"EARLY",fact_orders[[#This Row],[delivery_time]]&gt;=50,"LATE",TRUE,"ON TIME")</f>
        <v>ON TIME</v>
      </c>
    </row>
    <row r="4704" spans="16:32" x14ac:dyDescent="0.25">
      <c r="P4704">
        <v>4692</v>
      </c>
      <c r="Q4704">
        <v>458</v>
      </c>
      <c r="R4704">
        <v>1</v>
      </c>
      <c r="S4704" s="6">
        <v>44796</v>
      </c>
      <c r="T4704" s="6">
        <v>0.45208333333333334</v>
      </c>
      <c r="U4704" t="s">
        <v>43</v>
      </c>
      <c r="V4704">
        <v>5900</v>
      </c>
      <c r="W4704">
        <v>29</v>
      </c>
      <c r="X4704">
        <v>31</v>
      </c>
      <c r="Y4704">
        <v>12</v>
      </c>
      <c r="Z4704" t="s">
        <v>6</v>
      </c>
      <c r="AA4704" t="s">
        <v>48</v>
      </c>
      <c r="AB4704">
        <v>3</v>
      </c>
      <c r="AC4704">
        <v>12</v>
      </c>
      <c r="AD4704" t="s">
        <v>45</v>
      </c>
      <c r="AE4704" s="6">
        <v>45019</v>
      </c>
      <c r="AF4704" t="str">
        <f>_xlfn.IFS(fact_orders[[#This Row],[delivery_time]]&lt;=40,"EARLY",fact_orders[[#This Row],[delivery_time]]&gt;=50,"LATE",TRUE,"ON TIME")</f>
        <v>EARLY</v>
      </c>
    </row>
    <row r="4705" spans="16:32" x14ac:dyDescent="0.25">
      <c r="P4705">
        <v>4693</v>
      </c>
      <c r="Q4705">
        <v>65</v>
      </c>
      <c r="R4705">
        <v>9</v>
      </c>
      <c r="S4705" s="6">
        <v>44796</v>
      </c>
      <c r="T4705" s="6">
        <v>0.73472222222222228</v>
      </c>
      <c r="U4705" t="s">
        <v>43</v>
      </c>
      <c r="V4705">
        <v>5599</v>
      </c>
      <c r="W4705">
        <v>30</v>
      </c>
      <c r="X4705">
        <v>54</v>
      </c>
      <c r="Y4705">
        <v>22</v>
      </c>
      <c r="Z4705" t="s">
        <v>25</v>
      </c>
      <c r="AA4705" t="s">
        <v>44</v>
      </c>
      <c r="AB4705">
        <v>4.0999999999999996</v>
      </c>
      <c r="AC4705">
        <v>22</v>
      </c>
      <c r="AD4705" t="s">
        <v>45</v>
      </c>
      <c r="AE4705" s="6">
        <v>44626</v>
      </c>
      <c r="AF4705" t="str">
        <f>_xlfn.IFS(fact_orders[[#This Row],[delivery_time]]&lt;=40,"EARLY",fact_orders[[#This Row],[delivery_time]]&gt;=50,"LATE",TRUE,"ON TIME")</f>
        <v>LATE</v>
      </c>
    </row>
    <row r="4706" spans="16:32" x14ac:dyDescent="0.25">
      <c r="P4706">
        <v>4694</v>
      </c>
      <c r="Q4706">
        <v>298</v>
      </c>
      <c r="R4706">
        <v>18</v>
      </c>
      <c r="S4706" s="6">
        <v>44796</v>
      </c>
      <c r="T4706" s="6">
        <v>0.77986111111111112</v>
      </c>
      <c r="U4706" t="s">
        <v>43</v>
      </c>
      <c r="V4706">
        <v>2636</v>
      </c>
      <c r="W4706">
        <v>38</v>
      </c>
      <c r="X4706">
        <v>42</v>
      </c>
      <c r="Z4706" t="s">
        <v>15</v>
      </c>
      <c r="AA4706" t="s">
        <v>46</v>
      </c>
      <c r="AB4706">
        <v>3.1</v>
      </c>
      <c r="AD4706" t="s">
        <v>45</v>
      </c>
      <c r="AE4706" s="6">
        <v>44859</v>
      </c>
      <c r="AF4706" t="str">
        <f>_xlfn.IFS(fact_orders[[#This Row],[delivery_time]]&lt;=40,"EARLY",fact_orders[[#This Row],[delivery_time]]&gt;=50,"LATE",TRUE,"ON TIME")</f>
        <v>ON TIME</v>
      </c>
    </row>
    <row r="4707" spans="16:32" x14ac:dyDescent="0.25">
      <c r="P4707">
        <v>4695</v>
      </c>
      <c r="Q4707">
        <v>203</v>
      </c>
      <c r="R4707">
        <v>15</v>
      </c>
      <c r="S4707" s="6">
        <v>44796</v>
      </c>
      <c r="T4707" s="6">
        <v>0.82013888888888886</v>
      </c>
      <c r="U4707" t="s">
        <v>43</v>
      </c>
      <c r="V4707">
        <v>5240</v>
      </c>
      <c r="W4707">
        <v>39</v>
      </c>
      <c r="X4707">
        <v>42</v>
      </c>
      <c r="Z4707" t="s">
        <v>12</v>
      </c>
      <c r="AA4707" t="s">
        <v>48</v>
      </c>
      <c r="AB4707">
        <v>3.8</v>
      </c>
      <c r="AD4707" t="s">
        <v>45</v>
      </c>
      <c r="AE4707" s="6">
        <v>44764</v>
      </c>
      <c r="AF4707" t="str">
        <f>_xlfn.IFS(fact_orders[[#This Row],[delivery_time]]&lt;=40,"EARLY",fact_orders[[#This Row],[delivery_time]]&gt;=50,"LATE",TRUE,"ON TIME")</f>
        <v>ON TIME</v>
      </c>
    </row>
    <row r="4708" spans="16:32" x14ac:dyDescent="0.25">
      <c r="P4708">
        <v>4696</v>
      </c>
      <c r="Q4708">
        <v>272</v>
      </c>
      <c r="R4708">
        <v>12</v>
      </c>
      <c r="S4708" s="6">
        <v>44796</v>
      </c>
      <c r="T4708" s="6">
        <v>0.43333333333333335</v>
      </c>
      <c r="U4708" t="s">
        <v>43</v>
      </c>
      <c r="V4708">
        <v>5229</v>
      </c>
      <c r="W4708">
        <v>29</v>
      </c>
      <c r="X4708">
        <v>52</v>
      </c>
      <c r="Y4708">
        <v>3</v>
      </c>
      <c r="Z4708" t="s">
        <v>9</v>
      </c>
      <c r="AA4708" t="s">
        <v>44</v>
      </c>
      <c r="AB4708">
        <v>3.7</v>
      </c>
      <c r="AC4708">
        <v>3</v>
      </c>
      <c r="AD4708" t="s">
        <v>45</v>
      </c>
      <c r="AE4708" s="6">
        <v>44833</v>
      </c>
      <c r="AF4708" t="str">
        <f>_xlfn.IFS(fact_orders[[#This Row],[delivery_time]]&lt;=40,"EARLY",fact_orders[[#This Row],[delivery_time]]&gt;=50,"LATE",TRUE,"ON TIME")</f>
        <v>LATE</v>
      </c>
    </row>
    <row r="4709" spans="16:32" x14ac:dyDescent="0.25">
      <c r="P4709">
        <v>4697</v>
      </c>
      <c r="Q4709">
        <v>227</v>
      </c>
      <c r="R4709">
        <v>5</v>
      </c>
      <c r="S4709" s="6">
        <v>44796</v>
      </c>
      <c r="T4709" s="6">
        <v>0.8833333333333333</v>
      </c>
      <c r="U4709" t="s">
        <v>43</v>
      </c>
      <c r="V4709">
        <v>2023</v>
      </c>
      <c r="W4709">
        <v>20</v>
      </c>
      <c r="X4709">
        <v>54</v>
      </c>
      <c r="Z4709" t="s">
        <v>21</v>
      </c>
      <c r="AA4709" t="s">
        <v>46</v>
      </c>
      <c r="AB4709">
        <v>3</v>
      </c>
      <c r="AD4709" t="s">
        <v>45</v>
      </c>
      <c r="AE4709" s="6">
        <v>44788</v>
      </c>
      <c r="AF4709" t="str">
        <f>_xlfn.IFS(fact_orders[[#This Row],[delivery_time]]&lt;=40,"EARLY",fact_orders[[#This Row],[delivery_time]]&gt;=50,"LATE",TRUE,"ON TIME")</f>
        <v>LATE</v>
      </c>
    </row>
    <row r="4710" spans="16:32" x14ac:dyDescent="0.25">
      <c r="P4710">
        <v>4698</v>
      </c>
      <c r="Q4710">
        <v>265</v>
      </c>
      <c r="R4710">
        <v>19</v>
      </c>
      <c r="S4710" s="6">
        <v>44796</v>
      </c>
      <c r="T4710" s="6">
        <v>0.87916666666666665</v>
      </c>
      <c r="U4710" t="s">
        <v>43</v>
      </c>
      <c r="V4710">
        <v>5884</v>
      </c>
      <c r="W4710">
        <v>36</v>
      </c>
      <c r="X4710">
        <v>55</v>
      </c>
      <c r="Y4710">
        <v>26</v>
      </c>
      <c r="Z4710" t="s">
        <v>16</v>
      </c>
      <c r="AA4710" t="s">
        <v>49</v>
      </c>
      <c r="AB4710">
        <v>4.5</v>
      </c>
      <c r="AC4710">
        <v>26</v>
      </c>
      <c r="AD4710" t="s">
        <v>45</v>
      </c>
      <c r="AE4710" s="6">
        <v>44826</v>
      </c>
      <c r="AF4710" t="str">
        <f>_xlfn.IFS(fact_orders[[#This Row],[delivery_time]]&lt;=40,"EARLY",fact_orders[[#This Row],[delivery_time]]&gt;=50,"LATE",TRUE,"ON TIME")</f>
        <v>LATE</v>
      </c>
    </row>
    <row r="4711" spans="16:32" x14ac:dyDescent="0.25">
      <c r="P4711">
        <v>4699</v>
      </c>
      <c r="Q4711">
        <v>272</v>
      </c>
      <c r="R4711">
        <v>4</v>
      </c>
      <c r="S4711" s="6">
        <v>44796</v>
      </c>
      <c r="T4711" s="6">
        <v>0.60277777777777775</v>
      </c>
      <c r="U4711" t="s">
        <v>43</v>
      </c>
      <c r="V4711">
        <v>2051</v>
      </c>
      <c r="W4711">
        <v>33</v>
      </c>
      <c r="X4711">
        <v>34</v>
      </c>
      <c r="Y4711">
        <v>30</v>
      </c>
      <c r="Z4711" t="s">
        <v>20</v>
      </c>
      <c r="AA4711" t="s">
        <v>46</v>
      </c>
      <c r="AB4711">
        <v>3.7</v>
      </c>
      <c r="AC4711">
        <v>30</v>
      </c>
      <c r="AD4711" t="s">
        <v>45</v>
      </c>
      <c r="AE4711" s="6">
        <v>44833</v>
      </c>
      <c r="AF4711" t="str">
        <f>_xlfn.IFS(fact_orders[[#This Row],[delivery_time]]&lt;=40,"EARLY",fact_orders[[#This Row],[delivery_time]]&gt;=50,"LATE",TRUE,"ON TIME")</f>
        <v>EARLY</v>
      </c>
    </row>
    <row r="4712" spans="16:32" x14ac:dyDescent="0.25">
      <c r="P4712">
        <v>4700</v>
      </c>
      <c r="Q4712">
        <v>420</v>
      </c>
      <c r="R4712">
        <v>1</v>
      </c>
      <c r="S4712" s="6">
        <v>44796</v>
      </c>
      <c r="T4712" s="6">
        <v>0.44444444444444442</v>
      </c>
      <c r="U4712" t="s">
        <v>43</v>
      </c>
      <c r="V4712">
        <v>4127</v>
      </c>
      <c r="W4712">
        <v>37</v>
      </c>
      <c r="X4712">
        <v>35</v>
      </c>
      <c r="Y4712">
        <v>23</v>
      </c>
      <c r="Z4712" t="s">
        <v>6</v>
      </c>
      <c r="AA4712" t="s">
        <v>48</v>
      </c>
      <c r="AB4712">
        <v>3</v>
      </c>
      <c r="AC4712">
        <v>23</v>
      </c>
      <c r="AD4712" t="s">
        <v>45</v>
      </c>
      <c r="AE4712" s="6">
        <v>44981</v>
      </c>
      <c r="AF4712" t="str">
        <f>_xlfn.IFS(fact_orders[[#This Row],[delivery_time]]&lt;=40,"EARLY",fact_orders[[#This Row],[delivery_time]]&gt;=50,"LATE",TRUE,"ON TIME")</f>
        <v>EARLY</v>
      </c>
    </row>
    <row r="4713" spans="16:32" x14ac:dyDescent="0.25">
      <c r="P4713">
        <v>4701</v>
      </c>
      <c r="Q4713">
        <v>107</v>
      </c>
      <c r="R4713">
        <v>5</v>
      </c>
      <c r="S4713" s="6">
        <v>44797</v>
      </c>
      <c r="T4713" s="6">
        <v>0.55277777777777781</v>
      </c>
      <c r="U4713" t="s">
        <v>43</v>
      </c>
      <c r="V4713">
        <v>2479</v>
      </c>
      <c r="W4713">
        <v>39</v>
      </c>
      <c r="X4713">
        <v>31</v>
      </c>
      <c r="Z4713" t="s">
        <v>21</v>
      </c>
      <c r="AA4713" t="s">
        <v>46</v>
      </c>
      <c r="AB4713">
        <v>3</v>
      </c>
      <c r="AD4713" t="s">
        <v>45</v>
      </c>
      <c r="AE4713" s="6">
        <v>44668</v>
      </c>
      <c r="AF4713" t="str">
        <f>_xlfn.IFS(fact_orders[[#This Row],[delivery_time]]&lt;=40,"EARLY",fact_orders[[#This Row],[delivery_time]]&gt;=50,"LATE",TRUE,"ON TIME")</f>
        <v>EARLY</v>
      </c>
    </row>
    <row r="4714" spans="16:32" x14ac:dyDescent="0.25">
      <c r="P4714">
        <v>4702</v>
      </c>
      <c r="Q4714">
        <v>278</v>
      </c>
      <c r="R4714">
        <v>12</v>
      </c>
      <c r="S4714" s="6">
        <v>44797</v>
      </c>
      <c r="T4714" s="6">
        <v>0.6381944444444444</v>
      </c>
      <c r="U4714" t="s">
        <v>43</v>
      </c>
      <c r="V4714">
        <v>5948</v>
      </c>
      <c r="W4714">
        <v>32</v>
      </c>
      <c r="X4714">
        <v>44</v>
      </c>
      <c r="Z4714" t="s">
        <v>9</v>
      </c>
      <c r="AA4714" t="s">
        <v>44</v>
      </c>
      <c r="AB4714">
        <v>3.7</v>
      </c>
      <c r="AD4714" t="s">
        <v>45</v>
      </c>
      <c r="AE4714" s="6">
        <v>44839</v>
      </c>
      <c r="AF4714" t="str">
        <f>_xlfn.IFS(fact_orders[[#This Row],[delivery_time]]&lt;=40,"EARLY",fact_orders[[#This Row],[delivery_time]]&gt;=50,"LATE",TRUE,"ON TIME")</f>
        <v>ON TIME</v>
      </c>
    </row>
    <row r="4715" spans="16:32" x14ac:dyDescent="0.25">
      <c r="P4715">
        <v>4703</v>
      </c>
      <c r="Q4715">
        <v>47</v>
      </c>
      <c r="R4715">
        <v>8</v>
      </c>
      <c r="S4715" s="6">
        <v>44797</v>
      </c>
      <c r="T4715" s="6">
        <v>0.53749999999999998</v>
      </c>
      <c r="U4715" t="s">
        <v>43</v>
      </c>
      <c r="V4715">
        <v>5533</v>
      </c>
      <c r="W4715">
        <v>21</v>
      </c>
      <c r="X4715">
        <v>44</v>
      </c>
      <c r="Y4715">
        <v>24</v>
      </c>
      <c r="Z4715" t="s">
        <v>24</v>
      </c>
      <c r="AA4715" t="s">
        <v>44</v>
      </c>
      <c r="AB4715">
        <v>4.2</v>
      </c>
      <c r="AC4715">
        <v>24</v>
      </c>
      <c r="AD4715" t="s">
        <v>45</v>
      </c>
      <c r="AE4715" s="6">
        <v>44608</v>
      </c>
      <c r="AF4715" t="str">
        <f>_xlfn.IFS(fact_orders[[#This Row],[delivery_time]]&lt;=40,"EARLY",fact_orders[[#This Row],[delivery_time]]&gt;=50,"LATE",TRUE,"ON TIME")</f>
        <v>ON TIME</v>
      </c>
    </row>
    <row r="4716" spans="16:32" x14ac:dyDescent="0.25">
      <c r="P4716">
        <v>4704</v>
      </c>
      <c r="Q4716">
        <v>431</v>
      </c>
      <c r="R4716">
        <v>15</v>
      </c>
      <c r="S4716" s="6">
        <v>44797</v>
      </c>
      <c r="T4716" s="6">
        <v>0.73263888888888884</v>
      </c>
      <c r="U4716" t="s">
        <v>43</v>
      </c>
      <c r="V4716">
        <v>4400</v>
      </c>
      <c r="W4716">
        <v>31</v>
      </c>
      <c r="X4716">
        <v>34</v>
      </c>
      <c r="Y4716">
        <v>14</v>
      </c>
      <c r="Z4716" t="s">
        <v>12</v>
      </c>
      <c r="AA4716" t="s">
        <v>48</v>
      </c>
      <c r="AB4716">
        <v>3.8</v>
      </c>
      <c r="AC4716">
        <v>14</v>
      </c>
      <c r="AD4716" t="s">
        <v>45</v>
      </c>
      <c r="AE4716" s="6">
        <v>44992</v>
      </c>
      <c r="AF4716" t="str">
        <f>_xlfn.IFS(fact_orders[[#This Row],[delivery_time]]&lt;=40,"EARLY",fact_orders[[#This Row],[delivery_time]]&gt;=50,"LATE",TRUE,"ON TIME")</f>
        <v>EARLY</v>
      </c>
    </row>
    <row r="4717" spans="16:32" x14ac:dyDescent="0.25">
      <c r="P4717">
        <v>4705</v>
      </c>
      <c r="Q4717">
        <v>464</v>
      </c>
      <c r="R4717">
        <v>13</v>
      </c>
      <c r="S4717" s="6">
        <v>44797</v>
      </c>
      <c r="T4717" s="6">
        <v>0.46458333333333335</v>
      </c>
      <c r="U4717" t="s">
        <v>43</v>
      </c>
      <c r="V4717">
        <v>2918</v>
      </c>
      <c r="W4717">
        <v>32</v>
      </c>
      <c r="X4717">
        <v>30</v>
      </c>
      <c r="Y4717">
        <v>20</v>
      </c>
      <c r="Z4717" t="s">
        <v>10</v>
      </c>
      <c r="AA4717" t="s">
        <v>46</v>
      </c>
      <c r="AB4717">
        <v>3.3</v>
      </c>
      <c r="AC4717">
        <v>20</v>
      </c>
      <c r="AD4717" t="s">
        <v>45</v>
      </c>
      <c r="AE4717" s="6">
        <v>45025</v>
      </c>
      <c r="AF4717" t="str">
        <f>_xlfn.IFS(fact_orders[[#This Row],[delivery_time]]&lt;=40,"EARLY",fact_orders[[#This Row],[delivery_time]]&gt;=50,"LATE",TRUE,"ON TIME")</f>
        <v>EARLY</v>
      </c>
    </row>
    <row r="4718" spans="16:32" x14ac:dyDescent="0.25">
      <c r="P4718">
        <v>4706</v>
      </c>
      <c r="Q4718">
        <v>126</v>
      </c>
      <c r="R4718">
        <v>9</v>
      </c>
      <c r="S4718" s="6">
        <v>44797</v>
      </c>
      <c r="T4718" s="6">
        <v>0.60347222222222219</v>
      </c>
      <c r="U4718" t="s">
        <v>43</v>
      </c>
      <c r="V4718">
        <v>5532</v>
      </c>
      <c r="W4718">
        <v>34</v>
      </c>
      <c r="X4718">
        <v>55</v>
      </c>
      <c r="Y4718">
        <v>49</v>
      </c>
      <c r="Z4718" t="s">
        <v>25</v>
      </c>
      <c r="AA4718" t="s">
        <v>44</v>
      </c>
      <c r="AB4718">
        <v>4.0999999999999996</v>
      </c>
      <c r="AC4718">
        <v>49</v>
      </c>
      <c r="AD4718" t="s">
        <v>45</v>
      </c>
      <c r="AE4718" s="6">
        <v>44687</v>
      </c>
      <c r="AF4718" t="str">
        <f>_xlfn.IFS(fact_orders[[#This Row],[delivery_time]]&lt;=40,"EARLY",fact_orders[[#This Row],[delivery_time]]&gt;=50,"LATE",TRUE,"ON TIME")</f>
        <v>LATE</v>
      </c>
    </row>
    <row r="4719" spans="16:32" x14ac:dyDescent="0.25">
      <c r="P4719">
        <v>4707</v>
      </c>
      <c r="Q4719">
        <v>223</v>
      </c>
      <c r="R4719">
        <v>14</v>
      </c>
      <c r="S4719" s="6">
        <v>44797</v>
      </c>
      <c r="T4719" s="6">
        <v>0.84166666666666667</v>
      </c>
      <c r="U4719" t="s">
        <v>43</v>
      </c>
      <c r="V4719">
        <v>4143</v>
      </c>
      <c r="W4719">
        <v>31</v>
      </c>
      <c r="X4719">
        <v>49</v>
      </c>
      <c r="Z4719" t="s">
        <v>11</v>
      </c>
      <c r="AA4719" t="s">
        <v>47</v>
      </c>
      <c r="AB4719">
        <v>4.4000000000000004</v>
      </c>
      <c r="AD4719" t="s">
        <v>45</v>
      </c>
      <c r="AE4719" s="6">
        <v>44784</v>
      </c>
      <c r="AF4719" t="str">
        <f>_xlfn.IFS(fact_orders[[#This Row],[delivery_time]]&lt;=40,"EARLY",fact_orders[[#This Row],[delivery_time]]&gt;=50,"LATE",TRUE,"ON TIME")</f>
        <v>ON TIME</v>
      </c>
    </row>
    <row r="4720" spans="16:32" x14ac:dyDescent="0.25">
      <c r="P4720">
        <v>4708</v>
      </c>
      <c r="Q4720">
        <v>321</v>
      </c>
      <c r="R4720">
        <v>5</v>
      </c>
      <c r="S4720" s="6">
        <v>44797</v>
      </c>
      <c r="T4720" s="6">
        <v>0.78055555555555556</v>
      </c>
      <c r="U4720" t="s">
        <v>43</v>
      </c>
      <c r="V4720">
        <v>4871</v>
      </c>
      <c r="W4720">
        <v>19</v>
      </c>
      <c r="X4720">
        <v>58</v>
      </c>
      <c r="Y4720">
        <v>3</v>
      </c>
      <c r="Z4720" t="s">
        <v>21</v>
      </c>
      <c r="AA4720" t="s">
        <v>46</v>
      </c>
      <c r="AB4720">
        <v>3</v>
      </c>
      <c r="AC4720">
        <v>3</v>
      </c>
      <c r="AD4720" t="s">
        <v>45</v>
      </c>
      <c r="AE4720" s="6">
        <v>44882</v>
      </c>
      <c r="AF4720" t="str">
        <f>_xlfn.IFS(fact_orders[[#This Row],[delivery_time]]&lt;=40,"EARLY",fact_orders[[#This Row],[delivery_time]]&gt;=50,"LATE",TRUE,"ON TIME")</f>
        <v>LATE</v>
      </c>
    </row>
    <row r="4721" spans="16:32" x14ac:dyDescent="0.25">
      <c r="P4721">
        <v>4709</v>
      </c>
      <c r="Q4721">
        <v>343</v>
      </c>
      <c r="R4721">
        <v>12</v>
      </c>
      <c r="S4721" s="6">
        <v>44797</v>
      </c>
      <c r="T4721" s="6">
        <v>0.47361111111111109</v>
      </c>
      <c r="U4721" t="s">
        <v>43</v>
      </c>
      <c r="V4721">
        <v>4511</v>
      </c>
      <c r="W4721">
        <v>31</v>
      </c>
      <c r="X4721">
        <v>34</v>
      </c>
      <c r="Z4721" t="s">
        <v>9</v>
      </c>
      <c r="AA4721" t="s">
        <v>44</v>
      </c>
      <c r="AB4721">
        <v>3.7</v>
      </c>
      <c r="AD4721" t="s">
        <v>45</v>
      </c>
      <c r="AE4721" s="6">
        <v>44904</v>
      </c>
      <c r="AF4721" t="str">
        <f>_xlfn.IFS(fact_orders[[#This Row],[delivery_time]]&lt;=40,"EARLY",fact_orders[[#This Row],[delivery_time]]&gt;=50,"LATE",TRUE,"ON TIME")</f>
        <v>EARLY</v>
      </c>
    </row>
    <row r="4722" spans="16:32" x14ac:dyDescent="0.25">
      <c r="P4722">
        <v>4710</v>
      </c>
      <c r="Q4722">
        <v>239</v>
      </c>
      <c r="R4722">
        <v>6</v>
      </c>
      <c r="S4722" s="6">
        <v>44797</v>
      </c>
      <c r="T4722" s="6">
        <v>0.85347222222222219</v>
      </c>
      <c r="U4722" t="s">
        <v>43</v>
      </c>
      <c r="V4722">
        <v>4713</v>
      </c>
      <c r="W4722">
        <v>31</v>
      </c>
      <c r="X4722">
        <v>41</v>
      </c>
      <c r="Y4722">
        <v>5</v>
      </c>
      <c r="Z4722" t="s">
        <v>22</v>
      </c>
      <c r="AA4722" t="s">
        <v>47</v>
      </c>
      <c r="AB4722">
        <v>3.4</v>
      </c>
      <c r="AC4722">
        <v>5</v>
      </c>
      <c r="AD4722" t="s">
        <v>45</v>
      </c>
      <c r="AE4722" s="6">
        <v>44800</v>
      </c>
      <c r="AF4722" t="str">
        <f>_xlfn.IFS(fact_orders[[#This Row],[delivery_time]]&lt;=40,"EARLY",fact_orders[[#This Row],[delivery_time]]&gt;=50,"LATE",TRUE,"ON TIME")</f>
        <v>ON TIME</v>
      </c>
    </row>
    <row r="4723" spans="16:32" x14ac:dyDescent="0.25">
      <c r="P4723">
        <v>4711</v>
      </c>
      <c r="Q4723">
        <v>57</v>
      </c>
      <c r="R4723">
        <v>16</v>
      </c>
      <c r="S4723" s="6">
        <v>44797</v>
      </c>
      <c r="T4723" s="6">
        <v>0.45208333333333334</v>
      </c>
      <c r="U4723" t="s">
        <v>43</v>
      </c>
      <c r="V4723">
        <v>3598</v>
      </c>
      <c r="W4723">
        <v>38</v>
      </c>
      <c r="X4723">
        <v>38</v>
      </c>
      <c r="Z4723" t="s">
        <v>13</v>
      </c>
      <c r="AA4723" t="s">
        <v>47</v>
      </c>
      <c r="AB4723">
        <v>3.4</v>
      </c>
      <c r="AD4723" t="s">
        <v>45</v>
      </c>
      <c r="AE4723" s="6">
        <v>44618</v>
      </c>
      <c r="AF4723" t="str">
        <f>_xlfn.IFS(fact_orders[[#This Row],[delivery_time]]&lt;=40,"EARLY",fact_orders[[#This Row],[delivery_time]]&gt;=50,"LATE",TRUE,"ON TIME")</f>
        <v>EARLY</v>
      </c>
    </row>
    <row r="4724" spans="16:32" x14ac:dyDescent="0.25">
      <c r="P4724">
        <v>4712</v>
      </c>
      <c r="Q4724">
        <v>93</v>
      </c>
      <c r="R4724">
        <v>11</v>
      </c>
      <c r="S4724" s="6">
        <v>44797</v>
      </c>
      <c r="T4724" s="6">
        <v>0.74791666666666667</v>
      </c>
      <c r="U4724" t="s">
        <v>43</v>
      </c>
      <c r="V4724">
        <v>5372</v>
      </c>
      <c r="W4724">
        <v>26</v>
      </c>
      <c r="X4724">
        <v>42</v>
      </c>
      <c r="Y4724">
        <v>18</v>
      </c>
      <c r="Z4724" t="s">
        <v>8</v>
      </c>
      <c r="AA4724" t="s">
        <v>48</v>
      </c>
      <c r="AB4724">
        <v>3.3</v>
      </c>
      <c r="AC4724">
        <v>18</v>
      </c>
      <c r="AD4724" t="s">
        <v>45</v>
      </c>
      <c r="AE4724" s="6">
        <v>44654</v>
      </c>
      <c r="AF4724" t="str">
        <f>_xlfn.IFS(fact_orders[[#This Row],[delivery_time]]&lt;=40,"EARLY",fact_orders[[#This Row],[delivery_time]]&gt;=50,"LATE",TRUE,"ON TIME")</f>
        <v>ON TIME</v>
      </c>
    </row>
    <row r="4725" spans="16:32" x14ac:dyDescent="0.25">
      <c r="P4725">
        <v>4713</v>
      </c>
      <c r="Q4725">
        <v>217</v>
      </c>
      <c r="R4725">
        <v>9</v>
      </c>
      <c r="S4725" s="6">
        <v>44797</v>
      </c>
      <c r="T4725" s="6">
        <v>0.42222222222222222</v>
      </c>
      <c r="U4725" t="s">
        <v>43</v>
      </c>
      <c r="V4725">
        <v>4755</v>
      </c>
      <c r="W4725">
        <v>26</v>
      </c>
      <c r="X4725">
        <v>42</v>
      </c>
      <c r="Y4725">
        <v>46</v>
      </c>
      <c r="Z4725" t="s">
        <v>25</v>
      </c>
      <c r="AA4725" t="s">
        <v>44</v>
      </c>
      <c r="AB4725">
        <v>4.0999999999999996</v>
      </c>
      <c r="AC4725">
        <v>46</v>
      </c>
      <c r="AD4725" t="s">
        <v>45</v>
      </c>
      <c r="AE4725" s="6">
        <v>44778</v>
      </c>
      <c r="AF4725" t="str">
        <f>_xlfn.IFS(fact_orders[[#This Row],[delivery_time]]&lt;=40,"EARLY",fact_orders[[#This Row],[delivery_time]]&gt;=50,"LATE",TRUE,"ON TIME")</f>
        <v>ON TIME</v>
      </c>
    </row>
    <row r="4726" spans="16:32" x14ac:dyDescent="0.25">
      <c r="P4726">
        <v>4714</v>
      </c>
      <c r="Q4726">
        <v>238</v>
      </c>
      <c r="R4726">
        <v>9</v>
      </c>
      <c r="S4726" s="6">
        <v>44797</v>
      </c>
      <c r="T4726" s="6">
        <v>0.52569444444444446</v>
      </c>
      <c r="U4726" t="s">
        <v>43</v>
      </c>
      <c r="V4726">
        <v>3890</v>
      </c>
      <c r="W4726">
        <v>15</v>
      </c>
      <c r="X4726">
        <v>58</v>
      </c>
      <c r="Y4726">
        <v>24</v>
      </c>
      <c r="Z4726" t="s">
        <v>25</v>
      </c>
      <c r="AA4726" t="s">
        <v>44</v>
      </c>
      <c r="AB4726">
        <v>4.0999999999999996</v>
      </c>
      <c r="AC4726">
        <v>24</v>
      </c>
      <c r="AD4726" t="s">
        <v>45</v>
      </c>
      <c r="AE4726" s="6">
        <v>44799</v>
      </c>
      <c r="AF4726" t="str">
        <f>_xlfn.IFS(fact_orders[[#This Row],[delivery_time]]&lt;=40,"EARLY",fact_orders[[#This Row],[delivery_time]]&gt;=50,"LATE",TRUE,"ON TIME")</f>
        <v>LATE</v>
      </c>
    </row>
    <row r="4727" spans="16:32" x14ac:dyDescent="0.25">
      <c r="P4727">
        <v>4715</v>
      </c>
      <c r="Q4727">
        <v>430</v>
      </c>
      <c r="R4727">
        <v>20</v>
      </c>
      <c r="S4727" s="6">
        <v>44797</v>
      </c>
      <c r="T4727" s="6">
        <v>0.48819444444444443</v>
      </c>
      <c r="U4727" t="s">
        <v>43</v>
      </c>
      <c r="V4727">
        <v>3049</v>
      </c>
      <c r="W4727">
        <v>24</v>
      </c>
      <c r="X4727">
        <v>59</v>
      </c>
      <c r="Y4727">
        <v>35</v>
      </c>
      <c r="Z4727" t="s">
        <v>18</v>
      </c>
      <c r="AA4727" t="s">
        <v>48</v>
      </c>
      <c r="AB4727">
        <v>3.8</v>
      </c>
      <c r="AC4727">
        <v>35</v>
      </c>
      <c r="AD4727" t="s">
        <v>45</v>
      </c>
      <c r="AE4727" s="6">
        <v>44991</v>
      </c>
      <c r="AF4727" t="str">
        <f>_xlfn.IFS(fact_orders[[#This Row],[delivery_time]]&lt;=40,"EARLY",fact_orders[[#This Row],[delivery_time]]&gt;=50,"LATE",TRUE,"ON TIME")</f>
        <v>LATE</v>
      </c>
    </row>
    <row r="4728" spans="16:32" x14ac:dyDescent="0.25">
      <c r="P4728">
        <v>4716</v>
      </c>
      <c r="Q4728">
        <v>372</v>
      </c>
      <c r="R4728">
        <v>4</v>
      </c>
      <c r="S4728" s="6">
        <v>44797</v>
      </c>
      <c r="T4728" s="6">
        <v>0.51458333333333328</v>
      </c>
      <c r="U4728" t="s">
        <v>43</v>
      </c>
      <c r="V4728">
        <v>5904</v>
      </c>
      <c r="W4728">
        <v>39</v>
      </c>
      <c r="X4728">
        <v>59</v>
      </c>
      <c r="Y4728">
        <v>13</v>
      </c>
      <c r="Z4728" t="s">
        <v>20</v>
      </c>
      <c r="AA4728" t="s">
        <v>46</v>
      </c>
      <c r="AB4728">
        <v>3.7</v>
      </c>
      <c r="AC4728">
        <v>13</v>
      </c>
      <c r="AD4728" t="s">
        <v>45</v>
      </c>
      <c r="AE4728" s="6">
        <v>44933</v>
      </c>
      <c r="AF4728" t="str">
        <f>_xlfn.IFS(fact_orders[[#This Row],[delivery_time]]&lt;=40,"EARLY",fact_orders[[#This Row],[delivery_time]]&gt;=50,"LATE",TRUE,"ON TIME")</f>
        <v>LATE</v>
      </c>
    </row>
    <row r="4729" spans="16:32" x14ac:dyDescent="0.25">
      <c r="P4729">
        <v>4717</v>
      </c>
      <c r="Q4729">
        <v>432</v>
      </c>
      <c r="R4729">
        <v>19</v>
      </c>
      <c r="S4729" s="6">
        <v>44797</v>
      </c>
      <c r="T4729" s="6">
        <v>0.50763888888888886</v>
      </c>
      <c r="U4729" t="s">
        <v>43</v>
      </c>
      <c r="V4729">
        <v>2066</v>
      </c>
      <c r="W4729">
        <v>37</v>
      </c>
      <c r="X4729">
        <v>55</v>
      </c>
      <c r="Y4729">
        <v>11</v>
      </c>
      <c r="Z4729" t="s">
        <v>16</v>
      </c>
      <c r="AA4729" t="s">
        <v>49</v>
      </c>
      <c r="AB4729">
        <v>4.5</v>
      </c>
      <c r="AC4729">
        <v>11</v>
      </c>
      <c r="AD4729" t="s">
        <v>45</v>
      </c>
      <c r="AE4729" s="6">
        <v>44993</v>
      </c>
      <c r="AF4729" t="str">
        <f>_xlfn.IFS(fact_orders[[#This Row],[delivery_time]]&lt;=40,"EARLY",fact_orders[[#This Row],[delivery_time]]&gt;=50,"LATE",TRUE,"ON TIME")</f>
        <v>LATE</v>
      </c>
    </row>
    <row r="4730" spans="16:32" x14ac:dyDescent="0.25">
      <c r="P4730">
        <v>4718</v>
      </c>
      <c r="Q4730">
        <v>261</v>
      </c>
      <c r="R4730">
        <v>16</v>
      </c>
      <c r="S4730" s="6">
        <v>44797</v>
      </c>
      <c r="T4730" s="6">
        <v>0.71736111111111112</v>
      </c>
      <c r="U4730" t="s">
        <v>43</v>
      </c>
      <c r="V4730">
        <v>4674</v>
      </c>
      <c r="W4730">
        <v>20</v>
      </c>
      <c r="X4730">
        <v>46</v>
      </c>
      <c r="Y4730">
        <v>18</v>
      </c>
      <c r="Z4730" t="s">
        <v>13</v>
      </c>
      <c r="AA4730" t="s">
        <v>47</v>
      </c>
      <c r="AB4730">
        <v>3.4</v>
      </c>
      <c r="AC4730">
        <v>18</v>
      </c>
      <c r="AD4730" t="s">
        <v>45</v>
      </c>
      <c r="AE4730" s="6">
        <v>44822</v>
      </c>
      <c r="AF4730" t="str">
        <f>_xlfn.IFS(fact_orders[[#This Row],[delivery_time]]&lt;=40,"EARLY",fact_orders[[#This Row],[delivery_time]]&gt;=50,"LATE",TRUE,"ON TIME")</f>
        <v>ON TIME</v>
      </c>
    </row>
    <row r="4731" spans="16:32" x14ac:dyDescent="0.25">
      <c r="P4731">
        <v>4719</v>
      </c>
      <c r="Q4731">
        <v>255</v>
      </c>
      <c r="R4731">
        <v>6</v>
      </c>
      <c r="S4731" s="6">
        <v>44797</v>
      </c>
      <c r="T4731" s="6">
        <v>0.91041666666666665</v>
      </c>
      <c r="U4731" t="s">
        <v>43</v>
      </c>
      <c r="V4731">
        <v>5069</v>
      </c>
      <c r="W4731">
        <v>25</v>
      </c>
      <c r="X4731">
        <v>32</v>
      </c>
      <c r="Z4731" t="s">
        <v>22</v>
      </c>
      <c r="AA4731" t="s">
        <v>47</v>
      </c>
      <c r="AB4731">
        <v>3.4</v>
      </c>
      <c r="AD4731" t="s">
        <v>45</v>
      </c>
      <c r="AE4731" s="6">
        <v>44816</v>
      </c>
      <c r="AF4731" t="str">
        <f>_xlfn.IFS(fact_orders[[#This Row],[delivery_time]]&lt;=40,"EARLY",fact_orders[[#This Row],[delivery_time]]&gt;=50,"LATE",TRUE,"ON TIME")</f>
        <v>EARLY</v>
      </c>
    </row>
    <row r="4732" spans="16:32" x14ac:dyDescent="0.25">
      <c r="P4732">
        <v>4720</v>
      </c>
      <c r="Q4732">
        <v>410</v>
      </c>
      <c r="R4732">
        <v>1</v>
      </c>
      <c r="S4732" s="6">
        <v>44797</v>
      </c>
      <c r="T4732" s="6">
        <v>0.44861111111111113</v>
      </c>
      <c r="U4732" t="s">
        <v>43</v>
      </c>
      <c r="V4732">
        <v>4868</v>
      </c>
      <c r="W4732">
        <v>23</v>
      </c>
      <c r="X4732">
        <v>56</v>
      </c>
      <c r="Y4732">
        <v>39</v>
      </c>
      <c r="Z4732" t="s">
        <v>6</v>
      </c>
      <c r="AA4732" t="s">
        <v>48</v>
      </c>
      <c r="AB4732">
        <v>3</v>
      </c>
      <c r="AC4732">
        <v>39</v>
      </c>
      <c r="AD4732" t="s">
        <v>45</v>
      </c>
      <c r="AE4732" s="6">
        <v>44971</v>
      </c>
      <c r="AF4732" t="str">
        <f>_xlfn.IFS(fact_orders[[#This Row],[delivery_time]]&lt;=40,"EARLY",fact_orders[[#This Row],[delivery_time]]&gt;=50,"LATE",TRUE,"ON TIME")</f>
        <v>LATE</v>
      </c>
    </row>
    <row r="4733" spans="16:32" x14ac:dyDescent="0.25">
      <c r="P4733">
        <v>4721</v>
      </c>
      <c r="Q4733">
        <v>372</v>
      </c>
      <c r="R4733">
        <v>8</v>
      </c>
      <c r="S4733" s="6">
        <v>44798</v>
      </c>
      <c r="T4733" s="6">
        <v>0.60555555555555551</v>
      </c>
      <c r="U4733" t="s">
        <v>43</v>
      </c>
      <c r="V4733">
        <v>4150</v>
      </c>
      <c r="W4733">
        <v>25</v>
      </c>
      <c r="X4733">
        <v>34</v>
      </c>
      <c r="Z4733" t="s">
        <v>24</v>
      </c>
      <c r="AA4733" t="s">
        <v>44</v>
      </c>
      <c r="AB4733">
        <v>4.2</v>
      </c>
      <c r="AD4733" t="s">
        <v>45</v>
      </c>
      <c r="AE4733" s="6">
        <v>44933</v>
      </c>
      <c r="AF4733" t="str">
        <f>_xlfn.IFS(fact_orders[[#This Row],[delivery_time]]&lt;=40,"EARLY",fact_orders[[#This Row],[delivery_time]]&gt;=50,"LATE",TRUE,"ON TIME")</f>
        <v>EARLY</v>
      </c>
    </row>
    <row r="4734" spans="16:32" x14ac:dyDescent="0.25">
      <c r="P4734">
        <v>4722</v>
      </c>
      <c r="Q4734">
        <v>245</v>
      </c>
      <c r="R4734">
        <v>13</v>
      </c>
      <c r="S4734" s="6">
        <v>44798</v>
      </c>
      <c r="T4734" s="6">
        <v>0.6333333333333333</v>
      </c>
      <c r="U4734" t="s">
        <v>43</v>
      </c>
      <c r="V4734">
        <v>2998</v>
      </c>
      <c r="W4734">
        <v>25</v>
      </c>
      <c r="X4734">
        <v>55</v>
      </c>
      <c r="Y4734">
        <v>20</v>
      </c>
      <c r="Z4734" t="s">
        <v>10</v>
      </c>
      <c r="AA4734" t="s">
        <v>46</v>
      </c>
      <c r="AB4734">
        <v>3.3</v>
      </c>
      <c r="AC4734">
        <v>20</v>
      </c>
      <c r="AD4734" t="s">
        <v>45</v>
      </c>
      <c r="AE4734" s="6">
        <v>44806</v>
      </c>
      <c r="AF4734" t="str">
        <f>_xlfn.IFS(fact_orders[[#This Row],[delivery_time]]&lt;=40,"EARLY",fact_orders[[#This Row],[delivery_time]]&gt;=50,"LATE",TRUE,"ON TIME")</f>
        <v>LATE</v>
      </c>
    </row>
    <row r="4735" spans="16:32" x14ac:dyDescent="0.25">
      <c r="P4735">
        <v>4723</v>
      </c>
      <c r="Q4735">
        <v>319</v>
      </c>
      <c r="R4735">
        <v>1</v>
      </c>
      <c r="S4735" s="6">
        <v>44798</v>
      </c>
      <c r="T4735" s="6">
        <v>0.87638888888888888</v>
      </c>
      <c r="U4735" t="s">
        <v>43</v>
      </c>
      <c r="V4735">
        <v>5579</v>
      </c>
      <c r="W4735">
        <v>15</v>
      </c>
      <c r="X4735">
        <v>59</v>
      </c>
      <c r="Y4735">
        <v>18</v>
      </c>
      <c r="Z4735" t="s">
        <v>6</v>
      </c>
      <c r="AA4735" t="s">
        <v>48</v>
      </c>
      <c r="AB4735">
        <v>3</v>
      </c>
      <c r="AC4735">
        <v>18</v>
      </c>
      <c r="AD4735" t="s">
        <v>45</v>
      </c>
      <c r="AE4735" s="6">
        <v>44880</v>
      </c>
      <c r="AF4735" t="str">
        <f>_xlfn.IFS(fact_orders[[#This Row],[delivery_time]]&lt;=40,"EARLY",fact_orders[[#This Row],[delivery_time]]&gt;=50,"LATE",TRUE,"ON TIME")</f>
        <v>LATE</v>
      </c>
    </row>
    <row r="4736" spans="16:32" x14ac:dyDescent="0.25">
      <c r="P4736">
        <v>4724</v>
      </c>
      <c r="Q4736">
        <v>134</v>
      </c>
      <c r="R4736">
        <v>5</v>
      </c>
      <c r="S4736" s="6">
        <v>44798</v>
      </c>
      <c r="T4736" s="6">
        <v>0.86875000000000002</v>
      </c>
      <c r="U4736" t="s">
        <v>43</v>
      </c>
      <c r="V4736">
        <v>4230</v>
      </c>
      <c r="W4736">
        <v>27</v>
      </c>
      <c r="X4736">
        <v>33</v>
      </c>
      <c r="Z4736" t="s">
        <v>21</v>
      </c>
      <c r="AA4736" t="s">
        <v>46</v>
      </c>
      <c r="AB4736">
        <v>3</v>
      </c>
      <c r="AD4736" t="s">
        <v>45</v>
      </c>
      <c r="AE4736" s="6">
        <v>44695</v>
      </c>
      <c r="AF4736" t="str">
        <f>_xlfn.IFS(fact_orders[[#This Row],[delivery_time]]&lt;=40,"EARLY",fact_orders[[#This Row],[delivery_time]]&gt;=50,"LATE",TRUE,"ON TIME")</f>
        <v>EARLY</v>
      </c>
    </row>
    <row r="4737" spans="16:32" x14ac:dyDescent="0.25">
      <c r="P4737">
        <v>4725</v>
      </c>
      <c r="Q4737">
        <v>187</v>
      </c>
      <c r="R4737">
        <v>6</v>
      </c>
      <c r="S4737" s="6">
        <v>44798</v>
      </c>
      <c r="T4737" s="6">
        <v>0.51666666666666672</v>
      </c>
      <c r="U4737" t="s">
        <v>43</v>
      </c>
      <c r="V4737">
        <v>2206</v>
      </c>
      <c r="W4737">
        <v>35</v>
      </c>
      <c r="X4737">
        <v>40</v>
      </c>
      <c r="Z4737" t="s">
        <v>22</v>
      </c>
      <c r="AA4737" t="s">
        <v>47</v>
      </c>
      <c r="AB4737">
        <v>3.4</v>
      </c>
      <c r="AD4737" t="s">
        <v>45</v>
      </c>
      <c r="AE4737" s="6">
        <v>44748</v>
      </c>
      <c r="AF4737" t="str">
        <f>_xlfn.IFS(fact_orders[[#This Row],[delivery_time]]&lt;=40,"EARLY",fact_orders[[#This Row],[delivery_time]]&gt;=50,"LATE",TRUE,"ON TIME")</f>
        <v>EARLY</v>
      </c>
    </row>
    <row r="4738" spans="16:32" x14ac:dyDescent="0.25">
      <c r="P4738">
        <v>4726</v>
      </c>
      <c r="Q4738">
        <v>161</v>
      </c>
      <c r="R4738">
        <v>13</v>
      </c>
      <c r="S4738" s="6">
        <v>44798</v>
      </c>
      <c r="T4738" s="6">
        <v>0.66111111111111109</v>
      </c>
      <c r="U4738" t="s">
        <v>43</v>
      </c>
      <c r="V4738">
        <v>3977</v>
      </c>
      <c r="W4738">
        <v>38</v>
      </c>
      <c r="X4738">
        <v>39</v>
      </c>
      <c r="Y4738">
        <v>13</v>
      </c>
      <c r="Z4738" t="s">
        <v>10</v>
      </c>
      <c r="AA4738" t="s">
        <v>46</v>
      </c>
      <c r="AB4738">
        <v>3.3</v>
      </c>
      <c r="AC4738">
        <v>13</v>
      </c>
      <c r="AD4738" t="s">
        <v>45</v>
      </c>
      <c r="AE4738" s="6">
        <v>44722</v>
      </c>
      <c r="AF4738" t="str">
        <f>_xlfn.IFS(fact_orders[[#This Row],[delivery_time]]&lt;=40,"EARLY",fact_orders[[#This Row],[delivery_time]]&gt;=50,"LATE",TRUE,"ON TIME")</f>
        <v>EARLY</v>
      </c>
    </row>
    <row r="4739" spans="16:32" x14ac:dyDescent="0.25">
      <c r="P4739">
        <v>4727</v>
      </c>
      <c r="Q4739">
        <v>273</v>
      </c>
      <c r="R4739">
        <v>18</v>
      </c>
      <c r="S4739" s="6">
        <v>44798</v>
      </c>
      <c r="T4739" s="6">
        <v>0.72569444444444442</v>
      </c>
      <c r="U4739" t="s">
        <v>43</v>
      </c>
      <c r="V4739">
        <v>4727</v>
      </c>
      <c r="W4739">
        <v>28</v>
      </c>
      <c r="X4739">
        <v>41</v>
      </c>
      <c r="Y4739">
        <v>20</v>
      </c>
      <c r="Z4739" t="s">
        <v>15</v>
      </c>
      <c r="AA4739" t="s">
        <v>46</v>
      </c>
      <c r="AB4739">
        <v>3.1</v>
      </c>
      <c r="AC4739">
        <v>20</v>
      </c>
      <c r="AD4739" t="s">
        <v>45</v>
      </c>
      <c r="AE4739" s="6">
        <v>44834</v>
      </c>
      <c r="AF4739" t="str">
        <f>_xlfn.IFS(fact_orders[[#This Row],[delivery_time]]&lt;=40,"EARLY",fact_orders[[#This Row],[delivery_time]]&gt;=50,"LATE",TRUE,"ON TIME")</f>
        <v>ON TIME</v>
      </c>
    </row>
    <row r="4740" spans="16:32" x14ac:dyDescent="0.25">
      <c r="P4740">
        <v>4728</v>
      </c>
      <c r="Q4740">
        <v>98</v>
      </c>
      <c r="R4740">
        <v>11</v>
      </c>
      <c r="S4740" s="6">
        <v>44798</v>
      </c>
      <c r="T4740" s="6">
        <v>0.79305555555555551</v>
      </c>
      <c r="U4740" t="s">
        <v>43</v>
      </c>
      <c r="V4740">
        <v>2533</v>
      </c>
      <c r="W4740">
        <v>30</v>
      </c>
      <c r="X4740">
        <v>51</v>
      </c>
      <c r="Y4740">
        <v>37</v>
      </c>
      <c r="Z4740" t="s">
        <v>8</v>
      </c>
      <c r="AA4740" t="s">
        <v>48</v>
      </c>
      <c r="AB4740">
        <v>3.3</v>
      </c>
      <c r="AC4740">
        <v>37</v>
      </c>
      <c r="AD4740" t="s">
        <v>45</v>
      </c>
      <c r="AE4740" s="6">
        <v>44659</v>
      </c>
      <c r="AF4740" t="str">
        <f>_xlfn.IFS(fact_orders[[#This Row],[delivery_time]]&lt;=40,"EARLY",fact_orders[[#This Row],[delivery_time]]&gt;=50,"LATE",TRUE,"ON TIME")</f>
        <v>LATE</v>
      </c>
    </row>
    <row r="4741" spans="16:32" x14ac:dyDescent="0.25">
      <c r="P4741">
        <v>4729</v>
      </c>
      <c r="Q4741">
        <v>80</v>
      </c>
      <c r="R4741">
        <v>9</v>
      </c>
      <c r="S4741" s="6">
        <v>44798</v>
      </c>
      <c r="T4741" s="6">
        <v>0.82499999999999996</v>
      </c>
      <c r="U4741" t="s">
        <v>43</v>
      </c>
      <c r="V4741">
        <v>4424</v>
      </c>
      <c r="W4741">
        <v>35</v>
      </c>
      <c r="X4741">
        <v>50</v>
      </c>
      <c r="Z4741" t="s">
        <v>25</v>
      </c>
      <c r="AA4741" t="s">
        <v>44</v>
      </c>
      <c r="AB4741">
        <v>4.0999999999999996</v>
      </c>
      <c r="AD4741" t="s">
        <v>45</v>
      </c>
      <c r="AE4741" s="6">
        <v>44641</v>
      </c>
      <c r="AF4741" t="str">
        <f>_xlfn.IFS(fact_orders[[#This Row],[delivery_time]]&lt;=40,"EARLY",fact_orders[[#This Row],[delivery_time]]&gt;=50,"LATE",TRUE,"ON TIME")</f>
        <v>LATE</v>
      </c>
    </row>
    <row r="4742" spans="16:32" x14ac:dyDescent="0.25">
      <c r="P4742">
        <v>4730</v>
      </c>
      <c r="Q4742">
        <v>424</v>
      </c>
      <c r="R4742">
        <v>7</v>
      </c>
      <c r="S4742" s="6">
        <v>44798</v>
      </c>
      <c r="T4742" s="6">
        <v>0.63680555555555551</v>
      </c>
      <c r="U4742" t="s">
        <v>43</v>
      </c>
      <c r="V4742">
        <v>2020</v>
      </c>
      <c r="W4742">
        <v>33</v>
      </c>
      <c r="X4742">
        <v>39</v>
      </c>
      <c r="Y4742">
        <v>49</v>
      </c>
      <c r="Z4742" t="s">
        <v>23</v>
      </c>
      <c r="AA4742" t="s">
        <v>44</v>
      </c>
      <c r="AB4742">
        <v>3.4</v>
      </c>
      <c r="AC4742">
        <v>49</v>
      </c>
      <c r="AD4742" t="s">
        <v>45</v>
      </c>
      <c r="AE4742" s="6">
        <v>44985</v>
      </c>
      <c r="AF4742" t="str">
        <f>_xlfn.IFS(fact_orders[[#This Row],[delivery_time]]&lt;=40,"EARLY",fact_orders[[#This Row],[delivery_time]]&gt;=50,"LATE",TRUE,"ON TIME")</f>
        <v>EARLY</v>
      </c>
    </row>
    <row r="4743" spans="16:32" x14ac:dyDescent="0.25">
      <c r="P4743">
        <v>4731</v>
      </c>
      <c r="Q4743">
        <v>398</v>
      </c>
      <c r="R4743">
        <v>10</v>
      </c>
      <c r="S4743" s="6">
        <v>44798</v>
      </c>
      <c r="T4743" s="6">
        <v>0.42222222222222222</v>
      </c>
      <c r="U4743" t="s">
        <v>43</v>
      </c>
      <c r="V4743">
        <v>5473</v>
      </c>
      <c r="W4743">
        <v>27</v>
      </c>
      <c r="X4743">
        <v>47</v>
      </c>
      <c r="Z4743" t="s">
        <v>7</v>
      </c>
      <c r="AA4743" t="s">
        <v>46</v>
      </c>
      <c r="AB4743">
        <v>4.5</v>
      </c>
      <c r="AD4743" t="s">
        <v>45</v>
      </c>
      <c r="AE4743" s="6">
        <v>44959</v>
      </c>
      <c r="AF4743" t="str">
        <f>_xlfn.IFS(fact_orders[[#This Row],[delivery_time]]&lt;=40,"EARLY",fact_orders[[#This Row],[delivery_time]]&gt;=50,"LATE",TRUE,"ON TIME")</f>
        <v>ON TIME</v>
      </c>
    </row>
    <row r="4744" spans="16:32" x14ac:dyDescent="0.25">
      <c r="P4744">
        <v>4732</v>
      </c>
      <c r="Q4744">
        <v>343</v>
      </c>
      <c r="R4744">
        <v>16</v>
      </c>
      <c r="S4744" s="6">
        <v>44798</v>
      </c>
      <c r="T4744" s="6">
        <v>0.72916666666666663</v>
      </c>
      <c r="U4744" t="s">
        <v>43</v>
      </c>
      <c r="V4744">
        <v>3610</v>
      </c>
      <c r="W4744">
        <v>37</v>
      </c>
      <c r="X4744">
        <v>59</v>
      </c>
      <c r="Y4744">
        <v>17</v>
      </c>
      <c r="Z4744" t="s">
        <v>13</v>
      </c>
      <c r="AA4744" t="s">
        <v>47</v>
      </c>
      <c r="AB4744">
        <v>3.4</v>
      </c>
      <c r="AC4744">
        <v>17</v>
      </c>
      <c r="AD4744" t="s">
        <v>45</v>
      </c>
      <c r="AE4744" s="6">
        <v>44904</v>
      </c>
      <c r="AF4744" t="str">
        <f>_xlfn.IFS(fact_orders[[#This Row],[delivery_time]]&lt;=40,"EARLY",fact_orders[[#This Row],[delivery_time]]&gt;=50,"LATE",TRUE,"ON TIME")</f>
        <v>LATE</v>
      </c>
    </row>
    <row r="4745" spans="16:32" x14ac:dyDescent="0.25">
      <c r="P4745">
        <v>4733</v>
      </c>
      <c r="Q4745">
        <v>342</v>
      </c>
      <c r="R4745">
        <v>1</v>
      </c>
      <c r="S4745" s="6">
        <v>44798</v>
      </c>
      <c r="T4745" s="6">
        <v>0.77847222222222223</v>
      </c>
      <c r="U4745" t="s">
        <v>43</v>
      </c>
      <c r="V4745">
        <v>3199</v>
      </c>
      <c r="W4745">
        <v>35</v>
      </c>
      <c r="X4745">
        <v>36</v>
      </c>
      <c r="Y4745">
        <v>41</v>
      </c>
      <c r="Z4745" t="s">
        <v>6</v>
      </c>
      <c r="AA4745" t="s">
        <v>48</v>
      </c>
      <c r="AB4745">
        <v>3</v>
      </c>
      <c r="AC4745">
        <v>41</v>
      </c>
      <c r="AD4745" t="s">
        <v>45</v>
      </c>
      <c r="AE4745" s="6">
        <v>44903</v>
      </c>
      <c r="AF4745" t="str">
        <f>_xlfn.IFS(fact_orders[[#This Row],[delivery_time]]&lt;=40,"EARLY",fact_orders[[#This Row],[delivery_time]]&gt;=50,"LATE",TRUE,"ON TIME")</f>
        <v>EARLY</v>
      </c>
    </row>
    <row r="4746" spans="16:32" x14ac:dyDescent="0.25">
      <c r="P4746">
        <v>4734</v>
      </c>
      <c r="Q4746">
        <v>92</v>
      </c>
      <c r="R4746">
        <v>11</v>
      </c>
      <c r="S4746" s="6">
        <v>44798</v>
      </c>
      <c r="T4746" s="6">
        <v>0.73263888888888884</v>
      </c>
      <c r="U4746" t="s">
        <v>43</v>
      </c>
      <c r="V4746">
        <v>2637</v>
      </c>
      <c r="W4746">
        <v>33</v>
      </c>
      <c r="X4746">
        <v>43</v>
      </c>
      <c r="Y4746">
        <v>18</v>
      </c>
      <c r="Z4746" t="s">
        <v>8</v>
      </c>
      <c r="AA4746" t="s">
        <v>48</v>
      </c>
      <c r="AB4746">
        <v>3.3</v>
      </c>
      <c r="AC4746">
        <v>18</v>
      </c>
      <c r="AD4746" t="s">
        <v>45</v>
      </c>
      <c r="AE4746" s="6">
        <v>44653</v>
      </c>
      <c r="AF4746" t="str">
        <f>_xlfn.IFS(fact_orders[[#This Row],[delivery_time]]&lt;=40,"EARLY",fact_orders[[#This Row],[delivery_time]]&gt;=50,"LATE",TRUE,"ON TIME")</f>
        <v>ON TIME</v>
      </c>
    </row>
    <row r="4747" spans="16:32" x14ac:dyDescent="0.25">
      <c r="P4747">
        <v>4735</v>
      </c>
      <c r="Q4747">
        <v>309</v>
      </c>
      <c r="R4747">
        <v>19</v>
      </c>
      <c r="S4747" s="6">
        <v>44798</v>
      </c>
      <c r="T4747" s="6">
        <v>0.56319444444444444</v>
      </c>
      <c r="U4747" t="s">
        <v>43</v>
      </c>
      <c r="V4747">
        <v>5022</v>
      </c>
      <c r="W4747">
        <v>39</v>
      </c>
      <c r="X4747">
        <v>30</v>
      </c>
      <c r="Y4747">
        <v>13</v>
      </c>
      <c r="Z4747" t="s">
        <v>16</v>
      </c>
      <c r="AA4747" t="s">
        <v>49</v>
      </c>
      <c r="AB4747">
        <v>4.5</v>
      </c>
      <c r="AC4747">
        <v>13</v>
      </c>
      <c r="AD4747" t="s">
        <v>45</v>
      </c>
      <c r="AE4747" s="6">
        <v>44870</v>
      </c>
      <c r="AF4747" t="str">
        <f>_xlfn.IFS(fact_orders[[#This Row],[delivery_time]]&lt;=40,"EARLY",fact_orders[[#This Row],[delivery_time]]&gt;=50,"LATE",TRUE,"ON TIME")</f>
        <v>EARLY</v>
      </c>
    </row>
    <row r="4748" spans="16:32" x14ac:dyDescent="0.25">
      <c r="P4748">
        <v>4736</v>
      </c>
      <c r="Q4748">
        <v>151</v>
      </c>
      <c r="R4748">
        <v>5</v>
      </c>
      <c r="S4748" s="6">
        <v>44798</v>
      </c>
      <c r="T4748" s="6">
        <v>0.72291666666666665</v>
      </c>
      <c r="U4748" t="s">
        <v>43</v>
      </c>
      <c r="V4748">
        <v>4217</v>
      </c>
      <c r="W4748">
        <v>32</v>
      </c>
      <c r="X4748">
        <v>59</v>
      </c>
      <c r="Y4748">
        <v>11</v>
      </c>
      <c r="Z4748" t="s">
        <v>21</v>
      </c>
      <c r="AA4748" t="s">
        <v>46</v>
      </c>
      <c r="AB4748">
        <v>3</v>
      </c>
      <c r="AC4748">
        <v>11</v>
      </c>
      <c r="AD4748" t="s">
        <v>45</v>
      </c>
      <c r="AE4748" s="6">
        <v>44712</v>
      </c>
      <c r="AF4748" t="str">
        <f>_xlfn.IFS(fact_orders[[#This Row],[delivery_time]]&lt;=40,"EARLY",fact_orders[[#This Row],[delivery_time]]&gt;=50,"LATE",TRUE,"ON TIME")</f>
        <v>LATE</v>
      </c>
    </row>
    <row r="4749" spans="16:32" x14ac:dyDescent="0.25">
      <c r="P4749">
        <v>4737</v>
      </c>
      <c r="Q4749">
        <v>33</v>
      </c>
      <c r="R4749">
        <v>3</v>
      </c>
      <c r="S4749" s="6">
        <v>44798</v>
      </c>
      <c r="T4749" s="6">
        <v>0.875</v>
      </c>
      <c r="U4749" t="s">
        <v>43</v>
      </c>
      <c r="V4749">
        <v>5197</v>
      </c>
      <c r="W4749">
        <v>31</v>
      </c>
      <c r="X4749">
        <v>36</v>
      </c>
      <c r="Z4749" t="s">
        <v>19</v>
      </c>
      <c r="AA4749" t="s">
        <v>44</v>
      </c>
      <c r="AB4749">
        <v>4</v>
      </c>
      <c r="AD4749" t="s">
        <v>45</v>
      </c>
      <c r="AE4749" s="6">
        <v>44594</v>
      </c>
      <c r="AF4749" t="str">
        <f>_xlfn.IFS(fact_orders[[#This Row],[delivery_time]]&lt;=40,"EARLY",fact_orders[[#This Row],[delivery_time]]&gt;=50,"LATE",TRUE,"ON TIME")</f>
        <v>EARLY</v>
      </c>
    </row>
    <row r="4750" spans="16:32" x14ac:dyDescent="0.25">
      <c r="P4750">
        <v>4738</v>
      </c>
      <c r="Q4750">
        <v>342</v>
      </c>
      <c r="R4750">
        <v>16</v>
      </c>
      <c r="S4750" s="6">
        <v>44798</v>
      </c>
      <c r="T4750" s="6">
        <v>0.88749999999999996</v>
      </c>
      <c r="U4750" t="s">
        <v>43</v>
      </c>
      <c r="V4750">
        <v>3421</v>
      </c>
      <c r="W4750">
        <v>17</v>
      </c>
      <c r="X4750">
        <v>34</v>
      </c>
      <c r="Y4750">
        <v>47</v>
      </c>
      <c r="Z4750" t="s">
        <v>13</v>
      </c>
      <c r="AA4750" t="s">
        <v>47</v>
      </c>
      <c r="AB4750">
        <v>3.4</v>
      </c>
      <c r="AC4750">
        <v>47</v>
      </c>
      <c r="AD4750" t="s">
        <v>45</v>
      </c>
      <c r="AE4750" s="6">
        <v>44903</v>
      </c>
      <c r="AF4750" t="str">
        <f>_xlfn.IFS(fact_orders[[#This Row],[delivery_time]]&lt;=40,"EARLY",fact_orders[[#This Row],[delivery_time]]&gt;=50,"LATE",TRUE,"ON TIME")</f>
        <v>EARLY</v>
      </c>
    </row>
    <row r="4751" spans="16:32" x14ac:dyDescent="0.25">
      <c r="P4751">
        <v>4739</v>
      </c>
      <c r="Q4751">
        <v>213</v>
      </c>
      <c r="R4751">
        <v>1</v>
      </c>
      <c r="S4751" s="6">
        <v>44798</v>
      </c>
      <c r="T4751" s="6">
        <v>0.79791666666666672</v>
      </c>
      <c r="U4751" t="s">
        <v>43</v>
      </c>
      <c r="V4751">
        <v>2354</v>
      </c>
      <c r="W4751">
        <v>27</v>
      </c>
      <c r="X4751">
        <v>30</v>
      </c>
      <c r="Y4751">
        <v>19</v>
      </c>
      <c r="Z4751" t="s">
        <v>6</v>
      </c>
      <c r="AA4751" t="s">
        <v>48</v>
      </c>
      <c r="AB4751">
        <v>3</v>
      </c>
      <c r="AC4751">
        <v>19</v>
      </c>
      <c r="AD4751" t="s">
        <v>45</v>
      </c>
      <c r="AE4751" s="6">
        <v>44774</v>
      </c>
      <c r="AF4751" t="str">
        <f>_xlfn.IFS(fact_orders[[#This Row],[delivery_time]]&lt;=40,"EARLY",fact_orders[[#This Row],[delivery_time]]&gt;=50,"LATE",TRUE,"ON TIME")</f>
        <v>EARLY</v>
      </c>
    </row>
    <row r="4752" spans="16:32" x14ac:dyDescent="0.25">
      <c r="P4752">
        <v>4740</v>
      </c>
      <c r="Q4752">
        <v>70</v>
      </c>
      <c r="R4752">
        <v>3</v>
      </c>
      <c r="S4752" s="6">
        <v>44798</v>
      </c>
      <c r="T4752" s="6">
        <v>0.75486111111111109</v>
      </c>
      <c r="U4752" t="s">
        <v>43</v>
      </c>
      <c r="V4752">
        <v>2058</v>
      </c>
      <c r="W4752">
        <v>17</v>
      </c>
      <c r="X4752">
        <v>40</v>
      </c>
      <c r="Y4752">
        <v>6</v>
      </c>
      <c r="Z4752" t="s">
        <v>19</v>
      </c>
      <c r="AA4752" t="s">
        <v>44</v>
      </c>
      <c r="AB4752">
        <v>4</v>
      </c>
      <c r="AC4752">
        <v>6</v>
      </c>
      <c r="AD4752" t="s">
        <v>45</v>
      </c>
      <c r="AE4752" s="6">
        <v>44631</v>
      </c>
      <c r="AF4752" t="str">
        <f>_xlfn.IFS(fact_orders[[#This Row],[delivery_time]]&lt;=40,"EARLY",fact_orders[[#This Row],[delivery_time]]&gt;=50,"LATE",TRUE,"ON TIME")</f>
        <v>EARLY</v>
      </c>
    </row>
    <row r="4753" spans="16:32" x14ac:dyDescent="0.25">
      <c r="P4753">
        <v>4741</v>
      </c>
      <c r="Q4753">
        <v>351</v>
      </c>
      <c r="R4753">
        <v>14</v>
      </c>
      <c r="S4753" s="6">
        <v>44799</v>
      </c>
      <c r="T4753" s="6">
        <v>0.59583333333333333</v>
      </c>
      <c r="U4753" t="s">
        <v>43</v>
      </c>
      <c r="V4753">
        <v>5748</v>
      </c>
      <c r="W4753">
        <v>35</v>
      </c>
      <c r="X4753">
        <v>50</v>
      </c>
      <c r="Y4753">
        <v>5</v>
      </c>
      <c r="Z4753" t="s">
        <v>11</v>
      </c>
      <c r="AA4753" t="s">
        <v>47</v>
      </c>
      <c r="AB4753">
        <v>4.4000000000000004</v>
      </c>
      <c r="AC4753">
        <v>5</v>
      </c>
      <c r="AD4753" t="s">
        <v>45</v>
      </c>
      <c r="AE4753" s="6">
        <v>44912</v>
      </c>
      <c r="AF4753" t="str">
        <f>_xlfn.IFS(fact_orders[[#This Row],[delivery_time]]&lt;=40,"EARLY",fact_orders[[#This Row],[delivery_time]]&gt;=50,"LATE",TRUE,"ON TIME")</f>
        <v>LATE</v>
      </c>
    </row>
    <row r="4754" spans="16:32" x14ac:dyDescent="0.25">
      <c r="P4754">
        <v>4742</v>
      </c>
      <c r="Q4754">
        <v>450</v>
      </c>
      <c r="R4754">
        <v>7</v>
      </c>
      <c r="S4754" s="6">
        <v>44799</v>
      </c>
      <c r="T4754" s="6">
        <v>0.45277777777777778</v>
      </c>
      <c r="U4754" t="s">
        <v>43</v>
      </c>
      <c r="V4754">
        <v>2113</v>
      </c>
      <c r="W4754">
        <v>24</v>
      </c>
      <c r="X4754">
        <v>49</v>
      </c>
      <c r="Y4754">
        <v>20</v>
      </c>
      <c r="Z4754" t="s">
        <v>23</v>
      </c>
      <c r="AA4754" t="s">
        <v>44</v>
      </c>
      <c r="AB4754">
        <v>3.4</v>
      </c>
      <c r="AC4754">
        <v>20</v>
      </c>
      <c r="AD4754" t="s">
        <v>45</v>
      </c>
      <c r="AE4754" s="6">
        <v>45011</v>
      </c>
      <c r="AF4754" t="str">
        <f>_xlfn.IFS(fact_orders[[#This Row],[delivery_time]]&lt;=40,"EARLY",fact_orders[[#This Row],[delivery_time]]&gt;=50,"LATE",TRUE,"ON TIME")</f>
        <v>ON TIME</v>
      </c>
    </row>
    <row r="4755" spans="16:32" x14ac:dyDescent="0.25">
      <c r="P4755">
        <v>4743</v>
      </c>
      <c r="Q4755">
        <v>391</v>
      </c>
      <c r="R4755">
        <v>12</v>
      </c>
      <c r="S4755" s="6">
        <v>44799</v>
      </c>
      <c r="T4755" s="6">
        <v>0.48749999999999999</v>
      </c>
      <c r="U4755" t="s">
        <v>43</v>
      </c>
      <c r="V4755">
        <v>3333</v>
      </c>
      <c r="W4755">
        <v>33</v>
      </c>
      <c r="X4755">
        <v>35</v>
      </c>
      <c r="Z4755" t="s">
        <v>9</v>
      </c>
      <c r="AA4755" t="s">
        <v>44</v>
      </c>
      <c r="AB4755">
        <v>3.7</v>
      </c>
      <c r="AD4755" t="s">
        <v>45</v>
      </c>
      <c r="AE4755" s="6">
        <v>44952</v>
      </c>
      <c r="AF4755" t="str">
        <f>_xlfn.IFS(fact_orders[[#This Row],[delivery_time]]&lt;=40,"EARLY",fact_orders[[#This Row],[delivery_time]]&gt;=50,"LATE",TRUE,"ON TIME")</f>
        <v>EARLY</v>
      </c>
    </row>
    <row r="4756" spans="16:32" x14ac:dyDescent="0.25">
      <c r="P4756">
        <v>4744</v>
      </c>
      <c r="Q4756">
        <v>115</v>
      </c>
      <c r="R4756">
        <v>13</v>
      </c>
      <c r="S4756" s="6">
        <v>44799</v>
      </c>
      <c r="T4756" s="6">
        <v>0.86805555555555558</v>
      </c>
      <c r="U4756" t="s">
        <v>43</v>
      </c>
      <c r="V4756">
        <v>2417</v>
      </c>
      <c r="W4756">
        <v>23</v>
      </c>
      <c r="X4756">
        <v>33</v>
      </c>
      <c r="Y4756">
        <v>25</v>
      </c>
      <c r="Z4756" t="s">
        <v>10</v>
      </c>
      <c r="AA4756" t="s">
        <v>46</v>
      </c>
      <c r="AB4756">
        <v>3.3</v>
      </c>
      <c r="AC4756">
        <v>25</v>
      </c>
      <c r="AD4756" t="s">
        <v>45</v>
      </c>
      <c r="AE4756" s="6">
        <v>44676</v>
      </c>
      <c r="AF4756" t="str">
        <f>_xlfn.IFS(fact_orders[[#This Row],[delivery_time]]&lt;=40,"EARLY",fact_orders[[#This Row],[delivery_time]]&gt;=50,"LATE",TRUE,"ON TIME")</f>
        <v>EARLY</v>
      </c>
    </row>
    <row r="4757" spans="16:32" x14ac:dyDescent="0.25">
      <c r="P4757">
        <v>4745</v>
      </c>
      <c r="Q4757">
        <v>110</v>
      </c>
      <c r="R4757">
        <v>9</v>
      </c>
      <c r="S4757" s="6">
        <v>44799</v>
      </c>
      <c r="T4757" s="6">
        <v>0.48402777777777778</v>
      </c>
      <c r="U4757" t="s">
        <v>43</v>
      </c>
      <c r="V4757">
        <v>4422</v>
      </c>
      <c r="W4757">
        <v>36</v>
      </c>
      <c r="X4757">
        <v>50</v>
      </c>
      <c r="Y4757">
        <v>8</v>
      </c>
      <c r="Z4757" t="s">
        <v>25</v>
      </c>
      <c r="AA4757" t="s">
        <v>44</v>
      </c>
      <c r="AB4757">
        <v>4.0999999999999996</v>
      </c>
      <c r="AC4757">
        <v>8</v>
      </c>
      <c r="AD4757" t="s">
        <v>45</v>
      </c>
      <c r="AE4757" s="6">
        <v>44671</v>
      </c>
      <c r="AF4757" t="str">
        <f>_xlfn.IFS(fact_orders[[#This Row],[delivery_time]]&lt;=40,"EARLY",fact_orders[[#This Row],[delivery_time]]&gt;=50,"LATE",TRUE,"ON TIME")</f>
        <v>LATE</v>
      </c>
    </row>
    <row r="4758" spans="16:32" x14ac:dyDescent="0.25">
      <c r="P4758">
        <v>4746</v>
      </c>
      <c r="Q4758">
        <v>170</v>
      </c>
      <c r="R4758">
        <v>10</v>
      </c>
      <c r="S4758" s="6">
        <v>44799</v>
      </c>
      <c r="T4758" s="6">
        <v>0.79722222222222228</v>
      </c>
      <c r="U4758" t="s">
        <v>43</v>
      </c>
      <c r="V4758">
        <v>3405</v>
      </c>
      <c r="W4758">
        <v>26</v>
      </c>
      <c r="X4758">
        <v>32</v>
      </c>
      <c r="Y4758">
        <v>31</v>
      </c>
      <c r="Z4758" t="s">
        <v>7</v>
      </c>
      <c r="AA4758" t="s">
        <v>46</v>
      </c>
      <c r="AB4758">
        <v>4.5</v>
      </c>
      <c r="AC4758">
        <v>31</v>
      </c>
      <c r="AD4758" t="s">
        <v>45</v>
      </c>
      <c r="AE4758" s="6">
        <v>44731</v>
      </c>
      <c r="AF4758" t="str">
        <f>_xlfn.IFS(fact_orders[[#This Row],[delivery_time]]&lt;=40,"EARLY",fact_orders[[#This Row],[delivery_time]]&gt;=50,"LATE",TRUE,"ON TIME")</f>
        <v>EARLY</v>
      </c>
    </row>
    <row r="4759" spans="16:32" x14ac:dyDescent="0.25">
      <c r="P4759">
        <v>4747</v>
      </c>
      <c r="Q4759">
        <v>447</v>
      </c>
      <c r="R4759">
        <v>8</v>
      </c>
      <c r="S4759" s="6">
        <v>44799</v>
      </c>
      <c r="T4759" s="6">
        <v>0.73611111111111116</v>
      </c>
      <c r="U4759" t="s">
        <v>43</v>
      </c>
      <c r="V4759">
        <v>2624</v>
      </c>
      <c r="W4759">
        <v>22</v>
      </c>
      <c r="X4759">
        <v>53</v>
      </c>
      <c r="Z4759" t="s">
        <v>24</v>
      </c>
      <c r="AA4759" t="s">
        <v>44</v>
      </c>
      <c r="AB4759">
        <v>4.2</v>
      </c>
      <c r="AD4759" t="s">
        <v>45</v>
      </c>
      <c r="AE4759" s="6">
        <v>45008</v>
      </c>
      <c r="AF4759" t="str">
        <f>_xlfn.IFS(fact_orders[[#This Row],[delivery_time]]&lt;=40,"EARLY",fact_orders[[#This Row],[delivery_time]]&gt;=50,"LATE",TRUE,"ON TIME")</f>
        <v>LATE</v>
      </c>
    </row>
    <row r="4760" spans="16:32" x14ac:dyDescent="0.25">
      <c r="P4760">
        <v>4748</v>
      </c>
      <c r="Q4760">
        <v>337</v>
      </c>
      <c r="R4760">
        <v>6</v>
      </c>
      <c r="S4760" s="6">
        <v>44799</v>
      </c>
      <c r="T4760" s="6">
        <v>0.81388888888888888</v>
      </c>
      <c r="U4760" t="s">
        <v>43</v>
      </c>
      <c r="V4760">
        <v>3755</v>
      </c>
      <c r="W4760">
        <v>35</v>
      </c>
      <c r="X4760">
        <v>49</v>
      </c>
      <c r="Y4760">
        <v>50</v>
      </c>
      <c r="Z4760" t="s">
        <v>22</v>
      </c>
      <c r="AA4760" t="s">
        <v>47</v>
      </c>
      <c r="AB4760">
        <v>3.4</v>
      </c>
      <c r="AC4760">
        <v>50</v>
      </c>
      <c r="AD4760" t="s">
        <v>45</v>
      </c>
      <c r="AE4760" s="6">
        <v>44898</v>
      </c>
      <c r="AF4760" t="str">
        <f>_xlfn.IFS(fact_orders[[#This Row],[delivery_time]]&lt;=40,"EARLY",fact_orders[[#This Row],[delivery_time]]&gt;=50,"LATE",TRUE,"ON TIME")</f>
        <v>ON TIME</v>
      </c>
    </row>
    <row r="4761" spans="16:32" x14ac:dyDescent="0.25">
      <c r="P4761">
        <v>4749</v>
      </c>
      <c r="Q4761">
        <v>180</v>
      </c>
      <c r="R4761">
        <v>3</v>
      </c>
      <c r="S4761" s="6">
        <v>44799</v>
      </c>
      <c r="T4761" s="6">
        <v>0.71180555555555558</v>
      </c>
      <c r="U4761" t="s">
        <v>43</v>
      </c>
      <c r="V4761">
        <v>2390</v>
      </c>
      <c r="W4761">
        <v>23</v>
      </c>
      <c r="X4761">
        <v>38</v>
      </c>
      <c r="Y4761">
        <v>1</v>
      </c>
      <c r="Z4761" t="s">
        <v>19</v>
      </c>
      <c r="AA4761" t="s">
        <v>44</v>
      </c>
      <c r="AB4761">
        <v>4</v>
      </c>
      <c r="AC4761">
        <v>1</v>
      </c>
      <c r="AD4761" t="s">
        <v>45</v>
      </c>
      <c r="AE4761" s="6">
        <v>44741</v>
      </c>
      <c r="AF4761" t="str">
        <f>_xlfn.IFS(fact_orders[[#This Row],[delivery_time]]&lt;=40,"EARLY",fact_orders[[#This Row],[delivery_time]]&gt;=50,"LATE",TRUE,"ON TIME")</f>
        <v>EARLY</v>
      </c>
    </row>
    <row r="4762" spans="16:32" x14ac:dyDescent="0.25">
      <c r="P4762">
        <v>4750</v>
      </c>
      <c r="Q4762">
        <v>464</v>
      </c>
      <c r="R4762">
        <v>2</v>
      </c>
      <c r="S4762" s="6">
        <v>44799</v>
      </c>
      <c r="T4762" s="6">
        <v>0.52361111111111114</v>
      </c>
      <c r="U4762" t="s">
        <v>43</v>
      </c>
      <c r="V4762">
        <v>4195</v>
      </c>
      <c r="W4762">
        <v>37</v>
      </c>
      <c r="X4762">
        <v>58</v>
      </c>
      <c r="Y4762">
        <v>37</v>
      </c>
      <c r="Z4762" t="s">
        <v>17</v>
      </c>
      <c r="AA4762" t="s">
        <v>46</v>
      </c>
      <c r="AB4762">
        <v>4.7</v>
      </c>
      <c r="AC4762">
        <v>37</v>
      </c>
      <c r="AD4762" t="s">
        <v>45</v>
      </c>
      <c r="AE4762" s="6">
        <v>45025</v>
      </c>
      <c r="AF4762" t="str">
        <f>_xlfn.IFS(fact_orders[[#This Row],[delivery_time]]&lt;=40,"EARLY",fact_orders[[#This Row],[delivery_time]]&gt;=50,"LATE",TRUE,"ON TIME")</f>
        <v>LATE</v>
      </c>
    </row>
    <row r="4763" spans="16:32" x14ac:dyDescent="0.25">
      <c r="P4763">
        <v>4751</v>
      </c>
      <c r="Q4763">
        <v>490</v>
      </c>
      <c r="R4763">
        <v>3</v>
      </c>
      <c r="S4763" s="6">
        <v>44799</v>
      </c>
      <c r="T4763" s="6">
        <v>0.66874999999999996</v>
      </c>
      <c r="U4763" t="s">
        <v>43</v>
      </c>
      <c r="V4763">
        <v>4825</v>
      </c>
      <c r="W4763">
        <v>25</v>
      </c>
      <c r="X4763">
        <v>57</v>
      </c>
      <c r="Z4763" t="s">
        <v>19</v>
      </c>
      <c r="AA4763" t="s">
        <v>44</v>
      </c>
      <c r="AB4763">
        <v>4</v>
      </c>
      <c r="AD4763" t="s">
        <v>45</v>
      </c>
      <c r="AE4763" s="6">
        <v>45051</v>
      </c>
      <c r="AF4763" t="str">
        <f>_xlfn.IFS(fact_orders[[#This Row],[delivery_time]]&lt;=40,"EARLY",fact_orders[[#This Row],[delivery_time]]&gt;=50,"LATE",TRUE,"ON TIME")</f>
        <v>LATE</v>
      </c>
    </row>
    <row r="4764" spans="16:32" x14ac:dyDescent="0.25">
      <c r="P4764">
        <v>4752</v>
      </c>
      <c r="Q4764">
        <v>127</v>
      </c>
      <c r="R4764">
        <v>9</v>
      </c>
      <c r="S4764" s="6">
        <v>44799</v>
      </c>
      <c r="T4764" s="6">
        <v>0.71597222222222223</v>
      </c>
      <c r="U4764" t="s">
        <v>43</v>
      </c>
      <c r="V4764">
        <v>2976</v>
      </c>
      <c r="W4764">
        <v>37</v>
      </c>
      <c r="X4764">
        <v>37</v>
      </c>
      <c r="Y4764">
        <v>11</v>
      </c>
      <c r="Z4764" t="s">
        <v>25</v>
      </c>
      <c r="AA4764" t="s">
        <v>44</v>
      </c>
      <c r="AB4764">
        <v>4.0999999999999996</v>
      </c>
      <c r="AC4764">
        <v>11</v>
      </c>
      <c r="AD4764" t="s">
        <v>45</v>
      </c>
      <c r="AE4764" s="6">
        <v>44688</v>
      </c>
      <c r="AF4764" t="str">
        <f>_xlfn.IFS(fact_orders[[#This Row],[delivery_time]]&lt;=40,"EARLY",fact_orders[[#This Row],[delivery_time]]&gt;=50,"LATE",TRUE,"ON TIME")</f>
        <v>EARLY</v>
      </c>
    </row>
    <row r="4765" spans="16:32" x14ac:dyDescent="0.25">
      <c r="P4765">
        <v>4753</v>
      </c>
      <c r="Q4765">
        <v>476</v>
      </c>
      <c r="R4765">
        <v>20</v>
      </c>
      <c r="S4765" s="6">
        <v>44799</v>
      </c>
      <c r="T4765" s="6">
        <v>0.62777777777777777</v>
      </c>
      <c r="U4765" t="s">
        <v>43</v>
      </c>
      <c r="V4765">
        <v>3191</v>
      </c>
      <c r="W4765">
        <v>32</v>
      </c>
      <c r="X4765">
        <v>48</v>
      </c>
      <c r="Y4765">
        <v>15</v>
      </c>
      <c r="Z4765" t="s">
        <v>18</v>
      </c>
      <c r="AA4765" t="s">
        <v>48</v>
      </c>
      <c r="AB4765">
        <v>3.8</v>
      </c>
      <c r="AC4765">
        <v>15</v>
      </c>
      <c r="AD4765" t="s">
        <v>45</v>
      </c>
      <c r="AE4765" s="6">
        <v>45037</v>
      </c>
      <c r="AF4765" t="str">
        <f>_xlfn.IFS(fact_orders[[#This Row],[delivery_time]]&lt;=40,"EARLY",fact_orders[[#This Row],[delivery_time]]&gt;=50,"LATE",TRUE,"ON TIME")</f>
        <v>ON TIME</v>
      </c>
    </row>
    <row r="4766" spans="16:32" x14ac:dyDescent="0.25">
      <c r="P4766">
        <v>4754</v>
      </c>
      <c r="Q4766">
        <v>259</v>
      </c>
      <c r="R4766">
        <v>14</v>
      </c>
      <c r="S4766" s="6">
        <v>44799</v>
      </c>
      <c r="T4766" s="6">
        <v>0.80138888888888893</v>
      </c>
      <c r="U4766" t="s">
        <v>43</v>
      </c>
      <c r="V4766">
        <v>4942</v>
      </c>
      <c r="W4766">
        <v>27</v>
      </c>
      <c r="X4766">
        <v>44</v>
      </c>
      <c r="Y4766">
        <v>21</v>
      </c>
      <c r="Z4766" t="s">
        <v>11</v>
      </c>
      <c r="AA4766" t="s">
        <v>47</v>
      </c>
      <c r="AB4766">
        <v>4.4000000000000004</v>
      </c>
      <c r="AC4766">
        <v>21</v>
      </c>
      <c r="AD4766" t="s">
        <v>45</v>
      </c>
      <c r="AE4766" s="6">
        <v>44820</v>
      </c>
      <c r="AF4766" t="str">
        <f>_xlfn.IFS(fact_orders[[#This Row],[delivery_time]]&lt;=40,"EARLY",fact_orders[[#This Row],[delivery_time]]&gt;=50,"LATE",TRUE,"ON TIME")</f>
        <v>ON TIME</v>
      </c>
    </row>
    <row r="4767" spans="16:32" x14ac:dyDescent="0.25">
      <c r="P4767">
        <v>4755</v>
      </c>
      <c r="Q4767">
        <v>21</v>
      </c>
      <c r="R4767">
        <v>9</v>
      </c>
      <c r="S4767" s="6">
        <v>44799</v>
      </c>
      <c r="T4767" s="6">
        <v>0.7</v>
      </c>
      <c r="U4767" t="s">
        <v>43</v>
      </c>
      <c r="V4767">
        <v>2050</v>
      </c>
      <c r="W4767">
        <v>39</v>
      </c>
      <c r="X4767">
        <v>56</v>
      </c>
      <c r="Y4767">
        <v>20</v>
      </c>
      <c r="Z4767" t="s">
        <v>25</v>
      </c>
      <c r="AA4767" t="s">
        <v>44</v>
      </c>
      <c r="AB4767">
        <v>4.0999999999999996</v>
      </c>
      <c r="AC4767">
        <v>20</v>
      </c>
      <c r="AD4767" t="s">
        <v>45</v>
      </c>
      <c r="AE4767" s="6">
        <v>44582</v>
      </c>
      <c r="AF4767" t="str">
        <f>_xlfn.IFS(fact_orders[[#This Row],[delivery_time]]&lt;=40,"EARLY",fact_orders[[#This Row],[delivery_time]]&gt;=50,"LATE",TRUE,"ON TIME")</f>
        <v>LATE</v>
      </c>
    </row>
    <row r="4768" spans="16:32" x14ac:dyDescent="0.25">
      <c r="P4768">
        <v>4756</v>
      </c>
      <c r="Q4768">
        <v>116</v>
      </c>
      <c r="R4768">
        <v>10</v>
      </c>
      <c r="S4768" s="6">
        <v>44799</v>
      </c>
      <c r="T4768" s="6">
        <v>0.62638888888888888</v>
      </c>
      <c r="U4768" t="s">
        <v>43</v>
      </c>
      <c r="V4768">
        <v>3362</v>
      </c>
      <c r="W4768">
        <v>23</v>
      </c>
      <c r="X4768">
        <v>33</v>
      </c>
      <c r="Z4768" t="s">
        <v>7</v>
      </c>
      <c r="AA4768" t="s">
        <v>46</v>
      </c>
      <c r="AB4768">
        <v>4.5</v>
      </c>
      <c r="AD4768" t="s">
        <v>45</v>
      </c>
      <c r="AE4768" s="6">
        <v>44677</v>
      </c>
      <c r="AF4768" t="str">
        <f>_xlfn.IFS(fact_orders[[#This Row],[delivery_time]]&lt;=40,"EARLY",fact_orders[[#This Row],[delivery_time]]&gt;=50,"LATE",TRUE,"ON TIME")</f>
        <v>EARLY</v>
      </c>
    </row>
    <row r="4769" spans="16:32" x14ac:dyDescent="0.25">
      <c r="P4769">
        <v>4757</v>
      </c>
      <c r="Q4769">
        <v>366</v>
      </c>
      <c r="R4769">
        <v>7</v>
      </c>
      <c r="S4769" s="6">
        <v>44799</v>
      </c>
      <c r="T4769" s="6">
        <v>0.60902777777777772</v>
      </c>
      <c r="U4769" t="s">
        <v>43</v>
      </c>
      <c r="V4769">
        <v>2727</v>
      </c>
      <c r="W4769">
        <v>22</v>
      </c>
      <c r="X4769">
        <v>34</v>
      </c>
      <c r="Y4769">
        <v>29</v>
      </c>
      <c r="Z4769" t="s">
        <v>23</v>
      </c>
      <c r="AA4769" t="s">
        <v>44</v>
      </c>
      <c r="AB4769">
        <v>3.4</v>
      </c>
      <c r="AC4769">
        <v>29</v>
      </c>
      <c r="AD4769" t="s">
        <v>45</v>
      </c>
      <c r="AE4769" s="6">
        <v>44927</v>
      </c>
      <c r="AF4769" t="str">
        <f>_xlfn.IFS(fact_orders[[#This Row],[delivery_time]]&lt;=40,"EARLY",fact_orders[[#This Row],[delivery_time]]&gt;=50,"LATE",TRUE,"ON TIME")</f>
        <v>EARLY</v>
      </c>
    </row>
    <row r="4770" spans="16:32" x14ac:dyDescent="0.25">
      <c r="P4770">
        <v>4758</v>
      </c>
      <c r="Q4770">
        <v>441</v>
      </c>
      <c r="R4770">
        <v>14</v>
      </c>
      <c r="S4770" s="6">
        <v>44799</v>
      </c>
      <c r="T4770" s="6">
        <v>0.62916666666666665</v>
      </c>
      <c r="U4770" t="s">
        <v>43</v>
      </c>
      <c r="V4770">
        <v>3730</v>
      </c>
      <c r="W4770">
        <v>34</v>
      </c>
      <c r="X4770">
        <v>56</v>
      </c>
      <c r="Y4770">
        <v>34</v>
      </c>
      <c r="Z4770" t="s">
        <v>11</v>
      </c>
      <c r="AA4770" t="s">
        <v>47</v>
      </c>
      <c r="AB4770">
        <v>4.4000000000000004</v>
      </c>
      <c r="AC4770">
        <v>34</v>
      </c>
      <c r="AD4770" t="s">
        <v>45</v>
      </c>
      <c r="AE4770" s="6">
        <v>45002</v>
      </c>
      <c r="AF4770" t="str">
        <f>_xlfn.IFS(fact_orders[[#This Row],[delivery_time]]&lt;=40,"EARLY",fact_orders[[#This Row],[delivery_time]]&gt;=50,"LATE",TRUE,"ON TIME")</f>
        <v>LATE</v>
      </c>
    </row>
    <row r="4771" spans="16:32" x14ac:dyDescent="0.25">
      <c r="P4771">
        <v>4759</v>
      </c>
      <c r="Q4771">
        <v>38</v>
      </c>
      <c r="R4771">
        <v>14</v>
      </c>
      <c r="S4771" s="6">
        <v>44799</v>
      </c>
      <c r="T4771" s="6">
        <v>0.88680555555555551</v>
      </c>
      <c r="U4771" t="s">
        <v>43</v>
      </c>
      <c r="V4771">
        <v>2203</v>
      </c>
      <c r="W4771">
        <v>21</v>
      </c>
      <c r="X4771">
        <v>52</v>
      </c>
      <c r="Y4771">
        <v>22</v>
      </c>
      <c r="Z4771" t="s">
        <v>11</v>
      </c>
      <c r="AA4771" t="s">
        <v>47</v>
      </c>
      <c r="AB4771">
        <v>4.4000000000000004</v>
      </c>
      <c r="AC4771">
        <v>22</v>
      </c>
      <c r="AD4771" t="s">
        <v>45</v>
      </c>
      <c r="AE4771" s="6">
        <v>44599</v>
      </c>
      <c r="AF4771" t="str">
        <f>_xlfn.IFS(fact_orders[[#This Row],[delivery_time]]&lt;=40,"EARLY",fact_orders[[#This Row],[delivery_time]]&gt;=50,"LATE",TRUE,"ON TIME")</f>
        <v>LATE</v>
      </c>
    </row>
    <row r="4772" spans="16:32" x14ac:dyDescent="0.25">
      <c r="P4772">
        <v>4760</v>
      </c>
      <c r="Q4772">
        <v>489</v>
      </c>
      <c r="R4772">
        <v>11</v>
      </c>
      <c r="S4772" s="6">
        <v>44799</v>
      </c>
      <c r="T4772" s="6">
        <v>0.55069444444444449</v>
      </c>
      <c r="U4772" t="s">
        <v>43</v>
      </c>
      <c r="V4772">
        <v>5897</v>
      </c>
      <c r="W4772">
        <v>26</v>
      </c>
      <c r="X4772">
        <v>41</v>
      </c>
      <c r="Y4772">
        <v>5</v>
      </c>
      <c r="Z4772" t="s">
        <v>8</v>
      </c>
      <c r="AA4772" t="s">
        <v>48</v>
      </c>
      <c r="AB4772">
        <v>3.3</v>
      </c>
      <c r="AC4772">
        <v>5</v>
      </c>
      <c r="AD4772" t="s">
        <v>45</v>
      </c>
      <c r="AE4772" s="6">
        <v>45050</v>
      </c>
      <c r="AF4772" t="str">
        <f>_xlfn.IFS(fact_orders[[#This Row],[delivery_time]]&lt;=40,"EARLY",fact_orders[[#This Row],[delivery_time]]&gt;=50,"LATE",TRUE,"ON TIME")</f>
        <v>ON TIME</v>
      </c>
    </row>
    <row r="4773" spans="16:32" x14ac:dyDescent="0.25">
      <c r="P4773">
        <v>4761</v>
      </c>
      <c r="Q4773">
        <v>343</v>
      </c>
      <c r="R4773">
        <v>1</v>
      </c>
      <c r="S4773" s="6">
        <v>44800</v>
      </c>
      <c r="T4773" s="6">
        <v>0.86388888888888893</v>
      </c>
      <c r="U4773" t="s">
        <v>43</v>
      </c>
      <c r="V4773">
        <v>4575</v>
      </c>
      <c r="W4773">
        <v>19</v>
      </c>
      <c r="X4773">
        <v>36</v>
      </c>
      <c r="Y4773">
        <v>18</v>
      </c>
      <c r="Z4773" t="s">
        <v>6</v>
      </c>
      <c r="AA4773" t="s">
        <v>48</v>
      </c>
      <c r="AB4773">
        <v>3</v>
      </c>
      <c r="AC4773">
        <v>18</v>
      </c>
      <c r="AD4773" t="s">
        <v>45</v>
      </c>
      <c r="AE4773" s="6">
        <v>44904</v>
      </c>
      <c r="AF4773" t="str">
        <f>_xlfn.IFS(fact_orders[[#This Row],[delivery_time]]&lt;=40,"EARLY",fact_orders[[#This Row],[delivery_time]]&gt;=50,"LATE",TRUE,"ON TIME")</f>
        <v>EARLY</v>
      </c>
    </row>
    <row r="4774" spans="16:32" x14ac:dyDescent="0.25">
      <c r="P4774">
        <v>4762</v>
      </c>
      <c r="Q4774">
        <v>183</v>
      </c>
      <c r="R4774">
        <v>9</v>
      </c>
      <c r="S4774" s="6">
        <v>44800</v>
      </c>
      <c r="T4774" s="6">
        <v>0.88680555555555551</v>
      </c>
      <c r="U4774" t="s">
        <v>43</v>
      </c>
      <c r="V4774">
        <v>5034</v>
      </c>
      <c r="W4774">
        <v>38</v>
      </c>
      <c r="X4774">
        <v>38</v>
      </c>
      <c r="Y4774">
        <v>25</v>
      </c>
      <c r="Z4774" t="s">
        <v>25</v>
      </c>
      <c r="AA4774" t="s">
        <v>44</v>
      </c>
      <c r="AB4774">
        <v>4.0999999999999996</v>
      </c>
      <c r="AC4774">
        <v>25</v>
      </c>
      <c r="AD4774" t="s">
        <v>45</v>
      </c>
      <c r="AE4774" s="6">
        <v>44744</v>
      </c>
      <c r="AF4774" t="str">
        <f>_xlfn.IFS(fact_orders[[#This Row],[delivery_time]]&lt;=40,"EARLY",fact_orders[[#This Row],[delivery_time]]&gt;=50,"LATE",TRUE,"ON TIME")</f>
        <v>EARLY</v>
      </c>
    </row>
    <row r="4775" spans="16:32" x14ac:dyDescent="0.25">
      <c r="P4775">
        <v>4763</v>
      </c>
      <c r="Q4775">
        <v>186</v>
      </c>
      <c r="R4775">
        <v>17</v>
      </c>
      <c r="S4775" s="6">
        <v>44800</v>
      </c>
      <c r="T4775" s="6">
        <v>0.52152777777777781</v>
      </c>
      <c r="U4775" t="s">
        <v>43</v>
      </c>
      <c r="V4775">
        <v>2087</v>
      </c>
      <c r="W4775">
        <v>25</v>
      </c>
      <c r="X4775">
        <v>39</v>
      </c>
      <c r="Y4775">
        <v>26</v>
      </c>
      <c r="Z4775" t="s">
        <v>14</v>
      </c>
      <c r="AA4775" t="s">
        <v>48</v>
      </c>
      <c r="AB4775">
        <v>4</v>
      </c>
      <c r="AC4775">
        <v>26</v>
      </c>
      <c r="AD4775" t="s">
        <v>45</v>
      </c>
      <c r="AE4775" s="6">
        <v>44747</v>
      </c>
      <c r="AF4775" t="str">
        <f>_xlfn.IFS(fact_orders[[#This Row],[delivery_time]]&lt;=40,"EARLY",fact_orders[[#This Row],[delivery_time]]&gt;=50,"LATE",TRUE,"ON TIME")</f>
        <v>EARLY</v>
      </c>
    </row>
    <row r="4776" spans="16:32" x14ac:dyDescent="0.25">
      <c r="P4776">
        <v>4764</v>
      </c>
      <c r="Q4776">
        <v>158</v>
      </c>
      <c r="R4776">
        <v>15</v>
      </c>
      <c r="S4776" s="6">
        <v>44800</v>
      </c>
      <c r="T4776" s="6">
        <v>0.88194444444444442</v>
      </c>
      <c r="U4776" t="s">
        <v>43</v>
      </c>
      <c r="V4776">
        <v>5238</v>
      </c>
      <c r="W4776">
        <v>16</v>
      </c>
      <c r="X4776">
        <v>37</v>
      </c>
      <c r="Y4776">
        <v>48</v>
      </c>
      <c r="Z4776" t="s">
        <v>12</v>
      </c>
      <c r="AA4776" t="s">
        <v>48</v>
      </c>
      <c r="AB4776">
        <v>3.8</v>
      </c>
      <c r="AC4776">
        <v>48</v>
      </c>
      <c r="AD4776" t="s">
        <v>45</v>
      </c>
      <c r="AE4776" s="6">
        <v>44719</v>
      </c>
      <c r="AF4776" t="str">
        <f>_xlfn.IFS(fact_orders[[#This Row],[delivery_time]]&lt;=40,"EARLY",fact_orders[[#This Row],[delivery_time]]&gt;=50,"LATE",TRUE,"ON TIME")</f>
        <v>EARLY</v>
      </c>
    </row>
    <row r="4777" spans="16:32" x14ac:dyDescent="0.25">
      <c r="P4777">
        <v>4765</v>
      </c>
      <c r="Q4777">
        <v>301</v>
      </c>
      <c r="R4777">
        <v>1</v>
      </c>
      <c r="S4777" s="6">
        <v>44800</v>
      </c>
      <c r="T4777" s="6">
        <v>0.5083333333333333</v>
      </c>
      <c r="U4777" t="s">
        <v>43</v>
      </c>
      <c r="V4777">
        <v>5789</v>
      </c>
      <c r="W4777">
        <v>31</v>
      </c>
      <c r="X4777">
        <v>47</v>
      </c>
      <c r="Y4777">
        <v>9</v>
      </c>
      <c r="Z4777" t="s">
        <v>6</v>
      </c>
      <c r="AA4777" t="s">
        <v>48</v>
      </c>
      <c r="AB4777">
        <v>3</v>
      </c>
      <c r="AC4777">
        <v>9</v>
      </c>
      <c r="AD4777" t="s">
        <v>45</v>
      </c>
      <c r="AE4777" s="6">
        <v>44862</v>
      </c>
      <c r="AF4777" t="str">
        <f>_xlfn.IFS(fact_orders[[#This Row],[delivery_time]]&lt;=40,"EARLY",fact_orders[[#This Row],[delivery_time]]&gt;=50,"LATE",TRUE,"ON TIME")</f>
        <v>ON TIME</v>
      </c>
    </row>
    <row r="4778" spans="16:32" x14ac:dyDescent="0.25">
      <c r="P4778">
        <v>4766</v>
      </c>
      <c r="Q4778">
        <v>353</v>
      </c>
      <c r="R4778">
        <v>5</v>
      </c>
      <c r="S4778" s="6">
        <v>44800</v>
      </c>
      <c r="T4778" s="6">
        <v>0.55069444444444449</v>
      </c>
      <c r="U4778" t="s">
        <v>43</v>
      </c>
      <c r="V4778">
        <v>2474</v>
      </c>
      <c r="W4778">
        <v>32</v>
      </c>
      <c r="X4778">
        <v>49</v>
      </c>
      <c r="Y4778">
        <v>22</v>
      </c>
      <c r="Z4778" t="s">
        <v>21</v>
      </c>
      <c r="AA4778" t="s">
        <v>46</v>
      </c>
      <c r="AB4778">
        <v>3</v>
      </c>
      <c r="AC4778">
        <v>22</v>
      </c>
      <c r="AD4778" t="s">
        <v>45</v>
      </c>
      <c r="AE4778" s="6">
        <v>44914</v>
      </c>
      <c r="AF4778" t="str">
        <f>_xlfn.IFS(fact_orders[[#This Row],[delivery_time]]&lt;=40,"EARLY",fact_orders[[#This Row],[delivery_time]]&gt;=50,"LATE",TRUE,"ON TIME")</f>
        <v>ON TIME</v>
      </c>
    </row>
    <row r="4779" spans="16:32" x14ac:dyDescent="0.25">
      <c r="P4779">
        <v>4767</v>
      </c>
      <c r="Q4779">
        <v>236</v>
      </c>
      <c r="R4779">
        <v>15</v>
      </c>
      <c r="S4779" s="6">
        <v>44800</v>
      </c>
      <c r="T4779" s="6">
        <v>0.7104166666666667</v>
      </c>
      <c r="U4779" t="s">
        <v>43</v>
      </c>
      <c r="V4779">
        <v>2872</v>
      </c>
      <c r="W4779">
        <v>17</v>
      </c>
      <c r="X4779">
        <v>52</v>
      </c>
      <c r="Y4779">
        <v>45</v>
      </c>
      <c r="Z4779" t="s">
        <v>12</v>
      </c>
      <c r="AA4779" t="s">
        <v>48</v>
      </c>
      <c r="AB4779">
        <v>3.8</v>
      </c>
      <c r="AC4779">
        <v>45</v>
      </c>
      <c r="AD4779" t="s">
        <v>45</v>
      </c>
      <c r="AE4779" s="6">
        <v>44797</v>
      </c>
      <c r="AF4779" t="str">
        <f>_xlfn.IFS(fact_orders[[#This Row],[delivery_time]]&lt;=40,"EARLY",fact_orders[[#This Row],[delivery_time]]&gt;=50,"LATE",TRUE,"ON TIME")</f>
        <v>LATE</v>
      </c>
    </row>
    <row r="4780" spans="16:32" x14ac:dyDescent="0.25">
      <c r="P4780">
        <v>4768</v>
      </c>
      <c r="Q4780">
        <v>118</v>
      </c>
      <c r="R4780">
        <v>11</v>
      </c>
      <c r="S4780" s="6">
        <v>44800</v>
      </c>
      <c r="T4780" s="6">
        <v>0.69305555555555554</v>
      </c>
      <c r="U4780" t="s">
        <v>43</v>
      </c>
      <c r="V4780">
        <v>4389</v>
      </c>
      <c r="W4780">
        <v>23</v>
      </c>
      <c r="X4780">
        <v>58</v>
      </c>
      <c r="Z4780" t="s">
        <v>8</v>
      </c>
      <c r="AA4780" t="s">
        <v>48</v>
      </c>
      <c r="AB4780">
        <v>3.3</v>
      </c>
      <c r="AD4780" t="s">
        <v>45</v>
      </c>
      <c r="AE4780" s="6">
        <v>44679</v>
      </c>
      <c r="AF4780" t="str">
        <f>_xlfn.IFS(fact_orders[[#This Row],[delivery_time]]&lt;=40,"EARLY",fact_orders[[#This Row],[delivery_time]]&gt;=50,"LATE",TRUE,"ON TIME")</f>
        <v>LATE</v>
      </c>
    </row>
    <row r="4781" spans="16:32" x14ac:dyDescent="0.25">
      <c r="P4781">
        <v>4769</v>
      </c>
      <c r="Q4781">
        <v>397</v>
      </c>
      <c r="R4781">
        <v>9</v>
      </c>
      <c r="S4781" s="6">
        <v>44800</v>
      </c>
      <c r="T4781" s="6">
        <v>0.78541666666666665</v>
      </c>
      <c r="U4781" t="s">
        <v>43</v>
      </c>
      <c r="V4781">
        <v>2220</v>
      </c>
      <c r="W4781">
        <v>26</v>
      </c>
      <c r="X4781">
        <v>46</v>
      </c>
      <c r="Y4781">
        <v>31</v>
      </c>
      <c r="Z4781" t="s">
        <v>25</v>
      </c>
      <c r="AA4781" t="s">
        <v>44</v>
      </c>
      <c r="AB4781">
        <v>4.0999999999999996</v>
      </c>
      <c r="AC4781">
        <v>31</v>
      </c>
      <c r="AD4781" t="s">
        <v>45</v>
      </c>
      <c r="AE4781" s="6">
        <v>44958</v>
      </c>
      <c r="AF4781" t="str">
        <f>_xlfn.IFS(fact_orders[[#This Row],[delivery_time]]&lt;=40,"EARLY",fact_orders[[#This Row],[delivery_time]]&gt;=50,"LATE",TRUE,"ON TIME")</f>
        <v>ON TIME</v>
      </c>
    </row>
    <row r="4782" spans="16:32" x14ac:dyDescent="0.25">
      <c r="P4782">
        <v>4770</v>
      </c>
      <c r="Q4782">
        <v>367</v>
      </c>
      <c r="R4782">
        <v>18</v>
      </c>
      <c r="S4782" s="6">
        <v>44800</v>
      </c>
      <c r="T4782" s="6">
        <v>0.72499999999999998</v>
      </c>
      <c r="U4782" t="s">
        <v>43</v>
      </c>
      <c r="V4782">
        <v>4981</v>
      </c>
      <c r="W4782">
        <v>39</v>
      </c>
      <c r="X4782">
        <v>52</v>
      </c>
      <c r="Y4782">
        <v>19</v>
      </c>
      <c r="Z4782" t="s">
        <v>15</v>
      </c>
      <c r="AA4782" t="s">
        <v>46</v>
      </c>
      <c r="AB4782">
        <v>3.1</v>
      </c>
      <c r="AC4782">
        <v>19</v>
      </c>
      <c r="AD4782" t="s">
        <v>45</v>
      </c>
      <c r="AE4782" s="6">
        <v>44928</v>
      </c>
      <c r="AF4782" t="str">
        <f>_xlfn.IFS(fact_orders[[#This Row],[delivery_time]]&lt;=40,"EARLY",fact_orders[[#This Row],[delivery_time]]&gt;=50,"LATE",TRUE,"ON TIME")</f>
        <v>LATE</v>
      </c>
    </row>
    <row r="4783" spans="16:32" x14ac:dyDescent="0.25">
      <c r="P4783">
        <v>4771</v>
      </c>
      <c r="Q4783">
        <v>99</v>
      </c>
      <c r="R4783">
        <v>3</v>
      </c>
      <c r="S4783" s="6">
        <v>44800</v>
      </c>
      <c r="T4783" s="6">
        <v>0.46111111111111114</v>
      </c>
      <c r="U4783" t="s">
        <v>43</v>
      </c>
      <c r="V4783">
        <v>4492</v>
      </c>
      <c r="W4783">
        <v>34</v>
      </c>
      <c r="X4783">
        <v>35</v>
      </c>
      <c r="Z4783" t="s">
        <v>19</v>
      </c>
      <c r="AA4783" t="s">
        <v>44</v>
      </c>
      <c r="AB4783">
        <v>4</v>
      </c>
      <c r="AD4783" t="s">
        <v>45</v>
      </c>
      <c r="AE4783" s="6">
        <v>44660</v>
      </c>
      <c r="AF4783" t="str">
        <f>_xlfn.IFS(fact_orders[[#This Row],[delivery_time]]&lt;=40,"EARLY",fact_orders[[#This Row],[delivery_time]]&gt;=50,"LATE",TRUE,"ON TIME")</f>
        <v>EARLY</v>
      </c>
    </row>
    <row r="4784" spans="16:32" x14ac:dyDescent="0.25">
      <c r="P4784">
        <v>4772</v>
      </c>
      <c r="Q4784">
        <v>464</v>
      </c>
      <c r="R4784">
        <v>5</v>
      </c>
      <c r="S4784" s="6">
        <v>44800</v>
      </c>
      <c r="T4784" s="6">
        <v>0.64930555555555558</v>
      </c>
      <c r="U4784" t="s">
        <v>43</v>
      </c>
      <c r="V4784">
        <v>5245</v>
      </c>
      <c r="W4784">
        <v>17</v>
      </c>
      <c r="X4784">
        <v>35</v>
      </c>
      <c r="Y4784">
        <v>12</v>
      </c>
      <c r="Z4784" t="s">
        <v>21</v>
      </c>
      <c r="AA4784" t="s">
        <v>46</v>
      </c>
      <c r="AB4784">
        <v>3</v>
      </c>
      <c r="AC4784">
        <v>12</v>
      </c>
      <c r="AD4784" t="s">
        <v>45</v>
      </c>
      <c r="AE4784" s="6">
        <v>45025</v>
      </c>
      <c r="AF4784" t="str">
        <f>_xlfn.IFS(fact_orders[[#This Row],[delivery_time]]&lt;=40,"EARLY",fact_orders[[#This Row],[delivery_time]]&gt;=50,"LATE",TRUE,"ON TIME")</f>
        <v>EARLY</v>
      </c>
    </row>
    <row r="4785" spans="16:32" x14ac:dyDescent="0.25">
      <c r="P4785">
        <v>4773</v>
      </c>
      <c r="Q4785">
        <v>310</v>
      </c>
      <c r="R4785">
        <v>6</v>
      </c>
      <c r="S4785" s="6">
        <v>44800</v>
      </c>
      <c r="T4785" s="6">
        <v>0.58263888888888893</v>
      </c>
      <c r="U4785" t="s">
        <v>43</v>
      </c>
      <c r="V4785">
        <v>5491</v>
      </c>
      <c r="W4785">
        <v>27</v>
      </c>
      <c r="X4785">
        <v>34</v>
      </c>
      <c r="Y4785">
        <v>49</v>
      </c>
      <c r="Z4785" t="s">
        <v>22</v>
      </c>
      <c r="AA4785" t="s">
        <v>47</v>
      </c>
      <c r="AB4785">
        <v>3.4</v>
      </c>
      <c r="AC4785">
        <v>49</v>
      </c>
      <c r="AD4785" t="s">
        <v>45</v>
      </c>
      <c r="AE4785" s="6">
        <v>44871</v>
      </c>
      <c r="AF4785" t="str">
        <f>_xlfn.IFS(fact_orders[[#This Row],[delivery_time]]&lt;=40,"EARLY",fact_orders[[#This Row],[delivery_time]]&gt;=50,"LATE",TRUE,"ON TIME")</f>
        <v>EARLY</v>
      </c>
    </row>
    <row r="4786" spans="16:32" x14ac:dyDescent="0.25">
      <c r="P4786">
        <v>4774</v>
      </c>
      <c r="Q4786">
        <v>267</v>
      </c>
      <c r="R4786">
        <v>19</v>
      </c>
      <c r="S4786" s="6">
        <v>44800</v>
      </c>
      <c r="T4786" s="6">
        <v>0.6875</v>
      </c>
      <c r="U4786" t="s">
        <v>43</v>
      </c>
      <c r="V4786">
        <v>5940</v>
      </c>
      <c r="W4786">
        <v>19</v>
      </c>
      <c r="X4786">
        <v>37</v>
      </c>
      <c r="Z4786" t="s">
        <v>16</v>
      </c>
      <c r="AA4786" t="s">
        <v>49</v>
      </c>
      <c r="AB4786">
        <v>4.5</v>
      </c>
      <c r="AD4786" t="s">
        <v>45</v>
      </c>
      <c r="AE4786" s="6">
        <v>44828</v>
      </c>
      <c r="AF4786" t="str">
        <f>_xlfn.IFS(fact_orders[[#This Row],[delivery_time]]&lt;=40,"EARLY",fact_orders[[#This Row],[delivery_time]]&gt;=50,"LATE",TRUE,"ON TIME")</f>
        <v>EARLY</v>
      </c>
    </row>
    <row r="4787" spans="16:32" x14ac:dyDescent="0.25">
      <c r="P4787">
        <v>4775</v>
      </c>
      <c r="Q4787">
        <v>413</v>
      </c>
      <c r="R4787">
        <v>3</v>
      </c>
      <c r="S4787" s="6">
        <v>44800</v>
      </c>
      <c r="T4787" s="6">
        <v>0.66805555555555551</v>
      </c>
      <c r="U4787" t="s">
        <v>43</v>
      </c>
      <c r="V4787">
        <v>4687</v>
      </c>
      <c r="W4787">
        <v>29</v>
      </c>
      <c r="X4787">
        <v>31</v>
      </c>
      <c r="Y4787">
        <v>3</v>
      </c>
      <c r="Z4787" t="s">
        <v>19</v>
      </c>
      <c r="AA4787" t="s">
        <v>44</v>
      </c>
      <c r="AB4787">
        <v>4</v>
      </c>
      <c r="AC4787">
        <v>3</v>
      </c>
      <c r="AD4787" t="s">
        <v>45</v>
      </c>
      <c r="AE4787" s="6">
        <v>44974</v>
      </c>
      <c r="AF4787" t="str">
        <f>_xlfn.IFS(fact_orders[[#This Row],[delivery_time]]&lt;=40,"EARLY",fact_orders[[#This Row],[delivery_time]]&gt;=50,"LATE",TRUE,"ON TIME")</f>
        <v>EARLY</v>
      </c>
    </row>
    <row r="4788" spans="16:32" x14ac:dyDescent="0.25">
      <c r="P4788">
        <v>4776</v>
      </c>
      <c r="Q4788">
        <v>301</v>
      </c>
      <c r="R4788">
        <v>2</v>
      </c>
      <c r="S4788" s="6">
        <v>44800</v>
      </c>
      <c r="T4788" s="6">
        <v>0.57152777777777775</v>
      </c>
      <c r="U4788" t="s">
        <v>43</v>
      </c>
      <c r="V4788">
        <v>3396</v>
      </c>
      <c r="W4788">
        <v>21</v>
      </c>
      <c r="X4788">
        <v>45</v>
      </c>
      <c r="Y4788">
        <v>43</v>
      </c>
      <c r="Z4788" t="s">
        <v>17</v>
      </c>
      <c r="AA4788" t="s">
        <v>46</v>
      </c>
      <c r="AB4788">
        <v>4.7</v>
      </c>
      <c r="AC4788">
        <v>43</v>
      </c>
      <c r="AD4788" t="s">
        <v>45</v>
      </c>
      <c r="AE4788" s="6">
        <v>44862</v>
      </c>
      <c r="AF4788" t="str">
        <f>_xlfn.IFS(fact_orders[[#This Row],[delivery_time]]&lt;=40,"EARLY",fact_orders[[#This Row],[delivery_time]]&gt;=50,"LATE",TRUE,"ON TIME")</f>
        <v>ON TIME</v>
      </c>
    </row>
    <row r="4789" spans="16:32" x14ac:dyDescent="0.25">
      <c r="P4789">
        <v>4777</v>
      </c>
      <c r="Q4789">
        <v>120</v>
      </c>
      <c r="R4789">
        <v>10</v>
      </c>
      <c r="S4789" s="6">
        <v>44800</v>
      </c>
      <c r="T4789" s="6">
        <v>0.50694444444444442</v>
      </c>
      <c r="U4789" t="s">
        <v>43</v>
      </c>
      <c r="V4789">
        <v>5829</v>
      </c>
      <c r="W4789">
        <v>34</v>
      </c>
      <c r="X4789">
        <v>43</v>
      </c>
      <c r="Y4789">
        <v>33</v>
      </c>
      <c r="Z4789" t="s">
        <v>7</v>
      </c>
      <c r="AA4789" t="s">
        <v>46</v>
      </c>
      <c r="AB4789">
        <v>4.5</v>
      </c>
      <c r="AC4789">
        <v>33</v>
      </c>
      <c r="AD4789" t="s">
        <v>45</v>
      </c>
      <c r="AE4789" s="6">
        <v>44681</v>
      </c>
      <c r="AF4789" t="str">
        <f>_xlfn.IFS(fact_orders[[#This Row],[delivery_time]]&lt;=40,"EARLY",fact_orders[[#This Row],[delivery_time]]&gt;=50,"LATE",TRUE,"ON TIME")</f>
        <v>ON TIME</v>
      </c>
    </row>
    <row r="4790" spans="16:32" x14ac:dyDescent="0.25">
      <c r="P4790">
        <v>4778</v>
      </c>
      <c r="Q4790">
        <v>58</v>
      </c>
      <c r="R4790">
        <v>15</v>
      </c>
      <c r="S4790" s="6">
        <v>44800</v>
      </c>
      <c r="T4790" s="6">
        <v>0.65902777777777777</v>
      </c>
      <c r="U4790" t="s">
        <v>43</v>
      </c>
      <c r="V4790">
        <v>3676</v>
      </c>
      <c r="W4790">
        <v>29</v>
      </c>
      <c r="X4790">
        <v>50</v>
      </c>
      <c r="Y4790">
        <v>30</v>
      </c>
      <c r="Z4790" t="s">
        <v>12</v>
      </c>
      <c r="AA4790" t="s">
        <v>48</v>
      </c>
      <c r="AB4790">
        <v>3.8</v>
      </c>
      <c r="AC4790">
        <v>30</v>
      </c>
      <c r="AD4790" t="s">
        <v>45</v>
      </c>
      <c r="AE4790" s="6">
        <v>44619</v>
      </c>
      <c r="AF4790" t="str">
        <f>_xlfn.IFS(fact_orders[[#This Row],[delivery_time]]&lt;=40,"EARLY",fact_orders[[#This Row],[delivery_time]]&gt;=50,"LATE",TRUE,"ON TIME")</f>
        <v>LATE</v>
      </c>
    </row>
    <row r="4791" spans="16:32" x14ac:dyDescent="0.25">
      <c r="P4791">
        <v>4779</v>
      </c>
      <c r="Q4791">
        <v>152</v>
      </c>
      <c r="R4791">
        <v>1</v>
      </c>
      <c r="S4791" s="6">
        <v>44800</v>
      </c>
      <c r="T4791" s="6">
        <v>0.80763888888888891</v>
      </c>
      <c r="U4791" t="s">
        <v>43</v>
      </c>
      <c r="V4791">
        <v>2602</v>
      </c>
      <c r="W4791">
        <v>32</v>
      </c>
      <c r="X4791">
        <v>44</v>
      </c>
      <c r="Y4791">
        <v>35</v>
      </c>
      <c r="Z4791" t="s">
        <v>6</v>
      </c>
      <c r="AA4791" t="s">
        <v>48</v>
      </c>
      <c r="AB4791">
        <v>3</v>
      </c>
      <c r="AC4791">
        <v>35</v>
      </c>
      <c r="AD4791" t="s">
        <v>45</v>
      </c>
      <c r="AE4791" s="6">
        <v>44713</v>
      </c>
      <c r="AF4791" t="str">
        <f>_xlfn.IFS(fact_orders[[#This Row],[delivery_time]]&lt;=40,"EARLY",fact_orders[[#This Row],[delivery_time]]&gt;=50,"LATE",TRUE,"ON TIME")</f>
        <v>ON TIME</v>
      </c>
    </row>
    <row r="4792" spans="16:32" x14ac:dyDescent="0.25">
      <c r="P4792">
        <v>4780</v>
      </c>
      <c r="Q4792">
        <v>72</v>
      </c>
      <c r="R4792">
        <v>12</v>
      </c>
      <c r="S4792" s="6">
        <v>44800</v>
      </c>
      <c r="T4792" s="6">
        <v>0.7944444444444444</v>
      </c>
      <c r="U4792" t="s">
        <v>43</v>
      </c>
      <c r="V4792">
        <v>3184</v>
      </c>
      <c r="W4792">
        <v>22</v>
      </c>
      <c r="X4792">
        <v>58</v>
      </c>
      <c r="Y4792">
        <v>26</v>
      </c>
      <c r="Z4792" t="s">
        <v>9</v>
      </c>
      <c r="AA4792" t="s">
        <v>44</v>
      </c>
      <c r="AB4792">
        <v>3.7</v>
      </c>
      <c r="AC4792">
        <v>26</v>
      </c>
      <c r="AD4792" t="s">
        <v>45</v>
      </c>
      <c r="AE4792" s="6">
        <v>44633</v>
      </c>
      <c r="AF4792" t="str">
        <f>_xlfn.IFS(fact_orders[[#This Row],[delivery_time]]&lt;=40,"EARLY",fact_orders[[#This Row],[delivery_time]]&gt;=50,"LATE",TRUE,"ON TIME")</f>
        <v>LATE</v>
      </c>
    </row>
    <row r="4793" spans="16:32" x14ac:dyDescent="0.25">
      <c r="P4793">
        <v>4781</v>
      </c>
      <c r="Q4793">
        <v>261</v>
      </c>
      <c r="R4793">
        <v>17</v>
      </c>
      <c r="S4793" s="6">
        <v>44801</v>
      </c>
      <c r="T4793" s="6">
        <v>0.55000000000000004</v>
      </c>
      <c r="U4793" t="s">
        <v>43</v>
      </c>
      <c r="V4793">
        <v>4256</v>
      </c>
      <c r="W4793">
        <v>27</v>
      </c>
      <c r="X4793">
        <v>57</v>
      </c>
      <c r="Z4793" t="s">
        <v>14</v>
      </c>
      <c r="AA4793" t="s">
        <v>48</v>
      </c>
      <c r="AB4793">
        <v>4</v>
      </c>
      <c r="AD4793" t="s">
        <v>45</v>
      </c>
      <c r="AE4793" s="6">
        <v>44822</v>
      </c>
      <c r="AF4793" t="str">
        <f>_xlfn.IFS(fact_orders[[#This Row],[delivery_time]]&lt;=40,"EARLY",fact_orders[[#This Row],[delivery_time]]&gt;=50,"LATE",TRUE,"ON TIME")</f>
        <v>LATE</v>
      </c>
    </row>
    <row r="4794" spans="16:32" x14ac:dyDescent="0.25">
      <c r="P4794">
        <v>4782</v>
      </c>
      <c r="Q4794">
        <v>386</v>
      </c>
      <c r="R4794">
        <v>4</v>
      </c>
      <c r="S4794" s="6">
        <v>44801</v>
      </c>
      <c r="T4794" s="6">
        <v>0.7729166666666667</v>
      </c>
      <c r="U4794" t="s">
        <v>43</v>
      </c>
      <c r="V4794">
        <v>3163</v>
      </c>
      <c r="W4794">
        <v>33</v>
      </c>
      <c r="X4794">
        <v>55</v>
      </c>
      <c r="Y4794">
        <v>25</v>
      </c>
      <c r="Z4794" t="s">
        <v>20</v>
      </c>
      <c r="AA4794" t="s">
        <v>46</v>
      </c>
      <c r="AB4794">
        <v>3.7</v>
      </c>
      <c r="AC4794">
        <v>25</v>
      </c>
      <c r="AD4794" t="s">
        <v>45</v>
      </c>
      <c r="AE4794" s="6">
        <v>44947</v>
      </c>
      <c r="AF4794" t="str">
        <f>_xlfn.IFS(fact_orders[[#This Row],[delivery_time]]&lt;=40,"EARLY",fact_orders[[#This Row],[delivery_time]]&gt;=50,"LATE",TRUE,"ON TIME")</f>
        <v>LATE</v>
      </c>
    </row>
    <row r="4795" spans="16:32" x14ac:dyDescent="0.25">
      <c r="P4795">
        <v>4783</v>
      </c>
      <c r="Q4795">
        <v>222</v>
      </c>
      <c r="R4795">
        <v>5</v>
      </c>
      <c r="S4795" s="6">
        <v>44801</v>
      </c>
      <c r="T4795" s="6">
        <v>0.83333333333333337</v>
      </c>
      <c r="U4795" t="s">
        <v>43</v>
      </c>
      <c r="V4795">
        <v>5387</v>
      </c>
      <c r="W4795">
        <v>17</v>
      </c>
      <c r="X4795">
        <v>39</v>
      </c>
      <c r="Y4795">
        <v>50</v>
      </c>
      <c r="Z4795" t="s">
        <v>21</v>
      </c>
      <c r="AA4795" t="s">
        <v>46</v>
      </c>
      <c r="AB4795">
        <v>3</v>
      </c>
      <c r="AC4795">
        <v>50</v>
      </c>
      <c r="AD4795" t="s">
        <v>45</v>
      </c>
      <c r="AE4795" s="6">
        <v>44783</v>
      </c>
      <c r="AF4795" t="str">
        <f>_xlfn.IFS(fact_orders[[#This Row],[delivery_time]]&lt;=40,"EARLY",fact_orders[[#This Row],[delivery_time]]&gt;=50,"LATE",TRUE,"ON TIME")</f>
        <v>EARLY</v>
      </c>
    </row>
    <row r="4796" spans="16:32" x14ac:dyDescent="0.25">
      <c r="P4796">
        <v>4784</v>
      </c>
      <c r="Q4796">
        <v>335</v>
      </c>
      <c r="R4796">
        <v>14</v>
      </c>
      <c r="S4796" s="6">
        <v>44801</v>
      </c>
      <c r="T4796" s="6">
        <v>0.74027777777777781</v>
      </c>
      <c r="U4796" t="s">
        <v>43</v>
      </c>
      <c r="V4796">
        <v>4863</v>
      </c>
      <c r="W4796">
        <v>18</v>
      </c>
      <c r="X4796">
        <v>55</v>
      </c>
      <c r="Y4796">
        <v>49</v>
      </c>
      <c r="Z4796" t="s">
        <v>11</v>
      </c>
      <c r="AA4796" t="s">
        <v>47</v>
      </c>
      <c r="AB4796">
        <v>4.4000000000000004</v>
      </c>
      <c r="AC4796">
        <v>49</v>
      </c>
      <c r="AD4796" t="s">
        <v>45</v>
      </c>
      <c r="AE4796" s="6">
        <v>44896</v>
      </c>
      <c r="AF4796" t="str">
        <f>_xlfn.IFS(fact_orders[[#This Row],[delivery_time]]&lt;=40,"EARLY",fact_orders[[#This Row],[delivery_time]]&gt;=50,"LATE",TRUE,"ON TIME")</f>
        <v>LATE</v>
      </c>
    </row>
    <row r="4797" spans="16:32" x14ac:dyDescent="0.25">
      <c r="P4797">
        <v>4785</v>
      </c>
      <c r="Q4797">
        <v>40</v>
      </c>
      <c r="R4797">
        <v>6</v>
      </c>
      <c r="S4797" s="6">
        <v>44801</v>
      </c>
      <c r="T4797" s="6">
        <v>0.50486111111111109</v>
      </c>
      <c r="U4797" t="s">
        <v>43</v>
      </c>
      <c r="V4797">
        <v>3084</v>
      </c>
      <c r="W4797">
        <v>19</v>
      </c>
      <c r="X4797">
        <v>53</v>
      </c>
      <c r="Y4797">
        <v>19</v>
      </c>
      <c r="Z4797" t="s">
        <v>22</v>
      </c>
      <c r="AA4797" t="s">
        <v>47</v>
      </c>
      <c r="AB4797">
        <v>3.4</v>
      </c>
      <c r="AC4797">
        <v>19</v>
      </c>
      <c r="AD4797" t="s">
        <v>45</v>
      </c>
      <c r="AE4797" s="6">
        <v>44601</v>
      </c>
      <c r="AF4797" t="str">
        <f>_xlfn.IFS(fact_orders[[#This Row],[delivery_time]]&lt;=40,"EARLY",fact_orders[[#This Row],[delivery_time]]&gt;=50,"LATE",TRUE,"ON TIME")</f>
        <v>LATE</v>
      </c>
    </row>
    <row r="4798" spans="16:32" x14ac:dyDescent="0.25">
      <c r="P4798">
        <v>4786</v>
      </c>
      <c r="Q4798">
        <v>217</v>
      </c>
      <c r="R4798">
        <v>1</v>
      </c>
      <c r="S4798" s="6">
        <v>44801</v>
      </c>
      <c r="T4798" s="6">
        <v>0.68263888888888891</v>
      </c>
      <c r="U4798" t="s">
        <v>43</v>
      </c>
      <c r="V4798">
        <v>4186</v>
      </c>
      <c r="W4798">
        <v>24</v>
      </c>
      <c r="X4798">
        <v>41</v>
      </c>
      <c r="Y4798">
        <v>37</v>
      </c>
      <c r="Z4798" t="s">
        <v>6</v>
      </c>
      <c r="AA4798" t="s">
        <v>48</v>
      </c>
      <c r="AB4798">
        <v>3</v>
      </c>
      <c r="AC4798">
        <v>37</v>
      </c>
      <c r="AD4798" t="s">
        <v>45</v>
      </c>
      <c r="AE4798" s="6">
        <v>44778</v>
      </c>
      <c r="AF4798" t="str">
        <f>_xlfn.IFS(fact_orders[[#This Row],[delivery_time]]&lt;=40,"EARLY",fact_orders[[#This Row],[delivery_time]]&gt;=50,"LATE",TRUE,"ON TIME")</f>
        <v>ON TIME</v>
      </c>
    </row>
    <row r="4799" spans="16:32" x14ac:dyDescent="0.25">
      <c r="P4799">
        <v>4787</v>
      </c>
      <c r="Q4799">
        <v>168</v>
      </c>
      <c r="R4799">
        <v>1</v>
      </c>
      <c r="S4799" s="6">
        <v>44801</v>
      </c>
      <c r="T4799" s="6">
        <v>0.72361111111111109</v>
      </c>
      <c r="U4799" t="s">
        <v>43</v>
      </c>
      <c r="V4799">
        <v>2595</v>
      </c>
      <c r="W4799">
        <v>25</v>
      </c>
      <c r="X4799">
        <v>32</v>
      </c>
      <c r="Z4799" t="s">
        <v>6</v>
      </c>
      <c r="AA4799" t="s">
        <v>48</v>
      </c>
      <c r="AB4799">
        <v>3</v>
      </c>
      <c r="AD4799" t="s">
        <v>45</v>
      </c>
      <c r="AE4799" s="6">
        <v>44729</v>
      </c>
      <c r="AF4799" t="str">
        <f>_xlfn.IFS(fact_orders[[#This Row],[delivery_time]]&lt;=40,"EARLY",fact_orders[[#This Row],[delivery_time]]&gt;=50,"LATE",TRUE,"ON TIME")</f>
        <v>EARLY</v>
      </c>
    </row>
    <row r="4800" spans="16:32" x14ac:dyDescent="0.25">
      <c r="P4800">
        <v>4788</v>
      </c>
      <c r="Q4800">
        <v>350</v>
      </c>
      <c r="R4800">
        <v>16</v>
      </c>
      <c r="S4800" s="6">
        <v>44801</v>
      </c>
      <c r="T4800" s="6">
        <v>0.67500000000000004</v>
      </c>
      <c r="U4800" t="s">
        <v>43</v>
      </c>
      <c r="V4800">
        <v>2617</v>
      </c>
      <c r="W4800">
        <v>31</v>
      </c>
      <c r="X4800">
        <v>55</v>
      </c>
      <c r="Y4800">
        <v>7</v>
      </c>
      <c r="Z4800" t="s">
        <v>13</v>
      </c>
      <c r="AA4800" t="s">
        <v>47</v>
      </c>
      <c r="AB4800">
        <v>3.4</v>
      </c>
      <c r="AC4800">
        <v>7</v>
      </c>
      <c r="AD4800" t="s">
        <v>45</v>
      </c>
      <c r="AE4800" s="6">
        <v>44911</v>
      </c>
      <c r="AF4800" t="str">
        <f>_xlfn.IFS(fact_orders[[#This Row],[delivery_time]]&lt;=40,"EARLY",fact_orders[[#This Row],[delivery_time]]&gt;=50,"LATE",TRUE,"ON TIME")</f>
        <v>LATE</v>
      </c>
    </row>
    <row r="4801" spans="16:32" x14ac:dyDescent="0.25">
      <c r="P4801">
        <v>4789</v>
      </c>
      <c r="Q4801">
        <v>491</v>
      </c>
      <c r="R4801">
        <v>13</v>
      </c>
      <c r="S4801" s="6">
        <v>44801</v>
      </c>
      <c r="T4801" s="6">
        <v>0.6</v>
      </c>
      <c r="U4801" t="s">
        <v>43</v>
      </c>
      <c r="V4801">
        <v>4454</v>
      </c>
      <c r="W4801">
        <v>33</v>
      </c>
      <c r="X4801">
        <v>36</v>
      </c>
      <c r="Y4801">
        <v>3</v>
      </c>
      <c r="Z4801" t="s">
        <v>10</v>
      </c>
      <c r="AA4801" t="s">
        <v>46</v>
      </c>
      <c r="AB4801">
        <v>3.3</v>
      </c>
      <c r="AC4801">
        <v>3</v>
      </c>
      <c r="AD4801" t="s">
        <v>45</v>
      </c>
      <c r="AE4801" s="6">
        <v>45052</v>
      </c>
      <c r="AF4801" t="str">
        <f>_xlfn.IFS(fact_orders[[#This Row],[delivery_time]]&lt;=40,"EARLY",fact_orders[[#This Row],[delivery_time]]&gt;=50,"LATE",TRUE,"ON TIME")</f>
        <v>EARLY</v>
      </c>
    </row>
    <row r="4802" spans="16:32" x14ac:dyDescent="0.25">
      <c r="P4802">
        <v>4790</v>
      </c>
      <c r="Q4802">
        <v>261</v>
      </c>
      <c r="R4802">
        <v>13</v>
      </c>
      <c r="S4802" s="6">
        <v>44801</v>
      </c>
      <c r="T4802" s="6">
        <v>0.7944444444444444</v>
      </c>
      <c r="U4802" t="s">
        <v>43</v>
      </c>
      <c r="V4802">
        <v>2918</v>
      </c>
      <c r="W4802">
        <v>15</v>
      </c>
      <c r="X4802">
        <v>30</v>
      </c>
      <c r="Y4802">
        <v>47</v>
      </c>
      <c r="Z4802" t="s">
        <v>10</v>
      </c>
      <c r="AA4802" t="s">
        <v>46</v>
      </c>
      <c r="AB4802">
        <v>3.3</v>
      </c>
      <c r="AC4802">
        <v>47</v>
      </c>
      <c r="AD4802" t="s">
        <v>45</v>
      </c>
      <c r="AE4802" s="6">
        <v>44822</v>
      </c>
      <c r="AF4802" t="str">
        <f>_xlfn.IFS(fact_orders[[#This Row],[delivery_time]]&lt;=40,"EARLY",fact_orders[[#This Row],[delivery_time]]&gt;=50,"LATE",TRUE,"ON TIME")</f>
        <v>EARLY</v>
      </c>
    </row>
    <row r="4803" spans="16:32" x14ac:dyDescent="0.25">
      <c r="P4803">
        <v>4791</v>
      </c>
      <c r="Q4803">
        <v>219</v>
      </c>
      <c r="R4803">
        <v>8</v>
      </c>
      <c r="S4803" s="6">
        <v>44801</v>
      </c>
      <c r="T4803" s="6">
        <v>0.54305555555555551</v>
      </c>
      <c r="U4803" t="s">
        <v>43</v>
      </c>
      <c r="V4803">
        <v>3362</v>
      </c>
      <c r="W4803">
        <v>33</v>
      </c>
      <c r="X4803">
        <v>47</v>
      </c>
      <c r="Y4803">
        <v>10</v>
      </c>
      <c r="Z4803" t="s">
        <v>24</v>
      </c>
      <c r="AA4803" t="s">
        <v>44</v>
      </c>
      <c r="AB4803">
        <v>4.2</v>
      </c>
      <c r="AC4803">
        <v>10</v>
      </c>
      <c r="AD4803" t="s">
        <v>45</v>
      </c>
      <c r="AE4803" s="6">
        <v>44780</v>
      </c>
      <c r="AF4803" t="str">
        <f>_xlfn.IFS(fact_orders[[#This Row],[delivery_time]]&lt;=40,"EARLY",fact_orders[[#This Row],[delivery_time]]&gt;=50,"LATE",TRUE,"ON TIME")</f>
        <v>ON TIME</v>
      </c>
    </row>
    <row r="4804" spans="16:32" x14ac:dyDescent="0.25">
      <c r="P4804">
        <v>4792</v>
      </c>
      <c r="Q4804">
        <v>287</v>
      </c>
      <c r="R4804">
        <v>16</v>
      </c>
      <c r="S4804" s="6">
        <v>44801</v>
      </c>
      <c r="T4804" s="6">
        <v>0.58958333333333335</v>
      </c>
      <c r="U4804" t="s">
        <v>43</v>
      </c>
      <c r="V4804">
        <v>3652</v>
      </c>
      <c r="W4804">
        <v>30</v>
      </c>
      <c r="X4804">
        <v>46</v>
      </c>
      <c r="Y4804">
        <v>2</v>
      </c>
      <c r="Z4804" t="s">
        <v>13</v>
      </c>
      <c r="AA4804" t="s">
        <v>47</v>
      </c>
      <c r="AB4804">
        <v>3.4</v>
      </c>
      <c r="AC4804">
        <v>2</v>
      </c>
      <c r="AD4804" t="s">
        <v>45</v>
      </c>
      <c r="AE4804" s="6">
        <v>44848</v>
      </c>
      <c r="AF4804" t="str">
        <f>_xlfn.IFS(fact_orders[[#This Row],[delivery_time]]&lt;=40,"EARLY",fact_orders[[#This Row],[delivery_time]]&gt;=50,"LATE",TRUE,"ON TIME")</f>
        <v>ON TIME</v>
      </c>
    </row>
    <row r="4805" spans="16:32" x14ac:dyDescent="0.25">
      <c r="P4805">
        <v>4793</v>
      </c>
      <c r="Q4805">
        <v>259</v>
      </c>
      <c r="R4805">
        <v>3</v>
      </c>
      <c r="S4805" s="6">
        <v>44801</v>
      </c>
      <c r="T4805" s="6">
        <v>0.47222222222222221</v>
      </c>
      <c r="U4805" t="s">
        <v>43</v>
      </c>
      <c r="V4805">
        <v>4979</v>
      </c>
      <c r="W4805">
        <v>36</v>
      </c>
      <c r="X4805">
        <v>49</v>
      </c>
      <c r="Y4805">
        <v>37</v>
      </c>
      <c r="Z4805" t="s">
        <v>19</v>
      </c>
      <c r="AA4805" t="s">
        <v>44</v>
      </c>
      <c r="AB4805">
        <v>4</v>
      </c>
      <c r="AC4805">
        <v>37</v>
      </c>
      <c r="AD4805" t="s">
        <v>45</v>
      </c>
      <c r="AE4805" s="6">
        <v>44820</v>
      </c>
      <c r="AF4805" t="str">
        <f>_xlfn.IFS(fact_orders[[#This Row],[delivery_time]]&lt;=40,"EARLY",fact_orders[[#This Row],[delivery_time]]&gt;=50,"LATE",TRUE,"ON TIME")</f>
        <v>ON TIME</v>
      </c>
    </row>
    <row r="4806" spans="16:32" x14ac:dyDescent="0.25">
      <c r="P4806">
        <v>4794</v>
      </c>
      <c r="Q4806">
        <v>34</v>
      </c>
      <c r="R4806">
        <v>6</v>
      </c>
      <c r="S4806" s="6">
        <v>44801</v>
      </c>
      <c r="T4806" s="6">
        <v>0.53611111111111109</v>
      </c>
      <c r="U4806" t="s">
        <v>43</v>
      </c>
      <c r="V4806">
        <v>3986</v>
      </c>
      <c r="W4806">
        <v>16</v>
      </c>
      <c r="X4806">
        <v>47</v>
      </c>
      <c r="Z4806" t="s">
        <v>22</v>
      </c>
      <c r="AA4806" t="s">
        <v>47</v>
      </c>
      <c r="AB4806">
        <v>3.4</v>
      </c>
      <c r="AD4806" t="s">
        <v>45</v>
      </c>
      <c r="AE4806" s="6">
        <v>44595</v>
      </c>
      <c r="AF4806" t="str">
        <f>_xlfn.IFS(fact_orders[[#This Row],[delivery_time]]&lt;=40,"EARLY",fact_orders[[#This Row],[delivery_time]]&gt;=50,"LATE",TRUE,"ON TIME")</f>
        <v>ON TIME</v>
      </c>
    </row>
    <row r="4807" spans="16:32" x14ac:dyDescent="0.25">
      <c r="P4807">
        <v>4795</v>
      </c>
      <c r="Q4807">
        <v>366</v>
      </c>
      <c r="R4807">
        <v>7</v>
      </c>
      <c r="S4807" s="6">
        <v>44801</v>
      </c>
      <c r="T4807" s="6">
        <v>0.66111111111111109</v>
      </c>
      <c r="U4807" t="s">
        <v>43</v>
      </c>
      <c r="V4807">
        <v>4725</v>
      </c>
      <c r="W4807">
        <v>22</v>
      </c>
      <c r="X4807">
        <v>46</v>
      </c>
      <c r="Y4807">
        <v>3</v>
      </c>
      <c r="Z4807" t="s">
        <v>23</v>
      </c>
      <c r="AA4807" t="s">
        <v>44</v>
      </c>
      <c r="AB4807">
        <v>3.4</v>
      </c>
      <c r="AC4807">
        <v>3</v>
      </c>
      <c r="AD4807" t="s">
        <v>45</v>
      </c>
      <c r="AE4807" s="6">
        <v>44927</v>
      </c>
      <c r="AF4807" t="str">
        <f>_xlfn.IFS(fact_orders[[#This Row],[delivery_time]]&lt;=40,"EARLY",fact_orders[[#This Row],[delivery_time]]&gt;=50,"LATE",TRUE,"ON TIME")</f>
        <v>ON TIME</v>
      </c>
    </row>
    <row r="4808" spans="16:32" x14ac:dyDescent="0.25">
      <c r="P4808">
        <v>4796</v>
      </c>
      <c r="Q4808">
        <v>492</v>
      </c>
      <c r="R4808">
        <v>5</v>
      </c>
      <c r="S4808" s="6">
        <v>44801</v>
      </c>
      <c r="T4808" s="6">
        <v>0.59236111111111112</v>
      </c>
      <c r="U4808" t="s">
        <v>43</v>
      </c>
      <c r="V4808">
        <v>3370</v>
      </c>
      <c r="W4808">
        <v>31</v>
      </c>
      <c r="X4808">
        <v>48</v>
      </c>
      <c r="Y4808">
        <v>19</v>
      </c>
      <c r="Z4808" t="s">
        <v>21</v>
      </c>
      <c r="AA4808" t="s">
        <v>46</v>
      </c>
      <c r="AB4808">
        <v>3</v>
      </c>
      <c r="AC4808">
        <v>19</v>
      </c>
      <c r="AD4808" t="s">
        <v>45</v>
      </c>
      <c r="AE4808" s="6">
        <v>45053</v>
      </c>
      <c r="AF4808" t="str">
        <f>_xlfn.IFS(fact_orders[[#This Row],[delivery_time]]&lt;=40,"EARLY",fact_orders[[#This Row],[delivery_time]]&gt;=50,"LATE",TRUE,"ON TIME")</f>
        <v>ON TIME</v>
      </c>
    </row>
    <row r="4809" spans="16:32" x14ac:dyDescent="0.25">
      <c r="P4809">
        <v>4797</v>
      </c>
      <c r="Q4809">
        <v>356</v>
      </c>
      <c r="R4809">
        <v>8</v>
      </c>
      <c r="S4809" s="6">
        <v>44801</v>
      </c>
      <c r="T4809" s="6">
        <v>0.51388888888888884</v>
      </c>
      <c r="U4809" t="s">
        <v>43</v>
      </c>
      <c r="V4809">
        <v>3540</v>
      </c>
      <c r="W4809">
        <v>37</v>
      </c>
      <c r="X4809">
        <v>45</v>
      </c>
      <c r="Z4809" t="s">
        <v>24</v>
      </c>
      <c r="AA4809" t="s">
        <v>44</v>
      </c>
      <c r="AB4809">
        <v>4.2</v>
      </c>
      <c r="AD4809" t="s">
        <v>45</v>
      </c>
      <c r="AE4809" s="6">
        <v>44917</v>
      </c>
      <c r="AF4809" t="str">
        <f>_xlfn.IFS(fact_orders[[#This Row],[delivery_time]]&lt;=40,"EARLY",fact_orders[[#This Row],[delivery_time]]&gt;=50,"LATE",TRUE,"ON TIME")</f>
        <v>ON TIME</v>
      </c>
    </row>
    <row r="4810" spans="16:32" x14ac:dyDescent="0.25">
      <c r="P4810">
        <v>4798</v>
      </c>
      <c r="Q4810">
        <v>167</v>
      </c>
      <c r="R4810">
        <v>18</v>
      </c>
      <c r="S4810" s="6">
        <v>44801</v>
      </c>
      <c r="T4810" s="6">
        <v>0.73541666666666672</v>
      </c>
      <c r="U4810" t="s">
        <v>43</v>
      </c>
      <c r="V4810">
        <v>2362</v>
      </c>
      <c r="W4810">
        <v>28</v>
      </c>
      <c r="X4810">
        <v>54</v>
      </c>
      <c r="Y4810">
        <v>24</v>
      </c>
      <c r="Z4810" t="s">
        <v>15</v>
      </c>
      <c r="AA4810" t="s">
        <v>46</v>
      </c>
      <c r="AB4810">
        <v>3.1</v>
      </c>
      <c r="AC4810">
        <v>24</v>
      </c>
      <c r="AD4810" t="s">
        <v>45</v>
      </c>
      <c r="AE4810" s="6">
        <v>44728</v>
      </c>
      <c r="AF4810" t="str">
        <f>_xlfn.IFS(fact_orders[[#This Row],[delivery_time]]&lt;=40,"EARLY",fact_orders[[#This Row],[delivery_time]]&gt;=50,"LATE",TRUE,"ON TIME")</f>
        <v>LATE</v>
      </c>
    </row>
    <row r="4811" spans="16:32" x14ac:dyDescent="0.25">
      <c r="P4811">
        <v>4799</v>
      </c>
      <c r="Q4811">
        <v>486</v>
      </c>
      <c r="R4811">
        <v>13</v>
      </c>
      <c r="S4811" s="6">
        <v>44801</v>
      </c>
      <c r="T4811" s="6">
        <v>0.79166666666666663</v>
      </c>
      <c r="U4811" t="s">
        <v>43</v>
      </c>
      <c r="V4811">
        <v>3706</v>
      </c>
      <c r="W4811">
        <v>21</v>
      </c>
      <c r="X4811">
        <v>42</v>
      </c>
      <c r="Y4811">
        <v>50</v>
      </c>
      <c r="Z4811" t="s">
        <v>10</v>
      </c>
      <c r="AA4811" t="s">
        <v>46</v>
      </c>
      <c r="AB4811">
        <v>3.3</v>
      </c>
      <c r="AC4811">
        <v>50</v>
      </c>
      <c r="AD4811" t="s">
        <v>45</v>
      </c>
      <c r="AE4811" s="6">
        <v>45047</v>
      </c>
      <c r="AF4811" t="str">
        <f>_xlfn.IFS(fact_orders[[#This Row],[delivery_time]]&lt;=40,"EARLY",fact_orders[[#This Row],[delivery_time]]&gt;=50,"LATE",TRUE,"ON TIME")</f>
        <v>ON TIME</v>
      </c>
    </row>
    <row r="4812" spans="16:32" x14ac:dyDescent="0.25">
      <c r="P4812">
        <v>4800</v>
      </c>
      <c r="Q4812">
        <v>63</v>
      </c>
      <c r="R4812">
        <v>16</v>
      </c>
      <c r="S4812" s="6">
        <v>44801</v>
      </c>
      <c r="T4812" s="6">
        <v>0.59375</v>
      </c>
      <c r="U4812" t="s">
        <v>43</v>
      </c>
      <c r="V4812">
        <v>3789</v>
      </c>
      <c r="W4812">
        <v>37</v>
      </c>
      <c r="X4812">
        <v>31</v>
      </c>
      <c r="Y4812">
        <v>10</v>
      </c>
      <c r="Z4812" t="s">
        <v>13</v>
      </c>
      <c r="AA4812" t="s">
        <v>47</v>
      </c>
      <c r="AB4812">
        <v>3.4</v>
      </c>
      <c r="AC4812">
        <v>10</v>
      </c>
      <c r="AD4812" t="s">
        <v>45</v>
      </c>
      <c r="AE4812" s="6">
        <v>44624</v>
      </c>
      <c r="AF4812" t="str">
        <f>_xlfn.IFS(fact_orders[[#This Row],[delivery_time]]&lt;=40,"EARLY",fact_orders[[#This Row],[delivery_time]]&gt;=50,"LATE",TRUE,"ON TIME")</f>
        <v>EARLY</v>
      </c>
    </row>
    <row r="4813" spans="16:32" x14ac:dyDescent="0.25">
      <c r="P4813">
        <v>4801</v>
      </c>
      <c r="Q4813">
        <v>27</v>
      </c>
      <c r="R4813">
        <v>15</v>
      </c>
      <c r="S4813" s="6">
        <v>44802</v>
      </c>
      <c r="T4813" s="6">
        <v>0.77013888888888893</v>
      </c>
      <c r="U4813" t="s">
        <v>43</v>
      </c>
      <c r="V4813">
        <v>4623</v>
      </c>
      <c r="W4813">
        <v>15</v>
      </c>
      <c r="X4813">
        <v>45</v>
      </c>
      <c r="Y4813">
        <v>26</v>
      </c>
      <c r="Z4813" t="s">
        <v>12</v>
      </c>
      <c r="AA4813" t="s">
        <v>48</v>
      </c>
      <c r="AB4813">
        <v>3.8</v>
      </c>
      <c r="AC4813">
        <v>26</v>
      </c>
      <c r="AD4813" t="s">
        <v>45</v>
      </c>
      <c r="AE4813" s="6">
        <v>44588</v>
      </c>
      <c r="AF4813" t="str">
        <f>_xlfn.IFS(fact_orders[[#This Row],[delivery_time]]&lt;=40,"EARLY",fact_orders[[#This Row],[delivery_time]]&gt;=50,"LATE",TRUE,"ON TIME")</f>
        <v>ON TIME</v>
      </c>
    </row>
    <row r="4814" spans="16:32" x14ac:dyDescent="0.25">
      <c r="P4814">
        <v>4802</v>
      </c>
      <c r="Q4814">
        <v>267</v>
      </c>
      <c r="R4814">
        <v>5</v>
      </c>
      <c r="S4814" s="6">
        <v>44802</v>
      </c>
      <c r="T4814" s="6">
        <v>0.64513888888888893</v>
      </c>
      <c r="U4814" t="s">
        <v>43</v>
      </c>
      <c r="V4814">
        <v>2743</v>
      </c>
      <c r="W4814">
        <v>29</v>
      </c>
      <c r="X4814">
        <v>38</v>
      </c>
      <c r="Y4814">
        <v>32</v>
      </c>
      <c r="Z4814" t="s">
        <v>21</v>
      </c>
      <c r="AA4814" t="s">
        <v>46</v>
      </c>
      <c r="AB4814">
        <v>3</v>
      </c>
      <c r="AC4814">
        <v>32</v>
      </c>
      <c r="AD4814" t="s">
        <v>45</v>
      </c>
      <c r="AE4814" s="6">
        <v>44828</v>
      </c>
      <c r="AF4814" t="str">
        <f>_xlfn.IFS(fact_orders[[#This Row],[delivery_time]]&lt;=40,"EARLY",fact_orders[[#This Row],[delivery_time]]&gt;=50,"LATE",TRUE,"ON TIME")</f>
        <v>EARLY</v>
      </c>
    </row>
    <row r="4815" spans="16:32" x14ac:dyDescent="0.25">
      <c r="P4815">
        <v>4803</v>
      </c>
      <c r="Q4815">
        <v>48</v>
      </c>
      <c r="R4815">
        <v>18</v>
      </c>
      <c r="S4815" s="6">
        <v>44802</v>
      </c>
      <c r="T4815" s="6">
        <v>0.91249999999999998</v>
      </c>
      <c r="U4815" t="s">
        <v>43</v>
      </c>
      <c r="V4815">
        <v>3851</v>
      </c>
      <c r="W4815">
        <v>18</v>
      </c>
      <c r="X4815">
        <v>56</v>
      </c>
      <c r="Z4815" t="s">
        <v>15</v>
      </c>
      <c r="AA4815" t="s">
        <v>46</v>
      </c>
      <c r="AB4815">
        <v>3.1</v>
      </c>
      <c r="AD4815" t="s">
        <v>45</v>
      </c>
      <c r="AE4815" s="6">
        <v>44609</v>
      </c>
      <c r="AF4815" t="str">
        <f>_xlfn.IFS(fact_orders[[#This Row],[delivery_time]]&lt;=40,"EARLY",fact_orders[[#This Row],[delivery_time]]&gt;=50,"LATE",TRUE,"ON TIME")</f>
        <v>LATE</v>
      </c>
    </row>
    <row r="4816" spans="16:32" x14ac:dyDescent="0.25">
      <c r="P4816">
        <v>4804</v>
      </c>
      <c r="Q4816">
        <v>203</v>
      </c>
      <c r="R4816">
        <v>7</v>
      </c>
      <c r="S4816" s="6">
        <v>44802</v>
      </c>
      <c r="T4816" s="6">
        <v>0.71805555555555556</v>
      </c>
      <c r="U4816" t="s">
        <v>43</v>
      </c>
      <c r="V4816">
        <v>5312</v>
      </c>
      <c r="W4816">
        <v>29</v>
      </c>
      <c r="X4816">
        <v>52</v>
      </c>
      <c r="Y4816">
        <v>16</v>
      </c>
      <c r="Z4816" t="s">
        <v>23</v>
      </c>
      <c r="AA4816" t="s">
        <v>44</v>
      </c>
      <c r="AB4816">
        <v>3.4</v>
      </c>
      <c r="AC4816">
        <v>16</v>
      </c>
      <c r="AD4816" t="s">
        <v>45</v>
      </c>
      <c r="AE4816" s="6">
        <v>44764</v>
      </c>
      <c r="AF4816" t="str">
        <f>_xlfn.IFS(fact_orders[[#This Row],[delivery_time]]&lt;=40,"EARLY",fact_orders[[#This Row],[delivery_time]]&gt;=50,"LATE",TRUE,"ON TIME")</f>
        <v>LATE</v>
      </c>
    </row>
    <row r="4817" spans="16:32" x14ac:dyDescent="0.25">
      <c r="P4817">
        <v>4805</v>
      </c>
      <c r="Q4817">
        <v>292</v>
      </c>
      <c r="R4817">
        <v>17</v>
      </c>
      <c r="S4817" s="6">
        <v>44802</v>
      </c>
      <c r="T4817" s="6">
        <v>0.55625000000000002</v>
      </c>
      <c r="U4817" t="s">
        <v>43</v>
      </c>
      <c r="V4817">
        <v>5030</v>
      </c>
      <c r="W4817">
        <v>36</v>
      </c>
      <c r="X4817">
        <v>57</v>
      </c>
      <c r="Y4817">
        <v>10</v>
      </c>
      <c r="Z4817" t="s">
        <v>14</v>
      </c>
      <c r="AA4817" t="s">
        <v>48</v>
      </c>
      <c r="AB4817">
        <v>4</v>
      </c>
      <c r="AC4817">
        <v>10</v>
      </c>
      <c r="AD4817" t="s">
        <v>45</v>
      </c>
      <c r="AE4817" s="6">
        <v>44853</v>
      </c>
      <c r="AF4817" t="str">
        <f>_xlfn.IFS(fact_orders[[#This Row],[delivery_time]]&lt;=40,"EARLY",fact_orders[[#This Row],[delivery_time]]&gt;=50,"LATE",TRUE,"ON TIME")</f>
        <v>LATE</v>
      </c>
    </row>
    <row r="4818" spans="16:32" x14ac:dyDescent="0.25">
      <c r="P4818">
        <v>4806</v>
      </c>
      <c r="Q4818">
        <v>236</v>
      </c>
      <c r="R4818">
        <v>10</v>
      </c>
      <c r="S4818" s="6">
        <v>44802</v>
      </c>
      <c r="T4818" s="6">
        <v>0.48402777777777778</v>
      </c>
      <c r="U4818" t="s">
        <v>43</v>
      </c>
      <c r="V4818">
        <v>2100</v>
      </c>
      <c r="W4818">
        <v>16</v>
      </c>
      <c r="X4818">
        <v>33</v>
      </c>
      <c r="Y4818">
        <v>11</v>
      </c>
      <c r="Z4818" t="s">
        <v>7</v>
      </c>
      <c r="AA4818" t="s">
        <v>46</v>
      </c>
      <c r="AB4818">
        <v>4.5</v>
      </c>
      <c r="AC4818">
        <v>11</v>
      </c>
      <c r="AD4818" t="s">
        <v>45</v>
      </c>
      <c r="AE4818" s="6">
        <v>44797</v>
      </c>
      <c r="AF4818" t="str">
        <f>_xlfn.IFS(fact_orders[[#This Row],[delivery_time]]&lt;=40,"EARLY",fact_orders[[#This Row],[delivery_time]]&gt;=50,"LATE",TRUE,"ON TIME")</f>
        <v>EARLY</v>
      </c>
    </row>
    <row r="4819" spans="16:32" x14ac:dyDescent="0.25">
      <c r="P4819">
        <v>4807</v>
      </c>
      <c r="Q4819">
        <v>416</v>
      </c>
      <c r="R4819">
        <v>14</v>
      </c>
      <c r="S4819" s="6">
        <v>44802</v>
      </c>
      <c r="T4819" s="6">
        <v>0.53749999999999998</v>
      </c>
      <c r="U4819" t="s">
        <v>43</v>
      </c>
      <c r="V4819">
        <v>5626</v>
      </c>
      <c r="W4819">
        <v>36</v>
      </c>
      <c r="X4819">
        <v>52</v>
      </c>
      <c r="Y4819">
        <v>45</v>
      </c>
      <c r="Z4819" t="s">
        <v>11</v>
      </c>
      <c r="AA4819" t="s">
        <v>47</v>
      </c>
      <c r="AB4819">
        <v>4.4000000000000004</v>
      </c>
      <c r="AC4819">
        <v>45</v>
      </c>
      <c r="AD4819" t="s">
        <v>45</v>
      </c>
      <c r="AE4819" s="6">
        <v>44977</v>
      </c>
      <c r="AF4819" t="str">
        <f>_xlfn.IFS(fact_orders[[#This Row],[delivery_time]]&lt;=40,"EARLY",fact_orders[[#This Row],[delivery_time]]&gt;=50,"LATE",TRUE,"ON TIME")</f>
        <v>LATE</v>
      </c>
    </row>
    <row r="4820" spans="16:32" x14ac:dyDescent="0.25">
      <c r="P4820">
        <v>4808</v>
      </c>
      <c r="Q4820">
        <v>333</v>
      </c>
      <c r="R4820">
        <v>8</v>
      </c>
      <c r="S4820" s="6">
        <v>44802</v>
      </c>
      <c r="T4820" s="6">
        <v>0.74583333333333335</v>
      </c>
      <c r="U4820" t="s">
        <v>43</v>
      </c>
      <c r="V4820">
        <v>2172</v>
      </c>
      <c r="W4820">
        <v>37</v>
      </c>
      <c r="X4820">
        <v>33</v>
      </c>
      <c r="Y4820">
        <v>23</v>
      </c>
      <c r="Z4820" t="s">
        <v>24</v>
      </c>
      <c r="AA4820" t="s">
        <v>44</v>
      </c>
      <c r="AB4820">
        <v>4.2</v>
      </c>
      <c r="AC4820">
        <v>23</v>
      </c>
      <c r="AD4820" t="s">
        <v>45</v>
      </c>
      <c r="AE4820" s="6">
        <v>44894</v>
      </c>
      <c r="AF4820" t="str">
        <f>_xlfn.IFS(fact_orders[[#This Row],[delivery_time]]&lt;=40,"EARLY",fact_orders[[#This Row],[delivery_time]]&gt;=50,"LATE",TRUE,"ON TIME")</f>
        <v>EARLY</v>
      </c>
    </row>
    <row r="4821" spans="16:32" x14ac:dyDescent="0.25">
      <c r="P4821">
        <v>4809</v>
      </c>
      <c r="Q4821">
        <v>173</v>
      </c>
      <c r="R4821">
        <v>17</v>
      </c>
      <c r="S4821" s="6">
        <v>44802</v>
      </c>
      <c r="T4821" s="6">
        <v>0.62569444444444444</v>
      </c>
      <c r="U4821" t="s">
        <v>43</v>
      </c>
      <c r="V4821">
        <v>4960</v>
      </c>
      <c r="W4821">
        <v>26</v>
      </c>
      <c r="X4821">
        <v>42</v>
      </c>
      <c r="Y4821">
        <v>10</v>
      </c>
      <c r="Z4821" t="s">
        <v>14</v>
      </c>
      <c r="AA4821" t="s">
        <v>48</v>
      </c>
      <c r="AB4821">
        <v>4</v>
      </c>
      <c r="AC4821">
        <v>10</v>
      </c>
      <c r="AD4821" t="s">
        <v>45</v>
      </c>
      <c r="AE4821" s="6">
        <v>44734</v>
      </c>
      <c r="AF4821" t="str">
        <f>_xlfn.IFS(fact_orders[[#This Row],[delivery_time]]&lt;=40,"EARLY",fact_orders[[#This Row],[delivery_time]]&gt;=50,"LATE",TRUE,"ON TIME")</f>
        <v>ON TIME</v>
      </c>
    </row>
    <row r="4822" spans="16:32" x14ac:dyDescent="0.25">
      <c r="P4822">
        <v>4810</v>
      </c>
      <c r="Q4822">
        <v>422</v>
      </c>
      <c r="R4822">
        <v>5</v>
      </c>
      <c r="S4822" s="6">
        <v>44802</v>
      </c>
      <c r="T4822" s="6">
        <v>0.6</v>
      </c>
      <c r="U4822" t="s">
        <v>43</v>
      </c>
      <c r="V4822">
        <v>3352</v>
      </c>
      <c r="W4822">
        <v>36</v>
      </c>
      <c r="X4822">
        <v>52</v>
      </c>
      <c r="Y4822">
        <v>26</v>
      </c>
      <c r="Z4822" t="s">
        <v>21</v>
      </c>
      <c r="AA4822" t="s">
        <v>46</v>
      </c>
      <c r="AB4822">
        <v>3</v>
      </c>
      <c r="AC4822">
        <v>26</v>
      </c>
      <c r="AD4822" t="s">
        <v>45</v>
      </c>
      <c r="AE4822" s="6">
        <v>44983</v>
      </c>
      <c r="AF4822" t="str">
        <f>_xlfn.IFS(fact_orders[[#This Row],[delivery_time]]&lt;=40,"EARLY",fact_orders[[#This Row],[delivery_time]]&gt;=50,"LATE",TRUE,"ON TIME")</f>
        <v>LATE</v>
      </c>
    </row>
    <row r="4823" spans="16:32" x14ac:dyDescent="0.25">
      <c r="P4823">
        <v>4811</v>
      </c>
      <c r="Q4823">
        <v>311</v>
      </c>
      <c r="R4823">
        <v>20</v>
      </c>
      <c r="S4823" s="6">
        <v>44802</v>
      </c>
      <c r="T4823" s="6">
        <v>0.60972222222222228</v>
      </c>
      <c r="U4823" t="s">
        <v>43</v>
      </c>
      <c r="V4823">
        <v>2830</v>
      </c>
      <c r="W4823">
        <v>26</v>
      </c>
      <c r="X4823">
        <v>32</v>
      </c>
      <c r="Y4823">
        <v>29</v>
      </c>
      <c r="Z4823" t="s">
        <v>18</v>
      </c>
      <c r="AA4823" t="s">
        <v>48</v>
      </c>
      <c r="AB4823">
        <v>3.8</v>
      </c>
      <c r="AC4823">
        <v>29</v>
      </c>
      <c r="AD4823" t="s">
        <v>45</v>
      </c>
      <c r="AE4823" s="6">
        <v>44872</v>
      </c>
      <c r="AF4823" t="str">
        <f>_xlfn.IFS(fact_orders[[#This Row],[delivery_time]]&lt;=40,"EARLY",fact_orders[[#This Row],[delivery_time]]&gt;=50,"LATE",TRUE,"ON TIME")</f>
        <v>EARLY</v>
      </c>
    </row>
    <row r="4824" spans="16:32" x14ac:dyDescent="0.25">
      <c r="P4824">
        <v>4812</v>
      </c>
      <c r="Q4824">
        <v>191</v>
      </c>
      <c r="R4824">
        <v>10</v>
      </c>
      <c r="S4824" s="6">
        <v>44802</v>
      </c>
      <c r="T4824" s="6">
        <v>0.71944444444444444</v>
      </c>
      <c r="U4824" t="s">
        <v>43</v>
      </c>
      <c r="V4824">
        <v>2612</v>
      </c>
      <c r="W4824">
        <v>29</v>
      </c>
      <c r="X4824">
        <v>36</v>
      </c>
      <c r="Y4824">
        <v>32</v>
      </c>
      <c r="Z4824" t="s">
        <v>7</v>
      </c>
      <c r="AA4824" t="s">
        <v>46</v>
      </c>
      <c r="AB4824">
        <v>4.5</v>
      </c>
      <c r="AC4824">
        <v>32</v>
      </c>
      <c r="AD4824" t="s">
        <v>45</v>
      </c>
      <c r="AE4824" s="6">
        <v>44752</v>
      </c>
      <c r="AF4824" t="str">
        <f>_xlfn.IFS(fact_orders[[#This Row],[delivery_time]]&lt;=40,"EARLY",fact_orders[[#This Row],[delivery_time]]&gt;=50,"LATE",TRUE,"ON TIME")</f>
        <v>EARLY</v>
      </c>
    </row>
    <row r="4825" spans="16:32" x14ac:dyDescent="0.25">
      <c r="P4825">
        <v>4813</v>
      </c>
      <c r="Q4825">
        <v>459</v>
      </c>
      <c r="R4825">
        <v>13</v>
      </c>
      <c r="S4825" s="6">
        <v>44802</v>
      </c>
      <c r="T4825" s="6">
        <v>0.49166666666666664</v>
      </c>
      <c r="U4825" t="s">
        <v>43</v>
      </c>
      <c r="V4825">
        <v>5127</v>
      </c>
      <c r="W4825">
        <v>23</v>
      </c>
      <c r="X4825">
        <v>52</v>
      </c>
      <c r="Y4825">
        <v>9</v>
      </c>
      <c r="Z4825" t="s">
        <v>10</v>
      </c>
      <c r="AA4825" t="s">
        <v>46</v>
      </c>
      <c r="AB4825">
        <v>3.3</v>
      </c>
      <c r="AC4825">
        <v>9</v>
      </c>
      <c r="AD4825" t="s">
        <v>45</v>
      </c>
      <c r="AE4825" s="6">
        <v>45020</v>
      </c>
      <c r="AF4825" t="str">
        <f>_xlfn.IFS(fact_orders[[#This Row],[delivery_time]]&lt;=40,"EARLY",fact_orders[[#This Row],[delivery_time]]&gt;=50,"LATE",TRUE,"ON TIME")</f>
        <v>LATE</v>
      </c>
    </row>
    <row r="4826" spans="16:32" x14ac:dyDescent="0.25">
      <c r="P4826">
        <v>4814</v>
      </c>
      <c r="Q4826">
        <v>190</v>
      </c>
      <c r="R4826">
        <v>11</v>
      </c>
      <c r="S4826" s="6">
        <v>44802</v>
      </c>
      <c r="T4826" s="6">
        <v>0.64652777777777781</v>
      </c>
      <c r="U4826" t="s">
        <v>43</v>
      </c>
      <c r="V4826">
        <v>4222</v>
      </c>
      <c r="W4826">
        <v>16</v>
      </c>
      <c r="X4826">
        <v>34</v>
      </c>
      <c r="Y4826">
        <v>42</v>
      </c>
      <c r="Z4826" t="s">
        <v>8</v>
      </c>
      <c r="AA4826" t="s">
        <v>48</v>
      </c>
      <c r="AB4826">
        <v>3.3</v>
      </c>
      <c r="AC4826">
        <v>42</v>
      </c>
      <c r="AD4826" t="s">
        <v>45</v>
      </c>
      <c r="AE4826" s="6">
        <v>44751</v>
      </c>
      <c r="AF4826" t="str">
        <f>_xlfn.IFS(fact_orders[[#This Row],[delivery_time]]&lt;=40,"EARLY",fact_orders[[#This Row],[delivery_time]]&gt;=50,"LATE",TRUE,"ON TIME")</f>
        <v>EARLY</v>
      </c>
    </row>
    <row r="4827" spans="16:32" x14ac:dyDescent="0.25">
      <c r="P4827">
        <v>4815</v>
      </c>
      <c r="Q4827">
        <v>436</v>
      </c>
      <c r="R4827">
        <v>14</v>
      </c>
      <c r="S4827" s="6">
        <v>44802</v>
      </c>
      <c r="T4827" s="6">
        <v>0.60138888888888886</v>
      </c>
      <c r="U4827" t="s">
        <v>43</v>
      </c>
      <c r="V4827">
        <v>3687</v>
      </c>
      <c r="W4827">
        <v>20</v>
      </c>
      <c r="X4827">
        <v>57</v>
      </c>
      <c r="Y4827">
        <v>21</v>
      </c>
      <c r="Z4827" t="s">
        <v>11</v>
      </c>
      <c r="AA4827" t="s">
        <v>47</v>
      </c>
      <c r="AB4827">
        <v>4.4000000000000004</v>
      </c>
      <c r="AC4827">
        <v>21</v>
      </c>
      <c r="AD4827" t="s">
        <v>45</v>
      </c>
      <c r="AE4827" s="6">
        <v>44997</v>
      </c>
      <c r="AF4827" t="str">
        <f>_xlfn.IFS(fact_orders[[#This Row],[delivery_time]]&lt;=40,"EARLY",fact_orders[[#This Row],[delivery_time]]&gt;=50,"LATE",TRUE,"ON TIME")</f>
        <v>LATE</v>
      </c>
    </row>
    <row r="4828" spans="16:32" x14ac:dyDescent="0.25">
      <c r="P4828">
        <v>4816</v>
      </c>
      <c r="Q4828">
        <v>253</v>
      </c>
      <c r="R4828">
        <v>15</v>
      </c>
      <c r="S4828" s="6">
        <v>44802</v>
      </c>
      <c r="T4828" s="6">
        <v>0.54791666666666672</v>
      </c>
      <c r="U4828" t="s">
        <v>43</v>
      </c>
      <c r="V4828">
        <v>5867</v>
      </c>
      <c r="W4828">
        <v>33</v>
      </c>
      <c r="X4828">
        <v>51</v>
      </c>
      <c r="Y4828">
        <v>26</v>
      </c>
      <c r="Z4828" t="s">
        <v>12</v>
      </c>
      <c r="AA4828" t="s">
        <v>48</v>
      </c>
      <c r="AB4828">
        <v>3.8</v>
      </c>
      <c r="AC4828">
        <v>26</v>
      </c>
      <c r="AD4828" t="s">
        <v>45</v>
      </c>
      <c r="AE4828" s="6">
        <v>44814</v>
      </c>
      <c r="AF4828" t="str">
        <f>_xlfn.IFS(fact_orders[[#This Row],[delivery_time]]&lt;=40,"EARLY",fact_orders[[#This Row],[delivery_time]]&gt;=50,"LATE",TRUE,"ON TIME")</f>
        <v>LATE</v>
      </c>
    </row>
    <row r="4829" spans="16:32" x14ac:dyDescent="0.25">
      <c r="P4829">
        <v>4817</v>
      </c>
      <c r="Q4829">
        <v>149</v>
      </c>
      <c r="R4829">
        <v>10</v>
      </c>
      <c r="S4829" s="6">
        <v>44802</v>
      </c>
      <c r="T4829" s="6">
        <v>0.57847222222222228</v>
      </c>
      <c r="U4829" t="s">
        <v>43</v>
      </c>
      <c r="V4829">
        <v>4109</v>
      </c>
      <c r="W4829">
        <v>18</v>
      </c>
      <c r="X4829">
        <v>38</v>
      </c>
      <c r="Z4829" t="s">
        <v>7</v>
      </c>
      <c r="AA4829" t="s">
        <v>46</v>
      </c>
      <c r="AB4829">
        <v>4.5</v>
      </c>
      <c r="AD4829" t="s">
        <v>45</v>
      </c>
      <c r="AE4829" s="6">
        <v>44710</v>
      </c>
      <c r="AF4829" t="str">
        <f>_xlfn.IFS(fact_orders[[#This Row],[delivery_time]]&lt;=40,"EARLY",fact_orders[[#This Row],[delivery_time]]&gt;=50,"LATE",TRUE,"ON TIME")</f>
        <v>EARLY</v>
      </c>
    </row>
    <row r="4830" spans="16:32" x14ac:dyDescent="0.25">
      <c r="P4830">
        <v>4818</v>
      </c>
      <c r="Q4830">
        <v>218</v>
      </c>
      <c r="R4830">
        <v>8</v>
      </c>
      <c r="S4830" s="6">
        <v>44802</v>
      </c>
      <c r="T4830" s="6">
        <v>0.7270833333333333</v>
      </c>
      <c r="U4830" t="s">
        <v>43</v>
      </c>
      <c r="V4830">
        <v>4575</v>
      </c>
      <c r="W4830">
        <v>20</v>
      </c>
      <c r="X4830">
        <v>35</v>
      </c>
      <c r="Z4830" t="s">
        <v>24</v>
      </c>
      <c r="AA4830" t="s">
        <v>44</v>
      </c>
      <c r="AB4830">
        <v>4.2</v>
      </c>
      <c r="AD4830" t="s">
        <v>45</v>
      </c>
      <c r="AE4830" s="6">
        <v>44779</v>
      </c>
      <c r="AF4830" t="str">
        <f>_xlfn.IFS(fact_orders[[#This Row],[delivery_time]]&lt;=40,"EARLY",fact_orders[[#This Row],[delivery_time]]&gt;=50,"LATE",TRUE,"ON TIME")</f>
        <v>EARLY</v>
      </c>
    </row>
    <row r="4831" spans="16:32" x14ac:dyDescent="0.25">
      <c r="P4831">
        <v>4819</v>
      </c>
      <c r="Q4831">
        <v>321</v>
      </c>
      <c r="R4831">
        <v>19</v>
      </c>
      <c r="S4831" s="6">
        <v>44802</v>
      </c>
      <c r="T4831" s="6">
        <v>0.46944444444444444</v>
      </c>
      <c r="U4831" t="s">
        <v>43</v>
      </c>
      <c r="V4831">
        <v>4416</v>
      </c>
      <c r="W4831">
        <v>26</v>
      </c>
      <c r="X4831">
        <v>58</v>
      </c>
      <c r="Y4831">
        <v>49</v>
      </c>
      <c r="Z4831" t="s">
        <v>16</v>
      </c>
      <c r="AA4831" t="s">
        <v>49</v>
      </c>
      <c r="AB4831">
        <v>4.5</v>
      </c>
      <c r="AC4831">
        <v>49</v>
      </c>
      <c r="AD4831" t="s">
        <v>45</v>
      </c>
      <c r="AE4831" s="6">
        <v>44882</v>
      </c>
      <c r="AF4831" t="str">
        <f>_xlfn.IFS(fact_orders[[#This Row],[delivery_time]]&lt;=40,"EARLY",fact_orders[[#This Row],[delivery_time]]&gt;=50,"LATE",TRUE,"ON TIME")</f>
        <v>LATE</v>
      </c>
    </row>
    <row r="4832" spans="16:32" x14ac:dyDescent="0.25">
      <c r="P4832">
        <v>4820</v>
      </c>
      <c r="Q4832">
        <v>71</v>
      </c>
      <c r="R4832">
        <v>8</v>
      </c>
      <c r="S4832" s="6">
        <v>44802</v>
      </c>
      <c r="T4832" s="6">
        <v>0.53333333333333333</v>
      </c>
      <c r="U4832" t="s">
        <v>43</v>
      </c>
      <c r="V4832">
        <v>4580</v>
      </c>
      <c r="W4832">
        <v>22</v>
      </c>
      <c r="X4832">
        <v>35</v>
      </c>
      <c r="Y4832">
        <v>12</v>
      </c>
      <c r="Z4832" t="s">
        <v>24</v>
      </c>
      <c r="AA4832" t="s">
        <v>44</v>
      </c>
      <c r="AB4832">
        <v>4.2</v>
      </c>
      <c r="AC4832">
        <v>12</v>
      </c>
      <c r="AD4832" t="s">
        <v>45</v>
      </c>
      <c r="AE4832" s="6">
        <v>44632</v>
      </c>
      <c r="AF4832" t="str">
        <f>_xlfn.IFS(fact_orders[[#This Row],[delivery_time]]&lt;=40,"EARLY",fact_orders[[#This Row],[delivery_time]]&gt;=50,"LATE",TRUE,"ON TIME")</f>
        <v>EARLY</v>
      </c>
    </row>
    <row r="4833" spans="16:32" x14ac:dyDescent="0.25">
      <c r="P4833">
        <v>4821</v>
      </c>
      <c r="Q4833">
        <v>414</v>
      </c>
      <c r="R4833">
        <v>11</v>
      </c>
      <c r="S4833" s="6">
        <v>44803</v>
      </c>
      <c r="T4833" s="6">
        <v>0.5756944444444444</v>
      </c>
      <c r="U4833" t="s">
        <v>43</v>
      </c>
      <c r="V4833">
        <v>3039</v>
      </c>
      <c r="W4833">
        <v>39</v>
      </c>
      <c r="X4833">
        <v>56</v>
      </c>
      <c r="Y4833">
        <v>28</v>
      </c>
      <c r="Z4833" t="s">
        <v>8</v>
      </c>
      <c r="AA4833" t="s">
        <v>48</v>
      </c>
      <c r="AB4833">
        <v>3.3</v>
      </c>
      <c r="AC4833">
        <v>28</v>
      </c>
      <c r="AD4833" t="s">
        <v>45</v>
      </c>
      <c r="AE4833" s="6">
        <v>44975</v>
      </c>
      <c r="AF4833" t="str">
        <f>_xlfn.IFS(fact_orders[[#This Row],[delivery_time]]&lt;=40,"EARLY",fact_orders[[#This Row],[delivery_time]]&gt;=50,"LATE",TRUE,"ON TIME")</f>
        <v>LATE</v>
      </c>
    </row>
    <row r="4834" spans="16:32" x14ac:dyDescent="0.25">
      <c r="P4834">
        <v>4822</v>
      </c>
      <c r="Q4834">
        <v>179</v>
      </c>
      <c r="R4834">
        <v>7</v>
      </c>
      <c r="S4834" s="6">
        <v>44803</v>
      </c>
      <c r="T4834" s="6">
        <v>0.44374999999999998</v>
      </c>
      <c r="U4834" t="s">
        <v>43</v>
      </c>
      <c r="V4834">
        <v>3127</v>
      </c>
      <c r="W4834">
        <v>17</v>
      </c>
      <c r="X4834">
        <v>38</v>
      </c>
      <c r="Y4834">
        <v>45</v>
      </c>
      <c r="Z4834" t="s">
        <v>23</v>
      </c>
      <c r="AA4834" t="s">
        <v>44</v>
      </c>
      <c r="AB4834">
        <v>3.4</v>
      </c>
      <c r="AC4834">
        <v>45</v>
      </c>
      <c r="AD4834" t="s">
        <v>45</v>
      </c>
      <c r="AE4834" s="6">
        <v>44740</v>
      </c>
      <c r="AF4834" t="str">
        <f>_xlfn.IFS(fact_orders[[#This Row],[delivery_time]]&lt;=40,"EARLY",fact_orders[[#This Row],[delivery_time]]&gt;=50,"LATE",TRUE,"ON TIME")</f>
        <v>EARLY</v>
      </c>
    </row>
    <row r="4835" spans="16:32" x14ac:dyDescent="0.25">
      <c r="P4835">
        <v>4823</v>
      </c>
      <c r="Q4835">
        <v>271</v>
      </c>
      <c r="R4835">
        <v>4</v>
      </c>
      <c r="S4835" s="6">
        <v>44803</v>
      </c>
      <c r="T4835" s="6">
        <v>0.68472222222222223</v>
      </c>
      <c r="U4835" t="s">
        <v>43</v>
      </c>
      <c r="V4835">
        <v>4406</v>
      </c>
      <c r="W4835">
        <v>25</v>
      </c>
      <c r="X4835">
        <v>41</v>
      </c>
      <c r="Y4835">
        <v>16</v>
      </c>
      <c r="Z4835" t="s">
        <v>20</v>
      </c>
      <c r="AA4835" t="s">
        <v>46</v>
      </c>
      <c r="AB4835">
        <v>3.7</v>
      </c>
      <c r="AC4835">
        <v>16</v>
      </c>
      <c r="AD4835" t="s">
        <v>45</v>
      </c>
      <c r="AE4835" s="6">
        <v>44832</v>
      </c>
      <c r="AF4835" t="str">
        <f>_xlfn.IFS(fact_orders[[#This Row],[delivery_time]]&lt;=40,"EARLY",fact_orders[[#This Row],[delivery_time]]&gt;=50,"LATE",TRUE,"ON TIME")</f>
        <v>ON TIME</v>
      </c>
    </row>
    <row r="4836" spans="16:32" x14ac:dyDescent="0.25">
      <c r="P4836">
        <v>4824</v>
      </c>
      <c r="Q4836">
        <v>427</v>
      </c>
      <c r="R4836">
        <v>5</v>
      </c>
      <c r="S4836" s="6">
        <v>44803</v>
      </c>
      <c r="T4836" s="6">
        <v>0.72222222222222221</v>
      </c>
      <c r="U4836" t="s">
        <v>43</v>
      </c>
      <c r="V4836">
        <v>3948</v>
      </c>
      <c r="W4836">
        <v>31</v>
      </c>
      <c r="X4836">
        <v>42</v>
      </c>
      <c r="Y4836">
        <v>37</v>
      </c>
      <c r="Z4836" t="s">
        <v>21</v>
      </c>
      <c r="AA4836" t="s">
        <v>46</v>
      </c>
      <c r="AB4836">
        <v>3</v>
      </c>
      <c r="AC4836">
        <v>37</v>
      </c>
      <c r="AD4836" t="s">
        <v>45</v>
      </c>
      <c r="AE4836" s="6">
        <v>44988</v>
      </c>
      <c r="AF4836" t="str">
        <f>_xlfn.IFS(fact_orders[[#This Row],[delivery_time]]&lt;=40,"EARLY",fact_orders[[#This Row],[delivery_time]]&gt;=50,"LATE",TRUE,"ON TIME")</f>
        <v>ON TIME</v>
      </c>
    </row>
    <row r="4837" spans="16:32" x14ac:dyDescent="0.25">
      <c r="P4837">
        <v>4825</v>
      </c>
      <c r="Q4837">
        <v>178</v>
      </c>
      <c r="R4837">
        <v>10</v>
      </c>
      <c r="S4837" s="6">
        <v>44803</v>
      </c>
      <c r="T4837" s="6">
        <v>0.62152777777777779</v>
      </c>
      <c r="U4837" t="s">
        <v>43</v>
      </c>
      <c r="V4837">
        <v>3855</v>
      </c>
      <c r="W4837">
        <v>39</v>
      </c>
      <c r="X4837">
        <v>48</v>
      </c>
      <c r="Y4837">
        <v>11</v>
      </c>
      <c r="Z4837" t="s">
        <v>7</v>
      </c>
      <c r="AA4837" t="s">
        <v>46</v>
      </c>
      <c r="AB4837">
        <v>4.5</v>
      </c>
      <c r="AC4837">
        <v>11</v>
      </c>
      <c r="AD4837" t="s">
        <v>45</v>
      </c>
      <c r="AE4837" s="6">
        <v>44739</v>
      </c>
      <c r="AF4837" t="str">
        <f>_xlfn.IFS(fact_orders[[#This Row],[delivery_time]]&lt;=40,"EARLY",fact_orders[[#This Row],[delivery_time]]&gt;=50,"LATE",TRUE,"ON TIME")</f>
        <v>ON TIME</v>
      </c>
    </row>
    <row r="4838" spans="16:32" x14ac:dyDescent="0.25">
      <c r="P4838">
        <v>4826</v>
      </c>
      <c r="Q4838">
        <v>17</v>
      </c>
      <c r="R4838">
        <v>17</v>
      </c>
      <c r="S4838" s="6">
        <v>44803</v>
      </c>
      <c r="T4838" s="6">
        <v>0.43333333333333335</v>
      </c>
      <c r="U4838" t="s">
        <v>43</v>
      </c>
      <c r="V4838">
        <v>3888</v>
      </c>
      <c r="W4838">
        <v>37</v>
      </c>
      <c r="X4838">
        <v>30</v>
      </c>
      <c r="Y4838">
        <v>25</v>
      </c>
      <c r="Z4838" t="s">
        <v>14</v>
      </c>
      <c r="AA4838" t="s">
        <v>48</v>
      </c>
      <c r="AB4838">
        <v>4</v>
      </c>
      <c r="AC4838">
        <v>25</v>
      </c>
      <c r="AD4838" t="s">
        <v>45</v>
      </c>
      <c r="AE4838" s="6">
        <v>44578</v>
      </c>
      <c r="AF4838" t="str">
        <f>_xlfn.IFS(fact_orders[[#This Row],[delivery_time]]&lt;=40,"EARLY",fact_orders[[#This Row],[delivery_time]]&gt;=50,"LATE",TRUE,"ON TIME")</f>
        <v>EARLY</v>
      </c>
    </row>
    <row r="4839" spans="16:32" x14ac:dyDescent="0.25">
      <c r="P4839">
        <v>4827</v>
      </c>
      <c r="Q4839">
        <v>217</v>
      </c>
      <c r="R4839">
        <v>4</v>
      </c>
      <c r="S4839" s="6">
        <v>44803</v>
      </c>
      <c r="T4839" s="6">
        <v>0.78125</v>
      </c>
      <c r="U4839" t="s">
        <v>43</v>
      </c>
      <c r="V4839">
        <v>4766</v>
      </c>
      <c r="W4839">
        <v>30</v>
      </c>
      <c r="X4839">
        <v>56</v>
      </c>
      <c r="Y4839">
        <v>9</v>
      </c>
      <c r="Z4839" t="s">
        <v>20</v>
      </c>
      <c r="AA4839" t="s">
        <v>46</v>
      </c>
      <c r="AB4839">
        <v>3.7</v>
      </c>
      <c r="AC4839">
        <v>9</v>
      </c>
      <c r="AD4839" t="s">
        <v>45</v>
      </c>
      <c r="AE4839" s="6">
        <v>44778</v>
      </c>
      <c r="AF4839" t="str">
        <f>_xlfn.IFS(fact_orders[[#This Row],[delivery_time]]&lt;=40,"EARLY",fact_orders[[#This Row],[delivery_time]]&gt;=50,"LATE",TRUE,"ON TIME")</f>
        <v>LATE</v>
      </c>
    </row>
    <row r="4840" spans="16:32" x14ac:dyDescent="0.25">
      <c r="P4840">
        <v>4828</v>
      </c>
      <c r="Q4840">
        <v>78</v>
      </c>
      <c r="R4840">
        <v>9</v>
      </c>
      <c r="S4840" s="6">
        <v>44803</v>
      </c>
      <c r="T4840" s="6">
        <v>0.69444444444444442</v>
      </c>
      <c r="U4840" t="s">
        <v>43</v>
      </c>
      <c r="V4840">
        <v>3716</v>
      </c>
      <c r="W4840">
        <v>18</v>
      </c>
      <c r="X4840">
        <v>42</v>
      </c>
      <c r="Y4840">
        <v>16</v>
      </c>
      <c r="Z4840" t="s">
        <v>25</v>
      </c>
      <c r="AA4840" t="s">
        <v>44</v>
      </c>
      <c r="AB4840">
        <v>4.0999999999999996</v>
      </c>
      <c r="AC4840">
        <v>16</v>
      </c>
      <c r="AD4840" t="s">
        <v>45</v>
      </c>
      <c r="AE4840" s="6">
        <v>44639</v>
      </c>
      <c r="AF4840" t="str">
        <f>_xlfn.IFS(fact_orders[[#This Row],[delivery_time]]&lt;=40,"EARLY",fact_orders[[#This Row],[delivery_time]]&gt;=50,"LATE",TRUE,"ON TIME")</f>
        <v>ON TIME</v>
      </c>
    </row>
    <row r="4841" spans="16:32" x14ac:dyDescent="0.25">
      <c r="P4841">
        <v>4829</v>
      </c>
      <c r="Q4841">
        <v>373</v>
      </c>
      <c r="R4841">
        <v>9</v>
      </c>
      <c r="S4841" s="6">
        <v>44803</v>
      </c>
      <c r="T4841" s="6">
        <v>0.53263888888888888</v>
      </c>
      <c r="U4841" t="s">
        <v>43</v>
      </c>
      <c r="V4841">
        <v>3743</v>
      </c>
      <c r="W4841">
        <v>31</v>
      </c>
      <c r="X4841">
        <v>32</v>
      </c>
      <c r="Y4841">
        <v>10</v>
      </c>
      <c r="Z4841" t="s">
        <v>25</v>
      </c>
      <c r="AA4841" t="s">
        <v>44</v>
      </c>
      <c r="AB4841">
        <v>4.0999999999999996</v>
      </c>
      <c r="AC4841">
        <v>10</v>
      </c>
      <c r="AD4841" t="s">
        <v>45</v>
      </c>
      <c r="AE4841" s="6">
        <v>44934</v>
      </c>
      <c r="AF4841" t="str">
        <f>_xlfn.IFS(fact_orders[[#This Row],[delivery_time]]&lt;=40,"EARLY",fact_orders[[#This Row],[delivery_time]]&gt;=50,"LATE",TRUE,"ON TIME")</f>
        <v>EARLY</v>
      </c>
    </row>
    <row r="4842" spans="16:32" x14ac:dyDescent="0.25">
      <c r="P4842">
        <v>4830</v>
      </c>
      <c r="Q4842">
        <v>469</v>
      </c>
      <c r="R4842">
        <v>19</v>
      </c>
      <c r="S4842" s="6">
        <v>44803</v>
      </c>
      <c r="T4842" s="6">
        <v>0.63472222222222219</v>
      </c>
      <c r="U4842" t="s">
        <v>43</v>
      </c>
      <c r="V4842">
        <v>5854</v>
      </c>
      <c r="W4842">
        <v>25</v>
      </c>
      <c r="X4842">
        <v>39</v>
      </c>
      <c r="Y4842">
        <v>18</v>
      </c>
      <c r="Z4842" t="s">
        <v>16</v>
      </c>
      <c r="AA4842" t="s">
        <v>49</v>
      </c>
      <c r="AB4842">
        <v>4.5</v>
      </c>
      <c r="AC4842">
        <v>18</v>
      </c>
      <c r="AD4842" t="s">
        <v>45</v>
      </c>
      <c r="AE4842" s="6">
        <v>45030</v>
      </c>
      <c r="AF4842" t="str">
        <f>_xlfn.IFS(fact_orders[[#This Row],[delivery_time]]&lt;=40,"EARLY",fact_orders[[#This Row],[delivery_time]]&gt;=50,"LATE",TRUE,"ON TIME")</f>
        <v>EARLY</v>
      </c>
    </row>
    <row r="4843" spans="16:32" x14ac:dyDescent="0.25">
      <c r="P4843">
        <v>4831</v>
      </c>
      <c r="Q4843">
        <v>368</v>
      </c>
      <c r="R4843">
        <v>10</v>
      </c>
      <c r="S4843" s="6">
        <v>44803</v>
      </c>
      <c r="T4843" s="6">
        <v>0.78194444444444444</v>
      </c>
      <c r="U4843" t="s">
        <v>43</v>
      </c>
      <c r="V4843">
        <v>4677</v>
      </c>
      <c r="W4843">
        <v>19</v>
      </c>
      <c r="X4843">
        <v>51</v>
      </c>
      <c r="Y4843">
        <v>40</v>
      </c>
      <c r="Z4843" t="s">
        <v>7</v>
      </c>
      <c r="AA4843" t="s">
        <v>46</v>
      </c>
      <c r="AB4843">
        <v>4.5</v>
      </c>
      <c r="AC4843">
        <v>40</v>
      </c>
      <c r="AD4843" t="s">
        <v>45</v>
      </c>
      <c r="AE4843" s="6">
        <v>44929</v>
      </c>
      <c r="AF4843" t="str">
        <f>_xlfn.IFS(fact_orders[[#This Row],[delivery_time]]&lt;=40,"EARLY",fact_orders[[#This Row],[delivery_time]]&gt;=50,"LATE",TRUE,"ON TIME")</f>
        <v>LATE</v>
      </c>
    </row>
    <row r="4844" spans="16:32" x14ac:dyDescent="0.25">
      <c r="P4844">
        <v>4832</v>
      </c>
      <c r="Q4844">
        <v>150</v>
      </c>
      <c r="R4844">
        <v>16</v>
      </c>
      <c r="S4844" s="6">
        <v>44803</v>
      </c>
      <c r="T4844" s="6">
        <v>0.46875</v>
      </c>
      <c r="U4844" t="s">
        <v>43</v>
      </c>
      <c r="V4844">
        <v>2900</v>
      </c>
      <c r="W4844">
        <v>15</v>
      </c>
      <c r="X4844">
        <v>31</v>
      </c>
      <c r="Y4844">
        <v>20</v>
      </c>
      <c r="Z4844" t="s">
        <v>13</v>
      </c>
      <c r="AA4844" t="s">
        <v>47</v>
      </c>
      <c r="AB4844">
        <v>3.4</v>
      </c>
      <c r="AC4844">
        <v>20</v>
      </c>
      <c r="AD4844" t="s">
        <v>45</v>
      </c>
      <c r="AE4844" s="6">
        <v>44711</v>
      </c>
      <c r="AF4844" t="str">
        <f>_xlfn.IFS(fact_orders[[#This Row],[delivery_time]]&lt;=40,"EARLY",fact_orders[[#This Row],[delivery_time]]&gt;=50,"LATE",TRUE,"ON TIME")</f>
        <v>EARLY</v>
      </c>
    </row>
    <row r="4845" spans="16:32" x14ac:dyDescent="0.25">
      <c r="P4845">
        <v>4833</v>
      </c>
      <c r="Q4845">
        <v>277</v>
      </c>
      <c r="R4845">
        <v>13</v>
      </c>
      <c r="S4845" s="6">
        <v>44803</v>
      </c>
      <c r="T4845" s="6">
        <v>0.68263888888888891</v>
      </c>
      <c r="U4845" t="s">
        <v>43</v>
      </c>
      <c r="V4845">
        <v>5606</v>
      </c>
      <c r="W4845">
        <v>37</v>
      </c>
      <c r="X4845">
        <v>39</v>
      </c>
      <c r="Y4845">
        <v>19</v>
      </c>
      <c r="Z4845" t="s">
        <v>10</v>
      </c>
      <c r="AA4845" t="s">
        <v>46</v>
      </c>
      <c r="AB4845">
        <v>3.3</v>
      </c>
      <c r="AC4845">
        <v>19</v>
      </c>
      <c r="AD4845" t="s">
        <v>45</v>
      </c>
      <c r="AE4845" s="6">
        <v>44838</v>
      </c>
      <c r="AF4845" t="str">
        <f>_xlfn.IFS(fact_orders[[#This Row],[delivery_time]]&lt;=40,"EARLY",fact_orders[[#This Row],[delivery_time]]&gt;=50,"LATE",TRUE,"ON TIME")</f>
        <v>EARLY</v>
      </c>
    </row>
    <row r="4846" spans="16:32" x14ac:dyDescent="0.25">
      <c r="P4846">
        <v>4834</v>
      </c>
      <c r="Q4846">
        <v>258</v>
      </c>
      <c r="R4846">
        <v>6</v>
      </c>
      <c r="S4846" s="6">
        <v>44803</v>
      </c>
      <c r="T4846" s="6">
        <v>0.59027777777777779</v>
      </c>
      <c r="U4846" t="s">
        <v>43</v>
      </c>
      <c r="V4846">
        <v>4318</v>
      </c>
      <c r="W4846">
        <v>23</v>
      </c>
      <c r="X4846">
        <v>44</v>
      </c>
      <c r="Y4846">
        <v>11</v>
      </c>
      <c r="Z4846" t="s">
        <v>22</v>
      </c>
      <c r="AA4846" t="s">
        <v>47</v>
      </c>
      <c r="AB4846">
        <v>3.4</v>
      </c>
      <c r="AC4846">
        <v>11</v>
      </c>
      <c r="AD4846" t="s">
        <v>45</v>
      </c>
      <c r="AE4846" s="6">
        <v>44819</v>
      </c>
      <c r="AF4846" t="str">
        <f>_xlfn.IFS(fact_orders[[#This Row],[delivery_time]]&lt;=40,"EARLY",fact_orders[[#This Row],[delivery_time]]&gt;=50,"LATE",TRUE,"ON TIME")</f>
        <v>ON TIME</v>
      </c>
    </row>
    <row r="4847" spans="16:32" x14ac:dyDescent="0.25">
      <c r="P4847">
        <v>4835</v>
      </c>
      <c r="Q4847">
        <v>378</v>
      </c>
      <c r="R4847">
        <v>4</v>
      </c>
      <c r="S4847" s="6">
        <v>44803</v>
      </c>
      <c r="T4847" s="6">
        <v>0.89027777777777772</v>
      </c>
      <c r="U4847" t="s">
        <v>43</v>
      </c>
      <c r="V4847">
        <v>2922</v>
      </c>
      <c r="W4847">
        <v>38</v>
      </c>
      <c r="X4847">
        <v>41</v>
      </c>
      <c r="Z4847" t="s">
        <v>20</v>
      </c>
      <c r="AA4847" t="s">
        <v>46</v>
      </c>
      <c r="AB4847">
        <v>3.7</v>
      </c>
      <c r="AD4847" t="s">
        <v>45</v>
      </c>
      <c r="AE4847" s="6">
        <v>44939</v>
      </c>
      <c r="AF4847" t="str">
        <f>_xlfn.IFS(fact_orders[[#This Row],[delivery_time]]&lt;=40,"EARLY",fact_orders[[#This Row],[delivery_time]]&gt;=50,"LATE",TRUE,"ON TIME")</f>
        <v>ON TIME</v>
      </c>
    </row>
    <row r="4848" spans="16:32" x14ac:dyDescent="0.25">
      <c r="P4848">
        <v>4836</v>
      </c>
      <c r="Q4848">
        <v>182</v>
      </c>
      <c r="R4848">
        <v>3</v>
      </c>
      <c r="S4848" s="6">
        <v>44803</v>
      </c>
      <c r="T4848" s="6">
        <v>0.84722222222222221</v>
      </c>
      <c r="U4848" t="s">
        <v>43</v>
      </c>
      <c r="V4848">
        <v>2560</v>
      </c>
      <c r="W4848">
        <v>27</v>
      </c>
      <c r="X4848">
        <v>43</v>
      </c>
      <c r="Z4848" t="s">
        <v>19</v>
      </c>
      <c r="AA4848" t="s">
        <v>44</v>
      </c>
      <c r="AB4848">
        <v>4</v>
      </c>
      <c r="AD4848" t="s">
        <v>45</v>
      </c>
      <c r="AE4848" s="6">
        <v>44743</v>
      </c>
      <c r="AF4848" t="str">
        <f>_xlfn.IFS(fact_orders[[#This Row],[delivery_time]]&lt;=40,"EARLY",fact_orders[[#This Row],[delivery_time]]&gt;=50,"LATE",TRUE,"ON TIME")</f>
        <v>ON TIME</v>
      </c>
    </row>
    <row r="4849" spans="16:32" x14ac:dyDescent="0.25">
      <c r="P4849">
        <v>4837</v>
      </c>
      <c r="Q4849">
        <v>44</v>
      </c>
      <c r="R4849">
        <v>12</v>
      </c>
      <c r="S4849" s="6">
        <v>44803</v>
      </c>
      <c r="T4849" s="6">
        <v>0.91527777777777775</v>
      </c>
      <c r="U4849" t="s">
        <v>43</v>
      </c>
      <c r="V4849">
        <v>4687</v>
      </c>
      <c r="W4849">
        <v>16</v>
      </c>
      <c r="X4849">
        <v>37</v>
      </c>
      <c r="Z4849" t="s">
        <v>9</v>
      </c>
      <c r="AA4849" t="s">
        <v>44</v>
      </c>
      <c r="AB4849">
        <v>3.7</v>
      </c>
      <c r="AD4849" t="s">
        <v>45</v>
      </c>
      <c r="AE4849" s="6">
        <v>44605</v>
      </c>
      <c r="AF4849" t="str">
        <f>_xlfn.IFS(fact_orders[[#This Row],[delivery_time]]&lt;=40,"EARLY",fact_orders[[#This Row],[delivery_time]]&gt;=50,"LATE",TRUE,"ON TIME")</f>
        <v>EARLY</v>
      </c>
    </row>
    <row r="4850" spans="16:32" x14ac:dyDescent="0.25">
      <c r="P4850">
        <v>4838</v>
      </c>
      <c r="Q4850">
        <v>201</v>
      </c>
      <c r="R4850">
        <v>1</v>
      </c>
      <c r="S4850" s="6">
        <v>44803</v>
      </c>
      <c r="T4850" s="6">
        <v>0.57916666666666672</v>
      </c>
      <c r="U4850" t="s">
        <v>43</v>
      </c>
      <c r="V4850">
        <v>2877</v>
      </c>
      <c r="W4850">
        <v>30</v>
      </c>
      <c r="X4850">
        <v>52</v>
      </c>
      <c r="Y4850">
        <v>42</v>
      </c>
      <c r="Z4850" t="s">
        <v>6</v>
      </c>
      <c r="AA4850" t="s">
        <v>48</v>
      </c>
      <c r="AB4850">
        <v>3</v>
      </c>
      <c r="AC4850">
        <v>42</v>
      </c>
      <c r="AD4850" t="s">
        <v>45</v>
      </c>
      <c r="AE4850" s="6">
        <v>44762</v>
      </c>
      <c r="AF4850" t="str">
        <f>_xlfn.IFS(fact_orders[[#This Row],[delivery_time]]&lt;=40,"EARLY",fact_orders[[#This Row],[delivery_time]]&gt;=50,"LATE",TRUE,"ON TIME")</f>
        <v>LATE</v>
      </c>
    </row>
    <row r="4851" spans="16:32" x14ac:dyDescent="0.25">
      <c r="P4851">
        <v>4839</v>
      </c>
      <c r="Q4851">
        <v>274</v>
      </c>
      <c r="R4851">
        <v>2</v>
      </c>
      <c r="S4851" s="6">
        <v>44803</v>
      </c>
      <c r="T4851" s="6">
        <v>0.62638888888888888</v>
      </c>
      <c r="U4851" t="s">
        <v>43</v>
      </c>
      <c r="V4851">
        <v>3555</v>
      </c>
      <c r="W4851">
        <v>33</v>
      </c>
      <c r="X4851">
        <v>54</v>
      </c>
      <c r="Z4851" t="s">
        <v>17</v>
      </c>
      <c r="AA4851" t="s">
        <v>46</v>
      </c>
      <c r="AB4851">
        <v>4.7</v>
      </c>
      <c r="AD4851" t="s">
        <v>45</v>
      </c>
      <c r="AE4851" s="6">
        <v>44835</v>
      </c>
      <c r="AF4851" t="str">
        <f>_xlfn.IFS(fact_orders[[#This Row],[delivery_time]]&lt;=40,"EARLY",fact_orders[[#This Row],[delivery_time]]&gt;=50,"LATE",TRUE,"ON TIME")</f>
        <v>LATE</v>
      </c>
    </row>
    <row r="4852" spans="16:32" x14ac:dyDescent="0.25">
      <c r="P4852">
        <v>4840</v>
      </c>
      <c r="Q4852">
        <v>206</v>
      </c>
      <c r="R4852">
        <v>11</v>
      </c>
      <c r="S4852" s="6">
        <v>44803</v>
      </c>
      <c r="T4852" s="6">
        <v>0.85277777777777775</v>
      </c>
      <c r="U4852" t="s">
        <v>43</v>
      </c>
      <c r="V4852">
        <v>2881</v>
      </c>
      <c r="W4852">
        <v>16</v>
      </c>
      <c r="X4852">
        <v>46</v>
      </c>
      <c r="Y4852">
        <v>13</v>
      </c>
      <c r="Z4852" t="s">
        <v>8</v>
      </c>
      <c r="AA4852" t="s">
        <v>48</v>
      </c>
      <c r="AB4852">
        <v>3.3</v>
      </c>
      <c r="AC4852">
        <v>13</v>
      </c>
      <c r="AD4852" t="s">
        <v>45</v>
      </c>
      <c r="AE4852" s="6">
        <v>44767</v>
      </c>
      <c r="AF4852" t="str">
        <f>_xlfn.IFS(fact_orders[[#This Row],[delivery_time]]&lt;=40,"EARLY",fact_orders[[#This Row],[delivery_time]]&gt;=50,"LATE",TRUE,"ON TIME")</f>
        <v>ON TIME</v>
      </c>
    </row>
    <row r="4853" spans="16:32" x14ac:dyDescent="0.25">
      <c r="P4853">
        <v>4841</v>
      </c>
      <c r="Q4853">
        <v>162</v>
      </c>
      <c r="R4853">
        <v>13</v>
      </c>
      <c r="S4853" s="6">
        <v>44804</v>
      </c>
      <c r="T4853" s="6">
        <v>0.79652777777777772</v>
      </c>
      <c r="U4853" t="s">
        <v>43</v>
      </c>
      <c r="V4853">
        <v>3804</v>
      </c>
      <c r="W4853">
        <v>38</v>
      </c>
      <c r="X4853">
        <v>43</v>
      </c>
      <c r="Y4853">
        <v>8</v>
      </c>
      <c r="Z4853" t="s">
        <v>10</v>
      </c>
      <c r="AA4853" t="s">
        <v>46</v>
      </c>
      <c r="AB4853">
        <v>3.3</v>
      </c>
      <c r="AC4853">
        <v>8</v>
      </c>
      <c r="AD4853" t="s">
        <v>45</v>
      </c>
      <c r="AE4853" s="6">
        <v>44723</v>
      </c>
      <c r="AF4853" t="str">
        <f>_xlfn.IFS(fact_orders[[#This Row],[delivery_time]]&lt;=40,"EARLY",fact_orders[[#This Row],[delivery_time]]&gt;=50,"LATE",TRUE,"ON TIME")</f>
        <v>ON TIME</v>
      </c>
    </row>
    <row r="4854" spans="16:32" x14ac:dyDescent="0.25">
      <c r="P4854">
        <v>4842</v>
      </c>
      <c r="Q4854">
        <v>120</v>
      </c>
      <c r="R4854">
        <v>15</v>
      </c>
      <c r="S4854" s="6">
        <v>44804</v>
      </c>
      <c r="T4854" s="6">
        <v>0.62569444444444444</v>
      </c>
      <c r="U4854" t="s">
        <v>43</v>
      </c>
      <c r="V4854">
        <v>5701</v>
      </c>
      <c r="W4854">
        <v>19</v>
      </c>
      <c r="X4854">
        <v>48</v>
      </c>
      <c r="Y4854">
        <v>32</v>
      </c>
      <c r="Z4854" t="s">
        <v>12</v>
      </c>
      <c r="AA4854" t="s">
        <v>48</v>
      </c>
      <c r="AB4854">
        <v>3.8</v>
      </c>
      <c r="AC4854">
        <v>32</v>
      </c>
      <c r="AD4854" t="s">
        <v>45</v>
      </c>
      <c r="AE4854" s="6">
        <v>44681</v>
      </c>
      <c r="AF4854" t="str">
        <f>_xlfn.IFS(fact_orders[[#This Row],[delivery_time]]&lt;=40,"EARLY",fact_orders[[#This Row],[delivery_time]]&gt;=50,"LATE",TRUE,"ON TIME")</f>
        <v>ON TIME</v>
      </c>
    </row>
    <row r="4855" spans="16:32" x14ac:dyDescent="0.25">
      <c r="P4855">
        <v>4843</v>
      </c>
      <c r="Q4855">
        <v>359</v>
      </c>
      <c r="R4855">
        <v>18</v>
      </c>
      <c r="S4855" s="6">
        <v>44804</v>
      </c>
      <c r="T4855" s="6">
        <v>0.41666666666666669</v>
      </c>
      <c r="U4855" t="s">
        <v>43</v>
      </c>
      <c r="V4855">
        <v>2127</v>
      </c>
      <c r="W4855">
        <v>21</v>
      </c>
      <c r="X4855">
        <v>30</v>
      </c>
      <c r="Y4855">
        <v>19</v>
      </c>
      <c r="Z4855" t="s">
        <v>15</v>
      </c>
      <c r="AA4855" t="s">
        <v>46</v>
      </c>
      <c r="AB4855">
        <v>3.1</v>
      </c>
      <c r="AC4855">
        <v>19</v>
      </c>
      <c r="AD4855" t="s">
        <v>45</v>
      </c>
      <c r="AE4855" s="6">
        <v>44920</v>
      </c>
      <c r="AF4855" t="str">
        <f>_xlfn.IFS(fact_orders[[#This Row],[delivery_time]]&lt;=40,"EARLY",fact_orders[[#This Row],[delivery_time]]&gt;=50,"LATE",TRUE,"ON TIME")</f>
        <v>EARLY</v>
      </c>
    </row>
    <row r="4856" spans="16:32" x14ac:dyDescent="0.25">
      <c r="P4856">
        <v>4844</v>
      </c>
      <c r="Q4856">
        <v>57</v>
      </c>
      <c r="R4856">
        <v>6</v>
      </c>
      <c r="S4856" s="6">
        <v>44804</v>
      </c>
      <c r="T4856" s="6">
        <v>0.57152777777777775</v>
      </c>
      <c r="U4856" t="s">
        <v>43</v>
      </c>
      <c r="V4856">
        <v>4771</v>
      </c>
      <c r="W4856">
        <v>29</v>
      </c>
      <c r="X4856">
        <v>46</v>
      </c>
      <c r="Y4856">
        <v>28</v>
      </c>
      <c r="Z4856" t="s">
        <v>22</v>
      </c>
      <c r="AA4856" t="s">
        <v>47</v>
      </c>
      <c r="AB4856">
        <v>3.4</v>
      </c>
      <c r="AC4856">
        <v>28</v>
      </c>
      <c r="AD4856" t="s">
        <v>45</v>
      </c>
      <c r="AE4856" s="6">
        <v>44618</v>
      </c>
      <c r="AF4856" t="str">
        <f>_xlfn.IFS(fact_orders[[#This Row],[delivery_time]]&lt;=40,"EARLY",fact_orders[[#This Row],[delivery_time]]&gt;=50,"LATE",TRUE,"ON TIME")</f>
        <v>ON TIME</v>
      </c>
    </row>
    <row r="4857" spans="16:32" x14ac:dyDescent="0.25">
      <c r="P4857">
        <v>4845</v>
      </c>
      <c r="Q4857">
        <v>76</v>
      </c>
      <c r="R4857">
        <v>2</v>
      </c>
      <c r="S4857" s="6">
        <v>44804</v>
      </c>
      <c r="T4857" s="6">
        <v>0.59513888888888888</v>
      </c>
      <c r="U4857" t="s">
        <v>43</v>
      </c>
      <c r="V4857">
        <v>2283</v>
      </c>
      <c r="W4857">
        <v>18</v>
      </c>
      <c r="X4857">
        <v>42</v>
      </c>
      <c r="Z4857" t="s">
        <v>17</v>
      </c>
      <c r="AA4857" t="s">
        <v>46</v>
      </c>
      <c r="AB4857">
        <v>4.7</v>
      </c>
      <c r="AD4857" t="s">
        <v>45</v>
      </c>
      <c r="AE4857" s="6">
        <v>44637</v>
      </c>
      <c r="AF4857" t="str">
        <f>_xlfn.IFS(fact_orders[[#This Row],[delivery_time]]&lt;=40,"EARLY",fact_orders[[#This Row],[delivery_time]]&gt;=50,"LATE",TRUE,"ON TIME")</f>
        <v>ON TIME</v>
      </c>
    </row>
    <row r="4858" spans="16:32" x14ac:dyDescent="0.25">
      <c r="P4858">
        <v>4846</v>
      </c>
      <c r="Q4858">
        <v>382</v>
      </c>
      <c r="R4858">
        <v>6</v>
      </c>
      <c r="S4858" s="6">
        <v>44804</v>
      </c>
      <c r="T4858" s="6">
        <v>0.63055555555555554</v>
      </c>
      <c r="U4858" t="s">
        <v>43</v>
      </c>
      <c r="V4858">
        <v>3427</v>
      </c>
      <c r="W4858">
        <v>27</v>
      </c>
      <c r="X4858">
        <v>40</v>
      </c>
      <c r="Y4858">
        <v>42</v>
      </c>
      <c r="Z4858" t="s">
        <v>22</v>
      </c>
      <c r="AA4858" t="s">
        <v>47</v>
      </c>
      <c r="AB4858">
        <v>3.4</v>
      </c>
      <c r="AC4858">
        <v>42</v>
      </c>
      <c r="AD4858" t="s">
        <v>45</v>
      </c>
      <c r="AE4858" s="6">
        <v>44943</v>
      </c>
      <c r="AF4858" t="str">
        <f>_xlfn.IFS(fact_orders[[#This Row],[delivery_time]]&lt;=40,"EARLY",fact_orders[[#This Row],[delivery_time]]&gt;=50,"LATE",TRUE,"ON TIME")</f>
        <v>EARLY</v>
      </c>
    </row>
    <row r="4859" spans="16:32" x14ac:dyDescent="0.25">
      <c r="P4859">
        <v>4847</v>
      </c>
      <c r="Q4859">
        <v>294</v>
      </c>
      <c r="R4859">
        <v>4</v>
      </c>
      <c r="S4859" s="6">
        <v>44804</v>
      </c>
      <c r="T4859" s="6">
        <v>0.65902777777777777</v>
      </c>
      <c r="U4859" t="s">
        <v>43</v>
      </c>
      <c r="V4859">
        <v>5899</v>
      </c>
      <c r="W4859">
        <v>27</v>
      </c>
      <c r="X4859">
        <v>34</v>
      </c>
      <c r="Y4859">
        <v>30</v>
      </c>
      <c r="Z4859" t="s">
        <v>20</v>
      </c>
      <c r="AA4859" t="s">
        <v>46</v>
      </c>
      <c r="AB4859">
        <v>3.7</v>
      </c>
      <c r="AC4859">
        <v>30</v>
      </c>
      <c r="AD4859" t="s">
        <v>45</v>
      </c>
      <c r="AE4859" s="6">
        <v>44855</v>
      </c>
      <c r="AF4859" t="str">
        <f>_xlfn.IFS(fact_orders[[#This Row],[delivery_time]]&lt;=40,"EARLY",fact_orders[[#This Row],[delivery_time]]&gt;=50,"LATE",TRUE,"ON TIME")</f>
        <v>EARLY</v>
      </c>
    </row>
    <row r="4860" spans="16:32" x14ac:dyDescent="0.25">
      <c r="P4860">
        <v>4848</v>
      </c>
      <c r="Q4860">
        <v>426</v>
      </c>
      <c r="R4860">
        <v>4</v>
      </c>
      <c r="S4860" s="6">
        <v>44804</v>
      </c>
      <c r="T4860" s="6">
        <v>0.77083333333333337</v>
      </c>
      <c r="U4860" t="s">
        <v>43</v>
      </c>
      <c r="V4860">
        <v>4286</v>
      </c>
      <c r="W4860">
        <v>26</v>
      </c>
      <c r="X4860">
        <v>59</v>
      </c>
      <c r="Y4860">
        <v>35</v>
      </c>
      <c r="Z4860" t="s">
        <v>20</v>
      </c>
      <c r="AA4860" t="s">
        <v>46</v>
      </c>
      <c r="AB4860">
        <v>3.7</v>
      </c>
      <c r="AC4860">
        <v>35</v>
      </c>
      <c r="AD4860" t="s">
        <v>45</v>
      </c>
      <c r="AE4860" s="6">
        <v>44987</v>
      </c>
      <c r="AF4860" t="str">
        <f>_xlfn.IFS(fact_orders[[#This Row],[delivery_time]]&lt;=40,"EARLY",fact_orders[[#This Row],[delivery_time]]&gt;=50,"LATE",TRUE,"ON TIME")</f>
        <v>LATE</v>
      </c>
    </row>
    <row r="4861" spans="16:32" x14ac:dyDescent="0.25">
      <c r="P4861">
        <v>4849</v>
      </c>
      <c r="Q4861">
        <v>309</v>
      </c>
      <c r="R4861">
        <v>10</v>
      </c>
      <c r="S4861" s="6">
        <v>44804</v>
      </c>
      <c r="T4861" s="6">
        <v>0.9145833333333333</v>
      </c>
      <c r="U4861" t="s">
        <v>43</v>
      </c>
      <c r="V4861">
        <v>2405</v>
      </c>
      <c r="W4861">
        <v>22</v>
      </c>
      <c r="X4861">
        <v>58</v>
      </c>
      <c r="Y4861">
        <v>15</v>
      </c>
      <c r="Z4861" t="s">
        <v>7</v>
      </c>
      <c r="AA4861" t="s">
        <v>46</v>
      </c>
      <c r="AB4861">
        <v>4.5</v>
      </c>
      <c r="AC4861">
        <v>15</v>
      </c>
      <c r="AD4861" t="s">
        <v>45</v>
      </c>
      <c r="AE4861" s="6">
        <v>44870</v>
      </c>
      <c r="AF4861" t="str">
        <f>_xlfn.IFS(fact_orders[[#This Row],[delivery_time]]&lt;=40,"EARLY",fact_orders[[#This Row],[delivery_time]]&gt;=50,"LATE",TRUE,"ON TIME")</f>
        <v>LATE</v>
      </c>
    </row>
    <row r="4862" spans="16:32" x14ac:dyDescent="0.25">
      <c r="P4862">
        <v>4850</v>
      </c>
      <c r="Q4862">
        <v>71</v>
      </c>
      <c r="R4862">
        <v>18</v>
      </c>
      <c r="S4862" s="6">
        <v>44804</v>
      </c>
      <c r="T4862" s="6">
        <v>0.87430555555555556</v>
      </c>
      <c r="U4862" t="s">
        <v>43</v>
      </c>
      <c r="V4862">
        <v>2866</v>
      </c>
      <c r="W4862">
        <v>29</v>
      </c>
      <c r="X4862">
        <v>32</v>
      </c>
      <c r="Y4862">
        <v>21</v>
      </c>
      <c r="Z4862" t="s">
        <v>15</v>
      </c>
      <c r="AA4862" t="s">
        <v>46</v>
      </c>
      <c r="AB4862">
        <v>3.1</v>
      </c>
      <c r="AC4862">
        <v>21</v>
      </c>
      <c r="AD4862" t="s">
        <v>45</v>
      </c>
      <c r="AE4862" s="6">
        <v>44632</v>
      </c>
      <c r="AF4862" t="str">
        <f>_xlfn.IFS(fact_orders[[#This Row],[delivery_time]]&lt;=40,"EARLY",fact_orders[[#This Row],[delivery_time]]&gt;=50,"LATE",TRUE,"ON TIME")</f>
        <v>EARLY</v>
      </c>
    </row>
    <row r="4863" spans="16:32" x14ac:dyDescent="0.25">
      <c r="P4863">
        <v>4851</v>
      </c>
      <c r="Q4863">
        <v>237</v>
      </c>
      <c r="R4863">
        <v>20</v>
      </c>
      <c r="S4863" s="6">
        <v>44804</v>
      </c>
      <c r="T4863" s="6">
        <v>0.82986111111111116</v>
      </c>
      <c r="U4863" t="s">
        <v>43</v>
      </c>
      <c r="V4863">
        <v>4519</v>
      </c>
      <c r="W4863">
        <v>38</v>
      </c>
      <c r="X4863">
        <v>44</v>
      </c>
      <c r="Y4863">
        <v>2</v>
      </c>
      <c r="Z4863" t="s">
        <v>18</v>
      </c>
      <c r="AA4863" t="s">
        <v>48</v>
      </c>
      <c r="AB4863">
        <v>3.8</v>
      </c>
      <c r="AC4863">
        <v>2</v>
      </c>
      <c r="AD4863" t="s">
        <v>45</v>
      </c>
      <c r="AE4863" s="6">
        <v>44798</v>
      </c>
      <c r="AF4863" t="str">
        <f>_xlfn.IFS(fact_orders[[#This Row],[delivery_time]]&lt;=40,"EARLY",fact_orders[[#This Row],[delivery_time]]&gt;=50,"LATE",TRUE,"ON TIME")</f>
        <v>ON TIME</v>
      </c>
    </row>
    <row r="4864" spans="16:32" x14ac:dyDescent="0.25">
      <c r="P4864">
        <v>4852</v>
      </c>
      <c r="Q4864">
        <v>496</v>
      </c>
      <c r="R4864">
        <v>16</v>
      </c>
      <c r="S4864" s="6">
        <v>44804</v>
      </c>
      <c r="T4864" s="6">
        <v>0.4861111111111111</v>
      </c>
      <c r="U4864" t="s">
        <v>43</v>
      </c>
      <c r="V4864">
        <v>3447</v>
      </c>
      <c r="W4864">
        <v>25</v>
      </c>
      <c r="X4864">
        <v>37</v>
      </c>
      <c r="Y4864">
        <v>24</v>
      </c>
      <c r="Z4864" t="s">
        <v>13</v>
      </c>
      <c r="AA4864" t="s">
        <v>47</v>
      </c>
      <c r="AB4864">
        <v>3.4</v>
      </c>
      <c r="AC4864">
        <v>24</v>
      </c>
      <c r="AD4864" t="s">
        <v>45</v>
      </c>
      <c r="AE4864" s="6">
        <v>45057</v>
      </c>
      <c r="AF4864" t="str">
        <f>_xlfn.IFS(fact_orders[[#This Row],[delivery_time]]&lt;=40,"EARLY",fact_orders[[#This Row],[delivery_time]]&gt;=50,"LATE",TRUE,"ON TIME")</f>
        <v>EARLY</v>
      </c>
    </row>
    <row r="4865" spans="16:32" x14ac:dyDescent="0.25">
      <c r="P4865">
        <v>4853</v>
      </c>
      <c r="Q4865">
        <v>414</v>
      </c>
      <c r="R4865">
        <v>11</v>
      </c>
      <c r="S4865" s="6">
        <v>44804</v>
      </c>
      <c r="T4865" s="6">
        <v>0.47569444444444442</v>
      </c>
      <c r="U4865" t="s">
        <v>43</v>
      </c>
      <c r="V4865">
        <v>3588</v>
      </c>
      <c r="W4865">
        <v>29</v>
      </c>
      <c r="X4865">
        <v>30</v>
      </c>
      <c r="Y4865">
        <v>26</v>
      </c>
      <c r="Z4865" t="s">
        <v>8</v>
      </c>
      <c r="AA4865" t="s">
        <v>48</v>
      </c>
      <c r="AB4865">
        <v>3.3</v>
      </c>
      <c r="AC4865">
        <v>26</v>
      </c>
      <c r="AD4865" t="s">
        <v>45</v>
      </c>
      <c r="AE4865" s="6">
        <v>44975</v>
      </c>
      <c r="AF4865" t="str">
        <f>_xlfn.IFS(fact_orders[[#This Row],[delivery_time]]&lt;=40,"EARLY",fact_orders[[#This Row],[delivery_time]]&gt;=50,"LATE",TRUE,"ON TIME")</f>
        <v>EARLY</v>
      </c>
    </row>
    <row r="4866" spans="16:32" x14ac:dyDescent="0.25">
      <c r="P4866">
        <v>4854</v>
      </c>
      <c r="Q4866">
        <v>265</v>
      </c>
      <c r="R4866">
        <v>9</v>
      </c>
      <c r="S4866" s="6">
        <v>44804</v>
      </c>
      <c r="T4866" s="6">
        <v>0.42083333333333334</v>
      </c>
      <c r="U4866" t="s">
        <v>43</v>
      </c>
      <c r="V4866">
        <v>5839</v>
      </c>
      <c r="W4866">
        <v>26</v>
      </c>
      <c r="X4866">
        <v>53</v>
      </c>
      <c r="Z4866" t="s">
        <v>25</v>
      </c>
      <c r="AA4866" t="s">
        <v>44</v>
      </c>
      <c r="AB4866">
        <v>4.0999999999999996</v>
      </c>
      <c r="AD4866" t="s">
        <v>45</v>
      </c>
      <c r="AE4866" s="6">
        <v>44826</v>
      </c>
      <c r="AF4866" t="str">
        <f>_xlfn.IFS(fact_orders[[#This Row],[delivery_time]]&lt;=40,"EARLY",fact_orders[[#This Row],[delivery_time]]&gt;=50,"LATE",TRUE,"ON TIME")</f>
        <v>LATE</v>
      </c>
    </row>
    <row r="4867" spans="16:32" x14ac:dyDescent="0.25">
      <c r="P4867">
        <v>4855</v>
      </c>
      <c r="Q4867">
        <v>125</v>
      </c>
      <c r="R4867">
        <v>16</v>
      </c>
      <c r="S4867" s="6">
        <v>44804</v>
      </c>
      <c r="T4867" s="6">
        <v>0.63194444444444442</v>
      </c>
      <c r="U4867" t="s">
        <v>43</v>
      </c>
      <c r="V4867">
        <v>5826</v>
      </c>
      <c r="W4867">
        <v>39</v>
      </c>
      <c r="X4867">
        <v>48</v>
      </c>
      <c r="Y4867">
        <v>42</v>
      </c>
      <c r="Z4867" t="s">
        <v>13</v>
      </c>
      <c r="AA4867" t="s">
        <v>47</v>
      </c>
      <c r="AB4867">
        <v>3.4</v>
      </c>
      <c r="AC4867">
        <v>42</v>
      </c>
      <c r="AD4867" t="s">
        <v>45</v>
      </c>
      <c r="AE4867" s="6">
        <v>44686</v>
      </c>
      <c r="AF4867" t="str">
        <f>_xlfn.IFS(fact_orders[[#This Row],[delivery_time]]&lt;=40,"EARLY",fact_orders[[#This Row],[delivery_time]]&gt;=50,"LATE",TRUE,"ON TIME")</f>
        <v>ON TIME</v>
      </c>
    </row>
    <row r="4868" spans="16:32" x14ac:dyDescent="0.25">
      <c r="P4868">
        <v>4856</v>
      </c>
      <c r="Q4868">
        <v>210</v>
      </c>
      <c r="R4868">
        <v>15</v>
      </c>
      <c r="S4868" s="6">
        <v>44804</v>
      </c>
      <c r="T4868" s="6">
        <v>0.85277777777777775</v>
      </c>
      <c r="U4868" t="s">
        <v>43</v>
      </c>
      <c r="V4868">
        <v>5535</v>
      </c>
      <c r="W4868">
        <v>28</v>
      </c>
      <c r="X4868">
        <v>48</v>
      </c>
      <c r="Y4868">
        <v>29</v>
      </c>
      <c r="Z4868" t="s">
        <v>12</v>
      </c>
      <c r="AA4868" t="s">
        <v>48</v>
      </c>
      <c r="AB4868">
        <v>3.8</v>
      </c>
      <c r="AC4868">
        <v>29</v>
      </c>
      <c r="AD4868" t="s">
        <v>45</v>
      </c>
      <c r="AE4868" s="6">
        <v>44771</v>
      </c>
      <c r="AF4868" t="str">
        <f>_xlfn.IFS(fact_orders[[#This Row],[delivery_time]]&lt;=40,"EARLY",fact_orders[[#This Row],[delivery_time]]&gt;=50,"LATE",TRUE,"ON TIME")</f>
        <v>ON TIME</v>
      </c>
    </row>
    <row r="4869" spans="16:32" x14ac:dyDescent="0.25">
      <c r="P4869">
        <v>4857</v>
      </c>
      <c r="Q4869">
        <v>98</v>
      </c>
      <c r="R4869">
        <v>6</v>
      </c>
      <c r="S4869" s="6">
        <v>44804</v>
      </c>
      <c r="T4869" s="6">
        <v>0.60347222222222219</v>
      </c>
      <c r="U4869" t="s">
        <v>43</v>
      </c>
      <c r="V4869">
        <v>4923</v>
      </c>
      <c r="W4869">
        <v>16</v>
      </c>
      <c r="X4869">
        <v>37</v>
      </c>
      <c r="Y4869">
        <v>40</v>
      </c>
      <c r="Z4869" t="s">
        <v>22</v>
      </c>
      <c r="AA4869" t="s">
        <v>47</v>
      </c>
      <c r="AB4869">
        <v>3.4</v>
      </c>
      <c r="AC4869">
        <v>40</v>
      </c>
      <c r="AD4869" t="s">
        <v>45</v>
      </c>
      <c r="AE4869" s="6">
        <v>44659</v>
      </c>
      <c r="AF4869" t="str">
        <f>_xlfn.IFS(fact_orders[[#This Row],[delivery_time]]&lt;=40,"EARLY",fact_orders[[#This Row],[delivery_time]]&gt;=50,"LATE",TRUE,"ON TIME")</f>
        <v>EARLY</v>
      </c>
    </row>
    <row r="4870" spans="16:32" x14ac:dyDescent="0.25">
      <c r="P4870">
        <v>4858</v>
      </c>
      <c r="Q4870">
        <v>313</v>
      </c>
      <c r="R4870">
        <v>12</v>
      </c>
      <c r="S4870" s="6">
        <v>44804</v>
      </c>
      <c r="T4870" s="6">
        <v>0.4201388888888889</v>
      </c>
      <c r="U4870" t="s">
        <v>43</v>
      </c>
      <c r="V4870">
        <v>2230</v>
      </c>
      <c r="W4870">
        <v>20</v>
      </c>
      <c r="X4870">
        <v>49</v>
      </c>
      <c r="Y4870">
        <v>21</v>
      </c>
      <c r="Z4870" t="s">
        <v>9</v>
      </c>
      <c r="AA4870" t="s">
        <v>44</v>
      </c>
      <c r="AB4870">
        <v>3.7</v>
      </c>
      <c r="AC4870">
        <v>21</v>
      </c>
      <c r="AD4870" t="s">
        <v>45</v>
      </c>
      <c r="AE4870" s="6">
        <v>44874</v>
      </c>
      <c r="AF4870" t="str">
        <f>_xlfn.IFS(fact_orders[[#This Row],[delivery_time]]&lt;=40,"EARLY",fact_orders[[#This Row],[delivery_time]]&gt;=50,"LATE",TRUE,"ON TIME")</f>
        <v>ON TIME</v>
      </c>
    </row>
    <row r="4871" spans="16:32" x14ac:dyDescent="0.25">
      <c r="P4871">
        <v>4859</v>
      </c>
      <c r="Q4871">
        <v>265</v>
      </c>
      <c r="R4871">
        <v>5</v>
      </c>
      <c r="S4871" s="6">
        <v>44804</v>
      </c>
      <c r="T4871" s="6">
        <v>0.82361111111111107</v>
      </c>
      <c r="U4871" t="s">
        <v>43</v>
      </c>
      <c r="V4871">
        <v>3479</v>
      </c>
      <c r="W4871">
        <v>37</v>
      </c>
      <c r="X4871">
        <v>50</v>
      </c>
      <c r="Y4871">
        <v>4</v>
      </c>
      <c r="Z4871" t="s">
        <v>21</v>
      </c>
      <c r="AA4871" t="s">
        <v>46</v>
      </c>
      <c r="AB4871">
        <v>3</v>
      </c>
      <c r="AC4871">
        <v>4</v>
      </c>
      <c r="AD4871" t="s">
        <v>45</v>
      </c>
      <c r="AE4871" s="6">
        <v>44826</v>
      </c>
      <c r="AF4871" t="str">
        <f>_xlfn.IFS(fact_orders[[#This Row],[delivery_time]]&lt;=40,"EARLY",fact_orders[[#This Row],[delivery_time]]&gt;=50,"LATE",TRUE,"ON TIME")</f>
        <v>LATE</v>
      </c>
    </row>
    <row r="4872" spans="16:32" x14ac:dyDescent="0.25">
      <c r="P4872">
        <v>4860</v>
      </c>
      <c r="Q4872">
        <v>37</v>
      </c>
      <c r="R4872">
        <v>7</v>
      </c>
      <c r="S4872" s="6">
        <v>44804</v>
      </c>
      <c r="T4872" s="6">
        <v>0.65555555555555556</v>
      </c>
      <c r="U4872" t="s">
        <v>43</v>
      </c>
      <c r="V4872">
        <v>2818</v>
      </c>
      <c r="W4872">
        <v>24</v>
      </c>
      <c r="X4872">
        <v>55</v>
      </c>
      <c r="Y4872">
        <v>4</v>
      </c>
      <c r="Z4872" t="s">
        <v>23</v>
      </c>
      <c r="AA4872" t="s">
        <v>44</v>
      </c>
      <c r="AB4872">
        <v>3.4</v>
      </c>
      <c r="AC4872">
        <v>4</v>
      </c>
      <c r="AD4872" t="s">
        <v>45</v>
      </c>
      <c r="AE4872" s="6">
        <v>44598</v>
      </c>
      <c r="AF4872" t="str">
        <f>_xlfn.IFS(fact_orders[[#This Row],[delivery_time]]&lt;=40,"EARLY",fact_orders[[#This Row],[delivery_time]]&gt;=50,"LATE",TRUE,"ON TIME")</f>
        <v>LATE</v>
      </c>
    </row>
    <row r="4873" spans="16:32" x14ac:dyDescent="0.25">
      <c r="P4873">
        <v>4861</v>
      </c>
      <c r="Q4873">
        <v>178</v>
      </c>
      <c r="R4873">
        <v>14</v>
      </c>
      <c r="S4873" s="6">
        <v>44805</v>
      </c>
      <c r="T4873" s="6">
        <v>0.50694444444444442</v>
      </c>
      <c r="U4873" t="s">
        <v>43</v>
      </c>
      <c r="V4873">
        <v>3801</v>
      </c>
      <c r="W4873">
        <v>31</v>
      </c>
      <c r="X4873">
        <v>32</v>
      </c>
      <c r="Y4873">
        <v>15</v>
      </c>
      <c r="Z4873" t="s">
        <v>11</v>
      </c>
      <c r="AA4873" t="s">
        <v>47</v>
      </c>
      <c r="AB4873">
        <v>4.4000000000000004</v>
      </c>
      <c r="AC4873">
        <v>15</v>
      </c>
      <c r="AD4873" t="s">
        <v>45</v>
      </c>
      <c r="AE4873" s="6">
        <v>44739</v>
      </c>
      <c r="AF4873" t="str">
        <f>_xlfn.IFS(fact_orders[[#This Row],[delivery_time]]&lt;=40,"EARLY",fact_orders[[#This Row],[delivery_time]]&gt;=50,"LATE",TRUE,"ON TIME")</f>
        <v>EARLY</v>
      </c>
    </row>
    <row r="4874" spans="16:32" x14ac:dyDescent="0.25">
      <c r="P4874">
        <v>4862</v>
      </c>
      <c r="Q4874">
        <v>162</v>
      </c>
      <c r="R4874">
        <v>13</v>
      </c>
      <c r="S4874" s="6">
        <v>44805</v>
      </c>
      <c r="T4874" s="6">
        <v>0.50277777777777777</v>
      </c>
      <c r="U4874" t="s">
        <v>43</v>
      </c>
      <c r="V4874">
        <v>4031</v>
      </c>
      <c r="W4874">
        <v>24</v>
      </c>
      <c r="X4874">
        <v>54</v>
      </c>
      <c r="Y4874">
        <v>13</v>
      </c>
      <c r="Z4874" t="s">
        <v>10</v>
      </c>
      <c r="AA4874" t="s">
        <v>46</v>
      </c>
      <c r="AB4874">
        <v>3.3</v>
      </c>
      <c r="AC4874">
        <v>13</v>
      </c>
      <c r="AD4874" t="s">
        <v>45</v>
      </c>
      <c r="AE4874" s="6">
        <v>44723</v>
      </c>
      <c r="AF4874" t="str">
        <f>_xlfn.IFS(fact_orders[[#This Row],[delivery_time]]&lt;=40,"EARLY",fact_orders[[#This Row],[delivery_time]]&gt;=50,"LATE",TRUE,"ON TIME")</f>
        <v>LATE</v>
      </c>
    </row>
    <row r="4875" spans="16:32" x14ac:dyDescent="0.25">
      <c r="P4875">
        <v>4863</v>
      </c>
      <c r="Q4875">
        <v>436</v>
      </c>
      <c r="R4875">
        <v>13</v>
      </c>
      <c r="S4875" s="6">
        <v>44805</v>
      </c>
      <c r="T4875" s="6">
        <v>0.61597222222222225</v>
      </c>
      <c r="U4875" t="s">
        <v>43</v>
      </c>
      <c r="V4875">
        <v>2949</v>
      </c>
      <c r="W4875">
        <v>35</v>
      </c>
      <c r="X4875">
        <v>41</v>
      </c>
      <c r="Y4875">
        <v>32</v>
      </c>
      <c r="Z4875" t="s">
        <v>10</v>
      </c>
      <c r="AA4875" t="s">
        <v>46</v>
      </c>
      <c r="AB4875">
        <v>3.3</v>
      </c>
      <c r="AC4875">
        <v>32</v>
      </c>
      <c r="AD4875" t="s">
        <v>45</v>
      </c>
      <c r="AE4875" s="6">
        <v>44997</v>
      </c>
      <c r="AF4875" t="str">
        <f>_xlfn.IFS(fact_orders[[#This Row],[delivery_time]]&lt;=40,"EARLY",fact_orders[[#This Row],[delivery_time]]&gt;=50,"LATE",TRUE,"ON TIME")</f>
        <v>ON TIME</v>
      </c>
    </row>
    <row r="4876" spans="16:32" x14ac:dyDescent="0.25">
      <c r="P4876">
        <v>4864</v>
      </c>
      <c r="Q4876">
        <v>297</v>
      </c>
      <c r="R4876">
        <v>16</v>
      </c>
      <c r="S4876" s="6">
        <v>44805</v>
      </c>
      <c r="T4876" s="6">
        <v>0.53194444444444444</v>
      </c>
      <c r="U4876" t="s">
        <v>43</v>
      </c>
      <c r="V4876">
        <v>4737</v>
      </c>
      <c r="W4876">
        <v>36</v>
      </c>
      <c r="X4876">
        <v>51</v>
      </c>
      <c r="Y4876">
        <v>33</v>
      </c>
      <c r="Z4876" t="s">
        <v>13</v>
      </c>
      <c r="AA4876" t="s">
        <v>47</v>
      </c>
      <c r="AB4876">
        <v>3.4</v>
      </c>
      <c r="AC4876">
        <v>33</v>
      </c>
      <c r="AD4876" t="s">
        <v>45</v>
      </c>
      <c r="AE4876" s="6">
        <v>44858</v>
      </c>
      <c r="AF4876" t="str">
        <f>_xlfn.IFS(fact_orders[[#This Row],[delivery_time]]&lt;=40,"EARLY",fact_orders[[#This Row],[delivery_time]]&gt;=50,"LATE",TRUE,"ON TIME")</f>
        <v>LATE</v>
      </c>
    </row>
    <row r="4877" spans="16:32" x14ac:dyDescent="0.25">
      <c r="P4877">
        <v>4865</v>
      </c>
      <c r="Q4877">
        <v>46</v>
      </c>
      <c r="R4877">
        <v>3</v>
      </c>
      <c r="S4877" s="6">
        <v>44805</v>
      </c>
      <c r="T4877" s="6">
        <v>0.56736111111111109</v>
      </c>
      <c r="U4877" t="s">
        <v>43</v>
      </c>
      <c r="V4877">
        <v>3263</v>
      </c>
      <c r="W4877">
        <v>27</v>
      </c>
      <c r="X4877">
        <v>41</v>
      </c>
      <c r="Y4877">
        <v>32</v>
      </c>
      <c r="Z4877" t="s">
        <v>19</v>
      </c>
      <c r="AA4877" t="s">
        <v>44</v>
      </c>
      <c r="AB4877">
        <v>4</v>
      </c>
      <c r="AC4877">
        <v>32</v>
      </c>
      <c r="AD4877" t="s">
        <v>45</v>
      </c>
      <c r="AE4877" s="6">
        <v>44607</v>
      </c>
      <c r="AF4877" t="str">
        <f>_xlfn.IFS(fact_orders[[#This Row],[delivery_time]]&lt;=40,"EARLY",fact_orders[[#This Row],[delivery_time]]&gt;=50,"LATE",TRUE,"ON TIME")</f>
        <v>ON TIME</v>
      </c>
    </row>
    <row r="4878" spans="16:32" x14ac:dyDescent="0.25">
      <c r="P4878">
        <v>4866</v>
      </c>
      <c r="Q4878">
        <v>492</v>
      </c>
      <c r="R4878">
        <v>2</v>
      </c>
      <c r="S4878" s="6">
        <v>44805</v>
      </c>
      <c r="T4878" s="6">
        <v>0.5083333333333333</v>
      </c>
      <c r="U4878" t="s">
        <v>43</v>
      </c>
      <c r="V4878">
        <v>4360</v>
      </c>
      <c r="W4878">
        <v>16</v>
      </c>
      <c r="X4878">
        <v>51</v>
      </c>
      <c r="Y4878">
        <v>12</v>
      </c>
      <c r="Z4878" t="s">
        <v>17</v>
      </c>
      <c r="AA4878" t="s">
        <v>46</v>
      </c>
      <c r="AB4878">
        <v>4.7</v>
      </c>
      <c r="AC4878">
        <v>12</v>
      </c>
      <c r="AD4878" t="s">
        <v>45</v>
      </c>
      <c r="AE4878" s="6">
        <v>45053</v>
      </c>
      <c r="AF4878" t="str">
        <f>_xlfn.IFS(fact_orders[[#This Row],[delivery_time]]&lt;=40,"EARLY",fact_orders[[#This Row],[delivery_time]]&gt;=50,"LATE",TRUE,"ON TIME")</f>
        <v>LATE</v>
      </c>
    </row>
    <row r="4879" spans="16:32" x14ac:dyDescent="0.25">
      <c r="P4879">
        <v>4867</v>
      </c>
      <c r="Q4879">
        <v>137</v>
      </c>
      <c r="R4879">
        <v>20</v>
      </c>
      <c r="S4879" s="6">
        <v>44805</v>
      </c>
      <c r="T4879" s="6">
        <v>0.43472222222222223</v>
      </c>
      <c r="U4879" t="s">
        <v>43</v>
      </c>
      <c r="V4879">
        <v>4220</v>
      </c>
      <c r="W4879">
        <v>16</v>
      </c>
      <c r="X4879">
        <v>48</v>
      </c>
      <c r="Z4879" t="s">
        <v>18</v>
      </c>
      <c r="AA4879" t="s">
        <v>48</v>
      </c>
      <c r="AB4879">
        <v>3.8</v>
      </c>
      <c r="AD4879" t="s">
        <v>45</v>
      </c>
      <c r="AE4879" s="6">
        <v>44698</v>
      </c>
      <c r="AF4879" t="str">
        <f>_xlfn.IFS(fact_orders[[#This Row],[delivery_time]]&lt;=40,"EARLY",fact_orders[[#This Row],[delivery_time]]&gt;=50,"LATE",TRUE,"ON TIME")</f>
        <v>ON TIME</v>
      </c>
    </row>
    <row r="4880" spans="16:32" x14ac:dyDescent="0.25">
      <c r="P4880">
        <v>4868</v>
      </c>
      <c r="Q4880">
        <v>57</v>
      </c>
      <c r="R4880">
        <v>16</v>
      </c>
      <c r="S4880" s="6">
        <v>44805</v>
      </c>
      <c r="T4880" s="6">
        <v>0.84305555555555556</v>
      </c>
      <c r="U4880" t="s">
        <v>43</v>
      </c>
      <c r="V4880">
        <v>2133</v>
      </c>
      <c r="W4880">
        <v>28</v>
      </c>
      <c r="X4880">
        <v>48</v>
      </c>
      <c r="Y4880">
        <v>15</v>
      </c>
      <c r="Z4880" t="s">
        <v>13</v>
      </c>
      <c r="AA4880" t="s">
        <v>47</v>
      </c>
      <c r="AB4880">
        <v>3.4</v>
      </c>
      <c r="AC4880">
        <v>15</v>
      </c>
      <c r="AD4880" t="s">
        <v>45</v>
      </c>
      <c r="AE4880" s="6">
        <v>44618</v>
      </c>
      <c r="AF4880" t="str">
        <f>_xlfn.IFS(fact_orders[[#This Row],[delivery_time]]&lt;=40,"EARLY",fact_orders[[#This Row],[delivery_time]]&gt;=50,"LATE",TRUE,"ON TIME")</f>
        <v>ON TIME</v>
      </c>
    </row>
    <row r="4881" spans="16:32" x14ac:dyDescent="0.25">
      <c r="P4881">
        <v>4869</v>
      </c>
      <c r="Q4881">
        <v>147</v>
      </c>
      <c r="R4881">
        <v>5</v>
      </c>
      <c r="S4881" s="6">
        <v>44805</v>
      </c>
      <c r="T4881" s="6">
        <v>0.8354166666666667</v>
      </c>
      <c r="U4881" t="s">
        <v>43</v>
      </c>
      <c r="V4881">
        <v>3849</v>
      </c>
      <c r="W4881">
        <v>23</v>
      </c>
      <c r="X4881">
        <v>35</v>
      </c>
      <c r="Y4881">
        <v>27</v>
      </c>
      <c r="Z4881" t="s">
        <v>21</v>
      </c>
      <c r="AA4881" t="s">
        <v>46</v>
      </c>
      <c r="AB4881">
        <v>3</v>
      </c>
      <c r="AC4881">
        <v>27</v>
      </c>
      <c r="AD4881" t="s">
        <v>45</v>
      </c>
      <c r="AE4881" s="6">
        <v>44708</v>
      </c>
      <c r="AF4881" t="str">
        <f>_xlfn.IFS(fact_orders[[#This Row],[delivery_time]]&lt;=40,"EARLY",fact_orders[[#This Row],[delivery_time]]&gt;=50,"LATE",TRUE,"ON TIME")</f>
        <v>EARLY</v>
      </c>
    </row>
    <row r="4882" spans="16:32" x14ac:dyDescent="0.25">
      <c r="P4882">
        <v>4870</v>
      </c>
      <c r="Q4882">
        <v>168</v>
      </c>
      <c r="R4882">
        <v>15</v>
      </c>
      <c r="S4882" s="6">
        <v>44805</v>
      </c>
      <c r="T4882" s="6">
        <v>0.77500000000000002</v>
      </c>
      <c r="U4882" t="s">
        <v>43</v>
      </c>
      <c r="V4882">
        <v>2259</v>
      </c>
      <c r="W4882">
        <v>34</v>
      </c>
      <c r="X4882">
        <v>46</v>
      </c>
      <c r="Y4882">
        <v>41</v>
      </c>
      <c r="Z4882" t="s">
        <v>12</v>
      </c>
      <c r="AA4882" t="s">
        <v>48</v>
      </c>
      <c r="AB4882">
        <v>3.8</v>
      </c>
      <c r="AC4882">
        <v>41</v>
      </c>
      <c r="AD4882" t="s">
        <v>45</v>
      </c>
      <c r="AE4882" s="6">
        <v>44729</v>
      </c>
      <c r="AF4882" t="str">
        <f>_xlfn.IFS(fact_orders[[#This Row],[delivery_time]]&lt;=40,"EARLY",fact_orders[[#This Row],[delivery_time]]&gt;=50,"LATE",TRUE,"ON TIME")</f>
        <v>ON TIME</v>
      </c>
    </row>
    <row r="4883" spans="16:32" x14ac:dyDescent="0.25">
      <c r="P4883">
        <v>4871</v>
      </c>
      <c r="Q4883">
        <v>437</v>
      </c>
      <c r="R4883">
        <v>3</v>
      </c>
      <c r="S4883" s="6">
        <v>44805</v>
      </c>
      <c r="T4883" s="6">
        <v>0.65277777777777779</v>
      </c>
      <c r="U4883" t="s">
        <v>43</v>
      </c>
      <c r="V4883">
        <v>4280</v>
      </c>
      <c r="W4883">
        <v>35</v>
      </c>
      <c r="X4883">
        <v>38</v>
      </c>
      <c r="Y4883">
        <v>18</v>
      </c>
      <c r="Z4883" t="s">
        <v>19</v>
      </c>
      <c r="AA4883" t="s">
        <v>44</v>
      </c>
      <c r="AB4883">
        <v>4</v>
      </c>
      <c r="AC4883">
        <v>18</v>
      </c>
      <c r="AD4883" t="s">
        <v>45</v>
      </c>
      <c r="AE4883" s="6">
        <v>44998</v>
      </c>
      <c r="AF4883" t="str">
        <f>_xlfn.IFS(fact_orders[[#This Row],[delivery_time]]&lt;=40,"EARLY",fact_orders[[#This Row],[delivery_time]]&gt;=50,"LATE",TRUE,"ON TIME")</f>
        <v>EARLY</v>
      </c>
    </row>
    <row r="4884" spans="16:32" x14ac:dyDescent="0.25">
      <c r="P4884">
        <v>4872</v>
      </c>
      <c r="Q4884">
        <v>85</v>
      </c>
      <c r="R4884">
        <v>7</v>
      </c>
      <c r="S4884" s="6">
        <v>44805</v>
      </c>
      <c r="T4884" s="6">
        <v>0.68194444444444446</v>
      </c>
      <c r="U4884" t="s">
        <v>43</v>
      </c>
      <c r="V4884">
        <v>3255</v>
      </c>
      <c r="W4884">
        <v>35</v>
      </c>
      <c r="X4884">
        <v>33</v>
      </c>
      <c r="Y4884">
        <v>24</v>
      </c>
      <c r="Z4884" t="s">
        <v>23</v>
      </c>
      <c r="AA4884" t="s">
        <v>44</v>
      </c>
      <c r="AB4884">
        <v>3.4</v>
      </c>
      <c r="AC4884">
        <v>24</v>
      </c>
      <c r="AD4884" t="s">
        <v>45</v>
      </c>
      <c r="AE4884" s="6">
        <v>44646</v>
      </c>
      <c r="AF4884" t="str">
        <f>_xlfn.IFS(fact_orders[[#This Row],[delivery_time]]&lt;=40,"EARLY",fact_orders[[#This Row],[delivery_time]]&gt;=50,"LATE",TRUE,"ON TIME")</f>
        <v>EARLY</v>
      </c>
    </row>
    <row r="4885" spans="16:32" x14ac:dyDescent="0.25">
      <c r="P4885">
        <v>4873</v>
      </c>
      <c r="Q4885">
        <v>425</v>
      </c>
      <c r="R4885">
        <v>12</v>
      </c>
      <c r="S4885" s="6">
        <v>44805</v>
      </c>
      <c r="T4885" s="6">
        <v>0.65555555555555556</v>
      </c>
      <c r="U4885" t="s">
        <v>43</v>
      </c>
      <c r="V4885">
        <v>2764</v>
      </c>
      <c r="W4885">
        <v>19</v>
      </c>
      <c r="X4885">
        <v>56</v>
      </c>
      <c r="Y4885">
        <v>1</v>
      </c>
      <c r="Z4885" t="s">
        <v>9</v>
      </c>
      <c r="AA4885" t="s">
        <v>44</v>
      </c>
      <c r="AB4885">
        <v>3.7</v>
      </c>
      <c r="AC4885">
        <v>1</v>
      </c>
      <c r="AD4885" t="s">
        <v>45</v>
      </c>
      <c r="AE4885" s="6">
        <v>44986</v>
      </c>
      <c r="AF4885" t="str">
        <f>_xlfn.IFS(fact_orders[[#This Row],[delivery_time]]&lt;=40,"EARLY",fact_orders[[#This Row],[delivery_time]]&gt;=50,"LATE",TRUE,"ON TIME")</f>
        <v>LATE</v>
      </c>
    </row>
    <row r="4886" spans="16:32" x14ac:dyDescent="0.25">
      <c r="P4886">
        <v>4874</v>
      </c>
      <c r="Q4886">
        <v>65</v>
      </c>
      <c r="R4886">
        <v>18</v>
      </c>
      <c r="S4886" s="6">
        <v>44805</v>
      </c>
      <c r="T4886" s="6">
        <v>0.74652777777777779</v>
      </c>
      <c r="U4886" t="s">
        <v>43</v>
      </c>
      <c r="V4886">
        <v>4521</v>
      </c>
      <c r="W4886">
        <v>22</v>
      </c>
      <c r="X4886">
        <v>48</v>
      </c>
      <c r="Y4886">
        <v>31</v>
      </c>
      <c r="Z4886" t="s">
        <v>15</v>
      </c>
      <c r="AA4886" t="s">
        <v>46</v>
      </c>
      <c r="AB4886">
        <v>3.1</v>
      </c>
      <c r="AC4886">
        <v>31</v>
      </c>
      <c r="AD4886" t="s">
        <v>45</v>
      </c>
      <c r="AE4886" s="6">
        <v>44626</v>
      </c>
      <c r="AF4886" t="str">
        <f>_xlfn.IFS(fact_orders[[#This Row],[delivery_time]]&lt;=40,"EARLY",fact_orders[[#This Row],[delivery_time]]&gt;=50,"LATE",TRUE,"ON TIME")</f>
        <v>ON TIME</v>
      </c>
    </row>
    <row r="4887" spans="16:32" x14ac:dyDescent="0.25">
      <c r="P4887">
        <v>4875</v>
      </c>
      <c r="Q4887">
        <v>143</v>
      </c>
      <c r="R4887">
        <v>19</v>
      </c>
      <c r="S4887" s="6">
        <v>44805</v>
      </c>
      <c r="T4887" s="6">
        <v>0.80763888888888891</v>
      </c>
      <c r="U4887" t="s">
        <v>43</v>
      </c>
      <c r="V4887">
        <v>2783</v>
      </c>
      <c r="W4887">
        <v>25</v>
      </c>
      <c r="X4887">
        <v>55</v>
      </c>
      <c r="Z4887" t="s">
        <v>16</v>
      </c>
      <c r="AA4887" t="s">
        <v>49</v>
      </c>
      <c r="AB4887">
        <v>4.5</v>
      </c>
      <c r="AD4887" t="s">
        <v>45</v>
      </c>
      <c r="AE4887" s="6">
        <v>44704</v>
      </c>
      <c r="AF4887" t="str">
        <f>_xlfn.IFS(fact_orders[[#This Row],[delivery_time]]&lt;=40,"EARLY",fact_orders[[#This Row],[delivery_time]]&gt;=50,"LATE",TRUE,"ON TIME")</f>
        <v>LATE</v>
      </c>
    </row>
    <row r="4888" spans="16:32" x14ac:dyDescent="0.25">
      <c r="P4888">
        <v>4876</v>
      </c>
      <c r="Q4888">
        <v>16</v>
      </c>
      <c r="R4888">
        <v>16</v>
      </c>
      <c r="S4888" s="6">
        <v>44805</v>
      </c>
      <c r="T4888" s="6">
        <v>0.8881944444444444</v>
      </c>
      <c r="U4888" t="s">
        <v>43</v>
      </c>
      <c r="V4888">
        <v>3698</v>
      </c>
      <c r="W4888">
        <v>23</v>
      </c>
      <c r="X4888">
        <v>41</v>
      </c>
      <c r="Y4888">
        <v>31</v>
      </c>
      <c r="Z4888" t="s">
        <v>13</v>
      </c>
      <c r="AA4888" t="s">
        <v>47</v>
      </c>
      <c r="AB4888">
        <v>3.4</v>
      </c>
      <c r="AC4888">
        <v>31</v>
      </c>
      <c r="AD4888" t="s">
        <v>45</v>
      </c>
      <c r="AE4888" s="6">
        <v>44577</v>
      </c>
      <c r="AF4888" t="str">
        <f>_xlfn.IFS(fact_orders[[#This Row],[delivery_time]]&lt;=40,"EARLY",fact_orders[[#This Row],[delivery_time]]&gt;=50,"LATE",TRUE,"ON TIME")</f>
        <v>ON TIME</v>
      </c>
    </row>
    <row r="4889" spans="16:32" x14ac:dyDescent="0.25">
      <c r="P4889">
        <v>4877</v>
      </c>
      <c r="Q4889">
        <v>301</v>
      </c>
      <c r="R4889">
        <v>18</v>
      </c>
      <c r="S4889" s="6">
        <v>44805</v>
      </c>
      <c r="T4889" s="6">
        <v>0.72638888888888886</v>
      </c>
      <c r="U4889" t="s">
        <v>43</v>
      </c>
      <c r="V4889">
        <v>3114</v>
      </c>
      <c r="W4889">
        <v>33</v>
      </c>
      <c r="X4889">
        <v>39</v>
      </c>
      <c r="Y4889">
        <v>40</v>
      </c>
      <c r="Z4889" t="s">
        <v>15</v>
      </c>
      <c r="AA4889" t="s">
        <v>46</v>
      </c>
      <c r="AB4889">
        <v>3.1</v>
      </c>
      <c r="AC4889">
        <v>40</v>
      </c>
      <c r="AD4889" t="s">
        <v>45</v>
      </c>
      <c r="AE4889" s="6">
        <v>44862</v>
      </c>
      <c r="AF4889" t="str">
        <f>_xlfn.IFS(fact_orders[[#This Row],[delivery_time]]&lt;=40,"EARLY",fact_orders[[#This Row],[delivery_time]]&gt;=50,"LATE",TRUE,"ON TIME")</f>
        <v>EARLY</v>
      </c>
    </row>
    <row r="4890" spans="16:32" x14ac:dyDescent="0.25">
      <c r="P4890">
        <v>4878</v>
      </c>
      <c r="Q4890">
        <v>174</v>
      </c>
      <c r="R4890">
        <v>6</v>
      </c>
      <c r="S4890" s="6">
        <v>44805</v>
      </c>
      <c r="T4890" s="6">
        <v>0.59930555555555554</v>
      </c>
      <c r="U4890" t="s">
        <v>43</v>
      </c>
      <c r="V4890">
        <v>5272</v>
      </c>
      <c r="W4890">
        <v>21</v>
      </c>
      <c r="X4890">
        <v>41</v>
      </c>
      <c r="Y4890">
        <v>10</v>
      </c>
      <c r="Z4890" t="s">
        <v>22</v>
      </c>
      <c r="AA4890" t="s">
        <v>47</v>
      </c>
      <c r="AB4890">
        <v>3.4</v>
      </c>
      <c r="AC4890">
        <v>10</v>
      </c>
      <c r="AD4890" t="s">
        <v>45</v>
      </c>
      <c r="AE4890" s="6">
        <v>44735</v>
      </c>
      <c r="AF4890" t="str">
        <f>_xlfn.IFS(fact_orders[[#This Row],[delivery_time]]&lt;=40,"EARLY",fact_orders[[#This Row],[delivery_time]]&gt;=50,"LATE",TRUE,"ON TIME")</f>
        <v>ON TIME</v>
      </c>
    </row>
    <row r="4891" spans="16:32" x14ac:dyDescent="0.25">
      <c r="P4891">
        <v>4879</v>
      </c>
      <c r="Q4891">
        <v>161</v>
      </c>
      <c r="R4891">
        <v>14</v>
      </c>
      <c r="S4891" s="6">
        <v>44805</v>
      </c>
      <c r="T4891" s="6">
        <v>0.73402777777777772</v>
      </c>
      <c r="U4891" t="s">
        <v>43</v>
      </c>
      <c r="V4891">
        <v>2427</v>
      </c>
      <c r="W4891">
        <v>31</v>
      </c>
      <c r="X4891">
        <v>51</v>
      </c>
      <c r="Y4891">
        <v>6</v>
      </c>
      <c r="Z4891" t="s">
        <v>11</v>
      </c>
      <c r="AA4891" t="s">
        <v>47</v>
      </c>
      <c r="AB4891">
        <v>4.4000000000000004</v>
      </c>
      <c r="AC4891">
        <v>6</v>
      </c>
      <c r="AD4891" t="s">
        <v>45</v>
      </c>
      <c r="AE4891" s="6">
        <v>44722</v>
      </c>
      <c r="AF4891" t="str">
        <f>_xlfn.IFS(fact_orders[[#This Row],[delivery_time]]&lt;=40,"EARLY",fact_orders[[#This Row],[delivery_time]]&gt;=50,"LATE",TRUE,"ON TIME")</f>
        <v>LATE</v>
      </c>
    </row>
    <row r="4892" spans="16:32" x14ac:dyDescent="0.25">
      <c r="P4892">
        <v>4880</v>
      </c>
      <c r="Q4892">
        <v>395</v>
      </c>
      <c r="R4892">
        <v>5</v>
      </c>
      <c r="S4892" s="6">
        <v>44805</v>
      </c>
      <c r="T4892" s="6">
        <v>0.87638888888888888</v>
      </c>
      <c r="U4892" t="s">
        <v>43</v>
      </c>
      <c r="V4892">
        <v>2823</v>
      </c>
      <c r="W4892">
        <v>23</v>
      </c>
      <c r="X4892">
        <v>34</v>
      </c>
      <c r="Y4892">
        <v>31</v>
      </c>
      <c r="Z4892" t="s">
        <v>21</v>
      </c>
      <c r="AA4892" t="s">
        <v>46</v>
      </c>
      <c r="AB4892">
        <v>3</v>
      </c>
      <c r="AC4892">
        <v>31</v>
      </c>
      <c r="AD4892" t="s">
        <v>45</v>
      </c>
      <c r="AE4892" s="6">
        <v>44956</v>
      </c>
      <c r="AF4892" t="str">
        <f>_xlfn.IFS(fact_orders[[#This Row],[delivery_time]]&lt;=40,"EARLY",fact_orders[[#This Row],[delivery_time]]&gt;=50,"LATE",TRUE,"ON TIME")</f>
        <v>EARLY</v>
      </c>
    </row>
    <row r="4893" spans="16:32" x14ac:dyDescent="0.25">
      <c r="P4893">
        <v>4881</v>
      </c>
      <c r="Q4893">
        <v>130</v>
      </c>
      <c r="R4893">
        <v>2</v>
      </c>
      <c r="S4893" s="6">
        <v>44806</v>
      </c>
      <c r="T4893" s="6">
        <v>0.63263888888888886</v>
      </c>
      <c r="U4893" t="s">
        <v>43</v>
      </c>
      <c r="V4893">
        <v>5879</v>
      </c>
      <c r="W4893">
        <v>16</v>
      </c>
      <c r="X4893">
        <v>51</v>
      </c>
      <c r="Y4893">
        <v>38</v>
      </c>
      <c r="Z4893" t="s">
        <v>17</v>
      </c>
      <c r="AA4893" t="s">
        <v>46</v>
      </c>
      <c r="AB4893">
        <v>4.7</v>
      </c>
      <c r="AC4893">
        <v>38</v>
      </c>
      <c r="AD4893" t="s">
        <v>45</v>
      </c>
      <c r="AE4893" s="6">
        <v>44691</v>
      </c>
      <c r="AF4893" t="str">
        <f>_xlfn.IFS(fact_orders[[#This Row],[delivery_time]]&lt;=40,"EARLY",fact_orders[[#This Row],[delivery_time]]&gt;=50,"LATE",TRUE,"ON TIME")</f>
        <v>LATE</v>
      </c>
    </row>
    <row r="4894" spans="16:32" x14ac:dyDescent="0.25">
      <c r="P4894">
        <v>4882</v>
      </c>
      <c r="Q4894">
        <v>336</v>
      </c>
      <c r="R4894">
        <v>15</v>
      </c>
      <c r="S4894" s="6">
        <v>44806</v>
      </c>
      <c r="T4894" s="6">
        <v>0.56597222222222221</v>
      </c>
      <c r="U4894" t="s">
        <v>43</v>
      </c>
      <c r="V4894">
        <v>3667</v>
      </c>
      <c r="W4894">
        <v>25</v>
      </c>
      <c r="X4894">
        <v>58</v>
      </c>
      <c r="Y4894">
        <v>41</v>
      </c>
      <c r="Z4894" t="s">
        <v>12</v>
      </c>
      <c r="AA4894" t="s">
        <v>48</v>
      </c>
      <c r="AB4894">
        <v>3.8</v>
      </c>
      <c r="AC4894">
        <v>41</v>
      </c>
      <c r="AD4894" t="s">
        <v>45</v>
      </c>
      <c r="AE4894" s="6">
        <v>44897</v>
      </c>
      <c r="AF4894" t="str">
        <f>_xlfn.IFS(fact_orders[[#This Row],[delivery_time]]&lt;=40,"EARLY",fact_orders[[#This Row],[delivery_time]]&gt;=50,"LATE",TRUE,"ON TIME")</f>
        <v>LATE</v>
      </c>
    </row>
    <row r="4895" spans="16:32" x14ac:dyDescent="0.25">
      <c r="P4895">
        <v>4883</v>
      </c>
      <c r="Q4895">
        <v>408</v>
      </c>
      <c r="R4895">
        <v>18</v>
      </c>
      <c r="S4895" s="6">
        <v>44806</v>
      </c>
      <c r="T4895" s="6">
        <v>0.85833333333333328</v>
      </c>
      <c r="U4895" t="s">
        <v>43</v>
      </c>
      <c r="V4895">
        <v>5517</v>
      </c>
      <c r="W4895">
        <v>16</v>
      </c>
      <c r="X4895">
        <v>50</v>
      </c>
      <c r="Z4895" t="s">
        <v>15</v>
      </c>
      <c r="AA4895" t="s">
        <v>46</v>
      </c>
      <c r="AB4895">
        <v>3.1</v>
      </c>
      <c r="AD4895" t="s">
        <v>45</v>
      </c>
      <c r="AE4895" s="6">
        <v>44969</v>
      </c>
      <c r="AF4895" t="str">
        <f>_xlfn.IFS(fact_orders[[#This Row],[delivery_time]]&lt;=40,"EARLY",fact_orders[[#This Row],[delivery_time]]&gt;=50,"LATE",TRUE,"ON TIME")</f>
        <v>LATE</v>
      </c>
    </row>
    <row r="4896" spans="16:32" x14ac:dyDescent="0.25">
      <c r="P4896">
        <v>4884</v>
      </c>
      <c r="Q4896">
        <v>475</v>
      </c>
      <c r="R4896">
        <v>17</v>
      </c>
      <c r="S4896" s="6">
        <v>44806</v>
      </c>
      <c r="T4896" s="6">
        <v>0.69027777777777777</v>
      </c>
      <c r="U4896" t="s">
        <v>43</v>
      </c>
      <c r="V4896">
        <v>4419</v>
      </c>
      <c r="W4896">
        <v>29</v>
      </c>
      <c r="X4896">
        <v>40</v>
      </c>
      <c r="Y4896">
        <v>15</v>
      </c>
      <c r="Z4896" t="s">
        <v>14</v>
      </c>
      <c r="AA4896" t="s">
        <v>48</v>
      </c>
      <c r="AB4896">
        <v>4</v>
      </c>
      <c r="AC4896">
        <v>15</v>
      </c>
      <c r="AD4896" t="s">
        <v>45</v>
      </c>
      <c r="AE4896" s="6">
        <v>45036</v>
      </c>
      <c r="AF4896" t="str">
        <f>_xlfn.IFS(fact_orders[[#This Row],[delivery_time]]&lt;=40,"EARLY",fact_orders[[#This Row],[delivery_time]]&gt;=50,"LATE",TRUE,"ON TIME")</f>
        <v>EARLY</v>
      </c>
    </row>
    <row r="4897" spans="16:32" x14ac:dyDescent="0.25">
      <c r="P4897">
        <v>4885</v>
      </c>
      <c r="Q4897">
        <v>467</v>
      </c>
      <c r="R4897">
        <v>13</v>
      </c>
      <c r="S4897" s="6">
        <v>44806</v>
      </c>
      <c r="T4897" s="6">
        <v>0.6743055555555556</v>
      </c>
      <c r="U4897" t="s">
        <v>43</v>
      </c>
      <c r="V4897">
        <v>3008</v>
      </c>
      <c r="W4897">
        <v>30</v>
      </c>
      <c r="X4897">
        <v>53</v>
      </c>
      <c r="Z4897" t="s">
        <v>10</v>
      </c>
      <c r="AA4897" t="s">
        <v>46</v>
      </c>
      <c r="AB4897">
        <v>3.3</v>
      </c>
      <c r="AD4897" t="s">
        <v>45</v>
      </c>
      <c r="AE4897" s="6">
        <v>45028</v>
      </c>
      <c r="AF4897" t="str">
        <f>_xlfn.IFS(fact_orders[[#This Row],[delivery_time]]&lt;=40,"EARLY",fact_orders[[#This Row],[delivery_time]]&gt;=50,"LATE",TRUE,"ON TIME")</f>
        <v>LATE</v>
      </c>
    </row>
    <row r="4898" spans="16:32" x14ac:dyDescent="0.25">
      <c r="P4898">
        <v>4886</v>
      </c>
      <c r="Q4898">
        <v>198</v>
      </c>
      <c r="R4898">
        <v>19</v>
      </c>
      <c r="S4898" s="6">
        <v>44806</v>
      </c>
      <c r="T4898" s="6">
        <v>0.6875</v>
      </c>
      <c r="U4898" t="s">
        <v>43</v>
      </c>
      <c r="V4898">
        <v>5564</v>
      </c>
      <c r="W4898">
        <v>35</v>
      </c>
      <c r="X4898">
        <v>58</v>
      </c>
      <c r="Y4898">
        <v>41</v>
      </c>
      <c r="Z4898" t="s">
        <v>16</v>
      </c>
      <c r="AA4898" t="s">
        <v>49</v>
      </c>
      <c r="AB4898">
        <v>4.5</v>
      </c>
      <c r="AC4898">
        <v>41</v>
      </c>
      <c r="AD4898" t="s">
        <v>45</v>
      </c>
      <c r="AE4898" s="6">
        <v>44759</v>
      </c>
      <c r="AF4898" t="str">
        <f>_xlfn.IFS(fact_orders[[#This Row],[delivery_time]]&lt;=40,"EARLY",fact_orders[[#This Row],[delivery_time]]&gt;=50,"LATE",TRUE,"ON TIME")</f>
        <v>LATE</v>
      </c>
    </row>
    <row r="4899" spans="16:32" x14ac:dyDescent="0.25">
      <c r="P4899">
        <v>4887</v>
      </c>
      <c r="Q4899">
        <v>492</v>
      </c>
      <c r="R4899">
        <v>9</v>
      </c>
      <c r="S4899" s="6">
        <v>44806</v>
      </c>
      <c r="T4899" s="6">
        <v>0.62708333333333333</v>
      </c>
      <c r="U4899" t="s">
        <v>43</v>
      </c>
      <c r="V4899">
        <v>3100</v>
      </c>
      <c r="W4899">
        <v>16</v>
      </c>
      <c r="X4899">
        <v>37</v>
      </c>
      <c r="Y4899">
        <v>24</v>
      </c>
      <c r="Z4899" t="s">
        <v>25</v>
      </c>
      <c r="AA4899" t="s">
        <v>44</v>
      </c>
      <c r="AB4899">
        <v>4.0999999999999996</v>
      </c>
      <c r="AC4899">
        <v>24</v>
      </c>
      <c r="AD4899" t="s">
        <v>45</v>
      </c>
      <c r="AE4899" s="6">
        <v>45053</v>
      </c>
      <c r="AF4899" t="str">
        <f>_xlfn.IFS(fact_orders[[#This Row],[delivery_time]]&lt;=40,"EARLY",fact_orders[[#This Row],[delivery_time]]&gt;=50,"LATE",TRUE,"ON TIME")</f>
        <v>EARLY</v>
      </c>
    </row>
    <row r="4900" spans="16:32" x14ac:dyDescent="0.25">
      <c r="P4900">
        <v>4888</v>
      </c>
      <c r="Q4900">
        <v>376</v>
      </c>
      <c r="R4900">
        <v>18</v>
      </c>
      <c r="S4900" s="6">
        <v>44806</v>
      </c>
      <c r="T4900" s="6">
        <v>0.61458333333333337</v>
      </c>
      <c r="U4900" t="s">
        <v>43</v>
      </c>
      <c r="V4900">
        <v>2888</v>
      </c>
      <c r="W4900">
        <v>16</v>
      </c>
      <c r="X4900">
        <v>34</v>
      </c>
      <c r="Y4900">
        <v>3</v>
      </c>
      <c r="Z4900" t="s">
        <v>15</v>
      </c>
      <c r="AA4900" t="s">
        <v>46</v>
      </c>
      <c r="AB4900">
        <v>3.1</v>
      </c>
      <c r="AC4900">
        <v>3</v>
      </c>
      <c r="AD4900" t="s">
        <v>45</v>
      </c>
      <c r="AE4900" s="6">
        <v>44937</v>
      </c>
      <c r="AF4900" t="str">
        <f>_xlfn.IFS(fact_orders[[#This Row],[delivery_time]]&lt;=40,"EARLY",fact_orders[[#This Row],[delivery_time]]&gt;=50,"LATE",TRUE,"ON TIME")</f>
        <v>EARLY</v>
      </c>
    </row>
    <row r="4901" spans="16:32" x14ac:dyDescent="0.25">
      <c r="P4901">
        <v>4889</v>
      </c>
      <c r="Q4901">
        <v>392</v>
      </c>
      <c r="R4901">
        <v>16</v>
      </c>
      <c r="S4901" s="6">
        <v>44806</v>
      </c>
      <c r="T4901" s="6">
        <v>0.51597222222222228</v>
      </c>
      <c r="U4901" t="s">
        <v>43</v>
      </c>
      <c r="V4901">
        <v>3779</v>
      </c>
      <c r="W4901">
        <v>34</v>
      </c>
      <c r="X4901">
        <v>44</v>
      </c>
      <c r="Z4901" t="s">
        <v>13</v>
      </c>
      <c r="AA4901" t="s">
        <v>47</v>
      </c>
      <c r="AB4901">
        <v>3.4</v>
      </c>
      <c r="AD4901" t="s">
        <v>45</v>
      </c>
      <c r="AE4901" s="6">
        <v>44953</v>
      </c>
      <c r="AF4901" t="str">
        <f>_xlfn.IFS(fact_orders[[#This Row],[delivery_time]]&lt;=40,"EARLY",fact_orders[[#This Row],[delivery_time]]&gt;=50,"LATE",TRUE,"ON TIME")</f>
        <v>ON TIME</v>
      </c>
    </row>
    <row r="4902" spans="16:32" x14ac:dyDescent="0.25">
      <c r="P4902">
        <v>4890</v>
      </c>
      <c r="Q4902">
        <v>55</v>
      </c>
      <c r="R4902">
        <v>12</v>
      </c>
      <c r="S4902" s="6">
        <v>44806</v>
      </c>
      <c r="T4902" s="6">
        <v>0.50972222222222219</v>
      </c>
      <c r="U4902" t="s">
        <v>43</v>
      </c>
      <c r="V4902">
        <v>2696</v>
      </c>
      <c r="W4902">
        <v>27</v>
      </c>
      <c r="X4902">
        <v>33</v>
      </c>
      <c r="Y4902">
        <v>37</v>
      </c>
      <c r="Z4902" t="s">
        <v>9</v>
      </c>
      <c r="AA4902" t="s">
        <v>44</v>
      </c>
      <c r="AB4902">
        <v>3.7</v>
      </c>
      <c r="AC4902">
        <v>37</v>
      </c>
      <c r="AD4902" t="s">
        <v>45</v>
      </c>
      <c r="AE4902" s="6">
        <v>44616</v>
      </c>
      <c r="AF4902" t="str">
        <f>_xlfn.IFS(fact_orders[[#This Row],[delivery_time]]&lt;=40,"EARLY",fact_orders[[#This Row],[delivery_time]]&gt;=50,"LATE",TRUE,"ON TIME")</f>
        <v>EARLY</v>
      </c>
    </row>
    <row r="4903" spans="16:32" x14ac:dyDescent="0.25">
      <c r="P4903">
        <v>4891</v>
      </c>
      <c r="Q4903">
        <v>211</v>
      </c>
      <c r="R4903">
        <v>2</v>
      </c>
      <c r="S4903" s="6">
        <v>44806</v>
      </c>
      <c r="T4903" s="6">
        <v>0.68541666666666667</v>
      </c>
      <c r="U4903" t="s">
        <v>43</v>
      </c>
      <c r="V4903">
        <v>3846</v>
      </c>
      <c r="W4903">
        <v>19</v>
      </c>
      <c r="X4903">
        <v>41</v>
      </c>
      <c r="Y4903">
        <v>37</v>
      </c>
      <c r="Z4903" t="s">
        <v>17</v>
      </c>
      <c r="AA4903" t="s">
        <v>46</v>
      </c>
      <c r="AB4903">
        <v>4.7</v>
      </c>
      <c r="AC4903">
        <v>37</v>
      </c>
      <c r="AD4903" t="s">
        <v>45</v>
      </c>
      <c r="AE4903" s="6">
        <v>44772</v>
      </c>
      <c r="AF4903" t="str">
        <f>_xlfn.IFS(fact_orders[[#This Row],[delivery_time]]&lt;=40,"EARLY",fact_orders[[#This Row],[delivery_time]]&gt;=50,"LATE",TRUE,"ON TIME")</f>
        <v>ON TIME</v>
      </c>
    </row>
    <row r="4904" spans="16:32" x14ac:dyDescent="0.25">
      <c r="P4904">
        <v>4892</v>
      </c>
      <c r="Q4904">
        <v>75</v>
      </c>
      <c r="R4904">
        <v>18</v>
      </c>
      <c r="S4904" s="6">
        <v>44806</v>
      </c>
      <c r="T4904" s="6">
        <v>0.48472222222222222</v>
      </c>
      <c r="U4904" t="s">
        <v>43</v>
      </c>
      <c r="V4904">
        <v>5689</v>
      </c>
      <c r="W4904">
        <v>37</v>
      </c>
      <c r="X4904">
        <v>58</v>
      </c>
      <c r="Y4904">
        <v>20</v>
      </c>
      <c r="Z4904" t="s">
        <v>15</v>
      </c>
      <c r="AA4904" t="s">
        <v>46</v>
      </c>
      <c r="AB4904">
        <v>3.1</v>
      </c>
      <c r="AC4904">
        <v>20</v>
      </c>
      <c r="AD4904" t="s">
        <v>45</v>
      </c>
      <c r="AE4904" s="6">
        <v>44636</v>
      </c>
      <c r="AF4904" t="str">
        <f>_xlfn.IFS(fact_orders[[#This Row],[delivery_time]]&lt;=40,"EARLY",fact_orders[[#This Row],[delivery_time]]&gt;=50,"LATE",TRUE,"ON TIME")</f>
        <v>LATE</v>
      </c>
    </row>
    <row r="4905" spans="16:32" x14ac:dyDescent="0.25">
      <c r="P4905">
        <v>4893</v>
      </c>
      <c r="Q4905">
        <v>366</v>
      </c>
      <c r="R4905">
        <v>20</v>
      </c>
      <c r="S4905" s="6">
        <v>44806</v>
      </c>
      <c r="T4905" s="6">
        <v>0.54861111111111116</v>
      </c>
      <c r="U4905" t="s">
        <v>43</v>
      </c>
      <c r="V4905">
        <v>2833</v>
      </c>
      <c r="W4905">
        <v>27</v>
      </c>
      <c r="X4905">
        <v>49</v>
      </c>
      <c r="Z4905" t="s">
        <v>18</v>
      </c>
      <c r="AA4905" t="s">
        <v>48</v>
      </c>
      <c r="AB4905">
        <v>3.8</v>
      </c>
      <c r="AD4905" t="s">
        <v>45</v>
      </c>
      <c r="AE4905" s="6">
        <v>44927</v>
      </c>
      <c r="AF4905" t="str">
        <f>_xlfn.IFS(fact_orders[[#This Row],[delivery_time]]&lt;=40,"EARLY",fact_orders[[#This Row],[delivery_time]]&gt;=50,"LATE",TRUE,"ON TIME")</f>
        <v>ON TIME</v>
      </c>
    </row>
    <row r="4906" spans="16:32" x14ac:dyDescent="0.25">
      <c r="P4906">
        <v>4894</v>
      </c>
      <c r="Q4906">
        <v>177</v>
      </c>
      <c r="R4906">
        <v>15</v>
      </c>
      <c r="S4906" s="6">
        <v>44806</v>
      </c>
      <c r="T4906" s="6">
        <v>0.74513888888888891</v>
      </c>
      <c r="U4906" t="s">
        <v>43</v>
      </c>
      <c r="V4906">
        <v>5230</v>
      </c>
      <c r="W4906">
        <v>37</v>
      </c>
      <c r="X4906">
        <v>38</v>
      </c>
      <c r="Y4906">
        <v>13</v>
      </c>
      <c r="Z4906" t="s">
        <v>12</v>
      </c>
      <c r="AA4906" t="s">
        <v>48</v>
      </c>
      <c r="AB4906">
        <v>3.8</v>
      </c>
      <c r="AC4906">
        <v>13</v>
      </c>
      <c r="AD4906" t="s">
        <v>45</v>
      </c>
      <c r="AE4906" s="6">
        <v>44738</v>
      </c>
      <c r="AF4906" t="str">
        <f>_xlfn.IFS(fact_orders[[#This Row],[delivery_time]]&lt;=40,"EARLY",fact_orders[[#This Row],[delivery_time]]&gt;=50,"LATE",TRUE,"ON TIME")</f>
        <v>EARLY</v>
      </c>
    </row>
    <row r="4907" spans="16:32" x14ac:dyDescent="0.25">
      <c r="P4907">
        <v>4895</v>
      </c>
      <c r="Q4907">
        <v>317</v>
      </c>
      <c r="R4907">
        <v>16</v>
      </c>
      <c r="S4907" s="6">
        <v>44806</v>
      </c>
      <c r="T4907" s="6">
        <v>0.77847222222222223</v>
      </c>
      <c r="U4907" t="s">
        <v>43</v>
      </c>
      <c r="V4907">
        <v>2284</v>
      </c>
      <c r="W4907">
        <v>34</v>
      </c>
      <c r="X4907">
        <v>51</v>
      </c>
      <c r="Y4907">
        <v>22</v>
      </c>
      <c r="Z4907" t="s">
        <v>13</v>
      </c>
      <c r="AA4907" t="s">
        <v>47</v>
      </c>
      <c r="AB4907">
        <v>3.4</v>
      </c>
      <c r="AC4907">
        <v>22</v>
      </c>
      <c r="AD4907" t="s">
        <v>45</v>
      </c>
      <c r="AE4907" s="6">
        <v>44878</v>
      </c>
      <c r="AF4907" t="str">
        <f>_xlfn.IFS(fact_orders[[#This Row],[delivery_time]]&lt;=40,"EARLY",fact_orders[[#This Row],[delivery_time]]&gt;=50,"LATE",TRUE,"ON TIME")</f>
        <v>LATE</v>
      </c>
    </row>
    <row r="4908" spans="16:32" x14ac:dyDescent="0.25">
      <c r="P4908">
        <v>4896</v>
      </c>
      <c r="Q4908">
        <v>411</v>
      </c>
      <c r="R4908">
        <v>12</v>
      </c>
      <c r="S4908" s="6">
        <v>44806</v>
      </c>
      <c r="T4908" s="6">
        <v>0.61875000000000002</v>
      </c>
      <c r="U4908" t="s">
        <v>43</v>
      </c>
      <c r="V4908">
        <v>3392</v>
      </c>
      <c r="W4908">
        <v>24</v>
      </c>
      <c r="X4908">
        <v>57</v>
      </c>
      <c r="Z4908" t="s">
        <v>9</v>
      </c>
      <c r="AA4908" t="s">
        <v>44</v>
      </c>
      <c r="AB4908">
        <v>3.7</v>
      </c>
      <c r="AD4908" t="s">
        <v>45</v>
      </c>
      <c r="AE4908" s="6">
        <v>44972</v>
      </c>
      <c r="AF4908" t="str">
        <f>_xlfn.IFS(fact_orders[[#This Row],[delivery_time]]&lt;=40,"EARLY",fact_orders[[#This Row],[delivery_time]]&gt;=50,"LATE",TRUE,"ON TIME")</f>
        <v>LATE</v>
      </c>
    </row>
    <row r="4909" spans="16:32" x14ac:dyDescent="0.25">
      <c r="P4909">
        <v>4897</v>
      </c>
      <c r="Q4909">
        <v>436</v>
      </c>
      <c r="R4909">
        <v>6</v>
      </c>
      <c r="S4909" s="6">
        <v>44806</v>
      </c>
      <c r="T4909" s="6">
        <v>0.91111111111111109</v>
      </c>
      <c r="U4909" t="s">
        <v>43</v>
      </c>
      <c r="V4909">
        <v>4930</v>
      </c>
      <c r="W4909">
        <v>16</v>
      </c>
      <c r="X4909">
        <v>50</v>
      </c>
      <c r="Y4909">
        <v>38</v>
      </c>
      <c r="Z4909" t="s">
        <v>22</v>
      </c>
      <c r="AA4909" t="s">
        <v>47</v>
      </c>
      <c r="AB4909">
        <v>3.4</v>
      </c>
      <c r="AC4909">
        <v>38</v>
      </c>
      <c r="AD4909" t="s">
        <v>45</v>
      </c>
      <c r="AE4909" s="6">
        <v>44997</v>
      </c>
      <c r="AF4909" t="str">
        <f>_xlfn.IFS(fact_orders[[#This Row],[delivery_time]]&lt;=40,"EARLY",fact_orders[[#This Row],[delivery_time]]&gt;=50,"LATE",TRUE,"ON TIME")</f>
        <v>LATE</v>
      </c>
    </row>
    <row r="4910" spans="16:32" x14ac:dyDescent="0.25">
      <c r="P4910">
        <v>4898</v>
      </c>
      <c r="Q4910">
        <v>340</v>
      </c>
      <c r="R4910">
        <v>11</v>
      </c>
      <c r="S4910" s="6">
        <v>44806</v>
      </c>
      <c r="T4910" s="6">
        <v>0.81527777777777777</v>
      </c>
      <c r="U4910" t="s">
        <v>43</v>
      </c>
      <c r="V4910">
        <v>3581</v>
      </c>
      <c r="W4910">
        <v>22</v>
      </c>
      <c r="X4910">
        <v>51</v>
      </c>
      <c r="Y4910">
        <v>45</v>
      </c>
      <c r="Z4910" t="s">
        <v>8</v>
      </c>
      <c r="AA4910" t="s">
        <v>48</v>
      </c>
      <c r="AB4910">
        <v>3.3</v>
      </c>
      <c r="AC4910">
        <v>45</v>
      </c>
      <c r="AD4910" t="s">
        <v>45</v>
      </c>
      <c r="AE4910" s="6">
        <v>44901</v>
      </c>
      <c r="AF4910" t="str">
        <f>_xlfn.IFS(fact_orders[[#This Row],[delivery_time]]&lt;=40,"EARLY",fact_orders[[#This Row],[delivery_time]]&gt;=50,"LATE",TRUE,"ON TIME")</f>
        <v>LATE</v>
      </c>
    </row>
    <row r="4911" spans="16:32" x14ac:dyDescent="0.25">
      <c r="P4911">
        <v>4899</v>
      </c>
      <c r="Q4911">
        <v>207</v>
      </c>
      <c r="R4911">
        <v>18</v>
      </c>
      <c r="S4911" s="6">
        <v>44806</v>
      </c>
      <c r="T4911" s="6">
        <v>0.71527777777777779</v>
      </c>
      <c r="U4911" t="s">
        <v>43</v>
      </c>
      <c r="V4911">
        <v>5612</v>
      </c>
      <c r="W4911">
        <v>19</v>
      </c>
      <c r="X4911">
        <v>38</v>
      </c>
      <c r="Y4911">
        <v>28</v>
      </c>
      <c r="Z4911" t="s">
        <v>15</v>
      </c>
      <c r="AA4911" t="s">
        <v>46</v>
      </c>
      <c r="AB4911">
        <v>3.1</v>
      </c>
      <c r="AC4911">
        <v>28</v>
      </c>
      <c r="AD4911" t="s">
        <v>45</v>
      </c>
      <c r="AE4911" s="6">
        <v>44768</v>
      </c>
      <c r="AF4911" t="str">
        <f>_xlfn.IFS(fact_orders[[#This Row],[delivery_time]]&lt;=40,"EARLY",fact_orders[[#This Row],[delivery_time]]&gt;=50,"LATE",TRUE,"ON TIME")</f>
        <v>EARLY</v>
      </c>
    </row>
    <row r="4912" spans="16:32" x14ac:dyDescent="0.25">
      <c r="P4912">
        <v>4900</v>
      </c>
      <c r="Q4912">
        <v>251</v>
      </c>
      <c r="R4912">
        <v>7</v>
      </c>
      <c r="S4912" s="6">
        <v>44806</v>
      </c>
      <c r="T4912" s="6">
        <v>0.59513888888888888</v>
      </c>
      <c r="U4912" t="s">
        <v>43</v>
      </c>
      <c r="V4912">
        <v>2319</v>
      </c>
      <c r="W4912">
        <v>26</v>
      </c>
      <c r="X4912">
        <v>44</v>
      </c>
      <c r="Y4912">
        <v>47</v>
      </c>
      <c r="Z4912" t="s">
        <v>23</v>
      </c>
      <c r="AA4912" t="s">
        <v>44</v>
      </c>
      <c r="AB4912">
        <v>3.4</v>
      </c>
      <c r="AC4912">
        <v>47</v>
      </c>
      <c r="AD4912" t="s">
        <v>45</v>
      </c>
      <c r="AE4912" s="6">
        <v>44812</v>
      </c>
      <c r="AF4912" t="str">
        <f>_xlfn.IFS(fact_orders[[#This Row],[delivery_time]]&lt;=40,"EARLY",fact_orders[[#This Row],[delivery_time]]&gt;=50,"LATE",TRUE,"ON TIME")</f>
        <v>ON TIME</v>
      </c>
    </row>
    <row r="4913" spans="16:32" x14ac:dyDescent="0.25">
      <c r="P4913">
        <v>4901</v>
      </c>
      <c r="Q4913">
        <v>29</v>
      </c>
      <c r="R4913">
        <v>11</v>
      </c>
      <c r="S4913" s="6">
        <v>44807</v>
      </c>
      <c r="T4913" s="6">
        <v>0.58680555555555558</v>
      </c>
      <c r="U4913" t="s">
        <v>43</v>
      </c>
      <c r="V4913">
        <v>3620</v>
      </c>
      <c r="W4913">
        <v>24</v>
      </c>
      <c r="X4913">
        <v>33</v>
      </c>
      <c r="Y4913">
        <v>12</v>
      </c>
      <c r="Z4913" t="s">
        <v>8</v>
      </c>
      <c r="AA4913" t="s">
        <v>48</v>
      </c>
      <c r="AB4913">
        <v>3.3</v>
      </c>
      <c r="AC4913">
        <v>12</v>
      </c>
      <c r="AD4913" t="s">
        <v>45</v>
      </c>
      <c r="AE4913" s="6">
        <v>44590</v>
      </c>
      <c r="AF4913" t="str">
        <f>_xlfn.IFS(fact_orders[[#This Row],[delivery_time]]&lt;=40,"EARLY",fact_orders[[#This Row],[delivery_time]]&gt;=50,"LATE",TRUE,"ON TIME")</f>
        <v>EARLY</v>
      </c>
    </row>
    <row r="4914" spans="16:32" x14ac:dyDescent="0.25">
      <c r="P4914">
        <v>4902</v>
      </c>
      <c r="Q4914">
        <v>417</v>
      </c>
      <c r="R4914">
        <v>17</v>
      </c>
      <c r="S4914" s="6">
        <v>44807</v>
      </c>
      <c r="T4914" s="6">
        <v>0.53888888888888886</v>
      </c>
      <c r="U4914" t="s">
        <v>43</v>
      </c>
      <c r="V4914">
        <v>3578</v>
      </c>
      <c r="W4914">
        <v>32</v>
      </c>
      <c r="X4914">
        <v>44</v>
      </c>
      <c r="Y4914">
        <v>32</v>
      </c>
      <c r="Z4914" t="s">
        <v>14</v>
      </c>
      <c r="AA4914" t="s">
        <v>48</v>
      </c>
      <c r="AB4914">
        <v>4</v>
      </c>
      <c r="AC4914">
        <v>32</v>
      </c>
      <c r="AD4914" t="s">
        <v>45</v>
      </c>
      <c r="AE4914" s="6">
        <v>44978</v>
      </c>
      <c r="AF4914" t="str">
        <f>_xlfn.IFS(fact_orders[[#This Row],[delivery_time]]&lt;=40,"EARLY",fact_orders[[#This Row],[delivery_time]]&gt;=50,"LATE",TRUE,"ON TIME")</f>
        <v>ON TIME</v>
      </c>
    </row>
    <row r="4915" spans="16:32" x14ac:dyDescent="0.25">
      <c r="P4915">
        <v>4903</v>
      </c>
      <c r="Q4915">
        <v>233</v>
      </c>
      <c r="R4915">
        <v>7</v>
      </c>
      <c r="S4915" s="6">
        <v>44807</v>
      </c>
      <c r="T4915" s="6">
        <v>0.83819444444444446</v>
      </c>
      <c r="U4915" t="s">
        <v>43</v>
      </c>
      <c r="V4915">
        <v>2673</v>
      </c>
      <c r="W4915">
        <v>19</v>
      </c>
      <c r="X4915">
        <v>50</v>
      </c>
      <c r="Y4915">
        <v>10</v>
      </c>
      <c r="Z4915" t="s">
        <v>23</v>
      </c>
      <c r="AA4915" t="s">
        <v>44</v>
      </c>
      <c r="AB4915">
        <v>3.4</v>
      </c>
      <c r="AC4915">
        <v>10</v>
      </c>
      <c r="AD4915" t="s">
        <v>45</v>
      </c>
      <c r="AE4915" s="6">
        <v>44794</v>
      </c>
      <c r="AF4915" t="str">
        <f>_xlfn.IFS(fact_orders[[#This Row],[delivery_time]]&lt;=40,"EARLY",fact_orders[[#This Row],[delivery_time]]&gt;=50,"LATE",TRUE,"ON TIME")</f>
        <v>LATE</v>
      </c>
    </row>
    <row r="4916" spans="16:32" x14ac:dyDescent="0.25">
      <c r="P4916">
        <v>4904</v>
      </c>
      <c r="Q4916">
        <v>49</v>
      </c>
      <c r="R4916">
        <v>10</v>
      </c>
      <c r="S4916" s="6">
        <v>44807</v>
      </c>
      <c r="T4916" s="6">
        <v>0.72013888888888888</v>
      </c>
      <c r="U4916" t="s">
        <v>43</v>
      </c>
      <c r="V4916">
        <v>3176</v>
      </c>
      <c r="W4916">
        <v>24</v>
      </c>
      <c r="X4916">
        <v>30</v>
      </c>
      <c r="Y4916">
        <v>41</v>
      </c>
      <c r="Z4916" t="s">
        <v>7</v>
      </c>
      <c r="AA4916" t="s">
        <v>46</v>
      </c>
      <c r="AB4916">
        <v>4.5</v>
      </c>
      <c r="AC4916">
        <v>41</v>
      </c>
      <c r="AD4916" t="s">
        <v>45</v>
      </c>
      <c r="AE4916" s="6">
        <v>44610</v>
      </c>
      <c r="AF4916" t="str">
        <f>_xlfn.IFS(fact_orders[[#This Row],[delivery_time]]&lt;=40,"EARLY",fact_orders[[#This Row],[delivery_time]]&gt;=50,"LATE",TRUE,"ON TIME")</f>
        <v>EARLY</v>
      </c>
    </row>
    <row r="4917" spans="16:32" x14ac:dyDescent="0.25">
      <c r="P4917">
        <v>4905</v>
      </c>
      <c r="Q4917">
        <v>258</v>
      </c>
      <c r="R4917">
        <v>19</v>
      </c>
      <c r="S4917" s="6">
        <v>44807</v>
      </c>
      <c r="T4917" s="6">
        <v>0.82499999999999996</v>
      </c>
      <c r="U4917" t="s">
        <v>43</v>
      </c>
      <c r="V4917">
        <v>4754</v>
      </c>
      <c r="W4917">
        <v>35</v>
      </c>
      <c r="X4917">
        <v>33</v>
      </c>
      <c r="Y4917">
        <v>41</v>
      </c>
      <c r="Z4917" t="s">
        <v>16</v>
      </c>
      <c r="AA4917" t="s">
        <v>49</v>
      </c>
      <c r="AB4917">
        <v>4.5</v>
      </c>
      <c r="AC4917">
        <v>41</v>
      </c>
      <c r="AD4917" t="s">
        <v>45</v>
      </c>
      <c r="AE4917" s="6">
        <v>44819</v>
      </c>
      <c r="AF4917" t="str">
        <f>_xlfn.IFS(fact_orders[[#This Row],[delivery_time]]&lt;=40,"EARLY",fact_orders[[#This Row],[delivery_time]]&gt;=50,"LATE",TRUE,"ON TIME")</f>
        <v>EARLY</v>
      </c>
    </row>
    <row r="4918" spans="16:32" x14ac:dyDescent="0.25">
      <c r="P4918">
        <v>4906</v>
      </c>
      <c r="Q4918">
        <v>499</v>
      </c>
      <c r="R4918">
        <v>19</v>
      </c>
      <c r="S4918" s="6">
        <v>44807</v>
      </c>
      <c r="T4918" s="6">
        <v>0.53194444444444444</v>
      </c>
      <c r="U4918" t="s">
        <v>43</v>
      </c>
      <c r="V4918">
        <v>4456</v>
      </c>
      <c r="W4918">
        <v>32</v>
      </c>
      <c r="X4918">
        <v>48</v>
      </c>
      <c r="Z4918" t="s">
        <v>16</v>
      </c>
      <c r="AA4918" t="s">
        <v>49</v>
      </c>
      <c r="AB4918">
        <v>4.5</v>
      </c>
      <c r="AD4918" t="s">
        <v>45</v>
      </c>
      <c r="AE4918" s="6">
        <v>45060</v>
      </c>
      <c r="AF4918" t="str">
        <f>_xlfn.IFS(fact_orders[[#This Row],[delivery_time]]&lt;=40,"EARLY",fact_orders[[#This Row],[delivery_time]]&gt;=50,"LATE",TRUE,"ON TIME")</f>
        <v>ON TIME</v>
      </c>
    </row>
    <row r="4919" spans="16:32" x14ac:dyDescent="0.25">
      <c r="P4919">
        <v>4907</v>
      </c>
      <c r="Q4919">
        <v>458</v>
      </c>
      <c r="R4919">
        <v>14</v>
      </c>
      <c r="S4919" s="6">
        <v>44807</v>
      </c>
      <c r="T4919" s="6">
        <v>0.53749999999999998</v>
      </c>
      <c r="U4919" t="s">
        <v>43</v>
      </c>
      <c r="V4919">
        <v>4609</v>
      </c>
      <c r="W4919">
        <v>25</v>
      </c>
      <c r="X4919">
        <v>46</v>
      </c>
      <c r="Z4919" t="s">
        <v>11</v>
      </c>
      <c r="AA4919" t="s">
        <v>47</v>
      </c>
      <c r="AB4919">
        <v>4.4000000000000004</v>
      </c>
      <c r="AD4919" t="s">
        <v>45</v>
      </c>
      <c r="AE4919" s="6">
        <v>45019</v>
      </c>
      <c r="AF4919" t="str">
        <f>_xlfn.IFS(fact_orders[[#This Row],[delivery_time]]&lt;=40,"EARLY",fact_orders[[#This Row],[delivery_time]]&gt;=50,"LATE",TRUE,"ON TIME")</f>
        <v>ON TIME</v>
      </c>
    </row>
    <row r="4920" spans="16:32" x14ac:dyDescent="0.25">
      <c r="P4920">
        <v>4908</v>
      </c>
      <c r="Q4920">
        <v>424</v>
      </c>
      <c r="R4920">
        <v>16</v>
      </c>
      <c r="S4920" s="6">
        <v>44807</v>
      </c>
      <c r="T4920" s="6">
        <v>0.78819444444444442</v>
      </c>
      <c r="U4920" t="s">
        <v>43</v>
      </c>
      <c r="V4920">
        <v>2007</v>
      </c>
      <c r="W4920">
        <v>38</v>
      </c>
      <c r="X4920">
        <v>41</v>
      </c>
      <c r="Y4920">
        <v>11</v>
      </c>
      <c r="Z4920" t="s">
        <v>13</v>
      </c>
      <c r="AA4920" t="s">
        <v>47</v>
      </c>
      <c r="AB4920">
        <v>3.4</v>
      </c>
      <c r="AC4920">
        <v>11</v>
      </c>
      <c r="AD4920" t="s">
        <v>45</v>
      </c>
      <c r="AE4920" s="6">
        <v>44985</v>
      </c>
      <c r="AF4920" t="str">
        <f>_xlfn.IFS(fact_orders[[#This Row],[delivery_time]]&lt;=40,"EARLY",fact_orders[[#This Row],[delivery_time]]&gt;=50,"LATE",TRUE,"ON TIME")</f>
        <v>ON TIME</v>
      </c>
    </row>
    <row r="4921" spans="16:32" x14ac:dyDescent="0.25">
      <c r="P4921">
        <v>4909</v>
      </c>
      <c r="Q4921">
        <v>370</v>
      </c>
      <c r="R4921">
        <v>4</v>
      </c>
      <c r="S4921" s="6">
        <v>44807</v>
      </c>
      <c r="T4921" s="6">
        <v>0.44722222222222224</v>
      </c>
      <c r="U4921" t="s">
        <v>43</v>
      </c>
      <c r="V4921">
        <v>2900</v>
      </c>
      <c r="W4921">
        <v>17</v>
      </c>
      <c r="X4921">
        <v>52</v>
      </c>
      <c r="Y4921">
        <v>14</v>
      </c>
      <c r="Z4921" t="s">
        <v>20</v>
      </c>
      <c r="AA4921" t="s">
        <v>46</v>
      </c>
      <c r="AB4921">
        <v>3.7</v>
      </c>
      <c r="AC4921">
        <v>14</v>
      </c>
      <c r="AD4921" t="s">
        <v>45</v>
      </c>
      <c r="AE4921" s="6">
        <v>44931</v>
      </c>
      <c r="AF4921" t="str">
        <f>_xlfn.IFS(fact_orders[[#This Row],[delivery_time]]&lt;=40,"EARLY",fact_orders[[#This Row],[delivery_time]]&gt;=50,"LATE",TRUE,"ON TIME")</f>
        <v>LATE</v>
      </c>
    </row>
    <row r="4922" spans="16:32" x14ac:dyDescent="0.25">
      <c r="P4922">
        <v>4910</v>
      </c>
      <c r="Q4922">
        <v>122</v>
      </c>
      <c r="R4922">
        <v>18</v>
      </c>
      <c r="S4922" s="6">
        <v>44807</v>
      </c>
      <c r="T4922" s="6">
        <v>0.57638888888888884</v>
      </c>
      <c r="U4922" t="s">
        <v>43</v>
      </c>
      <c r="V4922">
        <v>5410</v>
      </c>
      <c r="W4922">
        <v>35</v>
      </c>
      <c r="X4922">
        <v>49</v>
      </c>
      <c r="Y4922">
        <v>9</v>
      </c>
      <c r="Z4922" t="s">
        <v>15</v>
      </c>
      <c r="AA4922" t="s">
        <v>46</v>
      </c>
      <c r="AB4922">
        <v>3.1</v>
      </c>
      <c r="AC4922">
        <v>9</v>
      </c>
      <c r="AD4922" t="s">
        <v>45</v>
      </c>
      <c r="AE4922" s="6">
        <v>44683</v>
      </c>
      <c r="AF4922" t="str">
        <f>_xlfn.IFS(fact_orders[[#This Row],[delivery_time]]&lt;=40,"EARLY",fact_orders[[#This Row],[delivery_time]]&gt;=50,"LATE",TRUE,"ON TIME")</f>
        <v>ON TIME</v>
      </c>
    </row>
    <row r="4923" spans="16:32" x14ac:dyDescent="0.25">
      <c r="P4923">
        <v>4911</v>
      </c>
      <c r="Q4923">
        <v>133</v>
      </c>
      <c r="R4923">
        <v>15</v>
      </c>
      <c r="S4923" s="6">
        <v>44807</v>
      </c>
      <c r="T4923" s="6">
        <v>0.82152777777777775</v>
      </c>
      <c r="U4923" t="s">
        <v>43</v>
      </c>
      <c r="V4923">
        <v>4648</v>
      </c>
      <c r="W4923">
        <v>15</v>
      </c>
      <c r="X4923">
        <v>30</v>
      </c>
      <c r="Y4923">
        <v>16</v>
      </c>
      <c r="Z4923" t="s">
        <v>12</v>
      </c>
      <c r="AA4923" t="s">
        <v>48</v>
      </c>
      <c r="AB4923">
        <v>3.8</v>
      </c>
      <c r="AC4923">
        <v>16</v>
      </c>
      <c r="AD4923" t="s">
        <v>45</v>
      </c>
      <c r="AE4923" s="6">
        <v>44694</v>
      </c>
      <c r="AF4923" t="str">
        <f>_xlfn.IFS(fact_orders[[#This Row],[delivery_time]]&lt;=40,"EARLY",fact_orders[[#This Row],[delivery_time]]&gt;=50,"LATE",TRUE,"ON TIME")</f>
        <v>EARLY</v>
      </c>
    </row>
    <row r="4924" spans="16:32" x14ac:dyDescent="0.25">
      <c r="P4924">
        <v>4912</v>
      </c>
      <c r="Q4924">
        <v>274</v>
      </c>
      <c r="R4924">
        <v>6</v>
      </c>
      <c r="S4924" s="6">
        <v>44807</v>
      </c>
      <c r="T4924" s="6">
        <v>0.43472222222222223</v>
      </c>
      <c r="U4924" t="s">
        <v>43</v>
      </c>
      <c r="V4924">
        <v>2816</v>
      </c>
      <c r="W4924">
        <v>32</v>
      </c>
      <c r="X4924">
        <v>47</v>
      </c>
      <c r="Y4924">
        <v>46</v>
      </c>
      <c r="Z4924" t="s">
        <v>22</v>
      </c>
      <c r="AA4924" t="s">
        <v>47</v>
      </c>
      <c r="AB4924">
        <v>3.4</v>
      </c>
      <c r="AC4924">
        <v>46</v>
      </c>
      <c r="AD4924" t="s">
        <v>45</v>
      </c>
      <c r="AE4924" s="6">
        <v>44835</v>
      </c>
      <c r="AF4924" t="str">
        <f>_xlfn.IFS(fact_orders[[#This Row],[delivery_time]]&lt;=40,"EARLY",fact_orders[[#This Row],[delivery_time]]&gt;=50,"LATE",TRUE,"ON TIME")</f>
        <v>ON TIME</v>
      </c>
    </row>
    <row r="4925" spans="16:32" x14ac:dyDescent="0.25">
      <c r="P4925">
        <v>4913</v>
      </c>
      <c r="Q4925">
        <v>461</v>
      </c>
      <c r="R4925">
        <v>20</v>
      </c>
      <c r="S4925" s="6">
        <v>44807</v>
      </c>
      <c r="T4925" s="6">
        <v>0.46041666666666664</v>
      </c>
      <c r="U4925" t="s">
        <v>43</v>
      </c>
      <c r="V4925">
        <v>4914</v>
      </c>
      <c r="W4925">
        <v>33</v>
      </c>
      <c r="X4925">
        <v>41</v>
      </c>
      <c r="Y4925">
        <v>15</v>
      </c>
      <c r="Z4925" t="s">
        <v>18</v>
      </c>
      <c r="AA4925" t="s">
        <v>48</v>
      </c>
      <c r="AB4925">
        <v>3.8</v>
      </c>
      <c r="AC4925">
        <v>15</v>
      </c>
      <c r="AD4925" t="s">
        <v>45</v>
      </c>
      <c r="AE4925" s="6">
        <v>45022</v>
      </c>
      <c r="AF4925" t="str">
        <f>_xlfn.IFS(fact_orders[[#This Row],[delivery_time]]&lt;=40,"EARLY",fact_orders[[#This Row],[delivery_time]]&gt;=50,"LATE",TRUE,"ON TIME")</f>
        <v>ON TIME</v>
      </c>
    </row>
    <row r="4926" spans="16:32" x14ac:dyDescent="0.25">
      <c r="P4926">
        <v>4914</v>
      </c>
      <c r="Q4926">
        <v>104</v>
      </c>
      <c r="R4926">
        <v>12</v>
      </c>
      <c r="S4926" s="6">
        <v>44807</v>
      </c>
      <c r="T4926" s="6">
        <v>0.90347222222222223</v>
      </c>
      <c r="U4926" t="s">
        <v>43</v>
      </c>
      <c r="V4926">
        <v>5992</v>
      </c>
      <c r="W4926">
        <v>15</v>
      </c>
      <c r="X4926">
        <v>54</v>
      </c>
      <c r="Y4926">
        <v>31</v>
      </c>
      <c r="Z4926" t="s">
        <v>9</v>
      </c>
      <c r="AA4926" t="s">
        <v>44</v>
      </c>
      <c r="AB4926">
        <v>3.7</v>
      </c>
      <c r="AC4926">
        <v>31</v>
      </c>
      <c r="AD4926" t="s">
        <v>45</v>
      </c>
      <c r="AE4926" s="6">
        <v>44665</v>
      </c>
      <c r="AF4926" t="str">
        <f>_xlfn.IFS(fact_orders[[#This Row],[delivery_time]]&lt;=40,"EARLY",fact_orders[[#This Row],[delivery_time]]&gt;=50,"LATE",TRUE,"ON TIME")</f>
        <v>LATE</v>
      </c>
    </row>
    <row r="4927" spans="16:32" x14ac:dyDescent="0.25">
      <c r="P4927">
        <v>4915</v>
      </c>
      <c r="Q4927">
        <v>380</v>
      </c>
      <c r="R4927">
        <v>20</v>
      </c>
      <c r="S4927" s="6">
        <v>44807</v>
      </c>
      <c r="T4927" s="6">
        <v>0.83888888888888891</v>
      </c>
      <c r="U4927" t="s">
        <v>43</v>
      </c>
      <c r="V4927">
        <v>5597</v>
      </c>
      <c r="W4927">
        <v>17</v>
      </c>
      <c r="X4927">
        <v>57</v>
      </c>
      <c r="Y4927">
        <v>37</v>
      </c>
      <c r="Z4927" t="s">
        <v>18</v>
      </c>
      <c r="AA4927" t="s">
        <v>48</v>
      </c>
      <c r="AB4927">
        <v>3.8</v>
      </c>
      <c r="AC4927">
        <v>37</v>
      </c>
      <c r="AD4927" t="s">
        <v>45</v>
      </c>
      <c r="AE4927" s="6">
        <v>44941</v>
      </c>
      <c r="AF4927" t="str">
        <f>_xlfn.IFS(fact_orders[[#This Row],[delivery_time]]&lt;=40,"EARLY",fact_orders[[#This Row],[delivery_time]]&gt;=50,"LATE",TRUE,"ON TIME")</f>
        <v>LATE</v>
      </c>
    </row>
    <row r="4928" spans="16:32" x14ac:dyDescent="0.25">
      <c r="P4928">
        <v>4916</v>
      </c>
      <c r="Q4928">
        <v>282</v>
      </c>
      <c r="R4928">
        <v>9</v>
      </c>
      <c r="S4928" s="6">
        <v>44807</v>
      </c>
      <c r="T4928" s="6">
        <v>0.48402777777777778</v>
      </c>
      <c r="U4928" t="s">
        <v>43</v>
      </c>
      <c r="V4928">
        <v>2532</v>
      </c>
      <c r="W4928">
        <v>39</v>
      </c>
      <c r="X4928">
        <v>53</v>
      </c>
      <c r="Y4928">
        <v>5</v>
      </c>
      <c r="Z4928" t="s">
        <v>25</v>
      </c>
      <c r="AA4928" t="s">
        <v>44</v>
      </c>
      <c r="AB4928">
        <v>4.0999999999999996</v>
      </c>
      <c r="AC4928">
        <v>5</v>
      </c>
      <c r="AD4928" t="s">
        <v>45</v>
      </c>
      <c r="AE4928" s="6">
        <v>44843</v>
      </c>
      <c r="AF4928" t="str">
        <f>_xlfn.IFS(fact_orders[[#This Row],[delivery_time]]&lt;=40,"EARLY",fact_orders[[#This Row],[delivery_time]]&gt;=50,"LATE",TRUE,"ON TIME")</f>
        <v>LATE</v>
      </c>
    </row>
    <row r="4929" spans="16:32" x14ac:dyDescent="0.25">
      <c r="P4929">
        <v>4917</v>
      </c>
      <c r="Q4929">
        <v>488</v>
      </c>
      <c r="R4929">
        <v>10</v>
      </c>
      <c r="S4929" s="6">
        <v>44807</v>
      </c>
      <c r="T4929" s="6">
        <v>0.7944444444444444</v>
      </c>
      <c r="U4929" t="s">
        <v>43</v>
      </c>
      <c r="V4929">
        <v>3866</v>
      </c>
      <c r="W4929">
        <v>35</v>
      </c>
      <c r="X4929">
        <v>45</v>
      </c>
      <c r="Y4929">
        <v>39</v>
      </c>
      <c r="Z4929" t="s">
        <v>7</v>
      </c>
      <c r="AA4929" t="s">
        <v>46</v>
      </c>
      <c r="AB4929">
        <v>4.5</v>
      </c>
      <c r="AC4929">
        <v>39</v>
      </c>
      <c r="AD4929" t="s">
        <v>45</v>
      </c>
      <c r="AE4929" s="6">
        <v>45049</v>
      </c>
      <c r="AF4929" t="str">
        <f>_xlfn.IFS(fact_orders[[#This Row],[delivery_time]]&lt;=40,"EARLY",fact_orders[[#This Row],[delivery_time]]&gt;=50,"LATE",TRUE,"ON TIME")</f>
        <v>ON TIME</v>
      </c>
    </row>
    <row r="4930" spans="16:32" x14ac:dyDescent="0.25">
      <c r="P4930">
        <v>4918</v>
      </c>
      <c r="Q4930">
        <v>116</v>
      </c>
      <c r="R4930">
        <v>2</v>
      </c>
      <c r="S4930" s="6">
        <v>44807</v>
      </c>
      <c r="T4930" s="6">
        <v>0.77847222222222223</v>
      </c>
      <c r="U4930" t="s">
        <v>43</v>
      </c>
      <c r="V4930">
        <v>2585</v>
      </c>
      <c r="W4930">
        <v>24</v>
      </c>
      <c r="X4930">
        <v>56</v>
      </c>
      <c r="Y4930">
        <v>45</v>
      </c>
      <c r="Z4930" t="s">
        <v>17</v>
      </c>
      <c r="AA4930" t="s">
        <v>46</v>
      </c>
      <c r="AB4930">
        <v>4.7</v>
      </c>
      <c r="AC4930">
        <v>45</v>
      </c>
      <c r="AD4930" t="s">
        <v>45</v>
      </c>
      <c r="AE4930" s="6">
        <v>44677</v>
      </c>
      <c r="AF4930" t="str">
        <f>_xlfn.IFS(fact_orders[[#This Row],[delivery_time]]&lt;=40,"EARLY",fact_orders[[#This Row],[delivery_time]]&gt;=50,"LATE",TRUE,"ON TIME")</f>
        <v>LATE</v>
      </c>
    </row>
    <row r="4931" spans="16:32" x14ac:dyDescent="0.25">
      <c r="P4931">
        <v>4919</v>
      </c>
      <c r="Q4931">
        <v>419</v>
      </c>
      <c r="R4931">
        <v>19</v>
      </c>
      <c r="S4931" s="6">
        <v>44807</v>
      </c>
      <c r="T4931" s="6">
        <v>0.74513888888888891</v>
      </c>
      <c r="U4931" t="s">
        <v>43</v>
      </c>
      <c r="V4931">
        <v>4368</v>
      </c>
      <c r="W4931">
        <v>26</v>
      </c>
      <c r="X4931">
        <v>40</v>
      </c>
      <c r="Y4931">
        <v>11</v>
      </c>
      <c r="Z4931" t="s">
        <v>16</v>
      </c>
      <c r="AA4931" t="s">
        <v>49</v>
      </c>
      <c r="AB4931">
        <v>4.5</v>
      </c>
      <c r="AC4931">
        <v>11</v>
      </c>
      <c r="AD4931" t="s">
        <v>45</v>
      </c>
      <c r="AE4931" s="6">
        <v>44980</v>
      </c>
      <c r="AF4931" t="str">
        <f>_xlfn.IFS(fact_orders[[#This Row],[delivery_time]]&lt;=40,"EARLY",fact_orders[[#This Row],[delivery_time]]&gt;=50,"LATE",TRUE,"ON TIME")</f>
        <v>EARLY</v>
      </c>
    </row>
    <row r="4932" spans="16:32" x14ac:dyDescent="0.25">
      <c r="P4932">
        <v>4920</v>
      </c>
      <c r="Q4932">
        <v>67</v>
      </c>
      <c r="R4932">
        <v>20</v>
      </c>
      <c r="S4932" s="6">
        <v>44807</v>
      </c>
      <c r="T4932" s="6">
        <v>0.47986111111111113</v>
      </c>
      <c r="U4932" t="s">
        <v>43</v>
      </c>
      <c r="V4932">
        <v>2463</v>
      </c>
      <c r="W4932">
        <v>20</v>
      </c>
      <c r="X4932">
        <v>43</v>
      </c>
      <c r="Y4932">
        <v>47</v>
      </c>
      <c r="Z4932" t="s">
        <v>18</v>
      </c>
      <c r="AA4932" t="s">
        <v>48</v>
      </c>
      <c r="AB4932">
        <v>3.8</v>
      </c>
      <c r="AC4932">
        <v>47</v>
      </c>
      <c r="AD4932" t="s">
        <v>45</v>
      </c>
      <c r="AE4932" s="6">
        <v>44628</v>
      </c>
      <c r="AF4932" t="str">
        <f>_xlfn.IFS(fact_orders[[#This Row],[delivery_time]]&lt;=40,"EARLY",fact_orders[[#This Row],[delivery_time]]&gt;=50,"LATE",TRUE,"ON TIME")</f>
        <v>ON TIME</v>
      </c>
    </row>
    <row r="4933" spans="16:32" x14ac:dyDescent="0.25">
      <c r="P4933">
        <v>4921</v>
      </c>
      <c r="Q4933">
        <v>124</v>
      </c>
      <c r="R4933">
        <v>17</v>
      </c>
      <c r="S4933" s="6">
        <v>44808</v>
      </c>
      <c r="T4933" s="6">
        <v>0.44374999999999998</v>
      </c>
      <c r="U4933" t="s">
        <v>43</v>
      </c>
      <c r="V4933">
        <v>5011</v>
      </c>
      <c r="W4933">
        <v>29</v>
      </c>
      <c r="X4933">
        <v>39</v>
      </c>
      <c r="Z4933" t="s">
        <v>14</v>
      </c>
      <c r="AA4933" t="s">
        <v>48</v>
      </c>
      <c r="AB4933">
        <v>4</v>
      </c>
      <c r="AD4933" t="s">
        <v>45</v>
      </c>
      <c r="AE4933" s="6">
        <v>44685</v>
      </c>
      <c r="AF4933" t="str">
        <f>_xlfn.IFS(fact_orders[[#This Row],[delivery_time]]&lt;=40,"EARLY",fact_orders[[#This Row],[delivery_time]]&gt;=50,"LATE",TRUE,"ON TIME")</f>
        <v>EARLY</v>
      </c>
    </row>
    <row r="4934" spans="16:32" x14ac:dyDescent="0.25">
      <c r="P4934">
        <v>4922</v>
      </c>
      <c r="Q4934">
        <v>57</v>
      </c>
      <c r="R4934">
        <v>10</v>
      </c>
      <c r="S4934" s="6">
        <v>44808</v>
      </c>
      <c r="T4934" s="6">
        <v>0.68888888888888888</v>
      </c>
      <c r="U4934" t="s">
        <v>43</v>
      </c>
      <c r="V4934">
        <v>4576</v>
      </c>
      <c r="W4934">
        <v>26</v>
      </c>
      <c r="X4934">
        <v>36</v>
      </c>
      <c r="Y4934">
        <v>33</v>
      </c>
      <c r="Z4934" t="s">
        <v>7</v>
      </c>
      <c r="AA4934" t="s">
        <v>46</v>
      </c>
      <c r="AB4934">
        <v>4.5</v>
      </c>
      <c r="AC4934">
        <v>33</v>
      </c>
      <c r="AD4934" t="s">
        <v>45</v>
      </c>
      <c r="AE4934" s="6">
        <v>44618</v>
      </c>
      <c r="AF4934" t="str">
        <f>_xlfn.IFS(fact_orders[[#This Row],[delivery_time]]&lt;=40,"EARLY",fact_orders[[#This Row],[delivery_time]]&gt;=50,"LATE",TRUE,"ON TIME")</f>
        <v>EARLY</v>
      </c>
    </row>
    <row r="4935" spans="16:32" x14ac:dyDescent="0.25">
      <c r="P4935">
        <v>4923</v>
      </c>
      <c r="Q4935">
        <v>367</v>
      </c>
      <c r="R4935">
        <v>16</v>
      </c>
      <c r="S4935" s="6">
        <v>44808</v>
      </c>
      <c r="T4935" s="6">
        <v>0.67569444444444449</v>
      </c>
      <c r="U4935" t="s">
        <v>43</v>
      </c>
      <c r="V4935">
        <v>5074</v>
      </c>
      <c r="W4935">
        <v>33</v>
      </c>
      <c r="X4935">
        <v>46</v>
      </c>
      <c r="Z4935" t="s">
        <v>13</v>
      </c>
      <c r="AA4935" t="s">
        <v>47</v>
      </c>
      <c r="AB4935">
        <v>3.4</v>
      </c>
      <c r="AD4935" t="s">
        <v>45</v>
      </c>
      <c r="AE4935" s="6">
        <v>44928</v>
      </c>
      <c r="AF4935" t="str">
        <f>_xlfn.IFS(fact_orders[[#This Row],[delivery_time]]&lt;=40,"EARLY",fact_orders[[#This Row],[delivery_time]]&gt;=50,"LATE",TRUE,"ON TIME")</f>
        <v>ON TIME</v>
      </c>
    </row>
    <row r="4936" spans="16:32" x14ac:dyDescent="0.25">
      <c r="P4936">
        <v>4924</v>
      </c>
      <c r="Q4936">
        <v>370</v>
      </c>
      <c r="R4936">
        <v>14</v>
      </c>
      <c r="S4936" s="6">
        <v>44808</v>
      </c>
      <c r="T4936" s="6">
        <v>0.57916666666666672</v>
      </c>
      <c r="U4936" t="s">
        <v>43</v>
      </c>
      <c r="V4936">
        <v>4408</v>
      </c>
      <c r="W4936">
        <v>17</v>
      </c>
      <c r="X4936">
        <v>48</v>
      </c>
      <c r="Y4936">
        <v>44</v>
      </c>
      <c r="Z4936" t="s">
        <v>11</v>
      </c>
      <c r="AA4936" t="s">
        <v>47</v>
      </c>
      <c r="AB4936">
        <v>4.4000000000000004</v>
      </c>
      <c r="AC4936">
        <v>44</v>
      </c>
      <c r="AD4936" t="s">
        <v>45</v>
      </c>
      <c r="AE4936" s="6">
        <v>44931</v>
      </c>
      <c r="AF4936" t="str">
        <f>_xlfn.IFS(fact_orders[[#This Row],[delivery_time]]&lt;=40,"EARLY",fact_orders[[#This Row],[delivery_time]]&gt;=50,"LATE",TRUE,"ON TIME")</f>
        <v>ON TIME</v>
      </c>
    </row>
    <row r="4937" spans="16:32" x14ac:dyDescent="0.25">
      <c r="P4937">
        <v>4925</v>
      </c>
      <c r="Q4937">
        <v>76</v>
      </c>
      <c r="R4937">
        <v>20</v>
      </c>
      <c r="S4937" s="6">
        <v>44808</v>
      </c>
      <c r="T4937" s="6">
        <v>0.44166666666666665</v>
      </c>
      <c r="U4937" t="s">
        <v>43</v>
      </c>
      <c r="V4937">
        <v>2071</v>
      </c>
      <c r="W4937">
        <v>33</v>
      </c>
      <c r="X4937">
        <v>52</v>
      </c>
      <c r="Y4937">
        <v>26</v>
      </c>
      <c r="Z4937" t="s">
        <v>18</v>
      </c>
      <c r="AA4937" t="s">
        <v>48</v>
      </c>
      <c r="AB4937">
        <v>3.8</v>
      </c>
      <c r="AC4937">
        <v>26</v>
      </c>
      <c r="AD4937" t="s">
        <v>45</v>
      </c>
      <c r="AE4937" s="6">
        <v>44637</v>
      </c>
      <c r="AF4937" t="str">
        <f>_xlfn.IFS(fact_orders[[#This Row],[delivery_time]]&lt;=40,"EARLY",fact_orders[[#This Row],[delivery_time]]&gt;=50,"LATE",TRUE,"ON TIME")</f>
        <v>LATE</v>
      </c>
    </row>
    <row r="4938" spans="16:32" x14ac:dyDescent="0.25">
      <c r="P4938">
        <v>4926</v>
      </c>
      <c r="Q4938">
        <v>399</v>
      </c>
      <c r="R4938">
        <v>19</v>
      </c>
      <c r="S4938" s="6">
        <v>44808</v>
      </c>
      <c r="T4938" s="6">
        <v>0.80069444444444449</v>
      </c>
      <c r="U4938" t="s">
        <v>43</v>
      </c>
      <c r="V4938">
        <v>4717</v>
      </c>
      <c r="W4938">
        <v>30</v>
      </c>
      <c r="X4938">
        <v>33</v>
      </c>
      <c r="Y4938">
        <v>26</v>
      </c>
      <c r="Z4938" t="s">
        <v>16</v>
      </c>
      <c r="AA4938" t="s">
        <v>49</v>
      </c>
      <c r="AB4938">
        <v>4.5</v>
      </c>
      <c r="AC4938">
        <v>26</v>
      </c>
      <c r="AD4938" t="s">
        <v>45</v>
      </c>
      <c r="AE4938" s="6">
        <v>44960</v>
      </c>
      <c r="AF4938" t="str">
        <f>_xlfn.IFS(fact_orders[[#This Row],[delivery_time]]&lt;=40,"EARLY",fact_orders[[#This Row],[delivery_time]]&gt;=50,"LATE",TRUE,"ON TIME")</f>
        <v>EARLY</v>
      </c>
    </row>
    <row r="4939" spans="16:32" x14ac:dyDescent="0.25">
      <c r="P4939">
        <v>4927</v>
      </c>
      <c r="Q4939">
        <v>110</v>
      </c>
      <c r="R4939">
        <v>20</v>
      </c>
      <c r="S4939" s="6">
        <v>44808</v>
      </c>
      <c r="T4939" s="6">
        <v>0.85624999999999996</v>
      </c>
      <c r="U4939" t="s">
        <v>43</v>
      </c>
      <c r="V4939">
        <v>5515</v>
      </c>
      <c r="W4939">
        <v>33</v>
      </c>
      <c r="X4939">
        <v>53</v>
      </c>
      <c r="Y4939">
        <v>42</v>
      </c>
      <c r="Z4939" t="s">
        <v>18</v>
      </c>
      <c r="AA4939" t="s">
        <v>48</v>
      </c>
      <c r="AB4939">
        <v>3.8</v>
      </c>
      <c r="AC4939">
        <v>42</v>
      </c>
      <c r="AD4939" t="s">
        <v>45</v>
      </c>
      <c r="AE4939" s="6">
        <v>44671</v>
      </c>
      <c r="AF4939" t="str">
        <f>_xlfn.IFS(fact_orders[[#This Row],[delivery_time]]&lt;=40,"EARLY",fact_orders[[#This Row],[delivery_time]]&gt;=50,"LATE",TRUE,"ON TIME")</f>
        <v>LATE</v>
      </c>
    </row>
    <row r="4940" spans="16:32" x14ac:dyDescent="0.25">
      <c r="P4940">
        <v>4928</v>
      </c>
      <c r="Q4940">
        <v>139</v>
      </c>
      <c r="R4940">
        <v>13</v>
      </c>
      <c r="S4940" s="6">
        <v>44808</v>
      </c>
      <c r="T4940" s="6">
        <v>0.47013888888888888</v>
      </c>
      <c r="U4940" t="s">
        <v>43</v>
      </c>
      <c r="V4940">
        <v>2786</v>
      </c>
      <c r="W4940">
        <v>26</v>
      </c>
      <c r="X4940">
        <v>33</v>
      </c>
      <c r="Y4940">
        <v>3</v>
      </c>
      <c r="Z4940" t="s">
        <v>10</v>
      </c>
      <c r="AA4940" t="s">
        <v>46</v>
      </c>
      <c r="AB4940">
        <v>3.3</v>
      </c>
      <c r="AC4940">
        <v>3</v>
      </c>
      <c r="AD4940" t="s">
        <v>45</v>
      </c>
      <c r="AE4940" s="6">
        <v>44700</v>
      </c>
      <c r="AF4940" t="str">
        <f>_xlfn.IFS(fact_orders[[#This Row],[delivery_time]]&lt;=40,"EARLY",fact_orders[[#This Row],[delivery_time]]&gt;=50,"LATE",TRUE,"ON TIME")</f>
        <v>EARLY</v>
      </c>
    </row>
    <row r="4941" spans="16:32" x14ac:dyDescent="0.25">
      <c r="P4941">
        <v>4929</v>
      </c>
      <c r="Q4941">
        <v>422</v>
      </c>
      <c r="R4941">
        <v>3</v>
      </c>
      <c r="S4941" s="6">
        <v>44808</v>
      </c>
      <c r="T4941" s="6">
        <v>0.44027777777777777</v>
      </c>
      <c r="U4941" t="s">
        <v>43</v>
      </c>
      <c r="V4941">
        <v>4112</v>
      </c>
      <c r="W4941">
        <v>17</v>
      </c>
      <c r="X4941">
        <v>53</v>
      </c>
      <c r="Y4941">
        <v>33</v>
      </c>
      <c r="Z4941" t="s">
        <v>19</v>
      </c>
      <c r="AA4941" t="s">
        <v>44</v>
      </c>
      <c r="AB4941">
        <v>4</v>
      </c>
      <c r="AC4941">
        <v>33</v>
      </c>
      <c r="AD4941" t="s">
        <v>45</v>
      </c>
      <c r="AE4941" s="6">
        <v>44983</v>
      </c>
      <c r="AF4941" t="str">
        <f>_xlfn.IFS(fact_orders[[#This Row],[delivery_time]]&lt;=40,"EARLY",fact_orders[[#This Row],[delivery_time]]&gt;=50,"LATE",TRUE,"ON TIME")</f>
        <v>LATE</v>
      </c>
    </row>
    <row r="4942" spans="16:32" x14ac:dyDescent="0.25">
      <c r="P4942">
        <v>4930</v>
      </c>
      <c r="Q4942">
        <v>166</v>
      </c>
      <c r="R4942">
        <v>7</v>
      </c>
      <c r="S4942" s="6">
        <v>44808</v>
      </c>
      <c r="T4942" s="6">
        <v>0.68333333333333335</v>
      </c>
      <c r="U4942" t="s">
        <v>43</v>
      </c>
      <c r="V4942">
        <v>4367</v>
      </c>
      <c r="W4942">
        <v>22</v>
      </c>
      <c r="X4942">
        <v>33</v>
      </c>
      <c r="Z4942" t="s">
        <v>23</v>
      </c>
      <c r="AA4942" t="s">
        <v>44</v>
      </c>
      <c r="AB4942">
        <v>3.4</v>
      </c>
      <c r="AD4942" t="s">
        <v>45</v>
      </c>
      <c r="AE4942" s="6">
        <v>44727</v>
      </c>
      <c r="AF4942" t="str">
        <f>_xlfn.IFS(fact_orders[[#This Row],[delivery_time]]&lt;=40,"EARLY",fact_orders[[#This Row],[delivery_time]]&gt;=50,"LATE",TRUE,"ON TIME")</f>
        <v>EARLY</v>
      </c>
    </row>
    <row r="4943" spans="16:32" x14ac:dyDescent="0.25">
      <c r="P4943">
        <v>4931</v>
      </c>
      <c r="Q4943">
        <v>324</v>
      </c>
      <c r="R4943">
        <v>6</v>
      </c>
      <c r="S4943" s="6">
        <v>44808</v>
      </c>
      <c r="T4943" s="6">
        <v>0.83333333333333337</v>
      </c>
      <c r="U4943" t="s">
        <v>43</v>
      </c>
      <c r="V4943">
        <v>4247</v>
      </c>
      <c r="W4943">
        <v>36</v>
      </c>
      <c r="X4943">
        <v>42</v>
      </c>
      <c r="Z4943" t="s">
        <v>22</v>
      </c>
      <c r="AA4943" t="s">
        <v>47</v>
      </c>
      <c r="AB4943">
        <v>3.4</v>
      </c>
      <c r="AD4943" t="s">
        <v>45</v>
      </c>
      <c r="AE4943" s="6">
        <v>44885</v>
      </c>
      <c r="AF4943" t="str">
        <f>_xlfn.IFS(fact_orders[[#This Row],[delivery_time]]&lt;=40,"EARLY",fact_orders[[#This Row],[delivery_time]]&gt;=50,"LATE",TRUE,"ON TIME")</f>
        <v>ON TIME</v>
      </c>
    </row>
    <row r="4944" spans="16:32" x14ac:dyDescent="0.25">
      <c r="P4944">
        <v>4932</v>
      </c>
      <c r="Q4944">
        <v>372</v>
      </c>
      <c r="R4944">
        <v>9</v>
      </c>
      <c r="S4944" s="6">
        <v>44808</v>
      </c>
      <c r="T4944" s="6">
        <v>0.57499999999999996</v>
      </c>
      <c r="U4944" t="s">
        <v>43</v>
      </c>
      <c r="V4944">
        <v>2614</v>
      </c>
      <c r="W4944">
        <v>24</v>
      </c>
      <c r="X4944">
        <v>37</v>
      </c>
      <c r="Y4944">
        <v>34</v>
      </c>
      <c r="Z4944" t="s">
        <v>25</v>
      </c>
      <c r="AA4944" t="s">
        <v>44</v>
      </c>
      <c r="AB4944">
        <v>4.0999999999999996</v>
      </c>
      <c r="AC4944">
        <v>34</v>
      </c>
      <c r="AD4944" t="s">
        <v>45</v>
      </c>
      <c r="AE4944" s="6">
        <v>44933</v>
      </c>
      <c r="AF4944" t="str">
        <f>_xlfn.IFS(fact_orders[[#This Row],[delivery_time]]&lt;=40,"EARLY",fact_orders[[#This Row],[delivery_time]]&gt;=50,"LATE",TRUE,"ON TIME")</f>
        <v>EARLY</v>
      </c>
    </row>
    <row r="4945" spans="16:32" x14ac:dyDescent="0.25">
      <c r="P4945">
        <v>4933</v>
      </c>
      <c r="Q4945">
        <v>187</v>
      </c>
      <c r="R4945">
        <v>12</v>
      </c>
      <c r="S4945" s="6">
        <v>44808</v>
      </c>
      <c r="T4945" s="6">
        <v>0.59652777777777777</v>
      </c>
      <c r="U4945" t="s">
        <v>43</v>
      </c>
      <c r="V4945">
        <v>4021</v>
      </c>
      <c r="W4945">
        <v>15</v>
      </c>
      <c r="X4945">
        <v>39</v>
      </c>
      <c r="Y4945">
        <v>37</v>
      </c>
      <c r="Z4945" t="s">
        <v>9</v>
      </c>
      <c r="AA4945" t="s">
        <v>44</v>
      </c>
      <c r="AB4945">
        <v>3.7</v>
      </c>
      <c r="AC4945">
        <v>37</v>
      </c>
      <c r="AD4945" t="s">
        <v>45</v>
      </c>
      <c r="AE4945" s="6">
        <v>44748</v>
      </c>
      <c r="AF4945" t="str">
        <f>_xlfn.IFS(fact_orders[[#This Row],[delivery_time]]&lt;=40,"EARLY",fact_orders[[#This Row],[delivery_time]]&gt;=50,"LATE",TRUE,"ON TIME")</f>
        <v>EARLY</v>
      </c>
    </row>
    <row r="4946" spans="16:32" x14ac:dyDescent="0.25">
      <c r="P4946">
        <v>4934</v>
      </c>
      <c r="Q4946">
        <v>284</v>
      </c>
      <c r="R4946">
        <v>7</v>
      </c>
      <c r="S4946" s="6">
        <v>44808</v>
      </c>
      <c r="T4946" s="6">
        <v>0.87152777777777779</v>
      </c>
      <c r="U4946" t="s">
        <v>43</v>
      </c>
      <c r="V4946">
        <v>3643</v>
      </c>
      <c r="W4946">
        <v>23</v>
      </c>
      <c r="X4946">
        <v>56</v>
      </c>
      <c r="Y4946">
        <v>35</v>
      </c>
      <c r="Z4946" t="s">
        <v>23</v>
      </c>
      <c r="AA4946" t="s">
        <v>44</v>
      </c>
      <c r="AB4946">
        <v>3.4</v>
      </c>
      <c r="AC4946">
        <v>35</v>
      </c>
      <c r="AD4946" t="s">
        <v>45</v>
      </c>
      <c r="AE4946" s="6">
        <v>44845</v>
      </c>
      <c r="AF4946" t="str">
        <f>_xlfn.IFS(fact_orders[[#This Row],[delivery_time]]&lt;=40,"EARLY",fact_orders[[#This Row],[delivery_time]]&gt;=50,"LATE",TRUE,"ON TIME")</f>
        <v>LATE</v>
      </c>
    </row>
    <row r="4947" spans="16:32" x14ac:dyDescent="0.25">
      <c r="P4947">
        <v>4935</v>
      </c>
      <c r="Q4947">
        <v>226</v>
      </c>
      <c r="R4947">
        <v>2</v>
      </c>
      <c r="S4947" s="6">
        <v>44808</v>
      </c>
      <c r="T4947" s="6">
        <v>0.45277777777777778</v>
      </c>
      <c r="U4947" t="s">
        <v>43</v>
      </c>
      <c r="V4947">
        <v>3311</v>
      </c>
      <c r="W4947">
        <v>16</v>
      </c>
      <c r="X4947">
        <v>33</v>
      </c>
      <c r="Y4947">
        <v>1</v>
      </c>
      <c r="Z4947" t="s">
        <v>17</v>
      </c>
      <c r="AA4947" t="s">
        <v>46</v>
      </c>
      <c r="AB4947">
        <v>4.7</v>
      </c>
      <c r="AC4947">
        <v>1</v>
      </c>
      <c r="AD4947" t="s">
        <v>45</v>
      </c>
      <c r="AE4947" s="6">
        <v>44787</v>
      </c>
      <c r="AF4947" t="str">
        <f>_xlfn.IFS(fact_orders[[#This Row],[delivery_time]]&lt;=40,"EARLY",fact_orders[[#This Row],[delivery_time]]&gt;=50,"LATE",TRUE,"ON TIME")</f>
        <v>EARLY</v>
      </c>
    </row>
    <row r="4948" spans="16:32" x14ac:dyDescent="0.25">
      <c r="P4948">
        <v>4936</v>
      </c>
      <c r="Q4948">
        <v>491</v>
      </c>
      <c r="R4948">
        <v>19</v>
      </c>
      <c r="S4948" s="6">
        <v>44808</v>
      </c>
      <c r="T4948" s="6">
        <v>0.72569444444444442</v>
      </c>
      <c r="U4948" t="s">
        <v>43</v>
      </c>
      <c r="V4948">
        <v>3452</v>
      </c>
      <c r="W4948">
        <v>36</v>
      </c>
      <c r="X4948">
        <v>54</v>
      </c>
      <c r="Y4948">
        <v>36</v>
      </c>
      <c r="Z4948" t="s">
        <v>16</v>
      </c>
      <c r="AA4948" t="s">
        <v>49</v>
      </c>
      <c r="AB4948">
        <v>4.5</v>
      </c>
      <c r="AC4948">
        <v>36</v>
      </c>
      <c r="AD4948" t="s">
        <v>45</v>
      </c>
      <c r="AE4948" s="6">
        <v>45052</v>
      </c>
      <c r="AF4948" t="str">
        <f>_xlfn.IFS(fact_orders[[#This Row],[delivery_time]]&lt;=40,"EARLY",fact_orders[[#This Row],[delivery_time]]&gt;=50,"LATE",TRUE,"ON TIME")</f>
        <v>LATE</v>
      </c>
    </row>
    <row r="4949" spans="16:32" x14ac:dyDescent="0.25">
      <c r="P4949">
        <v>4937</v>
      </c>
      <c r="Q4949">
        <v>82</v>
      </c>
      <c r="R4949">
        <v>19</v>
      </c>
      <c r="S4949" s="6">
        <v>44808</v>
      </c>
      <c r="T4949" s="6">
        <v>0.74027777777777781</v>
      </c>
      <c r="U4949" t="s">
        <v>43</v>
      </c>
      <c r="V4949">
        <v>5163</v>
      </c>
      <c r="W4949">
        <v>26</v>
      </c>
      <c r="X4949">
        <v>50</v>
      </c>
      <c r="Y4949">
        <v>26</v>
      </c>
      <c r="Z4949" t="s">
        <v>16</v>
      </c>
      <c r="AA4949" t="s">
        <v>49</v>
      </c>
      <c r="AB4949">
        <v>4.5</v>
      </c>
      <c r="AC4949">
        <v>26</v>
      </c>
      <c r="AD4949" t="s">
        <v>45</v>
      </c>
      <c r="AE4949" s="6">
        <v>44643</v>
      </c>
      <c r="AF4949" t="str">
        <f>_xlfn.IFS(fact_orders[[#This Row],[delivery_time]]&lt;=40,"EARLY",fact_orders[[#This Row],[delivery_time]]&gt;=50,"LATE",TRUE,"ON TIME")</f>
        <v>LATE</v>
      </c>
    </row>
    <row r="4950" spans="16:32" x14ac:dyDescent="0.25">
      <c r="P4950">
        <v>4938</v>
      </c>
      <c r="Q4950">
        <v>139</v>
      </c>
      <c r="R4950">
        <v>1</v>
      </c>
      <c r="S4950" s="6">
        <v>44808</v>
      </c>
      <c r="T4950" s="6">
        <v>0.89375000000000004</v>
      </c>
      <c r="U4950" t="s">
        <v>43</v>
      </c>
      <c r="V4950">
        <v>5308</v>
      </c>
      <c r="W4950">
        <v>20</v>
      </c>
      <c r="X4950">
        <v>54</v>
      </c>
      <c r="Z4950" t="s">
        <v>6</v>
      </c>
      <c r="AA4950" t="s">
        <v>48</v>
      </c>
      <c r="AB4950">
        <v>3</v>
      </c>
      <c r="AD4950" t="s">
        <v>45</v>
      </c>
      <c r="AE4950" s="6">
        <v>44700</v>
      </c>
      <c r="AF4950" t="str">
        <f>_xlfn.IFS(fact_orders[[#This Row],[delivery_time]]&lt;=40,"EARLY",fact_orders[[#This Row],[delivery_time]]&gt;=50,"LATE",TRUE,"ON TIME")</f>
        <v>LATE</v>
      </c>
    </row>
    <row r="4951" spans="16:32" x14ac:dyDescent="0.25">
      <c r="P4951">
        <v>4939</v>
      </c>
      <c r="Q4951">
        <v>123</v>
      </c>
      <c r="R4951">
        <v>2</v>
      </c>
      <c r="S4951" s="6">
        <v>44808</v>
      </c>
      <c r="T4951" s="6">
        <v>0.75138888888888888</v>
      </c>
      <c r="U4951" t="s">
        <v>43</v>
      </c>
      <c r="V4951">
        <v>5077</v>
      </c>
      <c r="W4951">
        <v>30</v>
      </c>
      <c r="X4951">
        <v>39</v>
      </c>
      <c r="Y4951">
        <v>6</v>
      </c>
      <c r="Z4951" t="s">
        <v>17</v>
      </c>
      <c r="AA4951" t="s">
        <v>46</v>
      </c>
      <c r="AB4951">
        <v>4.7</v>
      </c>
      <c r="AC4951">
        <v>6</v>
      </c>
      <c r="AD4951" t="s">
        <v>45</v>
      </c>
      <c r="AE4951" s="6">
        <v>44684</v>
      </c>
      <c r="AF4951" t="str">
        <f>_xlfn.IFS(fact_orders[[#This Row],[delivery_time]]&lt;=40,"EARLY",fact_orders[[#This Row],[delivery_time]]&gt;=50,"LATE",TRUE,"ON TIME")</f>
        <v>EARLY</v>
      </c>
    </row>
    <row r="4952" spans="16:32" x14ac:dyDescent="0.25">
      <c r="P4952">
        <v>4940</v>
      </c>
      <c r="Q4952">
        <v>13</v>
      </c>
      <c r="R4952">
        <v>4</v>
      </c>
      <c r="S4952" s="6">
        <v>44808</v>
      </c>
      <c r="T4952" s="6">
        <v>0.64722222222222225</v>
      </c>
      <c r="U4952" t="s">
        <v>43</v>
      </c>
      <c r="V4952">
        <v>2104</v>
      </c>
      <c r="W4952">
        <v>26</v>
      </c>
      <c r="X4952">
        <v>53</v>
      </c>
      <c r="Y4952">
        <v>38</v>
      </c>
      <c r="Z4952" t="s">
        <v>20</v>
      </c>
      <c r="AA4952" t="s">
        <v>46</v>
      </c>
      <c r="AB4952">
        <v>3.7</v>
      </c>
      <c r="AC4952">
        <v>38</v>
      </c>
      <c r="AD4952" t="s">
        <v>45</v>
      </c>
      <c r="AE4952" s="6">
        <v>44574</v>
      </c>
      <c r="AF4952" t="str">
        <f>_xlfn.IFS(fact_orders[[#This Row],[delivery_time]]&lt;=40,"EARLY",fact_orders[[#This Row],[delivery_time]]&gt;=50,"LATE",TRUE,"ON TIME")</f>
        <v>LATE</v>
      </c>
    </row>
    <row r="4953" spans="16:32" x14ac:dyDescent="0.25">
      <c r="P4953">
        <v>4941</v>
      </c>
      <c r="Q4953">
        <v>225</v>
      </c>
      <c r="R4953">
        <v>19</v>
      </c>
      <c r="S4953" s="6">
        <v>44809</v>
      </c>
      <c r="T4953" s="6">
        <v>0.91111111111111109</v>
      </c>
      <c r="U4953" t="s">
        <v>43</v>
      </c>
      <c r="V4953">
        <v>2035</v>
      </c>
      <c r="W4953">
        <v>19</v>
      </c>
      <c r="X4953">
        <v>42</v>
      </c>
      <c r="Y4953">
        <v>43</v>
      </c>
      <c r="Z4953" t="s">
        <v>16</v>
      </c>
      <c r="AA4953" t="s">
        <v>49</v>
      </c>
      <c r="AB4953">
        <v>4.5</v>
      </c>
      <c r="AC4953">
        <v>43</v>
      </c>
      <c r="AD4953" t="s">
        <v>45</v>
      </c>
      <c r="AE4953" s="6">
        <v>44786</v>
      </c>
      <c r="AF4953" t="str">
        <f>_xlfn.IFS(fact_orders[[#This Row],[delivery_time]]&lt;=40,"EARLY",fact_orders[[#This Row],[delivery_time]]&gt;=50,"LATE",TRUE,"ON TIME")</f>
        <v>ON TIME</v>
      </c>
    </row>
    <row r="4954" spans="16:32" x14ac:dyDescent="0.25">
      <c r="P4954">
        <v>4942</v>
      </c>
      <c r="Q4954">
        <v>37</v>
      </c>
      <c r="R4954">
        <v>19</v>
      </c>
      <c r="S4954" s="6">
        <v>44809</v>
      </c>
      <c r="T4954" s="6">
        <v>0.52916666666666667</v>
      </c>
      <c r="U4954" t="s">
        <v>43</v>
      </c>
      <c r="V4954">
        <v>3441</v>
      </c>
      <c r="W4954">
        <v>36</v>
      </c>
      <c r="X4954">
        <v>46</v>
      </c>
      <c r="Y4954">
        <v>25</v>
      </c>
      <c r="Z4954" t="s">
        <v>16</v>
      </c>
      <c r="AA4954" t="s">
        <v>49</v>
      </c>
      <c r="AB4954">
        <v>4.5</v>
      </c>
      <c r="AC4954">
        <v>25</v>
      </c>
      <c r="AD4954" t="s">
        <v>45</v>
      </c>
      <c r="AE4954" s="6">
        <v>44598</v>
      </c>
      <c r="AF4954" t="str">
        <f>_xlfn.IFS(fact_orders[[#This Row],[delivery_time]]&lt;=40,"EARLY",fact_orders[[#This Row],[delivery_time]]&gt;=50,"LATE",TRUE,"ON TIME")</f>
        <v>ON TIME</v>
      </c>
    </row>
    <row r="4955" spans="16:32" x14ac:dyDescent="0.25">
      <c r="P4955">
        <v>4943</v>
      </c>
      <c r="Q4955">
        <v>467</v>
      </c>
      <c r="R4955">
        <v>1</v>
      </c>
      <c r="S4955" s="6">
        <v>44809</v>
      </c>
      <c r="T4955" s="6">
        <v>0.68958333333333333</v>
      </c>
      <c r="U4955" t="s">
        <v>43</v>
      </c>
      <c r="V4955">
        <v>3591</v>
      </c>
      <c r="W4955">
        <v>33</v>
      </c>
      <c r="X4955">
        <v>35</v>
      </c>
      <c r="Y4955">
        <v>46</v>
      </c>
      <c r="Z4955" t="s">
        <v>6</v>
      </c>
      <c r="AA4955" t="s">
        <v>48</v>
      </c>
      <c r="AB4955">
        <v>3</v>
      </c>
      <c r="AC4955">
        <v>46</v>
      </c>
      <c r="AD4955" t="s">
        <v>45</v>
      </c>
      <c r="AE4955" s="6">
        <v>45028</v>
      </c>
      <c r="AF4955" t="str">
        <f>_xlfn.IFS(fact_orders[[#This Row],[delivery_time]]&lt;=40,"EARLY",fact_orders[[#This Row],[delivery_time]]&gt;=50,"LATE",TRUE,"ON TIME")</f>
        <v>EARLY</v>
      </c>
    </row>
    <row r="4956" spans="16:32" x14ac:dyDescent="0.25">
      <c r="P4956">
        <v>4944</v>
      </c>
      <c r="Q4956">
        <v>282</v>
      </c>
      <c r="R4956">
        <v>9</v>
      </c>
      <c r="S4956" s="6">
        <v>44809</v>
      </c>
      <c r="T4956" s="6">
        <v>0.6166666666666667</v>
      </c>
      <c r="U4956" t="s">
        <v>43</v>
      </c>
      <c r="V4956">
        <v>3193</v>
      </c>
      <c r="W4956">
        <v>20</v>
      </c>
      <c r="X4956">
        <v>30</v>
      </c>
      <c r="Z4956" t="s">
        <v>25</v>
      </c>
      <c r="AA4956" t="s">
        <v>44</v>
      </c>
      <c r="AB4956">
        <v>4.0999999999999996</v>
      </c>
      <c r="AD4956" t="s">
        <v>45</v>
      </c>
      <c r="AE4956" s="6">
        <v>44843</v>
      </c>
      <c r="AF4956" t="str">
        <f>_xlfn.IFS(fact_orders[[#This Row],[delivery_time]]&lt;=40,"EARLY",fact_orders[[#This Row],[delivery_time]]&gt;=50,"LATE",TRUE,"ON TIME")</f>
        <v>EARLY</v>
      </c>
    </row>
    <row r="4957" spans="16:32" x14ac:dyDescent="0.25">
      <c r="P4957">
        <v>4945</v>
      </c>
      <c r="Q4957">
        <v>315</v>
      </c>
      <c r="R4957">
        <v>20</v>
      </c>
      <c r="S4957" s="6">
        <v>44809</v>
      </c>
      <c r="T4957" s="6">
        <v>0.74027777777777781</v>
      </c>
      <c r="U4957" t="s">
        <v>43</v>
      </c>
      <c r="V4957">
        <v>5092</v>
      </c>
      <c r="W4957">
        <v>36</v>
      </c>
      <c r="X4957">
        <v>32</v>
      </c>
      <c r="Y4957">
        <v>26</v>
      </c>
      <c r="Z4957" t="s">
        <v>18</v>
      </c>
      <c r="AA4957" t="s">
        <v>48</v>
      </c>
      <c r="AB4957">
        <v>3.8</v>
      </c>
      <c r="AC4957">
        <v>26</v>
      </c>
      <c r="AD4957" t="s">
        <v>45</v>
      </c>
      <c r="AE4957" s="6">
        <v>44876</v>
      </c>
      <c r="AF4957" t="str">
        <f>_xlfn.IFS(fact_orders[[#This Row],[delivery_time]]&lt;=40,"EARLY",fact_orders[[#This Row],[delivery_time]]&gt;=50,"LATE",TRUE,"ON TIME")</f>
        <v>EARLY</v>
      </c>
    </row>
    <row r="4958" spans="16:32" x14ac:dyDescent="0.25">
      <c r="P4958">
        <v>4946</v>
      </c>
      <c r="Q4958">
        <v>6</v>
      </c>
      <c r="R4958">
        <v>3</v>
      </c>
      <c r="S4958" s="6">
        <v>44809</v>
      </c>
      <c r="T4958" s="6">
        <v>0.7993055555555556</v>
      </c>
      <c r="U4958" t="s">
        <v>43</v>
      </c>
      <c r="V4958">
        <v>3632</v>
      </c>
      <c r="W4958">
        <v>36</v>
      </c>
      <c r="X4958">
        <v>49</v>
      </c>
      <c r="Y4958">
        <v>26</v>
      </c>
      <c r="Z4958" t="s">
        <v>19</v>
      </c>
      <c r="AA4958" t="s">
        <v>44</v>
      </c>
      <c r="AB4958">
        <v>4</v>
      </c>
      <c r="AC4958">
        <v>26</v>
      </c>
      <c r="AD4958" t="s">
        <v>45</v>
      </c>
      <c r="AE4958" s="6">
        <v>44567</v>
      </c>
      <c r="AF4958" t="str">
        <f>_xlfn.IFS(fact_orders[[#This Row],[delivery_time]]&lt;=40,"EARLY",fact_orders[[#This Row],[delivery_time]]&gt;=50,"LATE",TRUE,"ON TIME")</f>
        <v>ON TIME</v>
      </c>
    </row>
    <row r="4959" spans="16:32" x14ac:dyDescent="0.25">
      <c r="P4959">
        <v>4947</v>
      </c>
      <c r="Q4959">
        <v>138</v>
      </c>
      <c r="R4959">
        <v>12</v>
      </c>
      <c r="S4959" s="6">
        <v>44809</v>
      </c>
      <c r="T4959" s="6">
        <v>0.54097222222222219</v>
      </c>
      <c r="U4959" t="s">
        <v>43</v>
      </c>
      <c r="V4959">
        <v>2551</v>
      </c>
      <c r="W4959">
        <v>37</v>
      </c>
      <c r="X4959">
        <v>46</v>
      </c>
      <c r="Y4959">
        <v>16</v>
      </c>
      <c r="Z4959" t="s">
        <v>9</v>
      </c>
      <c r="AA4959" t="s">
        <v>44</v>
      </c>
      <c r="AB4959">
        <v>3.7</v>
      </c>
      <c r="AC4959">
        <v>16</v>
      </c>
      <c r="AD4959" t="s">
        <v>45</v>
      </c>
      <c r="AE4959" s="6">
        <v>44699</v>
      </c>
      <c r="AF4959" t="str">
        <f>_xlfn.IFS(fact_orders[[#This Row],[delivery_time]]&lt;=40,"EARLY",fact_orders[[#This Row],[delivery_time]]&gt;=50,"LATE",TRUE,"ON TIME")</f>
        <v>ON TIME</v>
      </c>
    </row>
    <row r="4960" spans="16:32" x14ac:dyDescent="0.25">
      <c r="P4960">
        <v>4948</v>
      </c>
      <c r="Q4960">
        <v>74</v>
      </c>
      <c r="R4960">
        <v>18</v>
      </c>
      <c r="S4960" s="6">
        <v>44809</v>
      </c>
      <c r="T4960" s="6">
        <v>0.81805555555555554</v>
      </c>
      <c r="U4960" t="s">
        <v>43</v>
      </c>
      <c r="V4960">
        <v>5933</v>
      </c>
      <c r="W4960">
        <v>18</v>
      </c>
      <c r="X4960">
        <v>39</v>
      </c>
      <c r="Y4960">
        <v>40</v>
      </c>
      <c r="Z4960" t="s">
        <v>15</v>
      </c>
      <c r="AA4960" t="s">
        <v>46</v>
      </c>
      <c r="AB4960">
        <v>3.1</v>
      </c>
      <c r="AC4960">
        <v>40</v>
      </c>
      <c r="AD4960" t="s">
        <v>45</v>
      </c>
      <c r="AE4960" s="6">
        <v>44635</v>
      </c>
      <c r="AF4960" t="str">
        <f>_xlfn.IFS(fact_orders[[#This Row],[delivery_time]]&lt;=40,"EARLY",fact_orders[[#This Row],[delivery_time]]&gt;=50,"LATE",TRUE,"ON TIME")</f>
        <v>EARLY</v>
      </c>
    </row>
    <row r="4961" spans="16:32" x14ac:dyDescent="0.25">
      <c r="P4961">
        <v>4949</v>
      </c>
      <c r="Q4961">
        <v>339</v>
      </c>
      <c r="R4961">
        <v>5</v>
      </c>
      <c r="S4961" s="6">
        <v>44809</v>
      </c>
      <c r="T4961" s="6">
        <v>0.81874999999999998</v>
      </c>
      <c r="U4961" t="s">
        <v>43</v>
      </c>
      <c r="V4961">
        <v>5873</v>
      </c>
      <c r="W4961">
        <v>16</v>
      </c>
      <c r="X4961">
        <v>40</v>
      </c>
      <c r="Y4961">
        <v>1</v>
      </c>
      <c r="Z4961" t="s">
        <v>21</v>
      </c>
      <c r="AA4961" t="s">
        <v>46</v>
      </c>
      <c r="AB4961">
        <v>3</v>
      </c>
      <c r="AC4961">
        <v>1</v>
      </c>
      <c r="AD4961" t="s">
        <v>45</v>
      </c>
      <c r="AE4961" s="6">
        <v>44900</v>
      </c>
      <c r="AF4961" t="str">
        <f>_xlfn.IFS(fact_orders[[#This Row],[delivery_time]]&lt;=40,"EARLY",fact_orders[[#This Row],[delivery_time]]&gt;=50,"LATE",TRUE,"ON TIME")</f>
        <v>EARLY</v>
      </c>
    </row>
    <row r="4962" spans="16:32" x14ac:dyDescent="0.25">
      <c r="P4962">
        <v>4950</v>
      </c>
      <c r="Q4962">
        <v>297</v>
      </c>
      <c r="R4962">
        <v>10</v>
      </c>
      <c r="S4962" s="6">
        <v>44809</v>
      </c>
      <c r="T4962" s="6">
        <v>0.44791666666666669</v>
      </c>
      <c r="U4962" t="s">
        <v>43</v>
      </c>
      <c r="V4962">
        <v>3697</v>
      </c>
      <c r="W4962">
        <v>18</v>
      </c>
      <c r="X4962">
        <v>43</v>
      </c>
      <c r="Y4962">
        <v>24</v>
      </c>
      <c r="Z4962" t="s">
        <v>7</v>
      </c>
      <c r="AA4962" t="s">
        <v>46</v>
      </c>
      <c r="AB4962">
        <v>4.5</v>
      </c>
      <c r="AC4962">
        <v>24</v>
      </c>
      <c r="AD4962" t="s">
        <v>45</v>
      </c>
      <c r="AE4962" s="6">
        <v>44858</v>
      </c>
      <c r="AF4962" t="str">
        <f>_xlfn.IFS(fact_orders[[#This Row],[delivery_time]]&lt;=40,"EARLY",fact_orders[[#This Row],[delivery_time]]&gt;=50,"LATE",TRUE,"ON TIME")</f>
        <v>ON TIME</v>
      </c>
    </row>
    <row r="4963" spans="16:32" x14ac:dyDescent="0.25">
      <c r="P4963">
        <v>4951</v>
      </c>
      <c r="Q4963">
        <v>83</v>
      </c>
      <c r="R4963">
        <v>1</v>
      </c>
      <c r="S4963" s="6">
        <v>44809</v>
      </c>
      <c r="T4963" s="6">
        <v>0.5708333333333333</v>
      </c>
      <c r="U4963" t="s">
        <v>43</v>
      </c>
      <c r="V4963">
        <v>4316</v>
      </c>
      <c r="W4963">
        <v>32</v>
      </c>
      <c r="X4963">
        <v>57</v>
      </c>
      <c r="Z4963" t="s">
        <v>6</v>
      </c>
      <c r="AA4963" t="s">
        <v>48</v>
      </c>
      <c r="AB4963">
        <v>3</v>
      </c>
      <c r="AD4963" t="s">
        <v>45</v>
      </c>
      <c r="AE4963" s="6">
        <v>44644</v>
      </c>
      <c r="AF4963" t="str">
        <f>_xlfn.IFS(fact_orders[[#This Row],[delivery_time]]&lt;=40,"EARLY",fact_orders[[#This Row],[delivery_time]]&gt;=50,"LATE",TRUE,"ON TIME")</f>
        <v>LATE</v>
      </c>
    </row>
    <row r="4964" spans="16:32" x14ac:dyDescent="0.25">
      <c r="P4964">
        <v>4952</v>
      </c>
      <c r="Q4964">
        <v>261</v>
      </c>
      <c r="R4964">
        <v>1</v>
      </c>
      <c r="S4964" s="6">
        <v>44809</v>
      </c>
      <c r="T4964" s="6">
        <v>0.74791666666666667</v>
      </c>
      <c r="U4964" t="s">
        <v>43</v>
      </c>
      <c r="V4964">
        <v>4719</v>
      </c>
      <c r="W4964">
        <v>32</v>
      </c>
      <c r="X4964">
        <v>39</v>
      </c>
      <c r="Z4964" t="s">
        <v>6</v>
      </c>
      <c r="AA4964" t="s">
        <v>48</v>
      </c>
      <c r="AB4964">
        <v>3</v>
      </c>
      <c r="AD4964" t="s">
        <v>45</v>
      </c>
      <c r="AE4964" s="6">
        <v>44822</v>
      </c>
      <c r="AF4964" t="str">
        <f>_xlfn.IFS(fact_orders[[#This Row],[delivery_time]]&lt;=40,"EARLY",fact_orders[[#This Row],[delivery_time]]&gt;=50,"LATE",TRUE,"ON TIME")</f>
        <v>EARLY</v>
      </c>
    </row>
    <row r="4965" spans="16:32" x14ac:dyDescent="0.25">
      <c r="P4965">
        <v>4953</v>
      </c>
      <c r="Q4965">
        <v>259</v>
      </c>
      <c r="R4965">
        <v>4</v>
      </c>
      <c r="S4965" s="6">
        <v>44809</v>
      </c>
      <c r="T4965" s="6">
        <v>0.67500000000000004</v>
      </c>
      <c r="U4965" t="s">
        <v>43</v>
      </c>
      <c r="V4965">
        <v>3512</v>
      </c>
      <c r="W4965">
        <v>17</v>
      </c>
      <c r="X4965">
        <v>32</v>
      </c>
      <c r="Y4965">
        <v>27</v>
      </c>
      <c r="Z4965" t="s">
        <v>20</v>
      </c>
      <c r="AA4965" t="s">
        <v>46</v>
      </c>
      <c r="AB4965">
        <v>3.7</v>
      </c>
      <c r="AC4965">
        <v>27</v>
      </c>
      <c r="AD4965" t="s">
        <v>45</v>
      </c>
      <c r="AE4965" s="6">
        <v>44820</v>
      </c>
      <c r="AF4965" t="str">
        <f>_xlfn.IFS(fact_orders[[#This Row],[delivery_time]]&lt;=40,"EARLY",fact_orders[[#This Row],[delivery_time]]&gt;=50,"LATE",TRUE,"ON TIME")</f>
        <v>EARLY</v>
      </c>
    </row>
    <row r="4966" spans="16:32" x14ac:dyDescent="0.25">
      <c r="P4966">
        <v>4954</v>
      </c>
      <c r="Q4966">
        <v>367</v>
      </c>
      <c r="R4966">
        <v>10</v>
      </c>
      <c r="S4966" s="6">
        <v>44809</v>
      </c>
      <c r="T4966" s="6">
        <v>0.43541666666666667</v>
      </c>
      <c r="U4966" t="s">
        <v>43</v>
      </c>
      <c r="V4966">
        <v>4362</v>
      </c>
      <c r="W4966">
        <v>36</v>
      </c>
      <c r="X4966">
        <v>46</v>
      </c>
      <c r="Z4966" t="s">
        <v>7</v>
      </c>
      <c r="AA4966" t="s">
        <v>46</v>
      </c>
      <c r="AB4966">
        <v>4.5</v>
      </c>
      <c r="AD4966" t="s">
        <v>45</v>
      </c>
      <c r="AE4966" s="6">
        <v>44928</v>
      </c>
      <c r="AF4966" t="str">
        <f>_xlfn.IFS(fact_orders[[#This Row],[delivery_time]]&lt;=40,"EARLY",fact_orders[[#This Row],[delivery_time]]&gt;=50,"LATE",TRUE,"ON TIME")</f>
        <v>ON TIME</v>
      </c>
    </row>
    <row r="4967" spans="16:32" x14ac:dyDescent="0.25">
      <c r="P4967">
        <v>4955</v>
      </c>
      <c r="Q4967">
        <v>103</v>
      </c>
      <c r="R4967">
        <v>3</v>
      </c>
      <c r="S4967" s="6">
        <v>44809</v>
      </c>
      <c r="T4967" s="6">
        <v>0.67222222222222228</v>
      </c>
      <c r="U4967" t="s">
        <v>43</v>
      </c>
      <c r="V4967">
        <v>2231</v>
      </c>
      <c r="W4967">
        <v>17</v>
      </c>
      <c r="X4967">
        <v>36</v>
      </c>
      <c r="Y4967">
        <v>10</v>
      </c>
      <c r="Z4967" t="s">
        <v>19</v>
      </c>
      <c r="AA4967" t="s">
        <v>44</v>
      </c>
      <c r="AB4967">
        <v>4</v>
      </c>
      <c r="AC4967">
        <v>10</v>
      </c>
      <c r="AD4967" t="s">
        <v>45</v>
      </c>
      <c r="AE4967" s="6">
        <v>44664</v>
      </c>
      <c r="AF4967" t="str">
        <f>_xlfn.IFS(fact_orders[[#This Row],[delivery_time]]&lt;=40,"EARLY",fact_orders[[#This Row],[delivery_time]]&gt;=50,"LATE",TRUE,"ON TIME")</f>
        <v>EARLY</v>
      </c>
    </row>
    <row r="4968" spans="16:32" x14ac:dyDescent="0.25">
      <c r="P4968">
        <v>4956</v>
      </c>
      <c r="Q4968">
        <v>397</v>
      </c>
      <c r="R4968">
        <v>13</v>
      </c>
      <c r="S4968" s="6">
        <v>44809</v>
      </c>
      <c r="T4968" s="6">
        <v>0.74236111111111114</v>
      </c>
      <c r="U4968" t="s">
        <v>43</v>
      </c>
      <c r="V4968">
        <v>3597</v>
      </c>
      <c r="W4968">
        <v>21</v>
      </c>
      <c r="X4968">
        <v>34</v>
      </c>
      <c r="Y4968">
        <v>26</v>
      </c>
      <c r="Z4968" t="s">
        <v>10</v>
      </c>
      <c r="AA4968" t="s">
        <v>46</v>
      </c>
      <c r="AB4968">
        <v>3.3</v>
      </c>
      <c r="AC4968">
        <v>26</v>
      </c>
      <c r="AD4968" t="s">
        <v>45</v>
      </c>
      <c r="AE4968" s="6">
        <v>44958</v>
      </c>
      <c r="AF4968" t="str">
        <f>_xlfn.IFS(fact_orders[[#This Row],[delivery_time]]&lt;=40,"EARLY",fact_orders[[#This Row],[delivery_time]]&gt;=50,"LATE",TRUE,"ON TIME")</f>
        <v>EARLY</v>
      </c>
    </row>
    <row r="4969" spans="16:32" x14ac:dyDescent="0.25">
      <c r="P4969">
        <v>4957</v>
      </c>
      <c r="Q4969">
        <v>87</v>
      </c>
      <c r="R4969">
        <v>11</v>
      </c>
      <c r="S4969" s="6">
        <v>44809</v>
      </c>
      <c r="T4969" s="6">
        <v>0.8833333333333333</v>
      </c>
      <c r="U4969" t="s">
        <v>43</v>
      </c>
      <c r="V4969">
        <v>5431</v>
      </c>
      <c r="W4969">
        <v>31</v>
      </c>
      <c r="X4969">
        <v>39</v>
      </c>
      <c r="Y4969">
        <v>10</v>
      </c>
      <c r="Z4969" t="s">
        <v>8</v>
      </c>
      <c r="AA4969" t="s">
        <v>48</v>
      </c>
      <c r="AB4969">
        <v>3.3</v>
      </c>
      <c r="AC4969">
        <v>10</v>
      </c>
      <c r="AD4969" t="s">
        <v>45</v>
      </c>
      <c r="AE4969" s="6">
        <v>44648</v>
      </c>
      <c r="AF4969" t="str">
        <f>_xlfn.IFS(fact_orders[[#This Row],[delivery_time]]&lt;=40,"EARLY",fact_orders[[#This Row],[delivery_time]]&gt;=50,"LATE",TRUE,"ON TIME")</f>
        <v>EARLY</v>
      </c>
    </row>
    <row r="4970" spans="16:32" x14ac:dyDescent="0.25">
      <c r="P4970">
        <v>4958</v>
      </c>
      <c r="Q4970">
        <v>243</v>
      </c>
      <c r="R4970">
        <v>16</v>
      </c>
      <c r="S4970" s="6">
        <v>44809</v>
      </c>
      <c r="T4970" s="6">
        <v>0.78541666666666665</v>
      </c>
      <c r="U4970" t="s">
        <v>43</v>
      </c>
      <c r="V4970">
        <v>2201</v>
      </c>
      <c r="W4970">
        <v>23</v>
      </c>
      <c r="X4970">
        <v>46</v>
      </c>
      <c r="Y4970">
        <v>46</v>
      </c>
      <c r="Z4970" t="s">
        <v>13</v>
      </c>
      <c r="AA4970" t="s">
        <v>47</v>
      </c>
      <c r="AB4970">
        <v>3.4</v>
      </c>
      <c r="AC4970">
        <v>46</v>
      </c>
      <c r="AD4970" t="s">
        <v>45</v>
      </c>
      <c r="AE4970" s="6">
        <v>44804</v>
      </c>
      <c r="AF4970" t="str">
        <f>_xlfn.IFS(fact_orders[[#This Row],[delivery_time]]&lt;=40,"EARLY",fact_orders[[#This Row],[delivery_time]]&gt;=50,"LATE",TRUE,"ON TIME")</f>
        <v>ON TIME</v>
      </c>
    </row>
    <row r="4971" spans="16:32" x14ac:dyDescent="0.25">
      <c r="P4971">
        <v>4959</v>
      </c>
      <c r="Q4971">
        <v>419</v>
      </c>
      <c r="R4971">
        <v>11</v>
      </c>
      <c r="S4971" s="6">
        <v>44809</v>
      </c>
      <c r="T4971" s="6">
        <v>0.7006944444444444</v>
      </c>
      <c r="U4971" t="s">
        <v>43</v>
      </c>
      <c r="V4971">
        <v>2844</v>
      </c>
      <c r="W4971">
        <v>37</v>
      </c>
      <c r="X4971">
        <v>53</v>
      </c>
      <c r="Y4971">
        <v>33</v>
      </c>
      <c r="Z4971" t="s">
        <v>8</v>
      </c>
      <c r="AA4971" t="s">
        <v>48</v>
      </c>
      <c r="AB4971">
        <v>3.3</v>
      </c>
      <c r="AC4971">
        <v>33</v>
      </c>
      <c r="AD4971" t="s">
        <v>45</v>
      </c>
      <c r="AE4971" s="6">
        <v>44980</v>
      </c>
      <c r="AF4971" t="str">
        <f>_xlfn.IFS(fact_orders[[#This Row],[delivery_time]]&lt;=40,"EARLY",fact_orders[[#This Row],[delivery_time]]&gt;=50,"LATE",TRUE,"ON TIME")</f>
        <v>LATE</v>
      </c>
    </row>
    <row r="4972" spans="16:32" x14ac:dyDescent="0.25">
      <c r="P4972">
        <v>4960</v>
      </c>
      <c r="Q4972">
        <v>409</v>
      </c>
      <c r="R4972">
        <v>18</v>
      </c>
      <c r="S4972" s="6">
        <v>44809</v>
      </c>
      <c r="T4972" s="6">
        <v>0.74097222222222225</v>
      </c>
      <c r="U4972" t="s">
        <v>43</v>
      </c>
      <c r="V4972">
        <v>5540</v>
      </c>
      <c r="W4972">
        <v>24</v>
      </c>
      <c r="X4972">
        <v>52</v>
      </c>
      <c r="Z4972" t="s">
        <v>15</v>
      </c>
      <c r="AA4972" t="s">
        <v>46</v>
      </c>
      <c r="AB4972">
        <v>3.1</v>
      </c>
      <c r="AD4972" t="s">
        <v>45</v>
      </c>
      <c r="AE4972" s="6">
        <v>44970</v>
      </c>
      <c r="AF4972" t="str">
        <f>_xlfn.IFS(fact_orders[[#This Row],[delivery_time]]&lt;=40,"EARLY",fact_orders[[#This Row],[delivery_time]]&gt;=50,"LATE",TRUE,"ON TIME")</f>
        <v>LATE</v>
      </c>
    </row>
    <row r="4973" spans="16:32" x14ac:dyDescent="0.25">
      <c r="P4973">
        <v>4961</v>
      </c>
      <c r="Q4973">
        <v>211</v>
      </c>
      <c r="R4973">
        <v>3</v>
      </c>
      <c r="S4973" s="6">
        <v>44810</v>
      </c>
      <c r="T4973" s="6">
        <v>0.8520833333333333</v>
      </c>
      <c r="U4973" t="s">
        <v>43</v>
      </c>
      <c r="V4973">
        <v>4681</v>
      </c>
      <c r="W4973">
        <v>38</v>
      </c>
      <c r="X4973">
        <v>37</v>
      </c>
      <c r="Y4973">
        <v>41</v>
      </c>
      <c r="Z4973" t="s">
        <v>19</v>
      </c>
      <c r="AA4973" t="s">
        <v>44</v>
      </c>
      <c r="AB4973">
        <v>4</v>
      </c>
      <c r="AC4973">
        <v>41</v>
      </c>
      <c r="AD4973" t="s">
        <v>45</v>
      </c>
      <c r="AE4973" s="6">
        <v>44772</v>
      </c>
      <c r="AF4973" t="str">
        <f>_xlfn.IFS(fact_orders[[#This Row],[delivery_time]]&lt;=40,"EARLY",fact_orders[[#This Row],[delivery_time]]&gt;=50,"LATE",TRUE,"ON TIME")</f>
        <v>EARLY</v>
      </c>
    </row>
    <row r="4974" spans="16:32" x14ac:dyDescent="0.25">
      <c r="P4974">
        <v>4962</v>
      </c>
      <c r="Q4974">
        <v>322</v>
      </c>
      <c r="R4974">
        <v>19</v>
      </c>
      <c r="S4974" s="6">
        <v>44810</v>
      </c>
      <c r="T4974" s="6">
        <v>0.74236111111111114</v>
      </c>
      <c r="U4974" t="s">
        <v>43</v>
      </c>
      <c r="V4974">
        <v>5111</v>
      </c>
      <c r="W4974">
        <v>19</v>
      </c>
      <c r="X4974">
        <v>38</v>
      </c>
      <c r="Z4974" t="s">
        <v>16</v>
      </c>
      <c r="AA4974" t="s">
        <v>49</v>
      </c>
      <c r="AB4974">
        <v>4.5</v>
      </c>
      <c r="AD4974" t="s">
        <v>45</v>
      </c>
      <c r="AE4974" s="6">
        <v>44883</v>
      </c>
      <c r="AF4974" t="str">
        <f>_xlfn.IFS(fact_orders[[#This Row],[delivery_time]]&lt;=40,"EARLY",fact_orders[[#This Row],[delivery_time]]&gt;=50,"LATE",TRUE,"ON TIME")</f>
        <v>EARLY</v>
      </c>
    </row>
    <row r="4975" spans="16:32" x14ac:dyDescent="0.25">
      <c r="P4975">
        <v>4963</v>
      </c>
      <c r="Q4975">
        <v>234</v>
      </c>
      <c r="R4975">
        <v>15</v>
      </c>
      <c r="S4975" s="6">
        <v>44810</v>
      </c>
      <c r="T4975" s="6">
        <v>0.89930555555555558</v>
      </c>
      <c r="U4975" t="s">
        <v>43</v>
      </c>
      <c r="V4975">
        <v>5970</v>
      </c>
      <c r="W4975">
        <v>38</v>
      </c>
      <c r="X4975">
        <v>59</v>
      </c>
      <c r="Y4975">
        <v>38</v>
      </c>
      <c r="Z4975" t="s">
        <v>12</v>
      </c>
      <c r="AA4975" t="s">
        <v>48</v>
      </c>
      <c r="AB4975">
        <v>3.8</v>
      </c>
      <c r="AC4975">
        <v>38</v>
      </c>
      <c r="AD4975" t="s">
        <v>45</v>
      </c>
      <c r="AE4975" s="6">
        <v>44795</v>
      </c>
      <c r="AF4975" t="str">
        <f>_xlfn.IFS(fact_orders[[#This Row],[delivery_time]]&lt;=40,"EARLY",fact_orders[[#This Row],[delivery_time]]&gt;=50,"LATE",TRUE,"ON TIME")</f>
        <v>LATE</v>
      </c>
    </row>
    <row r="4976" spans="16:32" x14ac:dyDescent="0.25">
      <c r="P4976">
        <v>4964</v>
      </c>
      <c r="Q4976">
        <v>189</v>
      </c>
      <c r="R4976">
        <v>16</v>
      </c>
      <c r="S4976" s="6">
        <v>44810</v>
      </c>
      <c r="T4976" s="6">
        <v>0.73611111111111116</v>
      </c>
      <c r="U4976" t="s">
        <v>43</v>
      </c>
      <c r="V4976">
        <v>4416</v>
      </c>
      <c r="W4976">
        <v>35</v>
      </c>
      <c r="X4976">
        <v>45</v>
      </c>
      <c r="Y4976">
        <v>41</v>
      </c>
      <c r="Z4976" t="s">
        <v>13</v>
      </c>
      <c r="AA4976" t="s">
        <v>47</v>
      </c>
      <c r="AB4976">
        <v>3.4</v>
      </c>
      <c r="AC4976">
        <v>41</v>
      </c>
      <c r="AD4976" t="s">
        <v>45</v>
      </c>
      <c r="AE4976" s="6">
        <v>44750</v>
      </c>
      <c r="AF4976" t="str">
        <f>_xlfn.IFS(fact_orders[[#This Row],[delivery_time]]&lt;=40,"EARLY",fact_orders[[#This Row],[delivery_time]]&gt;=50,"LATE",TRUE,"ON TIME")</f>
        <v>ON TIME</v>
      </c>
    </row>
    <row r="4977" spans="16:32" x14ac:dyDescent="0.25">
      <c r="P4977">
        <v>4965</v>
      </c>
      <c r="Q4977">
        <v>264</v>
      </c>
      <c r="R4977">
        <v>14</v>
      </c>
      <c r="S4977" s="6">
        <v>44810</v>
      </c>
      <c r="T4977" s="6">
        <v>0.84513888888888888</v>
      </c>
      <c r="U4977" t="s">
        <v>43</v>
      </c>
      <c r="V4977">
        <v>3387</v>
      </c>
      <c r="W4977">
        <v>28</v>
      </c>
      <c r="X4977">
        <v>52</v>
      </c>
      <c r="Y4977">
        <v>12</v>
      </c>
      <c r="Z4977" t="s">
        <v>11</v>
      </c>
      <c r="AA4977" t="s">
        <v>47</v>
      </c>
      <c r="AB4977">
        <v>4.4000000000000004</v>
      </c>
      <c r="AC4977">
        <v>12</v>
      </c>
      <c r="AD4977" t="s">
        <v>45</v>
      </c>
      <c r="AE4977" s="6">
        <v>44825</v>
      </c>
      <c r="AF4977" t="str">
        <f>_xlfn.IFS(fact_orders[[#This Row],[delivery_time]]&lt;=40,"EARLY",fact_orders[[#This Row],[delivery_time]]&gt;=50,"LATE",TRUE,"ON TIME")</f>
        <v>LATE</v>
      </c>
    </row>
    <row r="4978" spans="16:32" x14ac:dyDescent="0.25">
      <c r="P4978">
        <v>4966</v>
      </c>
      <c r="Q4978">
        <v>453</v>
      </c>
      <c r="R4978">
        <v>1</v>
      </c>
      <c r="S4978" s="6">
        <v>44810</v>
      </c>
      <c r="T4978" s="6">
        <v>0.46875</v>
      </c>
      <c r="U4978" t="s">
        <v>43</v>
      </c>
      <c r="V4978">
        <v>5012</v>
      </c>
      <c r="W4978">
        <v>36</v>
      </c>
      <c r="X4978">
        <v>52</v>
      </c>
      <c r="Y4978">
        <v>20</v>
      </c>
      <c r="Z4978" t="s">
        <v>6</v>
      </c>
      <c r="AA4978" t="s">
        <v>48</v>
      </c>
      <c r="AB4978">
        <v>3</v>
      </c>
      <c r="AC4978">
        <v>20</v>
      </c>
      <c r="AD4978" t="s">
        <v>45</v>
      </c>
      <c r="AE4978" s="6">
        <v>45014</v>
      </c>
      <c r="AF4978" t="str">
        <f>_xlfn.IFS(fact_orders[[#This Row],[delivery_time]]&lt;=40,"EARLY",fact_orders[[#This Row],[delivery_time]]&gt;=50,"LATE",TRUE,"ON TIME")</f>
        <v>LATE</v>
      </c>
    </row>
    <row r="4979" spans="16:32" x14ac:dyDescent="0.25">
      <c r="P4979">
        <v>4967</v>
      </c>
      <c r="Q4979">
        <v>147</v>
      </c>
      <c r="R4979">
        <v>10</v>
      </c>
      <c r="S4979" s="6">
        <v>44810</v>
      </c>
      <c r="T4979" s="6">
        <v>0.90972222222222221</v>
      </c>
      <c r="U4979" t="s">
        <v>43</v>
      </c>
      <c r="V4979">
        <v>4479</v>
      </c>
      <c r="W4979">
        <v>31</v>
      </c>
      <c r="X4979">
        <v>41</v>
      </c>
      <c r="Y4979">
        <v>1</v>
      </c>
      <c r="Z4979" t="s">
        <v>7</v>
      </c>
      <c r="AA4979" t="s">
        <v>46</v>
      </c>
      <c r="AB4979">
        <v>4.5</v>
      </c>
      <c r="AC4979">
        <v>1</v>
      </c>
      <c r="AD4979" t="s">
        <v>45</v>
      </c>
      <c r="AE4979" s="6">
        <v>44708</v>
      </c>
      <c r="AF4979" t="str">
        <f>_xlfn.IFS(fact_orders[[#This Row],[delivery_time]]&lt;=40,"EARLY",fact_orders[[#This Row],[delivery_time]]&gt;=50,"LATE",TRUE,"ON TIME")</f>
        <v>ON TIME</v>
      </c>
    </row>
    <row r="4980" spans="16:32" x14ac:dyDescent="0.25">
      <c r="P4980">
        <v>4968</v>
      </c>
      <c r="Q4980">
        <v>231</v>
      </c>
      <c r="R4980">
        <v>3</v>
      </c>
      <c r="S4980" s="6">
        <v>44810</v>
      </c>
      <c r="T4980" s="6">
        <v>0.60763888888888884</v>
      </c>
      <c r="U4980" t="s">
        <v>43</v>
      </c>
      <c r="V4980">
        <v>3723</v>
      </c>
      <c r="W4980">
        <v>29</v>
      </c>
      <c r="X4980">
        <v>42</v>
      </c>
      <c r="Z4980" t="s">
        <v>19</v>
      </c>
      <c r="AA4980" t="s">
        <v>44</v>
      </c>
      <c r="AB4980">
        <v>4</v>
      </c>
      <c r="AD4980" t="s">
        <v>45</v>
      </c>
      <c r="AE4980" s="6">
        <v>44792</v>
      </c>
      <c r="AF4980" t="str">
        <f>_xlfn.IFS(fact_orders[[#This Row],[delivery_time]]&lt;=40,"EARLY",fact_orders[[#This Row],[delivery_time]]&gt;=50,"LATE",TRUE,"ON TIME")</f>
        <v>ON TIME</v>
      </c>
    </row>
    <row r="4981" spans="16:32" x14ac:dyDescent="0.25">
      <c r="P4981">
        <v>4969</v>
      </c>
      <c r="Q4981">
        <v>119</v>
      </c>
      <c r="R4981">
        <v>14</v>
      </c>
      <c r="S4981" s="6">
        <v>44810</v>
      </c>
      <c r="T4981" s="6">
        <v>0.56319444444444444</v>
      </c>
      <c r="U4981" t="s">
        <v>43</v>
      </c>
      <c r="V4981">
        <v>4352</v>
      </c>
      <c r="W4981">
        <v>25</v>
      </c>
      <c r="X4981">
        <v>41</v>
      </c>
      <c r="Y4981">
        <v>17</v>
      </c>
      <c r="Z4981" t="s">
        <v>11</v>
      </c>
      <c r="AA4981" t="s">
        <v>47</v>
      </c>
      <c r="AB4981">
        <v>4.4000000000000004</v>
      </c>
      <c r="AC4981">
        <v>17</v>
      </c>
      <c r="AD4981" t="s">
        <v>45</v>
      </c>
      <c r="AE4981" s="6">
        <v>44680</v>
      </c>
      <c r="AF4981" t="str">
        <f>_xlfn.IFS(fact_orders[[#This Row],[delivery_time]]&lt;=40,"EARLY",fact_orders[[#This Row],[delivery_time]]&gt;=50,"LATE",TRUE,"ON TIME")</f>
        <v>ON TIME</v>
      </c>
    </row>
    <row r="4982" spans="16:32" x14ac:dyDescent="0.25">
      <c r="P4982">
        <v>4970</v>
      </c>
      <c r="Q4982">
        <v>333</v>
      </c>
      <c r="R4982">
        <v>20</v>
      </c>
      <c r="S4982" s="6">
        <v>44810</v>
      </c>
      <c r="T4982" s="6">
        <v>0.49166666666666664</v>
      </c>
      <c r="U4982" t="s">
        <v>43</v>
      </c>
      <c r="V4982">
        <v>2882</v>
      </c>
      <c r="W4982">
        <v>24</v>
      </c>
      <c r="X4982">
        <v>33</v>
      </c>
      <c r="Y4982">
        <v>38</v>
      </c>
      <c r="Z4982" t="s">
        <v>18</v>
      </c>
      <c r="AA4982" t="s">
        <v>48</v>
      </c>
      <c r="AB4982">
        <v>3.8</v>
      </c>
      <c r="AC4982">
        <v>38</v>
      </c>
      <c r="AD4982" t="s">
        <v>45</v>
      </c>
      <c r="AE4982" s="6">
        <v>44894</v>
      </c>
      <c r="AF4982" t="str">
        <f>_xlfn.IFS(fact_orders[[#This Row],[delivery_time]]&lt;=40,"EARLY",fact_orders[[#This Row],[delivery_time]]&gt;=50,"LATE",TRUE,"ON TIME")</f>
        <v>EARLY</v>
      </c>
    </row>
    <row r="4983" spans="16:32" x14ac:dyDescent="0.25">
      <c r="P4983">
        <v>4971</v>
      </c>
      <c r="Q4983">
        <v>217</v>
      </c>
      <c r="R4983">
        <v>15</v>
      </c>
      <c r="S4983" s="6">
        <v>44810</v>
      </c>
      <c r="T4983" s="6">
        <v>0.69097222222222221</v>
      </c>
      <c r="U4983" t="s">
        <v>43</v>
      </c>
      <c r="V4983">
        <v>2775</v>
      </c>
      <c r="W4983">
        <v>34</v>
      </c>
      <c r="X4983">
        <v>41</v>
      </c>
      <c r="Y4983">
        <v>37</v>
      </c>
      <c r="Z4983" t="s">
        <v>12</v>
      </c>
      <c r="AA4983" t="s">
        <v>48</v>
      </c>
      <c r="AB4983">
        <v>3.8</v>
      </c>
      <c r="AC4983">
        <v>37</v>
      </c>
      <c r="AD4983" t="s">
        <v>45</v>
      </c>
      <c r="AE4983" s="6">
        <v>44778</v>
      </c>
      <c r="AF4983" t="str">
        <f>_xlfn.IFS(fact_orders[[#This Row],[delivery_time]]&lt;=40,"EARLY",fact_orders[[#This Row],[delivery_time]]&gt;=50,"LATE",TRUE,"ON TIME")</f>
        <v>ON TIME</v>
      </c>
    </row>
    <row r="4984" spans="16:32" x14ac:dyDescent="0.25">
      <c r="P4984">
        <v>4972</v>
      </c>
      <c r="Q4984">
        <v>188</v>
      </c>
      <c r="R4984">
        <v>17</v>
      </c>
      <c r="S4984" s="6">
        <v>44810</v>
      </c>
      <c r="T4984" s="6">
        <v>0.63541666666666663</v>
      </c>
      <c r="U4984" t="s">
        <v>43</v>
      </c>
      <c r="V4984">
        <v>2185</v>
      </c>
      <c r="W4984">
        <v>19</v>
      </c>
      <c r="X4984">
        <v>51</v>
      </c>
      <c r="Z4984" t="s">
        <v>14</v>
      </c>
      <c r="AA4984" t="s">
        <v>48</v>
      </c>
      <c r="AB4984">
        <v>4</v>
      </c>
      <c r="AD4984" t="s">
        <v>45</v>
      </c>
      <c r="AE4984" s="6">
        <v>44749</v>
      </c>
      <c r="AF4984" t="str">
        <f>_xlfn.IFS(fact_orders[[#This Row],[delivery_time]]&lt;=40,"EARLY",fact_orders[[#This Row],[delivery_time]]&gt;=50,"LATE",TRUE,"ON TIME")</f>
        <v>LATE</v>
      </c>
    </row>
    <row r="4985" spans="16:32" x14ac:dyDescent="0.25">
      <c r="P4985">
        <v>4973</v>
      </c>
      <c r="Q4985">
        <v>497</v>
      </c>
      <c r="R4985">
        <v>6</v>
      </c>
      <c r="S4985" s="6">
        <v>44810</v>
      </c>
      <c r="T4985" s="6">
        <v>0.83402777777777781</v>
      </c>
      <c r="U4985" t="s">
        <v>43</v>
      </c>
      <c r="V4985">
        <v>2216</v>
      </c>
      <c r="W4985">
        <v>39</v>
      </c>
      <c r="X4985">
        <v>31</v>
      </c>
      <c r="Y4985">
        <v>46</v>
      </c>
      <c r="Z4985" t="s">
        <v>22</v>
      </c>
      <c r="AA4985" t="s">
        <v>47</v>
      </c>
      <c r="AB4985">
        <v>3.4</v>
      </c>
      <c r="AC4985">
        <v>46</v>
      </c>
      <c r="AD4985" t="s">
        <v>45</v>
      </c>
      <c r="AE4985" s="6">
        <v>45058</v>
      </c>
      <c r="AF4985" t="str">
        <f>_xlfn.IFS(fact_orders[[#This Row],[delivery_time]]&lt;=40,"EARLY",fact_orders[[#This Row],[delivery_time]]&gt;=50,"LATE",TRUE,"ON TIME")</f>
        <v>EARLY</v>
      </c>
    </row>
    <row r="4986" spans="16:32" x14ac:dyDescent="0.25">
      <c r="P4986">
        <v>4974</v>
      </c>
      <c r="Q4986">
        <v>424</v>
      </c>
      <c r="R4986">
        <v>4</v>
      </c>
      <c r="S4986" s="6">
        <v>44810</v>
      </c>
      <c r="T4986" s="6">
        <v>0.50277777777777777</v>
      </c>
      <c r="U4986" t="s">
        <v>43</v>
      </c>
      <c r="V4986">
        <v>4244</v>
      </c>
      <c r="W4986">
        <v>38</v>
      </c>
      <c r="X4986">
        <v>34</v>
      </c>
      <c r="Y4986">
        <v>1</v>
      </c>
      <c r="Z4986" t="s">
        <v>20</v>
      </c>
      <c r="AA4986" t="s">
        <v>46</v>
      </c>
      <c r="AB4986">
        <v>3.7</v>
      </c>
      <c r="AC4986">
        <v>1</v>
      </c>
      <c r="AD4986" t="s">
        <v>45</v>
      </c>
      <c r="AE4986" s="6">
        <v>44985</v>
      </c>
      <c r="AF4986" t="str">
        <f>_xlfn.IFS(fact_orders[[#This Row],[delivery_time]]&lt;=40,"EARLY",fact_orders[[#This Row],[delivery_time]]&gt;=50,"LATE",TRUE,"ON TIME")</f>
        <v>EARLY</v>
      </c>
    </row>
    <row r="4987" spans="16:32" x14ac:dyDescent="0.25">
      <c r="P4987">
        <v>4975</v>
      </c>
      <c r="Q4987">
        <v>447</v>
      </c>
      <c r="R4987">
        <v>18</v>
      </c>
      <c r="S4987" s="6">
        <v>44810</v>
      </c>
      <c r="T4987" s="6">
        <v>0.84444444444444444</v>
      </c>
      <c r="U4987" t="s">
        <v>43</v>
      </c>
      <c r="V4987">
        <v>2124</v>
      </c>
      <c r="W4987">
        <v>17</v>
      </c>
      <c r="X4987">
        <v>51</v>
      </c>
      <c r="Y4987">
        <v>16</v>
      </c>
      <c r="Z4987" t="s">
        <v>15</v>
      </c>
      <c r="AA4987" t="s">
        <v>46</v>
      </c>
      <c r="AB4987">
        <v>3.1</v>
      </c>
      <c r="AC4987">
        <v>16</v>
      </c>
      <c r="AD4987" t="s">
        <v>45</v>
      </c>
      <c r="AE4987" s="6">
        <v>45008</v>
      </c>
      <c r="AF4987" t="str">
        <f>_xlfn.IFS(fact_orders[[#This Row],[delivery_time]]&lt;=40,"EARLY",fact_orders[[#This Row],[delivery_time]]&gt;=50,"LATE",TRUE,"ON TIME")</f>
        <v>LATE</v>
      </c>
    </row>
    <row r="4988" spans="16:32" x14ac:dyDescent="0.25">
      <c r="P4988">
        <v>4976</v>
      </c>
      <c r="Q4988">
        <v>4</v>
      </c>
      <c r="R4988">
        <v>19</v>
      </c>
      <c r="S4988" s="6">
        <v>44810</v>
      </c>
      <c r="T4988" s="6">
        <v>0.77083333333333337</v>
      </c>
      <c r="U4988" t="s">
        <v>43</v>
      </c>
      <c r="V4988">
        <v>4948</v>
      </c>
      <c r="W4988">
        <v>18</v>
      </c>
      <c r="X4988">
        <v>47</v>
      </c>
      <c r="Z4988" t="s">
        <v>16</v>
      </c>
      <c r="AA4988" t="s">
        <v>49</v>
      </c>
      <c r="AB4988">
        <v>4.5</v>
      </c>
      <c r="AD4988" t="s">
        <v>45</v>
      </c>
      <c r="AE4988" s="6">
        <v>44565</v>
      </c>
      <c r="AF4988" t="str">
        <f>_xlfn.IFS(fact_orders[[#This Row],[delivery_time]]&lt;=40,"EARLY",fact_orders[[#This Row],[delivery_time]]&gt;=50,"LATE",TRUE,"ON TIME")</f>
        <v>ON TIME</v>
      </c>
    </row>
    <row r="4989" spans="16:32" x14ac:dyDescent="0.25">
      <c r="P4989">
        <v>4977</v>
      </c>
      <c r="Q4989">
        <v>425</v>
      </c>
      <c r="R4989">
        <v>16</v>
      </c>
      <c r="S4989" s="6">
        <v>44810</v>
      </c>
      <c r="T4989" s="6">
        <v>0.57847222222222228</v>
      </c>
      <c r="U4989" t="s">
        <v>43</v>
      </c>
      <c r="V4989">
        <v>3821</v>
      </c>
      <c r="W4989">
        <v>31</v>
      </c>
      <c r="X4989">
        <v>39</v>
      </c>
      <c r="Y4989">
        <v>16</v>
      </c>
      <c r="Z4989" t="s">
        <v>13</v>
      </c>
      <c r="AA4989" t="s">
        <v>47</v>
      </c>
      <c r="AB4989">
        <v>3.4</v>
      </c>
      <c r="AC4989">
        <v>16</v>
      </c>
      <c r="AD4989" t="s">
        <v>45</v>
      </c>
      <c r="AE4989" s="6">
        <v>44986</v>
      </c>
      <c r="AF4989" t="str">
        <f>_xlfn.IFS(fact_orders[[#This Row],[delivery_time]]&lt;=40,"EARLY",fact_orders[[#This Row],[delivery_time]]&gt;=50,"LATE",TRUE,"ON TIME")</f>
        <v>EARLY</v>
      </c>
    </row>
    <row r="4990" spans="16:32" x14ac:dyDescent="0.25">
      <c r="P4990">
        <v>4978</v>
      </c>
      <c r="Q4990">
        <v>50</v>
      </c>
      <c r="R4990">
        <v>15</v>
      </c>
      <c r="S4990" s="6">
        <v>44810</v>
      </c>
      <c r="T4990" s="6">
        <v>0.56944444444444442</v>
      </c>
      <c r="U4990" t="s">
        <v>43</v>
      </c>
      <c r="V4990">
        <v>5749</v>
      </c>
      <c r="W4990">
        <v>20</v>
      </c>
      <c r="X4990">
        <v>58</v>
      </c>
      <c r="Y4990">
        <v>31</v>
      </c>
      <c r="Z4990" t="s">
        <v>12</v>
      </c>
      <c r="AA4990" t="s">
        <v>48</v>
      </c>
      <c r="AB4990">
        <v>3.8</v>
      </c>
      <c r="AC4990">
        <v>31</v>
      </c>
      <c r="AD4990" t="s">
        <v>45</v>
      </c>
      <c r="AE4990" s="6">
        <v>44611</v>
      </c>
      <c r="AF4990" t="str">
        <f>_xlfn.IFS(fact_orders[[#This Row],[delivery_time]]&lt;=40,"EARLY",fact_orders[[#This Row],[delivery_time]]&gt;=50,"LATE",TRUE,"ON TIME")</f>
        <v>LATE</v>
      </c>
    </row>
    <row r="4991" spans="16:32" x14ac:dyDescent="0.25">
      <c r="P4991">
        <v>4979</v>
      </c>
      <c r="Q4991">
        <v>444</v>
      </c>
      <c r="R4991">
        <v>20</v>
      </c>
      <c r="S4991" s="6">
        <v>44810</v>
      </c>
      <c r="T4991" s="6">
        <v>0.51527777777777772</v>
      </c>
      <c r="U4991" t="s">
        <v>43</v>
      </c>
      <c r="V4991">
        <v>5627</v>
      </c>
      <c r="W4991">
        <v>29</v>
      </c>
      <c r="X4991">
        <v>54</v>
      </c>
      <c r="Y4991">
        <v>43</v>
      </c>
      <c r="Z4991" t="s">
        <v>18</v>
      </c>
      <c r="AA4991" t="s">
        <v>48</v>
      </c>
      <c r="AB4991">
        <v>3.8</v>
      </c>
      <c r="AC4991">
        <v>43</v>
      </c>
      <c r="AD4991" t="s">
        <v>45</v>
      </c>
      <c r="AE4991" s="6">
        <v>45005</v>
      </c>
      <c r="AF4991" t="str">
        <f>_xlfn.IFS(fact_orders[[#This Row],[delivery_time]]&lt;=40,"EARLY",fact_orders[[#This Row],[delivery_time]]&gt;=50,"LATE",TRUE,"ON TIME")</f>
        <v>LATE</v>
      </c>
    </row>
    <row r="4992" spans="16:32" x14ac:dyDescent="0.25">
      <c r="P4992">
        <v>4980</v>
      </c>
      <c r="Q4992">
        <v>89</v>
      </c>
      <c r="R4992">
        <v>18</v>
      </c>
      <c r="S4992" s="6">
        <v>44810</v>
      </c>
      <c r="T4992" s="6">
        <v>0.65694444444444444</v>
      </c>
      <c r="U4992" t="s">
        <v>43</v>
      </c>
      <c r="V4992">
        <v>2071</v>
      </c>
      <c r="W4992">
        <v>36</v>
      </c>
      <c r="X4992">
        <v>36</v>
      </c>
      <c r="Z4992" t="s">
        <v>15</v>
      </c>
      <c r="AA4992" t="s">
        <v>46</v>
      </c>
      <c r="AB4992">
        <v>3.1</v>
      </c>
      <c r="AD4992" t="s">
        <v>45</v>
      </c>
      <c r="AE4992" s="6">
        <v>44650</v>
      </c>
      <c r="AF4992" t="str">
        <f>_xlfn.IFS(fact_orders[[#This Row],[delivery_time]]&lt;=40,"EARLY",fact_orders[[#This Row],[delivery_time]]&gt;=50,"LATE",TRUE,"ON TIME")</f>
        <v>EARLY</v>
      </c>
    </row>
    <row r="4993" spans="16:32" x14ac:dyDescent="0.25">
      <c r="P4993">
        <v>4981</v>
      </c>
      <c r="Q4993">
        <v>304</v>
      </c>
      <c r="R4993">
        <v>20</v>
      </c>
      <c r="S4993" s="6">
        <v>44811</v>
      </c>
      <c r="T4993" s="6">
        <v>0.54027777777777775</v>
      </c>
      <c r="U4993" t="s">
        <v>43</v>
      </c>
      <c r="V4993">
        <v>4916</v>
      </c>
      <c r="W4993">
        <v>17</v>
      </c>
      <c r="X4993">
        <v>44</v>
      </c>
      <c r="Y4993">
        <v>9</v>
      </c>
      <c r="Z4993" t="s">
        <v>18</v>
      </c>
      <c r="AA4993" t="s">
        <v>48</v>
      </c>
      <c r="AB4993">
        <v>3.8</v>
      </c>
      <c r="AC4993">
        <v>9</v>
      </c>
      <c r="AD4993" t="s">
        <v>45</v>
      </c>
      <c r="AE4993" s="6">
        <v>44865</v>
      </c>
      <c r="AF4993" t="str">
        <f>_xlfn.IFS(fact_orders[[#This Row],[delivery_time]]&lt;=40,"EARLY",fact_orders[[#This Row],[delivery_time]]&gt;=50,"LATE",TRUE,"ON TIME")</f>
        <v>ON TIME</v>
      </c>
    </row>
    <row r="4994" spans="16:32" x14ac:dyDescent="0.25">
      <c r="P4994">
        <v>4982</v>
      </c>
      <c r="Q4994">
        <v>356</v>
      </c>
      <c r="R4994">
        <v>3</v>
      </c>
      <c r="S4994" s="6">
        <v>44811</v>
      </c>
      <c r="T4994" s="6">
        <v>0.77013888888888893</v>
      </c>
      <c r="U4994" t="s">
        <v>43</v>
      </c>
      <c r="V4994">
        <v>5702</v>
      </c>
      <c r="W4994">
        <v>36</v>
      </c>
      <c r="X4994">
        <v>31</v>
      </c>
      <c r="Y4994">
        <v>34</v>
      </c>
      <c r="Z4994" t="s">
        <v>19</v>
      </c>
      <c r="AA4994" t="s">
        <v>44</v>
      </c>
      <c r="AB4994">
        <v>4</v>
      </c>
      <c r="AC4994">
        <v>34</v>
      </c>
      <c r="AD4994" t="s">
        <v>45</v>
      </c>
      <c r="AE4994" s="6">
        <v>44917</v>
      </c>
      <c r="AF4994" t="str">
        <f>_xlfn.IFS(fact_orders[[#This Row],[delivery_time]]&lt;=40,"EARLY",fact_orders[[#This Row],[delivery_time]]&gt;=50,"LATE",TRUE,"ON TIME")</f>
        <v>EARLY</v>
      </c>
    </row>
    <row r="4995" spans="16:32" x14ac:dyDescent="0.25">
      <c r="P4995">
        <v>4983</v>
      </c>
      <c r="Q4995">
        <v>88</v>
      </c>
      <c r="R4995">
        <v>9</v>
      </c>
      <c r="S4995" s="6">
        <v>44811</v>
      </c>
      <c r="T4995" s="6">
        <v>0.52986111111111112</v>
      </c>
      <c r="U4995" t="s">
        <v>43</v>
      </c>
      <c r="V4995">
        <v>4383</v>
      </c>
      <c r="W4995">
        <v>37</v>
      </c>
      <c r="X4995">
        <v>41</v>
      </c>
      <c r="Y4995">
        <v>26</v>
      </c>
      <c r="Z4995" t="s">
        <v>25</v>
      </c>
      <c r="AA4995" t="s">
        <v>44</v>
      </c>
      <c r="AB4995">
        <v>4.0999999999999996</v>
      </c>
      <c r="AC4995">
        <v>26</v>
      </c>
      <c r="AD4995" t="s">
        <v>45</v>
      </c>
      <c r="AE4995" s="6">
        <v>44649</v>
      </c>
      <c r="AF4995" t="str">
        <f>_xlfn.IFS(fact_orders[[#This Row],[delivery_time]]&lt;=40,"EARLY",fact_orders[[#This Row],[delivery_time]]&gt;=50,"LATE",TRUE,"ON TIME")</f>
        <v>ON TIME</v>
      </c>
    </row>
    <row r="4996" spans="16:32" x14ac:dyDescent="0.25">
      <c r="P4996">
        <v>4984</v>
      </c>
      <c r="Q4996">
        <v>441</v>
      </c>
      <c r="R4996">
        <v>10</v>
      </c>
      <c r="S4996" s="6">
        <v>44811</v>
      </c>
      <c r="T4996" s="6">
        <v>0.5625</v>
      </c>
      <c r="U4996" t="s">
        <v>43</v>
      </c>
      <c r="V4996">
        <v>2746</v>
      </c>
      <c r="W4996">
        <v>36</v>
      </c>
      <c r="X4996">
        <v>39</v>
      </c>
      <c r="Y4996">
        <v>33</v>
      </c>
      <c r="Z4996" t="s">
        <v>7</v>
      </c>
      <c r="AA4996" t="s">
        <v>46</v>
      </c>
      <c r="AB4996">
        <v>4.5</v>
      </c>
      <c r="AC4996">
        <v>33</v>
      </c>
      <c r="AD4996" t="s">
        <v>45</v>
      </c>
      <c r="AE4996" s="6">
        <v>45002</v>
      </c>
      <c r="AF4996" t="str">
        <f>_xlfn.IFS(fact_orders[[#This Row],[delivery_time]]&lt;=40,"EARLY",fact_orders[[#This Row],[delivery_time]]&gt;=50,"LATE",TRUE,"ON TIME")</f>
        <v>EARLY</v>
      </c>
    </row>
    <row r="4997" spans="16:32" x14ac:dyDescent="0.25">
      <c r="P4997">
        <v>4985</v>
      </c>
      <c r="Q4997">
        <v>486</v>
      </c>
      <c r="R4997">
        <v>15</v>
      </c>
      <c r="S4997" s="6">
        <v>44811</v>
      </c>
      <c r="T4997" s="6">
        <v>0.49444444444444446</v>
      </c>
      <c r="U4997" t="s">
        <v>43</v>
      </c>
      <c r="V4997">
        <v>2214</v>
      </c>
      <c r="W4997">
        <v>36</v>
      </c>
      <c r="X4997">
        <v>40</v>
      </c>
      <c r="Y4997">
        <v>43</v>
      </c>
      <c r="Z4997" t="s">
        <v>12</v>
      </c>
      <c r="AA4997" t="s">
        <v>48</v>
      </c>
      <c r="AB4997">
        <v>3.8</v>
      </c>
      <c r="AC4997">
        <v>43</v>
      </c>
      <c r="AD4997" t="s">
        <v>45</v>
      </c>
      <c r="AE4997" s="6">
        <v>45047</v>
      </c>
      <c r="AF4997" t="str">
        <f>_xlfn.IFS(fact_orders[[#This Row],[delivery_time]]&lt;=40,"EARLY",fact_orders[[#This Row],[delivery_time]]&gt;=50,"LATE",TRUE,"ON TIME")</f>
        <v>EARLY</v>
      </c>
    </row>
    <row r="4998" spans="16:32" x14ac:dyDescent="0.25">
      <c r="P4998">
        <v>4986</v>
      </c>
      <c r="Q4998">
        <v>444</v>
      </c>
      <c r="R4998">
        <v>5</v>
      </c>
      <c r="S4998" s="6">
        <v>44811</v>
      </c>
      <c r="T4998" s="6">
        <v>0.73750000000000004</v>
      </c>
      <c r="U4998" t="s">
        <v>43</v>
      </c>
      <c r="V4998">
        <v>3460</v>
      </c>
      <c r="W4998">
        <v>26</v>
      </c>
      <c r="X4998">
        <v>56</v>
      </c>
      <c r="Y4998">
        <v>35</v>
      </c>
      <c r="Z4998" t="s">
        <v>21</v>
      </c>
      <c r="AA4998" t="s">
        <v>46</v>
      </c>
      <c r="AB4998">
        <v>3</v>
      </c>
      <c r="AC4998">
        <v>35</v>
      </c>
      <c r="AD4998" t="s">
        <v>45</v>
      </c>
      <c r="AE4998" s="6">
        <v>45005</v>
      </c>
      <c r="AF4998" t="str">
        <f>_xlfn.IFS(fact_orders[[#This Row],[delivery_time]]&lt;=40,"EARLY",fact_orders[[#This Row],[delivery_time]]&gt;=50,"LATE",TRUE,"ON TIME")</f>
        <v>LATE</v>
      </c>
    </row>
    <row r="4999" spans="16:32" x14ac:dyDescent="0.25">
      <c r="P4999">
        <v>4987</v>
      </c>
      <c r="Q4999">
        <v>35</v>
      </c>
      <c r="R4999">
        <v>9</v>
      </c>
      <c r="S4999" s="6">
        <v>44811</v>
      </c>
      <c r="T4999" s="6">
        <v>0.83472222222222225</v>
      </c>
      <c r="U4999" t="s">
        <v>43</v>
      </c>
      <c r="V4999">
        <v>5553</v>
      </c>
      <c r="W4999">
        <v>20</v>
      </c>
      <c r="X4999">
        <v>55</v>
      </c>
      <c r="Z4999" t="s">
        <v>25</v>
      </c>
      <c r="AA4999" t="s">
        <v>44</v>
      </c>
      <c r="AB4999">
        <v>4.0999999999999996</v>
      </c>
      <c r="AD4999" t="s">
        <v>45</v>
      </c>
      <c r="AE4999" s="6">
        <v>44596</v>
      </c>
      <c r="AF4999" t="str">
        <f>_xlfn.IFS(fact_orders[[#This Row],[delivery_time]]&lt;=40,"EARLY",fact_orders[[#This Row],[delivery_time]]&gt;=50,"LATE",TRUE,"ON TIME")</f>
        <v>LATE</v>
      </c>
    </row>
    <row r="5000" spans="16:32" x14ac:dyDescent="0.25">
      <c r="P5000">
        <v>4988</v>
      </c>
      <c r="Q5000">
        <v>337</v>
      </c>
      <c r="R5000">
        <v>8</v>
      </c>
      <c r="S5000" s="6">
        <v>44811</v>
      </c>
      <c r="T5000" s="6">
        <v>0.45555555555555555</v>
      </c>
      <c r="U5000" t="s">
        <v>43</v>
      </c>
      <c r="V5000">
        <v>5399</v>
      </c>
      <c r="W5000">
        <v>36</v>
      </c>
      <c r="X5000">
        <v>35</v>
      </c>
      <c r="Y5000">
        <v>24</v>
      </c>
      <c r="Z5000" t="s">
        <v>24</v>
      </c>
      <c r="AA5000" t="s">
        <v>44</v>
      </c>
      <c r="AB5000">
        <v>4.2</v>
      </c>
      <c r="AC5000">
        <v>24</v>
      </c>
      <c r="AD5000" t="s">
        <v>45</v>
      </c>
      <c r="AE5000" s="6">
        <v>44898</v>
      </c>
      <c r="AF5000" t="str">
        <f>_xlfn.IFS(fact_orders[[#This Row],[delivery_time]]&lt;=40,"EARLY",fact_orders[[#This Row],[delivery_time]]&gt;=50,"LATE",TRUE,"ON TIME")</f>
        <v>EARLY</v>
      </c>
    </row>
    <row r="5001" spans="16:32" x14ac:dyDescent="0.25">
      <c r="P5001">
        <v>4989</v>
      </c>
      <c r="Q5001">
        <v>301</v>
      </c>
      <c r="R5001">
        <v>8</v>
      </c>
      <c r="S5001" s="6">
        <v>44811</v>
      </c>
      <c r="T5001" s="6">
        <v>0.56319444444444444</v>
      </c>
      <c r="U5001" t="s">
        <v>43</v>
      </c>
      <c r="V5001">
        <v>4801</v>
      </c>
      <c r="W5001">
        <v>27</v>
      </c>
      <c r="X5001">
        <v>47</v>
      </c>
      <c r="Y5001">
        <v>15</v>
      </c>
      <c r="Z5001" t="s">
        <v>24</v>
      </c>
      <c r="AA5001" t="s">
        <v>44</v>
      </c>
      <c r="AB5001">
        <v>4.2</v>
      </c>
      <c r="AC5001">
        <v>15</v>
      </c>
      <c r="AD5001" t="s">
        <v>45</v>
      </c>
      <c r="AE5001" s="6">
        <v>44862</v>
      </c>
      <c r="AF5001" t="str">
        <f>_xlfn.IFS(fact_orders[[#This Row],[delivery_time]]&lt;=40,"EARLY",fact_orders[[#This Row],[delivery_time]]&gt;=50,"LATE",TRUE,"ON TIME")</f>
        <v>ON TIME</v>
      </c>
    </row>
    <row r="5002" spans="16:32" x14ac:dyDescent="0.25">
      <c r="P5002">
        <v>4990</v>
      </c>
      <c r="Q5002">
        <v>262</v>
      </c>
      <c r="R5002">
        <v>1</v>
      </c>
      <c r="S5002" s="6">
        <v>44811</v>
      </c>
      <c r="T5002" s="6">
        <v>0.68888888888888888</v>
      </c>
      <c r="U5002" t="s">
        <v>43</v>
      </c>
      <c r="V5002">
        <v>3838</v>
      </c>
      <c r="W5002">
        <v>20</v>
      </c>
      <c r="X5002">
        <v>44</v>
      </c>
      <c r="Y5002">
        <v>46</v>
      </c>
      <c r="Z5002" t="s">
        <v>6</v>
      </c>
      <c r="AA5002" t="s">
        <v>48</v>
      </c>
      <c r="AB5002">
        <v>3</v>
      </c>
      <c r="AC5002">
        <v>46</v>
      </c>
      <c r="AD5002" t="s">
        <v>45</v>
      </c>
      <c r="AE5002" s="6">
        <v>44823</v>
      </c>
      <c r="AF5002" t="str">
        <f>_xlfn.IFS(fact_orders[[#This Row],[delivery_time]]&lt;=40,"EARLY",fact_orders[[#This Row],[delivery_time]]&gt;=50,"LATE",TRUE,"ON TIME")</f>
        <v>ON TIME</v>
      </c>
    </row>
    <row r="5003" spans="16:32" x14ac:dyDescent="0.25">
      <c r="P5003">
        <v>4991</v>
      </c>
      <c r="Q5003">
        <v>32</v>
      </c>
      <c r="R5003">
        <v>3</v>
      </c>
      <c r="S5003" s="6">
        <v>44811</v>
      </c>
      <c r="T5003" s="6">
        <v>0.6381944444444444</v>
      </c>
      <c r="U5003" t="s">
        <v>43</v>
      </c>
      <c r="V5003">
        <v>5035</v>
      </c>
      <c r="W5003">
        <v>20</v>
      </c>
      <c r="X5003">
        <v>41</v>
      </c>
      <c r="Y5003">
        <v>37</v>
      </c>
      <c r="Z5003" t="s">
        <v>19</v>
      </c>
      <c r="AA5003" t="s">
        <v>44</v>
      </c>
      <c r="AB5003">
        <v>4</v>
      </c>
      <c r="AC5003">
        <v>37</v>
      </c>
      <c r="AD5003" t="s">
        <v>45</v>
      </c>
      <c r="AE5003" s="6">
        <v>44593</v>
      </c>
      <c r="AF5003" t="str">
        <f>_xlfn.IFS(fact_orders[[#This Row],[delivery_time]]&lt;=40,"EARLY",fact_orders[[#This Row],[delivery_time]]&gt;=50,"LATE",TRUE,"ON TIME")</f>
        <v>ON TIME</v>
      </c>
    </row>
    <row r="5004" spans="16:32" x14ac:dyDescent="0.25">
      <c r="P5004">
        <v>4992</v>
      </c>
      <c r="Q5004">
        <v>145</v>
      </c>
      <c r="R5004">
        <v>5</v>
      </c>
      <c r="S5004" s="6">
        <v>44811</v>
      </c>
      <c r="T5004" s="6">
        <v>0.73402777777777772</v>
      </c>
      <c r="U5004" t="s">
        <v>43</v>
      </c>
      <c r="V5004">
        <v>3897</v>
      </c>
      <c r="W5004">
        <v>23</v>
      </c>
      <c r="X5004">
        <v>44</v>
      </c>
      <c r="Y5004">
        <v>4</v>
      </c>
      <c r="Z5004" t="s">
        <v>21</v>
      </c>
      <c r="AA5004" t="s">
        <v>46</v>
      </c>
      <c r="AB5004">
        <v>3</v>
      </c>
      <c r="AC5004">
        <v>4</v>
      </c>
      <c r="AD5004" t="s">
        <v>45</v>
      </c>
      <c r="AE5004" s="6">
        <v>44706</v>
      </c>
      <c r="AF5004" t="str">
        <f>_xlfn.IFS(fact_orders[[#This Row],[delivery_time]]&lt;=40,"EARLY",fact_orders[[#This Row],[delivery_time]]&gt;=50,"LATE",TRUE,"ON TIME")</f>
        <v>ON TIME</v>
      </c>
    </row>
    <row r="5005" spans="16:32" x14ac:dyDescent="0.25">
      <c r="P5005">
        <v>4993</v>
      </c>
      <c r="Q5005">
        <v>169</v>
      </c>
      <c r="R5005">
        <v>8</v>
      </c>
      <c r="S5005" s="6">
        <v>44811</v>
      </c>
      <c r="T5005" s="6">
        <v>0.52013888888888893</v>
      </c>
      <c r="U5005" t="s">
        <v>43</v>
      </c>
      <c r="V5005">
        <v>3621</v>
      </c>
      <c r="W5005">
        <v>34</v>
      </c>
      <c r="X5005">
        <v>55</v>
      </c>
      <c r="Y5005">
        <v>36</v>
      </c>
      <c r="Z5005" t="s">
        <v>24</v>
      </c>
      <c r="AA5005" t="s">
        <v>44</v>
      </c>
      <c r="AB5005">
        <v>4.2</v>
      </c>
      <c r="AC5005">
        <v>36</v>
      </c>
      <c r="AD5005" t="s">
        <v>45</v>
      </c>
      <c r="AE5005" s="6">
        <v>44730</v>
      </c>
      <c r="AF5005" t="str">
        <f>_xlfn.IFS(fact_orders[[#This Row],[delivery_time]]&lt;=40,"EARLY",fact_orders[[#This Row],[delivery_time]]&gt;=50,"LATE",TRUE,"ON TIME")</f>
        <v>LATE</v>
      </c>
    </row>
    <row r="5006" spans="16:32" x14ac:dyDescent="0.25">
      <c r="P5006">
        <v>4994</v>
      </c>
      <c r="Q5006">
        <v>436</v>
      </c>
      <c r="R5006">
        <v>5</v>
      </c>
      <c r="S5006" s="6">
        <v>44811</v>
      </c>
      <c r="T5006" s="6">
        <v>0.50208333333333333</v>
      </c>
      <c r="U5006" t="s">
        <v>43</v>
      </c>
      <c r="V5006">
        <v>3884</v>
      </c>
      <c r="W5006">
        <v>39</v>
      </c>
      <c r="X5006">
        <v>54</v>
      </c>
      <c r="Y5006">
        <v>33</v>
      </c>
      <c r="Z5006" t="s">
        <v>21</v>
      </c>
      <c r="AA5006" t="s">
        <v>46</v>
      </c>
      <c r="AB5006">
        <v>3</v>
      </c>
      <c r="AC5006">
        <v>33</v>
      </c>
      <c r="AD5006" t="s">
        <v>45</v>
      </c>
      <c r="AE5006" s="6">
        <v>44997</v>
      </c>
      <c r="AF5006" t="str">
        <f>_xlfn.IFS(fact_orders[[#This Row],[delivery_time]]&lt;=40,"EARLY",fact_orders[[#This Row],[delivery_time]]&gt;=50,"LATE",TRUE,"ON TIME")</f>
        <v>LATE</v>
      </c>
    </row>
    <row r="5007" spans="16:32" x14ac:dyDescent="0.25">
      <c r="P5007">
        <v>4995</v>
      </c>
      <c r="Q5007">
        <v>211</v>
      </c>
      <c r="R5007">
        <v>15</v>
      </c>
      <c r="S5007" s="6">
        <v>44811</v>
      </c>
      <c r="T5007" s="6">
        <v>0.51041666666666663</v>
      </c>
      <c r="U5007" t="s">
        <v>43</v>
      </c>
      <c r="V5007">
        <v>5069</v>
      </c>
      <c r="W5007">
        <v>37</v>
      </c>
      <c r="X5007">
        <v>52</v>
      </c>
      <c r="Y5007">
        <v>32</v>
      </c>
      <c r="Z5007" t="s">
        <v>12</v>
      </c>
      <c r="AA5007" t="s">
        <v>48</v>
      </c>
      <c r="AB5007">
        <v>3.8</v>
      </c>
      <c r="AC5007">
        <v>32</v>
      </c>
      <c r="AD5007" t="s">
        <v>45</v>
      </c>
      <c r="AE5007" s="6">
        <v>44772</v>
      </c>
      <c r="AF5007" t="str">
        <f>_xlfn.IFS(fact_orders[[#This Row],[delivery_time]]&lt;=40,"EARLY",fact_orders[[#This Row],[delivery_time]]&gt;=50,"LATE",TRUE,"ON TIME")</f>
        <v>LATE</v>
      </c>
    </row>
    <row r="5008" spans="16:32" x14ac:dyDescent="0.25">
      <c r="P5008">
        <v>4996</v>
      </c>
      <c r="Q5008">
        <v>101</v>
      </c>
      <c r="R5008">
        <v>1</v>
      </c>
      <c r="S5008" s="6">
        <v>44811</v>
      </c>
      <c r="T5008" s="6">
        <v>0.52500000000000002</v>
      </c>
      <c r="U5008" t="s">
        <v>43</v>
      </c>
      <c r="V5008">
        <v>3442</v>
      </c>
      <c r="W5008">
        <v>31</v>
      </c>
      <c r="X5008">
        <v>43</v>
      </c>
      <c r="Y5008">
        <v>40</v>
      </c>
      <c r="Z5008" t="s">
        <v>6</v>
      </c>
      <c r="AA5008" t="s">
        <v>48</v>
      </c>
      <c r="AB5008">
        <v>3</v>
      </c>
      <c r="AC5008">
        <v>40</v>
      </c>
      <c r="AD5008" t="s">
        <v>45</v>
      </c>
      <c r="AE5008" s="6">
        <v>44662</v>
      </c>
      <c r="AF5008" t="str">
        <f>_xlfn.IFS(fact_orders[[#This Row],[delivery_time]]&lt;=40,"EARLY",fact_orders[[#This Row],[delivery_time]]&gt;=50,"LATE",TRUE,"ON TIME")</f>
        <v>ON TIME</v>
      </c>
    </row>
    <row r="5009" spans="16:32" x14ac:dyDescent="0.25">
      <c r="P5009">
        <v>4997</v>
      </c>
      <c r="Q5009">
        <v>154</v>
      </c>
      <c r="R5009">
        <v>13</v>
      </c>
      <c r="S5009" s="6">
        <v>44811</v>
      </c>
      <c r="T5009" s="6">
        <v>0.63958333333333328</v>
      </c>
      <c r="U5009" t="s">
        <v>43</v>
      </c>
      <c r="V5009">
        <v>5565</v>
      </c>
      <c r="W5009">
        <v>37</v>
      </c>
      <c r="X5009">
        <v>46</v>
      </c>
      <c r="Y5009">
        <v>39</v>
      </c>
      <c r="Z5009" t="s">
        <v>10</v>
      </c>
      <c r="AA5009" t="s">
        <v>46</v>
      </c>
      <c r="AB5009">
        <v>3.3</v>
      </c>
      <c r="AC5009">
        <v>39</v>
      </c>
      <c r="AD5009" t="s">
        <v>45</v>
      </c>
      <c r="AE5009" s="6">
        <v>44715</v>
      </c>
      <c r="AF5009" t="str">
        <f>_xlfn.IFS(fact_orders[[#This Row],[delivery_time]]&lt;=40,"EARLY",fact_orders[[#This Row],[delivery_time]]&gt;=50,"LATE",TRUE,"ON TIME")</f>
        <v>ON TIME</v>
      </c>
    </row>
    <row r="5010" spans="16:32" x14ac:dyDescent="0.25">
      <c r="P5010">
        <v>4998</v>
      </c>
      <c r="Q5010">
        <v>225</v>
      </c>
      <c r="R5010">
        <v>3</v>
      </c>
      <c r="S5010" s="6">
        <v>44811</v>
      </c>
      <c r="T5010" s="6">
        <v>0.88055555555555554</v>
      </c>
      <c r="U5010" t="s">
        <v>43</v>
      </c>
      <c r="V5010">
        <v>2225</v>
      </c>
      <c r="W5010">
        <v>28</v>
      </c>
      <c r="X5010">
        <v>40</v>
      </c>
      <c r="Y5010">
        <v>44</v>
      </c>
      <c r="Z5010" t="s">
        <v>19</v>
      </c>
      <c r="AA5010" t="s">
        <v>44</v>
      </c>
      <c r="AB5010">
        <v>4</v>
      </c>
      <c r="AC5010">
        <v>44</v>
      </c>
      <c r="AD5010" t="s">
        <v>45</v>
      </c>
      <c r="AE5010" s="6">
        <v>44786</v>
      </c>
      <c r="AF5010" t="str">
        <f>_xlfn.IFS(fact_orders[[#This Row],[delivery_time]]&lt;=40,"EARLY",fact_orders[[#This Row],[delivery_time]]&gt;=50,"LATE",TRUE,"ON TIME")</f>
        <v>EARLY</v>
      </c>
    </row>
    <row r="5011" spans="16:32" x14ac:dyDescent="0.25">
      <c r="P5011">
        <v>4999</v>
      </c>
      <c r="Q5011">
        <v>108</v>
      </c>
      <c r="R5011">
        <v>12</v>
      </c>
      <c r="S5011" s="6">
        <v>44811</v>
      </c>
      <c r="T5011" s="6">
        <v>0.58750000000000002</v>
      </c>
      <c r="U5011" t="s">
        <v>43</v>
      </c>
      <c r="V5011">
        <v>2127</v>
      </c>
      <c r="W5011">
        <v>15</v>
      </c>
      <c r="X5011">
        <v>32</v>
      </c>
      <c r="Y5011">
        <v>37</v>
      </c>
      <c r="Z5011" t="s">
        <v>9</v>
      </c>
      <c r="AA5011" t="s">
        <v>44</v>
      </c>
      <c r="AB5011">
        <v>3.7</v>
      </c>
      <c r="AC5011">
        <v>37</v>
      </c>
      <c r="AD5011" t="s">
        <v>45</v>
      </c>
      <c r="AE5011" s="6">
        <v>44669</v>
      </c>
      <c r="AF5011" t="str">
        <f>_xlfn.IFS(fact_orders[[#This Row],[delivery_time]]&lt;=40,"EARLY",fact_orders[[#This Row],[delivery_time]]&gt;=50,"LATE",TRUE,"ON TIME")</f>
        <v>EARLY</v>
      </c>
    </row>
    <row r="5012" spans="16:32" x14ac:dyDescent="0.25">
      <c r="P5012">
        <v>5000</v>
      </c>
      <c r="Q5012">
        <v>173</v>
      </c>
      <c r="R5012">
        <v>10</v>
      </c>
      <c r="S5012" s="6">
        <v>44811</v>
      </c>
      <c r="T5012" s="6">
        <v>0.52430555555555558</v>
      </c>
      <c r="U5012" t="s">
        <v>43</v>
      </c>
      <c r="V5012">
        <v>5445</v>
      </c>
      <c r="W5012">
        <v>19</v>
      </c>
      <c r="X5012">
        <v>40</v>
      </c>
      <c r="Y5012">
        <v>35</v>
      </c>
      <c r="Z5012" t="s">
        <v>7</v>
      </c>
      <c r="AA5012" t="s">
        <v>46</v>
      </c>
      <c r="AB5012">
        <v>4.5</v>
      </c>
      <c r="AC5012">
        <v>35</v>
      </c>
      <c r="AD5012" t="s">
        <v>45</v>
      </c>
      <c r="AE5012" s="6">
        <v>44734</v>
      </c>
      <c r="AF5012" t="str">
        <f>_xlfn.IFS(fact_orders[[#This Row],[delivery_time]]&lt;=40,"EARLY",fact_orders[[#This Row],[delivery_time]]&gt;=50,"LATE",TRUE,"ON TIME")</f>
        <v>EARLY</v>
      </c>
    </row>
    <row r="5013" spans="16:32" x14ac:dyDescent="0.25">
      <c r="P5013">
        <v>5001</v>
      </c>
      <c r="Q5013">
        <v>41</v>
      </c>
      <c r="R5013">
        <v>13</v>
      </c>
      <c r="S5013" s="6">
        <v>44812</v>
      </c>
      <c r="T5013" s="6">
        <v>0.90833333333333333</v>
      </c>
      <c r="U5013" t="s">
        <v>43</v>
      </c>
      <c r="V5013">
        <v>2142</v>
      </c>
      <c r="W5013">
        <v>27</v>
      </c>
      <c r="X5013">
        <v>40</v>
      </c>
      <c r="Z5013" t="s">
        <v>10</v>
      </c>
      <c r="AA5013" t="s">
        <v>46</v>
      </c>
      <c r="AB5013">
        <v>3.3</v>
      </c>
      <c r="AD5013" t="s">
        <v>45</v>
      </c>
      <c r="AE5013" s="6">
        <v>44602</v>
      </c>
      <c r="AF5013" t="str">
        <f>_xlfn.IFS(fact_orders[[#This Row],[delivery_time]]&lt;=40,"EARLY",fact_orders[[#This Row],[delivery_time]]&gt;=50,"LATE",TRUE,"ON TIME")</f>
        <v>EARLY</v>
      </c>
    </row>
    <row r="5014" spans="16:32" x14ac:dyDescent="0.25">
      <c r="P5014">
        <v>5002</v>
      </c>
      <c r="Q5014">
        <v>200</v>
      </c>
      <c r="R5014">
        <v>5</v>
      </c>
      <c r="S5014" s="6">
        <v>44812</v>
      </c>
      <c r="T5014" s="6">
        <v>0.65763888888888888</v>
      </c>
      <c r="U5014" t="s">
        <v>43</v>
      </c>
      <c r="V5014">
        <v>3987</v>
      </c>
      <c r="W5014">
        <v>39</v>
      </c>
      <c r="X5014">
        <v>30</v>
      </c>
      <c r="Y5014">
        <v>43</v>
      </c>
      <c r="Z5014" t="s">
        <v>21</v>
      </c>
      <c r="AA5014" t="s">
        <v>46</v>
      </c>
      <c r="AB5014">
        <v>3</v>
      </c>
      <c r="AC5014">
        <v>43</v>
      </c>
      <c r="AD5014" t="s">
        <v>45</v>
      </c>
      <c r="AE5014" s="6">
        <v>44761</v>
      </c>
      <c r="AF5014" t="str">
        <f>_xlfn.IFS(fact_orders[[#This Row],[delivery_time]]&lt;=40,"EARLY",fact_orders[[#This Row],[delivery_time]]&gt;=50,"LATE",TRUE,"ON TIME")</f>
        <v>EARLY</v>
      </c>
    </row>
    <row r="5015" spans="16:32" x14ac:dyDescent="0.25">
      <c r="P5015">
        <v>5003</v>
      </c>
      <c r="Q5015">
        <v>221</v>
      </c>
      <c r="R5015">
        <v>2</v>
      </c>
      <c r="S5015" s="6">
        <v>44812</v>
      </c>
      <c r="T5015" s="6">
        <v>0.66527777777777775</v>
      </c>
      <c r="U5015" t="s">
        <v>43</v>
      </c>
      <c r="V5015">
        <v>5079</v>
      </c>
      <c r="W5015">
        <v>33</v>
      </c>
      <c r="X5015">
        <v>52</v>
      </c>
      <c r="Y5015">
        <v>18</v>
      </c>
      <c r="Z5015" t="s">
        <v>17</v>
      </c>
      <c r="AA5015" t="s">
        <v>46</v>
      </c>
      <c r="AB5015">
        <v>4.7</v>
      </c>
      <c r="AC5015">
        <v>18</v>
      </c>
      <c r="AD5015" t="s">
        <v>45</v>
      </c>
      <c r="AE5015" s="6">
        <v>44782</v>
      </c>
      <c r="AF5015" t="str">
        <f>_xlfn.IFS(fact_orders[[#This Row],[delivery_time]]&lt;=40,"EARLY",fact_orders[[#This Row],[delivery_time]]&gt;=50,"LATE",TRUE,"ON TIME")</f>
        <v>LATE</v>
      </c>
    </row>
    <row r="5016" spans="16:32" x14ac:dyDescent="0.25">
      <c r="P5016">
        <v>5004</v>
      </c>
      <c r="Q5016">
        <v>115</v>
      </c>
      <c r="R5016">
        <v>17</v>
      </c>
      <c r="S5016" s="6">
        <v>44812</v>
      </c>
      <c r="T5016" s="6">
        <v>0.76388888888888884</v>
      </c>
      <c r="U5016" t="s">
        <v>43</v>
      </c>
      <c r="V5016">
        <v>4584</v>
      </c>
      <c r="W5016">
        <v>35</v>
      </c>
      <c r="X5016">
        <v>32</v>
      </c>
      <c r="Y5016">
        <v>32</v>
      </c>
      <c r="Z5016" t="s">
        <v>14</v>
      </c>
      <c r="AA5016" t="s">
        <v>48</v>
      </c>
      <c r="AB5016">
        <v>4</v>
      </c>
      <c r="AC5016">
        <v>32</v>
      </c>
      <c r="AD5016" t="s">
        <v>45</v>
      </c>
      <c r="AE5016" s="6">
        <v>44676</v>
      </c>
      <c r="AF5016" t="str">
        <f>_xlfn.IFS(fact_orders[[#This Row],[delivery_time]]&lt;=40,"EARLY",fact_orders[[#This Row],[delivery_time]]&gt;=50,"LATE",TRUE,"ON TIME")</f>
        <v>EARLY</v>
      </c>
    </row>
    <row r="5017" spans="16:32" x14ac:dyDescent="0.25">
      <c r="P5017">
        <v>5005</v>
      </c>
      <c r="Q5017">
        <v>33</v>
      </c>
      <c r="R5017">
        <v>4</v>
      </c>
      <c r="S5017" s="6">
        <v>44812</v>
      </c>
      <c r="T5017" s="6">
        <v>0.70694444444444449</v>
      </c>
      <c r="U5017" t="s">
        <v>43</v>
      </c>
      <c r="V5017">
        <v>3262</v>
      </c>
      <c r="W5017">
        <v>26</v>
      </c>
      <c r="X5017">
        <v>54</v>
      </c>
      <c r="Y5017">
        <v>17</v>
      </c>
      <c r="Z5017" t="s">
        <v>20</v>
      </c>
      <c r="AA5017" t="s">
        <v>46</v>
      </c>
      <c r="AB5017">
        <v>3.7</v>
      </c>
      <c r="AC5017">
        <v>17</v>
      </c>
      <c r="AD5017" t="s">
        <v>45</v>
      </c>
      <c r="AE5017" s="6">
        <v>44594</v>
      </c>
      <c r="AF5017" t="str">
        <f>_xlfn.IFS(fact_orders[[#This Row],[delivery_time]]&lt;=40,"EARLY",fact_orders[[#This Row],[delivery_time]]&gt;=50,"LATE",TRUE,"ON TIME")</f>
        <v>LATE</v>
      </c>
    </row>
    <row r="5018" spans="16:32" x14ac:dyDescent="0.25">
      <c r="P5018">
        <v>5006</v>
      </c>
      <c r="Q5018">
        <v>177</v>
      </c>
      <c r="R5018">
        <v>12</v>
      </c>
      <c r="S5018" s="6">
        <v>44812</v>
      </c>
      <c r="T5018" s="6">
        <v>0.86527777777777781</v>
      </c>
      <c r="U5018" t="s">
        <v>43</v>
      </c>
      <c r="V5018">
        <v>3756</v>
      </c>
      <c r="W5018">
        <v>30</v>
      </c>
      <c r="X5018">
        <v>54</v>
      </c>
      <c r="Z5018" t="s">
        <v>9</v>
      </c>
      <c r="AA5018" t="s">
        <v>44</v>
      </c>
      <c r="AB5018">
        <v>3.7</v>
      </c>
      <c r="AD5018" t="s">
        <v>45</v>
      </c>
      <c r="AE5018" s="6">
        <v>44738</v>
      </c>
      <c r="AF5018" t="str">
        <f>_xlfn.IFS(fact_orders[[#This Row],[delivery_time]]&lt;=40,"EARLY",fact_orders[[#This Row],[delivery_time]]&gt;=50,"LATE",TRUE,"ON TIME")</f>
        <v>LATE</v>
      </c>
    </row>
    <row r="5019" spans="16:32" x14ac:dyDescent="0.25">
      <c r="P5019">
        <v>5007</v>
      </c>
      <c r="Q5019">
        <v>410</v>
      </c>
      <c r="R5019">
        <v>11</v>
      </c>
      <c r="S5019" s="6">
        <v>44812</v>
      </c>
      <c r="T5019" s="6">
        <v>0.58472222222222225</v>
      </c>
      <c r="U5019" t="s">
        <v>43</v>
      </c>
      <c r="V5019">
        <v>3433</v>
      </c>
      <c r="W5019">
        <v>16</v>
      </c>
      <c r="X5019">
        <v>56</v>
      </c>
      <c r="Y5019">
        <v>38</v>
      </c>
      <c r="Z5019" t="s">
        <v>8</v>
      </c>
      <c r="AA5019" t="s">
        <v>48</v>
      </c>
      <c r="AB5019">
        <v>3.3</v>
      </c>
      <c r="AC5019">
        <v>38</v>
      </c>
      <c r="AD5019" t="s">
        <v>45</v>
      </c>
      <c r="AE5019" s="6">
        <v>44971</v>
      </c>
      <c r="AF5019" t="str">
        <f>_xlfn.IFS(fact_orders[[#This Row],[delivery_time]]&lt;=40,"EARLY",fact_orders[[#This Row],[delivery_time]]&gt;=50,"LATE",TRUE,"ON TIME")</f>
        <v>LATE</v>
      </c>
    </row>
    <row r="5020" spans="16:32" x14ac:dyDescent="0.25">
      <c r="P5020">
        <v>5008</v>
      </c>
      <c r="Q5020">
        <v>66</v>
      </c>
      <c r="R5020">
        <v>20</v>
      </c>
      <c r="S5020" s="6">
        <v>44812</v>
      </c>
      <c r="T5020" s="6">
        <v>0.65486111111111112</v>
      </c>
      <c r="U5020" t="s">
        <v>43</v>
      </c>
      <c r="V5020">
        <v>3460</v>
      </c>
      <c r="W5020">
        <v>30</v>
      </c>
      <c r="X5020">
        <v>44</v>
      </c>
      <c r="Y5020">
        <v>33</v>
      </c>
      <c r="Z5020" t="s">
        <v>18</v>
      </c>
      <c r="AA5020" t="s">
        <v>48</v>
      </c>
      <c r="AB5020">
        <v>3.8</v>
      </c>
      <c r="AC5020">
        <v>33</v>
      </c>
      <c r="AD5020" t="s">
        <v>45</v>
      </c>
      <c r="AE5020" s="6">
        <v>44627</v>
      </c>
      <c r="AF5020" t="str">
        <f>_xlfn.IFS(fact_orders[[#This Row],[delivery_time]]&lt;=40,"EARLY",fact_orders[[#This Row],[delivery_time]]&gt;=50,"LATE",TRUE,"ON TIME")</f>
        <v>ON TIME</v>
      </c>
    </row>
    <row r="5021" spans="16:32" x14ac:dyDescent="0.25">
      <c r="P5021">
        <v>5009</v>
      </c>
      <c r="Q5021">
        <v>328</v>
      </c>
      <c r="R5021">
        <v>12</v>
      </c>
      <c r="S5021" s="6">
        <v>44812</v>
      </c>
      <c r="T5021" s="6">
        <v>0.69791666666666663</v>
      </c>
      <c r="U5021" t="s">
        <v>43</v>
      </c>
      <c r="V5021">
        <v>4131</v>
      </c>
      <c r="W5021">
        <v>27</v>
      </c>
      <c r="X5021">
        <v>33</v>
      </c>
      <c r="Y5021">
        <v>46</v>
      </c>
      <c r="Z5021" t="s">
        <v>9</v>
      </c>
      <c r="AA5021" t="s">
        <v>44</v>
      </c>
      <c r="AB5021">
        <v>3.7</v>
      </c>
      <c r="AC5021">
        <v>46</v>
      </c>
      <c r="AD5021" t="s">
        <v>45</v>
      </c>
      <c r="AE5021" s="6">
        <v>44889</v>
      </c>
      <c r="AF5021" t="str">
        <f>_xlfn.IFS(fact_orders[[#This Row],[delivery_time]]&lt;=40,"EARLY",fact_orders[[#This Row],[delivery_time]]&gt;=50,"LATE",TRUE,"ON TIME")</f>
        <v>EARLY</v>
      </c>
    </row>
    <row r="5022" spans="16:32" x14ac:dyDescent="0.25">
      <c r="P5022">
        <v>5010</v>
      </c>
      <c r="Q5022">
        <v>325</v>
      </c>
      <c r="R5022">
        <v>12</v>
      </c>
      <c r="S5022" s="6">
        <v>44812</v>
      </c>
      <c r="T5022" s="6">
        <v>0.82777777777777772</v>
      </c>
      <c r="U5022" t="s">
        <v>43</v>
      </c>
      <c r="V5022">
        <v>5122</v>
      </c>
      <c r="W5022">
        <v>27</v>
      </c>
      <c r="X5022">
        <v>58</v>
      </c>
      <c r="Z5022" t="s">
        <v>9</v>
      </c>
      <c r="AA5022" t="s">
        <v>44</v>
      </c>
      <c r="AB5022">
        <v>3.7</v>
      </c>
      <c r="AD5022" t="s">
        <v>45</v>
      </c>
      <c r="AE5022" s="6">
        <v>44886</v>
      </c>
      <c r="AF5022" t="str">
        <f>_xlfn.IFS(fact_orders[[#This Row],[delivery_time]]&lt;=40,"EARLY",fact_orders[[#This Row],[delivery_time]]&gt;=50,"LATE",TRUE,"ON TIME")</f>
        <v>LATE</v>
      </c>
    </row>
    <row r="5023" spans="16:32" x14ac:dyDescent="0.25">
      <c r="P5023">
        <v>5011</v>
      </c>
      <c r="Q5023">
        <v>395</v>
      </c>
      <c r="R5023">
        <v>5</v>
      </c>
      <c r="S5023" s="6">
        <v>44812</v>
      </c>
      <c r="T5023" s="6">
        <v>0.89652777777777781</v>
      </c>
      <c r="U5023" t="s">
        <v>43</v>
      </c>
      <c r="V5023">
        <v>5500</v>
      </c>
      <c r="W5023">
        <v>24</v>
      </c>
      <c r="X5023">
        <v>38</v>
      </c>
      <c r="Z5023" t="s">
        <v>21</v>
      </c>
      <c r="AA5023" t="s">
        <v>46</v>
      </c>
      <c r="AB5023">
        <v>3</v>
      </c>
      <c r="AD5023" t="s">
        <v>45</v>
      </c>
      <c r="AE5023" s="6">
        <v>44956</v>
      </c>
      <c r="AF5023" t="str">
        <f>_xlfn.IFS(fact_orders[[#This Row],[delivery_time]]&lt;=40,"EARLY",fact_orders[[#This Row],[delivery_time]]&gt;=50,"LATE",TRUE,"ON TIME")</f>
        <v>EARLY</v>
      </c>
    </row>
    <row r="5024" spans="16:32" x14ac:dyDescent="0.25">
      <c r="P5024">
        <v>5012</v>
      </c>
      <c r="Q5024">
        <v>207</v>
      </c>
      <c r="R5024">
        <v>20</v>
      </c>
      <c r="S5024" s="6">
        <v>44812</v>
      </c>
      <c r="T5024" s="6">
        <v>0.89930555555555558</v>
      </c>
      <c r="U5024" t="s">
        <v>43</v>
      </c>
      <c r="V5024">
        <v>3476</v>
      </c>
      <c r="W5024">
        <v>22</v>
      </c>
      <c r="X5024">
        <v>58</v>
      </c>
      <c r="Y5024">
        <v>18</v>
      </c>
      <c r="Z5024" t="s">
        <v>18</v>
      </c>
      <c r="AA5024" t="s">
        <v>48</v>
      </c>
      <c r="AB5024">
        <v>3.8</v>
      </c>
      <c r="AC5024">
        <v>18</v>
      </c>
      <c r="AD5024" t="s">
        <v>45</v>
      </c>
      <c r="AE5024" s="6">
        <v>44768</v>
      </c>
      <c r="AF5024" t="str">
        <f>_xlfn.IFS(fact_orders[[#This Row],[delivery_time]]&lt;=40,"EARLY",fact_orders[[#This Row],[delivery_time]]&gt;=50,"LATE",TRUE,"ON TIME")</f>
        <v>LATE</v>
      </c>
    </row>
    <row r="5025" spans="16:32" x14ac:dyDescent="0.25">
      <c r="P5025">
        <v>5013</v>
      </c>
      <c r="Q5025">
        <v>161</v>
      </c>
      <c r="R5025">
        <v>18</v>
      </c>
      <c r="S5025" s="6">
        <v>44812</v>
      </c>
      <c r="T5025" s="6">
        <v>0.53472222222222221</v>
      </c>
      <c r="U5025" t="s">
        <v>43</v>
      </c>
      <c r="V5025">
        <v>4847</v>
      </c>
      <c r="W5025">
        <v>24</v>
      </c>
      <c r="X5025">
        <v>34</v>
      </c>
      <c r="Z5025" t="s">
        <v>15</v>
      </c>
      <c r="AA5025" t="s">
        <v>46</v>
      </c>
      <c r="AB5025">
        <v>3.1</v>
      </c>
      <c r="AD5025" t="s">
        <v>45</v>
      </c>
      <c r="AE5025" s="6">
        <v>44722</v>
      </c>
      <c r="AF5025" t="str">
        <f>_xlfn.IFS(fact_orders[[#This Row],[delivery_time]]&lt;=40,"EARLY",fact_orders[[#This Row],[delivery_time]]&gt;=50,"LATE",TRUE,"ON TIME")</f>
        <v>EARLY</v>
      </c>
    </row>
    <row r="5026" spans="16:32" x14ac:dyDescent="0.25">
      <c r="P5026">
        <v>5014</v>
      </c>
      <c r="Q5026">
        <v>122</v>
      </c>
      <c r="R5026">
        <v>1</v>
      </c>
      <c r="S5026" s="6">
        <v>44812</v>
      </c>
      <c r="T5026" s="6">
        <v>0.64166666666666672</v>
      </c>
      <c r="U5026" t="s">
        <v>43</v>
      </c>
      <c r="V5026">
        <v>3683</v>
      </c>
      <c r="W5026">
        <v>17</v>
      </c>
      <c r="X5026">
        <v>38</v>
      </c>
      <c r="Y5026">
        <v>22</v>
      </c>
      <c r="Z5026" t="s">
        <v>6</v>
      </c>
      <c r="AA5026" t="s">
        <v>48</v>
      </c>
      <c r="AB5026">
        <v>3</v>
      </c>
      <c r="AC5026">
        <v>22</v>
      </c>
      <c r="AD5026" t="s">
        <v>45</v>
      </c>
      <c r="AE5026" s="6">
        <v>44683</v>
      </c>
      <c r="AF5026" t="str">
        <f>_xlfn.IFS(fact_orders[[#This Row],[delivery_time]]&lt;=40,"EARLY",fact_orders[[#This Row],[delivery_time]]&gt;=50,"LATE",TRUE,"ON TIME")</f>
        <v>EARLY</v>
      </c>
    </row>
    <row r="5027" spans="16:32" x14ac:dyDescent="0.25">
      <c r="P5027">
        <v>5015</v>
      </c>
      <c r="Q5027">
        <v>454</v>
      </c>
      <c r="R5027">
        <v>18</v>
      </c>
      <c r="S5027" s="6">
        <v>44812</v>
      </c>
      <c r="T5027" s="6">
        <v>0.6166666666666667</v>
      </c>
      <c r="U5027" t="s">
        <v>43</v>
      </c>
      <c r="V5027">
        <v>5004</v>
      </c>
      <c r="W5027">
        <v>39</v>
      </c>
      <c r="X5027">
        <v>35</v>
      </c>
      <c r="Y5027">
        <v>45</v>
      </c>
      <c r="Z5027" t="s">
        <v>15</v>
      </c>
      <c r="AA5027" t="s">
        <v>46</v>
      </c>
      <c r="AB5027">
        <v>3.1</v>
      </c>
      <c r="AC5027">
        <v>45</v>
      </c>
      <c r="AD5027" t="s">
        <v>45</v>
      </c>
      <c r="AE5027" s="6">
        <v>45015</v>
      </c>
      <c r="AF5027" t="str">
        <f>_xlfn.IFS(fact_orders[[#This Row],[delivery_time]]&lt;=40,"EARLY",fact_orders[[#This Row],[delivery_time]]&gt;=50,"LATE",TRUE,"ON TIME")</f>
        <v>EARLY</v>
      </c>
    </row>
    <row r="5028" spans="16:32" x14ac:dyDescent="0.25">
      <c r="P5028">
        <v>5016</v>
      </c>
      <c r="Q5028">
        <v>223</v>
      </c>
      <c r="R5028">
        <v>3</v>
      </c>
      <c r="S5028" s="6">
        <v>44812</v>
      </c>
      <c r="T5028" s="6">
        <v>0.69722222222222219</v>
      </c>
      <c r="U5028" t="s">
        <v>43</v>
      </c>
      <c r="V5028">
        <v>4958</v>
      </c>
      <c r="W5028">
        <v>31</v>
      </c>
      <c r="X5028">
        <v>34</v>
      </c>
      <c r="Y5028">
        <v>3</v>
      </c>
      <c r="Z5028" t="s">
        <v>19</v>
      </c>
      <c r="AA5028" t="s">
        <v>44</v>
      </c>
      <c r="AB5028">
        <v>4</v>
      </c>
      <c r="AC5028">
        <v>3</v>
      </c>
      <c r="AD5028" t="s">
        <v>45</v>
      </c>
      <c r="AE5028" s="6">
        <v>44784</v>
      </c>
      <c r="AF5028" t="str">
        <f>_xlfn.IFS(fact_orders[[#This Row],[delivery_time]]&lt;=40,"EARLY",fact_orders[[#This Row],[delivery_time]]&gt;=50,"LATE",TRUE,"ON TIME")</f>
        <v>EARLY</v>
      </c>
    </row>
    <row r="5029" spans="16:32" x14ac:dyDescent="0.25">
      <c r="P5029">
        <v>5017</v>
      </c>
      <c r="Q5029">
        <v>470</v>
      </c>
      <c r="R5029">
        <v>14</v>
      </c>
      <c r="S5029" s="6">
        <v>44812</v>
      </c>
      <c r="T5029" s="6">
        <v>0.8520833333333333</v>
      </c>
      <c r="U5029" t="s">
        <v>43</v>
      </c>
      <c r="V5029">
        <v>4957</v>
      </c>
      <c r="W5029">
        <v>21</v>
      </c>
      <c r="X5029">
        <v>34</v>
      </c>
      <c r="Y5029">
        <v>15</v>
      </c>
      <c r="Z5029" t="s">
        <v>11</v>
      </c>
      <c r="AA5029" t="s">
        <v>47</v>
      </c>
      <c r="AB5029">
        <v>4.4000000000000004</v>
      </c>
      <c r="AC5029">
        <v>15</v>
      </c>
      <c r="AD5029" t="s">
        <v>45</v>
      </c>
      <c r="AE5029" s="6">
        <v>45031</v>
      </c>
      <c r="AF5029" t="str">
        <f>_xlfn.IFS(fact_orders[[#This Row],[delivery_time]]&lt;=40,"EARLY",fact_orders[[#This Row],[delivery_time]]&gt;=50,"LATE",TRUE,"ON TIME")</f>
        <v>EARLY</v>
      </c>
    </row>
    <row r="5030" spans="16:32" x14ac:dyDescent="0.25">
      <c r="P5030">
        <v>5018</v>
      </c>
      <c r="Q5030">
        <v>500</v>
      </c>
      <c r="R5030">
        <v>10</v>
      </c>
      <c r="S5030" s="6">
        <v>44812</v>
      </c>
      <c r="T5030" s="6">
        <v>0.85347222222222219</v>
      </c>
      <c r="U5030" t="s">
        <v>43</v>
      </c>
      <c r="V5030">
        <v>4533</v>
      </c>
      <c r="W5030">
        <v>19</v>
      </c>
      <c r="X5030">
        <v>52</v>
      </c>
      <c r="Y5030">
        <v>3</v>
      </c>
      <c r="Z5030" t="s">
        <v>7</v>
      </c>
      <c r="AA5030" t="s">
        <v>46</v>
      </c>
      <c r="AB5030">
        <v>4.5</v>
      </c>
      <c r="AC5030">
        <v>3</v>
      </c>
      <c r="AD5030" t="s">
        <v>45</v>
      </c>
      <c r="AE5030" s="6">
        <v>45061</v>
      </c>
      <c r="AF5030" t="str">
        <f>_xlfn.IFS(fact_orders[[#This Row],[delivery_time]]&lt;=40,"EARLY",fact_orders[[#This Row],[delivery_time]]&gt;=50,"LATE",TRUE,"ON TIME")</f>
        <v>LATE</v>
      </c>
    </row>
    <row r="5031" spans="16:32" x14ac:dyDescent="0.25">
      <c r="P5031">
        <v>5019</v>
      </c>
      <c r="Q5031">
        <v>300</v>
      </c>
      <c r="R5031">
        <v>19</v>
      </c>
      <c r="S5031" s="6">
        <v>44812</v>
      </c>
      <c r="T5031" s="6">
        <v>0.51388888888888884</v>
      </c>
      <c r="U5031" t="s">
        <v>43</v>
      </c>
      <c r="V5031">
        <v>4746</v>
      </c>
      <c r="W5031">
        <v>19</v>
      </c>
      <c r="X5031">
        <v>42</v>
      </c>
      <c r="Y5031">
        <v>22</v>
      </c>
      <c r="Z5031" t="s">
        <v>16</v>
      </c>
      <c r="AA5031" t="s">
        <v>49</v>
      </c>
      <c r="AB5031">
        <v>4.5</v>
      </c>
      <c r="AC5031">
        <v>22</v>
      </c>
      <c r="AD5031" t="s">
        <v>45</v>
      </c>
      <c r="AE5031" s="6">
        <v>44861</v>
      </c>
      <c r="AF5031" t="str">
        <f>_xlfn.IFS(fact_orders[[#This Row],[delivery_time]]&lt;=40,"EARLY",fact_orders[[#This Row],[delivery_time]]&gt;=50,"LATE",TRUE,"ON TIME")</f>
        <v>ON TIME</v>
      </c>
    </row>
    <row r="5032" spans="16:32" x14ac:dyDescent="0.25">
      <c r="P5032">
        <v>5020</v>
      </c>
      <c r="Q5032">
        <v>149</v>
      </c>
      <c r="R5032">
        <v>9</v>
      </c>
      <c r="S5032" s="6">
        <v>44812</v>
      </c>
      <c r="T5032" s="6">
        <v>0.56111111111111112</v>
      </c>
      <c r="U5032" t="s">
        <v>43</v>
      </c>
      <c r="V5032">
        <v>3070</v>
      </c>
      <c r="W5032">
        <v>17</v>
      </c>
      <c r="X5032">
        <v>49</v>
      </c>
      <c r="Y5032">
        <v>25</v>
      </c>
      <c r="Z5032" t="s">
        <v>25</v>
      </c>
      <c r="AA5032" t="s">
        <v>44</v>
      </c>
      <c r="AB5032">
        <v>4.0999999999999996</v>
      </c>
      <c r="AC5032">
        <v>25</v>
      </c>
      <c r="AD5032" t="s">
        <v>45</v>
      </c>
      <c r="AE5032" s="6">
        <v>44710</v>
      </c>
      <c r="AF5032" t="str">
        <f>_xlfn.IFS(fact_orders[[#This Row],[delivery_time]]&lt;=40,"EARLY",fact_orders[[#This Row],[delivery_time]]&gt;=50,"LATE",TRUE,"ON TIME")</f>
        <v>ON TIME</v>
      </c>
    </row>
    <row r="5033" spans="16:32" x14ac:dyDescent="0.25">
      <c r="P5033">
        <v>5021</v>
      </c>
      <c r="Q5033">
        <v>7</v>
      </c>
      <c r="R5033">
        <v>20</v>
      </c>
      <c r="S5033" s="6">
        <v>44813</v>
      </c>
      <c r="T5033" s="6">
        <v>0.57291666666666663</v>
      </c>
      <c r="U5033" t="s">
        <v>43</v>
      </c>
      <c r="V5033">
        <v>5117</v>
      </c>
      <c r="W5033">
        <v>23</v>
      </c>
      <c r="X5033">
        <v>52</v>
      </c>
      <c r="Z5033" t="s">
        <v>18</v>
      </c>
      <c r="AA5033" t="s">
        <v>48</v>
      </c>
      <c r="AB5033">
        <v>3.8</v>
      </c>
      <c r="AD5033" t="s">
        <v>45</v>
      </c>
      <c r="AE5033" s="6">
        <v>44568</v>
      </c>
      <c r="AF5033" t="str">
        <f>_xlfn.IFS(fact_orders[[#This Row],[delivery_time]]&lt;=40,"EARLY",fact_orders[[#This Row],[delivery_time]]&gt;=50,"LATE",TRUE,"ON TIME")</f>
        <v>LATE</v>
      </c>
    </row>
    <row r="5034" spans="16:32" x14ac:dyDescent="0.25">
      <c r="P5034">
        <v>5022</v>
      </c>
      <c r="Q5034">
        <v>127</v>
      </c>
      <c r="R5034">
        <v>9</v>
      </c>
      <c r="S5034" s="6">
        <v>44813</v>
      </c>
      <c r="T5034" s="6">
        <v>0.5854166666666667</v>
      </c>
      <c r="U5034" t="s">
        <v>43</v>
      </c>
      <c r="V5034">
        <v>2432</v>
      </c>
      <c r="W5034">
        <v>39</v>
      </c>
      <c r="X5034">
        <v>32</v>
      </c>
      <c r="Y5034">
        <v>23</v>
      </c>
      <c r="Z5034" t="s">
        <v>25</v>
      </c>
      <c r="AA5034" t="s">
        <v>44</v>
      </c>
      <c r="AB5034">
        <v>4.0999999999999996</v>
      </c>
      <c r="AC5034">
        <v>23</v>
      </c>
      <c r="AD5034" t="s">
        <v>45</v>
      </c>
      <c r="AE5034" s="6">
        <v>44688</v>
      </c>
      <c r="AF5034" t="str">
        <f>_xlfn.IFS(fact_orders[[#This Row],[delivery_time]]&lt;=40,"EARLY",fact_orders[[#This Row],[delivery_time]]&gt;=50,"LATE",TRUE,"ON TIME")</f>
        <v>EARLY</v>
      </c>
    </row>
    <row r="5035" spans="16:32" x14ac:dyDescent="0.25">
      <c r="P5035">
        <v>5023</v>
      </c>
      <c r="Q5035">
        <v>379</v>
      </c>
      <c r="R5035">
        <v>18</v>
      </c>
      <c r="S5035" s="6">
        <v>44813</v>
      </c>
      <c r="T5035" s="6">
        <v>0.69027777777777777</v>
      </c>
      <c r="U5035" t="s">
        <v>43</v>
      </c>
      <c r="V5035">
        <v>5102</v>
      </c>
      <c r="W5035">
        <v>20</v>
      </c>
      <c r="X5035">
        <v>45</v>
      </c>
      <c r="Y5035">
        <v>6</v>
      </c>
      <c r="Z5035" t="s">
        <v>15</v>
      </c>
      <c r="AA5035" t="s">
        <v>46</v>
      </c>
      <c r="AB5035">
        <v>3.1</v>
      </c>
      <c r="AC5035">
        <v>6</v>
      </c>
      <c r="AD5035" t="s">
        <v>45</v>
      </c>
      <c r="AE5035" s="6">
        <v>44940</v>
      </c>
      <c r="AF5035" t="str">
        <f>_xlfn.IFS(fact_orders[[#This Row],[delivery_time]]&lt;=40,"EARLY",fact_orders[[#This Row],[delivery_time]]&gt;=50,"LATE",TRUE,"ON TIME")</f>
        <v>ON TIME</v>
      </c>
    </row>
    <row r="5036" spans="16:32" x14ac:dyDescent="0.25">
      <c r="P5036">
        <v>5024</v>
      </c>
      <c r="Q5036">
        <v>189</v>
      </c>
      <c r="R5036">
        <v>12</v>
      </c>
      <c r="S5036" s="6">
        <v>44813</v>
      </c>
      <c r="T5036" s="6">
        <v>0.60347222222222219</v>
      </c>
      <c r="U5036" t="s">
        <v>43</v>
      </c>
      <c r="V5036">
        <v>3813</v>
      </c>
      <c r="W5036">
        <v>31</v>
      </c>
      <c r="X5036">
        <v>32</v>
      </c>
      <c r="Y5036">
        <v>32</v>
      </c>
      <c r="Z5036" t="s">
        <v>9</v>
      </c>
      <c r="AA5036" t="s">
        <v>44</v>
      </c>
      <c r="AB5036">
        <v>3.7</v>
      </c>
      <c r="AC5036">
        <v>32</v>
      </c>
      <c r="AD5036" t="s">
        <v>45</v>
      </c>
      <c r="AE5036" s="6">
        <v>44750</v>
      </c>
      <c r="AF5036" t="str">
        <f>_xlfn.IFS(fact_orders[[#This Row],[delivery_time]]&lt;=40,"EARLY",fact_orders[[#This Row],[delivery_time]]&gt;=50,"LATE",TRUE,"ON TIME")</f>
        <v>EARLY</v>
      </c>
    </row>
    <row r="5037" spans="16:32" x14ac:dyDescent="0.25">
      <c r="P5037">
        <v>5025</v>
      </c>
      <c r="Q5037">
        <v>196</v>
      </c>
      <c r="R5037">
        <v>10</v>
      </c>
      <c r="S5037" s="6">
        <v>44813</v>
      </c>
      <c r="T5037" s="6">
        <v>0.83750000000000002</v>
      </c>
      <c r="U5037" t="s">
        <v>43</v>
      </c>
      <c r="V5037">
        <v>5606</v>
      </c>
      <c r="W5037">
        <v>25</v>
      </c>
      <c r="X5037">
        <v>36</v>
      </c>
      <c r="Y5037">
        <v>10</v>
      </c>
      <c r="Z5037" t="s">
        <v>7</v>
      </c>
      <c r="AA5037" t="s">
        <v>46</v>
      </c>
      <c r="AB5037">
        <v>4.5</v>
      </c>
      <c r="AC5037">
        <v>10</v>
      </c>
      <c r="AD5037" t="s">
        <v>45</v>
      </c>
      <c r="AE5037" s="6">
        <v>44757</v>
      </c>
      <c r="AF5037" t="str">
        <f>_xlfn.IFS(fact_orders[[#This Row],[delivery_time]]&lt;=40,"EARLY",fact_orders[[#This Row],[delivery_time]]&gt;=50,"LATE",TRUE,"ON TIME")</f>
        <v>EARLY</v>
      </c>
    </row>
    <row r="5038" spans="16:32" x14ac:dyDescent="0.25">
      <c r="P5038">
        <v>5026</v>
      </c>
      <c r="Q5038">
        <v>101</v>
      </c>
      <c r="R5038">
        <v>5</v>
      </c>
      <c r="S5038" s="6">
        <v>44813</v>
      </c>
      <c r="T5038" s="6">
        <v>0.68125000000000002</v>
      </c>
      <c r="U5038" t="s">
        <v>43</v>
      </c>
      <c r="V5038">
        <v>3763</v>
      </c>
      <c r="W5038">
        <v>16</v>
      </c>
      <c r="X5038">
        <v>37</v>
      </c>
      <c r="Y5038">
        <v>8</v>
      </c>
      <c r="Z5038" t="s">
        <v>21</v>
      </c>
      <c r="AA5038" t="s">
        <v>46</v>
      </c>
      <c r="AB5038">
        <v>3</v>
      </c>
      <c r="AC5038">
        <v>8</v>
      </c>
      <c r="AD5038" t="s">
        <v>45</v>
      </c>
      <c r="AE5038" s="6">
        <v>44662</v>
      </c>
      <c r="AF5038" t="str">
        <f>_xlfn.IFS(fact_orders[[#This Row],[delivery_time]]&lt;=40,"EARLY",fact_orders[[#This Row],[delivery_time]]&gt;=50,"LATE",TRUE,"ON TIME")</f>
        <v>EARLY</v>
      </c>
    </row>
    <row r="5039" spans="16:32" x14ac:dyDescent="0.25">
      <c r="P5039">
        <v>5027</v>
      </c>
      <c r="Q5039">
        <v>450</v>
      </c>
      <c r="R5039">
        <v>16</v>
      </c>
      <c r="S5039" s="6">
        <v>44813</v>
      </c>
      <c r="T5039" s="6">
        <v>0.90694444444444444</v>
      </c>
      <c r="U5039" t="s">
        <v>43</v>
      </c>
      <c r="V5039">
        <v>5817</v>
      </c>
      <c r="W5039">
        <v>37</v>
      </c>
      <c r="X5039">
        <v>48</v>
      </c>
      <c r="Y5039">
        <v>24</v>
      </c>
      <c r="Z5039" t="s">
        <v>13</v>
      </c>
      <c r="AA5039" t="s">
        <v>47</v>
      </c>
      <c r="AB5039">
        <v>3.4</v>
      </c>
      <c r="AC5039">
        <v>24</v>
      </c>
      <c r="AD5039" t="s">
        <v>45</v>
      </c>
      <c r="AE5039" s="6">
        <v>45011</v>
      </c>
      <c r="AF5039" t="str">
        <f>_xlfn.IFS(fact_orders[[#This Row],[delivery_time]]&lt;=40,"EARLY",fact_orders[[#This Row],[delivery_time]]&gt;=50,"LATE",TRUE,"ON TIME")</f>
        <v>ON TIME</v>
      </c>
    </row>
    <row r="5040" spans="16:32" x14ac:dyDescent="0.25">
      <c r="P5040">
        <v>5028</v>
      </c>
      <c r="Q5040">
        <v>358</v>
      </c>
      <c r="R5040">
        <v>13</v>
      </c>
      <c r="S5040" s="6">
        <v>44813</v>
      </c>
      <c r="T5040" s="6">
        <v>0.64027777777777772</v>
      </c>
      <c r="U5040" t="s">
        <v>43</v>
      </c>
      <c r="V5040">
        <v>5841</v>
      </c>
      <c r="W5040">
        <v>28</v>
      </c>
      <c r="X5040">
        <v>55</v>
      </c>
      <c r="Z5040" t="s">
        <v>10</v>
      </c>
      <c r="AA5040" t="s">
        <v>46</v>
      </c>
      <c r="AB5040">
        <v>3.3</v>
      </c>
      <c r="AD5040" t="s">
        <v>45</v>
      </c>
      <c r="AE5040" s="6">
        <v>44919</v>
      </c>
      <c r="AF5040" t="str">
        <f>_xlfn.IFS(fact_orders[[#This Row],[delivery_time]]&lt;=40,"EARLY",fact_orders[[#This Row],[delivery_time]]&gt;=50,"LATE",TRUE,"ON TIME")</f>
        <v>LATE</v>
      </c>
    </row>
    <row r="5041" spans="16:32" x14ac:dyDescent="0.25">
      <c r="P5041">
        <v>5029</v>
      </c>
      <c r="Q5041">
        <v>185</v>
      </c>
      <c r="R5041">
        <v>19</v>
      </c>
      <c r="S5041" s="6">
        <v>44813</v>
      </c>
      <c r="T5041" s="6">
        <v>0.87291666666666667</v>
      </c>
      <c r="U5041" t="s">
        <v>43</v>
      </c>
      <c r="V5041">
        <v>3485</v>
      </c>
      <c r="W5041">
        <v>27</v>
      </c>
      <c r="X5041">
        <v>35</v>
      </c>
      <c r="Y5041">
        <v>18</v>
      </c>
      <c r="Z5041" t="s">
        <v>16</v>
      </c>
      <c r="AA5041" t="s">
        <v>49</v>
      </c>
      <c r="AB5041">
        <v>4.5</v>
      </c>
      <c r="AC5041">
        <v>18</v>
      </c>
      <c r="AD5041" t="s">
        <v>45</v>
      </c>
      <c r="AE5041" s="6">
        <v>44746</v>
      </c>
      <c r="AF5041" t="str">
        <f>_xlfn.IFS(fact_orders[[#This Row],[delivery_time]]&lt;=40,"EARLY",fact_orders[[#This Row],[delivery_time]]&gt;=50,"LATE",TRUE,"ON TIME")</f>
        <v>EARLY</v>
      </c>
    </row>
    <row r="5042" spans="16:32" x14ac:dyDescent="0.25">
      <c r="P5042">
        <v>5030</v>
      </c>
      <c r="Q5042">
        <v>173</v>
      </c>
      <c r="R5042">
        <v>6</v>
      </c>
      <c r="S5042" s="6">
        <v>44813</v>
      </c>
      <c r="T5042" s="6">
        <v>0.66527777777777775</v>
      </c>
      <c r="U5042" t="s">
        <v>43</v>
      </c>
      <c r="V5042">
        <v>4075</v>
      </c>
      <c r="W5042">
        <v>33</v>
      </c>
      <c r="X5042">
        <v>34</v>
      </c>
      <c r="Y5042">
        <v>40</v>
      </c>
      <c r="Z5042" t="s">
        <v>22</v>
      </c>
      <c r="AA5042" t="s">
        <v>47</v>
      </c>
      <c r="AB5042">
        <v>3.4</v>
      </c>
      <c r="AC5042">
        <v>40</v>
      </c>
      <c r="AD5042" t="s">
        <v>45</v>
      </c>
      <c r="AE5042" s="6">
        <v>44734</v>
      </c>
      <c r="AF5042" t="str">
        <f>_xlfn.IFS(fact_orders[[#This Row],[delivery_time]]&lt;=40,"EARLY",fact_orders[[#This Row],[delivery_time]]&gt;=50,"LATE",TRUE,"ON TIME")</f>
        <v>EARLY</v>
      </c>
    </row>
    <row r="5043" spans="16:32" x14ac:dyDescent="0.25">
      <c r="P5043">
        <v>5031</v>
      </c>
      <c r="Q5043">
        <v>272</v>
      </c>
      <c r="R5043">
        <v>5</v>
      </c>
      <c r="S5043" s="6">
        <v>44813</v>
      </c>
      <c r="T5043" s="6">
        <v>0.90833333333333333</v>
      </c>
      <c r="U5043" t="s">
        <v>43</v>
      </c>
      <c r="V5043">
        <v>3729</v>
      </c>
      <c r="W5043">
        <v>24</v>
      </c>
      <c r="X5043">
        <v>56</v>
      </c>
      <c r="Y5043">
        <v>43</v>
      </c>
      <c r="Z5043" t="s">
        <v>21</v>
      </c>
      <c r="AA5043" t="s">
        <v>46</v>
      </c>
      <c r="AB5043">
        <v>3</v>
      </c>
      <c r="AC5043">
        <v>43</v>
      </c>
      <c r="AD5043" t="s">
        <v>45</v>
      </c>
      <c r="AE5043" s="6">
        <v>44833</v>
      </c>
      <c r="AF5043" t="str">
        <f>_xlfn.IFS(fact_orders[[#This Row],[delivery_time]]&lt;=40,"EARLY",fact_orders[[#This Row],[delivery_time]]&gt;=50,"LATE",TRUE,"ON TIME")</f>
        <v>LATE</v>
      </c>
    </row>
    <row r="5044" spans="16:32" x14ac:dyDescent="0.25">
      <c r="P5044">
        <v>5032</v>
      </c>
      <c r="Q5044">
        <v>340</v>
      </c>
      <c r="R5044">
        <v>17</v>
      </c>
      <c r="S5044" s="6">
        <v>44813</v>
      </c>
      <c r="T5044" s="6">
        <v>0.53472222222222221</v>
      </c>
      <c r="U5044" t="s">
        <v>43</v>
      </c>
      <c r="V5044">
        <v>5980</v>
      </c>
      <c r="W5044">
        <v>27</v>
      </c>
      <c r="X5044">
        <v>48</v>
      </c>
      <c r="Y5044">
        <v>47</v>
      </c>
      <c r="Z5044" t="s">
        <v>14</v>
      </c>
      <c r="AA5044" t="s">
        <v>48</v>
      </c>
      <c r="AB5044">
        <v>4</v>
      </c>
      <c r="AC5044">
        <v>47</v>
      </c>
      <c r="AD5044" t="s">
        <v>45</v>
      </c>
      <c r="AE5044" s="6">
        <v>44901</v>
      </c>
      <c r="AF5044" t="str">
        <f>_xlfn.IFS(fact_orders[[#This Row],[delivery_time]]&lt;=40,"EARLY",fact_orders[[#This Row],[delivery_time]]&gt;=50,"LATE",TRUE,"ON TIME")</f>
        <v>ON TIME</v>
      </c>
    </row>
    <row r="5045" spans="16:32" x14ac:dyDescent="0.25">
      <c r="P5045">
        <v>5033</v>
      </c>
      <c r="Q5045">
        <v>437</v>
      </c>
      <c r="R5045">
        <v>3</v>
      </c>
      <c r="S5045" s="6">
        <v>44813</v>
      </c>
      <c r="T5045" s="6">
        <v>0.58194444444444449</v>
      </c>
      <c r="U5045" t="s">
        <v>43</v>
      </c>
      <c r="V5045">
        <v>2294</v>
      </c>
      <c r="W5045">
        <v>17</v>
      </c>
      <c r="X5045">
        <v>45</v>
      </c>
      <c r="Z5045" t="s">
        <v>19</v>
      </c>
      <c r="AA5045" t="s">
        <v>44</v>
      </c>
      <c r="AB5045">
        <v>4</v>
      </c>
      <c r="AD5045" t="s">
        <v>45</v>
      </c>
      <c r="AE5045" s="6">
        <v>44998</v>
      </c>
      <c r="AF5045" t="str">
        <f>_xlfn.IFS(fact_orders[[#This Row],[delivery_time]]&lt;=40,"EARLY",fact_orders[[#This Row],[delivery_time]]&gt;=50,"LATE",TRUE,"ON TIME")</f>
        <v>ON TIME</v>
      </c>
    </row>
    <row r="5046" spans="16:32" x14ac:dyDescent="0.25">
      <c r="P5046">
        <v>5034</v>
      </c>
      <c r="Q5046">
        <v>232</v>
      </c>
      <c r="R5046">
        <v>18</v>
      </c>
      <c r="S5046" s="6">
        <v>44813</v>
      </c>
      <c r="T5046" s="6">
        <v>0.61458333333333337</v>
      </c>
      <c r="U5046" t="s">
        <v>43</v>
      </c>
      <c r="V5046">
        <v>3331</v>
      </c>
      <c r="W5046">
        <v>19</v>
      </c>
      <c r="X5046">
        <v>38</v>
      </c>
      <c r="Z5046" t="s">
        <v>15</v>
      </c>
      <c r="AA5046" t="s">
        <v>46</v>
      </c>
      <c r="AB5046">
        <v>3.1</v>
      </c>
      <c r="AD5046" t="s">
        <v>45</v>
      </c>
      <c r="AE5046" s="6">
        <v>44793</v>
      </c>
      <c r="AF5046" t="str">
        <f>_xlfn.IFS(fact_orders[[#This Row],[delivery_time]]&lt;=40,"EARLY",fact_orders[[#This Row],[delivery_time]]&gt;=50,"LATE",TRUE,"ON TIME")</f>
        <v>EARLY</v>
      </c>
    </row>
    <row r="5047" spans="16:32" x14ac:dyDescent="0.25">
      <c r="P5047">
        <v>5035</v>
      </c>
      <c r="Q5047">
        <v>351</v>
      </c>
      <c r="R5047">
        <v>11</v>
      </c>
      <c r="S5047" s="6">
        <v>44813</v>
      </c>
      <c r="T5047" s="6">
        <v>0.44374999999999998</v>
      </c>
      <c r="U5047" t="s">
        <v>43</v>
      </c>
      <c r="V5047">
        <v>2488</v>
      </c>
      <c r="W5047">
        <v>22</v>
      </c>
      <c r="X5047">
        <v>39</v>
      </c>
      <c r="Y5047">
        <v>3</v>
      </c>
      <c r="Z5047" t="s">
        <v>8</v>
      </c>
      <c r="AA5047" t="s">
        <v>48</v>
      </c>
      <c r="AB5047">
        <v>3.3</v>
      </c>
      <c r="AC5047">
        <v>3</v>
      </c>
      <c r="AD5047" t="s">
        <v>45</v>
      </c>
      <c r="AE5047" s="6">
        <v>44912</v>
      </c>
      <c r="AF5047" t="str">
        <f>_xlfn.IFS(fact_orders[[#This Row],[delivery_time]]&lt;=40,"EARLY",fact_orders[[#This Row],[delivery_time]]&gt;=50,"LATE",TRUE,"ON TIME")</f>
        <v>EARLY</v>
      </c>
    </row>
    <row r="5048" spans="16:32" x14ac:dyDescent="0.25">
      <c r="P5048">
        <v>5036</v>
      </c>
      <c r="Q5048">
        <v>446</v>
      </c>
      <c r="R5048">
        <v>16</v>
      </c>
      <c r="S5048" s="6">
        <v>44813</v>
      </c>
      <c r="T5048" s="6">
        <v>0.7895833333333333</v>
      </c>
      <c r="U5048" t="s">
        <v>43</v>
      </c>
      <c r="V5048">
        <v>5688</v>
      </c>
      <c r="W5048">
        <v>35</v>
      </c>
      <c r="X5048">
        <v>33</v>
      </c>
      <c r="Y5048">
        <v>2</v>
      </c>
      <c r="Z5048" t="s">
        <v>13</v>
      </c>
      <c r="AA5048" t="s">
        <v>47</v>
      </c>
      <c r="AB5048">
        <v>3.4</v>
      </c>
      <c r="AC5048">
        <v>2</v>
      </c>
      <c r="AD5048" t="s">
        <v>45</v>
      </c>
      <c r="AE5048" s="6">
        <v>45007</v>
      </c>
      <c r="AF5048" t="str">
        <f>_xlfn.IFS(fact_orders[[#This Row],[delivery_time]]&lt;=40,"EARLY",fact_orders[[#This Row],[delivery_time]]&gt;=50,"LATE",TRUE,"ON TIME")</f>
        <v>EARLY</v>
      </c>
    </row>
    <row r="5049" spans="16:32" x14ac:dyDescent="0.25">
      <c r="P5049">
        <v>5037</v>
      </c>
      <c r="Q5049">
        <v>419</v>
      </c>
      <c r="R5049">
        <v>14</v>
      </c>
      <c r="S5049" s="6">
        <v>44813</v>
      </c>
      <c r="T5049" s="6">
        <v>0.63541666666666663</v>
      </c>
      <c r="U5049" t="s">
        <v>43</v>
      </c>
      <c r="V5049">
        <v>3366</v>
      </c>
      <c r="W5049">
        <v>24</v>
      </c>
      <c r="X5049">
        <v>55</v>
      </c>
      <c r="Y5049">
        <v>5</v>
      </c>
      <c r="Z5049" t="s">
        <v>11</v>
      </c>
      <c r="AA5049" t="s">
        <v>47</v>
      </c>
      <c r="AB5049">
        <v>4.4000000000000004</v>
      </c>
      <c r="AC5049">
        <v>5</v>
      </c>
      <c r="AD5049" t="s">
        <v>45</v>
      </c>
      <c r="AE5049" s="6">
        <v>44980</v>
      </c>
      <c r="AF5049" t="str">
        <f>_xlfn.IFS(fact_orders[[#This Row],[delivery_time]]&lt;=40,"EARLY",fact_orders[[#This Row],[delivery_time]]&gt;=50,"LATE",TRUE,"ON TIME")</f>
        <v>LATE</v>
      </c>
    </row>
    <row r="5050" spans="16:32" x14ac:dyDescent="0.25">
      <c r="P5050">
        <v>5038</v>
      </c>
      <c r="Q5050">
        <v>297</v>
      </c>
      <c r="R5050">
        <v>19</v>
      </c>
      <c r="S5050" s="6">
        <v>44813</v>
      </c>
      <c r="T5050" s="6">
        <v>0.90555555555555556</v>
      </c>
      <c r="U5050" t="s">
        <v>43</v>
      </c>
      <c r="V5050">
        <v>3654</v>
      </c>
      <c r="W5050">
        <v>27</v>
      </c>
      <c r="X5050">
        <v>41</v>
      </c>
      <c r="Y5050">
        <v>46</v>
      </c>
      <c r="Z5050" t="s">
        <v>16</v>
      </c>
      <c r="AA5050" t="s">
        <v>49</v>
      </c>
      <c r="AB5050">
        <v>4.5</v>
      </c>
      <c r="AC5050">
        <v>46</v>
      </c>
      <c r="AD5050" t="s">
        <v>45</v>
      </c>
      <c r="AE5050" s="6">
        <v>44858</v>
      </c>
      <c r="AF5050" t="str">
        <f>_xlfn.IFS(fact_orders[[#This Row],[delivery_time]]&lt;=40,"EARLY",fact_orders[[#This Row],[delivery_time]]&gt;=50,"LATE",TRUE,"ON TIME")</f>
        <v>ON TIME</v>
      </c>
    </row>
    <row r="5051" spans="16:32" x14ac:dyDescent="0.25">
      <c r="P5051">
        <v>5039</v>
      </c>
      <c r="Q5051">
        <v>20</v>
      </c>
      <c r="R5051">
        <v>9</v>
      </c>
      <c r="S5051" s="6">
        <v>44813</v>
      </c>
      <c r="T5051" s="6">
        <v>0.58819444444444446</v>
      </c>
      <c r="U5051" t="s">
        <v>43</v>
      </c>
      <c r="V5051">
        <v>4726</v>
      </c>
      <c r="W5051">
        <v>19</v>
      </c>
      <c r="X5051">
        <v>31</v>
      </c>
      <c r="Y5051">
        <v>49</v>
      </c>
      <c r="Z5051" t="s">
        <v>25</v>
      </c>
      <c r="AA5051" t="s">
        <v>44</v>
      </c>
      <c r="AB5051">
        <v>4.0999999999999996</v>
      </c>
      <c r="AC5051">
        <v>49</v>
      </c>
      <c r="AD5051" t="s">
        <v>45</v>
      </c>
      <c r="AE5051" s="6">
        <v>44581</v>
      </c>
      <c r="AF5051" t="str">
        <f>_xlfn.IFS(fact_orders[[#This Row],[delivery_time]]&lt;=40,"EARLY",fact_orders[[#This Row],[delivery_time]]&gt;=50,"LATE",TRUE,"ON TIME")</f>
        <v>EARLY</v>
      </c>
    </row>
    <row r="5052" spans="16:32" x14ac:dyDescent="0.25">
      <c r="P5052">
        <v>5040</v>
      </c>
      <c r="Q5052">
        <v>35</v>
      </c>
      <c r="R5052">
        <v>13</v>
      </c>
      <c r="S5052" s="6">
        <v>44813</v>
      </c>
      <c r="T5052" s="6">
        <v>0.64236111111111116</v>
      </c>
      <c r="U5052" t="s">
        <v>43</v>
      </c>
      <c r="V5052">
        <v>5274</v>
      </c>
      <c r="W5052">
        <v>18</v>
      </c>
      <c r="X5052">
        <v>48</v>
      </c>
      <c r="Y5052">
        <v>29</v>
      </c>
      <c r="Z5052" t="s">
        <v>10</v>
      </c>
      <c r="AA5052" t="s">
        <v>46</v>
      </c>
      <c r="AB5052">
        <v>3.3</v>
      </c>
      <c r="AC5052">
        <v>29</v>
      </c>
      <c r="AD5052" t="s">
        <v>45</v>
      </c>
      <c r="AE5052" s="6">
        <v>44596</v>
      </c>
      <c r="AF5052" t="str">
        <f>_xlfn.IFS(fact_orders[[#This Row],[delivery_time]]&lt;=40,"EARLY",fact_orders[[#This Row],[delivery_time]]&gt;=50,"LATE",TRUE,"ON TIME")</f>
        <v>ON TIME</v>
      </c>
    </row>
    <row r="5053" spans="16:32" x14ac:dyDescent="0.25">
      <c r="P5053">
        <v>5041</v>
      </c>
      <c r="Q5053">
        <v>131</v>
      </c>
      <c r="R5053">
        <v>13</v>
      </c>
      <c r="S5053" s="6">
        <v>44814</v>
      </c>
      <c r="T5053" s="6">
        <v>0.89652777777777781</v>
      </c>
      <c r="U5053" t="s">
        <v>43</v>
      </c>
      <c r="V5053">
        <v>4734</v>
      </c>
      <c r="W5053">
        <v>25</v>
      </c>
      <c r="X5053">
        <v>33</v>
      </c>
      <c r="Y5053">
        <v>35</v>
      </c>
      <c r="Z5053" t="s">
        <v>10</v>
      </c>
      <c r="AA5053" t="s">
        <v>46</v>
      </c>
      <c r="AB5053">
        <v>3.3</v>
      </c>
      <c r="AC5053">
        <v>35</v>
      </c>
      <c r="AD5053" t="s">
        <v>45</v>
      </c>
      <c r="AE5053" s="6">
        <v>44692</v>
      </c>
      <c r="AF5053" t="str">
        <f>_xlfn.IFS(fact_orders[[#This Row],[delivery_time]]&lt;=40,"EARLY",fact_orders[[#This Row],[delivery_time]]&gt;=50,"LATE",TRUE,"ON TIME")</f>
        <v>EARLY</v>
      </c>
    </row>
    <row r="5054" spans="16:32" x14ac:dyDescent="0.25">
      <c r="P5054">
        <v>5042</v>
      </c>
      <c r="Q5054">
        <v>172</v>
      </c>
      <c r="R5054">
        <v>6</v>
      </c>
      <c r="S5054" s="6">
        <v>44814</v>
      </c>
      <c r="T5054" s="6">
        <v>0.70208333333333328</v>
      </c>
      <c r="U5054" t="s">
        <v>43</v>
      </c>
      <c r="V5054">
        <v>5698</v>
      </c>
      <c r="W5054">
        <v>33</v>
      </c>
      <c r="X5054">
        <v>42</v>
      </c>
      <c r="Y5054">
        <v>43</v>
      </c>
      <c r="Z5054" t="s">
        <v>22</v>
      </c>
      <c r="AA5054" t="s">
        <v>47</v>
      </c>
      <c r="AB5054">
        <v>3.4</v>
      </c>
      <c r="AC5054">
        <v>43</v>
      </c>
      <c r="AD5054" t="s">
        <v>45</v>
      </c>
      <c r="AE5054" s="6">
        <v>44733</v>
      </c>
      <c r="AF5054" t="str">
        <f>_xlfn.IFS(fact_orders[[#This Row],[delivery_time]]&lt;=40,"EARLY",fact_orders[[#This Row],[delivery_time]]&gt;=50,"LATE",TRUE,"ON TIME")</f>
        <v>ON TIME</v>
      </c>
    </row>
    <row r="5055" spans="16:32" x14ac:dyDescent="0.25">
      <c r="P5055">
        <v>5043</v>
      </c>
      <c r="Q5055">
        <v>233</v>
      </c>
      <c r="R5055">
        <v>14</v>
      </c>
      <c r="S5055" s="6">
        <v>44814</v>
      </c>
      <c r="T5055" s="6">
        <v>0.89583333333333337</v>
      </c>
      <c r="U5055" t="s">
        <v>43</v>
      </c>
      <c r="V5055">
        <v>4306</v>
      </c>
      <c r="W5055">
        <v>17</v>
      </c>
      <c r="X5055">
        <v>45</v>
      </c>
      <c r="Y5055">
        <v>35</v>
      </c>
      <c r="Z5055" t="s">
        <v>11</v>
      </c>
      <c r="AA5055" t="s">
        <v>47</v>
      </c>
      <c r="AB5055">
        <v>4.4000000000000004</v>
      </c>
      <c r="AC5055">
        <v>35</v>
      </c>
      <c r="AD5055" t="s">
        <v>45</v>
      </c>
      <c r="AE5055" s="6">
        <v>44794</v>
      </c>
      <c r="AF5055" t="str">
        <f>_xlfn.IFS(fact_orders[[#This Row],[delivery_time]]&lt;=40,"EARLY",fact_orders[[#This Row],[delivery_time]]&gt;=50,"LATE",TRUE,"ON TIME")</f>
        <v>ON TIME</v>
      </c>
    </row>
    <row r="5056" spans="16:32" x14ac:dyDescent="0.25">
      <c r="P5056">
        <v>5044</v>
      </c>
      <c r="Q5056">
        <v>71</v>
      </c>
      <c r="R5056">
        <v>19</v>
      </c>
      <c r="S5056" s="6">
        <v>44814</v>
      </c>
      <c r="T5056" s="6">
        <v>0.7319444444444444</v>
      </c>
      <c r="U5056" t="s">
        <v>43</v>
      </c>
      <c r="V5056">
        <v>4068</v>
      </c>
      <c r="W5056">
        <v>15</v>
      </c>
      <c r="X5056">
        <v>49</v>
      </c>
      <c r="Y5056">
        <v>24</v>
      </c>
      <c r="Z5056" t="s">
        <v>16</v>
      </c>
      <c r="AA5056" t="s">
        <v>49</v>
      </c>
      <c r="AB5056">
        <v>4.5</v>
      </c>
      <c r="AC5056">
        <v>24</v>
      </c>
      <c r="AD5056" t="s">
        <v>45</v>
      </c>
      <c r="AE5056" s="6">
        <v>44632</v>
      </c>
      <c r="AF5056" t="str">
        <f>_xlfn.IFS(fact_orders[[#This Row],[delivery_time]]&lt;=40,"EARLY",fact_orders[[#This Row],[delivery_time]]&gt;=50,"LATE",TRUE,"ON TIME")</f>
        <v>ON TIME</v>
      </c>
    </row>
    <row r="5057" spans="16:32" x14ac:dyDescent="0.25">
      <c r="P5057">
        <v>5045</v>
      </c>
      <c r="Q5057">
        <v>6</v>
      </c>
      <c r="R5057">
        <v>7</v>
      </c>
      <c r="S5057" s="6">
        <v>44814</v>
      </c>
      <c r="T5057" s="6">
        <v>0.47013888888888888</v>
      </c>
      <c r="U5057" t="s">
        <v>43</v>
      </c>
      <c r="V5057">
        <v>5005</v>
      </c>
      <c r="W5057">
        <v>39</v>
      </c>
      <c r="X5057">
        <v>50</v>
      </c>
      <c r="Y5057">
        <v>44</v>
      </c>
      <c r="Z5057" t="s">
        <v>23</v>
      </c>
      <c r="AA5057" t="s">
        <v>44</v>
      </c>
      <c r="AB5057">
        <v>3.4</v>
      </c>
      <c r="AC5057">
        <v>44</v>
      </c>
      <c r="AD5057" t="s">
        <v>45</v>
      </c>
      <c r="AE5057" s="6">
        <v>44567</v>
      </c>
      <c r="AF5057" t="str">
        <f>_xlfn.IFS(fact_orders[[#This Row],[delivery_time]]&lt;=40,"EARLY",fact_orders[[#This Row],[delivery_time]]&gt;=50,"LATE",TRUE,"ON TIME")</f>
        <v>LATE</v>
      </c>
    </row>
    <row r="5058" spans="16:32" x14ac:dyDescent="0.25">
      <c r="P5058">
        <v>5046</v>
      </c>
      <c r="Q5058">
        <v>352</v>
      </c>
      <c r="R5058">
        <v>10</v>
      </c>
      <c r="S5058" s="6">
        <v>44814</v>
      </c>
      <c r="T5058" s="6">
        <v>0.45069444444444445</v>
      </c>
      <c r="U5058" t="s">
        <v>43</v>
      </c>
      <c r="V5058">
        <v>2593</v>
      </c>
      <c r="W5058">
        <v>29</v>
      </c>
      <c r="X5058">
        <v>44</v>
      </c>
      <c r="Y5058">
        <v>15</v>
      </c>
      <c r="Z5058" t="s">
        <v>7</v>
      </c>
      <c r="AA5058" t="s">
        <v>46</v>
      </c>
      <c r="AB5058">
        <v>4.5</v>
      </c>
      <c r="AC5058">
        <v>15</v>
      </c>
      <c r="AD5058" t="s">
        <v>45</v>
      </c>
      <c r="AE5058" s="6">
        <v>44913</v>
      </c>
      <c r="AF5058" t="str">
        <f>_xlfn.IFS(fact_orders[[#This Row],[delivery_time]]&lt;=40,"EARLY",fact_orders[[#This Row],[delivery_time]]&gt;=50,"LATE",TRUE,"ON TIME")</f>
        <v>ON TIME</v>
      </c>
    </row>
    <row r="5059" spans="16:32" x14ac:dyDescent="0.25">
      <c r="P5059">
        <v>5047</v>
      </c>
      <c r="Q5059">
        <v>41</v>
      </c>
      <c r="R5059">
        <v>11</v>
      </c>
      <c r="S5059" s="6">
        <v>44814</v>
      </c>
      <c r="T5059" s="6">
        <v>0.66805555555555551</v>
      </c>
      <c r="U5059" t="s">
        <v>43</v>
      </c>
      <c r="V5059">
        <v>5794</v>
      </c>
      <c r="W5059">
        <v>15</v>
      </c>
      <c r="X5059">
        <v>35</v>
      </c>
      <c r="Y5059">
        <v>23</v>
      </c>
      <c r="Z5059" t="s">
        <v>8</v>
      </c>
      <c r="AA5059" t="s">
        <v>48</v>
      </c>
      <c r="AB5059">
        <v>3.3</v>
      </c>
      <c r="AC5059">
        <v>23</v>
      </c>
      <c r="AD5059" t="s">
        <v>45</v>
      </c>
      <c r="AE5059" s="6">
        <v>44602</v>
      </c>
      <c r="AF5059" t="str">
        <f>_xlfn.IFS(fact_orders[[#This Row],[delivery_time]]&lt;=40,"EARLY",fact_orders[[#This Row],[delivery_time]]&gt;=50,"LATE",TRUE,"ON TIME")</f>
        <v>EARLY</v>
      </c>
    </row>
    <row r="5060" spans="16:32" x14ac:dyDescent="0.25">
      <c r="P5060">
        <v>5048</v>
      </c>
      <c r="Q5060">
        <v>75</v>
      </c>
      <c r="R5060">
        <v>18</v>
      </c>
      <c r="S5060" s="6">
        <v>44814</v>
      </c>
      <c r="T5060" s="6">
        <v>0.87430555555555556</v>
      </c>
      <c r="U5060" t="s">
        <v>43</v>
      </c>
      <c r="V5060">
        <v>2742</v>
      </c>
      <c r="W5060">
        <v>15</v>
      </c>
      <c r="X5060">
        <v>46</v>
      </c>
      <c r="Y5060">
        <v>24</v>
      </c>
      <c r="Z5060" t="s">
        <v>15</v>
      </c>
      <c r="AA5060" t="s">
        <v>46</v>
      </c>
      <c r="AB5060">
        <v>3.1</v>
      </c>
      <c r="AC5060">
        <v>24</v>
      </c>
      <c r="AD5060" t="s">
        <v>45</v>
      </c>
      <c r="AE5060" s="6">
        <v>44636</v>
      </c>
      <c r="AF5060" t="str">
        <f>_xlfn.IFS(fact_orders[[#This Row],[delivery_time]]&lt;=40,"EARLY",fact_orders[[#This Row],[delivery_time]]&gt;=50,"LATE",TRUE,"ON TIME")</f>
        <v>ON TIME</v>
      </c>
    </row>
    <row r="5061" spans="16:32" x14ac:dyDescent="0.25">
      <c r="P5061">
        <v>5049</v>
      </c>
      <c r="Q5061">
        <v>25</v>
      </c>
      <c r="R5061">
        <v>8</v>
      </c>
      <c r="S5061" s="6">
        <v>44814</v>
      </c>
      <c r="T5061" s="6">
        <v>0.85347222222222219</v>
      </c>
      <c r="U5061" t="s">
        <v>43</v>
      </c>
      <c r="V5061">
        <v>3020</v>
      </c>
      <c r="W5061">
        <v>22</v>
      </c>
      <c r="X5061">
        <v>33</v>
      </c>
      <c r="Y5061">
        <v>12</v>
      </c>
      <c r="Z5061" t="s">
        <v>24</v>
      </c>
      <c r="AA5061" t="s">
        <v>44</v>
      </c>
      <c r="AB5061">
        <v>4.2</v>
      </c>
      <c r="AC5061">
        <v>12</v>
      </c>
      <c r="AD5061" t="s">
        <v>45</v>
      </c>
      <c r="AE5061" s="6">
        <v>44586</v>
      </c>
      <c r="AF5061" t="str">
        <f>_xlfn.IFS(fact_orders[[#This Row],[delivery_time]]&lt;=40,"EARLY",fact_orders[[#This Row],[delivery_time]]&gt;=50,"LATE",TRUE,"ON TIME")</f>
        <v>EARLY</v>
      </c>
    </row>
    <row r="5062" spans="16:32" x14ac:dyDescent="0.25">
      <c r="P5062">
        <v>5050</v>
      </c>
      <c r="Q5062">
        <v>355</v>
      </c>
      <c r="R5062">
        <v>4</v>
      </c>
      <c r="S5062" s="6">
        <v>44814</v>
      </c>
      <c r="T5062" s="6">
        <v>0.86319444444444449</v>
      </c>
      <c r="U5062" t="s">
        <v>43</v>
      </c>
      <c r="V5062">
        <v>3479</v>
      </c>
      <c r="W5062">
        <v>37</v>
      </c>
      <c r="X5062">
        <v>41</v>
      </c>
      <c r="Y5062">
        <v>32</v>
      </c>
      <c r="Z5062" t="s">
        <v>20</v>
      </c>
      <c r="AA5062" t="s">
        <v>46</v>
      </c>
      <c r="AB5062">
        <v>3.7</v>
      </c>
      <c r="AC5062">
        <v>32</v>
      </c>
      <c r="AD5062" t="s">
        <v>45</v>
      </c>
      <c r="AE5062" s="6">
        <v>44916</v>
      </c>
      <c r="AF5062" t="str">
        <f>_xlfn.IFS(fact_orders[[#This Row],[delivery_time]]&lt;=40,"EARLY",fact_orders[[#This Row],[delivery_time]]&gt;=50,"LATE",TRUE,"ON TIME")</f>
        <v>ON TIME</v>
      </c>
    </row>
    <row r="5063" spans="16:32" x14ac:dyDescent="0.25">
      <c r="P5063">
        <v>5051</v>
      </c>
      <c r="Q5063">
        <v>186</v>
      </c>
      <c r="R5063">
        <v>1</v>
      </c>
      <c r="S5063" s="6">
        <v>44814</v>
      </c>
      <c r="T5063" s="6">
        <v>0.70208333333333328</v>
      </c>
      <c r="U5063" t="s">
        <v>43</v>
      </c>
      <c r="V5063">
        <v>2827</v>
      </c>
      <c r="W5063">
        <v>17</v>
      </c>
      <c r="X5063">
        <v>39</v>
      </c>
      <c r="Y5063">
        <v>23</v>
      </c>
      <c r="Z5063" t="s">
        <v>6</v>
      </c>
      <c r="AA5063" t="s">
        <v>48</v>
      </c>
      <c r="AB5063">
        <v>3</v>
      </c>
      <c r="AC5063">
        <v>23</v>
      </c>
      <c r="AD5063" t="s">
        <v>45</v>
      </c>
      <c r="AE5063" s="6">
        <v>44747</v>
      </c>
      <c r="AF5063" t="str">
        <f>_xlfn.IFS(fact_orders[[#This Row],[delivery_time]]&lt;=40,"EARLY",fact_orders[[#This Row],[delivery_time]]&gt;=50,"LATE",TRUE,"ON TIME")</f>
        <v>EARLY</v>
      </c>
    </row>
    <row r="5064" spans="16:32" x14ac:dyDescent="0.25">
      <c r="P5064">
        <v>5052</v>
      </c>
      <c r="Q5064">
        <v>189</v>
      </c>
      <c r="R5064">
        <v>5</v>
      </c>
      <c r="S5064" s="6">
        <v>44814</v>
      </c>
      <c r="T5064" s="6">
        <v>0.48541666666666666</v>
      </c>
      <c r="U5064" t="s">
        <v>43</v>
      </c>
      <c r="V5064">
        <v>2619</v>
      </c>
      <c r="W5064">
        <v>39</v>
      </c>
      <c r="X5064">
        <v>41</v>
      </c>
      <c r="Y5064">
        <v>16</v>
      </c>
      <c r="Z5064" t="s">
        <v>21</v>
      </c>
      <c r="AA5064" t="s">
        <v>46</v>
      </c>
      <c r="AB5064">
        <v>3</v>
      </c>
      <c r="AC5064">
        <v>16</v>
      </c>
      <c r="AD5064" t="s">
        <v>45</v>
      </c>
      <c r="AE5064" s="6">
        <v>44750</v>
      </c>
      <c r="AF5064" t="str">
        <f>_xlfn.IFS(fact_orders[[#This Row],[delivery_time]]&lt;=40,"EARLY",fact_orders[[#This Row],[delivery_time]]&gt;=50,"LATE",TRUE,"ON TIME")</f>
        <v>ON TIME</v>
      </c>
    </row>
    <row r="5065" spans="16:32" x14ac:dyDescent="0.25">
      <c r="P5065">
        <v>5053</v>
      </c>
      <c r="Q5065">
        <v>432</v>
      </c>
      <c r="R5065">
        <v>10</v>
      </c>
      <c r="S5065" s="6">
        <v>44814</v>
      </c>
      <c r="T5065" s="6">
        <v>0.67777777777777781</v>
      </c>
      <c r="U5065" t="s">
        <v>43</v>
      </c>
      <c r="V5065">
        <v>5753</v>
      </c>
      <c r="W5065">
        <v>17</v>
      </c>
      <c r="X5065">
        <v>32</v>
      </c>
      <c r="Y5065">
        <v>21</v>
      </c>
      <c r="Z5065" t="s">
        <v>7</v>
      </c>
      <c r="AA5065" t="s">
        <v>46</v>
      </c>
      <c r="AB5065">
        <v>4.5</v>
      </c>
      <c r="AC5065">
        <v>21</v>
      </c>
      <c r="AD5065" t="s">
        <v>45</v>
      </c>
      <c r="AE5065" s="6">
        <v>44993</v>
      </c>
      <c r="AF5065" t="str">
        <f>_xlfn.IFS(fact_orders[[#This Row],[delivery_time]]&lt;=40,"EARLY",fact_orders[[#This Row],[delivery_time]]&gt;=50,"LATE",TRUE,"ON TIME")</f>
        <v>EARLY</v>
      </c>
    </row>
    <row r="5066" spans="16:32" x14ac:dyDescent="0.25">
      <c r="P5066">
        <v>5054</v>
      </c>
      <c r="Q5066">
        <v>347</v>
      </c>
      <c r="R5066">
        <v>14</v>
      </c>
      <c r="S5066" s="6">
        <v>44814</v>
      </c>
      <c r="T5066" s="6">
        <v>0.79027777777777775</v>
      </c>
      <c r="U5066" t="s">
        <v>43</v>
      </c>
      <c r="V5066">
        <v>3712</v>
      </c>
      <c r="W5066">
        <v>18</v>
      </c>
      <c r="X5066">
        <v>31</v>
      </c>
      <c r="Y5066">
        <v>25</v>
      </c>
      <c r="Z5066" t="s">
        <v>11</v>
      </c>
      <c r="AA5066" t="s">
        <v>47</v>
      </c>
      <c r="AB5066">
        <v>4.4000000000000004</v>
      </c>
      <c r="AC5066">
        <v>25</v>
      </c>
      <c r="AD5066" t="s">
        <v>45</v>
      </c>
      <c r="AE5066" s="6">
        <v>44908</v>
      </c>
      <c r="AF5066" t="str">
        <f>_xlfn.IFS(fact_orders[[#This Row],[delivery_time]]&lt;=40,"EARLY",fact_orders[[#This Row],[delivery_time]]&gt;=50,"LATE",TRUE,"ON TIME")</f>
        <v>EARLY</v>
      </c>
    </row>
    <row r="5067" spans="16:32" x14ac:dyDescent="0.25">
      <c r="P5067">
        <v>5055</v>
      </c>
      <c r="Q5067">
        <v>86</v>
      </c>
      <c r="R5067">
        <v>15</v>
      </c>
      <c r="S5067" s="6">
        <v>44814</v>
      </c>
      <c r="T5067" s="6">
        <v>0.6875</v>
      </c>
      <c r="U5067" t="s">
        <v>43</v>
      </c>
      <c r="V5067">
        <v>4866</v>
      </c>
      <c r="W5067">
        <v>23</v>
      </c>
      <c r="X5067">
        <v>58</v>
      </c>
      <c r="Y5067">
        <v>26</v>
      </c>
      <c r="Z5067" t="s">
        <v>12</v>
      </c>
      <c r="AA5067" t="s">
        <v>48</v>
      </c>
      <c r="AB5067">
        <v>3.8</v>
      </c>
      <c r="AC5067">
        <v>26</v>
      </c>
      <c r="AD5067" t="s">
        <v>45</v>
      </c>
      <c r="AE5067" s="6">
        <v>44647</v>
      </c>
      <c r="AF5067" t="str">
        <f>_xlfn.IFS(fact_orders[[#This Row],[delivery_time]]&lt;=40,"EARLY",fact_orders[[#This Row],[delivery_time]]&gt;=50,"LATE",TRUE,"ON TIME")</f>
        <v>LATE</v>
      </c>
    </row>
    <row r="5068" spans="16:32" x14ac:dyDescent="0.25">
      <c r="P5068">
        <v>5056</v>
      </c>
      <c r="Q5068">
        <v>424</v>
      </c>
      <c r="R5068">
        <v>15</v>
      </c>
      <c r="S5068" s="6">
        <v>44814</v>
      </c>
      <c r="T5068" s="6">
        <v>0.51597222222222228</v>
      </c>
      <c r="U5068" t="s">
        <v>43</v>
      </c>
      <c r="V5068">
        <v>3181</v>
      </c>
      <c r="W5068">
        <v>31</v>
      </c>
      <c r="X5068">
        <v>50</v>
      </c>
      <c r="Y5068">
        <v>36</v>
      </c>
      <c r="Z5068" t="s">
        <v>12</v>
      </c>
      <c r="AA5068" t="s">
        <v>48</v>
      </c>
      <c r="AB5068">
        <v>3.8</v>
      </c>
      <c r="AC5068">
        <v>36</v>
      </c>
      <c r="AD5068" t="s">
        <v>45</v>
      </c>
      <c r="AE5068" s="6">
        <v>44985</v>
      </c>
      <c r="AF5068" t="str">
        <f>_xlfn.IFS(fact_orders[[#This Row],[delivery_time]]&lt;=40,"EARLY",fact_orders[[#This Row],[delivery_time]]&gt;=50,"LATE",TRUE,"ON TIME")</f>
        <v>LATE</v>
      </c>
    </row>
    <row r="5069" spans="16:32" x14ac:dyDescent="0.25">
      <c r="P5069">
        <v>5057</v>
      </c>
      <c r="Q5069">
        <v>45</v>
      </c>
      <c r="R5069">
        <v>15</v>
      </c>
      <c r="S5069" s="6">
        <v>44814</v>
      </c>
      <c r="T5069" s="6">
        <v>0.87361111111111112</v>
      </c>
      <c r="U5069" t="s">
        <v>43</v>
      </c>
      <c r="V5069">
        <v>2174</v>
      </c>
      <c r="W5069">
        <v>26</v>
      </c>
      <c r="X5069">
        <v>43</v>
      </c>
      <c r="Y5069">
        <v>40</v>
      </c>
      <c r="Z5069" t="s">
        <v>12</v>
      </c>
      <c r="AA5069" t="s">
        <v>48</v>
      </c>
      <c r="AB5069">
        <v>3.8</v>
      </c>
      <c r="AC5069">
        <v>40</v>
      </c>
      <c r="AD5069" t="s">
        <v>45</v>
      </c>
      <c r="AE5069" s="6">
        <v>44606</v>
      </c>
      <c r="AF5069" t="str">
        <f>_xlfn.IFS(fact_orders[[#This Row],[delivery_time]]&lt;=40,"EARLY",fact_orders[[#This Row],[delivery_time]]&gt;=50,"LATE",TRUE,"ON TIME")</f>
        <v>ON TIME</v>
      </c>
    </row>
    <row r="5070" spans="16:32" x14ac:dyDescent="0.25">
      <c r="P5070">
        <v>5058</v>
      </c>
      <c r="Q5070">
        <v>54</v>
      </c>
      <c r="R5070">
        <v>9</v>
      </c>
      <c r="S5070" s="6">
        <v>44814</v>
      </c>
      <c r="T5070" s="6">
        <v>0.65694444444444444</v>
      </c>
      <c r="U5070" t="s">
        <v>43</v>
      </c>
      <c r="V5070">
        <v>5904</v>
      </c>
      <c r="W5070">
        <v>26</v>
      </c>
      <c r="X5070">
        <v>53</v>
      </c>
      <c r="Y5070">
        <v>26</v>
      </c>
      <c r="Z5070" t="s">
        <v>25</v>
      </c>
      <c r="AA5070" t="s">
        <v>44</v>
      </c>
      <c r="AB5070">
        <v>4.0999999999999996</v>
      </c>
      <c r="AC5070">
        <v>26</v>
      </c>
      <c r="AD5070" t="s">
        <v>45</v>
      </c>
      <c r="AE5070" s="6">
        <v>44615</v>
      </c>
      <c r="AF5070" t="str">
        <f>_xlfn.IFS(fact_orders[[#This Row],[delivery_time]]&lt;=40,"EARLY",fact_orders[[#This Row],[delivery_time]]&gt;=50,"LATE",TRUE,"ON TIME")</f>
        <v>LATE</v>
      </c>
    </row>
    <row r="5071" spans="16:32" x14ac:dyDescent="0.25">
      <c r="P5071">
        <v>5059</v>
      </c>
      <c r="Q5071">
        <v>214</v>
      </c>
      <c r="R5071">
        <v>19</v>
      </c>
      <c r="S5071" s="6">
        <v>44814</v>
      </c>
      <c r="T5071" s="6">
        <v>0.6333333333333333</v>
      </c>
      <c r="U5071" t="s">
        <v>43</v>
      </c>
      <c r="V5071">
        <v>4597</v>
      </c>
      <c r="W5071">
        <v>31</v>
      </c>
      <c r="X5071">
        <v>30</v>
      </c>
      <c r="Y5071">
        <v>6</v>
      </c>
      <c r="Z5071" t="s">
        <v>16</v>
      </c>
      <c r="AA5071" t="s">
        <v>49</v>
      </c>
      <c r="AB5071">
        <v>4.5</v>
      </c>
      <c r="AC5071">
        <v>6</v>
      </c>
      <c r="AD5071" t="s">
        <v>45</v>
      </c>
      <c r="AE5071" s="6">
        <v>44775</v>
      </c>
      <c r="AF5071" t="str">
        <f>_xlfn.IFS(fact_orders[[#This Row],[delivery_time]]&lt;=40,"EARLY",fact_orders[[#This Row],[delivery_time]]&gt;=50,"LATE",TRUE,"ON TIME")</f>
        <v>EARLY</v>
      </c>
    </row>
    <row r="5072" spans="16:32" x14ac:dyDescent="0.25">
      <c r="P5072">
        <v>5060</v>
      </c>
      <c r="Q5072">
        <v>40</v>
      </c>
      <c r="R5072">
        <v>15</v>
      </c>
      <c r="S5072" s="6">
        <v>44814</v>
      </c>
      <c r="T5072" s="6">
        <v>0.45902777777777776</v>
      </c>
      <c r="U5072" t="s">
        <v>43</v>
      </c>
      <c r="V5072">
        <v>2692</v>
      </c>
      <c r="W5072">
        <v>16</v>
      </c>
      <c r="X5072">
        <v>38</v>
      </c>
      <c r="Y5072">
        <v>45</v>
      </c>
      <c r="Z5072" t="s">
        <v>12</v>
      </c>
      <c r="AA5072" t="s">
        <v>48</v>
      </c>
      <c r="AB5072">
        <v>3.8</v>
      </c>
      <c r="AC5072">
        <v>45</v>
      </c>
      <c r="AD5072" t="s">
        <v>45</v>
      </c>
      <c r="AE5072" s="6">
        <v>44601</v>
      </c>
      <c r="AF5072" t="str">
        <f>_xlfn.IFS(fact_orders[[#This Row],[delivery_time]]&lt;=40,"EARLY",fact_orders[[#This Row],[delivery_time]]&gt;=50,"LATE",TRUE,"ON TIME")</f>
        <v>EARLY</v>
      </c>
    </row>
    <row r="5073" spans="16:32" x14ac:dyDescent="0.25">
      <c r="P5073">
        <v>5061</v>
      </c>
      <c r="Q5073">
        <v>289</v>
      </c>
      <c r="R5073">
        <v>18</v>
      </c>
      <c r="S5073" s="6">
        <v>44815</v>
      </c>
      <c r="T5073" s="6">
        <v>0.62361111111111112</v>
      </c>
      <c r="U5073" t="s">
        <v>43</v>
      </c>
      <c r="V5073">
        <v>3886</v>
      </c>
      <c r="W5073">
        <v>21</v>
      </c>
      <c r="X5073">
        <v>40</v>
      </c>
      <c r="Z5073" t="s">
        <v>15</v>
      </c>
      <c r="AA5073" t="s">
        <v>46</v>
      </c>
      <c r="AB5073">
        <v>3.1</v>
      </c>
      <c r="AD5073" t="s">
        <v>45</v>
      </c>
      <c r="AE5073" s="6">
        <v>44850</v>
      </c>
      <c r="AF5073" t="str">
        <f>_xlfn.IFS(fact_orders[[#This Row],[delivery_time]]&lt;=40,"EARLY",fact_orders[[#This Row],[delivery_time]]&gt;=50,"LATE",TRUE,"ON TIME")</f>
        <v>EARLY</v>
      </c>
    </row>
    <row r="5074" spans="16:32" x14ac:dyDescent="0.25">
      <c r="P5074">
        <v>5062</v>
      </c>
      <c r="Q5074">
        <v>80</v>
      </c>
      <c r="R5074">
        <v>7</v>
      </c>
      <c r="S5074" s="6">
        <v>44815</v>
      </c>
      <c r="T5074" s="6">
        <v>0.62916666666666665</v>
      </c>
      <c r="U5074" t="s">
        <v>43</v>
      </c>
      <c r="V5074">
        <v>3345</v>
      </c>
      <c r="W5074">
        <v>19</v>
      </c>
      <c r="X5074">
        <v>46</v>
      </c>
      <c r="Y5074">
        <v>21</v>
      </c>
      <c r="Z5074" t="s">
        <v>23</v>
      </c>
      <c r="AA5074" t="s">
        <v>44</v>
      </c>
      <c r="AB5074">
        <v>3.4</v>
      </c>
      <c r="AC5074">
        <v>21</v>
      </c>
      <c r="AD5074" t="s">
        <v>45</v>
      </c>
      <c r="AE5074" s="6">
        <v>44641</v>
      </c>
      <c r="AF5074" t="str">
        <f>_xlfn.IFS(fact_orders[[#This Row],[delivery_time]]&lt;=40,"EARLY",fact_orders[[#This Row],[delivery_time]]&gt;=50,"LATE",TRUE,"ON TIME")</f>
        <v>ON TIME</v>
      </c>
    </row>
    <row r="5075" spans="16:32" x14ac:dyDescent="0.25">
      <c r="P5075">
        <v>5063</v>
      </c>
      <c r="Q5075">
        <v>221</v>
      </c>
      <c r="R5075">
        <v>12</v>
      </c>
      <c r="S5075" s="6">
        <v>44815</v>
      </c>
      <c r="T5075" s="6">
        <v>0.69236111111111109</v>
      </c>
      <c r="U5075" t="s">
        <v>43</v>
      </c>
      <c r="V5075">
        <v>3196</v>
      </c>
      <c r="W5075">
        <v>36</v>
      </c>
      <c r="X5075">
        <v>37</v>
      </c>
      <c r="Y5075">
        <v>14</v>
      </c>
      <c r="Z5075" t="s">
        <v>9</v>
      </c>
      <c r="AA5075" t="s">
        <v>44</v>
      </c>
      <c r="AB5075">
        <v>3.7</v>
      </c>
      <c r="AC5075">
        <v>14</v>
      </c>
      <c r="AD5075" t="s">
        <v>45</v>
      </c>
      <c r="AE5075" s="6">
        <v>44782</v>
      </c>
      <c r="AF5075" t="str">
        <f>_xlfn.IFS(fact_orders[[#This Row],[delivery_time]]&lt;=40,"EARLY",fact_orders[[#This Row],[delivery_time]]&gt;=50,"LATE",TRUE,"ON TIME")</f>
        <v>EARLY</v>
      </c>
    </row>
    <row r="5076" spans="16:32" x14ac:dyDescent="0.25">
      <c r="P5076">
        <v>5064</v>
      </c>
      <c r="Q5076">
        <v>336</v>
      </c>
      <c r="R5076">
        <v>1</v>
      </c>
      <c r="S5076" s="6">
        <v>44815</v>
      </c>
      <c r="T5076" s="6">
        <v>0.69027777777777777</v>
      </c>
      <c r="U5076" t="s">
        <v>43</v>
      </c>
      <c r="V5076">
        <v>5941</v>
      </c>
      <c r="W5076">
        <v>35</v>
      </c>
      <c r="X5076">
        <v>46</v>
      </c>
      <c r="Y5076">
        <v>44</v>
      </c>
      <c r="Z5076" t="s">
        <v>6</v>
      </c>
      <c r="AA5076" t="s">
        <v>48</v>
      </c>
      <c r="AB5076">
        <v>3</v>
      </c>
      <c r="AC5076">
        <v>44</v>
      </c>
      <c r="AD5076" t="s">
        <v>45</v>
      </c>
      <c r="AE5076" s="6">
        <v>44897</v>
      </c>
      <c r="AF5076" t="str">
        <f>_xlfn.IFS(fact_orders[[#This Row],[delivery_time]]&lt;=40,"EARLY",fact_orders[[#This Row],[delivery_time]]&gt;=50,"LATE",TRUE,"ON TIME")</f>
        <v>ON TIME</v>
      </c>
    </row>
    <row r="5077" spans="16:32" x14ac:dyDescent="0.25">
      <c r="P5077">
        <v>5065</v>
      </c>
      <c r="Q5077">
        <v>451</v>
      </c>
      <c r="R5077">
        <v>8</v>
      </c>
      <c r="S5077" s="6">
        <v>44815</v>
      </c>
      <c r="T5077" s="6">
        <v>0.67222222222222228</v>
      </c>
      <c r="U5077" t="s">
        <v>43</v>
      </c>
      <c r="V5077">
        <v>3604</v>
      </c>
      <c r="W5077">
        <v>29</v>
      </c>
      <c r="X5077">
        <v>51</v>
      </c>
      <c r="Y5077">
        <v>3</v>
      </c>
      <c r="Z5077" t="s">
        <v>24</v>
      </c>
      <c r="AA5077" t="s">
        <v>44</v>
      </c>
      <c r="AB5077">
        <v>4.2</v>
      </c>
      <c r="AC5077">
        <v>3</v>
      </c>
      <c r="AD5077" t="s">
        <v>45</v>
      </c>
      <c r="AE5077" s="6">
        <v>45012</v>
      </c>
      <c r="AF5077" t="str">
        <f>_xlfn.IFS(fact_orders[[#This Row],[delivery_time]]&lt;=40,"EARLY",fact_orders[[#This Row],[delivery_time]]&gt;=50,"LATE",TRUE,"ON TIME")</f>
        <v>LATE</v>
      </c>
    </row>
    <row r="5078" spans="16:32" x14ac:dyDescent="0.25">
      <c r="P5078">
        <v>5066</v>
      </c>
      <c r="Q5078">
        <v>234</v>
      </c>
      <c r="R5078">
        <v>8</v>
      </c>
      <c r="S5078" s="6">
        <v>44815</v>
      </c>
      <c r="T5078" s="6">
        <v>0.48402777777777778</v>
      </c>
      <c r="U5078" t="s">
        <v>43</v>
      </c>
      <c r="V5078">
        <v>2496</v>
      </c>
      <c r="W5078">
        <v>36</v>
      </c>
      <c r="X5078">
        <v>56</v>
      </c>
      <c r="Y5078">
        <v>49</v>
      </c>
      <c r="Z5078" t="s">
        <v>24</v>
      </c>
      <c r="AA5078" t="s">
        <v>44</v>
      </c>
      <c r="AB5078">
        <v>4.2</v>
      </c>
      <c r="AC5078">
        <v>49</v>
      </c>
      <c r="AD5078" t="s">
        <v>45</v>
      </c>
      <c r="AE5078" s="6">
        <v>44795</v>
      </c>
      <c r="AF5078" t="str">
        <f>_xlfn.IFS(fact_orders[[#This Row],[delivery_time]]&lt;=40,"EARLY",fact_orders[[#This Row],[delivery_time]]&gt;=50,"LATE",TRUE,"ON TIME")</f>
        <v>LATE</v>
      </c>
    </row>
    <row r="5079" spans="16:32" x14ac:dyDescent="0.25">
      <c r="P5079">
        <v>5067</v>
      </c>
      <c r="Q5079">
        <v>175</v>
      </c>
      <c r="R5079">
        <v>10</v>
      </c>
      <c r="S5079" s="6">
        <v>44815</v>
      </c>
      <c r="T5079" s="6">
        <v>0.69722222222222219</v>
      </c>
      <c r="U5079" t="s">
        <v>43</v>
      </c>
      <c r="V5079">
        <v>3109</v>
      </c>
      <c r="W5079">
        <v>15</v>
      </c>
      <c r="X5079">
        <v>50</v>
      </c>
      <c r="Y5079">
        <v>4</v>
      </c>
      <c r="Z5079" t="s">
        <v>7</v>
      </c>
      <c r="AA5079" t="s">
        <v>46</v>
      </c>
      <c r="AB5079">
        <v>4.5</v>
      </c>
      <c r="AC5079">
        <v>4</v>
      </c>
      <c r="AD5079" t="s">
        <v>45</v>
      </c>
      <c r="AE5079" s="6">
        <v>44736</v>
      </c>
      <c r="AF5079" t="str">
        <f>_xlfn.IFS(fact_orders[[#This Row],[delivery_time]]&lt;=40,"EARLY",fact_orders[[#This Row],[delivery_time]]&gt;=50,"LATE",TRUE,"ON TIME")</f>
        <v>LATE</v>
      </c>
    </row>
    <row r="5080" spans="16:32" x14ac:dyDescent="0.25">
      <c r="P5080">
        <v>5068</v>
      </c>
      <c r="Q5080">
        <v>118</v>
      </c>
      <c r="R5080">
        <v>9</v>
      </c>
      <c r="S5080" s="6">
        <v>44815</v>
      </c>
      <c r="T5080" s="6">
        <v>0.9145833333333333</v>
      </c>
      <c r="U5080" t="s">
        <v>43</v>
      </c>
      <c r="V5080">
        <v>2228</v>
      </c>
      <c r="W5080">
        <v>25</v>
      </c>
      <c r="X5080">
        <v>51</v>
      </c>
      <c r="Y5080">
        <v>25</v>
      </c>
      <c r="Z5080" t="s">
        <v>25</v>
      </c>
      <c r="AA5080" t="s">
        <v>44</v>
      </c>
      <c r="AB5080">
        <v>4.0999999999999996</v>
      </c>
      <c r="AC5080">
        <v>25</v>
      </c>
      <c r="AD5080" t="s">
        <v>45</v>
      </c>
      <c r="AE5080" s="6">
        <v>44679</v>
      </c>
      <c r="AF5080" t="str">
        <f>_xlfn.IFS(fact_orders[[#This Row],[delivery_time]]&lt;=40,"EARLY",fact_orders[[#This Row],[delivery_time]]&gt;=50,"LATE",TRUE,"ON TIME")</f>
        <v>LATE</v>
      </c>
    </row>
    <row r="5081" spans="16:32" x14ac:dyDescent="0.25">
      <c r="P5081">
        <v>5069</v>
      </c>
      <c r="Q5081">
        <v>247</v>
      </c>
      <c r="R5081">
        <v>4</v>
      </c>
      <c r="S5081" s="6">
        <v>44815</v>
      </c>
      <c r="T5081" s="6">
        <v>0.80486111111111114</v>
      </c>
      <c r="U5081" t="s">
        <v>43</v>
      </c>
      <c r="V5081">
        <v>3423</v>
      </c>
      <c r="W5081">
        <v>38</v>
      </c>
      <c r="X5081">
        <v>51</v>
      </c>
      <c r="Y5081">
        <v>22</v>
      </c>
      <c r="Z5081" t="s">
        <v>20</v>
      </c>
      <c r="AA5081" t="s">
        <v>46</v>
      </c>
      <c r="AB5081">
        <v>3.7</v>
      </c>
      <c r="AC5081">
        <v>22</v>
      </c>
      <c r="AD5081" t="s">
        <v>45</v>
      </c>
      <c r="AE5081" s="6">
        <v>44808</v>
      </c>
      <c r="AF5081" t="str">
        <f>_xlfn.IFS(fact_orders[[#This Row],[delivery_time]]&lt;=40,"EARLY",fact_orders[[#This Row],[delivery_time]]&gt;=50,"LATE",TRUE,"ON TIME")</f>
        <v>LATE</v>
      </c>
    </row>
    <row r="5082" spans="16:32" x14ac:dyDescent="0.25">
      <c r="P5082">
        <v>5070</v>
      </c>
      <c r="Q5082">
        <v>90</v>
      </c>
      <c r="R5082">
        <v>8</v>
      </c>
      <c r="S5082" s="6">
        <v>44815</v>
      </c>
      <c r="T5082" s="6">
        <v>0.49166666666666664</v>
      </c>
      <c r="U5082" t="s">
        <v>43</v>
      </c>
      <c r="V5082">
        <v>5145</v>
      </c>
      <c r="W5082">
        <v>27</v>
      </c>
      <c r="X5082">
        <v>47</v>
      </c>
      <c r="Y5082">
        <v>29</v>
      </c>
      <c r="Z5082" t="s">
        <v>24</v>
      </c>
      <c r="AA5082" t="s">
        <v>44</v>
      </c>
      <c r="AB5082">
        <v>4.2</v>
      </c>
      <c r="AC5082">
        <v>29</v>
      </c>
      <c r="AD5082" t="s">
        <v>45</v>
      </c>
      <c r="AE5082" s="6">
        <v>44651</v>
      </c>
      <c r="AF5082" t="str">
        <f>_xlfn.IFS(fact_orders[[#This Row],[delivery_time]]&lt;=40,"EARLY",fact_orders[[#This Row],[delivery_time]]&gt;=50,"LATE",TRUE,"ON TIME")</f>
        <v>ON TIME</v>
      </c>
    </row>
    <row r="5083" spans="16:32" x14ac:dyDescent="0.25">
      <c r="P5083">
        <v>5071</v>
      </c>
      <c r="Q5083">
        <v>283</v>
      </c>
      <c r="R5083">
        <v>8</v>
      </c>
      <c r="S5083" s="6">
        <v>44815</v>
      </c>
      <c r="T5083" s="6">
        <v>0.64930555555555558</v>
      </c>
      <c r="U5083" t="s">
        <v>43</v>
      </c>
      <c r="V5083">
        <v>5505</v>
      </c>
      <c r="W5083">
        <v>38</v>
      </c>
      <c r="X5083">
        <v>38</v>
      </c>
      <c r="Y5083">
        <v>15</v>
      </c>
      <c r="Z5083" t="s">
        <v>24</v>
      </c>
      <c r="AA5083" t="s">
        <v>44</v>
      </c>
      <c r="AB5083">
        <v>4.2</v>
      </c>
      <c r="AC5083">
        <v>15</v>
      </c>
      <c r="AD5083" t="s">
        <v>45</v>
      </c>
      <c r="AE5083" s="6">
        <v>44844</v>
      </c>
      <c r="AF5083" t="str">
        <f>_xlfn.IFS(fact_orders[[#This Row],[delivery_time]]&lt;=40,"EARLY",fact_orders[[#This Row],[delivery_time]]&gt;=50,"LATE",TRUE,"ON TIME")</f>
        <v>EARLY</v>
      </c>
    </row>
    <row r="5084" spans="16:32" x14ac:dyDescent="0.25">
      <c r="P5084">
        <v>5072</v>
      </c>
      <c r="Q5084">
        <v>410</v>
      </c>
      <c r="R5084">
        <v>4</v>
      </c>
      <c r="S5084" s="6">
        <v>44815</v>
      </c>
      <c r="T5084" s="6">
        <v>0.59166666666666667</v>
      </c>
      <c r="U5084" t="s">
        <v>43</v>
      </c>
      <c r="V5084">
        <v>5891</v>
      </c>
      <c r="W5084">
        <v>25</v>
      </c>
      <c r="X5084">
        <v>32</v>
      </c>
      <c r="Z5084" t="s">
        <v>20</v>
      </c>
      <c r="AA5084" t="s">
        <v>46</v>
      </c>
      <c r="AB5084">
        <v>3.7</v>
      </c>
      <c r="AD5084" t="s">
        <v>45</v>
      </c>
      <c r="AE5084" s="6">
        <v>44971</v>
      </c>
      <c r="AF5084" t="str">
        <f>_xlfn.IFS(fact_orders[[#This Row],[delivery_time]]&lt;=40,"EARLY",fact_orders[[#This Row],[delivery_time]]&gt;=50,"LATE",TRUE,"ON TIME")</f>
        <v>EARLY</v>
      </c>
    </row>
    <row r="5085" spans="16:32" x14ac:dyDescent="0.25">
      <c r="P5085">
        <v>5073</v>
      </c>
      <c r="Q5085">
        <v>110</v>
      </c>
      <c r="R5085">
        <v>14</v>
      </c>
      <c r="S5085" s="6">
        <v>44815</v>
      </c>
      <c r="T5085" s="6">
        <v>0.41736111111111113</v>
      </c>
      <c r="U5085" t="s">
        <v>43</v>
      </c>
      <c r="V5085">
        <v>2063</v>
      </c>
      <c r="W5085">
        <v>34</v>
      </c>
      <c r="X5085">
        <v>54</v>
      </c>
      <c r="Y5085">
        <v>8</v>
      </c>
      <c r="Z5085" t="s">
        <v>11</v>
      </c>
      <c r="AA5085" t="s">
        <v>47</v>
      </c>
      <c r="AB5085">
        <v>4.4000000000000004</v>
      </c>
      <c r="AC5085">
        <v>8</v>
      </c>
      <c r="AD5085" t="s">
        <v>45</v>
      </c>
      <c r="AE5085" s="6">
        <v>44671</v>
      </c>
      <c r="AF5085" t="str">
        <f>_xlfn.IFS(fact_orders[[#This Row],[delivery_time]]&lt;=40,"EARLY",fact_orders[[#This Row],[delivery_time]]&gt;=50,"LATE",TRUE,"ON TIME")</f>
        <v>LATE</v>
      </c>
    </row>
    <row r="5086" spans="16:32" x14ac:dyDescent="0.25">
      <c r="P5086">
        <v>5074</v>
      </c>
      <c r="Q5086">
        <v>390</v>
      </c>
      <c r="R5086">
        <v>15</v>
      </c>
      <c r="S5086" s="6">
        <v>44815</v>
      </c>
      <c r="T5086" s="6">
        <v>0.9</v>
      </c>
      <c r="U5086" t="s">
        <v>43</v>
      </c>
      <c r="V5086">
        <v>2092</v>
      </c>
      <c r="W5086">
        <v>37</v>
      </c>
      <c r="X5086">
        <v>40</v>
      </c>
      <c r="Y5086">
        <v>1</v>
      </c>
      <c r="Z5086" t="s">
        <v>12</v>
      </c>
      <c r="AA5086" t="s">
        <v>48</v>
      </c>
      <c r="AB5086">
        <v>3.8</v>
      </c>
      <c r="AC5086">
        <v>1</v>
      </c>
      <c r="AD5086" t="s">
        <v>45</v>
      </c>
      <c r="AE5086" s="6">
        <v>44951</v>
      </c>
      <c r="AF5086" t="str">
        <f>_xlfn.IFS(fact_orders[[#This Row],[delivery_time]]&lt;=40,"EARLY",fact_orders[[#This Row],[delivery_time]]&gt;=50,"LATE",TRUE,"ON TIME")</f>
        <v>EARLY</v>
      </c>
    </row>
    <row r="5087" spans="16:32" x14ac:dyDescent="0.25">
      <c r="P5087">
        <v>5075</v>
      </c>
      <c r="Q5087">
        <v>494</v>
      </c>
      <c r="R5087">
        <v>14</v>
      </c>
      <c r="S5087" s="6">
        <v>44815</v>
      </c>
      <c r="T5087" s="6">
        <v>0.50277777777777777</v>
      </c>
      <c r="U5087" t="s">
        <v>43</v>
      </c>
      <c r="V5087">
        <v>3634</v>
      </c>
      <c r="W5087">
        <v>39</v>
      </c>
      <c r="X5087">
        <v>51</v>
      </c>
      <c r="Y5087">
        <v>44</v>
      </c>
      <c r="Z5087" t="s">
        <v>11</v>
      </c>
      <c r="AA5087" t="s">
        <v>47</v>
      </c>
      <c r="AB5087">
        <v>4.4000000000000004</v>
      </c>
      <c r="AC5087">
        <v>44</v>
      </c>
      <c r="AD5087" t="s">
        <v>45</v>
      </c>
      <c r="AE5087" s="6">
        <v>45055</v>
      </c>
      <c r="AF5087" t="str">
        <f>_xlfn.IFS(fact_orders[[#This Row],[delivery_time]]&lt;=40,"EARLY",fact_orders[[#This Row],[delivery_time]]&gt;=50,"LATE",TRUE,"ON TIME")</f>
        <v>LATE</v>
      </c>
    </row>
    <row r="5088" spans="16:32" x14ac:dyDescent="0.25">
      <c r="P5088">
        <v>5076</v>
      </c>
      <c r="Q5088">
        <v>329</v>
      </c>
      <c r="R5088">
        <v>7</v>
      </c>
      <c r="S5088" s="6">
        <v>44815</v>
      </c>
      <c r="T5088" s="6">
        <v>0.59513888888888888</v>
      </c>
      <c r="U5088" t="s">
        <v>43</v>
      </c>
      <c r="V5088">
        <v>5071</v>
      </c>
      <c r="W5088">
        <v>16</v>
      </c>
      <c r="X5088">
        <v>35</v>
      </c>
      <c r="Y5088">
        <v>50</v>
      </c>
      <c r="Z5088" t="s">
        <v>23</v>
      </c>
      <c r="AA5088" t="s">
        <v>44</v>
      </c>
      <c r="AB5088">
        <v>3.4</v>
      </c>
      <c r="AC5088">
        <v>50</v>
      </c>
      <c r="AD5088" t="s">
        <v>45</v>
      </c>
      <c r="AE5088" s="6">
        <v>44890</v>
      </c>
      <c r="AF5088" t="str">
        <f>_xlfn.IFS(fact_orders[[#This Row],[delivery_time]]&lt;=40,"EARLY",fact_orders[[#This Row],[delivery_time]]&gt;=50,"LATE",TRUE,"ON TIME")</f>
        <v>EARLY</v>
      </c>
    </row>
    <row r="5089" spans="16:32" x14ac:dyDescent="0.25">
      <c r="P5089">
        <v>5077</v>
      </c>
      <c r="Q5089">
        <v>130</v>
      </c>
      <c r="R5089">
        <v>13</v>
      </c>
      <c r="S5089" s="6">
        <v>44815</v>
      </c>
      <c r="T5089" s="6">
        <v>0.74791666666666667</v>
      </c>
      <c r="U5089" t="s">
        <v>43</v>
      </c>
      <c r="V5089">
        <v>5190</v>
      </c>
      <c r="W5089">
        <v>21</v>
      </c>
      <c r="X5089">
        <v>41</v>
      </c>
      <c r="Y5089">
        <v>10</v>
      </c>
      <c r="Z5089" t="s">
        <v>10</v>
      </c>
      <c r="AA5089" t="s">
        <v>46</v>
      </c>
      <c r="AB5089">
        <v>3.3</v>
      </c>
      <c r="AC5089">
        <v>10</v>
      </c>
      <c r="AD5089" t="s">
        <v>45</v>
      </c>
      <c r="AE5089" s="6">
        <v>44691</v>
      </c>
      <c r="AF5089" t="str">
        <f>_xlfn.IFS(fact_orders[[#This Row],[delivery_time]]&lt;=40,"EARLY",fact_orders[[#This Row],[delivery_time]]&gt;=50,"LATE",TRUE,"ON TIME")</f>
        <v>ON TIME</v>
      </c>
    </row>
    <row r="5090" spans="16:32" x14ac:dyDescent="0.25">
      <c r="P5090">
        <v>5078</v>
      </c>
      <c r="Q5090">
        <v>328</v>
      </c>
      <c r="R5090">
        <v>1</v>
      </c>
      <c r="S5090" s="6">
        <v>44815</v>
      </c>
      <c r="T5090" s="6">
        <v>0.42430555555555555</v>
      </c>
      <c r="U5090" t="s">
        <v>43</v>
      </c>
      <c r="V5090">
        <v>4762</v>
      </c>
      <c r="W5090">
        <v>30</v>
      </c>
      <c r="X5090">
        <v>52</v>
      </c>
      <c r="Y5090">
        <v>35</v>
      </c>
      <c r="Z5090" t="s">
        <v>6</v>
      </c>
      <c r="AA5090" t="s">
        <v>48</v>
      </c>
      <c r="AB5090">
        <v>3</v>
      </c>
      <c r="AC5090">
        <v>35</v>
      </c>
      <c r="AD5090" t="s">
        <v>45</v>
      </c>
      <c r="AE5090" s="6">
        <v>44889</v>
      </c>
      <c r="AF5090" t="str">
        <f>_xlfn.IFS(fact_orders[[#This Row],[delivery_time]]&lt;=40,"EARLY",fact_orders[[#This Row],[delivery_time]]&gt;=50,"LATE",TRUE,"ON TIME")</f>
        <v>LATE</v>
      </c>
    </row>
    <row r="5091" spans="16:32" x14ac:dyDescent="0.25">
      <c r="P5091">
        <v>5079</v>
      </c>
      <c r="Q5091">
        <v>34</v>
      </c>
      <c r="R5091">
        <v>3</v>
      </c>
      <c r="S5091" s="6">
        <v>44815</v>
      </c>
      <c r="T5091" s="6">
        <v>0.87708333333333333</v>
      </c>
      <c r="U5091" t="s">
        <v>43</v>
      </c>
      <c r="V5091">
        <v>4872</v>
      </c>
      <c r="W5091">
        <v>32</v>
      </c>
      <c r="X5091">
        <v>33</v>
      </c>
      <c r="Y5091">
        <v>30</v>
      </c>
      <c r="Z5091" t="s">
        <v>19</v>
      </c>
      <c r="AA5091" t="s">
        <v>44</v>
      </c>
      <c r="AB5091">
        <v>4</v>
      </c>
      <c r="AC5091">
        <v>30</v>
      </c>
      <c r="AD5091" t="s">
        <v>45</v>
      </c>
      <c r="AE5091" s="6">
        <v>44595</v>
      </c>
      <c r="AF5091" t="str">
        <f>_xlfn.IFS(fact_orders[[#This Row],[delivery_time]]&lt;=40,"EARLY",fact_orders[[#This Row],[delivery_time]]&gt;=50,"LATE",TRUE,"ON TIME")</f>
        <v>EARLY</v>
      </c>
    </row>
    <row r="5092" spans="16:32" x14ac:dyDescent="0.25">
      <c r="P5092">
        <v>5080</v>
      </c>
      <c r="Q5092">
        <v>408</v>
      </c>
      <c r="R5092">
        <v>1</v>
      </c>
      <c r="S5092" s="6">
        <v>44815</v>
      </c>
      <c r="T5092" s="6">
        <v>0.50208333333333333</v>
      </c>
      <c r="U5092" t="s">
        <v>43</v>
      </c>
      <c r="V5092">
        <v>5869</v>
      </c>
      <c r="W5092">
        <v>20</v>
      </c>
      <c r="X5092">
        <v>41</v>
      </c>
      <c r="Z5092" t="s">
        <v>6</v>
      </c>
      <c r="AA5092" t="s">
        <v>48</v>
      </c>
      <c r="AB5092">
        <v>3</v>
      </c>
      <c r="AD5092" t="s">
        <v>45</v>
      </c>
      <c r="AE5092" s="6">
        <v>44969</v>
      </c>
      <c r="AF5092" t="str">
        <f>_xlfn.IFS(fact_orders[[#This Row],[delivery_time]]&lt;=40,"EARLY",fact_orders[[#This Row],[delivery_time]]&gt;=50,"LATE",TRUE,"ON TIME")</f>
        <v>ON TIME</v>
      </c>
    </row>
    <row r="5093" spans="16:32" x14ac:dyDescent="0.25">
      <c r="P5093">
        <v>5081</v>
      </c>
      <c r="Q5093">
        <v>456</v>
      </c>
      <c r="R5093">
        <v>18</v>
      </c>
      <c r="S5093" s="6">
        <v>44816</v>
      </c>
      <c r="T5093" s="6">
        <v>0.58680555555555558</v>
      </c>
      <c r="U5093" t="s">
        <v>43</v>
      </c>
      <c r="V5093">
        <v>3815</v>
      </c>
      <c r="W5093">
        <v>33</v>
      </c>
      <c r="X5093">
        <v>59</v>
      </c>
      <c r="Y5093">
        <v>49</v>
      </c>
      <c r="Z5093" t="s">
        <v>15</v>
      </c>
      <c r="AA5093" t="s">
        <v>46</v>
      </c>
      <c r="AB5093">
        <v>3.1</v>
      </c>
      <c r="AC5093">
        <v>49</v>
      </c>
      <c r="AD5093" t="s">
        <v>45</v>
      </c>
      <c r="AE5093" s="6">
        <v>45017</v>
      </c>
      <c r="AF5093" t="str">
        <f>_xlfn.IFS(fact_orders[[#This Row],[delivery_time]]&lt;=40,"EARLY",fact_orders[[#This Row],[delivery_time]]&gt;=50,"LATE",TRUE,"ON TIME")</f>
        <v>LATE</v>
      </c>
    </row>
    <row r="5094" spans="16:32" x14ac:dyDescent="0.25">
      <c r="P5094">
        <v>5082</v>
      </c>
      <c r="Q5094">
        <v>156</v>
      </c>
      <c r="R5094">
        <v>8</v>
      </c>
      <c r="S5094" s="6">
        <v>44816</v>
      </c>
      <c r="T5094" s="6">
        <v>0.58263888888888893</v>
      </c>
      <c r="U5094" t="s">
        <v>43</v>
      </c>
      <c r="V5094">
        <v>4056</v>
      </c>
      <c r="W5094">
        <v>22</v>
      </c>
      <c r="X5094">
        <v>54</v>
      </c>
      <c r="Y5094">
        <v>28</v>
      </c>
      <c r="Z5094" t="s">
        <v>24</v>
      </c>
      <c r="AA5094" t="s">
        <v>44</v>
      </c>
      <c r="AB5094">
        <v>4.2</v>
      </c>
      <c r="AC5094">
        <v>28</v>
      </c>
      <c r="AD5094" t="s">
        <v>45</v>
      </c>
      <c r="AE5094" s="6">
        <v>44717</v>
      </c>
      <c r="AF5094" t="str">
        <f>_xlfn.IFS(fact_orders[[#This Row],[delivery_time]]&lt;=40,"EARLY",fact_orders[[#This Row],[delivery_time]]&gt;=50,"LATE",TRUE,"ON TIME")</f>
        <v>LATE</v>
      </c>
    </row>
    <row r="5095" spans="16:32" x14ac:dyDescent="0.25">
      <c r="P5095">
        <v>5083</v>
      </c>
      <c r="Q5095">
        <v>129</v>
      </c>
      <c r="R5095">
        <v>4</v>
      </c>
      <c r="S5095" s="6">
        <v>44816</v>
      </c>
      <c r="T5095" s="6">
        <v>0.80902777777777779</v>
      </c>
      <c r="U5095" t="s">
        <v>43</v>
      </c>
      <c r="V5095">
        <v>3447</v>
      </c>
      <c r="W5095">
        <v>17</v>
      </c>
      <c r="X5095">
        <v>48</v>
      </c>
      <c r="Y5095">
        <v>21</v>
      </c>
      <c r="Z5095" t="s">
        <v>20</v>
      </c>
      <c r="AA5095" t="s">
        <v>46</v>
      </c>
      <c r="AB5095">
        <v>3.7</v>
      </c>
      <c r="AC5095">
        <v>21</v>
      </c>
      <c r="AD5095" t="s">
        <v>45</v>
      </c>
      <c r="AE5095" s="6">
        <v>44690</v>
      </c>
      <c r="AF5095" t="str">
        <f>_xlfn.IFS(fact_orders[[#This Row],[delivery_time]]&lt;=40,"EARLY",fact_orders[[#This Row],[delivery_time]]&gt;=50,"LATE",TRUE,"ON TIME")</f>
        <v>ON TIME</v>
      </c>
    </row>
    <row r="5096" spans="16:32" x14ac:dyDescent="0.25">
      <c r="P5096">
        <v>5084</v>
      </c>
      <c r="Q5096">
        <v>265</v>
      </c>
      <c r="R5096">
        <v>3</v>
      </c>
      <c r="S5096" s="6">
        <v>44816</v>
      </c>
      <c r="T5096" s="6">
        <v>0.54513888888888884</v>
      </c>
      <c r="U5096" t="s">
        <v>43</v>
      </c>
      <c r="V5096">
        <v>2328</v>
      </c>
      <c r="W5096">
        <v>16</v>
      </c>
      <c r="X5096">
        <v>55</v>
      </c>
      <c r="Y5096">
        <v>44</v>
      </c>
      <c r="Z5096" t="s">
        <v>19</v>
      </c>
      <c r="AA5096" t="s">
        <v>44</v>
      </c>
      <c r="AB5096">
        <v>4</v>
      </c>
      <c r="AC5096">
        <v>44</v>
      </c>
      <c r="AD5096" t="s">
        <v>45</v>
      </c>
      <c r="AE5096" s="6">
        <v>44826</v>
      </c>
      <c r="AF5096" t="str">
        <f>_xlfn.IFS(fact_orders[[#This Row],[delivery_time]]&lt;=40,"EARLY",fact_orders[[#This Row],[delivery_time]]&gt;=50,"LATE",TRUE,"ON TIME")</f>
        <v>LATE</v>
      </c>
    </row>
    <row r="5097" spans="16:32" x14ac:dyDescent="0.25">
      <c r="P5097">
        <v>5085</v>
      </c>
      <c r="Q5097">
        <v>370</v>
      </c>
      <c r="R5097">
        <v>3</v>
      </c>
      <c r="S5097" s="6">
        <v>44816</v>
      </c>
      <c r="T5097" s="6">
        <v>0.53402777777777777</v>
      </c>
      <c r="U5097" t="s">
        <v>43</v>
      </c>
      <c r="V5097">
        <v>2570</v>
      </c>
      <c r="W5097">
        <v>20</v>
      </c>
      <c r="X5097">
        <v>31</v>
      </c>
      <c r="Z5097" t="s">
        <v>19</v>
      </c>
      <c r="AA5097" t="s">
        <v>44</v>
      </c>
      <c r="AB5097">
        <v>4</v>
      </c>
      <c r="AD5097" t="s">
        <v>45</v>
      </c>
      <c r="AE5097" s="6">
        <v>44931</v>
      </c>
      <c r="AF5097" t="str">
        <f>_xlfn.IFS(fact_orders[[#This Row],[delivery_time]]&lt;=40,"EARLY",fact_orders[[#This Row],[delivery_time]]&gt;=50,"LATE",TRUE,"ON TIME")</f>
        <v>EARLY</v>
      </c>
    </row>
    <row r="5098" spans="16:32" x14ac:dyDescent="0.25">
      <c r="P5098">
        <v>5086</v>
      </c>
      <c r="Q5098">
        <v>399</v>
      </c>
      <c r="R5098">
        <v>11</v>
      </c>
      <c r="S5098" s="6">
        <v>44816</v>
      </c>
      <c r="T5098" s="6">
        <v>0.81597222222222221</v>
      </c>
      <c r="U5098" t="s">
        <v>43</v>
      </c>
      <c r="V5098">
        <v>5469</v>
      </c>
      <c r="W5098">
        <v>16</v>
      </c>
      <c r="X5098">
        <v>54</v>
      </c>
      <c r="Y5098">
        <v>33</v>
      </c>
      <c r="Z5098" t="s">
        <v>8</v>
      </c>
      <c r="AA5098" t="s">
        <v>48</v>
      </c>
      <c r="AB5098">
        <v>3.3</v>
      </c>
      <c r="AC5098">
        <v>33</v>
      </c>
      <c r="AD5098" t="s">
        <v>45</v>
      </c>
      <c r="AE5098" s="6">
        <v>44960</v>
      </c>
      <c r="AF5098" t="str">
        <f>_xlfn.IFS(fact_orders[[#This Row],[delivery_time]]&lt;=40,"EARLY",fact_orders[[#This Row],[delivery_time]]&gt;=50,"LATE",TRUE,"ON TIME")</f>
        <v>LATE</v>
      </c>
    </row>
    <row r="5099" spans="16:32" x14ac:dyDescent="0.25">
      <c r="P5099">
        <v>5087</v>
      </c>
      <c r="Q5099">
        <v>428</v>
      </c>
      <c r="R5099">
        <v>5</v>
      </c>
      <c r="S5099" s="6">
        <v>44816</v>
      </c>
      <c r="T5099" s="6">
        <v>0.51944444444444449</v>
      </c>
      <c r="U5099" t="s">
        <v>43</v>
      </c>
      <c r="V5099">
        <v>3250</v>
      </c>
      <c r="W5099">
        <v>35</v>
      </c>
      <c r="X5099">
        <v>45</v>
      </c>
      <c r="Y5099">
        <v>45</v>
      </c>
      <c r="Z5099" t="s">
        <v>21</v>
      </c>
      <c r="AA5099" t="s">
        <v>46</v>
      </c>
      <c r="AB5099">
        <v>3</v>
      </c>
      <c r="AC5099">
        <v>45</v>
      </c>
      <c r="AD5099" t="s">
        <v>45</v>
      </c>
      <c r="AE5099" s="6">
        <v>44989</v>
      </c>
      <c r="AF5099" t="str">
        <f>_xlfn.IFS(fact_orders[[#This Row],[delivery_time]]&lt;=40,"EARLY",fact_orders[[#This Row],[delivery_time]]&gt;=50,"LATE",TRUE,"ON TIME")</f>
        <v>ON TIME</v>
      </c>
    </row>
    <row r="5100" spans="16:32" x14ac:dyDescent="0.25">
      <c r="P5100">
        <v>5088</v>
      </c>
      <c r="Q5100">
        <v>213</v>
      </c>
      <c r="R5100">
        <v>2</v>
      </c>
      <c r="S5100" s="6">
        <v>44816</v>
      </c>
      <c r="T5100" s="6">
        <v>0.8666666666666667</v>
      </c>
      <c r="U5100" t="s">
        <v>43</v>
      </c>
      <c r="V5100">
        <v>2372</v>
      </c>
      <c r="W5100">
        <v>25</v>
      </c>
      <c r="X5100">
        <v>49</v>
      </c>
      <c r="Z5100" t="s">
        <v>17</v>
      </c>
      <c r="AA5100" t="s">
        <v>46</v>
      </c>
      <c r="AB5100">
        <v>4.7</v>
      </c>
      <c r="AD5100" t="s">
        <v>45</v>
      </c>
      <c r="AE5100" s="6">
        <v>44774</v>
      </c>
      <c r="AF5100" t="str">
        <f>_xlfn.IFS(fact_orders[[#This Row],[delivery_time]]&lt;=40,"EARLY",fact_orders[[#This Row],[delivery_time]]&gt;=50,"LATE",TRUE,"ON TIME")</f>
        <v>ON TIME</v>
      </c>
    </row>
    <row r="5101" spans="16:32" x14ac:dyDescent="0.25">
      <c r="P5101">
        <v>5089</v>
      </c>
      <c r="Q5101">
        <v>264</v>
      </c>
      <c r="R5101">
        <v>11</v>
      </c>
      <c r="S5101" s="6">
        <v>44816</v>
      </c>
      <c r="T5101" s="6">
        <v>0.72499999999999998</v>
      </c>
      <c r="U5101" t="s">
        <v>43</v>
      </c>
      <c r="V5101">
        <v>5696</v>
      </c>
      <c r="W5101">
        <v>34</v>
      </c>
      <c r="X5101">
        <v>48</v>
      </c>
      <c r="Y5101">
        <v>33</v>
      </c>
      <c r="Z5101" t="s">
        <v>8</v>
      </c>
      <c r="AA5101" t="s">
        <v>48</v>
      </c>
      <c r="AB5101">
        <v>3.3</v>
      </c>
      <c r="AC5101">
        <v>33</v>
      </c>
      <c r="AD5101" t="s">
        <v>45</v>
      </c>
      <c r="AE5101" s="6">
        <v>44825</v>
      </c>
      <c r="AF5101" t="str">
        <f>_xlfn.IFS(fact_orders[[#This Row],[delivery_time]]&lt;=40,"EARLY",fact_orders[[#This Row],[delivery_time]]&gt;=50,"LATE",TRUE,"ON TIME")</f>
        <v>ON TIME</v>
      </c>
    </row>
    <row r="5102" spans="16:32" x14ac:dyDescent="0.25">
      <c r="P5102">
        <v>5090</v>
      </c>
      <c r="Q5102">
        <v>373</v>
      </c>
      <c r="R5102">
        <v>13</v>
      </c>
      <c r="S5102" s="6">
        <v>44816</v>
      </c>
      <c r="T5102" s="6">
        <v>0.6958333333333333</v>
      </c>
      <c r="U5102" t="s">
        <v>43</v>
      </c>
      <c r="V5102">
        <v>4302</v>
      </c>
      <c r="W5102">
        <v>24</v>
      </c>
      <c r="X5102">
        <v>36</v>
      </c>
      <c r="Y5102">
        <v>38</v>
      </c>
      <c r="Z5102" t="s">
        <v>10</v>
      </c>
      <c r="AA5102" t="s">
        <v>46</v>
      </c>
      <c r="AB5102">
        <v>3.3</v>
      </c>
      <c r="AC5102">
        <v>38</v>
      </c>
      <c r="AD5102" t="s">
        <v>45</v>
      </c>
      <c r="AE5102" s="6">
        <v>44934</v>
      </c>
      <c r="AF5102" t="str">
        <f>_xlfn.IFS(fact_orders[[#This Row],[delivery_time]]&lt;=40,"EARLY",fact_orders[[#This Row],[delivery_time]]&gt;=50,"LATE",TRUE,"ON TIME")</f>
        <v>EARLY</v>
      </c>
    </row>
    <row r="5103" spans="16:32" x14ac:dyDescent="0.25">
      <c r="P5103">
        <v>5091</v>
      </c>
      <c r="Q5103">
        <v>374</v>
      </c>
      <c r="R5103">
        <v>11</v>
      </c>
      <c r="S5103" s="6">
        <v>44816</v>
      </c>
      <c r="T5103" s="6">
        <v>0.55277777777777781</v>
      </c>
      <c r="U5103" t="s">
        <v>43</v>
      </c>
      <c r="V5103">
        <v>2266</v>
      </c>
      <c r="W5103">
        <v>30</v>
      </c>
      <c r="X5103">
        <v>39</v>
      </c>
      <c r="Y5103">
        <v>8</v>
      </c>
      <c r="Z5103" t="s">
        <v>8</v>
      </c>
      <c r="AA5103" t="s">
        <v>48</v>
      </c>
      <c r="AB5103">
        <v>3.3</v>
      </c>
      <c r="AC5103">
        <v>8</v>
      </c>
      <c r="AD5103" t="s">
        <v>45</v>
      </c>
      <c r="AE5103" s="6">
        <v>44935</v>
      </c>
      <c r="AF5103" t="str">
        <f>_xlfn.IFS(fact_orders[[#This Row],[delivery_time]]&lt;=40,"EARLY",fact_orders[[#This Row],[delivery_time]]&gt;=50,"LATE",TRUE,"ON TIME")</f>
        <v>EARLY</v>
      </c>
    </row>
    <row r="5104" spans="16:32" x14ac:dyDescent="0.25">
      <c r="P5104">
        <v>5092</v>
      </c>
      <c r="Q5104">
        <v>224</v>
      </c>
      <c r="R5104">
        <v>20</v>
      </c>
      <c r="S5104" s="6">
        <v>44816</v>
      </c>
      <c r="T5104" s="6">
        <v>0.61875000000000002</v>
      </c>
      <c r="U5104" t="s">
        <v>43</v>
      </c>
      <c r="V5104">
        <v>4184</v>
      </c>
      <c r="W5104">
        <v>17</v>
      </c>
      <c r="X5104">
        <v>39</v>
      </c>
      <c r="Y5104">
        <v>37</v>
      </c>
      <c r="Z5104" t="s">
        <v>18</v>
      </c>
      <c r="AA5104" t="s">
        <v>48</v>
      </c>
      <c r="AB5104">
        <v>3.8</v>
      </c>
      <c r="AC5104">
        <v>37</v>
      </c>
      <c r="AD5104" t="s">
        <v>45</v>
      </c>
      <c r="AE5104" s="6">
        <v>44785</v>
      </c>
      <c r="AF5104" t="str">
        <f>_xlfn.IFS(fact_orders[[#This Row],[delivery_time]]&lt;=40,"EARLY",fact_orders[[#This Row],[delivery_time]]&gt;=50,"LATE",TRUE,"ON TIME")</f>
        <v>EARLY</v>
      </c>
    </row>
    <row r="5105" spans="16:32" x14ac:dyDescent="0.25">
      <c r="P5105">
        <v>5093</v>
      </c>
      <c r="Q5105">
        <v>95</v>
      </c>
      <c r="R5105">
        <v>10</v>
      </c>
      <c r="S5105" s="6">
        <v>44816</v>
      </c>
      <c r="T5105" s="6">
        <v>0.66736111111111107</v>
      </c>
      <c r="U5105" t="s">
        <v>43</v>
      </c>
      <c r="V5105">
        <v>3048</v>
      </c>
      <c r="W5105">
        <v>22</v>
      </c>
      <c r="X5105">
        <v>32</v>
      </c>
      <c r="Z5105" t="s">
        <v>7</v>
      </c>
      <c r="AA5105" t="s">
        <v>46</v>
      </c>
      <c r="AB5105">
        <v>4.5</v>
      </c>
      <c r="AD5105" t="s">
        <v>45</v>
      </c>
      <c r="AE5105" s="6">
        <v>44656</v>
      </c>
      <c r="AF5105" t="str">
        <f>_xlfn.IFS(fact_orders[[#This Row],[delivery_time]]&lt;=40,"EARLY",fact_orders[[#This Row],[delivery_time]]&gt;=50,"LATE",TRUE,"ON TIME")</f>
        <v>EARLY</v>
      </c>
    </row>
    <row r="5106" spans="16:32" x14ac:dyDescent="0.25">
      <c r="P5106">
        <v>5094</v>
      </c>
      <c r="Q5106">
        <v>350</v>
      </c>
      <c r="R5106">
        <v>9</v>
      </c>
      <c r="S5106" s="6">
        <v>44816</v>
      </c>
      <c r="T5106" s="6">
        <v>0.86805555555555558</v>
      </c>
      <c r="U5106" t="s">
        <v>43</v>
      </c>
      <c r="V5106">
        <v>3971</v>
      </c>
      <c r="W5106">
        <v>37</v>
      </c>
      <c r="X5106">
        <v>59</v>
      </c>
      <c r="Y5106">
        <v>12</v>
      </c>
      <c r="Z5106" t="s">
        <v>25</v>
      </c>
      <c r="AA5106" t="s">
        <v>44</v>
      </c>
      <c r="AB5106">
        <v>4.0999999999999996</v>
      </c>
      <c r="AC5106">
        <v>12</v>
      </c>
      <c r="AD5106" t="s">
        <v>45</v>
      </c>
      <c r="AE5106" s="6">
        <v>44911</v>
      </c>
      <c r="AF5106" t="str">
        <f>_xlfn.IFS(fact_orders[[#This Row],[delivery_time]]&lt;=40,"EARLY",fact_orders[[#This Row],[delivery_time]]&gt;=50,"LATE",TRUE,"ON TIME")</f>
        <v>LATE</v>
      </c>
    </row>
    <row r="5107" spans="16:32" x14ac:dyDescent="0.25">
      <c r="P5107">
        <v>5095</v>
      </c>
      <c r="Q5107">
        <v>481</v>
      </c>
      <c r="R5107">
        <v>1</v>
      </c>
      <c r="S5107" s="6">
        <v>44816</v>
      </c>
      <c r="T5107" s="6">
        <v>0.90208333333333335</v>
      </c>
      <c r="U5107" t="s">
        <v>43</v>
      </c>
      <c r="V5107">
        <v>4124</v>
      </c>
      <c r="W5107">
        <v>20</v>
      </c>
      <c r="X5107">
        <v>42</v>
      </c>
      <c r="Y5107">
        <v>17</v>
      </c>
      <c r="Z5107" t="s">
        <v>6</v>
      </c>
      <c r="AA5107" t="s">
        <v>48</v>
      </c>
      <c r="AB5107">
        <v>3</v>
      </c>
      <c r="AC5107">
        <v>17</v>
      </c>
      <c r="AD5107" t="s">
        <v>45</v>
      </c>
      <c r="AE5107" s="6">
        <v>45042</v>
      </c>
      <c r="AF5107" t="str">
        <f>_xlfn.IFS(fact_orders[[#This Row],[delivery_time]]&lt;=40,"EARLY",fact_orders[[#This Row],[delivery_time]]&gt;=50,"LATE",TRUE,"ON TIME")</f>
        <v>ON TIME</v>
      </c>
    </row>
    <row r="5108" spans="16:32" x14ac:dyDescent="0.25">
      <c r="P5108">
        <v>5096</v>
      </c>
      <c r="Q5108">
        <v>42</v>
      </c>
      <c r="R5108">
        <v>7</v>
      </c>
      <c r="S5108" s="6">
        <v>44816</v>
      </c>
      <c r="T5108" s="6">
        <v>0.66111111111111109</v>
      </c>
      <c r="U5108" t="s">
        <v>43</v>
      </c>
      <c r="V5108">
        <v>3218</v>
      </c>
      <c r="W5108">
        <v>28</v>
      </c>
      <c r="X5108">
        <v>45</v>
      </c>
      <c r="Y5108">
        <v>3</v>
      </c>
      <c r="Z5108" t="s">
        <v>23</v>
      </c>
      <c r="AA5108" t="s">
        <v>44</v>
      </c>
      <c r="AB5108">
        <v>3.4</v>
      </c>
      <c r="AC5108">
        <v>3</v>
      </c>
      <c r="AD5108" t="s">
        <v>45</v>
      </c>
      <c r="AE5108" s="6">
        <v>44603</v>
      </c>
      <c r="AF5108" t="str">
        <f>_xlfn.IFS(fact_orders[[#This Row],[delivery_time]]&lt;=40,"EARLY",fact_orders[[#This Row],[delivery_time]]&gt;=50,"LATE",TRUE,"ON TIME")</f>
        <v>ON TIME</v>
      </c>
    </row>
    <row r="5109" spans="16:32" x14ac:dyDescent="0.25">
      <c r="P5109">
        <v>5097</v>
      </c>
      <c r="Q5109">
        <v>415</v>
      </c>
      <c r="R5109">
        <v>13</v>
      </c>
      <c r="S5109" s="6">
        <v>44816</v>
      </c>
      <c r="T5109" s="6">
        <v>0.87361111111111112</v>
      </c>
      <c r="U5109" t="s">
        <v>43</v>
      </c>
      <c r="V5109">
        <v>3344</v>
      </c>
      <c r="W5109">
        <v>39</v>
      </c>
      <c r="X5109">
        <v>33</v>
      </c>
      <c r="Y5109">
        <v>16</v>
      </c>
      <c r="Z5109" t="s">
        <v>10</v>
      </c>
      <c r="AA5109" t="s">
        <v>46</v>
      </c>
      <c r="AB5109">
        <v>3.3</v>
      </c>
      <c r="AC5109">
        <v>16</v>
      </c>
      <c r="AD5109" t="s">
        <v>45</v>
      </c>
      <c r="AE5109" s="6">
        <v>44976</v>
      </c>
      <c r="AF5109" t="str">
        <f>_xlfn.IFS(fact_orders[[#This Row],[delivery_time]]&lt;=40,"EARLY",fact_orders[[#This Row],[delivery_time]]&gt;=50,"LATE",TRUE,"ON TIME")</f>
        <v>EARLY</v>
      </c>
    </row>
    <row r="5110" spans="16:32" x14ac:dyDescent="0.25">
      <c r="P5110">
        <v>5098</v>
      </c>
      <c r="Q5110">
        <v>242</v>
      </c>
      <c r="R5110">
        <v>12</v>
      </c>
      <c r="S5110" s="6">
        <v>44816</v>
      </c>
      <c r="T5110" s="6">
        <v>0.83888888888888891</v>
      </c>
      <c r="U5110" t="s">
        <v>43</v>
      </c>
      <c r="V5110">
        <v>4939</v>
      </c>
      <c r="W5110">
        <v>21</v>
      </c>
      <c r="X5110">
        <v>34</v>
      </c>
      <c r="Z5110" t="s">
        <v>9</v>
      </c>
      <c r="AA5110" t="s">
        <v>44</v>
      </c>
      <c r="AB5110">
        <v>3.7</v>
      </c>
      <c r="AD5110" t="s">
        <v>45</v>
      </c>
      <c r="AE5110" s="6">
        <v>44803</v>
      </c>
      <c r="AF5110" t="str">
        <f>_xlfn.IFS(fact_orders[[#This Row],[delivery_time]]&lt;=40,"EARLY",fact_orders[[#This Row],[delivery_time]]&gt;=50,"LATE",TRUE,"ON TIME")</f>
        <v>EARLY</v>
      </c>
    </row>
    <row r="5111" spans="16:32" x14ac:dyDescent="0.25">
      <c r="P5111">
        <v>5099</v>
      </c>
      <c r="Q5111">
        <v>152</v>
      </c>
      <c r="R5111">
        <v>3</v>
      </c>
      <c r="S5111" s="6">
        <v>44816</v>
      </c>
      <c r="T5111" s="6">
        <v>0.68472222222222223</v>
      </c>
      <c r="U5111" t="s">
        <v>43</v>
      </c>
      <c r="V5111">
        <v>4752</v>
      </c>
      <c r="W5111">
        <v>20</v>
      </c>
      <c r="X5111">
        <v>59</v>
      </c>
      <c r="Y5111">
        <v>14</v>
      </c>
      <c r="Z5111" t="s">
        <v>19</v>
      </c>
      <c r="AA5111" t="s">
        <v>44</v>
      </c>
      <c r="AB5111">
        <v>4</v>
      </c>
      <c r="AC5111">
        <v>14</v>
      </c>
      <c r="AD5111" t="s">
        <v>45</v>
      </c>
      <c r="AE5111" s="6">
        <v>44713</v>
      </c>
      <c r="AF5111" t="str">
        <f>_xlfn.IFS(fact_orders[[#This Row],[delivery_time]]&lt;=40,"EARLY",fact_orders[[#This Row],[delivery_time]]&gt;=50,"LATE",TRUE,"ON TIME")</f>
        <v>LATE</v>
      </c>
    </row>
    <row r="5112" spans="16:32" x14ac:dyDescent="0.25">
      <c r="P5112">
        <v>5100</v>
      </c>
      <c r="Q5112">
        <v>315</v>
      </c>
      <c r="R5112">
        <v>10</v>
      </c>
      <c r="S5112" s="6">
        <v>44816</v>
      </c>
      <c r="T5112" s="6">
        <v>0.91180555555555554</v>
      </c>
      <c r="U5112" t="s">
        <v>43</v>
      </c>
      <c r="V5112">
        <v>4098</v>
      </c>
      <c r="W5112">
        <v>20</v>
      </c>
      <c r="X5112">
        <v>35</v>
      </c>
      <c r="Y5112">
        <v>26</v>
      </c>
      <c r="Z5112" t="s">
        <v>7</v>
      </c>
      <c r="AA5112" t="s">
        <v>46</v>
      </c>
      <c r="AB5112">
        <v>4.5</v>
      </c>
      <c r="AC5112">
        <v>26</v>
      </c>
      <c r="AD5112" t="s">
        <v>45</v>
      </c>
      <c r="AE5112" s="6">
        <v>44876</v>
      </c>
      <c r="AF5112" t="str">
        <f>_xlfn.IFS(fact_orders[[#This Row],[delivery_time]]&lt;=40,"EARLY",fact_orders[[#This Row],[delivery_time]]&gt;=50,"LATE",TRUE,"ON TIME")</f>
        <v>EARLY</v>
      </c>
    </row>
    <row r="5113" spans="16:32" x14ac:dyDescent="0.25">
      <c r="P5113">
        <v>5101</v>
      </c>
      <c r="Q5113">
        <v>266</v>
      </c>
      <c r="R5113">
        <v>9</v>
      </c>
      <c r="S5113" s="6">
        <v>44817</v>
      </c>
      <c r="T5113" s="6">
        <v>0.68680555555555556</v>
      </c>
      <c r="U5113" t="s">
        <v>43</v>
      </c>
      <c r="V5113">
        <v>4044</v>
      </c>
      <c r="W5113">
        <v>34</v>
      </c>
      <c r="X5113">
        <v>32</v>
      </c>
      <c r="Y5113">
        <v>46</v>
      </c>
      <c r="Z5113" t="s">
        <v>25</v>
      </c>
      <c r="AA5113" t="s">
        <v>44</v>
      </c>
      <c r="AB5113">
        <v>4.0999999999999996</v>
      </c>
      <c r="AC5113">
        <v>46</v>
      </c>
      <c r="AD5113" t="s">
        <v>45</v>
      </c>
      <c r="AE5113" s="6">
        <v>44827</v>
      </c>
      <c r="AF5113" t="str">
        <f>_xlfn.IFS(fact_orders[[#This Row],[delivery_time]]&lt;=40,"EARLY",fact_orders[[#This Row],[delivery_time]]&gt;=50,"LATE",TRUE,"ON TIME")</f>
        <v>EARLY</v>
      </c>
    </row>
    <row r="5114" spans="16:32" x14ac:dyDescent="0.25">
      <c r="P5114">
        <v>5102</v>
      </c>
      <c r="Q5114">
        <v>73</v>
      </c>
      <c r="R5114">
        <v>19</v>
      </c>
      <c r="S5114" s="6">
        <v>44817</v>
      </c>
      <c r="T5114" s="6">
        <v>0.74513888888888891</v>
      </c>
      <c r="U5114" t="s">
        <v>43</v>
      </c>
      <c r="V5114">
        <v>2579</v>
      </c>
      <c r="W5114">
        <v>19</v>
      </c>
      <c r="X5114">
        <v>44</v>
      </c>
      <c r="Y5114">
        <v>22</v>
      </c>
      <c r="Z5114" t="s">
        <v>16</v>
      </c>
      <c r="AA5114" t="s">
        <v>49</v>
      </c>
      <c r="AB5114">
        <v>4.5</v>
      </c>
      <c r="AC5114">
        <v>22</v>
      </c>
      <c r="AD5114" t="s">
        <v>45</v>
      </c>
      <c r="AE5114" s="6">
        <v>44634</v>
      </c>
      <c r="AF5114" t="str">
        <f>_xlfn.IFS(fact_orders[[#This Row],[delivery_time]]&lt;=40,"EARLY",fact_orders[[#This Row],[delivery_time]]&gt;=50,"LATE",TRUE,"ON TIME")</f>
        <v>ON TIME</v>
      </c>
    </row>
    <row r="5115" spans="16:32" x14ac:dyDescent="0.25">
      <c r="P5115">
        <v>5103</v>
      </c>
      <c r="Q5115">
        <v>238</v>
      </c>
      <c r="R5115">
        <v>18</v>
      </c>
      <c r="S5115" s="6">
        <v>44817</v>
      </c>
      <c r="T5115" s="6">
        <v>0.76944444444444449</v>
      </c>
      <c r="U5115" t="s">
        <v>43</v>
      </c>
      <c r="V5115">
        <v>3746</v>
      </c>
      <c r="W5115">
        <v>20</v>
      </c>
      <c r="X5115">
        <v>48</v>
      </c>
      <c r="Z5115" t="s">
        <v>15</v>
      </c>
      <c r="AA5115" t="s">
        <v>46</v>
      </c>
      <c r="AB5115">
        <v>3.1</v>
      </c>
      <c r="AD5115" t="s">
        <v>45</v>
      </c>
      <c r="AE5115" s="6">
        <v>44799</v>
      </c>
      <c r="AF5115" t="str">
        <f>_xlfn.IFS(fact_orders[[#This Row],[delivery_time]]&lt;=40,"EARLY",fact_orders[[#This Row],[delivery_time]]&gt;=50,"LATE",TRUE,"ON TIME")</f>
        <v>ON TIME</v>
      </c>
    </row>
    <row r="5116" spans="16:32" x14ac:dyDescent="0.25">
      <c r="P5116">
        <v>5104</v>
      </c>
      <c r="Q5116">
        <v>43</v>
      </c>
      <c r="R5116">
        <v>5</v>
      </c>
      <c r="S5116" s="6">
        <v>44817</v>
      </c>
      <c r="T5116" s="6">
        <v>0.83819444444444446</v>
      </c>
      <c r="U5116" t="s">
        <v>43</v>
      </c>
      <c r="V5116">
        <v>4138</v>
      </c>
      <c r="W5116">
        <v>19</v>
      </c>
      <c r="X5116">
        <v>55</v>
      </c>
      <c r="Y5116">
        <v>5</v>
      </c>
      <c r="Z5116" t="s">
        <v>21</v>
      </c>
      <c r="AA5116" t="s">
        <v>46</v>
      </c>
      <c r="AB5116">
        <v>3</v>
      </c>
      <c r="AC5116">
        <v>5</v>
      </c>
      <c r="AD5116" t="s">
        <v>45</v>
      </c>
      <c r="AE5116" s="6">
        <v>44604</v>
      </c>
      <c r="AF5116" t="str">
        <f>_xlfn.IFS(fact_orders[[#This Row],[delivery_time]]&lt;=40,"EARLY",fact_orders[[#This Row],[delivery_time]]&gt;=50,"LATE",TRUE,"ON TIME")</f>
        <v>LATE</v>
      </c>
    </row>
    <row r="5117" spans="16:32" x14ac:dyDescent="0.25">
      <c r="P5117">
        <v>5105</v>
      </c>
      <c r="Q5117">
        <v>237</v>
      </c>
      <c r="R5117">
        <v>6</v>
      </c>
      <c r="S5117" s="6">
        <v>44817</v>
      </c>
      <c r="T5117" s="6">
        <v>0.59513888888888888</v>
      </c>
      <c r="U5117" t="s">
        <v>43</v>
      </c>
      <c r="V5117">
        <v>3177</v>
      </c>
      <c r="W5117">
        <v>24</v>
      </c>
      <c r="X5117">
        <v>55</v>
      </c>
      <c r="Y5117">
        <v>43</v>
      </c>
      <c r="Z5117" t="s">
        <v>22</v>
      </c>
      <c r="AA5117" t="s">
        <v>47</v>
      </c>
      <c r="AB5117">
        <v>3.4</v>
      </c>
      <c r="AC5117">
        <v>43</v>
      </c>
      <c r="AD5117" t="s">
        <v>45</v>
      </c>
      <c r="AE5117" s="6">
        <v>44798</v>
      </c>
      <c r="AF5117" t="str">
        <f>_xlfn.IFS(fact_orders[[#This Row],[delivery_time]]&lt;=40,"EARLY",fact_orders[[#This Row],[delivery_time]]&gt;=50,"LATE",TRUE,"ON TIME")</f>
        <v>LATE</v>
      </c>
    </row>
    <row r="5118" spans="16:32" x14ac:dyDescent="0.25">
      <c r="P5118">
        <v>5106</v>
      </c>
      <c r="Q5118">
        <v>110</v>
      </c>
      <c r="R5118">
        <v>15</v>
      </c>
      <c r="S5118" s="6">
        <v>44817</v>
      </c>
      <c r="T5118" s="6">
        <v>0.50138888888888888</v>
      </c>
      <c r="U5118" t="s">
        <v>43</v>
      </c>
      <c r="V5118">
        <v>4827</v>
      </c>
      <c r="W5118">
        <v>37</v>
      </c>
      <c r="X5118">
        <v>51</v>
      </c>
      <c r="Y5118">
        <v>16</v>
      </c>
      <c r="Z5118" t="s">
        <v>12</v>
      </c>
      <c r="AA5118" t="s">
        <v>48</v>
      </c>
      <c r="AB5118">
        <v>3.8</v>
      </c>
      <c r="AC5118">
        <v>16</v>
      </c>
      <c r="AD5118" t="s">
        <v>45</v>
      </c>
      <c r="AE5118" s="6">
        <v>44671</v>
      </c>
      <c r="AF5118" t="str">
        <f>_xlfn.IFS(fact_orders[[#This Row],[delivery_time]]&lt;=40,"EARLY",fact_orders[[#This Row],[delivery_time]]&gt;=50,"LATE",TRUE,"ON TIME")</f>
        <v>LATE</v>
      </c>
    </row>
    <row r="5119" spans="16:32" x14ac:dyDescent="0.25">
      <c r="P5119">
        <v>5107</v>
      </c>
      <c r="Q5119">
        <v>139</v>
      </c>
      <c r="R5119">
        <v>10</v>
      </c>
      <c r="S5119" s="6">
        <v>44817</v>
      </c>
      <c r="T5119" s="6">
        <v>0.57361111111111107</v>
      </c>
      <c r="U5119" t="s">
        <v>43</v>
      </c>
      <c r="V5119">
        <v>4481</v>
      </c>
      <c r="W5119">
        <v>39</v>
      </c>
      <c r="X5119">
        <v>44</v>
      </c>
      <c r="Z5119" t="s">
        <v>7</v>
      </c>
      <c r="AA5119" t="s">
        <v>46</v>
      </c>
      <c r="AB5119">
        <v>4.5</v>
      </c>
      <c r="AD5119" t="s">
        <v>45</v>
      </c>
      <c r="AE5119" s="6">
        <v>44700</v>
      </c>
      <c r="AF5119" t="str">
        <f>_xlfn.IFS(fact_orders[[#This Row],[delivery_time]]&lt;=40,"EARLY",fact_orders[[#This Row],[delivery_time]]&gt;=50,"LATE",TRUE,"ON TIME")</f>
        <v>ON TIME</v>
      </c>
    </row>
    <row r="5120" spans="16:32" x14ac:dyDescent="0.25">
      <c r="P5120">
        <v>5108</v>
      </c>
      <c r="Q5120">
        <v>121</v>
      </c>
      <c r="R5120">
        <v>6</v>
      </c>
      <c r="S5120" s="6">
        <v>44817</v>
      </c>
      <c r="T5120" s="6">
        <v>0.49305555555555558</v>
      </c>
      <c r="U5120" t="s">
        <v>43</v>
      </c>
      <c r="V5120">
        <v>2868</v>
      </c>
      <c r="W5120">
        <v>25</v>
      </c>
      <c r="X5120">
        <v>58</v>
      </c>
      <c r="Y5120">
        <v>46</v>
      </c>
      <c r="Z5120" t="s">
        <v>22</v>
      </c>
      <c r="AA5120" t="s">
        <v>47</v>
      </c>
      <c r="AB5120">
        <v>3.4</v>
      </c>
      <c r="AC5120">
        <v>46</v>
      </c>
      <c r="AD5120" t="s">
        <v>45</v>
      </c>
      <c r="AE5120" s="6">
        <v>44682</v>
      </c>
      <c r="AF5120" t="str">
        <f>_xlfn.IFS(fact_orders[[#This Row],[delivery_time]]&lt;=40,"EARLY",fact_orders[[#This Row],[delivery_time]]&gt;=50,"LATE",TRUE,"ON TIME")</f>
        <v>LATE</v>
      </c>
    </row>
    <row r="5121" spans="16:32" x14ac:dyDescent="0.25">
      <c r="P5121">
        <v>5109</v>
      </c>
      <c r="Q5121">
        <v>447</v>
      </c>
      <c r="R5121">
        <v>19</v>
      </c>
      <c r="S5121" s="6">
        <v>44817</v>
      </c>
      <c r="T5121" s="6">
        <v>0.49791666666666667</v>
      </c>
      <c r="U5121" t="s">
        <v>43</v>
      </c>
      <c r="V5121">
        <v>4119</v>
      </c>
      <c r="W5121">
        <v>37</v>
      </c>
      <c r="X5121">
        <v>40</v>
      </c>
      <c r="Z5121" t="s">
        <v>16</v>
      </c>
      <c r="AA5121" t="s">
        <v>49</v>
      </c>
      <c r="AB5121">
        <v>4.5</v>
      </c>
      <c r="AD5121" t="s">
        <v>45</v>
      </c>
      <c r="AE5121" s="6">
        <v>45008</v>
      </c>
      <c r="AF5121" t="str">
        <f>_xlfn.IFS(fact_orders[[#This Row],[delivery_time]]&lt;=40,"EARLY",fact_orders[[#This Row],[delivery_time]]&gt;=50,"LATE",TRUE,"ON TIME")</f>
        <v>EARLY</v>
      </c>
    </row>
    <row r="5122" spans="16:32" x14ac:dyDescent="0.25">
      <c r="P5122">
        <v>5110</v>
      </c>
      <c r="Q5122">
        <v>99</v>
      </c>
      <c r="R5122">
        <v>6</v>
      </c>
      <c r="S5122" s="6">
        <v>44817</v>
      </c>
      <c r="T5122" s="6">
        <v>0.61944444444444446</v>
      </c>
      <c r="U5122" t="s">
        <v>43</v>
      </c>
      <c r="V5122">
        <v>2025</v>
      </c>
      <c r="W5122">
        <v>38</v>
      </c>
      <c r="X5122">
        <v>38</v>
      </c>
      <c r="Y5122">
        <v>12</v>
      </c>
      <c r="Z5122" t="s">
        <v>22</v>
      </c>
      <c r="AA5122" t="s">
        <v>47</v>
      </c>
      <c r="AB5122">
        <v>3.4</v>
      </c>
      <c r="AC5122">
        <v>12</v>
      </c>
      <c r="AD5122" t="s">
        <v>45</v>
      </c>
      <c r="AE5122" s="6">
        <v>44660</v>
      </c>
      <c r="AF5122" t="str">
        <f>_xlfn.IFS(fact_orders[[#This Row],[delivery_time]]&lt;=40,"EARLY",fact_orders[[#This Row],[delivery_time]]&gt;=50,"LATE",TRUE,"ON TIME")</f>
        <v>EARLY</v>
      </c>
    </row>
    <row r="5123" spans="16:32" x14ac:dyDescent="0.25">
      <c r="P5123">
        <v>5111</v>
      </c>
      <c r="Q5123">
        <v>227</v>
      </c>
      <c r="R5123">
        <v>18</v>
      </c>
      <c r="S5123" s="6">
        <v>44817</v>
      </c>
      <c r="T5123" s="6">
        <v>0.45902777777777776</v>
      </c>
      <c r="U5123" t="s">
        <v>43</v>
      </c>
      <c r="V5123">
        <v>5555</v>
      </c>
      <c r="W5123">
        <v>15</v>
      </c>
      <c r="X5123">
        <v>46</v>
      </c>
      <c r="Y5123">
        <v>1</v>
      </c>
      <c r="Z5123" t="s">
        <v>15</v>
      </c>
      <c r="AA5123" t="s">
        <v>46</v>
      </c>
      <c r="AB5123">
        <v>3.1</v>
      </c>
      <c r="AC5123">
        <v>1</v>
      </c>
      <c r="AD5123" t="s">
        <v>45</v>
      </c>
      <c r="AE5123" s="6">
        <v>44788</v>
      </c>
      <c r="AF5123" t="str">
        <f>_xlfn.IFS(fact_orders[[#This Row],[delivery_time]]&lt;=40,"EARLY",fact_orders[[#This Row],[delivery_time]]&gt;=50,"LATE",TRUE,"ON TIME")</f>
        <v>ON TIME</v>
      </c>
    </row>
    <row r="5124" spans="16:32" x14ac:dyDescent="0.25">
      <c r="P5124">
        <v>5112</v>
      </c>
      <c r="Q5124">
        <v>126</v>
      </c>
      <c r="R5124">
        <v>5</v>
      </c>
      <c r="S5124" s="6">
        <v>44817</v>
      </c>
      <c r="T5124" s="6">
        <v>0.61111111111111116</v>
      </c>
      <c r="U5124" t="s">
        <v>43</v>
      </c>
      <c r="V5124">
        <v>2685</v>
      </c>
      <c r="W5124">
        <v>35</v>
      </c>
      <c r="X5124">
        <v>54</v>
      </c>
      <c r="Y5124">
        <v>10</v>
      </c>
      <c r="Z5124" t="s">
        <v>21</v>
      </c>
      <c r="AA5124" t="s">
        <v>46</v>
      </c>
      <c r="AB5124">
        <v>3</v>
      </c>
      <c r="AC5124">
        <v>10</v>
      </c>
      <c r="AD5124" t="s">
        <v>45</v>
      </c>
      <c r="AE5124" s="6">
        <v>44687</v>
      </c>
      <c r="AF5124" t="str">
        <f>_xlfn.IFS(fact_orders[[#This Row],[delivery_time]]&lt;=40,"EARLY",fact_orders[[#This Row],[delivery_time]]&gt;=50,"LATE",TRUE,"ON TIME")</f>
        <v>LATE</v>
      </c>
    </row>
    <row r="5125" spans="16:32" x14ac:dyDescent="0.25">
      <c r="P5125">
        <v>5113</v>
      </c>
      <c r="Q5125">
        <v>123</v>
      </c>
      <c r="R5125">
        <v>1</v>
      </c>
      <c r="S5125" s="6">
        <v>44817</v>
      </c>
      <c r="T5125" s="6">
        <v>0.42986111111111114</v>
      </c>
      <c r="U5125" t="s">
        <v>43</v>
      </c>
      <c r="V5125">
        <v>5207</v>
      </c>
      <c r="W5125">
        <v>17</v>
      </c>
      <c r="X5125">
        <v>42</v>
      </c>
      <c r="Y5125">
        <v>13</v>
      </c>
      <c r="Z5125" t="s">
        <v>6</v>
      </c>
      <c r="AA5125" t="s">
        <v>48</v>
      </c>
      <c r="AB5125">
        <v>3</v>
      </c>
      <c r="AC5125">
        <v>13</v>
      </c>
      <c r="AD5125" t="s">
        <v>45</v>
      </c>
      <c r="AE5125" s="6">
        <v>44684</v>
      </c>
      <c r="AF5125" t="str">
        <f>_xlfn.IFS(fact_orders[[#This Row],[delivery_time]]&lt;=40,"EARLY",fact_orders[[#This Row],[delivery_time]]&gt;=50,"LATE",TRUE,"ON TIME")</f>
        <v>ON TIME</v>
      </c>
    </row>
    <row r="5126" spans="16:32" x14ac:dyDescent="0.25">
      <c r="P5126">
        <v>5114</v>
      </c>
      <c r="Q5126">
        <v>492</v>
      </c>
      <c r="R5126">
        <v>18</v>
      </c>
      <c r="S5126" s="6">
        <v>44817</v>
      </c>
      <c r="T5126" s="6">
        <v>0.85138888888888886</v>
      </c>
      <c r="U5126" t="s">
        <v>43</v>
      </c>
      <c r="V5126">
        <v>4799</v>
      </c>
      <c r="W5126">
        <v>18</v>
      </c>
      <c r="X5126">
        <v>56</v>
      </c>
      <c r="Y5126">
        <v>49</v>
      </c>
      <c r="Z5126" t="s">
        <v>15</v>
      </c>
      <c r="AA5126" t="s">
        <v>46</v>
      </c>
      <c r="AB5126">
        <v>3.1</v>
      </c>
      <c r="AC5126">
        <v>49</v>
      </c>
      <c r="AD5126" t="s">
        <v>45</v>
      </c>
      <c r="AE5126" s="6">
        <v>45053</v>
      </c>
      <c r="AF5126" t="str">
        <f>_xlfn.IFS(fact_orders[[#This Row],[delivery_time]]&lt;=40,"EARLY",fact_orders[[#This Row],[delivery_time]]&gt;=50,"LATE",TRUE,"ON TIME")</f>
        <v>LATE</v>
      </c>
    </row>
    <row r="5127" spans="16:32" x14ac:dyDescent="0.25">
      <c r="P5127">
        <v>5115</v>
      </c>
      <c r="Q5127">
        <v>459</v>
      </c>
      <c r="R5127">
        <v>16</v>
      </c>
      <c r="S5127" s="6">
        <v>44817</v>
      </c>
      <c r="T5127" s="6">
        <v>0.51666666666666672</v>
      </c>
      <c r="U5127" t="s">
        <v>43</v>
      </c>
      <c r="V5127">
        <v>5263</v>
      </c>
      <c r="W5127">
        <v>37</v>
      </c>
      <c r="X5127">
        <v>36</v>
      </c>
      <c r="Y5127">
        <v>50</v>
      </c>
      <c r="Z5127" t="s">
        <v>13</v>
      </c>
      <c r="AA5127" t="s">
        <v>47</v>
      </c>
      <c r="AB5127">
        <v>3.4</v>
      </c>
      <c r="AC5127">
        <v>50</v>
      </c>
      <c r="AD5127" t="s">
        <v>45</v>
      </c>
      <c r="AE5127" s="6">
        <v>45020</v>
      </c>
      <c r="AF5127" t="str">
        <f>_xlfn.IFS(fact_orders[[#This Row],[delivery_time]]&lt;=40,"EARLY",fact_orders[[#This Row],[delivery_time]]&gt;=50,"LATE",TRUE,"ON TIME")</f>
        <v>EARLY</v>
      </c>
    </row>
    <row r="5128" spans="16:32" x14ac:dyDescent="0.25">
      <c r="P5128">
        <v>5116</v>
      </c>
      <c r="Q5128">
        <v>392</v>
      </c>
      <c r="R5128">
        <v>7</v>
      </c>
      <c r="S5128" s="6">
        <v>44817</v>
      </c>
      <c r="T5128" s="6">
        <v>0.79027777777777775</v>
      </c>
      <c r="U5128" t="s">
        <v>43</v>
      </c>
      <c r="V5128">
        <v>3552</v>
      </c>
      <c r="W5128">
        <v>25</v>
      </c>
      <c r="X5128">
        <v>38</v>
      </c>
      <c r="Y5128">
        <v>24</v>
      </c>
      <c r="Z5128" t="s">
        <v>23</v>
      </c>
      <c r="AA5128" t="s">
        <v>44</v>
      </c>
      <c r="AB5128">
        <v>3.4</v>
      </c>
      <c r="AC5128">
        <v>24</v>
      </c>
      <c r="AD5128" t="s">
        <v>45</v>
      </c>
      <c r="AE5128" s="6">
        <v>44953</v>
      </c>
      <c r="AF5128" t="str">
        <f>_xlfn.IFS(fact_orders[[#This Row],[delivery_time]]&lt;=40,"EARLY",fact_orders[[#This Row],[delivery_time]]&gt;=50,"LATE",TRUE,"ON TIME")</f>
        <v>EARLY</v>
      </c>
    </row>
    <row r="5129" spans="16:32" x14ac:dyDescent="0.25">
      <c r="P5129">
        <v>5117</v>
      </c>
      <c r="Q5129">
        <v>132</v>
      </c>
      <c r="R5129">
        <v>5</v>
      </c>
      <c r="S5129" s="6">
        <v>44817</v>
      </c>
      <c r="T5129" s="6">
        <v>0.7368055555555556</v>
      </c>
      <c r="U5129" t="s">
        <v>43</v>
      </c>
      <c r="V5129">
        <v>3328</v>
      </c>
      <c r="W5129">
        <v>20</v>
      </c>
      <c r="X5129">
        <v>33</v>
      </c>
      <c r="Z5129" t="s">
        <v>21</v>
      </c>
      <c r="AA5129" t="s">
        <v>46</v>
      </c>
      <c r="AB5129">
        <v>3</v>
      </c>
      <c r="AD5129" t="s">
        <v>45</v>
      </c>
      <c r="AE5129" s="6">
        <v>44693</v>
      </c>
      <c r="AF5129" t="str">
        <f>_xlfn.IFS(fact_orders[[#This Row],[delivery_time]]&lt;=40,"EARLY",fact_orders[[#This Row],[delivery_time]]&gt;=50,"LATE",TRUE,"ON TIME")</f>
        <v>EARLY</v>
      </c>
    </row>
    <row r="5130" spans="16:32" x14ac:dyDescent="0.25">
      <c r="P5130">
        <v>5118</v>
      </c>
      <c r="Q5130">
        <v>456</v>
      </c>
      <c r="R5130">
        <v>15</v>
      </c>
      <c r="S5130" s="6">
        <v>44817</v>
      </c>
      <c r="T5130" s="6">
        <v>0.47361111111111109</v>
      </c>
      <c r="U5130" t="s">
        <v>43</v>
      </c>
      <c r="V5130">
        <v>5140</v>
      </c>
      <c r="W5130">
        <v>32</v>
      </c>
      <c r="X5130">
        <v>39</v>
      </c>
      <c r="Y5130">
        <v>9</v>
      </c>
      <c r="Z5130" t="s">
        <v>12</v>
      </c>
      <c r="AA5130" t="s">
        <v>48</v>
      </c>
      <c r="AB5130">
        <v>3.8</v>
      </c>
      <c r="AC5130">
        <v>9</v>
      </c>
      <c r="AD5130" t="s">
        <v>45</v>
      </c>
      <c r="AE5130" s="6">
        <v>45017</v>
      </c>
      <c r="AF5130" t="str">
        <f>_xlfn.IFS(fact_orders[[#This Row],[delivery_time]]&lt;=40,"EARLY",fact_orders[[#This Row],[delivery_time]]&gt;=50,"LATE",TRUE,"ON TIME")</f>
        <v>EARLY</v>
      </c>
    </row>
    <row r="5131" spans="16:32" x14ac:dyDescent="0.25">
      <c r="P5131">
        <v>5119</v>
      </c>
      <c r="Q5131">
        <v>322</v>
      </c>
      <c r="R5131">
        <v>10</v>
      </c>
      <c r="S5131" s="6">
        <v>44817</v>
      </c>
      <c r="T5131" s="6">
        <v>0.66527777777777775</v>
      </c>
      <c r="U5131" t="s">
        <v>43</v>
      </c>
      <c r="V5131">
        <v>2923</v>
      </c>
      <c r="W5131">
        <v>38</v>
      </c>
      <c r="X5131">
        <v>30</v>
      </c>
      <c r="Y5131">
        <v>27</v>
      </c>
      <c r="Z5131" t="s">
        <v>7</v>
      </c>
      <c r="AA5131" t="s">
        <v>46</v>
      </c>
      <c r="AB5131">
        <v>4.5</v>
      </c>
      <c r="AC5131">
        <v>27</v>
      </c>
      <c r="AD5131" t="s">
        <v>45</v>
      </c>
      <c r="AE5131" s="6">
        <v>44883</v>
      </c>
      <c r="AF5131" t="str">
        <f>_xlfn.IFS(fact_orders[[#This Row],[delivery_time]]&lt;=40,"EARLY",fact_orders[[#This Row],[delivery_time]]&gt;=50,"LATE",TRUE,"ON TIME")</f>
        <v>EARLY</v>
      </c>
    </row>
    <row r="5132" spans="16:32" x14ac:dyDescent="0.25">
      <c r="P5132">
        <v>5120</v>
      </c>
      <c r="Q5132">
        <v>306</v>
      </c>
      <c r="R5132">
        <v>16</v>
      </c>
      <c r="S5132" s="6">
        <v>44817</v>
      </c>
      <c r="T5132" s="6">
        <v>0.7104166666666667</v>
      </c>
      <c r="U5132" t="s">
        <v>43</v>
      </c>
      <c r="V5132">
        <v>3770</v>
      </c>
      <c r="W5132">
        <v>24</v>
      </c>
      <c r="X5132">
        <v>40</v>
      </c>
      <c r="Y5132">
        <v>21</v>
      </c>
      <c r="Z5132" t="s">
        <v>13</v>
      </c>
      <c r="AA5132" t="s">
        <v>47</v>
      </c>
      <c r="AB5132">
        <v>3.4</v>
      </c>
      <c r="AC5132">
        <v>21</v>
      </c>
      <c r="AD5132" t="s">
        <v>45</v>
      </c>
      <c r="AE5132" s="6">
        <v>44867</v>
      </c>
      <c r="AF5132" t="str">
        <f>_xlfn.IFS(fact_orders[[#This Row],[delivery_time]]&lt;=40,"EARLY",fact_orders[[#This Row],[delivery_time]]&gt;=50,"LATE",TRUE,"ON TIME")</f>
        <v>EARLY</v>
      </c>
    </row>
    <row r="5133" spans="16:32" x14ac:dyDescent="0.25">
      <c r="P5133">
        <v>5121</v>
      </c>
      <c r="Q5133">
        <v>76</v>
      </c>
      <c r="R5133">
        <v>3</v>
      </c>
      <c r="S5133" s="6">
        <v>44818</v>
      </c>
      <c r="T5133" s="6">
        <v>0.87152777777777779</v>
      </c>
      <c r="U5133" t="s">
        <v>43</v>
      </c>
      <c r="V5133">
        <v>2591</v>
      </c>
      <c r="W5133">
        <v>38</v>
      </c>
      <c r="X5133">
        <v>45</v>
      </c>
      <c r="Z5133" t="s">
        <v>19</v>
      </c>
      <c r="AA5133" t="s">
        <v>44</v>
      </c>
      <c r="AB5133">
        <v>4</v>
      </c>
      <c r="AD5133" t="s">
        <v>45</v>
      </c>
      <c r="AE5133" s="6">
        <v>44637</v>
      </c>
      <c r="AF5133" t="str">
        <f>_xlfn.IFS(fact_orders[[#This Row],[delivery_time]]&lt;=40,"EARLY",fact_orders[[#This Row],[delivery_time]]&gt;=50,"LATE",TRUE,"ON TIME")</f>
        <v>ON TIME</v>
      </c>
    </row>
    <row r="5134" spans="16:32" x14ac:dyDescent="0.25">
      <c r="P5134">
        <v>5122</v>
      </c>
      <c r="Q5134">
        <v>28</v>
      </c>
      <c r="R5134">
        <v>10</v>
      </c>
      <c r="S5134" s="6">
        <v>44818</v>
      </c>
      <c r="T5134" s="6">
        <v>0.61597222222222225</v>
      </c>
      <c r="U5134" t="s">
        <v>43</v>
      </c>
      <c r="V5134">
        <v>4937</v>
      </c>
      <c r="W5134">
        <v>39</v>
      </c>
      <c r="X5134">
        <v>32</v>
      </c>
      <c r="Z5134" t="s">
        <v>7</v>
      </c>
      <c r="AA5134" t="s">
        <v>46</v>
      </c>
      <c r="AB5134">
        <v>4.5</v>
      </c>
      <c r="AD5134" t="s">
        <v>45</v>
      </c>
      <c r="AE5134" s="6">
        <v>44589</v>
      </c>
      <c r="AF5134" t="str">
        <f>_xlfn.IFS(fact_orders[[#This Row],[delivery_time]]&lt;=40,"EARLY",fact_orders[[#This Row],[delivery_time]]&gt;=50,"LATE",TRUE,"ON TIME")</f>
        <v>EARLY</v>
      </c>
    </row>
    <row r="5135" spans="16:32" x14ac:dyDescent="0.25">
      <c r="P5135">
        <v>5123</v>
      </c>
      <c r="Q5135">
        <v>367</v>
      </c>
      <c r="R5135">
        <v>10</v>
      </c>
      <c r="S5135" s="6">
        <v>44818</v>
      </c>
      <c r="T5135" s="6">
        <v>0.52569444444444446</v>
      </c>
      <c r="U5135" t="s">
        <v>43</v>
      </c>
      <c r="V5135">
        <v>5321</v>
      </c>
      <c r="W5135">
        <v>32</v>
      </c>
      <c r="X5135">
        <v>44</v>
      </c>
      <c r="Y5135">
        <v>39</v>
      </c>
      <c r="Z5135" t="s">
        <v>7</v>
      </c>
      <c r="AA5135" t="s">
        <v>46</v>
      </c>
      <c r="AB5135">
        <v>4.5</v>
      </c>
      <c r="AC5135">
        <v>39</v>
      </c>
      <c r="AD5135" t="s">
        <v>45</v>
      </c>
      <c r="AE5135" s="6">
        <v>44928</v>
      </c>
      <c r="AF5135" t="str">
        <f>_xlfn.IFS(fact_orders[[#This Row],[delivery_time]]&lt;=40,"EARLY",fact_orders[[#This Row],[delivery_time]]&gt;=50,"LATE",TRUE,"ON TIME")</f>
        <v>ON TIME</v>
      </c>
    </row>
    <row r="5136" spans="16:32" x14ac:dyDescent="0.25">
      <c r="P5136">
        <v>5124</v>
      </c>
      <c r="Q5136">
        <v>380</v>
      </c>
      <c r="R5136">
        <v>5</v>
      </c>
      <c r="S5136" s="6">
        <v>44818</v>
      </c>
      <c r="T5136" s="6">
        <v>0.50972222222222219</v>
      </c>
      <c r="U5136" t="s">
        <v>43</v>
      </c>
      <c r="V5136">
        <v>3014</v>
      </c>
      <c r="W5136">
        <v>34</v>
      </c>
      <c r="X5136">
        <v>51</v>
      </c>
      <c r="Z5136" t="s">
        <v>21</v>
      </c>
      <c r="AA5136" t="s">
        <v>46</v>
      </c>
      <c r="AB5136">
        <v>3</v>
      </c>
      <c r="AD5136" t="s">
        <v>45</v>
      </c>
      <c r="AE5136" s="6">
        <v>44941</v>
      </c>
      <c r="AF5136" t="str">
        <f>_xlfn.IFS(fact_orders[[#This Row],[delivery_time]]&lt;=40,"EARLY",fact_orders[[#This Row],[delivery_time]]&gt;=50,"LATE",TRUE,"ON TIME")</f>
        <v>LATE</v>
      </c>
    </row>
    <row r="5137" spans="16:32" x14ac:dyDescent="0.25">
      <c r="P5137">
        <v>5125</v>
      </c>
      <c r="Q5137">
        <v>6</v>
      </c>
      <c r="R5137">
        <v>4</v>
      </c>
      <c r="S5137" s="6">
        <v>44818</v>
      </c>
      <c r="T5137" s="6">
        <v>0.80347222222222225</v>
      </c>
      <c r="U5137" t="s">
        <v>43</v>
      </c>
      <c r="V5137">
        <v>2584</v>
      </c>
      <c r="W5137">
        <v>34</v>
      </c>
      <c r="X5137">
        <v>59</v>
      </c>
      <c r="Y5137">
        <v>27</v>
      </c>
      <c r="Z5137" t="s">
        <v>20</v>
      </c>
      <c r="AA5137" t="s">
        <v>46</v>
      </c>
      <c r="AB5137">
        <v>3.7</v>
      </c>
      <c r="AC5137">
        <v>27</v>
      </c>
      <c r="AD5137" t="s">
        <v>45</v>
      </c>
      <c r="AE5137" s="6">
        <v>44567</v>
      </c>
      <c r="AF5137" t="str">
        <f>_xlfn.IFS(fact_orders[[#This Row],[delivery_time]]&lt;=40,"EARLY",fact_orders[[#This Row],[delivery_time]]&gt;=50,"LATE",TRUE,"ON TIME")</f>
        <v>LATE</v>
      </c>
    </row>
    <row r="5138" spans="16:32" x14ac:dyDescent="0.25">
      <c r="P5138">
        <v>5126</v>
      </c>
      <c r="Q5138">
        <v>434</v>
      </c>
      <c r="R5138">
        <v>5</v>
      </c>
      <c r="S5138" s="6">
        <v>44818</v>
      </c>
      <c r="T5138" s="6">
        <v>0.6645833333333333</v>
      </c>
      <c r="U5138" t="s">
        <v>43</v>
      </c>
      <c r="V5138">
        <v>4037</v>
      </c>
      <c r="W5138">
        <v>33</v>
      </c>
      <c r="X5138">
        <v>45</v>
      </c>
      <c r="Y5138">
        <v>4</v>
      </c>
      <c r="Z5138" t="s">
        <v>21</v>
      </c>
      <c r="AA5138" t="s">
        <v>46</v>
      </c>
      <c r="AB5138">
        <v>3</v>
      </c>
      <c r="AC5138">
        <v>4</v>
      </c>
      <c r="AD5138" t="s">
        <v>45</v>
      </c>
      <c r="AE5138" s="6">
        <v>44995</v>
      </c>
      <c r="AF5138" t="str">
        <f>_xlfn.IFS(fact_orders[[#This Row],[delivery_time]]&lt;=40,"EARLY",fact_orders[[#This Row],[delivery_time]]&gt;=50,"LATE",TRUE,"ON TIME")</f>
        <v>ON TIME</v>
      </c>
    </row>
    <row r="5139" spans="16:32" x14ac:dyDescent="0.25">
      <c r="P5139">
        <v>5127</v>
      </c>
      <c r="Q5139">
        <v>126</v>
      </c>
      <c r="R5139">
        <v>9</v>
      </c>
      <c r="S5139" s="6">
        <v>44818</v>
      </c>
      <c r="T5139" s="6">
        <v>0.68611111111111112</v>
      </c>
      <c r="U5139" t="s">
        <v>43</v>
      </c>
      <c r="V5139">
        <v>5277</v>
      </c>
      <c r="W5139">
        <v>33</v>
      </c>
      <c r="X5139">
        <v>44</v>
      </c>
      <c r="Y5139">
        <v>12</v>
      </c>
      <c r="Z5139" t="s">
        <v>25</v>
      </c>
      <c r="AA5139" t="s">
        <v>44</v>
      </c>
      <c r="AB5139">
        <v>4.0999999999999996</v>
      </c>
      <c r="AC5139">
        <v>12</v>
      </c>
      <c r="AD5139" t="s">
        <v>45</v>
      </c>
      <c r="AE5139" s="6">
        <v>44687</v>
      </c>
      <c r="AF5139" t="str">
        <f>_xlfn.IFS(fact_orders[[#This Row],[delivery_time]]&lt;=40,"EARLY",fact_orders[[#This Row],[delivery_time]]&gt;=50,"LATE",TRUE,"ON TIME")</f>
        <v>ON TIME</v>
      </c>
    </row>
    <row r="5140" spans="16:32" x14ac:dyDescent="0.25">
      <c r="P5140">
        <v>5128</v>
      </c>
      <c r="Q5140">
        <v>183</v>
      </c>
      <c r="R5140">
        <v>4</v>
      </c>
      <c r="S5140" s="6">
        <v>44818</v>
      </c>
      <c r="T5140" s="6">
        <v>0.88680555555555551</v>
      </c>
      <c r="U5140" t="s">
        <v>43</v>
      </c>
      <c r="V5140">
        <v>5641</v>
      </c>
      <c r="W5140">
        <v>22</v>
      </c>
      <c r="X5140">
        <v>45</v>
      </c>
      <c r="Y5140">
        <v>20</v>
      </c>
      <c r="Z5140" t="s">
        <v>20</v>
      </c>
      <c r="AA5140" t="s">
        <v>46</v>
      </c>
      <c r="AB5140">
        <v>3.7</v>
      </c>
      <c r="AC5140">
        <v>20</v>
      </c>
      <c r="AD5140" t="s">
        <v>45</v>
      </c>
      <c r="AE5140" s="6">
        <v>44744</v>
      </c>
      <c r="AF5140" t="str">
        <f>_xlfn.IFS(fact_orders[[#This Row],[delivery_time]]&lt;=40,"EARLY",fact_orders[[#This Row],[delivery_time]]&gt;=50,"LATE",TRUE,"ON TIME")</f>
        <v>ON TIME</v>
      </c>
    </row>
    <row r="5141" spans="16:32" x14ac:dyDescent="0.25">
      <c r="P5141">
        <v>5129</v>
      </c>
      <c r="Q5141">
        <v>287</v>
      </c>
      <c r="R5141">
        <v>3</v>
      </c>
      <c r="S5141" s="6">
        <v>44818</v>
      </c>
      <c r="T5141" s="6">
        <v>0.79374999999999996</v>
      </c>
      <c r="U5141" t="s">
        <v>43</v>
      </c>
      <c r="V5141">
        <v>4153</v>
      </c>
      <c r="W5141">
        <v>30</v>
      </c>
      <c r="X5141">
        <v>54</v>
      </c>
      <c r="Y5141">
        <v>49</v>
      </c>
      <c r="Z5141" t="s">
        <v>19</v>
      </c>
      <c r="AA5141" t="s">
        <v>44</v>
      </c>
      <c r="AB5141">
        <v>4</v>
      </c>
      <c r="AC5141">
        <v>49</v>
      </c>
      <c r="AD5141" t="s">
        <v>45</v>
      </c>
      <c r="AE5141" s="6">
        <v>44848</v>
      </c>
      <c r="AF5141" t="str">
        <f>_xlfn.IFS(fact_orders[[#This Row],[delivery_time]]&lt;=40,"EARLY",fact_orders[[#This Row],[delivery_time]]&gt;=50,"LATE",TRUE,"ON TIME")</f>
        <v>LATE</v>
      </c>
    </row>
    <row r="5142" spans="16:32" x14ac:dyDescent="0.25">
      <c r="P5142">
        <v>5130</v>
      </c>
      <c r="Q5142">
        <v>418</v>
      </c>
      <c r="R5142">
        <v>12</v>
      </c>
      <c r="S5142" s="6">
        <v>44818</v>
      </c>
      <c r="T5142" s="6">
        <v>0.8618055555555556</v>
      </c>
      <c r="U5142" t="s">
        <v>43</v>
      </c>
      <c r="V5142">
        <v>2644</v>
      </c>
      <c r="W5142">
        <v>26</v>
      </c>
      <c r="X5142">
        <v>49</v>
      </c>
      <c r="Z5142" t="s">
        <v>9</v>
      </c>
      <c r="AA5142" t="s">
        <v>44</v>
      </c>
      <c r="AB5142">
        <v>3.7</v>
      </c>
      <c r="AD5142" t="s">
        <v>45</v>
      </c>
      <c r="AE5142" s="6">
        <v>44979</v>
      </c>
      <c r="AF5142" t="str">
        <f>_xlfn.IFS(fact_orders[[#This Row],[delivery_time]]&lt;=40,"EARLY",fact_orders[[#This Row],[delivery_time]]&gt;=50,"LATE",TRUE,"ON TIME")</f>
        <v>ON TIME</v>
      </c>
    </row>
    <row r="5143" spans="16:32" x14ac:dyDescent="0.25">
      <c r="P5143">
        <v>5131</v>
      </c>
      <c r="Q5143">
        <v>347</v>
      </c>
      <c r="R5143">
        <v>1</v>
      </c>
      <c r="S5143" s="6">
        <v>44818</v>
      </c>
      <c r="T5143" s="6">
        <v>0.48749999999999999</v>
      </c>
      <c r="U5143" t="s">
        <v>43</v>
      </c>
      <c r="V5143">
        <v>3311</v>
      </c>
      <c r="W5143">
        <v>26</v>
      </c>
      <c r="X5143">
        <v>41</v>
      </c>
      <c r="Y5143">
        <v>35</v>
      </c>
      <c r="Z5143" t="s">
        <v>6</v>
      </c>
      <c r="AA5143" t="s">
        <v>48</v>
      </c>
      <c r="AB5143">
        <v>3</v>
      </c>
      <c r="AC5143">
        <v>35</v>
      </c>
      <c r="AD5143" t="s">
        <v>45</v>
      </c>
      <c r="AE5143" s="6">
        <v>44908</v>
      </c>
      <c r="AF5143" t="str">
        <f>_xlfn.IFS(fact_orders[[#This Row],[delivery_time]]&lt;=40,"EARLY",fact_orders[[#This Row],[delivery_time]]&gt;=50,"LATE",TRUE,"ON TIME")</f>
        <v>ON TIME</v>
      </c>
    </row>
    <row r="5144" spans="16:32" x14ac:dyDescent="0.25">
      <c r="P5144">
        <v>5132</v>
      </c>
      <c r="Q5144">
        <v>95</v>
      </c>
      <c r="R5144">
        <v>13</v>
      </c>
      <c r="S5144" s="6">
        <v>44818</v>
      </c>
      <c r="T5144" s="6">
        <v>0.47847222222222224</v>
      </c>
      <c r="U5144" t="s">
        <v>43</v>
      </c>
      <c r="V5144">
        <v>4313</v>
      </c>
      <c r="W5144">
        <v>37</v>
      </c>
      <c r="X5144">
        <v>30</v>
      </c>
      <c r="Y5144">
        <v>39</v>
      </c>
      <c r="Z5144" t="s">
        <v>10</v>
      </c>
      <c r="AA5144" t="s">
        <v>46</v>
      </c>
      <c r="AB5144">
        <v>3.3</v>
      </c>
      <c r="AC5144">
        <v>39</v>
      </c>
      <c r="AD5144" t="s">
        <v>45</v>
      </c>
      <c r="AE5144" s="6">
        <v>44656</v>
      </c>
      <c r="AF5144" t="str">
        <f>_xlfn.IFS(fact_orders[[#This Row],[delivery_time]]&lt;=40,"EARLY",fact_orders[[#This Row],[delivery_time]]&gt;=50,"LATE",TRUE,"ON TIME")</f>
        <v>EARLY</v>
      </c>
    </row>
    <row r="5145" spans="16:32" x14ac:dyDescent="0.25">
      <c r="P5145">
        <v>5133</v>
      </c>
      <c r="Q5145">
        <v>173</v>
      </c>
      <c r="R5145">
        <v>2</v>
      </c>
      <c r="S5145" s="6">
        <v>44818</v>
      </c>
      <c r="T5145" s="6">
        <v>0.56805555555555554</v>
      </c>
      <c r="U5145" t="s">
        <v>43</v>
      </c>
      <c r="V5145">
        <v>4256</v>
      </c>
      <c r="W5145">
        <v>36</v>
      </c>
      <c r="X5145">
        <v>36</v>
      </c>
      <c r="Y5145">
        <v>33</v>
      </c>
      <c r="Z5145" t="s">
        <v>17</v>
      </c>
      <c r="AA5145" t="s">
        <v>46</v>
      </c>
      <c r="AB5145">
        <v>4.7</v>
      </c>
      <c r="AC5145">
        <v>33</v>
      </c>
      <c r="AD5145" t="s">
        <v>45</v>
      </c>
      <c r="AE5145" s="6">
        <v>44734</v>
      </c>
      <c r="AF5145" t="str">
        <f>_xlfn.IFS(fact_orders[[#This Row],[delivery_time]]&lt;=40,"EARLY",fact_orders[[#This Row],[delivery_time]]&gt;=50,"LATE",TRUE,"ON TIME")</f>
        <v>EARLY</v>
      </c>
    </row>
    <row r="5146" spans="16:32" x14ac:dyDescent="0.25">
      <c r="P5146">
        <v>5134</v>
      </c>
      <c r="Q5146">
        <v>139</v>
      </c>
      <c r="R5146">
        <v>11</v>
      </c>
      <c r="S5146" s="6">
        <v>44818</v>
      </c>
      <c r="T5146" s="6">
        <v>0.84444444444444444</v>
      </c>
      <c r="U5146" t="s">
        <v>43</v>
      </c>
      <c r="V5146">
        <v>4719</v>
      </c>
      <c r="W5146">
        <v>33</v>
      </c>
      <c r="X5146">
        <v>34</v>
      </c>
      <c r="Z5146" t="s">
        <v>8</v>
      </c>
      <c r="AA5146" t="s">
        <v>48</v>
      </c>
      <c r="AB5146">
        <v>3.3</v>
      </c>
      <c r="AD5146" t="s">
        <v>45</v>
      </c>
      <c r="AE5146" s="6">
        <v>44700</v>
      </c>
      <c r="AF5146" t="str">
        <f>_xlfn.IFS(fact_orders[[#This Row],[delivery_time]]&lt;=40,"EARLY",fact_orders[[#This Row],[delivery_time]]&gt;=50,"LATE",TRUE,"ON TIME")</f>
        <v>EARLY</v>
      </c>
    </row>
    <row r="5147" spans="16:32" x14ac:dyDescent="0.25">
      <c r="P5147">
        <v>5135</v>
      </c>
      <c r="Q5147">
        <v>281</v>
      </c>
      <c r="R5147">
        <v>8</v>
      </c>
      <c r="S5147" s="6">
        <v>44818</v>
      </c>
      <c r="T5147" s="6">
        <v>0.55972222222222223</v>
      </c>
      <c r="U5147" t="s">
        <v>43</v>
      </c>
      <c r="V5147">
        <v>5725</v>
      </c>
      <c r="W5147">
        <v>24</v>
      </c>
      <c r="X5147">
        <v>58</v>
      </c>
      <c r="Y5147">
        <v>27</v>
      </c>
      <c r="Z5147" t="s">
        <v>24</v>
      </c>
      <c r="AA5147" t="s">
        <v>44</v>
      </c>
      <c r="AB5147">
        <v>4.2</v>
      </c>
      <c r="AC5147">
        <v>27</v>
      </c>
      <c r="AD5147" t="s">
        <v>45</v>
      </c>
      <c r="AE5147" s="6">
        <v>44842</v>
      </c>
      <c r="AF5147" t="str">
        <f>_xlfn.IFS(fact_orders[[#This Row],[delivery_time]]&lt;=40,"EARLY",fact_orders[[#This Row],[delivery_time]]&gt;=50,"LATE",TRUE,"ON TIME")</f>
        <v>LATE</v>
      </c>
    </row>
    <row r="5148" spans="16:32" x14ac:dyDescent="0.25">
      <c r="P5148">
        <v>5136</v>
      </c>
      <c r="Q5148">
        <v>337</v>
      </c>
      <c r="R5148">
        <v>1</v>
      </c>
      <c r="S5148" s="6">
        <v>44818</v>
      </c>
      <c r="T5148" s="6">
        <v>0.50902777777777775</v>
      </c>
      <c r="U5148" t="s">
        <v>43</v>
      </c>
      <c r="V5148">
        <v>5486</v>
      </c>
      <c r="W5148">
        <v>32</v>
      </c>
      <c r="X5148">
        <v>31</v>
      </c>
      <c r="Y5148">
        <v>39</v>
      </c>
      <c r="Z5148" t="s">
        <v>6</v>
      </c>
      <c r="AA5148" t="s">
        <v>48</v>
      </c>
      <c r="AB5148">
        <v>3</v>
      </c>
      <c r="AC5148">
        <v>39</v>
      </c>
      <c r="AD5148" t="s">
        <v>45</v>
      </c>
      <c r="AE5148" s="6">
        <v>44898</v>
      </c>
      <c r="AF5148" t="str">
        <f>_xlfn.IFS(fact_orders[[#This Row],[delivery_time]]&lt;=40,"EARLY",fact_orders[[#This Row],[delivery_time]]&gt;=50,"LATE",TRUE,"ON TIME")</f>
        <v>EARLY</v>
      </c>
    </row>
    <row r="5149" spans="16:32" x14ac:dyDescent="0.25">
      <c r="P5149">
        <v>5137</v>
      </c>
      <c r="Q5149">
        <v>142</v>
      </c>
      <c r="R5149">
        <v>5</v>
      </c>
      <c r="S5149" s="6">
        <v>44818</v>
      </c>
      <c r="T5149" s="6">
        <v>0.62013888888888891</v>
      </c>
      <c r="U5149" t="s">
        <v>43</v>
      </c>
      <c r="V5149">
        <v>4700</v>
      </c>
      <c r="W5149">
        <v>30</v>
      </c>
      <c r="X5149">
        <v>44</v>
      </c>
      <c r="Y5149">
        <v>14</v>
      </c>
      <c r="Z5149" t="s">
        <v>21</v>
      </c>
      <c r="AA5149" t="s">
        <v>46</v>
      </c>
      <c r="AB5149">
        <v>3</v>
      </c>
      <c r="AC5149">
        <v>14</v>
      </c>
      <c r="AD5149" t="s">
        <v>45</v>
      </c>
      <c r="AE5149" s="6">
        <v>44703</v>
      </c>
      <c r="AF5149" t="str">
        <f>_xlfn.IFS(fact_orders[[#This Row],[delivery_time]]&lt;=40,"EARLY",fact_orders[[#This Row],[delivery_time]]&gt;=50,"LATE",TRUE,"ON TIME")</f>
        <v>ON TIME</v>
      </c>
    </row>
    <row r="5150" spans="16:32" x14ac:dyDescent="0.25">
      <c r="P5150">
        <v>5138</v>
      </c>
      <c r="Q5150">
        <v>415</v>
      </c>
      <c r="R5150">
        <v>5</v>
      </c>
      <c r="S5150" s="6">
        <v>44818</v>
      </c>
      <c r="T5150" s="6">
        <v>0.60347222222222219</v>
      </c>
      <c r="U5150" t="s">
        <v>43</v>
      </c>
      <c r="V5150">
        <v>4838</v>
      </c>
      <c r="W5150">
        <v>20</v>
      </c>
      <c r="X5150">
        <v>44</v>
      </c>
      <c r="Z5150" t="s">
        <v>21</v>
      </c>
      <c r="AA5150" t="s">
        <v>46</v>
      </c>
      <c r="AB5150">
        <v>3</v>
      </c>
      <c r="AD5150" t="s">
        <v>45</v>
      </c>
      <c r="AE5150" s="6">
        <v>44976</v>
      </c>
      <c r="AF5150" t="str">
        <f>_xlfn.IFS(fact_orders[[#This Row],[delivery_time]]&lt;=40,"EARLY",fact_orders[[#This Row],[delivery_time]]&gt;=50,"LATE",TRUE,"ON TIME")</f>
        <v>ON TIME</v>
      </c>
    </row>
    <row r="5151" spans="16:32" x14ac:dyDescent="0.25">
      <c r="P5151">
        <v>5139</v>
      </c>
      <c r="Q5151">
        <v>288</v>
      </c>
      <c r="R5151">
        <v>16</v>
      </c>
      <c r="S5151" s="6">
        <v>44818</v>
      </c>
      <c r="T5151" s="6">
        <v>0.80972222222222223</v>
      </c>
      <c r="U5151" t="s">
        <v>43</v>
      </c>
      <c r="V5151">
        <v>3889</v>
      </c>
      <c r="W5151">
        <v>27</v>
      </c>
      <c r="X5151">
        <v>42</v>
      </c>
      <c r="Y5151">
        <v>29</v>
      </c>
      <c r="Z5151" t="s">
        <v>13</v>
      </c>
      <c r="AA5151" t="s">
        <v>47</v>
      </c>
      <c r="AB5151">
        <v>3.4</v>
      </c>
      <c r="AC5151">
        <v>29</v>
      </c>
      <c r="AD5151" t="s">
        <v>45</v>
      </c>
      <c r="AE5151" s="6">
        <v>44849</v>
      </c>
      <c r="AF5151" t="str">
        <f>_xlfn.IFS(fact_orders[[#This Row],[delivery_time]]&lt;=40,"EARLY",fact_orders[[#This Row],[delivery_time]]&gt;=50,"LATE",TRUE,"ON TIME")</f>
        <v>ON TIME</v>
      </c>
    </row>
    <row r="5152" spans="16:32" x14ac:dyDescent="0.25">
      <c r="P5152">
        <v>5140</v>
      </c>
      <c r="Q5152">
        <v>4</v>
      </c>
      <c r="R5152">
        <v>18</v>
      </c>
      <c r="S5152" s="6">
        <v>44818</v>
      </c>
      <c r="T5152" s="6">
        <v>0.64375000000000004</v>
      </c>
      <c r="U5152" t="s">
        <v>43</v>
      </c>
      <c r="V5152">
        <v>4411</v>
      </c>
      <c r="W5152">
        <v>39</v>
      </c>
      <c r="X5152">
        <v>30</v>
      </c>
      <c r="Y5152">
        <v>49</v>
      </c>
      <c r="Z5152" t="s">
        <v>15</v>
      </c>
      <c r="AA5152" t="s">
        <v>46</v>
      </c>
      <c r="AB5152">
        <v>3.1</v>
      </c>
      <c r="AC5152">
        <v>49</v>
      </c>
      <c r="AD5152" t="s">
        <v>45</v>
      </c>
      <c r="AE5152" s="6">
        <v>44565</v>
      </c>
      <c r="AF5152" t="str">
        <f>_xlfn.IFS(fact_orders[[#This Row],[delivery_time]]&lt;=40,"EARLY",fact_orders[[#This Row],[delivery_time]]&gt;=50,"LATE",TRUE,"ON TIME")</f>
        <v>EARLY</v>
      </c>
    </row>
    <row r="5153" spans="16:32" x14ac:dyDescent="0.25">
      <c r="P5153">
        <v>5141</v>
      </c>
      <c r="Q5153">
        <v>475</v>
      </c>
      <c r="R5153">
        <v>20</v>
      </c>
      <c r="S5153" s="6">
        <v>44819</v>
      </c>
      <c r="T5153" s="6">
        <v>0.8979166666666667</v>
      </c>
      <c r="U5153" t="s">
        <v>43</v>
      </c>
      <c r="V5153">
        <v>3520</v>
      </c>
      <c r="W5153">
        <v>37</v>
      </c>
      <c r="X5153">
        <v>55</v>
      </c>
      <c r="Z5153" t="s">
        <v>18</v>
      </c>
      <c r="AA5153" t="s">
        <v>48</v>
      </c>
      <c r="AB5153">
        <v>3.8</v>
      </c>
      <c r="AD5153" t="s">
        <v>45</v>
      </c>
      <c r="AE5153" s="6">
        <v>45036</v>
      </c>
      <c r="AF5153" t="str">
        <f>_xlfn.IFS(fact_orders[[#This Row],[delivery_time]]&lt;=40,"EARLY",fact_orders[[#This Row],[delivery_time]]&gt;=50,"LATE",TRUE,"ON TIME")</f>
        <v>LATE</v>
      </c>
    </row>
    <row r="5154" spans="16:32" x14ac:dyDescent="0.25">
      <c r="P5154">
        <v>5142</v>
      </c>
      <c r="Q5154">
        <v>115</v>
      </c>
      <c r="R5154">
        <v>5</v>
      </c>
      <c r="S5154" s="6">
        <v>44819</v>
      </c>
      <c r="T5154" s="6">
        <v>0.61319444444444449</v>
      </c>
      <c r="U5154" t="s">
        <v>43</v>
      </c>
      <c r="V5154">
        <v>2625</v>
      </c>
      <c r="W5154">
        <v>23</v>
      </c>
      <c r="X5154">
        <v>39</v>
      </c>
      <c r="Z5154" t="s">
        <v>21</v>
      </c>
      <c r="AA5154" t="s">
        <v>46</v>
      </c>
      <c r="AB5154">
        <v>3</v>
      </c>
      <c r="AD5154" t="s">
        <v>45</v>
      </c>
      <c r="AE5154" s="6">
        <v>44676</v>
      </c>
      <c r="AF5154" t="str">
        <f>_xlfn.IFS(fact_orders[[#This Row],[delivery_time]]&lt;=40,"EARLY",fact_orders[[#This Row],[delivery_time]]&gt;=50,"LATE",TRUE,"ON TIME")</f>
        <v>EARLY</v>
      </c>
    </row>
    <row r="5155" spans="16:32" x14ac:dyDescent="0.25">
      <c r="P5155">
        <v>5143</v>
      </c>
      <c r="Q5155">
        <v>170</v>
      </c>
      <c r="R5155">
        <v>1</v>
      </c>
      <c r="S5155" s="6">
        <v>44819</v>
      </c>
      <c r="T5155" s="6">
        <v>0.4861111111111111</v>
      </c>
      <c r="U5155" t="s">
        <v>43</v>
      </c>
      <c r="V5155">
        <v>3983</v>
      </c>
      <c r="W5155">
        <v>37</v>
      </c>
      <c r="X5155">
        <v>33</v>
      </c>
      <c r="Y5155">
        <v>43</v>
      </c>
      <c r="Z5155" t="s">
        <v>6</v>
      </c>
      <c r="AA5155" t="s">
        <v>48</v>
      </c>
      <c r="AB5155">
        <v>3</v>
      </c>
      <c r="AC5155">
        <v>43</v>
      </c>
      <c r="AD5155" t="s">
        <v>45</v>
      </c>
      <c r="AE5155" s="6">
        <v>44731</v>
      </c>
      <c r="AF5155" t="str">
        <f>_xlfn.IFS(fact_orders[[#This Row],[delivery_time]]&lt;=40,"EARLY",fact_orders[[#This Row],[delivery_time]]&gt;=50,"LATE",TRUE,"ON TIME")</f>
        <v>EARLY</v>
      </c>
    </row>
    <row r="5156" spans="16:32" x14ac:dyDescent="0.25">
      <c r="P5156">
        <v>5144</v>
      </c>
      <c r="Q5156">
        <v>402</v>
      </c>
      <c r="R5156">
        <v>16</v>
      </c>
      <c r="S5156" s="6">
        <v>44819</v>
      </c>
      <c r="T5156" s="6">
        <v>0.69791666666666663</v>
      </c>
      <c r="U5156" t="s">
        <v>43</v>
      </c>
      <c r="V5156">
        <v>4905</v>
      </c>
      <c r="W5156">
        <v>16</v>
      </c>
      <c r="X5156">
        <v>55</v>
      </c>
      <c r="Z5156" t="s">
        <v>13</v>
      </c>
      <c r="AA5156" t="s">
        <v>47</v>
      </c>
      <c r="AB5156">
        <v>3.4</v>
      </c>
      <c r="AD5156" t="s">
        <v>45</v>
      </c>
      <c r="AE5156" s="6">
        <v>44963</v>
      </c>
      <c r="AF5156" t="str">
        <f>_xlfn.IFS(fact_orders[[#This Row],[delivery_time]]&lt;=40,"EARLY",fact_orders[[#This Row],[delivery_time]]&gt;=50,"LATE",TRUE,"ON TIME")</f>
        <v>LATE</v>
      </c>
    </row>
    <row r="5157" spans="16:32" x14ac:dyDescent="0.25">
      <c r="P5157">
        <v>5145</v>
      </c>
      <c r="Q5157">
        <v>261</v>
      </c>
      <c r="R5157">
        <v>4</v>
      </c>
      <c r="S5157" s="6">
        <v>44819</v>
      </c>
      <c r="T5157" s="6">
        <v>0.51458333333333328</v>
      </c>
      <c r="U5157" t="s">
        <v>43</v>
      </c>
      <c r="V5157">
        <v>4864</v>
      </c>
      <c r="W5157">
        <v>22</v>
      </c>
      <c r="X5157">
        <v>49</v>
      </c>
      <c r="Y5157">
        <v>44</v>
      </c>
      <c r="Z5157" t="s">
        <v>20</v>
      </c>
      <c r="AA5157" t="s">
        <v>46</v>
      </c>
      <c r="AB5157">
        <v>3.7</v>
      </c>
      <c r="AC5157">
        <v>44</v>
      </c>
      <c r="AD5157" t="s">
        <v>45</v>
      </c>
      <c r="AE5157" s="6">
        <v>44822</v>
      </c>
      <c r="AF5157" t="str">
        <f>_xlfn.IFS(fact_orders[[#This Row],[delivery_time]]&lt;=40,"EARLY",fact_orders[[#This Row],[delivery_time]]&gt;=50,"LATE",TRUE,"ON TIME")</f>
        <v>ON TIME</v>
      </c>
    </row>
    <row r="5158" spans="16:32" x14ac:dyDescent="0.25">
      <c r="P5158">
        <v>5146</v>
      </c>
      <c r="Q5158">
        <v>136</v>
      </c>
      <c r="R5158">
        <v>20</v>
      </c>
      <c r="S5158" s="6">
        <v>44819</v>
      </c>
      <c r="T5158" s="6">
        <v>0.5444444444444444</v>
      </c>
      <c r="U5158" t="s">
        <v>43</v>
      </c>
      <c r="V5158">
        <v>2916</v>
      </c>
      <c r="W5158">
        <v>20</v>
      </c>
      <c r="X5158">
        <v>50</v>
      </c>
      <c r="Y5158">
        <v>44</v>
      </c>
      <c r="Z5158" t="s">
        <v>18</v>
      </c>
      <c r="AA5158" t="s">
        <v>48</v>
      </c>
      <c r="AB5158">
        <v>3.8</v>
      </c>
      <c r="AC5158">
        <v>44</v>
      </c>
      <c r="AD5158" t="s">
        <v>45</v>
      </c>
      <c r="AE5158" s="6">
        <v>44697</v>
      </c>
      <c r="AF5158" t="str">
        <f>_xlfn.IFS(fact_orders[[#This Row],[delivery_time]]&lt;=40,"EARLY",fact_orders[[#This Row],[delivery_time]]&gt;=50,"LATE",TRUE,"ON TIME")</f>
        <v>LATE</v>
      </c>
    </row>
    <row r="5159" spans="16:32" x14ac:dyDescent="0.25">
      <c r="P5159">
        <v>5147</v>
      </c>
      <c r="Q5159">
        <v>317</v>
      </c>
      <c r="R5159">
        <v>8</v>
      </c>
      <c r="S5159" s="6">
        <v>44819</v>
      </c>
      <c r="T5159" s="6">
        <v>0.63680555555555551</v>
      </c>
      <c r="U5159" t="s">
        <v>43</v>
      </c>
      <c r="V5159">
        <v>2387</v>
      </c>
      <c r="W5159">
        <v>18</v>
      </c>
      <c r="X5159">
        <v>50</v>
      </c>
      <c r="Y5159">
        <v>5</v>
      </c>
      <c r="Z5159" t="s">
        <v>24</v>
      </c>
      <c r="AA5159" t="s">
        <v>44</v>
      </c>
      <c r="AB5159">
        <v>4.2</v>
      </c>
      <c r="AC5159">
        <v>5</v>
      </c>
      <c r="AD5159" t="s">
        <v>45</v>
      </c>
      <c r="AE5159" s="6">
        <v>44878</v>
      </c>
      <c r="AF5159" t="str">
        <f>_xlfn.IFS(fact_orders[[#This Row],[delivery_time]]&lt;=40,"EARLY",fact_orders[[#This Row],[delivery_time]]&gt;=50,"LATE",TRUE,"ON TIME")</f>
        <v>LATE</v>
      </c>
    </row>
    <row r="5160" spans="16:32" x14ac:dyDescent="0.25">
      <c r="P5160">
        <v>5148</v>
      </c>
      <c r="Q5160">
        <v>422</v>
      </c>
      <c r="R5160">
        <v>16</v>
      </c>
      <c r="S5160" s="6">
        <v>44819</v>
      </c>
      <c r="T5160" s="6">
        <v>0.87013888888888891</v>
      </c>
      <c r="U5160" t="s">
        <v>43</v>
      </c>
      <c r="V5160">
        <v>5703</v>
      </c>
      <c r="W5160">
        <v>18</v>
      </c>
      <c r="X5160">
        <v>44</v>
      </c>
      <c r="Y5160">
        <v>37</v>
      </c>
      <c r="Z5160" t="s">
        <v>13</v>
      </c>
      <c r="AA5160" t="s">
        <v>47</v>
      </c>
      <c r="AB5160">
        <v>3.4</v>
      </c>
      <c r="AC5160">
        <v>37</v>
      </c>
      <c r="AD5160" t="s">
        <v>45</v>
      </c>
      <c r="AE5160" s="6">
        <v>44983</v>
      </c>
      <c r="AF5160" t="str">
        <f>_xlfn.IFS(fact_orders[[#This Row],[delivery_time]]&lt;=40,"EARLY",fact_orders[[#This Row],[delivery_time]]&gt;=50,"LATE",TRUE,"ON TIME")</f>
        <v>ON TIME</v>
      </c>
    </row>
    <row r="5161" spans="16:32" x14ac:dyDescent="0.25">
      <c r="P5161">
        <v>5149</v>
      </c>
      <c r="Q5161">
        <v>441</v>
      </c>
      <c r="R5161">
        <v>19</v>
      </c>
      <c r="S5161" s="6">
        <v>44819</v>
      </c>
      <c r="T5161" s="6">
        <v>0.86041666666666672</v>
      </c>
      <c r="U5161" t="s">
        <v>43</v>
      </c>
      <c r="V5161">
        <v>2041</v>
      </c>
      <c r="W5161">
        <v>19</v>
      </c>
      <c r="X5161">
        <v>48</v>
      </c>
      <c r="Y5161">
        <v>11</v>
      </c>
      <c r="Z5161" t="s">
        <v>16</v>
      </c>
      <c r="AA5161" t="s">
        <v>49</v>
      </c>
      <c r="AB5161">
        <v>4.5</v>
      </c>
      <c r="AC5161">
        <v>11</v>
      </c>
      <c r="AD5161" t="s">
        <v>45</v>
      </c>
      <c r="AE5161" s="6">
        <v>45002</v>
      </c>
      <c r="AF5161" t="str">
        <f>_xlfn.IFS(fact_orders[[#This Row],[delivery_time]]&lt;=40,"EARLY",fact_orders[[#This Row],[delivery_time]]&gt;=50,"LATE",TRUE,"ON TIME")</f>
        <v>ON TIME</v>
      </c>
    </row>
    <row r="5162" spans="16:32" x14ac:dyDescent="0.25">
      <c r="P5162">
        <v>5150</v>
      </c>
      <c r="Q5162">
        <v>451</v>
      </c>
      <c r="R5162">
        <v>10</v>
      </c>
      <c r="S5162" s="6">
        <v>44819</v>
      </c>
      <c r="T5162" s="6">
        <v>0.72777777777777775</v>
      </c>
      <c r="U5162" t="s">
        <v>43</v>
      </c>
      <c r="V5162">
        <v>3644</v>
      </c>
      <c r="W5162">
        <v>21</v>
      </c>
      <c r="X5162">
        <v>54</v>
      </c>
      <c r="Y5162">
        <v>48</v>
      </c>
      <c r="Z5162" t="s">
        <v>7</v>
      </c>
      <c r="AA5162" t="s">
        <v>46</v>
      </c>
      <c r="AB5162">
        <v>4.5</v>
      </c>
      <c r="AC5162">
        <v>48</v>
      </c>
      <c r="AD5162" t="s">
        <v>45</v>
      </c>
      <c r="AE5162" s="6">
        <v>45012</v>
      </c>
      <c r="AF5162" t="str">
        <f>_xlfn.IFS(fact_orders[[#This Row],[delivery_time]]&lt;=40,"EARLY",fact_orders[[#This Row],[delivery_time]]&gt;=50,"LATE",TRUE,"ON TIME")</f>
        <v>LATE</v>
      </c>
    </row>
    <row r="5163" spans="16:32" x14ac:dyDescent="0.25">
      <c r="P5163">
        <v>5151</v>
      </c>
      <c r="Q5163">
        <v>238</v>
      </c>
      <c r="R5163">
        <v>10</v>
      </c>
      <c r="S5163" s="6">
        <v>44819</v>
      </c>
      <c r="T5163" s="6">
        <v>0.77986111111111112</v>
      </c>
      <c r="U5163" t="s">
        <v>43</v>
      </c>
      <c r="V5163">
        <v>5127</v>
      </c>
      <c r="W5163">
        <v>17</v>
      </c>
      <c r="X5163">
        <v>52</v>
      </c>
      <c r="Y5163">
        <v>44</v>
      </c>
      <c r="Z5163" t="s">
        <v>7</v>
      </c>
      <c r="AA5163" t="s">
        <v>46</v>
      </c>
      <c r="AB5163">
        <v>4.5</v>
      </c>
      <c r="AC5163">
        <v>44</v>
      </c>
      <c r="AD5163" t="s">
        <v>45</v>
      </c>
      <c r="AE5163" s="6">
        <v>44799</v>
      </c>
      <c r="AF5163" t="str">
        <f>_xlfn.IFS(fact_orders[[#This Row],[delivery_time]]&lt;=40,"EARLY",fact_orders[[#This Row],[delivery_time]]&gt;=50,"LATE",TRUE,"ON TIME")</f>
        <v>LATE</v>
      </c>
    </row>
    <row r="5164" spans="16:32" x14ac:dyDescent="0.25">
      <c r="P5164">
        <v>5152</v>
      </c>
      <c r="Q5164">
        <v>315</v>
      </c>
      <c r="R5164">
        <v>6</v>
      </c>
      <c r="S5164" s="6">
        <v>44819</v>
      </c>
      <c r="T5164" s="6">
        <v>0.59583333333333333</v>
      </c>
      <c r="U5164" t="s">
        <v>43</v>
      </c>
      <c r="V5164">
        <v>4776</v>
      </c>
      <c r="W5164">
        <v>21</v>
      </c>
      <c r="X5164">
        <v>35</v>
      </c>
      <c r="Y5164">
        <v>13</v>
      </c>
      <c r="Z5164" t="s">
        <v>22</v>
      </c>
      <c r="AA5164" t="s">
        <v>47</v>
      </c>
      <c r="AB5164">
        <v>3.4</v>
      </c>
      <c r="AC5164">
        <v>13</v>
      </c>
      <c r="AD5164" t="s">
        <v>45</v>
      </c>
      <c r="AE5164" s="6">
        <v>44876</v>
      </c>
      <c r="AF5164" t="str">
        <f>_xlfn.IFS(fact_orders[[#This Row],[delivery_time]]&lt;=40,"EARLY",fact_orders[[#This Row],[delivery_time]]&gt;=50,"LATE",TRUE,"ON TIME")</f>
        <v>EARLY</v>
      </c>
    </row>
    <row r="5165" spans="16:32" x14ac:dyDescent="0.25">
      <c r="P5165">
        <v>5153</v>
      </c>
      <c r="Q5165">
        <v>453</v>
      </c>
      <c r="R5165">
        <v>1</v>
      </c>
      <c r="S5165" s="6">
        <v>44819</v>
      </c>
      <c r="T5165" s="6">
        <v>0.46944444444444444</v>
      </c>
      <c r="U5165" t="s">
        <v>43</v>
      </c>
      <c r="V5165">
        <v>3224</v>
      </c>
      <c r="W5165">
        <v>23</v>
      </c>
      <c r="X5165">
        <v>51</v>
      </c>
      <c r="Y5165">
        <v>4</v>
      </c>
      <c r="Z5165" t="s">
        <v>6</v>
      </c>
      <c r="AA5165" t="s">
        <v>48</v>
      </c>
      <c r="AB5165">
        <v>3</v>
      </c>
      <c r="AC5165">
        <v>4</v>
      </c>
      <c r="AD5165" t="s">
        <v>45</v>
      </c>
      <c r="AE5165" s="6">
        <v>45014</v>
      </c>
      <c r="AF5165" t="str">
        <f>_xlfn.IFS(fact_orders[[#This Row],[delivery_time]]&lt;=40,"EARLY",fact_orders[[#This Row],[delivery_time]]&gt;=50,"LATE",TRUE,"ON TIME")</f>
        <v>LATE</v>
      </c>
    </row>
    <row r="5166" spans="16:32" x14ac:dyDescent="0.25">
      <c r="P5166">
        <v>5154</v>
      </c>
      <c r="Q5166">
        <v>84</v>
      </c>
      <c r="R5166">
        <v>17</v>
      </c>
      <c r="S5166" s="6">
        <v>44819</v>
      </c>
      <c r="T5166" s="6">
        <v>0.55694444444444446</v>
      </c>
      <c r="U5166" t="s">
        <v>43</v>
      </c>
      <c r="V5166">
        <v>4074</v>
      </c>
      <c r="W5166">
        <v>32</v>
      </c>
      <c r="X5166">
        <v>39</v>
      </c>
      <c r="Y5166">
        <v>24</v>
      </c>
      <c r="Z5166" t="s">
        <v>14</v>
      </c>
      <c r="AA5166" t="s">
        <v>48</v>
      </c>
      <c r="AB5166">
        <v>4</v>
      </c>
      <c r="AC5166">
        <v>24</v>
      </c>
      <c r="AD5166" t="s">
        <v>45</v>
      </c>
      <c r="AE5166" s="6">
        <v>44645</v>
      </c>
      <c r="AF5166" t="str">
        <f>_xlfn.IFS(fact_orders[[#This Row],[delivery_time]]&lt;=40,"EARLY",fact_orders[[#This Row],[delivery_time]]&gt;=50,"LATE",TRUE,"ON TIME")</f>
        <v>EARLY</v>
      </c>
    </row>
    <row r="5167" spans="16:32" x14ac:dyDescent="0.25">
      <c r="P5167">
        <v>5155</v>
      </c>
      <c r="Q5167">
        <v>137</v>
      </c>
      <c r="R5167">
        <v>3</v>
      </c>
      <c r="S5167" s="6">
        <v>44819</v>
      </c>
      <c r="T5167" s="6">
        <v>0.70625000000000004</v>
      </c>
      <c r="U5167" t="s">
        <v>43</v>
      </c>
      <c r="V5167">
        <v>5022</v>
      </c>
      <c r="W5167">
        <v>23</v>
      </c>
      <c r="X5167">
        <v>51</v>
      </c>
      <c r="Y5167">
        <v>18</v>
      </c>
      <c r="Z5167" t="s">
        <v>19</v>
      </c>
      <c r="AA5167" t="s">
        <v>44</v>
      </c>
      <c r="AB5167">
        <v>4</v>
      </c>
      <c r="AC5167">
        <v>18</v>
      </c>
      <c r="AD5167" t="s">
        <v>45</v>
      </c>
      <c r="AE5167" s="6">
        <v>44698</v>
      </c>
      <c r="AF5167" t="str">
        <f>_xlfn.IFS(fact_orders[[#This Row],[delivery_time]]&lt;=40,"EARLY",fact_orders[[#This Row],[delivery_time]]&gt;=50,"LATE",TRUE,"ON TIME")</f>
        <v>LATE</v>
      </c>
    </row>
    <row r="5168" spans="16:32" x14ac:dyDescent="0.25">
      <c r="P5168">
        <v>5156</v>
      </c>
      <c r="Q5168">
        <v>228</v>
      </c>
      <c r="R5168">
        <v>18</v>
      </c>
      <c r="S5168" s="6">
        <v>44819</v>
      </c>
      <c r="T5168" s="6">
        <v>0.45347222222222222</v>
      </c>
      <c r="U5168" t="s">
        <v>43</v>
      </c>
      <c r="V5168">
        <v>3460</v>
      </c>
      <c r="W5168">
        <v>20</v>
      </c>
      <c r="X5168">
        <v>56</v>
      </c>
      <c r="Y5168">
        <v>41</v>
      </c>
      <c r="Z5168" t="s">
        <v>15</v>
      </c>
      <c r="AA5168" t="s">
        <v>46</v>
      </c>
      <c r="AB5168">
        <v>3.1</v>
      </c>
      <c r="AC5168">
        <v>41</v>
      </c>
      <c r="AD5168" t="s">
        <v>45</v>
      </c>
      <c r="AE5168" s="6">
        <v>44789</v>
      </c>
      <c r="AF5168" t="str">
        <f>_xlfn.IFS(fact_orders[[#This Row],[delivery_time]]&lt;=40,"EARLY",fact_orders[[#This Row],[delivery_time]]&gt;=50,"LATE",TRUE,"ON TIME")</f>
        <v>LATE</v>
      </c>
    </row>
    <row r="5169" spans="16:32" x14ac:dyDescent="0.25">
      <c r="P5169">
        <v>5157</v>
      </c>
      <c r="Q5169">
        <v>170</v>
      </c>
      <c r="R5169">
        <v>10</v>
      </c>
      <c r="S5169" s="6">
        <v>44819</v>
      </c>
      <c r="T5169" s="6">
        <v>0.85902777777777772</v>
      </c>
      <c r="U5169" t="s">
        <v>43</v>
      </c>
      <c r="V5169">
        <v>5877</v>
      </c>
      <c r="W5169">
        <v>33</v>
      </c>
      <c r="X5169">
        <v>54</v>
      </c>
      <c r="Y5169">
        <v>39</v>
      </c>
      <c r="Z5169" t="s">
        <v>7</v>
      </c>
      <c r="AA5169" t="s">
        <v>46</v>
      </c>
      <c r="AB5169">
        <v>4.5</v>
      </c>
      <c r="AC5169">
        <v>39</v>
      </c>
      <c r="AD5169" t="s">
        <v>45</v>
      </c>
      <c r="AE5169" s="6">
        <v>44731</v>
      </c>
      <c r="AF5169" t="str">
        <f>_xlfn.IFS(fact_orders[[#This Row],[delivery_time]]&lt;=40,"EARLY",fact_orders[[#This Row],[delivery_time]]&gt;=50,"LATE",TRUE,"ON TIME")</f>
        <v>LATE</v>
      </c>
    </row>
    <row r="5170" spans="16:32" x14ac:dyDescent="0.25">
      <c r="P5170">
        <v>5158</v>
      </c>
      <c r="Q5170">
        <v>360</v>
      </c>
      <c r="R5170">
        <v>9</v>
      </c>
      <c r="S5170" s="6">
        <v>44819</v>
      </c>
      <c r="T5170" s="6">
        <v>0.42708333333333331</v>
      </c>
      <c r="U5170" t="s">
        <v>43</v>
      </c>
      <c r="V5170">
        <v>3893</v>
      </c>
      <c r="W5170">
        <v>37</v>
      </c>
      <c r="X5170">
        <v>58</v>
      </c>
      <c r="Z5170" t="s">
        <v>25</v>
      </c>
      <c r="AA5170" t="s">
        <v>44</v>
      </c>
      <c r="AB5170">
        <v>4.0999999999999996</v>
      </c>
      <c r="AD5170" t="s">
        <v>45</v>
      </c>
      <c r="AE5170" s="6">
        <v>44921</v>
      </c>
      <c r="AF5170" t="str">
        <f>_xlfn.IFS(fact_orders[[#This Row],[delivery_time]]&lt;=40,"EARLY",fact_orders[[#This Row],[delivery_time]]&gt;=50,"LATE",TRUE,"ON TIME")</f>
        <v>LATE</v>
      </c>
    </row>
    <row r="5171" spans="16:32" x14ac:dyDescent="0.25">
      <c r="P5171">
        <v>5159</v>
      </c>
      <c r="Q5171">
        <v>332</v>
      </c>
      <c r="R5171">
        <v>10</v>
      </c>
      <c r="S5171" s="6">
        <v>44819</v>
      </c>
      <c r="T5171" s="6">
        <v>0.84930555555555554</v>
      </c>
      <c r="U5171" t="s">
        <v>43</v>
      </c>
      <c r="V5171">
        <v>2486</v>
      </c>
      <c r="W5171">
        <v>22</v>
      </c>
      <c r="X5171">
        <v>44</v>
      </c>
      <c r="Y5171">
        <v>8</v>
      </c>
      <c r="Z5171" t="s">
        <v>7</v>
      </c>
      <c r="AA5171" t="s">
        <v>46</v>
      </c>
      <c r="AB5171">
        <v>4.5</v>
      </c>
      <c r="AC5171">
        <v>8</v>
      </c>
      <c r="AD5171" t="s">
        <v>45</v>
      </c>
      <c r="AE5171" s="6">
        <v>44893</v>
      </c>
      <c r="AF5171" t="str">
        <f>_xlfn.IFS(fact_orders[[#This Row],[delivery_time]]&lt;=40,"EARLY",fact_orders[[#This Row],[delivery_time]]&gt;=50,"LATE",TRUE,"ON TIME")</f>
        <v>ON TIME</v>
      </c>
    </row>
    <row r="5172" spans="16:32" x14ac:dyDescent="0.25">
      <c r="P5172">
        <v>5160</v>
      </c>
      <c r="Q5172">
        <v>26</v>
      </c>
      <c r="R5172">
        <v>7</v>
      </c>
      <c r="S5172" s="6">
        <v>44819</v>
      </c>
      <c r="T5172" s="6">
        <v>0.51041666666666663</v>
      </c>
      <c r="U5172" t="s">
        <v>43</v>
      </c>
      <c r="V5172">
        <v>2206</v>
      </c>
      <c r="W5172">
        <v>39</v>
      </c>
      <c r="X5172">
        <v>38</v>
      </c>
      <c r="Y5172">
        <v>11</v>
      </c>
      <c r="Z5172" t="s">
        <v>23</v>
      </c>
      <c r="AA5172" t="s">
        <v>44</v>
      </c>
      <c r="AB5172">
        <v>3.4</v>
      </c>
      <c r="AC5172">
        <v>11</v>
      </c>
      <c r="AD5172" t="s">
        <v>45</v>
      </c>
      <c r="AE5172" s="6">
        <v>44587</v>
      </c>
      <c r="AF5172" t="str">
        <f>_xlfn.IFS(fact_orders[[#This Row],[delivery_time]]&lt;=40,"EARLY",fact_orders[[#This Row],[delivery_time]]&gt;=50,"LATE",TRUE,"ON TIME")</f>
        <v>EARLY</v>
      </c>
    </row>
    <row r="5173" spans="16:32" x14ac:dyDescent="0.25">
      <c r="P5173">
        <v>5161</v>
      </c>
      <c r="Q5173">
        <v>216</v>
      </c>
      <c r="R5173">
        <v>11</v>
      </c>
      <c r="S5173" s="6">
        <v>44820</v>
      </c>
      <c r="T5173" s="6">
        <v>0.50555555555555554</v>
      </c>
      <c r="U5173" t="s">
        <v>43</v>
      </c>
      <c r="V5173">
        <v>2453</v>
      </c>
      <c r="W5173">
        <v>37</v>
      </c>
      <c r="X5173">
        <v>43</v>
      </c>
      <c r="Y5173">
        <v>33</v>
      </c>
      <c r="Z5173" t="s">
        <v>8</v>
      </c>
      <c r="AA5173" t="s">
        <v>48</v>
      </c>
      <c r="AB5173">
        <v>3.3</v>
      </c>
      <c r="AC5173">
        <v>33</v>
      </c>
      <c r="AD5173" t="s">
        <v>45</v>
      </c>
      <c r="AE5173" s="6">
        <v>44777</v>
      </c>
      <c r="AF5173" t="str">
        <f>_xlfn.IFS(fact_orders[[#This Row],[delivery_time]]&lt;=40,"EARLY",fact_orders[[#This Row],[delivery_time]]&gt;=50,"LATE",TRUE,"ON TIME")</f>
        <v>ON TIME</v>
      </c>
    </row>
    <row r="5174" spans="16:32" x14ac:dyDescent="0.25">
      <c r="P5174">
        <v>5162</v>
      </c>
      <c r="Q5174">
        <v>242</v>
      </c>
      <c r="R5174">
        <v>17</v>
      </c>
      <c r="S5174" s="6">
        <v>44820</v>
      </c>
      <c r="T5174" s="6">
        <v>0.41805555555555557</v>
      </c>
      <c r="U5174" t="s">
        <v>43</v>
      </c>
      <c r="V5174">
        <v>2122</v>
      </c>
      <c r="W5174">
        <v>33</v>
      </c>
      <c r="X5174">
        <v>40</v>
      </c>
      <c r="Y5174">
        <v>16</v>
      </c>
      <c r="Z5174" t="s">
        <v>14</v>
      </c>
      <c r="AA5174" t="s">
        <v>48</v>
      </c>
      <c r="AB5174">
        <v>4</v>
      </c>
      <c r="AC5174">
        <v>16</v>
      </c>
      <c r="AD5174" t="s">
        <v>45</v>
      </c>
      <c r="AE5174" s="6">
        <v>44803</v>
      </c>
      <c r="AF5174" t="str">
        <f>_xlfn.IFS(fact_orders[[#This Row],[delivery_time]]&lt;=40,"EARLY",fact_orders[[#This Row],[delivery_time]]&gt;=50,"LATE",TRUE,"ON TIME")</f>
        <v>EARLY</v>
      </c>
    </row>
    <row r="5175" spans="16:32" x14ac:dyDescent="0.25">
      <c r="P5175">
        <v>5163</v>
      </c>
      <c r="Q5175">
        <v>111</v>
      </c>
      <c r="R5175">
        <v>10</v>
      </c>
      <c r="S5175" s="6">
        <v>44820</v>
      </c>
      <c r="T5175" s="6">
        <v>0.7416666666666667</v>
      </c>
      <c r="U5175" t="s">
        <v>43</v>
      </c>
      <c r="V5175">
        <v>5939</v>
      </c>
      <c r="W5175">
        <v>22</v>
      </c>
      <c r="X5175">
        <v>52</v>
      </c>
      <c r="Y5175">
        <v>24</v>
      </c>
      <c r="Z5175" t="s">
        <v>7</v>
      </c>
      <c r="AA5175" t="s">
        <v>46</v>
      </c>
      <c r="AB5175">
        <v>4.5</v>
      </c>
      <c r="AC5175">
        <v>24</v>
      </c>
      <c r="AD5175" t="s">
        <v>45</v>
      </c>
      <c r="AE5175" s="6">
        <v>44672</v>
      </c>
      <c r="AF5175" t="str">
        <f>_xlfn.IFS(fact_orders[[#This Row],[delivery_time]]&lt;=40,"EARLY",fact_orders[[#This Row],[delivery_time]]&gt;=50,"LATE",TRUE,"ON TIME")</f>
        <v>LATE</v>
      </c>
    </row>
    <row r="5176" spans="16:32" x14ac:dyDescent="0.25">
      <c r="P5176">
        <v>5164</v>
      </c>
      <c r="Q5176">
        <v>296</v>
      </c>
      <c r="R5176">
        <v>7</v>
      </c>
      <c r="S5176" s="6">
        <v>44820</v>
      </c>
      <c r="T5176" s="6">
        <v>0.90277777777777779</v>
      </c>
      <c r="U5176" t="s">
        <v>43</v>
      </c>
      <c r="V5176">
        <v>3969</v>
      </c>
      <c r="W5176">
        <v>31</v>
      </c>
      <c r="X5176">
        <v>52</v>
      </c>
      <c r="Y5176">
        <v>2</v>
      </c>
      <c r="Z5176" t="s">
        <v>23</v>
      </c>
      <c r="AA5176" t="s">
        <v>44</v>
      </c>
      <c r="AB5176">
        <v>3.4</v>
      </c>
      <c r="AC5176">
        <v>2</v>
      </c>
      <c r="AD5176" t="s">
        <v>45</v>
      </c>
      <c r="AE5176" s="6">
        <v>44857</v>
      </c>
      <c r="AF5176" t="str">
        <f>_xlfn.IFS(fact_orders[[#This Row],[delivery_time]]&lt;=40,"EARLY",fact_orders[[#This Row],[delivery_time]]&gt;=50,"LATE",TRUE,"ON TIME")</f>
        <v>LATE</v>
      </c>
    </row>
    <row r="5177" spans="16:32" x14ac:dyDescent="0.25">
      <c r="P5177">
        <v>5165</v>
      </c>
      <c r="Q5177">
        <v>91</v>
      </c>
      <c r="R5177">
        <v>12</v>
      </c>
      <c r="S5177" s="6">
        <v>44820</v>
      </c>
      <c r="T5177" s="6">
        <v>0.57499999999999996</v>
      </c>
      <c r="U5177" t="s">
        <v>43</v>
      </c>
      <c r="V5177">
        <v>2006</v>
      </c>
      <c r="W5177">
        <v>38</v>
      </c>
      <c r="X5177">
        <v>30</v>
      </c>
      <c r="Y5177">
        <v>32</v>
      </c>
      <c r="Z5177" t="s">
        <v>9</v>
      </c>
      <c r="AA5177" t="s">
        <v>44</v>
      </c>
      <c r="AB5177">
        <v>3.7</v>
      </c>
      <c r="AC5177">
        <v>32</v>
      </c>
      <c r="AD5177" t="s">
        <v>45</v>
      </c>
      <c r="AE5177" s="6">
        <v>44652</v>
      </c>
      <c r="AF5177" t="str">
        <f>_xlfn.IFS(fact_orders[[#This Row],[delivery_time]]&lt;=40,"EARLY",fact_orders[[#This Row],[delivery_time]]&gt;=50,"LATE",TRUE,"ON TIME")</f>
        <v>EARLY</v>
      </c>
    </row>
    <row r="5178" spans="16:32" x14ac:dyDescent="0.25">
      <c r="P5178">
        <v>5166</v>
      </c>
      <c r="Q5178">
        <v>129</v>
      </c>
      <c r="R5178">
        <v>19</v>
      </c>
      <c r="S5178" s="6">
        <v>44820</v>
      </c>
      <c r="T5178" s="6">
        <v>0.48402777777777778</v>
      </c>
      <c r="U5178" t="s">
        <v>43</v>
      </c>
      <c r="V5178">
        <v>3066</v>
      </c>
      <c r="W5178">
        <v>37</v>
      </c>
      <c r="X5178">
        <v>59</v>
      </c>
      <c r="Y5178">
        <v>3</v>
      </c>
      <c r="Z5178" t="s">
        <v>16</v>
      </c>
      <c r="AA5178" t="s">
        <v>49</v>
      </c>
      <c r="AB5178">
        <v>4.5</v>
      </c>
      <c r="AC5178">
        <v>3</v>
      </c>
      <c r="AD5178" t="s">
        <v>45</v>
      </c>
      <c r="AE5178" s="6">
        <v>44690</v>
      </c>
      <c r="AF5178" t="str">
        <f>_xlfn.IFS(fact_orders[[#This Row],[delivery_time]]&lt;=40,"EARLY",fact_orders[[#This Row],[delivery_time]]&gt;=50,"LATE",TRUE,"ON TIME")</f>
        <v>LATE</v>
      </c>
    </row>
    <row r="5179" spans="16:32" x14ac:dyDescent="0.25">
      <c r="P5179">
        <v>5167</v>
      </c>
      <c r="Q5179">
        <v>235</v>
      </c>
      <c r="R5179">
        <v>16</v>
      </c>
      <c r="S5179" s="6">
        <v>44820</v>
      </c>
      <c r="T5179" s="6">
        <v>0.63194444444444442</v>
      </c>
      <c r="U5179" t="s">
        <v>43</v>
      </c>
      <c r="V5179">
        <v>2199</v>
      </c>
      <c r="W5179">
        <v>34</v>
      </c>
      <c r="X5179">
        <v>30</v>
      </c>
      <c r="Y5179">
        <v>36</v>
      </c>
      <c r="Z5179" t="s">
        <v>13</v>
      </c>
      <c r="AA5179" t="s">
        <v>47</v>
      </c>
      <c r="AB5179">
        <v>3.4</v>
      </c>
      <c r="AC5179">
        <v>36</v>
      </c>
      <c r="AD5179" t="s">
        <v>45</v>
      </c>
      <c r="AE5179" s="6">
        <v>44796</v>
      </c>
      <c r="AF5179" t="str">
        <f>_xlfn.IFS(fact_orders[[#This Row],[delivery_time]]&lt;=40,"EARLY",fact_orders[[#This Row],[delivery_time]]&gt;=50,"LATE",TRUE,"ON TIME")</f>
        <v>EARLY</v>
      </c>
    </row>
    <row r="5180" spans="16:32" x14ac:dyDescent="0.25">
      <c r="P5180">
        <v>5168</v>
      </c>
      <c r="Q5180">
        <v>478</v>
      </c>
      <c r="R5180">
        <v>2</v>
      </c>
      <c r="S5180" s="6">
        <v>44820</v>
      </c>
      <c r="T5180" s="6">
        <v>0.64236111111111116</v>
      </c>
      <c r="U5180" t="s">
        <v>43</v>
      </c>
      <c r="V5180">
        <v>5432</v>
      </c>
      <c r="W5180">
        <v>28</v>
      </c>
      <c r="X5180">
        <v>43</v>
      </c>
      <c r="Y5180">
        <v>1</v>
      </c>
      <c r="Z5180" t="s">
        <v>17</v>
      </c>
      <c r="AA5180" t="s">
        <v>46</v>
      </c>
      <c r="AB5180">
        <v>4.7</v>
      </c>
      <c r="AC5180">
        <v>1</v>
      </c>
      <c r="AD5180" t="s">
        <v>45</v>
      </c>
      <c r="AE5180" s="6">
        <v>45039</v>
      </c>
      <c r="AF5180" t="str">
        <f>_xlfn.IFS(fact_orders[[#This Row],[delivery_time]]&lt;=40,"EARLY",fact_orders[[#This Row],[delivery_time]]&gt;=50,"LATE",TRUE,"ON TIME")</f>
        <v>ON TIME</v>
      </c>
    </row>
    <row r="5181" spans="16:32" x14ac:dyDescent="0.25">
      <c r="P5181">
        <v>5169</v>
      </c>
      <c r="Q5181">
        <v>419</v>
      </c>
      <c r="R5181">
        <v>10</v>
      </c>
      <c r="S5181" s="6">
        <v>44820</v>
      </c>
      <c r="T5181" s="6">
        <v>0.47152777777777777</v>
      </c>
      <c r="U5181" t="s">
        <v>43</v>
      </c>
      <c r="V5181">
        <v>2827</v>
      </c>
      <c r="W5181">
        <v>23</v>
      </c>
      <c r="X5181">
        <v>55</v>
      </c>
      <c r="Y5181">
        <v>40</v>
      </c>
      <c r="Z5181" t="s">
        <v>7</v>
      </c>
      <c r="AA5181" t="s">
        <v>46</v>
      </c>
      <c r="AB5181">
        <v>4.5</v>
      </c>
      <c r="AC5181">
        <v>40</v>
      </c>
      <c r="AD5181" t="s">
        <v>45</v>
      </c>
      <c r="AE5181" s="6">
        <v>44980</v>
      </c>
      <c r="AF5181" t="str">
        <f>_xlfn.IFS(fact_orders[[#This Row],[delivery_time]]&lt;=40,"EARLY",fact_orders[[#This Row],[delivery_time]]&gt;=50,"LATE",TRUE,"ON TIME")</f>
        <v>LATE</v>
      </c>
    </row>
    <row r="5182" spans="16:32" x14ac:dyDescent="0.25">
      <c r="P5182">
        <v>5170</v>
      </c>
      <c r="Q5182">
        <v>252</v>
      </c>
      <c r="R5182">
        <v>13</v>
      </c>
      <c r="S5182" s="6">
        <v>44820</v>
      </c>
      <c r="T5182" s="6">
        <v>0.45</v>
      </c>
      <c r="U5182" t="s">
        <v>43</v>
      </c>
      <c r="V5182">
        <v>5523</v>
      </c>
      <c r="W5182">
        <v>18</v>
      </c>
      <c r="X5182">
        <v>48</v>
      </c>
      <c r="Y5182">
        <v>41</v>
      </c>
      <c r="Z5182" t="s">
        <v>10</v>
      </c>
      <c r="AA5182" t="s">
        <v>46</v>
      </c>
      <c r="AB5182">
        <v>3.3</v>
      </c>
      <c r="AC5182">
        <v>41</v>
      </c>
      <c r="AD5182" t="s">
        <v>45</v>
      </c>
      <c r="AE5182" s="6">
        <v>44813</v>
      </c>
      <c r="AF5182" t="str">
        <f>_xlfn.IFS(fact_orders[[#This Row],[delivery_time]]&lt;=40,"EARLY",fact_orders[[#This Row],[delivery_time]]&gt;=50,"LATE",TRUE,"ON TIME")</f>
        <v>ON TIME</v>
      </c>
    </row>
    <row r="5183" spans="16:32" x14ac:dyDescent="0.25">
      <c r="P5183">
        <v>5171</v>
      </c>
      <c r="Q5183">
        <v>272</v>
      </c>
      <c r="R5183">
        <v>15</v>
      </c>
      <c r="S5183" s="6">
        <v>44820</v>
      </c>
      <c r="T5183" s="6">
        <v>0.79513888888888884</v>
      </c>
      <c r="U5183" t="s">
        <v>43</v>
      </c>
      <c r="V5183">
        <v>4340</v>
      </c>
      <c r="W5183">
        <v>36</v>
      </c>
      <c r="X5183">
        <v>57</v>
      </c>
      <c r="Y5183">
        <v>48</v>
      </c>
      <c r="Z5183" t="s">
        <v>12</v>
      </c>
      <c r="AA5183" t="s">
        <v>48</v>
      </c>
      <c r="AB5183">
        <v>3.8</v>
      </c>
      <c r="AC5183">
        <v>48</v>
      </c>
      <c r="AD5183" t="s">
        <v>45</v>
      </c>
      <c r="AE5183" s="6">
        <v>44833</v>
      </c>
      <c r="AF5183" t="str">
        <f>_xlfn.IFS(fact_orders[[#This Row],[delivery_time]]&lt;=40,"EARLY",fact_orders[[#This Row],[delivery_time]]&gt;=50,"LATE",TRUE,"ON TIME")</f>
        <v>LATE</v>
      </c>
    </row>
    <row r="5184" spans="16:32" x14ac:dyDescent="0.25">
      <c r="P5184">
        <v>5172</v>
      </c>
      <c r="Q5184">
        <v>263</v>
      </c>
      <c r="R5184">
        <v>10</v>
      </c>
      <c r="S5184" s="6">
        <v>44820</v>
      </c>
      <c r="T5184" s="6">
        <v>0.8305555555555556</v>
      </c>
      <c r="U5184" t="s">
        <v>43</v>
      </c>
      <c r="V5184">
        <v>5534</v>
      </c>
      <c r="W5184">
        <v>20</v>
      </c>
      <c r="X5184">
        <v>36</v>
      </c>
      <c r="Y5184">
        <v>42</v>
      </c>
      <c r="Z5184" t="s">
        <v>7</v>
      </c>
      <c r="AA5184" t="s">
        <v>46</v>
      </c>
      <c r="AB5184">
        <v>4.5</v>
      </c>
      <c r="AC5184">
        <v>42</v>
      </c>
      <c r="AD5184" t="s">
        <v>45</v>
      </c>
      <c r="AE5184" s="6">
        <v>44824</v>
      </c>
      <c r="AF5184" t="str">
        <f>_xlfn.IFS(fact_orders[[#This Row],[delivery_time]]&lt;=40,"EARLY",fact_orders[[#This Row],[delivery_time]]&gt;=50,"LATE",TRUE,"ON TIME")</f>
        <v>EARLY</v>
      </c>
    </row>
    <row r="5185" spans="16:32" x14ac:dyDescent="0.25">
      <c r="P5185">
        <v>5173</v>
      </c>
      <c r="Q5185">
        <v>168</v>
      </c>
      <c r="R5185">
        <v>20</v>
      </c>
      <c r="S5185" s="6">
        <v>44820</v>
      </c>
      <c r="T5185" s="6">
        <v>0.59722222222222221</v>
      </c>
      <c r="U5185" t="s">
        <v>43</v>
      </c>
      <c r="V5185">
        <v>3745</v>
      </c>
      <c r="W5185">
        <v>19</v>
      </c>
      <c r="X5185">
        <v>31</v>
      </c>
      <c r="Y5185">
        <v>24</v>
      </c>
      <c r="Z5185" t="s">
        <v>18</v>
      </c>
      <c r="AA5185" t="s">
        <v>48</v>
      </c>
      <c r="AB5185">
        <v>3.8</v>
      </c>
      <c r="AC5185">
        <v>24</v>
      </c>
      <c r="AD5185" t="s">
        <v>45</v>
      </c>
      <c r="AE5185" s="6">
        <v>44729</v>
      </c>
      <c r="AF5185" t="str">
        <f>_xlfn.IFS(fact_orders[[#This Row],[delivery_time]]&lt;=40,"EARLY",fact_orders[[#This Row],[delivery_time]]&gt;=50,"LATE",TRUE,"ON TIME")</f>
        <v>EARLY</v>
      </c>
    </row>
    <row r="5186" spans="16:32" x14ac:dyDescent="0.25">
      <c r="P5186">
        <v>5174</v>
      </c>
      <c r="Q5186">
        <v>458</v>
      </c>
      <c r="R5186">
        <v>19</v>
      </c>
      <c r="S5186" s="6">
        <v>44820</v>
      </c>
      <c r="T5186" s="6">
        <v>0.68263888888888891</v>
      </c>
      <c r="U5186" t="s">
        <v>43</v>
      </c>
      <c r="V5186">
        <v>5884</v>
      </c>
      <c r="W5186">
        <v>24</v>
      </c>
      <c r="X5186">
        <v>33</v>
      </c>
      <c r="Y5186">
        <v>25</v>
      </c>
      <c r="Z5186" t="s">
        <v>16</v>
      </c>
      <c r="AA5186" t="s">
        <v>49</v>
      </c>
      <c r="AB5186">
        <v>4.5</v>
      </c>
      <c r="AC5186">
        <v>25</v>
      </c>
      <c r="AD5186" t="s">
        <v>45</v>
      </c>
      <c r="AE5186" s="6">
        <v>45019</v>
      </c>
      <c r="AF5186" t="str">
        <f>_xlfn.IFS(fact_orders[[#This Row],[delivery_time]]&lt;=40,"EARLY",fact_orders[[#This Row],[delivery_time]]&gt;=50,"LATE",TRUE,"ON TIME")</f>
        <v>EARLY</v>
      </c>
    </row>
    <row r="5187" spans="16:32" x14ac:dyDescent="0.25">
      <c r="P5187">
        <v>5175</v>
      </c>
      <c r="Q5187">
        <v>341</v>
      </c>
      <c r="R5187">
        <v>11</v>
      </c>
      <c r="S5187" s="6">
        <v>44820</v>
      </c>
      <c r="T5187" s="6">
        <v>0.66388888888888886</v>
      </c>
      <c r="U5187" t="s">
        <v>43</v>
      </c>
      <c r="V5187">
        <v>2014</v>
      </c>
      <c r="W5187">
        <v>16</v>
      </c>
      <c r="X5187">
        <v>42</v>
      </c>
      <c r="Y5187">
        <v>6</v>
      </c>
      <c r="Z5187" t="s">
        <v>8</v>
      </c>
      <c r="AA5187" t="s">
        <v>48</v>
      </c>
      <c r="AB5187">
        <v>3.3</v>
      </c>
      <c r="AC5187">
        <v>6</v>
      </c>
      <c r="AD5187" t="s">
        <v>45</v>
      </c>
      <c r="AE5187" s="6">
        <v>44902</v>
      </c>
      <c r="AF5187" t="str">
        <f>_xlfn.IFS(fact_orders[[#This Row],[delivery_time]]&lt;=40,"EARLY",fact_orders[[#This Row],[delivery_time]]&gt;=50,"LATE",TRUE,"ON TIME")</f>
        <v>ON TIME</v>
      </c>
    </row>
    <row r="5188" spans="16:32" x14ac:dyDescent="0.25">
      <c r="P5188">
        <v>5176</v>
      </c>
      <c r="Q5188">
        <v>337</v>
      </c>
      <c r="R5188">
        <v>20</v>
      </c>
      <c r="S5188" s="6">
        <v>44820</v>
      </c>
      <c r="T5188" s="6">
        <v>0.46180555555555558</v>
      </c>
      <c r="U5188" t="s">
        <v>43</v>
      </c>
      <c r="V5188">
        <v>3614</v>
      </c>
      <c r="W5188">
        <v>31</v>
      </c>
      <c r="X5188">
        <v>48</v>
      </c>
      <c r="Y5188">
        <v>15</v>
      </c>
      <c r="Z5188" t="s">
        <v>18</v>
      </c>
      <c r="AA5188" t="s">
        <v>48</v>
      </c>
      <c r="AB5188">
        <v>3.8</v>
      </c>
      <c r="AC5188">
        <v>15</v>
      </c>
      <c r="AD5188" t="s">
        <v>45</v>
      </c>
      <c r="AE5188" s="6">
        <v>44898</v>
      </c>
      <c r="AF5188" t="str">
        <f>_xlfn.IFS(fact_orders[[#This Row],[delivery_time]]&lt;=40,"EARLY",fact_orders[[#This Row],[delivery_time]]&gt;=50,"LATE",TRUE,"ON TIME")</f>
        <v>ON TIME</v>
      </c>
    </row>
    <row r="5189" spans="16:32" x14ac:dyDescent="0.25">
      <c r="P5189">
        <v>5177</v>
      </c>
      <c r="Q5189">
        <v>26</v>
      </c>
      <c r="R5189">
        <v>9</v>
      </c>
      <c r="S5189" s="6">
        <v>44820</v>
      </c>
      <c r="T5189" s="6">
        <v>0.88958333333333328</v>
      </c>
      <c r="U5189" t="s">
        <v>43</v>
      </c>
      <c r="V5189">
        <v>4361</v>
      </c>
      <c r="W5189">
        <v>37</v>
      </c>
      <c r="X5189">
        <v>53</v>
      </c>
      <c r="Z5189" t="s">
        <v>25</v>
      </c>
      <c r="AA5189" t="s">
        <v>44</v>
      </c>
      <c r="AB5189">
        <v>4.0999999999999996</v>
      </c>
      <c r="AD5189" t="s">
        <v>45</v>
      </c>
      <c r="AE5189" s="6">
        <v>44587</v>
      </c>
      <c r="AF5189" t="str">
        <f>_xlfn.IFS(fact_orders[[#This Row],[delivery_time]]&lt;=40,"EARLY",fact_orders[[#This Row],[delivery_time]]&gt;=50,"LATE",TRUE,"ON TIME")</f>
        <v>LATE</v>
      </c>
    </row>
    <row r="5190" spans="16:32" x14ac:dyDescent="0.25">
      <c r="P5190">
        <v>5178</v>
      </c>
      <c r="Q5190">
        <v>216</v>
      </c>
      <c r="R5190">
        <v>8</v>
      </c>
      <c r="S5190" s="6">
        <v>44820</v>
      </c>
      <c r="T5190" s="6">
        <v>0.81319444444444444</v>
      </c>
      <c r="U5190" t="s">
        <v>43</v>
      </c>
      <c r="V5190">
        <v>4936</v>
      </c>
      <c r="W5190">
        <v>36</v>
      </c>
      <c r="X5190">
        <v>43</v>
      </c>
      <c r="Y5190">
        <v>37</v>
      </c>
      <c r="Z5190" t="s">
        <v>24</v>
      </c>
      <c r="AA5190" t="s">
        <v>44</v>
      </c>
      <c r="AB5190">
        <v>4.2</v>
      </c>
      <c r="AC5190">
        <v>37</v>
      </c>
      <c r="AD5190" t="s">
        <v>45</v>
      </c>
      <c r="AE5190" s="6">
        <v>44777</v>
      </c>
      <c r="AF5190" t="str">
        <f>_xlfn.IFS(fact_orders[[#This Row],[delivery_time]]&lt;=40,"EARLY",fact_orders[[#This Row],[delivery_time]]&gt;=50,"LATE",TRUE,"ON TIME")</f>
        <v>ON TIME</v>
      </c>
    </row>
    <row r="5191" spans="16:32" x14ac:dyDescent="0.25">
      <c r="P5191">
        <v>5179</v>
      </c>
      <c r="Q5191">
        <v>67</v>
      </c>
      <c r="R5191">
        <v>7</v>
      </c>
      <c r="S5191" s="6">
        <v>44820</v>
      </c>
      <c r="T5191" s="6">
        <v>0.89444444444444449</v>
      </c>
      <c r="U5191" t="s">
        <v>43</v>
      </c>
      <c r="V5191">
        <v>2706</v>
      </c>
      <c r="W5191">
        <v>23</v>
      </c>
      <c r="X5191">
        <v>38</v>
      </c>
      <c r="Y5191">
        <v>49</v>
      </c>
      <c r="Z5191" t="s">
        <v>23</v>
      </c>
      <c r="AA5191" t="s">
        <v>44</v>
      </c>
      <c r="AB5191">
        <v>3.4</v>
      </c>
      <c r="AC5191">
        <v>49</v>
      </c>
      <c r="AD5191" t="s">
        <v>45</v>
      </c>
      <c r="AE5191" s="6">
        <v>44628</v>
      </c>
      <c r="AF5191" t="str">
        <f>_xlfn.IFS(fact_orders[[#This Row],[delivery_time]]&lt;=40,"EARLY",fact_orders[[#This Row],[delivery_time]]&gt;=50,"LATE",TRUE,"ON TIME")</f>
        <v>EARLY</v>
      </c>
    </row>
    <row r="5192" spans="16:32" x14ac:dyDescent="0.25">
      <c r="P5192">
        <v>5180</v>
      </c>
      <c r="Q5192">
        <v>343</v>
      </c>
      <c r="R5192">
        <v>18</v>
      </c>
      <c r="S5192" s="6">
        <v>44820</v>
      </c>
      <c r="T5192" s="6">
        <v>0.85763888888888884</v>
      </c>
      <c r="U5192" t="s">
        <v>43</v>
      </c>
      <c r="V5192">
        <v>2665</v>
      </c>
      <c r="W5192">
        <v>22</v>
      </c>
      <c r="X5192">
        <v>52</v>
      </c>
      <c r="Y5192">
        <v>46</v>
      </c>
      <c r="Z5192" t="s">
        <v>15</v>
      </c>
      <c r="AA5192" t="s">
        <v>46</v>
      </c>
      <c r="AB5192">
        <v>3.1</v>
      </c>
      <c r="AC5192">
        <v>46</v>
      </c>
      <c r="AD5192" t="s">
        <v>45</v>
      </c>
      <c r="AE5192" s="6">
        <v>44904</v>
      </c>
      <c r="AF5192" t="str">
        <f>_xlfn.IFS(fact_orders[[#This Row],[delivery_time]]&lt;=40,"EARLY",fact_orders[[#This Row],[delivery_time]]&gt;=50,"LATE",TRUE,"ON TIME")</f>
        <v>LATE</v>
      </c>
    </row>
    <row r="5193" spans="16:32" x14ac:dyDescent="0.25">
      <c r="P5193">
        <v>5181</v>
      </c>
      <c r="Q5193">
        <v>210</v>
      </c>
      <c r="R5193">
        <v>13</v>
      </c>
      <c r="S5193" s="6">
        <v>44821</v>
      </c>
      <c r="T5193" s="6">
        <v>0.57013888888888886</v>
      </c>
      <c r="U5193" t="s">
        <v>43</v>
      </c>
      <c r="V5193">
        <v>5838</v>
      </c>
      <c r="W5193">
        <v>26</v>
      </c>
      <c r="X5193">
        <v>57</v>
      </c>
      <c r="Z5193" t="s">
        <v>10</v>
      </c>
      <c r="AA5193" t="s">
        <v>46</v>
      </c>
      <c r="AB5193">
        <v>3.3</v>
      </c>
      <c r="AD5193" t="s">
        <v>45</v>
      </c>
      <c r="AE5193" s="6">
        <v>44771</v>
      </c>
      <c r="AF5193" t="str">
        <f>_xlfn.IFS(fact_orders[[#This Row],[delivery_time]]&lt;=40,"EARLY",fact_orders[[#This Row],[delivery_time]]&gt;=50,"LATE",TRUE,"ON TIME")</f>
        <v>LATE</v>
      </c>
    </row>
    <row r="5194" spans="16:32" x14ac:dyDescent="0.25">
      <c r="P5194">
        <v>5182</v>
      </c>
      <c r="Q5194">
        <v>60</v>
      </c>
      <c r="R5194">
        <v>2</v>
      </c>
      <c r="S5194" s="6">
        <v>44821</v>
      </c>
      <c r="T5194" s="6">
        <v>0.73541666666666672</v>
      </c>
      <c r="U5194" t="s">
        <v>43</v>
      </c>
      <c r="V5194">
        <v>3435</v>
      </c>
      <c r="W5194">
        <v>27</v>
      </c>
      <c r="X5194">
        <v>51</v>
      </c>
      <c r="Y5194">
        <v>12</v>
      </c>
      <c r="Z5194" t="s">
        <v>17</v>
      </c>
      <c r="AA5194" t="s">
        <v>46</v>
      </c>
      <c r="AB5194">
        <v>4.7</v>
      </c>
      <c r="AC5194">
        <v>12</v>
      </c>
      <c r="AD5194" t="s">
        <v>45</v>
      </c>
      <c r="AE5194" s="6">
        <v>44621</v>
      </c>
      <c r="AF5194" t="str">
        <f>_xlfn.IFS(fact_orders[[#This Row],[delivery_time]]&lt;=40,"EARLY",fact_orders[[#This Row],[delivery_time]]&gt;=50,"LATE",TRUE,"ON TIME")</f>
        <v>LATE</v>
      </c>
    </row>
    <row r="5195" spans="16:32" x14ac:dyDescent="0.25">
      <c r="P5195">
        <v>5183</v>
      </c>
      <c r="Q5195">
        <v>191</v>
      </c>
      <c r="R5195">
        <v>2</v>
      </c>
      <c r="S5195" s="6">
        <v>44821</v>
      </c>
      <c r="T5195" s="6">
        <v>0.70416666666666672</v>
      </c>
      <c r="U5195" t="s">
        <v>43</v>
      </c>
      <c r="V5195">
        <v>5487</v>
      </c>
      <c r="W5195">
        <v>34</v>
      </c>
      <c r="X5195">
        <v>32</v>
      </c>
      <c r="Y5195">
        <v>33</v>
      </c>
      <c r="Z5195" t="s">
        <v>17</v>
      </c>
      <c r="AA5195" t="s">
        <v>46</v>
      </c>
      <c r="AB5195">
        <v>4.7</v>
      </c>
      <c r="AC5195">
        <v>33</v>
      </c>
      <c r="AD5195" t="s">
        <v>45</v>
      </c>
      <c r="AE5195" s="6">
        <v>44752</v>
      </c>
      <c r="AF5195" t="str">
        <f>_xlfn.IFS(fact_orders[[#This Row],[delivery_time]]&lt;=40,"EARLY",fact_orders[[#This Row],[delivery_time]]&gt;=50,"LATE",TRUE,"ON TIME")</f>
        <v>EARLY</v>
      </c>
    </row>
    <row r="5196" spans="16:32" x14ac:dyDescent="0.25">
      <c r="P5196">
        <v>5184</v>
      </c>
      <c r="Q5196">
        <v>380</v>
      </c>
      <c r="R5196">
        <v>8</v>
      </c>
      <c r="S5196" s="6">
        <v>44821</v>
      </c>
      <c r="T5196" s="6">
        <v>0.52013888888888893</v>
      </c>
      <c r="U5196" t="s">
        <v>43</v>
      </c>
      <c r="V5196">
        <v>2600</v>
      </c>
      <c r="W5196">
        <v>35</v>
      </c>
      <c r="X5196">
        <v>57</v>
      </c>
      <c r="Z5196" t="s">
        <v>24</v>
      </c>
      <c r="AA5196" t="s">
        <v>44</v>
      </c>
      <c r="AB5196">
        <v>4.2</v>
      </c>
      <c r="AD5196" t="s">
        <v>45</v>
      </c>
      <c r="AE5196" s="6">
        <v>44941</v>
      </c>
      <c r="AF5196" t="str">
        <f>_xlfn.IFS(fact_orders[[#This Row],[delivery_time]]&lt;=40,"EARLY",fact_orders[[#This Row],[delivery_time]]&gt;=50,"LATE",TRUE,"ON TIME")</f>
        <v>LATE</v>
      </c>
    </row>
    <row r="5197" spans="16:32" x14ac:dyDescent="0.25">
      <c r="P5197">
        <v>5185</v>
      </c>
      <c r="Q5197">
        <v>413</v>
      </c>
      <c r="R5197">
        <v>15</v>
      </c>
      <c r="S5197" s="6">
        <v>44821</v>
      </c>
      <c r="T5197" s="6">
        <v>0.47499999999999998</v>
      </c>
      <c r="U5197" t="s">
        <v>43</v>
      </c>
      <c r="V5197">
        <v>3082</v>
      </c>
      <c r="W5197">
        <v>38</v>
      </c>
      <c r="X5197">
        <v>59</v>
      </c>
      <c r="Z5197" t="s">
        <v>12</v>
      </c>
      <c r="AA5197" t="s">
        <v>48</v>
      </c>
      <c r="AB5197">
        <v>3.8</v>
      </c>
      <c r="AD5197" t="s">
        <v>45</v>
      </c>
      <c r="AE5197" s="6">
        <v>44974</v>
      </c>
      <c r="AF5197" t="str">
        <f>_xlfn.IFS(fact_orders[[#This Row],[delivery_time]]&lt;=40,"EARLY",fact_orders[[#This Row],[delivery_time]]&gt;=50,"LATE",TRUE,"ON TIME")</f>
        <v>LATE</v>
      </c>
    </row>
    <row r="5198" spans="16:32" x14ac:dyDescent="0.25">
      <c r="P5198">
        <v>5186</v>
      </c>
      <c r="Q5198">
        <v>225</v>
      </c>
      <c r="R5198">
        <v>4</v>
      </c>
      <c r="S5198" s="6">
        <v>44821</v>
      </c>
      <c r="T5198" s="6">
        <v>0.50416666666666665</v>
      </c>
      <c r="U5198" t="s">
        <v>43</v>
      </c>
      <c r="V5198">
        <v>5350</v>
      </c>
      <c r="W5198">
        <v>36</v>
      </c>
      <c r="X5198">
        <v>57</v>
      </c>
      <c r="Y5198">
        <v>38</v>
      </c>
      <c r="Z5198" t="s">
        <v>20</v>
      </c>
      <c r="AA5198" t="s">
        <v>46</v>
      </c>
      <c r="AB5198">
        <v>3.7</v>
      </c>
      <c r="AC5198">
        <v>38</v>
      </c>
      <c r="AD5198" t="s">
        <v>45</v>
      </c>
      <c r="AE5198" s="6">
        <v>44786</v>
      </c>
      <c r="AF5198" t="str">
        <f>_xlfn.IFS(fact_orders[[#This Row],[delivery_time]]&lt;=40,"EARLY",fact_orders[[#This Row],[delivery_time]]&gt;=50,"LATE",TRUE,"ON TIME")</f>
        <v>LATE</v>
      </c>
    </row>
    <row r="5199" spans="16:32" x14ac:dyDescent="0.25">
      <c r="P5199">
        <v>5187</v>
      </c>
      <c r="Q5199">
        <v>334</v>
      </c>
      <c r="R5199">
        <v>10</v>
      </c>
      <c r="S5199" s="6">
        <v>44821</v>
      </c>
      <c r="T5199" s="6">
        <v>0.89097222222222228</v>
      </c>
      <c r="U5199" t="s">
        <v>43</v>
      </c>
      <c r="V5199">
        <v>3542</v>
      </c>
      <c r="W5199">
        <v>30</v>
      </c>
      <c r="X5199">
        <v>55</v>
      </c>
      <c r="Y5199">
        <v>46</v>
      </c>
      <c r="Z5199" t="s">
        <v>7</v>
      </c>
      <c r="AA5199" t="s">
        <v>46</v>
      </c>
      <c r="AB5199">
        <v>4.5</v>
      </c>
      <c r="AC5199">
        <v>46</v>
      </c>
      <c r="AD5199" t="s">
        <v>45</v>
      </c>
      <c r="AE5199" s="6">
        <v>44895</v>
      </c>
      <c r="AF5199" t="str">
        <f>_xlfn.IFS(fact_orders[[#This Row],[delivery_time]]&lt;=40,"EARLY",fact_orders[[#This Row],[delivery_time]]&gt;=50,"LATE",TRUE,"ON TIME")</f>
        <v>LATE</v>
      </c>
    </row>
    <row r="5200" spans="16:32" x14ac:dyDescent="0.25">
      <c r="P5200">
        <v>5188</v>
      </c>
      <c r="Q5200">
        <v>335</v>
      </c>
      <c r="R5200">
        <v>17</v>
      </c>
      <c r="S5200" s="6">
        <v>44821</v>
      </c>
      <c r="T5200" s="6">
        <v>0.53263888888888888</v>
      </c>
      <c r="U5200" t="s">
        <v>43</v>
      </c>
      <c r="V5200">
        <v>3281</v>
      </c>
      <c r="W5200">
        <v>21</v>
      </c>
      <c r="X5200">
        <v>36</v>
      </c>
      <c r="Y5200">
        <v>36</v>
      </c>
      <c r="Z5200" t="s">
        <v>14</v>
      </c>
      <c r="AA5200" t="s">
        <v>48</v>
      </c>
      <c r="AB5200">
        <v>4</v>
      </c>
      <c r="AC5200">
        <v>36</v>
      </c>
      <c r="AD5200" t="s">
        <v>45</v>
      </c>
      <c r="AE5200" s="6">
        <v>44896</v>
      </c>
      <c r="AF5200" t="str">
        <f>_xlfn.IFS(fact_orders[[#This Row],[delivery_time]]&lt;=40,"EARLY",fact_orders[[#This Row],[delivery_time]]&gt;=50,"LATE",TRUE,"ON TIME")</f>
        <v>EARLY</v>
      </c>
    </row>
    <row r="5201" spans="16:32" x14ac:dyDescent="0.25">
      <c r="P5201">
        <v>5189</v>
      </c>
      <c r="Q5201">
        <v>393</v>
      </c>
      <c r="R5201">
        <v>12</v>
      </c>
      <c r="S5201" s="6">
        <v>44821</v>
      </c>
      <c r="T5201" s="6">
        <v>0.73055555555555551</v>
      </c>
      <c r="U5201" t="s">
        <v>43</v>
      </c>
      <c r="V5201">
        <v>2205</v>
      </c>
      <c r="W5201">
        <v>25</v>
      </c>
      <c r="X5201">
        <v>50</v>
      </c>
      <c r="Y5201">
        <v>16</v>
      </c>
      <c r="Z5201" t="s">
        <v>9</v>
      </c>
      <c r="AA5201" t="s">
        <v>44</v>
      </c>
      <c r="AB5201">
        <v>3.7</v>
      </c>
      <c r="AC5201">
        <v>16</v>
      </c>
      <c r="AD5201" t="s">
        <v>45</v>
      </c>
      <c r="AE5201" s="6">
        <v>44954</v>
      </c>
      <c r="AF5201" t="str">
        <f>_xlfn.IFS(fact_orders[[#This Row],[delivery_time]]&lt;=40,"EARLY",fact_orders[[#This Row],[delivery_time]]&gt;=50,"LATE",TRUE,"ON TIME")</f>
        <v>LATE</v>
      </c>
    </row>
    <row r="5202" spans="16:32" x14ac:dyDescent="0.25">
      <c r="P5202">
        <v>5190</v>
      </c>
      <c r="Q5202">
        <v>5</v>
      </c>
      <c r="R5202">
        <v>15</v>
      </c>
      <c r="S5202" s="6">
        <v>44821</v>
      </c>
      <c r="T5202" s="6">
        <v>0.83750000000000002</v>
      </c>
      <c r="U5202" t="s">
        <v>43</v>
      </c>
      <c r="V5202">
        <v>2344</v>
      </c>
      <c r="W5202">
        <v>28</v>
      </c>
      <c r="X5202">
        <v>51</v>
      </c>
      <c r="Y5202">
        <v>18</v>
      </c>
      <c r="Z5202" t="s">
        <v>12</v>
      </c>
      <c r="AA5202" t="s">
        <v>48</v>
      </c>
      <c r="AB5202">
        <v>3.8</v>
      </c>
      <c r="AC5202">
        <v>18</v>
      </c>
      <c r="AD5202" t="s">
        <v>45</v>
      </c>
      <c r="AE5202" s="6">
        <v>44566</v>
      </c>
      <c r="AF5202" t="str">
        <f>_xlfn.IFS(fact_orders[[#This Row],[delivery_time]]&lt;=40,"EARLY",fact_orders[[#This Row],[delivery_time]]&gt;=50,"LATE",TRUE,"ON TIME")</f>
        <v>LATE</v>
      </c>
    </row>
    <row r="5203" spans="16:32" x14ac:dyDescent="0.25">
      <c r="P5203">
        <v>5191</v>
      </c>
      <c r="Q5203">
        <v>35</v>
      </c>
      <c r="R5203">
        <v>12</v>
      </c>
      <c r="S5203" s="6">
        <v>44821</v>
      </c>
      <c r="T5203" s="6">
        <v>0.47430555555555554</v>
      </c>
      <c r="U5203" t="s">
        <v>43</v>
      </c>
      <c r="V5203">
        <v>2334</v>
      </c>
      <c r="W5203">
        <v>25</v>
      </c>
      <c r="X5203">
        <v>33</v>
      </c>
      <c r="Y5203">
        <v>40</v>
      </c>
      <c r="Z5203" t="s">
        <v>9</v>
      </c>
      <c r="AA5203" t="s">
        <v>44</v>
      </c>
      <c r="AB5203">
        <v>3.7</v>
      </c>
      <c r="AC5203">
        <v>40</v>
      </c>
      <c r="AD5203" t="s">
        <v>45</v>
      </c>
      <c r="AE5203" s="6">
        <v>44596</v>
      </c>
      <c r="AF5203" t="str">
        <f>_xlfn.IFS(fact_orders[[#This Row],[delivery_time]]&lt;=40,"EARLY",fact_orders[[#This Row],[delivery_time]]&gt;=50,"LATE",TRUE,"ON TIME")</f>
        <v>EARLY</v>
      </c>
    </row>
    <row r="5204" spans="16:32" x14ac:dyDescent="0.25">
      <c r="P5204">
        <v>5192</v>
      </c>
      <c r="Q5204">
        <v>300</v>
      </c>
      <c r="R5204">
        <v>19</v>
      </c>
      <c r="S5204" s="6">
        <v>44821</v>
      </c>
      <c r="T5204" s="6">
        <v>0.4201388888888889</v>
      </c>
      <c r="U5204" t="s">
        <v>43</v>
      </c>
      <c r="V5204">
        <v>4900</v>
      </c>
      <c r="W5204">
        <v>22</v>
      </c>
      <c r="X5204">
        <v>40</v>
      </c>
      <c r="Y5204">
        <v>24</v>
      </c>
      <c r="Z5204" t="s">
        <v>16</v>
      </c>
      <c r="AA5204" t="s">
        <v>49</v>
      </c>
      <c r="AB5204">
        <v>4.5</v>
      </c>
      <c r="AC5204">
        <v>24</v>
      </c>
      <c r="AD5204" t="s">
        <v>45</v>
      </c>
      <c r="AE5204" s="6">
        <v>44861</v>
      </c>
      <c r="AF5204" t="str">
        <f>_xlfn.IFS(fact_orders[[#This Row],[delivery_time]]&lt;=40,"EARLY",fact_orders[[#This Row],[delivery_time]]&gt;=50,"LATE",TRUE,"ON TIME")</f>
        <v>EARLY</v>
      </c>
    </row>
    <row r="5205" spans="16:32" x14ac:dyDescent="0.25">
      <c r="P5205">
        <v>5193</v>
      </c>
      <c r="Q5205">
        <v>500</v>
      </c>
      <c r="R5205">
        <v>10</v>
      </c>
      <c r="S5205" s="6">
        <v>44821</v>
      </c>
      <c r="T5205" s="6">
        <v>0.88472222222222219</v>
      </c>
      <c r="U5205" t="s">
        <v>43</v>
      </c>
      <c r="V5205">
        <v>2395</v>
      </c>
      <c r="W5205">
        <v>25</v>
      </c>
      <c r="X5205">
        <v>51</v>
      </c>
      <c r="Y5205">
        <v>15</v>
      </c>
      <c r="Z5205" t="s">
        <v>7</v>
      </c>
      <c r="AA5205" t="s">
        <v>46</v>
      </c>
      <c r="AB5205">
        <v>4.5</v>
      </c>
      <c r="AC5205">
        <v>15</v>
      </c>
      <c r="AD5205" t="s">
        <v>45</v>
      </c>
      <c r="AE5205" s="6">
        <v>45061</v>
      </c>
      <c r="AF5205" t="str">
        <f>_xlfn.IFS(fact_orders[[#This Row],[delivery_time]]&lt;=40,"EARLY",fact_orders[[#This Row],[delivery_time]]&gt;=50,"LATE",TRUE,"ON TIME")</f>
        <v>LATE</v>
      </c>
    </row>
    <row r="5206" spans="16:32" x14ac:dyDescent="0.25">
      <c r="P5206">
        <v>5194</v>
      </c>
      <c r="Q5206">
        <v>421</v>
      </c>
      <c r="R5206">
        <v>12</v>
      </c>
      <c r="S5206" s="6">
        <v>44821</v>
      </c>
      <c r="T5206" s="6">
        <v>0.73333333333333328</v>
      </c>
      <c r="U5206" t="s">
        <v>43</v>
      </c>
      <c r="V5206">
        <v>3781</v>
      </c>
      <c r="W5206">
        <v>24</v>
      </c>
      <c r="X5206">
        <v>53</v>
      </c>
      <c r="Y5206">
        <v>18</v>
      </c>
      <c r="Z5206" t="s">
        <v>9</v>
      </c>
      <c r="AA5206" t="s">
        <v>44</v>
      </c>
      <c r="AB5206">
        <v>3.7</v>
      </c>
      <c r="AC5206">
        <v>18</v>
      </c>
      <c r="AD5206" t="s">
        <v>45</v>
      </c>
      <c r="AE5206" s="6">
        <v>44982</v>
      </c>
      <c r="AF5206" t="str">
        <f>_xlfn.IFS(fact_orders[[#This Row],[delivery_time]]&lt;=40,"EARLY",fact_orders[[#This Row],[delivery_time]]&gt;=50,"LATE",TRUE,"ON TIME")</f>
        <v>LATE</v>
      </c>
    </row>
    <row r="5207" spans="16:32" x14ac:dyDescent="0.25">
      <c r="P5207">
        <v>5195</v>
      </c>
      <c r="Q5207">
        <v>37</v>
      </c>
      <c r="R5207">
        <v>11</v>
      </c>
      <c r="S5207" s="6">
        <v>44821</v>
      </c>
      <c r="T5207" s="6">
        <v>0.51736111111111116</v>
      </c>
      <c r="U5207" t="s">
        <v>43</v>
      </c>
      <c r="V5207">
        <v>2743</v>
      </c>
      <c r="W5207">
        <v>33</v>
      </c>
      <c r="X5207">
        <v>45</v>
      </c>
      <c r="Y5207">
        <v>14</v>
      </c>
      <c r="Z5207" t="s">
        <v>8</v>
      </c>
      <c r="AA5207" t="s">
        <v>48</v>
      </c>
      <c r="AB5207">
        <v>3.3</v>
      </c>
      <c r="AC5207">
        <v>14</v>
      </c>
      <c r="AD5207" t="s">
        <v>45</v>
      </c>
      <c r="AE5207" s="6">
        <v>44598</v>
      </c>
      <c r="AF5207" t="str">
        <f>_xlfn.IFS(fact_orders[[#This Row],[delivery_time]]&lt;=40,"EARLY",fact_orders[[#This Row],[delivery_time]]&gt;=50,"LATE",TRUE,"ON TIME")</f>
        <v>ON TIME</v>
      </c>
    </row>
    <row r="5208" spans="16:32" x14ac:dyDescent="0.25">
      <c r="P5208">
        <v>5196</v>
      </c>
      <c r="Q5208">
        <v>32</v>
      </c>
      <c r="R5208">
        <v>12</v>
      </c>
      <c r="S5208" s="6">
        <v>44821</v>
      </c>
      <c r="T5208" s="6">
        <v>0.8</v>
      </c>
      <c r="U5208" t="s">
        <v>43</v>
      </c>
      <c r="V5208">
        <v>5092</v>
      </c>
      <c r="W5208">
        <v>35</v>
      </c>
      <c r="X5208">
        <v>59</v>
      </c>
      <c r="Y5208">
        <v>18</v>
      </c>
      <c r="Z5208" t="s">
        <v>9</v>
      </c>
      <c r="AA5208" t="s">
        <v>44</v>
      </c>
      <c r="AB5208">
        <v>3.7</v>
      </c>
      <c r="AC5208">
        <v>18</v>
      </c>
      <c r="AD5208" t="s">
        <v>45</v>
      </c>
      <c r="AE5208" s="6">
        <v>44593</v>
      </c>
      <c r="AF5208" t="str">
        <f>_xlfn.IFS(fact_orders[[#This Row],[delivery_time]]&lt;=40,"EARLY",fact_orders[[#This Row],[delivery_time]]&gt;=50,"LATE",TRUE,"ON TIME")</f>
        <v>LATE</v>
      </c>
    </row>
    <row r="5209" spans="16:32" x14ac:dyDescent="0.25">
      <c r="P5209">
        <v>5197</v>
      </c>
      <c r="Q5209">
        <v>242</v>
      </c>
      <c r="R5209">
        <v>15</v>
      </c>
      <c r="S5209" s="6">
        <v>44821</v>
      </c>
      <c r="T5209" s="6">
        <v>0.9145833333333333</v>
      </c>
      <c r="U5209" t="s">
        <v>43</v>
      </c>
      <c r="V5209">
        <v>5496</v>
      </c>
      <c r="W5209">
        <v>33</v>
      </c>
      <c r="X5209">
        <v>58</v>
      </c>
      <c r="Y5209">
        <v>29</v>
      </c>
      <c r="Z5209" t="s">
        <v>12</v>
      </c>
      <c r="AA5209" t="s">
        <v>48</v>
      </c>
      <c r="AB5209">
        <v>3.8</v>
      </c>
      <c r="AC5209">
        <v>29</v>
      </c>
      <c r="AD5209" t="s">
        <v>45</v>
      </c>
      <c r="AE5209" s="6">
        <v>44803</v>
      </c>
      <c r="AF5209" t="str">
        <f>_xlfn.IFS(fact_orders[[#This Row],[delivery_time]]&lt;=40,"EARLY",fact_orders[[#This Row],[delivery_time]]&gt;=50,"LATE",TRUE,"ON TIME")</f>
        <v>LATE</v>
      </c>
    </row>
    <row r="5210" spans="16:32" x14ac:dyDescent="0.25">
      <c r="P5210">
        <v>5198</v>
      </c>
      <c r="Q5210">
        <v>389</v>
      </c>
      <c r="R5210">
        <v>20</v>
      </c>
      <c r="S5210" s="6">
        <v>44821</v>
      </c>
      <c r="T5210" s="6">
        <v>0.80625000000000002</v>
      </c>
      <c r="U5210" t="s">
        <v>43</v>
      </c>
      <c r="V5210">
        <v>2166</v>
      </c>
      <c r="W5210">
        <v>37</v>
      </c>
      <c r="X5210">
        <v>52</v>
      </c>
      <c r="Y5210">
        <v>12</v>
      </c>
      <c r="Z5210" t="s">
        <v>18</v>
      </c>
      <c r="AA5210" t="s">
        <v>48</v>
      </c>
      <c r="AB5210">
        <v>3.8</v>
      </c>
      <c r="AC5210">
        <v>12</v>
      </c>
      <c r="AD5210" t="s">
        <v>45</v>
      </c>
      <c r="AE5210" s="6">
        <v>44950</v>
      </c>
      <c r="AF5210" t="str">
        <f>_xlfn.IFS(fact_orders[[#This Row],[delivery_time]]&lt;=40,"EARLY",fact_orders[[#This Row],[delivery_time]]&gt;=50,"LATE",TRUE,"ON TIME")</f>
        <v>LATE</v>
      </c>
    </row>
    <row r="5211" spans="16:32" x14ac:dyDescent="0.25">
      <c r="P5211">
        <v>5199</v>
      </c>
      <c r="Q5211">
        <v>95</v>
      </c>
      <c r="R5211">
        <v>8</v>
      </c>
      <c r="S5211" s="6">
        <v>44821</v>
      </c>
      <c r="T5211" s="6">
        <v>0.60972222222222228</v>
      </c>
      <c r="U5211" t="s">
        <v>43</v>
      </c>
      <c r="V5211">
        <v>2559</v>
      </c>
      <c r="W5211">
        <v>30</v>
      </c>
      <c r="X5211">
        <v>57</v>
      </c>
      <c r="Y5211">
        <v>11</v>
      </c>
      <c r="Z5211" t="s">
        <v>24</v>
      </c>
      <c r="AA5211" t="s">
        <v>44</v>
      </c>
      <c r="AB5211">
        <v>4.2</v>
      </c>
      <c r="AC5211">
        <v>11</v>
      </c>
      <c r="AD5211" t="s">
        <v>45</v>
      </c>
      <c r="AE5211" s="6">
        <v>44656</v>
      </c>
      <c r="AF5211" t="str">
        <f>_xlfn.IFS(fact_orders[[#This Row],[delivery_time]]&lt;=40,"EARLY",fact_orders[[#This Row],[delivery_time]]&gt;=50,"LATE",TRUE,"ON TIME")</f>
        <v>LATE</v>
      </c>
    </row>
    <row r="5212" spans="16:32" x14ac:dyDescent="0.25">
      <c r="P5212">
        <v>5200</v>
      </c>
      <c r="Q5212">
        <v>500</v>
      </c>
      <c r="R5212">
        <v>9</v>
      </c>
      <c r="S5212" s="6">
        <v>44821</v>
      </c>
      <c r="T5212" s="6">
        <v>0.6069444444444444</v>
      </c>
      <c r="U5212" t="s">
        <v>43</v>
      </c>
      <c r="V5212">
        <v>3524</v>
      </c>
      <c r="W5212">
        <v>39</v>
      </c>
      <c r="X5212">
        <v>44</v>
      </c>
      <c r="Y5212">
        <v>46</v>
      </c>
      <c r="Z5212" t="s">
        <v>25</v>
      </c>
      <c r="AA5212" t="s">
        <v>44</v>
      </c>
      <c r="AB5212">
        <v>4.0999999999999996</v>
      </c>
      <c r="AC5212">
        <v>46</v>
      </c>
      <c r="AD5212" t="s">
        <v>45</v>
      </c>
      <c r="AE5212" s="6">
        <v>45061</v>
      </c>
      <c r="AF5212" t="str">
        <f>_xlfn.IFS(fact_orders[[#This Row],[delivery_time]]&lt;=40,"EARLY",fact_orders[[#This Row],[delivery_time]]&gt;=50,"LATE",TRUE,"ON TIME")</f>
        <v>ON TIME</v>
      </c>
    </row>
    <row r="5213" spans="16:32" x14ac:dyDescent="0.25">
      <c r="P5213">
        <v>5201</v>
      </c>
      <c r="Q5213">
        <v>219</v>
      </c>
      <c r="R5213">
        <v>8</v>
      </c>
      <c r="S5213" s="6">
        <v>44822</v>
      </c>
      <c r="T5213" s="6">
        <v>0.44166666666666665</v>
      </c>
      <c r="U5213" t="s">
        <v>43</v>
      </c>
      <c r="V5213">
        <v>4661</v>
      </c>
      <c r="W5213">
        <v>16</v>
      </c>
      <c r="X5213">
        <v>58</v>
      </c>
      <c r="Y5213">
        <v>13</v>
      </c>
      <c r="Z5213" t="s">
        <v>24</v>
      </c>
      <c r="AA5213" t="s">
        <v>44</v>
      </c>
      <c r="AB5213">
        <v>4.2</v>
      </c>
      <c r="AC5213">
        <v>13</v>
      </c>
      <c r="AD5213" t="s">
        <v>45</v>
      </c>
      <c r="AE5213" s="6">
        <v>44780</v>
      </c>
      <c r="AF5213" t="str">
        <f>_xlfn.IFS(fact_orders[[#This Row],[delivery_time]]&lt;=40,"EARLY",fact_orders[[#This Row],[delivery_time]]&gt;=50,"LATE",TRUE,"ON TIME")</f>
        <v>LATE</v>
      </c>
    </row>
    <row r="5214" spans="16:32" x14ac:dyDescent="0.25">
      <c r="P5214">
        <v>5202</v>
      </c>
      <c r="Q5214">
        <v>110</v>
      </c>
      <c r="R5214">
        <v>4</v>
      </c>
      <c r="S5214" s="6">
        <v>44822</v>
      </c>
      <c r="T5214" s="6">
        <v>0.52777777777777779</v>
      </c>
      <c r="U5214" t="s">
        <v>43</v>
      </c>
      <c r="V5214">
        <v>4993</v>
      </c>
      <c r="W5214">
        <v>26</v>
      </c>
      <c r="X5214">
        <v>51</v>
      </c>
      <c r="Y5214">
        <v>30</v>
      </c>
      <c r="Z5214" t="s">
        <v>20</v>
      </c>
      <c r="AA5214" t="s">
        <v>46</v>
      </c>
      <c r="AB5214">
        <v>3.7</v>
      </c>
      <c r="AC5214">
        <v>30</v>
      </c>
      <c r="AD5214" t="s">
        <v>45</v>
      </c>
      <c r="AE5214" s="6">
        <v>44671</v>
      </c>
      <c r="AF5214" t="str">
        <f>_xlfn.IFS(fact_orders[[#This Row],[delivery_time]]&lt;=40,"EARLY",fact_orders[[#This Row],[delivery_time]]&gt;=50,"LATE",TRUE,"ON TIME")</f>
        <v>LATE</v>
      </c>
    </row>
    <row r="5215" spans="16:32" x14ac:dyDescent="0.25">
      <c r="P5215">
        <v>5203</v>
      </c>
      <c r="Q5215">
        <v>90</v>
      </c>
      <c r="R5215">
        <v>18</v>
      </c>
      <c r="S5215" s="6">
        <v>44822</v>
      </c>
      <c r="T5215" s="6">
        <v>0.86458333333333337</v>
      </c>
      <c r="U5215" t="s">
        <v>43</v>
      </c>
      <c r="V5215">
        <v>2478</v>
      </c>
      <c r="W5215">
        <v>24</v>
      </c>
      <c r="X5215">
        <v>56</v>
      </c>
      <c r="Y5215">
        <v>9</v>
      </c>
      <c r="Z5215" t="s">
        <v>15</v>
      </c>
      <c r="AA5215" t="s">
        <v>46</v>
      </c>
      <c r="AB5215">
        <v>3.1</v>
      </c>
      <c r="AC5215">
        <v>9</v>
      </c>
      <c r="AD5215" t="s">
        <v>45</v>
      </c>
      <c r="AE5215" s="6">
        <v>44651</v>
      </c>
      <c r="AF5215" t="str">
        <f>_xlfn.IFS(fact_orders[[#This Row],[delivery_time]]&lt;=40,"EARLY",fact_orders[[#This Row],[delivery_time]]&gt;=50,"LATE",TRUE,"ON TIME")</f>
        <v>LATE</v>
      </c>
    </row>
    <row r="5216" spans="16:32" x14ac:dyDescent="0.25">
      <c r="P5216">
        <v>5204</v>
      </c>
      <c r="Q5216">
        <v>263</v>
      </c>
      <c r="R5216">
        <v>18</v>
      </c>
      <c r="S5216" s="6">
        <v>44822</v>
      </c>
      <c r="T5216" s="6">
        <v>0.45555555555555555</v>
      </c>
      <c r="U5216" t="s">
        <v>43</v>
      </c>
      <c r="V5216">
        <v>3055</v>
      </c>
      <c r="W5216">
        <v>20</v>
      </c>
      <c r="X5216">
        <v>58</v>
      </c>
      <c r="Y5216">
        <v>3</v>
      </c>
      <c r="Z5216" t="s">
        <v>15</v>
      </c>
      <c r="AA5216" t="s">
        <v>46</v>
      </c>
      <c r="AB5216">
        <v>3.1</v>
      </c>
      <c r="AC5216">
        <v>3</v>
      </c>
      <c r="AD5216" t="s">
        <v>45</v>
      </c>
      <c r="AE5216" s="6">
        <v>44824</v>
      </c>
      <c r="AF5216" t="str">
        <f>_xlfn.IFS(fact_orders[[#This Row],[delivery_time]]&lt;=40,"EARLY",fact_orders[[#This Row],[delivery_time]]&gt;=50,"LATE",TRUE,"ON TIME")</f>
        <v>LATE</v>
      </c>
    </row>
    <row r="5217" spans="16:32" x14ac:dyDescent="0.25">
      <c r="P5217">
        <v>5205</v>
      </c>
      <c r="Q5217">
        <v>480</v>
      </c>
      <c r="R5217">
        <v>19</v>
      </c>
      <c r="S5217" s="6">
        <v>44822</v>
      </c>
      <c r="T5217" s="6">
        <v>0.5395833333333333</v>
      </c>
      <c r="U5217" t="s">
        <v>43</v>
      </c>
      <c r="V5217">
        <v>2571</v>
      </c>
      <c r="W5217">
        <v>17</v>
      </c>
      <c r="X5217">
        <v>41</v>
      </c>
      <c r="Y5217">
        <v>25</v>
      </c>
      <c r="Z5217" t="s">
        <v>16</v>
      </c>
      <c r="AA5217" t="s">
        <v>49</v>
      </c>
      <c r="AB5217">
        <v>4.5</v>
      </c>
      <c r="AC5217">
        <v>25</v>
      </c>
      <c r="AD5217" t="s">
        <v>45</v>
      </c>
      <c r="AE5217" s="6">
        <v>45041</v>
      </c>
      <c r="AF5217" t="str">
        <f>_xlfn.IFS(fact_orders[[#This Row],[delivery_time]]&lt;=40,"EARLY",fact_orders[[#This Row],[delivery_time]]&gt;=50,"LATE",TRUE,"ON TIME")</f>
        <v>ON TIME</v>
      </c>
    </row>
    <row r="5218" spans="16:32" x14ac:dyDescent="0.25">
      <c r="P5218">
        <v>5206</v>
      </c>
      <c r="Q5218">
        <v>75</v>
      </c>
      <c r="R5218">
        <v>6</v>
      </c>
      <c r="S5218" s="6">
        <v>44822</v>
      </c>
      <c r="T5218" s="6">
        <v>0.52500000000000002</v>
      </c>
      <c r="U5218" t="s">
        <v>43</v>
      </c>
      <c r="V5218">
        <v>2684</v>
      </c>
      <c r="W5218">
        <v>19</v>
      </c>
      <c r="X5218">
        <v>58</v>
      </c>
      <c r="Y5218">
        <v>50</v>
      </c>
      <c r="Z5218" t="s">
        <v>22</v>
      </c>
      <c r="AA5218" t="s">
        <v>47</v>
      </c>
      <c r="AB5218">
        <v>3.4</v>
      </c>
      <c r="AC5218">
        <v>50</v>
      </c>
      <c r="AD5218" t="s">
        <v>45</v>
      </c>
      <c r="AE5218" s="6">
        <v>44636</v>
      </c>
      <c r="AF5218" t="str">
        <f>_xlfn.IFS(fact_orders[[#This Row],[delivery_time]]&lt;=40,"EARLY",fact_orders[[#This Row],[delivery_time]]&gt;=50,"LATE",TRUE,"ON TIME")</f>
        <v>LATE</v>
      </c>
    </row>
    <row r="5219" spans="16:32" x14ac:dyDescent="0.25">
      <c r="P5219">
        <v>5207</v>
      </c>
      <c r="Q5219">
        <v>419</v>
      </c>
      <c r="R5219">
        <v>19</v>
      </c>
      <c r="S5219" s="6">
        <v>44822</v>
      </c>
      <c r="T5219" s="6">
        <v>0.45347222222222222</v>
      </c>
      <c r="U5219" t="s">
        <v>43</v>
      </c>
      <c r="V5219">
        <v>4082</v>
      </c>
      <c r="W5219">
        <v>29</v>
      </c>
      <c r="X5219">
        <v>55</v>
      </c>
      <c r="Z5219" t="s">
        <v>16</v>
      </c>
      <c r="AA5219" t="s">
        <v>49</v>
      </c>
      <c r="AB5219">
        <v>4.5</v>
      </c>
      <c r="AD5219" t="s">
        <v>45</v>
      </c>
      <c r="AE5219" s="6">
        <v>44980</v>
      </c>
      <c r="AF5219" t="str">
        <f>_xlfn.IFS(fact_orders[[#This Row],[delivery_time]]&lt;=40,"EARLY",fact_orders[[#This Row],[delivery_time]]&gt;=50,"LATE",TRUE,"ON TIME")</f>
        <v>LATE</v>
      </c>
    </row>
    <row r="5220" spans="16:32" x14ac:dyDescent="0.25">
      <c r="P5220">
        <v>5208</v>
      </c>
      <c r="Q5220">
        <v>206</v>
      </c>
      <c r="R5220">
        <v>16</v>
      </c>
      <c r="S5220" s="6">
        <v>44822</v>
      </c>
      <c r="T5220" s="6">
        <v>0.77916666666666667</v>
      </c>
      <c r="U5220" t="s">
        <v>43</v>
      </c>
      <c r="V5220">
        <v>4320</v>
      </c>
      <c r="W5220">
        <v>19</v>
      </c>
      <c r="X5220">
        <v>42</v>
      </c>
      <c r="Y5220">
        <v>49</v>
      </c>
      <c r="Z5220" t="s">
        <v>13</v>
      </c>
      <c r="AA5220" t="s">
        <v>47</v>
      </c>
      <c r="AB5220">
        <v>3.4</v>
      </c>
      <c r="AC5220">
        <v>49</v>
      </c>
      <c r="AD5220" t="s">
        <v>45</v>
      </c>
      <c r="AE5220" s="6">
        <v>44767</v>
      </c>
      <c r="AF5220" t="str">
        <f>_xlfn.IFS(fact_orders[[#This Row],[delivery_time]]&lt;=40,"EARLY",fact_orders[[#This Row],[delivery_time]]&gt;=50,"LATE",TRUE,"ON TIME")</f>
        <v>ON TIME</v>
      </c>
    </row>
    <row r="5221" spans="16:32" x14ac:dyDescent="0.25">
      <c r="P5221">
        <v>5209</v>
      </c>
      <c r="Q5221">
        <v>112</v>
      </c>
      <c r="R5221">
        <v>14</v>
      </c>
      <c r="S5221" s="6">
        <v>44822</v>
      </c>
      <c r="T5221" s="6">
        <v>0.44236111111111109</v>
      </c>
      <c r="U5221" t="s">
        <v>43</v>
      </c>
      <c r="V5221">
        <v>2446</v>
      </c>
      <c r="W5221">
        <v>37</v>
      </c>
      <c r="X5221">
        <v>47</v>
      </c>
      <c r="Y5221">
        <v>15</v>
      </c>
      <c r="Z5221" t="s">
        <v>11</v>
      </c>
      <c r="AA5221" t="s">
        <v>47</v>
      </c>
      <c r="AB5221">
        <v>4.4000000000000004</v>
      </c>
      <c r="AC5221">
        <v>15</v>
      </c>
      <c r="AD5221" t="s">
        <v>45</v>
      </c>
      <c r="AE5221" s="6">
        <v>44673</v>
      </c>
      <c r="AF5221" t="str">
        <f>_xlfn.IFS(fact_orders[[#This Row],[delivery_time]]&lt;=40,"EARLY",fact_orders[[#This Row],[delivery_time]]&gt;=50,"LATE",TRUE,"ON TIME")</f>
        <v>ON TIME</v>
      </c>
    </row>
    <row r="5222" spans="16:32" x14ac:dyDescent="0.25">
      <c r="P5222">
        <v>5210</v>
      </c>
      <c r="Q5222">
        <v>249</v>
      </c>
      <c r="R5222">
        <v>16</v>
      </c>
      <c r="S5222" s="6">
        <v>44822</v>
      </c>
      <c r="T5222" s="6">
        <v>0.72569444444444442</v>
      </c>
      <c r="U5222" t="s">
        <v>43</v>
      </c>
      <c r="V5222">
        <v>4370</v>
      </c>
      <c r="W5222">
        <v>39</v>
      </c>
      <c r="X5222">
        <v>40</v>
      </c>
      <c r="Y5222">
        <v>11</v>
      </c>
      <c r="Z5222" t="s">
        <v>13</v>
      </c>
      <c r="AA5222" t="s">
        <v>47</v>
      </c>
      <c r="AB5222">
        <v>3.4</v>
      </c>
      <c r="AC5222">
        <v>11</v>
      </c>
      <c r="AD5222" t="s">
        <v>45</v>
      </c>
      <c r="AE5222" s="6">
        <v>44810</v>
      </c>
      <c r="AF5222" t="str">
        <f>_xlfn.IFS(fact_orders[[#This Row],[delivery_time]]&lt;=40,"EARLY",fact_orders[[#This Row],[delivery_time]]&gt;=50,"LATE",TRUE,"ON TIME")</f>
        <v>EARLY</v>
      </c>
    </row>
    <row r="5223" spans="16:32" x14ac:dyDescent="0.25">
      <c r="P5223">
        <v>5211</v>
      </c>
      <c r="Q5223">
        <v>342</v>
      </c>
      <c r="R5223">
        <v>14</v>
      </c>
      <c r="S5223" s="6">
        <v>44822</v>
      </c>
      <c r="T5223" s="6">
        <v>0.81458333333333333</v>
      </c>
      <c r="U5223" t="s">
        <v>43</v>
      </c>
      <c r="V5223">
        <v>5673</v>
      </c>
      <c r="W5223">
        <v>39</v>
      </c>
      <c r="X5223">
        <v>58</v>
      </c>
      <c r="Y5223">
        <v>17</v>
      </c>
      <c r="Z5223" t="s">
        <v>11</v>
      </c>
      <c r="AA5223" t="s">
        <v>47</v>
      </c>
      <c r="AB5223">
        <v>4.4000000000000004</v>
      </c>
      <c r="AC5223">
        <v>17</v>
      </c>
      <c r="AD5223" t="s">
        <v>45</v>
      </c>
      <c r="AE5223" s="6">
        <v>44903</v>
      </c>
      <c r="AF5223" t="str">
        <f>_xlfn.IFS(fact_orders[[#This Row],[delivery_time]]&lt;=40,"EARLY",fact_orders[[#This Row],[delivery_time]]&gt;=50,"LATE",TRUE,"ON TIME")</f>
        <v>LATE</v>
      </c>
    </row>
    <row r="5224" spans="16:32" x14ac:dyDescent="0.25">
      <c r="P5224">
        <v>5212</v>
      </c>
      <c r="Q5224">
        <v>459</v>
      </c>
      <c r="R5224">
        <v>7</v>
      </c>
      <c r="S5224" s="6">
        <v>44822</v>
      </c>
      <c r="T5224" s="6">
        <v>0.62569444444444444</v>
      </c>
      <c r="U5224" t="s">
        <v>43</v>
      </c>
      <c r="V5224">
        <v>5839</v>
      </c>
      <c r="W5224">
        <v>18</v>
      </c>
      <c r="X5224">
        <v>37</v>
      </c>
      <c r="Y5224">
        <v>9</v>
      </c>
      <c r="Z5224" t="s">
        <v>23</v>
      </c>
      <c r="AA5224" t="s">
        <v>44</v>
      </c>
      <c r="AB5224">
        <v>3.4</v>
      </c>
      <c r="AC5224">
        <v>9</v>
      </c>
      <c r="AD5224" t="s">
        <v>45</v>
      </c>
      <c r="AE5224" s="6">
        <v>45020</v>
      </c>
      <c r="AF5224" t="str">
        <f>_xlfn.IFS(fact_orders[[#This Row],[delivery_time]]&lt;=40,"EARLY",fact_orders[[#This Row],[delivery_time]]&gt;=50,"LATE",TRUE,"ON TIME")</f>
        <v>EARLY</v>
      </c>
    </row>
    <row r="5225" spans="16:32" x14ac:dyDescent="0.25">
      <c r="P5225">
        <v>5213</v>
      </c>
      <c r="Q5225">
        <v>118</v>
      </c>
      <c r="R5225">
        <v>13</v>
      </c>
      <c r="S5225" s="6">
        <v>44822</v>
      </c>
      <c r="T5225" s="6">
        <v>0.62430555555555556</v>
      </c>
      <c r="U5225" t="s">
        <v>43</v>
      </c>
      <c r="V5225">
        <v>3195</v>
      </c>
      <c r="W5225">
        <v>20</v>
      </c>
      <c r="X5225">
        <v>42</v>
      </c>
      <c r="Y5225">
        <v>14</v>
      </c>
      <c r="Z5225" t="s">
        <v>10</v>
      </c>
      <c r="AA5225" t="s">
        <v>46</v>
      </c>
      <c r="AB5225">
        <v>3.3</v>
      </c>
      <c r="AC5225">
        <v>14</v>
      </c>
      <c r="AD5225" t="s">
        <v>45</v>
      </c>
      <c r="AE5225" s="6">
        <v>44679</v>
      </c>
      <c r="AF5225" t="str">
        <f>_xlfn.IFS(fact_orders[[#This Row],[delivery_time]]&lt;=40,"EARLY",fact_orders[[#This Row],[delivery_time]]&gt;=50,"LATE",TRUE,"ON TIME")</f>
        <v>ON TIME</v>
      </c>
    </row>
    <row r="5226" spans="16:32" x14ac:dyDescent="0.25">
      <c r="P5226">
        <v>5214</v>
      </c>
      <c r="Q5226">
        <v>142</v>
      </c>
      <c r="R5226">
        <v>8</v>
      </c>
      <c r="S5226" s="6">
        <v>44822</v>
      </c>
      <c r="T5226" s="6">
        <v>0.72291666666666665</v>
      </c>
      <c r="U5226" t="s">
        <v>43</v>
      </c>
      <c r="V5226">
        <v>2743</v>
      </c>
      <c r="W5226">
        <v>21</v>
      </c>
      <c r="X5226">
        <v>51</v>
      </c>
      <c r="Y5226">
        <v>26</v>
      </c>
      <c r="Z5226" t="s">
        <v>24</v>
      </c>
      <c r="AA5226" t="s">
        <v>44</v>
      </c>
      <c r="AB5226">
        <v>4.2</v>
      </c>
      <c r="AC5226">
        <v>26</v>
      </c>
      <c r="AD5226" t="s">
        <v>45</v>
      </c>
      <c r="AE5226" s="6">
        <v>44703</v>
      </c>
      <c r="AF5226" t="str">
        <f>_xlfn.IFS(fact_orders[[#This Row],[delivery_time]]&lt;=40,"EARLY",fact_orders[[#This Row],[delivery_time]]&gt;=50,"LATE",TRUE,"ON TIME")</f>
        <v>LATE</v>
      </c>
    </row>
    <row r="5227" spans="16:32" x14ac:dyDescent="0.25">
      <c r="P5227">
        <v>5215</v>
      </c>
      <c r="Q5227">
        <v>341</v>
      </c>
      <c r="R5227">
        <v>11</v>
      </c>
      <c r="S5227" s="6">
        <v>44822</v>
      </c>
      <c r="T5227" s="6">
        <v>0.79791666666666672</v>
      </c>
      <c r="U5227" t="s">
        <v>43</v>
      </c>
      <c r="V5227">
        <v>2972</v>
      </c>
      <c r="W5227">
        <v>24</v>
      </c>
      <c r="X5227">
        <v>46</v>
      </c>
      <c r="Z5227" t="s">
        <v>8</v>
      </c>
      <c r="AA5227" t="s">
        <v>48</v>
      </c>
      <c r="AB5227">
        <v>3.3</v>
      </c>
      <c r="AD5227" t="s">
        <v>45</v>
      </c>
      <c r="AE5227" s="6">
        <v>44902</v>
      </c>
      <c r="AF5227" t="str">
        <f>_xlfn.IFS(fact_orders[[#This Row],[delivery_time]]&lt;=40,"EARLY",fact_orders[[#This Row],[delivery_time]]&gt;=50,"LATE",TRUE,"ON TIME")</f>
        <v>ON TIME</v>
      </c>
    </row>
    <row r="5228" spans="16:32" x14ac:dyDescent="0.25">
      <c r="P5228">
        <v>5216</v>
      </c>
      <c r="Q5228">
        <v>455</v>
      </c>
      <c r="R5228">
        <v>7</v>
      </c>
      <c r="S5228" s="6">
        <v>44822</v>
      </c>
      <c r="T5228" s="6">
        <v>0.8125</v>
      </c>
      <c r="U5228" t="s">
        <v>43</v>
      </c>
      <c r="V5228">
        <v>5249</v>
      </c>
      <c r="W5228">
        <v>30</v>
      </c>
      <c r="X5228">
        <v>38</v>
      </c>
      <c r="Y5228">
        <v>14</v>
      </c>
      <c r="Z5228" t="s">
        <v>23</v>
      </c>
      <c r="AA5228" t="s">
        <v>44</v>
      </c>
      <c r="AB5228">
        <v>3.4</v>
      </c>
      <c r="AC5228">
        <v>14</v>
      </c>
      <c r="AD5228" t="s">
        <v>45</v>
      </c>
      <c r="AE5228" s="6">
        <v>45016</v>
      </c>
      <c r="AF5228" t="str">
        <f>_xlfn.IFS(fact_orders[[#This Row],[delivery_time]]&lt;=40,"EARLY",fact_orders[[#This Row],[delivery_time]]&gt;=50,"LATE",TRUE,"ON TIME")</f>
        <v>EARLY</v>
      </c>
    </row>
    <row r="5229" spans="16:32" x14ac:dyDescent="0.25">
      <c r="P5229">
        <v>5217</v>
      </c>
      <c r="Q5229">
        <v>368</v>
      </c>
      <c r="R5229">
        <v>19</v>
      </c>
      <c r="S5229" s="6">
        <v>44822</v>
      </c>
      <c r="T5229" s="6">
        <v>0.78194444444444444</v>
      </c>
      <c r="U5229" t="s">
        <v>43</v>
      </c>
      <c r="V5229">
        <v>3061</v>
      </c>
      <c r="W5229">
        <v>23</v>
      </c>
      <c r="X5229">
        <v>37</v>
      </c>
      <c r="Z5229" t="s">
        <v>16</v>
      </c>
      <c r="AA5229" t="s">
        <v>49</v>
      </c>
      <c r="AB5229">
        <v>4.5</v>
      </c>
      <c r="AD5229" t="s">
        <v>45</v>
      </c>
      <c r="AE5229" s="6">
        <v>44929</v>
      </c>
      <c r="AF5229" t="str">
        <f>_xlfn.IFS(fact_orders[[#This Row],[delivery_time]]&lt;=40,"EARLY",fact_orders[[#This Row],[delivery_time]]&gt;=50,"LATE",TRUE,"ON TIME")</f>
        <v>EARLY</v>
      </c>
    </row>
    <row r="5230" spans="16:32" x14ac:dyDescent="0.25">
      <c r="P5230">
        <v>5218</v>
      </c>
      <c r="Q5230">
        <v>345</v>
      </c>
      <c r="R5230">
        <v>7</v>
      </c>
      <c r="S5230" s="6">
        <v>44822</v>
      </c>
      <c r="T5230" s="6">
        <v>0.83263888888888893</v>
      </c>
      <c r="U5230" t="s">
        <v>43</v>
      </c>
      <c r="V5230">
        <v>5911</v>
      </c>
      <c r="W5230">
        <v>32</v>
      </c>
      <c r="X5230">
        <v>44</v>
      </c>
      <c r="Z5230" t="s">
        <v>23</v>
      </c>
      <c r="AA5230" t="s">
        <v>44</v>
      </c>
      <c r="AB5230">
        <v>3.4</v>
      </c>
      <c r="AD5230" t="s">
        <v>45</v>
      </c>
      <c r="AE5230" s="6">
        <v>44906</v>
      </c>
      <c r="AF5230" t="str">
        <f>_xlfn.IFS(fact_orders[[#This Row],[delivery_time]]&lt;=40,"EARLY",fact_orders[[#This Row],[delivery_time]]&gt;=50,"LATE",TRUE,"ON TIME")</f>
        <v>ON TIME</v>
      </c>
    </row>
    <row r="5231" spans="16:32" x14ac:dyDescent="0.25">
      <c r="P5231">
        <v>5219</v>
      </c>
      <c r="Q5231">
        <v>367</v>
      </c>
      <c r="R5231">
        <v>3</v>
      </c>
      <c r="S5231" s="6">
        <v>44822</v>
      </c>
      <c r="T5231" s="6">
        <v>0.42499999999999999</v>
      </c>
      <c r="U5231" t="s">
        <v>43</v>
      </c>
      <c r="V5231">
        <v>2117</v>
      </c>
      <c r="W5231">
        <v>26</v>
      </c>
      <c r="X5231">
        <v>45</v>
      </c>
      <c r="Y5231">
        <v>21</v>
      </c>
      <c r="Z5231" t="s">
        <v>19</v>
      </c>
      <c r="AA5231" t="s">
        <v>44</v>
      </c>
      <c r="AB5231">
        <v>4</v>
      </c>
      <c r="AC5231">
        <v>21</v>
      </c>
      <c r="AD5231" t="s">
        <v>45</v>
      </c>
      <c r="AE5231" s="6">
        <v>44928</v>
      </c>
      <c r="AF5231" t="str">
        <f>_xlfn.IFS(fact_orders[[#This Row],[delivery_time]]&lt;=40,"EARLY",fact_orders[[#This Row],[delivery_time]]&gt;=50,"LATE",TRUE,"ON TIME")</f>
        <v>ON TIME</v>
      </c>
    </row>
    <row r="5232" spans="16:32" x14ac:dyDescent="0.25">
      <c r="P5232">
        <v>5220</v>
      </c>
      <c r="Q5232">
        <v>194</v>
      </c>
      <c r="R5232">
        <v>9</v>
      </c>
      <c r="S5232" s="6">
        <v>44822</v>
      </c>
      <c r="T5232" s="6">
        <v>0.74861111111111112</v>
      </c>
      <c r="U5232" t="s">
        <v>43</v>
      </c>
      <c r="V5232">
        <v>5352</v>
      </c>
      <c r="W5232">
        <v>19</v>
      </c>
      <c r="X5232">
        <v>38</v>
      </c>
      <c r="Y5232">
        <v>31</v>
      </c>
      <c r="Z5232" t="s">
        <v>25</v>
      </c>
      <c r="AA5232" t="s">
        <v>44</v>
      </c>
      <c r="AB5232">
        <v>4.0999999999999996</v>
      </c>
      <c r="AC5232">
        <v>31</v>
      </c>
      <c r="AD5232" t="s">
        <v>45</v>
      </c>
      <c r="AE5232" s="6">
        <v>44755</v>
      </c>
      <c r="AF5232" t="str">
        <f>_xlfn.IFS(fact_orders[[#This Row],[delivery_time]]&lt;=40,"EARLY",fact_orders[[#This Row],[delivery_time]]&gt;=50,"LATE",TRUE,"ON TIME")</f>
        <v>EARLY</v>
      </c>
    </row>
    <row r="5233" spans="16:32" x14ac:dyDescent="0.25">
      <c r="P5233">
        <v>5221</v>
      </c>
      <c r="Q5233">
        <v>426</v>
      </c>
      <c r="R5233">
        <v>6</v>
      </c>
      <c r="S5233" s="6">
        <v>44823</v>
      </c>
      <c r="T5233" s="6">
        <v>0.66805555555555551</v>
      </c>
      <c r="U5233" t="s">
        <v>43</v>
      </c>
      <c r="V5233">
        <v>2685</v>
      </c>
      <c r="W5233">
        <v>30</v>
      </c>
      <c r="X5233">
        <v>31</v>
      </c>
      <c r="Y5233">
        <v>45</v>
      </c>
      <c r="Z5233" t="s">
        <v>22</v>
      </c>
      <c r="AA5233" t="s">
        <v>47</v>
      </c>
      <c r="AB5233">
        <v>3.4</v>
      </c>
      <c r="AC5233">
        <v>45</v>
      </c>
      <c r="AD5233" t="s">
        <v>45</v>
      </c>
      <c r="AE5233" s="6">
        <v>44987</v>
      </c>
      <c r="AF5233" t="str">
        <f>_xlfn.IFS(fact_orders[[#This Row],[delivery_time]]&lt;=40,"EARLY",fact_orders[[#This Row],[delivery_time]]&gt;=50,"LATE",TRUE,"ON TIME")</f>
        <v>EARLY</v>
      </c>
    </row>
    <row r="5234" spans="16:32" x14ac:dyDescent="0.25">
      <c r="P5234">
        <v>5222</v>
      </c>
      <c r="Q5234">
        <v>104</v>
      </c>
      <c r="R5234">
        <v>1</v>
      </c>
      <c r="S5234" s="6">
        <v>44823</v>
      </c>
      <c r="T5234" s="6">
        <v>0.56319444444444444</v>
      </c>
      <c r="U5234" t="s">
        <v>43</v>
      </c>
      <c r="V5234">
        <v>4414</v>
      </c>
      <c r="W5234">
        <v>31</v>
      </c>
      <c r="X5234">
        <v>51</v>
      </c>
      <c r="Y5234">
        <v>38</v>
      </c>
      <c r="Z5234" t="s">
        <v>6</v>
      </c>
      <c r="AA5234" t="s">
        <v>48</v>
      </c>
      <c r="AB5234">
        <v>3</v>
      </c>
      <c r="AC5234">
        <v>38</v>
      </c>
      <c r="AD5234" t="s">
        <v>45</v>
      </c>
      <c r="AE5234" s="6">
        <v>44665</v>
      </c>
      <c r="AF5234" t="str">
        <f>_xlfn.IFS(fact_orders[[#This Row],[delivery_time]]&lt;=40,"EARLY",fact_orders[[#This Row],[delivery_time]]&gt;=50,"LATE",TRUE,"ON TIME")</f>
        <v>LATE</v>
      </c>
    </row>
    <row r="5235" spans="16:32" x14ac:dyDescent="0.25">
      <c r="P5235">
        <v>5223</v>
      </c>
      <c r="Q5235">
        <v>259</v>
      </c>
      <c r="R5235">
        <v>6</v>
      </c>
      <c r="S5235" s="6">
        <v>44823</v>
      </c>
      <c r="T5235" s="6">
        <v>0.45416666666666666</v>
      </c>
      <c r="U5235" t="s">
        <v>43</v>
      </c>
      <c r="V5235">
        <v>3484</v>
      </c>
      <c r="W5235">
        <v>37</v>
      </c>
      <c r="X5235">
        <v>53</v>
      </c>
      <c r="Y5235">
        <v>18</v>
      </c>
      <c r="Z5235" t="s">
        <v>22</v>
      </c>
      <c r="AA5235" t="s">
        <v>47</v>
      </c>
      <c r="AB5235">
        <v>3.4</v>
      </c>
      <c r="AC5235">
        <v>18</v>
      </c>
      <c r="AD5235" t="s">
        <v>45</v>
      </c>
      <c r="AE5235" s="6">
        <v>44820</v>
      </c>
      <c r="AF5235" t="str">
        <f>_xlfn.IFS(fact_orders[[#This Row],[delivery_time]]&lt;=40,"EARLY",fact_orders[[#This Row],[delivery_time]]&gt;=50,"LATE",TRUE,"ON TIME")</f>
        <v>LATE</v>
      </c>
    </row>
    <row r="5236" spans="16:32" x14ac:dyDescent="0.25">
      <c r="P5236">
        <v>5224</v>
      </c>
      <c r="Q5236">
        <v>31</v>
      </c>
      <c r="R5236">
        <v>17</v>
      </c>
      <c r="S5236" s="6">
        <v>44823</v>
      </c>
      <c r="T5236" s="6">
        <v>0.59375</v>
      </c>
      <c r="U5236" t="s">
        <v>43</v>
      </c>
      <c r="V5236">
        <v>3296</v>
      </c>
      <c r="W5236">
        <v>15</v>
      </c>
      <c r="X5236">
        <v>51</v>
      </c>
      <c r="Z5236" t="s">
        <v>14</v>
      </c>
      <c r="AA5236" t="s">
        <v>48</v>
      </c>
      <c r="AB5236">
        <v>4</v>
      </c>
      <c r="AD5236" t="s">
        <v>45</v>
      </c>
      <c r="AE5236" s="6">
        <v>44592</v>
      </c>
      <c r="AF5236" t="str">
        <f>_xlfn.IFS(fact_orders[[#This Row],[delivery_time]]&lt;=40,"EARLY",fact_orders[[#This Row],[delivery_time]]&gt;=50,"LATE",TRUE,"ON TIME")</f>
        <v>LATE</v>
      </c>
    </row>
    <row r="5237" spans="16:32" x14ac:dyDescent="0.25">
      <c r="P5237">
        <v>5225</v>
      </c>
      <c r="Q5237">
        <v>72</v>
      </c>
      <c r="R5237">
        <v>1</v>
      </c>
      <c r="S5237" s="6">
        <v>44823</v>
      </c>
      <c r="T5237" s="6">
        <v>0.49027777777777776</v>
      </c>
      <c r="U5237" t="s">
        <v>43</v>
      </c>
      <c r="V5237">
        <v>4852</v>
      </c>
      <c r="W5237">
        <v>38</v>
      </c>
      <c r="X5237">
        <v>35</v>
      </c>
      <c r="Y5237">
        <v>48</v>
      </c>
      <c r="Z5237" t="s">
        <v>6</v>
      </c>
      <c r="AA5237" t="s">
        <v>48</v>
      </c>
      <c r="AB5237">
        <v>3</v>
      </c>
      <c r="AC5237">
        <v>48</v>
      </c>
      <c r="AD5237" t="s">
        <v>45</v>
      </c>
      <c r="AE5237" s="6">
        <v>44633</v>
      </c>
      <c r="AF5237" t="str">
        <f>_xlfn.IFS(fact_orders[[#This Row],[delivery_time]]&lt;=40,"EARLY",fact_orders[[#This Row],[delivery_time]]&gt;=50,"LATE",TRUE,"ON TIME")</f>
        <v>EARLY</v>
      </c>
    </row>
    <row r="5238" spans="16:32" x14ac:dyDescent="0.25">
      <c r="P5238">
        <v>5226</v>
      </c>
      <c r="Q5238">
        <v>367</v>
      </c>
      <c r="R5238">
        <v>10</v>
      </c>
      <c r="S5238" s="6">
        <v>44823</v>
      </c>
      <c r="T5238" s="6">
        <v>0.6069444444444444</v>
      </c>
      <c r="U5238" t="s">
        <v>43</v>
      </c>
      <c r="V5238">
        <v>4469</v>
      </c>
      <c r="W5238">
        <v>35</v>
      </c>
      <c r="X5238">
        <v>49</v>
      </c>
      <c r="Y5238">
        <v>27</v>
      </c>
      <c r="Z5238" t="s">
        <v>7</v>
      </c>
      <c r="AA5238" t="s">
        <v>46</v>
      </c>
      <c r="AB5238">
        <v>4.5</v>
      </c>
      <c r="AC5238">
        <v>27</v>
      </c>
      <c r="AD5238" t="s">
        <v>45</v>
      </c>
      <c r="AE5238" s="6">
        <v>44928</v>
      </c>
      <c r="AF5238" t="str">
        <f>_xlfn.IFS(fact_orders[[#This Row],[delivery_time]]&lt;=40,"EARLY",fact_orders[[#This Row],[delivery_time]]&gt;=50,"LATE",TRUE,"ON TIME")</f>
        <v>ON TIME</v>
      </c>
    </row>
    <row r="5239" spans="16:32" x14ac:dyDescent="0.25">
      <c r="P5239">
        <v>5227</v>
      </c>
      <c r="Q5239">
        <v>238</v>
      </c>
      <c r="R5239">
        <v>10</v>
      </c>
      <c r="S5239" s="6">
        <v>44823</v>
      </c>
      <c r="T5239" s="6">
        <v>0.5708333333333333</v>
      </c>
      <c r="U5239" t="s">
        <v>43</v>
      </c>
      <c r="V5239">
        <v>4291</v>
      </c>
      <c r="W5239">
        <v>21</v>
      </c>
      <c r="X5239">
        <v>47</v>
      </c>
      <c r="Y5239">
        <v>15</v>
      </c>
      <c r="Z5239" t="s">
        <v>7</v>
      </c>
      <c r="AA5239" t="s">
        <v>46</v>
      </c>
      <c r="AB5239">
        <v>4.5</v>
      </c>
      <c r="AC5239">
        <v>15</v>
      </c>
      <c r="AD5239" t="s">
        <v>45</v>
      </c>
      <c r="AE5239" s="6">
        <v>44799</v>
      </c>
      <c r="AF5239" t="str">
        <f>_xlfn.IFS(fact_orders[[#This Row],[delivery_time]]&lt;=40,"EARLY",fact_orders[[#This Row],[delivery_time]]&gt;=50,"LATE",TRUE,"ON TIME")</f>
        <v>ON TIME</v>
      </c>
    </row>
    <row r="5240" spans="16:32" x14ac:dyDescent="0.25">
      <c r="P5240">
        <v>5228</v>
      </c>
      <c r="Q5240">
        <v>361</v>
      </c>
      <c r="R5240">
        <v>15</v>
      </c>
      <c r="S5240" s="6">
        <v>44823</v>
      </c>
      <c r="T5240" s="6">
        <v>0.7993055555555556</v>
      </c>
      <c r="U5240" t="s">
        <v>43</v>
      </c>
      <c r="V5240">
        <v>5537</v>
      </c>
      <c r="W5240">
        <v>20</v>
      </c>
      <c r="X5240">
        <v>52</v>
      </c>
      <c r="Y5240">
        <v>15</v>
      </c>
      <c r="Z5240" t="s">
        <v>12</v>
      </c>
      <c r="AA5240" t="s">
        <v>48</v>
      </c>
      <c r="AB5240">
        <v>3.8</v>
      </c>
      <c r="AC5240">
        <v>15</v>
      </c>
      <c r="AD5240" t="s">
        <v>45</v>
      </c>
      <c r="AE5240" s="6">
        <v>44922</v>
      </c>
      <c r="AF5240" t="str">
        <f>_xlfn.IFS(fact_orders[[#This Row],[delivery_time]]&lt;=40,"EARLY",fact_orders[[#This Row],[delivery_time]]&gt;=50,"LATE",TRUE,"ON TIME")</f>
        <v>LATE</v>
      </c>
    </row>
    <row r="5241" spans="16:32" x14ac:dyDescent="0.25">
      <c r="P5241">
        <v>5229</v>
      </c>
      <c r="Q5241">
        <v>377</v>
      </c>
      <c r="R5241">
        <v>18</v>
      </c>
      <c r="S5241" s="6">
        <v>44823</v>
      </c>
      <c r="T5241" s="6">
        <v>0.64097222222222228</v>
      </c>
      <c r="U5241" t="s">
        <v>43</v>
      </c>
      <c r="V5241">
        <v>5493</v>
      </c>
      <c r="W5241">
        <v>29</v>
      </c>
      <c r="X5241">
        <v>47</v>
      </c>
      <c r="Z5241" t="s">
        <v>15</v>
      </c>
      <c r="AA5241" t="s">
        <v>46</v>
      </c>
      <c r="AB5241">
        <v>3.1</v>
      </c>
      <c r="AD5241" t="s">
        <v>45</v>
      </c>
      <c r="AE5241" s="6">
        <v>44938</v>
      </c>
      <c r="AF5241" t="str">
        <f>_xlfn.IFS(fact_orders[[#This Row],[delivery_time]]&lt;=40,"EARLY",fact_orders[[#This Row],[delivery_time]]&gt;=50,"LATE",TRUE,"ON TIME")</f>
        <v>ON TIME</v>
      </c>
    </row>
    <row r="5242" spans="16:32" x14ac:dyDescent="0.25">
      <c r="P5242">
        <v>5230</v>
      </c>
      <c r="Q5242">
        <v>69</v>
      </c>
      <c r="R5242">
        <v>4</v>
      </c>
      <c r="S5242" s="6">
        <v>44823</v>
      </c>
      <c r="T5242" s="6">
        <v>0.45277777777777778</v>
      </c>
      <c r="U5242" t="s">
        <v>43</v>
      </c>
      <c r="V5242">
        <v>3545</v>
      </c>
      <c r="W5242">
        <v>26</v>
      </c>
      <c r="X5242">
        <v>48</v>
      </c>
      <c r="Z5242" t="s">
        <v>20</v>
      </c>
      <c r="AA5242" t="s">
        <v>46</v>
      </c>
      <c r="AB5242">
        <v>3.7</v>
      </c>
      <c r="AD5242" t="s">
        <v>45</v>
      </c>
      <c r="AE5242" s="6">
        <v>44630</v>
      </c>
      <c r="AF5242" t="str">
        <f>_xlfn.IFS(fact_orders[[#This Row],[delivery_time]]&lt;=40,"EARLY",fact_orders[[#This Row],[delivery_time]]&gt;=50,"LATE",TRUE,"ON TIME")</f>
        <v>ON TIME</v>
      </c>
    </row>
    <row r="5243" spans="16:32" x14ac:dyDescent="0.25">
      <c r="P5243">
        <v>5231</v>
      </c>
      <c r="Q5243">
        <v>135</v>
      </c>
      <c r="R5243">
        <v>12</v>
      </c>
      <c r="S5243" s="6">
        <v>44823</v>
      </c>
      <c r="T5243" s="6">
        <v>0.66736111111111107</v>
      </c>
      <c r="U5243" t="s">
        <v>43</v>
      </c>
      <c r="V5243">
        <v>4141</v>
      </c>
      <c r="W5243">
        <v>34</v>
      </c>
      <c r="X5243">
        <v>34</v>
      </c>
      <c r="Z5243" t="s">
        <v>9</v>
      </c>
      <c r="AA5243" t="s">
        <v>44</v>
      </c>
      <c r="AB5243">
        <v>3.7</v>
      </c>
      <c r="AD5243" t="s">
        <v>45</v>
      </c>
      <c r="AE5243" s="6">
        <v>44696</v>
      </c>
      <c r="AF5243" t="str">
        <f>_xlfn.IFS(fact_orders[[#This Row],[delivery_time]]&lt;=40,"EARLY",fact_orders[[#This Row],[delivery_time]]&gt;=50,"LATE",TRUE,"ON TIME")</f>
        <v>EARLY</v>
      </c>
    </row>
    <row r="5244" spans="16:32" x14ac:dyDescent="0.25">
      <c r="P5244">
        <v>5232</v>
      </c>
      <c r="Q5244">
        <v>165</v>
      </c>
      <c r="R5244">
        <v>5</v>
      </c>
      <c r="S5244" s="6">
        <v>44823</v>
      </c>
      <c r="T5244" s="6">
        <v>0.55902777777777779</v>
      </c>
      <c r="U5244" t="s">
        <v>43</v>
      </c>
      <c r="V5244">
        <v>4987</v>
      </c>
      <c r="W5244">
        <v>26</v>
      </c>
      <c r="X5244">
        <v>42</v>
      </c>
      <c r="Y5244">
        <v>49</v>
      </c>
      <c r="Z5244" t="s">
        <v>21</v>
      </c>
      <c r="AA5244" t="s">
        <v>46</v>
      </c>
      <c r="AB5244">
        <v>3</v>
      </c>
      <c r="AC5244">
        <v>49</v>
      </c>
      <c r="AD5244" t="s">
        <v>45</v>
      </c>
      <c r="AE5244" s="6">
        <v>44726</v>
      </c>
      <c r="AF5244" t="str">
        <f>_xlfn.IFS(fact_orders[[#This Row],[delivery_time]]&lt;=40,"EARLY",fact_orders[[#This Row],[delivery_time]]&gt;=50,"LATE",TRUE,"ON TIME")</f>
        <v>ON TIME</v>
      </c>
    </row>
    <row r="5245" spans="16:32" x14ac:dyDescent="0.25">
      <c r="P5245">
        <v>5233</v>
      </c>
      <c r="Q5245">
        <v>221</v>
      </c>
      <c r="R5245">
        <v>10</v>
      </c>
      <c r="S5245" s="6">
        <v>44823</v>
      </c>
      <c r="T5245" s="6">
        <v>0.51041666666666663</v>
      </c>
      <c r="U5245" t="s">
        <v>43</v>
      </c>
      <c r="V5245">
        <v>3377</v>
      </c>
      <c r="W5245">
        <v>18</v>
      </c>
      <c r="X5245">
        <v>35</v>
      </c>
      <c r="Y5245">
        <v>39</v>
      </c>
      <c r="Z5245" t="s">
        <v>7</v>
      </c>
      <c r="AA5245" t="s">
        <v>46</v>
      </c>
      <c r="AB5245">
        <v>4.5</v>
      </c>
      <c r="AC5245">
        <v>39</v>
      </c>
      <c r="AD5245" t="s">
        <v>45</v>
      </c>
      <c r="AE5245" s="6">
        <v>44782</v>
      </c>
      <c r="AF5245" t="str">
        <f>_xlfn.IFS(fact_orders[[#This Row],[delivery_time]]&lt;=40,"EARLY",fact_orders[[#This Row],[delivery_time]]&gt;=50,"LATE",TRUE,"ON TIME")</f>
        <v>EARLY</v>
      </c>
    </row>
    <row r="5246" spans="16:32" x14ac:dyDescent="0.25">
      <c r="P5246">
        <v>5234</v>
      </c>
      <c r="Q5246">
        <v>389</v>
      </c>
      <c r="R5246">
        <v>1</v>
      </c>
      <c r="S5246" s="6">
        <v>44823</v>
      </c>
      <c r="T5246" s="6">
        <v>0.84583333333333333</v>
      </c>
      <c r="U5246" t="s">
        <v>43</v>
      </c>
      <c r="V5246">
        <v>5103</v>
      </c>
      <c r="W5246">
        <v>39</v>
      </c>
      <c r="X5246">
        <v>55</v>
      </c>
      <c r="Y5246">
        <v>41</v>
      </c>
      <c r="Z5246" t="s">
        <v>6</v>
      </c>
      <c r="AA5246" t="s">
        <v>48</v>
      </c>
      <c r="AB5246">
        <v>3</v>
      </c>
      <c r="AC5246">
        <v>41</v>
      </c>
      <c r="AD5246" t="s">
        <v>45</v>
      </c>
      <c r="AE5246" s="6">
        <v>44950</v>
      </c>
      <c r="AF5246" t="str">
        <f>_xlfn.IFS(fact_orders[[#This Row],[delivery_time]]&lt;=40,"EARLY",fact_orders[[#This Row],[delivery_time]]&gt;=50,"LATE",TRUE,"ON TIME")</f>
        <v>LATE</v>
      </c>
    </row>
    <row r="5247" spans="16:32" x14ac:dyDescent="0.25">
      <c r="P5247">
        <v>5235</v>
      </c>
      <c r="Q5247">
        <v>3</v>
      </c>
      <c r="R5247">
        <v>1</v>
      </c>
      <c r="S5247" s="6">
        <v>44823</v>
      </c>
      <c r="T5247" s="6">
        <v>0.56944444444444442</v>
      </c>
      <c r="U5247" t="s">
        <v>43</v>
      </c>
      <c r="V5247">
        <v>4523</v>
      </c>
      <c r="W5247">
        <v>30</v>
      </c>
      <c r="X5247">
        <v>52</v>
      </c>
      <c r="Z5247" t="s">
        <v>6</v>
      </c>
      <c r="AA5247" t="s">
        <v>48</v>
      </c>
      <c r="AB5247">
        <v>3</v>
      </c>
      <c r="AD5247" t="s">
        <v>45</v>
      </c>
      <c r="AE5247" s="6">
        <v>44564</v>
      </c>
      <c r="AF5247" t="str">
        <f>_xlfn.IFS(fact_orders[[#This Row],[delivery_time]]&lt;=40,"EARLY",fact_orders[[#This Row],[delivery_time]]&gt;=50,"LATE",TRUE,"ON TIME")</f>
        <v>LATE</v>
      </c>
    </row>
    <row r="5248" spans="16:32" x14ac:dyDescent="0.25">
      <c r="P5248">
        <v>5236</v>
      </c>
      <c r="Q5248">
        <v>333</v>
      </c>
      <c r="R5248">
        <v>11</v>
      </c>
      <c r="S5248" s="6">
        <v>44823</v>
      </c>
      <c r="T5248" s="6">
        <v>0.65833333333333333</v>
      </c>
      <c r="U5248" t="s">
        <v>43</v>
      </c>
      <c r="V5248">
        <v>3494</v>
      </c>
      <c r="W5248">
        <v>26</v>
      </c>
      <c r="X5248">
        <v>34</v>
      </c>
      <c r="Y5248">
        <v>39</v>
      </c>
      <c r="Z5248" t="s">
        <v>8</v>
      </c>
      <c r="AA5248" t="s">
        <v>48</v>
      </c>
      <c r="AB5248">
        <v>3.3</v>
      </c>
      <c r="AC5248">
        <v>39</v>
      </c>
      <c r="AD5248" t="s">
        <v>45</v>
      </c>
      <c r="AE5248" s="6">
        <v>44894</v>
      </c>
      <c r="AF5248" t="str">
        <f>_xlfn.IFS(fact_orders[[#This Row],[delivery_time]]&lt;=40,"EARLY",fact_orders[[#This Row],[delivery_time]]&gt;=50,"LATE",TRUE,"ON TIME")</f>
        <v>EARLY</v>
      </c>
    </row>
    <row r="5249" spans="16:32" x14ac:dyDescent="0.25">
      <c r="P5249">
        <v>5237</v>
      </c>
      <c r="Q5249">
        <v>453</v>
      </c>
      <c r="R5249">
        <v>8</v>
      </c>
      <c r="S5249" s="6">
        <v>44823</v>
      </c>
      <c r="T5249" s="6">
        <v>0.49861111111111112</v>
      </c>
      <c r="U5249" t="s">
        <v>43</v>
      </c>
      <c r="V5249">
        <v>4480</v>
      </c>
      <c r="W5249">
        <v>16</v>
      </c>
      <c r="X5249">
        <v>48</v>
      </c>
      <c r="Y5249">
        <v>21</v>
      </c>
      <c r="Z5249" t="s">
        <v>24</v>
      </c>
      <c r="AA5249" t="s">
        <v>44</v>
      </c>
      <c r="AB5249">
        <v>4.2</v>
      </c>
      <c r="AC5249">
        <v>21</v>
      </c>
      <c r="AD5249" t="s">
        <v>45</v>
      </c>
      <c r="AE5249" s="6">
        <v>45014</v>
      </c>
      <c r="AF5249" t="str">
        <f>_xlfn.IFS(fact_orders[[#This Row],[delivery_time]]&lt;=40,"EARLY",fact_orders[[#This Row],[delivery_time]]&gt;=50,"LATE",TRUE,"ON TIME")</f>
        <v>ON TIME</v>
      </c>
    </row>
    <row r="5250" spans="16:32" x14ac:dyDescent="0.25">
      <c r="P5250">
        <v>5238</v>
      </c>
      <c r="Q5250">
        <v>440</v>
      </c>
      <c r="R5250">
        <v>20</v>
      </c>
      <c r="S5250" s="6">
        <v>44823</v>
      </c>
      <c r="T5250" s="6">
        <v>0.83125000000000004</v>
      </c>
      <c r="U5250" t="s">
        <v>43</v>
      </c>
      <c r="V5250">
        <v>5799</v>
      </c>
      <c r="W5250">
        <v>32</v>
      </c>
      <c r="X5250">
        <v>32</v>
      </c>
      <c r="Y5250">
        <v>23</v>
      </c>
      <c r="Z5250" t="s">
        <v>18</v>
      </c>
      <c r="AA5250" t="s">
        <v>48</v>
      </c>
      <c r="AB5250">
        <v>3.8</v>
      </c>
      <c r="AC5250">
        <v>23</v>
      </c>
      <c r="AD5250" t="s">
        <v>45</v>
      </c>
      <c r="AE5250" s="6">
        <v>45001</v>
      </c>
      <c r="AF5250" t="str">
        <f>_xlfn.IFS(fact_orders[[#This Row],[delivery_time]]&lt;=40,"EARLY",fact_orders[[#This Row],[delivery_time]]&gt;=50,"LATE",TRUE,"ON TIME")</f>
        <v>EARLY</v>
      </c>
    </row>
    <row r="5251" spans="16:32" x14ac:dyDescent="0.25">
      <c r="P5251">
        <v>5239</v>
      </c>
      <c r="Q5251">
        <v>182</v>
      </c>
      <c r="R5251">
        <v>17</v>
      </c>
      <c r="S5251" s="6">
        <v>44823</v>
      </c>
      <c r="T5251" s="6">
        <v>0.42569444444444443</v>
      </c>
      <c r="U5251" t="s">
        <v>43</v>
      </c>
      <c r="V5251">
        <v>2104</v>
      </c>
      <c r="W5251">
        <v>19</v>
      </c>
      <c r="X5251">
        <v>34</v>
      </c>
      <c r="Y5251">
        <v>47</v>
      </c>
      <c r="Z5251" t="s">
        <v>14</v>
      </c>
      <c r="AA5251" t="s">
        <v>48</v>
      </c>
      <c r="AB5251">
        <v>4</v>
      </c>
      <c r="AC5251">
        <v>47</v>
      </c>
      <c r="AD5251" t="s">
        <v>45</v>
      </c>
      <c r="AE5251" s="6">
        <v>44743</v>
      </c>
      <c r="AF5251" t="str">
        <f>_xlfn.IFS(fact_orders[[#This Row],[delivery_time]]&lt;=40,"EARLY",fact_orders[[#This Row],[delivery_time]]&gt;=50,"LATE",TRUE,"ON TIME")</f>
        <v>EARLY</v>
      </c>
    </row>
    <row r="5252" spans="16:32" x14ac:dyDescent="0.25">
      <c r="P5252">
        <v>5240</v>
      </c>
      <c r="Q5252">
        <v>484</v>
      </c>
      <c r="R5252">
        <v>1</v>
      </c>
      <c r="S5252" s="6">
        <v>44823</v>
      </c>
      <c r="T5252" s="6">
        <v>0.5131944444444444</v>
      </c>
      <c r="U5252" t="s">
        <v>43</v>
      </c>
      <c r="V5252">
        <v>5882</v>
      </c>
      <c r="W5252">
        <v>30</v>
      </c>
      <c r="X5252">
        <v>59</v>
      </c>
      <c r="Y5252">
        <v>31</v>
      </c>
      <c r="Z5252" t="s">
        <v>6</v>
      </c>
      <c r="AA5252" t="s">
        <v>48</v>
      </c>
      <c r="AB5252">
        <v>3</v>
      </c>
      <c r="AC5252">
        <v>31</v>
      </c>
      <c r="AD5252" t="s">
        <v>45</v>
      </c>
      <c r="AE5252" s="6">
        <v>45045</v>
      </c>
      <c r="AF5252" t="str">
        <f>_xlfn.IFS(fact_orders[[#This Row],[delivery_time]]&lt;=40,"EARLY",fact_orders[[#This Row],[delivery_time]]&gt;=50,"LATE",TRUE,"ON TIME")</f>
        <v>LATE</v>
      </c>
    </row>
    <row r="5253" spans="16:32" x14ac:dyDescent="0.25">
      <c r="P5253">
        <v>5241</v>
      </c>
      <c r="Q5253">
        <v>94</v>
      </c>
      <c r="R5253">
        <v>10</v>
      </c>
      <c r="S5253" s="6">
        <v>44824</v>
      </c>
      <c r="T5253" s="6">
        <v>0.89513888888888893</v>
      </c>
      <c r="U5253" t="s">
        <v>43</v>
      </c>
      <c r="V5253">
        <v>4500</v>
      </c>
      <c r="W5253">
        <v>24</v>
      </c>
      <c r="X5253">
        <v>50</v>
      </c>
      <c r="Y5253">
        <v>43</v>
      </c>
      <c r="Z5253" t="s">
        <v>7</v>
      </c>
      <c r="AA5253" t="s">
        <v>46</v>
      </c>
      <c r="AB5253">
        <v>4.5</v>
      </c>
      <c r="AC5253">
        <v>43</v>
      </c>
      <c r="AD5253" t="s">
        <v>45</v>
      </c>
      <c r="AE5253" s="6">
        <v>44655</v>
      </c>
      <c r="AF5253" t="str">
        <f>_xlfn.IFS(fact_orders[[#This Row],[delivery_time]]&lt;=40,"EARLY",fact_orders[[#This Row],[delivery_time]]&gt;=50,"LATE",TRUE,"ON TIME")</f>
        <v>LATE</v>
      </c>
    </row>
    <row r="5254" spans="16:32" x14ac:dyDescent="0.25">
      <c r="P5254">
        <v>5242</v>
      </c>
      <c r="Q5254">
        <v>115</v>
      </c>
      <c r="R5254">
        <v>7</v>
      </c>
      <c r="S5254" s="6">
        <v>44824</v>
      </c>
      <c r="T5254" s="6">
        <v>0.63124999999999998</v>
      </c>
      <c r="U5254" t="s">
        <v>43</v>
      </c>
      <c r="V5254">
        <v>3914</v>
      </c>
      <c r="W5254">
        <v>24</v>
      </c>
      <c r="X5254">
        <v>42</v>
      </c>
      <c r="Y5254">
        <v>24</v>
      </c>
      <c r="Z5254" t="s">
        <v>23</v>
      </c>
      <c r="AA5254" t="s">
        <v>44</v>
      </c>
      <c r="AB5254">
        <v>3.4</v>
      </c>
      <c r="AC5254">
        <v>24</v>
      </c>
      <c r="AD5254" t="s">
        <v>45</v>
      </c>
      <c r="AE5254" s="6">
        <v>44676</v>
      </c>
      <c r="AF5254" t="str">
        <f>_xlfn.IFS(fact_orders[[#This Row],[delivery_time]]&lt;=40,"EARLY",fact_orders[[#This Row],[delivery_time]]&gt;=50,"LATE",TRUE,"ON TIME")</f>
        <v>ON TIME</v>
      </c>
    </row>
    <row r="5255" spans="16:32" x14ac:dyDescent="0.25">
      <c r="P5255">
        <v>5243</v>
      </c>
      <c r="Q5255">
        <v>10</v>
      </c>
      <c r="R5255">
        <v>14</v>
      </c>
      <c r="S5255" s="6">
        <v>44824</v>
      </c>
      <c r="T5255" s="6">
        <v>0.67500000000000004</v>
      </c>
      <c r="U5255" t="s">
        <v>43</v>
      </c>
      <c r="V5255">
        <v>3994</v>
      </c>
      <c r="W5255">
        <v>21</v>
      </c>
      <c r="X5255">
        <v>51</v>
      </c>
      <c r="Y5255">
        <v>43</v>
      </c>
      <c r="Z5255" t="s">
        <v>11</v>
      </c>
      <c r="AA5255" t="s">
        <v>47</v>
      </c>
      <c r="AB5255">
        <v>4.4000000000000004</v>
      </c>
      <c r="AC5255">
        <v>43</v>
      </c>
      <c r="AD5255" t="s">
        <v>45</v>
      </c>
      <c r="AE5255" s="6">
        <v>44571</v>
      </c>
      <c r="AF5255" t="str">
        <f>_xlfn.IFS(fact_orders[[#This Row],[delivery_time]]&lt;=40,"EARLY",fact_orders[[#This Row],[delivery_time]]&gt;=50,"LATE",TRUE,"ON TIME")</f>
        <v>LATE</v>
      </c>
    </row>
    <row r="5256" spans="16:32" x14ac:dyDescent="0.25">
      <c r="P5256">
        <v>5244</v>
      </c>
      <c r="Q5256">
        <v>497</v>
      </c>
      <c r="R5256">
        <v>16</v>
      </c>
      <c r="S5256" s="6">
        <v>44824</v>
      </c>
      <c r="T5256" s="6">
        <v>0.44444444444444442</v>
      </c>
      <c r="U5256" t="s">
        <v>43</v>
      </c>
      <c r="V5256">
        <v>4536</v>
      </c>
      <c r="W5256">
        <v>24</v>
      </c>
      <c r="X5256">
        <v>43</v>
      </c>
      <c r="Y5256">
        <v>11</v>
      </c>
      <c r="Z5256" t="s">
        <v>13</v>
      </c>
      <c r="AA5256" t="s">
        <v>47</v>
      </c>
      <c r="AB5256">
        <v>3.4</v>
      </c>
      <c r="AC5256">
        <v>11</v>
      </c>
      <c r="AD5256" t="s">
        <v>45</v>
      </c>
      <c r="AE5256" s="6">
        <v>45058</v>
      </c>
      <c r="AF5256" t="str">
        <f>_xlfn.IFS(fact_orders[[#This Row],[delivery_time]]&lt;=40,"EARLY",fact_orders[[#This Row],[delivery_time]]&gt;=50,"LATE",TRUE,"ON TIME")</f>
        <v>ON TIME</v>
      </c>
    </row>
    <row r="5257" spans="16:32" x14ac:dyDescent="0.25">
      <c r="P5257">
        <v>5245</v>
      </c>
      <c r="Q5257">
        <v>271</v>
      </c>
      <c r="R5257">
        <v>16</v>
      </c>
      <c r="S5257" s="6">
        <v>44824</v>
      </c>
      <c r="T5257" s="6">
        <v>0.85138888888888886</v>
      </c>
      <c r="U5257" t="s">
        <v>43</v>
      </c>
      <c r="V5257">
        <v>2567</v>
      </c>
      <c r="W5257">
        <v>39</v>
      </c>
      <c r="X5257">
        <v>48</v>
      </c>
      <c r="Z5257" t="s">
        <v>13</v>
      </c>
      <c r="AA5257" t="s">
        <v>47</v>
      </c>
      <c r="AB5257">
        <v>3.4</v>
      </c>
      <c r="AD5257" t="s">
        <v>45</v>
      </c>
      <c r="AE5257" s="6">
        <v>44832</v>
      </c>
      <c r="AF5257" t="str">
        <f>_xlfn.IFS(fact_orders[[#This Row],[delivery_time]]&lt;=40,"EARLY",fact_orders[[#This Row],[delivery_time]]&gt;=50,"LATE",TRUE,"ON TIME")</f>
        <v>ON TIME</v>
      </c>
    </row>
    <row r="5258" spans="16:32" x14ac:dyDescent="0.25">
      <c r="P5258">
        <v>5246</v>
      </c>
      <c r="Q5258">
        <v>316</v>
      </c>
      <c r="R5258">
        <v>19</v>
      </c>
      <c r="S5258" s="6">
        <v>44824</v>
      </c>
      <c r="T5258" s="6">
        <v>0.65694444444444444</v>
      </c>
      <c r="U5258" t="s">
        <v>43</v>
      </c>
      <c r="V5258">
        <v>4671</v>
      </c>
      <c r="W5258">
        <v>18</v>
      </c>
      <c r="X5258">
        <v>46</v>
      </c>
      <c r="Z5258" t="s">
        <v>16</v>
      </c>
      <c r="AA5258" t="s">
        <v>49</v>
      </c>
      <c r="AB5258">
        <v>4.5</v>
      </c>
      <c r="AD5258" t="s">
        <v>45</v>
      </c>
      <c r="AE5258" s="6">
        <v>44877</v>
      </c>
      <c r="AF5258" t="str">
        <f>_xlfn.IFS(fact_orders[[#This Row],[delivery_time]]&lt;=40,"EARLY",fact_orders[[#This Row],[delivery_time]]&gt;=50,"LATE",TRUE,"ON TIME")</f>
        <v>ON TIME</v>
      </c>
    </row>
    <row r="5259" spans="16:32" x14ac:dyDescent="0.25">
      <c r="P5259">
        <v>5247</v>
      </c>
      <c r="Q5259">
        <v>135</v>
      </c>
      <c r="R5259">
        <v>17</v>
      </c>
      <c r="S5259" s="6">
        <v>44824</v>
      </c>
      <c r="T5259" s="6">
        <v>0.46944444444444444</v>
      </c>
      <c r="U5259" t="s">
        <v>43</v>
      </c>
      <c r="V5259">
        <v>4424</v>
      </c>
      <c r="W5259">
        <v>18</v>
      </c>
      <c r="X5259">
        <v>54</v>
      </c>
      <c r="Y5259">
        <v>8</v>
      </c>
      <c r="Z5259" t="s">
        <v>14</v>
      </c>
      <c r="AA5259" t="s">
        <v>48</v>
      </c>
      <c r="AB5259">
        <v>4</v>
      </c>
      <c r="AC5259">
        <v>8</v>
      </c>
      <c r="AD5259" t="s">
        <v>45</v>
      </c>
      <c r="AE5259" s="6">
        <v>44696</v>
      </c>
      <c r="AF5259" t="str">
        <f>_xlfn.IFS(fact_orders[[#This Row],[delivery_time]]&lt;=40,"EARLY",fact_orders[[#This Row],[delivery_time]]&gt;=50,"LATE",TRUE,"ON TIME")</f>
        <v>LATE</v>
      </c>
    </row>
    <row r="5260" spans="16:32" x14ac:dyDescent="0.25">
      <c r="P5260">
        <v>5248</v>
      </c>
      <c r="Q5260">
        <v>328</v>
      </c>
      <c r="R5260">
        <v>5</v>
      </c>
      <c r="S5260" s="6">
        <v>44824</v>
      </c>
      <c r="T5260" s="6">
        <v>0.58611111111111114</v>
      </c>
      <c r="U5260" t="s">
        <v>43</v>
      </c>
      <c r="V5260">
        <v>4650</v>
      </c>
      <c r="W5260">
        <v>19</v>
      </c>
      <c r="X5260">
        <v>43</v>
      </c>
      <c r="Y5260">
        <v>26</v>
      </c>
      <c r="Z5260" t="s">
        <v>21</v>
      </c>
      <c r="AA5260" t="s">
        <v>46</v>
      </c>
      <c r="AB5260">
        <v>3</v>
      </c>
      <c r="AC5260">
        <v>26</v>
      </c>
      <c r="AD5260" t="s">
        <v>45</v>
      </c>
      <c r="AE5260" s="6">
        <v>44889</v>
      </c>
      <c r="AF5260" t="str">
        <f>_xlfn.IFS(fact_orders[[#This Row],[delivery_time]]&lt;=40,"EARLY",fact_orders[[#This Row],[delivery_time]]&gt;=50,"LATE",TRUE,"ON TIME")</f>
        <v>ON TIME</v>
      </c>
    </row>
    <row r="5261" spans="16:32" x14ac:dyDescent="0.25">
      <c r="P5261">
        <v>5249</v>
      </c>
      <c r="Q5261">
        <v>422</v>
      </c>
      <c r="R5261">
        <v>1</v>
      </c>
      <c r="S5261" s="6">
        <v>44824</v>
      </c>
      <c r="T5261" s="6">
        <v>0.71666666666666667</v>
      </c>
      <c r="U5261" t="s">
        <v>43</v>
      </c>
      <c r="V5261">
        <v>4003</v>
      </c>
      <c r="W5261">
        <v>20</v>
      </c>
      <c r="X5261">
        <v>32</v>
      </c>
      <c r="Z5261" t="s">
        <v>6</v>
      </c>
      <c r="AA5261" t="s">
        <v>48</v>
      </c>
      <c r="AB5261">
        <v>3</v>
      </c>
      <c r="AD5261" t="s">
        <v>45</v>
      </c>
      <c r="AE5261" s="6">
        <v>44983</v>
      </c>
      <c r="AF5261" t="str">
        <f>_xlfn.IFS(fact_orders[[#This Row],[delivery_time]]&lt;=40,"EARLY",fact_orders[[#This Row],[delivery_time]]&gt;=50,"LATE",TRUE,"ON TIME")</f>
        <v>EARLY</v>
      </c>
    </row>
    <row r="5262" spans="16:32" x14ac:dyDescent="0.25">
      <c r="P5262">
        <v>5250</v>
      </c>
      <c r="Q5262">
        <v>112</v>
      </c>
      <c r="R5262">
        <v>8</v>
      </c>
      <c r="S5262" s="6">
        <v>44824</v>
      </c>
      <c r="T5262" s="6">
        <v>0.44374999999999998</v>
      </c>
      <c r="U5262" t="s">
        <v>43</v>
      </c>
      <c r="V5262">
        <v>5662</v>
      </c>
      <c r="W5262">
        <v>24</v>
      </c>
      <c r="X5262">
        <v>47</v>
      </c>
      <c r="Y5262">
        <v>50</v>
      </c>
      <c r="Z5262" t="s">
        <v>24</v>
      </c>
      <c r="AA5262" t="s">
        <v>44</v>
      </c>
      <c r="AB5262">
        <v>4.2</v>
      </c>
      <c r="AC5262">
        <v>50</v>
      </c>
      <c r="AD5262" t="s">
        <v>45</v>
      </c>
      <c r="AE5262" s="6">
        <v>44673</v>
      </c>
      <c r="AF5262" t="str">
        <f>_xlfn.IFS(fact_orders[[#This Row],[delivery_time]]&lt;=40,"EARLY",fact_orders[[#This Row],[delivery_time]]&gt;=50,"LATE",TRUE,"ON TIME")</f>
        <v>ON TIME</v>
      </c>
    </row>
    <row r="5263" spans="16:32" x14ac:dyDescent="0.25">
      <c r="P5263">
        <v>5251</v>
      </c>
      <c r="Q5263">
        <v>369</v>
      </c>
      <c r="R5263">
        <v>20</v>
      </c>
      <c r="S5263" s="6">
        <v>44824</v>
      </c>
      <c r="T5263" s="6">
        <v>0.77222222222222225</v>
      </c>
      <c r="U5263" t="s">
        <v>43</v>
      </c>
      <c r="V5263">
        <v>4120</v>
      </c>
      <c r="W5263">
        <v>28</v>
      </c>
      <c r="X5263">
        <v>38</v>
      </c>
      <c r="Y5263">
        <v>33</v>
      </c>
      <c r="Z5263" t="s">
        <v>18</v>
      </c>
      <c r="AA5263" t="s">
        <v>48</v>
      </c>
      <c r="AB5263">
        <v>3.8</v>
      </c>
      <c r="AC5263">
        <v>33</v>
      </c>
      <c r="AD5263" t="s">
        <v>45</v>
      </c>
      <c r="AE5263" s="6">
        <v>44930</v>
      </c>
      <c r="AF5263" t="str">
        <f>_xlfn.IFS(fact_orders[[#This Row],[delivery_time]]&lt;=40,"EARLY",fact_orders[[#This Row],[delivery_time]]&gt;=50,"LATE",TRUE,"ON TIME")</f>
        <v>EARLY</v>
      </c>
    </row>
    <row r="5264" spans="16:32" x14ac:dyDescent="0.25">
      <c r="P5264">
        <v>5252</v>
      </c>
      <c r="Q5264">
        <v>198</v>
      </c>
      <c r="R5264">
        <v>5</v>
      </c>
      <c r="S5264" s="6">
        <v>44824</v>
      </c>
      <c r="T5264" s="6">
        <v>0.58263888888888893</v>
      </c>
      <c r="U5264" t="s">
        <v>43</v>
      </c>
      <c r="V5264">
        <v>2239</v>
      </c>
      <c r="W5264">
        <v>30</v>
      </c>
      <c r="X5264">
        <v>34</v>
      </c>
      <c r="Y5264">
        <v>32</v>
      </c>
      <c r="Z5264" t="s">
        <v>21</v>
      </c>
      <c r="AA5264" t="s">
        <v>46</v>
      </c>
      <c r="AB5264">
        <v>3</v>
      </c>
      <c r="AC5264">
        <v>32</v>
      </c>
      <c r="AD5264" t="s">
        <v>45</v>
      </c>
      <c r="AE5264" s="6">
        <v>44759</v>
      </c>
      <c r="AF5264" t="str">
        <f>_xlfn.IFS(fact_orders[[#This Row],[delivery_time]]&lt;=40,"EARLY",fact_orders[[#This Row],[delivery_time]]&gt;=50,"LATE",TRUE,"ON TIME")</f>
        <v>EARLY</v>
      </c>
    </row>
    <row r="5265" spans="16:32" x14ac:dyDescent="0.25">
      <c r="P5265">
        <v>5253</v>
      </c>
      <c r="Q5265">
        <v>31</v>
      </c>
      <c r="R5265">
        <v>14</v>
      </c>
      <c r="S5265" s="6">
        <v>44824</v>
      </c>
      <c r="T5265" s="6">
        <v>0.87708333333333333</v>
      </c>
      <c r="U5265" t="s">
        <v>43</v>
      </c>
      <c r="V5265">
        <v>5711</v>
      </c>
      <c r="W5265">
        <v>28</v>
      </c>
      <c r="X5265">
        <v>39</v>
      </c>
      <c r="Z5265" t="s">
        <v>11</v>
      </c>
      <c r="AA5265" t="s">
        <v>47</v>
      </c>
      <c r="AB5265">
        <v>4.4000000000000004</v>
      </c>
      <c r="AD5265" t="s">
        <v>45</v>
      </c>
      <c r="AE5265" s="6">
        <v>44592</v>
      </c>
      <c r="AF5265" t="str">
        <f>_xlfn.IFS(fact_orders[[#This Row],[delivery_time]]&lt;=40,"EARLY",fact_orders[[#This Row],[delivery_time]]&gt;=50,"LATE",TRUE,"ON TIME")</f>
        <v>EARLY</v>
      </c>
    </row>
    <row r="5266" spans="16:32" x14ac:dyDescent="0.25">
      <c r="P5266">
        <v>5254</v>
      </c>
      <c r="Q5266">
        <v>184</v>
      </c>
      <c r="R5266">
        <v>9</v>
      </c>
      <c r="S5266" s="6">
        <v>44824</v>
      </c>
      <c r="T5266" s="6">
        <v>0.52847222222222223</v>
      </c>
      <c r="U5266" t="s">
        <v>43</v>
      </c>
      <c r="V5266">
        <v>2974</v>
      </c>
      <c r="W5266">
        <v>38</v>
      </c>
      <c r="X5266">
        <v>53</v>
      </c>
      <c r="Y5266">
        <v>26</v>
      </c>
      <c r="Z5266" t="s">
        <v>25</v>
      </c>
      <c r="AA5266" t="s">
        <v>44</v>
      </c>
      <c r="AB5266">
        <v>4.0999999999999996</v>
      </c>
      <c r="AC5266">
        <v>26</v>
      </c>
      <c r="AD5266" t="s">
        <v>45</v>
      </c>
      <c r="AE5266" s="6">
        <v>44745</v>
      </c>
      <c r="AF5266" t="str">
        <f>_xlfn.IFS(fact_orders[[#This Row],[delivery_time]]&lt;=40,"EARLY",fact_orders[[#This Row],[delivery_time]]&gt;=50,"LATE",TRUE,"ON TIME")</f>
        <v>LATE</v>
      </c>
    </row>
    <row r="5267" spans="16:32" x14ac:dyDescent="0.25">
      <c r="P5267">
        <v>5255</v>
      </c>
      <c r="Q5267">
        <v>450</v>
      </c>
      <c r="R5267">
        <v>2</v>
      </c>
      <c r="S5267" s="6">
        <v>44824</v>
      </c>
      <c r="T5267" s="6">
        <v>0.77430555555555558</v>
      </c>
      <c r="U5267" t="s">
        <v>43</v>
      </c>
      <c r="V5267">
        <v>4148</v>
      </c>
      <c r="W5267">
        <v>16</v>
      </c>
      <c r="X5267">
        <v>48</v>
      </c>
      <c r="Y5267">
        <v>31</v>
      </c>
      <c r="Z5267" t="s">
        <v>17</v>
      </c>
      <c r="AA5267" t="s">
        <v>46</v>
      </c>
      <c r="AB5267">
        <v>4.7</v>
      </c>
      <c r="AC5267">
        <v>31</v>
      </c>
      <c r="AD5267" t="s">
        <v>45</v>
      </c>
      <c r="AE5267" s="6">
        <v>45011</v>
      </c>
      <c r="AF5267" t="str">
        <f>_xlfn.IFS(fact_orders[[#This Row],[delivery_time]]&lt;=40,"EARLY",fact_orders[[#This Row],[delivery_time]]&gt;=50,"LATE",TRUE,"ON TIME")</f>
        <v>ON TIME</v>
      </c>
    </row>
    <row r="5268" spans="16:32" x14ac:dyDescent="0.25">
      <c r="P5268">
        <v>5256</v>
      </c>
      <c r="Q5268">
        <v>230</v>
      </c>
      <c r="R5268">
        <v>16</v>
      </c>
      <c r="S5268" s="6">
        <v>44824</v>
      </c>
      <c r="T5268" s="6">
        <v>0.87847222222222221</v>
      </c>
      <c r="U5268" t="s">
        <v>43</v>
      </c>
      <c r="V5268">
        <v>4489</v>
      </c>
      <c r="W5268">
        <v>36</v>
      </c>
      <c r="X5268">
        <v>48</v>
      </c>
      <c r="Y5268">
        <v>39</v>
      </c>
      <c r="Z5268" t="s">
        <v>13</v>
      </c>
      <c r="AA5268" t="s">
        <v>47</v>
      </c>
      <c r="AB5268">
        <v>3.4</v>
      </c>
      <c r="AC5268">
        <v>39</v>
      </c>
      <c r="AD5268" t="s">
        <v>45</v>
      </c>
      <c r="AE5268" s="6">
        <v>44791</v>
      </c>
      <c r="AF5268" t="str">
        <f>_xlfn.IFS(fact_orders[[#This Row],[delivery_time]]&lt;=40,"EARLY",fact_orders[[#This Row],[delivery_time]]&gt;=50,"LATE",TRUE,"ON TIME")</f>
        <v>ON TIME</v>
      </c>
    </row>
    <row r="5269" spans="16:32" x14ac:dyDescent="0.25">
      <c r="P5269">
        <v>5257</v>
      </c>
      <c r="Q5269">
        <v>344</v>
      </c>
      <c r="R5269">
        <v>14</v>
      </c>
      <c r="S5269" s="6">
        <v>44824</v>
      </c>
      <c r="T5269" s="6">
        <v>0.72222222222222221</v>
      </c>
      <c r="U5269" t="s">
        <v>43</v>
      </c>
      <c r="V5269">
        <v>4653</v>
      </c>
      <c r="W5269">
        <v>34</v>
      </c>
      <c r="X5269">
        <v>44</v>
      </c>
      <c r="Y5269">
        <v>45</v>
      </c>
      <c r="Z5269" t="s">
        <v>11</v>
      </c>
      <c r="AA5269" t="s">
        <v>47</v>
      </c>
      <c r="AB5269">
        <v>4.4000000000000004</v>
      </c>
      <c r="AC5269">
        <v>45</v>
      </c>
      <c r="AD5269" t="s">
        <v>45</v>
      </c>
      <c r="AE5269" s="6">
        <v>44905</v>
      </c>
      <c r="AF5269" t="str">
        <f>_xlfn.IFS(fact_orders[[#This Row],[delivery_time]]&lt;=40,"EARLY",fact_orders[[#This Row],[delivery_time]]&gt;=50,"LATE",TRUE,"ON TIME")</f>
        <v>ON TIME</v>
      </c>
    </row>
    <row r="5270" spans="16:32" x14ac:dyDescent="0.25">
      <c r="P5270">
        <v>5258</v>
      </c>
      <c r="Q5270">
        <v>265</v>
      </c>
      <c r="R5270">
        <v>12</v>
      </c>
      <c r="S5270" s="6">
        <v>44824</v>
      </c>
      <c r="T5270" s="6">
        <v>0.81736111111111109</v>
      </c>
      <c r="U5270" t="s">
        <v>43</v>
      </c>
      <c r="V5270">
        <v>4034</v>
      </c>
      <c r="W5270">
        <v>17</v>
      </c>
      <c r="X5270">
        <v>50</v>
      </c>
      <c r="Y5270">
        <v>11</v>
      </c>
      <c r="Z5270" t="s">
        <v>9</v>
      </c>
      <c r="AA5270" t="s">
        <v>44</v>
      </c>
      <c r="AB5270">
        <v>3.7</v>
      </c>
      <c r="AC5270">
        <v>11</v>
      </c>
      <c r="AD5270" t="s">
        <v>45</v>
      </c>
      <c r="AE5270" s="6">
        <v>44826</v>
      </c>
      <c r="AF5270" t="str">
        <f>_xlfn.IFS(fact_orders[[#This Row],[delivery_time]]&lt;=40,"EARLY",fact_orders[[#This Row],[delivery_time]]&gt;=50,"LATE",TRUE,"ON TIME")</f>
        <v>LATE</v>
      </c>
    </row>
    <row r="5271" spans="16:32" x14ac:dyDescent="0.25">
      <c r="P5271">
        <v>5259</v>
      </c>
      <c r="Q5271">
        <v>431</v>
      </c>
      <c r="R5271">
        <v>5</v>
      </c>
      <c r="S5271" s="6">
        <v>44824</v>
      </c>
      <c r="T5271" s="6">
        <v>0.64097222222222228</v>
      </c>
      <c r="U5271" t="s">
        <v>43</v>
      </c>
      <c r="V5271">
        <v>2394</v>
      </c>
      <c r="W5271">
        <v>39</v>
      </c>
      <c r="X5271">
        <v>44</v>
      </c>
      <c r="Y5271">
        <v>33</v>
      </c>
      <c r="Z5271" t="s">
        <v>21</v>
      </c>
      <c r="AA5271" t="s">
        <v>46</v>
      </c>
      <c r="AB5271">
        <v>3</v>
      </c>
      <c r="AC5271">
        <v>33</v>
      </c>
      <c r="AD5271" t="s">
        <v>45</v>
      </c>
      <c r="AE5271" s="6">
        <v>44992</v>
      </c>
      <c r="AF5271" t="str">
        <f>_xlfn.IFS(fact_orders[[#This Row],[delivery_time]]&lt;=40,"EARLY",fact_orders[[#This Row],[delivery_time]]&gt;=50,"LATE",TRUE,"ON TIME")</f>
        <v>ON TIME</v>
      </c>
    </row>
    <row r="5272" spans="16:32" x14ac:dyDescent="0.25">
      <c r="P5272">
        <v>5260</v>
      </c>
      <c r="Q5272">
        <v>74</v>
      </c>
      <c r="R5272">
        <v>20</v>
      </c>
      <c r="S5272" s="6">
        <v>44824</v>
      </c>
      <c r="T5272" s="6">
        <v>0.8520833333333333</v>
      </c>
      <c r="U5272" t="s">
        <v>43</v>
      </c>
      <c r="V5272">
        <v>4534</v>
      </c>
      <c r="W5272">
        <v>39</v>
      </c>
      <c r="X5272">
        <v>52</v>
      </c>
      <c r="Y5272">
        <v>33</v>
      </c>
      <c r="Z5272" t="s">
        <v>18</v>
      </c>
      <c r="AA5272" t="s">
        <v>48</v>
      </c>
      <c r="AB5272">
        <v>3.8</v>
      </c>
      <c r="AC5272">
        <v>33</v>
      </c>
      <c r="AD5272" t="s">
        <v>45</v>
      </c>
      <c r="AE5272" s="6">
        <v>44635</v>
      </c>
      <c r="AF5272" t="str">
        <f>_xlfn.IFS(fact_orders[[#This Row],[delivery_time]]&lt;=40,"EARLY",fact_orders[[#This Row],[delivery_time]]&gt;=50,"LATE",TRUE,"ON TIME")</f>
        <v>LATE</v>
      </c>
    </row>
    <row r="5273" spans="16:32" x14ac:dyDescent="0.25">
      <c r="P5273">
        <v>5261</v>
      </c>
      <c r="Q5273">
        <v>346</v>
      </c>
      <c r="R5273">
        <v>4</v>
      </c>
      <c r="S5273" s="6">
        <v>44825</v>
      </c>
      <c r="T5273" s="6">
        <v>0.91319444444444442</v>
      </c>
      <c r="U5273" t="s">
        <v>43</v>
      </c>
      <c r="V5273">
        <v>4050</v>
      </c>
      <c r="W5273">
        <v>32</v>
      </c>
      <c r="X5273">
        <v>41</v>
      </c>
      <c r="Y5273">
        <v>17</v>
      </c>
      <c r="Z5273" t="s">
        <v>20</v>
      </c>
      <c r="AA5273" t="s">
        <v>46</v>
      </c>
      <c r="AB5273">
        <v>3.7</v>
      </c>
      <c r="AC5273">
        <v>17</v>
      </c>
      <c r="AD5273" t="s">
        <v>45</v>
      </c>
      <c r="AE5273" s="6">
        <v>44907</v>
      </c>
      <c r="AF5273" t="str">
        <f>_xlfn.IFS(fact_orders[[#This Row],[delivery_time]]&lt;=40,"EARLY",fact_orders[[#This Row],[delivery_time]]&gt;=50,"LATE",TRUE,"ON TIME")</f>
        <v>ON TIME</v>
      </c>
    </row>
    <row r="5274" spans="16:32" x14ac:dyDescent="0.25">
      <c r="P5274">
        <v>5262</v>
      </c>
      <c r="Q5274">
        <v>472</v>
      </c>
      <c r="R5274">
        <v>19</v>
      </c>
      <c r="S5274" s="6">
        <v>44825</v>
      </c>
      <c r="T5274" s="6">
        <v>0.72638888888888886</v>
      </c>
      <c r="U5274" t="s">
        <v>43</v>
      </c>
      <c r="V5274">
        <v>2378</v>
      </c>
      <c r="W5274">
        <v>20</v>
      </c>
      <c r="X5274">
        <v>41</v>
      </c>
      <c r="Y5274">
        <v>29</v>
      </c>
      <c r="Z5274" t="s">
        <v>16</v>
      </c>
      <c r="AA5274" t="s">
        <v>49</v>
      </c>
      <c r="AB5274">
        <v>4.5</v>
      </c>
      <c r="AC5274">
        <v>29</v>
      </c>
      <c r="AD5274" t="s">
        <v>45</v>
      </c>
      <c r="AE5274" s="6">
        <v>45033</v>
      </c>
      <c r="AF5274" t="str">
        <f>_xlfn.IFS(fact_orders[[#This Row],[delivery_time]]&lt;=40,"EARLY",fact_orders[[#This Row],[delivery_time]]&gt;=50,"LATE",TRUE,"ON TIME")</f>
        <v>ON TIME</v>
      </c>
    </row>
    <row r="5275" spans="16:32" x14ac:dyDescent="0.25">
      <c r="P5275">
        <v>5263</v>
      </c>
      <c r="Q5275">
        <v>138</v>
      </c>
      <c r="R5275">
        <v>6</v>
      </c>
      <c r="S5275" s="6">
        <v>44825</v>
      </c>
      <c r="T5275" s="6">
        <v>0.72013888888888888</v>
      </c>
      <c r="U5275" t="s">
        <v>43</v>
      </c>
      <c r="V5275">
        <v>2479</v>
      </c>
      <c r="W5275">
        <v>31</v>
      </c>
      <c r="X5275">
        <v>54</v>
      </c>
      <c r="Y5275">
        <v>42</v>
      </c>
      <c r="Z5275" t="s">
        <v>22</v>
      </c>
      <c r="AA5275" t="s">
        <v>47</v>
      </c>
      <c r="AB5275">
        <v>3.4</v>
      </c>
      <c r="AC5275">
        <v>42</v>
      </c>
      <c r="AD5275" t="s">
        <v>45</v>
      </c>
      <c r="AE5275" s="6">
        <v>44699</v>
      </c>
      <c r="AF5275" t="str">
        <f>_xlfn.IFS(fact_orders[[#This Row],[delivery_time]]&lt;=40,"EARLY",fact_orders[[#This Row],[delivery_time]]&gt;=50,"LATE",TRUE,"ON TIME")</f>
        <v>LATE</v>
      </c>
    </row>
    <row r="5276" spans="16:32" x14ac:dyDescent="0.25">
      <c r="P5276">
        <v>5264</v>
      </c>
      <c r="Q5276">
        <v>428</v>
      </c>
      <c r="R5276">
        <v>20</v>
      </c>
      <c r="S5276" s="6">
        <v>44825</v>
      </c>
      <c r="T5276" s="6">
        <v>0.79722222222222228</v>
      </c>
      <c r="U5276" t="s">
        <v>43</v>
      </c>
      <c r="V5276">
        <v>2431</v>
      </c>
      <c r="W5276">
        <v>21</v>
      </c>
      <c r="X5276">
        <v>31</v>
      </c>
      <c r="Y5276">
        <v>42</v>
      </c>
      <c r="Z5276" t="s">
        <v>18</v>
      </c>
      <c r="AA5276" t="s">
        <v>48</v>
      </c>
      <c r="AB5276">
        <v>3.8</v>
      </c>
      <c r="AC5276">
        <v>42</v>
      </c>
      <c r="AD5276" t="s">
        <v>45</v>
      </c>
      <c r="AE5276" s="6">
        <v>44989</v>
      </c>
      <c r="AF5276" t="str">
        <f>_xlfn.IFS(fact_orders[[#This Row],[delivery_time]]&lt;=40,"EARLY",fact_orders[[#This Row],[delivery_time]]&gt;=50,"LATE",TRUE,"ON TIME")</f>
        <v>EARLY</v>
      </c>
    </row>
    <row r="5277" spans="16:32" x14ac:dyDescent="0.25">
      <c r="P5277">
        <v>5265</v>
      </c>
      <c r="Q5277">
        <v>89</v>
      </c>
      <c r="R5277">
        <v>6</v>
      </c>
      <c r="S5277" s="6">
        <v>44825</v>
      </c>
      <c r="T5277" s="6">
        <v>0.83958333333333335</v>
      </c>
      <c r="U5277" t="s">
        <v>43</v>
      </c>
      <c r="V5277">
        <v>3126</v>
      </c>
      <c r="W5277">
        <v>32</v>
      </c>
      <c r="X5277">
        <v>54</v>
      </c>
      <c r="Y5277">
        <v>41</v>
      </c>
      <c r="Z5277" t="s">
        <v>22</v>
      </c>
      <c r="AA5277" t="s">
        <v>47</v>
      </c>
      <c r="AB5277">
        <v>3.4</v>
      </c>
      <c r="AC5277">
        <v>41</v>
      </c>
      <c r="AD5277" t="s">
        <v>45</v>
      </c>
      <c r="AE5277" s="6">
        <v>44650</v>
      </c>
      <c r="AF5277" t="str">
        <f>_xlfn.IFS(fact_orders[[#This Row],[delivery_time]]&lt;=40,"EARLY",fact_orders[[#This Row],[delivery_time]]&gt;=50,"LATE",TRUE,"ON TIME")</f>
        <v>LATE</v>
      </c>
    </row>
    <row r="5278" spans="16:32" x14ac:dyDescent="0.25">
      <c r="P5278">
        <v>5266</v>
      </c>
      <c r="Q5278">
        <v>181</v>
      </c>
      <c r="R5278">
        <v>19</v>
      </c>
      <c r="S5278" s="6">
        <v>44825</v>
      </c>
      <c r="T5278" s="6">
        <v>0.6694444444444444</v>
      </c>
      <c r="U5278" t="s">
        <v>43</v>
      </c>
      <c r="V5278">
        <v>5451</v>
      </c>
      <c r="W5278">
        <v>38</v>
      </c>
      <c r="X5278">
        <v>30</v>
      </c>
      <c r="Y5278">
        <v>43</v>
      </c>
      <c r="Z5278" t="s">
        <v>16</v>
      </c>
      <c r="AA5278" t="s">
        <v>49</v>
      </c>
      <c r="AB5278">
        <v>4.5</v>
      </c>
      <c r="AC5278">
        <v>43</v>
      </c>
      <c r="AD5278" t="s">
        <v>45</v>
      </c>
      <c r="AE5278" s="6">
        <v>44742</v>
      </c>
      <c r="AF5278" t="str">
        <f>_xlfn.IFS(fact_orders[[#This Row],[delivery_time]]&lt;=40,"EARLY",fact_orders[[#This Row],[delivery_time]]&gt;=50,"LATE",TRUE,"ON TIME")</f>
        <v>EARLY</v>
      </c>
    </row>
    <row r="5279" spans="16:32" x14ac:dyDescent="0.25">
      <c r="P5279">
        <v>5267</v>
      </c>
      <c r="Q5279">
        <v>295</v>
      </c>
      <c r="R5279">
        <v>4</v>
      </c>
      <c r="S5279" s="6">
        <v>44825</v>
      </c>
      <c r="T5279" s="6">
        <v>0.82430555555555551</v>
      </c>
      <c r="U5279" t="s">
        <v>43</v>
      </c>
      <c r="V5279">
        <v>2315</v>
      </c>
      <c r="W5279">
        <v>24</v>
      </c>
      <c r="X5279">
        <v>51</v>
      </c>
      <c r="Y5279">
        <v>6</v>
      </c>
      <c r="Z5279" t="s">
        <v>20</v>
      </c>
      <c r="AA5279" t="s">
        <v>46</v>
      </c>
      <c r="AB5279">
        <v>3.7</v>
      </c>
      <c r="AC5279">
        <v>6</v>
      </c>
      <c r="AD5279" t="s">
        <v>45</v>
      </c>
      <c r="AE5279" s="6">
        <v>44856</v>
      </c>
      <c r="AF5279" t="str">
        <f>_xlfn.IFS(fact_orders[[#This Row],[delivery_time]]&lt;=40,"EARLY",fact_orders[[#This Row],[delivery_time]]&gt;=50,"LATE",TRUE,"ON TIME")</f>
        <v>LATE</v>
      </c>
    </row>
    <row r="5280" spans="16:32" x14ac:dyDescent="0.25">
      <c r="P5280">
        <v>5268</v>
      </c>
      <c r="Q5280">
        <v>207</v>
      </c>
      <c r="R5280">
        <v>13</v>
      </c>
      <c r="S5280" s="6">
        <v>44825</v>
      </c>
      <c r="T5280" s="6">
        <v>0.72291666666666665</v>
      </c>
      <c r="U5280" t="s">
        <v>43</v>
      </c>
      <c r="V5280">
        <v>5450</v>
      </c>
      <c r="W5280">
        <v>27</v>
      </c>
      <c r="X5280">
        <v>55</v>
      </c>
      <c r="Z5280" t="s">
        <v>10</v>
      </c>
      <c r="AA5280" t="s">
        <v>46</v>
      </c>
      <c r="AB5280">
        <v>3.3</v>
      </c>
      <c r="AD5280" t="s">
        <v>45</v>
      </c>
      <c r="AE5280" s="6">
        <v>44768</v>
      </c>
      <c r="AF5280" t="str">
        <f>_xlfn.IFS(fact_orders[[#This Row],[delivery_time]]&lt;=40,"EARLY",fact_orders[[#This Row],[delivery_time]]&gt;=50,"LATE",TRUE,"ON TIME")</f>
        <v>LATE</v>
      </c>
    </row>
    <row r="5281" spans="16:32" x14ac:dyDescent="0.25">
      <c r="P5281">
        <v>5269</v>
      </c>
      <c r="Q5281">
        <v>484</v>
      </c>
      <c r="R5281">
        <v>7</v>
      </c>
      <c r="S5281" s="6">
        <v>44825</v>
      </c>
      <c r="T5281" s="6">
        <v>0.7729166666666667</v>
      </c>
      <c r="U5281" t="s">
        <v>43</v>
      </c>
      <c r="V5281">
        <v>3406</v>
      </c>
      <c r="W5281">
        <v>35</v>
      </c>
      <c r="X5281">
        <v>46</v>
      </c>
      <c r="Y5281">
        <v>39</v>
      </c>
      <c r="Z5281" t="s">
        <v>23</v>
      </c>
      <c r="AA5281" t="s">
        <v>44</v>
      </c>
      <c r="AB5281">
        <v>3.4</v>
      </c>
      <c r="AC5281">
        <v>39</v>
      </c>
      <c r="AD5281" t="s">
        <v>45</v>
      </c>
      <c r="AE5281" s="6">
        <v>45045</v>
      </c>
      <c r="AF5281" t="str">
        <f>_xlfn.IFS(fact_orders[[#This Row],[delivery_time]]&lt;=40,"EARLY",fact_orders[[#This Row],[delivery_time]]&gt;=50,"LATE",TRUE,"ON TIME")</f>
        <v>ON TIME</v>
      </c>
    </row>
    <row r="5282" spans="16:32" x14ac:dyDescent="0.25">
      <c r="P5282">
        <v>5270</v>
      </c>
      <c r="Q5282">
        <v>278</v>
      </c>
      <c r="R5282">
        <v>14</v>
      </c>
      <c r="S5282" s="6">
        <v>44825</v>
      </c>
      <c r="T5282" s="6">
        <v>0.81874999999999998</v>
      </c>
      <c r="U5282" t="s">
        <v>43</v>
      </c>
      <c r="V5282">
        <v>2029</v>
      </c>
      <c r="W5282">
        <v>20</v>
      </c>
      <c r="X5282">
        <v>54</v>
      </c>
      <c r="Y5282">
        <v>25</v>
      </c>
      <c r="Z5282" t="s">
        <v>11</v>
      </c>
      <c r="AA5282" t="s">
        <v>47</v>
      </c>
      <c r="AB5282">
        <v>4.4000000000000004</v>
      </c>
      <c r="AC5282">
        <v>25</v>
      </c>
      <c r="AD5282" t="s">
        <v>45</v>
      </c>
      <c r="AE5282" s="6">
        <v>44839</v>
      </c>
      <c r="AF5282" t="str">
        <f>_xlfn.IFS(fact_orders[[#This Row],[delivery_time]]&lt;=40,"EARLY",fact_orders[[#This Row],[delivery_time]]&gt;=50,"LATE",TRUE,"ON TIME")</f>
        <v>LATE</v>
      </c>
    </row>
    <row r="5283" spans="16:32" x14ac:dyDescent="0.25">
      <c r="P5283">
        <v>5271</v>
      </c>
      <c r="Q5283">
        <v>359</v>
      </c>
      <c r="R5283">
        <v>2</v>
      </c>
      <c r="S5283" s="6">
        <v>44825</v>
      </c>
      <c r="T5283" s="6">
        <v>0.77430555555555558</v>
      </c>
      <c r="U5283" t="s">
        <v>43</v>
      </c>
      <c r="V5283">
        <v>5916</v>
      </c>
      <c r="W5283">
        <v>24</v>
      </c>
      <c r="X5283">
        <v>36</v>
      </c>
      <c r="Y5283">
        <v>22</v>
      </c>
      <c r="Z5283" t="s">
        <v>17</v>
      </c>
      <c r="AA5283" t="s">
        <v>46</v>
      </c>
      <c r="AB5283">
        <v>4.7</v>
      </c>
      <c r="AC5283">
        <v>22</v>
      </c>
      <c r="AD5283" t="s">
        <v>45</v>
      </c>
      <c r="AE5283" s="6">
        <v>44920</v>
      </c>
      <c r="AF5283" t="str">
        <f>_xlfn.IFS(fact_orders[[#This Row],[delivery_time]]&lt;=40,"EARLY",fact_orders[[#This Row],[delivery_time]]&gt;=50,"LATE",TRUE,"ON TIME")</f>
        <v>EARLY</v>
      </c>
    </row>
    <row r="5284" spans="16:32" x14ac:dyDescent="0.25">
      <c r="P5284">
        <v>5272</v>
      </c>
      <c r="Q5284">
        <v>399</v>
      </c>
      <c r="R5284">
        <v>12</v>
      </c>
      <c r="S5284" s="6">
        <v>44825</v>
      </c>
      <c r="T5284" s="6">
        <v>0.85416666666666663</v>
      </c>
      <c r="U5284" t="s">
        <v>43</v>
      </c>
      <c r="V5284">
        <v>3929</v>
      </c>
      <c r="W5284">
        <v>33</v>
      </c>
      <c r="X5284">
        <v>38</v>
      </c>
      <c r="Z5284" t="s">
        <v>9</v>
      </c>
      <c r="AA5284" t="s">
        <v>44</v>
      </c>
      <c r="AB5284">
        <v>3.7</v>
      </c>
      <c r="AD5284" t="s">
        <v>45</v>
      </c>
      <c r="AE5284" s="6">
        <v>44960</v>
      </c>
      <c r="AF5284" t="str">
        <f>_xlfn.IFS(fact_orders[[#This Row],[delivery_time]]&lt;=40,"EARLY",fact_orders[[#This Row],[delivery_time]]&gt;=50,"LATE",TRUE,"ON TIME")</f>
        <v>EARLY</v>
      </c>
    </row>
    <row r="5285" spans="16:32" x14ac:dyDescent="0.25">
      <c r="P5285">
        <v>5273</v>
      </c>
      <c r="Q5285">
        <v>124</v>
      </c>
      <c r="R5285">
        <v>20</v>
      </c>
      <c r="S5285" s="6">
        <v>44825</v>
      </c>
      <c r="T5285" s="6">
        <v>0.86597222222222225</v>
      </c>
      <c r="U5285" t="s">
        <v>43</v>
      </c>
      <c r="V5285">
        <v>5070</v>
      </c>
      <c r="W5285">
        <v>27</v>
      </c>
      <c r="X5285">
        <v>36</v>
      </c>
      <c r="Y5285">
        <v>37</v>
      </c>
      <c r="Z5285" t="s">
        <v>18</v>
      </c>
      <c r="AA5285" t="s">
        <v>48</v>
      </c>
      <c r="AB5285">
        <v>3.8</v>
      </c>
      <c r="AC5285">
        <v>37</v>
      </c>
      <c r="AD5285" t="s">
        <v>45</v>
      </c>
      <c r="AE5285" s="6">
        <v>44685</v>
      </c>
      <c r="AF5285" t="str">
        <f>_xlfn.IFS(fact_orders[[#This Row],[delivery_time]]&lt;=40,"EARLY",fact_orders[[#This Row],[delivery_time]]&gt;=50,"LATE",TRUE,"ON TIME")</f>
        <v>EARLY</v>
      </c>
    </row>
    <row r="5286" spans="16:32" x14ac:dyDescent="0.25">
      <c r="P5286">
        <v>5274</v>
      </c>
      <c r="Q5286">
        <v>48</v>
      </c>
      <c r="R5286">
        <v>13</v>
      </c>
      <c r="S5286" s="6">
        <v>44825</v>
      </c>
      <c r="T5286" s="6">
        <v>0.45347222222222222</v>
      </c>
      <c r="U5286" t="s">
        <v>43</v>
      </c>
      <c r="V5286">
        <v>5715</v>
      </c>
      <c r="W5286">
        <v>29</v>
      </c>
      <c r="X5286">
        <v>33</v>
      </c>
      <c r="Y5286">
        <v>28</v>
      </c>
      <c r="Z5286" t="s">
        <v>10</v>
      </c>
      <c r="AA5286" t="s">
        <v>46</v>
      </c>
      <c r="AB5286">
        <v>3.3</v>
      </c>
      <c r="AC5286">
        <v>28</v>
      </c>
      <c r="AD5286" t="s">
        <v>45</v>
      </c>
      <c r="AE5286" s="6">
        <v>44609</v>
      </c>
      <c r="AF5286" t="str">
        <f>_xlfn.IFS(fact_orders[[#This Row],[delivery_time]]&lt;=40,"EARLY",fact_orders[[#This Row],[delivery_time]]&gt;=50,"LATE",TRUE,"ON TIME")</f>
        <v>EARLY</v>
      </c>
    </row>
    <row r="5287" spans="16:32" x14ac:dyDescent="0.25">
      <c r="P5287">
        <v>5275</v>
      </c>
      <c r="Q5287">
        <v>218</v>
      </c>
      <c r="R5287">
        <v>16</v>
      </c>
      <c r="S5287" s="6">
        <v>44825</v>
      </c>
      <c r="T5287" s="6">
        <v>0.57499999999999996</v>
      </c>
      <c r="U5287" t="s">
        <v>43</v>
      </c>
      <c r="V5287">
        <v>5230</v>
      </c>
      <c r="W5287">
        <v>25</v>
      </c>
      <c r="X5287">
        <v>55</v>
      </c>
      <c r="Z5287" t="s">
        <v>13</v>
      </c>
      <c r="AA5287" t="s">
        <v>47</v>
      </c>
      <c r="AB5287">
        <v>3.4</v>
      </c>
      <c r="AD5287" t="s">
        <v>45</v>
      </c>
      <c r="AE5287" s="6">
        <v>44779</v>
      </c>
      <c r="AF5287" t="str">
        <f>_xlfn.IFS(fact_orders[[#This Row],[delivery_time]]&lt;=40,"EARLY",fact_orders[[#This Row],[delivery_time]]&gt;=50,"LATE",TRUE,"ON TIME")</f>
        <v>LATE</v>
      </c>
    </row>
    <row r="5288" spans="16:32" x14ac:dyDescent="0.25">
      <c r="P5288">
        <v>5276</v>
      </c>
      <c r="Q5288">
        <v>357</v>
      </c>
      <c r="R5288">
        <v>13</v>
      </c>
      <c r="S5288" s="6">
        <v>44825</v>
      </c>
      <c r="T5288" s="6">
        <v>0.91527777777777775</v>
      </c>
      <c r="U5288" t="s">
        <v>43</v>
      </c>
      <c r="V5288">
        <v>5350</v>
      </c>
      <c r="W5288">
        <v>17</v>
      </c>
      <c r="X5288">
        <v>54</v>
      </c>
      <c r="Z5288" t="s">
        <v>10</v>
      </c>
      <c r="AA5288" t="s">
        <v>46</v>
      </c>
      <c r="AB5288">
        <v>3.3</v>
      </c>
      <c r="AD5288" t="s">
        <v>45</v>
      </c>
      <c r="AE5288" s="6">
        <v>44918</v>
      </c>
      <c r="AF5288" t="str">
        <f>_xlfn.IFS(fact_orders[[#This Row],[delivery_time]]&lt;=40,"EARLY",fact_orders[[#This Row],[delivery_time]]&gt;=50,"LATE",TRUE,"ON TIME")</f>
        <v>LATE</v>
      </c>
    </row>
    <row r="5289" spans="16:32" x14ac:dyDescent="0.25">
      <c r="P5289">
        <v>5277</v>
      </c>
      <c r="Q5289">
        <v>92</v>
      </c>
      <c r="R5289">
        <v>10</v>
      </c>
      <c r="S5289" s="6">
        <v>44825</v>
      </c>
      <c r="T5289" s="6">
        <v>0.77847222222222223</v>
      </c>
      <c r="U5289" t="s">
        <v>43</v>
      </c>
      <c r="V5289">
        <v>5468</v>
      </c>
      <c r="W5289">
        <v>15</v>
      </c>
      <c r="X5289">
        <v>33</v>
      </c>
      <c r="Z5289" t="s">
        <v>7</v>
      </c>
      <c r="AA5289" t="s">
        <v>46</v>
      </c>
      <c r="AB5289">
        <v>4.5</v>
      </c>
      <c r="AD5289" t="s">
        <v>45</v>
      </c>
      <c r="AE5289" s="6">
        <v>44653</v>
      </c>
      <c r="AF5289" t="str">
        <f>_xlfn.IFS(fact_orders[[#This Row],[delivery_time]]&lt;=40,"EARLY",fact_orders[[#This Row],[delivery_time]]&gt;=50,"LATE",TRUE,"ON TIME")</f>
        <v>EARLY</v>
      </c>
    </row>
    <row r="5290" spans="16:32" x14ac:dyDescent="0.25">
      <c r="P5290">
        <v>5278</v>
      </c>
      <c r="Q5290">
        <v>53</v>
      </c>
      <c r="R5290">
        <v>8</v>
      </c>
      <c r="S5290" s="6">
        <v>44825</v>
      </c>
      <c r="T5290" s="6">
        <v>0.82916666666666672</v>
      </c>
      <c r="U5290" t="s">
        <v>43</v>
      </c>
      <c r="V5290">
        <v>3197</v>
      </c>
      <c r="W5290">
        <v>28</v>
      </c>
      <c r="X5290">
        <v>40</v>
      </c>
      <c r="Y5290">
        <v>12</v>
      </c>
      <c r="Z5290" t="s">
        <v>24</v>
      </c>
      <c r="AA5290" t="s">
        <v>44</v>
      </c>
      <c r="AB5290">
        <v>4.2</v>
      </c>
      <c r="AC5290">
        <v>12</v>
      </c>
      <c r="AD5290" t="s">
        <v>45</v>
      </c>
      <c r="AE5290" s="6">
        <v>44614</v>
      </c>
      <c r="AF5290" t="str">
        <f>_xlfn.IFS(fact_orders[[#This Row],[delivery_time]]&lt;=40,"EARLY",fact_orders[[#This Row],[delivery_time]]&gt;=50,"LATE",TRUE,"ON TIME")</f>
        <v>EARLY</v>
      </c>
    </row>
    <row r="5291" spans="16:32" x14ac:dyDescent="0.25">
      <c r="P5291">
        <v>5279</v>
      </c>
      <c r="Q5291">
        <v>150</v>
      </c>
      <c r="R5291">
        <v>19</v>
      </c>
      <c r="S5291" s="6">
        <v>44825</v>
      </c>
      <c r="T5291" s="6">
        <v>0.57986111111111116</v>
      </c>
      <c r="U5291" t="s">
        <v>43</v>
      </c>
      <c r="V5291">
        <v>2027</v>
      </c>
      <c r="W5291">
        <v>35</v>
      </c>
      <c r="X5291">
        <v>46</v>
      </c>
      <c r="Y5291">
        <v>23</v>
      </c>
      <c r="Z5291" t="s">
        <v>16</v>
      </c>
      <c r="AA5291" t="s">
        <v>49</v>
      </c>
      <c r="AB5291">
        <v>4.5</v>
      </c>
      <c r="AC5291">
        <v>23</v>
      </c>
      <c r="AD5291" t="s">
        <v>45</v>
      </c>
      <c r="AE5291" s="6">
        <v>44711</v>
      </c>
      <c r="AF5291" t="str">
        <f>_xlfn.IFS(fact_orders[[#This Row],[delivery_time]]&lt;=40,"EARLY",fact_orders[[#This Row],[delivery_time]]&gt;=50,"LATE",TRUE,"ON TIME")</f>
        <v>ON TIME</v>
      </c>
    </row>
    <row r="5292" spans="16:32" x14ac:dyDescent="0.25">
      <c r="P5292">
        <v>5280</v>
      </c>
      <c r="Q5292">
        <v>142</v>
      </c>
      <c r="R5292">
        <v>18</v>
      </c>
      <c r="S5292" s="6">
        <v>44825</v>
      </c>
      <c r="T5292" s="6">
        <v>0.44236111111111109</v>
      </c>
      <c r="U5292" t="s">
        <v>43</v>
      </c>
      <c r="V5292">
        <v>2196</v>
      </c>
      <c r="W5292">
        <v>27</v>
      </c>
      <c r="X5292">
        <v>35</v>
      </c>
      <c r="Y5292">
        <v>17</v>
      </c>
      <c r="Z5292" t="s">
        <v>15</v>
      </c>
      <c r="AA5292" t="s">
        <v>46</v>
      </c>
      <c r="AB5292">
        <v>3.1</v>
      </c>
      <c r="AC5292">
        <v>17</v>
      </c>
      <c r="AD5292" t="s">
        <v>45</v>
      </c>
      <c r="AE5292" s="6">
        <v>44703</v>
      </c>
      <c r="AF5292" t="str">
        <f>_xlfn.IFS(fact_orders[[#This Row],[delivery_time]]&lt;=40,"EARLY",fact_orders[[#This Row],[delivery_time]]&gt;=50,"LATE",TRUE,"ON TIME")</f>
        <v>EARLY</v>
      </c>
    </row>
    <row r="5293" spans="16:32" x14ac:dyDescent="0.25">
      <c r="P5293">
        <v>5281</v>
      </c>
      <c r="Q5293">
        <v>137</v>
      </c>
      <c r="R5293">
        <v>12</v>
      </c>
      <c r="S5293" s="6">
        <v>44826</v>
      </c>
      <c r="T5293" s="6">
        <v>0.80902777777777779</v>
      </c>
      <c r="U5293" t="s">
        <v>43</v>
      </c>
      <c r="V5293">
        <v>2332</v>
      </c>
      <c r="W5293">
        <v>33</v>
      </c>
      <c r="X5293">
        <v>50</v>
      </c>
      <c r="Y5293">
        <v>48</v>
      </c>
      <c r="Z5293" t="s">
        <v>9</v>
      </c>
      <c r="AA5293" t="s">
        <v>44</v>
      </c>
      <c r="AB5293">
        <v>3.7</v>
      </c>
      <c r="AC5293">
        <v>48</v>
      </c>
      <c r="AD5293" t="s">
        <v>45</v>
      </c>
      <c r="AE5293" s="6">
        <v>44698</v>
      </c>
      <c r="AF5293" t="str">
        <f>_xlfn.IFS(fact_orders[[#This Row],[delivery_time]]&lt;=40,"EARLY",fact_orders[[#This Row],[delivery_time]]&gt;=50,"LATE",TRUE,"ON TIME")</f>
        <v>LATE</v>
      </c>
    </row>
    <row r="5294" spans="16:32" x14ac:dyDescent="0.25">
      <c r="P5294">
        <v>5282</v>
      </c>
      <c r="Q5294">
        <v>465</v>
      </c>
      <c r="R5294">
        <v>16</v>
      </c>
      <c r="S5294" s="6">
        <v>44826</v>
      </c>
      <c r="T5294" s="6">
        <v>0.71805555555555556</v>
      </c>
      <c r="U5294" t="s">
        <v>43</v>
      </c>
      <c r="V5294">
        <v>3867</v>
      </c>
      <c r="W5294">
        <v>19</v>
      </c>
      <c r="X5294">
        <v>45</v>
      </c>
      <c r="Z5294" t="s">
        <v>13</v>
      </c>
      <c r="AA5294" t="s">
        <v>47</v>
      </c>
      <c r="AB5294">
        <v>3.4</v>
      </c>
      <c r="AD5294" t="s">
        <v>45</v>
      </c>
      <c r="AE5294" s="6">
        <v>45026</v>
      </c>
      <c r="AF5294" t="str">
        <f>_xlfn.IFS(fact_orders[[#This Row],[delivery_time]]&lt;=40,"EARLY",fact_orders[[#This Row],[delivery_time]]&gt;=50,"LATE",TRUE,"ON TIME")</f>
        <v>ON TIME</v>
      </c>
    </row>
    <row r="5295" spans="16:32" x14ac:dyDescent="0.25">
      <c r="P5295">
        <v>5283</v>
      </c>
      <c r="Q5295">
        <v>120</v>
      </c>
      <c r="R5295">
        <v>11</v>
      </c>
      <c r="S5295" s="6">
        <v>44826</v>
      </c>
      <c r="T5295" s="6">
        <v>0.47083333333333333</v>
      </c>
      <c r="U5295" t="s">
        <v>43</v>
      </c>
      <c r="V5295">
        <v>5481</v>
      </c>
      <c r="W5295">
        <v>31</v>
      </c>
      <c r="X5295">
        <v>34</v>
      </c>
      <c r="Y5295">
        <v>11</v>
      </c>
      <c r="Z5295" t="s">
        <v>8</v>
      </c>
      <c r="AA5295" t="s">
        <v>48</v>
      </c>
      <c r="AB5295">
        <v>3.3</v>
      </c>
      <c r="AC5295">
        <v>11</v>
      </c>
      <c r="AD5295" t="s">
        <v>45</v>
      </c>
      <c r="AE5295" s="6">
        <v>44681</v>
      </c>
      <c r="AF5295" t="str">
        <f>_xlfn.IFS(fact_orders[[#This Row],[delivery_time]]&lt;=40,"EARLY",fact_orders[[#This Row],[delivery_time]]&gt;=50,"LATE",TRUE,"ON TIME")</f>
        <v>EARLY</v>
      </c>
    </row>
    <row r="5296" spans="16:32" x14ac:dyDescent="0.25">
      <c r="P5296">
        <v>5284</v>
      </c>
      <c r="Q5296">
        <v>44</v>
      </c>
      <c r="R5296">
        <v>20</v>
      </c>
      <c r="S5296" s="6">
        <v>44826</v>
      </c>
      <c r="T5296" s="6">
        <v>0.84861111111111109</v>
      </c>
      <c r="U5296" t="s">
        <v>43</v>
      </c>
      <c r="V5296">
        <v>4584</v>
      </c>
      <c r="W5296">
        <v>19</v>
      </c>
      <c r="X5296">
        <v>48</v>
      </c>
      <c r="Y5296">
        <v>31</v>
      </c>
      <c r="Z5296" t="s">
        <v>18</v>
      </c>
      <c r="AA5296" t="s">
        <v>48</v>
      </c>
      <c r="AB5296">
        <v>3.8</v>
      </c>
      <c r="AC5296">
        <v>31</v>
      </c>
      <c r="AD5296" t="s">
        <v>45</v>
      </c>
      <c r="AE5296" s="6">
        <v>44605</v>
      </c>
      <c r="AF5296" t="str">
        <f>_xlfn.IFS(fact_orders[[#This Row],[delivery_time]]&lt;=40,"EARLY",fact_orders[[#This Row],[delivery_time]]&gt;=50,"LATE",TRUE,"ON TIME")</f>
        <v>ON TIME</v>
      </c>
    </row>
    <row r="5297" spans="16:32" x14ac:dyDescent="0.25">
      <c r="P5297">
        <v>5285</v>
      </c>
      <c r="Q5297">
        <v>193</v>
      </c>
      <c r="R5297">
        <v>2</v>
      </c>
      <c r="S5297" s="6">
        <v>44826</v>
      </c>
      <c r="T5297" s="6">
        <v>0.81458333333333333</v>
      </c>
      <c r="U5297" t="s">
        <v>43</v>
      </c>
      <c r="V5297">
        <v>4079</v>
      </c>
      <c r="W5297">
        <v>39</v>
      </c>
      <c r="X5297">
        <v>45</v>
      </c>
      <c r="Y5297">
        <v>12</v>
      </c>
      <c r="Z5297" t="s">
        <v>17</v>
      </c>
      <c r="AA5297" t="s">
        <v>46</v>
      </c>
      <c r="AB5297">
        <v>4.7</v>
      </c>
      <c r="AC5297">
        <v>12</v>
      </c>
      <c r="AD5297" t="s">
        <v>45</v>
      </c>
      <c r="AE5297" s="6">
        <v>44754</v>
      </c>
      <c r="AF5297" t="str">
        <f>_xlfn.IFS(fact_orders[[#This Row],[delivery_time]]&lt;=40,"EARLY",fact_orders[[#This Row],[delivery_time]]&gt;=50,"LATE",TRUE,"ON TIME")</f>
        <v>ON TIME</v>
      </c>
    </row>
    <row r="5298" spans="16:32" x14ac:dyDescent="0.25">
      <c r="P5298">
        <v>5286</v>
      </c>
      <c r="Q5298">
        <v>178</v>
      </c>
      <c r="R5298">
        <v>1</v>
      </c>
      <c r="S5298" s="6">
        <v>44826</v>
      </c>
      <c r="T5298" s="6">
        <v>0.59097222222222223</v>
      </c>
      <c r="U5298" t="s">
        <v>43</v>
      </c>
      <c r="V5298">
        <v>2752</v>
      </c>
      <c r="W5298">
        <v>39</v>
      </c>
      <c r="X5298">
        <v>52</v>
      </c>
      <c r="Y5298">
        <v>10</v>
      </c>
      <c r="Z5298" t="s">
        <v>6</v>
      </c>
      <c r="AA5298" t="s">
        <v>48</v>
      </c>
      <c r="AB5298">
        <v>3</v>
      </c>
      <c r="AC5298">
        <v>10</v>
      </c>
      <c r="AD5298" t="s">
        <v>45</v>
      </c>
      <c r="AE5298" s="6">
        <v>44739</v>
      </c>
      <c r="AF5298" t="str">
        <f>_xlfn.IFS(fact_orders[[#This Row],[delivery_time]]&lt;=40,"EARLY",fact_orders[[#This Row],[delivery_time]]&gt;=50,"LATE",TRUE,"ON TIME")</f>
        <v>LATE</v>
      </c>
    </row>
    <row r="5299" spans="16:32" x14ac:dyDescent="0.25">
      <c r="P5299">
        <v>5287</v>
      </c>
      <c r="Q5299">
        <v>397</v>
      </c>
      <c r="R5299">
        <v>3</v>
      </c>
      <c r="S5299" s="6">
        <v>44826</v>
      </c>
      <c r="T5299" s="6">
        <v>0.6118055555555556</v>
      </c>
      <c r="U5299" t="s">
        <v>43</v>
      </c>
      <c r="V5299">
        <v>3575</v>
      </c>
      <c r="W5299">
        <v>24</v>
      </c>
      <c r="X5299">
        <v>59</v>
      </c>
      <c r="Y5299">
        <v>18</v>
      </c>
      <c r="Z5299" t="s">
        <v>19</v>
      </c>
      <c r="AA5299" t="s">
        <v>44</v>
      </c>
      <c r="AB5299">
        <v>4</v>
      </c>
      <c r="AC5299">
        <v>18</v>
      </c>
      <c r="AD5299" t="s">
        <v>45</v>
      </c>
      <c r="AE5299" s="6">
        <v>44958</v>
      </c>
      <c r="AF5299" t="str">
        <f>_xlfn.IFS(fact_orders[[#This Row],[delivery_time]]&lt;=40,"EARLY",fact_orders[[#This Row],[delivery_time]]&gt;=50,"LATE",TRUE,"ON TIME")</f>
        <v>LATE</v>
      </c>
    </row>
    <row r="5300" spans="16:32" x14ac:dyDescent="0.25">
      <c r="P5300">
        <v>5288</v>
      </c>
      <c r="Q5300">
        <v>493</v>
      </c>
      <c r="R5300">
        <v>5</v>
      </c>
      <c r="S5300" s="6">
        <v>44826</v>
      </c>
      <c r="T5300" s="6">
        <v>0.87152777777777779</v>
      </c>
      <c r="U5300" t="s">
        <v>43</v>
      </c>
      <c r="V5300">
        <v>3408</v>
      </c>
      <c r="W5300">
        <v>24</v>
      </c>
      <c r="X5300">
        <v>57</v>
      </c>
      <c r="Y5300">
        <v>2</v>
      </c>
      <c r="Z5300" t="s">
        <v>21</v>
      </c>
      <c r="AA5300" t="s">
        <v>46</v>
      </c>
      <c r="AB5300">
        <v>3</v>
      </c>
      <c r="AC5300">
        <v>2</v>
      </c>
      <c r="AD5300" t="s">
        <v>45</v>
      </c>
      <c r="AE5300" s="6">
        <v>45054</v>
      </c>
      <c r="AF5300" t="str">
        <f>_xlfn.IFS(fact_orders[[#This Row],[delivery_time]]&lt;=40,"EARLY",fact_orders[[#This Row],[delivery_time]]&gt;=50,"LATE",TRUE,"ON TIME")</f>
        <v>LATE</v>
      </c>
    </row>
    <row r="5301" spans="16:32" x14ac:dyDescent="0.25">
      <c r="P5301">
        <v>5289</v>
      </c>
      <c r="Q5301">
        <v>123</v>
      </c>
      <c r="R5301">
        <v>13</v>
      </c>
      <c r="S5301" s="6">
        <v>44826</v>
      </c>
      <c r="T5301" s="6">
        <v>0.89930555555555558</v>
      </c>
      <c r="U5301" t="s">
        <v>43</v>
      </c>
      <c r="V5301">
        <v>2212</v>
      </c>
      <c r="W5301">
        <v>24</v>
      </c>
      <c r="X5301">
        <v>59</v>
      </c>
      <c r="Z5301" t="s">
        <v>10</v>
      </c>
      <c r="AA5301" t="s">
        <v>46</v>
      </c>
      <c r="AB5301">
        <v>3.3</v>
      </c>
      <c r="AD5301" t="s">
        <v>45</v>
      </c>
      <c r="AE5301" s="6">
        <v>44684</v>
      </c>
      <c r="AF5301" t="str">
        <f>_xlfn.IFS(fact_orders[[#This Row],[delivery_time]]&lt;=40,"EARLY",fact_orders[[#This Row],[delivery_time]]&gt;=50,"LATE",TRUE,"ON TIME")</f>
        <v>LATE</v>
      </c>
    </row>
    <row r="5302" spans="16:32" x14ac:dyDescent="0.25">
      <c r="P5302">
        <v>5290</v>
      </c>
      <c r="Q5302">
        <v>155</v>
      </c>
      <c r="R5302">
        <v>3</v>
      </c>
      <c r="S5302" s="6">
        <v>44826</v>
      </c>
      <c r="T5302" s="6">
        <v>0.87569444444444444</v>
      </c>
      <c r="U5302" t="s">
        <v>43</v>
      </c>
      <c r="V5302">
        <v>5995</v>
      </c>
      <c r="W5302">
        <v>33</v>
      </c>
      <c r="X5302">
        <v>43</v>
      </c>
      <c r="Y5302">
        <v>12</v>
      </c>
      <c r="Z5302" t="s">
        <v>19</v>
      </c>
      <c r="AA5302" t="s">
        <v>44</v>
      </c>
      <c r="AB5302">
        <v>4</v>
      </c>
      <c r="AC5302">
        <v>12</v>
      </c>
      <c r="AD5302" t="s">
        <v>45</v>
      </c>
      <c r="AE5302" s="6">
        <v>44716</v>
      </c>
      <c r="AF5302" t="str">
        <f>_xlfn.IFS(fact_orders[[#This Row],[delivery_time]]&lt;=40,"EARLY",fact_orders[[#This Row],[delivery_time]]&gt;=50,"LATE",TRUE,"ON TIME")</f>
        <v>ON TIME</v>
      </c>
    </row>
    <row r="5303" spans="16:32" x14ac:dyDescent="0.25">
      <c r="P5303">
        <v>5291</v>
      </c>
      <c r="Q5303">
        <v>149</v>
      </c>
      <c r="R5303">
        <v>7</v>
      </c>
      <c r="S5303" s="6">
        <v>44826</v>
      </c>
      <c r="T5303" s="6">
        <v>0.47916666666666669</v>
      </c>
      <c r="U5303" t="s">
        <v>43</v>
      </c>
      <c r="V5303">
        <v>2781</v>
      </c>
      <c r="W5303">
        <v>21</v>
      </c>
      <c r="X5303">
        <v>40</v>
      </c>
      <c r="Y5303">
        <v>31</v>
      </c>
      <c r="Z5303" t="s">
        <v>23</v>
      </c>
      <c r="AA5303" t="s">
        <v>44</v>
      </c>
      <c r="AB5303">
        <v>3.4</v>
      </c>
      <c r="AC5303">
        <v>31</v>
      </c>
      <c r="AD5303" t="s">
        <v>45</v>
      </c>
      <c r="AE5303" s="6">
        <v>44710</v>
      </c>
      <c r="AF5303" t="str">
        <f>_xlfn.IFS(fact_orders[[#This Row],[delivery_time]]&lt;=40,"EARLY",fact_orders[[#This Row],[delivery_time]]&gt;=50,"LATE",TRUE,"ON TIME")</f>
        <v>EARLY</v>
      </c>
    </row>
    <row r="5304" spans="16:32" x14ac:dyDescent="0.25">
      <c r="P5304">
        <v>5292</v>
      </c>
      <c r="Q5304">
        <v>329</v>
      </c>
      <c r="R5304">
        <v>12</v>
      </c>
      <c r="S5304" s="6">
        <v>44826</v>
      </c>
      <c r="T5304" s="6">
        <v>0.6645833333333333</v>
      </c>
      <c r="U5304" t="s">
        <v>43</v>
      </c>
      <c r="V5304">
        <v>3463</v>
      </c>
      <c r="W5304">
        <v>21</v>
      </c>
      <c r="X5304">
        <v>52</v>
      </c>
      <c r="Y5304">
        <v>39</v>
      </c>
      <c r="Z5304" t="s">
        <v>9</v>
      </c>
      <c r="AA5304" t="s">
        <v>44</v>
      </c>
      <c r="AB5304">
        <v>3.7</v>
      </c>
      <c r="AC5304">
        <v>39</v>
      </c>
      <c r="AD5304" t="s">
        <v>45</v>
      </c>
      <c r="AE5304" s="6">
        <v>44890</v>
      </c>
      <c r="AF5304" t="str">
        <f>_xlfn.IFS(fact_orders[[#This Row],[delivery_time]]&lt;=40,"EARLY",fact_orders[[#This Row],[delivery_time]]&gt;=50,"LATE",TRUE,"ON TIME")</f>
        <v>LATE</v>
      </c>
    </row>
    <row r="5305" spans="16:32" x14ac:dyDescent="0.25">
      <c r="P5305">
        <v>5293</v>
      </c>
      <c r="Q5305">
        <v>304</v>
      </c>
      <c r="R5305">
        <v>7</v>
      </c>
      <c r="S5305" s="6">
        <v>44826</v>
      </c>
      <c r="T5305" s="6">
        <v>0.90208333333333335</v>
      </c>
      <c r="U5305" t="s">
        <v>43</v>
      </c>
      <c r="V5305">
        <v>5079</v>
      </c>
      <c r="W5305">
        <v>34</v>
      </c>
      <c r="X5305">
        <v>33</v>
      </c>
      <c r="Y5305">
        <v>22</v>
      </c>
      <c r="Z5305" t="s">
        <v>23</v>
      </c>
      <c r="AA5305" t="s">
        <v>44</v>
      </c>
      <c r="AB5305">
        <v>3.4</v>
      </c>
      <c r="AC5305">
        <v>22</v>
      </c>
      <c r="AD5305" t="s">
        <v>45</v>
      </c>
      <c r="AE5305" s="6">
        <v>44865</v>
      </c>
      <c r="AF5305" t="str">
        <f>_xlfn.IFS(fact_orders[[#This Row],[delivery_time]]&lt;=40,"EARLY",fact_orders[[#This Row],[delivery_time]]&gt;=50,"LATE",TRUE,"ON TIME")</f>
        <v>EARLY</v>
      </c>
    </row>
    <row r="5306" spans="16:32" x14ac:dyDescent="0.25">
      <c r="P5306">
        <v>5294</v>
      </c>
      <c r="Q5306">
        <v>185</v>
      </c>
      <c r="R5306">
        <v>3</v>
      </c>
      <c r="S5306" s="6">
        <v>44826</v>
      </c>
      <c r="T5306" s="6">
        <v>0.78472222222222221</v>
      </c>
      <c r="U5306" t="s">
        <v>43</v>
      </c>
      <c r="V5306">
        <v>3548</v>
      </c>
      <c r="W5306">
        <v>21</v>
      </c>
      <c r="X5306">
        <v>55</v>
      </c>
      <c r="Z5306" t="s">
        <v>19</v>
      </c>
      <c r="AA5306" t="s">
        <v>44</v>
      </c>
      <c r="AB5306">
        <v>4</v>
      </c>
      <c r="AD5306" t="s">
        <v>45</v>
      </c>
      <c r="AE5306" s="6">
        <v>44746</v>
      </c>
      <c r="AF5306" t="str">
        <f>_xlfn.IFS(fact_orders[[#This Row],[delivery_time]]&lt;=40,"EARLY",fact_orders[[#This Row],[delivery_time]]&gt;=50,"LATE",TRUE,"ON TIME")</f>
        <v>LATE</v>
      </c>
    </row>
    <row r="5307" spans="16:32" x14ac:dyDescent="0.25">
      <c r="P5307">
        <v>5295</v>
      </c>
      <c r="Q5307">
        <v>253</v>
      </c>
      <c r="R5307">
        <v>15</v>
      </c>
      <c r="S5307" s="6">
        <v>44826</v>
      </c>
      <c r="T5307" s="6">
        <v>0.50069444444444444</v>
      </c>
      <c r="U5307" t="s">
        <v>43</v>
      </c>
      <c r="V5307">
        <v>5883</v>
      </c>
      <c r="W5307">
        <v>22</v>
      </c>
      <c r="X5307">
        <v>50</v>
      </c>
      <c r="Y5307">
        <v>20</v>
      </c>
      <c r="Z5307" t="s">
        <v>12</v>
      </c>
      <c r="AA5307" t="s">
        <v>48</v>
      </c>
      <c r="AB5307">
        <v>3.8</v>
      </c>
      <c r="AC5307">
        <v>20</v>
      </c>
      <c r="AD5307" t="s">
        <v>45</v>
      </c>
      <c r="AE5307" s="6">
        <v>44814</v>
      </c>
      <c r="AF5307" t="str">
        <f>_xlfn.IFS(fact_orders[[#This Row],[delivery_time]]&lt;=40,"EARLY",fact_orders[[#This Row],[delivery_time]]&gt;=50,"LATE",TRUE,"ON TIME")</f>
        <v>LATE</v>
      </c>
    </row>
    <row r="5308" spans="16:32" x14ac:dyDescent="0.25">
      <c r="P5308">
        <v>5296</v>
      </c>
      <c r="Q5308">
        <v>128</v>
      </c>
      <c r="R5308">
        <v>8</v>
      </c>
      <c r="S5308" s="6">
        <v>44826</v>
      </c>
      <c r="T5308" s="6">
        <v>0.43819444444444444</v>
      </c>
      <c r="U5308" t="s">
        <v>43</v>
      </c>
      <c r="V5308">
        <v>4139</v>
      </c>
      <c r="W5308">
        <v>38</v>
      </c>
      <c r="X5308">
        <v>52</v>
      </c>
      <c r="Y5308">
        <v>30</v>
      </c>
      <c r="Z5308" t="s">
        <v>24</v>
      </c>
      <c r="AA5308" t="s">
        <v>44</v>
      </c>
      <c r="AB5308">
        <v>4.2</v>
      </c>
      <c r="AC5308">
        <v>30</v>
      </c>
      <c r="AD5308" t="s">
        <v>45</v>
      </c>
      <c r="AE5308" s="6">
        <v>44689</v>
      </c>
      <c r="AF5308" t="str">
        <f>_xlfn.IFS(fact_orders[[#This Row],[delivery_time]]&lt;=40,"EARLY",fact_orders[[#This Row],[delivery_time]]&gt;=50,"LATE",TRUE,"ON TIME")</f>
        <v>LATE</v>
      </c>
    </row>
    <row r="5309" spans="16:32" x14ac:dyDescent="0.25">
      <c r="P5309">
        <v>5297</v>
      </c>
      <c r="Q5309">
        <v>222</v>
      </c>
      <c r="R5309">
        <v>9</v>
      </c>
      <c r="S5309" s="6">
        <v>44826</v>
      </c>
      <c r="T5309" s="6">
        <v>0.49305555555555558</v>
      </c>
      <c r="U5309" t="s">
        <v>43</v>
      </c>
      <c r="V5309">
        <v>5477</v>
      </c>
      <c r="W5309">
        <v>39</v>
      </c>
      <c r="X5309">
        <v>57</v>
      </c>
      <c r="Y5309">
        <v>42</v>
      </c>
      <c r="Z5309" t="s">
        <v>25</v>
      </c>
      <c r="AA5309" t="s">
        <v>44</v>
      </c>
      <c r="AB5309">
        <v>4.0999999999999996</v>
      </c>
      <c r="AC5309">
        <v>42</v>
      </c>
      <c r="AD5309" t="s">
        <v>45</v>
      </c>
      <c r="AE5309" s="6">
        <v>44783</v>
      </c>
      <c r="AF5309" t="str">
        <f>_xlfn.IFS(fact_orders[[#This Row],[delivery_time]]&lt;=40,"EARLY",fact_orders[[#This Row],[delivery_time]]&gt;=50,"LATE",TRUE,"ON TIME")</f>
        <v>LATE</v>
      </c>
    </row>
    <row r="5310" spans="16:32" x14ac:dyDescent="0.25">
      <c r="P5310">
        <v>5298</v>
      </c>
      <c r="Q5310">
        <v>74</v>
      </c>
      <c r="R5310">
        <v>8</v>
      </c>
      <c r="S5310" s="6">
        <v>44826</v>
      </c>
      <c r="T5310" s="6">
        <v>0.64652777777777781</v>
      </c>
      <c r="U5310" t="s">
        <v>43</v>
      </c>
      <c r="V5310">
        <v>4292</v>
      </c>
      <c r="W5310">
        <v>27</v>
      </c>
      <c r="X5310">
        <v>39</v>
      </c>
      <c r="Y5310">
        <v>14</v>
      </c>
      <c r="Z5310" t="s">
        <v>24</v>
      </c>
      <c r="AA5310" t="s">
        <v>44</v>
      </c>
      <c r="AB5310">
        <v>4.2</v>
      </c>
      <c r="AC5310">
        <v>14</v>
      </c>
      <c r="AD5310" t="s">
        <v>45</v>
      </c>
      <c r="AE5310" s="6">
        <v>44635</v>
      </c>
      <c r="AF5310" t="str">
        <f>_xlfn.IFS(fact_orders[[#This Row],[delivery_time]]&lt;=40,"EARLY",fact_orders[[#This Row],[delivery_time]]&gt;=50,"LATE",TRUE,"ON TIME")</f>
        <v>EARLY</v>
      </c>
    </row>
    <row r="5311" spans="16:32" x14ac:dyDescent="0.25">
      <c r="P5311">
        <v>5299</v>
      </c>
      <c r="Q5311">
        <v>252</v>
      </c>
      <c r="R5311">
        <v>20</v>
      </c>
      <c r="S5311" s="6">
        <v>44826</v>
      </c>
      <c r="T5311" s="6">
        <v>0.68194444444444446</v>
      </c>
      <c r="U5311" t="s">
        <v>43</v>
      </c>
      <c r="V5311">
        <v>5666</v>
      </c>
      <c r="W5311">
        <v>30</v>
      </c>
      <c r="X5311">
        <v>32</v>
      </c>
      <c r="Y5311">
        <v>32</v>
      </c>
      <c r="Z5311" t="s">
        <v>18</v>
      </c>
      <c r="AA5311" t="s">
        <v>48</v>
      </c>
      <c r="AB5311">
        <v>3.8</v>
      </c>
      <c r="AC5311">
        <v>32</v>
      </c>
      <c r="AD5311" t="s">
        <v>45</v>
      </c>
      <c r="AE5311" s="6">
        <v>44813</v>
      </c>
      <c r="AF5311" t="str">
        <f>_xlfn.IFS(fact_orders[[#This Row],[delivery_time]]&lt;=40,"EARLY",fact_orders[[#This Row],[delivery_time]]&gt;=50,"LATE",TRUE,"ON TIME")</f>
        <v>EARLY</v>
      </c>
    </row>
    <row r="5312" spans="16:32" x14ac:dyDescent="0.25">
      <c r="P5312">
        <v>5300</v>
      </c>
      <c r="Q5312">
        <v>303</v>
      </c>
      <c r="R5312">
        <v>15</v>
      </c>
      <c r="S5312" s="6">
        <v>44826</v>
      </c>
      <c r="T5312" s="6">
        <v>0.49513888888888891</v>
      </c>
      <c r="U5312" t="s">
        <v>43</v>
      </c>
      <c r="V5312">
        <v>3606</v>
      </c>
      <c r="W5312">
        <v>34</v>
      </c>
      <c r="X5312">
        <v>32</v>
      </c>
      <c r="Y5312">
        <v>36</v>
      </c>
      <c r="Z5312" t="s">
        <v>12</v>
      </c>
      <c r="AA5312" t="s">
        <v>48</v>
      </c>
      <c r="AB5312">
        <v>3.8</v>
      </c>
      <c r="AC5312">
        <v>36</v>
      </c>
      <c r="AD5312" t="s">
        <v>45</v>
      </c>
      <c r="AE5312" s="6">
        <v>44864</v>
      </c>
      <c r="AF5312" t="str">
        <f>_xlfn.IFS(fact_orders[[#This Row],[delivery_time]]&lt;=40,"EARLY",fact_orders[[#This Row],[delivery_time]]&gt;=50,"LATE",TRUE,"ON TIME")</f>
        <v>EARLY</v>
      </c>
    </row>
    <row r="5313" spans="16:32" x14ac:dyDescent="0.25">
      <c r="P5313">
        <v>5301</v>
      </c>
      <c r="Q5313">
        <v>25</v>
      </c>
      <c r="R5313">
        <v>10</v>
      </c>
      <c r="S5313" s="6">
        <v>44827</v>
      </c>
      <c r="T5313" s="6">
        <v>0.4236111111111111</v>
      </c>
      <c r="U5313" t="s">
        <v>43</v>
      </c>
      <c r="V5313">
        <v>5581</v>
      </c>
      <c r="W5313">
        <v>17</v>
      </c>
      <c r="X5313">
        <v>37</v>
      </c>
      <c r="Y5313">
        <v>37</v>
      </c>
      <c r="Z5313" t="s">
        <v>7</v>
      </c>
      <c r="AA5313" t="s">
        <v>46</v>
      </c>
      <c r="AB5313">
        <v>4.5</v>
      </c>
      <c r="AC5313">
        <v>37</v>
      </c>
      <c r="AD5313" t="s">
        <v>45</v>
      </c>
      <c r="AE5313" s="6">
        <v>44586</v>
      </c>
      <c r="AF5313" t="str">
        <f>_xlfn.IFS(fact_orders[[#This Row],[delivery_time]]&lt;=40,"EARLY",fact_orders[[#This Row],[delivery_time]]&gt;=50,"LATE",TRUE,"ON TIME")</f>
        <v>EARLY</v>
      </c>
    </row>
    <row r="5314" spans="16:32" x14ac:dyDescent="0.25">
      <c r="P5314">
        <v>5302</v>
      </c>
      <c r="Q5314">
        <v>67</v>
      </c>
      <c r="R5314">
        <v>15</v>
      </c>
      <c r="S5314" s="6">
        <v>44827</v>
      </c>
      <c r="T5314" s="6">
        <v>0.45069444444444445</v>
      </c>
      <c r="U5314" t="s">
        <v>43</v>
      </c>
      <c r="V5314">
        <v>5591</v>
      </c>
      <c r="W5314">
        <v>37</v>
      </c>
      <c r="X5314">
        <v>50</v>
      </c>
      <c r="Y5314">
        <v>27</v>
      </c>
      <c r="Z5314" t="s">
        <v>12</v>
      </c>
      <c r="AA5314" t="s">
        <v>48</v>
      </c>
      <c r="AB5314">
        <v>3.8</v>
      </c>
      <c r="AC5314">
        <v>27</v>
      </c>
      <c r="AD5314" t="s">
        <v>45</v>
      </c>
      <c r="AE5314" s="6">
        <v>44628</v>
      </c>
      <c r="AF5314" t="str">
        <f>_xlfn.IFS(fact_orders[[#This Row],[delivery_time]]&lt;=40,"EARLY",fact_orders[[#This Row],[delivery_time]]&gt;=50,"LATE",TRUE,"ON TIME")</f>
        <v>LATE</v>
      </c>
    </row>
    <row r="5315" spans="16:32" x14ac:dyDescent="0.25">
      <c r="P5315">
        <v>5303</v>
      </c>
      <c r="Q5315">
        <v>67</v>
      </c>
      <c r="R5315">
        <v>20</v>
      </c>
      <c r="S5315" s="6">
        <v>44827</v>
      </c>
      <c r="T5315" s="6">
        <v>0.5083333333333333</v>
      </c>
      <c r="U5315" t="s">
        <v>43</v>
      </c>
      <c r="V5315">
        <v>4963</v>
      </c>
      <c r="W5315">
        <v>38</v>
      </c>
      <c r="X5315">
        <v>39</v>
      </c>
      <c r="Y5315">
        <v>13</v>
      </c>
      <c r="Z5315" t="s">
        <v>18</v>
      </c>
      <c r="AA5315" t="s">
        <v>48</v>
      </c>
      <c r="AB5315">
        <v>3.8</v>
      </c>
      <c r="AC5315">
        <v>13</v>
      </c>
      <c r="AD5315" t="s">
        <v>45</v>
      </c>
      <c r="AE5315" s="6">
        <v>44628</v>
      </c>
      <c r="AF5315" t="str">
        <f>_xlfn.IFS(fact_orders[[#This Row],[delivery_time]]&lt;=40,"EARLY",fact_orders[[#This Row],[delivery_time]]&gt;=50,"LATE",TRUE,"ON TIME")</f>
        <v>EARLY</v>
      </c>
    </row>
    <row r="5316" spans="16:32" x14ac:dyDescent="0.25">
      <c r="P5316">
        <v>5304</v>
      </c>
      <c r="Q5316">
        <v>473</v>
      </c>
      <c r="R5316">
        <v>16</v>
      </c>
      <c r="S5316" s="6">
        <v>44827</v>
      </c>
      <c r="T5316" s="6">
        <v>0.70416666666666672</v>
      </c>
      <c r="U5316" t="s">
        <v>43</v>
      </c>
      <c r="V5316">
        <v>3735</v>
      </c>
      <c r="W5316">
        <v>26</v>
      </c>
      <c r="X5316">
        <v>59</v>
      </c>
      <c r="Y5316">
        <v>9</v>
      </c>
      <c r="Z5316" t="s">
        <v>13</v>
      </c>
      <c r="AA5316" t="s">
        <v>47</v>
      </c>
      <c r="AB5316">
        <v>3.4</v>
      </c>
      <c r="AC5316">
        <v>9</v>
      </c>
      <c r="AD5316" t="s">
        <v>45</v>
      </c>
      <c r="AE5316" s="6">
        <v>45034</v>
      </c>
      <c r="AF5316" t="str">
        <f>_xlfn.IFS(fact_orders[[#This Row],[delivery_time]]&lt;=40,"EARLY",fact_orders[[#This Row],[delivery_time]]&gt;=50,"LATE",TRUE,"ON TIME")</f>
        <v>LATE</v>
      </c>
    </row>
    <row r="5317" spans="16:32" x14ac:dyDescent="0.25">
      <c r="P5317">
        <v>5305</v>
      </c>
      <c r="Q5317">
        <v>371</v>
      </c>
      <c r="R5317">
        <v>17</v>
      </c>
      <c r="S5317" s="6">
        <v>44827</v>
      </c>
      <c r="T5317" s="6">
        <v>0.63680555555555551</v>
      </c>
      <c r="U5317" t="s">
        <v>43</v>
      </c>
      <c r="V5317">
        <v>5334</v>
      </c>
      <c r="W5317">
        <v>27</v>
      </c>
      <c r="X5317">
        <v>41</v>
      </c>
      <c r="Y5317">
        <v>28</v>
      </c>
      <c r="Z5317" t="s">
        <v>14</v>
      </c>
      <c r="AA5317" t="s">
        <v>48</v>
      </c>
      <c r="AB5317">
        <v>4</v>
      </c>
      <c r="AC5317">
        <v>28</v>
      </c>
      <c r="AD5317" t="s">
        <v>45</v>
      </c>
      <c r="AE5317" s="6">
        <v>44932</v>
      </c>
      <c r="AF5317" t="str">
        <f>_xlfn.IFS(fact_orders[[#This Row],[delivery_time]]&lt;=40,"EARLY",fact_orders[[#This Row],[delivery_time]]&gt;=50,"LATE",TRUE,"ON TIME")</f>
        <v>ON TIME</v>
      </c>
    </row>
    <row r="5318" spans="16:32" x14ac:dyDescent="0.25">
      <c r="P5318">
        <v>5306</v>
      </c>
      <c r="Q5318">
        <v>496</v>
      </c>
      <c r="R5318">
        <v>11</v>
      </c>
      <c r="S5318" s="6">
        <v>44827</v>
      </c>
      <c r="T5318" s="6">
        <v>0.7944444444444444</v>
      </c>
      <c r="U5318" t="s">
        <v>43</v>
      </c>
      <c r="V5318">
        <v>2601</v>
      </c>
      <c r="W5318">
        <v>16</v>
      </c>
      <c r="X5318">
        <v>48</v>
      </c>
      <c r="Z5318" t="s">
        <v>8</v>
      </c>
      <c r="AA5318" t="s">
        <v>48</v>
      </c>
      <c r="AB5318">
        <v>3.3</v>
      </c>
      <c r="AD5318" t="s">
        <v>45</v>
      </c>
      <c r="AE5318" s="6">
        <v>45057</v>
      </c>
      <c r="AF5318" t="str">
        <f>_xlfn.IFS(fact_orders[[#This Row],[delivery_time]]&lt;=40,"EARLY",fact_orders[[#This Row],[delivery_time]]&gt;=50,"LATE",TRUE,"ON TIME")</f>
        <v>ON TIME</v>
      </c>
    </row>
    <row r="5319" spans="16:32" x14ac:dyDescent="0.25">
      <c r="P5319">
        <v>5307</v>
      </c>
      <c r="Q5319">
        <v>293</v>
      </c>
      <c r="R5319">
        <v>7</v>
      </c>
      <c r="S5319" s="6">
        <v>44827</v>
      </c>
      <c r="T5319" s="6">
        <v>0.75208333333333333</v>
      </c>
      <c r="U5319" t="s">
        <v>43</v>
      </c>
      <c r="V5319">
        <v>3874</v>
      </c>
      <c r="W5319">
        <v>34</v>
      </c>
      <c r="X5319">
        <v>45</v>
      </c>
      <c r="Y5319">
        <v>33</v>
      </c>
      <c r="Z5319" t="s">
        <v>23</v>
      </c>
      <c r="AA5319" t="s">
        <v>44</v>
      </c>
      <c r="AB5319">
        <v>3.4</v>
      </c>
      <c r="AC5319">
        <v>33</v>
      </c>
      <c r="AD5319" t="s">
        <v>45</v>
      </c>
      <c r="AE5319" s="6">
        <v>44854</v>
      </c>
      <c r="AF5319" t="str">
        <f>_xlfn.IFS(fact_orders[[#This Row],[delivery_time]]&lt;=40,"EARLY",fact_orders[[#This Row],[delivery_time]]&gt;=50,"LATE",TRUE,"ON TIME")</f>
        <v>ON TIME</v>
      </c>
    </row>
    <row r="5320" spans="16:32" x14ac:dyDescent="0.25">
      <c r="P5320">
        <v>5308</v>
      </c>
      <c r="Q5320">
        <v>24</v>
      </c>
      <c r="R5320">
        <v>18</v>
      </c>
      <c r="S5320" s="6">
        <v>44827</v>
      </c>
      <c r="T5320" s="6">
        <v>0.61944444444444446</v>
      </c>
      <c r="U5320" t="s">
        <v>43</v>
      </c>
      <c r="V5320">
        <v>3788</v>
      </c>
      <c r="W5320">
        <v>39</v>
      </c>
      <c r="X5320">
        <v>36</v>
      </c>
      <c r="Y5320">
        <v>47</v>
      </c>
      <c r="Z5320" t="s">
        <v>15</v>
      </c>
      <c r="AA5320" t="s">
        <v>46</v>
      </c>
      <c r="AB5320">
        <v>3.1</v>
      </c>
      <c r="AC5320">
        <v>47</v>
      </c>
      <c r="AD5320" t="s">
        <v>45</v>
      </c>
      <c r="AE5320" s="6">
        <v>44585</v>
      </c>
      <c r="AF5320" t="str">
        <f>_xlfn.IFS(fact_orders[[#This Row],[delivery_time]]&lt;=40,"EARLY",fact_orders[[#This Row],[delivery_time]]&gt;=50,"LATE",TRUE,"ON TIME")</f>
        <v>EARLY</v>
      </c>
    </row>
    <row r="5321" spans="16:32" x14ac:dyDescent="0.25">
      <c r="P5321">
        <v>5309</v>
      </c>
      <c r="Q5321">
        <v>125</v>
      </c>
      <c r="R5321">
        <v>13</v>
      </c>
      <c r="S5321" s="6">
        <v>44827</v>
      </c>
      <c r="T5321" s="6">
        <v>0.51875000000000004</v>
      </c>
      <c r="U5321" t="s">
        <v>43</v>
      </c>
      <c r="V5321">
        <v>2037</v>
      </c>
      <c r="W5321">
        <v>26</v>
      </c>
      <c r="X5321">
        <v>58</v>
      </c>
      <c r="Z5321" t="s">
        <v>10</v>
      </c>
      <c r="AA5321" t="s">
        <v>46</v>
      </c>
      <c r="AB5321">
        <v>3.3</v>
      </c>
      <c r="AD5321" t="s">
        <v>45</v>
      </c>
      <c r="AE5321" s="6">
        <v>44686</v>
      </c>
      <c r="AF5321" t="str">
        <f>_xlfn.IFS(fact_orders[[#This Row],[delivery_time]]&lt;=40,"EARLY",fact_orders[[#This Row],[delivery_time]]&gt;=50,"LATE",TRUE,"ON TIME")</f>
        <v>LATE</v>
      </c>
    </row>
    <row r="5322" spans="16:32" x14ac:dyDescent="0.25">
      <c r="P5322">
        <v>5310</v>
      </c>
      <c r="Q5322">
        <v>132</v>
      </c>
      <c r="R5322">
        <v>20</v>
      </c>
      <c r="S5322" s="6">
        <v>44827</v>
      </c>
      <c r="T5322" s="6">
        <v>0.67569444444444449</v>
      </c>
      <c r="U5322" t="s">
        <v>43</v>
      </c>
      <c r="V5322">
        <v>2731</v>
      </c>
      <c r="W5322">
        <v>28</v>
      </c>
      <c r="X5322">
        <v>47</v>
      </c>
      <c r="Y5322">
        <v>50</v>
      </c>
      <c r="Z5322" t="s">
        <v>18</v>
      </c>
      <c r="AA5322" t="s">
        <v>48</v>
      </c>
      <c r="AB5322">
        <v>3.8</v>
      </c>
      <c r="AC5322">
        <v>50</v>
      </c>
      <c r="AD5322" t="s">
        <v>45</v>
      </c>
      <c r="AE5322" s="6">
        <v>44693</v>
      </c>
      <c r="AF5322" t="str">
        <f>_xlfn.IFS(fact_orders[[#This Row],[delivery_time]]&lt;=40,"EARLY",fact_orders[[#This Row],[delivery_time]]&gt;=50,"LATE",TRUE,"ON TIME")</f>
        <v>ON TIME</v>
      </c>
    </row>
    <row r="5323" spans="16:32" x14ac:dyDescent="0.25">
      <c r="P5323">
        <v>5311</v>
      </c>
      <c r="Q5323">
        <v>480</v>
      </c>
      <c r="R5323">
        <v>9</v>
      </c>
      <c r="S5323" s="6">
        <v>44827</v>
      </c>
      <c r="T5323" s="6">
        <v>0.49930555555555556</v>
      </c>
      <c r="U5323" t="s">
        <v>43</v>
      </c>
      <c r="V5323">
        <v>2452</v>
      </c>
      <c r="W5323">
        <v>24</v>
      </c>
      <c r="X5323">
        <v>40</v>
      </c>
      <c r="Y5323">
        <v>1</v>
      </c>
      <c r="Z5323" t="s">
        <v>25</v>
      </c>
      <c r="AA5323" t="s">
        <v>44</v>
      </c>
      <c r="AB5323">
        <v>4.0999999999999996</v>
      </c>
      <c r="AC5323">
        <v>1</v>
      </c>
      <c r="AD5323" t="s">
        <v>45</v>
      </c>
      <c r="AE5323" s="6">
        <v>45041</v>
      </c>
      <c r="AF5323" t="str">
        <f>_xlfn.IFS(fact_orders[[#This Row],[delivery_time]]&lt;=40,"EARLY",fact_orders[[#This Row],[delivery_time]]&gt;=50,"LATE",TRUE,"ON TIME")</f>
        <v>EARLY</v>
      </c>
    </row>
    <row r="5324" spans="16:32" x14ac:dyDescent="0.25">
      <c r="P5324">
        <v>5312</v>
      </c>
      <c r="Q5324">
        <v>426</v>
      </c>
      <c r="R5324">
        <v>16</v>
      </c>
      <c r="S5324" s="6">
        <v>44827</v>
      </c>
      <c r="T5324" s="6">
        <v>0.56597222222222221</v>
      </c>
      <c r="U5324" t="s">
        <v>43</v>
      </c>
      <c r="V5324">
        <v>3447</v>
      </c>
      <c r="W5324">
        <v>20</v>
      </c>
      <c r="X5324">
        <v>56</v>
      </c>
      <c r="Y5324">
        <v>15</v>
      </c>
      <c r="Z5324" t="s">
        <v>13</v>
      </c>
      <c r="AA5324" t="s">
        <v>47</v>
      </c>
      <c r="AB5324">
        <v>3.4</v>
      </c>
      <c r="AC5324">
        <v>15</v>
      </c>
      <c r="AD5324" t="s">
        <v>45</v>
      </c>
      <c r="AE5324" s="6">
        <v>44987</v>
      </c>
      <c r="AF5324" t="str">
        <f>_xlfn.IFS(fact_orders[[#This Row],[delivery_time]]&lt;=40,"EARLY",fact_orders[[#This Row],[delivery_time]]&gt;=50,"LATE",TRUE,"ON TIME")</f>
        <v>LATE</v>
      </c>
    </row>
    <row r="5325" spans="16:32" x14ac:dyDescent="0.25">
      <c r="P5325">
        <v>5313</v>
      </c>
      <c r="Q5325">
        <v>124</v>
      </c>
      <c r="R5325">
        <v>13</v>
      </c>
      <c r="S5325" s="6">
        <v>44827</v>
      </c>
      <c r="T5325" s="6">
        <v>0.52916666666666667</v>
      </c>
      <c r="U5325" t="s">
        <v>43</v>
      </c>
      <c r="V5325">
        <v>4625</v>
      </c>
      <c r="W5325">
        <v>17</v>
      </c>
      <c r="X5325">
        <v>40</v>
      </c>
      <c r="Y5325">
        <v>23</v>
      </c>
      <c r="Z5325" t="s">
        <v>10</v>
      </c>
      <c r="AA5325" t="s">
        <v>46</v>
      </c>
      <c r="AB5325">
        <v>3.3</v>
      </c>
      <c r="AC5325">
        <v>23</v>
      </c>
      <c r="AD5325" t="s">
        <v>45</v>
      </c>
      <c r="AE5325" s="6">
        <v>44685</v>
      </c>
      <c r="AF5325" t="str">
        <f>_xlfn.IFS(fact_orders[[#This Row],[delivery_time]]&lt;=40,"EARLY",fact_orders[[#This Row],[delivery_time]]&gt;=50,"LATE",TRUE,"ON TIME")</f>
        <v>EARLY</v>
      </c>
    </row>
    <row r="5326" spans="16:32" x14ac:dyDescent="0.25">
      <c r="P5326">
        <v>5314</v>
      </c>
      <c r="Q5326">
        <v>333</v>
      </c>
      <c r="R5326">
        <v>10</v>
      </c>
      <c r="S5326" s="6">
        <v>44827</v>
      </c>
      <c r="T5326" s="6">
        <v>0.62152777777777779</v>
      </c>
      <c r="U5326" t="s">
        <v>43</v>
      </c>
      <c r="V5326">
        <v>3629</v>
      </c>
      <c r="W5326">
        <v>25</v>
      </c>
      <c r="X5326">
        <v>53</v>
      </c>
      <c r="Y5326">
        <v>47</v>
      </c>
      <c r="Z5326" t="s">
        <v>7</v>
      </c>
      <c r="AA5326" t="s">
        <v>46</v>
      </c>
      <c r="AB5326">
        <v>4.5</v>
      </c>
      <c r="AC5326">
        <v>47</v>
      </c>
      <c r="AD5326" t="s">
        <v>45</v>
      </c>
      <c r="AE5326" s="6">
        <v>44894</v>
      </c>
      <c r="AF5326" t="str">
        <f>_xlfn.IFS(fact_orders[[#This Row],[delivery_time]]&lt;=40,"EARLY",fact_orders[[#This Row],[delivery_time]]&gt;=50,"LATE",TRUE,"ON TIME")</f>
        <v>LATE</v>
      </c>
    </row>
    <row r="5327" spans="16:32" x14ac:dyDescent="0.25">
      <c r="P5327">
        <v>5315</v>
      </c>
      <c r="Q5327">
        <v>124</v>
      </c>
      <c r="R5327">
        <v>14</v>
      </c>
      <c r="S5327" s="6">
        <v>44827</v>
      </c>
      <c r="T5327" s="6">
        <v>0.89444444444444449</v>
      </c>
      <c r="U5327" t="s">
        <v>43</v>
      </c>
      <c r="V5327">
        <v>2248</v>
      </c>
      <c r="W5327">
        <v>34</v>
      </c>
      <c r="X5327">
        <v>52</v>
      </c>
      <c r="Z5327" t="s">
        <v>11</v>
      </c>
      <c r="AA5327" t="s">
        <v>47</v>
      </c>
      <c r="AB5327">
        <v>4.4000000000000004</v>
      </c>
      <c r="AD5327" t="s">
        <v>45</v>
      </c>
      <c r="AE5327" s="6">
        <v>44685</v>
      </c>
      <c r="AF5327" t="str">
        <f>_xlfn.IFS(fact_orders[[#This Row],[delivery_time]]&lt;=40,"EARLY",fact_orders[[#This Row],[delivery_time]]&gt;=50,"LATE",TRUE,"ON TIME")</f>
        <v>LATE</v>
      </c>
    </row>
    <row r="5328" spans="16:32" x14ac:dyDescent="0.25">
      <c r="P5328">
        <v>5316</v>
      </c>
      <c r="Q5328">
        <v>58</v>
      </c>
      <c r="R5328">
        <v>3</v>
      </c>
      <c r="S5328" s="6">
        <v>44827</v>
      </c>
      <c r="T5328" s="6">
        <v>0.75486111111111109</v>
      </c>
      <c r="U5328" t="s">
        <v>43</v>
      </c>
      <c r="V5328">
        <v>5054</v>
      </c>
      <c r="W5328">
        <v>37</v>
      </c>
      <c r="X5328">
        <v>42</v>
      </c>
      <c r="Y5328">
        <v>15</v>
      </c>
      <c r="Z5328" t="s">
        <v>19</v>
      </c>
      <c r="AA5328" t="s">
        <v>44</v>
      </c>
      <c r="AB5328">
        <v>4</v>
      </c>
      <c r="AC5328">
        <v>15</v>
      </c>
      <c r="AD5328" t="s">
        <v>45</v>
      </c>
      <c r="AE5328" s="6">
        <v>44619</v>
      </c>
      <c r="AF5328" t="str">
        <f>_xlfn.IFS(fact_orders[[#This Row],[delivery_time]]&lt;=40,"EARLY",fact_orders[[#This Row],[delivery_time]]&gt;=50,"LATE",TRUE,"ON TIME")</f>
        <v>ON TIME</v>
      </c>
    </row>
    <row r="5329" spans="16:32" x14ac:dyDescent="0.25">
      <c r="P5329">
        <v>5317</v>
      </c>
      <c r="Q5329">
        <v>98</v>
      </c>
      <c r="R5329">
        <v>9</v>
      </c>
      <c r="S5329" s="6">
        <v>44827</v>
      </c>
      <c r="T5329" s="6">
        <v>0.59444444444444444</v>
      </c>
      <c r="U5329" t="s">
        <v>43</v>
      </c>
      <c r="V5329">
        <v>3448</v>
      </c>
      <c r="W5329">
        <v>15</v>
      </c>
      <c r="X5329">
        <v>30</v>
      </c>
      <c r="Z5329" t="s">
        <v>25</v>
      </c>
      <c r="AA5329" t="s">
        <v>44</v>
      </c>
      <c r="AB5329">
        <v>4.0999999999999996</v>
      </c>
      <c r="AD5329" t="s">
        <v>45</v>
      </c>
      <c r="AE5329" s="6">
        <v>44659</v>
      </c>
      <c r="AF5329" t="str">
        <f>_xlfn.IFS(fact_orders[[#This Row],[delivery_time]]&lt;=40,"EARLY",fact_orders[[#This Row],[delivery_time]]&gt;=50,"LATE",TRUE,"ON TIME")</f>
        <v>EARLY</v>
      </c>
    </row>
    <row r="5330" spans="16:32" x14ac:dyDescent="0.25">
      <c r="P5330">
        <v>5318</v>
      </c>
      <c r="Q5330">
        <v>478</v>
      </c>
      <c r="R5330">
        <v>11</v>
      </c>
      <c r="S5330" s="6">
        <v>44827</v>
      </c>
      <c r="T5330" s="6">
        <v>0.90069444444444446</v>
      </c>
      <c r="U5330" t="s">
        <v>43</v>
      </c>
      <c r="V5330">
        <v>2592</v>
      </c>
      <c r="W5330">
        <v>32</v>
      </c>
      <c r="X5330">
        <v>34</v>
      </c>
      <c r="Y5330">
        <v>40</v>
      </c>
      <c r="Z5330" t="s">
        <v>8</v>
      </c>
      <c r="AA5330" t="s">
        <v>48</v>
      </c>
      <c r="AB5330">
        <v>3.3</v>
      </c>
      <c r="AC5330">
        <v>40</v>
      </c>
      <c r="AD5330" t="s">
        <v>45</v>
      </c>
      <c r="AE5330" s="6">
        <v>45039</v>
      </c>
      <c r="AF5330" t="str">
        <f>_xlfn.IFS(fact_orders[[#This Row],[delivery_time]]&lt;=40,"EARLY",fact_orders[[#This Row],[delivery_time]]&gt;=50,"LATE",TRUE,"ON TIME")</f>
        <v>EARLY</v>
      </c>
    </row>
    <row r="5331" spans="16:32" x14ac:dyDescent="0.25">
      <c r="P5331">
        <v>5319</v>
      </c>
      <c r="Q5331">
        <v>293</v>
      </c>
      <c r="R5331">
        <v>5</v>
      </c>
      <c r="S5331" s="6">
        <v>44827</v>
      </c>
      <c r="T5331" s="6">
        <v>0.88749999999999996</v>
      </c>
      <c r="U5331" t="s">
        <v>43</v>
      </c>
      <c r="V5331">
        <v>2026</v>
      </c>
      <c r="W5331">
        <v>27</v>
      </c>
      <c r="X5331">
        <v>47</v>
      </c>
      <c r="Y5331">
        <v>23</v>
      </c>
      <c r="Z5331" t="s">
        <v>21</v>
      </c>
      <c r="AA5331" t="s">
        <v>46</v>
      </c>
      <c r="AB5331">
        <v>3</v>
      </c>
      <c r="AC5331">
        <v>23</v>
      </c>
      <c r="AD5331" t="s">
        <v>45</v>
      </c>
      <c r="AE5331" s="6">
        <v>44854</v>
      </c>
      <c r="AF5331" t="str">
        <f>_xlfn.IFS(fact_orders[[#This Row],[delivery_time]]&lt;=40,"EARLY",fact_orders[[#This Row],[delivery_time]]&gt;=50,"LATE",TRUE,"ON TIME")</f>
        <v>ON TIME</v>
      </c>
    </row>
    <row r="5332" spans="16:32" x14ac:dyDescent="0.25">
      <c r="P5332">
        <v>5320</v>
      </c>
      <c r="Q5332">
        <v>206</v>
      </c>
      <c r="R5332">
        <v>8</v>
      </c>
      <c r="S5332" s="6">
        <v>44827</v>
      </c>
      <c r="T5332" s="6">
        <v>0.5180555555555556</v>
      </c>
      <c r="U5332" t="s">
        <v>43</v>
      </c>
      <c r="V5332">
        <v>3091</v>
      </c>
      <c r="W5332">
        <v>24</v>
      </c>
      <c r="X5332">
        <v>55</v>
      </c>
      <c r="Y5332">
        <v>7</v>
      </c>
      <c r="Z5332" t="s">
        <v>24</v>
      </c>
      <c r="AA5332" t="s">
        <v>44</v>
      </c>
      <c r="AB5332">
        <v>4.2</v>
      </c>
      <c r="AC5332">
        <v>7</v>
      </c>
      <c r="AD5332" t="s">
        <v>45</v>
      </c>
      <c r="AE5332" s="6">
        <v>44767</v>
      </c>
      <c r="AF5332" t="str">
        <f>_xlfn.IFS(fact_orders[[#This Row],[delivery_time]]&lt;=40,"EARLY",fact_orders[[#This Row],[delivery_time]]&gt;=50,"LATE",TRUE,"ON TIME")</f>
        <v>LATE</v>
      </c>
    </row>
    <row r="5333" spans="16:32" x14ac:dyDescent="0.25">
      <c r="P5333">
        <v>5321</v>
      </c>
      <c r="Q5333">
        <v>146</v>
      </c>
      <c r="R5333">
        <v>12</v>
      </c>
      <c r="S5333" s="6">
        <v>44828</v>
      </c>
      <c r="T5333" s="6">
        <v>0.55486111111111114</v>
      </c>
      <c r="U5333" t="s">
        <v>43</v>
      </c>
      <c r="V5333">
        <v>3646</v>
      </c>
      <c r="W5333">
        <v>27</v>
      </c>
      <c r="X5333">
        <v>33</v>
      </c>
      <c r="Z5333" t="s">
        <v>9</v>
      </c>
      <c r="AA5333" t="s">
        <v>44</v>
      </c>
      <c r="AB5333">
        <v>3.7</v>
      </c>
      <c r="AD5333" t="s">
        <v>45</v>
      </c>
      <c r="AE5333" s="6">
        <v>44707</v>
      </c>
      <c r="AF5333" t="str">
        <f>_xlfn.IFS(fact_orders[[#This Row],[delivery_time]]&lt;=40,"EARLY",fact_orders[[#This Row],[delivery_time]]&gt;=50,"LATE",TRUE,"ON TIME")</f>
        <v>EARLY</v>
      </c>
    </row>
    <row r="5334" spans="16:32" x14ac:dyDescent="0.25">
      <c r="P5334">
        <v>5322</v>
      </c>
      <c r="Q5334">
        <v>246</v>
      </c>
      <c r="R5334">
        <v>9</v>
      </c>
      <c r="S5334" s="6">
        <v>44828</v>
      </c>
      <c r="T5334" s="6">
        <v>0.56944444444444442</v>
      </c>
      <c r="U5334" t="s">
        <v>43</v>
      </c>
      <c r="V5334">
        <v>4896</v>
      </c>
      <c r="W5334">
        <v>39</v>
      </c>
      <c r="X5334">
        <v>37</v>
      </c>
      <c r="Y5334">
        <v>12</v>
      </c>
      <c r="Z5334" t="s">
        <v>25</v>
      </c>
      <c r="AA5334" t="s">
        <v>44</v>
      </c>
      <c r="AB5334">
        <v>4.0999999999999996</v>
      </c>
      <c r="AC5334">
        <v>12</v>
      </c>
      <c r="AD5334" t="s">
        <v>45</v>
      </c>
      <c r="AE5334" s="6">
        <v>44807</v>
      </c>
      <c r="AF5334" t="str">
        <f>_xlfn.IFS(fact_orders[[#This Row],[delivery_time]]&lt;=40,"EARLY",fact_orders[[#This Row],[delivery_time]]&gt;=50,"LATE",TRUE,"ON TIME")</f>
        <v>EARLY</v>
      </c>
    </row>
    <row r="5335" spans="16:32" x14ac:dyDescent="0.25">
      <c r="P5335">
        <v>5323</v>
      </c>
      <c r="Q5335">
        <v>95</v>
      </c>
      <c r="R5335">
        <v>6</v>
      </c>
      <c r="S5335" s="6">
        <v>44828</v>
      </c>
      <c r="T5335" s="6">
        <v>0.67222222222222228</v>
      </c>
      <c r="U5335" t="s">
        <v>43</v>
      </c>
      <c r="V5335">
        <v>2745</v>
      </c>
      <c r="W5335">
        <v>18</v>
      </c>
      <c r="X5335">
        <v>30</v>
      </c>
      <c r="Y5335">
        <v>32</v>
      </c>
      <c r="Z5335" t="s">
        <v>22</v>
      </c>
      <c r="AA5335" t="s">
        <v>47</v>
      </c>
      <c r="AB5335">
        <v>3.4</v>
      </c>
      <c r="AC5335">
        <v>32</v>
      </c>
      <c r="AD5335" t="s">
        <v>45</v>
      </c>
      <c r="AE5335" s="6">
        <v>44656</v>
      </c>
      <c r="AF5335" t="str">
        <f>_xlfn.IFS(fact_orders[[#This Row],[delivery_time]]&lt;=40,"EARLY",fact_orders[[#This Row],[delivery_time]]&gt;=50,"LATE",TRUE,"ON TIME")</f>
        <v>EARLY</v>
      </c>
    </row>
    <row r="5336" spans="16:32" x14ac:dyDescent="0.25">
      <c r="P5336">
        <v>5324</v>
      </c>
      <c r="Q5336">
        <v>297</v>
      </c>
      <c r="R5336">
        <v>3</v>
      </c>
      <c r="S5336" s="6">
        <v>44828</v>
      </c>
      <c r="T5336" s="6">
        <v>0.80972222222222223</v>
      </c>
      <c r="U5336" t="s">
        <v>43</v>
      </c>
      <c r="V5336">
        <v>2474</v>
      </c>
      <c r="W5336">
        <v>23</v>
      </c>
      <c r="X5336">
        <v>41</v>
      </c>
      <c r="Y5336">
        <v>16</v>
      </c>
      <c r="Z5336" t="s">
        <v>19</v>
      </c>
      <c r="AA5336" t="s">
        <v>44</v>
      </c>
      <c r="AB5336">
        <v>4</v>
      </c>
      <c r="AC5336">
        <v>16</v>
      </c>
      <c r="AD5336" t="s">
        <v>45</v>
      </c>
      <c r="AE5336" s="6">
        <v>44858</v>
      </c>
      <c r="AF5336" t="str">
        <f>_xlfn.IFS(fact_orders[[#This Row],[delivery_time]]&lt;=40,"EARLY",fact_orders[[#This Row],[delivery_time]]&gt;=50,"LATE",TRUE,"ON TIME")</f>
        <v>ON TIME</v>
      </c>
    </row>
    <row r="5337" spans="16:32" x14ac:dyDescent="0.25">
      <c r="P5337">
        <v>5325</v>
      </c>
      <c r="Q5337">
        <v>17</v>
      </c>
      <c r="R5337">
        <v>14</v>
      </c>
      <c r="S5337" s="6">
        <v>44828</v>
      </c>
      <c r="T5337" s="6">
        <v>0.60069444444444442</v>
      </c>
      <c r="U5337" t="s">
        <v>43</v>
      </c>
      <c r="V5337">
        <v>4260</v>
      </c>
      <c r="W5337">
        <v>15</v>
      </c>
      <c r="X5337">
        <v>58</v>
      </c>
      <c r="Z5337" t="s">
        <v>11</v>
      </c>
      <c r="AA5337" t="s">
        <v>47</v>
      </c>
      <c r="AB5337">
        <v>4.4000000000000004</v>
      </c>
      <c r="AD5337" t="s">
        <v>45</v>
      </c>
      <c r="AE5337" s="6">
        <v>44578</v>
      </c>
      <c r="AF5337" t="str">
        <f>_xlfn.IFS(fact_orders[[#This Row],[delivery_time]]&lt;=40,"EARLY",fact_orders[[#This Row],[delivery_time]]&gt;=50,"LATE",TRUE,"ON TIME")</f>
        <v>LATE</v>
      </c>
    </row>
    <row r="5338" spans="16:32" x14ac:dyDescent="0.25">
      <c r="P5338">
        <v>5326</v>
      </c>
      <c r="Q5338">
        <v>265</v>
      </c>
      <c r="R5338">
        <v>6</v>
      </c>
      <c r="S5338" s="6">
        <v>44828</v>
      </c>
      <c r="T5338" s="6">
        <v>0.75208333333333333</v>
      </c>
      <c r="U5338" t="s">
        <v>43</v>
      </c>
      <c r="V5338">
        <v>2307</v>
      </c>
      <c r="W5338">
        <v>33</v>
      </c>
      <c r="X5338">
        <v>32</v>
      </c>
      <c r="Y5338">
        <v>1</v>
      </c>
      <c r="Z5338" t="s">
        <v>22</v>
      </c>
      <c r="AA5338" t="s">
        <v>47</v>
      </c>
      <c r="AB5338">
        <v>3.4</v>
      </c>
      <c r="AC5338">
        <v>1</v>
      </c>
      <c r="AD5338" t="s">
        <v>45</v>
      </c>
      <c r="AE5338" s="6">
        <v>44826</v>
      </c>
      <c r="AF5338" t="str">
        <f>_xlfn.IFS(fact_orders[[#This Row],[delivery_time]]&lt;=40,"EARLY",fact_orders[[#This Row],[delivery_time]]&gt;=50,"LATE",TRUE,"ON TIME")</f>
        <v>EARLY</v>
      </c>
    </row>
    <row r="5339" spans="16:32" x14ac:dyDescent="0.25">
      <c r="P5339">
        <v>5327</v>
      </c>
      <c r="Q5339">
        <v>476</v>
      </c>
      <c r="R5339">
        <v>14</v>
      </c>
      <c r="S5339" s="6">
        <v>44828</v>
      </c>
      <c r="T5339" s="6">
        <v>0.82916666666666672</v>
      </c>
      <c r="U5339" t="s">
        <v>43</v>
      </c>
      <c r="V5339">
        <v>2303</v>
      </c>
      <c r="W5339">
        <v>37</v>
      </c>
      <c r="X5339">
        <v>34</v>
      </c>
      <c r="Y5339">
        <v>37</v>
      </c>
      <c r="Z5339" t="s">
        <v>11</v>
      </c>
      <c r="AA5339" t="s">
        <v>47</v>
      </c>
      <c r="AB5339">
        <v>4.4000000000000004</v>
      </c>
      <c r="AC5339">
        <v>37</v>
      </c>
      <c r="AD5339" t="s">
        <v>45</v>
      </c>
      <c r="AE5339" s="6">
        <v>45037</v>
      </c>
      <c r="AF5339" t="str">
        <f>_xlfn.IFS(fact_orders[[#This Row],[delivery_time]]&lt;=40,"EARLY",fact_orders[[#This Row],[delivery_time]]&gt;=50,"LATE",TRUE,"ON TIME")</f>
        <v>EARLY</v>
      </c>
    </row>
    <row r="5340" spans="16:32" x14ac:dyDescent="0.25">
      <c r="P5340">
        <v>5328</v>
      </c>
      <c r="Q5340">
        <v>343</v>
      </c>
      <c r="R5340">
        <v>14</v>
      </c>
      <c r="S5340" s="6">
        <v>44828</v>
      </c>
      <c r="T5340" s="6">
        <v>0.4777777777777778</v>
      </c>
      <c r="U5340" t="s">
        <v>43</v>
      </c>
      <c r="V5340">
        <v>5291</v>
      </c>
      <c r="W5340">
        <v>23</v>
      </c>
      <c r="X5340">
        <v>49</v>
      </c>
      <c r="Y5340">
        <v>38</v>
      </c>
      <c r="Z5340" t="s">
        <v>11</v>
      </c>
      <c r="AA5340" t="s">
        <v>47</v>
      </c>
      <c r="AB5340">
        <v>4.4000000000000004</v>
      </c>
      <c r="AC5340">
        <v>38</v>
      </c>
      <c r="AD5340" t="s">
        <v>45</v>
      </c>
      <c r="AE5340" s="6">
        <v>44904</v>
      </c>
      <c r="AF5340" t="str">
        <f>_xlfn.IFS(fact_orders[[#This Row],[delivery_time]]&lt;=40,"EARLY",fact_orders[[#This Row],[delivery_time]]&gt;=50,"LATE",TRUE,"ON TIME")</f>
        <v>ON TIME</v>
      </c>
    </row>
    <row r="5341" spans="16:32" x14ac:dyDescent="0.25">
      <c r="P5341">
        <v>5329</v>
      </c>
      <c r="Q5341">
        <v>202</v>
      </c>
      <c r="R5341">
        <v>2</v>
      </c>
      <c r="S5341" s="6">
        <v>44828</v>
      </c>
      <c r="T5341" s="6">
        <v>0.6430555555555556</v>
      </c>
      <c r="U5341" t="s">
        <v>43</v>
      </c>
      <c r="V5341">
        <v>5574</v>
      </c>
      <c r="W5341">
        <v>23</v>
      </c>
      <c r="X5341">
        <v>47</v>
      </c>
      <c r="Y5341">
        <v>39</v>
      </c>
      <c r="Z5341" t="s">
        <v>17</v>
      </c>
      <c r="AA5341" t="s">
        <v>46</v>
      </c>
      <c r="AB5341">
        <v>4.7</v>
      </c>
      <c r="AC5341">
        <v>39</v>
      </c>
      <c r="AD5341" t="s">
        <v>45</v>
      </c>
      <c r="AE5341" s="6">
        <v>44763</v>
      </c>
      <c r="AF5341" t="str">
        <f>_xlfn.IFS(fact_orders[[#This Row],[delivery_time]]&lt;=40,"EARLY",fact_orders[[#This Row],[delivery_time]]&gt;=50,"LATE",TRUE,"ON TIME")</f>
        <v>ON TIME</v>
      </c>
    </row>
    <row r="5342" spans="16:32" x14ac:dyDescent="0.25">
      <c r="P5342">
        <v>5330</v>
      </c>
      <c r="Q5342">
        <v>446</v>
      </c>
      <c r="R5342">
        <v>10</v>
      </c>
      <c r="S5342" s="6">
        <v>44828</v>
      </c>
      <c r="T5342" s="6">
        <v>0.48402777777777778</v>
      </c>
      <c r="U5342" t="s">
        <v>43</v>
      </c>
      <c r="V5342">
        <v>4963</v>
      </c>
      <c r="W5342">
        <v>38</v>
      </c>
      <c r="X5342">
        <v>37</v>
      </c>
      <c r="Y5342">
        <v>20</v>
      </c>
      <c r="Z5342" t="s">
        <v>7</v>
      </c>
      <c r="AA5342" t="s">
        <v>46</v>
      </c>
      <c r="AB5342">
        <v>4.5</v>
      </c>
      <c r="AC5342">
        <v>20</v>
      </c>
      <c r="AD5342" t="s">
        <v>45</v>
      </c>
      <c r="AE5342" s="6">
        <v>45007</v>
      </c>
      <c r="AF5342" t="str">
        <f>_xlfn.IFS(fact_orders[[#This Row],[delivery_time]]&lt;=40,"EARLY",fact_orders[[#This Row],[delivery_time]]&gt;=50,"LATE",TRUE,"ON TIME")</f>
        <v>EARLY</v>
      </c>
    </row>
    <row r="5343" spans="16:32" x14ac:dyDescent="0.25">
      <c r="P5343">
        <v>5331</v>
      </c>
      <c r="Q5343">
        <v>391</v>
      </c>
      <c r="R5343">
        <v>5</v>
      </c>
      <c r="S5343" s="6">
        <v>44828</v>
      </c>
      <c r="T5343" s="6">
        <v>0.86388888888888893</v>
      </c>
      <c r="U5343" t="s">
        <v>43</v>
      </c>
      <c r="V5343">
        <v>2930</v>
      </c>
      <c r="W5343">
        <v>15</v>
      </c>
      <c r="X5343">
        <v>47</v>
      </c>
      <c r="Y5343">
        <v>41</v>
      </c>
      <c r="Z5343" t="s">
        <v>21</v>
      </c>
      <c r="AA5343" t="s">
        <v>46</v>
      </c>
      <c r="AB5343">
        <v>3</v>
      </c>
      <c r="AC5343">
        <v>41</v>
      </c>
      <c r="AD5343" t="s">
        <v>45</v>
      </c>
      <c r="AE5343" s="6">
        <v>44952</v>
      </c>
      <c r="AF5343" t="str">
        <f>_xlfn.IFS(fact_orders[[#This Row],[delivery_time]]&lt;=40,"EARLY",fact_orders[[#This Row],[delivery_time]]&gt;=50,"LATE",TRUE,"ON TIME")</f>
        <v>ON TIME</v>
      </c>
    </row>
    <row r="5344" spans="16:32" x14ac:dyDescent="0.25">
      <c r="P5344">
        <v>5332</v>
      </c>
      <c r="Q5344">
        <v>210</v>
      </c>
      <c r="R5344">
        <v>6</v>
      </c>
      <c r="S5344" s="6">
        <v>44828</v>
      </c>
      <c r="T5344" s="6">
        <v>0.67291666666666672</v>
      </c>
      <c r="U5344" t="s">
        <v>43</v>
      </c>
      <c r="V5344">
        <v>4182</v>
      </c>
      <c r="W5344">
        <v>26</v>
      </c>
      <c r="X5344">
        <v>48</v>
      </c>
      <c r="Y5344">
        <v>36</v>
      </c>
      <c r="Z5344" t="s">
        <v>22</v>
      </c>
      <c r="AA5344" t="s">
        <v>47</v>
      </c>
      <c r="AB5344">
        <v>3.4</v>
      </c>
      <c r="AC5344">
        <v>36</v>
      </c>
      <c r="AD5344" t="s">
        <v>45</v>
      </c>
      <c r="AE5344" s="6">
        <v>44771</v>
      </c>
      <c r="AF5344" t="str">
        <f>_xlfn.IFS(fact_orders[[#This Row],[delivery_time]]&lt;=40,"EARLY",fact_orders[[#This Row],[delivery_time]]&gt;=50,"LATE",TRUE,"ON TIME")</f>
        <v>ON TIME</v>
      </c>
    </row>
    <row r="5345" spans="16:32" x14ac:dyDescent="0.25">
      <c r="P5345">
        <v>5333</v>
      </c>
      <c r="Q5345">
        <v>350</v>
      </c>
      <c r="R5345">
        <v>18</v>
      </c>
      <c r="S5345" s="6">
        <v>44828</v>
      </c>
      <c r="T5345" s="6">
        <v>0.87430555555555556</v>
      </c>
      <c r="U5345" t="s">
        <v>43</v>
      </c>
      <c r="V5345">
        <v>3513</v>
      </c>
      <c r="W5345">
        <v>20</v>
      </c>
      <c r="X5345">
        <v>42</v>
      </c>
      <c r="Y5345">
        <v>8</v>
      </c>
      <c r="Z5345" t="s">
        <v>15</v>
      </c>
      <c r="AA5345" t="s">
        <v>46</v>
      </c>
      <c r="AB5345">
        <v>3.1</v>
      </c>
      <c r="AC5345">
        <v>8</v>
      </c>
      <c r="AD5345" t="s">
        <v>45</v>
      </c>
      <c r="AE5345" s="6">
        <v>44911</v>
      </c>
      <c r="AF5345" t="str">
        <f>_xlfn.IFS(fact_orders[[#This Row],[delivery_time]]&lt;=40,"EARLY",fact_orders[[#This Row],[delivery_time]]&gt;=50,"LATE",TRUE,"ON TIME")</f>
        <v>ON TIME</v>
      </c>
    </row>
    <row r="5346" spans="16:32" x14ac:dyDescent="0.25">
      <c r="P5346">
        <v>5334</v>
      </c>
      <c r="Q5346">
        <v>106</v>
      </c>
      <c r="R5346">
        <v>12</v>
      </c>
      <c r="S5346" s="6">
        <v>44828</v>
      </c>
      <c r="T5346" s="6">
        <v>0.45069444444444445</v>
      </c>
      <c r="U5346" t="s">
        <v>43</v>
      </c>
      <c r="V5346">
        <v>2396</v>
      </c>
      <c r="W5346">
        <v>39</v>
      </c>
      <c r="X5346">
        <v>51</v>
      </c>
      <c r="Y5346">
        <v>13</v>
      </c>
      <c r="Z5346" t="s">
        <v>9</v>
      </c>
      <c r="AA5346" t="s">
        <v>44</v>
      </c>
      <c r="AB5346">
        <v>3.7</v>
      </c>
      <c r="AC5346">
        <v>13</v>
      </c>
      <c r="AD5346" t="s">
        <v>45</v>
      </c>
      <c r="AE5346" s="6">
        <v>44667</v>
      </c>
      <c r="AF5346" t="str">
        <f>_xlfn.IFS(fact_orders[[#This Row],[delivery_time]]&lt;=40,"EARLY",fact_orders[[#This Row],[delivery_time]]&gt;=50,"LATE",TRUE,"ON TIME")</f>
        <v>LATE</v>
      </c>
    </row>
    <row r="5347" spans="16:32" x14ac:dyDescent="0.25">
      <c r="P5347">
        <v>5335</v>
      </c>
      <c r="Q5347">
        <v>285</v>
      </c>
      <c r="R5347">
        <v>4</v>
      </c>
      <c r="S5347" s="6">
        <v>44828</v>
      </c>
      <c r="T5347" s="6">
        <v>0.63680555555555551</v>
      </c>
      <c r="U5347" t="s">
        <v>43</v>
      </c>
      <c r="V5347">
        <v>3883</v>
      </c>
      <c r="W5347">
        <v>19</v>
      </c>
      <c r="X5347">
        <v>57</v>
      </c>
      <c r="Y5347">
        <v>24</v>
      </c>
      <c r="Z5347" t="s">
        <v>20</v>
      </c>
      <c r="AA5347" t="s">
        <v>46</v>
      </c>
      <c r="AB5347">
        <v>3.7</v>
      </c>
      <c r="AC5347">
        <v>24</v>
      </c>
      <c r="AD5347" t="s">
        <v>45</v>
      </c>
      <c r="AE5347" s="6">
        <v>44846</v>
      </c>
      <c r="AF5347" t="str">
        <f>_xlfn.IFS(fact_orders[[#This Row],[delivery_time]]&lt;=40,"EARLY",fact_orders[[#This Row],[delivery_time]]&gt;=50,"LATE",TRUE,"ON TIME")</f>
        <v>LATE</v>
      </c>
    </row>
    <row r="5348" spans="16:32" x14ac:dyDescent="0.25">
      <c r="P5348">
        <v>5336</v>
      </c>
      <c r="Q5348">
        <v>191</v>
      </c>
      <c r="R5348">
        <v>5</v>
      </c>
      <c r="S5348" s="6">
        <v>44828</v>
      </c>
      <c r="T5348" s="6">
        <v>0.70416666666666672</v>
      </c>
      <c r="U5348" t="s">
        <v>43</v>
      </c>
      <c r="V5348">
        <v>2200</v>
      </c>
      <c r="W5348">
        <v>17</v>
      </c>
      <c r="X5348">
        <v>47</v>
      </c>
      <c r="Z5348" t="s">
        <v>21</v>
      </c>
      <c r="AA5348" t="s">
        <v>46</v>
      </c>
      <c r="AB5348">
        <v>3</v>
      </c>
      <c r="AD5348" t="s">
        <v>45</v>
      </c>
      <c r="AE5348" s="6">
        <v>44752</v>
      </c>
      <c r="AF5348" t="str">
        <f>_xlfn.IFS(fact_orders[[#This Row],[delivery_time]]&lt;=40,"EARLY",fact_orders[[#This Row],[delivery_time]]&gt;=50,"LATE",TRUE,"ON TIME")</f>
        <v>ON TIME</v>
      </c>
    </row>
    <row r="5349" spans="16:32" x14ac:dyDescent="0.25">
      <c r="P5349">
        <v>5337</v>
      </c>
      <c r="Q5349">
        <v>441</v>
      </c>
      <c r="R5349">
        <v>14</v>
      </c>
      <c r="S5349" s="6">
        <v>44828</v>
      </c>
      <c r="T5349" s="6">
        <v>0.73819444444444449</v>
      </c>
      <c r="U5349" t="s">
        <v>43</v>
      </c>
      <c r="V5349">
        <v>2919</v>
      </c>
      <c r="W5349">
        <v>23</v>
      </c>
      <c r="X5349">
        <v>49</v>
      </c>
      <c r="Y5349">
        <v>12</v>
      </c>
      <c r="Z5349" t="s">
        <v>11</v>
      </c>
      <c r="AA5349" t="s">
        <v>47</v>
      </c>
      <c r="AB5349">
        <v>4.4000000000000004</v>
      </c>
      <c r="AC5349">
        <v>12</v>
      </c>
      <c r="AD5349" t="s">
        <v>45</v>
      </c>
      <c r="AE5349" s="6">
        <v>45002</v>
      </c>
      <c r="AF5349" t="str">
        <f>_xlfn.IFS(fact_orders[[#This Row],[delivery_time]]&lt;=40,"EARLY",fact_orders[[#This Row],[delivery_time]]&gt;=50,"LATE",TRUE,"ON TIME")</f>
        <v>ON TIME</v>
      </c>
    </row>
    <row r="5350" spans="16:32" x14ac:dyDescent="0.25">
      <c r="P5350">
        <v>5338</v>
      </c>
      <c r="Q5350">
        <v>485</v>
      </c>
      <c r="R5350">
        <v>9</v>
      </c>
      <c r="S5350" s="6">
        <v>44828</v>
      </c>
      <c r="T5350" s="6">
        <v>0.69791666666666663</v>
      </c>
      <c r="U5350" t="s">
        <v>43</v>
      </c>
      <c r="V5350">
        <v>5955</v>
      </c>
      <c r="W5350">
        <v>36</v>
      </c>
      <c r="X5350">
        <v>33</v>
      </c>
      <c r="Y5350">
        <v>12</v>
      </c>
      <c r="Z5350" t="s">
        <v>25</v>
      </c>
      <c r="AA5350" t="s">
        <v>44</v>
      </c>
      <c r="AB5350">
        <v>4.0999999999999996</v>
      </c>
      <c r="AC5350">
        <v>12</v>
      </c>
      <c r="AD5350" t="s">
        <v>45</v>
      </c>
      <c r="AE5350" s="6">
        <v>45046</v>
      </c>
      <c r="AF5350" t="str">
        <f>_xlfn.IFS(fact_orders[[#This Row],[delivery_time]]&lt;=40,"EARLY",fact_orders[[#This Row],[delivery_time]]&gt;=50,"LATE",TRUE,"ON TIME")</f>
        <v>EARLY</v>
      </c>
    </row>
    <row r="5351" spans="16:32" x14ac:dyDescent="0.25">
      <c r="P5351">
        <v>5339</v>
      </c>
      <c r="Q5351">
        <v>249</v>
      </c>
      <c r="R5351">
        <v>15</v>
      </c>
      <c r="S5351" s="6">
        <v>44828</v>
      </c>
      <c r="T5351" s="6">
        <v>0.71805555555555556</v>
      </c>
      <c r="U5351" t="s">
        <v>43</v>
      </c>
      <c r="V5351">
        <v>3503</v>
      </c>
      <c r="W5351">
        <v>15</v>
      </c>
      <c r="X5351">
        <v>30</v>
      </c>
      <c r="Y5351">
        <v>17</v>
      </c>
      <c r="Z5351" t="s">
        <v>12</v>
      </c>
      <c r="AA5351" t="s">
        <v>48</v>
      </c>
      <c r="AB5351">
        <v>3.8</v>
      </c>
      <c r="AC5351">
        <v>17</v>
      </c>
      <c r="AD5351" t="s">
        <v>45</v>
      </c>
      <c r="AE5351" s="6">
        <v>44810</v>
      </c>
      <c r="AF5351" t="str">
        <f>_xlfn.IFS(fact_orders[[#This Row],[delivery_time]]&lt;=40,"EARLY",fact_orders[[#This Row],[delivery_time]]&gt;=50,"LATE",TRUE,"ON TIME")</f>
        <v>EARLY</v>
      </c>
    </row>
    <row r="5352" spans="16:32" x14ac:dyDescent="0.25">
      <c r="P5352">
        <v>5340</v>
      </c>
      <c r="Q5352">
        <v>283</v>
      </c>
      <c r="R5352">
        <v>2</v>
      </c>
      <c r="S5352" s="6">
        <v>44828</v>
      </c>
      <c r="T5352" s="6">
        <v>0.57499999999999996</v>
      </c>
      <c r="U5352" t="s">
        <v>43</v>
      </c>
      <c r="V5352">
        <v>5695</v>
      </c>
      <c r="W5352">
        <v>32</v>
      </c>
      <c r="X5352">
        <v>44</v>
      </c>
      <c r="Y5352">
        <v>29</v>
      </c>
      <c r="Z5352" t="s">
        <v>17</v>
      </c>
      <c r="AA5352" t="s">
        <v>46</v>
      </c>
      <c r="AB5352">
        <v>4.7</v>
      </c>
      <c r="AC5352">
        <v>29</v>
      </c>
      <c r="AD5352" t="s">
        <v>45</v>
      </c>
      <c r="AE5352" s="6">
        <v>44844</v>
      </c>
      <c r="AF5352" t="str">
        <f>_xlfn.IFS(fact_orders[[#This Row],[delivery_time]]&lt;=40,"EARLY",fact_orders[[#This Row],[delivery_time]]&gt;=50,"LATE",TRUE,"ON TIME")</f>
        <v>ON TIME</v>
      </c>
    </row>
    <row r="5353" spans="16:32" x14ac:dyDescent="0.25">
      <c r="P5353">
        <v>5341</v>
      </c>
      <c r="Q5353">
        <v>304</v>
      </c>
      <c r="R5353">
        <v>8</v>
      </c>
      <c r="S5353" s="6">
        <v>44829</v>
      </c>
      <c r="T5353" s="6">
        <v>0.66180555555555554</v>
      </c>
      <c r="U5353" t="s">
        <v>43</v>
      </c>
      <c r="V5353">
        <v>3619</v>
      </c>
      <c r="W5353">
        <v>16</v>
      </c>
      <c r="X5353">
        <v>50</v>
      </c>
      <c r="Z5353" t="s">
        <v>24</v>
      </c>
      <c r="AA5353" t="s">
        <v>44</v>
      </c>
      <c r="AB5353">
        <v>4.2</v>
      </c>
      <c r="AD5353" t="s">
        <v>45</v>
      </c>
      <c r="AE5353" s="6">
        <v>44865</v>
      </c>
      <c r="AF5353" t="str">
        <f>_xlfn.IFS(fact_orders[[#This Row],[delivery_time]]&lt;=40,"EARLY",fact_orders[[#This Row],[delivery_time]]&gt;=50,"LATE",TRUE,"ON TIME")</f>
        <v>LATE</v>
      </c>
    </row>
    <row r="5354" spans="16:32" x14ac:dyDescent="0.25">
      <c r="P5354">
        <v>5342</v>
      </c>
      <c r="Q5354">
        <v>374</v>
      </c>
      <c r="R5354">
        <v>6</v>
      </c>
      <c r="S5354" s="6">
        <v>44829</v>
      </c>
      <c r="T5354" s="6">
        <v>0.85486111111111107</v>
      </c>
      <c r="U5354" t="s">
        <v>43</v>
      </c>
      <c r="V5354">
        <v>5013</v>
      </c>
      <c r="W5354">
        <v>27</v>
      </c>
      <c r="X5354">
        <v>51</v>
      </c>
      <c r="Y5354">
        <v>45</v>
      </c>
      <c r="Z5354" t="s">
        <v>22</v>
      </c>
      <c r="AA5354" t="s">
        <v>47</v>
      </c>
      <c r="AB5354">
        <v>3.4</v>
      </c>
      <c r="AC5354">
        <v>45</v>
      </c>
      <c r="AD5354" t="s">
        <v>45</v>
      </c>
      <c r="AE5354" s="6">
        <v>44935</v>
      </c>
      <c r="AF5354" t="str">
        <f>_xlfn.IFS(fact_orders[[#This Row],[delivery_time]]&lt;=40,"EARLY",fact_orders[[#This Row],[delivery_time]]&gt;=50,"LATE",TRUE,"ON TIME")</f>
        <v>LATE</v>
      </c>
    </row>
    <row r="5355" spans="16:32" x14ac:dyDescent="0.25">
      <c r="P5355">
        <v>5343</v>
      </c>
      <c r="Q5355">
        <v>150</v>
      </c>
      <c r="R5355">
        <v>9</v>
      </c>
      <c r="S5355" s="6">
        <v>44829</v>
      </c>
      <c r="T5355" s="6">
        <v>0.65486111111111112</v>
      </c>
      <c r="U5355" t="s">
        <v>43</v>
      </c>
      <c r="V5355">
        <v>2011</v>
      </c>
      <c r="W5355">
        <v>18</v>
      </c>
      <c r="X5355">
        <v>30</v>
      </c>
      <c r="Z5355" t="s">
        <v>25</v>
      </c>
      <c r="AA5355" t="s">
        <v>44</v>
      </c>
      <c r="AB5355">
        <v>4.0999999999999996</v>
      </c>
      <c r="AD5355" t="s">
        <v>45</v>
      </c>
      <c r="AE5355" s="6">
        <v>44711</v>
      </c>
      <c r="AF5355" t="str">
        <f>_xlfn.IFS(fact_orders[[#This Row],[delivery_time]]&lt;=40,"EARLY",fact_orders[[#This Row],[delivery_time]]&gt;=50,"LATE",TRUE,"ON TIME")</f>
        <v>EARLY</v>
      </c>
    </row>
    <row r="5356" spans="16:32" x14ac:dyDescent="0.25">
      <c r="P5356">
        <v>5344</v>
      </c>
      <c r="Q5356">
        <v>464</v>
      </c>
      <c r="R5356">
        <v>12</v>
      </c>
      <c r="S5356" s="6">
        <v>44829</v>
      </c>
      <c r="T5356" s="6">
        <v>0.45416666666666666</v>
      </c>
      <c r="U5356" t="s">
        <v>43</v>
      </c>
      <c r="V5356">
        <v>4708</v>
      </c>
      <c r="W5356">
        <v>18</v>
      </c>
      <c r="X5356">
        <v>48</v>
      </c>
      <c r="Z5356" t="s">
        <v>9</v>
      </c>
      <c r="AA5356" t="s">
        <v>44</v>
      </c>
      <c r="AB5356">
        <v>3.7</v>
      </c>
      <c r="AD5356" t="s">
        <v>45</v>
      </c>
      <c r="AE5356" s="6">
        <v>45025</v>
      </c>
      <c r="AF5356" t="str">
        <f>_xlfn.IFS(fact_orders[[#This Row],[delivery_time]]&lt;=40,"EARLY",fact_orders[[#This Row],[delivery_time]]&gt;=50,"LATE",TRUE,"ON TIME")</f>
        <v>ON TIME</v>
      </c>
    </row>
    <row r="5357" spans="16:32" x14ac:dyDescent="0.25">
      <c r="P5357">
        <v>5345</v>
      </c>
      <c r="Q5357">
        <v>362</v>
      </c>
      <c r="R5357">
        <v>13</v>
      </c>
      <c r="S5357" s="6">
        <v>44829</v>
      </c>
      <c r="T5357" s="6">
        <v>0.72152777777777777</v>
      </c>
      <c r="U5357" t="s">
        <v>43</v>
      </c>
      <c r="V5357">
        <v>2073</v>
      </c>
      <c r="W5357">
        <v>24</v>
      </c>
      <c r="X5357">
        <v>36</v>
      </c>
      <c r="Y5357">
        <v>9</v>
      </c>
      <c r="Z5357" t="s">
        <v>10</v>
      </c>
      <c r="AA5357" t="s">
        <v>46</v>
      </c>
      <c r="AB5357">
        <v>3.3</v>
      </c>
      <c r="AC5357">
        <v>9</v>
      </c>
      <c r="AD5357" t="s">
        <v>45</v>
      </c>
      <c r="AE5357" s="6">
        <v>44923</v>
      </c>
      <c r="AF5357" t="str">
        <f>_xlfn.IFS(fact_orders[[#This Row],[delivery_time]]&lt;=40,"EARLY",fact_orders[[#This Row],[delivery_time]]&gt;=50,"LATE",TRUE,"ON TIME")</f>
        <v>EARLY</v>
      </c>
    </row>
    <row r="5358" spans="16:32" x14ac:dyDescent="0.25">
      <c r="P5358">
        <v>5346</v>
      </c>
      <c r="Q5358">
        <v>175</v>
      </c>
      <c r="R5358">
        <v>1</v>
      </c>
      <c r="S5358" s="6">
        <v>44829</v>
      </c>
      <c r="T5358" s="6">
        <v>0.86527777777777781</v>
      </c>
      <c r="U5358" t="s">
        <v>43</v>
      </c>
      <c r="V5358">
        <v>5639</v>
      </c>
      <c r="W5358">
        <v>31</v>
      </c>
      <c r="X5358">
        <v>49</v>
      </c>
      <c r="Y5358">
        <v>8</v>
      </c>
      <c r="Z5358" t="s">
        <v>6</v>
      </c>
      <c r="AA5358" t="s">
        <v>48</v>
      </c>
      <c r="AB5358">
        <v>3</v>
      </c>
      <c r="AC5358">
        <v>8</v>
      </c>
      <c r="AD5358" t="s">
        <v>45</v>
      </c>
      <c r="AE5358" s="6">
        <v>44736</v>
      </c>
      <c r="AF5358" t="str">
        <f>_xlfn.IFS(fact_orders[[#This Row],[delivery_time]]&lt;=40,"EARLY",fact_orders[[#This Row],[delivery_time]]&gt;=50,"LATE",TRUE,"ON TIME")</f>
        <v>ON TIME</v>
      </c>
    </row>
    <row r="5359" spans="16:32" x14ac:dyDescent="0.25">
      <c r="P5359">
        <v>5347</v>
      </c>
      <c r="Q5359">
        <v>35</v>
      </c>
      <c r="R5359">
        <v>19</v>
      </c>
      <c r="S5359" s="6">
        <v>44829</v>
      </c>
      <c r="T5359" s="6">
        <v>0.71111111111111114</v>
      </c>
      <c r="U5359" t="s">
        <v>43</v>
      </c>
      <c r="V5359">
        <v>5522</v>
      </c>
      <c r="W5359">
        <v>35</v>
      </c>
      <c r="X5359">
        <v>41</v>
      </c>
      <c r="Y5359">
        <v>13</v>
      </c>
      <c r="Z5359" t="s">
        <v>16</v>
      </c>
      <c r="AA5359" t="s">
        <v>49</v>
      </c>
      <c r="AB5359">
        <v>4.5</v>
      </c>
      <c r="AC5359">
        <v>13</v>
      </c>
      <c r="AD5359" t="s">
        <v>45</v>
      </c>
      <c r="AE5359" s="6">
        <v>44596</v>
      </c>
      <c r="AF5359" t="str">
        <f>_xlfn.IFS(fact_orders[[#This Row],[delivery_time]]&lt;=40,"EARLY",fact_orders[[#This Row],[delivery_time]]&gt;=50,"LATE",TRUE,"ON TIME")</f>
        <v>ON TIME</v>
      </c>
    </row>
    <row r="5360" spans="16:32" x14ac:dyDescent="0.25">
      <c r="P5360">
        <v>5348</v>
      </c>
      <c r="Q5360">
        <v>316</v>
      </c>
      <c r="R5360">
        <v>9</v>
      </c>
      <c r="S5360" s="6">
        <v>44829</v>
      </c>
      <c r="T5360" s="6">
        <v>0.65763888888888888</v>
      </c>
      <c r="U5360" t="s">
        <v>43</v>
      </c>
      <c r="V5360">
        <v>4153</v>
      </c>
      <c r="W5360">
        <v>30</v>
      </c>
      <c r="X5360">
        <v>53</v>
      </c>
      <c r="Y5360">
        <v>37</v>
      </c>
      <c r="Z5360" t="s">
        <v>25</v>
      </c>
      <c r="AA5360" t="s">
        <v>44</v>
      </c>
      <c r="AB5360">
        <v>4.0999999999999996</v>
      </c>
      <c r="AC5360">
        <v>37</v>
      </c>
      <c r="AD5360" t="s">
        <v>45</v>
      </c>
      <c r="AE5360" s="6">
        <v>44877</v>
      </c>
      <c r="AF5360" t="str">
        <f>_xlfn.IFS(fact_orders[[#This Row],[delivery_time]]&lt;=40,"EARLY",fact_orders[[#This Row],[delivery_time]]&gt;=50,"LATE",TRUE,"ON TIME")</f>
        <v>LATE</v>
      </c>
    </row>
    <row r="5361" spans="16:32" x14ac:dyDescent="0.25">
      <c r="P5361">
        <v>5349</v>
      </c>
      <c r="Q5361">
        <v>402</v>
      </c>
      <c r="R5361">
        <v>11</v>
      </c>
      <c r="S5361" s="6">
        <v>44829</v>
      </c>
      <c r="T5361" s="6">
        <v>0.53888888888888886</v>
      </c>
      <c r="U5361" t="s">
        <v>43</v>
      </c>
      <c r="V5361">
        <v>3302</v>
      </c>
      <c r="W5361">
        <v>29</v>
      </c>
      <c r="X5361">
        <v>32</v>
      </c>
      <c r="Z5361" t="s">
        <v>8</v>
      </c>
      <c r="AA5361" t="s">
        <v>48</v>
      </c>
      <c r="AB5361">
        <v>3.3</v>
      </c>
      <c r="AD5361" t="s">
        <v>45</v>
      </c>
      <c r="AE5361" s="6">
        <v>44963</v>
      </c>
      <c r="AF5361" t="str">
        <f>_xlfn.IFS(fact_orders[[#This Row],[delivery_time]]&lt;=40,"EARLY",fact_orders[[#This Row],[delivery_time]]&gt;=50,"LATE",TRUE,"ON TIME")</f>
        <v>EARLY</v>
      </c>
    </row>
    <row r="5362" spans="16:32" x14ac:dyDescent="0.25">
      <c r="P5362">
        <v>5350</v>
      </c>
      <c r="Q5362">
        <v>441</v>
      </c>
      <c r="R5362">
        <v>10</v>
      </c>
      <c r="S5362" s="6">
        <v>44829</v>
      </c>
      <c r="T5362" s="6">
        <v>0.83888888888888891</v>
      </c>
      <c r="U5362" t="s">
        <v>43</v>
      </c>
      <c r="V5362">
        <v>4978</v>
      </c>
      <c r="W5362">
        <v>37</v>
      </c>
      <c r="X5362">
        <v>56</v>
      </c>
      <c r="Y5362">
        <v>11</v>
      </c>
      <c r="Z5362" t="s">
        <v>7</v>
      </c>
      <c r="AA5362" t="s">
        <v>46</v>
      </c>
      <c r="AB5362">
        <v>4.5</v>
      </c>
      <c r="AC5362">
        <v>11</v>
      </c>
      <c r="AD5362" t="s">
        <v>45</v>
      </c>
      <c r="AE5362" s="6">
        <v>45002</v>
      </c>
      <c r="AF5362" t="str">
        <f>_xlfn.IFS(fact_orders[[#This Row],[delivery_time]]&lt;=40,"EARLY",fact_orders[[#This Row],[delivery_time]]&gt;=50,"LATE",TRUE,"ON TIME")</f>
        <v>LATE</v>
      </c>
    </row>
    <row r="5363" spans="16:32" x14ac:dyDescent="0.25">
      <c r="P5363">
        <v>5351</v>
      </c>
      <c r="Q5363">
        <v>44</v>
      </c>
      <c r="R5363">
        <v>16</v>
      </c>
      <c r="S5363" s="6">
        <v>44829</v>
      </c>
      <c r="T5363" s="6">
        <v>0.54166666666666663</v>
      </c>
      <c r="U5363" t="s">
        <v>43</v>
      </c>
      <c r="V5363">
        <v>4970</v>
      </c>
      <c r="W5363">
        <v>27</v>
      </c>
      <c r="X5363">
        <v>47</v>
      </c>
      <c r="Y5363">
        <v>9</v>
      </c>
      <c r="Z5363" t="s">
        <v>13</v>
      </c>
      <c r="AA5363" t="s">
        <v>47</v>
      </c>
      <c r="AB5363">
        <v>3.4</v>
      </c>
      <c r="AC5363">
        <v>9</v>
      </c>
      <c r="AD5363" t="s">
        <v>45</v>
      </c>
      <c r="AE5363" s="6">
        <v>44605</v>
      </c>
      <c r="AF5363" t="str">
        <f>_xlfn.IFS(fact_orders[[#This Row],[delivery_time]]&lt;=40,"EARLY",fact_orders[[#This Row],[delivery_time]]&gt;=50,"LATE",TRUE,"ON TIME")</f>
        <v>ON TIME</v>
      </c>
    </row>
    <row r="5364" spans="16:32" x14ac:dyDescent="0.25">
      <c r="P5364">
        <v>5352</v>
      </c>
      <c r="Q5364">
        <v>29</v>
      </c>
      <c r="R5364">
        <v>8</v>
      </c>
      <c r="S5364" s="6">
        <v>44829</v>
      </c>
      <c r="T5364" s="6">
        <v>0.51597222222222228</v>
      </c>
      <c r="U5364" t="s">
        <v>43</v>
      </c>
      <c r="V5364">
        <v>4615</v>
      </c>
      <c r="W5364">
        <v>26</v>
      </c>
      <c r="X5364">
        <v>35</v>
      </c>
      <c r="Y5364">
        <v>40</v>
      </c>
      <c r="Z5364" t="s">
        <v>24</v>
      </c>
      <c r="AA5364" t="s">
        <v>44</v>
      </c>
      <c r="AB5364">
        <v>4.2</v>
      </c>
      <c r="AC5364">
        <v>40</v>
      </c>
      <c r="AD5364" t="s">
        <v>45</v>
      </c>
      <c r="AE5364" s="6">
        <v>44590</v>
      </c>
      <c r="AF5364" t="str">
        <f>_xlfn.IFS(fact_orders[[#This Row],[delivery_time]]&lt;=40,"EARLY",fact_orders[[#This Row],[delivery_time]]&gt;=50,"LATE",TRUE,"ON TIME")</f>
        <v>EARLY</v>
      </c>
    </row>
    <row r="5365" spans="16:32" x14ac:dyDescent="0.25">
      <c r="P5365">
        <v>5353</v>
      </c>
      <c r="Q5365">
        <v>100</v>
      </c>
      <c r="R5365">
        <v>13</v>
      </c>
      <c r="S5365" s="6">
        <v>44829</v>
      </c>
      <c r="T5365" s="6">
        <v>0.8666666666666667</v>
      </c>
      <c r="U5365" t="s">
        <v>43</v>
      </c>
      <c r="V5365">
        <v>4546</v>
      </c>
      <c r="W5365">
        <v>33</v>
      </c>
      <c r="X5365">
        <v>30</v>
      </c>
      <c r="Z5365" t="s">
        <v>10</v>
      </c>
      <c r="AA5365" t="s">
        <v>46</v>
      </c>
      <c r="AB5365">
        <v>3.3</v>
      </c>
      <c r="AD5365" t="s">
        <v>45</v>
      </c>
      <c r="AE5365" s="6">
        <v>44661</v>
      </c>
      <c r="AF5365" t="str">
        <f>_xlfn.IFS(fact_orders[[#This Row],[delivery_time]]&lt;=40,"EARLY",fact_orders[[#This Row],[delivery_time]]&gt;=50,"LATE",TRUE,"ON TIME")</f>
        <v>EARLY</v>
      </c>
    </row>
    <row r="5366" spans="16:32" x14ac:dyDescent="0.25">
      <c r="P5366">
        <v>5354</v>
      </c>
      <c r="Q5366">
        <v>75</v>
      </c>
      <c r="R5366">
        <v>7</v>
      </c>
      <c r="S5366" s="6">
        <v>44829</v>
      </c>
      <c r="T5366" s="6">
        <v>0.50694444444444442</v>
      </c>
      <c r="U5366" t="s">
        <v>43</v>
      </c>
      <c r="V5366">
        <v>2048</v>
      </c>
      <c r="W5366">
        <v>25</v>
      </c>
      <c r="X5366">
        <v>57</v>
      </c>
      <c r="Y5366">
        <v>37</v>
      </c>
      <c r="Z5366" t="s">
        <v>23</v>
      </c>
      <c r="AA5366" t="s">
        <v>44</v>
      </c>
      <c r="AB5366">
        <v>3.4</v>
      </c>
      <c r="AC5366">
        <v>37</v>
      </c>
      <c r="AD5366" t="s">
        <v>45</v>
      </c>
      <c r="AE5366" s="6">
        <v>44636</v>
      </c>
      <c r="AF5366" t="str">
        <f>_xlfn.IFS(fact_orders[[#This Row],[delivery_time]]&lt;=40,"EARLY",fact_orders[[#This Row],[delivery_time]]&gt;=50,"LATE",TRUE,"ON TIME")</f>
        <v>LATE</v>
      </c>
    </row>
    <row r="5367" spans="16:32" x14ac:dyDescent="0.25">
      <c r="P5367">
        <v>5355</v>
      </c>
      <c r="Q5367">
        <v>168</v>
      </c>
      <c r="R5367">
        <v>16</v>
      </c>
      <c r="S5367" s="6">
        <v>44829</v>
      </c>
      <c r="T5367" s="6">
        <v>0.61527777777777781</v>
      </c>
      <c r="U5367" t="s">
        <v>43</v>
      </c>
      <c r="V5367">
        <v>5842</v>
      </c>
      <c r="W5367">
        <v>38</v>
      </c>
      <c r="X5367">
        <v>48</v>
      </c>
      <c r="Y5367">
        <v>47</v>
      </c>
      <c r="Z5367" t="s">
        <v>13</v>
      </c>
      <c r="AA5367" t="s">
        <v>47</v>
      </c>
      <c r="AB5367">
        <v>3.4</v>
      </c>
      <c r="AC5367">
        <v>47</v>
      </c>
      <c r="AD5367" t="s">
        <v>45</v>
      </c>
      <c r="AE5367" s="6">
        <v>44729</v>
      </c>
      <c r="AF5367" t="str">
        <f>_xlfn.IFS(fact_orders[[#This Row],[delivery_time]]&lt;=40,"EARLY",fact_orders[[#This Row],[delivery_time]]&gt;=50,"LATE",TRUE,"ON TIME")</f>
        <v>ON TIME</v>
      </c>
    </row>
    <row r="5368" spans="16:32" x14ac:dyDescent="0.25">
      <c r="P5368">
        <v>5356</v>
      </c>
      <c r="Q5368">
        <v>127</v>
      </c>
      <c r="R5368">
        <v>3</v>
      </c>
      <c r="S5368" s="6">
        <v>44829</v>
      </c>
      <c r="T5368" s="6">
        <v>0.60555555555555551</v>
      </c>
      <c r="U5368" t="s">
        <v>43</v>
      </c>
      <c r="V5368">
        <v>3685</v>
      </c>
      <c r="W5368">
        <v>28</v>
      </c>
      <c r="X5368">
        <v>35</v>
      </c>
      <c r="Z5368" t="s">
        <v>19</v>
      </c>
      <c r="AA5368" t="s">
        <v>44</v>
      </c>
      <c r="AB5368">
        <v>4</v>
      </c>
      <c r="AD5368" t="s">
        <v>45</v>
      </c>
      <c r="AE5368" s="6">
        <v>44688</v>
      </c>
      <c r="AF5368" t="str">
        <f>_xlfn.IFS(fact_orders[[#This Row],[delivery_time]]&lt;=40,"EARLY",fact_orders[[#This Row],[delivery_time]]&gt;=50,"LATE",TRUE,"ON TIME")</f>
        <v>EARLY</v>
      </c>
    </row>
    <row r="5369" spans="16:32" x14ac:dyDescent="0.25">
      <c r="P5369">
        <v>5357</v>
      </c>
      <c r="Q5369">
        <v>301</v>
      </c>
      <c r="R5369">
        <v>14</v>
      </c>
      <c r="S5369" s="6">
        <v>44829</v>
      </c>
      <c r="T5369" s="6">
        <v>0.75763888888888886</v>
      </c>
      <c r="U5369" t="s">
        <v>43</v>
      </c>
      <c r="V5369">
        <v>4422</v>
      </c>
      <c r="W5369">
        <v>27</v>
      </c>
      <c r="X5369">
        <v>41</v>
      </c>
      <c r="Z5369" t="s">
        <v>11</v>
      </c>
      <c r="AA5369" t="s">
        <v>47</v>
      </c>
      <c r="AB5369">
        <v>4.4000000000000004</v>
      </c>
      <c r="AD5369" t="s">
        <v>45</v>
      </c>
      <c r="AE5369" s="6">
        <v>44862</v>
      </c>
      <c r="AF5369" t="str">
        <f>_xlfn.IFS(fact_orders[[#This Row],[delivery_time]]&lt;=40,"EARLY",fact_orders[[#This Row],[delivery_time]]&gt;=50,"LATE",TRUE,"ON TIME")</f>
        <v>ON TIME</v>
      </c>
    </row>
    <row r="5370" spans="16:32" x14ac:dyDescent="0.25">
      <c r="P5370">
        <v>5358</v>
      </c>
      <c r="Q5370">
        <v>166</v>
      </c>
      <c r="R5370">
        <v>15</v>
      </c>
      <c r="S5370" s="6">
        <v>44829</v>
      </c>
      <c r="T5370" s="6">
        <v>0.91180555555555554</v>
      </c>
      <c r="U5370" t="s">
        <v>43</v>
      </c>
      <c r="V5370">
        <v>3462</v>
      </c>
      <c r="W5370">
        <v>30</v>
      </c>
      <c r="X5370">
        <v>53</v>
      </c>
      <c r="Z5370" t="s">
        <v>12</v>
      </c>
      <c r="AA5370" t="s">
        <v>48</v>
      </c>
      <c r="AB5370">
        <v>3.8</v>
      </c>
      <c r="AD5370" t="s">
        <v>45</v>
      </c>
      <c r="AE5370" s="6">
        <v>44727</v>
      </c>
      <c r="AF5370" t="str">
        <f>_xlfn.IFS(fact_orders[[#This Row],[delivery_time]]&lt;=40,"EARLY",fact_orders[[#This Row],[delivery_time]]&gt;=50,"LATE",TRUE,"ON TIME")</f>
        <v>LATE</v>
      </c>
    </row>
    <row r="5371" spans="16:32" x14ac:dyDescent="0.25">
      <c r="P5371">
        <v>5359</v>
      </c>
      <c r="Q5371">
        <v>357</v>
      </c>
      <c r="R5371">
        <v>15</v>
      </c>
      <c r="S5371" s="6">
        <v>44829</v>
      </c>
      <c r="T5371" s="6">
        <v>0.68263888888888891</v>
      </c>
      <c r="U5371" t="s">
        <v>43</v>
      </c>
      <c r="V5371">
        <v>2112</v>
      </c>
      <c r="W5371">
        <v>30</v>
      </c>
      <c r="X5371">
        <v>37</v>
      </c>
      <c r="Y5371">
        <v>9</v>
      </c>
      <c r="Z5371" t="s">
        <v>12</v>
      </c>
      <c r="AA5371" t="s">
        <v>48</v>
      </c>
      <c r="AB5371">
        <v>3.8</v>
      </c>
      <c r="AC5371">
        <v>9</v>
      </c>
      <c r="AD5371" t="s">
        <v>45</v>
      </c>
      <c r="AE5371" s="6">
        <v>44918</v>
      </c>
      <c r="AF5371" t="str">
        <f>_xlfn.IFS(fact_orders[[#This Row],[delivery_time]]&lt;=40,"EARLY",fact_orders[[#This Row],[delivery_time]]&gt;=50,"LATE",TRUE,"ON TIME")</f>
        <v>EARLY</v>
      </c>
    </row>
    <row r="5372" spans="16:32" x14ac:dyDescent="0.25">
      <c r="P5372">
        <v>5360</v>
      </c>
      <c r="Q5372">
        <v>427</v>
      </c>
      <c r="R5372">
        <v>7</v>
      </c>
      <c r="S5372" s="6">
        <v>44829</v>
      </c>
      <c r="T5372" s="6">
        <v>0.87430555555555556</v>
      </c>
      <c r="U5372" t="s">
        <v>43</v>
      </c>
      <c r="V5372">
        <v>2283</v>
      </c>
      <c r="W5372">
        <v>16</v>
      </c>
      <c r="X5372">
        <v>53</v>
      </c>
      <c r="Z5372" t="s">
        <v>23</v>
      </c>
      <c r="AA5372" t="s">
        <v>44</v>
      </c>
      <c r="AB5372">
        <v>3.4</v>
      </c>
      <c r="AD5372" t="s">
        <v>45</v>
      </c>
      <c r="AE5372" s="6">
        <v>44988</v>
      </c>
      <c r="AF5372" t="str">
        <f>_xlfn.IFS(fact_orders[[#This Row],[delivery_time]]&lt;=40,"EARLY",fact_orders[[#This Row],[delivery_time]]&gt;=50,"LATE",TRUE,"ON TIME")</f>
        <v>LATE</v>
      </c>
    </row>
    <row r="5373" spans="16:32" x14ac:dyDescent="0.25">
      <c r="P5373">
        <v>5361</v>
      </c>
      <c r="Q5373">
        <v>230</v>
      </c>
      <c r="R5373">
        <v>3</v>
      </c>
      <c r="S5373" s="6">
        <v>44830</v>
      </c>
      <c r="T5373" s="6">
        <v>0.4375</v>
      </c>
      <c r="U5373" t="s">
        <v>43</v>
      </c>
      <c r="V5373">
        <v>2823</v>
      </c>
      <c r="W5373">
        <v>37</v>
      </c>
      <c r="X5373">
        <v>57</v>
      </c>
      <c r="Y5373">
        <v>34</v>
      </c>
      <c r="Z5373" t="s">
        <v>19</v>
      </c>
      <c r="AA5373" t="s">
        <v>44</v>
      </c>
      <c r="AB5373">
        <v>4</v>
      </c>
      <c r="AC5373">
        <v>34</v>
      </c>
      <c r="AD5373" t="s">
        <v>45</v>
      </c>
      <c r="AE5373" s="6">
        <v>44791</v>
      </c>
      <c r="AF5373" t="str">
        <f>_xlfn.IFS(fact_orders[[#This Row],[delivery_time]]&lt;=40,"EARLY",fact_orders[[#This Row],[delivery_time]]&gt;=50,"LATE",TRUE,"ON TIME")</f>
        <v>LATE</v>
      </c>
    </row>
    <row r="5374" spans="16:32" x14ac:dyDescent="0.25">
      <c r="P5374">
        <v>5362</v>
      </c>
      <c r="Q5374">
        <v>174</v>
      </c>
      <c r="R5374">
        <v>17</v>
      </c>
      <c r="S5374" s="6">
        <v>44830</v>
      </c>
      <c r="T5374" s="6">
        <v>0.49722222222222223</v>
      </c>
      <c r="U5374" t="s">
        <v>43</v>
      </c>
      <c r="V5374">
        <v>2707</v>
      </c>
      <c r="W5374">
        <v>17</v>
      </c>
      <c r="X5374">
        <v>45</v>
      </c>
      <c r="Y5374">
        <v>20</v>
      </c>
      <c r="Z5374" t="s">
        <v>14</v>
      </c>
      <c r="AA5374" t="s">
        <v>48</v>
      </c>
      <c r="AB5374">
        <v>4</v>
      </c>
      <c r="AC5374">
        <v>20</v>
      </c>
      <c r="AD5374" t="s">
        <v>45</v>
      </c>
      <c r="AE5374" s="6">
        <v>44735</v>
      </c>
      <c r="AF5374" t="str">
        <f>_xlfn.IFS(fact_orders[[#This Row],[delivery_time]]&lt;=40,"EARLY",fact_orders[[#This Row],[delivery_time]]&gt;=50,"LATE",TRUE,"ON TIME")</f>
        <v>ON TIME</v>
      </c>
    </row>
    <row r="5375" spans="16:32" x14ac:dyDescent="0.25">
      <c r="P5375">
        <v>5363</v>
      </c>
      <c r="Q5375">
        <v>279</v>
      </c>
      <c r="R5375">
        <v>15</v>
      </c>
      <c r="S5375" s="6">
        <v>44830</v>
      </c>
      <c r="T5375" s="6">
        <v>0.58611111111111114</v>
      </c>
      <c r="U5375" t="s">
        <v>43</v>
      </c>
      <c r="V5375">
        <v>5322</v>
      </c>
      <c r="W5375">
        <v>36</v>
      </c>
      <c r="X5375">
        <v>33</v>
      </c>
      <c r="Y5375">
        <v>40</v>
      </c>
      <c r="Z5375" t="s">
        <v>12</v>
      </c>
      <c r="AA5375" t="s">
        <v>48</v>
      </c>
      <c r="AB5375">
        <v>3.8</v>
      </c>
      <c r="AC5375">
        <v>40</v>
      </c>
      <c r="AD5375" t="s">
        <v>45</v>
      </c>
      <c r="AE5375" s="6">
        <v>44840</v>
      </c>
      <c r="AF5375" t="str">
        <f>_xlfn.IFS(fact_orders[[#This Row],[delivery_time]]&lt;=40,"EARLY",fact_orders[[#This Row],[delivery_time]]&gt;=50,"LATE",TRUE,"ON TIME")</f>
        <v>EARLY</v>
      </c>
    </row>
    <row r="5376" spans="16:32" x14ac:dyDescent="0.25">
      <c r="P5376">
        <v>5364</v>
      </c>
      <c r="Q5376">
        <v>132</v>
      </c>
      <c r="R5376">
        <v>18</v>
      </c>
      <c r="S5376" s="6">
        <v>44830</v>
      </c>
      <c r="T5376" s="6">
        <v>0.64444444444444449</v>
      </c>
      <c r="U5376" t="s">
        <v>43</v>
      </c>
      <c r="V5376">
        <v>3316</v>
      </c>
      <c r="W5376">
        <v>17</v>
      </c>
      <c r="X5376">
        <v>42</v>
      </c>
      <c r="Y5376">
        <v>28</v>
      </c>
      <c r="Z5376" t="s">
        <v>15</v>
      </c>
      <c r="AA5376" t="s">
        <v>46</v>
      </c>
      <c r="AB5376">
        <v>3.1</v>
      </c>
      <c r="AC5376">
        <v>28</v>
      </c>
      <c r="AD5376" t="s">
        <v>45</v>
      </c>
      <c r="AE5376" s="6">
        <v>44693</v>
      </c>
      <c r="AF5376" t="str">
        <f>_xlfn.IFS(fact_orders[[#This Row],[delivery_time]]&lt;=40,"EARLY",fact_orders[[#This Row],[delivery_time]]&gt;=50,"LATE",TRUE,"ON TIME")</f>
        <v>ON TIME</v>
      </c>
    </row>
    <row r="5377" spans="16:32" x14ac:dyDescent="0.25">
      <c r="P5377">
        <v>5365</v>
      </c>
      <c r="Q5377">
        <v>227</v>
      </c>
      <c r="R5377">
        <v>20</v>
      </c>
      <c r="S5377" s="6">
        <v>44830</v>
      </c>
      <c r="T5377" s="6">
        <v>0.49375000000000002</v>
      </c>
      <c r="U5377" t="s">
        <v>43</v>
      </c>
      <c r="V5377">
        <v>3593</v>
      </c>
      <c r="W5377">
        <v>32</v>
      </c>
      <c r="X5377">
        <v>32</v>
      </c>
      <c r="Y5377">
        <v>20</v>
      </c>
      <c r="Z5377" t="s">
        <v>18</v>
      </c>
      <c r="AA5377" t="s">
        <v>48</v>
      </c>
      <c r="AB5377">
        <v>3.8</v>
      </c>
      <c r="AC5377">
        <v>20</v>
      </c>
      <c r="AD5377" t="s">
        <v>45</v>
      </c>
      <c r="AE5377" s="6">
        <v>44788</v>
      </c>
      <c r="AF5377" t="str">
        <f>_xlfn.IFS(fact_orders[[#This Row],[delivery_time]]&lt;=40,"EARLY",fact_orders[[#This Row],[delivery_time]]&gt;=50,"LATE",TRUE,"ON TIME")</f>
        <v>EARLY</v>
      </c>
    </row>
    <row r="5378" spans="16:32" x14ac:dyDescent="0.25">
      <c r="P5378">
        <v>5366</v>
      </c>
      <c r="Q5378">
        <v>312</v>
      </c>
      <c r="R5378">
        <v>7</v>
      </c>
      <c r="S5378" s="6">
        <v>44830</v>
      </c>
      <c r="T5378" s="6">
        <v>0.86875000000000002</v>
      </c>
      <c r="U5378" t="s">
        <v>43</v>
      </c>
      <c r="V5378">
        <v>2249</v>
      </c>
      <c r="W5378">
        <v>36</v>
      </c>
      <c r="X5378">
        <v>39</v>
      </c>
      <c r="Y5378">
        <v>30</v>
      </c>
      <c r="Z5378" t="s">
        <v>23</v>
      </c>
      <c r="AA5378" t="s">
        <v>44</v>
      </c>
      <c r="AB5378">
        <v>3.4</v>
      </c>
      <c r="AC5378">
        <v>30</v>
      </c>
      <c r="AD5378" t="s">
        <v>45</v>
      </c>
      <c r="AE5378" s="6">
        <v>44873</v>
      </c>
      <c r="AF5378" t="str">
        <f>_xlfn.IFS(fact_orders[[#This Row],[delivery_time]]&lt;=40,"EARLY",fact_orders[[#This Row],[delivery_time]]&gt;=50,"LATE",TRUE,"ON TIME")</f>
        <v>EARLY</v>
      </c>
    </row>
    <row r="5379" spans="16:32" x14ac:dyDescent="0.25">
      <c r="P5379">
        <v>5367</v>
      </c>
      <c r="Q5379">
        <v>238</v>
      </c>
      <c r="R5379">
        <v>10</v>
      </c>
      <c r="S5379" s="6">
        <v>44830</v>
      </c>
      <c r="T5379" s="6">
        <v>0.55208333333333337</v>
      </c>
      <c r="U5379" t="s">
        <v>43</v>
      </c>
      <c r="V5379">
        <v>3669</v>
      </c>
      <c r="W5379">
        <v>31</v>
      </c>
      <c r="X5379">
        <v>57</v>
      </c>
      <c r="Y5379">
        <v>29</v>
      </c>
      <c r="Z5379" t="s">
        <v>7</v>
      </c>
      <c r="AA5379" t="s">
        <v>46</v>
      </c>
      <c r="AB5379">
        <v>4.5</v>
      </c>
      <c r="AC5379">
        <v>29</v>
      </c>
      <c r="AD5379" t="s">
        <v>45</v>
      </c>
      <c r="AE5379" s="6">
        <v>44799</v>
      </c>
      <c r="AF5379" t="str">
        <f>_xlfn.IFS(fact_orders[[#This Row],[delivery_time]]&lt;=40,"EARLY",fact_orders[[#This Row],[delivery_time]]&gt;=50,"LATE",TRUE,"ON TIME")</f>
        <v>LATE</v>
      </c>
    </row>
    <row r="5380" spans="16:32" x14ac:dyDescent="0.25">
      <c r="P5380">
        <v>5368</v>
      </c>
      <c r="Q5380">
        <v>338</v>
      </c>
      <c r="R5380">
        <v>10</v>
      </c>
      <c r="S5380" s="6">
        <v>44830</v>
      </c>
      <c r="T5380" s="6">
        <v>0.81944444444444442</v>
      </c>
      <c r="U5380" t="s">
        <v>43</v>
      </c>
      <c r="V5380">
        <v>4878</v>
      </c>
      <c r="W5380">
        <v>36</v>
      </c>
      <c r="X5380">
        <v>51</v>
      </c>
      <c r="Y5380">
        <v>6</v>
      </c>
      <c r="Z5380" t="s">
        <v>7</v>
      </c>
      <c r="AA5380" t="s">
        <v>46</v>
      </c>
      <c r="AB5380">
        <v>4.5</v>
      </c>
      <c r="AC5380">
        <v>6</v>
      </c>
      <c r="AD5380" t="s">
        <v>45</v>
      </c>
      <c r="AE5380" s="6">
        <v>44899</v>
      </c>
      <c r="AF5380" t="str">
        <f>_xlfn.IFS(fact_orders[[#This Row],[delivery_time]]&lt;=40,"EARLY",fact_orders[[#This Row],[delivery_time]]&gt;=50,"LATE",TRUE,"ON TIME")</f>
        <v>LATE</v>
      </c>
    </row>
    <row r="5381" spans="16:32" x14ac:dyDescent="0.25">
      <c r="P5381">
        <v>5369</v>
      </c>
      <c r="Q5381">
        <v>79</v>
      </c>
      <c r="R5381">
        <v>11</v>
      </c>
      <c r="S5381" s="6">
        <v>44830</v>
      </c>
      <c r="T5381" s="6">
        <v>0.7006944444444444</v>
      </c>
      <c r="U5381" t="s">
        <v>43</v>
      </c>
      <c r="V5381">
        <v>5873</v>
      </c>
      <c r="W5381">
        <v>16</v>
      </c>
      <c r="X5381">
        <v>57</v>
      </c>
      <c r="Z5381" t="s">
        <v>8</v>
      </c>
      <c r="AA5381" t="s">
        <v>48</v>
      </c>
      <c r="AB5381">
        <v>3.3</v>
      </c>
      <c r="AD5381" t="s">
        <v>45</v>
      </c>
      <c r="AE5381" s="6">
        <v>44640</v>
      </c>
      <c r="AF5381" t="str">
        <f>_xlfn.IFS(fact_orders[[#This Row],[delivery_time]]&lt;=40,"EARLY",fact_orders[[#This Row],[delivery_time]]&gt;=50,"LATE",TRUE,"ON TIME")</f>
        <v>LATE</v>
      </c>
    </row>
    <row r="5382" spans="16:32" x14ac:dyDescent="0.25">
      <c r="P5382">
        <v>5370</v>
      </c>
      <c r="Q5382">
        <v>109</v>
      </c>
      <c r="R5382">
        <v>11</v>
      </c>
      <c r="S5382" s="6">
        <v>44830</v>
      </c>
      <c r="T5382" s="6">
        <v>0.76249999999999996</v>
      </c>
      <c r="U5382" t="s">
        <v>43</v>
      </c>
      <c r="V5382">
        <v>5452</v>
      </c>
      <c r="W5382">
        <v>34</v>
      </c>
      <c r="X5382">
        <v>55</v>
      </c>
      <c r="Z5382" t="s">
        <v>8</v>
      </c>
      <c r="AA5382" t="s">
        <v>48</v>
      </c>
      <c r="AB5382">
        <v>3.3</v>
      </c>
      <c r="AD5382" t="s">
        <v>45</v>
      </c>
      <c r="AE5382" s="6">
        <v>44670</v>
      </c>
      <c r="AF5382" t="str">
        <f>_xlfn.IFS(fact_orders[[#This Row],[delivery_time]]&lt;=40,"EARLY",fact_orders[[#This Row],[delivery_time]]&gt;=50,"LATE",TRUE,"ON TIME")</f>
        <v>LATE</v>
      </c>
    </row>
    <row r="5383" spans="16:32" x14ac:dyDescent="0.25">
      <c r="P5383">
        <v>5371</v>
      </c>
      <c r="Q5383">
        <v>372</v>
      </c>
      <c r="R5383">
        <v>18</v>
      </c>
      <c r="S5383" s="6">
        <v>44830</v>
      </c>
      <c r="T5383" s="6">
        <v>0.73888888888888893</v>
      </c>
      <c r="U5383" t="s">
        <v>43</v>
      </c>
      <c r="V5383">
        <v>3795</v>
      </c>
      <c r="W5383">
        <v>33</v>
      </c>
      <c r="X5383">
        <v>46</v>
      </c>
      <c r="Y5383">
        <v>33</v>
      </c>
      <c r="Z5383" t="s">
        <v>15</v>
      </c>
      <c r="AA5383" t="s">
        <v>46</v>
      </c>
      <c r="AB5383">
        <v>3.1</v>
      </c>
      <c r="AC5383">
        <v>33</v>
      </c>
      <c r="AD5383" t="s">
        <v>45</v>
      </c>
      <c r="AE5383" s="6">
        <v>44933</v>
      </c>
      <c r="AF5383" t="str">
        <f>_xlfn.IFS(fact_orders[[#This Row],[delivery_time]]&lt;=40,"EARLY",fact_orders[[#This Row],[delivery_time]]&gt;=50,"LATE",TRUE,"ON TIME")</f>
        <v>ON TIME</v>
      </c>
    </row>
    <row r="5384" spans="16:32" x14ac:dyDescent="0.25">
      <c r="P5384">
        <v>5372</v>
      </c>
      <c r="Q5384">
        <v>486</v>
      </c>
      <c r="R5384">
        <v>6</v>
      </c>
      <c r="S5384" s="6">
        <v>44830</v>
      </c>
      <c r="T5384" s="6">
        <v>0.62847222222222221</v>
      </c>
      <c r="U5384" t="s">
        <v>43</v>
      </c>
      <c r="V5384">
        <v>5895</v>
      </c>
      <c r="W5384">
        <v>22</v>
      </c>
      <c r="X5384">
        <v>32</v>
      </c>
      <c r="Z5384" t="s">
        <v>22</v>
      </c>
      <c r="AA5384" t="s">
        <v>47</v>
      </c>
      <c r="AB5384">
        <v>3.4</v>
      </c>
      <c r="AD5384" t="s">
        <v>45</v>
      </c>
      <c r="AE5384" s="6">
        <v>45047</v>
      </c>
      <c r="AF5384" t="str">
        <f>_xlfn.IFS(fact_orders[[#This Row],[delivery_time]]&lt;=40,"EARLY",fact_orders[[#This Row],[delivery_time]]&gt;=50,"LATE",TRUE,"ON TIME")</f>
        <v>EARLY</v>
      </c>
    </row>
    <row r="5385" spans="16:32" x14ac:dyDescent="0.25">
      <c r="P5385">
        <v>5373</v>
      </c>
      <c r="Q5385">
        <v>376</v>
      </c>
      <c r="R5385">
        <v>5</v>
      </c>
      <c r="S5385" s="6">
        <v>44830</v>
      </c>
      <c r="T5385" s="6">
        <v>0.52916666666666667</v>
      </c>
      <c r="U5385" t="s">
        <v>43</v>
      </c>
      <c r="V5385">
        <v>3065</v>
      </c>
      <c r="W5385">
        <v>17</v>
      </c>
      <c r="X5385">
        <v>39</v>
      </c>
      <c r="Y5385">
        <v>17</v>
      </c>
      <c r="Z5385" t="s">
        <v>21</v>
      </c>
      <c r="AA5385" t="s">
        <v>46</v>
      </c>
      <c r="AB5385">
        <v>3</v>
      </c>
      <c r="AC5385">
        <v>17</v>
      </c>
      <c r="AD5385" t="s">
        <v>45</v>
      </c>
      <c r="AE5385" s="6">
        <v>44937</v>
      </c>
      <c r="AF5385" t="str">
        <f>_xlfn.IFS(fact_orders[[#This Row],[delivery_time]]&lt;=40,"EARLY",fact_orders[[#This Row],[delivery_time]]&gt;=50,"LATE",TRUE,"ON TIME")</f>
        <v>EARLY</v>
      </c>
    </row>
    <row r="5386" spans="16:32" x14ac:dyDescent="0.25">
      <c r="P5386">
        <v>5374</v>
      </c>
      <c r="Q5386">
        <v>458</v>
      </c>
      <c r="R5386">
        <v>2</v>
      </c>
      <c r="S5386" s="6">
        <v>44830</v>
      </c>
      <c r="T5386" s="6">
        <v>0.90277777777777779</v>
      </c>
      <c r="U5386" t="s">
        <v>43</v>
      </c>
      <c r="V5386">
        <v>4788</v>
      </c>
      <c r="W5386">
        <v>35</v>
      </c>
      <c r="X5386">
        <v>53</v>
      </c>
      <c r="Y5386">
        <v>22</v>
      </c>
      <c r="Z5386" t="s">
        <v>17</v>
      </c>
      <c r="AA5386" t="s">
        <v>46</v>
      </c>
      <c r="AB5386">
        <v>4.7</v>
      </c>
      <c r="AC5386">
        <v>22</v>
      </c>
      <c r="AD5386" t="s">
        <v>45</v>
      </c>
      <c r="AE5386" s="6">
        <v>45019</v>
      </c>
      <c r="AF5386" t="str">
        <f>_xlfn.IFS(fact_orders[[#This Row],[delivery_time]]&lt;=40,"EARLY",fact_orders[[#This Row],[delivery_time]]&gt;=50,"LATE",TRUE,"ON TIME")</f>
        <v>LATE</v>
      </c>
    </row>
    <row r="5387" spans="16:32" x14ac:dyDescent="0.25">
      <c r="P5387">
        <v>5375</v>
      </c>
      <c r="Q5387">
        <v>107</v>
      </c>
      <c r="R5387">
        <v>5</v>
      </c>
      <c r="S5387" s="6">
        <v>44830</v>
      </c>
      <c r="T5387" s="6">
        <v>0.67083333333333328</v>
      </c>
      <c r="U5387" t="s">
        <v>43</v>
      </c>
      <c r="V5387">
        <v>3183</v>
      </c>
      <c r="W5387">
        <v>18</v>
      </c>
      <c r="X5387">
        <v>35</v>
      </c>
      <c r="Y5387">
        <v>17</v>
      </c>
      <c r="Z5387" t="s">
        <v>21</v>
      </c>
      <c r="AA5387" t="s">
        <v>46</v>
      </c>
      <c r="AB5387">
        <v>3</v>
      </c>
      <c r="AC5387">
        <v>17</v>
      </c>
      <c r="AD5387" t="s">
        <v>45</v>
      </c>
      <c r="AE5387" s="6">
        <v>44668</v>
      </c>
      <c r="AF5387" t="str">
        <f>_xlfn.IFS(fact_orders[[#This Row],[delivery_time]]&lt;=40,"EARLY",fact_orders[[#This Row],[delivery_time]]&gt;=50,"LATE",TRUE,"ON TIME")</f>
        <v>EARLY</v>
      </c>
    </row>
    <row r="5388" spans="16:32" x14ac:dyDescent="0.25">
      <c r="P5388">
        <v>5376</v>
      </c>
      <c r="Q5388">
        <v>254</v>
      </c>
      <c r="R5388">
        <v>18</v>
      </c>
      <c r="S5388" s="6">
        <v>44830</v>
      </c>
      <c r="T5388" s="6">
        <v>0.42569444444444443</v>
      </c>
      <c r="U5388" t="s">
        <v>43</v>
      </c>
      <c r="V5388">
        <v>4629</v>
      </c>
      <c r="W5388">
        <v>25</v>
      </c>
      <c r="X5388">
        <v>39</v>
      </c>
      <c r="Y5388">
        <v>21</v>
      </c>
      <c r="Z5388" t="s">
        <v>15</v>
      </c>
      <c r="AA5388" t="s">
        <v>46</v>
      </c>
      <c r="AB5388">
        <v>3.1</v>
      </c>
      <c r="AC5388">
        <v>21</v>
      </c>
      <c r="AD5388" t="s">
        <v>45</v>
      </c>
      <c r="AE5388" s="6">
        <v>44815</v>
      </c>
      <c r="AF5388" t="str">
        <f>_xlfn.IFS(fact_orders[[#This Row],[delivery_time]]&lt;=40,"EARLY",fact_orders[[#This Row],[delivery_time]]&gt;=50,"LATE",TRUE,"ON TIME")</f>
        <v>EARLY</v>
      </c>
    </row>
    <row r="5389" spans="16:32" x14ac:dyDescent="0.25">
      <c r="P5389">
        <v>5377</v>
      </c>
      <c r="Q5389">
        <v>221</v>
      </c>
      <c r="R5389">
        <v>3</v>
      </c>
      <c r="S5389" s="6">
        <v>44830</v>
      </c>
      <c r="T5389" s="6">
        <v>0.69374999999999998</v>
      </c>
      <c r="U5389" t="s">
        <v>43</v>
      </c>
      <c r="V5389">
        <v>5386</v>
      </c>
      <c r="W5389">
        <v>18</v>
      </c>
      <c r="X5389">
        <v>49</v>
      </c>
      <c r="Y5389">
        <v>46</v>
      </c>
      <c r="Z5389" t="s">
        <v>19</v>
      </c>
      <c r="AA5389" t="s">
        <v>44</v>
      </c>
      <c r="AB5389">
        <v>4</v>
      </c>
      <c r="AC5389">
        <v>46</v>
      </c>
      <c r="AD5389" t="s">
        <v>45</v>
      </c>
      <c r="AE5389" s="6">
        <v>44782</v>
      </c>
      <c r="AF5389" t="str">
        <f>_xlfn.IFS(fact_orders[[#This Row],[delivery_time]]&lt;=40,"EARLY",fact_orders[[#This Row],[delivery_time]]&gt;=50,"LATE",TRUE,"ON TIME")</f>
        <v>ON TIME</v>
      </c>
    </row>
    <row r="5390" spans="16:32" x14ac:dyDescent="0.25">
      <c r="P5390">
        <v>5378</v>
      </c>
      <c r="Q5390">
        <v>31</v>
      </c>
      <c r="R5390">
        <v>10</v>
      </c>
      <c r="S5390" s="6">
        <v>44830</v>
      </c>
      <c r="T5390" s="6">
        <v>0.90416666666666667</v>
      </c>
      <c r="U5390" t="s">
        <v>43</v>
      </c>
      <c r="V5390">
        <v>4602</v>
      </c>
      <c r="W5390">
        <v>29</v>
      </c>
      <c r="X5390">
        <v>41</v>
      </c>
      <c r="Y5390">
        <v>44</v>
      </c>
      <c r="Z5390" t="s">
        <v>7</v>
      </c>
      <c r="AA5390" t="s">
        <v>46</v>
      </c>
      <c r="AB5390">
        <v>4.5</v>
      </c>
      <c r="AC5390">
        <v>44</v>
      </c>
      <c r="AD5390" t="s">
        <v>45</v>
      </c>
      <c r="AE5390" s="6">
        <v>44592</v>
      </c>
      <c r="AF5390" t="str">
        <f>_xlfn.IFS(fact_orders[[#This Row],[delivery_time]]&lt;=40,"EARLY",fact_orders[[#This Row],[delivery_time]]&gt;=50,"LATE",TRUE,"ON TIME")</f>
        <v>ON TIME</v>
      </c>
    </row>
    <row r="5391" spans="16:32" x14ac:dyDescent="0.25">
      <c r="P5391">
        <v>5379</v>
      </c>
      <c r="Q5391">
        <v>219</v>
      </c>
      <c r="R5391">
        <v>11</v>
      </c>
      <c r="S5391" s="6">
        <v>44830</v>
      </c>
      <c r="T5391" s="6">
        <v>0.49652777777777779</v>
      </c>
      <c r="U5391" t="s">
        <v>43</v>
      </c>
      <c r="V5391">
        <v>2085</v>
      </c>
      <c r="W5391">
        <v>23</v>
      </c>
      <c r="X5391">
        <v>58</v>
      </c>
      <c r="Y5391">
        <v>6</v>
      </c>
      <c r="Z5391" t="s">
        <v>8</v>
      </c>
      <c r="AA5391" t="s">
        <v>48</v>
      </c>
      <c r="AB5391">
        <v>3.3</v>
      </c>
      <c r="AC5391">
        <v>6</v>
      </c>
      <c r="AD5391" t="s">
        <v>45</v>
      </c>
      <c r="AE5391" s="6">
        <v>44780</v>
      </c>
      <c r="AF5391" t="str">
        <f>_xlfn.IFS(fact_orders[[#This Row],[delivery_time]]&lt;=40,"EARLY",fact_orders[[#This Row],[delivery_time]]&gt;=50,"LATE",TRUE,"ON TIME")</f>
        <v>LATE</v>
      </c>
    </row>
    <row r="5392" spans="16:32" x14ac:dyDescent="0.25">
      <c r="P5392">
        <v>5380</v>
      </c>
      <c r="Q5392">
        <v>109</v>
      </c>
      <c r="R5392">
        <v>13</v>
      </c>
      <c r="S5392" s="6">
        <v>44830</v>
      </c>
      <c r="T5392" s="6">
        <v>0.66180555555555554</v>
      </c>
      <c r="U5392" t="s">
        <v>43</v>
      </c>
      <c r="V5392">
        <v>4299</v>
      </c>
      <c r="W5392">
        <v>32</v>
      </c>
      <c r="X5392">
        <v>45</v>
      </c>
      <c r="Y5392">
        <v>11</v>
      </c>
      <c r="Z5392" t="s">
        <v>10</v>
      </c>
      <c r="AA5392" t="s">
        <v>46</v>
      </c>
      <c r="AB5392">
        <v>3.3</v>
      </c>
      <c r="AC5392">
        <v>11</v>
      </c>
      <c r="AD5392" t="s">
        <v>45</v>
      </c>
      <c r="AE5392" s="6">
        <v>44670</v>
      </c>
      <c r="AF5392" t="str">
        <f>_xlfn.IFS(fact_orders[[#This Row],[delivery_time]]&lt;=40,"EARLY",fact_orders[[#This Row],[delivery_time]]&gt;=50,"LATE",TRUE,"ON TIME")</f>
        <v>ON TIME</v>
      </c>
    </row>
    <row r="5393" spans="16:32" x14ac:dyDescent="0.25">
      <c r="P5393">
        <v>5381</v>
      </c>
      <c r="Q5393">
        <v>500</v>
      </c>
      <c r="R5393">
        <v>10</v>
      </c>
      <c r="S5393" s="6">
        <v>44831</v>
      </c>
      <c r="T5393" s="6">
        <v>0.81180555555555556</v>
      </c>
      <c r="U5393" t="s">
        <v>43</v>
      </c>
      <c r="V5393">
        <v>2114</v>
      </c>
      <c r="W5393">
        <v>31</v>
      </c>
      <c r="X5393">
        <v>30</v>
      </c>
      <c r="Y5393">
        <v>25</v>
      </c>
      <c r="Z5393" t="s">
        <v>7</v>
      </c>
      <c r="AA5393" t="s">
        <v>46</v>
      </c>
      <c r="AB5393">
        <v>4.5</v>
      </c>
      <c r="AC5393">
        <v>25</v>
      </c>
      <c r="AD5393" t="s">
        <v>45</v>
      </c>
      <c r="AE5393" s="6">
        <v>45061</v>
      </c>
      <c r="AF5393" t="str">
        <f>_xlfn.IFS(fact_orders[[#This Row],[delivery_time]]&lt;=40,"EARLY",fact_orders[[#This Row],[delivery_time]]&gt;=50,"LATE",TRUE,"ON TIME")</f>
        <v>EARLY</v>
      </c>
    </row>
    <row r="5394" spans="16:32" x14ac:dyDescent="0.25">
      <c r="P5394">
        <v>5382</v>
      </c>
      <c r="Q5394">
        <v>113</v>
      </c>
      <c r="R5394">
        <v>15</v>
      </c>
      <c r="S5394" s="6">
        <v>44831</v>
      </c>
      <c r="T5394" s="6">
        <v>0.46527777777777779</v>
      </c>
      <c r="U5394" t="s">
        <v>43</v>
      </c>
      <c r="V5394">
        <v>3972</v>
      </c>
      <c r="W5394">
        <v>16</v>
      </c>
      <c r="X5394">
        <v>30</v>
      </c>
      <c r="Y5394">
        <v>1</v>
      </c>
      <c r="Z5394" t="s">
        <v>12</v>
      </c>
      <c r="AA5394" t="s">
        <v>48</v>
      </c>
      <c r="AB5394">
        <v>3.8</v>
      </c>
      <c r="AC5394">
        <v>1</v>
      </c>
      <c r="AD5394" t="s">
        <v>45</v>
      </c>
      <c r="AE5394" s="6">
        <v>44674</v>
      </c>
      <c r="AF5394" t="str">
        <f>_xlfn.IFS(fact_orders[[#This Row],[delivery_time]]&lt;=40,"EARLY",fact_orders[[#This Row],[delivery_time]]&gt;=50,"LATE",TRUE,"ON TIME")</f>
        <v>EARLY</v>
      </c>
    </row>
    <row r="5395" spans="16:32" x14ac:dyDescent="0.25">
      <c r="P5395">
        <v>5383</v>
      </c>
      <c r="Q5395">
        <v>322</v>
      </c>
      <c r="R5395">
        <v>16</v>
      </c>
      <c r="S5395" s="6">
        <v>44831</v>
      </c>
      <c r="T5395" s="6">
        <v>0.56944444444444442</v>
      </c>
      <c r="U5395" t="s">
        <v>43</v>
      </c>
      <c r="V5395">
        <v>2947</v>
      </c>
      <c r="W5395">
        <v>35</v>
      </c>
      <c r="X5395">
        <v>48</v>
      </c>
      <c r="Y5395">
        <v>41</v>
      </c>
      <c r="Z5395" t="s">
        <v>13</v>
      </c>
      <c r="AA5395" t="s">
        <v>47</v>
      </c>
      <c r="AB5395">
        <v>3.4</v>
      </c>
      <c r="AC5395">
        <v>41</v>
      </c>
      <c r="AD5395" t="s">
        <v>45</v>
      </c>
      <c r="AE5395" s="6">
        <v>44883</v>
      </c>
      <c r="AF5395" t="str">
        <f>_xlfn.IFS(fact_orders[[#This Row],[delivery_time]]&lt;=40,"EARLY",fact_orders[[#This Row],[delivery_time]]&gt;=50,"LATE",TRUE,"ON TIME")</f>
        <v>ON TIME</v>
      </c>
    </row>
    <row r="5396" spans="16:32" x14ac:dyDescent="0.25">
      <c r="P5396">
        <v>5384</v>
      </c>
      <c r="Q5396">
        <v>93</v>
      </c>
      <c r="R5396">
        <v>13</v>
      </c>
      <c r="S5396" s="6">
        <v>44831</v>
      </c>
      <c r="T5396" s="6">
        <v>0.56458333333333333</v>
      </c>
      <c r="U5396" t="s">
        <v>43</v>
      </c>
      <c r="V5396">
        <v>5803</v>
      </c>
      <c r="W5396">
        <v>34</v>
      </c>
      <c r="X5396">
        <v>33</v>
      </c>
      <c r="Z5396" t="s">
        <v>10</v>
      </c>
      <c r="AA5396" t="s">
        <v>46</v>
      </c>
      <c r="AB5396">
        <v>3.3</v>
      </c>
      <c r="AD5396" t="s">
        <v>45</v>
      </c>
      <c r="AE5396" s="6">
        <v>44654</v>
      </c>
      <c r="AF5396" t="str">
        <f>_xlfn.IFS(fact_orders[[#This Row],[delivery_time]]&lt;=40,"EARLY",fact_orders[[#This Row],[delivery_time]]&gt;=50,"LATE",TRUE,"ON TIME")</f>
        <v>EARLY</v>
      </c>
    </row>
    <row r="5397" spans="16:32" x14ac:dyDescent="0.25">
      <c r="P5397">
        <v>5385</v>
      </c>
      <c r="Q5397">
        <v>89</v>
      </c>
      <c r="R5397">
        <v>9</v>
      </c>
      <c r="S5397" s="6">
        <v>44831</v>
      </c>
      <c r="T5397" s="6">
        <v>0.54166666666666663</v>
      </c>
      <c r="U5397" t="s">
        <v>43</v>
      </c>
      <c r="V5397">
        <v>3122</v>
      </c>
      <c r="W5397">
        <v>37</v>
      </c>
      <c r="X5397">
        <v>47</v>
      </c>
      <c r="Z5397" t="s">
        <v>25</v>
      </c>
      <c r="AA5397" t="s">
        <v>44</v>
      </c>
      <c r="AB5397">
        <v>4.0999999999999996</v>
      </c>
      <c r="AD5397" t="s">
        <v>45</v>
      </c>
      <c r="AE5397" s="6">
        <v>44650</v>
      </c>
      <c r="AF5397" t="str">
        <f>_xlfn.IFS(fact_orders[[#This Row],[delivery_time]]&lt;=40,"EARLY",fact_orders[[#This Row],[delivery_time]]&gt;=50,"LATE",TRUE,"ON TIME")</f>
        <v>ON TIME</v>
      </c>
    </row>
    <row r="5398" spans="16:32" x14ac:dyDescent="0.25">
      <c r="P5398">
        <v>5386</v>
      </c>
      <c r="Q5398">
        <v>24</v>
      </c>
      <c r="R5398">
        <v>8</v>
      </c>
      <c r="S5398" s="6">
        <v>44831</v>
      </c>
      <c r="T5398" s="6">
        <v>0.59097222222222223</v>
      </c>
      <c r="U5398" t="s">
        <v>43</v>
      </c>
      <c r="V5398">
        <v>2522</v>
      </c>
      <c r="W5398">
        <v>27</v>
      </c>
      <c r="X5398">
        <v>40</v>
      </c>
      <c r="Y5398">
        <v>49</v>
      </c>
      <c r="Z5398" t="s">
        <v>24</v>
      </c>
      <c r="AA5398" t="s">
        <v>44</v>
      </c>
      <c r="AB5398">
        <v>4.2</v>
      </c>
      <c r="AC5398">
        <v>49</v>
      </c>
      <c r="AD5398" t="s">
        <v>45</v>
      </c>
      <c r="AE5398" s="6">
        <v>44585</v>
      </c>
      <c r="AF5398" t="str">
        <f>_xlfn.IFS(fact_orders[[#This Row],[delivery_time]]&lt;=40,"EARLY",fact_orders[[#This Row],[delivery_time]]&gt;=50,"LATE",TRUE,"ON TIME")</f>
        <v>EARLY</v>
      </c>
    </row>
    <row r="5399" spans="16:32" x14ac:dyDescent="0.25">
      <c r="P5399">
        <v>5387</v>
      </c>
      <c r="Q5399">
        <v>500</v>
      </c>
      <c r="R5399">
        <v>17</v>
      </c>
      <c r="S5399" s="6">
        <v>44831</v>
      </c>
      <c r="T5399" s="6">
        <v>0.91527777777777775</v>
      </c>
      <c r="U5399" t="s">
        <v>43</v>
      </c>
      <c r="V5399">
        <v>5058</v>
      </c>
      <c r="W5399">
        <v>34</v>
      </c>
      <c r="X5399">
        <v>54</v>
      </c>
      <c r="Y5399">
        <v>47</v>
      </c>
      <c r="Z5399" t="s">
        <v>14</v>
      </c>
      <c r="AA5399" t="s">
        <v>48</v>
      </c>
      <c r="AB5399">
        <v>4</v>
      </c>
      <c r="AC5399">
        <v>47</v>
      </c>
      <c r="AD5399" t="s">
        <v>45</v>
      </c>
      <c r="AE5399" s="6">
        <v>45061</v>
      </c>
      <c r="AF5399" t="str">
        <f>_xlfn.IFS(fact_orders[[#This Row],[delivery_time]]&lt;=40,"EARLY",fact_orders[[#This Row],[delivery_time]]&gt;=50,"LATE",TRUE,"ON TIME")</f>
        <v>LATE</v>
      </c>
    </row>
    <row r="5400" spans="16:32" x14ac:dyDescent="0.25">
      <c r="P5400">
        <v>5388</v>
      </c>
      <c r="Q5400">
        <v>81</v>
      </c>
      <c r="R5400">
        <v>13</v>
      </c>
      <c r="S5400" s="6">
        <v>44831</v>
      </c>
      <c r="T5400" s="6">
        <v>0.55486111111111114</v>
      </c>
      <c r="U5400" t="s">
        <v>43</v>
      </c>
      <c r="V5400">
        <v>2496</v>
      </c>
      <c r="W5400">
        <v>19</v>
      </c>
      <c r="X5400">
        <v>39</v>
      </c>
      <c r="Y5400">
        <v>11</v>
      </c>
      <c r="Z5400" t="s">
        <v>10</v>
      </c>
      <c r="AA5400" t="s">
        <v>46</v>
      </c>
      <c r="AB5400">
        <v>3.3</v>
      </c>
      <c r="AC5400">
        <v>11</v>
      </c>
      <c r="AD5400" t="s">
        <v>45</v>
      </c>
      <c r="AE5400" s="6">
        <v>44642</v>
      </c>
      <c r="AF5400" t="str">
        <f>_xlfn.IFS(fact_orders[[#This Row],[delivery_time]]&lt;=40,"EARLY",fact_orders[[#This Row],[delivery_time]]&gt;=50,"LATE",TRUE,"ON TIME")</f>
        <v>EARLY</v>
      </c>
    </row>
    <row r="5401" spans="16:32" x14ac:dyDescent="0.25">
      <c r="P5401">
        <v>5389</v>
      </c>
      <c r="Q5401">
        <v>63</v>
      </c>
      <c r="R5401">
        <v>4</v>
      </c>
      <c r="S5401" s="6">
        <v>44831</v>
      </c>
      <c r="T5401" s="6">
        <v>0.78263888888888888</v>
      </c>
      <c r="U5401" t="s">
        <v>43</v>
      </c>
      <c r="V5401">
        <v>5590</v>
      </c>
      <c r="W5401">
        <v>28</v>
      </c>
      <c r="X5401">
        <v>51</v>
      </c>
      <c r="Y5401">
        <v>41</v>
      </c>
      <c r="Z5401" t="s">
        <v>20</v>
      </c>
      <c r="AA5401" t="s">
        <v>46</v>
      </c>
      <c r="AB5401">
        <v>3.7</v>
      </c>
      <c r="AC5401">
        <v>41</v>
      </c>
      <c r="AD5401" t="s">
        <v>45</v>
      </c>
      <c r="AE5401" s="6">
        <v>44624</v>
      </c>
      <c r="AF5401" t="str">
        <f>_xlfn.IFS(fact_orders[[#This Row],[delivery_time]]&lt;=40,"EARLY",fact_orders[[#This Row],[delivery_time]]&gt;=50,"LATE",TRUE,"ON TIME")</f>
        <v>LATE</v>
      </c>
    </row>
    <row r="5402" spans="16:32" x14ac:dyDescent="0.25">
      <c r="P5402">
        <v>5390</v>
      </c>
      <c r="Q5402">
        <v>472</v>
      </c>
      <c r="R5402">
        <v>16</v>
      </c>
      <c r="S5402" s="6">
        <v>44831</v>
      </c>
      <c r="T5402" s="6">
        <v>0.49930555555555556</v>
      </c>
      <c r="U5402" t="s">
        <v>43</v>
      </c>
      <c r="V5402">
        <v>2165</v>
      </c>
      <c r="W5402">
        <v>21</v>
      </c>
      <c r="X5402">
        <v>36</v>
      </c>
      <c r="Y5402">
        <v>14</v>
      </c>
      <c r="Z5402" t="s">
        <v>13</v>
      </c>
      <c r="AA5402" t="s">
        <v>47</v>
      </c>
      <c r="AB5402">
        <v>3.4</v>
      </c>
      <c r="AC5402">
        <v>14</v>
      </c>
      <c r="AD5402" t="s">
        <v>45</v>
      </c>
      <c r="AE5402" s="6">
        <v>45033</v>
      </c>
      <c r="AF5402" t="str">
        <f>_xlfn.IFS(fact_orders[[#This Row],[delivery_time]]&lt;=40,"EARLY",fact_orders[[#This Row],[delivery_time]]&gt;=50,"LATE",TRUE,"ON TIME")</f>
        <v>EARLY</v>
      </c>
    </row>
    <row r="5403" spans="16:32" x14ac:dyDescent="0.25">
      <c r="P5403">
        <v>5391</v>
      </c>
      <c r="Q5403">
        <v>17</v>
      </c>
      <c r="R5403">
        <v>19</v>
      </c>
      <c r="S5403" s="6">
        <v>44831</v>
      </c>
      <c r="T5403" s="6">
        <v>0.65138888888888891</v>
      </c>
      <c r="U5403" t="s">
        <v>43</v>
      </c>
      <c r="V5403">
        <v>4641</v>
      </c>
      <c r="W5403">
        <v>20</v>
      </c>
      <c r="X5403">
        <v>30</v>
      </c>
      <c r="Y5403">
        <v>40</v>
      </c>
      <c r="Z5403" t="s">
        <v>16</v>
      </c>
      <c r="AA5403" t="s">
        <v>49</v>
      </c>
      <c r="AB5403">
        <v>4.5</v>
      </c>
      <c r="AC5403">
        <v>40</v>
      </c>
      <c r="AD5403" t="s">
        <v>45</v>
      </c>
      <c r="AE5403" s="6">
        <v>44578</v>
      </c>
      <c r="AF5403" t="str">
        <f>_xlfn.IFS(fact_orders[[#This Row],[delivery_time]]&lt;=40,"EARLY",fact_orders[[#This Row],[delivery_time]]&gt;=50,"LATE",TRUE,"ON TIME")</f>
        <v>EARLY</v>
      </c>
    </row>
    <row r="5404" spans="16:32" x14ac:dyDescent="0.25">
      <c r="P5404">
        <v>5392</v>
      </c>
      <c r="Q5404">
        <v>319</v>
      </c>
      <c r="R5404">
        <v>6</v>
      </c>
      <c r="S5404" s="6">
        <v>44831</v>
      </c>
      <c r="T5404" s="6">
        <v>0.43680555555555556</v>
      </c>
      <c r="U5404" t="s">
        <v>43</v>
      </c>
      <c r="V5404">
        <v>2425</v>
      </c>
      <c r="W5404">
        <v>37</v>
      </c>
      <c r="X5404">
        <v>50</v>
      </c>
      <c r="Y5404">
        <v>28</v>
      </c>
      <c r="Z5404" t="s">
        <v>22</v>
      </c>
      <c r="AA5404" t="s">
        <v>47</v>
      </c>
      <c r="AB5404">
        <v>3.4</v>
      </c>
      <c r="AC5404">
        <v>28</v>
      </c>
      <c r="AD5404" t="s">
        <v>45</v>
      </c>
      <c r="AE5404" s="6">
        <v>44880</v>
      </c>
      <c r="AF5404" t="str">
        <f>_xlfn.IFS(fact_orders[[#This Row],[delivery_time]]&lt;=40,"EARLY",fact_orders[[#This Row],[delivery_time]]&gt;=50,"LATE",TRUE,"ON TIME")</f>
        <v>LATE</v>
      </c>
    </row>
    <row r="5405" spans="16:32" x14ac:dyDescent="0.25">
      <c r="P5405">
        <v>5393</v>
      </c>
      <c r="Q5405">
        <v>231</v>
      </c>
      <c r="R5405">
        <v>9</v>
      </c>
      <c r="S5405" s="6">
        <v>44831</v>
      </c>
      <c r="T5405" s="6">
        <v>0.45624999999999999</v>
      </c>
      <c r="U5405" t="s">
        <v>43</v>
      </c>
      <c r="V5405">
        <v>5896</v>
      </c>
      <c r="W5405">
        <v>25</v>
      </c>
      <c r="X5405">
        <v>59</v>
      </c>
      <c r="Y5405">
        <v>8</v>
      </c>
      <c r="Z5405" t="s">
        <v>25</v>
      </c>
      <c r="AA5405" t="s">
        <v>44</v>
      </c>
      <c r="AB5405">
        <v>4.0999999999999996</v>
      </c>
      <c r="AC5405">
        <v>8</v>
      </c>
      <c r="AD5405" t="s">
        <v>45</v>
      </c>
      <c r="AE5405" s="6">
        <v>44792</v>
      </c>
      <c r="AF5405" t="str">
        <f>_xlfn.IFS(fact_orders[[#This Row],[delivery_time]]&lt;=40,"EARLY",fact_orders[[#This Row],[delivery_time]]&gt;=50,"LATE",TRUE,"ON TIME")</f>
        <v>LATE</v>
      </c>
    </row>
    <row r="5406" spans="16:32" x14ac:dyDescent="0.25">
      <c r="P5406">
        <v>5394</v>
      </c>
      <c r="Q5406">
        <v>221</v>
      </c>
      <c r="R5406">
        <v>3</v>
      </c>
      <c r="S5406" s="6">
        <v>44831</v>
      </c>
      <c r="T5406" s="6">
        <v>0.48402777777777778</v>
      </c>
      <c r="U5406" t="s">
        <v>43</v>
      </c>
      <c r="V5406">
        <v>5402</v>
      </c>
      <c r="W5406">
        <v>19</v>
      </c>
      <c r="X5406">
        <v>56</v>
      </c>
      <c r="Z5406" t="s">
        <v>19</v>
      </c>
      <c r="AA5406" t="s">
        <v>44</v>
      </c>
      <c r="AB5406">
        <v>4</v>
      </c>
      <c r="AD5406" t="s">
        <v>45</v>
      </c>
      <c r="AE5406" s="6">
        <v>44782</v>
      </c>
      <c r="AF5406" t="str">
        <f>_xlfn.IFS(fact_orders[[#This Row],[delivery_time]]&lt;=40,"EARLY",fact_orders[[#This Row],[delivery_time]]&gt;=50,"LATE",TRUE,"ON TIME")</f>
        <v>LATE</v>
      </c>
    </row>
    <row r="5407" spans="16:32" x14ac:dyDescent="0.25">
      <c r="P5407">
        <v>5395</v>
      </c>
      <c r="Q5407">
        <v>4</v>
      </c>
      <c r="R5407">
        <v>8</v>
      </c>
      <c r="S5407" s="6">
        <v>44831</v>
      </c>
      <c r="T5407" s="6">
        <v>0.81527777777777777</v>
      </c>
      <c r="U5407" t="s">
        <v>43</v>
      </c>
      <c r="V5407">
        <v>2652</v>
      </c>
      <c r="W5407">
        <v>31</v>
      </c>
      <c r="X5407">
        <v>49</v>
      </c>
      <c r="Y5407">
        <v>31</v>
      </c>
      <c r="Z5407" t="s">
        <v>24</v>
      </c>
      <c r="AA5407" t="s">
        <v>44</v>
      </c>
      <c r="AB5407">
        <v>4.2</v>
      </c>
      <c r="AC5407">
        <v>31</v>
      </c>
      <c r="AD5407" t="s">
        <v>45</v>
      </c>
      <c r="AE5407" s="6">
        <v>44565</v>
      </c>
      <c r="AF5407" t="str">
        <f>_xlfn.IFS(fact_orders[[#This Row],[delivery_time]]&lt;=40,"EARLY",fact_orders[[#This Row],[delivery_time]]&gt;=50,"LATE",TRUE,"ON TIME")</f>
        <v>ON TIME</v>
      </c>
    </row>
    <row r="5408" spans="16:32" x14ac:dyDescent="0.25">
      <c r="P5408">
        <v>5396</v>
      </c>
      <c r="Q5408">
        <v>296</v>
      </c>
      <c r="R5408">
        <v>19</v>
      </c>
      <c r="S5408" s="6">
        <v>44831</v>
      </c>
      <c r="T5408" s="6">
        <v>0.48055555555555557</v>
      </c>
      <c r="U5408" t="s">
        <v>43</v>
      </c>
      <c r="V5408">
        <v>5964</v>
      </c>
      <c r="W5408">
        <v>18</v>
      </c>
      <c r="X5408">
        <v>34</v>
      </c>
      <c r="Z5408" t="s">
        <v>16</v>
      </c>
      <c r="AA5408" t="s">
        <v>49</v>
      </c>
      <c r="AB5408">
        <v>4.5</v>
      </c>
      <c r="AD5408" t="s">
        <v>45</v>
      </c>
      <c r="AE5408" s="6">
        <v>44857</v>
      </c>
      <c r="AF5408" t="str">
        <f>_xlfn.IFS(fact_orders[[#This Row],[delivery_time]]&lt;=40,"EARLY",fact_orders[[#This Row],[delivery_time]]&gt;=50,"LATE",TRUE,"ON TIME")</f>
        <v>EARLY</v>
      </c>
    </row>
    <row r="5409" spans="16:32" x14ac:dyDescent="0.25">
      <c r="P5409">
        <v>5397</v>
      </c>
      <c r="Q5409">
        <v>152</v>
      </c>
      <c r="R5409">
        <v>11</v>
      </c>
      <c r="S5409" s="6">
        <v>44831</v>
      </c>
      <c r="T5409" s="6">
        <v>0.81041666666666667</v>
      </c>
      <c r="U5409" t="s">
        <v>43</v>
      </c>
      <c r="V5409">
        <v>4696</v>
      </c>
      <c r="W5409">
        <v>27</v>
      </c>
      <c r="X5409">
        <v>43</v>
      </c>
      <c r="Y5409">
        <v>18</v>
      </c>
      <c r="Z5409" t="s">
        <v>8</v>
      </c>
      <c r="AA5409" t="s">
        <v>48</v>
      </c>
      <c r="AB5409">
        <v>3.3</v>
      </c>
      <c r="AC5409">
        <v>18</v>
      </c>
      <c r="AD5409" t="s">
        <v>45</v>
      </c>
      <c r="AE5409" s="6">
        <v>44713</v>
      </c>
      <c r="AF5409" t="str">
        <f>_xlfn.IFS(fact_orders[[#This Row],[delivery_time]]&lt;=40,"EARLY",fact_orders[[#This Row],[delivery_time]]&gt;=50,"LATE",TRUE,"ON TIME")</f>
        <v>ON TIME</v>
      </c>
    </row>
    <row r="5410" spans="16:32" x14ac:dyDescent="0.25">
      <c r="P5410">
        <v>5398</v>
      </c>
      <c r="Q5410">
        <v>367</v>
      </c>
      <c r="R5410">
        <v>2</v>
      </c>
      <c r="S5410" s="6">
        <v>44831</v>
      </c>
      <c r="T5410" s="6">
        <v>0.64444444444444449</v>
      </c>
      <c r="U5410" t="s">
        <v>43</v>
      </c>
      <c r="V5410">
        <v>5481</v>
      </c>
      <c r="W5410">
        <v>21</v>
      </c>
      <c r="X5410">
        <v>46</v>
      </c>
      <c r="Y5410">
        <v>26</v>
      </c>
      <c r="Z5410" t="s">
        <v>17</v>
      </c>
      <c r="AA5410" t="s">
        <v>46</v>
      </c>
      <c r="AB5410">
        <v>4.7</v>
      </c>
      <c r="AC5410">
        <v>26</v>
      </c>
      <c r="AD5410" t="s">
        <v>45</v>
      </c>
      <c r="AE5410" s="6">
        <v>44928</v>
      </c>
      <c r="AF5410" t="str">
        <f>_xlfn.IFS(fact_orders[[#This Row],[delivery_time]]&lt;=40,"EARLY",fact_orders[[#This Row],[delivery_time]]&gt;=50,"LATE",TRUE,"ON TIME")</f>
        <v>ON TIME</v>
      </c>
    </row>
    <row r="5411" spans="16:32" x14ac:dyDescent="0.25">
      <c r="P5411">
        <v>5399</v>
      </c>
      <c r="Q5411">
        <v>237</v>
      </c>
      <c r="R5411">
        <v>10</v>
      </c>
      <c r="S5411" s="6">
        <v>44831</v>
      </c>
      <c r="T5411" s="6">
        <v>0.77708333333333335</v>
      </c>
      <c r="U5411" t="s">
        <v>43</v>
      </c>
      <c r="V5411">
        <v>3080</v>
      </c>
      <c r="W5411">
        <v>29</v>
      </c>
      <c r="X5411">
        <v>53</v>
      </c>
      <c r="Y5411">
        <v>34</v>
      </c>
      <c r="Z5411" t="s">
        <v>7</v>
      </c>
      <c r="AA5411" t="s">
        <v>46</v>
      </c>
      <c r="AB5411">
        <v>4.5</v>
      </c>
      <c r="AC5411">
        <v>34</v>
      </c>
      <c r="AD5411" t="s">
        <v>45</v>
      </c>
      <c r="AE5411" s="6">
        <v>44798</v>
      </c>
      <c r="AF5411" t="str">
        <f>_xlfn.IFS(fact_orders[[#This Row],[delivery_time]]&lt;=40,"EARLY",fact_orders[[#This Row],[delivery_time]]&gt;=50,"LATE",TRUE,"ON TIME")</f>
        <v>LATE</v>
      </c>
    </row>
    <row r="5412" spans="16:32" x14ac:dyDescent="0.25">
      <c r="P5412">
        <v>5400</v>
      </c>
      <c r="Q5412">
        <v>295</v>
      </c>
      <c r="R5412">
        <v>19</v>
      </c>
      <c r="S5412" s="6">
        <v>44831</v>
      </c>
      <c r="T5412" s="6">
        <v>0.54722222222222228</v>
      </c>
      <c r="U5412" t="s">
        <v>43</v>
      </c>
      <c r="V5412">
        <v>5474</v>
      </c>
      <c r="W5412">
        <v>16</v>
      </c>
      <c r="X5412">
        <v>56</v>
      </c>
      <c r="Y5412">
        <v>22</v>
      </c>
      <c r="Z5412" t="s">
        <v>16</v>
      </c>
      <c r="AA5412" t="s">
        <v>49</v>
      </c>
      <c r="AB5412">
        <v>4.5</v>
      </c>
      <c r="AC5412">
        <v>22</v>
      </c>
      <c r="AD5412" t="s">
        <v>45</v>
      </c>
      <c r="AE5412" s="6">
        <v>44856</v>
      </c>
      <c r="AF5412" t="str">
        <f>_xlfn.IFS(fact_orders[[#This Row],[delivery_time]]&lt;=40,"EARLY",fact_orders[[#This Row],[delivery_time]]&gt;=50,"LATE",TRUE,"ON TIME")</f>
        <v>LATE</v>
      </c>
    </row>
    <row r="5413" spans="16:32" x14ac:dyDescent="0.25">
      <c r="P5413">
        <v>5401</v>
      </c>
      <c r="Q5413">
        <v>315</v>
      </c>
      <c r="R5413">
        <v>7</v>
      </c>
      <c r="S5413" s="6">
        <v>44832</v>
      </c>
      <c r="T5413" s="6">
        <v>0.65972222222222221</v>
      </c>
      <c r="U5413" t="s">
        <v>43</v>
      </c>
      <c r="V5413">
        <v>2709</v>
      </c>
      <c r="W5413">
        <v>29</v>
      </c>
      <c r="X5413">
        <v>58</v>
      </c>
      <c r="Y5413">
        <v>28</v>
      </c>
      <c r="Z5413" t="s">
        <v>23</v>
      </c>
      <c r="AA5413" t="s">
        <v>44</v>
      </c>
      <c r="AB5413">
        <v>3.4</v>
      </c>
      <c r="AC5413">
        <v>28</v>
      </c>
      <c r="AD5413" t="s">
        <v>45</v>
      </c>
      <c r="AE5413" s="6">
        <v>44876</v>
      </c>
      <c r="AF5413" t="str">
        <f>_xlfn.IFS(fact_orders[[#This Row],[delivery_time]]&lt;=40,"EARLY",fact_orders[[#This Row],[delivery_time]]&gt;=50,"LATE",TRUE,"ON TIME")</f>
        <v>LATE</v>
      </c>
    </row>
    <row r="5414" spans="16:32" x14ac:dyDescent="0.25">
      <c r="P5414">
        <v>5402</v>
      </c>
      <c r="Q5414">
        <v>70</v>
      </c>
      <c r="R5414">
        <v>1</v>
      </c>
      <c r="S5414" s="6">
        <v>44832</v>
      </c>
      <c r="T5414" s="6">
        <v>0.88402777777777775</v>
      </c>
      <c r="U5414" t="s">
        <v>43</v>
      </c>
      <c r="V5414">
        <v>5776</v>
      </c>
      <c r="W5414">
        <v>39</v>
      </c>
      <c r="X5414">
        <v>36</v>
      </c>
      <c r="Z5414" t="s">
        <v>6</v>
      </c>
      <c r="AA5414" t="s">
        <v>48</v>
      </c>
      <c r="AB5414">
        <v>3</v>
      </c>
      <c r="AD5414" t="s">
        <v>45</v>
      </c>
      <c r="AE5414" s="6">
        <v>44631</v>
      </c>
      <c r="AF5414" t="str">
        <f>_xlfn.IFS(fact_orders[[#This Row],[delivery_time]]&lt;=40,"EARLY",fact_orders[[#This Row],[delivery_time]]&gt;=50,"LATE",TRUE,"ON TIME")</f>
        <v>EARLY</v>
      </c>
    </row>
    <row r="5415" spans="16:32" x14ac:dyDescent="0.25">
      <c r="P5415">
        <v>5403</v>
      </c>
      <c r="Q5415">
        <v>146</v>
      </c>
      <c r="R5415">
        <v>17</v>
      </c>
      <c r="S5415" s="6">
        <v>44832</v>
      </c>
      <c r="T5415" s="6">
        <v>0.87430555555555556</v>
      </c>
      <c r="U5415" t="s">
        <v>43</v>
      </c>
      <c r="V5415">
        <v>5265</v>
      </c>
      <c r="W5415">
        <v>22</v>
      </c>
      <c r="X5415">
        <v>57</v>
      </c>
      <c r="Y5415">
        <v>6</v>
      </c>
      <c r="Z5415" t="s">
        <v>14</v>
      </c>
      <c r="AA5415" t="s">
        <v>48</v>
      </c>
      <c r="AB5415">
        <v>4</v>
      </c>
      <c r="AC5415">
        <v>6</v>
      </c>
      <c r="AD5415" t="s">
        <v>45</v>
      </c>
      <c r="AE5415" s="6">
        <v>44707</v>
      </c>
      <c r="AF5415" t="str">
        <f>_xlfn.IFS(fact_orders[[#This Row],[delivery_time]]&lt;=40,"EARLY",fact_orders[[#This Row],[delivery_time]]&gt;=50,"LATE",TRUE,"ON TIME")</f>
        <v>LATE</v>
      </c>
    </row>
    <row r="5416" spans="16:32" x14ac:dyDescent="0.25">
      <c r="P5416">
        <v>5404</v>
      </c>
      <c r="Q5416">
        <v>450</v>
      </c>
      <c r="R5416">
        <v>16</v>
      </c>
      <c r="S5416" s="6">
        <v>44832</v>
      </c>
      <c r="T5416" s="6">
        <v>0.56458333333333333</v>
      </c>
      <c r="U5416" t="s">
        <v>43</v>
      </c>
      <c r="V5416">
        <v>4806</v>
      </c>
      <c r="W5416">
        <v>19</v>
      </c>
      <c r="X5416">
        <v>52</v>
      </c>
      <c r="Y5416">
        <v>21</v>
      </c>
      <c r="Z5416" t="s">
        <v>13</v>
      </c>
      <c r="AA5416" t="s">
        <v>47</v>
      </c>
      <c r="AB5416">
        <v>3.4</v>
      </c>
      <c r="AC5416">
        <v>21</v>
      </c>
      <c r="AD5416" t="s">
        <v>45</v>
      </c>
      <c r="AE5416" s="6">
        <v>45011</v>
      </c>
      <c r="AF5416" t="str">
        <f>_xlfn.IFS(fact_orders[[#This Row],[delivery_time]]&lt;=40,"EARLY",fact_orders[[#This Row],[delivery_time]]&gt;=50,"LATE",TRUE,"ON TIME")</f>
        <v>LATE</v>
      </c>
    </row>
    <row r="5417" spans="16:32" x14ac:dyDescent="0.25">
      <c r="P5417">
        <v>5405</v>
      </c>
      <c r="Q5417">
        <v>150</v>
      </c>
      <c r="R5417">
        <v>14</v>
      </c>
      <c r="S5417" s="6">
        <v>44832</v>
      </c>
      <c r="T5417" s="6">
        <v>0.56805555555555554</v>
      </c>
      <c r="U5417" t="s">
        <v>43</v>
      </c>
      <c r="V5417">
        <v>3198</v>
      </c>
      <c r="W5417">
        <v>32</v>
      </c>
      <c r="X5417">
        <v>31</v>
      </c>
      <c r="Y5417">
        <v>49</v>
      </c>
      <c r="Z5417" t="s">
        <v>11</v>
      </c>
      <c r="AA5417" t="s">
        <v>47</v>
      </c>
      <c r="AB5417">
        <v>4.4000000000000004</v>
      </c>
      <c r="AC5417">
        <v>49</v>
      </c>
      <c r="AD5417" t="s">
        <v>45</v>
      </c>
      <c r="AE5417" s="6">
        <v>44711</v>
      </c>
      <c r="AF5417" t="str">
        <f>_xlfn.IFS(fact_orders[[#This Row],[delivery_time]]&lt;=40,"EARLY",fact_orders[[#This Row],[delivery_time]]&gt;=50,"LATE",TRUE,"ON TIME")</f>
        <v>EARLY</v>
      </c>
    </row>
    <row r="5418" spans="16:32" x14ac:dyDescent="0.25">
      <c r="P5418">
        <v>5406</v>
      </c>
      <c r="Q5418">
        <v>34</v>
      </c>
      <c r="R5418">
        <v>12</v>
      </c>
      <c r="S5418" s="6">
        <v>44832</v>
      </c>
      <c r="T5418" s="6">
        <v>0.66319444444444442</v>
      </c>
      <c r="U5418" t="s">
        <v>43</v>
      </c>
      <c r="V5418">
        <v>3308</v>
      </c>
      <c r="W5418">
        <v>15</v>
      </c>
      <c r="X5418">
        <v>41</v>
      </c>
      <c r="Y5418">
        <v>13</v>
      </c>
      <c r="Z5418" t="s">
        <v>9</v>
      </c>
      <c r="AA5418" t="s">
        <v>44</v>
      </c>
      <c r="AB5418">
        <v>3.7</v>
      </c>
      <c r="AC5418">
        <v>13</v>
      </c>
      <c r="AD5418" t="s">
        <v>45</v>
      </c>
      <c r="AE5418" s="6">
        <v>44595</v>
      </c>
      <c r="AF5418" t="str">
        <f>_xlfn.IFS(fact_orders[[#This Row],[delivery_time]]&lt;=40,"EARLY",fact_orders[[#This Row],[delivery_time]]&gt;=50,"LATE",TRUE,"ON TIME")</f>
        <v>ON TIME</v>
      </c>
    </row>
    <row r="5419" spans="16:32" x14ac:dyDescent="0.25">
      <c r="P5419">
        <v>5407</v>
      </c>
      <c r="Q5419">
        <v>59</v>
      </c>
      <c r="R5419">
        <v>16</v>
      </c>
      <c r="S5419" s="6">
        <v>44832</v>
      </c>
      <c r="T5419" s="6">
        <v>0.62916666666666665</v>
      </c>
      <c r="U5419" t="s">
        <v>43</v>
      </c>
      <c r="V5419">
        <v>3237</v>
      </c>
      <c r="W5419">
        <v>28</v>
      </c>
      <c r="X5419">
        <v>44</v>
      </c>
      <c r="Y5419">
        <v>1</v>
      </c>
      <c r="Z5419" t="s">
        <v>13</v>
      </c>
      <c r="AA5419" t="s">
        <v>47</v>
      </c>
      <c r="AB5419">
        <v>3.4</v>
      </c>
      <c r="AC5419">
        <v>1</v>
      </c>
      <c r="AD5419" t="s">
        <v>45</v>
      </c>
      <c r="AE5419" s="6">
        <v>44620</v>
      </c>
      <c r="AF5419" t="str">
        <f>_xlfn.IFS(fact_orders[[#This Row],[delivery_time]]&lt;=40,"EARLY",fact_orders[[#This Row],[delivery_time]]&gt;=50,"LATE",TRUE,"ON TIME")</f>
        <v>ON TIME</v>
      </c>
    </row>
    <row r="5420" spans="16:32" x14ac:dyDescent="0.25">
      <c r="P5420">
        <v>5408</v>
      </c>
      <c r="Q5420">
        <v>283</v>
      </c>
      <c r="R5420">
        <v>13</v>
      </c>
      <c r="S5420" s="6">
        <v>44832</v>
      </c>
      <c r="T5420" s="6">
        <v>0.61319444444444449</v>
      </c>
      <c r="U5420" t="s">
        <v>43</v>
      </c>
      <c r="V5420">
        <v>3244</v>
      </c>
      <c r="W5420">
        <v>15</v>
      </c>
      <c r="X5420">
        <v>48</v>
      </c>
      <c r="Y5420">
        <v>24</v>
      </c>
      <c r="Z5420" t="s">
        <v>10</v>
      </c>
      <c r="AA5420" t="s">
        <v>46</v>
      </c>
      <c r="AB5420">
        <v>3.3</v>
      </c>
      <c r="AC5420">
        <v>24</v>
      </c>
      <c r="AD5420" t="s">
        <v>45</v>
      </c>
      <c r="AE5420" s="6">
        <v>44844</v>
      </c>
      <c r="AF5420" t="str">
        <f>_xlfn.IFS(fact_orders[[#This Row],[delivery_time]]&lt;=40,"EARLY",fact_orders[[#This Row],[delivery_time]]&gt;=50,"LATE",TRUE,"ON TIME")</f>
        <v>ON TIME</v>
      </c>
    </row>
    <row r="5421" spans="16:32" x14ac:dyDescent="0.25">
      <c r="P5421">
        <v>5409</v>
      </c>
      <c r="Q5421">
        <v>44</v>
      </c>
      <c r="R5421">
        <v>4</v>
      </c>
      <c r="S5421" s="6">
        <v>44832</v>
      </c>
      <c r="T5421" s="6">
        <v>0.84305555555555556</v>
      </c>
      <c r="U5421" t="s">
        <v>43</v>
      </c>
      <c r="V5421">
        <v>2600</v>
      </c>
      <c r="W5421">
        <v>30</v>
      </c>
      <c r="X5421">
        <v>56</v>
      </c>
      <c r="Y5421">
        <v>31</v>
      </c>
      <c r="Z5421" t="s">
        <v>20</v>
      </c>
      <c r="AA5421" t="s">
        <v>46</v>
      </c>
      <c r="AB5421">
        <v>3.7</v>
      </c>
      <c r="AC5421">
        <v>31</v>
      </c>
      <c r="AD5421" t="s">
        <v>45</v>
      </c>
      <c r="AE5421" s="6">
        <v>44605</v>
      </c>
      <c r="AF5421" t="str">
        <f>_xlfn.IFS(fact_orders[[#This Row],[delivery_time]]&lt;=40,"EARLY",fact_orders[[#This Row],[delivery_time]]&gt;=50,"LATE",TRUE,"ON TIME")</f>
        <v>LATE</v>
      </c>
    </row>
    <row r="5422" spans="16:32" x14ac:dyDescent="0.25">
      <c r="P5422">
        <v>5410</v>
      </c>
      <c r="Q5422">
        <v>467</v>
      </c>
      <c r="R5422">
        <v>15</v>
      </c>
      <c r="S5422" s="6">
        <v>44832</v>
      </c>
      <c r="T5422" s="6">
        <v>0.46527777777777779</v>
      </c>
      <c r="U5422" t="s">
        <v>43</v>
      </c>
      <c r="V5422">
        <v>2296</v>
      </c>
      <c r="W5422">
        <v>15</v>
      </c>
      <c r="X5422">
        <v>37</v>
      </c>
      <c r="Y5422">
        <v>15</v>
      </c>
      <c r="Z5422" t="s">
        <v>12</v>
      </c>
      <c r="AA5422" t="s">
        <v>48</v>
      </c>
      <c r="AB5422">
        <v>3.8</v>
      </c>
      <c r="AC5422">
        <v>15</v>
      </c>
      <c r="AD5422" t="s">
        <v>45</v>
      </c>
      <c r="AE5422" s="6">
        <v>45028</v>
      </c>
      <c r="AF5422" t="str">
        <f>_xlfn.IFS(fact_orders[[#This Row],[delivery_time]]&lt;=40,"EARLY",fact_orders[[#This Row],[delivery_time]]&gt;=50,"LATE",TRUE,"ON TIME")</f>
        <v>EARLY</v>
      </c>
    </row>
    <row r="5423" spans="16:32" x14ac:dyDescent="0.25">
      <c r="P5423">
        <v>5411</v>
      </c>
      <c r="Q5423">
        <v>215</v>
      </c>
      <c r="R5423">
        <v>12</v>
      </c>
      <c r="S5423" s="6">
        <v>44832</v>
      </c>
      <c r="T5423" s="6">
        <v>0.48749999999999999</v>
      </c>
      <c r="U5423" t="s">
        <v>43</v>
      </c>
      <c r="V5423">
        <v>2660</v>
      </c>
      <c r="W5423">
        <v>28</v>
      </c>
      <c r="X5423">
        <v>38</v>
      </c>
      <c r="Z5423" t="s">
        <v>9</v>
      </c>
      <c r="AA5423" t="s">
        <v>44</v>
      </c>
      <c r="AB5423">
        <v>3.7</v>
      </c>
      <c r="AD5423" t="s">
        <v>45</v>
      </c>
      <c r="AE5423" s="6">
        <v>44776</v>
      </c>
      <c r="AF5423" t="str">
        <f>_xlfn.IFS(fact_orders[[#This Row],[delivery_time]]&lt;=40,"EARLY",fact_orders[[#This Row],[delivery_time]]&gt;=50,"LATE",TRUE,"ON TIME")</f>
        <v>EARLY</v>
      </c>
    </row>
    <row r="5424" spans="16:32" x14ac:dyDescent="0.25">
      <c r="P5424">
        <v>5412</v>
      </c>
      <c r="Q5424">
        <v>341</v>
      </c>
      <c r="R5424">
        <v>18</v>
      </c>
      <c r="S5424" s="6">
        <v>44832</v>
      </c>
      <c r="T5424" s="6">
        <v>0.84236111111111112</v>
      </c>
      <c r="U5424" t="s">
        <v>43</v>
      </c>
      <c r="V5424">
        <v>5540</v>
      </c>
      <c r="W5424">
        <v>26</v>
      </c>
      <c r="X5424">
        <v>44</v>
      </c>
      <c r="Y5424">
        <v>34</v>
      </c>
      <c r="Z5424" t="s">
        <v>15</v>
      </c>
      <c r="AA5424" t="s">
        <v>46</v>
      </c>
      <c r="AB5424">
        <v>3.1</v>
      </c>
      <c r="AC5424">
        <v>34</v>
      </c>
      <c r="AD5424" t="s">
        <v>45</v>
      </c>
      <c r="AE5424" s="6">
        <v>44902</v>
      </c>
      <c r="AF5424" t="str">
        <f>_xlfn.IFS(fact_orders[[#This Row],[delivery_time]]&lt;=40,"EARLY",fact_orders[[#This Row],[delivery_time]]&gt;=50,"LATE",TRUE,"ON TIME")</f>
        <v>ON TIME</v>
      </c>
    </row>
    <row r="5425" spans="16:32" x14ac:dyDescent="0.25">
      <c r="P5425">
        <v>5413</v>
      </c>
      <c r="Q5425">
        <v>374</v>
      </c>
      <c r="R5425">
        <v>15</v>
      </c>
      <c r="S5425" s="6">
        <v>44832</v>
      </c>
      <c r="T5425" s="6">
        <v>0.58402777777777781</v>
      </c>
      <c r="U5425" t="s">
        <v>43</v>
      </c>
      <c r="V5425">
        <v>3685</v>
      </c>
      <c r="W5425">
        <v>20</v>
      </c>
      <c r="X5425">
        <v>43</v>
      </c>
      <c r="Y5425">
        <v>42</v>
      </c>
      <c r="Z5425" t="s">
        <v>12</v>
      </c>
      <c r="AA5425" t="s">
        <v>48</v>
      </c>
      <c r="AB5425">
        <v>3.8</v>
      </c>
      <c r="AC5425">
        <v>42</v>
      </c>
      <c r="AD5425" t="s">
        <v>45</v>
      </c>
      <c r="AE5425" s="6">
        <v>44935</v>
      </c>
      <c r="AF5425" t="str">
        <f>_xlfn.IFS(fact_orders[[#This Row],[delivery_time]]&lt;=40,"EARLY",fact_orders[[#This Row],[delivery_time]]&gt;=50,"LATE",TRUE,"ON TIME")</f>
        <v>ON TIME</v>
      </c>
    </row>
    <row r="5426" spans="16:32" x14ac:dyDescent="0.25">
      <c r="P5426">
        <v>5414</v>
      </c>
      <c r="Q5426">
        <v>29</v>
      </c>
      <c r="R5426">
        <v>4</v>
      </c>
      <c r="S5426" s="6">
        <v>44832</v>
      </c>
      <c r="T5426" s="6">
        <v>0.67708333333333337</v>
      </c>
      <c r="U5426" t="s">
        <v>43</v>
      </c>
      <c r="V5426">
        <v>5263</v>
      </c>
      <c r="W5426">
        <v>15</v>
      </c>
      <c r="X5426">
        <v>31</v>
      </c>
      <c r="Y5426">
        <v>44</v>
      </c>
      <c r="Z5426" t="s">
        <v>20</v>
      </c>
      <c r="AA5426" t="s">
        <v>46</v>
      </c>
      <c r="AB5426">
        <v>3.7</v>
      </c>
      <c r="AC5426">
        <v>44</v>
      </c>
      <c r="AD5426" t="s">
        <v>45</v>
      </c>
      <c r="AE5426" s="6">
        <v>44590</v>
      </c>
      <c r="AF5426" t="str">
        <f>_xlfn.IFS(fact_orders[[#This Row],[delivery_time]]&lt;=40,"EARLY",fact_orders[[#This Row],[delivery_time]]&gt;=50,"LATE",TRUE,"ON TIME")</f>
        <v>EARLY</v>
      </c>
    </row>
    <row r="5427" spans="16:32" x14ac:dyDescent="0.25">
      <c r="P5427">
        <v>5415</v>
      </c>
      <c r="Q5427">
        <v>299</v>
      </c>
      <c r="R5427">
        <v>12</v>
      </c>
      <c r="S5427" s="6">
        <v>44832</v>
      </c>
      <c r="T5427" s="6">
        <v>0.83680555555555558</v>
      </c>
      <c r="U5427" t="s">
        <v>43</v>
      </c>
      <c r="V5427">
        <v>5894</v>
      </c>
      <c r="W5427">
        <v>26</v>
      </c>
      <c r="X5427">
        <v>43</v>
      </c>
      <c r="Y5427">
        <v>33</v>
      </c>
      <c r="Z5427" t="s">
        <v>9</v>
      </c>
      <c r="AA5427" t="s">
        <v>44</v>
      </c>
      <c r="AB5427">
        <v>3.7</v>
      </c>
      <c r="AC5427">
        <v>33</v>
      </c>
      <c r="AD5427" t="s">
        <v>45</v>
      </c>
      <c r="AE5427" s="6">
        <v>44860</v>
      </c>
      <c r="AF5427" t="str">
        <f>_xlfn.IFS(fact_orders[[#This Row],[delivery_time]]&lt;=40,"EARLY",fact_orders[[#This Row],[delivery_time]]&gt;=50,"LATE",TRUE,"ON TIME")</f>
        <v>ON TIME</v>
      </c>
    </row>
    <row r="5428" spans="16:32" x14ac:dyDescent="0.25">
      <c r="P5428">
        <v>5416</v>
      </c>
      <c r="Q5428">
        <v>458</v>
      </c>
      <c r="R5428">
        <v>8</v>
      </c>
      <c r="S5428" s="6">
        <v>44832</v>
      </c>
      <c r="T5428" s="6">
        <v>0.86875000000000002</v>
      </c>
      <c r="U5428" t="s">
        <v>43</v>
      </c>
      <c r="V5428">
        <v>5455</v>
      </c>
      <c r="W5428">
        <v>33</v>
      </c>
      <c r="X5428">
        <v>41</v>
      </c>
      <c r="Y5428">
        <v>31</v>
      </c>
      <c r="Z5428" t="s">
        <v>24</v>
      </c>
      <c r="AA5428" t="s">
        <v>44</v>
      </c>
      <c r="AB5428">
        <v>4.2</v>
      </c>
      <c r="AC5428">
        <v>31</v>
      </c>
      <c r="AD5428" t="s">
        <v>45</v>
      </c>
      <c r="AE5428" s="6">
        <v>45019</v>
      </c>
      <c r="AF5428" t="str">
        <f>_xlfn.IFS(fact_orders[[#This Row],[delivery_time]]&lt;=40,"EARLY",fact_orders[[#This Row],[delivery_time]]&gt;=50,"LATE",TRUE,"ON TIME")</f>
        <v>ON TIME</v>
      </c>
    </row>
    <row r="5429" spans="16:32" x14ac:dyDescent="0.25">
      <c r="P5429">
        <v>5417</v>
      </c>
      <c r="Q5429">
        <v>100</v>
      </c>
      <c r="R5429">
        <v>1</v>
      </c>
      <c r="S5429" s="6">
        <v>44832</v>
      </c>
      <c r="T5429" s="6">
        <v>0.83819444444444446</v>
      </c>
      <c r="U5429" t="s">
        <v>43</v>
      </c>
      <c r="V5429">
        <v>3412</v>
      </c>
      <c r="W5429">
        <v>22</v>
      </c>
      <c r="X5429">
        <v>43</v>
      </c>
      <c r="Y5429">
        <v>7</v>
      </c>
      <c r="Z5429" t="s">
        <v>6</v>
      </c>
      <c r="AA5429" t="s">
        <v>48</v>
      </c>
      <c r="AB5429">
        <v>3</v>
      </c>
      <c r="AC5429">
        <v>7</v>
      </c>
      <c r="AD5429" t="s">
        <v>45</v>
      </c>
      <c r="AE5429" s="6">
        <v>44661</v>
      </c>
      <c r="AF5429" t="str">
        <f>_xlfn.IFS(fact_orders[[#This Row],[delivery_time]]&lt;=40,"EARLY",fact_orders[[#This Row],[delivery_time]]&gt;=50,"LATE",TRUE,"ON TIME")</f>
        <v>ON TIME</v>
      </c>
    </row>
    <row r="5430" spans="16:32" x14ac:dyDescent="0.25">
      <c r="P5430">
        <v>5418</v>
      </c>
      <c r="Q5430">
        <v>188</v>
      </c>
      <c r="R5430">
        <v>7</v>
      </c>
      <c r="S5430" s="6">
        <v>44832</v>
      </c>
      <c r="T5430" s="6">
        <v>0.52083333333333337</v>
      </c>
      <c r="U5430" t="s">
        <v>43</v>
      </c>
      <c r="V5430">
        <v>4330</v>
      </c>
      <c r="W5430">
        <v>37</v>
      </c>
      <c r="X5430">
        <v>37</v>
      </c>
      <c r="Z5430" t="s">
        <v>23</v>
      </c>
      <c r="AA5430" t="s">
        <v>44</v>
      </c>
      <c r="AB5430">
        <v>3.4</v>
      </c>
      <c r="AD5430" t="s">
        <v>45</v>
      </c>
      <c r="AE5430" s="6">
        <v>44749</v>
      </c>
      <c r="AF5430" t="str">
        <f>_xlfn.IFS(fact_orders[[#This Row],[delivery_time]]&lt;=40,"EARLY",fact_orders[[#This Row],[delivery_time]]&gt;=50,"LATE",TRUE,"ON TIME")</f>
        <v>EARLY</v>
      </c>
    </row>
    <row r="5431" spans="16:32" x14ac:dyDescent="0.25">
      <c r="P5431">
        <v>5419</v>
      </c>
      <c r="Q5431">
        <v>460</v>
      </c>
      <c r="R5431">
        <v>18</v>
      </c>
      <c r="S5431" s="6">
        <v>44832</v>
      </c>
      <c r="T5431" s="6">
        <v>0.90902777777777777</v>
      </c>
      <c r="U5431" t="s">
        <v>43</v>
      </c>
      <c r="V5431">
        <v>3538</v>
      </c>
      <c r="W5431">
        <v>24</v>
      </c>
      <c r="X5431">
        <v>35</v>
      </c>
      <c r="Y5431">
        <v>20</v>
      </c>
      <c r="Z5431" t="s">
        <v>15</v>
      </c>
      <c r="AA5431" t="s">
        <v>46</v>
      </c>
      <c r="AB5431">
        <v>3.1</v>
      </c>
      <c r="AC5431">
        <v>20</v>
      </c>
      <c r="AD5431" t="s">
        <v>45</v>
      </c>
      <c r="AE5431" s="6">
        <v>45021</v>
      </c>
      <c r="AF5431" t="str">
        <f>_xlfn.IFS(fact_orders[[#This Row],[delivery_time]]&lt;=40,"EARLY",fact_orders[[#This Row],[delivery_time]]&gt;=50,"LATE",TRUE,"ON TIME")</f>
        <v>EARLY</v>
      </c>
    </row>
    <row r="5432" spans="16:32" x14ac:dyDescent="0.25">
      <c r="P5432">
        <v>5420</v>
      </c>
      <c r="Q5432">
        <v>124</v>
      </c>
      <c r="R5432">
        <v>19</v>
      </c>
      <c r="S5432" s="6">
        <v>44832</v>
      </c>
      <c r="T5432" s="6">
        <v>0.5625</v>
      </c>
      <c r="U5432" t="s">
        <v>43</v>
      </c>
      <c r="V5432">
        <v>2617</v>
      </c>
      <c r="W5432">
        <v>20</v>
      </c>
      <c r="X5432">
        <v>32</v>
      </c>
      <c r="Y5432">
        <v>39</v>
      </c>
      <c r="Z5432" t="s">
        <v>16</v>
      </c>
      <c r="AA5432" t="s">
        <v>49</v>
      </c>
      <c r="AB5432">
        <v>4.5</v>
      </c>
      <c r="AC5432">
        <v>39</v>
      </c>
      <c r="AD5432" t="s">
        <v>45</v>
      </c>
      <c r="AE5432" s="6">
        <v>44685</v>
      </c>
      <c r="AF5432" t="str">
        <f>_xlfn.IFS(fact_orders[[#This Row],[delivery_time]]&lt;=40,"EARLY",fact_orders[[#This Row],[delivery_time]]&gt;=50,"LATE",TRUE,"ON TIME")</f>
        <v>EARLY</v>
      </c>
    </row>
    <row r="5433" spans="16:32" x14ac:dyDescent="0.25">
      <c r="P5433">
        <v>5421</v>
      </c>
      <c r="Q5433">
        <v>134</v>
      </c>
      <c r="R5433">
        <v>8</v>
      </c>
      <c r="S5433" s="6">
        <v>44833</v>
      </c>
      <c r="T5433" s="6">
        <v>0.88472222222222219</v>
      </c>
      <c r="U5433" t="s">
        <v>43</v>
      </c>
      <c r="V5433">
        <v>5806</v>
      </c>
      <c r="W5433">
        <v>22</v>
      </c>
      <c r="X5433">
        <v>30</v>
      </c>
      <c r="Z5433" t="s">
        <v>24</v>
      </c>
      <c r="AA5433" t="s">
        <v>44</v>
      </c>
      <c r="AB5433">
        <v>4.2</v>
      </c>
      <c r="AD5433" t="s">
        <v>45</v>
      </c>
      <c r="AE5433" s="6">
        <v>44695</v>
      </c>
      <c r="AF5433" t="str">
        <f>_xlfn.IFS(fact_orders[[#This Row],[delivery_time]]&lt;=40,"EARLY",fact_orders[[#This Row],[delivery_time]]&gt;=50,"LATE",TRUE,"ON TIME")</f>
        <v>EARLY</v>
      </c>
    </row>
    <row r="5434" spans="16:32" x14ac:dyDescent="0.25">
      <c r="P5434">
        <v>5422</v>
      </c>
      <c r="Q5434">
        <v>115</v>
      </c>
      <c r="R5434">
        <v>14</v>
      </c>
      <c r="S5434" s="6">
        <v>44833</v>
      </c>
      <c r="T5434" s="6">
        <v>0.46250000000000002</v>
      </c>
      <c r="U5434" t="s">
        <v>43</v>
      </c>
      <c r="V5434">
        <v>4087</v>
      </c>
      <c r="W5434">
        <v>24</v>
      </c>
      <c r="X5434">
        <v>58</v>
      </c>
      <c r="Y5434">
        <v>6</v>
      </c>
      <c r="Z5434" t="s">
        <v>11</v>
      </c>
      <c r="AA5434" t="s">
        <v>47</v>
      </c>
      <c r="AB5434">
        <v>4.4000000000000004</v>
      </c>
      <c r="AC5434">
        <v>6</v>
      </c>
      <c r="AD5434" t="s">
        <v>45</v>
      </c>
      <c r="AE5434" s="6">
        <v>44676</v>
      </c>
      <c r="AF5434" t="str">
        <f>_xlfn.IFS(fact_orders[[#This Row],[delivery_time]]&lt;=40,"EARLY",fact_orders[[#This Row],[delivery_time]]&gt;=50,"LATE",TRUE,"ON TIME")</f>
        <v>LATE</v>
      </c>
    </row>
    <row r="5435" spans="16:32" x14ac:dyDescent="0.25">
      <c r="P5435">
        <v>5423</v>
      </c>
      <c r="Q5435">
        <v>86</v>
      </c>
      <c r="R5435">
        <v>20</v>
      </c>
      <c r="S5435" s="6">
        <v>44833</v>
      </c>
      <c r="T5435" s="6">
        <v>0.44444444444444442</v>
      </c>
      <c r="U5435" t="s">
        <v>43</v>
      </c>
      <c r="V5435">
        <v>4426</v>
      </c>
      <c r="W5435">
        <v>24</v>
      </c>
      <c r="X5435">
        <v>59</v>
      </c>
      <c r="Y5435">
        <v>13</v>
      </c>
      <c r="Z5435" t="s">
        <v>18</v>
      </c>
      <c r="AA5435" t="s">
        <v>48</v>
      </c>
      <c r="AB5435">
        <v>3.8</v>
      </c>
      <c r="AC5435">
        <v>13</v>
      </c>
      <c r="AD5435" t="s">
        <v>45</v>
      </c>
      <c r="AE5435" s="6">
        <v>44647</v>
      </c>
      <c r="AF5435" t="str">
        <f>_xlfn.IFS(fact_orders[[#This Row],[delivery_time]]&lt;=40,"EARLY",fact_orders[[#This Row],[delivery_time]]&gt;=50,"LATE",TRUE,"ON TIME")</f>
        <v>LATE</v>
      </c>
    </row>
    <row r="5436" spans="16:32" x14ac:dyDescent="0.25">
      <c r="P5436">
        <v>5424</v>
      </c>
      <c r="Q5436">
        <v>221</v>
      </c>
      <c r="R5436">
        <v>11</v>
      </c>
      <c r="S5436" s="6">
        <v>44833</v>
      </c>
      <c r="T5436" s="6">
        <v>0.61736111111111114</v>
      </c>
      <c r="U5436" t="s">
        <v>43</v>
      </c>
      <c r="V5436">
        <v>4886</v>
      </c>
      <c r="W5436">
        <v>17</v>
      </c>
      <c r="X5436">
        <v>49</v>
      </c>
      <c r="Y5436">
        <v>2</v>
      </c>
      <c r="Z5436" t="s">
        <v>8</v>
      </c>
      <c r="AA5436" t="s">
        <v>48</v>
      </c>
      <c r="AB5436">
        <v>3.3</v>
      </c>
      <c r="AC5436">
        <v>2</v>
      </c>
      <c r="AD5436" t="s">
        <v>45</v>
      </c>
      <c r="AE5436" s="6">
        <v>44782</v>
      </c>
      <c r="AF5436" t="str">
        <f>_xlfn.IFS(fact_orders[[#This Row],[delivery_time]]&lt;=40,"EARLY",fact_orders[[#This Row],[delivery_time]]&gt;=50,"LATE",TRUE,"ON TIME")</f>
        <v>ON TIME</v>
      </c>
    </row>
    <row r="5437" spans="16:32" x14ac:dyDescent="0.25">
      <c r="P5437">
        <v>5425</v>
      </c>
      <c r="Q5437">
        <v>336</v>
      </c>
      <c r="R5437">
        <v>15</v>
      </c>
      <c r="S5437" s="6">
        <v>44833</v>
      </c>
      <c r="T5437" s="6">
        <v>0.72152777777777777</v>
      </c>
      <c r="U5437" t="s">
        <v>43</v>
      </c>
      <c r="V5437">
        <v>4459</v>
      </c>
      <c r="W5437">
        <v>19</v>
      </c>
      <c r="X5437">
        <v>59</v>
      </c>
      <c r="Z5437" t="s">
        <v>12</v>
      </c>
      <c r="AA5437" t="s">
        <v>48</v>
      </c>
      <c r="AB5437">
        <v>3.8</v>
      </c>
      <c r="AD5437" t="s">
        <v>45</v>
      </c>
      <c r="AE5437" s="6">
        <v>44897</v>
      </c>
      <c r="AF5437" t="str">
        <f>_xlfn.IFS(fact_orders[[#This Row],[delivery_time]]&lt;=40,"EARLY",fact_orders[[#This Row],[delivery_time]]&gt;=50,"LATE",TRUE,"ON TIME")</f>
        <v>LATE</v>
      </c>
    </row>
    <row r="5438" spans="16:32" x14ac:dyDescent="0.25">
      <c r="P5438">
        <v>5426</v>
      </c>
      <c r="Q5438">
        <v>93</v>
      </c>
      <c r="R5438">
        <v>5</v>
      </c>
      <c r="S5438" s="6">
        <v>44833</v>
      </c>
      <c r="T5438" s="6">
        <v>0.7680555555555556</v>
      </c>
      <c r="U5438" t="s">
        <v>43</v>
      </c>
      <c r="V5438">
        <v>5359</v>
      </c>
      <c r="W5438">
        <v>30</v>
      </c>
      <c r="X5438">
        <v>32</v>
      </c>
      <c r="Z5438" t="s">
        <v>21</v>
      </c>
      <c r="AA5438" t="s">
        <v>46</v>
      </c>
      <c r="AB5438">
        <v>3</v>
      </c>
      <c r="AD5438" t="s">
        <v>45</v>
      </c>
      <c r="AE5438" s="6">
        <v>44654</v>
      </c>
      <c r="AF5438" t="str">
        <f>_xlfn.IFS(fact_orders[[#This Row],[delivery_time]]&lt;=40,"EARLY",fact_orders[[#This Row],[delivery_time]]&gt;=50,"LATE",TRUE,"ON TIME")</f>
        <v>EARLY</v>
      </c>
    </row>
    <row r="5439" spans="16:32" x14ac:dyDescent="0.25">
      <c r="P5439">
        <v>5427</v>
      </c>
      <c r="Q5439">
        <v>46</v>
      </c>
      <c r="R5439">
        <v>18</v>
      </c>
      <c r="S5439" s="6">
        <v>44833</v>
      </c>
      <c r="T5439" s="6">
        <v>0.6875</v>
      </c>
      <c r="U5439" t="s">
        <v>43</v>
      </c>
      <c r="V5439">
        <v>4350</v>
      </c>
      <c r="W5439">
        <v>22</v>
      </c>
      <c r="X5439">
        <v>58</v>
      </c>
      <c r="Z5439" t="s">
        <v>15</v>
      </c>
      <c r="AA5439" t="s">
        <v>46</v>
      </c>
      <c r="AB5439">
        <v>3.1</v>
      </c>
      <c r="AD5439" t="s">
        <v>45</v>
      </c>
      <c r="AE5439" s="6">
        <v>44607</v>
      </c>
      <c r="AF5439" t="str">
        <f>_xlfn.IFS(fact_orders[[#This Row],[delivery_time]]&lt;=40,"EARLY",fact_orders[[#This Row],[delivery_time]]&gt;=50,"LATE",TRUE,"ON TIME")</f>
        <v>LATE</v>
      </c>
    </row>
    <row r="5440" spans="16:32" x14ac:dyDescent="0.25">
      <c r="P5440">
        <v>5428</v>
      </c>
      <c r="Q5440">
        <v>116</v>
      </c>
      <c r="R5440">
        <v>18</v>
      </c>
      <c r="S5440" s="6">
        <v>44833</v>
      </c>
      <c r="T5440" s="6">
        <v>0.8305555555555556</v>
      </c>
      <c r="U5440" t="s">
        <v>43</v>
      </c>
      <c r="V5440">
        <v>2482</v>
      </c>
      <c r="W5440">
        <v>29</v>
      </c>
      <c r="X5440">
        <v>40</v>
      </c>
      <c r="Y5440">
        <v>3</v>
      </c>
      <c r="Z5440" t="s">
        <v>15</v>
      </c>
      <c r="AA5440" t="s">
        <v>46</v>
      </c>
      <c r="AB5440">
        <v>3.1</v>
      </c>
      <c r="AC5440">
        <v>3</v>
      </c>
      <c r="AD5440" t="s">
        <v>45</v>
      </c>
      <c r="AE5440" s="6">
        <v>44677</v>
      </c>
      <c r="AF5440" t="str">
        <f>_xlfn.IFS(fact_orders[[#This Row],[delivery_time]]&lt;=40,"EARLY",fact_orders[[#This Row],[delivery_time]]&gt;=50,"LATE",TRUE,"ON TIME")</f>
        <v>EARLY</v>
      </c>
    </row>
    <row r="5441" spans="16:32" x14ac:dyDescent="0.25">
      <c r="P5441">
        <v>5429</v>
      </c>
      <c r="Q5441">
        <v>331</v>
      </c>
      <c r="R5441">
        <v>11</v>
      </c>
      <c r="S5441" s="6">
        <v>44833</v>
      </c>
      <c r="T5441" s="6">
        <v>0.5180555555555556</v>
      </c>
      <c r="U5441" t="s">
        <v>43</v>
      </c>
      <c r="V5441">
        <v>4230</v>
      </c>
      <c r="W5441">
        <v>17</v>
      </c>
      <c r="X5441">
        <v>35</v>
      </c>
      <c r="Y5441">
        <v>23</v>
      </c>
      <c r="Z5441" t="s">
        <v>8</v>
      </c>
      <c r="AA5441" t="s">
        <v>48</v>
      </c>
      <c r="AB5441">
        <v>3.3</v>
      </c>
      <c r="AC5441">
        <v>23</v>
      </c>
      <c r="AD5441" t="s">
        <v>45</v>
      </c>
      <c r="AE5441" s="6">
        <v>44892</v>
      </c>
      <c r="AF5441" t="str">
        <f>_xlfn.IFS(fact_orders[[#This Row],[delivery_time]]&lt;=40,"EARLY",fact_orders[[#This Row],[delivery_time]]&gt;=50,"LATE",TRUE,"ON TIME")</f>
        <v>EARLY</v>
      </c>
    </row>
    <row r="5442" spans="16:32" x14ac:dyDescent="0.25">
      <c r="P5442">
        <v>5430</v>
      </c>
      <c r="Q5442">
        <v>54</v>
      </c>
      <c r="R5442">
        <v>8</v>
      </c>
      <c r="S5442" s="6">
        <v>44833</v>
      </c>
      <c r="T5442" s="6">
        <v>0.61250000000000004</v>
      </c>
      <c r="U5442" t="s">
        <v>43</v>
      </c>
      <c r="V5442">
        <v>3802</v>
      </c>
      <c r="W5442">
        <v>27</v>
      </c>
      <c r="X5442">
        <v>56</v>
      </c>
      <c r="Y5442">
        <v>13</v>
      </c>
      <c r="Z5442" t="s">
        <v>24</v>
      </c>
      <c r="AA5442" t="s">
        <v>44</v>
      </c>
      <c r="AB5442">
        <v>4.2</v>
      </c>
      <c r="AC5442">
        <v>13</v>
      </c>
      <c r="AD5442" t="s">
        <v>45</v>
      </c>
      <c r="AE5442" s="6">
        <v>44615</v>
      </c>
      <c r="AF5442" t="str">
        <f>_xlfn.IFS(fact_orders[[#This Row],[delivery_time]]&lt;=40,"EARLY",fact_orders[[#This Row],[delivery_time]]&gt;=50,"LATE",TRUE,"ON TIME")</f>
        <v>LATE</v>
      </c>
    </row>
    <row r="5443" spans="16:32" x14ac:dyDescent="0.25">
      <c r="P5443">
        <v>5431</v>
      </c>
      <c r="Q5443">
        <v>166</v>
      </c>
      <c r="R5443">
        <v>10</v>
      </c>
      <c r="S5443" s="6">
        <v>44833</v>
      </c>
      <c r="T5443" s="6">
        <v>0.50763888888888886</v>
      </c>
      <c r="U5443" t="s">
        <v>43</v>
      </c>
      <c r="V5443">
        <v>5004</v>
      </c>
      <c r="W5443">
        <v>28</v>
      </c>
      <c r="X5443">
        <v>32</v>
      </c>
      <c r="Z5443" t="s">
        <v>7</v>
      </c>
      <c r="AA5443" t="s">
        <v>46</v>
      </c>
      <c r="AB5443">
        <v>4.5</v>
      </c>
      <c r="AD5443" t="s">
        <v>45</v>
      </c>
      <c r="AE5443" s="6">
        <v>44727</v>
      </c>
      <c r="AF5443" t="str">
        <f>_xlfn.IFS(fact_orders[[#This Row],[delivery_time]]&lt;=40,"EARLY",fact_orders[[#This Row],[delivery_time]]&gt;=50,"LATE",TRUE,"ON TIME")</f>
        <v>EARLY</v>
      </c>
    </row>
    <row r="5444" spans="16:32" x14ac:dyDescent="0.25">
      <c r="P5444">
        <v>5432</v>
      </c>
      <c r="Q5444">
        <v>283</v>
      </c>
      <c r="R5444">
        <v>10</v>
      </c>
      <c r="S5444" s="6">
        <v>44833</v>
      </c>
      <c r="T5444" s="6">
        <v>0.5083333333333333</v>
      </c>
      <c r="U5444" t="s">
        <v>43</v>
      </c>
      <c r="V5444">
        <v>4107</v>
      </c>
      <c r="W5444">
        <v>32</v>
      </c>
      <c r="X5444">
        <v>40</v>
      </c>
      <c r="Z5444" t="s">
        <v>7</v>
      </c>
      <c r="AA5444" t="s">
        <v>46</v>
      </c>
      <c r="AB5444">
        <v>4.5</v>
      </c>
      <c r="AD5444" t="s">
        <v>45</v>
      </c>
      <c r="AE5444" s="6">
        <v>44844</v>
      </c>
      <c r="AF5444" t="str">
        <f>_xlfn.IFS(fact_orders[[#This Row],[delivery_time]]&lt;=40,"EARLY",fact_orders[[#This Row],[delivery_time]]&gt;=50,"LATE",TRUE,"ON TIME")</f>
        <v>EARLY</v>
      </c>
    </row>
    <row r="5445" spans="16:32" x14ac:dyDescent="0.25">
      <c r="P5445">
        <v>5433</v>
      </c>
      <c r="Q5445">
        <v>429</v>
      </c>
      <c r="R5445">
        <v>14</v>
      </c>
      <c r="S5445" s="6">
        <v>44833</v>
      </c>
      <c r="T5445" s="6">
        <v>0.69652777777777775</v>
      </c>
      <c r="U5445" t="s">
        <v>43</v>
      </c>
      <c r="V5445">
        <v>3528</v>
      </c>
      <c r="W5445">
        <v>18</v>
      </c>
      <c r="X5445">
        <v>56</v>
      </c>
      <c r="Z5445" t="s">
        <v>11</v>
      </c>
      <c r="AA5445" t="s">
        <v>47</v>
      </c>
      <c r="AB5445">
        <v>4.4000000000000004</v>
      </c>
      <c r="AD5445" t="s">
        <v>45</v>
      </c>
      <c r="AE5445" s="6">
        <v>44990</v>
      </c>
      <c r="AF5445" t="str">
        <f>_xlfn.IFS(fact_orders[[#This Row],[delivery_time]]&lt;=40,"EARLY",fact_orders[[#This Row],[delivery_time]]&gt;=50,"LATE",TRUE,"ON TIME")</f>
        <v>LATE</v>
      </c>
    </row>
    <row r="5446" spans="16:32" x14ac:dyDescent="0.25">
      <c r="P5446">
        <v>5434</v>
      </c>
      <c r="Q5446">
        <v>330</v>
      </c>
      <c r="R5446">
        <v>16</v>
      </c>
      <c r="S5446" s="6">
        <v>44833</v>
      </c>
      <c r="T5446" s="6">
        <v>0.60138888888888886</v>
      </c>
      <c r="U5446" t="s">
        <v>43</v>
      </c>
      <c r="V5446">
        <v>5247</v>
      </c>
      <c r="W5446">
        <v>15</v>
      </c>
      <c r="X5446">
        <v>48</v>
      </c>
      <c r="Y5446">
        <v>16</v>
      </c>
      <c r="Z5446" t="s">
        <v>13</v>
      </c>
      <c r="AA5446" t="s">
        <v>47</v>
      </c>
      <c r="AB5446">
        <v>3.4</v>
      </c>
      <c r="AC5446">
        <v>16</v>
      </c>
      <c r="AD5446" t="s">
        <v>45</v>
      </c>
      <c r="AE5446" s="6">
        <v>44891</v>
      </c>
      <c r="AF5446" t="str">
        <f>_xlfn.IFS(fact_orders[[#This Row],[delivery_time]]&lt;=40,"EARLY",fact_orders[[#This Row],[delivery_time]]&gt;=50,"LATE",TRUE,"ON TIME")</f>
        <v>ON TIME</v>
      </c>
    </row>
    <row r="5447" spans="16:32" x14ac:dyDescent="0.25">
      <c r="P5447">
        <v>5435</v>
      </c>
      <c r="Q5447">
        <v>301</v>
      </c>
      <c r="R5447">
        <v>3</v>
      </c>
      <c r="S5447" s="6">
        <v>44833</v>
      </c>
      <c r="T5447" s="6">
        <v>0.42916666666666664</v>
      </c>
      <c r="U5447" t="s">
        <v>43</v>
      </c>
      <c r="V5447">
        <v>4980</v>
      </c>
      <c r="W5447">
        <v>19</v>
      </c>
      <c r="X5447">
        <v>42</v>
      </c>
      <c r="Y5447">
        <v>5</v>
      </c>
      <c r="Z5447" t="s">
        <v>19</v>
      </c>
      <c r="AA5447" t="s">
        <v>44</v>
      </c>
      <c r="AB5447">
        <v>4</v>
      </c>
      <c r="AC5447">
        <v>5</v>
      </c>
      <c r="AD5447" t="s">
        <v>45</v>
      </c>
      <c r="AE5447" s="6">
        <v>44862</v>
      </c>
      <c r="AF5447" t="str">
        <f>_xlfn.IFS(fact_orders[[#This Row],[delivery_time]]&lt;=40,"EARLY",fact_orders[[#This Row],[delivery_time]]&gt;=50,"LATE",TRUE,"ON TIME")</f>
        <v>ON TIME</v>
      </c>
    </row>
    <row r="5448" spans="16:32" x14ac:dyDescent="0.25">
      <c r="P5448">
        <v>5436</v>
      </c>
      <c r="Q5448">
        <v>300</v>
      </c>
      <c r="R5448">
        <v>11</v>
      </c>
      <c r="S5448" s="6">
        <v>44833</v>
      </c>
      <c r="T5448" s="6">
        <v>0.45416666666666666</v>
      </c>
      <c r="U5448" t="s">
        <v>43</v>
      </c>
      <c r="V5448">
        <v>3556</v>
      </c>
      <c r="W5448">
        <v>17</v>
      </c>
      <c r="X5448">
        <v>39</v>
      </c>
      <c r="Y5448">
        <v>47</v>
      </c>
      <c r="Z5448" t="s">
        <v>8</v>
      </c>
      <c r="AA5448" t="s">
        <v>48</v>
      </c>
      <c r="AB5448">
        <v>3.3</v>
      </c>
      <c r="AC5448">
        <v>47</v>
      </c>
      <c r="AD5448" t="s">
        <v>45</v>
      </c>
      <c r="AE5448" s="6">
        <v>44861</v>
      </c>
      <c r="AF5448" t="str">
        <f>_xlfn.IFS(fact_orders[[#This Row],[delivery_time]]&lt;=40,"EARLY",fact_orders[[#This Row],[delivery_time]]&gt;=50,"LATE",TRUE,"ON TIME")</f>
        <v>EARLY</v>
      </c>
    </row>
    <row r="5449" spans="16:32" x14ac:dyDescent="0.25">
      <c r="P5449">
        <v>5437</v>
      </c>
      <c r="Q5449">
        <v>288</v>
      </c>
      <c r="R5449">
        <v>20</v>
      </c>
      <c r="S5449" s="6">
        <v>44833</v>
      </c>
      <c r="T5449" s="6">
        <v>0.51180555555555551</v>
      </c>
      <c r="U5449" t="s">
        <v>43</v>
      </c>
      <c r="V5449">
        <v>5138</v>
      </c>
      <c r="W5449">
        <v>21</v>
      </c>
      <c r="X5449">
        <v>48</v>
      </c>
      <c r="Y5449">
        <v>4</v>
      </c>
      <c r="Z5449" t="s">
        <v>18</v>
      </c>
      <c r="AA5449" t="s">
        <v>48</v>
      </c>
      <c r="AB5449">
        <v>3.8</v>
      </c>
      <c r="AC5449">
        <v>4</v>
      </c>
      <c r="AD5449" t="s">
        <v>45</v>
      </c>
      <c r="AE5449" s="6">
        <v>44849</v>
      </c>
      <c r="AF5449" t="str">
        <f>_xlfn.IFS(fact_orders[[#This Row],[delivery_time]]&lt;=40,"EARLY",fact_orders[[#This Row],[delivery_time]]&gt;=50,"LATE",TRUE,"ON TIME")</f>
        <v>ON TIME</v>
      </c>
    </row>
    <row r="5450" spans="16:32" x14ac:dyDescent="0.25">
      <c r="P5450">
        <v>5438</v>
      </c>
      <c r="Q5450">
        <v>125</v>
      </c>
      <c r="R5450">
        <v>1</v>
      </c>
      <c r="S5450" s="6">
        <v>44833</v>
      </c>
      <c r="T5450" s="6">
        <v>0.53402777777777777</v>
      </c>
      <c r="U5450" t="s">
        <v>43</v>
      </c>
      <c r="V5450">
        <v>4785</v>
      </c>
      <c r="W5450">
        <v>26</v>
      </c>
      <c r="X5450">
        <v>57</v>
      </c>
      <c r="Y5450">
        <v>26</v>
      </c>
      <c r="Z5450" t="s">
        <v>6</v>
      </c>
      <c r="AA5450" t="s">
        <v>48</v>
      </c>
      <c r="AB5450">
        <v>3</v>
      </c>
      <c r="AC5450">
        <v>26</v>
      </c>
      <c r="AD5450" t="s">
        <v>45</v>
      </c>
      <c r="AE5450" s="6">
        <v>44686</v>
      </c>
      <c r="AF5450" t="str">
        <f>_xlfn.IFS(fact_orders[[#This Row],[delivery_time]]&lt;=40,"EARLY",fact_orders[[#This Row],[delivery_time]]&gt;=50,"LATE",TRUE,"ON TIME")</f>
        <v>LATE</v>
      </c>
    </row>
    <row r="5451" spans="16:32" x14ac:dyDescent="0.25">
      <c r="P5451">
        <v>5439</v>
      </c>
      <c r="Q5451">
        <v>149</v>
      </c>
      <c r="R5451">
        <v>3</v>
      </c>
      <c r="S5451" s="6">
        <v>44833</v>
      </c>
      <c r="T5451" s="6">
        <v>0.89375000000000004</v>
      </c>
      <c r="U5451" t="s">
        <v>43</v>
      </c>
      <c r="V5451">
        <v>2472</v>
      </c>
      <c r="W5451">
        <v>26</v>
      </c>
      <c r="X5451">
        <v>50</v>
      </c>
      <c r="Y5451">
        <v>17</v>
      </c>
      <c r="Z5451" t="s">
        <v>19</v>
      </c>
      <c r="AA5451" t="s">
        <v>44</v>
      </c>
      <c r="AB5451">
        <v>4</v>
      </c>
      <c r="AC5451">
        <v>17</v>
      </c>
      <c r="AD5451" t="s">
        <v>45</v>
      </c>
      <c r="AE5451" s="6">
        <v>44710</v>
      </c>
      <c r="AF5451" t="str">
        <f>_xlfn.IFS(fact_orders[[#This Row],[delivery_time]]&lt;=40,"EARLY",fact_orders[[#This Row],[delivery_time]]&gt;=50,"LATE",TRUE,"ON TIME")</f>
        <v>LATE</v>
      </c>
    </row>
    <row r="5452" spans="16:32" x14ac:dyDescent="0.25">
      <c r="P5452">
        <v>5440</v>
      </c>
      <c r="Q5452">
        <v>446</v>
      </c>
      <c r="R5452">
        <v>10</v>
      </c>
      <c r="S5452" s="6">
        <v>44833</v>
      </c>
      <c r="T5452" s="6">
        <v>0.6645833333333333</v>
      </c>
      <c r="U5452" t="s">
        <v>43</v>
      </c>
      <c r="V5452">
        <v>4085</v>
      </c>
      <c r="W5452">
        <v>28</v>
      </c>
      <c r="X5452">
        <v>35</v>
      </c>
      <c r="Z5452" t="s">
        <v>7</v>
      </c>
      <c r="AA5452" t="s">
        <v>46</v>
      </c>
      <c r="AB5452">
        <v>4.5</v>
      </c>
      <c r="AD5452" t="s">
        <v>45</v>
      </c>
      <c r="AE5452" s="6">
        <v>45007</v>
      </c>
      <c r="AF5452" t="str">
        <f>_xlfn.IFS(fact_orders[[#This Row],[delivery_time]]&lt;=40,"EARLY",fact_orders[[#This Row],[delivery_time]]&gt;=50,"LATE",TRUE,"ON TIME")</f>
        <v>EARLY</v>
      </c>
    </row>
    <row r="5453" spans="16:32" x14ac:dyDescent="0.25">
      <c r="P5453">
        <v>5441</v>
      </c>
      <c r="Q5453">
        <v>111</v>
      </c>
      <c r="R5453">
        <v>8</v>
      </c>
      <c r="S5453" s="6">
        <v>44834</v>
      </c>
      <c r="T5453" s="6">
        <v>0.6333333333333333</v>
      </c>
      <c r="U5453" t="s">
        <v>43</v>
      </c>
      <c r="V5453">
        <v>3150</v>
      </c>
      <c r="W5453">
        <v>33</v>
      </c>
      <c r="X5453">
        <v>40</v>
      </c>
      <c r="Y5453">
        <v>34</v>
      </c>
      <c r="Z5453" t="s">
        <v>24</v>
      </c>
      <c r="AA5453" t="s">
        <v>44</v>
      </c>
      <c r="AB5453">
        <v>4.2</v>
      </c>
      <c r="AC5453">
        <v>34</v>
      </c>
      <c r="AD5453" t="s">
        <v>45</v>
      </c>
      <c r="AE5453" s="6">
        <v>44672</v>
      </c>
      <c r="AF5453" t="str">
        <f>_xlfn.IFS(fact_orders[[#This Row],[delivery_time]]&lt;=40,"EARLY",fact_orders[[#This Row],[delivery_time]]&gt;=50,"LATE",TRUE,"ON TIME")</f>
        <v>EARLY</v>
      </c>
    </row>
    <row r="5454" spans="16:32" x14ac:dyDescent="0.25">
      <c r="P5454">
        <v>5442</v>
      </c>
      <c r="Q5454">
        <v>41</v>
      </c>
      <c r="R5454">
        <v>18</v>
      </c>
      <c r="S5454" s="6">
        <v>44834</v>
      </c>
      <c r="T5454" s="6">
        <v>0.66805555555555551</v>
      </c>
      <c r="U5454" t="s">
        <v>43</v>
      </c>
      <c r="V5454">
        <v>3694</v>
      </c>
      <c r="W5454">
        <v>26</v>
      </c>
      <c r="X5454">
        <v>39</v>
      </c>
      <c r="Z5454" t="s">
        <v>15</v>
      </c>
      <c r="AA5454" t="s">
        <v>46</v>
      </c>
      <c r="AB5454">
        <v>3.1</v>
      </c>
      <c r="AD5454" t="s">
        <v>45</v>
      </c>
      <c r="AE5454" s="6">
        <v>44602</v>
      </c>
      <c r="AF5454" t="str">
        <f>_xlfn.IFS(fact_orders[[#This Row],[delivery_time]]&lt;=40,"EARLY",fact_orders[[#This Row],[delivery_time]]&gt;=50,"LATE",TRUE,"ON TIME")</f>
        <v>EARLY</v>
      </c>
    </row>
    <row r="5455" spans="16:32" x14ac:dyDescent="0.25">
      <c r="P5455">
        <v>5443</v>
      </c>
      <c r="Q5455">
        <v>181</v>
      </c>
      <c r="R5455">
        <v>13</v>
      </c>
      <c r="S5455" s="6">
        <v>44834</v>
      </c>
      <c r="T5455" s="6">
        <v>0.65208333333333335</v>
      </c>
      <c r="U5455" t="s">
        <v>43</v>
      </c>
      <c r="V5455">
        <v>4765</v>
      </c>
      <c r="W5455">
        <v>17</v>
      </c>
      <c r="X5455">
        <v>51</v>
      </c>
      <c r="Y5455">
        <v>15</v>
      </c>
      <c r="Z5455" t="s">
        <v>10</v>
      </c>
      <c r="AA5455" t="s">
        <v>46</v>
      </c>
      <c r="AB5455">
        <v>3.3</v>
      </c>
      <c r="AC5455">
        <v>15</v>
      </c>
      <c r="AD5455" t="s">
        <v>45</v>
      </c>
      <c r="AE5455" s="6">
        <v>44742</v>
      </c>
      <c r="AF5455" t="str">
        <f>_xlfn.IFS(fact_orders[[#This Row],[delivery_time]]&lt;=40,"EARLY",fact_orders[[#This Row],[delivery_time]]&gt;=50,"LATE",TRUE,"ON TIME")</f>
        <v>LATE</v>
      </c>
    </row>
    <row r="5456" spans="16:32" x14ac:dyDescent="0.25">
      <c r="P5456">
        <v>5444</v>
      </c>
      <c r="Q5456">
        <v>408</v>
      </c>
      <c r="R5456">
        <v>17</v>
      </c>
      <c r="S5456" s="6">
        <v>44834</v>
      </c>
      <c r="T5456" s="6">
        <v>0.48680555555555555</v>
      </c>
      <c r="U5456" t="s">
        <v>43</v>
      </c>
      <c r="V5456">
        <v>4192</v>
      </c>
      <c r="W5456">
        <v>30</v>
      </c>
      <c r="X5456">
        <v>47</v>
      </c>
      <c r="Y5456">
        <v>16</v>
      </c>
      <c r="Z5456" t="s">
        <v>14</v>
      </c>
      <c r="AA5456" t="s">
        <v>48</v>
      </c>
      <c r="AB5456">
        <v>4</v>
      </c>
      <c r="AC5456">
        <v>16</v>
      </c>
      <c r="AD5456" t="s">
        <v>45</v>
      </c>
      <c r="AE5456" s="6">
        <v>44969</v>
      </c>
      <c r="AF5456" t="str">
        <f>_xlfn.IFS(fact_orders[[#This Row],[delivery_time]]&lt;=40,"EARLY",fact_orders[[#This Row],[delivery_time]]&gt;=50,"LATE",TRUE,"ON TIME")</f>
        <v>ON TIME</v>
      </c>
    </row>
    <row r="5457" spans="16:32" x14ac:dyDescent="0.25">
      <c r="P5457">
        <v>5445</v>
      </c>
      <c r="Q5457">
        <v>482</v>
      </c>
      <c r="R5457">
        <v>20</v>
      </c>
      <c r="S5457" s="6">
        <v>44834</v>
      </c>
      <c r="T5457" s="6">
        <v>0.5708333333333333</v>
      </c>
      <c r="U5457" t="s">
        <v>43</v>
      </c>
      <c r="V5457">
        <v>2218</v>
      </c>
      <c r="W5457">
        <v>21</v>
      </c>
      <c r="X5457">
        <v>53</v>
      </c>
      <c r="Y5457">
        <v>21</v>
      </c>
      <c r="Z5457" t="s">
        <v>18</v>
      </c>
      <c r="AA5457" t="s">
        <v>48</v>
      </c>
      <c r="AB5457">
        <v>3.8</v>
      </c>
      <c r="AC5457">
        <v>21</v>
      </c>
      <c r="AD5457" t="s">
        <v>45</v>
      </c>
      <c r="AE5457" s="6">
        <v>45043</v>
      </c>
      <c r="AF5457" t="str">
        <f>_xlfn.IFS(fact_orders[[#This Row],[delivery_time]]&lt;=40,"EARLY",fact_orders[[#This Row],[delivery_time]]&gt;=50,"LATE",TRUE,"ON TIME")</f>
        <v>LATE</v>
      </c>
    </row>
    <row r="5458" spans="16:32" x14ac:dyDescent="0.25">
      <c r="P5458">
        <v>5446</v>
      </c>
      <c r="Q5458">
        <v>371</v>
      </c>
      <c r="R5458">
        <v>6</v>
      </c>
      <c r="S5458" s="6">
        <v>44834</v>
      </c>
      <c r="T5458" s="6">
        <v>0.80555555555555558</v>
      </c>
      <c r="U5458" t="s">
        <v>43</v>
      </c>
      <c r="V5458">
        <v>4627</v>
      </c>
      <c r="W5458">
        <v>39</v>
      </c>
      <c r="X5458">
        <v>54</v>
      </c>
      <c r="Y5458">
        <v>17</v>
      </c>
      <c r="Z5458" t="s">
        <v>22</v>
      </c>
      <c r="AA5458" t="s">
        <v>47</v>
      </c>
      <c r="AB5458">
        <v>3.4</v>
      </c>
      <c r="AC5458">
        <v>17</v>
      </c>
      <c r="AD5458" t="s">
        <v>45</v>
      </c>
      <c r="AE5458" s="6">
        <v>44932</v>
      </c>
      <c r="AF5458" t="str">
        <f>_xlfn.IFS(fact_orders[[#This Row],[delivery_time]]&lt;=40,"EARLY",fact_orders[[#This Row],[delivery_time]]&gt;=50,"LATE",TRUE,"ON TIME")</f>
        <v>LATE</v>
      </c>
    </row>
    <row r="5459" spans="16:32" x14ac:dyDescent="0.25">
      <c r="P5459">
        <v>5447</v>
      </c>
      <c r="Q5459">
        <v>289</v>
      </c>
      <c r="R5459">
        <v>7</v>
      </c>
      <c r="S5459" s="6">
        <v>44834</v>
      </c>
      <c r="T5459" s="6">
        <v>0.80833333333333335</v>
      </c>
      <c r="U5459" t="s">
        <v>43</v>
      </c>
      <c r="V5459">
        <v>5636</v>
      </c>
      <c r="W5459">
        <v>30</v>
      </c>
      <c r="X5459">
        <v>54</v>
      </c>
      <c r="Y5459">
        <v>30</v>
      </c>
      <c r="Z5459" t="s">
        <v>23</v>
      </c>
      <c r="AA5459" t="s">
        <v>44</v>
      </c>
      <c r="AB5459">
        <v>3.4</v>
      </c>
      <c r="AC5459">
        <v>30</v>
      </c>
      <c r="AD5459" t="s">
        <v>45</v>
      </c>
      <c r="AE5459" s="6">
        <v>44850</v>
      </c>
      <c r="AF5459" t="str">
        <f>_xlfn.IFS(fact_orders[[#This Row],[delivery_time]]&lt;=40,"EARLY",fact_orders[[#This Row],[delivery_time]]&gt;=50,"LATE",TRUE,"ON TIME")</f>
        <v>LATE</v>
      </c>
    </row>
    <row r="5460" spans="16:32" x14ac:dyDescent="0.25">
      <c r="P5460">
        <v>5448</v>
      </c>
      <c r="Q5460">
        <v>133</v>
      </c>
      <c r="R5460">
        <v>10</v>
      </c>
      <c r="S5460" s="6">
        <v>44834</v>
      </c>
      <c r="T5460" s="6">
        <v>0.67500000000000004</v>
      </c>
      <c r="U5460" t="s">
        <v>43</v>
      </c>
      <c r="V5460">
        <v>2349</v>
      </c>
      <c r="W5460">
        <v>21</v>
      </c>
      <c r="X5460">
        <v>53</v>
      </c>
      <c r="Y5460">
        <v>49</v>
      </c>
      <c r="Z5460" t="s">
        <v>7</v>
      </c>
      <c r="AA5460" t="s">
        <v>46</v>
      </c>
      <c r="AB5460">
        <v>4.5</v>
      </c>
      <c r="AC5460">
        <v>49</v>
      </c>
      <c r="AD5460" t="s">
        <v>45</v>
      </c>
      <c r="AE5460" s="6">
        <v>44694</v>
      </c>
      <c r="AF5460" t="str">
        <f>_xlfn.IFS(fact_orders[[#This Row],[delivery_time]]&lt;=40,"EARLY",fact_orders[[#This Row],[delivery_time]]&gt;=50,"LATE",TRUE,"ON TIME")</f>
        <v>LATE</v>
      </c>
    </row>
    <row r="5461" spans="16:32" x14ac:dyDescent="0.25">
      <c r="P5461">
        <v>5449</v>
      </c>
      <c r="Q5461">
        <v>311</v>
      </c>
      <c r="R5461">
        <v>3</v>
      </c>
      <c r="S5461" s="6">
        <v>44834</v>
      </c>
      <c r="T5461" s="6">
        <v>0.6118055555555556</v>
      </c>
      <c r="U5461" t="s">
        <v>43</v>
      </c>
      <c r="V5461">
        <v>5396</v>
      </c>
      <c r="W5461">
        <v>38</v>
      </c>
      <c r="X5461">
        <v>46</v>
      </c>
      <c r="Y5461">
        <v>47</v>
      </c>
      <c r="Z5461" t="s">
        <v>19</v>
      </c>
      <c r="AA5461" t="s">
        <v>44</v>
      </c>
      <c r="AB5461">
        <v>4</v>
      </c>
      <c r="AC5461">
        <v>47</v>
      </c>
      <c r="AD5461" t="s">
        <v>45</v>
      </c>
      <c r="AE5461" s="6">
        <v>44872</v>
      </c>
      <c r="AF5461" t="str">
        <f>_xlfn.IFS(fact_orders[[#This Row],[delivery_time]]&lt;=40,"EARLY",fact_orders[[#This Row],[delivery_time]]&gt;=50,"LATE",TRUE,"ON TIME")</f>
        <v>ON TIME</v>
      </c>
    </row>
    <row r="5462" spans="16:32" x14ac:dyDescent="0.25">
      <c r="P5462">
        <v>5450</v>
      </c>
      <c r="Q5462">
        <v>118</v>
      </c>
      <c r="R5462">
        <v>14</v>
      </c>
      <c r="S5462" s="6">
        <v>44834</v>
      </c>
      <c r="T5462" s="6">
        <v>0.67638888888888893</v>
      </c>
      <c r="U5462" t="s">
        <v>43</v>
      </c>
      <c r="V5462">
        <v>3540</v>
      </c>
      <c r="W5462">
        <v>19</v>
      </c>
      <c r="X5462">
        <v>36</v>
      </c>
      <c r="Y5462">
        <v>7</v>
      </c>
      <c r="Z5462" t="s">
        <v>11</v>
      </c>
      <c r="AA5462" t="s">
        <v>47</v>
      </c>
      <c r="AB5462">
        <v>4.4000000000000004</v>
      </c>
      <c r="AC5462">
        <v>7</v>
      </c>
      <c r="AD5462" t="s">
        <v>45</v>
      </c>
      <c r="AE5462" s="6">
        <v>44679</v>
      </c>
      <c r="AF5462" t="str">
        <f>_xlfn.IFS(fact_orders[[#This Row],[delivery_time]]&lt;=40,"EARLY",fact_orders[[#This Row],[delivery_time]]&gt;=50,"LATE",TRUE,"ON TIME")</f>
        <v>EARLY</v>
      </c>
    </row>
    <row r="5463" spans="16:32" x14ac:dyDescent="0.25">
      <c r="P5463">
        <v>5451</v>
      </c>
      <c r="Q5463">
        <v>468</v>
      </c>
      <c r="R5463">
        <v>9</v>
      </c>
      <c r="S5463" s="6">
        <v>44834</v>
      </c>
      <c r="T5463" s="6">
        <v>0.86319444444444449</v>
      </c>
      <c r="U5463" t="s">
        <v>43</v>
      </c>
      <c r="V5463">
        <v>2239</v>
      </c>
      <c r="W5463">
        <v>36</v>
      </c>
      <c r="X5463">
        <v>59</v>
      </c>
      <c r="Y5463">
        <v>4</v>
      </c>
      <c r="Z5463" t="s">
        <v>25</v>
      </c>
      <c r="AA5463" t="s">
        <v>44</v>
      </c>
      <c r="AB5463">
        <v>4.0999999999999996</v>
      </c>
      <c r="AC5463">
        <v>4</v>
      </c>
      <c r="AD5463" t="s">
        <v>45</v>
      </c>
      <c r="AE5463" s="6">
        <v>45029</v>
      </c>
      <c r="AF5463" t="str">
        <f>_xlfn.IFS(fact_orders[[#This Row],[delivery_time]]&lt;=40,"EARLY",fact_orders[[#This Row],[delivery_time]]&gt;=50,"LATE",TRUE,"ON TIME")</f>
        <v>LATE</v>
      </c>
    </row>
    <row r="5464" spans="16:32" x14ac:dyDescent="0.25">
      <c r="P5464">
        <v>5452</v>
      </c>
      <c r="Q5464">
        <v>364</v>
      </c>
      <c r="R5464">
        <v>20</v>
      </c>
      <c r="S5464" s="6">
        <v>44834</v>
      </c>
      <c r="T5464" s="6">
        <v>0.87916666666666665</v>
      </c>
      <c r="U5464" t="s">
        <v>43</v>
      </c>
      <c r="V5464">
        <v>4883</v>
      </c>
      <c r="W5464">
        <v>37</v>
      </c>
      <c r="X5464">
        <v>38</v>
      </c>
      <c r="Y5464">
        <v>40</v>
      </c>
      <c r="Z5464" t="s">
        <v>18</v>
      </c>
      <c r="AA5464" t="s">
        <v>48</v>
      </c>
      <c r="AB5464">
        <v>3.8</v>
      </c>
      <c r="AC5464">
        <v>40</v>
      </c>
      <c r="AD5464" t="s">
        <v>45</v>
      </c>
      <c r="AE5464" s="6">
        <v>44925</v>
      </c>
      <c r="AF5464" t="str">
        <f>_xlfn.IFS(fact_orders[[#This Row],[delivery_time]]&lt;=40,"EARLY",fact_orders[[#This Row],[delivery_time]]&gt;=50,"LATE",TRUE,"ON TIME")</f>
        <v>EARLY</v>
      </c>
    </row>
    <row r="5465" spans="16:32" x14ac:dyDescent="0.25">
      <c r="P5465">
        <v>5453</v>
      </c>
      <c r="Q5465">
        <v>327</v>
      </c>
      <c r="R5465">
        <v>9</v>
      </c>
      <c r="S5465" s="6">
        <v>44834</v>
      </c>
      <c r="T5465" s="6">
        <v>0.48472222222222222</v>
      </c>
      <c r="U5465" t="s">
        <v>43</v>
      </c>
      <c r="V5465">
        <v>5241</v>
      </c>
      <c r="W5465">
        <v>16</v>
      </c>
      <c r="X5465">
        <v>30</v>
      </c>
      <c r="Y5465">
        <v>35</v>
      </c>
      <c r="Z5465" t="s">
        <v>25</v>
      </c>
      <c r="AA5465" t="s">
        <v>44</v>
      </c>
      <c r="AB5465">
        <v>4.0999999999999996</v>
      </c>
      <c r="AC5465">
        <v>35</v>
      </c>
      <c r="AD5465" t="s">
        <v>45</v>
      </c>
      <c r="AE5465" s="6">
        <v>44888</v>
      </c>
      <c r="AF5465" t="str">
        <f>_xlfn.IFS(fact_orders[[#This Row],[delivery_time]]&lt;=40,"EARLY",fact_orders[[#This Row],[delivery_time]]&gt;=50,"LATE",TRUE,"ON TIME")</f>
        <v>EARLY</v>
      </c>
    </row>
    <row r="5466" spans="16:32" x14ac:dyDescent="0.25">
      <c r="P5466">
        <v>5454</v>
      </c>
      <c r="Q5466">
        <v>419</v>
      </c>
      <c r="R5466">
        <v>13</v>
      </c>
      <c r="S5466" s="6">
        <v>44834</v>
      </c>
      <c r="T5466" s="6">
        <v>0.81180555555555556</v>
      </c>
      <c r="U5466" t="s">
        <v>43</v>
      </c>
      <c r="V5466">
        <v>4923</v>
      </c>
      <c r="W5466">
        <v>17</v>
      </c>
      <c r="X5466">
        <v>58</v>
      </c>
      <c r="Y5466">
        <v>13</v>
      </c>
      <c r="Z5466" t="s">
        <v>10</v>
      </c>
      <c r="AA5466" t="s">
        <v>46</v>
      </c>
      <c r="AB5466">
        <v>3.3</v>
      </c>
      <c r="AC5466">
        <v>13</v>
      </c>
      <c r="AD5466" t="s">
        <v>45</v>
      </c>
      <c r="AE5466" s="6">
        <v>44980</v>
      </c>
      <c r="AF5466" t="str">
        <f>_xlfn.IFS(fact_orders[[#This Row],[delivery_time]]&lt;=40,"EARLY",fact_orders[[#This Row],[delivery_time]]&gt;=50,"LATE",TRUE,"ON TIME")</f>
        <v>LATE</v>
      </c>
    </row>
    <row r="5467" spans="16:32" x14ac:dyDescent="0.25">
      <c r="P5467">
        <v>5455</v>
      </c>
      <c r="Q5467">
        <v>244</v>
      </c>
      <c r="R5467">
        <v>6</v>
      </c>
      <c r="S5467" s="6">
        <v>44834</v>
      </c>
      <c r="T5467" s="6">
        <v>0.51944444444444449</v>
      </c>
      <c r="U5467" t="s">
        <v>43</v>
      </c>
      <c r="V5467">
        <v>3464</v>
      </c>
      <c r="W5467">
        <v>16</v>
      </c>
      <c r="X5467">
        <v>58</v>
      </c>
      <c r="Y5467">
        <v>28</v>
      </c>
      <c r="Z5467" t="s">
        <v>22</v>
      </c>
      <c r="AA5467" t="s">
        <v>47</v>
      </c>
      <c r="AB5467">
        <v>3.4</v>
      </c>
      <c r="AC5467">
        <v>28</v>
      </c>
      <c r="AD5467" t="s">
        <v>45</v>
      </c>
      <c r="AE5467" s="6">
        <v>44805</v>
      </c>
      <c r="AF5467" t="str">
        <f>_xlfn.IFS(fact_orders[[#This Row],[delivery_time]]&lt;=40,"EARLY",fact_orders[[#This Row],[delivery_time]]&gt;=50,"LATE",TRUE,"ON TIME")</f>
        <v>LATE</v>
      </c>
    </row>
    <row r="5468" spans="16:32" x14ac:dyDescent="0.25">
      <c r="P5468">
        <v>5456</v>
      </c>
      <c r="Q5468">
        <v>367</v>
      </c>
      <c r="R5468">
        <v>18</v>
      </c>
      <c r="S5468" s="6">
        <v>44834</v>
      </c>
      <c r="T5468" s="6">
        <v>0.86805555555555558</v>
      </c>
      <c r="U5468" t="s">
        <v>43</v>
      </c>
      <c r="V5468">
        <v>5605</v>
      </c>
      <c r="W5468">
        <v>24</v>
      </c>
      <c r="X5468">
        <v>43</v>
      </c>
      <c r="Y5468">
        <v>22</v>
      </c>
      <c r="Z5468" t="s">
        <v>15</v>
      </c>
      <c r="AA5468" t="s">
        <v>46</v>
      </c>
      <c r="AB5468">
        <v>3.1</v>
      </c>
      <c r="AC5468">
        <v>22</v>
      </c>
      <c r="AD5468" t="s">
        <v>45</v>
      </c>
      <c r="AE5468" s="6">
        <v>44928</v>
      </c>
      <c r="AF5468" t="str">
        <f>_xlfn.IFS(fact_orders[[#This Row],[delivery_time]]&lt;=40,"EARLY",fact_orders[[#This Row],[delivery_time]]&gt;=50,"LATE",TRUE,"ON TIME")</f>
        <v>ON TIME</v>
      </c>
    </row>
    <row r="5469" spans="16:32" x14ac:dyDescent="0.25">
      <c r="P5469">
        <v>5457</v>
      </c>
      <c r="Q5469">
        <v>211</v>
      </c>
      <c r="R5469">
        <v>4</v>
      </c>
      <c r="S5469" s="6">
        <v>44834</v>
      </c>
      <c r="T5469" s="6">
        <v>0.84444444444444444</v>
      </c>
      <c r="U5469" t="s">
        <v>43</v>
      </c>
      <c r="V5469">
        <v>4615</v>
      </c>
      <c r="W5469">
        <v>24</v>
      </c>
      <c r="X5469">
        <v>46</v>
      </c>
      <c r="Y5469">
        <v>49</v>
      </c>
      <c r="Z5469" t="s">
        <v>20</v>
      </c>
      <c r="AA5469" t="s">
        <v>46</v>
      </c>
      <c r="AB5469">
        <v>3.7</v>
      </c>
      <c r="AC5469">
        <v>49</v>
      </c>
      <c r="AD5469" t="s">
        <v>45</v>
      </c>
      <c r="AE5469" s="6">
        <v>44772</v>
      </c>
      <c r="AF5469" t="str">
        <f>_xlfn.IFS(fact_orders[[#This Row],[delivery_time]]&lt;=40,"EARLY",fact_orders[[#This Row],[delivery_time]]&gt;=50,"LATE",TRUE,"ON TIME")</f>
        <v>ON TIME</v>
      </c>
    </row>
    <row r="5470" spans="16:32" x14ac:dyDescent="0.25">
      <c r="P5470">
        <v>5458</v>
      </c>
      <c r="Q5470">
        <v>202</v>
      </c>
      <c r="R5470">
        <v>10</v>
      </c>
      <c r="S5470" s="6">
        <v>44834</v>
      </c>
      <c r="T5470" s="6">
        <v>0.63611111111111107</v>
      </c>
      <c r="U5470" t="s">
        <v>43</v>
      </c>
      <c r="V5470">
        <v>5966</v>
      </c>
      <c r="W5470">
        <v>33</v>
      </c>
      <c r="X5470">
        <v>41</v>
      </c>
      <c r="Y5470">
        <v>17</v>
      </c>
      <c r="Z5470" t="s">
        <v>7</v>
      </c>
      <c r="AA5470" t="s">
        <v>46</v>
      </c>
      <c r="AB5470">
        <v>4.5</v>
      </c>
      <c r="AC5470">
        <v>17</v>
      </c>
      <c r="AD5470" t="s">
        <v>45</v>
      </c>
      <c r="AE5470" s="6">
        <v>44763</v>
      </c>
      <c r="AF5470" t="str">
        <f>_xlfn.IFS(fact_orders[[#This Row],[delivery_time]]&lt;=40,"EARLY",fact_orders[[#This Row],[delivery_time]]&gt;=50,"LATE",TRUE,"ON TIME")</f>
        <v>ON TIME</v>
      </c>
    </row>
    <row r="5471" spans="16:32" x14ac:dyDescent="0.25">
      <c r="P5471">
        <v>5459</v>
      </c>
      <c r="Q5471">
        <v>388</v>
      </c>
      <c r="R5471">
        <v>18</v>
      </c>
      <c r="S5471" s="6">
        <v>44834</v>
      </c>
      <c r="T5471" s="6">
        <v>0.84722222222222221</v>
      </c>
      <c r="U5471" t="s">
        <v>43</v>
      </c>
      <c r="V5471">
        <v>4083</v>
      </c>
      <c r="W5471">
        <v>20</v>
      </c>
      <c r="X5471">
        <v>31</v>
      </c>
      <c r="Z5471" t="s">
        <v>15</v>
      </c>
      <c r="AA5471" t="s">
        <v>46</v>
      </c>
      <c r="AB5471">
        <v>3.1</v>
      </c>
      <c r="AD5471" t="s">
        <v>45</v>
      </c>
      <c r="AE5471" s="6">
        <v>44949</v>
      </c>
      <c r="AF5471" t="str">
        <f>_xlfn.IFS(fact_orders[[#This Row],[delivery_time]]&lt;=40,"EARLY",fact_orders[[#This Row],[delivery_time]]&gt;=50,"LATE",TRUE,"ON TIME")</f>
        <v>EARLY</v>
      </c>
    </row>
    <row r="5472" spans="16:32" x14ac:dyDescent="0.25">
      <c r="P5472">
        <v>5460</v>
      </c>
      <c r="Q5472">
        <v>95</v>
      </c>
      <c r="R5472">
        <v>7</v>
      </c>
      <c r="S5472" s="6">
        <v>44834</v>
      </c>
      <c r="T5472" s="6">
        <v>0.8979166666666667</v>
      </c>
      <c r="U5472" t="s">
        <v>43</v>
      </c>
      <c r="V5472">
        <v>4705</v>
      </c>
      <c r="W5472">
        <v>38</v>
      </c>
      <c r="X5472">
        <v>43</v>
      </c>
      <c r="Z5472" t="s">
        <v>23</v>
      </c>
      <c r="AA5472" t="s">
        <v>44</v>
      </c>
      <c r="AB5472">
        <v>3.4</v>
      </c>
      <c r="AD5472" t="s">
        <v>45</v>
      </c>
      <c r="AE5472" s="6">
        <v>44656</v>
      </c>
      <c r="AF5472" t="str">
        <f>_xlfn.IFS(fact_orders[[#This Row],[delivery_time]]&lt;=40,"EARLY",fact_orders[[#This Row],[delivery_time]]&gt;=50,"LATE",TRUE,"ON TIME")</f>
        <v>ON TIME</v>
      </c>
    </row>
    <row r="5473" spans="16:32" x14ac:dyDescent="0.25">
      <c r="P5473">
        <v>5461</v>
      </c>
      <c r="Q5473">
        <v>25</v>
      </c>
      <c r="R5473">
        <v>5</v>
      </c>
      <c r="S5473" s="6">
        <v>44835</v>
      </c>
      <c r="T5473" s="6">
        <v>0.68611111111111112</v>
      </c>
      <c r="U5473" t="s">
        <v>43</v>
      </c>
      <c r="V5473">
        <v>4923</v>
      </c>
      <c r="W5473">
        <v>39</v>
      </c>
      <c r="X5473">
        <v>42</v>
      </c>
      <c r="Y5473">
        <v>13</v>
      </c>
      <c r="Z5473" t="s">
        <v>21</v>
      </c>
      <c r="AA5473" t="s">
        <v>46</v>
      </c>
      <c r="AB5473">
        <v>3</v>
      </c>
      <c r="AC5473">
        <v>13</v>
      </c>
      <c r="AD5473" t="s">
        <v>45</v>
      </c>
      <c r="AE5473" s="6">
        <v>44586</v>
      </c>
      <c r="AF5473" t="str">
        <f>_xlfn.IFS(fact_orders[[#This Row],[delivery_time]]&lt;=40,"EARLY",fact_orders[[#This Row],[delivery_time]]&gt;=50,"LATE",TRUE,"ON TIME")</f>
        <v>ON TIME</v>
      </c>
    </row>
    <row r="5474" spans="16:32" x14ac:dyDescent="0.25">
      <c r="P5474">
        <v>5462</v>
      </c>
      <c r="Q5474">
        <v>472</v>
      </c>
      <c r="R5474">
        <v>10</v>
      </c>
      <c r="S5474" s="6">
        <v>44835</v>
      </c>
      <c r="T5474" s="6">
        <v>0.80833333333333335</v>
      </c>
      <c r="U5474" t="s">
        <v>43</v>
      </c>
      <c r="V5474">
        <v>3000</v>
      </c>
      <c r="W5474">
        <v>24</v>
      </c>
      <c r="X5474">
        <v>30</v>
      </c>
      <c r="Y5474">
        <v>46</v>
      </c>
      <c r="Z5474" t="s">
        <v>7</v>
      </c>
      <c r="AA5474" t="s">
        <v>46</v>
      </c>
      <c r="AB5474">
        <v>4.5</v>
      </c>
      <c r="AC5474">
        <v>46</v>
      </c>
      <c r="AD5474" t="s">
        <v>45</v>
      </c>
      <c r="AE5474" s="6">
        <v>45033</v>
      </c>
      <c r="AF5474" t="str">
        <f>_xlfn.IFS(fact_orders[[#This Row],[delivery_time]]&lt;=40,"EARLY",fact_orders[[#This Row],[delivery_time]]&gt;=50,"LATE",TRUE,"ON TIME")</f>
        <v>EARLY</v>
      </c>
    </row>
    <row r="5475" spans="16:32" x14ac:dyDescent="0.25">
      <c r="P5475">
        <v>5463</v>
      </c>
      <c r="Q5475">
        <v>188</v>
      </c>
      <c r="R5475">
        <v>12</v>
      </c>
      <c r="S5475" s="6">
        <v>44835</v>
      </c>
      <c r="T5475" s="6">
        <v>0.9145833333333333</v>
      </c>
      <c r="U5475" t="s">
        <v>43</v>
      </c>
      <c r="V5475">
        <v>3567</v>
      </c>
      <c r="W5475">
        <v>33</v>
      </c>
      <c r="X5475">
        <v>45</v>
      </c>
      <c r="Y5475">
        <v>39</v>
      </c>
      <c r="Z5475" t="s">
        <v>9</v>
      </c>
      <c r="AA5475" t="s">
        <v>44</v>
      </c>
      <c r="AB5475">
        <v>3.7</v>
      </c>
      <c r="AC5475">
        <v>39</v>
      </c>
      <c r="AD5475" t="s">
        <v>45</v>
      </c>
      <c r="AE5475" s="6">
        <v>44749</v>
      </c>
      <c r="AF5475" t="str">
        <f>_xlfn.IFS(fact_orders[[#This Row],[delivery_time]]&lt;=40,"EARLY",fact_orders[[#This Row],[delivery_time]]&gt;=50,"LATE",TRUE,"ON TIME")</f>
        <v>ON TIME</v>
      </c>
    </row>
    <row r="5476" spans="16:32" x14ac:dyDescent="0.25">
      <c r="P5476">
        <v>5464</v>
      </c>
      <c r="Q5476">
        <v>301</v>
      </c>
      <c r="R5476">
        <v>18</v>
      </c>
      <c r="S5476" s="6">
        <v>44835</v>
      </c>
      <c r="T5476" s="6">
        <v>0.85069444444444442</v>
      </c>
      <c r="U5476" t="s">
        <v>43</v>
      </c>
      <c r="V5476">
        <v>5458</v>
      </c>
      <c r="W5476">
        <v>21</v>
      </c>
      <c r="X5476">
        <v>58</v>
      </c>
      <c r="Z5476" t="s">
        <v>15</v>
      </c>
      <c r="AA5476" t="s">
        <v>46</v>
      </c>
      <c r="AB5476">
        <v>3.1</v>
      </c>
      <c r="AD5476" t="s">
        <v>45</v>
      </c>
      <c r="AE5476" s="6">
        <v>44862</v>
      </c>
      <c r="AF5476" t="str">
        <f>_xlfn.IFS(fact_orders[[#This Row],[delivery_time]]&lt;=40,"EARLY",fact_orders[[#This Row],[delivery_time]]&gt;=50,"LATE",TRUE,"ON TIME")</f>
        <v>LATE</v>
      </c>
    </row>
    <row r="5477" spans="16:32" x14ac:dyDescent="0.25">
      <c r="P5477">
        <v>5465</v>
      </c>
      <c r="Q5477">
        <v>53</v>
      </c>
      <c r="R5477">
        <v>14</v>
      </c>
      <c r="S5477" s="6">
        <v>44835</v>
      </c>
      <c r="T5477" s="6">
        <v>0.5541666666666667</v>
      </c>
      <c r="U5477" t="s">
        <v>43</v>
      </c>
      <c r="V5477">
        <v>3813</v>
      </c>
      <c r="W5477">
        <v>20</v>
      </c>
      <c r="X5477">
        <v>32</v>
      </c>
      <c r="Y5477">
        <v>1</v>
      </c>
      <c r="Z5477" t="s">
        <v>11</v>
      </c>
      <c r="AA5477" t="s">
        <v>47</v>
      </c>
      <c r="AB5477">
        <v>4.4000000000000004</v>
      </c>
      <c r="AC5477">
        <v>1</v>
      </c>
      <c r="AD5477" t="s">
        <v>45</v>
      </c>
      <c r="AE5477" s="6">
        <v>44614</v>
      </c>
      <c r="AF5477" t="str">
        <f>_xlfn.IFS(fact_orders[[#This Row],[delivery_time]]&lt;=40,"EARLY",fact_orders[[#This Row],[delivery_time]]&gt;=50,"LATE",TRUE,"ON TIME")</f>
        <v>EARLY</v>
      </c>
    </row>
    <row r="5478" spans="16:32" x14ac:dyDescent="0.25">
      <c r="P5478">
        <v>5466</v>
      </c>
      <c r="Q5478">
        <v>214</v>
      </c>
      <c r="R5478">
        <v>15</v>
      </c>
      <c r="S5478" s="6">
        <v>44835</v>
      </c>
      <c r="T5478" s="6">
        <v>0.76944444444444449</v>
      </c>
      <c r="U5478" t="s">
        <v>43</v>
      </c>
      <c r="V5478">
        <v>5754</v>
      </c>
      <c r="W5478">
        <v>24</v>
      </c>
      <c r="X5478">
        <v>40</v>
      </c>
      <c r="Y5478">
        <v>9</v>
      </c>
      <c r="Z5478" t="s">
        <v>12</v>
      </c>
      <c r="AA5478" t="s">
        <v>48</v>
      </c>
      <c r="AB5478">
        <v>3.8</v>
      </c>
      <c r="AC5478">
        <v>9</v>
      </c>
      <c r="AD5478" t="s">
        <v>45</v>
      </c>
      <c r="AE5478" s="6">
        <v>44775</v>
      </c>
      <c r="AF5478" t="str">
        <f>_xlfn.IFS(fact_orders[[#This Row],[delivery_time]]&lt;=40,"EARLY",fact_orders[[#This Row],[delivery_time]]&gt;=50,"LATE",TRUE,"ON TIME")</f>
        <v>EARLY</v>
      </c>
    </row>
    <row r="5479" spans="16:32" x14ac:dyDescent="0.25">
      <c r="P5479">
        <v>5467</v>
      </c>
      <c r="Q5479">
        <v>302</v>
      </c>
      <c r="R5479">
        <v>4</v>
      </c>
      <c r="S5479" s="6">
        <v>44835</v>
      </c>
      <c r="T5479" s="6">
        <v>0.46111111111111114</v>
      </c>
      <c r="U5479" t="s">
        <v>43</v>
      </c>
      <c r="V5479">
        <v>5373</v>
      </c>
      <c r="W5479">
        <v>29</v>
      </c>
      <c r="X5479">
        <v>51</v>
      </c>
      <c r="Y5479">
        <v>34</v>
      </c>
      <c r="Z5479" t="s">
        <v>20</v>
      </c>
      <c r="AA5479" t="s">
        <v>46</v>
      </c>
      <c r="AB5479">
        <v>3.7</v>
      </c>
      <c r="AC5479">
        <v>34</v>
      </c>
      <c r="AD5479" t="s">
        <v>45</v>
      </c>
      <c r="AE5479" s="6">
        <v>44863</v>
      </c>
      <c r="AF5479" t="str">
        <f>_xlfn.IFS(fact_orders[[#This Row],[delivery_time]]&lt;=40,"EARLY",fact_orders[[#This Row],[delivery_time]]&gt;=50,"LATE",TRUE,"ON TIME")</f>
        <v>LATE</v>
      </c>
    </row>
    <row r="5480" spans="16:32" x14ac:dyDescent="0.25">
      <c r="P5480">
        <v>5468</v>
      </c>
      <c r="Q5480">
        <v>315</v>
      </c>
      <c r="R5480">
        <v>15</v>
      </c>
      <c r="S5480" s="6">
        <v>44835</v>
      </c>
      <c r="T5480" s="6">
        <v>0.72152777777777777</v>
      </c>
      <c r="U5480" t="s">
        <v>43</v>
      </c>
      <c r="V5480">
        <v>4763</v>
      </c>
      <c r="W5480">
        <v>18</v>
      </c>
      <c r="X5480">
        <v>35</v>
      </c>
      <c r="Y5480">
        <v>19</v>
      </c>
      <c r="Z5480" t="s">
        <v>12</v>
      </c>
      <c r="AA5480" t="s">
        <v>48</v>
      </c>
      <c r="AB5480">
        <v>3.8</v>
      </c>
      <c r="AC5480">
        <v>19</v>
      </c>
      <c r="AD5480" t="s">
        <v>45</v>
      </c>
      <c r="AE5480" s="6">
        <v>44876</v>
      </c>
      <c r="AF5480" t="str">
        <f>_xlfn.IFS(fact_orders[[#This Row],[delivery_time]]&lt;=40,"EARLY",fact_orders[[#This Row],[delivery_time]]&gt;=50,"LATE",TRUE,"ON TIME")</f>
        <v>EARLY</v>
      </c>
    </row>
    <row r="5481" spans="16:32" x14ac:dyDescent="0.25">
      <c r="P5481">
        <v>5469</v>
      </c>
      <c r="Q5481">
        <v>55</v>
      </c>
      <c r="R5481">
        <v>7</v>
      </c>
      <c r="S5481" s="6">
        <v>44835</v>
      </c>
      <c r="T5481" s="6">
        <v>0.77430555555555558</v>
      </c>
      <c r="U5481" t="s">
        <v>43</v>
      </c>
      <c r="V5481">
        <v>4574</v>
      </c>
      <c r="W5481">
        <v>15</v>
      </c>
      <c r="X5481">
        <v>40</v>
      </c>
      <c r="Y5481">
        <v>38</v>
      </c>
      <c r="Z5481" t="s">
        <v>23</v>
      </c>
      <c r="AA5481" t="s">
        <v>44</v>
      </c>
      <c r="AB5481">
        <v>3.4</v>
      </c>
      <c r="AC5481">
        <v>38</v>
      </c>
      <c r="AD5481" t="s">
        <v>45</v>
      </c>
      <c r="AE5481" s="6">
        <v>44616</v>
      </c>
      <c r="AF5481" t="str">
        <f>_xlfn.IFS(fact_orders[[#This Row],[delivery_time]]&lt;=40,"EARLY",fact_orders[[#This Row],[delivery_time]]&gt;=50,"LATE",TRUE,"ON TIME")</f>
        <v>EARLY</v>
      </c>
    </row>
    <row r="5482" spans="16:32" x14ac:dyDescent="0.25">
      <c r="P5482">
        <v>5470</v>
      </c>
      <c r="Q5482">
        <v>151</v>
      </c>
      <c r="R5482">
        <v>20</v>
      </c>
      <c r="S5482" s="6">
        <v>44835</v>
      </c>
      <c r="T5482" s="6">
        <v>0.81874999999999998</v>
      </c>
      <c r="U5482" t="s">
        <v>43</v>
      </c>
      <c r="V5482">
        <v>5051</v>
      </c>
      <c r="W5482">
        <v>21</v>
      </c>
      <c r="X5482">
        <v>38</v>
      </c>
      <c r="Y5482">
        <v>31</v>
      </c>
      <c r="Z5482" t="s">
        <v>18</v>
      </c>
      <c r="AA5482" t="s">
        <v>48</v>
      </c>
      <c r="AB5482">
        <v>3.8</v>
      </c>
      <c r="AC5482">
        <v>31</v>
      </c>
      <c r="AD5482" t="s">
        <v>45</v>
      </c>
      <c r="AE5482" s="6">
        <v>44712</v>
      </c>
      <c r="AF5482" t="str">
        <f>_xlfn.IFS(fact_orders[[#This Row],[delivery_time]]&lt;=40,"EARLY",fact_orders[[#This Row],[delivery_time]]&gt;=50,"LATE",TRUE,"ON TIME")</f>
        <v>EARLY</v>
      </c>
    </row>
    <row r="5483" spans="16:32" x14ac:dyDescent="0.25">
      <c r="P5483">
        <v>5471</v>
      </c>
      <c r="Q5483">
        <v>18</v>
      </c>
      <c r="R5483">
        <v>1</v>
      </c>
      <c r="S5483" s="6">
        <v>44835</v>
      </c>
      <c r="T5483" s="6">
        <v>0.77638888888888891</v>
      </c>
      <c r="U5483" t="s">
        <v>43</v>
      </c>
      <c r="V5483">
        <v>5789</v>
      </c>
      <c r="W5483">
        <v>15</v>
      </c>
      <c r="X5483">
        <v>57</v>
      </c>
      <c r="Z5483" t="s">
        <v>6</v>
      </c>
      <c r="AA5483" t="s">
        <v>48</v>
      </c>
      <c r="AB5483">
        <v>3</v>
      </c>
      <c r="AD5483" t="s">
        <v>45</v>
      </c>
      <c r="AE5483" s="6">
        <v>44579</v>
      </c>
      <c r="AF5483" t="str">
        <f>_xlfn.IFS(fact_orders[[#This Row],[delivery_time]]&lt;=40,"EARLY",fact_orders[[#This Row],[delivery_time]]&gt;=50,"LATE",TRUE,"ON TIME")</f>
        <v>LATE</v>
      </c>
    </row>
    <row r="5484" spans="16:32" x14ac:dyDescent="0.25">
      <c r="P5484">
        <v>5472</v>
      </c>
      <c r="Q5484">
        <v>207</v>
      </c>
      <c r="R5484">
        <v>5</v>
      </c>
      <c r="S5484" s="6">
        <v>44835</v>
      </c>
      <c r="T5484" s="6">
        <v>0.59236111111111112</v>
      </c>
      <c r="U5484" t="s">
        <v>43</v>
      </c>
      <c r="V5484">
        <v>5789</v>
      </c>
      <c r="W5484">
        <v>28</v>
      </c>
      <c r="X5484">
        <v>49</v>
      </c>
      <c r="Y5484">
        <v>13</v>
      </c>
      <c r="Z5484" t="s">
        <v>21</v>
      </c>
      <c r="AA5484" t="s">
        <v>46</v>
      </c>
      <c r="AB5484">
        <v>3</v>
      </c>
      <c r="AC5484">
        <v>13</v>
      </c>
      <c r="AD5484" t="s">
        <v>45</v>
      </c>
      <c r="AE5484" s="6">
        <v>44768</v>
      </c>
      <c r="AF5484" t="str">
        <f>_xlfn.IFS(fact_orders[[#This Row],[delivery_time]]&lt;=40,"EARLY",fact_orders[[#This Row],[delivery_time]]&gt;=50,"LATE",TRUE,"ON TIME")</f>
        <v>ON TIME</v>
      </c>
    </row>
    <row r="5485" spans="16:32" x14ac:dyDescent="0.25">
      <c r="P5485">
        <v>5473</v>
      </c>
      <c r="Q5485">
        <v>331</v>
      </c>
      <c r="R5485">
        <v>19</v>
      </c>
      <c r="S5485" s="6">
        <v>44835</v>
      </c>
      <c r="T5485" s="6">
        <v>0.60763888888888884</v>
      </c>
      <c r="U5485" t="s">
        <v>43</v>
      </c>
      <c r="V5485">
        <v>2270</v>
      </c>
      <c r="W5485">
        <v>35</v>
      </c>
      <c r="X5485">
        <v>34</v>
      </c>
      <c r="Z5485" t="s">
        <v>16</v>
      </c>
      <c r="AA5485" t="s">
        <v>49</v>
      </c>
      <c r="AB5485">
        <v>4.5</v>
      </c>
      <c r="AD5485" t="s">
        <v>45</v>
      </c>
      <c r="AE5485" s="6">
        <v>44892</v>
      </c>
      <c r="AF5485" t="str">
        <f>_xlfn.IFS(fact_orders[[#This Row],[delivery_time]]&lt;=40,"EARLY",fact_orders[[#This Row],[delivery_time]]&gt;=50,"LATE",TRUE,"ON TIME")</f>
        <v>EARLY</v>
      </c>
    </row>
    <row r="5486" spans="16:32" x14ac:dyDescent="0.25">
      <c r="P5486">
        <v>5474</v>
      </c>
      <c r="Q5486">
        <v>478</v>
      </c>
      <c r="R5486">
        <v>15</v>
      </c>
      <c r="S5486" s="6">
        <v>44835</v>
      </c>
      <c r="T5486" s="6">
        <v>0.72430555555555554</v>
      </c>
      <c r="U5486" t="s">
        <v>43</v>
      </c>
      <c r="V5486">
        <v>4594</v>
      </c>
      <c r="W5486">
        <v>19</v>
      </c>
      <c r="X5486">
        <v>34</v>
      </c>
      <c r="Y5486">
        <v>7</v>
      </c>
      <c r="Z5486" t="s">
        <v>12</v>
      </c>
      <c r="AA5486" t="s">
        <v>48</v>
      </c>
      <c r="AB5486">
        <v>3.8</v>
      </c>
      <c r="AC5486">
        <v>7</v>
      </c>
      <c r="AD5486" t="s">
        <v>45</v>
      </c>
      <c r="AE5486" s="6">
        <v>45039</v>
      </c>
      <c r="AF5486" t="str">
        <f>_xlfn.IFS(fact_orders[[#This Row],[delivery_time]]&lt;=40,"EARLY",fact_orders[[#This Row],[delivery_time]]&gt;=50,"LATE",TRUE,"ON TIME")</f>
        <v>EARLY</v>
      </c>
    </row>
    <row r="5487" spans="16:32" x14ac:dyDescent="0.25">
      <c r="P5487">
        <v>5475</v>
      </c>
      <c r="Q5487">
        <v>46</v>
      </c>
      <c r="R5487">
        <v>5</v>
      </c>
      <c r="S5487" s="6">
        <v>44835</v>
      </c>
      <c r="T5487" s="6">
        <v>0.73263888888888884</v>
      </c>
      <c r="U5487" t="s">
        <v>43</v>
      </c>
      <c r="V5487">
        <v>4644</v>
      </c>
      <c r="W5487">
        <v>30</v>
      </c>
      <c r="X5487">
        <v>49</v>
      </c>
      <c r="Y5487">
        <v>12</v>
      </c>
      <c r="Z5487" t="s">
        <v>21</v>
      </c>
      <c r="AA5487" t="s">
        <v>46</v>
      </c>
      <c r="AB5487">
        <v>3</v>
      </c>
      <c r="AC5487">
        <v>12</v>
      </c>
      <c r="AD5487" t="s">
        <v>45</v>
      </c>
      <c r="AE5487" s="6">
        <v>44607</v>
      </c>
      <c r="AF5487" t="str">
        <f>_xlfn.IFS(fact_orders[[#This Row],[delivery_time]]&lt;=40,"EARLY",fact_orders[[#This Row],[delivery_time]]&gt;=50,"LATE",TRUE,"ON TIME")</f>
        <v>ON TIME</v>
      </c>
    </row>
    <row r="5488" spans="16:32" x14ac:dyDescent="0.25">
      <c r="P5488">
        <v>5476</v>
      </c>
      <c r="Q5488">
        <v>477</v>
      </c>
      <c r="R5488">
        <v>4</v>
      </c>
      <c r="S5488" s="6">
        <v>44835</v>
      </c>
      <c r="T5488" s="6">
        <v>0.55625000000000002</v>
      </c>
      <c r="U5488" t="s">
        <v>43</v>
      </c>
      <c r="V5488">
        <v>2421</v>
      </c>
      <c r="W5488">
        <v>17</v>
      </c>
      <c r="X5488">
        <v>32</v>
      </c>
      <c r="Y5488">
        <v>39</v>
      </c>
      <c r="Z5488" t="s">
        <v>20</v>
      </c>
      <c r="AA5488" t="s">
        <v>46</v>
      </c>
      <c r="AB5488">
        <v>3.7</v>
      </c>
      <c r="AC5488">
        <v>39</v>
      </c>
      <c r="AD5488" t="s">
        <v>45</v>
      </c>
      <c r="AE5488" s="6">
        <v>45038</v>
      </c>
      <c r="AF5488" t="str">
        <f>_xlfn.IFS(fact_orders[[#This Row],[delivery_time]]&lt;=40,"EARLY",fact_orders[[#This Row],[delivery_time]]&gt;=50,"LATE",TRUE,"ON TIME")</f>
        <v>EARLY</v>
      </c>
    </row>
    <row r="5489" spans="16:32" x14ac:dyDescent="0.25">
      <c r="P5489">
        <v>5477</v>
      </c>
      <c r="Q5489">
        <v>88</v>
      </c>
      <c r="R5489">
        <v>8</v>
      </c>
      <c r="S5489" s="6">
        <v>44835</v>
      </c>
      <c r="T5489" s="6">
        <v>0.65138888888888891</v>
      </c>
      <c r="U5489" t="s">
        <v>43</v>
      </c>
      <c r="V5489">
        <v>4577</v>
      </c>
      <c r="W5489">
        <v>23</v>
      </c>
      <c r="X5489">
        <v>32</v>
      </c>
      <c r="Y5489">
        <v>1</v>
      </c>
      <c r="Z5489" t="s">
        <v>24</v>
      </c>
      <c r="AA5489" t="s">
        <v>44</v>
      </c>
      <c r="AB5489">
        <v>4.2</v>
      </c>
      <c r="AC5489">
        <v>1</v>
      </c>
      <c r="AD5489" t="s">
        <v>45</v>
      </c>
      <c r="AE5489" s="6">
        <v>44649</v>
      </c>
      <c r="AF5489" t="str">
        <f>_xlfn.IFS(fact_orders[[#This Row],[delivery_time]]&lt;=40,"EARLY",fact_orders[[#This Row],[delivery_time]]&gt;=50,"LATE",TRUE,"ON TIME")</f>
        <v>EARLY</v>
      </c>
    </row>
    <row r="5490" spans="16:32" x14ac:dyDescent="0.25">
      <c r="P5490">
        <v>5478</v>
      </c>
      <c r="Q5490">
        <v>336</v>
      </c>
      <c r="R5490">
        <v>1</v>
      </c>
      <c r="S5490" s="6">
        <v>44835</v>
      </c>
      <c r="T5490" s="6">
        <v>0.60069444444444442</v>
      </c>
      <c r="U5490" t="s">
        <v>43</v>
      </c>
      <c r="V5490">
        <v>5507</v>
      </c>
      <c r="W5490">
        <v>30</v>
      </c>
      <c r="X5490">
        <v>47</v>
      </c>
      <c r="Y5490">
        <v>3</v>
      </c>
      <c r="Z5490" t="s">
        <v>6</v>
      </c>
      <c r="AA5490" t="s">
        <v>48</v>
      </c>
      <c r="AB5490">
        <v>3</v>
      </c>
      <c r="AC5490">
        <v>3</v>
      </c>
      <c r="AD5490" t="s">
        <v>45</v>
      </c>
      <c r="AE5490" s="6">
        <v>44897</v>
      </c>
      <c r="AF5490" t="str">
        <f>_xlfn.IFS(fact_orders[[#This Row],[delivery_time]]&lt;=40,"EARLY",fact_orders[[#This Row],[delivery_time]]&gt;=50,"LATE",TRUE,"ON TIME")</f>
        <v>ON TIME</v>
      </c>
    </row>
    <row r="5491" spans="16:32" x14ac:dyDescent="0.25">
      <c r="P5491">
        <v>5479</v>
      </c>
      <c r="Q5491">
        <v>294</v>
      </c>
      <c r="R5491">
        <v>9</v>
      </c>
      <c r="S5491" s="6">
        <v>44835</v>
      </c>
      <c r="T5491" s="6">
        <v>0.59166666666666667</v>
      </c>
      <c r="U5491" t="s">
        <v>43</v>
      </c>
      <c r="V5491">
        <v>2759</v>
      </c>
      <c r="W5491">
        <v>26</v>
      </c>
      <c r="X5491">
        <v>41</v>
      </c>
      <c r="Z5491" t="s">
        <v>25</v>
      </c>
      <c r="AA5491" t="s">
        <v>44</v>
      </c>
      <c r="AB5491">
        <v>4.0999999999999996</v>
      </c>
      <c r="AD5491" t="s">
        <v>45</v>
      </c>
      <c r="AE5491" s="6">
        <v>44855</v>
      </c>
      <c r="AF5491" t="str">
        <f>_xlfn.IFS(fact_orders[[#This Row],[delivery_time]]&lt;=40,"EARLY",fact_orders[[#This Row],[delivery_time]]&gt;=50,"LATE",TRUE,"ON TIME")</f>
        <v>ON TIME</v>
      </c>
    </row>
    <row r="5492" spans="16:32" x14ac:dyDescent="0.25">
      <c r="P5492">
        <v>5480</v>
      </c>
      <c r="Q5492">
        <v>146</v>
      </c>
      <c r="R5492">
        <v>19</v>
      </c>
      <c r="S5492" s="6">
        <v>44835</v>
      </c>
      <c r="T5492" s="6">
        <v>0.53472222222222221</v>
      </c>
      <c r="U5492" t="s">
        <v>43</v>
      </c>
      <c r="V5492">
        <v>2965</v>
      </c>
      <c r="W5492">
        <v>30</v>
      </c>
      <c r="X5492">
        <v>42</v>
      </c>
      <c r="Z5492" t="s">
        <v>16</v>
      </c>
      <c r="AA5492" t="s">
        <v>49</v>
      </c>
      <c r="AB5492">
        <v>4.5</v>
      </c>
      <c r="AD5492" t="s">
        <v>45</v>
      </c>
      <c r="AE5492" s="6">
        <v>44707</v>
      </c>
      <c r="AF5492" t="str">
        <f>_xlfn.IFS(fact_orders[[#This Row],[delivery_time]]&lt;=40,"EARLY",fact_orders[[#This Row],[delivery_time]]&gt;=50,"LATE",TRUE,"ON TIME")</f>
        <v>ON TIME</v>
      </c>
    </row>
    <row r="5493" spans="16:32" x14ac:dyDescent="0.25">
      <c r="P5493">
        <v>5481</v>
      </c>
      <c r="Q5493">
        <v>412</v>
      </c>
      <c r="R5493">
        <v>19</v>
      </c>
      <c r="S5493" s="6">
        <v>44836</v>
      </c>
      <c r="T5493" s="6">
        <v>0.43125000000000002</v>
      </c>
      <c r="U5493" t="s">
        <v>43</v>
      </c>
      <c r="V5493">
        <v>5922</v>
      </c>
      <c r="W5493">
        <v>30</v>
      </c>
      <c r="X5493">
        <v>36</v>
      </c>
      <c r="Y5493">
        <v>7</v>
      </c>
      <c r="Z5493" t="s">
        <v>16</v>
      </c>
      <c r="AA5493" t="s">
        <v>49</v>
      </c>
      <c r="AB5493">
        <v>4.5</v>
      </c>
      <c r="AC5493">
        <v>7</v>
      </c>
      <c r="AD5493" t="s">
        <v>45</v>
      </c>
      <c r="AE5493" s="6">
        <v>44973</v>
      </c>
      <c r="AF5493" t="str">
        <f>_xlfn.IFS(fact_orders[[#This Row],[delivery_time]]&lt;=40,"EARLY",fact_orders[[#This Row],[delivery_time]]&gt;=50,"LATE",TRUE,"ON TIME")</f>
        <v>EARLY</v>
      </c>
    </row>
    <row r="5494" spans="16:32" x14ac:dyDescent="0.25">
      <c r="P5494">
        <v>5482</v>
      </c>
      <c r="Q5494">
        <v>19</v>
      </c>
      <c r="R5494">
        <v>15</v>
      </c>
      <c r="S5494" s="6">
        <v>44836</v>
      </c>
      <c r="T5494" s="6">
        <v>0.53194444444444444</v>
      </c>
      <c r="U5494" t="s">
        <v>43</v>
      </c>
      <c r="V5494">
        <v>2344</v>
      </c>
      <c r="W5494">
        <v>30</v>
      </c>
      <c r="X5494">
        <v>45</v>
      </c>
      <c r="Y5494">
        <v>29</v>
      </c>
      <c r="Z5494" t="s">
        <v>12</v>
      </c>
      <c r="AA5494" t="s">
        <v>48</v>
      </c>
      <c r="AB5494">
        <v>3.8</v>
      </c>
      <c r="AC5494">
        <v>29</v>
      </c>
      <c r="AD5494" t="s">
        <v>45</v>
      </c>
      <c r="AE5494" s="6">
        <v>44580</v>
      </c>
      <c r="AF5494" t="str">
        <f>_xlfn.IFS(fact_orders[[#This Row],[delivery_time]]&lt;=40,"EARLY",fact_orders[[#This Row],[delivery_time]]&gt;=50,"LATE",TRUE,"ON TIME")</f>
        <v>ON TIME</v>
      </c>
    </row>
    <row r="5495" spans="16:32" x14ac:dyDescent="0.25">
      <c r="P5495">
        <v>5483</v>
      </c>
      <c r="Q5495">
        <v>147</v>
      </c>
      <c r="R5495">
        <v>10</v>
      </c>
      <c r="S5495" s="6">
        <v>44836</v>
      </c>
      <c r="T5495" s="6">
        <v>0.90833333333333333</v>
      </c>
      <c r="U5495" t="s">
        <v>43</v>
      </c>
      <c r="V5495">
        <v>2398</v>
      </c>
      <c r="W5495">
        <v>18</v>
      </c>
      <c r="X5495">
        <v>34</v>
      </c>
      <c r="Y5495">
        <v>20</v>
      </c>
      <c r="Z5495" t="s">
        <v>7</v>
      </c>
      <c r="AA5495" t="s">
        <v>46</v>
      </c>
      <c r="AB5495">
        <v>4.5</v>
      </c>
      <c r="AC5495">
        <v>20</v>
      </c>
      <c r="AD5495" t="s">
        <v>45</v>
      </c>
      <c r="AE5495" s="6">
        <v>44708</v>
      </c>
      <c r="AF5495" t="str">
        <f>_xlfn.IFS(fact_orders[[#This Row],[delivery_time]]&lt;=40,"EARLY",fact_orders[[#This Row],[delivery_time]]&gt;=50,"LATE",TRUE,"ON TIME")</f>
        <v>EARLY</v>
      </c>
    </row>
    <row r="5496" spans="16:32" x14ac:dyDescent="0.25">
      <c r="P5496">
        <v>5484</v>
      </c>
      <c r="Q5496">
        <v>411</v>
      </c>
      <c r="R5496">
        <v>11</v>
      </c>
      <c r="S5496" s="6">
        <v>44836</v>
      </c>
      <c r="T5496" s="6">
        <v>0.68194444444444446</v>
      </c>
      <c r="U5496" t="s">
        <v>43</v>
      </c>
      <c r="V5496">
        <v>3294</v>
      </c>
      <c r="W5496">
        <v>34</v>
      </c>
      <c r="X5496">
        <v>46</v>
      </c>
      <c r="Y5496">
        <v>15</v>
      </c>
      <c r="Z5496" t="s">
        <v>8</v>
      </c>
      <c r="AA5496" t="s">
        <v>48</v>
      </c>
      <c r="AB5496">
        <v>3.3</v>
      </c>
      <c r="AC5496">
        <v>15</v>
      </c>
      <c r="AD5496" t="s">
        <v>45</v>
      </c>
      <c r="AE5496" s="6">
        <v>44972</v>
      </c>
      <c r="AF5496" t="str">
        <f>_xlfn.IFS(fact_orders[[#This Row],[delivery_time]]&lt;=40,"EARLY",fact_orders[[#This Row],[delivery_time]]&gt;=50,"LATE",TRUE,"ON TIME")</f>
        <v>ON TIME</v>
      </c>
    </row>
    <row r="5497" spans="16:32" x14ac:dyDescent="0.25">
      <c r="P5497">
        <v>5485</v>
      </c>
      <c r="Q5497">
        <v>346</v>
      </c>
      <c r="R5497">
        <v>7</v>
      </c>
      <c r="S5497" s="6">
        <v>44836</v>
      </c>
      <c r="T5497" s="6">
        <v>0.6333333333333333</v>
      </c>
      <c r="U5497" t="s">
        <v>43</v>
      </c>
      <c r="V5497">
        <v>4035</v>
      </c>
      <c r="W5497">
        <v>34</v>
      </c>
      <c r="X5497">
        <v>50</v>
      </c>
      <c r="Z5497" t="s">
        <v>23</v>
      </c>
      <c r="AA5497" t="s">
        <v>44</v>
      </c>
      <c r="AB5497">
        <v>3.4</v>
      </c>
      <c r="AD5497" t="s">
        <v>45</v>
      </c>
      <c r="AE5497" s="6">
        <v>44907</v>
      </c>
      <c r="AF5497" t="str">
        <f>_xlfn.IFS(fact_orders[[#This Row],[delivery_time]]&lt;=40,"EARLY",fact_orders[[#This Row],[delivery_time]]&gt;=50,"LATE",TRUE,"ON TIME")</f>
        <v>LATE</v>
      </c>
    </row>
    <row r="5498" spans="16:32" x14ac:dyDescent="0.25">
      <c r="P5498">
        <v>5486</v>
      </c>
      <c r="Q5498">
        <v>242</v>
      </c>
      <c r="R5498">
        <v>20</v>
      </c>
      <c r="S5498" s="6">
        <v>44836</v>
      </c>
      <c r="T5498" s="6">
        <v>0.61875000000000002</v>
      </c>
      <c r="U5498" t="s">
        <v>43</v>
      </c>
      <c r="V5498">
        <v>3661</v>
      </c>
      <c r="W5498">
        <v>33</v>
      </c>
      <c r="X5498">
        <v>39</v>
      </c>
      <c r="Y5498">
        <v>34</v>
      </c>
      <c r="Z5498" t="s">
        <v>18</v>
      </c>
      <c r="AA5498" t="s">
        <v>48</v>
      </c>
      <c r="AB5498">
        <v>3.8</v>
      </c>
      <c r="AC5498">
        <v>34</v>
      </c>
      <c r="AD5498" t="s">
        <v>45</v>
      </c>
      <c r="AE5498" s="6">
        <v>44803</v>
      </c>
      <c r="AF5498" t="str">
        <f>_xlfn.IFS(fact_orders[[#This Row],[delivery_time]]&lt;=40,"EARLY",fact_orders[[#This Row],[delivery_time]]&gt;=50,"LATE",TRUE,"ON TIME")</f>
        <v>EARLY</v>
      </c>
    </row>
    <row r="5499" spans="16:32" x14ac:dyDescent="0.25">
      <c r="P5499">
        <v>5487</v>
      </c>
      <c r="Q5499">
        <v>356</v>
      </c>
      <c r="R5499">
        <v>16</v>
      </c>
      <c r="S5499" s="6">
        <v>44836</v>
      </c>
      <c r="T5499" s="6">
        <v>0.84722222222222221</v>
      </c>
      <c r="U5499" t="s">
        <v>43</v>
      </c>
      <c r="V5499">
        <v>3039</v>
      </c>
      <c r="W5499">
        <v>31</v>
      </c>
      <c r="X5499">
        <v>31</v>
      </c>
      <c r="Y5499">
        <v>27</v>
      </c>
      <c r="Z5499" t="s">
        <v>13</v>
      </c>
      <c r="AA5499" t="s">
        <v>47</v>
      </c>
      <c r="AB5499">
        <v>3.4</v>
      </c>
      <c r="AC5499">
        <v>27</v>
      </c>
      <c r="AD5499" t="s">
        <v>45</v>
      </c>
      <c r="AE5499" s="6">
        <v>44917</v>
      </c>
      <c r="AF5499" t="str">
        <f>_xlfn.IFS(fact_orders[[#This Row],[delivery_time]]&lt;=40,"EARLY",fact_orders[[#This Row],[delivery_time]]&gt;=50,"LATE",TRUE,"ON TIME")</f>
        <v>EARLY</v>
      </c>
    </row>
    <row r="5500" spans="16:32" x14ac:dyDescent="0.25">
      <c r="P5500">
        <v>5488</v>
      </c>
      <c r="Q5500">
        <v>33</v>
      </c>
      <c r="R5500">
        <v>5</v>
      </c>
      <c r="S5500" s="6">
        <v>44836</v>
      </c>
      <c r="T5500" s="6">
        <v>0.86875000000000002</v>
      </c>
      <c r="U5500" t="s">
        <v>43</v>
      </c>
      <c r="V5500">
        <v>5136</v>
      </c>
      <c r="W5500">
        <v>26</v>
      </c>
      <c r="X5500">
        <v>42</v>
      </c>
      <c r="Y5500">
        <v>15</v>
      </c>
      <c r="Z5500" t="s">
        <v>21</v>
      </c>
      <c r="AA5500" t="s">
        <v>46</v>
      </c>
      <c r="AB5500">
        <v>3</v>
      </c>
      <c r="AC5500">
        <v>15</v>
      </c>
      <c r="AD5500" t="s">
        <v>45</v>
      </c>
      <c r="AE5500" s="6">
        <v>44594</v>
      </c>
      <c r="AF5500" t="str">
        <f>_xlfn.IFS(fact_orders[[#This Row],[delivery_time]]&lt;=40,"EARLY",fact_orders[[#This Row],[delivery_time]]&gt;=50,"LATE",TRUE,"ON TIME")</f>
        <v>ON TIME</v>
      </c>
    </row>
    <row r="5501" spans="16:32" x14ac:dyDescent="0.25">
      <c r="P5501">
        <v>5489</v>
      </c>
      <c r="Q5501">
        <v>335</v>
      </c>
      <c r="R5501">
        <v>4</v>
      </c>
      <c r="S5501" s="6">
        <v>44836</v>
      </c>
      <c r="T5501" s="6">
        <v>0.52013888888888893</v>
      </c>
      <c r="U5501" t="s">
        <v>43</v>
      </c>
      <c r="V5501">
        <v>5343</v>
      </c>
      <c r="W5501">
        <v>37</v>
      </c>
      <c r="X5501">
        <v>52</v>
      </c>
      <c r="Y5501">
        <v>30</v>
      </c>
      <c r="Z5501" t="s">
        <v>20</v>
      </c>
      <c r="AA5501" t="s">
        <v>46</v>
      </c>
      <c r="AB5501">
        <v>3.7</v>
      </c>
      <c r="AC5501">
        <v>30</v>
      </c>
      <c r="AD5501" t="s">
        <v>45</v>
      </c>
      <c r="AE5501" s="6">
        <v>44896</v>
      </c>
      <c r="AF5501" t="str">
        <f>_xlfn.IFS(fact_orders[[#This Row],[delivery_time]]&lt;=40,"EARLY",fact_orders[[#This Row],[delivery_time]]&gt;=50,"LATE",TRUE,"ON TIME")</f>
        <v>LATE</v>
      </c>
    </row>
    <row r="5502" spans="16:32" x14ac:dyDescent="0.25">
      <c r="P5502">
        <v>5490</v>
      </c>
      <c r="Q5502">
        <v>273</v>
      </c>
      <c r="R5502">
        <v>11</v>
      </c>
      <c r="S5502" s="6">
        <v>44836</v>
      </c>
      <c r="T5502" s="6">
        <v>0.57222222222222219</v>
      </c>
      <c r="U5502" t="s">
        <v>43</v>
      </c>
      <c r="V5502">
        <v>4615</v>
      </c>
      <c r="W5502">
        <v>36</v>
      </c>
      <c r="X5502">
        <v>55</v>
      </c>
      <c r="Y5502">
        <v>18</v>
      </c>
      <c r="Z5502" t="s">
        <v>8</v>
      </c>
      <c r="AA5502" t="s">
        <v>48</v>
      </c>
      <c r="AB5502">
        <v>3.3</v>
      </c>
      <c r="AC5502">
        <v>18</v>
      </c>
      <c r="AD5502" t="s">
        <v>45</v>
      </c>
      <c r="AE5502" s="6">
        <v>44834</v>
      </c>
      <c r="AF5502" t="str">
        <f>_xlfn.IFS(fact_orders[[#This Row],[delivery_time]]&lt;=40,"EARLY",fact_orders[[#This Row],[delivery_time]]&gt;=50,"LATE",TRUE,"ON TIME")</f>
        <v>LATE</v>
      </c>
    </row>
    <row r="5503" spans="16:32" x14ac:dyDescent="0.25">
      <c r="P5503">
        <v>5491</v>
      </c>
      <c r="Q5503">
        <v>401</v>
      </c>
      <c r="R5503">
        <v>5</v>
      </c>
      <c r="S5503" s="6">
        <v>44836</v>
      </c>
      <c r="T5503" s="6">
        <v>0.62986111111111109</v>
      </c>
      <c r="U5503" t="s">
        <v>43</v>
      </c>
      <c r="V5503">
        <v>4981</v>
      </c>
      <c r="W5503">
        <v>17</v>
      </c>
      <c r="X5503">
        <v>46</v>
      </c>
      <c r="Y5503">
        <v>9</v>
      </c>
      <c r="Z5503" t="s">
        <v>21</v>
      </c>
      <c r="AA5503" t="s">
        <v>46</v>
      </c>
      <c r="AB5503">
        <v>3</v>
      </c>
      <c r="AC5503">
        <v>9</v>
      </c>
      <c r="AD5503" t="s">
        <v>45</v>
      </c>
      <c r="AE5503" s="6">
        <v>44962</v>
      </c>
      <c r="AF5503" t="str">
        <f>_xlfn.IFS(fact_orders[[#This Row],[delivery_time]]&lt;=40,"EARLY",fact_orders[[#This Row],[delivery_time]]&gt;=50,"LATE",TRUE,"ON TIME")</f>
        <v>ON TIME</v>
      </c>
    </row>
    <row r="5504" spans="16:32" x14ac:dyDescent="0.25">
      <c r="P5504">
        <v>5492</v>
      </c>
      <c r="Q5504">
        <v>172</v>
      </c>
      <c r="R5504">
        <v>4</v>
      </c>
      <c r="S5504" s="6">
        <v>44836</v>
      </c>
      <c r="T5504" s="6">
        <v>0.49930555555555556</v>
      </c>
      <c r="U5504" t="s">
        <v>43</v>
      </c>
      <c r="V5504">
        <v>3432</v>
      </c>
      <c r="W5504">
        <v>24</v>
      </c>
      <c r="X5504">
        <v>37</v>
      </c>
      <c r="Y5504">
        <v>32</v>
      </c>
      <c r="Z5504" t="s">
        <v>20</v>
      </c>
      <c r="AA5504" t="s">
        <v>46</v>
      </c>
      <c r="AB5504">
        <v>3.7</v>
      </c>
      <c r="AC5504">
        <v>32</v>
      </c>
      <c r="AD5504" t="s">
        <v>45</v>
      </c>
      <c r="AE5504" s="6">
        <v>44733</v>
      </c>
      <c r="AF5504" t="str">
        <f>_xlfn.IFS(fact_orders[[#This Row],[delivery_time]]&lt;=40,"EARLY",fact_orders[[#This Row],[delivery_time]]&gt;=50,"LATE",TRUE,"ON TIME")</f>
        <v>EARLY</v>
      </c>
    </row>
    <row r="5505" spans="16:32" x14ac:dyDescent="0.25">
      <c r="P5505">
        <v>5493</v>
      </c>
      <c r="Q5505">
        <v>440</v>
      </c>
      <c r="R5505">
        <v>15</v>
      </c>
      <c r="S5505" s="6">
        <v>44836</v>
      </c>
      <c r="T5505" s="6">
        <v>0.65972222222222221</v>
      </c>
      <c r="U5505" t="s">
        <v>43</v>
      </c>
      <c r="V5505">
        <v>2689</v>
      </c>
      <c r="W5505">
        <v>27</v>
      </c>
      <c r="X5505">
        <v>42</v>
      </c>
      <c r="Y5505">
        <v>47</v>
      </c>
      <c r="Z5505" t="s">
        <v>12</v>
      </c>
      <c r="AA5505" t="s">
        <v>48</v>
      </c>
      <c r="AB5505">
        <v>3.8</v>
      </c>
      <c r="AC5505">
        <v>47</v>
      </c>
      <c r="AD5505" t="s">
        <v>45</v>
      </c>
      <c r="AE5505" s="6">
        <v>45001</v>
      </c>
      <c r="AF5505" t="str">
        <f>_xlfn.IFS(fact_orders[[#This Row],[delivery_time]]&lt;=40,"EARLY",fact_orders[[#This Row],[delivery_time]]&gt;=50,"LATE",TRUE,"ON TIME")</f>
        <v>ON TIME</v>
      </c>
    </row>
    <row r="5506" spans="16:32" x14ac:dyDescent="0.25">
      <c r="P5506">
        <v>5494</v>
      </c>
      <c r="Q5506">
        <v>368</v>
      </c>
      <c r="R5506">
        <v>8</v>
      </c>
      <c r="S5506" s="6">
        <v>44836</v>
      </c>
      <c r="T5506" s="6">
        <v>0.69236111111111109</v>
      </c>
      <c r="U5506" t="s">
        <v>43</v>
      </c>
      <c r="V5506">
        <v>4050</v>
      </c>
      <c r="W5506">
        <v>34</v>
      </c>
      <c r="X5506">
        <v>54</v>
      </c>
      <c r="Y5506">
        <v>33</v>
      </c>
      <c r="Z5506" t="s">
        <v>24</v>
      </c>
      <c r="AA5506" t="s">
        <v>44</v>
      </c>
      <c r="AB5506">
        <v>4.2</v>
      </c>
      <c r="AC5506">
        <v>33</v>
      </c>
      <c r="AD5506" t="s">
        <v>45</v>
      </c>
      <c r="AE5506" s="6">
        <v>44929</v>
      </c>
      <c r="AF5506" t="str">
        <f>_xlfn.IFS(fact_orders[[#This Row],[delivery_time]]&lt;=40,"EARLY",fact_orders[[#This Row],[delivery_time]]&gt;=50,"LATE",TRUE,"ON TIME")</f>
        <v>LATE</v>
      </c>
    </row>
    <row r="5507" spans="16:32" x14ac:dyDescent="0.25">
      <c r="P5507">
        <v>5495</v>
      </c>
      <c r="Q5507">
        <v>23</v>
      </c>
      <c r="R5507">
        <v>2</v>
      </c>
      <c r="S5507" s="6">
        <v>44836</v>
      </c>
      <c r="T5507" s="6">
        <v>0.79166666666666663</v>
      </c>
      <c r="U5507" t="s">
        <v>43</v>
      </c>
      <c r="V5507">
        <v>2533</v>
      </c>
      <c r="W5507">
        <v>34</v>
      </c>
      <c r="X5507">
        <v>31</v>
      </c>
      <c r="Y5507">
        <v>16</v>
      </c>
      <c r="Z5507" t="s">
        <v>17</v>
      </c>
      <c r="AA5507" t="s">
        <v>46</v>
      </c>
      <c r="AB5507">
        <v>4.7</v>
      </c>
      <c r="AC5507">
        <v>16</v>
      </c>
      <c r="AD5507" t="s">
        <v>45</v>
      </c>
      <c r="AE5507" s="6">
        <v>44584</v>
      </c>
      <c r="AF5507" t="str">
        <f>_xlfn.IFS(fact_orders[[#This Row],[delivery_time]]&lt;=40,"EARLY",fact_orders[[#This Row],[delivery_time]]&gt;=50,"LATE",TRUE,"ON TIME")</f>
        <v>EARLY</v>
      </c>
    </row>
    <row r="5508" spans="16:32" x14ac:dyDescent="0.25">
      <c r="P5508">
        <v>5496</v>
      </c>
      <c r="Q5508">
        <v>417</v>
      </c>
      <c r="R5508">
        <v>16</v>
      </c>
      <c r="S5508" s="6">
        <v>44836</v>
      </c>
      <c r="T5508" s="6">
        <v>0.47430555555555554</v>
      </c>
      <c r="U5508" t="s">
        <v>43</v>
      </c>
      <c r="V5508">
        <v>4180</v>
      </c>
      <c r="W5508">
        <v>35</v>
      </c>
      <c r="X5508">
        <v>53</v>
      </c>
      <c r="Y5508">
        <v>47</v>
      </c>
      <c r="Z5508" t="s">
        <v>13</v>
      </c>
      <c r="AA5508" t="s">
        <v>47</v>
      </c>
      <c r="AB5508">
        <v>3.4</v>
      </c>
      <c r="AC5508">
        <v>47</v>
      </c>
      <c r="AD5508" t="s">
        <v>45</v>
      </c>
      <c r="AE5508" s="6">
        <v>44978</v>
      </c>
      <c r="AF5508" t="str">
        <f>_xlfn.IFS(fact_orders[[#This Row],[delivery_time]]&lt;=40,"EARLY",fact_orders[[#This Row],[delivery_time]]&gt;=50,"LATE",TRUE,"ON TIME")</f>
        <v>LATE</v>
      </c>
    </row>
    <row r="5509" spans="16:32" x14ac:dyDescent="0.25">
      <c r="P5509">
        <v>5497</v>
      </c>
      <c r="Q5509">
        <v>23</v>
      </c>
      <c r="R5509">
        <v>10</v>
      </c>
      <c r="S5509" s="6">
        <v>44836</v>
      </c>
      <c r="T5509" s="6">
        <v>0.87083333333333335</v>
      </c>
      <c r="U5509" t="s">
        <v>43</v>
      </c>
      <c r="V5509">
        <v>2459</v>
      </c>
      <c r="W5509">
        <v>24</v>
      </c>
      <c r="X5509">
        <v>52</v>
      </c>
      <c r="Y5509">
        <v>37</v>
      </c>
      <c r="Z5509" t="s">
        <v>7</v>
      </c>
      <c r="AA5509" t="s">
        <v>46</v>
      </c>
      <c r="AB5509">
        <v>4.5</v>
      </c>
      <c r="AC5509">
        <v>37</v>
      </c>
      <c r="AD5509" t="s">
        <v>45</v>
      </c>
      <c r="AE5509" s="6">
        <v>44584</v>
      </c>
      <c r="AF5509" t="str">
        <f>_xlfn.IFS(fact_orders[[#This Row],[delivery_time]]&lt;=40,"EARLY",fact_orders[[#This Row],[delivery_time]]&gt;=50,"LATE",TRUE,"ON TIME")</f>
        <v>LATE</v>
      </c>
    </row>
    <row r="5510" spans="16:32" x14ac:dyDescent="0.25">
      <c r="P5510">
        <v>5498</v>
      </c>
      <c r="Q5510">
        <v>161</v>
      </c>
      <c r="R5510">
        <v>16</v>
      </c>
      <c r="S5510" s="6">
        <v>44836</v>
      </c>
      <c r="T5510" s="6">
        <v>0.47638888888888886</v>
      </c>
      <c r="U5510" t="s">
        <v>43</v>
      </c>
      <c r="V5510">
        <v>5846</v>
      </c>
      <c r="W5510">
        <v>18</v>
      </c>
      <c r="X5510">
        <v>53</v>
      </c>
      <c r="Y5510">
        <v>34</v>
      </c>
      <c r="Z5510" t="s">
        <v>13</v>
      </c>
      <c r="AA5510" t="s">
        <v>47</v>
      </c>
      <c r="AB5510">
        <v>3.4</v>
      </c>
      <c r="AC5510">
        <v>34</v>
      </c>
      <c r="AD5510" t="s">
        <v>45</v>
      </c>
      <c r="AE5510" s="6">
        <v>44722</v>
      </c>
      <c r="AF5510" t="str">
        <f>_xlfn.IFS(fact_orders[[#This Row],[delivery_time]]&lt;=40,"EARLY",fact_orders[[#This Row],[delivery_time]]&gt;=50,"LATE",TRUE,"ON TIME")</f>
        <v>LATE</v>
      </c>
    </row>
    <row r="5511" spans="16:32" x14ac:dyDescent="0.25">
      <c r="P5511">
        <v>5499</v>
      </c>
      <c r="Q5511">
        <v>394</v>
      </c>
      <c r="R5511">
        <v>11</v>
      </c>
      <c r="S5511" s="6">
        <v>44836</v>
      </c>
      <c r="T5511" s="6">
        <v>0.77013888888888893</v>
      </c>
      <c r="U5511" t="s">
        <v>43</v>
      </c>
      <c r="V5511">
        <v>3282</v>
      </c>
      <c r="W5511">
        <v>28</v>
      </c>
      <c r="X5511">
        <v>39</v>
      </c>
      <c r="Y5511">
        <v>27</v>
      </c>
      <c r="Z5511" t="s">
        <v>8</v>
      </c>
      <c r="AA5511" t="s">
        <v>48</v>
      </c>
      <c r="AB5511">
        <v>3.3</v>
      </c>
      <c r="AC5511">
        <v>27</v>
      </c>
      <c r="AD5511" t="s">
        <v>45</v>
      </c>
      <c r="AE5511" s="6">
        <v>44955</v>
      </c>
      <c r="AF5511" t="str">
        <f>_xlfn.IFS(fact_orders[[#This Row],[delivery_time]]&lt;=40,"EARLY",fact_orders[[#This Row],[delivery_time]]&gt;=50,"LATE",TRUE,"ON TIME")</f>
        <v>EARLY</v>
      </c>
    </row>
    <row r="5512" spans="16:32" x14ac:dyDescent="0.25">
      <c r="P5512">
        <v>5500</v>
      </c>
      <c r="Q5512">
        <v>409</v>
      </c>
      <c r="R5512">
        <v>10</v>
      </c>
      <c r="S5512" s="6">
        <v>44836</v>
      </c>
      <c r="T5512" s="6">
        <v>0.90208333333333335</v>
      </c>
      <c r="U5512" t="s">
        <v>43</v>
      </c>
      <c r="V5512">
        <v>2432</v>
      </c>
      <c r="W5512">
        <v>20</v>
      </c>
      <c r="X5512">
        <v>48</v>
      </c>
      <c r="Y5512">
        <v>13</v>
      </c>
      <c r="Z5512" t="s">
        <v>7</v>
      </c>
      <c r="AA5512" t="s">
        <v>46</v>
      </c>
      <c r="AB5512">
        <v>4.5</v>
      </c>
      <c r="AC5512">
        <v>13</v>
      </c>
      <c r="AD5512" t="s">
        <v>45</v>
      </c>
      <c r="AE5512" s="6">
        <v>44970</v>
      </c>
      <c r="AF5512" t="str">
        <f>_xlfn.IFS(fact_orders[[#This Row],[delivery_time]]&lt;=40,"EARLY",fact_orders[[#This Row],[delivery_time]]&gt;=50,"LATE",TRUE,"ON TIME")</f>
        <v>ON TIME</v>
      </c>
    </row>
    <row r="5513" spans="16:32" x14ac:dyDescent="0.25">
      <c r="P5513">
        <v>5501</v>
      </c>
      <c r="Q5513">
        <v>142</v>
      </c>
      <c r="R5513">
        <v>8</v>
      </c>
      <c r="S5513" s="6">
        <v>44837</v>
      </c>
      <c r="T5513" s="6">
        <v>0.89375000000000004</v>
      </c>
      <c r="U5513" t="s">
        <v>43</v>
      </c>
      <c r="V5513">
        <v>3521</v>
      </c>
      <c r="W5513">
        <v>28</v>
      </c>
      <c r="X5513">
        <v>36</v>
      </c>
      <c r="Z5513" t="s">
        <v>24</v>
      </c>
      <c r="AA5513" t="s">
        <v>44</v>
      </c>
      <c r="AB5513">
        <v>4.2</v>
      </c>
      <c r="AD5513" t="s">
        <v>45</v>
      </c>
      <c r="AE5513" s="6">
        <v>44703</v>
      </c>
      <c r="AF5513" t="str">
        <f>_xlfn.IFS(fact_orders[[#This Row],[delivery_time]]&lt;=40,"EARLY",fact_orders[[#This Row],[delivery_time]]&gt;=50,"LATE",TRUE,"ON TIME")</f>
        <v>EARLY</v>
      </c>
    </row>
    <row r="5514" spans="16:32" x14ac:dyDescent="0.25">
      <c r="P5514">
        <v>5502</v>
      </c>
      <c r="Q5514">
        <v>305</v>
      </c>
      <c r="R5514">
        <v>18</v>
      </c>
      <c r="S5514" s="6">
        <v>44837</v>
      </c>
      <c r="T5514" s="6">
        <v>0.52430555555555558</v>
      </c>
      <c r="U5514" t="s">
        <v>43</v>
      </c>
      <c r="V5514">
        <v>2831</v>
      </c>
      <c r="W5514">
        <v>20</v>
      </c>
      <c r="X5514">
        <v>33</v>
      </c>
      <c r="Y5514">
        <v>1</v>
      </c>
      <c r="Z5514" t="s">
        <v>15</v>
      </c>
      <c r="AA5514" t="s">
        <v>46</v>
      </c>
      <c r="AB5514">
        <v>3.1</v>
      </c>
      <c r="AC5514">
        <v>1</v>
      </c>
      <c r="AD5514" t="s">
        <v>45</v>
      </c>
      <c r="AE5514" s="6">
        <v>44866</v>
      </c>
      <c r="AF5514" t="str">
        <f>_xlfn.IFS(fact_orders[[#This Row],[delivery_time]]&lt;=40,"EARLY",fact_orders[[#This Row],[delivery_time]]&gt;=50,"LATE",TRUE,"ON TIME")</f>
        <v>EARLY</v>
      </c>
    </row>
    <row r="5515" spans="16:32" x14ac:dyDescent="0.25">
      <c r="P5515">
        <v>5503</v>
      </c>
      <c r="Q5515">
        <v>25</v>
      </c>
      <c r="R5515">
        <v>15</v>
      </c>
      <c r="S5515" s="6">
        <v>44837</v>
      </c>
      <c r="T5515" s="6">
        <v>0.56388888888888888</v>
      </c>
      <c r="U5515" t="s">
        <v>43</v>
      </c>
      <c r="V5515">
        <v>2541</v>
      </c>
      <c r="W5515">
        <v>19</v>
      </c>
      <c r="X5515">
        <v>37</v>
      </c>
      <c r="Y5515">
        <v>32</v>
      </c>
      <c r="Z5515" t="s">
        <v>12</v>
      </c>
      <c r="AA5515" t="s">
        <v>48</v>
      </c>
      <c r="AB5515">
        <v>3.8</v>
      </c>
      <c r="AC5515">
        <v>32</v>
      </c>
      <c r="AD5515" t="s">
        <v>45</v>
      </c>
      <c r="AE5515" s="6">
        <v>44586</v>
      </c>
      <c r="AF5515" t="str">
        <f>_xlfn.IFS(fact_orders[[#This Row],[delivery_time]]&lt;=40,"EARLY",fact_orders[[#This Row],[delivery_time]]&gt;=50,"LATE",TRUE,"ON TIME")</f>
        <v>EARLY</v>
      </c>
    </row>
    <row r="5516" spans="16:32" x14ac:dyDescent="0.25">
      <c r="P5516">
        <v>5504</v>
      </c>
      <c r="Q5516">
        <v>473</v>
      </c>
      <c r="R5516">
        <v>6</v>
      </c>
      <c r="S5516" s="6">
        <v>44837</v>
      </c>
      <c r="T5516" s="6">
        <v>0.6118055555555556</v>
      </c>
      <c r="U5516" t="s">
        <v>43</v>
      </c>
      <c r="V5516">
        <v>5913</v>
      </c>
      <c r="W5516">
        <v>19</v>
      </c>
      <c r="X5516">
        <v>50</v>
      </c>
      <c r="Y5516">
        <v>16</v>
      </c>
      <c r="Z5516" t="s">
        <v>22</v>
      </c>
      <c r="AA5516" t="s">
        <v>47</v>
      </c>
      <c r="AB5516">
        <v>3.4</v>
      </c>
      <c r="AC5516">
        <v>16</v>
      </c>
      <c r="AD5516" t="s">
        <v>45</v>
      </c>
      <c r="AE5516" s="6">
        <v>45034</v>
      </c>
      <c r="AF5516" t="str">
        <f>_xlfn.IFS(fact_orders[[#This Row],[delivery_time]]&lt;=40,"EARLY",fact_orders[[#This Row],[delivery_time]]&gt;=50,"LATE",TRUE,"ON TIME")</f>
        <v>LATE</v>
      </c>
    </row>
    <row r="5517" spans="16:32" x14ac:dyDescent="0.25">
      <c r="P5517">
        <v>5505</v>
      </c>
      <c r="Q5517">
        <v>353</v>
      </c>
      <c r="R5517">
        <v>5</v>
      </c>
      <c r="S5517" s="6">
        <v>44837</v>
      </c>
      <c r="T5517" s="6">
        <v>0.4375</v>
      </c>
      <c r="U5517" t="s">
        <v>43</v>
      </c>
      <c r="V5517">
        <v>4054</v>
      </c>
      <c r="W5517">
        <v>29</v>
      </c>
      <c r="X5517">
        <v>56</v>
      </c>
      <c r="Y5517">
        <v>8</v>
      </c>
      <c r="Z5517" t="s">
        <v>21</v>
      </c>
      <c r="AA5517" t="s">
        <v>46</v>
      </c>
      <c r="AB5517">
        <v>3</v>
      </c>
      <c r="AC5517">
        <v>8</v>
      </c>
      <c r="AD5517" t="s">
        <v>45</v>
      </c>
      <c r="AE5517" s="6">
        <v>44914</v>
      </c>
      <c r="AF5517" t="str">
        <f>_xlfn.IFS(fact_orders[[#This Row],[delivery_time]]&lt;=40,"EARLY",fact_orders[[#This Row],[delivery_time]]&gt;=50,"LATE",TRUE,"ON TIME")</f>
        <v>LATE</v>
      </c>
    </row>
    <row r="5518" spans="16:32" x14ac:dyDescent="0.25">
      <c r="P5518">
        <v>5506</v>
      </c>
      <c r="Q5518">
        <v>186</v>
      </c>
      <c r="R5518">
        <v>14</v>
      </c>
      <c r="S5518" s="6">
        <v>44837</v>
      </c>
      <c r="T5518" s="6">
        <v>0.70694444444444449</v>
      </c>
      <c r="U5518" t="s">
        <v>43</v>
      </c>
      <c r="V5518">
        <v>2712</v>
      </c>
      <c r="W5518">
        <v>22</v>
      </c>
      <c r="X5518">
        <v>58</v>
      </c>
      <c r="Y5518">
        <v>23</v>
      </c>
      <c r="Z5518" t="s">
        <v>11</v>
      </c>
      <c r="AA5518" t="s">
        <v>47</v>
      </c>
      <c r="AB5518">
        <v>4.4000000000000004</v>
      </c>
      <c r="AC5518">
        <v>23</v>
      </c>
      <c r="AD5518" t="s">
        <v>45</v>
      </c>
      <c r="AE5518" s="6">
        <v>44747</v>
      </c>
      <c r="AF5518" t="str">
        <f>_xlfn.IFS(fact_orders[[#This Row],[delivery_time]]&lt;=40,"EARLY",fact_orders[[#This Row],[delivery_time]]&gt;=50,"LATE",TRUE,"ON TIME")</f>
        <v>LATE</v>
      </c>
    </row>
    <row r="5519" spans="16:32" x14ac:dyDescent="0.25">
      <c r="P5519">
        <v>5507</v>
      </c>
      <c r="Q5519">
        <v>383</v>
      </c>
      <c r="R5519">
        <v>20</v>
      </c>
      <c r="S5519" s="6">
        <v>44837</v>
      </c>
      <c r="T5519" s="6">
        <v>0.57499999999999996</v>
      </c>
      <c r="U5519" t="s">
        <v>43</v>
      </c>
      <c r="V5519">
        <v>3189</v>
      </c>
      <c r="W5519">
        <v>16</v>
      </c>
      <c r="X5519">
        <v>32</v>
      </c>
      <c r="Y5519">
        <v>8</v>
      </c>
      <c r="Z5519" t="s">
        <v>18</v>
      </c>
      <c r="AA5519" t="s">
        <v>48</v>
      </c>
      <c r="AB5519">
        <v>3.8</v>
      </c>
      <c r="AC5519">
        <v>8</v>
      </c>
      <c r="AD5519" t="s">
        <v>45</v>
      </c>
      <c r="AE5519" s="6">
        <v>44944</v>
      </c>
      <c r="AF5519" t="str">
        <f>_xlfn.IFS(fact_orders[[#This Row],[delivery_time]]&lt;=40,"EARLY",fact_orders[[#This Row],[delivery_time]]&gt;=50,"LATE",TRUE,"ON TIME")</f>
        <v>EARLY</v>
      </c>
    </row>
    <row r="5520" spans="16:32" x14ac:dyDescent="0.25">
      <c r="P5520">
        <v>5508</v>
      </c>
      <c r="Q5520">
        <v>321</v>
      </c>
      <c r="R5520">
        <v>17</v>
      </c>
      <c r="S5520" s="6">
        <v>44837</v>
      </c>
      <c r="T5520" s="6">
        <v>0.85277777777777775</v>
      </c>
      <c r="U5520" t="s">
        <v>43</v>
      </c>
      <c r="V5520">
        <v>2857</v>
      </c>
      <c r="W5520">
        <v>20</v>
      </c>
      <c r="X5520">
        <v>43</v>
      </c>
      <c r="Y5520">
        <v>9</v>
      </c>
      <c r="Z5520" t="s">
        <v>14</v>
      </c>
      <c r="AA5520" t="s">
        <v>48</v>
      </c>
      <c r="AB5520">
        <v>4</v>
      </c>
      <c r="AC5520">
        <v>9</v>
      </c>
      <c r="AD5520" t="s">
        <v>45</v>
      </c>
      <c r="AE5520" s="6">
        <v>44882</v>
      </c>
      <c r="AF5520" t="str">
        <f>_xlfn.IFS(fact_orders[[#This Row],[delivery_time]]&lt;=40,"EARLY",fact_orders[[#This Row],[delivery_time]]&gt;=50,"LATE",TRUE,"ON TIME")</f>
        <v>ON TIME</v>
      </c>
    </row>
    <row r="5521" spans="16:32" x14ac:dyDescent="0.25">
      <c r="P5521">
        <v>5509</v>
      </c>
      <c r="Q5521">
        <v>28</v>
      </c>
      <c r="R5521">
        <v>19</v>
      </c>
      <c r="S5521" s="6">
        <v>44837</v>
      </c>
      <c r="T5521" s="6">
        <v>0.8256944444444444</v>
      </c>
      <c r="U5521" t="s">
        <v>43</v>
      </c>
      <c r="V5521">
        <v>4588</v>
      </c>
      <c r="W5521">
        <v>25</v>
      </c>
      <c r="X5521">
        <v>30</v>
      </c>
      <c r="Y5521">
        <v>29</v>
      </c>
      <c r="Z5521" t="s">
        <v>16</v>
      </c>
      <c r="AA5521" t="s">
        <v>49</v>
      </c>
      <c r="AB5521">
        <v>4.5</v>
      </c>
      <c r="AC5521">
        <v>29</v>
      </c>
      <c r="AD5521" t="s">
        <v>45</v>
      </c>
      <c r="AE5521" s="6">
        <v>44589</v>
      </c>
      <c r="AF5521" t="str">
        <f>_xlfn.IFS(fact_orders[[#This Row],[delivery_time]]&lt;=40,"EARLY",fact_orders[[#This Row],[delivery_time]]&gt;=50,"LATE",TRUE,"ON TIME")</f>
        <v>EARLY</v>
      </c>
    </row>
    <row r="5522" spans="16:32" x14ac:dyDescent="0.25">
      <c r="P5522">
        <v>5510</v>
      </c>
      <c r="Q5522">
        <v>102</v>
      </c>
      <c r="R5522">
        <v>2</v>
      </c>
      <c r="S5522" s="6">
        <v>44837</v>
      </c>
      <c r="T5522" s="6">
        <v>0.72291666666666665</v>
      </c>
      <c r="U5522" t="s">
        <v>43</v>
      </c>
      <c r="V5522">
        <v>2303</v>
      </c>
      <c r="W5522">
        <v>22</v>
      </c>
      <c r="X5522">
        <v>50</v>
      </c>
      <c r="Y5522">
        <v>41</v>
      </c>
      <c r="Z5522" t="s">
        <v>17</v>
      </c>
      <c r="AA5522" t="s">
        <v>46</v>
      </c>
      <c r="AB5522">
        <v>4.7</v>
      </c>
      <c r="AC5522">
        <v>41</v>
      </c>
      <c r="AD5522" t="s">
        <v>45</v>
      </c>
      <c r="AE5522" s="6">
        <v>44663</v>
      </c>
      <c r="AF5522" t="str">
        <f>_xlfn.IFS(fact_orders[[#This Row],[delivery_time]]&lt;=40,"EARLY",fact_orders[[#This Row],[delivery_time]]&gt;=50,"LATE",TRUE,"ON TIME")</f>
        <v>LATE</v>
      </c>
    </row>
    <row r="5523" spans="16:32" x14ac:dyDescent="0.25">
      <c r="P5523">
        <v>5511</v>
      </c>
      <c r="Q5523">
        <v>159</v>
      </c>
      <c r="R5523">
        <v>1</v>
      </c>
      <c r="S5523" s="6">
        <v>44837</v>
      </c>
      <c r="T5523" s="6">
        <v>0.68958333333333333</v>
      </c>
      <c r="U5523" t="s">
        <v>43</v>
      </c>
      <c r="V5523">
        <v>2878</v>
      </c>
      <c r="W5523">
        <v>38</v>
      </c>
      <c r="X5523">
        <v>43</v>
      </c>
      <c r="Y5523">
        <v>40</v>
      </c>
      <c r="Z5523" t="s">
        <v>6</v>
      </c>
      <c r="AA5523" t="s">
        <v>48</v>
      </c>
      <c r="AB5523">
        <v>3</v>
      </c>
      <c r="AC5523">
        <v>40</v>
      </c>
      <c r="AD5523" t="s">
        <v>45</v>
      </c>
      <c r="AE5523" s="6">
        <v>44720</v>
      </c>
      <c r="AF5523" t="str">
        <f>_xlfn.IFS(fact_orders[[#This Row],[delivery_time]]&lt;=40,"EARLY",fact_orders[[#This Row],[delivery_time]]&gt;=50,"LATE",TRUE,"ON TIME")</f>
        <v>ON TIME</v>
      </c>
    </row>
    <row r="5524" spans="16:32" x14ac:dyDescent="0.25">
      <c r="P5524">
        <v>5512</v>
      </c>
      <c r="Q5524">
        <v>498</v>
      </c>
      <c r="R5524">
        <v>4</v>
      </c>
      <c r="S5524" s="6">
        <v>44837</v>
      </c>
      <c r="T5524" s="6">
        <v>0.4777777777777778</v>
      </c>
      <c r="U5524" t="s">
        <v>43</v>
      </c>
      <c r="V5524">
        <v>5606</v>
      </c>
      <c r="W5524">
        <v>19</v>
      </c>
      <c r="X5524">
        <v>57</v>
      </c>
      <c r="Z5524" t="s">
        <v>20</v>
      </c>
      <c r="AA5524" t="s">
        <v>46</v>
      </c>
      <c r="AB5524">
        <v>3.7</v>
      </c>
      <c r="AD5524" t="s">
        <v>45</v>
      </c>
      <c r="AE5524" s="6">
        <v>45059</v>
      </c>
      <c r="AF5524" t="str">
        <f>_xlfn.IFS(fact_orders[[#This Row],[delivery_time]]&lt;=40,"EARLY",fact_orders[[#This Row],[delivery_time]]&gt;=50,"LATE",TRUE,"ON TIME")</f>
        <v>LATE</v>
      </c>
    </row>
    <row r="5525" spans="16:32" x14ac:dyDescent="0.25">
      <c r="P5525">
        <v>5513</v>
      </c>
      <c r="Q5525">
        <v>429</v>
      </c>
      <c r="R5525">
        <v>9</v>
      </c>
      <c r="S5525" s="6">
        <v>44837</v>
      </c>
      <c r="T5525" s="6">
        <v>0.62361111111111112</v>
      </c>
      <c r="U5525" t="s">
        <v>43</v>
      </c>
      <c r="V5525">
        <v>5015</v>
      </c>
      <c r="W5525">
        <v>32</v>
      </c>
      <c r="X5525">
        <v>45</v>
      </c>
      <c r="Y5525">
        <v>27</v>
      </c>
      <c r="Z5525" t="s">
        <v>25</v>
      </c>
      <c r="AA5525" t="s">
        <v>44</v>
      </c>
      <c r="AB5525">
        <v>4.0999999999999996</v>
      </c>
      <c r="AC5525">
        <v>27</v>
      </c>
      <c r="AD5525" t="s">
        <v>45</v>
      </c>
      <c r="AE5525" s="6">
        <v>44990</v>
      </c>
      <c r="AF5525" t="str">
        <f>_xlfn.IFS(fact_orders[[#This Row],[delivery_time]]&lt;=40,"EARLY",fact_orders[[#This Row],[delivery_time]]&gt;=50,"LATE",TRUE,"ON TIME")</f>
        <v>ON TIME</v>
      </c>
    </row>
    <row r="5526" spans="16:32" x14ac:dyDescent="0.25">
      <c r="P5526">
        <v>5514</v>
      </c>
      <c r="Q5526">
        <v>491</v>
      </c>
      <c r="R5526">
        <v>14</v>
      </c>
      <c r="S5526" s="6">
        <v>44837</v>
      </c>
      <c r="T5526" s="6">
        <v>0.82986111111111116</v>
      </c>
      <c r="U5526" t="s">
        <v>43</v>
      </c>
      <c r="V5526">
        <v>3918</v>
      </c>
      <c r="W5526">
        <v>33</v>
      </c>
      <c r="X5526">
        <v>35</v>
      </c>
      <c r="Y5526">
        <v>35</v>
      </c>
      <c r="Z5526" t="s">
        <v>11</v>
      </c>
      <c r="AA5526" t="s">
        <v>47</v>
      </c>
      <c r="AB5526">
        <v>4.4000000000000004</v>
      </c>
      <c r="AC5526">
        <v>35</v>
      </c>
      <c r="AD5526" t="s">
        <v>45</v>
      </c>
      <c r="AE5526" s="6">
        <v>45052</v>
      </c>
      <c r="AF5526" t="str">
        <f>_xlfn.IFS(fact_orders[[#This Row],[delivery_time]]&lt;=40,"EARLY",fact_orders[[#This Row],[delivery_time]]&gt;=50,"LATE",TRUE,"ON TIME")</f>
        <v>EARLY</v>
      </c>
    </row>
    <row r="5527" spans="16:32" x14ac:dyDescent="0.25">
      <c r="P5527">
        <v>5515</v>
      </c>
      <c r="Q5527">
        <v>152</v>
      </c>
      <c r="R5527">
        <v>10</v>
      </c>
      <c r="S5527" s="6">
        <v>44837</v>
      </c>
      <c r="T5527" s="6">
        <v>0.6381944444444444</v>
      </c>
      <c r="U5527" t="s">
        <v>43</v>
      </c>
      <c r="V5527">
        <v>3500</v>
      </c>
      <c r="W5527">
        <v>20</v>
      </c>
      <c r="X5527">
        <v>36</v>
      </c>
      <c r="Z5527" t="s">
        <v>7</v>
      </c>
      <c r="AA5527" t="s">
        <v>46</v>
      </c>
      <c r="AB5527">
        <v>4.5</v>
      </c>
      <c r="AD5527" t="s">
        <v>45</v>
      </c>
      <c r="AE5527" s="6">
        <v>44713</v>
      </c>
      <c r="AF5527" t="str">
        <f>_xlfn.IFS(fact_orders[[#This Row],[delivery_time]]&lt;=40,"EARLY",fact_orders[[#This Row],[delivery_time]]&gt;=50,"LATE",TRUE,"ON TIME")</f>
        <v>EARLY</v>
      </c>
    </row>
    <row r="5528" spans="16:32" x14ac:dyDescent="0.25">
      <c r="P5528">
        <v>5516</v>
      </c>
      <c r="Q5528">
        <v>499</v>
      </c>
      <c r="R5528">
        <v>18</v>
      </c>
      <c r="S5528" s="6">
        <v>44837</v>
      </c>
      <c r="T5528" s="6">
        <v>0.61597222222222225</v>
      </c>
      <c r="U5528" t="s">
        <v>43</v>
      </c>
      <c r="V5528">
        <v>2466</v>
      </c>
      <c r="W5528">
        <v>19</v>
      </c>
      <c r="X5528">
        <v>38</v>
      </c>
      <c r="Y5528">
        <v>48</v>
      </c>
      <c r="Z5528" t="s">
        <v>15</v>
      </c>
      <c r="AA5528" t="s">
        <v>46</v>
      </c>
      <c r="AB5528">
        <v>3.1</v>
      </c>
      <c r="AC5528">
        <v>48</v>
      </c>
      <c r="AD5528" t="s">
        <v>45</v>
      </c>
      <c r="AE5528" s="6">
        <v>45060</v>
      </c>
      <c r="AF5528" t="str">
        <f>_xlfn.IFS(fact_orders[[#This Row],[delivery_time]]&lt;=40,"EARLY",fact_orders[[#This Row],[delivery_time]]&gt;=50,"LATE",TRUE,"ON TIME")</f>
        <v>EARLY</v>
      </c>
    </row>
    <row r="5529" spans="16:32" x14ac:dyDescent="0.25">
      <c r="P5529">
        <v>5517</v>
      </c>
      <c r="Q5529">
        <v>242</v>
      </c>
      <c r="R5529">
        <v>7</v>
      </c>
      <c r="S5529" s="6">
        <v>44837</v>
      </c>
      <c r="T5529" s="6">
        <v>0.90902777777777777</v>
      </c>
      <c r="U5529" t="s">
        <v>43</v>
      </c>
      <c r="V5529">
        <v>4626</v>
      </c>
      <c r="W5529">
        <v>19</v>
      </c>
      <c r="X5529">
        <v>40</v>
      </c>
      <c r="Y5529">
        <v>20</v>
      </c>
      <c r="Z5529" t="s">
        <v>23</v>
      </c>
      <c r="AA5529" t="s">
        <v>44</v>
      </c>
      <c r="AB5529">
        <v>3.4</v>
      </c>
      <c r="AC5529">
        <v>20</v>
      </c>
      <c r="AD5529" t="s">
        <v>45</v>
      </c>
      <c r="AE5529" s="6">
        <v>44803</v>
      </c>
      <c r="AF5529" t="str">
        <f>_xlfn.IFS(fact_orders[[#This Row],[delivery_time]]&lt;=40,"EARLY",fact_orders[[#This Row],[delivery_time]]&gt;=50,"LATE",TRUE,"ON TIME")</f>
        <v>EARLY</v>
      </c>
    </row>
    <row r="5530" spans="16:32" x14ac:dyDescent="0.25">
      <c r="P5530">
        <v>5518</v>
      </c>
      <c r="Q5530">
        <v>374</v>
      </c>
      <c r="R5530">
        <v>12</v>
      </c>
      <c r="S5530" s="6">
        <v>44837</v>
      </c>
      <c r="T5530" s="6">
        <v>0.68472222222222223</v>
      </c>
      <c r="U5530" t="s">
        <v>43</v>
      </c>
      <c r="V5530">
        <v>2757</v>
      </c>
      <c r="W5530">
        <v>27</v>
      </c>
      <c r="X5530">
        <v>45</v>
      </c>
      <c r="Y5530">
        <v>13</v>
      </c>
      <c r="Z5530" t="s">
        <v>9</v>
      </c>
      <c r="AA5530" t="s">
        <v>44</v>
      </c>
      <c r="AB5530">
        <v>3.7</v>
      </c>
      <c r="AC5530">
        <v>13</v>
      </c>
      <c r="AD5530" t="s">
        <v>45</v>
      </c>
      <c r="AE5530" s="6">
        <v>44935</v>
      </c>
      <c r="AF5530" t="str">
        <f>_xlfn.IFS(fact_orders[[#This Row],[delivery_time]]&lt;=40,"EARLY",fact_orders[[#This Row],[delivery_time]]&gt;=50,"LATE",TRUE,"ON TIME")</f>
        <v>ON TIME</v>
      </c>
    </row>
    <row r="5531" spans="16:32" x14ac:dyDescent="0.25">
      <c r="P5531">
        <v>5519</v>
      </c>
      <c r="Q5531">
        <v>417</v>
      </c>
      <c r="R5531">
        <v>15</v>
      </c>
      <c r="S5531" s="6">
        <v>44837</v>
      </c>
      <c r="T5531" s="6">
        <v>0.61319444444444449</v>
      </c>
      <c r="U5531" t="s">
        <v>43</v>
      </c>
      <c r="V5531">
        <v>4768</v>
      </c>
      <c r="W5531">
        <v>37</v>
      </c>
      <c r="X5531">
        <v>57</v>
      </c>
      <c r="Z5531" t="s">
        <v>12</v>
      </c>
      <c r="AA5531" t="s">
        <v>48</v>
      </c>
      <c r="AB5531">
        <v>3.8</v>
      </c>
      <c r="AD5531" t="s">
        <v>45</v>
      </c>
      <c r="AE5531" s="6">
        <v>44978</v>
      </c>
      <c r="AF5531" t="str">
        <f>_xlfn.IFS(fact_orders[[#This Row],[delivery_time]]&lt;=40,"EARLY",fact_orders[[#This Row],[delivery_time]]&gt;=50,"LATE",TRUE,"ON TIME")</f>
        <v>LATE</v>
      </c>
    </row>
    <row r="5532" spans="16:32" x14ac:dyDescent="0.25">
      <c r="P5532">
        <v>5520</v>
      </c>
      <c r="Q5532">
        <v>293</v>
      </c>
      <c r="R5532">
        <v>17</v>
      </c>
      <c r="S5532" s="6">
        <v>44837</v>
      </c>
      <c r="T5532" s="6">
        <v>0.71805555555555556</v>
      </c>
      <c r="U5532" t="s">
        <v>43</v>
      </c>
      <c r="V5532">
        <v>5411</v>
      </c>
      <c r="W5532">
        <v>33</v>
      </c>
      <c r="X5532">
        <v>49</v>
      </c>
      <c r="Z5532" t="s">
        <v>14</v>
      </c>
      <c r="AA5532" t="s">
        <v>48</v>
      </c>
      <c r="AB5532">
        <v>4</v>
      </c>
      <c r="AD5532" t="s">
        <v>45</v>
      </c>
      <c r="AE5532" s="6">
        <v>44854</v>
      </c>
      <c r="AF5532" t="str">
        <f>_xlfn.IFS(fact_orders[[#This Row],[delivery_time]]&lt;=40,"EARLY",fact_orders[[#This Row],[delivery_time]]&gt;=50,"LATE",TRUE,"ON TIME")</f>
        <v>ON TIME</v>
      </c>
    </row>
    <row r="5533" spans="16:32" x14ac:dyDescent="0.25">
      <c r="P5533">
        <v>5521</v>
      </c>
      <c r="Q5533">
        <v>3</v>
      </c>
      <c r="R5533">
        <v>8</v>
      </c>
      <c r="S5533" s="6">
        <v>44838</v>
      </c>
      <c r="T5533" s="6">
        <v>0.77986111111111112</v>
      </c>
      <c r="U5533" t="s">
        <v>43</v>
      </c>
      <c r="V5533">
        <v>4436</v>
      </c>
      <c r="W5533">
        <v>23</v>
      </c>
      <c r="X5533">
        <v>33</v>
      </c>
      <c r="Y5533">
        <v>1</v>
      </c>
      <c r="Z5533" t="s">
        <v>24</v>
      </c>
      <c r="AA5533" t="s">
        <v>44</v>
      </c>
      <c r="AB5533">
        <v>4.2</v>
      </c>
      <c r="AC5533">
        <v>1</v>
      </c>
      <c r="AD5533" t="s">
        <v>45</v>
      </c>
      <c r="AE5533" s="6">
        <v>44564</v>
      </c>
      <c r="AF5533" t="str">
        <f>_xlfn.IFS(fact_orders[[#This Row],[delivery_time]]&lt;=40,"EARLY",fact_orders[[#This Row],[delivery_time]]&gt;=50,"LATE",TRUE,"ON TIME")</f>
        <v>EARLY</v>
      </c>
    </row>
    <row r="5534" spans="16:32" x14ac:dyDescent="0.25">
      <c r="P5534">
        <v>5522</v>
      </c>
      <c r="Q5534">
        <v>247</v>
      </c>
      <c r="R5534">
        <v>11</v>
      </c>
      <c r="S5534" s="6">
        <v>44838</v>
      </c>
      <c r="T5534" s="6">
        <v>0.68125000000000002</v>
      </c>
      <c r="U5534" t="s">
        <v>43</v>
      </c>
      <c r="V5534">
        <v>5219</v>
      </c>
      <c r="W5534">
        <v>39</v>
      </c>
      <c r="X5534">
        <v>30</v>
      </c>
      <c r="Z5534" t="s">
        <v>8</v>
      </c>
      <c r="AA5534" t="s">
        <v>48</v>
      </c>
      <c r="AB5534">
        <v>3.3</v>
      </c>
      <c r="AD5534" t="s">
        <v>45</v>
      </c>
      <c r="AE5534" s="6">
        <v>44808</v>
      </c>
      <c r="AF5534" t="str">
        <f>_xlfn.IFS(fact_orders[[#This Row],[delivery_time]]&lt;=40,"EARLY",fact_orders[[#This Row],[delivery_time]]&gt;=50,"LATE",TRUE,"ON TIME")</f>
        <v>EARLY</v>
      </c>
    </row>
    <row r="5535" spans="16:32" x14ac:dyDescent="0.25">
      <c r="P5535">
        <v>5523</v>
      </c>
      <c r="Q5535">
        <v>219</v>
      </c>
      <c r="R5535">
        <v>11</v>
      </c>
      <c r="S5535" s="6">
        <v>44838</v>
      </c>
      <c r="T5535" s="6">
        <v>0.4375</v>
      </c>
      <c r="U5535" t="s">
        <v>43</v>
      </c>
      <c r="V5535">
        <v>2977</v>
      </c>
      <c r="W5535">
        <v>33</v>
      </c>
      <c r="X5535">
        <v>32</v>
      </c>
      <c r="Y5535">
        <v>46</v>
      </c>
      <c r="Z5535" t="s">
        <v>8</v>
      </c>
      <c r="AA5535" t="s">
        <v>48</v>
      </c>
      <c r="AB5535">
        <v>3.3</v>
      </c>
      <c r="AC5535">
        <v>46</v>
      </c>
      <c r="AD5535" t="s">
        <v>45</v>
      </c>
      <c r="AE5535" s="6">
        <v>44780</v>
      </c>
      <c r="AF5535" t="str">
        <f>_xlfn.IFS(fact_orders[[#This Row],[delivery_time]]&lt;=40,"EARLY",fact_orders[[#This Row],[delivery_time]]&gt;=50,"LATE",TRUE,"ON TIME")</f>
        <v>EARLY</v>
      </c>
    </row>
    <row r="5536" spans="16:32" x14ac:dyDescent="0.25">
      <c r="P5536">
        <v>5524</v>
      </c>
      <c r="Q5536">
        <v>93</v>
      </c>
      <c r="R5536">
        <v>15</v>
      </c>
      <c r="S5536" s="6">
        <v>44838</v>
      </c>
      <c r="T5536" s="6">
        <v>0.69166666666666665</v>
      </c>
      <c r="U5536" t="s">
        <v>43</v>
      </c>
      <c r="V5536">
        <v>2582</v>
      </c>
      <c r="W5536">
        <v>36</v>
      </c>
      <c r="X5536">
        <v>35</v>
      </c>
      <c r="Y5536">
        <v>50</v>
      </c>
      <c r="Z5536" t="s">
        <v>12</v>
      </c>
      <c r="AA5536" t="s">
        <v>48</v>
      </c>
      <c r="AB5536">
        <v>3.8</v>
      </c>
      <c r="AC5536">
        <v>50</v>
      </c>
      <c r="AD5536" t="s">
        <v>45</v>
      </c>
      <c r="AE5536" s="6">
        <v>44654</v>
      </c>
      <c r="AF5536" t="str">
        <f>_xlfn.IFS(fact_orders[[#This Row],[delivery_time]]&lt;=40,"EARLY",fact_orders[[#This Row],[delivery_time]]&gt;=50,"LATE",TRUE,"ON TIME")</f>
        <v>EARLY</v>
      </c>
    </row>
    <row r="5537" spans="16:32" x14ac:dyDescent="0.25">
      <c r="P5537">
        <v>5525</v>
      </c>
      <c r="Q5537">
        <v>441</v>
      </c>
      <c r="R5537">
        <v>18</v>
      </c>
      <c r="S5537" s="6">
        <v>44838</v>
      </c>
      <c r="T5537" s="6">
        <v>0.88680555555555551</v>
      </c>
      <c r="U5537" t="s">
        <v>43</v>
      </c>
      <c r="V5537">
        <v>4398</v>
      </c>
      <c r="W5537">
        <v>31</v>
      </c>
      <c r="X5537">
        <v>37</v>
      </c>
      <c r="Y5537">
        <v>12</v>
      </c>
      <c r="Z5537" t="s">
        <v>15</v>
      </c>
      <c r="AA5537" t="s">
        <v>46</v>
      </c>
      <c r="AB5537">
        <v>3.1</v>
      </c>
      <c r="AC5537">
        <v>12</v>
      </c>
      <c r="AD5537" t="s">
        <v>45</v>
      </c>
      <c r="AE5537" s="6">
        <v>45002</v>
      </c>
      <c r="AF5537" t="str">
        <f>_xlfn.IFS(fact_orders[[#This Row],[delivery_time]]&lt;=40,"EARLY",fact_orders[[#This Row],[delivery_time]]&gt;=50,"LATE",TRUE,"ON TIME")</f>
        <v>EARLY</v>
      </c>
    </row>
    <row r="5538" spans="16:32" x14ac:dyDescent="0.25">
      <c r="P5538">
        <v>5526</v>
      </c>
      <c r="Q5538">
        <v>399</v>
      </c>
      <c r="R5538">
        <v>20</v>
      </c>
      <c r="S5538" s="6">
        <v>44838</v>
      </c>
      <c r="T5538" s="6">
        <v>0.75347222222222221</v>
      </c>
      <c r="U5538" t="s">
        <v>43</v>
      </c>
      <c r="V5538">
        <v>2779</v>
      </c>
      <c r="W5538">
        <v>37</v>
      </c>
      <c r="X5538">
        <v>40</v>
      </c>
      <c r="Y5538">
        <v>23</v>
      </c>
      <c r="Z5538" t="s">
        <v>18</v>
      </c>
      <c r="AA5538" t="s">
        <v>48</v>
      </c>
      <c r="AB5538">
        <v>3.8</v>
      </c>
      <c r="AC5538">
        <v>23</v>
      </c>
      <c r="AD5538" t="s">
        <v>45</v>
      </c>
      <c r="AE5538" s="6">
        <v>44960</v>
      </c>
      <c r="AF5538" t="str">
        <f>_xlfn.IFS(fact_orders[[#This Row],[delivery_time]]&lt;=40,"EARLY",fact_orders[[#This Row],[delivery_time]]&gt;=50,"LATE",TRUE,"ON TIME")</f>
        <v>EARLY</v>
      </c>
    </row>
    <row r="5539" spans="16:32" x14ac:dyDescent="0.25">
      <c r="P5539">
        <v>5527</v>
      </c>
      <c r="Q5539">
        <v>103</v>
      </c>
      <c r="R5539">
        <v>8</v>
      </c>
      <c r="S5539" s="6">
        <v>44838</v>
      </c>
      <c r="T5539" s="6">
        <v>0.56527777777777777</v>
      </c>
      <c r="U5539" t="s">
        <v>43</v>
      </c>
      <c r="V5539">
        <v>5138</v>
      </c>
      <c r="W5539">
        <v>24</v>
      </c>
      <c r="X5539">
        <v>58</v>
      </c>
      <c r="Z5539" t="s">
        <v>24</v>
      </c>
      <c r="AA5539" t="s">
        <v>44</v>
      </c>
      <c r="AB5539">
        <v>4.2</v>
      </c>
      <c r="AD5539" t="s">
        <v>45</v>
      </c>
      <c r="AE5539" s="6">
        <v>44664</v>
      </c>
      <c r="AF5539" t="str">
        <f>_xlfn.IFS(fact_orders[[#This Row],[delivery_time]]&lt;=40,"EARLY",fact_orders[[#This Row],[delivery_time]]&gt;=50,"LATE",TRUE,"ON TIME")</f>
        <v>LATE</v>
      </c>
    </row>
    <row r="5540" spans="16:32" x14ac:dyDescent="0.25">
      <c r="P5540">
        <v>5528</v>
      </c>
      <c r="Q5540">
        <v>205</v>
      </c>
      <c r="R5540">
        <v>19</v>
      </c>
      <c r="S5540" s="6">
        <v>44838</v>
      </c>
      <c r="T5540" s="6">
        <v>0.72013888888888888</v>
      </c>
      <c r="U5540" t="s">
        <v>43</v>
      </c>
      <c r="V5540">
        <v>5870</v>
      </c>
      <c r="W5540">
        <v>19</v>
      </c>
      <c r="X5540">
        <v>44</v>
      </c>
      <c r="Y5540">
        <v>28</v>
      </c>
      <c r="Z5540" t="s">
        <v>16</v>
      </c>
      <c r="AA5540" t="s">
        <v>49</v>
      </c>
      <c r="AB5540">
        <v>4.5</v>
      </c>
      <c r="AC5540">
        <v>28</v>
      </c>
      <c r="AD5540" t="s">
        <v>45</v>
      </c>
      <c r="AE5540" s="6">
        <v>44766</v>
      </c>
      <c r="AF5540" t="str">
        <f>_xlfn.IFS(fact_orders[[#This Row],[delivery_time]]&lt;=40,"EARLY",fact_orders[[#This Row],[delivery_time]]&gt;=50,"LATE",TRUE,"ON TIME")</f>
        <v>ON TIME</v>
      </c>
    </row>
    <row r="5541" spans="16:32" x14ac:dyDescent="0.25">
      <c r="P5541">
        <v>5529</v>
      </c>
      <c r="Q5541">
        <v>133</v>
      </c>
      <c r="R5541">
        <v>19</v>
      </c>
      <c r="S5541" s="6">
        <v>44838</v>
      </c>
      <c r="T5541" s="6">
        <v>0.76111111111111107</v>
      </c>
      <c r="U5541" t="s">
        <v>43</v>
      </c>
      <c r="V5541">
        <v>2210</v>
      </c>
      <c r="W5541">
        <v>18</v>
      </c>
      <c r="X5541">
        <v>36</v>
      </c>
      <c r="Y5541">
        <v>21</v>
      </c>
      <c r="Z5541" t="s">
        <v>16</v>
      </c>
      <c r="AA5541" t="s">
        <v>49</v>
      </c>
      <c r="AB5541">
        <v>4.5</v>
      </c>
      <c r="AC5541">
        <v>21</v>
      </c>
      <c r="AD5541" t="s">
        <v>45</v>
      </c>
      <c r="AE5541" s="6">
        <v>44694</v>
      </c>
      <c r="AF5541" t="str">
        <f>_xlfn.IFS(fact_orders[[#This Row],[delivery_time]]&lt;=40,"EARLY",fact_orders[[#This Row],[delivery_time]]&gt;=50,"LATE",TRUE,"ON TIME")</f>
        <v>EARLY</v>
      </c>
    </row>
    <row r="5542" spans="16:32" x14ac:dyDescent="0.25">
      <c r="P5542">
        <v>5530</v>
      </c>
      <c r="Q5542">
        <v>154</v>
      </c>
      <c r="R5542">
        <v>7</v>
      </c>
      <c r="S5542" s="6">
        <v>44838</v>
      </c>
      <c r="T5542" s="6">
        <v>0.74513888888888891</v>
      </c>
      <c r="U5542" t="s">
        <v>43</v>
      </c>
      <c r="V5542">
        <v>4853</v>
      </c>
      <c r="W5542">
        <v>28</v>
      </c>
      <c r="X5542">
        <v>51</v>
      </c>
      <c r="Z5542" t="s">
        <v>23</v>
      </c>
      <c r="AA5542" t="s">
        <v>44</v>
      </c>
      <c r="AB5542">
        <v>3.4</v>
      </c>
      <c r="AD5542" t="s">
        <v>45</v>
      </c>
      <c r="AE5542" s="6">
        <v>44715</v>
      </c>
      <c r="AF5542" t="str">
        <f>_xlfn.IFS(fact_orders[[#This Row],[delivery_time]]&lt;=40,"EARLY",fact_orders[[#This Row],[delivery_time]]&gt;=50,"LATE",TRUE,"ON TIME")</f>
        <v>LATE</v>
      </c>
    </row>
    <row r="5543" spans="16:32" x14ac:dyDescent="0.25">
      <c r="P5543">
        <v>5531</v>
      </c>
      <c r="Q5543">
        <v>147</v>
      </c>
      <c r="R5543">
        <v>20</v>
      </c>
      <c r="S5543" s="6">
        <v>44838</v>
      </c>
      <c r="T5543" s="6">
        <v>0.87013888888888891</v>
      </c>
      <c r="U5543" t="s">
        <v>43</v>
      </c>
      <c r="V5543">
        <v>3596</v>
      </c>
      <c r="W5543">
        <v>21</v>
      </c>
      <c r="X5543">
        <v>51</v>
      </c>
      <c r="Z5543" t="s">
        <v>18</v>
      </c>
      <c r="AA5543" t="s">
        <v>48</v>
      </c>
      <c r="AB5543">
        <v>3.8</v>
      </c>
      <c r="AD5543" t="s">
        <v>45</v>
      </c>
      <c r="AE5543" s="6">
        <v>44708</v>
      </c>
      <c r="AF5543" t="str">
        <f>_xlfn.IFS(fact_orders[[#This Row],[delivery_time]]&lt;=40,"EARLY",fact_orders[[#This Row],[delivery_time]]&gt;=50,"LATE",TRUE,"ON TIME")</f>
        <v>LATE</v>
      </c>
    </row>
    <row r="5544" spans="16:32" x14ac:dyDescent="0.25">
      <c r="P5544">
        <v>5532</v>
      </c>
      <c r="Q5544">
        <v>150</v>
      </c>
      <c r="R5544">
        <v>17</v>
      </c>
      <c r="S5544" s="6">
        <v>44838</v>
      </c>
      <c r="T5544" s="6">
        <v>0.86527777777777781</v>
      </c>
      <c r="U5544" t="s">
        <v>43</v>
      </c>
      <c r="V5544">
        <v>5750</v>
      </c>
      <c r="W5544">
        <v>29</v>
      </c>
      <c r="X5544">
        <v>49</v>
      </c>
      <c r="Y5544">
        <v>3</v>
      </c>
      <c r="Z5544" t="s">
        <v>14</v>
      </c>
      <c r="AA5544" t="s">
        <v>48</v>
      </c>
      <c r="AB5544">
        <v>4</v>
      </c>
      <c r="AC5544">
        <v>3</v>
      </c>
      <c r="AD5544" t="s">
        <v>45</v>
      </c>
      <c r="AE5544" s="6">
        <v>44711</v>
      </c>
      <c r="AF5544" t="str">
        <f>_xlfn.IFS(fact_orders[[#This Row],[delivery_time]]&lt;=40,"EARLY",fact_orders[[#This Row],[delivery_time]]&gt;=50,"LATE",TRUE,"ON TIME")</f>
        <v>ON TIME</v>
      </c>
    </row>
    <row r="5545" spans="16:32" x14ac:dyDescent="0.25">
      <c r="P5545">
        <v>5533</v>
      </c>
      <c r="Q5545">
        <v>107</v>
      </c>
      <c r="R5545">
        <v>12</v>
      </c>
      <c r="S5545" s="6">
        <v>44838</v>
      </c>
      <c r="T5545" s="6">
        <v>0.79861111111111116</v>
      </c>
      <c r="U5545" t="s">
        <v>43</v>
      </c>
      <c r="V5545">
        <v>4495</v>
      </c>
      <c r="W5545">
        <v>25</v>
      </c>
      <c r="X5545">
        <v>46</v>
      </c>
      <c r="Y5545">
        <v>27</v>
      </c>
      <c r="Z5545" t="s">
        <v>9</v>
      </c>
      <c r="AA5545" t="s">
        <v>44</v>
      </c>
      <c r="AB5545">
        <v>3.7</v>
      </c>
      <c r="AC5545">
        <v>27</v>
      </c>
      <c r="AD5545" t="s">
        <v>45</v>
      </c>
      <c r="AE5545" s="6">
        <v>44668</v>
      </c>
      <c r="AF5545" t="str">
        <f>_xlfn.IFS(fact_orders[[#This Row],[delivery_time]]&lt;=40,"EARLY",fact_orders[[#This Row],[delivery_time]]&gt;=50,"LATE",TRUE,"ON TIME")</f>
        <v>ON TIME</v>
      </c>
    </row>
    <row r="5546" spans="16:32" x14ac:dyDescent="0.25">
      <c r="P5546">
        <v>5534</v>
      </c>
      <c r="Q5546">
        <v>36</v>
      </c>
      <c r="R5546">
        <v>2</v>
      </c>
      <c r="S5546" s="6">
        <v>44838</v>
      </c>
      <c r="T5546" s="6">
        <v>0.69097222222222221</v>
      </c>
      <c r="U5546" t="s">
        <v>43</v>
      </c>
      <c r="V5546">
        <v>5917</v>
      </c>
      <c r="W5546">
        <v>19</v>
      </c>
      <c r="X5546">
        <v>40</v>
      </c>
      <c r="Y5546">
        <v>41</v>
      </c>
      <c r="Z5546" t="s">
        <v>17</v>
      </c>
      <c r="AA5546" t="s">
        <v>46</v>
      </c>
      <c r="AB5546">
        <v>4.7</v>
      </c>
      <c r="AC5546">
        <v>41</v>
      </c>
      <c r="AD5546" t="s">
        <v>45</v>
      </c>
      <c r="AE5546" s="6">
        <v>44597</v>
      </c>
      <c r="AF5546" t="str">
        <f>_xlfn.IFS(fact_orders[[#This Row],[delivery_time]]&lt;=40,"EARLY",fact_orders[[#This Row],[delivery_time]]&gt;=50,"LATE",TRUE,"ON TIME")</f>
        <v>EARLY</v>
      </c>
    </row>
    <row r="5547" spans="16:32" x14ac:dyDescent="0.25">
      <c r="P5547">
        <v>5535</v>
      </c>
      <c r="Q5547">
        <v>411</v>
      </c>
      <c r="R5547">
        <v>12</v>
      </c>
      <c r="S5547" s="6">
        <v>44838</v>
      </c>
      <c r="T5547" s="6">
        <v>0.81111111111111112</v>
      </c>
      <c r="U5547" t="s">
        <v>43</v>
      </c>
      <c r="V5547">
        <v>3541</v>
      </c>
      <c r="W5547">
        <v>26</v>
      </c>
      <c r="X5547">
        <v>46</v>
      </c>
      <c r="Z5547" t="s">
        <v>9</v>
      </c>
      <c r="AA5547" t="s">
        <v>44</v>
      </c>
      <c r="AB5547">
        <v>3.7</v>
      </c>
      <c r="AD5547" t="s">
        <v>45</v>
      </c>
      <c r="AE5547" s="6">
        <v>44972</v>
      </c>
      <c r="AF5547" t="str">
        <f>_xlfn.IFS(fact_orders[[#This Row],[delivery_time]]&lt;=40,"EARLY",fact_orders[[#This Row],[delivery_time]]&gt;=50,"LATE",TRUE,"ON TIME")</f>
        <v>ON TIME</v>
      </c>
    </row>
    <row r="5548" spans="16:32" x14ac:dyDescent="0.25">
      <c r="P5548">
        <v>5536</v>
      </c>
      <c r="Q5548">
        <v>371</v>
      </c>
      <c r="R5548">
        <v>10</v>
      </c>
      <c r="S5548" s="6">
        <v>44838</v>
      </c>
      <c r="T5548" s="6">
        <v>0.48819444444444443</v>
      </c>
      <c r="U5548" t="s">
        <v>43</v>
      </c>
      <c r="V5548">
        <v>3227</v>
      </c>
      <c r="W5548">
        <v>21</v>
      </c>
      <c r="X5548">
        <v>52</v>
      </c>
      <c r="Y5548">
        <v>47</v>
      </c>
      <c r="Z5548" t="s">
        <v>7</v>
      </c>
      <c r="AA5548" t="s">
        <v>46</v>
      </c>
      <c r="AB5548">
        <v>4.5</v>
      </c>
      <c r="AC5548">
        <v>47</v>
      </c>
      <c r="AD5548" t="s">
        <v>45</v>
      </c>
      <c r="AE5548" s="6">
        <v>44932</v>
      </c>
      <c r="AF5548" t="str">
        <f>_xlfn.IFS(fact_orders[[#This Row],[delivery_time]]&lt;=40,"EARLY",fact_orders[[#This Row],[delivery_time]]&gt;=50,"LATE",TRUE,"ON TIME")</f>
        <v>LATE</v>
      </c>
    </row>
    <row r="5549" spans="16:32" x14ac:dyDescent="0.25">
      <c r="P5549">
        <v>5537</v>
      </c>
      <c r="Q5549">
        <v>82</v>
      </c>
      <c r="R5549">
        <v>3</v>
      </c>
      <c r="S5549" s="6">
        <v>44838</v>
      </c>
      <c r="T5549" s="6">
        <v>0.5625</v>
      </c>
      <c r="U5549" t="s">
        <v>43</v>
      </c>
      <c r="V5549">
        <v>2964</v>
      </c>
      <c r="W5549">
        <v>34</v>
      </c>
      <c r="X5549">
        <v>30</v>
      </c>
      <c r="Y5549">
        <v>32</v>
      </c>
      <c r="Z5549" t="s">
        <v>19</v>
      </c>
      <c r="AA5549" t="s">
        <v>44</v>
      </c>
      <c r="AB5549">
        <v>4</v>
      </c>
      <c r="AC5549">
        <v>32</v>
      </c>
      <c r="AD5549" t="s">
        <v>45</v>
      </c>
      <c r="AE5549" s="6">
        <v>44643</v>
      </c>
      <c r="AF5549" t="str">
        <f>_xlfn.IFS(fact_orders[[#This Row],[delivery_time]]&lt;=40,"EARLY",fact_orders[[#This Row],[delivery_time]]&gt;=50,"LATE",TRUE,"ON TIME")</f>
        <v>EARLY</v>
      </c>
    </row>
    <row r="5550" spans="16:32" x14ac:dyDescent="0.25">
      <c r="P5550">
        <v>5538</v>
      </c>
      <c r="Q5550">
        <v>211</v>
      </c>
      <c r="R5550">
        <v>1</v>
      </c>
      <c r="S5550" s="6">
        <v>44838</v>
      </c>
      <c r="T5550" s="6">
        <v>0.70763888888888893</v>
      </c>
      <c r="U5550" t="s">
        <v>43</v>
      </c>
      <c r="V5550">
        <v>2825</v>
      </c>
      <c r="W5550">
        <v>36</v>
      </c>
      <c r="X5550">
        <v>39</v>
      </c>
      <c r="Y5550">
        <v>47</v>
      </c>
      <c r="Z5550" t="s">
        <v>6</v>
      </c>
      <c r="AA5550" t="s">
        <v>48</v>
      </c>
      <c r="AB5550">
        <v>3</v>
      </c>
      <c r="AC5550">
        <v>47</v>
      </c>
      <c r="AD5550" t="s">
        <v>45</v>
      </c>
      <c r="AE5550" s="6">
        <v>44772</v>
      </c>
      <c r="AF5550" t="str">
        <f>_xlfn.IFS(fact_orders[[#This Row],[delivery_time]]&lt;=40,"EARLY",fact_orders[[#This Row],[delivery_time]]&gt;=50,"LATE",TRUE,"ON TIME")</f>
        <v>EARLY</v>
      </c>
    </row>
    <row r="5551" spans="16:32" x14ac:dyDescent="0.25">
      <c r="P5551">
        <v>5539</v>
      </c>
      <c r="Q5551">
        <v>51</v>
      </c>
      <c r="R5551">
        <v>10</v>
      </c>
      <c r="S5551" s="6">
        <v>44838</v>
      </c>
      <c r="T5551" s="6">
        <v>0.80902777777777779</v>
      </c>
      <c r="U5551" t="s">
        <v>43</v>
      </c>
      <c r="V5551">
        <v>5103</v>
      </c>
      <c r="W5551">
        <v>24</v>
      </c>
      <c r="X5551">
        <v>31</v>
      </c>
      <c r="Y5551">
        <v>50</v>
      </c>
      <c r="Z5551" t="s">
        <v>7</v>
      </c>
      <c r="AA5551" t="s">
        <v>46</v>
      </c>
      <c r="AB5551">
        <v>4.5</v>
      </c>
      <c r="AC5551">
        <v>50</v>
      </c>
      <c r="AD5551" t="s">
        <v>45</v>
      </c>
      <c r="AE5551" s="6">
        <v>44612</v>
      </c>
      <c r="AF5551" t="str">
        <f>_xlfn.IFS(fact_orders[[#This Row],[delivery_time]]&lt;=40,"EARLY",fact_orders[[#This Row],[delivery_time]]&gt;=50,"LATE",TRUE,"ON TIME")</f>
        <v>EARLY</v>
      </c>
    </row>
    <row r="5552" spans="16:32" x14ac:dyDescent="0.25">
      <c r="P5552">
        <v>5540</v>
      </c>
      <c r="Q5552">
        <v>12</v>
      </c>
      <c r="R5552">
        <v>8</v>
      </c>
      <c r="S5552" s="6">
        <v>44838</v>
      </c>
      <c r="T5552" s="6">
        <v>0.67569444444444449</v>
      </c>
      <c r="U5552" t="s">
        <v>43</v>
      </c>
      <c r="V5552">
        <v>3569</v>
      </c>
      <c r="W5552">
        <v>31</v>
      </c>
      <c r="X5552">
        <v>59</v>
      </c>
      <c r="Y5552">
        <v>27</v>
      </c>
      <c r="Z5552" t="s">
        <v>24</v>
      </c>
      <c r="AA5552" t="s">
        <v>44</v>
      </c>
      <c r="AB5552">
        <v>4.2</v>
      </c>
      <c r="AC5552">
        <v>27</v>
      </c>
      <c r="AD5552" t="s">
        <v>45</v>
      </c>
      <c r="AE5552" s="6">
        <v>44573</v>
      </c>
      <c r="AF5552" t="str">
        <f>_xlfn.IFS(fact_orders[[#This Row],[delivery_time]]&lt;=40,"EARLY",fact_orders[[#This Row],[delivery_time]]&gt;=50,"LATE",TRUE,"ON TIME")</f>
        <v>LATE</v>
      </c>
    </row>
    <row r="5553" spans="16:32" x14ac:dyDescent="0.25">
      <c r="P5553">
        <v>5541</v>
      </c>
      <c r="Q5553">
        <v>8</v>
      </c>
      <c r="R5553">
        <v>1</v>
      </c>
      <c r="S5553" s="6">
        <v>44839</v>
      </c>
      <c r="T5553" s="6">
        <v>0.53194444444444444</v>
      </c>
      <c r="U5553" t="s">
        <v>43</v>
      </c>
      <c r="V5553">
        <v>2080</v>
      </c>
      <c r="W5553">
        <v>39</v>
      </c>
      <c r="X5553">
        <v>56</v>
      </c>
      <c r="Y5553">
        <v>6</v>
      </c>
      <c r="Z5553" t="s">
        <v>6</v>
      </c>
      <c r="AA5553" t="s">
        <v>48</v>
      </c>
      <c r="AB5553">
        <v>3</v>
      </c>
      <c r="AC5553">
        <v>6</v>
      </c>
      <c r="AD5553" t="s">
        <v>45</v>
      </c>
      <c r="AE5553" s="6">
        <v>44569</v>
      </c>
      <c r="AF5553" t="str">
        <f>_xlfn.IFS(fact_orders[[#This Row],[delivery_time]]&lt;=40,"EARLY",fact_orders[[#This Row],[delivery_time]]&gt;=50,"LATE",TRUE,"ON TIME")</f>
        <v>LATE</v>
      </c>
    </row>
    <row r="5554" spans="16:32" x14ac:dyDescent="0.25">
      <c r="P5554">
        <v>5542</v>
      </c>
      <c r="Q5554">
        <v>238</v>
      </c>
      <c r="R5554">
        <v>3</v>
      </c>
      <c r="S5554" s="6">
        <v>44839</v>
      </c>
      <c r="T5554" s="6">
        <v>0.83194444444444449</v>
      </c>
      <c r="U5554" t="s">
        <v>43</v>
      </c>
      <c r="V5554">
        <v>3905</v>
      </c>
      <c r="W5554">
        <v>36</v>
      </c>
      <c r="X5554">
        <v>36</v>
      </c>
      <c r="Z5554" t="s">
        <v>19</v>
      </c>
      <c r="AA5554" t="s">
        <v>44</v>
      </c>
      <c r="AB5554">
        <v>4</v>
      </c>
      <c r="AD5554" t="s">
        <v>45</v>
      </c>
      <c r="AE5554" s="6">
        <v>44799</v>
      </c>
      <c r="AF5554" t="str">
        <f>_xlfn.IFS(fact_orders[[#This Row],[delivery_time]]&lt;=40,"EARLY",fact_orders[[#This Row],[delivery_time]]&gt;=50,"LATE",TRUE,"ON TIME")</f>
        <v>EARLY</v>
      </c>
    </row>
    <row r="5555" spans="16:32" x14ac:dyDescent="0.25">
      <c r="P5555">
        <v>5543</v>
      </c>
      <c r="Q5555">
        <v>116</v>
      </c>
      <c r="R5555">
        <v>15</v>
      </c>
      <c r="S5555" s="6">
        <v>44839</v>
      </c>
      <c r="T5555" s="6">
        <v>0.66597222222222219</v>
      </c>
      <c r="U5555" t="s">
        <v>43</v>
      </c>
      <c r="V5555">
        <v>3186</v>
      </c>
      <c r="W5555">
        <v>32</v>
      </c>
      <c r="X5555">
        <v>34</v>
      </c>
      <c r="Z5555" t="s">
        <v>12</v>
      </c>
      <c r="AA5555" t="s">
        <v>48</v>
      </c>
      <c r="AB5555">
        <v>3.8</v>
      </c>
      <c r="AD5555" t="s">
        <v>45</v>
      </c>
      <c r="AE5555" s="6">
        <v>44677</v>
      </c>
      <c r="AF5555" t="str">
        <f>_xlfn.IFS(fact_orders[[#This Row],[delivery_time]]&lt;=40,"EARLY",fact_orders[[#This Row],[delivery_time]]&gt;=50,"LATE",TRUE,"ON TIME")</f>
        <v>EARLY</v>
      </c>
    </row>
    <row r="5556" spans="16:32" x14ac:dyDescent="0.25">
      <c r="P5556">
        <v>5544</v>
      </c>
      <c r="Q5556">
        <v>286</v>
      </c>
      <c r="R5556">
        <v>20</v>
      </c>
      <c r="S5556" s="6">
        <v>44839</v>
      </c>
      <c r="T5556" s="6">
        <v>0.62638888888888888</v>
      </c>
      <c r="U5556" t="s">
        <v>43</v>
      </c>
      <c r="V5556">
        <v>2543</v>
      </c>
      <c r="W5556">
        <v>22</v>
      </c>
      <c r="X5556">
        <v>53</v>
      </c>
      <c r="Y5556">
        <v>25</v>
      </c>
      <c r="Z5556" t="s">
        <v>18</v>
      </c>
      <c r="AA5556" t="s">
        <v>48</v>
      </c>
      <c r="AB5556">
        <v>3.8</v>
      </c>
      <c r="AC5556">
        <v>25</v>
      </c>
      <c r="AD5556" t="s">
        <v>45</v>
      </c>
      <c r="AE5556" s="6">
        <v>44847</v>
      </c>
      <c r="AF5556" t="str">
        <f>_xlfn.IFS(fact_orders[[#This Row],[delivery_time]]&lt;=40,"EARLY",fact_orders[[#This Row],[delivery_time]]&gt;=50,"LATE",TRUE,"ON TIME")</f>
        <v>LATE</v>
      </c>
    </row>
    <row r="5557" spans="16:32" x14ac:dyDescent="0.25">
      <c r="P5557">
        <v>5545</v>
      </c>
      <c r="Q5557">
        <v>434</v>
      </c>
      <c r="R5557">
        <v>15</v>
      </c>
      <c r="S5557" s="6">
        <v>44839</v>
      </c>
      <c r="T5557" s="6">
        <v>0.69791666666666663</v>
      </c>
      <c r="U5557" t="s">
        <v>43</v>
      </c>
      <c r="V5557">
        <v>5663</v>
      </c>
      <c r="W5557">
        <v>17</v>
      </c>
      <c r="X5557">
        <v>48</v>
      </c>
      <c r="Z5557" t="s">
        <v>12</v>
      </c>
      <c r="AA5557" t="s">
        <v>48</v>
      </c>
      <c r="AB5557">
        <v>3.8</v>
      </c>
      <c r="AD5557" t="s">
        <v>45</v>
      </c>
      <c r="AE5557" s="6">
        <v>44995</v>
      </c>
      <c r="AF5557" t="str">
        <f>_xlfn.IFS(fact_orders[[#This Row],[delivery_time]]&lt;=40,"EARLY",fact_orders[[#This Row],[delivery_time]]&gt;=50,"LATE",TRUE,"ON TIME")</f>
        <v>ON TIME</v>
      </c>
    </row>
    <row r="5558" spans="16:32" x14ac:dyDescent="0.25">
      <c r="P5558">
        <v>5546</v>
      </c>
      <c r="Q5558">
        <v>89</v>
      </c>
      <c r="R5558">
        <v>15</v>
      </c>
      <c r="S5558" s="6">
        <v>44839</v>
      </c>
      <c r="T5558" s="6">
        <v>0.50486111111111109</v>
      </c>
      <c r="U5558" t="s">
        <v>43</v>
      </c>
      <c r="V5558">
        <v>4593</v>
      </c>
      <c r="W5558">
        <v>39</v>
      </c>
      <c r="X5558">
        <v>58</v>
      </c>
      <c r="Z5558" t="s">
        <v>12</v>
      </c>
      <c r="AA5558" t="s">
        <v>48</v>
      </c>
      <c r="AB5558">
        <v>3.8</v>
      </c>
      <c r="AD5558" t="s">
        <v>45</v>
      </c>
      <c r="AE5558" s="6">
        <v>44650</v>
      </c>
      <c r="AF5558" t="str">
        <f>_xlfn.IFS(fact_orders[[#This Row],[delivery_time]]&lt;=40,"EARLY",fact_orders[[#This Row],[delivery_time]]&gt;=50,"LATE",TRUE,"ON TIME")</f>
        <v>LATE</v>
      </c>
    </row>
    <row r="5559" spans="16:32" x14ac:dyDescent="0.25">
      <c r="P5559">
        <v>5547</v>
      </c>
      <c r="Q5559">
        <v>339</v>
      </c>
      <c r="R5559">
        <v>11</v>
      </c>
      <c r="S5559" s="6">
        <v>44839</v>
      </c>
      <c r="T5559" s="6">
        <v>0.46666666666666667</v>
      </c>
      <c r="U5559" t="s">
        <v>43</v>
      </c>
      <c r="V5559">
        <v>4221</v>
      </c>
      <c r="W5559">
        <v>26</v>
      </c>
      <c r="X5559">
        <v>41</v>
      </c>
      <c r="Y5559">
        <v>49</v>
      </c>
      <c r="Z5559" t="s">
        <v>8</v>
      </c>
      <c r="AA5559" t="s">
        <v>48</v>
      </c>
      <c r="AB5559">
        <v>3.3</v>
      </c>
      <c r="AC5559">
        <v>49</v>
      </c>
      <c r="AD5559" t="s">
        <v>45</v>
      </c>
      <c r="AE5559" s="6">
        <v>44900</v>
      </c>
      <c r="AF5559" t="str">
        <f>_xlfn.IFS(fact_orders[[#This Row],[delivery_time]]&lt;=40,"EARLY",fact_orders[[#This Row],[delivery_time]]&gt;=50,"LATE",TRUE,"ON TIME")</f>
        <v>ON TIME</v>
      </c>
    </row>
    <row r="5560" spans="16:32" x14ac:dyDescent="0.25">
      <c r="P5560">
        <v>5548</v>
      </c>
      <c r="Q5560">
        <v>437</v>
      </c>
      <c r="R5560">
        <v>8</v>
      </c>
      <c r="S5560" s="6">
        <v>44839</v>
      </c>
      <c r="T5560" s="6">
        <v>0.48541666666666666</v>
      </c>
      <c r="U5560" t="s">
        <v>43</v>
      </c>
      <c r="V5560">
        <v>3046</v>
      </c>
      <c r="W5560">
        <v>19</v>
      </c>
      <c r="X5560">
        <v>52</v>
      </c>
      <c r="Y5560">
        <v>15</v>
      </c>
      <c r="Z5560" t="s">
        <v>24</v>
      </c>
      <c r="AA5560" t="s">
        <v>44</v>
      </c>
      <c r="AB5560">
        <v>4.2</v>
      </c>
      <c r="AC5560">
        <v>15</v>
      </c>
      <c r="AD5560" t="s">
        <v>45</v>
      </c>
      <c r="AE5560" s="6">
        <v>44998</v>
      </c>
      <c r="AF5560" t="str">
        <f>_xlfn.IFS(fact_orders[[#This Row],[delivery_time]]&lt;=40,"EARLY",fact_orders[[#This Row],[delivery_time]]&gt;=50,"LATE",TRUE,"ON TIME")</f>
        <v>LATE</v>
      </c>
    </row>
    <row r="5561" spans="16:32" x14ac:dyDescent="0.25">
      <c r="P5561">
        <v>5549</v>
      </c>
      <c r="Q5561">
        <v>155</v>
      </c>
      <c r="R5561">
        <v>10</v>
      </c>
      <c r="S5561" s="6">
        <v>44839</v>
      </c>
      <c r="T5561" s="6">
        <v>0.54374999999999996</v>
      </c>
      <c r="U5561" t="s">
        <v>43</v>
      </c>
      <c r="V5561">
        <v>5271</v>
      </c>
      <c r="W5561">
        <v>20</v>
      </c>
      <c r="X5561">
        <v>39</v>
      </c>
      <c r="Y5561">
        <v>34</v>
      </c>
      <c r="Z5561" t="s">
        <v>7</v>
      </c>
      <c r="AA5561" t="s">
        <v>46</v>
      </c>
      <c r="AB5561">
        <v>4.5</v>
      </c>
      <c r="AC5561">
        <v>34</v>
      </c>
      <c r="AD5561" t="s">
        <v>45</v>
      </c>
      <c r="AE5561" s="6">
        <v>44716</v>
      </c>
      <c r="AF5561" t="str">
        <f>_xlfn.IFS(fact_orders[[#This Row],[delivery_time]]&lt;=40,"EARLY",fact_orders[[#This Row],[delivery_time]]&gt;=50,"LATE",TRUE,"ON TIME")</f>
        <v>EARLY</v>
      </c>
    </row>
    <row r="5562" spans="16:32" x14ac:dyDescent="0.25">
      <c r="P5562">
        <v>5550</v>
      </c>
      <c r="Q5562">
        <v>47</v>
      </c>
      <c r="R5562">
        <v>18</v>
      </c>
      <c r="S5562" s="6">
        <v>44839</v>
      </c>
      <c r="T5562" s="6">
        <v>0.62013888888888891</v>
      </c>
      <c r="U5562" t="s">
        <v>43</v>
      </c>
      <c r="V5562">
        <v>2423</v>
      </c>
      <c r="W5562">
        <v>34</v>
      </c>
      <c r="X5562">
        <v>56</v>
      </c>
      <c r="Y5562">
        <v>25</v>
      </c>
      <c r="Z5562" t="s">
        <v>15</v>
      </c>
      <c r="AA5562" t="s">
        <v>46</v>
      </c>
      <c r="AB5562">
        <v>3.1</v>
      </c>
      <c r="AC5562">
        <v>25</v>
      </c>
      <c r="AD5562" t="s">
        <v>45</v>
      </c>
      <c r="AE5562" s="6">
        <v>44608</v>
      </c>
      <c r="AF5562" t="str">
        <f>_xlfn.IFS(fact_orders[[#This Row],[delivery_time]]&lt;=40,"EARLY",fact_orders[[#This Row],[delivery_time]]&gt;=50,"LATE",TRUE,"ON TIME")</f>
        <v>LATE</v>
      </c>
    </row>
    <row r="5563" spans="16:32" x14ac:dyDescent="0.25">
      <c r="P5563">
        <v>5551</v>
      </c>
      <c r="Q5563">
        <v>151</v>
      </c>
      <c r="R5563">
        <v>20</v>
      </c>
      <c r="S5563" s="6">
        <v>44839</v>
      </c>
      <c r="T5563" s="6">
        <v>0.4513888888888889</v>
      </c>
      <c r="U5563" t="s">
        <v>43</v>
      </c>
      <c r="V5563">
        <v>3121</v>
      </c>
      <c r="W5563">
        <v>26</v>
      </c>
      <c r="X5563">
        <v>36</v>
      </c>
      <c r="Y5563">
        <v>27</v>
      </c>
      <c r="Z5563" t="s">
        <v>18</v>
      </c>
      <c r="AA5563" t="s">
        <v>48</v>
      </c>
      <c r="AB5563">
        <v>3.8</v>
      </c>
      <c r="AC5563">
        <v>27</v>
      </c>
      <c r="AD5563" t="s">
        <v>45</v>
      </c>
      <c r="AE5563" s="6">
        <v>44712</v>
      </c>
      <c r="AF5563" t="str">
        <f>_xlfn.IFS(fact_orders[[#This Row],[delivery_time]]&lt;=40,"EARLY",fact_orders[[#This Row],[delivery_time]]&gt;=50,"LATE",TRUE,"ON TIME")</f>
        <v>EARLY</v>
      </c>
    </row>
    <row r="5564" spans="16:32" x14ac:dyDescent="0.25">
      <c r="P5564">
        <v>5552</v>
      </c>
      <c r="Q5564">
        <v>197</v>
      </c>
      <c r="R5564">
        <v>12</v>
      </c>
      <c r="S5564" s="6">
        <v>44839</v>
      </c>
      <c r="T5564" s="6">
        <v>0.44166666666666665</v>
      </c>
      <c r="U5564" t="s">
        <v>43</v>
      </c>
      <c r="V5564">
        <v>2801</v>
      </c>
      <c r="W5564">
        <v>18</v>
      </c>
      <c r="X5564">
        <v>48</v>
      </c>
      <c r="Z5564" t="s">
        <v>9</v>
      </c>
      <c r="AA5564" t="s">
        <v>44</v>
      </c>
      <c r="AB5564">
        <v>3.7</v>
      </c>
      <c r="AD5564" t="s">
        <v>45</v>
      </c>
      <c r="AE5564" s="6">
        <v>44758</v>
      </c>
      <c r="AF5564" t="str">
        <f>_xlfn.IFS(fact_orders[[#This Row],[delivery_time]]&lt;=40,"EARLY",fact_orders[[#This Row],[delivery_time]]&gt;=50,"LATE",TRUE,"ON TIME")</f>
        <v>ON TIME</v>
      </c>
    </row>
    <row r="5565" spans="16:32" x14ac:dyDescent="0.25">
      <c r="P5565">
        <v>5553</v>
      </c>
      <c r="Q5565">
        <v>378</v>
      </c>
      <c r="R5565">
        <v>10</v>
      </c>
      <c r="S5565" s="6">
        <v>44839</v>
      </c>
      <c r="T5565" s="6">
        <v>0.8520833333333333</v>
      </c>
      <c r="U5565" t="s">
        <v>43</v>
      </c>
      <c r="V5565">
        <v>2961</v>
      </c>
      <c r="W5565">
        <v>38</v>
      </c>
      <c r="X5565">
        <v>38</v>
      </c>
      <c r="Y5565">
        <v>6</v>
      </c>
      <c r="Z5565" t="s">
        <v>7</v>
      </c>
      <c r="AA5565" t="s">
        <v>46</v>
      </c>
      <c r="AB5565">
        <v>4.5</v>
      </c>
      <c r="AC5565">
        <v>6</v>
      </c>
      <c r="AD5565" t="s">
        <v>45</v>
      </c>
      <c r="AE5565" s="6">
        <v>44939</v>
      </c>
      <c r="AF5565" t="str">
        <f>_xlfn.IFS(fact_orders[[#This Row],[delivery_time]]&lt;=40,"EARLY",fact_orders[[#This Row],[delivery_time]]&gt;=50,"LATE",TRUE,"ON TIME")</f>
        <v>EARLY</v>
      </c>
    </row>
    <row r="5566" spans="16:32" x14ac:dyDescent="0.25">
      <c r="P5566">
        <v>5554</v>
      </c>
      <c r="Q5566">
        <v>351</v>
      </c>
      <c r="R5566">
        <v>9</v>
      </c>
      <c r="S5566" s="6">
        <v>44839</v>
      </c>
      <c r="T5566" s="6">
        <v>0.55277777777777781</v>
      </c>
      <c r="U5566" t="s">
        <v>43</v>
      </c>
      <c r="V5566">
        <v>5290</v>
      </c>
      <c r="W5566">
        <v>23</v>
      </c>
      <c r="X5566">
        <v>54</v>
      </c>
      <c r="Y5566">
        <v>21</v>
      </c>
      <c r="Z5566" t="s">
        <v>25</v>
      </c>
      <c r="AA5566" t="s">
        <v>44</v>
      </c>
      <c r="AB5566">
        <v>4.0999999999999996</v>
      </c>
      <c r="AC5566">
        <v>21</v>
      </c>
      <c r="AD5566" t="s">
        <v>45</v>
      </c>
      <c r="AE5566" s="6">
        <v>44912</v>
      </c>
      <c r="AF5566" t="str">
        <f>_xlfn.IFS(fact_orders[[#This Row],[delivery_time]]&lt;=40,"EARLY",fact_orders[[#This Row],[delivery_time]]&gt;=50,"LATE",TRUE,"ON TIME")</f>
        <v>LATE</v>
      </c>
    </row>
    <row r="5567" spans="16:32" x14ac:dyDescent="0.25">
      <c r="P5567">
        <v>5555</v>
      </c>
      <c r="Q5567">
        <v>72</v>
      </c>
      <c r="R5567">
        <v>5</v>
      </c>
      <c r="S5567" s="6">
        <v>44839</v>
      </c>
      <c r="T5567" s="6">
        <v>0.60069444444444442</v>
      </c>
      <c r="U5567" t="s">
        <v>43</v>
      </c>
      <c r="V5567">
        <v>2197</v>
      </c>
      <c r="W5567">
        <v>30</v>
      </c>
      <c r="X5567">
        <v>54</v>
      </c>
      <c r="Z5567" t="s">
        <v>21</v>
      </c>
      <c r="AA5567" t="s">
        <v>46</v>
      </c>
      <c r="AB5567">
        <v>3</v>
      </c>
      <c r="AD5567" t="s">
        <v>45</v>
      </c>
      <c r="AE5567" s="6">
        <v>44633</v>
      </c>
      <c r="AF5567" t="str">
        <f>_xlfn.IFS(fact_orders[[#This Row],[delivery_time]]&lt;=40,"EARLY",fact_orders[[#This Row],[delivery_time]]&gt;=50,"LATE",TRUE,"ON TIME")</f>
        <v>LATE</v>
      </c>
    </row>
    <row r="5568" spans="16:32" x14ac:dyDescent="0.25">
      <c r="P5568">
        <v>5556</v>
      </c>
      <c r="Q5568">
        <v>137</v>
      </c>
      <c r="R5568">
        <v>7</v>
      </c>
      <c r="S5568" s="6">
        <v>44839</v>
      </c>
      <c r="T5568" s="6">
        <v>0.84305555555555556</v>
      </c>
      <c r="U5568" t="s">
        <v>43</v>
      </c>
      <c r="V5568">
        <v>5735</v>
      </c>
      <c r="W5568">
        <v>19</v>
      </c>
      <c r="X5568">
        <v>30</v>
      </c>
      <c r="Z5568" t="s">
        <v>23</v>
      </c>
      <c r="AA5568" t="s">
        <v>44</v>
      </c>
      <c r="AB5568">
        <v>3.4</v>
      </c>
      <c r="AD5568" t="s">
        <v>45</v>
      </c>
      <c r="AE5568" s="6">
        <v>44698</v>
      </c>
      <c r="AF5568" t="str">
        <f>_xlfn.IFS(fact_orders[[#This Row],[delivery_time]]&lt;=40,"EARLY",fact_orders[[#This Row],[delivery_time]]&gt;=50,"LATE",TRUE,"ON TIME")</f>
        <v>EARLY</v>
      </c>
    </row>
    <row r="5569" spans="16:32" x14ac:dyDescent="0.25">
      <c r="P5569">
        <v>5557</v>
      </c>
      <c r="Q5569">
        <v>413</v>
      </c>
      <c r="R5569">
        <v>14</v>
      </c>
      <c r="S5569" s="6">
        <v>44839</v>
      </c>
      <c r="T5569" s="6">
        <v>0.5805555555555556</v>
      </c>
      <c r="U5569" t="s">
        <v>43</v>
      </c>
      <c r="V5569">
        <v>5245</v>
      </c>
      <c r="W5569">
        <v>25</v>
      </c>
      <c r="X5569">
        <v>52</v>
      </c>
      <c r="Y5569">
        <v>38</v>
      </c>
      <c r="Z5569" t="s">
        <v>11</v>
      </c>
      <c r="AA5569" t="s">
        <v>47</v>
      </c>
      <c r="AB5569">
        <v>4.4000000000000004</v>
      </c>
      <c r="AC5569">
        <v>38</v>
      </c>
      <c r="AD5569" t="s">
        <v>45</v>
      </c>
      <c r="AE5569" s="6">
        <v>44974</v>
      </c>
      <c r="AF5569" t="str">
        <f>_xlfn.IFS(fact_orders[[#This Row],[delivery_time]]&lt;=40,"EARLY",fact_orders[[#This Row],[delivery_time]]&gt;=50,"LATE",TRUE,"ON TIME")</f>
        <v>LATE</v>
      </c>
    </row>
    <row r="5570" spans="16:32" x14ac:dyDescent="0.25">
      <c r="P5570">
        <v>5558</v>
      </c>
      <c r="Q5570">
        <v>138</v>
      </c>
      <c r="R5570">
        <v>2</v>
      </c>
      <c r="S5570" s="6">
        <v>44839</v>
      </c>
      <c r="T5570" s="6">
        <v>0.75208333333333333</v>
      </c>
      <c r="U5570" t="s">
        <v>43</v>
      </c>
      <c r="V5570">
        <v>5379</v>
      </c>
      <c r="W5570">
        <v>24</v>
      </c>
      <c r="X5570">
        <v>56</v>
      </c>
      <c r="Y5570">
        <v>4</v>
      </c>
      <c r="Z5570" t="s">
        <v>17</v>
      </c>
      <c r="AA5570" t="s">
        <v>46</v>
      </c>
      <c r="AB5570">
        <v>4.7</v>
      </c>
      <c r="AC5570">
        <v>4</v>
      </c>
      <c r="AD5570" t="s">
        <v>45</v>
      </c>
      <c r="AE5570" s="6">
        <v>44699</v>
      </c>
      <c r="AF5570" t="str">
        <f>_xlfn.IFS(fact_orders[[#This Row],[delivery_time]]&lt;=40,"EARLY",fact_orders[[#This Row],[delivery_time]]&gt;=50,"LATE",TRUE,"ON TIME")</f>
        <v>LATE</v>
      </c>
    </row>
    <row r="5571" spans="16:32" x14ac:dyDescent="0.25">
      <c r="P5571">
        <v>5559</v>
      </c>
      <c r="Q5571">
        <v>18</v>
      </c>
      <c r="R5571">
        <v>12</v>
      </c>
      <c r="S5571" s="6">
        <v>44839</v>
      </c>
      <c r="T5571" s="6">
        <v>0.51527777777777772</v>
      </c>
      <c r="U5571" t="s">
        <v>43</v>
      </c>
      <c r="V5571">
        <v>4667</v>
      </c>
      <c r="W5571">
        <v>39</v>
      </c>
      <c r="X5571">
        <v>43</v>
      </c>
      <c r="Y5571">
        <v>33</v>
      </c>
      <c r="Z5571" t="s">
        <v>9</v>
      </c>
      <c r="AA5571" t="s">
        <v>44</v>
      </c>
      <c r="AB5571">
        <v>3.7</v>
      </c>
      <c r="AC5571">
        <v>33</v>
      </c>
      <c r="AD5571" t="s">
        <v>45</v>
      </c>
      <c r="AE5571" s="6">
        <v>44579</v>
      </c>
      <c r="AF5571" t="str">
        <f>_xlfn.IFS(fact_orders[[#This Row],[delivery_time]]&lt;=40,"EARLY",fact_orders[[#This Row],[delivery_time]]&gt;=50,"LATE",TRUE,"ON TIME")</f>
        <v>ON TIME</v>
      </c>
    </row>
    <row r="5572" spans="16:32" x14ac:dyDescent="0.25">
      <c r="P5572">
        <v>5560</v>
      </c>
      <c r="Q5572">
        <v>37</v>
      </c>
      <c r="R5572">
        <v>4</v>
      </c>
      <c r="S5572" s="6">
        <v>44839</v>
      </c>
      <c r="T5572" s="6">
        <v>0.4777777777777778</v>
      </c>
      <c r="U5572" t="s">
        <v>43</v>
      </c>
      <c r="V5572">
        <v>3643</v>
      </c>
      <c r="W5572">
        <v>30</v>
      </c>
      <c r="X5572">
        <v>57</v>
      </c>
      <c r="Z5572" t="s">
        <v>20</v>
      </c>
      <c r="AA5572" t="s">
        <v>46</v>
      </c>
      <c r="AB5572">
        <v>3.7</v>
      </c>
      <c r="AD5572" t="s">
        <v>45</v>
      </c>
      <c r="AE5572" s="6">
        <v>44598</v>
      </c>
      <c r="AF5572" t="str">
        <f>_xlfn.IFS(fact_orders[[#This Row],[delivery_time]]&lt;=40,"EARLY",fact_orders[[#This Row],[delivery_time]]&gt;=50,"LATE",TRUE,"ON TIME")</f>
        <v>LATE</v>
      </c>
    </row>
    <row r="5573" spans="16:32" x14ac:dyDescent="0.25">
      <c r="P5573">
        <v>5561</v>
      </c>
      <c r="Q5573">
        <v>7</v>
      </c>
      <c r="R5573">
        <v>9</v>
      </c>
      <c r="S5573" s="6">
        <v>44840</v>
      </c>
      <c r="T5573" s="6">
        <v>0.81666666666666665</v>
      </c>
      <c r="U5573" t="s">
        <v>43</v>
      </c>
      <c r="V5573">
        <v>5610</v>
      </c>
      <c r="W5573">
        <v>35</v>
      </c>
      <c r="X5573">
        <v>57</v>
      </c>
      <c r="Y5573">
        <v>38</v>
      </c>
      <c r="Z5573" t="s">
        <v>25</v>
      </c>
      <c r="AA5573" t="s">
        <v>44</v>
      </c>
      <c r="AB5573">
        <v>4.0999999999999996</v>
      </c>
      <c r="AC5573">
        <v>38</v>
      </c>
      <c r="AD5573" t="s">
        <v>45</v>
      </c>
      <c r="AE5573" s="6">
        <v>44568</v>
      </c>
      <c r="AF5573" t="str">
        <f>_xlfn.IFS(fact_orders[[#This Row],[delivery_time]]&lt;=40,"EARLY",fact_orders[[#This Row],[delivery_time]]&gt;=50,"LATE",TRUE,"ON TIME")</f>
        <v>LATE</v>
      </c>
    </row>
    <row r="5574" spans="16:32" x14ac:dyDescent="0.25">
      <c r="P5574">
        <v>5562</v>
      </c>
      <c r="Q5574">
        <v>43</v>
      </c>
      <c r="R5574">
        <v>19</v>
      </c>
      <c r="S5574" s="6">
        <v>44840</v>
      </c>
      <c r="T5574" s="6">
        <v>0.67500000000000004</v>
      </c>
      <c r="U5574" t="s">
        <v>43</v>
      </c>
      <c r="V5574">
        <v>3644</v>
      </c>
      <c r="W5574">
        <v>35</v>
      </c>
      <c r="X5574">
        <v>33</v>
      </c>
      <c r="Z5574" t="s">
        <v>16</v>
      </c>
      <c r="AA5574" t="s">
        <v>49</v>
      </c>
      <c r="AB5574">
        <v>4.5</v>
      </c>
      <c r="AD5574" t="s">
        <v>45</v>
      </c>
      <c r="AE5574" s="6">
        <v>44604</v>
      </c>
      <c r="AF5574" t="str">
        <f>_xlfn.IFS(fact_orders[[#This Row],[delivery_time]]&lt;=40,"EARLY",fact_orders[[#This Row],[delivery_time]]&gt;=50,"LATE",TRUE,"ON TIME")</f>
        <v>EARLY</v>
      </c>
    </row>
    <row r="5575" spans="16:32" x14ac:dyDescent="0.25">
      <c r="P5575">
        <v>5563</v>
      </c>
      <c r="Q5575">
        <v>447</v>
      </c>
      <c r="R5575">
        <v>18</v>
      </c>
      <c r="S5575" s="6">
        <v>44840</v>
      </c>
      <c r="T5575" s="6">
        <v>0.76666666666666672</v>
      </c>
      <c r="U5575" t="s">
        <v>43</v>
      </c>
      <c r="V5575">
        <v>3148</v>
      </c>
      <c r="W5575">
        <v>23</v>
      </c>
      <c r="X5575">
        <v>52</v>
      </c>
      <c r="Z5575" t="s">
        <v>15</v>
      </c>
      <c r="AA5575" t="s">
        <v>46</v>
      </c>
      <c r="AB5575">
        <v>3.1</v>
      </c>
      <c r="AD5575" t="s">
        <v>45</v>
      </c>
      <c r="AE5575" s="6">
        <v>45008</v>
      </c>
      <c r="AF5575" t="str">
        <f>_xlfn.IFS(fact_orders[[#This Row],[delivery_time]]&lt;=40,"EARLY",fact_orders[[#This Row],[delivery_time]]&gt;=50,"LATE",TRUE,"ON TIME")</f>
        <v>LATE</v>
      </c>
    </row>
    <row r="5576" spans="16:32" x14ac:dyDescent="0.25">
      <c r="P5576">
        <v>5564</v>
      </c>
      <c r="Q5576">
        <v>141</v>
      </c>
      <c r="R5576">
        <v>5</v>
      </c>
      <c r="S5576" s="6">
        <v>44840</v>
      </c>
      <c r="T5576" s="6">
        <v>0.7993055555555556</v>
      </c>
      <c r="U5576" t="s">
        <v>43</v>
      </c>
      <c r="V5576">
        <v>3528</v>
      </c>
      <c r="W5576">
        <v>15</v>
      </c>
      <c r="X5576">
        <v>42</v>
      </c>
      <c r="Z5576" t="s">
        <v>21</v>
      </c>
      <c r="AA5576" t="s">
        <v>46</v>
      </c>
      <c r="AB5576">
        <v>3</v>
      </c>
      <c r="AD5576" t="s">
        <v>45</v>
      </c>
      <c r="AE5576" s="6">
        <v>44702</v>
      </c>
      <c r="AF5576" t="str">
        <f>_xlfn.IFS(fact_orders[[#This Row],[delivery_time]]&lt;=40,"EARLY",fact_orders[[#This Row],[delivery_time]]&gt;=50,"LATE",TRUE,"ON TIME")</f>
        <v>ON TIME</v>
      </c>
    </row>
    <row r="5577" spans="16:32" x14ac:dyDescent="0.25">
      <c r="P5577">
        <v>5565</v>
      </c>
      <c r="Q5577">
        <v>341</v>
      </c>
      <c r="R5577">
        <v>17</v>
      </c>
      <c r="S5577" s="6">
        <v>44840</v>
      </c>
      <c r="T5577" s="6">
        <v>0.83263888888888893</v>
      </c>
      <c r="U5577" t="s">
        <v>43</v>
      </c>
      <c r="V5577">
        <v>3800</v>
      </c>
      <c r="W5577">
        <v>34</v>
      </c>
      <c r="X5577">
        <v>55</v>
      </c>
      <c r="Y5577">
        <v>18</v>
      </c>
      <c r="Z5577" t="s">
        <v>14</v>
      </c>
      <c r="AA5577" t="s">
        <v>48</v>
      </c>
      <c r="AB5577">
        <v>4</v>
      </c>
      <c r="AC5577">
        <v>18</v>
      </c>
      <c r="AD5577" t="s">
        <v>45</v>
      </c>
      <c r="AE5577" s="6">
        <v>44902</v>
      </c>
      <c r="AF5577" t="str">
        <f>_xlfn.IFS(fact_orders[[#This Row],[delivery_time]]&lt;=40,"EARLY",fact_orders[[#This Row],[delivery_time]]&gt;=50,"LATE",TRUE,"ON TIME")</f>
        <v>LATE</v>
      </c>
    </row>
    <row r="5578" spans="16:32" x14ac:dyDescent="0.25">
      <c r="P5578">
        <v>5566</v>
      </c>
      <c r="Q5578">
        <v>143</v>
      </c>
      <c r="R5578">
        <v>13</v>
      </c>
      <c r="S5578" s="6">
        <v>44840</v>
      </c>
      <c r="T5578" s="6">
        <v>0.91111111111111109</v>
      </c>
      <c r="U5578" t="s">
        <v>43</v>
      </c>
      <c r="V5578">
        <v>5664</v>
      </c>
      <c r="W5578">
        <v>23</v>
      </c>
      <c r="X5578">
        <v>57</v>
      </c>
      <c r="Y5578">
        <v>40</v>
      </c>
      <c r="Z5578" t="s">
        <v>10</v>
      </c>
      <c r="AA5578" t="s">
        <v>46</v>
      </c>
      <c r="AB5578">
        <v>3.3</v>
      </c>
      <c r="AC5578">
        <v>40</v>
      </c>
      <c r="AD5578" t="s">
        <v>45</v>
      </c>
      <c r="AE5578" s="6">
        <v>44704</v>
      </c>
      <c r="AF5578" t="str">
        <f>_xlfn.IFS(fact_orders[[#This Row],[delivery_time]]&lt;=40,"EARLY",fact_orders[[#This Row],[delivery_time]]&gt;=50,"LATE",TRUE,"ON TIME")</f>
        <v>LATE</v>
      </c>
    </row>
    <row r="5579" spans="16:32" x14ac:dyDescent="0.25">
      <c r="P5579">
        <v>5567</v>
      </c>
      <c r="Q5579">
        <v>383</v>
      </c>
      <c r="R5579">
        <v>11</v>
      </c>
      <c r="S5579" s="6">
        <v>44840</v>
      </c>
      <c r="T5579" s="6">
        <v>0.57986111111111116</v>
      </c>
      <c r="U5579" t="s">
        <v>43</v>
      </c>
      <c r="V5579">
        <v>4264</v>
      </c>
      <c r="W5579">
        <v>21</v>
      </c>
      <c r="X5579">
        <v>59</v>
      </c>
      <c r="Y5579">
        <v>21</v>
      </c>
      <c r="Z5579" t="s">
        <v>8</v>
      </c>
      <c r="AA5579" t="s">
        <v>48</v>
      </c>
      <c r="AB5579">
        <v>3.3</v>
      </c>
      <c r="AC5579">
        <v>21</v>
      </c>
      <c r="AD5579" t="s">
        <v>45</v>
      </c>
      <c r="AE5579" s="6">
        <v>44944</v>
      </c>
      <c r="AF5579" t="str">
        <f>_xlfn.IFS(fact_orders[[#This Row],[delivery_time]]&lt;=40,"EARLY",fact_orders[[#This Row],[delivery_time]]&gt;=50,"LATE",TRUE,"ON TIME")</f>
        <v>LATE</v>
      </c>
    </row>
    <row r="5580" spans="16:32" x14ac:dyDescent="0.25">
      <c r="P5580">
        <v>5568</v>
      </c>
      <c r="Q5580">
        <v>55</v>
      </c>
      <c r="R5580">
        <v>3</v>
      </c>
      <c r="S5580" s="6">
        <v>44840</v>
      </c>
      <c r="T5580" s="6">
        <v>0.81527777777777777</v>
      </c>
      <c r="U5580" t="s">
        <v>43</v>
      </c>
      <c r="V5580">
        <v>5200</v>
      </c>
      <c r="W5580">
        <v>28</v>
      </c>
      <c r="X5580">
        <v>49</v>
      </c>
      <c r="Z5580" t="s">
        <v>19</v>
      </c>
      <c r="AA5580" t="s">
        <v>44</v>
      </c>
      <c r="AB5580">
        <v>4</v>
      </c>
      <c r="AD5580" t="s">
        <v>45</v>
      </c>
      <c r="AE5580" s="6">
        <v>44616</v>
      </c>
      <c r="AF5580" t="str">
        <f>_xlfn.IFS(fact_orders[[#This Row],[delivery_time]]&lt;=40,"EARLY",fact_orders[[#This Row],[delivery_time]]&gt;=50,"LATE",TRUE,"ON TIME")</f>
        <v>ON TIME</v>
      </c>
    </row>
    <row r="5581" spans="16:32" x14ac:dyDescent="0.25">
      <c r="P5581">
        <v>5569</v>
      </c>
      <c r="Q5581">
        <v>424</v>
      </c>
      <c r="R5581">
        <v>12</v>
      </c>
      <c r="S5581" s="6">
        <v>44840</v>
      </c>
      <c r="T5581" s="6">
        <v>0.66319444444444442</v>
      </c>
      <c r="U5581" t="s">
        <v>43</v>
      </c>
      <c r="V5581">
        <v>3270</v>
      </c>
      <c r="W5581">
        <v>16</v>
      </c>
      <c r="X5581">
        <v>34</v>
      </c>
      <c r="Y5581">
        <v>45</v>
      </c>
      <c r="Z5581" t="s">
        <v>9</v>
      </c>
      <c r="AA5581" t="s">
        <v>44</v>
      </c>
      <c r="AB5581">
        <v>3.7</v>
      </c>
      <c r="AC5581">
        <v>45</v>
      </c>
      <c r="AD5581" t="s">
        <v>45</v>
      </c>
      <c r="AE5581" s="6">
        <v>44985</v>
      </c>
      <c r="AF5581" t="str">
        <f>_xlfn.IFS(fact_orders[[#This Row],[delivery_time]]&lt;=40,"EARLY",fact_orders[[#This Row],[delivery_time]]&gt;=50,"LATE",TRUE,"ON TIME")</f>
        <v>EARLY</v>
      </c>
    </row>
    <row r="5582" spans="16:32" x14ac:dyDescent="0.25">
      <c r="P5582">
        <v>5570</v>
      </c>
      <c r="Q5582">
        <v>347</v>
      </c>
      <c r="R5582">
        <v>5</v>
      </c>
      <c r="S5582" s="6">
        <v>44840</v>
      </c>
      <c r="T5582" s="6">
        <v>0.84166666666666667</v>
      </c>
      <c r="U5582" t="s">
        <v>43</v>
      </c>
      <c r="V5582">
        <v>2743</v>
      </c>
      <c r="W5582">
        <v>35</v>
      </c>
      <c r="X5582">
        <v>33</v>
      </c>
      <c r="Y5582">
        <v>24</v>
      </c>
      <c r="Z5582" t="s">
        <v>21</v>
      </c>
      <c r="AA5582" t="s">
        <v>46</v>
      </c>
      <c r="AB5582">
        <v>3</v>
      </c>
      <c r="AC5582">
        <v>24</v>
      </c>
      <c r="AD5582" t="s">
        <v>45</v>
      </c>
      <c r="AE5582" s="6">
        <v>44908</v>
      </c>
      <c r="AF5582" t="str">
        <f>_xlfn.IFS(fact_orders[[#This Row],[delivery_time]]&lt;=40,"EARLY",fact_orders[[#This Row],[delivery_time]]&gt;=50,"LATE",TRUE,"ON TIME")</f>
        <v>EARLY</v>
      </c>
    </row>
    <row r="5583" spans="16:32" x14ac:dyDescent="0.25">
      <c r="P5583">
        <v>5571</v>
      </c>
      <c r="Q5583">
        <v>160</v>
      </c>
      <c r="R5583">
        <v>6</v>
      </c>
      <c r="S5583" s="6">
        <v>44840</v>
      </c>
      <c r="T5583" s="6">
        <v>0.7055555555555556</v>
      </c>
      <c r="U5583" t="s">
        <v>43</v>
      </c>
      <c r="V5583">
        <v>4479</v>
      </c>
      <c r="W5583">
        <v>25</v>
      </c>
      <c r="X5583">
        <v>34</v>
      </c>
      <c r="Z5583" t="s">
        <v>22</v>
      </c>
      <c r="AA5583" t="s">
        <v>47</v>
      </c>
      <c r="AB5583">
        <v>3.4</v>
      </c>
      <c r="AD5583" t="s">
        <v>45</v>
      </c>
      <c r="AE5583" s="6">
        <v>44721</v>
      </c>
      <c r="AF5583" t="str">
        <f>_xlfn.IFS(fact_orders[[#This Row],[delivery_time]]&lt;=40,"EARLY",fact_orders[[#This Row],[delivery_time]]&gt;=50,"LATE",TRUE,"ON TIME")</f>
        <v>EARLY</v>
      </c>
    </row>
    <row r="5584" spans="16:32" x14ac:dyDescent="0.25">
      <c r="P5584">
        <v>5572</v>
      </c>
      <c r="Q5584">
        <v>479</v>
      </c>
      <c r="R5584">
        <v>12</v>
      </c>
      <c r="S5584" s="6">
        <v>44840</v>
      </c>
      <c r="T5584" s="6">
        <v>0.81597222222222221</v>
      </c>
      <c r="U5584" t="s">
        <v>43</v>
      </c>
      <c r="V5584">
        <v>5309</v>
      </c>
      <c r="W5584">
        <v>25</v>
      </c>
      <c r="X5584">
        <v>35</v>
      </c>
      <c r="Y5584">
        <v>7</v>
      </c>
      <c r="Z5584" t="s">
        <v>9</v>
      </c>
      <c r="AA5584" t="s">
        <v>44</v>
      </c>
      <c r="AB5584">
        <v>3.7</v>
      </c>
      <c r="AC5584">
        <v>7</v>
      </c>
      <c r="AD5584" t="s">
        <v>45</v>
      </c>
      <c r="AE5584" s="6">
        <v>45040</v>
      </c>
      <c r="AF5584" t="str">
        <f>_xlfn.IFS(fact_orders[[#This Row],[delivery_time]]&lt;=40,"EARLY",fact_orders[[#This Row],[delivery_time]]&gt;=50,"LATE",TRUE,"ON TIME")</f>
        <v>EARLY</v>
      </c>
    </row>
    <row r="5585" spans="16:32" x14ac:dyDescent="0.25">
      <c r="P5585">
        <v>5573</v>
      </c>
      <c r="Q5585">
        <v>130</v>
      </c>
      <c r="R5585">
        <v>11</v>
      </c>
      <c r="S5585" s="6">
        <v>44840</v>
      </c>
      <c r="T5585" s="6">
        <v>0.83888888888888891</v>
      </c>
      <c r="U5585" t="s">
        <v>43</v>
      </c>
      <c r="V5585">
        <v>3721</v>
      </c>
      <c r="W5585">
        <v>35</v>
      </c>
      <c r="X5585">
        <v>41</v>
      </c>
      <c r="Y5585">
        <v>26</v>
      </c>
      <c r="Z5585" t="s">
        <v>8</v>
      </c>
      <c r="AA5585" t="s">
        <v>48</v>
      </c>
      <c r="AB5585">
        <v>3.3</v>
      </c>
      <c r="AC5585">
        <v>26</v>
      </c>
      <c r="AD5585" t="s">
        <v>45</v>
      </c>
      <c r="AE5585" s="6">
        <v>44691</v>
      </c>
      <c r="AF5585" t="str">
        <f>_xlfn.IFS(fact_orders[[#This Row],[delivery_time]]&lt;=40,"EARLY",fact_orders[[#This Row],[delivery_time]]&gt;=50,"LATE",TRUE,"ON TIME")</f>
        <v>ON TIME</v>
      </c>
    </row>
    <row r="5586" spans="16:32" x14ac:dyDescent="0.25">
      <c r="P5586">
        <v>5574</v>
      </c>
      <c r="Q5586">
        <v>475</v>
      </c>
      <c r="R5586">
        <v>12</v>
      </c>
      <c r="S5586" s="6">
        <v>44840</v>
      </c>
      <c r="T5586" s="6">
        <v>0.51944444444444449</v>
      </c>
      <c r="U5586" t="s">
        <v>43</v>
      </c>
      <c r="V5586">
        <v>2399</v>
      </c>
      <c r="W5586">
        <v>33</v>
      </c>
      <c r="X5586">
        <v>34</v>
      </c>
      <c r="Y5586">
        <v>48</v>
      </c>
      <c r="Z5586" t="s">
        <v>9</v>
      </c>
      <c r="AA5586" t="s">
        <v>44</v>
      </c>
      <c r="AB5586">
        <v>3.7</v>
      </c>
      <c r="AC5586">
        <v>48</v>
      </c>
      <c r="AD5586" t="s">
        <v>45</v>
      </c>
      <c r="AE5586" s="6">
        <v>45036</v>
      </c>
      <c r="AF5586" t="str">
        <f>_xlfn.IFS(fact_orders[[#This Row],[delivery_time]]&lt;=40,"EARLY",fact_orders[[#This Row],[delivery_time]]&gt;=50,"LATE",TRUE,"ON TIME")</f>
        <v>EARLY</v>
      </c>
    </row>
    <row r="5587" spans="16:32" x14ac:dyDescent="0.25">
      <c r="P5587">
        <v>5575</v>
      </c>
      <c r="Q5587">
        <v>107</v>
      </c>
      <c r="R5587">
        <v>19</v>
      </c>
      <c r="S5587" s="6">
        <v>44840</v>
      </c>
      <c r="T5587" s="6">
        <v>0.84513888888888888</v>
      </c>
      <c r="U5587" t="s">
        <v>43</v>
      </c>
      <c r="V5587">
        <v>3850</v>
      </c>
      <c r="W5587">
        <v>23</v>
      </c>
      <c r="X5587">
        <v>57</v>
      </c>
      <c r="Y5587">
        <v>49</v>
      </c>
      <c r="Z5587" t="s">
        <v>16</v>
      </c>
      <c r="AA5587" t="s">
        <v>49</v>
      </c>
      <c r="AB5587">
        <v>4.5</v>
      </c>
      <c r="AC5587">
        <v>49</v>
      </c>
      <c r="AD5587" t="s">
        <v>45</v>
      </c>
      <c r="AE5587" s="6">
        <v>44668</v>
      </c>
      <c r="AF5587" t="str">
        <f>_xlfn.IFS(fact_orders[[#This Row],[delivery_time]]&lt;=40,"EARLY",fact_orders[[#This Row],[delivery_time]]&gt;=50,"LATE",TRUE,"ON TIME")</f>
        <v>LATE</v>
      </c>
    </row>
    <row r="5588" spans="16:32" x14ac:dyDescent="0.25">
      <c r="P5588">
        <v>5576</v>
      </c>
      <c r="Q5588">
        <v>410</v>
      </c>
      <c r="R5588">
        <v>6</v>
      </c>
      <c r="S5588" s="6">
        <v>44840</v>
      </c>
      <c r="T5588" s="6">
        <v>0.51527777777777772</v>
      </c>
      <c r="U5588" t="s">
        <v>43</v>
      </c>
      <c r="V5588">
        <v>4571</v>
      </c>
      <c r="W5588">
        <v>23</v>
      </c>
      <c r="X5588">
        <v>59</v>
      </c>
      <c r="Y5588">
        <v>13</v>
      </c>
      <c r="Z5588" t="s">
        <v>22</v>
      </c>
      <c r="AA5588" t="s">
        <v>47</v>
      </c>
      <c r="AB5588">
        <v>3.4</v>
      </c>
      <c r="AC5588">
        <v>13</v>
      </c>
      <c r="AD5588" t="s">
        <v>45</v>
      </c>
      <c r="AE5588" s="6">
        <v>44971</v>
      </c>
      <c r="AF5588" t="str">
        <f>_xlfn.IFS(fact_orders[[#This Row],[delivery_time]]&lt;=40,"EARLY",fact_orders[[#This Row],[delivery_time]]&gt;=50,"LATE",TRUE,"ON TIME")</f>
        <v>LATE</v>
      </c>
    </row>
    <row r="5589" spans="16:32" x14ac:dyDescent="0.25">
      <c r="P5589">
        <v>5577</v>
      </c>
      <c r="Q5589">
        <v>65</v>
      </c>
      <c r="R5589">
        <v>18</v>
      </c>
      <c r="S5589" s="6">
        <v>44840</v>
      </c>
      <c r="T5589" s="6">
        <v>0.72916666666666663</v>
      </c>
      <c r="U5589" t="s">
        <v>43</v>
      </c>
      <c r="V5589">
        <v>2010</v>
      </c>
      <c r="W5589">
        <v>31</v>
      </c>
      <c r="X5589">
        <v>44</v>
      </c>
      <c r="Y5589">
        <v>41</v>
      </c>
      <c r="Z5589" t="s">
        <v>15</v>
      </c>
      <c r="AA5589" t="s">
        <v>46</v>
      </c>
      <c r="AB5589">
        <v>3.1</v>
      </c>
      <c r="AC5589">
        <v>41</v>
      </c>
      <c r="AD5589" t="s">
        <v>45</v>
      </c>
      <c r="AE5589" s="6">
        <v>44626</v>
      </c>
      <c r="AF5589" t="str">
        <f>_xlfn.IFS(fact_orders[[#This Row],[delivery_time]]&lt;=40,"EARLY",fact_orders[[#This Row],[delivery_time]]&gt;=50,"LATE",TRUE,"ON TIME")</f>
        <v>ON TIME</v>
      </c>
    </row>
    <row r="5590" spans="16:32" x14ac:dyDescent="0.25">
      <c r="P5590">
        <v>5578</v>
      </c>
      <c r="Q5590">
        <v>95</v>
      </c>
      <c r="R5590">
        <v>14</v>
      </c>
      <c r="S5590" s="6">
        <v>44840</v>
      </c>
      <c r="T5590" s="6">
        <v>0.54027777777777775</v>
      </c>
      <c r="U5590" t="s">
        <v>43</v>
      </c>
      <c r="V5590">
        <v>2598</v>
      </c>
      <c r="W5590">
        <v>38</v>
      </c>
      <c r="X5590">
        <v>57</v>
      </c>
      <c r="Y5590">
        <v>27</v>
      </c>
      <c r="Z5590" t="s">
        <v>11</v>
      </c>
      <c r="AA5590" t="s">
        <v>47</v>
      </c>
      <c r="AB5590">
        <v>4.4000000000000004</v>
      </c>
      <c r="AC5590">
        <v>27</v>
      </c>
      <c r="AD5590" t="s">
        <v>45</v>
      </c>
      <c r="AE5590" s="6">
        <v>44656</v>
      </c>
      <c r="AF5590" t="str">
        <f>_xlfn.IFS(fact_orders[[#This Row],[delivery_time]]&lt;=40,"EARLY",fact_orders[[#This Row],[delivery_time]]&gt;=50,"LATE",TRUE,"ON TIME")</f>
        <v>LATE</v>
      </c>
    </row>
    <row r="5591" spans="16:32" x14ac:dyDescent="0.25">
      <c r="P5591">
        <v>5579</v>
      </c>
      <c r="Q5591">
        <v>98</v>
      </c>
      <c r="R5591">
        <v>15</v>
      </c>
      <c r="S5591" s="6">
        <v>44840</v>
      </c>
      <c r="T5591" s="6">
        <v>0.53888888888888886</v>
      </c>
      <c r="U5591" t="s">
        <v>43</v>
      </c>
      <c r="V5591">
        <v>4974</v>
      </c>
      <c r="W5591">
        <v>30</v>
      </c>
      <c r="X5591">
        <v>59</v>
      </c>
      <c r="Y5591">
        <v>5</v>
      </c>
      <c r="Z5591" t="s">
        <v>12</v>
      </c>
      <c r="AA5591" t="s">
        <v>48</v>
      </c>
      <c r="AB5591">
        <v>3.8</v>
      </c>
      <c r="AC5591">
        <v>5</v>
      </c>
      <c r="AD5591" t="s">
        <v>45</v>
      </c>
      <c r="AE5591" s="6">
        <v>44659</v>
      </c>
      <c r="AF5591" t="str">
        <f>_xlfn.IFS(fact_orders[[#This Row],[delivery_time]]&lt;=40,"EARLY",fact_orders[[#This Row],[delivery_time]]&gt;=50,"LATE",TRUE,"ON TIME")</f>
        <v>LATE</v>
      </c>
    </row>
    <row r="5592" spans="16:32" x14ac:dyDescent="0.25">
      <c r="P5592">
        <v>5580</v>
      </c>
      <c r="Q5592">
        <v>445</v>
      </c>
      <c r="R5592">
        <v>7</v>
      </c>
      <c r="S5592" s="6">
        <v>44840</v>
      </c>
      <c r="T5592" s="6">
        <v>0.4513888888888889</v>
      </c>
      <c r="U5592" t="s">
        <v>43</v>
      </c>
      <c r="V5592">
        <v>4936</v>
      </c>
      <c r="W5592">
        <v>21</v>
      </c>
      <c r="X5592">
        <v>56</v>
      </c>
      <c r="Y5592">
        <v>45</v>
      </c>
      <c r="Z5592" t="s">
        <v>23</v>
      </c>
      <c r="AA5592" t="s">
        <v>44</v>
      </c>
      <c r="AB5592">
        <v>3.4</v>
      </c>
      <c r="AC5592">
        <v>45</v>
      </c>
      <c r="AD5592" t="s">
        <v>45</v>
      </c>
      <c r="AE5592" s="6">
        <v>45006</v>
      </c>
      <c r="AF5592" t="str">
        <f>_xlfn.IFS(fact_orders[[#This Row],[delivery_time]]&lt;=40,"EARLY",fact_orders[[#This Row],[delivery_time]]&gt;=50,"LATE",TRUE,"ON TIME")</f>
        <v>LATE</v>
      </c>
    </row>
    <row r="5593" spans="16:32" x14ac:dyDescent="0.25">
      <c r="P5593">
        <v>5581</v>
      </c>
      <c r="Q5593">
        <v>413</v>
      </c>
      <c r="R5593">
        <v>13</v>
      </c>
      <c r="S5593" s="6">
        <v>44841</v>
      </c>
      <c r="T5593" s="6">
        <v>0.46180555555555558</v>
      </c>
      <c r="U5593" t="s">
        <v>43</v>
      </c>
      <c r="V5593">
        <v>3288</v>
      </c>
      <c r="W5593">
        <v>29</v>
      </c>
      <c r="X5593">
        <v>42</v>
      </c>
      <c r="Y5593">
        <v>44</v>
      </c>
      <c r="Z5593" t="s">
        <v>10</v>
      </c>
      <c r="AA5593" t="s">
        <v>46</v>
      </c>
      <c r="AB5593">
        <v>3.3</v>
      </c>
      <c r="AC5593">
        <v>44</v>
      </c>
      <c r="AD5593" t="s">
        <v>45</v>
      </c>
      <c r="AE5593" s="6">
        <v>44974</v>
      </c>
      <c r="AF5593" t="str">
        <f>_xlfn.IFS(fact_orders[[#This Row],[delivery_time]]&lt;=40,"EARLY",fact_orders[[#This Row],[delivery_time]]&gt;=50,"LATE",TRUE,"ON TIME")</f>
        <v>ON TIME</v>
      </c>
    </row>
    <row r="5594" spans="16:32" x14ac:dyDescent="0.25">
      <c r="P5594">
        <v>5582</v>
      </c>
      <c r="Q5594">
        <v>314</v>
      </c>
      <c r="R5594">
        <v>2</v>
      </c>
      <c r="S5594" s="6">
        <v>44841</v>
      </c>
      <c r="T5594" s="6">
        <v>0.53749999999999998</v>
      </c>
      <c r="U5594" t="s">
        <v>43</v>
      </c>
      <c r="V5594">
        <v>4995</v>
      </c>
      <c r="W5594">
        <v>37</v>
      </c>
      <c r="X5594">
        <v>45</v>
      </c>
      <c r="Y5594">
        <v>20</v>
      </c>
      <c r="Z5594" t="s">
        <v>17</v>
      </c>
      <c r="AA5594" t="s">
        <v>46</v>
      </c>
      <c r="AB5594">
        <v>4.7</v>
      </c>
      <c r="AC5594">
        <v>20</v>
      </c>
      <c r="AD5594" t="s">
        <v>45</v>
      </c>
      <c r="AE5594" s="6">
        <v>44875</v>
      </c>
      <c r="AF5594" t="str">
        <f>_xlfn.IFS(fact_orders[[#This Row],[delivery_time]]&lt;=40,"EARLY",fact_orders[[#This Row],[delivery_time]]&gt;=50,"LATE",TRUE,"ON TIME")</f>
        <v>ON TIME</v>
      </c>
    </row>
    <row r="5595" spans="16:32" x14ac:dyDescent="0.25">
      <c r="P5595">
        <v>5583</v>
      </c>
      <c r="Q5595">
        <v>350</v>
      </c>
      <c r="R5595">
        <v>8</v>
      </c>
      <c r="S5595" s="6">
        <v>44841</v>
      </c>
      <c r="T5595" s="6">
        <v>0.72222222222222221</v>
      </c>
      <c r="U5595" t="s">
        <v>43</v>
      </c>
      <c r="V5595">
        <v>4342</v>
      </c>
      <c r="W5595">
        <v>25</v>
      </c>
      <c r="X5595">
        <v>50</v>
      </c>
      <c r="Z5595" t="s">
        <v>24</v>
      </c>
      <c r="AA5595" t="s">
        <v>44</v>
      </c>
      <c r="AB5595">
        <v>4.2</v>
      </c>
      <c r="AD5595" t="s">
        <v>45</v>
      </c>
      <c r="AE5595" s="6">
        <v>44911</v>
      </c>
      <c r="AF5595" t="str">
        <f>_xlfn.IFS(fact_orders[[#This Row],[delivery_time]]&lt;=40,"EARLY",fact_orders[[#This Row],[delivery_time]]&gt;=50,"LATE",TRUE,"ON TIME")</f>
        <v>LATE</v>
      </c>
    </row>
    <row r="5596" spans="16:32" x14ac:dyDescent="0.25">
      <c r="P5596">
        <v>5584</v>
      </c>
      <c r="Q5596">
        <v>105</v>
      </c>
      <c r="R5596">
        <v>16</v>
      </c>
      <c r="S5596" s="6">
        <v>44841</v>
      </c>
      <c r="T5596" s="6">
        <v>0.62083333333333335</v>
      </c>
      <c r="U5596" t="s">
        <v>43</v>
      </c>
      <c r="V5596">
        <v>3439</v>
      </c>
      <c r="W5596">
        <v>28</v>
      </c>
      <c r="X5596">
        <v>37</v>
      </c>
      <c r="Y5596">
        <v>13</v>
      </c>
      <c r="Z5596" t="s">
        <v>13</v>
      </c>
      <c r="AA5596" t="s">
        <v>47</v>
      </c>
      <c r="AB5596">
        <v>3.4</v>
      </c>
      <c r="AC5596">
        <v>13</v>
      </c>
      <c r="AD5596" t="s">
        <v>45</v>
      </c>
      <c r="AE5596" s="6">
        <v>44666</v>
      </c>
      <c r="AF5596" t="str">
        <f>_xlfn.IFS(fact_orders[[#This Row],[delivery_time]]&lt;=40,"EARLY",fact_orders[[#This Row],[delivery_time]]&gt;=50,"LATE",TRUE,"ON TIME")</f>
        <v>EARLY</v>
      </c>
    </row>
    <row r="5597" spans="16:32" x14ac:dyDescent="0.25">
      <c r="P5597">
        <v>5585</v>
      </c>
      <c r="Q5597">
        <v>280</v>
      </c>
      <c r="R5597">
        <v>19</v>
      </c>
      <c r="S5597" s="6">
        <v>44841</v>
      </c>
      <c r="T5597" s="6">
        <v>0.43125000000000002</v>
      </c>
      <c r="U5597" t="s">
        <v>43</v>
      </c>
      <c r="V5597">
        <v>5149</v>
      </c>
      <c r="W5597">
        <v>27</v>
      </c>
      <c r="X5597">
        <v>56</v>
      </c>
      <c r="Y5597">
        <v>1</v>
      </c>
      <c r="Z5597" t="s">
        <v>16</v>
      </c>
      <c r="AA5597" t="s">
        <v>49</v>
      </c>
      <c r="AB5597">
        <v>4.5</v>
      </c>
      <c r="AC5597">
        <v>1</v>
      </c>
      <c r="AD5597" t="s">
        <v>45</v>
      </c>
      <c r="AE5597" s="6">
        <v>44841</v>
      </c>
      <c r="AF5597" t="str">
        <f>_xlfn.IFS(fact_orders[[#This Row],[delivery_time]]&lt;=40,"EARLY",fact_orders[[#This Row],[delivery_time]]&gt;=50,"LATE",TRUE,"ON TIME")</f>
        <v>LATE</v>
      </c>
    </row>
    <row r="5598" spans="16:32" x14ac:dyDescent="0.25">
      <c r="P5598">
        <v>5586</v>
      </c>
      <c r="Q5598">
        <v>195</v>
      </c>
      <c r="R5598">
        <v>1</v>
      </c>
      <c r="S5598" s="6">
        <v>44841</v>
      </c>
      <c r="T5598" s="6">
        <v>0.53194444444444444</v>
      </c>
      <c r="U5598" t="s">
        <v>43</v>
      </c>
      <c r="V5598">
        <v>3044</v>
      </c>
      <c r="W5598">
        <v>22</v>
      </c>
      <c r="X5598">
        <v>56</v>
      </c>
      <c r="Y5598">
        <v>8</v>
      </c>
      <c r="Z5598" t="s">
        <v>6</v>
      </c>
      <c r="AA5598" t="s">
        <v>48</v>
      </c>
      <c r="AB5598">
        <v>3</v>
      </c>
      <c r="AC5598">
        <v>8</v>
      </c>
      <c r="AD5598" t="s">
        <v>45</v>
      </c>
      <c r="AE5598" s="6">
        <v>44756</v>
      </c>
      <c r="AF5598" t="str">
        <f>_xlfn.IFS(fact_orders[[#This Row],[delivery_time]]&lt;=40,"EARLY",fact_orders[[#This Row],[delivery_time]]&gt;=50,"LATE",TRUE,"ON TIME")</f>
        <v>LATE</v>
      </c>
    </row>
    <row r="5599" spans="16:32" x14ac:dyDescent="0.25">
      <c r="P5599">
        <v>5587</v>
      </c>
      <c r="Q5599">
        <v>44</v>
      </c>
      <c r="R5599">
        <v>9</v>
      </c>
      <c r="S5599" s="6">
        <v>44841</v>
      </c>
      <c r="T5599" s="6">
        <v>0.55763888888888891</v>
      </c>
      <c r="U5599" t="s">
        <v>43</v>
      </c>
      <c r="V5599">
        <v>5466</v>
      </c>
      <c r="W5599">
        <v>19</v>
      </c>
      <c r="X5599">
        <v>42</v>
      </c>
      <c r="Y5599">
        <v>41</v>
      </c>
      <c r="Z5599" t="s">
        <v>25</v>
      </c>
      <c r="AA5599" t="s">
        <v>44</v>
      </c>
      <c r="AB5599">
        <v>4.0999999999999996</v>
      </c>
      <c r="AC5599">
        <v>41</v>
      </c>
      <c r="AD5599" t="s">
        <v>45</v>
      </c>
      <c r="AE5599" s="6">
        <v>44605</v>
      </c>
      <c r="AF5599" t="str">
        <f>_xlfn.IFS(fact_orders[[#This Row],[delivery_time]]&lt;=40,"EARLY",fact_orders[[#This Row],[delivery_time]]&gt;=50,"LATE",TRUE,"ON TIME")</f>
        <v>ON TIME</v>
      </c>
    </row>
    <row r="5600" spans="16:32" x14ac:dyDescent="0.25">
      <c r="P5600">
        <v>5588</v>
      </c>
      <c r="Q5600">
        <v>395</v>
      </c>
      <c r="R5600">
        <v>11</v>
      </c>
      <c r="S5600" s="6">
        <v>44841</v>
      </c>
      <c r="T5600" s="6">
        <v>0.625</v>
      </c>
      <c r="U5600" t="s">
        <v>43</v>
      </c>
      <c r="V5600">
        <v>4485</v>
      </c>
      <c r="W5600">
        <v>35</v>
      </c>
      <c r="X5600">
        <v>47</v>
      </c>
      <c r="Y5600">
        <v>21</v>
      </c>
      <c r="Z5600" t="s">
        <v>8</v>
      </c>
      <c r="AA5600" t="s">
        <v>48</v>
      </c>
      <c r="AB5600">
        <v>3.3</v>
      </c>
      <c r="AC5600">
        <v>21</v>
      </c>
      <c r="AD5600" t="s">
        <v>45</v>
      </c>
      <c r="AE5600" s="6">
        <v>44956</v>
      </c>
      <c r="AF5600" t="str">
        <f>_xlfn.IFS(fact_orders[[#This Row],[delivery_time]]&lt;=40,"EARLY",fact_orders[[#This Row],[delivery_time]]&gt;=50,"LATE",TRUE,"ON TIME")</f>
        <v>ON TIME</v>
      </c>
    </row>
    <row r="5601" spans="16:32" x14ac:dyDescent="0.25">
      <c r="P5601">
        <v>5589</v>
      </c>
      <c r="Q5601">
        <v>137</v>
      </c>
      <c r="R5601">
        <v>7</v>
      </c>
      <c r="S5601" s="6">
        <v>44841</v>
      </c>
      <c r="T5601" s="6">
        <v>0.64583333333333337</v>
      </c>
      <c r="U5601" t="s">
        <v>43</v>
      </c>
      <c r="V5601">
        <v>4650</v>
      </c>
      <c r="W5601">
        <v>37</v>
      </c>
      <c r="X5601">
        <v>58</v>
      </c>
      <c r="Z5601" t="s">
        <v>23</v>
      </c>
      <c r="AA5601" t="s">
        <v>44</v>
      </c>
      <c r="AB5601">
        <v>3.4</v>
      </c>
      <c r="AD5601" t="s">
        <v>45</v>
      </c>
      <c r="AE5601" s="6">
        <v>44698</v>
      </c>
      <c r="AF5601" t="str">
        <f>_xlfn.IFS(fact_orders[[#This Row],[delivery_time]]&lt;=40,"EARLY",fact_orders[[#This Row],[delivery_time]]&gt;=50,"LATE",TRUE,"ON TIME")</f>
        <v>LATE</v>
      </c>
    </row>
    <row r="5602" spans="16:32" x14ac:dyDescent="0.25">
      <c r="P5602">
        <v>5590</v>
      </c>
      <c r="Q5602">
        <v>224</v>
      </c>
      <c r="R5602">
        <v>5</v>
      </c>
      <c r="S5602" s="6">
        <v>44841</v>
      </c>
      <c r="T5602" s="6">
        <v>0.42638888888888887</v>
      </c>
      <c r="U5602" t="s">
        <v>43</v>
      </c>
      <c r="V5602">
        <v>5512</v>
      </c>
      <c r="W5602">
        <v>19</v>
      </c>
      <c r="X5602">
        <v>39</v>
      </c>
      <c r="Z5602" t="s">
        <v>21</v>
      </c>
      <c r="AA5602" t="s">
        <v>46</v>
      </c>
      <c r="AB5602">
        <v>3</v>
      </c>
      <c r="AD5602" t="s">
        <v>45</v>
      </c>
      <c r="AE5602" s="6">
        <v>44785</v>
      </c>
      <c r="AF5602" t="str">
        <f>_xlfn.IFS(fact_orders[[#This Row],[delivery_time]]&lt;=40,"EARLY",fact_orders[[#This Row],[delivery_time]]&gt;=50,"LATE",TRUE,"ON TIME")</f>
        <v>EARLY</v>
      </c>
    </row>
    <row r="5603" spans="16:32" x14ac:dyDescent="0.25">
      <c r="P5603">
        <v>5591</v>
      </c>
      <c r="Q5603">
        <v>357</v>
      </c>
      <c r="R5603">
        <v>17</v>
      </c>
      <c r="S5603" s="6">
        <v>44841</v>
      </c>
      <c r="T5603" s="6">
        <v>0.46041666666666664</v>
      </c>
      <c r="U5603" t="s">
        <v>43</v>
      </c>
      <c r="V5603">
        <v>5255</v>
      </c>
      <c r="W5603">
        <v>35</v>
      </c>
      <c r="X5603">
        <v>35</v>
      </c>
      <c r="Y5603">
        <v>20</v>
      </c>
      <c r="Z5603" t="s">
        <v>14</v>
      </c>
      <c r="AA5603" t="s">
        <v>48</v>
      </c>
      <c r="AB5603">
        <v>4</v>
      </c>
      <c r="AC5603">
        <v>20</v>
      </c>
      <c r="AD5603" t="s">
        <v>45</v>
      </c>
      <c r="AE5603" s="6">
        <v>44918</v>
      </c>
      <c r="AF5603" t="str">
        <f>_xlfn.IFS(fact_orders[[#This Row],[delivery_time]]&lt;=40,"EARLY",fact_orders[[#This Row],[delivery_time]]&gt;=50,"LATE",TRUE,"ON TIME")</f>
        <v>EARLY</v>
      </c>
    </row>
    <row r="5604" spans="16:32" x14ac:dyDescent="0.25">
      <c r="P5604">
        <v>5592</v>
      </c>
      <c r="Q5604">
        <v>453</v>
      </c>
      <c r="R5604">
        <v>4</v>
      </c>
      <c r="S5604" s="6">
        <v>44841</v>
      </c>
      <c r="T5604" s="6">
        <v>0.76458333333333328</v>
      </c>
      <c r="U5604" t="s">
        <v>43</v>
      </c>
      <c r="V5604">
        <v>3150</v>
      </c>
      <c r="W5604">
        <v>28</v>
      </c>
      <c r="X5604">
        <v>37</v>
      </c>
      <c r="Y5604">
        <v>34</v>
      </c>
      <c r="Z5604" t="s">
        <v>20</v>
      </c>
      <c r="AA5604" t="s">
        <v>46</v>
      </c>
      <c r="AB5604">
        <v>3.7</v>
      </c>
      <c r="AC5604">
        <v>34</v>
      </c>
      <c r="AD5604" t="s">
        <v>45</v>
      </c>
      <c r="AE5604" s="6">
        <v>45014</v>
      </c>
      <c r="AF5604" t="str">
        <f>_xlfn.IFS(fact_orders[[#This Row],[delivery_time]]&lt;=40,"EARLY",fact_orders[[#This Row],[delivery_time]]&gt;=50,"LATE",TRUE,"ON TIME")</f>
        <v>EARLY</v>
      </c>
    </row>
    <row r="5605" spans="16:32" x14ac:dyDescent="0.25">
      <c r="P5605">
        <v>5593</v>
      </c>
      <c r="Q5605">
        <v>128</v>
      </c>
      <c r="R5605">
        <v>3</v>
      </c>
      <c r="S5605" s="6">
        <v>44841</v>
      </c>
      <c r="T5605" s="6">
        <v>0.8256944444444444</v>
      </c>
      <c r="U5605" t="s">
        <v>43</v>
      </c>
      <c r="V5605">
        <v>5958</v>
      </c>
      <c r="W5605">
        <v>26</v>
      </c>
      <c r="X5605">
        <v>37</v>
      </c>
      <c r="Y5605">
        <v>4</v>
      </c>
      <c r="Z5605" t="s">
        <v>19</v>
      </c>
      <c r="AA5605" t="s">
        <v>44</v>
      </c>
      <c r="AB5605">
        <v>4</v>
      </c>
      <c r="AC5605">
        <v>4</v>
      </c>
      <c r="AD5605" t="s">
        <v>45</v>
      </c>
      <c r="AE5605" s="6">
        <v>44689</v>
      </c>
      <c r="AF5605" t="str">
        <f>_xlfn.IFS(fact_orders[[#This Row],[delivery_time]]&lt;=40,"EARLY",fact_orders[[#This Row],[delivery_time]]&gt;=50,"LATE",TRUE,"ON TIME")</f>
        <v>EARLY</v>
      </c>
    </row>
    <row r="5606" spans="16:32" x14ac:dyDescent="0.25">
      <c r="P5606">
        <v>5594</v>
      </c>
      <c r="Q5606">
        <v>52</v>
      </c>
      <c r="R5606">
        <v>9</v>
      </c>
      <c r="S5606" s="6">
        <v>44841</v>
      </c>
      <c r="T5606" s="6">
        <v>0.45833333333333331</v>
      </c>
      <c r="U5606" t="s">
        <v>43</v>
      </c>
      <c r="V5606">
        <v>3262</v>
      </c>
      <c r="W5606">
        <v>37</v>
      </c>
      <c r="X5606">
        <v>49</v>
      </c>
      <c r="Y5606">
        <v>15</v>
      </c>
      <c r="Z5606" t="s">
        <v>25</v>
      </c>
      <c r="AA5606" t="s">
        <v>44</v>
      </c>
      <c r="AB5606">
        <v>4.0999999999999996</v>
      </c>
      <c r="AC5606">
        <v>15</v>
      </c>
      <c r="AD5606" t="s">
        <v>45</v>
      </c>
      <c r="AE5606" s="6">
        <v>44613</v>
      </c>
      <c r="AF5606" t="str">
        <f>_xlfn.IFS(fact_orders[[#This Row],[delivery_time]]&lt;=40,"EARLY",fact_orders[[#This Row],[delivery_time]]&gt;=50,"LATE",TRUE,"ON TIME")</f>
        <v>ON TIME</v>
      </c>
    </row>
    <row r="5607" spans="16:32" x14ac:dyDescent="0.25">
      <c r="P5607">
        <v>5595</v>
      </c>
      <c r="Q5607">
        <v>104</v>
      </c>
      <c r="R5607">
        <v>3</v>
      </c>
      <c r="S5607" s="6">
        <v>44841</v>
      </c>
      <c r="T5607" s="6">
        <v>0.46041666666666664</v>
      </c>
      <c r="U5607" t="s">
        <v>43</v>
      </c>
      <c r="V5607">
        <v>2337</v>
      </c>
      <c r="W5607">
        <v>26</v>
      </c>
      <c r="X5607">
        <v>57</v>
      </c>
      <c r="Y5607">
        <v>47</v>
      </c>
      <c r="Z5607" t="s">
        <v>19</v>
      </c>
      <c r="AA5607" t="s">
        <v>44</v>
      </c>
      <c r="AB5607">
        <v>4</v>
      </c>
      <c r="AC5607">
        <v>47</v>
      </c>
      <c r="AD5607" t="s">
        <v>45</v>
      </c>
      <c r="AE5607" s="6">
        <v>44665</v>
      </c>
      <c r="AF5607" t="str">
        <f>_xlfn.IFS(fact_orders[[#This Row],[delivery_time]]&lt;=40,"EARLY",fact_orders[[#This Row],[delivery_time]]&gt;=50,"LATE",TRUE,"ON TIME")</f>
        <v>LATE</v>
      </c>
    </row>
    <row r="5608" spans="16:32" x14ac:dyDescent="0.25">
      <c r="P5608">
        <v>5596</v>
      </c>
      <c r="Q5608">
        <v>277</v>
      </c>
      <c r="R5608">
        <v>10</v>
      </c>
      <c r="S5608" s="6">
        <v>44841</v>
      </c>
      <c r="T5608" s="6">
        <v>0.61041666666666672</v>
      </c>
      <c r="U5608" t="s">
        <v>43</v>
      </c>
      <c r="V5608">
        <v>4392</v>
      </c>
      <c r="W5608">
        <v>32</v>
      </c>
      <c r="X5608">
        <v>47</v>
      </c>
      <c r="Z5608" t="s">
        <v>7</v>
      </c>
      <c r="AA5608" t="s">
        <v>46</v>
      </c>
      <c r="AB5608">
        <v>4.5</v>
      </c>
      <c r="AD5608" t="s">
        <v>45</v>
      </c>
      <c r="AE5608" s="6">
        <v>44838</v>
      </c>
      <c r="AF5608" t="str">
        <f>_xlfn.IFS(fact_orders[[#This Row],[delivery_time]]&lt;=40,"EARLY",fact_orders[[#This Row],[delivery_time]]&gt;=50,"LATE",TRUE,"ON TIME")</f>
        <v>ON TIME</v>
      </c>
    </row>
    <row r="5609" spans="16:32" x14ac:dyDescent="0.25">
      <c r="P5609">
        <v>5597</v>
      </c>
      <c r="Q5609">
        <v>371</v>
      </c>
      <c r="R5609">
        <v>6</v>
      </c>
      <c r="S5609" s="6">
        <v>44841</v>
      </c>
      <c r="T5609" s="6">
        <v>0.61041666666666672</v>
      </c>
      <c r="U5609" t="s">
        <v>43</v>
      </c>
      <c r="V5609">
        <v>2871</v>
      </c>
      <c r="W5609">
        <v>32</v>
      </c>
      <c r="X5609">
        <v>46</v>
      </c>
      <c r="Z5609" t="s">
        <v>22</v>
      </c>
      <c r="AA5609" t="s">
        <v>47</v>
      </c>
      <c r="AB5609">
        <v>3.4</v>
      </c>
      <c r="AD5609" t="s">
        <v>45</v>
      </c>
      <c r="AE5609" s="6">
        <v>44932</v>
      </c>
      <c r="AF5609" t="str">
        <f>_xlfn.IFS(fact_orders[[#This Row],[delivery_time]]&lt;=40,"EARLY",fact_orders[[#This Row],[delivery_time]]&gt;=50,"LATE",TRUE,"ON TIME")</f>
        <v>ON TIME</v>
      </c>
    </row>
    <row r="5610" spans="16:32" x14ac:dyDescent="0.25">
      <c r="P5610">
        <v>5598</v>
      </c>
      <c r="Q5610">
        <v>14</v>
      </c>
      <c r="R5610">
        <v>14</v>
      </c>
      <c r="S5610" s="6">
        <v>44841</v>
      </c>
      <c r="T5610" s="6">
        <v>0.57291666666666663</v>
      </c>
      <c r="U5610" t="s">
        <v>43</v>
      </c>
      <c r="V5610">
        <v>4448</v>
      </c>
      <c r="W5610">
        <v>16</v>
      </c>
      <c r="X5610">
        <v>38</v>
      </c>
      <c r="Y5610">
        <v>30</v>
      </c>
      <c r="Z5610" t="s">
        <v>11</v>
      </c>
      <c r="AA5610" t="s">
        <v>47</v>
      </c>
      <c r="AB5610">
        <v>4.4000000000000004</v>
      </c>
      <c r="AC5610">
        <v>30</v>
      </c>
      <c r="AD5610" t="s">
        <v>45</v>
      </c>
      <c r="AE5610" s="6">
        <v>44575</v>
      </c>
      <c r="AF5610" t="str">
        <f>_xlfn.IFS(fact_orders[[#This Row],[delivery_time]]&lt;=40,"EARLY",fact_orders[[#This Row],[delivery_time]]&gt;=50,"LATE",TRUE,"ON TIME")</f>
        <v>EARLY</v>
      </c>
    </row>
    <row r="5611" spans="16:32" x14ac:dyDescent="0.25">
      <c r="P5611">
        <v>5599</v>
      </c>
      <c r="Q5611">
        <v>406</v>
      </c>
      <c r="R5611">
        <v>12</v>
      </c>
      <c r="S5611" s="6">
        <v>44841</v>
      </c>
      <c r="T5611" s="6">
        <v>0.7055555555555556</v>
      </c>
      <c r="U5611" t="s">
        <v>43</v>
      </c>
      <c r="V5611">
        <v>3999</v>
      </c>
      <c r="W5611">
        <v>36</v>
      </c>
      <c r="X5611">
        <v>56</v>
      </c>
      <c r="Y5611">
        <v>46</v>
      </c>
      <c r="Z5611" t="s">
        <v>9</v>
      </c>
      <c r="AA5611" t="s">
        <v>44</v>
      </c>
      <c r="AB5611">
        <v>3.7</v>
      </c>
      <c r="AC5611">
        <v>46</v>
      </c>
      <c r="AD5611" t="s">
        <v>45</v>
      </c>
      <c r="AE5611" s="6">
        <v>44967</v>
      </c>
      <c r="AF5611" t="str">
        <f>_xlfn.IFS(fact_orders[[#This Row],[delivery_time]]&lt;=40,"EARLY",fact_orders[[#This Row],[delivery_time]]&gt;=50,"LATE",TRUE,"ON TIME")</f>
        <v>LATE</v>
      </c>
    </row>
    <row r="5612" spans="16:32" x14ac:dyDescent="0.25">
      <c r="P5612">
        <v>5600</v>
      </c>
      <c r="Q5612">
        <v>103</v>
      </c>
      <c r="R5612">
        <v>2</v>
      </c>
      <c r="S5612" s="6">
        <v>44841</v>
      </c>
      <c r="T5612" s="6">
        <v>0.67152777777777772</v>
      </c>
      <c r="U5612" t="s">
        <v>43</v>
      </c>
      <c r="V5612">
        <v>4795</v>
      </c>
      <c r="W5612">
        <v>15</v>
      </c>
      <c r="X5612">
        <v>47</v>
      </c>
      <c r="Y5612">
        <v>38</v>
      </c>
      <c r="Z5612" t="s">
        <v>17</v>
      </c>
      <c r="AA5612" t="s">
        <v>46</v>
      </c>
      <c r="AB5612">
        <v>4.7</v>
      </c>
      <c r="AC5612">
        <v>38</v>
      </c>
      <c r="AD5612" t="s">
        <v>45</v>
      </c>
      <c r="AE5612" s="6">
        <v>44664</v>
      </c>
      <c r="AF5612" t="str">
        <f>_xlfn.IFS(fact_orders[[#This Row],[delivery_time]]&lt;=40,"EARLY",fact_orders[[#This Row],[delivery_time]]&gt;=50,"LATE",TRUE,"ON TIME")</f>
        <v>ON TIME</v>
      </c>
    </row>
    <row r="5613" spans="16:32" x14ac:dyDescent="0.25">
      <c r="P5613">
        <v>5601</v>
      </c>
      <c r="Q5613">
        <v>168</v>
      </c>
      <c r="R5613">
        <v>9</v>
      </c>
      <c r="S5613" s="6">
        <v>44842</v>
      </c>
      <c r="T5613" s="6">
        <v>0.61388888888888893</v>
      </c>
      <c r="U5613" t="s">
        <v>43</v>
      </c>
      <c r="V5613">
        <v>2557</v>
      </c>
      <c r="W5613">
        <v>18</v>
      </c>
      <c r="X5613">
        <v>38</v>
      </c>
      <c r="Z5613" t="s">
        <v>25</v>
      </c>
      <c r="AA5613" t="s">
        <v>44</v>
      </c>
      <c r="AB5613">
        <v>4.0999999999999996</v>
      </c>
      <c r="AD5613" t="s">
        <v>45</v>
      </c>
      <c r="AE5613" s="6">
        <v>44729</v>
      </c>
      <c r="AF5613" t="str">
        <f>_xlfn.IFS(fact_orders[[#This Row],[delivery_time]]&lt;=40,"EARLY",fact_orders[[#This Row],[delivery_time]]&gt;=50,"LATE",TRUE,"ON TIME")</f>
        <v>EARLY</v>
      </c>
    </row>
    <row r="5614" spans="16:32" x14ac:dyDescent="0.25">
      <c r="P5614">
        <v>5602</v>
      </c>
      <c r="Q5614">
        <v>414</v>
      </c>
      <c r="R5614">
        <v>20</v>
      </c>
      <c r="S5614" s="6">
        <v>44842</v>
      </c>
      <c r="T5614" s="6">
        <v>0.56597222222222221</v>
      </c>
      <c r="U5614" t="s">
        <v>43</v>
      </c>
      <c r="V5614">
        <v>2255</v>
      </c>
      <c r="W5614">
        <v>16</v>
      </c>
      <c r="X5614">
        <v>38</v>
      </c>
      <c r="Y5614">
        <v>17</v>
      </c>
      <c r="Z5614" t="s">
        <v>18</v>
      </c>
      <c r="AA5614" t="s">
        <v>48</v>
      </c>
      <c r="AB5614">
        <v>3.8</v>
      </c>
      <c r="AC5614">
        <v>17</v>
      </c>
      <c r="AD5614" t="s">
        <v>45</v>
      </c>
      <c r="AE5614" s="6">
        <v>44975</v>
      </c>
      <c r="AF5614" t="str">
        <f>_xlfn.IFS(fact_orders[[#This Row],[delivery_time]]&lt;=40,"EARLY",fact_orders[[#This Row],[delivery_time]]&gt;=50,"LATE",TRUE,"ON TIME")</f>
        <v>EARLY</v>
      </c>
    </row>
    <row r="5615" spans="16:32" x14ac:dyDescent="0.25">
      <c r="P5615">
        <v>5603</v>
      </c>
      <c r="Q5615">
        <v>429</v>
      </c>
      <c r="R5615">
        <v>4</v>
      </c>
      <c r="S5615" s="6">
        <v>44842</v>
      </c>
      <c r="T5615" s="6">
        <v>0.47430555555555554</v>
      </c>
      <c r="U5615" t="s">
        <v>43</v>
      </c>
      <c r="V5615">
        <v>5311</v>
      </c>
      <c r="W5615">
        <v>37</v>
      </c>
      <c r="X5615">
        <v>57</v>
      </c>
      <c r="Z5615" t="s">
        <v>20</v>
      </c>
      <c r="AA5615" t="s">
        <v>46</v>
      </c>
      <c r="AB5615">
        <v>3.7</v>
      </c>
      <c r="AD5615" t="s">
        <v>45</v>
      </c>
      <c r="AE5615" s="6">
        <v>44990</v>
      </c>
      <c r="AF5615" t="str">
        <f>_xlfn.IFS(fact_orders[[#This Row],[delivery_time]]&lt;=40,"EARLY",fact_orders[[#This Row],[delivery_time]]&gt;=50,"LATE",TRUE,"ON TIME")</f>
        <v>LATE</v>
      </c>
    </row>
    <row r="5616" spans="16:32" x14ac:dyDescent="0.25">
      <c r="P5616">
        <v>5604</v>
      </c>
      <c r="Q5616">
        <v>170</v>
      </c>
      <c r="R5616">
        <v>2</v>
      </c>
      <c r="S5616" s="6">
        <v>44842</v>
      </c>
      <c r="T5616" s="6">
        <v>0.49236111111111114</v>
      </c>
      <c r="U5616" t="s">
        <v>43</v>
      </c>
      <c r="V5616">
        <v>4176</v>
      </c>
      <c r="W5616">
        <v>27</v>
      </c>
      <c r="X5616">
        <v>56</v>
      </c>
      <c r="Z5616" t="s">
        <v>17</v>
      </c>
      <c r="AA5616" t="s">
        <v>46</v>
      </c>
      <c r="AB5616">
        <v>4.7</v>
      </c>
      <c r="AD5616" t="s">
        <v>45</v>
      </c>
      <c r="AE5616" s="6">
        <v>44731</v>
      </c>
      <c r="AF5616" t="str">
        <f>_xlfn.IFS(fact_orders[[#This Row],[delivery_time]]&lt;=40,"EARLY",fact_orders[[#This Row],[delivery_time]]&gt;=50,"LATE",TRUE,"ON TIME")</f>
        <v>LATE</v>
      </c>
    </row>
    <row r="5617" spans="16:32" x14ac:dyDescent="0.25">
      <c r="P5617">
        <v>5605</v>
      </c>
      <c r="Q5617">
        <v>278</v>
      </c>
      <c r="R5617">
        <v>17</v>
      </c>
      <c r="S5617" s="6">
        <v>44842</v>
      </c>
      <c r="T5617" s="6">
        <v>0.8666666666666667</v>
      </c>
      <c r="U5617" t="s">
        <v>43</v>
      </c>
      <c r="V5617">
        <v>2341</v>
      </c>
      <c r="W5617">
        <v>25</v>
      </c>
      <c r="X5617">
        <v>35</v>
      </c>
      <c r="Z5617" t="s">
        <v>14</v>
      </c>
      <c r="AA5617" t="s">
        <v>48</v>
      </c>
      <c r="AB5617">
        <v>4</v>
      </c>
      <c r="AD5617" t="s">
        <v>45</v>
      </c>
      <c r="AE5617" s="6">
        <v>44839</v>
      </c>
      <c r="AF5617" t="str">
        <f>_xlfn.IFS(fact_orders[[#This Row],[delivery_time]]&lt;=40,"EARLY",fact_orders[[#This Row],[delivery_time]]&gt;=50,"LATE",TRUE,"ON TIME")</f>
        <v>EARLY</v>
      </c>
    </row>
    <row r="5618" spans="16:32" x14ac:dyDescent="0.25">
      <c r="P5618">
        <v>5606</v>
      </c>
      <c r="Q5618">
        <v>259</v>
      </c>
      <c r="R5618">
        <v>14</v>
      </c>
      <c r="S5618" s="6">
        <v>44842</v>
      </c>
      <c r="T5618" s="6">
        <v>0.75347222222222221</v>
      </c>
      <c r="U5618" t="s">
        <v>43</v>
      </c>
      <c r="V5618">
        <v>4896</v>
      </c>
      <c r="W5618">
        <v>17</v>
      </c>
      <c r="X5618">
        <v>49</v>
      </c>
      <c r="Y5618">
        <v>6</v>
      </c>
      <c r="Z5618" t="s">
        <v>11</v>
      </c>
      <c r="AA5618" t="s">
        <v>47</v>
      </c>
      <c r="AB5618">
        <v>4.4000000000000004</v>
      </c>
      <c r="AC5618">
        <v>6</v>
      </c>
      <c r="AD5618" t="s">
        <v>45</v>
      </c>
      <c r="AE5618" s="6">
        <v>44820</v>
      </c>
      <c r="AF5618" t="str">
        <f>_xlfn.IFS(fact_orders[[#This Row],[delivery_time]]&lt;=40,"EARLY",fact_orders[[#This Row],[delivery_time]]&gt;=50,"LATE",TRUE,"ON TIME")</f>
        <v>ON TIME</v>
      </c>
    </row>
    <row r="5619" spans="16:32" x14ac:dyDescent="0.25">
      <c r="P5619">
        <v>5607</v>
      </c>
      <c r="Q5619">
        <v>434</v>
      </c>
      <c r="R5619">
        <v>5</v>
      </c>
      <c r="S5619" s="6">
        <v>44842</v>
      </c>
      <c r="T5619" s="6">
        <v>0.51527777777777772</v>
      </c>
      <c r="U5619" t="s">
        <v>43</v>
      </c>
      <c r="V5619">
        <v>3991</v>
      </c>
      <c r="W5619">
        <v>21</v>
      </c>
      <c r="X5619">
        <v>48</v>
      </c>
      <c r="Y5619">
        <v>49</v>
      </c>
      <c r="Z5619" t="s">
        <v>21</v>
      </c>
      <c r="AA5619" t="s">
        <v>46</v>
      </c>
      <c r="AB5619">
        <v>3</v>
      </c>
      <c r="AC5619">
        <v>49</v>
      </c>
      <c r="AD5619" t="s">
        <v>45</v>
      </c>
      <c r="AE5619" s="6">
        <v>44995</v>
      </c>
      <c r="AF5619" t="str">
        <f>_xlfn.IFS(fact_orders[[#This Row],[delivery_time]]&lt;=40,"EARLY",fact_orders[[#This Row],[delivery_time]]&gt;=50,"LATE",TRUE,"ON TIME")</f>
        <v>ON TIME</v>
      </c>
    </row>
    <row r="5620" spans="16:32" x14ac:dyDescent="0.25">
      <c r="P5620">
        <v>5608</v>
      </c>
      <c r="Q5620">
        <v>474</v>
      </c>
      <c r="R5620">
        <v>10</v>
      </c>
      <c r="S5620" s="6">
        <v>44842</v>
      </c>
      <c r="T5620" s="6">
        <v>0.51527777777777772</v>
      </c>
      <c r="U5620" t="s">
        <v>43</v>
      </c>
      <c r="V5620">
        <v>4142</v>
      </c>
      <c r="W5620">
        <v>15</v>
      </c>
      <c r="X5620">
        <v>39</v>
      </c>
      <c r="Y5620">
        <v>50</v>
      </c>
      <c r="Z5620" t="s">
        <v>7</v>
      </c>
      <c r="AA5620" t="s">
        <v>46</v>
      </c>
      <c r="AB5620">
        <v>4.5</v>
      </c>
      <c r="AC5620">
        <v>50</v>
      </c>
      <c r="AD5620" t="s">
        <v>45</v>
      </c>
      <c r="AE5620" s="6">
        <v>45035</v>
      </c>
      <c r="AF5620" t="str">
        <f>_xlfn.IFS(fact_orders[[#This Row],[delivery_time]]&lt;=40,"EARLY",fact_orders[[#This Row],[delivery_time]]&gt;=50,"LATE",TRUE,"ON TIME")</f>
        <v>EARLY</v>
      </c>
    </row>
    <row r="5621" spans="16:32" x14ac:dyDescent="0.25">
      <c r="P5621">
        <v>5609</v>
      </c>
      <c r="Q5621">
        <v>96</v>
      </c>
      <c r="R5621">
        <v>1</v>
      </c>
      <c r="S5621" s="6">
        <v>44842</v>
      </c>
      <c r="T5621" s="6">
        <v>0.76944444444444449</v>
      </c>
      <c r="U5621" t="s">
        <v>43</v>
      </c>
      <c r="V5621">
        <v>2206</v>
      </c>
      <c r="W5621">
        <v>32</v>
      </c>
      <c r="X5621">
        <v>57</v>
      </c>
      <c r="Y5621">
        <v>2</v>
      </c>
      <c r="Z5621" t="s">
        <v>6</v>
      </c>
      <c r="AA5621" t="s">
        <v>48</v>
      </c>
      <c r="AB5621">
        <v>3</v>
      </c>
      <c r="AC5621">
        <v>2</v>
      </c>
      <c r="AD5621" t="s">
        <v>45</v>
      </c>
      <c r="AE5621" s="6">
        <v>44657</v>
      </c>
      <c r="AF5621" t="str">
        <f>_xlfn.IFS(fact_orders[[#This Row],[delivery_time]]&lt;=40,"EARLY",fact_orders[[#This Row],[delivery_time]]&gt;=50,"LATE",TRUE,"ON TIME")</f>
        <v>LATE</v>
      </c>
    </row>
    <row r="5622" spans="16:32" x14ac:dyDescent="0.25">
      <c r="P5622">
        <v>5610</v>
      </c>
      <c r="Q5622">
        <v>199</v>
      </c>
      <c r="R5622">
        <v>14</v>
      </c>
      <c r="S5622" s="6">
        <v>44842</v>
      </c>
      <c r="T5622" s="6">
        <v>0.49375000000000002</v>
      </c>
      <c r="U5622" t="s">
        <v>43</v>
      </c>
      <c r="V5622">
        <v>4130</v>
      </c>
      <c r="W5622">
        <v>19</v>
      </c>
      <c r="X5622">
        <v>51</v>
      </c>
      <c r="Y5622">
        <v>18</v>
      </c>
      <c r="Z5622" t="s">
        <v>11</v>
      </c>
      <c r="AA5622" t="s">
        <v>47</v>
      </c>
      <c r="AB5622">
        <v>4.4000000000000004</v>
      </c>
      <c r="AC5622">
        <v>18</v>
      </c>
      <c r="AD5622" t="s">
        <v>45</v>
      </c>
      <c r="AE5622" s="6">
        <v>44760</v>
      </c>
      <c r="AF5622" t="str">
        <f>_xlfn.IFS(fact_orders[[#This Row],[delivery_time]]&lt;=40,"EARLY",fact_orders[[#This Row],[delivery_time]]&gt;=50,"LATE",TRUE,"ON TIME")</f>
        <v>LATE</v>
      </c>
    </row>
    <row r="5623" spans="16:32" x14ac:dyDescent="0.25">
      <c r="P5623">
        <v>5611</v>
      </c>
      <c r="Q5623">
        <v>237</v>
      </c>
      <c r="R5623">
        <v>5</v>
      </c>
      <c r="S5623" s="6">
        <v>44842</v>
      </c>
      <c r="T5623" s="6">
        <v>0.74513888888888891</v>
      </c>
      <c r="U5623" t="s">
        <v>43</v>
      </c>
      <c r="V5623">
        <v>4227</v>
      </c>
      <c r="W5623">
        <v>29</v>
      </c>
      <c r="X5623">
        <v>47</v>
      </c>
      <c r="Y5623">
        <v>41</v>
      </c>
      <c r="Z5623" t="s">
        <v>21</v>
      </c>
      <c r="AA5623" t="s">
        <v>46</v>
      </c>
      <c r="AB5623">
        <v>3</v>
      </c>
      <c r="AC5623">
        <v>41</v>
      </c>
      <c r="AD5623" t="s">
        <v>45</v>
      </c>
      <c r="AE5623" s="6">
        <v>44798</v>
      </c>
      <c r="AF5623" t="str">
        <f>_xlfn.IFS(fact_orders[[#This Row],[delivery_time]]&lt;=40,"EARLY",fact_orders[[#This Row],[delivery_time]]&gt;=50,"LATE",TRUE,"ON TIME")</f>
        <v>ON TIME</v>
      </c>
    </row>
    <row r="5624" spans="16:32" x14ac:dyDescent="0.25">
      <c r="P5624">
        <v>5612</v>
      </c>
      <c r="Q5624">
        <v>83</v>
      </c>
      <c r="R5624">
        <v>20</v>
      </c>
      <c r="S5624" s="6">
        <v>44842</v>
      </c>
      <c r="T5624" s="6">
        <v>0.83888888888888891</v>
      </c>
      <c r="U5624" t="s">
        <v>43</v>
      </c>
      <c r="V5624">
        <v>5572</v>
      </c>
      <c r="W5624">
        <v>36</v>
      </c>
      <c r="X5624">
        <v>53</v>
      </c>
      <c r="Y5624">
        <v>26</v>
      </c>
      <c r="Z5624" t="s">
        <v>18</v>
      </c>
      <c r="AA5624" t="s">
        <v>48</v>
      </c>
      <c r="AB5624">
        <v>3.8</v>
      </c>
      <c r="AC5624">
        <v>26</v>
      </c>
      <c r="AD5624" t="s">
        <v>45</v>
      </c>
      <c r="AE5624" s="6">
        <v>44644</v>
      </c>
      <c r="AF5624" t="str">
        <f>_xlfn.IFS(fact_orders[[#This Row],[delivery_time]]&lt;=40,"EARLY",fact_orders[[#This Row],[delivery_time]]&gt;=50,"LATE",TRUE,"ON TIME")</f>
        <v>LATE</v>
      </c>
    </row>
    <row r="5625" spans="16:32" x14ac:dyDescent="0.25">
      <c r="P5625">
        <v>5613</v>
      </c>
      <c r="Q5625">
        <v>331</v>
      </c>
      <c r="R5625">
        <v>2</v>
      </c>
      <c r="S5625" s="6">
        <v>44842</v>
      </c>
      <c r="T5625" s="6">
        <v>0.77708333333333335</v>
      </c>
      <c r="U5625" t="s">
        <v>43</v>
      </c>
      <c r="V5625">
        <v>5958</v>
      </c>
      <c r="W5625">
        <v>39</v>
      </c>
      <c r="X5625">
        <v>45</v>
      </c>
      <c r="Y5625">
        <v>28</v>
      </c>
      <c r="Z5625" t="s">
        <v>17</v>
      </c>
      <c r="AA5625" t="s">
        <v>46</v>
      </c>
      <c r="AB5625">
        <v>4.7</v>
      </c>
      <c r="AC5625">
        <v>28</v>
      </c>
      <c r="AD5625" t="s">
        <v>45</v>
      </c>
      <c r="AE5625" s="6">
        <v>44892</v>
      </c>
      <c r="AF5625" t="str">
        <f>_xlfn.IFS(fact_orders[[#This Row],[delivery_time]]&lt;=40,"EARLY",fact_orders[[#This Row],[delivery_time]]&gt;=50,"LATE",TRUE,"ON TIME")</f>
        <v>ON TIME</v>
      </c>
    </row>
    <row r="5626" spans="16:32" x14ac:dyDescent="0.25">
      <c r="P5626">
        <v>5614</v>
      </c>
      <c r="Q5626">
        <v>459</v>
      </c>
      <c r="R5626">
        <v>11</v>
      </c>
      <c r="S5626" s="6">
        <v>44842</v>
      </c>
      <c r="T5626" s="6">
        <v>0.75694444444444442</v>
      </c>
      <c r="U5626" t="s">
        <v>43</v>
      </c>
      <c r="V5626">
        <v>3764</v>
      </c>
      <c r="W5626">
        <v>23</v>
      </c>
      <c r="X5626">
        <v>34</v>
      </c>
      <c r="Y5626">
        <v>21</v>
      </c>
      <c r="Z5626" t="s">
        <v>8</v>
      </c>
      <c r="AA5626" t="s">
        <v>48</v>
      </c>
      <c r="AB5626">
        <v>3.3</v>
      </c>
      <c r="AC5626">
        <v>21</v>
      </c>
      <c r="AD5626" t="s">
        <v>45</v>
      </c>
      <c r="AE5626" s="6">
        <v>45020</v>
      </c>
      <c r="AF5626" t="str">
        <f>_xlfn.IFS(fact_orders[[#This Row],[delivery_time]]&lt;=40,"EARLY",fact_orders[[#This Row],[delivery_time]]&gt;=50,"LATE",TRUE,"ON TIME")</f>
        <v>EARLY</v>
      </c>
    </row>
    <row r="5627" spans="16:32" x14ac:dyDescent="0.25">
      <c r="P5627">
        <v>5615</v>
      </c>
      <c r="Q5627">
        <v>202</v>
      </c>
      <c r="R5627">
        <v>8</v>
      </c>
      <c r="S5627" s="6">
        <v>44842</v>
      </c>
      <c r="T5627" s="6">
        <v>0.51041666666666663</v>
      </c>
      <c r="U5627" t="s">
        <v>43</v>
      </c>
      <c r="V5627">
        <v>5052</v>
      </c>
      <c r="W5627">
        <v>38</v>
      </c>
      <c r="X5627">
        <v>55</v>
      </c>
      <c r="Y5627">
        <v>1</v>
      </c>
      <c r="Z5627" t="s">
        <v>24</v>
      </c>
      <c r="AA5627" t="s">
        <v>44</v>
      </c>
      <c r="AB5627">
        <v>4.2</v>
      </c>
      <c r="AC5627">
        <v>1</v>
      </c>
      <c r="AD5627" t="s">
        <v>45</v>
      </c>
      <c r="AE5627" s="6">
        <v>44763</v>
      </c>
      <c r="AF5627" t="str">
        <f>_xlfn.IFS(fact_orders[[#This Row],[delivery_time]]&lt;=40,"EARLY",fact_orders[[#This Row],[delivery_time]]&gt;=50,"LATE",TRUE,"ON TIME")</f>
        <v>LATE</v>
      </c>
    </row>
    <row r="5628" spans="16:32" x14ac:dyDescent="0.25">
      <c r="P5628">
        <v>5616</v>
      </c>
      <c r="Q5628">
        <v>489</v>
      </c>
      <c r="R5628">
        <v>4</v>
      </c>
      <c r="S5628" s="6">
        <v>44842</v>
      </c>
      <c r="T5628" s="6">
        <v>0.6743055555555556</v>
      </c>
      <c r="U5628" t="s">
        <v>43</v>
      </c>
      <c r="V5628">
        <v>4711</v>
      </c>
      <c r="W5628">
        <v>21</v>
      </c>
      <c r="X5628">
        <v>47</v>
      </c>
      <c r="Y5628">
        <v>37</v>
      </c>
      <c r="Z5628" t="s">
        <v>20</v>
      </c>
      <c r="AA5628" t="s">
        <v>46</v>
      </c>
      <c r="AB5628">
        <v>3.7</v>
      </c>
      <c r="AC5628">
        <v>37</v>
      </c>
      <c r="AD5628" t="s">
        <v>45</v>
      </c>
      <c r="AE5628" s="6">
        <v>45050</v>
      </c>
      <c r="AF5628" t="str">
        <f>_xlfn.IFS(fact_orders[[#This Row],[delivery_time]]&lt;=40,"EARLY",fact_orders[[#This Row],[delivery_time]]&gt;=50,"LATE",TRUE,"ON TIME")</f>
        <v>ON TIME</v>
      </c>
    </row>
    <row r="5629" spans="16:32" x14ac:dyDescent="0.25">
      <c r="P5629">
        <v>5617</v>
      </c>
      <c r="Q5629">
        <v>431</v>
      </c>
      <c r="R5629">
        <v>7</v>
      </c>
      <c r="S5629" s="6">
        <v>44842</v>
      </c>
      <c r="T5629" s="6">
        <v>0.55902777777777779</v>
      </c>
      <c r="U5629" t="s">
        <v>43</v>
      </c>
      <c r="V5629">
        <v>5120</v>
      </c>
      <c r="W5629">
        <v>19</v>
      </c>
      <c r="X5629">
        <v>51</v>
      </c>
      <c r="Y5629">
        <v>43</v>
      </c>
      <c r="Z5629" t="s">
        <v>23</v>
      </c>
      <c r="AA5629" t="s">
        <v>44</v>
      </c>
      <c r="AB5629">
        <v>3.4</v>
      </c>
      <c r="AC5629">
        <v>43</v>
      </c>
      <c r="AD5629" t="s">
        <v>45</v>
      </c>
      <c r="AE5629" s="6">
        <v>44992</v>
      </c>
      <c r="AF5629" t="str">
        <f>_xlfn.IFS(fact_orders[[#This Row],[delivery_time]]&lt;=40,"EARLY",fact_orders[[#This Row],[delivery_time]]&gt;=50,"LATE",TRUE,"ON TIME")</f>
        <v>LATE</v>
      </c>
    </row>
    <row r="5630" spans="16:32" x14ac:dyDescent="0.25">
      <c r="P5630">
        <v>5618</v>
      </c>
      <c r="Q5630">
        <v>298</v>
      </c>
      <c r="R5630">
        <v>6</v>
      </c>
      <c r="S5630" s="6">
        <v>44842</v>
      </c>
      <c r="T5630" s="6">
        <v>0.60624999999999996</v>
      </c>
      <c r="U5630" t="s">
        <v>43</v>
      </c>
      <c r="V5630">
        <v>2121</v>
      </c>
      <c r="W5630">
        <v>19</v>
      </c>
      <c r="X5630">
        <v>37</v>
      </c>
      <c r="Z5630" t="s">
        <v>22</v>
      </c>
      <c r="AA5630" t="s">
        <v>47</v>
      </c>
      <c r="AB5630">
        <v>3.4</v>
      </c>
      <c r="AD5630" t="s">
        <v>45</v>
      </c>
      <c r="AE5630" s="6">
        <v>44859</v>
      </c>
      <c r="AF5630" t="str">
        <f>_xlfn.IFS(fact_orders[[#This Row],[delivery_time]]&lt;=40,"EARLY",fact_orders[[#This Row],[delivery_time]]&gt;=50,"LATE",TRUE,"ON TIME")</f>
        <v>EARLY</v>
      </c>
    </row>
    <row r="5631" spans="16:32" x14ac:dyDescent="0.25">
      <c r="P5631">
        <v>5619</v>
      </c>
      <c r="Q5631">
        <v>28</v>
      </c>
      <c r="R5631">
        <v>3</v>
      </c>
      <c r="S5631" s="6">
        <v>44842</v>
      </c>
      <c r="T5631" s="6">
        <v>0.48194444444444445</v>
      </c>
      <c r="U5631" t="s">
        <v>43</v>
      </c>
      <c r="V5631">
        <v>2435</v>
      </c>
      <c r="W5631">
        <v>32</v>
      </c>
      <c r="X5631">
        <v>39</v>
      </c>
      <c r="Z5631" t="s">
        <v>19</v>
      </c>
      <c r="AA5631" t="s">
        <v>44</v>
      </c>
      <c r="AB5631">
        <v>4</v>
      </c>
      <c r="AD5631" t="s">
        <v>45</v>
      </c>
      <c r="AE5631" s="6">
        <v>44589</v>
      </c>
      <c r="AF5631" t="str">
        <f>_xlfn.IFS(fact_orders[[#This Row],[delivery_time]]&lt;=40,"EARLY",fact_orders[[#This Row],[delivery_time]]&gt;=50,"LATE",TRUE,"ON TIME")</f>
        <v>EARLY</v>
      </c>
    </row>
    <row r="5632" spans="16:32" x14ac:dyDescent="0.25">
      <c r="P5632">
        <v>5620</v>
      </c>
      <c r="Q5632">
        <v>412</v>
      </c>
      <c r="R5632">
        <v>5</v>
      </c>
      <c r="S5632" s="6">
        <v>44842</v>
      </c>
      <c r="T5632" s="6">
        <v>0.6958333333333333</v>
      </c>
      <c r="U5632" t="s">
        <v>43</v>
      </c>
      <c r="V5632">
        <v>2982</v>
      </c>
      <c r="W5632">
        <v>17</v>
      </c>
      <c r="X5632">
        <v>51</v>
      </c>
      <c r="Y5632">
        <v>47</v>
      </c>
      <c r="Z5632" t="s">
        <v>21</v>
      </c>
      <c r="AA5632" t="s">
        <v>46</v>
      </c>
      <c r="AB5632">
        <v>3</v>
      </c>
      <c r="AC5632">
        <v>47</v>
      </c>
      <c r="AD5632" t="s">
        <v>45</v>
      </c>
      <c r="AE5632" s="6">
        <v>44973</v>
      </c>
      <c r="AF5632" t="str">
        <f>_xlfn.IFS(fact_orders[[#This Row],[delivery_time]]&lt;=40,"EARLY",fact_orders[[#This Row],[delivery_time]]&gt;=50,"LATE",TRUE,"ON TIME")</f>
        <v>LATE</v>
      </c>
    </row>
    <row r="5633" spans="16:32" x14ac:dyDescent="0.25">
      <c r="P5633">
        <v>5621</v>
      </c>
      <c r="Q5633">
        <v>375</v>
      </c>
      <c r="R5633">
        <v>2</v>
      </c>
      <c r="S5633" s="6">
        <v>44843</v>
      </c>
      <c r="T5633" s="6">
        <v>0.90763888888888888</v>
      </c>
      <c r="U5633" t="s">
        <v>43</v>
      </c>
      <c r="V5633">
        <v>3913</v>
      </c>
      <c r="W5633">
        <v>30</v>
      </c>
      <c r="X5633">
        <v>36</v>
      </c>
      <c r="Y5633">
        <v>41</v>
      </c>
      <c r="Z5633" t="s">
        <v>17</v>
      </c>
      <c r="AA5633" t="s">
        <v>46</v>
      </c>
      <c r="AB5633">
        <v>4.7</v>
      </c>
      <c r="AC5633">
        <v>41</v>
      </c>
      <c r="AD5633" t="s">
        <v>45</v>
      </c>
      <c r="AE5633" s="6">
        <v>44936</v>
      </c>
      <c r="AF5633" t="str">
        <f>_xlfn.IFS(fact_orders[[#This Row],[delivery_time]]&lt;=40,"EARLY",fact_orders[[#This Row],[delivery_time]]&gt;=50,"LATE",TRUE,"ON TIME")</f>
        <v>EARLY</v>
      </c>
    </row>
    <row r="5634" spans="16:32" x14ac:dyDescent="0.25">
      <c r="P5634">
        <v>5622</v>
      </c>
      <c r="Q5634">
        <v>451</v>
      </c>
      <c r="R5634">
        <v>20</v>
      </c>
      <c r="S5634" s="6">
        <v>44843</v>
      </c>
      <c r="T5634" s="6">
        <v>0.56388888888888888</v>
      </c>
      <c r="U5634" t="s">
        <v>43</v>
      </c>
      <c r="V5634">
        <v>3237</v>
      </c>
      <c r="W5634">
        <v>22</v>
      </c>
      <c r="X5634">
        <v>48</v>
      </c>
      <c r="Y5634">
        <v>16</v>
      </c>
      <c r="Z5634" t="s">
        <v>18</v>
      </c>
      <c r="AA5634" t="s">
        <v>48</v>
      </c>
      <c r="AB5634">
        <v>3.8</v>
      </c>
      <c r="AC5634">
        <v>16</v>
      </c>
      <c r="AD5634" t="s">
        <v>45</v>
      </c>
      <c r="AE5634" s="6">
        <v>45012</v>
      </c>
      <c r="AF5634" t="str">
        <f>_xlfn.IFS(fact_orders[[#This Row],[delivery_time]]&lt;=40,"EARLY",fact_orders[[#This Row],[delivery_time]]&gt;=50,"LATE",TRUE,"ON TIME")</f>
        <v>ON TIME</v>
      </c>
    </row>
    <row r="5635" spans="16:32" x14ac:dyDescent="0.25">
      <c r="P5635">
        <v>5623</v>
      </c>
      <c r="Q5635">
        <v>53</v>
      </c>
      <c r="R5635">
        <v>5</v>
      </c>
      <c r="S5635" s="6">
        <v>44843</v>
      </c>
      <c r="T5635" s="6">
        <v>0.5493055555555556</v>
      </c>
      <c r="U5635" t="s">
        <v>43</v>
      </c>
      <c r="V5635">
        <v>2979</v>
      </c>
      <c r="W5635">
        <v>34</v>
      </c>
      <c r="X5635">
        <v>53</v>
      </c>
      <c r="Y5635">
        <v>47</v>
      </c>
      <c r="Z5635" t="s">
        <v>21</v>
      </c>
      <c r="AA5635" t="s">
        <v>46</v>
      </c>
      <c r="AB5635">
        <v>3</v>
      </c>
      <c r="AC5635">
        <v>47</v>
      </c>
      <c r="AD5635" t="s">
        <v>45</v>
      </c>
      <c r="AE5635" s="6">
        <v>44614</v>
      </c>
      <c r="AF5635" t="str">
        <f>_xlfn.IFS(fact_orders[[#This Row],[delivery_time]]&lt;=40,"EARLY",fact_orders[[#This Row],[delivery_time]]&gt;=50,"LATE",TRUE,"ON TIME")</f>
        <v>LATE</v>
      </c>
    </row>
    <row r="5636" spans="16:32" x14ac:dyDescent="0.25">
      <c r="P5636">
        <v>5624</v>
      </c>
      <c r="Q5636">
        <v>415</v>
      </c>
      <c r="R5636">
        <v>15</v>
      </c>
      <c r="S5636" s="6">
        <v>44843</v>
      </c>
      <c r="T5636" s="6">
        <v>0.65</v>
      </c>
      <c r="U5636" t="s">
        <v>43</v>
      </c>
      <c r="V5636">
        <v>3371</v>
      </c>
      <c r="W5636">
        <v>25</v>
      </c>
      <c r="X5636">
        <v>59</v>
      </c>
      <c r="Y5636">
        <v>4</v>
      </c>
      <c r="Z5636" t="s">
        <v>12</v>
      </c>
      <c r="AA5636" t="s">
        <v>48</v>
      </c>
      <c r="AB5636">
        <v>3.8</v>
      </c>
      <c r="AC5636">
        <v>4</v>
      </c>
      <c r="AD5636" t="s">
        <v>45</v>
      </c>
      <c r="AE5636" s="6">
        <v>44976</v>
      </c>
      <c r="AF5636" t="str">
        <f>_xlfn.IFS(fact_orders[[#This Row],[delivery_time]]&lt;=40,"EARLY",fact_orders[[#This Row],[delivery_time]]&gt;=50,"LATE",TRUE,"ON TIME")</f>
        <v>LATE</v>
      </c>
    </row>
    <row r="5637" spans="16:32" x14ac:dyDescent="0.25">
      <c r="P5637">
        <v>5625</v>
      </c>
      <c r="Q5637">
        <v>75</v>
      </c>
      <c r="R5637">
        <v>9</v>
      </c>
      <c r="S5637" s="6">
        <v>44843</v>
      </c>
      <c r="T5637" s="6">
        <v>0.71458333333333335</v>
      </c>
      <c r="U5637" t="s">
        <v>43</v>
      </c>
      <c r="V5637">
        <v>3061</v>
      </c>
      <c r="W5637">
        <v>25</v>
      </c>
      <c r="X5637">
        <v>43</v>
      </c>
      <c r="Z5637" t="s">
        <v>25</v>
      </c>
      <c r="AA5637" t="s">
        <v>44</v>
      </c>
      <c r="AB5637">
        <v>4.0999999999999996</v>
      </c>
      <c r="AD5637" t="s">
        <v>45</v>
      </c>
      <c r="AE5637" s="6">
        <v>44636</v>
      </c>
      <c r="AF5637" t="str">
        <f>_xlfn.IFS(fact_orders[[#This Row],[delivery_time]]&lt;=40,"EARLY",fact_orders[[#This Row],[delivery_time]]&gt;=50,"LATE",TRUE,"ON TIME")</f>
        <v>ON TIME</v>
      </c>
    </row>
    <row r="5638" spans="16:32" x14ac:dyDescent="0.25">
      <c r="P5638">
        <v>5626</v>
      </c>
      <c r="Q5638">
        <v>426</v>
      </c>
      <c r="R5638">
        <v>20</v>
      </c>
      <c r="S5638" s="6">
        <v>44843</v>
      </c>
      <c r="T5638" s="6">
        <v>0.62708333333333333</v>
      </c>
      <c r="U5638" t="s">
        <v>43</v>
      </c>
      <c r="V5638">
        <v>5223</v>
      </c>
      <c r="W5638">
        <v>37</v>
      </c>
      <c r="X5638">
        <v>34</v>
      </c>
      <c r="Y5638">
        <v>41</v>
      </c>
      <c r="Z5638" t="s">
        <v>18</v>
      </c>
      <c r="AA5638" t="s">
        <v>48</v>
      </c>
      <c r="AB5638">
        <v>3.8</v>
      </c>
      <c r="AC5638">
        <v>41</v>
      </c>
      <c r="AD5638" t="s">
        <v>45</v>
      </c>
      <c r="AE5638" s="6">
        <v>44987</v>
      </c>
      <c r="AF5638" t="str">
        <f>_xlfn.IFS(fact_orders[[#This Row],[delivery_time]]&lt;=40,"EARLY",fact_orders[[#This Row],[delivery_time]]&gt;=50,"LATE",TRUE,"ON TIME")</f>
        <v>EARLY</v>
      </c>
    </row>
    <row r="5639" spans="16:32" x14ac:dyDescent="0.25">
      <c r="P5639">
        <v>5627</v>
      </c>
      <c r="Q5639">
        <v>10</v>
      </c>
      <c r="R5639">
        <v>11</v>
      </c>
      <c r="S5639" s="6">
        <v>44843</v>
      </c>
      <c r="T5639" s="6">
        <v>0.68819444444444444</v>
      </c>
      <c r="U5639" t="s">
        <v>43</v>
      </c>
      <c r="V5639">
        <v>2017</v>
      </c>
      <c r="W5639">
        <v>39</v>
      </c>
      <c r="X5639">
        <v>50</v>
      </c>
      <c r="Z5639" t="s">
        <v>8</v>
      </c>
      <c r="AA5639" t="s">
        <v>48</v>
      </c>
      <c r="AB5639">
        <v>3.3</v>
      </c>
      <c r="AD5639" t="s">
        <v>45</v>
      </c>
      <c r="AE5639" s="6">
        <v>44571</v>
      </c>
      <c r="AF5639" t="str">
        <f>_xlfn.IFS(fact_orders[[#This Row],[delivery_time]]&lt;=40,"EARLY",fact_orders[[#This Row],[delivery_time]]&gt;=50,"LATE",TRUE,"ON TIME")</f>
        <v>LATE</v>
      </c>
    </row>
    <row r="5640" spans="16:32" x14ac:dyDescent="0.25">
      <c r="P5640">
        <v>5628</v>
      </c>
      <c r="Q5640">
        <v>382</v>
      </c>
      <c r="R5640">
        <v>15</v>
      </c>
      <c r="S5640" s="6">
        <v>44843</v>
      </c>
      <c r="T5640" s="6">
        <v>0.51180555555555551</v>
      </c>
      <c r="U5640" t="s">
        <v>43</v>
      </c>
      <c r="V5640">
        <v>2878</v>
      </c>
      <c r="W5640">
        <v>32</v>
      </c>
      <c r="X5640">
        <v>53</v>
      </c>
      <c r="Y5640">
        <v>7</v>
      </c>
      <c r="Z5640" t="s">
        <v>12</v>
      </c>
      <c r="AA5640" t="s">
        <v>48</v>
      </c>
      <c r="AB5640">
        <v>3.8</v>
      </c>
      <c r="AC5640">
        <v>7</v>
      </c>
      <c r="AD5640" t="s">
        <v>45</v>
      </c>
      <c r="AE5640" s="6">
        <v>44943</v>
      </c>
      <c r="AF5640" t="str">
        <f>_xlfn.IFS(fact_orders[[#This Row],[delivery_time]]&lt;=40,"EARLY",fact_orders[[#This Row],[delivery_time]]&gt;=50,"LATE",TRUE,"ON TIME")</f>
        <v>LATE</v>
      </c>
    </row>
    <row r="5641" spans="16:32" x14ac:dyDescent="0.25">
      <c r="P5641">
        <v>5629</v>
      </c>
      <c r="Q5641">
        <v>129</v>
      </c>
      <c r="R5641">
        <v>1</v>
      </c>
      <c r="S5641" s="6">
        <v>44843</v>
      </c>
      <c r="T5641" s="6">
        <v>0.67291666666666672</v>
      </c>
      <c r="U5641" t="s">
        <v>43</v>
      </c>
      <c r="V5641">
        <v>2875</v>
      </c>
      <c r="W5641">
        <v>22</v>
      </c>
      <c r="X5641">
        <v>32</v>
      </c>
      <c r="Z5641" t="s">
        <v>6</v>
      </c>
      <c r="AA5641" t="s">
        <v>48</v>
      </c>
      <c r="AB5641">
        <v>3</v>
      </c>
      <c r="AD5641" t="s">
        <v>45</v>
      </c>
      <c r="AE5641" s="6">
        <v>44690</v>
      </c>
      <c r="AF5641" t="str">
        <f>_xlfn.IFS(fact_orders[[#This Row],[delivery_time]]&lt;=40,"EARLY",fact_orders[[#This Row],[delivery_time]]&gt;=50,"LATE",TRUE,"ON TIME")</f>
        <v>EARLY</v>
      </c>
    </row>
    <row r="5642" spans="16:32" x14ac:dyDescent="0.25">
      <c r="P5642">
        <v>5630</v>
      </c>
      <c r="Q5642">
        <v>401</v>
      </c>
      <c r="R5642">
        <v>14</v>
      </c>
      <c r="S5642" s="6">
        <v>44843</v>
      </c>
      <c r="T5642" s="6">
        <v>0.43333333333333335</v>
      </c>
      <c r="U5642" t="s">
        <v>43</v>
      </c>
      <c r="V5642">
        <v>5732</v>
      </c>
      <c r="W5642">
        <v>37</v>
      </c>
      <c r="X5642">
        <v>52</v>
      </c>
      <c r="Y5642">
        <v>32</v>
      </c>
      <c r="Z5642" t="s">
        <v>11</v>
      </c>
      <c r="AA5642" t="s">
        <v>47</v>
      </c>
      <c r="AB5642">
        <v>4.4000000000000004</v>
      </c>
      <c r="AC5642">
        <v>32</v>
      </c>
      <c r="AD5642" t="s">
        <v>45</v>
      </c>
      <c r="AE5642" s="6">
        <v>44962</v>
      </c>
      <c r="AF5642" t="str">
        <f>_xlfn.IFS(fact_orders[[#This Row],[delivery_time]]&lt;=40,"EARLY",fact_orders[[#This Row],[delivery_time]]&gt;=50,"LATE",TRUE,"ON TIME")</f>
        <v>LATE</v>
      </c>
    </row>
    <row r="5643" spans="16:32" x14ac:dyDescent="0.25">
      <c r="P5643">
        <v>5631</v>
      </c>
      <c r="Q5643">
        <v>433</v>
      </c>
      <c r="R5643">
        <v>20</v>
      </c>
      <c r="S5643" s="6">
        <v>44843</v>
      </c>
      <c r="T5643" s="6">
        <v>0.80902777777777779</v>
      </c>
      <c r="U5643" t="s">
        <v>43</v>
      </c>
      <c r="V5643">
        <v>3439</v>
      </c>
      <c r="W5643">
        <v>22</v>
      </c>
      <c r="X5643">
        <v>49</v>
      </c>
      <c r="Y5643">
        <v>6</v>
      </c>
      <c r="Z5643" t="s">
        <v>18</v>
      </c>
      <c r="AA5643" t="s">
        <v>48</v>
      </c>
      <c r="AB5643">
        <v>3.8</v>
      </c>
      <c r="AC5643">
        <v>6</v>
      </c>
      <c r="AD5643" t="s">
        <v>45</v>
      </c>
      <c r="AE5643" s="6">
        <v>44994</v>
      </c>
      <c r="AF5643" t="str">
        <f>_xlfn.IFS(fact_orders[[#This Row],[delivery_time]]&lt;=40,"EARLY",fact_orders[[#This Row],[delivery_time]]&gt;=50,"LATE",TRUE,"ON TIME")</f>
        <v>ON TIME</v>
      </c>
    </row>
    <row r="5644" spans="16:32" x14ac:dyDescent="0.25">
      <c r="P5644">
        <v>5632</v>
      </c>
      <c r="Q5644">
        <v>172</v>
      </c>
      <c r="R5644">
        <v>17</v>
      </c>
      <c r="S5644" s="6">
        <v>44843</v>
      </c>
      <c r="T5644" s="6">
        <v>0.48541666666666666</v>
      </c>
      <c r="U5644" t="s">
        <v>43</v>
      </c>
      <c r="V5644">
        <v>2318</v>
      </c>
      <c r="W5644">
        <v>32</v>
      </c>
      <c r="X5644">
        <v>45</v>
      </c>
      <c r="Y5644">
        <v>45</v>
      </c>
      <c r="Z5644" t="s">
        <v>14</v>
      </c>
      <c r="AA5644" t="s">
        <v>48</v>
      </c>
      <c r="AB5644">
        <v>4</v>
      </c>
      <c r="AC5644">
        <v>45</v>
      </c>
      <c r="AD5644" t="s">
        <v>45</v>
      </c>
      <c r="AE5644" s="6">
        <v>44733</v>
      </c>
      <c r="AF5644" t="str">
        <f>_xlfn.IFS(fact_orders[[#This Row],[delivery_time]]&lt;=40,"EARLY",fact_orders[[#This Row],[delivery_time]]&gt;=50,"LATE",TRUE,"ON TIME")</f>
        <v>ON TIME</v>
      </c>
    </row>
    <row r="5645" spans="16:32" x14ac:dyDescent="0.25">
      <c r="P5645">
        <v>5633</v>
      </c>
      <c r="Q5645">
        <v>460</v>
      </c>
      <c r="R5645">
        <v>15</v>
      </c>
      <c r="S5645" s="6">
        <v>44843</v>
      </c>
      <c r="T5645" s="6">
        <v>0.8305555555555556</v>
      </c>
      <c r="U5645" t="s">
        <v>43</v>
      </c>
      <c r="V5645">
        <v>5714</v>
      </c>
      <c r="W5645">
        <v>17</v>
      </c>
      <c r="X5645">
        <v>42</v>
      </c>
      <c r="Y5645">
        <v>11</v>
      </c>
      <c r="Z5645" t="s">
        <v>12</v>
      </c>
      <c r="AA5645" t="s">
        <v>48</v>
      </c>
      <c r="AB5645">
        <v>3.8</v>
      </c>
      <c r="AC5645">
        <v>11</v>
      </c>
      <c r="AD5645" t="s">
        <v>45</v>
      </c>
      <c r="AE5645" s="6">
        <v>45021</v>
      </c>
      <c r="AF5645" t="str">
        <f>_xlfn.IFS(fact_orders[[#This Row],[delivery_time]]&lt;=40,"EARLY",fact_orders[[#This Row],[delivery_time]]&gt;=50,"LATE",TRUE,"ON TIME")</f>
        <v>ON TIME</v>
      </c>
    </row>
    <row r="5646" spans="16:32" x14ac:dyDescent="0.25">
      <c r="P5646">
        <v>5634</v>
      </c>
      <c r="Q5646">
        <v>201</v>
      </c>
      <c r="R5646">
        <v>11</v>
      </c>
      <c r="S5646" s="6">
        <v>44843</v>
      </c>
      <c r="T5646" s="6">
        <v>0.7104166666666667</v>
      </c>
      <c r="U5646" t="s">
        <v>43</v>
      </c>
      <c r="V5646">
        <v>4485</v>
      </c>
      <c r="W5646">
        <v>38</v>
      </c>
      <c r="X5646">
        <v>32</v>
      </c>
      <c r="Y5646">
        <v>38</v>
      </c>
      <c r="Z5646" t="s">
        <v>8</v>
      </c>
      <c r="AA5646" t="s">
        <v>48</v>
      </c>
      <c r="AB5646">
        <v>3.3</v>
      </c>
      <c r="AC5646">
        <v>38</v>
      </c>
      <c r="AD5646" t="s">
        <v>45</v>
      </c>
      <c r="AE5646" s="6">
        <v>44762</v>
      </c>
      <c r="AF5646" t="str">
        <f>_xlfn.IFS(fact_orders[[#This Row],[delivery_time]]&lt;=40,"EARLY",fact_orders[[#This Row],[delivery_time]]&gt;=50,"LATE",TRUE,"ON TIME")</f>
        <v>EARLY</v>
      </c>
    </row>
    <row r="5647" spans="16:32" x14ac:dyDescent="0.25">
      <c r="P5647">
        <v>5635</v>
      </c>
      <c r="Q5647">
        <v>93</v>
      </c>
      <c r="R5647">
        <v>5</v>
      </c>
      <c r="S5647" s="6">
        <v>44843</v>
      </c>
      <c r="T5647" s="6">
        <v>0.69374999999999998</v>
      </c>
      <c r="U5647" t="s">
        <v>43</v>
      </c>
      <c r="V5647">
        <v>4694</v>
      </c>
      <c r="W5647">
        <v>22</v>
      </c>
      <c r="X5647">
        <v>44</v>
      </c>
      <c r="Y5647">
        <v>20</v>
      </c>
      <c r="Z5647" t="s">
        <v>21</v>
      </c>
      <c r="AA5647" t="s">
        <v>46</v>
      </c>
      <c r="AB5647">
        <v>3</v>
      </c>
      <c r="AC5647">
        <v>20</v>
      </c>
      <c r="AD5647" t="s">
        <v>45</v>
      </c>
      <c r="AE5647" s="6">
        <v>44654</v>
      </c>
      <c r="AF5647" t="str">
        <f>_xlfn.IFS(fact_orders[[#This Row],[delivery_time]]&lt;=40,"EARLY",fact_orders[[#This Row],[delivery_time]]&gt;=50,"LATE",TRUE,"ON TIME")</f>
        <v>ON TIME</v>
      </c>
    </row>
    <row r="5648" spans="16:32" x14ac:dyDescent="0.25">
      <c r="P5648">
        <v>5636</v>
      </c>
      <c r="Q5648">
        <v>33</v>
      </c>
      <c r="R5648">
        <v>5</v>
      </c>
      <c r="S5648" s="6">
        <v>44843</v>
      </c>
      <c r="T5648" s="6">
        <v>0.85763888888888884</v>
      </c>
      <c r="U5648" t="s">
        <v>43</v>
      </c>
      <c r="V5648">
        <v>5937</v>
      </c>
      <c r="W5648">
        <v>31</v>
      </c>
      <c r="X5648">
        <v>33</v>
      </c>
      <c r="Y5648">
        <v>32</v>
      </c>
      <c r="Z5648" t="s">
        <v>21</v>
      </c>
      <c r="AA5648" t="s">
        <v>46</v>
      </c>
      <c r="AB5648">
        <v>3</v>
      </c>
      <c r="AC5648">
        <v>32</v>
      </c>
      <c r="AD5648" t="s">
        <v>45</v>
      </c>
      <c r="AE5648" s="6">
        <v>44594</v>
      </c>
      <c r="AF5648" t="str">
        <f>_xlfn.IFS(fact_orders[[#This Row],[delivery_time]]&lt;=40,"EARLY",fact_orders[[#This Row],[delivery_time]]&gt;=50,"LATE",TRUE,"ON TIME")</f>
        <v>EARLY</v>
      </c>
    </row>
    <row r="5649" spans="16:32" x14ac:dyDescent="0.25">
      <c r="P5649">
        <v>5637</v>
      </c>
      <c r="Q5649">
        <v>108</v>
      </c>
      <c r="R5649">
        <v>2</v>
      </c>
      <c r="S5649" s="6">
        <v>44843</v>
      </c>
      <c r="T5649" s="6">
        <v>0.77569444444444446</v>
      </c>
      <c r="U5649" t="s">
        <v>43</v>
      </c>
      <c r="V5649">
        <v>4780</v>
      </c>
      <c r="W5649">
        <v>20</v>
      </c>
      <c r="X5649">
        <v>54</v>
      </c>
      <c r="Z5649" t="s">
        <v>17</v>
      </c>
      <c r="AA5649" t="s">
        <v>46</v>
      </c>
      <c r="AB5649">
        <v>4.7</v>
      </c>
      <c r="AD5649" t="s">
        <v>45</v>
      </c>
      <c r="AE5649" s="6">
        <v>44669</v>
      </c>
      <c r="AF5649" t="str">
        <f>_xlfn.IFS(fact_orders[[#This Row],[delivery_time]]&lt;=40,"EARLY",fact_orders[[#This Row],[delivery_time]]&gt;=50,"LATE",TRUE,"ON TIME")</f>
        <v>LATE</v>
      </c>
    </row>
    <row r="5650" spans="16:32" x14ac:dyDescent="0.25">
      <c r="P5650">
        <v>5638</v>
      </c>
      <c r="Q5650">
        <v>99</v>
      </c>
      <c r="R5650">
        <v>15</v>
      </c>
      <c r="S5650" s="6">
        <v>44843</v>
      </c>
      <c r="T5650" s="6">
        <v>0.67500000000000004</v>
      </c>
      <c r="U5650" t="s">
        <v>43</v>
      </c>
      <c r="V5650">
        <v>2361</v>
      </c>
      <c r="W5650">
        <v>18</v>
      </c>
      <c r="X5650">
        <v>51</v>
      </c>
      <c r="Y5650">
        <v>18</v>
      </c>
      <c r="Z5650" t="s">
        <v>12</v>
      </c>
      <c r="AA5650" t="s">
        <v>48</v>
      </c>
      <c r="AB5650">
        <v>3.8</v>
      </c>
      <c r="AC5650">
        <v>18</v>
      </c>
      <c r="AD5650" t="s">
        <v>45</v>
      </c>
      <c r="AE5650" s="6">
        <v>44660</v>
      </c>
      <c r="AF5650" t="str">
        <f>_xlfn.IFS(fact_orders[[#This Row],[delivery_time]]&lt;=40,"EARLY",fact_orders[[#This Row],[delivery_time]]&gt;=50,"LATE",TRUE,"ON TIME")</f>
        <v>LATE</v>
      </c>
    </row>
    <row r="5651" spans="16:32" x14ac:dyDescent="0.25">
      <c r="P5651">
        <v>5639</v>
      </c>
      <c r="Q5651">
        <v>21</v>
      </c>
      <c r="R5651">
        <v>10</v>
      </c>
      <c r="S5651" s="6">
        <v>44843</v>
      </c>
      <c r="T5651" s="6">
        <v>0.51111111111111107</v>
      </c>
      <c r="U5651" t="s">
        <v>43</v>
      </c>
      <c r="V5651">
        <v>2832</v>
      </c>
      <c r="W5651">
        <v>27</v>
      </c>
      <c r="X5651">
        <v>38</v>
      </c>
      <c r="Y5651">
        <v>16</v>
      </c>
      <c r="Z5651" t="s">
        <v>7</v>
      </c>
      <c r="AA5651" t="s">
        <v>46</v>
      </c>
      <c r="AB5651">
        <v>4.5</v>
      </c>
      <c r="AC5651">
        <v>16</v>
      </c>
      <c r="AD5651" t="s">
        <v>45</v>
      </c>
      <c r="AE5651" s="6">
        <v>44582</v>
      </c>
      <c r="AF5651" t="str">
        <f>_xlfn.IFS(fact_orders[[#This Row],[delivery_time]]&lt;=40,"EARLY",fact_orders[[#This Row],[delivery_time]]&gt;=50,"LATE",TRUE,"ON TIME")</f>
        <v>EARLY</v>
      </c>
    </row>
    <row r="5652" spans="16:32" x14ac:dyDescent="0.25">
      <c r="P5652">
        <v>5640</v>
      </c>
      <c r="Q5652">
        <v>314</v>
      </c>
      <c r="R5652">
        <v>10</v>
      </c>
      <c r="S5652" s="6">
        <v>44843</v>
      </c>
      <c r="T5652" s="6">
        <v>0.56944444444444442</v>
      </c>
      <c r="U5652" t="s">
        <v>43</v>
      </c>
      <c r="V5652">
        <v>3639</v>
      </c>
      <c r="W5652">
        <v>34</v>
      </c>
      <c r="X5652">
        <v>44</v>
      </c>
      <c r="Y5652">
        <v>36</v>
      </c>
      <c r="Z5652" t="s">
        <v>7</v>
      </c>
      <c r="AA5652" t="s">
        <v>46</v>
      </c>
      <c r="AB5652">
        <v>4.5</v>
      </c>
      <c r="AC5652">
        <v>36</v>
      </c>
      <c r="AD5652" t="s">
        <v>45</v>
      </c>
      <c r="AE5652" s="6">
        <v>44875</v>
      </c>
      <c r="AF5652" t="str">
        <f>_xlfn.IFS(fact_orders[[#This Row],[delivery_time]]&lt;=40,"EARLY",fact_orders[[#This Row],[delivery_time]]&gt;=50,"LATE",TRUE,"ON TIME")</f>
        <v>ON TIME</v>
      </c>
    </row>
    <row r="5653" spans="16:32" x14ac:dyDescent="0.25">
      <c r="P5653">
        <v>5641</v>
      </c>
      <c r="Q5653">
        <v>170</v>
      </c>
      <c r="R5653">
        <v>20</v>
      </c>
      <c r="S5653" s="6">
        <v>44844</v>
      </c>
      <c r="T5653" s="6">
        <v>0.41944444444444445</v>
      </c>
      <c r="U5653" t="s">
        <v>43</v>
      </c>
      <c r="V5653">
        <v>5999</v>
      </c>
      <c r="W5653">
        <v>28</v>
      </c>
      <c r="X5653">
        <v>52</v>
      </c>
      <c r="Y5653">
        <v>6</v>
      </c>
      <c r="Z5653" t="s">
        <v>18</v>
      </c>
      <c r="AA5653" t="s">
        <v>48</v>
      </c>
      <c r="AB5653">
        <v>3.8</v>
      </c>
      <c r="AC5653">
        <v>6</v>
      </c>
      <c r="AD5653" t="s">
        <v>45</v>
      </c>
      <c r="AE5653" s="6">
        <v>44731</v>
      </c>
      <c r="AF5653" t="str">
        <f>_xlfn.IFS(fact_orders[[#This Row],[delivery_time]]&lt;=40,"EARLY",fact_orders[[#This Row],[delivery_time]]&gt;=50,"LATE",TRUE,"ON TIME")</f>
        <v>LATE</v>
      </c>
    </row>
    <row r="5654" spans="16:32" x14ac:dyDescent="0.25">
      <c r="P5654">
        <v>5642</v>
      </c>
      <c r="Q5654">
        <v>75</v>
      </c>
      <c r="R5654">
        <v>4</v>
      </c>
      <c r="S5654" s="6">
        <v>44844</v>
      </c>
      <c r="T5654" s="6">
        <v>0.68194444444444446</v>
      </c>
      <c r="U5654" t="s">
        <v>43</v>
      </c>
      <c r="V5654">
        <v>2880</v>
      </c>
      <c r="W5654">
        <v>39</v>
      </c>
      <c r="X5654">
        <v>46</v>
      </c>
      <c r="Z5654" t="s">
        <v>20</v>
      </c>
      <c r="AA5654" t="s">
        <v>46</v>
      </c>
      <c r="AB5654">
        <v>3.7</v>
      </c>
      <c r="AD5654" t="s">
        <v>45</v>
      </c>
      <c r="AE5654" s="6">
        <v>44636</v>
      </c>
      <c r="AF5654" t="str">
        <f>_xlfn.IFS(fact_orders[[#This Row],[delivery_time]]&lt;=40,"EARLY",fact_orders[[#This Row],[delivery_time]]&gt;=50,"LATE",TRUE,"ON TIME")</f>
        <v>ON TIME</v>
      </c>
    </row>
    <row r="5655" spans="16:32" x14ac:dyDescent="0.25">
      <c r="P5655">
        <v>5643</v>
      </c>
      <c r="Q5655">
        <v>150</v>
      </c>
      <c r="R5655">
        <v>1</v>
      </c>
      <c r="S5655" s="6">
        <v>44844</v>
      </c>
      <c r="T5655" s="6">
        <v>0.88680555555555551</v>
      </c>
      <c r="U5655" t="s">
        <v>43</v>
      </c>
      <c r="V5655">
        <v>5078</v>
      </c>
      <c r="W5655">
        <v>36</v>
      </c>
      <c r="X5655">
        <v>50</v>
      </c>
      <c r="Y5655">
        <v>34</v>
      </c>
      <c r="Z5655" t="s">
        <v>6</v>
      </c>
      <c r="AA5655" t="s">
        <v>48</v>
      </c>
      <c r="AB5655">
        <v>3</v>
      </c>
      <c r="AC5655">
        <v>34</v>
      </c>
      <c r="AD5655" t="s">
        <v>45</v>
      </c>
      <c r="AE5655" s="6">
        <v>44711</v>
      </c>
      <c r="AF5655" t="str">
        <f>_xlfn.IFS(fact_orders[[#This Row],[delivery_time]]&lt;=40,"EARLY",fact_orders[[#This Row],[delivery_time]]&gt;=50,"LATE",TRUE,"ON TIME")</f>
        <v>LATE</v>
      </c>
    </row>
    <row r="5656" spans="16:32" x14ac:dyDescent="0.25">
      <c r="P5656">
        <v>5644</v>
      </c>
      <c r="Q5656">
        <v>454</v>
      </c>
      <c r="R5656">
        <v>14</v>
      </c>
      <c r="S5656" s="6">
        <v>44844</v>
      </c>
      <c r="T5656" s="6">
        <v>0.70625000000000004</v>
      </c>
      <c r="U5656" t="s">
        <v>43</v>
      </c>
      <c r="V5656">
        <v>3579</v>
      </c>
      <c r="W5656">
        <v>28</v>
      </c>
      <c r="X5656">
        <v>35</v>
      </c>
      <c r="Z5656" t="s">
        <v>11</v>
      </c>
      <c r="AA5656" t="s">
        <v>47</v>
      </c>
      <c r="AB5656">
        <v>4.4000000000000004</v>
      </c>
      <c r="AD5656" t="s">
        <v>45</v>
      </c>
      <c r="AE5656" s="6">
        <v>45015</v>
      </c>
      <c r="AF5656" t="str">
        <f>_xlfn.IFS(fact_orders[[#This Row],[delivery_time]]&lt;=40,"EARLY",fact_orders[[#This Row],[delivery_time]]&gt;=50,"LATE",TRUE,"ON TIME")</f>
        <v>EARLY</v>
      </c>
    </row>
    <row r="5657" spans="16:32" x14ac:dyDescent="0.25">
      <c r="P5657">
        <v>5645</v>
      </c>
      <c r="Q5657">
        <v>425</v>
      </c>
      <c r="R5657">
        <v>9</v>
      </c>
      <c r="S5657" s="6">
        <v>44844</v>
      </c>
      <c r="T5657" s="6">
        <v>0.47013888888888888</v>
      </c>
      <c r="U5657" t="s">
        <v>43</v>
      </c>
      <c r="V5657">
        <v>5844</v>
      </c>
      <c r="W5657">
        <v>37</v>
      </c>
      <c r="X5657">
        <v>41</v>
      </c>
      <c r="Y5657">
        <v>14</v>
      </c>
      <c r="Z5657" t="s">
        <v>25</v>
      </c>
      <c r="AA5657" t="s">
        <v>44</v>
      </c>
      <c r="AB5657">
        <v>4.0999999999999996</v>
      </c>
      <c r="AC5657">
        <v>14</v>
      </c>
      <c r="AD5657" t="s">
        <v>45</v>
      </c>
      <c r="AE5657" s="6">
        <v>44986</v>
      </c>
      <c r="AF5657" t="str">
        <f>_xlfn.IFS(fact_orders[[#This Row],[delivery_time]]&lt;=40,"EARLY",fact_orders[[#This Row],[delivery_time]]&gt;=50,"LATE",TRUE,"ON TIME")</f>
        <v>ON TIME</v>
      </c>
    </row>
    <row r="5658" spans="16:32" x14ac:dyDescent="0.25">
      <c r="P5658">
        <v>5646</v>
      </c>
      <c r="Q5658">
        <v>252</v>
      </c>
      <c r="R5658">
        <v>13</v>
      </c>
      <c r="S5658" s="6">
        <v>44844</v>
      </c>
      <c r="T5658" s="6">
        <v>0.53194444444444444</v>
      </c>
      <c r="U5658" t="s">
        <v>43</v>
      </c>
      <c r="V5658">
        <v>2846</v>
      </c>
      <c r="W5658">
        <v>17</v>
      </c>
      <c r="X5658">
        <v>43</v>
      </c>
      <c r="Y5658">
        <v>12</v>
      </c>
      <c r="Z5658" t="s">
        <v>10</v>
      </c>
      <c r="AA5658" t="s">
        <v>46</v>
      </c>
      <c r="AB5658">
        <v>3.3</v>
      </c>
      <c r="AC5658">
        <v>12</v>
      </c>
      <c r="AD5658" t="s">
        <v>45</v>
      </c>
      <c r="AE5658" s="6">
        <v>44813</v>
      </c>
      <c r="AF5658" t="str">
        <f>_xlfn.IFS(fact_orders[[#This Row],[delivery_time]]&lt;=40,"EARLY",fact_orders[[#This Row],[delivery_time]]&gt;=50,"LATE",TRUE,"ON TIME")</f>
        <v>ON TIME</v>
      </c>
    </row>
    <row r="5659" spans="16:32" x14ac:dyDescent="0.25">
      <c r="P5659">
        <v>5647</v>
      </c>
      <c r="Q5659">
        <v>447</v>
      </c>
      <c r="R5659">
        <v>19</v>
      </c>
      <c r="S5659" s="6">
        <v>44844</v>
      </c>
      <c r="T5659" s="6">
        <v>0.72361111111111109</v>
      </c>
      <c r="U5659" t="s">
        <v>43</v>
      </c>
      <c r="V5659">
        <v>5852</v>
      </c>
      <c r="W5659">
        <v>37</v>
      </c>
      <c r="X5659">
        <v>44</v>
      </c>
      <c r="Y5659">
        <v>19</v>
      </c>
      <c r="Z5659" t="s">
        <v>16</v>
      </c>
      <c r="AA5659" t="s">
        <v>49</v>
      </c>
      <c r="AB5659">
        <v>4.5</v>
      </c>
      <c r="AC5659">
        <v>19</v>
      </c>
      <c r="AD5659" t="s">
        <v>45</v>
      </c>
      <c r="AE5659" s="6">
        <v>45008</v>
      </c>
      <c r="AF5659" t="str">
        <f>_xlfn.IFS(fact_orders[[#This Row],[delivery_time]]&lt;=40,"EARLY",fact_orders[[#This Row],[delivery_time]]&gt;=50,"LATE",TRUE,"ON TIME")</f>
        <v>ON TIME</v>
      </c>
    </row>
    <row r="5660" spans="16:32" x14ac:dyDescent="0.25">
      <c r="P5660">
        <v>5648</v>
      </c>
      <c r="Q5660">
        <v>170</v>
      </c>
      <c r="R5660">
        <v>2</v>
      </c>
      <c r="S5660" s="6">
        <v>44844</v>
      </c>
      <c r="T5660" s="6">
        <v>0.85</v>
      </c>
      <c r="U5660" t="s">
        <v>43</v>
      </c>
      <c r="V5660">
        <v>2668</v>
      </c>
      <c r="W5660">
        <v>36</v>
      </c>
      <c r="X5660">
        <v>59</v>
      </c>
      <c r="Y5660">
        <v>31</v>
      </c>
      <c r="Z5660" t="s">
        <v>17</v>
      </c>
      <c r="AA5660" t="s">
        <v>46</v>
      </c>
      <c r="AB5660">
        <v>4.7</v>
      </c>
      <c r="AC5660">
        <v>31</v>
      </c>
      <c r="AD5660" t="s">
        <v>45</v>
      </c>
      <c r="AE5660" s="6">
        <v>44731</v>
      </c>
      <c r="AF5660" t="str">
        <f>_xlfn.IFS(fact_orders[[#This Row],[delivery_time]]&lt;=40,"EARLY",fact_orders[[#This Row],[delivery_time]]&gt;=50,"LATE",TRUE,"ON TIME")</f>
        <v>LATE</v>
      </c>
    </row>
    <row r="5661" spans="16:32" x14ac:dyDescent="0.25">
      <c r="P5661">
        <v>5649</v>
      </c>
      <c r="Q5661">
        <v>169</v>
      </c>
      <c r="R5661">
        <v>6</v>
      </c>
      <c r="S5661" s="6">
        <v>44844</v>
      </c>
      <c r="T5661" s="6">
        <v>0.80625000000000002</v>
      </c>
      <c r="U5661" t="s">
        <v>43</v>
      </c>
      <c r="V5661">
        <v>3495</v>
      </c>
      <c r="W5661">
        <v>22</v>
      </c>
      <c r="X5661">
        <v>38</v>
      </c>
      <c r="Y5661">
        <v>19</v>
      </c>
      <c r="Z5661" t="s">
        <v>22</v>
      </c>
      <c r="AA5661" t="s">
        <v>47</v>
      </c>
      <c r="AB5661">
        <v>3.4</v>
      </c>
      <c r="AC5661">
        <v>19</v>
      </c>
      <c r="AD5661" t="s">
        <v>45</v>
      </c>
      <c r="AE5661" s="6">
        <v>44730</v>
      </c>
      <c r="AF5661" t="str">
        <f>_xlfn.IFS(fact_orders[[#This Row],[delivery_time]]&lt;=40,"EARLY",fact_orders[[#This Row],[delivery_time]]&gt;=50,"LATE",TRUE,"ON TIME")</f>
        <v>EARLY</v>
      </c>
    </row>
    <row r="5662" spans="16:32" x14ac:dyDescent="0.25">
      <c r="P5662">
        <v>5650</v>
      </c>
      <c r="Q5662">
        <v>263</v>
      </c>
      <c r="R5662">
        <v>20</v>
      </c>
      <c r="S5662" s="6">
        <v>44844</v>
      </c>
      <c r="T5662" s="6">
        <v>0.44097222222222221</v>
      </c>
      <c r="U5662" t="s">
        <v>43</v>
      </c>
      <c r="V5662">
        <v>3159</v>
      </c>
      <c r="W5662">
        <v>27</v>
      </c>
      <c r="X5662">
        <v>35</v>
      </c>
      <c r="Y5662">
        <v>47</v>
      </c>
      <c r="Z5662" t="s">
        <v>18</v>
      </c>
      <c r="AA5662" t="s">
        <v>48</v>
      </c>
      <c r="AB5662">
        <v>3.8</v>
      </c>
      <c r="AC5662">
        <v>47</v>
      </c>
      <c r="AD5662" t="s">
        <v>45</v>
      </c>
      <c r="AE5662" s="6">
        <v>44824</v>
      </c>
      <c r="AF5662" t="str">
        <f>_xlfn.IFS(fact_orders[[#This Row],[delivery_time]]&lt;=40,"EARLY",fact_orders[[#This Row],[delivery_time]]&gt;=50,"LATE",TRUE,"ON TIME")</f>
        <v>EARLY</v>
      </c>
    </row>
    <row r="5663" spans="16:32" x14ac:dyDescent="0.25">
      <c r="P5663">
        <v>5651</v>
      </c>
      <c r="Q5663">
        <v>302</v>
      </c>
      <c r="R5663">
        <v>18</v>
      </c>
      <c r="S5663" s="6">
        <v>44844</v>
      </c>
      <c r="T5663" s="6">
        <v>0.67777777777777781</v>
      </c>
      <c r="U5663" t="s">
        <v>43</v>
      </c>
      <c r="V5663">
        <v>3841</v>
      </c>
      <c r="W5663">
        <v>28</v>
      </c>
      <c r="X5663">
        <v>53</v>
      </c>
      <c r="Z5663" t="s">
        <v>15</v>
      </c>
      <c r="AA5663" t="s">
        <v>46</v>
      </c>
      <c r="AB5663">
        <v>3.1</v>
      </c>
      <c r="AD5663" t="s">
        <v>45</v>
      </c>
      <c r="AE5663" s="6">
        <v>44863</v>
      </c>
      <c r="AF5663" t="str">
        <f>_xlfn.IFS(fact_orders[[#This Row],[delivery_time]]&lt;=40,"EARLY",fact_orders[[#This Row],[delivery_time]]&gt;=50,"LATE",TRUE,"ON TIME")</f>
        <v>LATE</v>
      </c>
    </row>
    <row r="5664" spans="16:32" x14ac:dyDescent="0.25">
      <c r="P5664">
        <v>5652</v>
      </c>
      <c r="Q5664">
        <v>394</v>
      </c>
      <c r="R5664">
        <v>13</v>
      </c>
      <c r="S5664" s="6">
        <v>44844</v>
      </c>
      <c r="T5664" s="6">
        <v>0.55208333333333337</v>
      </c>
      <c r="U5664" t="s">
        <v>43</v>
      </c>
      <c r="V5664">
        <v>3282</v>
      </c>
      <c r="W5664">
        <v>32</v>
      </c>
      <c r="X5664">
        <v>40</v>
      </c>
      <c r="Y5664">
        <v>24</v>
      </c>
      <c r="Z5664" t="s">
        <v>10</v>
      </c>
      <c r="AA5664" t="s">
        <v>46</v>
      </c>
      <c r="AB5664">
        <v>3.3</v>
      </c>
      <c r="AC5664">
        <v>24</v>
      </c>
      <c r="AD5664" t="s">
        <v>45</v>
      </c>
      <c r="AE5664" s="6">
        <v>44955</v>
      </c>
      <c r="AF5664" t="str">
        <f>_xlfn.IFS(fact_orders[[#This Row],[delivery_time]]&lt;=40,"EARLY",fact_orders[[#This Row],[delivery_time]]&gt;=50,"LATE",TRUE,"ON TIME")</f>
        <v>EARLY</v>
      </c>
    </row>
    <row r="5665" spans="16:32" x14ac:dyDescent="0.25">
      <c r="P5665">
        <v>5653</v>
      </c>
      <c r="Q5665">
        <v>35</v>
      </c>
      <c r="R5665">
        <v>19</v>
      </c>
      <c r="S5665" s="6">
        <v>44844</v>
      </c>
      <c r="T5665" s="6">
        <v>0.81527777777777777</v>
      </c>
      <c r="U5665" t="s">
        <v>43</v>
      </c>
      <c r="V5665">
        <v>5659</v>
      </c>
      <c r="W5665">
        <v>22</v>
      </c>
      <c r="X5665">
        <v>49</v>
      </c>
      <c r="Y5665">
        <v>6</v>
      </c>
      <c r="Z5665" t="s">
        <v>16</v>
      </c>
      <c r="AA5665" t="s">
        <v>49</v>
      </c>
      <c r="AB5665">
        <v>4.5</v>
      </c>
      <c r="AC5665">
        <v>6</v>
      </c>
      <c r="AD5665" t="s">
        <v>45</v>
      </c>
      <c r="AE5665" s="6">
        <v>44596</v>
      </c>
      <c r="AF5665" t="str">
        <f>_xlfn.IFS(fact_orders[[#This Row],[delivery_time]]&lt;=40,"EARLY",fact_orders[[#This Row],[delivery_time]]&gt;=50,"LATE",TRUE,"ON TIME")</f>
        <v>ON TIME</v>
      </c>
    </row>
    <row r="5666" spans="16:32" x14ac:dyDescent="0.25">
      <c r="P5666">
        <v>5654</v>
      </c>
      <c r="Q5666">
        <v>57</v>
      </c>
      <c r="R5666">
        <v>5</v>
      </c>
      <c r="S5666" s="6">
        <v>44844</v>
      </c>
      <c r="T5666" s="6">
        <v>0.42291666666666666</v>
      </c>
      <c r="U5666" t="s">
        <v>43</v>
      </c>
      <c r="V5666">
        <v>3748</v>
      </c>
      <c r="W5666">
        <v>31</v>
      </c>
      <c r="X5666">
        <v>54</v>
      </c>
      <c r="Z5666" t="s">
        <v>21</v>
      </c>
      <c r="AA5666" t="s">
        <v>46</v>
      </c>
      <c r="AB5666">
        <v>3</v>
      </c>
      <c r="AD5666" t="s">
        <v>45</v>
      </c>
      <c r="AE5666" s="6">
        <v>44618</v>
      </c>
      <c r="AF5666" t="str">
        <f>_xlfn.IFS(fact_orders[[#This Row],[delivery_time]]&lt;=40,"EARLY",fact_orders[[#This Row],[delivery_time]]&gt;=50,"LATE",TRUE,"ON TIME")</f>
        <v>LATE</v>
      </c>
    </row>
    <row r="5667" spans="16:32" x14ac:dyDescent="0.25">
      <c r="P5667">
        <v>5655</v>
      </c>
      <c r="Q5667">
        <v>234</v>
      </c>
      <c r="R5667">
        <v>8</v>
      </c>
      <c r="S5667" s="6">
        <v>44844</v>
      </c>
      <c r="T5667" s="6">
        <v>0.68958333333333333</v>
      </c>
      <c r="U5667" t="s">
        <v>43</v>
      </c>
      <c r="V5667">
        <v>3249</v>
      </c>
      <c r="W5667">
        <v>18</v>
      </c>
      <c r="X5667">
        <v>42</v>
      </c>
      <c r="Y5667">
        <v>41</v>
      </c>
      <c r="Z5667" t="s">
        <v>24</v>
      </c>
      <c r="AA5667" t="s">
        <v>44</v>
      </c>
      <c r="AB5667">
        <v>4.2</v>
      </c>
      <c r="AC5667">
        <v>41</v>
      </c>
      <c r="AD5667" t="s">
        <v>45</v>
      </c>
      <c r="AE5667" s="6">
        <v>44795</v>
      </c>
      <c r="AF5667" t="str">
        <f>_xlfn.IFS(fact_orders[[#This Row],[delivery_time]]&lt;=40,"EARLY",fact_orders[[#This Row],[delivery_time]]&gt;=50,"LATE",TRUE,"ON TIME")</f>
        <v>ON TIME</v>
      </c>
    </row>
    <row r="5668" spans="16:32" x14ac:dyDescent="0.25">
      <c r="P5668">
        <v>5656</v>
      </c>
      <c r="Q5668">
        <v>473</v>
      </c>
      <c r="R5668">
        <v>14</v>
      </c>
      <c r="S5668" s="6">
        <v>44844</v>
      </c>
      <c r="T5668" s="6">
        <v>0.73750000000000004</v>
      </c>
      <c r="U5668" t="s">
        <v>43</v>
      </c>
      <c r="V5668">
        <v>3886</v>
      </c>
      <c r="W5668">
        <v>35</v>
      </c>
      <c r="X5668">
        <v>59</v>
      </c>
      <c r="Y5668">
        <v>41</v>
      </c>
      <c r="Z5668" t="s">
        <v>11</v>
      </c>
      <c r="AA5668" t="s">
        <v>47</v>
      </c>
      <c r="AB5668">
        <v>4.4000000000000004</v>
      </c>
      <c r="AC5668">
        <v>41</v>
      </c>
      <c r="AD5668" t="s">
        <v>45</v>
      </c>
      <c r="AE5668" s="6">
        <v>45034</v>
      </c>
      <c r="AF5668" t="str">
        <f>_xlfn.IFS(fact_orders[[#This Row],[delivery_time]]&lt;=40,"EARLY",fact_orders[[#This Row],[delivery_time]]&gt;=50,"LATE",TRUE,"ON TIME")</f>
        <v>LATE</v>
      </c>
    </row>
    <row r="5669" spans="16:32" x14ac:dyDescent="0.25">
      <c r="P5669">
        <v>5657</v>
      </c>
      <c r="Q5669">
        <v>423</v>
      </c>
      <c r="R5669">
        <v>19</v>
      </c>
      <c r="S5669" s="6">
        <v>44844</v>
      </c>
      <c r="T5669" s="6">
        <v>0.56458333333333333</v>
      </c>
      <c r="U5669" t="s">
        <v>43</v>
      </c>
      <c r="V5669">
        <v>5807</v>
      </c>
      <c r="W5669">
        <v>39</v>
      </c>
      <c r="X5669">
        <v>59</v>
      </c>
      <c r="Z5669" t="s">
        <v>16</v>
      </c>
      <c r="AA5669" t="s">
        <v>49</v>
      </c>
      <c r="AB5669">
        <v>4.5</v>
      </c>
      <c r="AD5669" t="s">
        <v>45</v>
      </c>
      <c r="AE5669" s="6">
        <v>44984</v>
      </c>
      <c r="AF5669" t="str">
        <f>_xlfn.IFS(fact_orders[[#This Row],[delivery_time]]&lt;=40,"EARLY",fact_orders[[#This Row],[delivery_time]]&gt;=50,"LATE",TRUE,"ON TIME")</f>
        <v>LATE</v>
      </c>
    </row>
    <row r="5670" spans="16:32" x14ac:dyDescent="0.25">
      <c r="P5670">
        <v>5658</v>
      </c>
      <c r="Q5670">
        <v>220</v>
      </c>
      <c r="R5670">
        <v>19</v>
      </c>
      <c r="S5670" s="6">
        <v>44844</v>
      </c>
      <c r="T5670" s="6">
        <v>0.59513888888888888</v>
      </c>
      <c r="U5670" t="s">
        <v>43</v>
      </c>
      <c r="V5670">
        <v>2628</v>
      </c>
      <c r="W5670">
        <v>21</v>
      </c>
      <c r="X5670">
        <v>50</v>
      </c>
      <c r="Y5670">
        <v>22</v>
      </c>
      <c r="Z5670" t="s">
        <v>16</v>
      </c>
      <c r="AA5670" t="s">
        <v>49</v>
      </c>
      <c r="AB5670">
        <v>4.5</v>
      </c>
      <c r="AC5670">
        <v>22</v>
      </c>
      <c r="AD5670" t="s">
        <v>45</v>
      </c>
      <c r="AE5670" s="6">
        <v>44781</v>
      </c>
      <c r="AF5670" t="str">
        <f>_xlfn.IFS(fact_orders[[#This Row],[delivery_time]]&lt;=40,"EARLY",fact_orders[[#This Row],[delivery_time]]&gt;=50,"LATE",TRUE,"ON TIME")</f>
        <v>LATE</v>
      </c>
    </row>
    <row r="5671" spans="16:32" x14ac:dyDescent="0.25">
      <c r="P5671">
        <v>5659</v>
      </c>
      <c r="Q5671">
        <v>395</v>
      </c>
      <c r="R5671">
        <v>9</v>
      </c>
      <c r="S5671" s="6">
        <v>44844</v>
      </c>
      <c r="T5671" s="6">
        <v>0.53819444444444442</v>
      </c>
      <c r="U5671" t="s">
        <v>43</v>
      </c>
      <c r="V5671">
        <v>3636</v>
      </c>
      <c r="W5671">
        <v>37</v>
      </c>
      <c r="X5671">
        <v>39</v>
      </c>
      <c r="Y5671">
        <v>11</v>
      </c>
      <c r="Z5671" t="s">
        <v>25</v>
      </c>
      <c r="AA5671" t="s">
        <v>44</v>
      </c>
      <c r="AB5671">
        <v>4.0999999999999996</v>
      </c>
      <c r="AC5671">
        <v>11</v>
      </c>
      <c r="AD5671" t="s">
        <v>45</v>
      </c>
      <c r="AE5671" s="6">
        <v>44956</v>
      </c>
      <c r="AF5671" t="str">
        <f>_xlfn.IFS(fact_orders[[#This Row],[delivery_time]]&lt;=40,"EARLY",fact_orders[[#This Row],[delivery_time]]&gt;=50,"LATE",TRUE,"ON TIME")</f>
        <v>EARLY</v>
      </c>
    </row>
    <row r="5672" spans="16:32" x14ac:dyDescent="0.25">
      <c r="P5672">
        <v>5660</v>
      </c>
      <c r="Q5672">
        <v>84</v>
      </c>
      <c r="R5672">
        <v>5</v>
      </c>
      <c r="S5672" s="6">
        <v>44844</v>
      </c>
      <c r="T5672" s="6">
        <v>0.82638888888888884</v>
      </c>
      <c r="U5672" t="s">
        <v>43</v>
      </c>
      <c r="V5672">
        <v>4597</v>
      </c>
      <c r="W5672">
        <v>17</v>
      </c>
      <c r="X5672">
        <v>30</v>
      </c>
      <c r="Y5672">
        <v>33</v>
      </c>
      <c r="Z5672" t="s">
        <v>21</v>
      </c>
      <c r="AA5672" t="s">
        <v>46</v>
      </c>
      <c r="AB5672">
        <v>3</v>
      </c>
      <c r="AC5672">
        <v>33</v>
      </c>
      <c r="AD5672" t="s">
        <v>45</v>
      </c>
      <c r="AE5672" s="6">
        <v>44645</v>
      </c>
      <c r="AF5672" t="str">
        <f>_xlfn.IFS(fact_orders[[#This Row],[delivery_time]]&lt;=40,"EARLY",fact_orders[[#This Row],[delivery_time]]&gt;=50,"LATE",TRUE,"ON TIME")</f>
        <v>EARLY</v>
      </c>
    </row>
    <row r="5673" spans="16:32" x14ac:dyDescent="0.25">
      <c r="P5673">
        <v>5661</v>
      </c>
      <c r="Q5673">
        <v>13</v>
      </c>
      <c r="R5673">
        <v>17</v>
      </c>
      <c r="S5673" s="6">
        <v>44845</v>
      </c>
      <c r="T5673" s="6">
        <v>0.51527777777777772</v>
      </c>
      <c r="U5673" t="s">
        <v>43</v>
      </c>
      <c r="V5673">
        <v>2258</v>
      </c>
      <c r="W5673">
        <v>35</v>
      </c>
      <c r="X5673">
        <v>56</v>
      </c>
      <c r="Y5673">
        <v>21</v>
      </c>
      <c r="Z5673" t="s">
        <v>14</v>
      </c>
      <c r="AA5673" t="s">
        <v>48</v>
      </c>
      <c r="AB5673">
        <v>4</v>
      </c>
      <c r="AC5673">
        <v>21</v>
      </c>
      <c r="AD5673" t="s">
        <v>45</v>
      </c>
      <c r="AE5673" s="6">
        <v>44574</v>
      </c>
      <c r="AF5673" t="str">
        <f>_xlfn.IFS(fact_orders[[#This Row],[delivery_time]]&lt;=40,"EARLY",fact_orders[[#This Row],[delivery_time]]&gt;=50,"LATE",TRUE,"ON TIME")</f>
        <v>LATE</v>
      </c>
    </row>
    <row r="5674" spans="16:32" x14ac:dyDescent="0.25">
      <c r="P5674">
        <v>5662</v>
      </c>
      <c r="Q5674">
        <v>173</v>
      </c>
      <c r="R5674">
        <v>2</v>
      </c>
      <c r="S5674" s="6">
        <v>44845</v>
      </c>
      <c r="T5674" s="6">
        <v>0.5131944444444444</v>
      </c>
      <c r="U5674" t="s">
        <v>43</v>
      </c>
      <c r="V5674">
        <v>3519</v>
      </c>
      <c r="W5674">
        <v>35</v>
      </c>
      <c r="X5674">
        <v>52</v>
      </c>
      <c r="Z5674" t="s">
        <v>17</v>
      </c>
      <c r="AA5674" t="s">
        <v>46</v>
      </c>
      <c r="AB5674">
        <v>4.7</v>
      </c>
      <c r="AD5674" t="s">
        <v>45</v>
      </c>
      <c r="AE5674" s="6">
        <v>44734</v>
      </c>
      <c r="AF5674" t="str">
        <f>_xlfn.IFS(fact_orders[[#This Row],[delivery_time]]&lt;=40,"EARLY",fact_orders[[#This Row],[delivery_time]]&gt;=50,"LATE",TRUE,"ON TIME")</f>
        <v>LATE</v>
      </c>
    </row>
    <row r="5675" spans="16:32" x14ac:dyDescent="0.25">
      <c r="P5675">
        <v>5663</v>
      </c>
      <c r="Q5675">
        <v>329</v>
      </c>
      <c r="R5675">
        <v>16</v>
      </c>
      <c r="S5675" s="6">
        <v>44845</v>
      </c>
      <c r="T5675" s="6">
        <v>0.55833333333333335</v>
      </c>
      <c r="U5675" t="s">
        <v>43</v>
      </c>
      <c r="V5675">
        <v>5635</v>
      </c>
      <c r="W5675">
        <v>32</v>
      </c>
      <c r="X5675">
        <v>54</v>
      </c>
      <c r="Y5675">
        <v>44</v>
      </c>
      <c r="Z5675" t="s">
        <v>13</v>
      </c>
      <c r="AA5675" t="s">
        <v>47</v>
      </c>
      <c r="AB5675">
        <v>3.4</v>
      </c>
      <c r="AC5675">
        <v>44</v>
      </c>
      <c r="AD5675" t="s">
        <v>45</v>
      </c>
      <c r="AE5675" s="6">
        <v>44890</v>
      </c>
      <c r="AF5675" t="str">
        <f>_xlfn.IFS(fact_orders[[#This Row],[delivery_time]]&lt;=40,"EARLY",fact_orders[[#This Row],[delivery_time]]&gt;=50,"LATE",TRUE,"ON TIME")</f>
        <v>LATE</v>
      </c>
    </row>
    <row r="5676" spans="16:32" x14ac:dyDescent="0.25">
      <c r="P5676">
        <v>5664</v>
      </c>
      <c r="Q5676">
        <v>52</v>
      </c>
      <c r="R5676">
        <v>12</v>
      </c>
      <c r="S5676" s="6">
        <v>44845</v>
      </c>
      <c r="T5676" s="6">
        <v>0.73541666666666672</v>
      </c>
      <c r="U5676" t="s">
        <v>43</v>
      </c>
      <c r="V5676">
        <v>5643</v>
      </c>
      <c r="W5676">
        <v>38</v>
      </c>
      <c r="X5676">
        <v>36</v>
      </c>
      <c r="Y5676">
        <v>1</v>
      </c>
      <c r="Z5676" t="s">
        <v>9</v>
      </c>
      <c r="AA5676" t="s">
        <v>44</v>
      </c>
      <c r="AB5676">
        <v>3.7</v>
      </c>
      <c r="AC5676">
        <v>1</v>
      </c>
      <c r="AD5676" t="s">
        <v>45</v>
      </c>
      <c r="AE5676" s="6">
        <v>44613</v>
      </c>
      <c r="AF5676" t="str">
        <f>_xlfn.IFS(fact_orders[[#This Row],[delivery_time]]&lt;=40,"EARLY",fact_orders[[#This Row],[delivery_time]]&gt;=50,"LATE",TRUE,"ON TIME")</f>
        <v>EARLY</v>
      </c>
    </row>
    <row r="5677" spans="16:32" x14ac:dyDescent="0.25">
      <c r="P5677">
        <v>5665</v>
      </c>
      <c r="Q5677">
        <v>340</v>
      </c>
      <c r="R5677">
        <v>5</v>
      </c>
      <c r="S5677" s="6">
        <v>44845</v>
      </c>
      <c r="T5677" s="6">
        <v>0.55555555555555558</v>
      </c>
      <c r="U5677" t="s">
        <v>43</v>
      </c>
      <c r="V5677">
        <v>2001</v>
      </c>
      <c r="W5677">
        <v>35</v>
      </c>
      <c r="X5677">
        <v>43</v>
      </c>
      <c r="Y5677">
        <v>9</v>
      </c>
      <c r="Z5677" t="s">
        <v>21</v>
      </c>
      <c r="AA5677" t="s">
        <v>46</v>
      </c>
      <c r="AB5677">
        <v>3</v>
      </c>
      <c r="AC5677">
        <v>9</v>
      </c>
      <c r="AD5677" t="s">
        <v>45</v>
      </c>
      <c r="AE5677" s="6">
        <v>44901</v>
      </c>
      <c r="AF5677" t="str">
        <f>_xlfn.IFS(fact_orders[[#This Row],[delivery_time]]&lt;=40,"EARLY",fact_orders[[#This Row],[delivery_time]]&gt;=50,"LATE",TRUE,"ON TIME")</f>
        <v>ON TIME</v>
      </c>
    </row>
    <row r="5678" spans="16:32" x14ac:dyDescent="0.25">
      <c r="P5678">
        <v>5666</v>
      </c>
      <c r="Q5678">
        <v>265</v>
      </c>
      <c r="R5678">
        <v>7</v>
      </c>
      <c r="S5678" s="6">
        <v>44845</v>
      </c>
      <c r="T5678" s="6">
        <v>0.68680555555555556</v>
      </c>
      <c r="U5678" t="s">
        <v>43</v>
      </c>
      <c r="V5678">
        <v>2209</v>
      </c>
      <c r="W5678">
        <v>26</v>
      </c>
      <c r="X5678">
        <v>53</v>
      </c>
      <c r="Y5678">
        <v>42</v>
      </c>
      <c r="Z5678" t="s">
        <v>23</v>
      </c>
      <c r="AA5678" t="s">
        <v>44</v>
      </c>
      <c r="AB5678">
        <v>3.4</v>
      </c>
      <c r="AC5678">
        <v>42</v>
      </c>
      <c r="AD5678" t="s">
        <v>45</v>
      </c>
      <c r="AE5678" s="6">
        <v>44826</v>
      </c>
      <c r="AF5678" t="str">
        <f>_xlfn.IFS(fact_orders[[#This Row],[delivery_time]]&lt;=40,"EARLY",fact_orders[[#This Row],[delivery_time]]&gt;=50,"LATE",TRUE,"ON TIME")</f>
        <v>LATE</v>
      </c>
    </row>
    <row r="5679" spans="16:32" x14ac:dyDescent="0.25">
      <c r="P5679">
        <v>5667</v>
      </c>
      <c r="Q5679">
        <v>138</v>
      </c>
      <c r="R5679">
        <v>13</v>
      </c>
      <c r="S5679" s="6">
        <v>44845</v>
      </c>
      <c r="T5679" s="6">
        <v>0.78263888888888888</v>
      </c>
      <c r="U5679" t="s">
        <v>43</v>
      </c>
      <c r="V5679">
        <v>4685</v>
      </c>
      <c r="W5679">
        <v>35</v>
      </c>
      <c r="X5679">
        <v>40</v>
      </c>
      <c r="Z5679" t="s">
        <v>10</v>
      </c>
      <c r="AA5679" t="s">
        <v>46</v>
      </c>
      <c r="AB5679">
        <v>3.3</v>
      </c>
      <c r="AD5679" t="s">
        <v>45</v>
      </c>
      <c r="AE5679" s="6">
        <v>44699</v>
      </c>
      <c r="AF5679" t="str">
        <f>_xlfn.IFS(fact_orders[[#This Row],[delivery_time]]&lt;=40,"EARLY",fact_orders[[#This Row],[delivery_time]]&gt;=50,"LATE",TRUE,"ON TIME")</f>
        <v>EARLY</v>
      </c>
    </row>
    <row r="5680" spans="16:32" x14ac:dyDescent="0.25">
      <c r="P5680">
        <v>5668</v>
      </c>
      <c r="Q5680">
        <v>128</v>
      </c>
      <c r="R5680">
        <v>5</v>
      </c>
      <c r="S5680" s="6">
        <v>44845</v>
      </c>
      <c r="T5680" s="6">
        <v>0.63124999999999998</v>
      </c>
      <c r="U5680" t="s">
        <v>43</v>
      </c>
      <c r="V5680">
        <v>4239</v>
      </c>
      <c r="W5680">
        <v>25</v>
      </c>
      <c r="X5680">
        <v>46</v>
      </c>
      <c r="Y5680">
        <v>22</v>
      </c>
      <c r="Z5680" t="s">
        <v>21</v>
      </c>
      <c r="AA5680" t="s">
        <v>46</v>
      </c>
      <c r="AB5680">
        <v>3</v>
      </c>
      <c r="AC5680">
        <v>22</v>
      </c>
      <c r="AD5680" t="s">
        <v>45</v>
      </c>
      <c r="AE5680" s="6">
        <v>44689</v>
      </c>
      <c r="AF5680" t="str">
        <f>_xlfn.IFS(fact_orders[[#This Row],[delivery_time]]&lt;=40,"EARLY",fact_orders[[#This Row],[delivery_time]]&gt;=50,"LATE",TRUE,"ON TIME")</f>
        <v>ON TIME</v>
      </c>
    </row>
    <row r="5681" spans="16:32" x14ac:dyDescent="0.25">
      <c r="P5681">
        <v>5669</v>
      </c>
      <c r="Q5681">
        <v>238</v>
      </c>
      <c r="R5681">
        <v>4</v>
      </c>
      <c r="S5681" s="6">
        <v>44845</v>
      </c>
      <c r="T5681" s="6">
        <v>0.59583333333333333</v>
      </c>
      <c r="U5681" t="s">
        <v>43</v>
      </c>
      <c r="V5681">
        <v>4548</v>
      </c>
      <c r="W5681">
        <v>34</v>
      </c>
      <c r="X5681">
        <v>36</v>
      </c>
      <c r="Y5681">
        <v>2</v>
      </c>
      <c r="Z5681" t="s">
        <v>20</v>
      </c>
      <c r="AA5681" t="s">
        <v>46</v>
      </c>
      <c r="AB5681">
        <v>3.7</v>
      </c>
      <c r="AC5681">
        <v>2</v>
      </c>
      <c r="AD5681" t="s">
        <v>45</v>
      </c>
      <c r="AE5681" s="6">
        <v>44799</v>
      </c>
      <c r="AF5681" t="str">
        <f>_xlfn.IFS(fact_orders[[#This Row],[delivery_time]]&lt;=40,"EARLY",fact_orders[[#This Row],[delivery_time]]&gt;=50,"LATE",TRUE,"ON TIME")</f>
        <v>EARLY</v>
      </c>
    </row>
    <row r="5682" spans="16:32" x14ac:dyDescent="0.25">
      <c r="P5682">
        <v>5670</v>
      </c>
      <c r="Q5682">
        <v>294</v>
      </c>
      <c r="R5682">
        <v>2</v>
      </c>
      <c r="S5682" s="6">
        <v>44845</v>
      </c>
      <c r="T5682" s="6">
        <v>0.54097222222222219</v>
      </c>
      <c r="U5682" t="s">
        <v>43</v>
      </c>
      <c r="V5682">
        <v>2046</v>
      </c>
      <c r="W5682">
        <v>24</v>
      </c>
      <c r="X5682">
        <v>39</v>
      </c>
      <c r="Y5682">
        <v>30</v>
      </c>
      <c r="Z5682" t="s">
        <v>17</v>
      </c>
      <c r="AA5682" t="s">
        <v>46</v>
      </c>
      <c r="AB5682">
        <v>4.7</v>
      </c>
      <c r="AC5682">
        <v>30</v>
      </c>
      <c r="AD5682" t="s">
        <v>45</v>
      </c>
      <c r="AE5682" s="6">
        <v>44855</v>
      </c>
      <c r="AF5682" t="str">
        <f>_xlfn.IFS(fact_orders[[#This Row],[delivery_time]]&lt;=40,"EARLY",fact_orders[[#This Row],[delivery_time]]&gt;=50,"LATE",TRUE,"ON TIME")</f>
        <v>EARLY</v>
      </c>
    </row>
    <row r="5683" spans="16:32" x14ac:dyDescent="0.25">
      <c r="P5683">
        <v>5671</v>
      </c>
      <c r="Q5683">
        <v>25</v>
      </c>
      <c r="R5683">
        <v>2</v>
      </c>
      <c r="S5683" s="6">
        <v>44845</v>
      </c>
      <c r="T5683" s="6">
        <v>0.67638888888888893</v>
      </c>
      <c r="U5683" t="s">
        <v>43</v>
      </c>
      <c r="V5683">
        <v>3602</v>
      </c>
      <c r="W5683">
        <v>19</v>
      </c>
      <c r="X5683">
        <v>36</v>
      </c>
      <c r="Y5683">
        <v>49</v>
      </c>
      <c r="Z5683" t="s">
        <v>17</v>
      </c>
      <c r="AA5683" t="s">
        <v>46</v>
      </c>
      <c r="AB5683">
        <v>4.7</v>
      </c>
      <c r="AC5683">
        <v>49</v>
      </c>
      <c r="AD5683" t="s">
        <v>45</v>
      </c>
      <c r="AE5683" s="6">
        <v>44586</v>
      </c>
      <c r="AF5683" t="str">
        <f>_xlfn.IFS(fact_orders[[#This Row],[delivery_time]]&lt;=40,"EARLY",fact_orders[[#This Row],[delivery_time]]&gt;=50,"LATE",TRUE,"ON TIME")</f>
        <v>EARLY</v>
      </c>
    </row>
    <row r="5684" spans="16:32" x14ac:dyDescent="0.25">
      <c r="P5684">
        <v>5672</v>
      </c>
      <c r="Q5684">
        <v>178</v>
      </c>
      <c r="R5684">
        <v>19</v>
      </c>
      <c r="S5684" s="6">
        <v>44845</v>
      </c>
      <c r="T5684" s="6">
        <v>0.74583333333333335</v>
      </c>
      <c r="U5684" t="s">
        <v>43</v>
      </c>
      <c r="V5684">
        <v>5236</v>
      </c>
      <c r="W5684">
        <v>19</v>
      </c>
      <c r="X5684">
        <v>33</v>
      </c>
      <c r="Y5684">
        <v>40</v>
      </c>
      <c r="Z5684" t="s">
        <v>16</v>
      </c>
      <c r="AA5684" t="s">
        <v>49</v>
      </c>
      <c r="AB5684">
        <v>4.5</v>
      </c>
      <c r="AC5684">
        <v>40</v>
      </c>
      <c r="AD5684" t="s">
        <v>45</v>
      </c>
      <c r="AE5684" s="6">
        <v>44739</v>
      </c>
      <c r="AF5684" t="str">
        <f>_xlfn.IFS(fact_orders[[#This Row],[delivery_time]]&lt;=40,"EARLY",fact_orders[[#This Row],[delivery_time]]&gt;=50,"LATE",TRUE,"ON TIME")</f>
        <v>EARLY</v>
      </c>
    </row>
    <row r="5685" spans="16:32" x14ac:dyDescent="0.25">
      <c r="P5685">
        <v>5673</v>
      </c>
      <c r="Q5685">
        <v>486</v>
      </c>
      <c r="R5685">
        <v>13</v>
      </c>
      <c r="S5685" s="6">
        <v>44845</v>
      </c>
      <c r="T5685" s="6">
        <v>0.78819444444444442</v>
      </c>
      <c r="U5685" t="s">
        <v>43</v>
      </c>
      <c r="V5685">
        <v>2075</v>
      </c>
      <c r="W5685">
        <v>24</v>
      </c>
      <c r="X5685">
        <v>59</v>
      </c>
      <c r="Y5685">
        <v>17</v>
      </c>
      <c r="Z5685" t="s">
        <v>10</v>
      </c>
      <c r="AA5685" t="s">
        <v>46</v>
      </c>
      <c r="AB5685">
        <v>3.3</v>
      </c>
      <c r="AC5685">
        <v>17</v>
      </c>
      <c r="AD5685" t="s">
        <v>45</v>
      </c>
      <c r="AE5685" s="6">
        <v>45047</v>
      </c>
      <c r="AF5685" t="str">
        <f>_xlfn.IFS(fact_orders[[#This Row],[delivery_time]]&lt;=40,"EARLY",fact_orders[[#This Row],[delivery_time]]&gt;=50,"LATE",TRUE,"ON TIME")</f>
        <v>LATE</v>
      </c>
    </row>
    <row r="5686" spans="16:32" x14ac:dyDescent="0.25">
      <c r="P5686">
        <v>5674</v>
      </c>
      <c r="Q5686">
        <v>299</v>
      </c>
      <c r="R5686">
        <v>6</v>
      </c>
      <c r="S5686" s="6">
        <v>44845</v>
      </c>
      <c r="T5686" s="6">
        <v>0.52569444444444446</v>
      </c>
      <c r="U5686" t="s">
        <v>43</v>
      </c>
      <c r="V5686">
        <v>2808</v>
      </c>
      <c r="W5686">
        <v>36</v>
      </c>
      <c r="X5686">
        <v>30</v>
      </c>
      <c r="Y5686">
        <v>31</v>
      </c>
      <c r="Z5686" t="s">
        <v>22</v>
      </c>
      <c r="AA5686" t="s">
        <v>47</v>
      </c>
      <c r="AB5686">
        <v>3.4</v>
      </c>
      <c r="AC5686">
        <v>31</v>
      </c>
      <c r="AD5686" t="s">
        <v>45</v>
      </c>
      <c r="AE5686" s="6">
        <v>44860</v>
      </c>
      <c r="AF5686" t="str">
        <f>_xlfn.IFS(fact_orders[[#This Row],[delivery_time]]&lt;=40,"EARLY",fact_orders[[#This Row],[delivery_time]]&gt;=50,"LATE",TRUE,"ON TIME")</f>
        <v>EARLY</v>
      </c>
    </row>
    <row r="5687" spans="16:32" x14ac:dyDescent="0.25">
      <c r="P5687">
        <v>5675</v>
      </c>
      <c r="Q5687">
        <v>414</v>
      </c>
      <c r="R5687">
        <v>15</v>
      </c>
      <c r="S5687" s="6">
        <v>44845</v>
      </c>
      <c r="T5687" s="6">
        <v>0.65069444444444446</v>
      </c>
      <c r="U5687" t="s">
        <v>43</v>
      </c>
      <c r="V5687">
        <v>5167</v>
      </c>
      <c r="W5687">
        <v>37</v>
      </c>
      <c r="X5687">
        <v>37</v>
      </c>
      <c r="Z5687" t="s">
        <v>12</v>
      </c>
      <c r="AA5687" t="s">
        <v>48</v>
      </c>
      <c r="AB5687">
        <v>3.8</v>
      </c>
      <c r="AD5687" t="s">
        <v>45</v>
      </c>
      <c r="AE5687" s="6">
        <v>44975</v>
      </c>
      <c r="AF5687" t="str">
        <f>_xlfn.IFS(fact_orders[[#This Row],[delivery_time]]&lt;=40,"EARLY",fact_orders[[#This Row],[delivery_time]]&gt;=50,"LATE",TRUE,"ON TIME")</f>
        <v>EARLY</v>
      </c>
    </row>
    <row r="5688" spans="16:32" x14ac:dyDescent="0.25">
      <c r="P5688">
        <v>5676</v>
      </c>
      <c r="Q5688">
        <v>330</v>
      </c>
      <c r="R5688">
        <v>11</v>
      </c>
      <c r="S5688" s="6">
        <v>44845</v>
      </c>
      <c r="T5688" s="6">
        <v>0.56111111111111112</v>
      </c>
      <c r="U5688" t="s">
        <v>43</v>
      </c>
      <c r="V5688">
        <v>5628</v>
      </c>
      <c r="W5688">
        <v>22</v>
      </c>
      <c r="X5688">
        <v>58</v>
      </c>
      <c r="Y5688">
        <v>43</v>
      </c>
      <c r="Z5688" t="s">
        <v>8</v>
      </c>
      <c r="AA5688" t="s">
        <v>48</v>
      </c>
      <c r="AB5688">
        <v>3.3</v>
      </c>
      <c r="AC5688">
        <v>43</v>
      </c>
      <c r="AD5688" t="s">
        <v>45</v>
      </c>
      <c r="AE5688" s="6">
        <v>44891</v>
      </c>
      <c r="AF5688" t="str">
        <f>_xlfn.IFS(fact_orders[[#This Row],[delivery_time]]&lt;=40,"EARLY",fact_orders[[#This Row],[delivery_time]]&gt;=50,"LATE",TRUE,"ON TIME")</f>
        <v>LATE</v>
      </c>
    </row>
    <row r="5689" spans="16:32" x14ac:dyDescent="0.25">
      <c r="P5689">
        <v>5677</v>
      </c>
      <c r="Q5689">
        <v>199</v>
      </c>
      <c r="R5689">
        <v>1</v>
      </c>
      <c r="S5689" s="6">
        <v>44845</v>
      </c>
      <c r="T5689" s="6">
        <v>0.89166666666666672</v>
      </c>
      <c r="U5689" t="s">
        <v>43</v>
      </c>
      <c r="V5689">
        <v>3945</v>
      </c>
      <c r="W5689">
        <v>23</v>
      </c>
      <c r="X5689">
        <v>44</v>
      </c>
      <c r="Y5689">
        <v>20</v>
      </c>
      <c r="Z5689" t="s">
        <v>6</v>
      </c>
      <c r="AA5689" t="s">
        <v>48</v>
      </c>
      <c r="AB5689">
        <v>3</v>
      </c>
      <c r="AC5689">
        <v>20</v>
      </c>
      <c r="AD5689" t="s">
        <v>45</v>
      </c>
      <c r="AE5689" s="6">
        <v>44760</v>
      </c>
      <c r="AF5689" t="str">
        <f>_xlfn.IFS(fact_orders[[#This Row],[delivery_time]]&lt;=40,"EARLY",fact_orders[[#This Row],[delivery_time]]&gt;=50,"LATE",TRUE,"ON TIME")</f>
        <v>ON TIME</v>
      </c>
    </row>
    <row r="5690" spans="16:32" x14ac:dyDescent="0.25">
      <c r="P5690">
        <v>5678</v>
      </c>
      <c r="Q5690">
        <v>130</v>
      </c>
      <c r="R5690">
        <v>14</v>
      </c>
      <c r="S5690" s="6">
        <v>44845</v>
      </c>
      <c r="T5690" s="6">
        <v>0.89583333333333337</v>
      </c>
      <c r="U5690" t="s">
        <v>43</v>
      </c>
      <c r="V5690">
        <v>5225</v>
      </c>
      <c r="W5690">
        <v>37</v>
      </c>
      <c r="X5690">
        <v>37</v>
      </c>
      <c r="Y5690">
        <v>23</v>
      </c>
      <c r="Z5690" t="s">
        <v>11</v>
      </c>
      <c r="AA5690" t="s">
        <v>47</v>
      </c>
      <c r="AB5690">
        <v>4.4000000000000004</v>
      </c>
      <c r="AC5690">
        <v>23</v>
      </c>
      <c r="AD5690" t="s">
        <v>45</v>
      </c>
      <c r="AE5690" s="6">
        <v>44691</v>
      </c>
      <c r="AF5690" t="str">
        <f>_xlfn.IFS(fact_orders[[#This Row],[delivery_time]]&lt;=40,"EARLY",fact_orders[[#This Row],[delivery_time]]&gt;=50,"LATE",TRUE,"ON TIME")</f>
        <v>EARLY</v>
      </c>
    </row>
    <row r="5691" spans="16:32" x14ac:dyDescent="0.25">
      <c r="P5691">
        <v>5679</v>
      </c>
      <c r="Q5691">
        <v>339</v>
      </c>
      <c r="R5691">
        <v>6</v>
      </c>
      <c r="S5691" s="6">
        <v>44845</v>
      </c>
      <c r="T5691" s="6">
        <v>0.58611111111111114</v>
      </c>
      <c r="U5691" t="s">
        <v>43</v>
      </c>
      <c r="V5691">
        <v>4936</v>
      </c>
      <c r="W5691">
        <v>20</v>
      </c>
      <c r="X5691">
        <v>46</v>
      </c>
      <c r="Z5691" t="s">
        <v>22</v>
      </c>
      <c r="AA5691" t="s">
        <v>47</v>
      </c>
      <c r="AB5691">
        <v>3.4</v>
      </c>
      <c r="AD5691" t="s">
        <v>45</v>
      </c>
      <c r="AE5691" s="6">
        <v>44900</v>
      </c>
      <c r="AF5691" t="str">
        <f>_xlfn.IFS(fact_orders[[#This Row],[delivery_time]]&lt;=40,"EARLY",fact_orders[[#This Row],[delivery_time]]&gt;=50,"LATE",TRUE,"ON TIME")</f>
        <v>ON TIME</v>
      </c>
    </row>
    <row r="5692" spans="16:32" x14ac:dyDescent="0.25">
      <c r="P5692">
        <v>5680</v>
      </c>
      <c r="Q5692">
        <v>159</v>
      </c>
      <c r="R5692">
        <v>18</v>
      </c>
      <c r="S5692" s="6">
        <v>44845</v>
      </c>
      <c r="T5692" s="6">
        <v>0.75972222222222219</v>
      </c>
      <c r="U5692" t="s">
        <v>43</v>
      </c>
      <c r="V5692">
        <v>3241</v>
      </c>
      <c r="W5692">
        <v>18</v>
      </c>
      <c r="X5692">
        <v>45</v>
      </c>
      <c r="Y5692">
        <v>35</v>
      </c>
      <c r="Z5692" t="s">
        <v>15</v>
      </c>
      <c r="AA5692" t="s">
        <v>46</v>
      </c>
      <c r="AB5692">
        <v>3.1</v>
      </c>
      <c r="AC5692">
        <v>35</v>
      </c>
      <c r="AD5692" t="s">
        <v>45</v>
      </c>
      <c r="AE5692" s="6">
        <v>44720</v>
      </c>
      <c r="AF5692" t="str">
        <f>_xlfn.IFS(fact_orders[[#This Row],[delivery_time]]&lt;=40,"EARLY",fact_orders[[#This Row],[delivery_time]]&gt;=50,"LATE",TRUE,"ON TIME")</f>
        <v>ON TIME</v>
      </c>
    </row>
    <row r="5693" spans="16:32" x14ac:dyDescent="0.25">
      <c r="P5693">
        <v>5681</v>
      </c>
      <c r="Q5693">
        <v>361</v>
      </c>
      <c r="R5693">
        <v>5</v>
      </c>
      <c r="S5693" s="6">
        <v>44846</v>
      </c>
      <c r="T5693" s="6">
        <v>0.67847222222222225</v>
      </c>
      <c r="U5693" t="s">
        <v>43</v>
      </c>
      <c r="V5693">
        <v>2177</v>
      </c>
      <c r="W5693">
        <v>34</v>
      </c>
      <c r="X5693">
        <v>34</v>
      </c>
      <c r="Y5693">
        <v>11</v>
      </c>
      <c r="Z5693" t="s">
        <v>21</v>
      </c>
      <c r="AA5693" t="s">
        <v>46</v>
      </c>
      <c r="AB5693">
        <v>3</v>
      </c>
      <c r="AC5693">
        <v>11</v>
      </c>
      <c r="AD5693" t="s">
        <v>45</v>
      </c>
      <c r="AE5693" s="6">
        <v>44922</v>
      </c>
      <c r="AF5693" t="str">
        <f>_xlfn.IFS(fact_orders[[#This Row],[delivery_time]]&lt;=40,"EARLY",fact_orders[[#This Row],[delivery_time]]&gt;=50,"LATE",TRUE,"ON TIME")</f>
        <v>EARLY</v>
      </c>
    </row>
    <row r="5694" spans="16:32" x14ac:dyDescent="0.25">
      <c r="P5694">
        <v>5682</v>
      </c>
      <c r="Q5694">
        <v>279</v>
      </c>
      <c r="R5694">
        <v>13</v>
      </c>
      <c r="S5694" s="6">
        <v>44846</v>
      </c>
      <c r="T5694" s="6">
        <v>0.43333333333333335</v>
      </c>
      <c r="U5694" t="s">
        <v>43</v>
      </c>
      <c r="V5694">
        <v>4745</v>
      </c>
      <c r="W5694">
        <v>36</v>
      </c>
      <c r="X5694">
        <v>55</v>
      </c>
      <c r="Y5694">
        <v>2</v>
      </c>
      <c r="Z5694" t="s">
        <v>10</v>
      </c>
      <c r="AA5694" t="s">
        <v>46</v>
      </c>
      <c r="AB5694">
        <v>3.3</v>
      </c>
      <c r="AC5694">
        <v>2</v>
      </c>
      <c r="AD5694" t="s">
        <v>45</v>
      </c>
      <c r="AE5694" s="6">
        <v>44840</v>
      </c>
      <c r="AF5694" t="str">
        <f>_xlfn.IFS(fact_orders[[#This Row],[delivery_time]]&lt;=40,"EARLY",fact_orders[[#This Row],[delivery_time]]&gt;=50,"LATE",TRUE,"ON TIME")</f>
        <v>LATE</v>
      </c>
    </row>
    <row r="5695" spans="16:32" x14ac:dyDescent="0.25">
      <c r="P5695">
        <v>5683</v>
      </c>
      <c r="Q5695">
        <v>218</v>
      </c>
      <c r="R5695">
        <v>6</v>
      </c>
      <c r="S5695" s="6">
        <v>44846</v>
      </c>
      <c r="T5695" s="6">
        <v>0.59236111111111112</v>
      </c>
      <c r="U5695" t="s">
        <v>43</v>
      </c>
      <c r="V5695">
        <v>4955</v>
      </c>
      <c r="W5695">
        <v>19</v>
      </c>
      <c r="X5695">
        <v>46</v>
      </c>
      <c r="Y5695">
        <v>27</v>
      </c>
      <c r="Z5695" t="s">
        <v>22</v>
      </c>
      <c r="AA5695" t="s">
        <v>47</v>
      </c>
      <c r="AB5695">
        <v>3.4</v>
      </c>
      <c r="AC5695">
        <v>27</v>
      </c>
      <c r="AD5695" t="s">
        <v>45</v>
      </c>
      <c r="AE5695" s="6">
        <v>44779</v>
      </c>
      <c r="AF5695" t="str">
        <f>_xlfn.IFS(fact_orders[[#This Row],[delivery_time]]&lt;=40,"EARLY",fact_orders[[#This Row],[delivery_time]]&gt;=50,"LATE",TRUE,"ON TIME")</f>
        <v>ON TIME</v>
      </c>
    </row>
    <row r="5696" spans="16:32" x14ac:dyDescent="0.25">
      <c r="P5696">
        <v>5684</v>
      </c>
      <c r="Q5696">
        <v>324</v>
      </c>
      <c r="R5696">
        <v>13</v>
      </c>
      <c r="S5696" s="6">
        <v>44846</v>
      </c>
      <c r="T5696" s="6">
        <v>0.5756944444444444</v>
      </c>
      <c r="U5696" t="s">
        <v>43</v>
      </c>
      <c r="V5696">
        <v>2911</v>
      </c>
      <c r="W5696">
        <v>32</v>
      </c>
      <c r="X5696">
        <v>34</v>
      </c>
      <c r="Z5696" t="s">
        <v>10</v>
      </c>
      <c r="AA5696" t="s">
        <v>46</v>
      </c>
      <c r="AB5696">
        <v>3.3</v>
      </c>
      <c r="AD5696" t="s">
        <v>45</v>
      </c>
      <c r="AE5696" s="6">
        <v>44885</v>
      </c>
      <c r="AF5696" t="str">
        <f>_xlfn.IFS(fact_orders[[#This Row],[delivery_time]]&lt;=40,"EARLY",fact_orders[[#This Row],[delivery_time]]&gt;=50,"LATE",TRUE,"ON TIME")</f>
        <v>EARLY</v>
      </c>
    </row>
    <row r="5697" spans="16:32" x14ac:dyDescent="0.25">
      <c r="P5697">
        <v>5685</v>
      </c>
      <c r="Q5697">
        <v>324</v>
      </c>
      <c r="R5697">
        <v>20</v>
      </c>
      <c r="S5697" s="6">
        <v>44846</v>
      </c>
      <c r="T5697" s="6">
        <v>0.45208333333333334</v>
      </c>
      <c r="U5697" t="s">
        <v>43</v>
      </c>
      <c r="V5697">
        <v>5589</v>
      </c>
      <c r="W5697">
        <v>32</v>
      </c>
      <c r="X5697">
        <v>52</v>
      </c>
      <c r="Y5697">
        <v>2</v>
      </c>
      <c r="Z5697" t="s">
        <v>18</v>
      </c>
      <c r="AA5697" t="s">
        <v>48</v>
      </c>
      <c r="AB5697">
        <v>3.8</v>
      </c>
      <c r="AC5697">
        <v>2</v>
      </c>
      <c r="AD5697" t="s">
        <v>45</v>
      </c>
      <c r="AE5697" s="6">
        <v>44885</v>
      </c>
      <c r="AF5697" t="str">
        <f>_xlfn.IFS(fact_orders[[#This Row],[delivery_time]]&lt;=40,"EARLY",fact_orders[[#This Row],[delivery_time]]&gt;=50,"LATE",TRUE,"ON TIME")</f>
        <v>LATE</v>
      </c>
    </row>
    <row r="5698" spans="16:32" x14ac:dyDescent="0.25">
      <c r="P5698">
        <v>5686</v>
      </c>
      <c r="Q5698">
        <v>123</v>
      </c>
      <c r="R5698">
        <v>7</v>
      </c>
      <c r="S5698" s="6">
        <v>44846</v>
      </c>
      <c r="T5698" s="6">
        <v>0.7729166666666667</v>
      </c>
      <c r="U5698" t="s">
        <v>43</v>
      </c>
      <c r="V5698">
        <v>4535</v>
      </c>
      <c r="W5698">
        <v>28</v>
      </c>
      <c r="X5698">
        <v>49</v>
      </c>
      <c r="Z5698" t="s">
        <v>23</v>
      </c>
      <c r="AA5698" t="s">
        <v>44</v>
      </c>
      <c r="AB5698">
        <v>3.4</v>
      </c>
      <c r="AD5698" t="s">
        <v>45</v>
      </c>
      <c r="AE5698" s="6">
        <v>44684</v>
      </c>
      <c r="AF5698" t="str">
        <f>_xlfn.IFS(fact_orders[[#This Row],[delivery_time]]&lt;=40,"EARLY",fact_orders[[#This Row],[delivery_time]]&gt;=50,"LATE",TRUE,"ON TIME")</f>
        <v>ON TIME</v>
      </c>
    </row>
    <row r="5699" spans="16:32" x14ac:dyDescent="0.25">
      <c r="P5699">
        <v>5687</v>
      </c>
      <c r="Q5699">
        <v>472</v>
      </c>
      <c r="R5699">
        <v>18</v>
      </c>
      <c r="S5699" s="6">
        <v>44846</v>
      </c>
      <c r="T5699" s="6">
        <v>0.83333333333333337</v>
      </c>
      <c r="U5699" t="s">
        <v>43</v>
      </c>
      <c r="V5699">
        <v>2342</v>
      </c>
      <c r="W5699">
        <v>23</v>
      </c>
      <c r="X5699">
        <v>51</v>
      </c>
      <c r="Z5699" t="s">
        <v>15</v>
      </c>
      <c r="AA5699" t="s">
        <v>46</v>
      </c>
      <c r="AB5699">
        <v>3.1</v>
      </c>
      <c r="AD5699" t="s">
        <v>45</v>
      </c>
      <c r="AE5699" s="6">
        <v>45033</v>
      </c>
      <c r="AF5699" t="str">
        <f>_xlfn.IFS(fact_orders[[#This Row],[delivery_time]]&lt;=40,"EARLY",fact_orders[[#This Row],[delivery_time]]&gt;=50,"LATE",TRUE,"ON TIME")</f>
        <v>LATE</v>
      </c>
    </row>
    <row r="5700" spans="16:32" x14ac:dyDescent="0.25">
      <c r="P5700">
        <v>5688</v>
      </c>
      <c r="Q5700">
        <v>112</v>
      </c>
      <c r="R5700">
        <v>4</v>
      </c>
      <c r="S5700" s="6">
        <v>44846</v>
      </c>
      <c r="T5700" s="6">
        <v>0.44583333333333336</v>
      </c>
      <c r="U5700" t="s">
        <v>43</v>
      </c>
      <c r="V5700">
        <v>3782</v>
      </c>
      <c r="W5700">
        <v>16</v>
      </c>
      <c r="X5700">
        <v>31</v>
      </c>
      <c r="Y5700">
        <v>41</v>
      </c>
      <c r="Z5700" t="s">
        <v>20</v>
      </c>
      <c r="AA5700" t="s">
        <v>46</v>
      </c>
      <c r="AB5700">
        <v>3.7</v>
      </c>
      <c r="AC5700">
        <v>41</v>
      </c>
      <c r="AD5700" t="s">
        <v>45</v>
      </c>
      <c r="AE5700" s="6">
        <v>44673</v>
      </c>
      <c r="AF5700" t="str">
        <f>_xlfn.IFS(fact_orders[[#This Row],[delivery_time]]&lt;=40,"EARLY",fact_orders[[#This Row],[delivery_time]]&gt;=50,"LATE",TRUE,"ON TIME")</f>
        <v>EARLY</v>
      </c>
    </row>
    <row r="5701" spans="16:32" x14ac:dyDescent="0.25">
      <c r="P5701">
        <v>5689</v>
      </c>
      <c r="Q5701">
        <v>34</v>
      </c>
      <c r="R5701">
        <v>1</v>
      </c>
      <c r="S5701" s="6">
        <v>44846</v>
      </c>
      <c r="T5701" s="6">
        <v>0.67013888888888884</v>
      </c>
      <c r="U5701" t="s">
        <v>43</v>
      </c>
      <c r="V5701">
        <v>3807</v>
      </c>
      <c r="W5701">
        <v>16</v>
      </c>
      <c r="X5701">
        <v>41</v>
      </c>
      <c r="Y5701">
        <v>4</v>
      </c>
      <c r="Z5701" t="s">
        <v>6</v>
      </c>
      <c r="AA5701" t="s">
        <v>48</v>
      </c>
      <c r="AB5701">
        <v>3</v>
      </c>
      <c r="AC5701">
        <v>4</v>
      </c>
      <c r="AD5701" t="s">
        <v>45</v>
      </c>
      <c r="AE5701" s="6">
        <v>44595</v>
      </c>
      <c r="AF5701" t="str">
        <f>_xlfn.IFS(fact_orders[[#This Row],[delivery_time]]&lt;=40,"EARLY",fact_orders[[#This Row],[delivery_time]]&gt;=50,"LATE",TRUE,"ON TIME")</f>
        <v>ON TIME</v>
      </c>
    </row>
    <row r="5702" spans="16:32" x14ac:dyDescent="0.25">
      <c r="P5702">
        <v>5690</v>
      </c>
      <c r="Q5702">
        <v>116</v>
      </c>
      <c r="R5702">
        <v>12</v>
      </c>
      <c r="S5702" s="6">
        <v>44846</v>
      </c>
      <c r="T5702" s="6">
        <v>0.84583333333333333</v>
      </c>
      <c r="U5702" t="s">
        <v>43</v>
      </c>
      <c r="V5702">
        <v>3819</v>
      </c>
      <c r="W5702">
        <v>17</v>
      </c>
      <c r="X5702">
        <v>43</v>
      </c>
      <c r="Z5702" t="s">
        <v>9</v>
      </c>
      <c r="AA5702" t="s">
        <v>44</v>
      </c>
      <c r="AB5702">
        <v>3.7</v>
      </c>
      <c r="AD5702" t="s">
        <v>45</v>
      </c>
      <c r="AE5702" s="6">
        <v>44677</v>
      </c>
      <c r="AF5702" t="str">
        <f>_xlfn.IFS(fact_orders[[#This Row],[delivery_time]]&lt;=40,"EARLY",fact_orders[[#This Row],[delivery_time]]&gt;=50,"LATE",TRUE,"ON TIME")</f>
        <v>ON TIME</v>
      </c>
    </row>
    <row r="5703" spans="16:32" x14ac:dyDescent="0.25">
      <c r="P5703">
        <v>5691</v>
      </c>
      <c r="Q5703">
        <v>305</v>
      </c>
      <c r="R5703">
        <v>17</v>
      </c>
      <c r="S5703" s="6">
        <v>44846</v>
      </c>
      <c r="T5703" s="6">
        <v>0.69166666666666665</v>
      </c>
      <c r="U5703" t="s">
        <v>43</v>
      </c>
      <c r="V5703">
        <v>2370</v>
      </c>
      <c r="W5703">
        <v>39</v>
      </c>
      <c r="X5703">
        <v>33</v>
      </c>
      <c r="Y5703">
        <v>43</v>
      </c>
      <c r="Z5703" t="s">
        <v>14</v>
      </c>
      <c r="AA5703" t="s">
        <v>48</v>
      </c>
      <c r="AB5703">
        <v>4</v>
      </c>
      <c r="AC5703">
        <v>43</v>
      </c>
      <c r="AD5703" t="s">
        <v>45</v>
      </c>
      <c r="AE5703" s="6">
        <v>44866</v>
      </c>
      <c r="AF5703" t="str">
        <f>_xlfn.IFS(fact_orders[[#This Row],[delivery_time]]&lt;=40,"EARLY",fact_orders[[#This Row],[delivery_time]]&gt;=50,"LATE",TRUE,"ON TIME")</f>
        <v>EARLY</v>
      </c>
    </row>
    <row r="5704" spans="16:32" x14ac:dyDescent="0.25">
      <c r="P5704">
        <v>5692</v>
      </c>
      <c r="Q5704">
        <v>62</v>
      </c>
      <c r="R5704">
        <v>9</v>
      </c>
      <c r="S5704" s="6">
        <v>44846</v>
      </c>
      <c r="T5704" s="6">
        <v>0.62013888888888891</v>
      </c>
      <c r="U5704" t="s">
        <v>43</v>
      </c>
      <c r="V5704">
        <v>5841</v>
      </c>
      <c r="W5704">
        <v>38</v>
      </c>
      <c r="X5704">
        <v>46</v>
      </c>
      <c r="Y5704">
        <v>41</v>
      </c>
      <c r="Z5704" t="s">
        <v>25</v>
      </c>
      <c r="AA5704" t="s">
        <v>44</v>
      </c>
      <c r="AB5704">
        <v>4.0999999999999996</v>
      </c>
      <c r="AC5704">
        <v>41</v>
      </c>
      <c r="AD5704" t="s">
        <v>45</v>
      </c>
      <c r="AE5704" s="6">
        <v>44623</v>
      </c>
      <c r="AF5704" t="str">
        <f>_xlfn.IFS(fact_orders[[#This Row],[delivery_time]]&lt;=40,"EARLY",fact_orders[[#This Row],[delivery_time]]&gt;=50,"LATE",TRUE,"ON TIME")</f>
        <v>ON TIME</v>
      </c>
    </row>
    <row r="5705" spans="16:32" x14ac:dyDescent="0.25">
      <c r="P5705">
        <v>5693</v>
      </c>
      <c r="Q5705">
        <v>435</v>
      </c>
      <c r="R5705">
        <v>1</v>
      </c>
      <c r="S5705" s="6">
        <v>44846</v>
      </c>
      <c r="T5705" s="6">
        <v>0.6743055555555556</v>
      </c>
      <c r="U5705" t="s">
        <v>43</v>
      </c>
      <c r="V5705">
        <v>4258</v>
      </c>
      <c r="W5705">
        <v>34</v>
      </c>
      <c r="X5705">
        <v>45</v>
      </c>
      <c r="Y5705">
        <v>15</v>
      </c>
      <c r="Z5705" t="s">
        <v>6</v>
      </c>
      <c r="AA5705" t="s">
        <v>48</v>
      </c>
      <c r="AB5705">
        <v>3</v>
      </c>
      <c r="AC5705">
        <v>15</v>
      </c>
      <c r="AD5705" t="s">
        <v>45</v>
      </c>
      <c r="AE5705" s="6">
        <v>44996</v>
      </c>
      <c r="AF5705" t="str">
        <f>_xlfn.IFS(fact_orders[[#This Row],[delivery_time]]&lt;=40,"EARLY",fact_orders[[#This Row],[delivery_time]]&gt;=50,"LATE",TRUE,"ON TIME")</f>
        <v>ON TIME</v>
      </c>
    </row>
    <row r="5706" spans="16:32" x14ac:dyDescent="0.25">
      <c r="P5706">
        <v>5694</v>
      </c>
      <c r="Q5706">
        <v>257</v>
      </c>
      <c r="R5706">
        <v>11</v>
      </c>
      <c r="S5706" s="6">
        <v>44846</v>
      </c>
      <c r="T5706" s="6">
        <v>0.83888888888888891</v>
      </c>
      <c r="U5706" t="s">
        <v>43</v>
      </c>
      <c r="V5706">
        <v>5686</v>
      </c>
      <c r="W5706">
        <v>16</v>
      </c>
      <c r="X5706">
        <v>34</v>
      </c>
      <c r="Y5706">
        <v>47</v>
      </c>
      <c r="Z5706" t="s">
        <v>8</v>
      </c>
      <c r="AA5706" t="s">
        <v>48</v>
      </c>
      <c r="AB5706">
        <v>3.3</v>
      </c>
      <c r="AC5706">
        <v>47</v>
      </c>
      <c r="AD5706" t="s">
        <v>45</v>
      </c>
      <c r="AE5706" s="6">
        <v>44818</v>
      </c>
      <c r="AF5706" t="str">
        <f>_xlfn.IFS(fact_orders[[#This Row],[delivery_time]]&lt;=40,"EARLY",fact_orders[[#This Row],[delivery_time]]&gt;=50,"LATE",TRUE,"ON TIME")</f>
        <v>EARLY</v>
      </c>
    </row>
    <row r="5707" spans="16:32" x14ac:dyDescent="0.25">
      <c r="P5707">
        <v>5695</v>
      </c>
      <c r="Q5707">
        <v>496</v>
      </c>
      <c r="R5707">
        <v>16</v>
      </c>
      <c r="S5707" s="6">
        <v>44846</v>
      </c>
      <c r="T5707" s="6">
        <v>0.83402777777777781</v>
      </c>
      <c r="U5707" t="s">
        <v>43</v>
      </c>
      <c r="V5707">
        <v>5986</v>
      </c>
      <c r="W5707">
        <v>17</v>
      </c>
      <c r="X5707">
        <v>46</v>
      </c>
      <c r="Y5707">
        <v>29</v>
      </c>
      <c r="Z5707" t="s">
        <v>13</v>
      </c>
      <c r="AA5707" t="s">
        <v>47</v>
      </c>
      <c r="AB5707">
        <v>3.4</v>
      </c>
      <c r="AC5707">
        <v>29</v>
      </c>
      <c r="AD5707" t="s">
        <v>45</v>
      </c>
      <c r="AE5707" s="6">
        <v>45057</v>
      </c>
      <c r="AF5707" t="str">
        <f>_xlfn.IFS(fact_orders[[#This Row],[delivery_time]]&lt;=40,"EARLY",fact_orders[[#This Row],[delivery_time]]&gt;=50,"LATE",TRUE,"ON TIME")</f>
        <v>ON TIME</v>
      </c>
    </row>
    <row r="5708" spans="16:32" x14ac:dyDescent="0.25">
      <c r="P5708">
        <v>5696</v>
      </c>
      <c r="Q5708">
        <v>313</v>
      </c>
      <c r="R5708">
        <v>19</v>
      </c>
      <c r="S5708" s="6">
        <v>44846</v>
      </c>
      <c r="T5708" s="6">
        <v>0.62708333333333333</v>
      </c>
      <c r="U5708" t="s">
        <v>43</v>
      </c>
      <c r="V5708">
        <v>4439</v>
      </c>
      <c r="W5708">
        <v>15</v>
      </c>
      <c r="X5708">
        <v>50</v>
      </c>
      <c r="Y5708">
        <v>40</v>
      </c>
      <c r="Z5708" t="s">
        <v>16</v>
      </c>
      <c r="AA5708" t="s">
        <v>49</v>
      </c>
      <c r="AB5708">
        <v>4.5</v>
      </c>
      <c r="AC5708">
        <v>40</v>
      </c>
      <c r="AD5708" t="s">
        <v>45</v>
      </c>
      <c r="AE5708" s="6">
        <v>44874</v>
      </c>
      <c r="AF5708" t="str">
        <f>_xlfn.IFS(fact_orders[[#This Row],[delivery_time]]&lt;=40,"EARLY",fact_orders[[#This Row],[delivery_time]]&gt;=50,"LATE",TRUE,"ON TIME")</f>
        <v>LATE</v>
      </c>
    </row>
    <row r="5709" spans="16:32" x14ac:dyDescent="0.25">
      <c r="P5709">
        <v>5697</v>
      </c>
      <c r="Q5709">
        <v>455</v>
      </c>
      <c r="R5709">
        <v>1</v>
      </c>
      <c r="S5709" s="6">
        <v>44846</v>
      </c>
      <c r="T5709" s="6">
        <v>0.72013888888888888</v>
      </c>
      <c r="U5709" t="s">
        <v>43</v>
      </c>
      <c r="V5709">
        <v>4947</v>
      </c>
      <c r="W5709">
        <v>34</v>
      </c>
      <c r="X5709">
        <v>33</v>
      </c>
      <c r="Z5709" t="s">
        <v>6</v>
      </c>
      <c r="AA5709" t="s">
        <v>48</v>
      </c>
      <c r="AB5709">
        <v>3</v>
      </c>
      <c r="AD5709" t="s">
        <v>45</v>
      </c>
      <c r="AE5709" s="6">
        <v>45016</v>
      </c>
      <c r="AF5709" t="str">
        <f>_xlfn.IFS(fact_orders[[#This Row],[delivery_time]]&lt;=40,"EARLY",fact_orders[[#This Row],[delivery_time]]&gt;=50,"LATE",TRUE,"ON TIME")</f>
        <v>EARLY</v>
      </c>
    </row>
    <row r="5710" spans="16:32" x14ac:dyDescent="0.25">
      <c r="P5710">
        <v>5698</v>
      </c>
      <c r="Q5710">
        <v>475</v>
      </c>
      <c r="R5710">
        <v>18</v>
      </c>
      <c r="S5710" s="6">
        <v>44846</v>
      </c>
      <c r="T5710" s="6">
        <v>0.69027777777777777</v>
      </c>
      <c r="U5710" t="s">
        <v>43</v>
      </c>
      <c r="V5710">
        <v>5736</v>
      </c>
      <c r="W5710">
        <v>35</v>
      </c>
      <c r="X5710">
        <v>37</v>
      </c>
      <c r="Y5710">
        <v>46</v>
      </c>
      <c r="Z5710" t="s">
        <v>15</v>
      </c>
      <c r="AA5710" t="s">
        <v>46</v>
      </c>
      <c r="AB5710">
        <v>3.1</v>
      </c>
      <c r="AC5710">
        <v>46</v>
      </c>
      <c r="AD5710" t="s">
        <v>45</v>
      </c>
      <c r="AE5710" s="6">
        <v>45036</v>
      </c>
      <c r="AF5710" t="str">
        <f>_xlfn.IFS(fact_orders[[#This Row],[delivery_time]]&lt;=40,"EARLY",fact_orders[[#This Row],[delivery_time]]&gt;=50,"LATE",TRUE,"ON TIME")</f>
        <v>EARLY</v>
      </c>
    </row>
    <row r="5711" spans="16:32" x14ac:dyDescent="0.25">
      <c r="P5711">
        <v>5699</v>
      </c>
      <c r="Q5711">
        <v>431</v>
      </c>
      <c r="R5711">
        <v>8</v>
      </c>
      <c r="S5711" s="6">
        <v>44846</v>
      </c>
      <c r="T5711" s="6">
        <v>0.59444444444444444</v>
      </c>
      <c r="U5711" t="s">
        <v>43</v>
      </c>
      <c r="V5711">
        <v>2585</v>
      </c>
      <c r="W5711">
        <v>25</v>
      </c>
      <c r="X5711">
        <v>41</v>
      </c>
      <c r="Y5711">
        <v>14</v>
      </c>
      <c r="Z5711" t="s">
        <v>24</v>
      </c>
      <c r="AA5711" t="s">
        <v>44</v>
      </c>
      <c r="AB5711">
        <v>4.2</v>
      </c>
      <c r="AC5711">
        <v>14</v>
      </c>
      <c r="AD5711" t="s">
        <v>45</v>
      </c>
      <c r="AE5711" s="6">
        <v>44992</v>
      </c>
      <c r="AF5711" t="str">
        <f>_xlfn.IFS(fact_orders[[#This Row],[delivery_time]]&lt;=40,"EARLY",fact_orders[[#This Row],[delivery_time]]&gt;=50,"LATE",TRUE,"ON TIME")</f>
        <v>ON TIME</v>
      </c>
    </row>
    <row r="5712" spans="16:32" x14ac:dyDescent="0.25">
      <c r="P5712">
        <v>5700</v>
      </c>
      <c r="Q5712">
        <v>183</v>
      </c>
      <c r="R5712">
        <v>16</v>
      </c>
      <c r="S5712" s="6">
        <v>44846</v>
      </c>
      <c r="T5712" s="6">
        <v>0.57916666666666672</v>
      </c>
      <c r="U5712" t="s">
        <v>43</v>
      </c>
      <c r="V5712">
        <v>2836</v>
      </c>
      <c r="W5712">
        <v>24</v>
      </c>
      <c r="X5712">
        <v>57</v>
      </c>
      <c r="Z5712" t="s">
        <v>13</v>
      </c>
      <c r="AA5712" t="s">
        <v>47</v>
      </c>
      <c r="AB5712">
        <v>3.4</v>
      </c>
      <c r="AD5712" t="s">
        <v>45</v>
      </c>
      <c r="AE5712" s="6">
        <v>44744</v>
      </c>
      <c r="AF5712" t="str">
        <f>_xlfn.IFS(fact_orders[[#This Row],[delivery_time]]&lt;=40,"EARLY",fact_orders[[#This Row],[delivery_time]]&gt;=50,"LATE",TRUE,"ON TIME")</f>
        <v>LATE</v>
      </c>
    </row>
    <row r="5713" spans="16:32" x14ac:dyDescent="0.25">
      <c r="P5713">
        <v>5701</v>
      </c>
      <c r="Q5713">
        <v>306</v>
      </c>
      <c r="R5713">
        <v>20</v>
      </c>
      <c r="S5713" s="6">
        <v>44847</v>
      </c>
      <c r="T5713" s="6">
        <v>0.63194444444444442</v>
      </c>
      <c r="U5713" t="s">
        <v>43</v>
      </c>
      <c r="V5713">
        <v>3716</v>
      </c>
      <c r="W5713">
        <v>31</v>
      </c>
      <c r="X5713">
        <v>38</v>
      </c>
      <c r="Y5713">
        <v>46</v>
      </c>
      <c r="Z5713" t="s">
        <v>18</v>
      </c>
      <c r="AA5713" t="s">
        <v>48</v>
      </c>
      <c r="AB5713">
        <v>3.8</v>
      </c>
      <c r="AC5713">
        <v>46</v>
      </c>
      <c r="AD5713" t="s">
        <v>45</v>
      </c>
      <c r="AE5713" s="6">
        <v>44867</v>
      </c>
      <c r="AF5713" t="str">
        <f>_xlfn.IFS(fact_orders[[#This Row],[delivery_time]]&lt;=40,"EARLY",fact_orders[[#This Row],[delivery_time]]&gt;=50,"LATE",TRUE,"ON TIME")</f>
        <v>EARLY</v>
      </c>
    </row>
    <row r="5714" spans="16:32" x14ac:dyDescent="0.25">
      <c r="P5714">
        <v>5702</v>
      </c>
      <c r="Q5714">
        <v>323</v>
      </c>
      <c r="R5714">
        <v>16</v>
      </c>
      <c r="S5714" s="6">
        <v>44847</v>
      </c>
      <c r="T5714" s="6">
        <v>0.56597222222222221</v>
      </c>
      <c r="U5714" t="s">
        <v>43</v>
      </c>
      <c r="V5714">
        <v>3113</v>
      </c>
      <c r="W5714">
        <v>38</v>
      </c>
      <c r="X5714">
        <v>54</v>
      </c>
      <c r="Y5714">
        <v>41</v>
      </c>
      <c r="Z5714" t="s">
        <v>13</v>
      </c>
      <c r="AA5714" t="s">
        <v>47</v>
      </c>
      <c r="AB5714">
        <v>3.4</v>
      </c>
      <c r="AC5714">
        <v>41</v>
      </c>
      <c r="AD5714" t="s">
        <v>45</v>
      </c>
      <c r="AE5714" s="6">
        <v>44884</v>
      </c>
      <c r="AF5714" t="str">
        <f>_xlfn.IFS(fact_orders[[#This Row],[delivery_time]]&lt;=40,"EARLY",fact_orders[[#This Row],[delivery_time]]&gt;=50,"LATE",TRUE,"ON TIME")</f>
        <v>LATE</v>
      </c>
    </row>
    <row r="5715" spans="16:32" x14ac:dyDescent="0.25">
      <c r="P5715">
        <v>5703</v>
      </c>
      <c r="Q5715">
        <v>212</v>
      </c>
      <c r="R5715">
        <v>17</v>
      </c>
      <c r="S5715" s="6">
        <v>44847</v>
      </c>
      <c r="T5715" s="6">
        <v>0.5131944444444444</v>
      </c>
      <c r="U5715" t="s">
        <v>43</v>
      </c>
      <c r="V5715">
        <v>4127</v>
      </c>
      <c r="W5715">
        <v>38</v>
      </c>
      <c r="X5715">
        <v>31</v>
      </c>
      <c r="Y5715">
        <v>47</v>
      </c>
      <c r="Z5715" t="s">
        <v>14</v>
      </c>
      <c r="AA5715" t="s">
        <v>48</v>
      </c>
      <c r="AB5715">
        <v>4</v>
      </c>
      <c r="AC5715">
        <v>47</v>
      </c>
      <c r="AD5715" t="s">
        <v>45</v>
      </c>
      <c r="AE5715" s="6">
        <v>44773</v>
      </c>
      <c r="AF5715" t="str">
        <f>_xlfn.IFS(fact_orders[[#This Row],[delivery_time]]&lt;=40,"EARLY",fact_orders[[#This Row],[delivery_time]]&gt;=50,"LATE",TRUE,"ON TIME")</f>
        <v>EARLY</v>
      </c>
    </row>
    <row r="5716" spans="16:32" x14ac:dyDescent="0.25">
      <c r="P5716">
        <v>5704</v>
      </c>
      <c r="Q5716">
        <v>260</v>
      </c>
      <c r="R5716">
        <v>18</v>
      </c>
      <c r="S5716" s="6">
        <v>44847</v>
      </c>
      <c r="T5716" s="6">
        <v>0.57777777777777772</v>
      </c>
      <c r="U5716" t="s">
        <v>43</v>
      </c>
      <c r="V5716">
        <v>2290</v>
      </c>
      <c r="W5716">
        <v>36</v>
      </c>
      <c r="X5716">
        <v>58</v>
      </c>
      <c r="Y5716">
        <v>49</v>
      </c>
      <c r="Z5716" t="s">
        <v>15</v>
      </c>
      <c r="AA5716" t="s">
        <v>46</v>
      </c>
      <c r="AB5716">
        <v>3.1</v>
      </c>
      <c r="AC5716">
        <v>49</v>
      </c>
      <c r="AD5716" t="s">
        <v>45</v>
      </c>
      <c r="AE5716" s="6">
        <v>44821</v>
      </c>
      <c r="AF5716" t="str">
        <f>_xlfn.IFS(fact_orders[[#This Row],[delivery_time]]&lt;=40,"EARLY",fact_orders[[#This Row],[delivery_time]]&gt;=50,"LATE",TRUE,"ON TIME")</f>
        <v>LATE</v>
      </c>
    </row>
    <row r="5717" spans="16:32" x14ac:dyDescent="0.25">
      <c r="P5717">
        <v>5705</v>
      </c>
      <c r="Q5717">
        <v>436</v>
      </c>
      <c r="R5717">
        <v>5</v>
      </c>
      <c r="S5717" s="6">
        <v>44847</v>
      </c>
      <c r="T5717" s="6">
        <v>0.78680555555555554</v>
      </c>
      <c r="U5717" t="s">
        <v>43</v>
      </c>
      <c r="V5717">
        <v>5414</v>
      </c>
      <c r="W5717">
        <v>38</v>
      </c>
      <c r="X5717">
        <v>50</v>
      </c>
      <c r="Y5717">
        <v>18</v>
      </c>
      <c r="Z5717" t="s">
        <v>21</v>
      </c>
      <c r="AA5717" t="s">
        <v>46</v>
      </c>
      <c r="AB5717">
        <v>3</v>
      </c>
      <c r="AC5717">
        <v>18</v>
      </c>
      <c r="AD5717" t="s">
        <v>45</v>
      </c>
      <c r="AE5717" s="6">
        <v>44997</v>
      </c>
      <c r="AF5717" t="str">
        <f>_xlfn.IFS(fact_orders[[#This Row],[delivery_time]]&lt;=40,"EARLY",fact_orders[[#This Row],[delivery_time]]&gt;=50,"LATE",TRUE,"ON TIME")</f>
        <v>LATE</v>
      </c>
    </row>
    <row r="5718" spans="16:32" x14ac:dyDescent="0.25">
      <c r="P5718">
        <v>5706</v>
      </c>
      <c r="Q5718">
        <v>142</v>
      </c>
      <c r="R5718">
        <v>2</v>
      </c>
      <c r="S5718" s="6">
        <v>44847</v>
      </c>
      <c r="T5718" s="6">
        <v>0.80833333333333335</v>
      </c>
      <c r="U5718" t="s">
        <v>43</v>
      </c>
      <c r="V5718">
        <v>5761</v>
      </c>
      <c r="W5718">
        <v>27</v>
      </c>
      <c r="X5718">
        <v>38</v>
      </c>
      <c r="Y5718">
        <v>15</v>
      </c>
      <c r="Z5718" t="s">
        <v>17</v>
      </c>
      <c r="AA5718" t="s">
        <v>46</v>
      </c>
      <c r="AB5718">
        <v>4.7</v>
      </c>
      <c r="AC5718">
        <v>15</v>
      </c>
      <c r="AD5718" t="s">
        <v>45</v>
      </c>
      <c r="AE5718" s="6">
        <v>44703</v>
      </c>
      <c r="AF5718" t="str">
        <f>_xlfn.IFS(fact_orders[[#This Row],[delivery_time]]&lt;=40,"EARLY",fact_orders[[#This Row],[delivery_time]]&gt;=50,"LATE",TRUE,"ON TIME")</f>
        <v>EARLY</v>
      </c>
    </row>
    <row r="5719" spans="16:32" x14ac:dyDescent="0.25">
      <c r="P5719">
        <v>5707</v>
      </c>
      <c r="Q5719">
        <v>53</v>
      </c>
      <c r="R5719">
        <v>16</v>
      </c>
      <c r="S5719" s="6">
        <v>44847</v>
      </c>
      <c r="T5719" s="6">
        <v>0.65763888888888888</v>
      </c>
      <c r="U5719" t="s">
        <v>43</v>
      </c>
      <c r="V5719">
        <v>2643</v>
      </c>
      <c r="W5719">
        <v>38</v>
      </c>
      <c r="X5719">
        <v>57</v>
      </c>
      <c r="Y5719">
        <v>31</v>
      </c>
      <c r="Z5719" t="s">
        <v>13</v>
      </c>
      <c r="AA5719" t="s">
        <v>47</v>
      </c>
      <c r="AB5719">
        <v>3.4</v>
      </c>
      <c r="AC5719">
        <v>31</v>
      </c>
      <c r="AD5719" t="s">
        <v>45</v>
      </c>
      <c r="AE5719" s="6">
        <v>44614</v>
      </c>
      <c r="AF5719" t="str">
        <f>_xlfn.IFS(fact_orders[[#This Row],[delivery_time]]&lt;=40,"EARLY",fact_orders[[#This Row],[delivery_time]]&gt;=50,"LATE",TRUE,"ON TIME")</f>
        <v>LATE</v>
      </c>
    </row>
    <row r="5720" spans="16:32" x14ac:dyDescent="0.25">
      <c r="P5720">
        <v>5708</v>
      </c>
      <c r="Q5720">
        <v>459</v>
      </c>
      <c r="R5720">
        <v>5</v>
      </c>
      <c r="S5720" s="6">
        <v>44847</v>
      </c>
      <c r="T5720" s="6">
        <v>0.4597222222222222</v>
      </c>
      <c r="U5720" t="s">
        <v>43</v>
      </c>
      <c r="V5720">
        <v>5943</v>
      </c>
      <c r="W5720">
        <v>25</v>
      </c>
      <c r="X5720">
        <v>48</v>
      </c>
      <c r="Y5720">
        <v>42</v>
      </c>
      <c r="Z5720" t="s">
        <v>21</v>
      </c>
      <c r="AA5720" t="s">
        <v>46</v>
      </c>
      <c r="AB5720">
        <v>3</v>
      </c>
      <c r="AC5720">
        <v>42</v>
      </c>
      <c r="AD5720" t="s">
        <v>45</v>
      </c>
      <c r="AE5720" s="6">
        <v>45020</v>
      </c>
      <c r="AF5720" t="str">
        <f>_xlfn.IFS(fact_orders[[#This Row],[delivery_time]]&lt;=40,"EARLY",fact_orders[[#This Row],[delivery_time]]&gt;=50,"LATE",TRUE,"ON TIME")</f>
        <v>ON TIME</v>
      </c>
    </row>
    <row r="5721" spans="16:32" x14ac:dyDescent="0.25">
      <c r="P5721">
        <v>5709</v>
      </c>
      <c r="Q5721">
        <v>211</v>
      </c>
      <c r="R5721">
        <v>3</v>
      </c>
      <c r="S5721" s="6">
        <v>44847</v>
      </c>
      <c r="T5721" s="6">
        <v>0.90694444444444444</v>
      </c>
      <c r="U5721" t="s">
        <v>43</v>
      </c>
      <c r="V5721">
        <v>2345</v>
      </c>
      <c r="W5721">
        <v>37</v>
      </c>
      <c r="X5721">
        <v>59</v>
      </c>
      <c r="Y5721">
        <v>21</v>
      </c>
      <c r="Z5721" t="s">
        <v>19</v>
      </c>
      <c r="AA5721" t="s">
        <v>44</v>
      </c>
      <c r="AB5721">
        <v>4</v>
      </c>
      <c r="AC5721">
        <v>21</v>
      </c>
      <c r="AD5721" t="s">
        <v>45</v>
      </c>
      <c r="AE5721" s="6">
        <v>44772</v>
      </c>
      <c r="AF5721" t="str">
        <f>_xlfn.IFS(fact_orders[[#This Row],[delivery_time]]&lt;=40,"EARLY",fact_orders[[#This Row],[delivery_time]]&gt;=50,"LATE",TRUE,"ON TIME")</f>
        <v>LATE</v>
      </c>
    </row>
    <row r="5722" spans="16:32" x14ac:dyDescent="0.25">
      <c r="P5722">
        <v>5710</v>
      </c>
      <c r="Q5722">
        <v>467</v>
      </c>
      <c r="R5722">
        <v>6</v>
      </c>
      <c r="S5722" s="6">
        <v>44847</v>
      </c>
      <c r="T5722" s="6">
        <v>0.88749999999999996</v>
      </c>
      <c r="U5722" t="s">
        <v>43</v>
      </c>
      <c r="V5722">
        <v>5720</v>
      </c>
      <c r="W5722">
        <v>32</v>
      </c>
      <c r="X5722">
        <v>34</v>
      </c>
      <c r="Y5722">
        <v>48</v>
      </c>
      <c r="Z5722" t="s">
        <v>22</v>
      </c>
      <c r="AA5722" t="s">
        <v>47</v>
      </c>
      <c r="AB5722">
        <v>3.4</v>
      </c>
      <c r="AC5722">
        <v>48</v>
      </c>
      <c r="AD5722" t="s">
        <v>45</v>
      </c>
      <c r="AE5722" s="6">
        <v>45028</v>
      </c>
      <c r="AF5722" t="str">
        <f>_xlfn.IFS(fact_orders[[#This Row],[delivery_time]]&lt;=40,"EARLY",fact_orders[[#This Row],[delivery_time]]&gt;=50,"LATE",TRUE,"ON TIME")</f>
        <v>EARLY</v>
      </c>
    </row>
    <row r="5723" spans="16:32" x14ac:dyDescent="0.25">
      <c r="P5723">
        <v>5711</v>
      </c>
      <c r="Q5723">
        <v>87</v>
      </c>
      <c r="R5723">
        <v>14</v>
      </c>
      <c r="S5723" s="6">
        <v>44847</v>
      </c>
      <c r="T5723" s="6">
        <v>0.80763888888888891</v>
      </c>
      <c r="U5723" t="s">
        <v>43</v>
      </c>
      <c r="V5723">
        <v>2820</v>
      </c>
      <c r="W5723">
        <v>19</v>
      </c>
      <c r="X5723">
        <v>32</v>
      </c>
      <c r="Y5723">
        <v>29</v>
      </c>
      <c r="Z5723" t="s">
        <v>11</v>
      </c>
      <c r="AA5723" t="s">
        <v>47</v>
      </c>
      <c r="AB5723">
        <v>4.4000000000000004</v>
      </c>
      <c r="AC5723">
        <v>29</v>
      </c>
      <c r="AD5723" t="s">
        <v>45</v>
      </c>
      <c r="AE5723" s="6">
        <v>44648</v>
      </c>
      <c r="AF5723" t="str">
        <f>_xlfn.IFS(fact_orders[[#This Row],[delivery_time]]&lt;=40,"EARLY",fact_orders[[#This Row],[delivery_time]]&gt;=50,"LATE",TRUE,"ON TIME")</f>
        <v>EARLY</v>
      </c>
    </row>
    <row r="5724" spans="16:32" x14ac:dyDescent="0.25">
      <c r="P5724">
        <v>5712</v>
      </c>
      <c r="Q5724">
        <v>57</v>
      </c>
      <c r="R5724">
        <v>16</v>
      </c>
      <c r="S5724" s="6">
        <v>44847</v>
      </c>
      <c r="T5724" s="6">
        <v>0.74652777777777779</v>
      </c>
      <c r="U5724" t="s">
        <v>43</v>
      </c>
      <c r="V5724">
        <v>2308</v>
      </c>
      <c r="W5724">
        <v>30</v>
      </c>
      <c r="X5724">
        <v>33</v>
      </c>
      <c r="Y5724">
        <v>37</v>
      </c>
      <c r="Z5724" t="s">
        <v>13</v>
      </c>
      <c r="AA5724" t="s">
        <v>47</v>
      </c>
      <c r="AB5724">
        <v>3.4</v>
      </c>
      <c r="AC5724">
        <v>37</v>
      </c>
      <c r="AD5724" t="s">
        <v>45</v>
      </c>
      <c r="AE5724" s="6">
        <v>44618</v>
      </c>
      <c r="AF5724" t="str">
        <f>_xlfn.IFS(fact_orders[[#This Row],[delivery_time]]&lt;=40,"EARLY",fact_orders[[#This Row],[delivery_time]]&gt;=50,"LATE",TRUE,"ON TIME")</f>
        <v>EARLY</v>
      </c>
    </row>
    <row r="5725" spans="16:32" x14ac:dyDescent="0.25">
      <c r="P5725">
        <v>5713</v>
      </c>
      <c r="Q5725">
        <v>158</v>
      </c>
      <c r="R5725">
        <v>8</v>
      </c>
      <c r="S5725" s="6">
        <v>44847</v>
      </c>
      <c r="T5725" s="6">
        <v>0.51527777777777772</v>
      </c>
      <c r="U5725" t="s">
        <v>43</v>
      </c>
      <c r="V5725">
        <v>3180</v>
      </c>
      <c r="W5725">
        <v>23</v>
      </c>
      <c r="X5725">
        <v>31</v>
      </c>
      <c r="Y5725">
        <v>25</v>
      </c>
      <c r="Z5725" t="s">
        <v>24</v>
      </c>
      <c r="AA5725" t="s">
        <v>44</v>
      </c>
      <c r="AB5725">
        <v>4.2</v>
      </c>
      <c r="AC5725">
        <v>25</v>
      </c>
      <c r="AD5725" t="s">
        <v>45</v>
      </c>
      <c r="AE5725" s="6">
        <v>44719</v>
      </c>
      <c r="AF5725" t="str">
        <f>_xlfn.IFS(fact_orders[[#This Row],[delivery_time]]&lt;=40,"EARLY",fact_orders[[#This Row],[delivery_time]]&gt;=50,"LATE",TRUE,"ON TIME")</f>
        <v>EARLY</v>
      </c>
    </row>
    <row r="5726" spans="16:32" x14ac:dyDescent="0.25">
      <c r="P5726">
        <v>5714</v>
      </c>
      <c r="Q5726">
        <v>267</v>
      </c>
      <c r="R5726">
        <v>20</v>
      </c>
      <c r="S5726" s="6">
        <v>44847</v>
      </c>
      <c r="T5726" s="6">
        <v>0.41666666666666669</v>
      </c>
      <c r="U5726" t="s">
        <v>43</v>
      </c>
      <c r="V5726">
        <v>2437</v>
      </c>
      <c r="W5726">
        <v>22</v>
      </c>
      <c r="X5726">
        <v>59</v>
      </c>
      <c r="Z5726" t="s">
        <v>18</v>
      </c>
      <c r="AA5726" t="s">
        <v>48</v>
      </c>
      <c r="AB5726">
        <v>3.8</v>
      </c>
      <c r="AD5726" t="s">
        <v>45</v>
      </c>
      <c r="AE5726" s="6">
        <v>44828</v>
      </c>
      <c r="AF5726" t="str">
        <f>_xlfn.IFS(fact_orders[[#This Row],[delivery_time]]&lt;=40,"EARLY",fact_orders[[#This Row],[delivery_time]]&gt;=50,"LATE",TRUE,"ON TIME")</f>
        <v>LATE</v>
      </c>
    </row>
    <row r="5727" spans="16:32" x14ac:dyDescent="0.25">
      <c r="P5727">
        <v>5715</v>
      </c>
      <c r="Q5727">
        <v>34</v>
      </c>
      <c r="R5727">
        <v>16</v>
      </c>
      <c r="S5727" s="6">
        <v>44847</v>
      </c>
      <c r="T5727" s="6">
        <v>0.8354166666666667</v>
      </c>
      <c r="U5727" t="s">
        <v>43</v>
      </c>
      <c r="V5727">
        <v>3618</v>
      </c>
      <c r="W5727">
        <v>23</v>
      </c>
      <c r="X5727">
        <v>39</v>
      </c>
      <c r="Y5727">
        <v>48</v>
      </c>
      <c r="Z5727" t="s">
        <v>13</v>
      </c>
      <c r="AA5727" t="s">
        <v>47</v>
      </c>
      <c r="AB5727">
        <v>3.4</v>
      </c>
      <c r="AC5727">
        <v>48</v>
      </c>
      <c r="AD5727" t="s">
        <v>45</v>
      </c>
      <c r="AE5727" s="6">
        <v>44595</v>
      </c>
      <c r="AF5727" t="str">
        <f>_xlfn.IFS(fact_orders[[#This Row],[delivery_time]]&lt;=40,"EARLY",fact_orders[[#This Row],[delivery_time]]&gt;=50,"LATE",TRUE,"ON TIME")</f>
        <v>EARLY</v>
      </c>
    </row>
    <row r="5728" spans="16:32" x14ac:dyDescent="0.25">
      <c r="P5728">
        <v>5716</v>
      </c>
      <c r="Q5728">
        <v>11</v>
      </c>
      <c r="R5728">
        <v>8</v>
      </c>
      <c r="S5728" s="6">
        <v>44847</v>
      </c>
      <c r="T5728" s="6">
        <v>0.68888888888888888</v>
      </c>
      <c r="U5728" t="s">
        <v>43</v>
      </c>
      <c r="V5728">
        <v>5207</v>
      </c>
      <c r="W5728">
        <v>39</v>
      </c>
      <c r="X5728">
        <v>32</v>
      </c>
      <c r="Z5728" t="s">
        <v>24</v>
      </c>
      <c r="AA5728" t="s">
        <v>44</v>
      </c>
      <c r="AB5728">
        <v>4.2</v>
      </c>
      <c r="AD5728" t="s">
        <v>45</v>
      </c>
      <c r="AE5728" s="6">
        <v>44572</v>
      </c>
      <c r="AF5728" t="str">
        <f>_xlfn.IFS(fact_orders[[#This Row],[delivery_time]]&lt;=40,"EARLY",fact_orders[[#This Row],[delivery_time]]&gt;=50,"LATE",TRUE,"ON TIME")</f>
        <v>EARLY</v>
      </c>
    </row>
    <row r="5729" spans="16:32" x14ac:dyDescent="0.25">
      <c r="P5729">
        <v>5717</v>
      </c>
      <c r="Q5729">
        <v>410</v>
      </c>
      <c r="R5729">
        <v>17</v>
      </c>
      <c r="S5729" s="6">
        <v>44847</v>
      </c>
      <c r="T5729" s="6">
        <v>0.85277777777777775</v>
      </c>
      <c r="U5729" t="s">
        <v>43</v>
      </c>
      <c r="V5729">
        <v>4346</v>
      </c>
      <c r="W5729">
        <v>21</v>
      </c>
      <c r="X5729">
        <v>55</v>
      </c>
      <c r="Y5729">
        <v>24</v>
      </c>
      <c r="Z5729" t="s">
        <v>14</v>
      </c>
      <c r="AA5729" t="s">
        <v>48</v>
      </c>
      <c r="AB5729">
        <v>4</v>
      </c>
      <c r="AC5729">
        <v>24</v>
      </c>
      <c r="AD5729" t="s">
        <v>45</v>
      </c>
      <c r="AE5729" s="6">
        <v>44971</v>
      </c>
      <c r="AF5729" t="str">
        <f>_xlfn.IFS(fact_orders[[#This Row],[delivery_time]]&lt;=40,"EARLY",fact_orders[[#This Row],[delivery_time]]&gt;=50,"LATE",TRUE,"ON TIME")</f>
        <v>LATE</v>
      </c>
    </row>
    <row r="5730" spans="16:32" x14ac:dyDescent="0.25">
      <c r="P5730">
        <v>5718</v>
      </c>
      <c r="Q5730">
        <v>73</v>
      </c>
      <c r="R5730">
        <v>14</v>
      </c>
      <c r="S5730" s="6">
        <v>44847</v>
      </c>
      <c r="T5730" s="6">
        <v>0.61736111111111114</v>
      </c>
      <c r="U5730" t="s">
        <v>43</v>
      </c>
      <c r="V5730">
        <v>4013</v>
      </c>
      <c r="W5730">
        <v>38</v>
      </c>
      <c r="X5730">
        <v>58</v>
      </c>
      <c r="Z5730" t="s">
        <v>11</v>
      </c>
      <c r="AA5730" t="s">
        <v>47</v>
      </c>
      <c r="AB5730">
        <v>4.4000000000000004</v>
      </c>
      <c r="AD5730" t="s">
        <v>45</v>
      </c>
      <c r="AE5730" s="6">
        <v>44634</v>
      </c>
      <c r="AF5730" t="str">
        <f>_xlfn.IFS(fact_orders[[#This Row],[delivery_time]]&lt;=40,"EARLY",fact_orders[[#This Row],[delivery_time]]&gt;=50,"LATE",TRUE,"ON TIME")</f>
        <v>LATE</v>
      </c>
    </row>
    <row r="5731" spans="16:32" x14ac:dyDescent="0.25">
      <c r="P5731">
        <v>5719</v>
      </c>
      <c r="Q5731">
        <v>165</v>
      </c>
      <c r="R5731">
        <v>8</v>
      </c>
      <c r="S5731" s="6">
        <v>44847</v>
      </c>
      <c r="T5731" s="6">
        <v>0.64375000000000004</v>
      </c>
      <c r="U5731" t="s">
        <v>43</v>
      </c>
      <c r="V5731">
        <v>2803</v>
      </c>
      <c r="W5731">
        <v>15</v>
      </c>
      <c r="X5731">
        <v>42</v>
      </c>
      <c r="Y5731">
        <v>28</v>
      </c>
      <c r="Z5731" t="s">
        <v>24</v>
      </c>
      <c r="AA5731" t="s">
        <v>44</v>
      </c>
      <c r="AB5731">
        <v>4.2</v>
      </c>
      <c r="AC5731">
        <v>28</v>
      </c>
      <c r="AD5731" t="s">
        <v>45</v>
      </c>
      <c r="AE5731" s="6">
        <v>44726</v>
      </c>
      <c r="AF5731" t="str">
        <f>_xlfn.IFS(fact_orders[[#This Row],[delivery_time]]&lt;=40,"EARLY",fact_orders[[#This Row],[delivery_time]]&gt;=50,"LATE",TRUE,"ON TIME")</f>
        <v>ON TIME</v>
      </c>
    </row>
    <row r="5732" spans="16:32" x14ac:dyDescent="0.25">
      <c r="P5732">
        <v>5720</v>
      </c>
      <c r="Q5732">
        <v>371</v>
      </c>
      <c r="R5732">
        <v>12</v>
      </c>
      <c r="S5732" s="6">
        <v>44847</v>
      </c>
      <c r="T5732" s="6">
        <v>0.69722222222222219</v>
      </c>
      <c r="U5732" t="s">
        <v>43</v>
      </c>
      <c r="V5732">
        <v>5163</v>
      </c>
      <c r="W5732">
        <v>21</v>
      </c>
      <c r="X5732">
        <v>53</v>
      </c>
      <c r="Y5732">
        <v>6</v>
      </c>
      <c r="Z5732" t="s">
        <v>9</v>
      </c>
      <c r="AA5732" t="s">
        <v>44</v>
      </c>
      <c r="AB5732">
        <v>3.7</v>
      </c>
      <c r="AC5732">
        <v>6</v>
      </c>
      <c r="AD5732" t="s">
        <v>45</v>
      </c>
      <c r="AE5732" s="6">
        <v>44932</v>
      </c>
      <c r="AF5732" t="str">
        <f>_xlfn.IFS(fact_orders[[#This Row],[delivery_time]]&lt;=40,"EARLY",fact_orders[[#This Row],[delivery_time]]&gt;=50,"LATE",TRUE,"ON TIME")</f>
        <v>LATE</v>
      </c>
    </row>
    <row r="5733" spans="16:32" x14ac:dyDescent="0.25">
      <c r="P5733">
        <v>5721</v>
      </c>
      <c r="Q5733">
        <v>321</v>
      </c>
      <c r="R5733">
        <v>13</v>
      </c>
      <c r="S5733" s="6">
        <v>44848</v>
      </c>
      <c r="T5733" s="6">
        <v>0.53611111111111109</v>
      </c>
      <c r="U5733" t="s">
        <v>43</v>
      </c>
      <c r="V5733">
        <v>5999</v>
      </c>
      <c r="W5733">
        <v>15</v>
      </c>
      <c r="X5733">
        <v>38</v>
      </c>
      <c r="Z5733" t="s">
        <v>10</v>
      </c>
      <c r="AA5733" t="s">
        <v>46</v>
      </c>
      <c r="AB5733">
        <v>3.3</v>
      </c>
      <c r="AD5733" t="s">
        <v>45</v>
      </c>
      <c r="AE5733" s="6">
        <v>44882</v>
      </c>
      <c r="AF5733" t="str">
        <f>_xlfn.IFS(fact_orders[[#This Row],[delivery_time]]&lt;=40,"EARLY",fact_orders[[#This Row],[delivery_time]]&gt;=50,"LATE",TRUE,"ON TIME")</f>
        <v>EARLY</v>
      </c>
    </row>
    <row r="5734" spans="16:32" x14ac:dyDescent="0.25">
      <c r="P5734">
        <v>5722</v>
      </c>
      <c r="Q5734">
        <v>404</v>
      </c>
      <c r="R5734">
        <v>19</v>
      </c>
      <c r="S5734" s="6">
        <v>44848</v>
      </c>
      <c r="T5734" s="6">
        <v>0.47708333333333336</v>
      </c>
      <c r="U5734" t="s">
        <v>43</v>
      </c>
      <c r="V5734">
        <v>5423</v>
      </c>
      <c r="W5734">
        <v>37</v>
      </c>
      <c r="X5734">
        <v>54</v>
      </c>
      <c r="Y5734">
        <v>32</v>
      </c>
      <c r="Z5734" t="s">
        <v>16</v>
      </c>
      <c r="AA5734" t="s">
        <v>49</v>
      </c>
      <c r="AB5734">
        <v>4.5</v>
      </c>
      <c r="AC5734">
        <v>32</v>
      </c>
      <c r="AD5734" t="s">
        <v>45</v>
      </c>
      <c r="AE5734" s="6">
        <v>44965</v>
      </c>
      <c r="AF5734" t="str">
        <f>_xlfn.IFS(fact_orders[[#This Row],[delivery_time]]&lt;=40,"EARLY",fact_orders[[#This Row],[delivery_time]]&gt;=50,"LATE",TRUE,"ON TIME")</f>
        <v>LATE</v>
      </c>
    </row>
    <row r="5735" spans="16:32" x14ac:dyDescent="0.25">
      <c r="P5735">
        <v>5723</v>
      </c>
      <c r="Q5735">
        <v>443</v>
      </c>
      <c r="R5735">
        <v>3</v>
      </c>
      <c r="S5735" s="6">
        <v>44848</v>
      </c>
      <c r="T5735" s="6">
        <v>0.49791666666666667</v>
      </c>
      <c r="U5735" t="s">
        <v>43</v>
      </c>
      <c r="V5735">
        <v>2565</v>
      </c>
      <c r="W5735">
        <v>24</v>
      </c>
      <c r="X5735">
        <v>34</v>
      </c>
      <c r="Y5735">
        <v>27</v>
      </c>
      <c r="Z5735" t="s">
        <v>19</v>
      </c>
      <c r="AA5735" t="s">
        <v>44</v>
      </c>
      <c r="AB5735">
        <v>4</v>
      </c>
      <c r="AC5735">
        <v>27</v>
      </c>
      <c r="AD5735" t="s">
        <v>45</v>
      </c>
      <c r="AE5735" s="6">
        <v>45004</v>
      </c>
      <c r="AF5735" t="str">
        <f>_xlfn.IFS(fact_orders[[#This Row],[delivery_time]]&lt;=40,"EARLY",fact_orders[[#This Row],[delivery_time]]&gt;=50,"LATE",TRUE,"ON TIME")</f>
        <v>EARLY</v>
      </c>
    </row>
    <row r="5736" spans="16:32" x14ac:dyDescent="0.25">
      <c r="P5736">
        <v>5724</v>
      </c>
      <c r="Q5736">
        <v>415</v>
      </c>
      <c r="R5736">
        <v>17</v>
      </c>
      <c r="S5736" s="6">
        <v>44848</v>
      </c>
      <c r="T5736" s="6">
        <v>0.53055555555555556</v>
      </c>
      <c r="U5736" t="s">
        <v>43</v>
      </c>
      <c r="V5736">
        <v>3840</v>
      </c>
      <c r="W5736">
        <v>37</v>
      </c>
      <c r="X5736">
        <v>48</v>
      </c>
      <c r="Y5736">
        <v>38</v>
      </c>
      <c r="Z5736" t="s">
        <v>14</v>
      </c>
      <c r="AA5736" t="s">
        <v>48</v>
      </c>
      <c r="AB5736">
        <v>4</v>
      </c>
      <c r="AC5736">
        <v>38</v>
      </c>
      <c r="AD5736" t="s">
        <v>45</v>
      </c>
      <c r="AE5736" s="6">
        <v>44976</v>
      </c>
      <c r="AF5736" t="str">
        <f>_xlfn.IFS(fact_orders[[#This Row],[delivery_time]]&lt;=40,"EARLY",fact_orders[[#This Row],[delivery_time]]&gt;=50,"LATE",TRUE,"ON TIME")</f>
        <v>ON TIME</v>
      </c>
    </row>
    <row r="5737" spans="16:32" x14ac:dyDescent="0.25">
      <c r="P5737">
        <v>5725</v>
      </c>
      <c r="Q5737">
        <v>379</v>
      </c>
      <c r="R5737">
        <v>20</v>
      </c>
      <c r="S5737" s="6">
        <v>44848</v>
      </c>
      <c r="T5737" s="6">
        <v>0.55000000000000004</v>
      </c>
      <c r="U5737" t="s">
        <v>43</v>
      </c>
      <c r="V5737">
        <v>5159</v>
      </c>
      <c r="W5737">
        <v>25</v>
      </c>
      <c r="X5737">
        <v>40</v>
      </c>
      <c r="Y5737">
        <v>18</v>
      </c>
      <c r="Z5737" t="s">
        <v>18</v>
      </c>
      <c r="AA5737" t="s">
        <v>48</v>
      </c>
      <c r="AB5737">
        <v>3.8</v>
      </c>
      <c r="AC5737">
        <v>18</v>
      </c>
      <c r="AD5737" t="s">
        <v>45</v>
      </c>
      <c r="AE5737" s="6">
        <v>44940</v>
      </c>
      <c r="AF5737" t="str">
        <f>_xlfn.IFS(fact_orders[[#This Row],[delivery_time]]&lt;=40,"EARLY",fact_orders[[#This Row],[delivery_time]]&gt;=50,"LATE",TRUE,"ON TIME")</f>
        <v>EARLY</v>
      </c>
    </row>
    <row r="5738" spans="16:32" x14ac:dyDescent="0.25">
      <c r="P5738">
        <v>5726</v>
      </c>
      <c r="Q5738">
        <v>106</v>
      </c>
      <c r="R5738">
        <v>3</v>
      </c>
      <c r="S5738" s="6">
        <v>44848</v>
      </c>
      <c r="T5738" s="6">
        <v>0.58680555555555558</v>
      </c>
      <c r="U5738" t="s">
        <v>43</v>
      </c>
      <c r="V5738">
        <v>5014</v>
      </c>
      <c r="W5738">
        <v>35</v>
      </c>
      <c r="X5738">
        <v>48</v>
      </c>
      <c r="Y5738">
        <v>20</v>
      </c>
      <c r="Z5738" t="s">
        <v>19</v>
      </c>
      <c r="AA5738" t="s">
        <v>44</v>
      </c>
      <c r="AB5738">
        <v>4</v>
      </c>
      <c r="AC5738">
        <v>20</v>
      </c>
      <c r="AD5738" t="s">
        <v>45</v>
      </c>
      <c r="AE5738" s="6">
        <v>44667</v>
      </c>
      <c r="AF5738" t="str">
        <f>_xlfn.IFS(fact_orders[[#This Row],[delivery_time]]&lt;=40,"EARLY",fact_orders[[#This Row],[delivery_time]]&gt;=50,"LATE",TRUE,"ON TIME")</f>
        <v>ON TIME</v>
      </c>
    </row>
    <row r="5739" spans="16:32" x14ac:dyDescent="0.25">
      <c r="P5739">
        <v>5727</v>
      </c>
      <c r="Q5739">
        <v>453</v>
      </c>
      <c r="R5739">
        <v>9</v>
      </c>
      <c r="S5739" s="6">
        <v>44848</v>
      </c>
      <c r="T5739" s="6">
        <v>0.63124999999999998</v>
      </c>
      <c r="U5739" t="s">
        <v>43</v>
      </c>
      <c r="V5739">
        <v>3709</v>
      </c>
      <c r="W5739">
        <v>25</v>
      </c>
      <c r="X5739">
        <v>49</v>
      </c>
      <c r="Y5739">
        <v>23</v>
      </c>
      <c r="Z5739" t="s">
        <v>25</v>
      </c>
      <c r="AA5739" t="s">
        <v>44</v>
      </c>
      <c r="AB5739">
        <v>4.0999999999999996</v>
      </c>
      <c r="AC5739">
        <v>23</v>
      </c>
      <c r="AD5739" t="s">
        <v>45</v>
      </c>
      <c r="AE5739" s="6">
        <v>45014</v>
      </c>
      <c r="AF5739" t="str">
        <f>_xlfn.IFS(fact_orders[[#This Row],[delivery_time]]&lt;=40,"EARLY",fact_orders[[#This Row],[delivery_time]]&gt;=50,"LATE",TRUE,"ON TIME")</f>
        <v>ON TIME</v>
      </c>
    </row>
    <row r="5740" spans="16:32" x14ac:dyDescent="0.25">
      <c r="P5740">
        <v>5728</v>
      </c>
      <c r="Q5740">
        <v>459</v>
      </c>
      <c r="R5740">
        <v>7</v>
      </c>
      <c r="S5740" s="6">
        <v>44848</v>
      </c>
      <c r="T5740" s="6">
        <v>0.86388888888888893</v>
      </c>
      <c r="U5740" t="s">
        <v>43</v>
      </c>
      <c r="V5740">
        <v>2698</v>
      </c>
      <c r="W5740">
        <v>33</v>
      </c>
      <c r="X5740">
        <v>57</v>
      </c>
      <c r="Y5740">
        <v>49</v>
      </c>
      <c r="Z5740" t="s">
        <v>23</v>
      </c>
      <c r="AA5740" t="s">
        <v>44</v>
      </c>
      <c r="AB5740">
        <v>3.4</v>
      </c>
      <c r="AC5740">
        <v>49</v>
      </c>
      <c r="AD5740" t="s">
        <v>45</v>
      </c>
      <c r="AE5740" s="6">
        <v>45020</v>
      </c>
      <c r="AF5740" t="str">
        <f>_xlfn.IFS(fact_orders[[#This Row],[delivery_time]]&lt;=40,"EARLY",fact_orders[[#This Row],[delivery_time]]&gt;=50,"LATE",TRUE,"ON TIME")</f>
        <v>LATE</v>
      </c>
    </row>
    <row r="5741" spans="16:32" x14ac:dyDescent="0.25">
      <c r="P5741">
        <v>5729</v>
      </c>
      <c r="Q5741">
        <v>34</v>
      </c>
      <c r="R5741">
        <v>14</v>
      </c>
      <c r="S5741" s="6">
        <v>44848</v>
      </c>
      <c r="T5741" s="6">
        <v>0.89652777777777781</v>
      </c>
      <c r="U5741" t="s">
        <v>43</v>
      </c>
      <c r="V5741">
        <v>5983</v>
      </c>
      <c r="W5741">
        <v>21</v>
      </c>
      <c r="X5741">
        <v>35</v>
      </c>
      <c r="Z5741" t="s">
        <v>11</v>
      </c>
      <c r="AA5741" t="s">
        <v>47</v>
      </c>
      <c r="AB5741">
        <v>4.4000000000000004</v>
      </c>
      <c r="AD5741" t="s">
        <v>45</v>
      </c>
      <c r="AE5741" s="6">
        <v>44595</v>
      </c>
      <c r="AF5741" t="str">
        <f>_xlfn.IFS(fact_orders[[#This Row],[delivery_time]]&lt;=40,"EARLY",fact_orders[[#This Row],[delivery_time]]&gt;=50,"LATE",TRUE,"ON TIME")</f>
        <v>EARLY</v>
      </c>
    </row>
    <row r="5742" spans="16:32" x14ac:dyDescent="0.25">
      <c r="P5742">
        <v>5730</v>
      </c>
      <c r="Q5742">
        <v>482</v>
      </c>
      <c r="R5742">
        <v>9</v>
      </c>
      <c r="S5742" s="6">
        <v>44848</v>
      </c>
      <c r="T5742" s="6">
        <v>0.76527777777777772</v>
      </c>
      <c r="U5742" t="s">
        <v>43</v>
      </c>
      <c r="V5742">
        <v>5313</v>
      </c>
      <c r="W5742">
        <v>35</v>
      </c>
      <c r="X5742">
        <v>58</v>
      </c>
      <c r="Y5742">
        <v>1</v>
      </c>
      <c r="Z5742" t="s">
        <v>25</v>
      </c>
      <c r="AA5742" t="s">
        <v>44</v>
      </c>
      <c r="AB5742">
        <v>4.0999999999999996</v>
      </c>
      <c r="AC5742">
        <v>1</v>
      </c>
      <c r="AD5742" t="s">
        <v>45</v>
      </c>
      <c r="AE5742" s="6">
        <v>45043</v>
      </c>
      <c r="AF5742" t="str">
        <f>_xlfn.IFS(fact_orders[[#This Row],[delivery_time]]&lt;=40,"EARLY",fact_orders[[#This Row],[delivery_time]]&gt;=50,"LATE",TRUE,"ON TIME")</f>
        <v>LATE</v>
      </c>
    </row>
    <row r="5743" spans="16:32" x14ac:dyDescent="0.25">
      <c r="P5743">
        <v>5731</v>
      </c>
      <c r="Q5743">
        <v>210</v>
      </c>
      <c r="R5743">
        <v>10</v>
      </c>
      <c r="S5743" s="6">
        <v>44848</v>
      </c>
      <c r="T5743" s="6">
        <v>0.72222222222222221</v>
      </c>
      <c r="U5743" t="s">
        <v>43</v>
      </c>
      <c r="V5743">
        <v>4119</v>
      </c>
      <c r="W5743">
        <v>16</v>
      </c>
      <c r="X5743">
        <v>47</v>
      </c>
      <c r="Y5743">
        <v>20</v>
      </c>
      <c r="Z5743" t="s">
        <v>7</v>
      </c>
      <c r="AA5743" t="s">
        <v>46</v>
      </c>
      <c r="AB5743">
        <v>4.5</v>
      </c>
      <c r="AC5743">
        <v>20</v>
      </c>
      <c r="AD5743" t="s">
        <v>45</v>
      </c>
      <c r="AE5743" s="6">
        <v>44771</v>
      </c>
      <c r="AF5743" t="str">
        <f>_xlfn.IFS(fact_orders[[#This Row],[delivery_time]]&lt;=40,"EARLY",fact_orders[[#This Row],[delivery_time]]&gt;=50,"LATE",TRUE,"ON TIME")</f>
        <v>ON TIME</v>
      </c>
    </row>
    <row r="5744" spans="16:32" x14ac:dyDescent="0.25">
      <c r="P5744">
        <v>5732</v>
      </c>
      <c r="Q5744">
        <v>11</v>
      </c>
      <c r="R5744">
        <v>11</v>
      </c>
      <c r="S5744" s="6">
        <v>44848</v>
      </c>
      <c r="T5744" s="6">
        <v>0.52916666666666667</v>
      </c>
      <c r="U5744" t="s">
        <v>43</v>
      </c>
      <c r="V5744">
        <v>4313</v>
      </c>
      <c r="W5744">
        <v>22</v>
      </c>
      <c r="X5744">
        <v>47</v>
      </c>
      <c r="Z5744" t="s">
        <v>8</v>
      </c>
      <c r="AA5744" t="s">
        <v>48</v>
      </c>
      <c r="AB5744">
        <v>3.3</v>
      </c>
      <c r="AD5744" t="s">
        <v>45</v>
      </c>
      <c r="AE5744" s="6">
        <v>44572</v>
      </c>
      <c r="AF5744" t="str">
        <f>_xlfn.IFS(fact_orders[[#This Row],[delivery_time]]&lt;=40,"EARLY",fact_orders[[#This Row],[delivery_time]]&gt;=50,"LATE",TRUE,"ON TIME")</f>
        <v>ON TIME</v>
      </c>
    </row>
    <row r="5745" spans="16:32" x14ac:dyDescent="0.25">
      <c r="P5745">
        <v>5733</v>
      </c>
      <c r="Q5745">
        <v>275</v>
      </c>
      <c r="R5745">
        <v>1</v>
      </c>
      <c r="S5745" s="6">
        <v>44848</v>
      </c>
      <c r="T5745" s="6">
        <v>0.70208333333333328</v>
      </c>
      <c r="U5745" t="s">
        <v>43</v>
      </c>
      <c r="V5745">
        <v>3794</v>
      </c>
      <c r="W5745">
        <v>35</v>
      </c>
      <c r="X5745">
        <v>37</v>
      </c>
      <c r="Y5745">
        <v>47</v>
      </c>
      <c r="Z5745" t="s">
        <v>6</v>
      </c>
      <c r="AA5745" t="s">
        <v>48</v>
      </c>
      <c r="AB5745">
        <v>3</v>
      </c>
      <c r="AC5745">
        <v>47</v>
      </c>
      <c r="AD5745" t="s">
        <v>45</v>
      </c>
      <c r="AE5745" s="6">
        <v>44836</v>
      </c>
      <c r="AF5745" t="str">
        <f>_xlfn.IFS(fact_orders[[#This Row],[delivery_time]]&lt;=40,"EARLY",fact_orders[[#This Row],[delivery_time]]&gt;=50,"LATE",TRUE,"ON TIME")</f>
        <v>EARLY</v>
      </c>
    </row>
    <row r="5746" spans="16:32" x14ac:dyDescent="0.25">
      <c r="P5746">
        <v>5734</v>
      </c>
      <c r="Q5746">
        <v>310</v>
      </c>
      <c r="R5746">
        <v>16</v>
      </c>
      <c r="S5746" s="6">
        <v>44848</v>
      </c>
      <c r="T5746" s="6">
        <v>0.43541666666666667</v>
      </c>
      <c r="U5746" t="s">
        <v>43</v>
      </c>
      <c r="V5746">
        <v>3947</v>
      </c>
      <c r="W5746">
        <v>30</v>
      </c>
      <c r="X5746">
        <v>45</v>
      </c>
      <c r="Y5746">
        <v>44</v>
      </c>
      <c r="Z5746" t="s">
        <v>13</v>
      </c>
      <c r="AA5746" t="s">
        <v>47</v>
      </c>
      <c r="AB5746">
        <v>3.4</v>
      </c>
      <c r="AC5746">
        <v>44</v>
      </c>
      <c r="AD5746" t="s">
        <v>45</v>
      </c>
      <c r="AE5746" s="6">
        <v>44871</v>
      </c>
      <c r="AF5746" t="str">
        <f>_xlfn.IFS(fact_orders[[#This Row],[delivery_time]]&lt;=40,"EARLY",fact_orders[[#This Row],[delivery_time]]&gt;=50,"LATE",TRUE,"ON TIME")</f>
        <v>ON TIME</v>
      </c>
    </row>
    <row r="5747" spans="16:32" x14ac:dyDescent="0.25">
      <c r="P5747">
        <v>5735</v>
      </c>
      <c r="Q5747">
        <v>307</v>
      </c>
      <c r="R5747">
        <v>1</v>
      </c>
      <c r="S5747" s="6">
        <v>44848</v>
      </c>
      <c r="T5747" s="6">
        <v>0.76180555555555551</v>
      </c>
      <c r="U5747" t="s">
        <v>43</v>
      </c>
      <c r="V5747">
        <v>4685</v>
      </c>
      <c r="W5747">
        <v>20</v>
      </c>
      <c r="X5747">
        <v>38</v>
      </c>
      <c r="Z5747" t="s">
        <v>6</v>
      </c>
      <c r="AA5747" t="s">
        <v>48</v>
      </c>
      <c r="AB5747">
        <v>3</v>
      </c>
      <c r="AD5747" t="s">
        <v>45</v>
      </c>
      <c r="AE5747" s="6">
        <v>44868</v>
      </c>
      <c r="AF5747" t="str">
        <f>_xlfn.IFS(fact_orders[[#This Row],[delivery_time]]&lt;=40,"EARLY",fact_orders[[#This Row],[delivery_time]]&gt;=50,"LATE",TRUE,"ON TIME")</f>
        <v>EARLY</v>
      </c>
    </row>
    <row r="5748" spans="16:32" x14ac:dyDescent="0.25">
      <c r="P5748">
        <v>5736</v>
      </c>
      <c r="Q5748">
        <v>451</v>
      </c>
      <c r="R5748">
        <v>11</v>
      </c>
      <c r="S5748" s="6">
        <v>44848</v>
      </c>
      <c r="T5748" s="6">
        <v>0.63402777777777775</v>
      </c>
      <c r="U5748" t="s">
        <v>43</v>
      </c>
      <c r="V5748">
        <v>3471</v>
      </c>
      <c r="W5748">
        <v>32</v>
      </c>
      <c r="X5748">
        <v>41</v>
      </c>
      <c r="Y5748">
        <v>38</v>
      </c>
      <c r="Z5748" t="s">
        <v>8</v>
      </c>
      <c r="AA5748" t="s">
        <v>48</v>
      </c>
      <c r="AB5748">
        <v>3.3</v>
      </c>
      <c r="AC5748">
        <v>38</v>
      </c>
      <c r="AD5748" t="s">
        <v>45</v>
      </c>
      <c r="AE5748" s="6">
        <v>45012</v>
      </c>
      <c r="AF5748" t="str">
        <f>_xlfn.IFS(fact_orders[[#This Row],[delivery_time]]&lt;=40,"EARLY",fact_orders[[#This Row],[delivery_time]]&gt;=50,"LATE",TRUE,"ON TIME")</f>
        <v>ON TIME</v>
      </c>
    </row>
    <row r="5749" spans="16:32" x14ac:dyDescent="0.25">
      <c r="P5749">
        <v>5737</v>
      </c>
      <c r="Q5749">
        <v>269</v>
      </c>
      <c r="R5749">
        <v>1</v>
      </c>
      <c r="S5749" s="6">
        <v>44848</v>
      </c>
      <c r="T5749" s="6">
        <v>0.63402777777777775</v>
      </c>
      <c r="U5749" t="s">
        <v>43</v>
      </c>
      <c r="V5749">
        <v>2656</v>
      </c>
      <c r="W5749">
        <v>39</v>
      </c>
      <c r="X5749">
        <v>53</v>
      </c>
      <c r="Y5749">
        <v>16</v>
      </c>
      <c r="Z5749" t="s">
        <v>6</v>
      </c>
      <c r="AA5749" t="s">
        <v>48</v>
      </c>
      <c r="AB5749">
        <v>3</v>
      </c>
      <c r="AC5749">
        <v>16</v>
      </c>
      <c r="AD5749" t="s">
        <v>45</v>
      </c>
      <c r="AE5749" s="6">
        <v>44830</v>
      </c>
      <c r="AF5749" t="str">
        <f>_xlfn.IFS(fact_orders[[#This Row],[delivery_time]]&lt;=40,"EARLY",fact_orders[[#This Row],[delivery_time]]&gt;=50,"LATE",TRUE,"ON TIME")</f>
        <v>LATE</v>
      </c>
    </row>
    <row r="5750" spans="16:32" x14ac:dyDescent="0.25">
      <c r="P5750">
        <v>5738</v>
      </c>
      <c r="Q5750">
        <v>329</v>
      </c>
      <c r="R5750">
        <v>6</v>
      </c>
      <c r="S5750" s="6">
        <v>44848</v>
      </c>
      <c r="T5750" s="6">
        <v>0.66388888888888886</v>
      </c>
      <c r="U5750" t="s">
        <v>43</v>
      </c>
      <c r="V5750">
        <v>2861</v>
      </c>
      <c r="W5750">
        <v>19</v>
      </c>
      <c r="X5750">
        <v>42</v>
      </c>
      <c r="Y5750">
        <v>13</v>
      </c>
      <c r="Z5750" t="s">
        <v>22</v>
      </c>
      <c r="AA5750" t="s">
        <v>47</v>
      </c>
      <c r="AB5750">
        <v>3.4</v>
      </c>
      <c r="AC5750">
        <v>13</v>
      </c>
      <c r="AD5750" t="s">
        <v>45</v>
      </c>
      <c r="AE5750" s="6">
        <v>44890</v>
      </c>
      <c r="AF5750" t="str">
        <f>_xlfn.IFS(fact_orders[[#This Row],[delivery_time]]&lt;=40,"EARLY",fact_orders[[#This Row],[delivery_time]]&gt;=50,"LATE",TRUE,"ON TIME")</f>
        <v>ON TIME</v>
      </c>
    </row>
    <row r="5751" spans="16:32" x14ac:dyDescent="0.25">
      <c r="P5751">
        <v>5739</v>
      </c>
      <c r="Q5751">
        <v>132</v>
      </c>
      <c r="R5751">
        <v>2</v>
      </c>
      <c r="S5751" s="6">
        <v>44848</v>
      </c>
      <c r="T5751" s="6">
        <v>0.46944444444444444</v>
      </c>
      <c r="U5751" t="s">
        <v>43</v>
      </c>
      <c r="V5751">
        <v>3065</v>
      </c>
      <c r="W5751">
        <v>28</v>
      </c>
      <c r="X5751">
        <v>43</v>
      </c>
      <c r="Y5751">
        <v>46</v>
      </c>
      <c r="Z5751" t="s">
        <v>17</v>
      </c>
      <c r="AA5751" t="s">
        <v>46</v>
      </c>
      <c r="AB5751">
        <v>4.7</v>
      </c>
      <c r="AC5751">
        <v>46</v>
      </c>
      <c r="AD5751" t="s">
        <v>45</v>
      </c>
      <c r="AE5751" s="6">
        <v>44693</v>
      </c>
      <c r="AF5751" t="str">
        <f>_xlfn.IFS(fact_orders[[#This Row],[delivery_time]]&lt;=40,"EARLY",fact_orders[[#This Row],[delivery_time]]&gt;=50,"LATE",TRUE,"ON TIME")</f>
        <v>ON TIME</v>
      </c>
    </row>
    <row r="5752" spans="16:32" x14ac:dyDescent="0.25">
      <c r="P5752">
        <v>5740</v>
      </c>
      <c r="Q5752">
        <v>374</v>
      </c>
      <c r="R5752">
        <v>11</v>
      </c>
      <c r="S5752" s="6">
        <v>44848</v>
      </c>
      <c r="T5752" s="6">
        <v>0.67222222222222228</v>
      </c>
      <c r="U5752" t="s">
        <v>43</v>
      </c>
      <c r="V5752">
        <v>4989</v>
      </c>
      <c r="W5752">
        <v>37</v>
      </c>
      <c r="X5752">
        <v>58</v>
      </c>
      <c r="Y5752">
        <v>17</v>
      </c>
      <c r="Z5752" t="s">
        <v>8</v>
      </c>
      <c r="AA5752" t="s">
        <v>48</v>
      </c>
      <c r="AB5752">
        <v>3.3</v>
      </c>
      <c r="AC5752">
        <v>17</v>
      </c>
      <c r="AD5752" t="s">
        <v>45</v>
      </c>
      <c r="AE5752" s="6">
        <v>44935</v>
      </c>
      <c r="AF5752" t="str">
        <f>_xlfn.IFS(fact_orders[[#This Row],[delivery_time]]&lt;=40,"EARLY",fact_orders[[#This Row],[delivery_time]]&gt;=50,"LATE",TRUE,"ON TIME")</f>
        <v>LATE</v>
      </c>
    </row>
    <row r="5753" spans="16:32" x14ac:dyDescent="0.25">
      <c r="P5753">
        <v>5741</v>
      </c>
      <c r="Q5753">
        <v>142</v>
      </c>
      <c r="R5753">
        <v>20</v>
      </c>
      <c r="S5753" s="6">
        <v>44849</v>
      </c>
      <c r="T5753" s="6">
        <v>0.74375000000000002</v>
      </c>
      <c r="U5753" t="s">
        <v>43</v>
      </c>
      <c r="V5753">
        <v>2592</v>
      </c>
      <c r="W5753">
        <v>39</v>
      </c>
      <c r="X5753">
        <v>33</v>
      </c>
      <c r="Z5753" t="s">
        <v>18</v>
      </c>
      <c r="AA5753" t="s">
        <v>48</v>
      </c>
      <c r="AB5753">
        <v>3.8</v>
      </c>
      <c r="AD5753" t="s">
        <v>45</v>
      </c>
      <c r="AE5753" s="6">
        <v>44703</v>
      </c>
      <c r="AF5753" t="str">
        <f>_xlfn.IFS(fact_orders[[#This Row],[delivery_time]]&lt;=40,"EARLY",fact_orders[[#This Row],[delivery_time]]&gt;=50,"LATE",TRUE,"ON TIME")</f>
        <v>EARLY</v>
      </c>
    </row>
    <row r="5754" spans="16:32" x14ac:dyDescent="0.25">
      <c r="P5754">
        <v>5742</v>
      </c>
      <c r="Q5754">
        <v>185</v>
      </c>
      <c r="R5754">
        <v>14</v>
      </c>
      <c r="S5754" s="6">
        <v>44849</v>
      </c>
      <c r="T5754" s="6">
        <v>0.80069444444444449</v>
      </c>
      <c r="U5754" t="s">
        <v>43</v>
      </c>
      <c r="V5754">
        <v>4937</v>
      </c>
      <c r="W5754">
        <v>30</v>
      </c>
      <c r="X5754">
        <v>46</v>
      </c>
      <c r="Y5754">
        <v>30</v>
      </c>
      <c r="Z5754" t="s">
        <v>11</v>
      </c>
      <c r="AA5754" t="s">
        <v>47</v>
      </c>
      <c r="AB5754">
        <v>4.4000000000000004</v>
      </c>
      <c r="AC5754">
        <v>30</v>
      </c>
      <c r="AD5754" t="s">
        <v>45</v>
      </c>
      <c r="AE5754" s="6">
        <v>44746</v>
      </c>
      <c r="AF5754" t="str">
        <f>_xlfn.IFS(fact_orders[[#This Row],[delivery_time]]&lt;=40,"EARLY",fact_orders[[#This Row],[delivery_time]]&gt;=50,"LATE",TRUE,"ON TIME")</f>
        <v>ON TIME</v>
      </c>
    </row>
    <row r="5755" spans="16:32" x14ac:dyDescent="0.25">
      <c r="P5755">
        <v>5743</v>
      </c>
      <c r="Q5755">
        <v>271</v>
      </c>
      <c r="R5755">
        <v>19</v>
      </c>
      <c r="S5755" s="6">
        <v>44849</v>
      </c>
      <c r="T5755" s="6">
        <v>0.63194444444444442</v>
      </c>
      <c r="U5755" t="s">
        <v>43</v>
      </c>
      <c r="V5755">
        <v>3131</v>
      </c>
      <c r="W5755">
        <v>25</v>
      </c>
      <c r="X5755">
        <v>57</v>
      </c>
      <c r="Y5755">
        <v>21</v>
      </c>
      <c r="Z5755" t="s">
        <v>16</v>
      </c>
      <c r="AA5755" t="s">
        <v>49</v>
      </c>
      <c r="AB5755">
        <v>4.5</v>
      </c>
      <c r="AC5755">
        <v>21</v>
      </c>
      <c r="AD5755" t="s">
        <v>45</v>
      </c>
      <c r="AE5755" s="6">
        <v>44832</v>
      </c>
      <c r="AF5755" t="str">
        <f>_xlfn.IFS(fact_orders[[#This Row],[delivery_time]]&lt;=40,"EARLY",fact_orders[[#This Row],[delivery_time]]&gt;=50,"LATE",TRUE,"ON TIME")</f>
        <v>LATE</v>
      </c>
    </row>
    <row r="5756" spans="16:32" x14ac:dyDescent="0.25">
      <c r="P5756">
        <v>5744</v>
      </c>
      <c r="Q5756">
        <v>197</v>
      </c>
      <c r="R5756">
        <v>8</v>
      </c>
      <c r="S5756" s="6">
        <v>44849</v>
      </c>
      <c r="T5756" s="6">
        <v>0.79513888888888884</v>
      </c>
      <c r="U5756" t="s">
        <v>43</v>
      </c>
      <c r="V5756">
        <v>4207</v>
      </c>
      <c r="W5756">
        <v>30</v>
      </c>
      <c r="X5756">
        <v>52</v>
      </c>
      <c r="Y5756">
        <v>28</v>
      </c>
      <c r="Z5756" t="s">
        <v>24</v>
      </c>
      <c r="AA5756" t="s">
        <v>44</v>
      </c>
      <c r="AB5756">
        <v>4.2</v>
      </c>
      <c r="AC5756">
        <v>28</v>
      </c>
      <c r="AD5756" t="s">
        <v>45</v>
      </c>
      <c r="AE5756" s="6">
        <v>44758</v>
      </c>
      <c r="AF5756" t="str">
        <f>_xlfn.IFS(fact_orders[[#This Row],[delivery_time]]&lt;=40,"EARLY",fact_orders[[#This Row],[delivery_time]]&gt;=50,"LATE",TRUE,"ON TIME")</f>
        <v>LATE</v>
      </c>
    </row>
    <row r="5757" spans="16:32" x14ac:dyDescent="0.25">
      <c r="P5757">
        <v>5745</v>
      </c>
      <c r="Q5757">
        <v>454</v>
      </c>
      <c r="R5757">
        <v>13</v>
      </c>
      <c r="S5757" s="6">
        <v>44849</v>
      </c>
      <c r="T5757" s="6">
        <v>0.69374999999999998</v>
      </c>
      <c r="U5757" t="s">
        <v>43</v>
      </c>
      <c r="V5757">
        <v>5819</v>
      </c>
      <c r="W5757">
        <v>16</v>
      </c>
      <c r="X5757">
        <v>41</v>
      </c>
      <c r="Y5757">
        <v>32</v>
      </c>
      <c r="Z5757" t="s">
        <v>10</v>
      </c>
      <c r="AA5757" t="s">
        <v>46</v>
      </c>
      <c r="AB5757">
        <v>3.3</v>
      </c>
      <c r="AC5757">
        <v>32</v>
      </c>
      <c r="AD5757" t="s">
        <v>45</v>
      </c>
      <c r="AE5757" s="6">
        <v>45015</v>
      </c>
      <c r="AF5757" t="str">
        <f>_xlfn.IFS(fact_orders[[#This Row],[delivery_time]]&lt;=40,"EARLY",fact_orders[[#This Row],[delivery_time]]&gt;=50,"LATE",TRUE,"ON TIME")</f>
        <v>ON TIME</v>
      </c>
    </row>
    <row r="5758" spans="16:32" x14ac:dyDescent="0.25">
      <c r="P5758">
        <v>5746</v>
      </c>
      <c r="Q5758">
        <v>109</v>
      </c>
      <c r="R5758">
        <v>17</v>
      </c>
      <c r="S5758" s="6">
        <v>44849</v>
      </c>
      <c r="T5758" s="6">
        <v>0.875</v>
      </c>
      <c r="U5758" t="s">
        <v>43</v>
      </c>
      <c r="V5758">
        <v>5142</v>
      </c>
      <c r="W5758">
        <v>27</v>
      </c>
      <c r="X5758">
        <v>38</v>
      </c>
      <c r="Y5758">
        <v>23</v>
      </c>
      <c r="Z5758" t="s">
        <v>14</v>
      </c>
      <c r="AA5758" t="s">
        <v>48</v>
      </c>
      <c r="AB5758">
        <v>4</v>
      </c>
      <c r="AC5758">
        <v>23</v>
      </c>
      <c r="AD5758" t="s">
        <v>45</v>
      </c>
      <c r="AE5758" s="6">
        <v>44670</v>
      </c>
      <c r="AF5758" t="str">
        <f>_xlfn.IFS(fact_orders[[#This Row],[delivery_time]]&lt;=40,"EARLY",fact_orders[[#This Row],[delivery_time]]&gt;=50,"LATE",TRUE,"ON TIME")</f>
        <v>EARLY</v>
      </c>
    </row>
    <row r="5759" spans="16:32" x14ac:dyDescent="0.25">
      <c r="P5759">
        <v>5747</v>
      </c>
      <c r="Q5759">
        <v>209</v>
      </c>
      <c r="R5759">
        <v>16</v>
      </c>
      <c r="S5759" s="6">
        <v>44849</v>
      </c>
      <c r="T5759" s="6">
        <v>0.43958333333333333</v>
      </c>
      <c r="U5759" t="s">
        <v>43</v>
      </c>
      <c r="V5759">
        <v>4906</v>
      </c>
      <c r="W5759">
        <v>39</v>
      </c>
      <c r="X5759">
        <v>50</v>
      </c>
      <c r="Y5759">
        <v>14</v>
      </c>
      <c r="Z5759" t="s">
        <v>13</v>
      </c>
      <c r="AA5759" t="s">
        <v>47</v>
      </c>
      <c r="AB5759">
        <v>3.4</v>
      </c>
      <c r="AC5759">
        <v>14</v>
      </c>
      <c r="AD5759" t="s">
        <v>45</v>
      </c>
      <c r="AE5759" s="6">
        <v>44770</v>
      </c>
      <c r="AF5759" t="str">
        <f>_xlfn.IFS(fact_orders[[#This Row],[delivery_time]]&lt;=40,"EARLY",fact_orders[[#This Row],[delivery_time]]&gt;=50,"LATE",TRUE,"ON TIME")</f>
        <v>LATE</v>
      </c>
    </row>
    <row r="5760" spans="16:32" x14ac:dyDescent="0.25">
      <c r="P5760">
        <v>5748</v>
      </c>
      <c r="Q5760">
        <v>329</v>
      </c>
      <c r="R5760">
        <v>6</v>
      </c>
      <c r="S5760" s="6">
        <v>44849</v>
      </c>
      <c r="T5760" s="6">
        <v>0.81736111111111109</v>
      </c>
      <c r="U5760" t="s">
        <v>43</v>
      </c>
      <c r="V5760">
        <v>4342</v>
      </c>
      <c r="W5760">
        <v>22</v>
      </c>
      <c r="X5760">
        <v>32</v>
      </c>
      <c r="Y5760">
        <v>44</v>
      </c>
      <c r="Z5760" t="s">
        <v>22</v>
      </c>
      <c r="AA5760" t="s">
        <v>47</v>
      </c>
      <c r="AB5760">
        <v>3.4</v>
      </c>
      <c r="AC5760">
        <v>44</v>
      </c>
      <c r="AD5760" t="s">
        <v>45</v>
      </c>
      <c r="AE5760" s="6">
        <v>44890</v>
      </c>
      <c r="AF5760" t="str">
        <f>_xlfn.IFS(fact_orders[[#This Row],[delivery_time]]&lt;=40,"EARLY",fact_orders[[#This Row],[delivery_time]]&gt;=50,"LATE",TRUE,"ON TIME")</f>
        <v>EARLY</v>
      </c>
    </row>
    <row r="5761" spans="16:32" x14ac:dyDescent="0.25">
      <c r="P5761">
        <v>5749</v>
      </c>
      <c r="Q5761">
        <v>216</v>
      </c>
      <c r="R5761">
        <v>15</v>
      </c>
      <c r="S5761" s="6">
        <v>44849</v>
      </c>
      <c r="T5761" s="6">
        <v>0.62847222222222221</v>
      </c>
      <c r="U5761" t="s">
        <v>43</v>
      </c>
      <c r="V5761">
        <v>5338</v>
      </c>
      <c r="W5761">
        <v>17</v>
      </c>
      <c r="X5761">
        <v>32</v>
      </c>
      <c r="Y5761">
        <v>31</v>
      </c>
      <c r="Z5761" t="s">
        <v>12</v>
      </c>
      <c r="AA5761" t="s">
        <v>48</v>
      </c>
      <c r="AB5761">
        <v>3.8</v>
      </c>
      <c r="AC5761">
        <v>31</v>
      </c>
      <c r="AD5761" t="s">
        <v>45</v>
      </c>
      <c r="AE5761" s="6">
        <v>44777</v>
      </c>
      <c r="AF5761" t="str">
        <f>_xlfn.IFS(fact_orders[[#This Row],[delivery_time]]&lt;=40,"EARLY",fact_orders[[#This Row],[delivery_time]]&gt;=50,"LATE",TRUE,"ON TIME")</f>
        <v>EARLY</v>
      </c>
    </row>
    <row r="5762" spans="16:32" x14ac:dyDescent="0.25">
      <c r="P5762">
        <v>5750</v>
      </c>
      <c r="Q5762">
        <v>43</v>
      </c>
      <c r="R5762">
        <v>8</v>
      </c>
      <c r="S5762" s="6">
        <v>44849</v>
      </c>
      <c r="T5762" s="6">
        <v>0.69513888888888886</v>
      </c>
      <c r="U5762" t="s">
        <v>43</v>
      </c>
      <c r="V5762">
        <v>3790</v>
      </c>
      <c r="W5762">
        <v>24</v>
      </c>
      <c r="X5762">
        <v>35</v>
      </c>
      <c r="Y5762">
        <v>48</v>
      </c>
      <c r="Z5762" t="s">
        <v>24</v>
      </c>
      <c r="AA5762" t="s">
        <v>44</v>
      </c>
      <c r="AB5762">
        <v>4.2</v>
      </c>
      <c r="AC5762">
        <v>48</v>
      </c>
      <c r="AD5762" t="s">
        <v>45</v>
      </c>
      <c r="AE5762" s="6">
        <v>44604</v>
      </c>
      <c r="AF5762" t="str">
        <f>_xlfn.IFS(fact_orders[[#This Row],[delivery_time]]&lt;=40,"EARLY",fact_orders[[#This Row],[delivery_time]]&gt;=50,"LATE",TRUE,"ON TIME")</f>
        <v>EARLY</v>
      </c>
    </row>
    <row r="5763" spans="16:32" x14ac:dyDescent="0.25">
      <c r="P5763">
        <v>5751</v>
      </c>
      <c r="Q5763">
        <v>259</v>
      </c>
      <c r="R5763">
        <v>14</v>
      </c>
      <c r="S5763" s="6">
        <v>44849</v>
      </c>
      <c r="T5763" s="6">
        <v>0.51388888888888884</v>
      </c>
      <c r="U5763" t="s">
        <v>43</v>
      </c>
      <c r="V5763">
        <v>2891</v>
      </c>
      <c r="W5763">
        <v>35</v>
      </c>
      <c r="X5763">
        <v>52</v>
      </c>
      <c r="Z5763" t="s">
        <v>11</v>
      </c>
      <c r="AA5763" t="s">
        <v>47</v>
      </c>
      <c r="AB5763">
        <v>4.4000000000000004</v>
      </c>
      <c r="AD5763" t="s">
        <v>45</v>
      </c>
      <c r="AE5763" s="6">
        <v>44820</v>
      </c>
      <c r="AF5763" t="str">
        <f>_xlfn.IFS(fact_orders[[#This Row],[delivery_time]]&lt;=40,"EARLY",fact_orders[[#This Row],[delivery_time]]&gt;=50,"LATE",TRUE,"ON TIME")</f>
        <v>LATE</v>
      </c>
    </row>
    <row r="5764" spans="16:32" x14ac:dyDescent="0.25">
      <c r="P5764">
        <v>5752</v>
      </c>
      <c r="Q5764">
        <v>361</v>
      </c>
      <c r="R5764">
        <v>12</v>
      </c>
      <c r="S5764" s="6">
        <v>44849</v>
      </c>
      <c r="T5764" s="6">
        <v>0.60902777777777772</v>
      </c>
      <c r="U5764" t="s">
        <v>43</v>
      </c>
      <c r="V5764">
        <v>2108</v>
      </c>
      <c r="W5764">
        <v>27</v>
      </c>
      <c r="X5764">
        <v>42</v>
      </c>
      <c r="Y5764">
        <v>9</v>
      </c>
      <c r="Z5764" t="s">
        <v>9</v>
      </c>
      <c r="AA5764" t="s">
        <v>44</v>
      </c>
      <c r="AB5764">
        <v>3.7</v>
      </c>
      <c r="AC5764">
        <v>9</v>
      </c>
      <c r="AD5764" t="s">
        <v>45</v>
      </c>
      <c r="AE5764" s="6">
        <v>44922</v>
      </c>
      <c r="AF5764" t="str">
        <f>_xlfn.IFS(fact_orders[[#This Row],[delivery_time]]&lt;=40,"EARLY",fact_orders[[#This Row],[delivery_time]]&gt;=50,"LATE",TRUE,"ON TIME")</f>
        <v>ON TIME</v>
      </c>
    </row>
    <row r="5765" spans="16:32" x14ac:dyDescent="0.25">
      <c r="P5765">
        <v>5753</v>
      </c>
      <c r="Q5765">
        <v>494</v>
      </c>
      <c r="R5765">
        <v>11</v>
      </c>
      <c r="S5765" s="6">
        <v>44849</v>
      </c>
      <c r="T5765" s="6">
        <v>0.90763888888888888</v>
      </c>
      <c r="U5765" t="s">
        <v>43</v>
      </c>
      <c r="V5765">
        <v>5813</v>
      </c>
      <c r="W5765">
        <v>23</v>
      </c>
      <c r="X5765">
        <v>35</v>
      </c>
      <c r="Y5765">
        <v>24</v>
      </c>
      <c r="Z5765" t="s">
        <v>8</v>
      </c>
      <c r="AA5765" t="s">
        <v>48</v>
      </c>
      <c r="AB5765">
        <v>3.3</v>
      </c>
      <c r="AC5765">
        <v>24</v>
      </c>
      <c r="AD5765" t="s">
        <v>45</v>
      </c>
      <c r="AE5765" s="6">
        <v>45055</v>
      </c>
      <c r="AF5765" t="str">
        <f>_xlfn.IFS(fact_orders[[#This Row],[delivery_time]]&lt;=40,"EARLY",fact_orders[[#This Row],[delivery_time]]&gt;=50,"LATE",TRUE,"ON TIME")</f>
        <v>EARLY</v>
      </c>
    </row>
    <row r="5766" spans="16:32" x14ac:dyDescent="0.25">
      <c r="P5766">
        <v>5754</v>
      </c>
      <c r="Q5766">
        <v>62</v>
      </c>
      <c r="R5766">
        <v>20</v>
      </c>
      <c r="S5766" s="6">
        <v>44849</v>
      </c>
      <c r="T5766" s="6">
        <v>0.80902777777777779</v>
      </c>
      <c r="U5766" t="s">
        <v>43</v>
      </c>
      <c r="V5766">
        <v>2011</v>
      </c>
      <c r="W5766">
        <v>32</v>
      </c>
      <c r="X5766">
        <v>46</v>
      </c>
      <c r="Z5766" t="s">
        <v>18</v>
      </c>
      <c r="AA5766" t="s">
        <v>48</v>
      </c>
      <c r="AB5766">
        <v>3.8</v>
      </c>
      <c r="AD5766" t="s">
        <v>45</v>
      </c>
      <c r="AE5766" s="6">
        <v>44623</v>
      </c>
      <c r="AF5766" t="str">
        <f>_xlfn.IFS(fact_orders[[#This Row],[delivery_time]]&lt;=40,"EARLY",fact_orders[[#This Row],[delivery_time]]&gt;=50,"LATE",TRUE,"ON TIME")</f>
        <v>ON TIME</v>
      </c>
    </row>
    <row r="5767" spans="16:32" x14ac:dyDescent="0.25">
      <c r="P5767">
        <v>5755</v>
      </c>
      <c r="Q5767">
        <v>74</v>
      </c>
      <c r="R5767">
        <v>11</v>
      </c>
      <c r="S5767" s="6">
        <v>44849</v>
      </c>
      <c r="T5767" s="6">
        <v>0.46319444444444446</v>
      </c>
      <c r="U5767" t="s">
        <v>43</v>
      </c>
      <c r="V5767">
        <v>2883</v>
      </c>
      <c r="W5767">
        <v>25</v>
      </c>
      <c r="X5767">
        <v>32</v>
      </c>
      <c r="Y5767">
        <v>9</v>
      </c>
      <c r="Z5767" t="s">
        <v>8</v>
      </c>
      <c r="AA5767" t="s">
        <v>48</v>
      </c>
      <c r="AB5767">
        <v>3.3</v>
      </c>
      <c r="AC5767">
        <v>9</v>
      </c>
      <c r="AD5767" t="s">
        <v>45</v>
      </c>
      <c r="AE5767" s="6">
        <v>44635</v>
      </c>
      <c r="AF5767" t="str">
        <f>_xlfn.IFS(fact_orders[[#This Row],[delivery_time]]&lt;=40,"EARLY",fact_orders[[#This Row],[delivery_time]]&gt;=50,"LATE",TRUE,"ON TIME")</f>
        <v>EARLY</v>
      </c>
    </row>
    <row r="5768" spans="16:32" x14ac:dyDescent="0.25">
      <c r="P5768">
        <v>5756</v>
      </c>
      <c r="Q5768">
        <v>39</v>
      </c>
      <c r="R5768">
        <v>14</v>
      </c>
      <c r="S5768" s="6">
        <v>44849</v>
      </c>
      <c r="T5768" s="6">
        <v>0.68888888888888888</v>
      </c>
      <c r="U5768" t="s">
        <v>43</v>
      </c>
      <c r="V5768">
        <v>2988</v>
      </c>
      <c r="W5768">
        <v>26</v>
      </c>
      <c r="X5768">
        <v>49</v>
      </c>
      <c r="Y5768">
        <v>18</v>
      </c>
      <c r="Z5768" t="s">
        <v>11</v>
      </c>
      <c r="AA5768" t="s">
        <v>47</v>
      </c>
      <c r="AB5768">
        <v>4.4000000000000004</v>
      </c>
      <c r="AC5768">
        <v>18</v>
      </c>
      <c r="AD5768" t="s">
        <v>45</v>
      </c>
      <c r="AE5768" s="6">
        <v>44600</v>
      </c>
      <c r="AF5768" t="str">
        <f>_xlfn.IFS(fact_orders[[#This Row],[delivery_time]]&lt;=40,"EARLY",fact_orders[[#This Row],[delivery_time]]&gt;=50,"LATE",TRUE,"ON TIME")</f>
        <v>ON TIME</v>
      </c>
    </row>
    <row r="5769" spans="16:32" x14ac:dyDescent="0.25">
      <c r="P5769">
        <v>5757</v>
      </c>
      <c r="Q5769">
        <v>2</v>
      </c>
      <c r="R5769">
        <v>3</v>
      </c>
      <c r="S5769" s="6">
        <v>44849</v>
      </c>
      <c r="T5769" s="6">
        <v>0.57291666666666663</v>
      </c>
      <c r="U5769" t="s">
        <v>43</v>
      </c>
      <c r="V5769">
        <v>3846</v>
      </c>
      <c r="W5769">
        <v>32</v>
      </c>
      <c r="X5769">
        <v>32</v>
      </c>
      <c r="Y5769">
        <v>33</v>
      </c>
      <c r="Z5769" t="s">
        <v>19</v>
      </c>
      <c r="AA5769" t="s">
        <v>44</v>
      </c>
      <c r="AB5769">
        <v>4</v>
      </c>
      <c r="AC5769">
        <v>33</v>
      </c>
      <c r="AD5769" t="s">
        <v>45</v>
      </c>
      <c r="AE5769" s="6">
        <v>44563</v>
      </c>
      <c r="AF5769" t="str">
        <f>_xlfn.IFS(fact_orders[[#This Row],[delivery_time]]&lt;=40,"EARLY",fact_orders[[#This Row],[delivery_time]]&gt;=50,"LATE",TRUE,"ON TIME")</f>
        <v>EARLY</v>
      </c>
    </row>
    <row r="5770" spans="16:32" x14ac:dyDescent="0.25">
      <c r="P5770">
        <v>5758</v>
      </c>
      <c r="Q5770">
        <v>367</v>
      </c>
      <c r="R5770">
        <v>16</v>
      </c>
      <c r="S5770" s="6">
        <v>44849</v>
      </c>
      <c r="T5770" s="6">
        <v>0.72430555555555554</v>
      </c>
      <c r="U5770" t="s">
        <v>43</v>
      </c>
      <c r="V5770">
        <v>2884</v>
      </c>
      <c r="W5770">
        <v>22</v>
      </c>
      <c r="X5770">
        <v>34</v>
      </c>
      <c r="Y5770">
        <v>23</v>
      </c>
      <c r="Z5770" t="s">
        <v>13</v>
      </c>
      <c r="AA5770" t="s">
        <v>47</v>
      </c>
      <c r="AB5770">
        <v>3.4</v>
      </c>
      <c r="AC5770">
        <v>23</v>
      </c>
      <c r="AD5770" t="s">
        <v>45</v>
      </c>
      <c r="AE5770" s="6">
        <v>44928</v>
      </c>
      <c r="AF5770" t="str">
        <f>_xlfn.IFS(fact_orders[[#This Row],[delivery_time]]&lt;=40,"EARLY",fact_orders[[#This Row],[delivery_time]]&gt;=50,"LATE",TRUE,"ON TIME")</f>
        <v>EARLY</v>
      </c>
    </row>
    <row r="5771" spans="16:32" x14ac:dyDescent="0.25">
      <c r="P5771">
        <v>5759</v>
      </c>
      <c r="Q5771">
        <v>153</v>
      </c>
      <c r="R5771">
        <v>7</v>
      </c>
      <c r="S5771" s="6">
        <v>44849</v>
      </c>
      <c r="T5771" s="6">
        <v>0.62916666666666665</v>
      </c>
      <c r="U5771" t="s">
        <v>43</v>
      </c>
      <c r="V5771">
        <v>4934</v>
      </c>
      <c r="W5771">
        <v>33</v>
      </c>
      <c r="X5771">
        <v>59</v>
      </c>
      <c r="Y5771">
        <v>28</v>
      </c>
      <c r="Z5771" t="s">
        <v>23</v>
      </c>
      <c r="AA5771" t="s">
        <v>44</v>
      </c>
      <c r="AB5771">
        <v>3.4</v>
      </c>
      <c r="AC5771">
        <v>28</v>
      </c>
      <c r="AD5771" t="s">
        <v>45</v>
      </c>
      <c r="AE5771" s="6">
        <v>44714</v>
      </c>
      <c r="AF5771" t="str">
        <f>_xlfn.IFS(fact_orders[[#This Row],[delivery_time]]&lt;=40,"EARLY",fact_orders[[#This Row],[delivery_time]]&gt;=50,"LATE",TRUE,"ON TIME")</f>
        <v>LATE</v>
      </c>
    </row>
    <row r="5772" spans="16:32" x14ac:dyDescent="0.25">
      <c r="P5772">
        <v>5760</v>
      </c>
      <c r="Q5772">
        <v>347</v>
      </c>
      <c r="R5772">
        <v>1</v>
      </c>
      <c r="S5772" s="6">
        <v>44849</v>
      </c>
      <c r="T5772" s="6">
        <v>0.68819444444444444</v>
      </c>
      <c r="U5772" t="s">
        <v>43</v>
      </c>
      <c r="V5772">
        <v>5328</v>
      </c>
      <c r="W5772">
        <v>24</v>
      </c>
      <c r="X5772">
        <v>51</v>
      </c>
      <c r="Y5772">
        <v>22</v>
      </c>
      <c r="Z5772" t="s">
        <v>6</v>
      </c>
      <c r="AA5772" t="s">
        <v>48</v>
      </c>
      <c r="AB5772">
        <v>3</v>
      </c>
      <c r="AC5772">
        <v>22</v>
      </c>
      <c r="AD5772" t="s">
        <v>45</v>
      </c>
      <c r="AE5772" s="6">
        <v>44908</v>
      </c>
      <c r="AF5772" t="str">
        <f>_xlfn.IFS(fact_orders[[#This Row],[delivery_time]]&lt;=40,"EARLY",fact_orders[[#This Row],[delivery_time]]&gt;=50,"LATE",TRUE,"ON TIME")</f>
        <v>LATE</v>
      </c>
    </row>
    <row r="5773" spans="16:32" x14ac:dyDescent="0.25">
      <c r="P5773">
        <v>5761</v>
      </c>
      <c r="Q5773">
        <v>64</v>
      </c>
      <c r="R5773">
        <v>4</v>
      </c>
      <c r="S5773" s="6">
        <v>44850</v>
      </c>
      <c r="T5773" s="6">
        <v>0.69236111111111109</v>
      </c>
      <c r="U5773" t="s">
        <v>43</v>
      </c>
      <c r="V5773">
        <v>2069</v>
      </c>
      <c r="W5773">
        <v>35</v>
      </c>
      <c r="X5773">
        <v>42</v>
      </c>
      <c r="Z5773" t="s">
        <v>20</v>
      </c>
      <c r="AA5773" t="s">
        <v>46</v>
      </c>
      <c r="AB5773">
        <v>3.7</v>
      </c>
      <c r="AD5773" t="s">
        <v>45</v>
      </c>
      <c r="AE5773" s="6">
        <v>44625</v>
      </c>
      <c r="AF5773" t="str">
        <f>_xlfn.IFS(fact_orders[[#This Row],[delivery_time]]&lt;=40,"EARLY",fact_orders[[#This Row],[delivery_time]]&gt;=50,"LATE",TRUE,"ON TIME")</f>
        <v>ON TIME</v>
      </c>
    </row>
    <row r="5774" spans="16:32" x14ac:dyDescent="0.25">
      <c r="P5774">
        <v>5762</v>
      </c>
      <c r="Q5774">
        <v>329</v>
      </c>
      <c r="R5774">
        <v>7</v>
      </c>
      <c r="S5774" s="6">
        <v>44850</v>
      </c>
      <c r="T5774" s="6">
        <v>0.78749999999999998</v>
      </c>
      <c r="U5774" t="s">
        <v>43</v>
      </c>
      <c r="V5774">
        <v>4533</v>
      </c>
      <c r="W5774">
        <v>33</v>
      </c>
      <c r="X5774">
        <v>52</v>
      </c>
      <c r="Y5774">
        <v>11</v>
      </c>
      <c r="Z5774" t="s">
        <v>23</v>
      </c>
      <c r="AA5774" t="s">
        <v>44</v>
      </c>
      <c r="AB5774">
        <v>3.4</v>
      </c>
      <c r="AC5774">
        <v>11</v>
      </c>
      <c r="AD5774" t="s">
        <v>45</v>
      </c>
      <c r="AE5774" s="6">
        <v>44890</v>
      </c>
      <c r="AF5774" t="str">
        <f>_xlfn.IFS(fact_orders[[#This Row],[delivery_time]]&lt;=40,"EARLY",fact_orders[[#This Row],[delivery_time]]&gt;=50,"LATE",TRUE,"ON TIME")</f>
        <v>LATE</v>
      </c>
    </row>
    <row r="5775" spans="16:32" x14ac:dyDescent="0.25">
      <c r="P5775">
        <v>5763</v>
      </c>
      <c r="Q5775">
        <v>410</v>
      </c>
      <c r="R5775">
        <v>16</v>
      </c>
      <c r="S5775" s="6">
        <v>44850</v>
      </c>
      <c r="T5775" s="6">
        <v>0.76527777777777772</v>
      </c>
      <c r="U5775" t="s">
        <v>43</v>
      </c>
      <c r="V5775">
        <v>3038</v>
      </c>
      <c r="W5775">
        <v>33</v>
      </c>
      <c r="X5775">
        <v>30</v>
      </c>
      <c r="Y5775">
        <v>46</v>
      </c>
      <c r="Z5775" t="s">
        <v>13</v>
      </c>
      <c r="AA5775" t="s">
        <v>47</v>
      </c>
      <c r="AB5775">
        <v>3.4</v>
      </c>
      <c r="AC5775">
        <v>46</v>
      </c>
      <c r="AD5775" t="s">
        <v>45</v>
      </c>
      <c r="AE5775" s="6">
        <v>44971</v>
      </c>
      <c r="AF5775" t="str">
        <f>_xlfn.IFS(fact_orders[[#This Row],[delivery_time]]&lt;=40,"EARLY",fact_orders[[#This Row],[delivery_time]]&gt;=50,"LATE",TRUE,"ON TIME")</f>
        <v>EARLY</v>
      </c>
    </row>
    <row r="5776" spans="16:32" x14ac:dyDescent="0.25">
      <c r="P5776">
        <v>5764</v>
      </c>
      <c r="Q5776">
        <v>144</v>
      </c>
      <c r="R5776">
        <v>3</v>
      </c>
      <c r="S5776" s="6">
        <v>44850</v>
      </c>
      <c r="T5776" s="6">
        <v>0.5083333333333333</v>
      </c>
      <c r="U5776" t="s">
        <v>43</v>
      </c>
      <c r="V5776">
        <v>3197</v>
      </c>
      <c r="W5776">
        <v>21</v>
      </c>
      <c r="X5776">
        <v>39</v>
      </c>
      <c r="Z5776" t="s">
        <v>19</v>
      </c>
      <c r="AA5776" t="s">
        <v>44</v>
      </c>
      <c r="AB5776">
        <v>4</v>
      </c>
      <c r="AD5776" t="s">
        <v>45</v>
      </c>
      <c r="AE5776" s="6">
        <v>44705</v>
      </c>
      <c r="AF5776" t="str">
        <f>_xlfn.IFS(fact_orders[[#This Row],[delivery_time]]&lt;=40,"EARLY",fact_orders[[#This Row],[delivery_time]]&gt;=50,"LATE",TRUE,"ON TIME")</f>
        <v>EARLY</v>
      </c>
    </row>
    <row r="5777" spans="16:32" x14ac:dyDescent="0.25">
      <c r="P5777">
        <v>5765</v>
      </c>
      <c r="Q5777">
        <v>334</v>
      </c>
      <c r="R5777">
        <v>17</v>
      </c>
      <c r="S5777" s="6">
        <v>44850</v>
      </c>
      <c r="T5777" s="6">
        <v>0.80972222222222223</v>
      </c>
      <c r="U5777" t="s">
        <v>43</v>
      </c>
      <c r="V5777">
        <v>5137</v>
      </c>
      <c r="W5777">
        <v>19</v>
      </c>
      <c r="X5777">
        <v>55</v>
      </c>
      <c r="Y5777">
        <v>34</v>
      </c>
      <c r="Z5777" t="s">
        <v>14</v>
      </c>
      <c r="AA5777" t="s">
        <v>48</v>
      </c>
      <c r="AB5777">
        <v>4</v>
      </c>
      <c r="AC5777">
        <v>34</v>
      </c>
      <c r="AD5777" t="s">
        <v>45</v>
      </c>
      <c r="AE5777" s="6">
        <v>44895</v>
      </c>
      <c r="AF5777" t="str">
        <f>_xlfn.IFS(fact_orders[[#This Row],[delivery_time]]&lt;=40,"EARLY",fact_orders[[#This Row],[delivery_time]]&gt;=50,"LATE",TRUE,"ON TIME")</f>
        <v>LATE</v>
      </c>
    </row>
    <row r="5778" spans="16:32" x14ac:dyDescent="0.25">
      <c r="P5778">
        <v>5766</v>
      </c>
      <c r="Q5778">
        <v>94</v>
      </c>
      <c r="R5778">
        <v>3</v>
      </c>
      <c r="S5778" s="6">
        <v>44850</v>
      </c>
      <c r="T5778" s="6">
        <v>0.80069444444444449</v>
      </c>
      <c r="U5778" t="s">
        <v>43</v>
      </c>
      <c r="V5778">
        <v>2266</v>
      </c>
      <c r="W5778">
        <v>22</v>
      </c>
      <c r="X5778">
        <v>33</v>
      </c>
      <c r="Y5778">
        <v>30</v>
      </c>
      <c r="Z5778" t="s">
        <v>19</v>
      </c>
      <c r="AA5778" t="s">
        <v>44</v>
      </c>
      <c r="AB5778">
        <v>4</v>
      </c>
      <c r="AC5778">
        <v>30</v>
      </c>
      <c r="AD5778" t="s">
        <v>45</v>
      </c>
      <c r="AE5778" s="6">
        <v>44655</v>
      </c>
      <c r="AF5778" t="str">
        <f>_xlfn.IFS(fact_orders[[#This Row],[delivery_time]]&lt;=40,"EARLY",fact_orders[[#This Row],[delivery_time]]&gt;=50,"LATE",TRUE,"ON TIME")</f>
        <v>EARLY</v>
      </c>
    </row>
    <row r="5779" spans="16:32" x14ac:dyDescent="0.25">
      <c r="P5779">
        <v>5767</v>
      </c>
      <c r="Q5779">
        <v>496</v>
      </c>
      <c r="R5779">
        <v>3</v>
      </c>
      <c r="S5779" s="6">
        <v>44850</v>
      </c>
      <c r="T5779" s="6">
        <v>0.79166666666666663</v>
      </c>
      <c r="U5779" t="s">
        <v>43</v>
      </c>
      <c r="V5779">
        <v>5080</v>
      </c>
      <c r="W5779">
        <v>30</v>
      </c>
      <c r="X5779">
        <v>38</v>
      </c>
      <c r="Y5779">
        <v>23</v>
      </c>
      <c r="Z5779" t="s">
        <v>19</v>
      </c>
      <c r="AA5779" t="s">
        <v>44</v>
      </c>
      <c r="AB5779">
        <v>4</v>
      </c>
      <c r="AC5779">
        <v>23</v>
      </c>
      <c r="AD5779" t="s">
        <v>45</v>
      </c>
      <c r="AE5779" s="6">
        <v>45057</v>
      </c>
      <c r="AF5779" t="str">
        <f>_xlfn.IFS(fact_orders[[#This Row],[delivery_time]]&lt;=40,"EARLY",fact_orders[[#This Row],[delivery_time]]&gt;=50,"LATE",TRUE,"ON TIME")</f>
        <v>EARLY</v>
      </c>
    </row>
    <row r="5780" spans="16:32" x14ac:dyDescent="0.25">
      <c r="P5780">
        <v>5768</v>
      </c>
      <c r="Q5780">
        <v>380</v>
      </c>
      <c r="R5780">
        <v>12</v>
      </c>
      <c r="S5780" s="6">
        <v>44850</v>
      </c>
      <c r="T5780" s="6">
        <v>0.42708333333333331</v>
      </c>
      <c r="U5780" t="s">
        <v>43</v>
      </c>
      <c r="V5780">
        <v>3885</v>
      </c>
      <c r="W5780">
        <v>22</v>
      </c>
      <c r="X5780">
        <v>38</v>
      </c>
      <c r="Z5780" t="s">
        <v>9</v>
      </c>
      <c r="AA5780" t="s">
        <v>44</v>
      </c>
      <c r="AB5780">
        <v>3.7</v>
      </c>
      <c r="AD5780" t="s">
        <v>45</v>
      </c>
      <c r="AE5780" s="6">
        <v>44941</v>
      </c>
      <c r="AF5780" t="str">
        <f>_xlfn.IFS(fact_orders[[#This Row],[delivery_time]]&lt;=40,"EARLY",fact_orders[[#This Row],[delivery_time]]&gt;=50,"LATE",TRUE,"ON TIME")</f>
        <v>EARLY</v>
      </c>
    </row>
    <row r="5781" spans="16:32" x14ac:dyDescent="0.25">
      <c r="P5781">
        <v>5769</v>
      </c>
      <c r="Q5781">
        <v>138</v>
      </c>
      <c r="R5781">
        <v>1</v>
      </c>
      <c r="S5781" s="6">
        <v>44850</v>
      </c>
      <c r="T5781" s="6">
        <v>0.65277777777777779</v>
      </c>
      <c r="U5781" t="s">
        <v>43</v>
      </c>
      <c r="V5781">
        <v>5250</v>
      </c>
      <c r="W5781">
        <v>36</v>
      </c>
      <c r="X5781">
        <v>43</v>
      </c>
      <c r="Y5781">
        <v>46</v>
      </c>
      <c r="Z5781" t="s">
        <v>6</v>
      </c>
      <c r="AA5781" t="s">
        <v>48</v>
      </c>
      <c r="AB5781">
        <v>3</v>
      </c>
      <c r="AC5781">
        <v>46</v>
      </c>
      <c r="AD5781" t="s">
        <v>45</v>
      </c>
      <c r="AE5781" s="6">
        <v>44699</v>
      </c>
      <c r="AF5781" t="str">
        <f>_xlfn.IFS(fact_orders[[#This Row],[delivery_time]]&lt;=40,"EARLY",fact_orders[[#This Row],[delivery_time]]&gt;=50,"LATE",TRUE,"ON TIME")</f>
        <v>ON TIME</v>
      </c>
    </row>
    <row r="5782" spans="16:32" x14ac:dyDescent="0.25">
      <c r="P5782">
        <v>5770</v>
      </c>
      <c r="Q5782">
        <v>459</v>
      </c>
      <c r="R5782">
        <v>11</v>
      </c>
      <c r="S5782" s="6">
        <v>44850</v>
      </c>
      <c r="T5782" s="6">
        <v>0.70694444444444449</v>
      </c>
      <c r="U5782" t="s">
        <v>43</v>
      </c>
      <c r="V5782">
        <v>4713</v>
      </c>
      <c r="W5782">
        <v>26</v>
      </c>
      <c r="X5782">
        <v>48</v>
      </c>
      <c r="Y5782">
        <v>16</v>
      </c>
      <c r="Z5782" t="s">
        <v>8</v>
      </c>
      <c r="AA5782" t="s">
        <v>48</v>
      </c>
      <c r="AB5782">
        <v>3.3</v>
      </c>
      <c r="AC5782">
        <v>16</v>
      </c>
      <c r="AD5782" t="s">
        <v>45</v>
      </c>
      <c r="AE5782" s="6">
        <v>45020</v>
      </c>
      <c r="AF5782" t="str">
        <f>_xlfn.IFS(fact_orders[[#This Row],[delivery_time]]&lt;=40,"EARLY",fact_orders[[#This Row],[delivery_time]]&gt;=50,"LATE",TRUE,"ON TIME")</f>
        <v>ON TIME</v>
      </c>
    </row>
    <row r="5783" spans="16:32" x14ac:dyDescent="0.25">
      <c r="P5783">
        <v>5771</v>
      </c>
      <c r="Q5783">
        <v>247</v>
      </c>
      <c r="R5783">
        <v>5</v>
      </c>
      <c r="S5783" s="6">
        <v>44850</v>
      </c>
      <c r="T5783" s="6">
        <v>0.4236111111111111</v>
      </c>
      <c r="U5783" t="s">
        <v>43</v>
      </c>
      <c r="V5783">
        <v>4606</v>
      </c>
      <c r="W5783">
        <v>24</v>
      </c>
      <c r="X5783">
        <v>49</v>
      </c>
      <c r="Y5783">
        <v>20</v>
      </c>
      <c r="Z5783" t="s">
        <v>21</v>
      </c>
      <c r="AA5783" t="s">
        <v>46</v>
      </c>
      <c r="AB5783">
        <v>3</v>
      </c>
      <c r="AC5783">
        <v>20</v>
      </c>
      <c r="AD5783" t="s">
        <v>45</v>
      </c>
      <c r="AE5783" s="6">
        <v>44808</v>
      </c>
      <c r="AF5783" t="str">
        <f>_xlfn.IFS(fact_orders[[#This Row],[delivery_time]]&lt;=40,"EARLY",fact_orders[[#This Row],[delivery_time]]&gt;=50,"LATE",TRUE,"ON TIME")</f>
        <v>ON TIME</v>
      </c>
    </row>
    <row r="5784" spans="16:32" x14ac:dyDescent="0.25">
      <c r="P5784">
        <v>5772</v>
      </c>
      <c r="Q5784">
        <v>111</v>
      </c>
      <c r="R5784">
        <v>13</v>
      </c>
      <c r="S5784" s="6">
        <v>44850</v>
      </c>
      <c r="T5784" s="6">
        <v>0.49513888888888891</v>
      </c>
      <c r="U5784" t="s">
        <v>43</v>
      </c>
      <c r="V5784">
        <v>2908</v>
      </c>
      <c r="W5784">
        <v>26</v>
      </c>
      <c r="X5784">
        <v>58</v>
      </c>
      <c r="Z5784" t="s">
        <v>10</v>
      </c>
      <c r="AA5784" t="s">
        <v>46</v>
      </c>
      <c r="AB5784">
        <v>3.3</v>
      </c>
      <c r="AD5784" t="s">
        <v>45</v>
      </c>
      <c r="AE5784" s="6">
        <v>44672</v>
      </c>
      <c r="AF5784" t="str">
        <f>_xlfn.IFS(fact_orders[[#This Row],[delivery_time]]&lt;=40,"EARLY",fact_orders[[#This Row],[delivery_time]]&gt;=50,"LATE",TRUE,"ON TIME")</f>
        <v>LATE</v>
      </c>
    </row>
    <row r="5785" spans="16:32" x14ac:dyDescent="0.25">
      <c r="P5785">
        <v>5773</v>
      </c>
      <c r="Q5785">
        <v>292</v>
      </c>
      <c r="R5785">
        <v>12</v>
      </c>
      <c r="S5785" s="6">
        <v>44850</v>
      </c>
      <c r="T5785" s="6">
        <v>0.47152777777777777</v>
      </c>
      <c r="U5785" t="s">
        <v>43</v>
      </c>
      <c r="V5785">
        <v>4895</v>
      </c>
      <c r="W5785">
        <v>28</v>
      </c>
      <c r="X5785">
        <v>52</v>
      </c>
      <c r="Y5785">
        <v>25</v>
      </c>
      <c r="Z5785" t="s">
        <v>9</v>
      </c>
      <c r="AA5785" t="s">
        <v>44</v>
      </c>
      <c r="AB5785">
        <v>3.7</v>
      </c>
      <c r="AC5785">
        <v>25</v>
      </c>
      <c r="AD5785" t="s">
        <v>45</v>
      </c>
      <c r="AE5785" s="6">
        <v>44853</v>
      </c>
      <c r="AF5785" t="str">
        <f>_xlfn.IFS(fact_orders[[#This Row],[delivery_time]]&lt;=40,"EARLY",fact_orders[[#This Row],[delivery_time]]&gt;=50,"LATE",TRUE,"ON TIME")</f>
        <v>LATE</v>
      </c>
    </row>
    <row r="5786" spans="16:32" x14ac:dyDescent="0.25">
      <c r="P5786">
        <v>5774</v>
      </c>
      <c r="Q5786">
        <v>322</v>
      </c>
      <c r="R5786">
        <v>17</v>
      </c>
      <c r="S5786" s="6">
        <v>44850</v>
      </c>
      <c r="T5786" s="6">
        <v>0.5708333333333333</v>
      </c>
      <c r="U5786" t="s">
        <v>43</v>
      </c>
      <c r="V5786">
        <v>2460</v>
      </c>
      <c r="W5786">
        <v>20</v>
      </c>
      <c r="X5786">
        <v>50</v>
      </c>
      <c r="Z5786" t="s">
        <v>14</v>
      </c>
      <c r="AA5786" t="s">
        <v>48</v>
      </c>
      <c r="AB5786">
        <v>4</v>
      </c>
      <c r="AD5786" t="s">
        <v>45</v>
      </c>
      <c r="AE5786" s="6">
        <v>44883</v>
      </c>
      <c r="AF5786" t="str">
        <f>_xlfn.IFS(fact_orders[[#This Row],[delivery_time]]&lt;=40,"EARLY",fact_orders[[#This Row],[delivery_time]]&gt;=50,"LATE",TRUE,"ON TIME")</f>
        <v>LATE</v>
      </c>
    </row>
    <row r="5787" spans="16:32" x14ac:dyDescent="0.25">
      <c r="P5787">
        <v>5775</v>
      </c>
      <c r="Q5787">
        <v>9</v>
      </c>
      <c r="R5787">
        <v>18</v>
      </c>
      <c r="S5787" s="6">
        <v>44850</v>
      </c>
      <c r="T5787" s="6">
        <v>0.85486111111111107</v>
      </c>
      <c r="U5787" t="s">
        <v>43</v>
      </c>
      <c r="V5787">
        <v>3133</v>
      </c>
      <c r="W5787">
        <v>16</v>
      </c>
      <c r="X5787">
        <v>30</v>
      </c>
      <c r="Y5787">
        <v>49</v>
      </c>
      <c r="Z5787" t="s">
        <v>15</v>
      </c>
      <c r="AA5787" t="s">
        <v>46</v>
      </c>
      <c r="AB5787">
        <v>3.1</v>
      </c>
      <c r="AC5787">
        <v>49</v>
      </c>
      <c r="AD5787" t="s">
        <v>45</v>
      </c>
      <c r="AE5787" s="6">
        <v>44570</v>
      </c>
      <c r="AF5787" t="str">
        <f>_xlfn.IFS(fact_orders[[#This Row],[delivery_time]]&lt;=40,"EARLY",fact_orders[[#This Row],[delivery_time]]&gt;=50,"LATE",TRUE,"ON TIME")</f>
        <v>EARLY</v>
      </c>
    </row>
    <row r="5788" spans="16:32" x14ac:dyDescent="0.25">
      <c r="P5788">
        <v>5776</v>
      </c>
      <c r="Q5788">
        <v>66</v>
      </c>
      <c r="R5788">
        <v>4</v>
      </c>
      <c r="S5788" s="6">
        <v>44850</v>
      </c>
      <c r="T5788" s="6">
        <v>0.86388888888888893</v>
      </c>
      <c r="U5788" t="s">
        <v>43</v>
      </c>
      <c r="V5788">
        <v>5685</v>
      </c>
      <c r="W5788">
        <v>21</v>
      </c>
      <c r="X5788">
        <v>40</v>
      </c>
      <c r="Y5788">
        <v>20</v>
      </c>
      <c r="Z5788" t="s">
        <v>20</v>
      </c>
      <c r="AA5788" t="s">
        <v>46</v>
      </c>
      <c r="AB5788">
        <v>3.7</v>
      </c>
      <c r="AC5788">
        <v>20</v>
      </c>
      <c r="AD5788" t="s">
        <v>45</v>
      </c>
      <c r="AE5788" s="6">
        <v>44627</v>
      </c>
      <c r="AF5788" t="str">
        <f>_xlfn.IFS(fact_orders[[#This Row],[delivery_time]]&lt;=40,"EARLY",fact_orders[[#This Row],[delivery_time]]&gt;=50,"LATE",TRUE,"ON TIME")</f>
        <v>EARLY</v>
      </c>
    </row>
    <row r="5789" spans="16:32" x14ac:dyDescent="0.25">
      <c r="P5789">
        <v>5777</v>
      </c>
      <c r="Q5789">
        <v>442</v>
      </c>
      <c r="R5789">
        <v>3</v>
      </c>
      <c r="S5789" s="6">
        <v>44850</v>
      </c>
      <c r="T5789" s="6">
        <v>0.58263888888888893</v>
      </c>
      <c r="U5789" t="s">
        <v>43</v>
      </c>
      <c r="V5789">
        <v>3012</v>
      </c>
      <c r="W5789">
        <v>34</v>
      </c>
      <c r="X5789">
        <v>49</v>
      </c>
      <c r="Y5789">
        <v>22</v>
      </c>
      <c r="Z5789" t="s">
        <v>19</v>
      </c>
      <c r="AA5789" t="s">
        <v>44</v>
      </c>
      <c r="AB5789">
        <v>4</v>
      </c>
      <c r="AC5789">
        <v>22</v>
      </c>
      <c r="AD5789" t="s">
        <v>45</v>
      </c>
      <c r="AE5789" s="6">
        <v>45003</v>
      </c>
      <c r="AF5789" t="str">
        <f>_xlfn.IFS(fact_orders[[#This Row],[delivery_time]]&lt;=40,"EARLY",fact_orders[[#This Row],[delivery_time]]&gt;=50,"LATE",TRUE,"ON TIME")</f>
        <v>ON TIME</v>
      </c>
    </row>
    <row r="5790" spans="16:32" x14ac:dyDescent="0.25">
      <c r="P5790">
        <v>5778</v>
      </c>
      <c r="Q5790">
        <v>243</v>
      </c>
      <c r="R5790">
        <v>13</v>
      </c>
      <c r="S5790" s="6">
        <v>44850</v>
      </c>
      <c r="T5790" s="6">
        <v>0.66597222222222219</v>
      </c>
      <c r="U5790" t="s">
        <v>43</v>
      </c>
      <c r="V5790">
        <v>2303</v>
      </c>
      <c r="W5790">
        <v>18</v>
      </c>
      <c r="X5790">
        <v>30</v>
      </c>
      <c r="Y5790">
        <v>35</v>
      </c>
      <c r="Z5790" t="s">
        <v>10</v>
      </c>
      <c r="AA5790" t="s">
        <v>46</v>
      </c>
      <c r="AB5790">
        <v>3.3</v>
      </c>
      <c r="AC5790">
        <v>35</v>
      </c>
      <c r="AD5790" t="s">
        <v>45</v>
      </c>
      <c r="AE5790" s="6">
        <v>44804</v>
      </c>
      <c r="AF5790" t="str">
        <f>_xlfn.IFS(fact_orders[[#This Row],[delivery_time]]&lt;=40,"EARLY",fact_orders[[#This Row],[delivery_time]]&gt;=50,"LATE",TRUE,"ON TIME")</f>
        <v>EARLY</v>
      </c>
    </row>
    <row r="5791" spans="16:32" x14ac:dyDescent="0.25">
      <c r="P5791">
        <v>5779</v>
      </c>
      <c r="Q5791">
        <v>298</v>
      </c>
      <c r="R5791">
        <v>7</v>
      </c>
      <c r="S5791" s="6">
        <v>44850</v>
      </c>
      <c r="T5791" s="6">
        <v>0.7583333333333333</v>
      </c>
      <c r="U5791" t="s">
        <v>43</v>
      </c>
      <c r="V5791">
        <v>2141</v>
      </c>
      <c r="W5791">
        <v>20</v>
      </c>
      <c r="X5791">
        <v>46</v>
      </c>
      <c r="Z5791" t="s">
        <v>23</v>
      </c>
      <c r="AA5791" t="s">
        <v>44</v>
      </c>
      <c r="AB5791">
        <v>3.4</v>
      </c>
      <c r="AD5791" t="s">
        <v>45</v>
      </c>
      <c r="AE5791" s="6">
        <v>44859</v>
      </c>
      <c r="AF5791" t="str">
        <f>_xlfn.IFS(fact_orders[[#This Row],[delivery_time]]&lt;=40,"EARLY",fact_orders[[#This Row],[delivery_time]]&gt;=50,"LATE",TRUE,"ON TIME")</f>
        <v>ON TIME</v>
      </c>
    </row>
    <row r="5792" spans="16:32" x14ac:dyDescent="0.25">
      <c r="P5792">
        <v>5780</v>
      </c>
      <c r="Q5792">
        <v>436</v>
      </c>
      <c r="R5792">
        <v>16</v>
      </c>
      <c r="S5792" s="6">
        <v>44850</v>
      </c>
      <c r="T5792" s="6">
        <v>0.61944444444444446</v>
      </c>
      <c r="U5792" t="s">
        <v>43</v>
      </c>
      <c r="V5792">
        <v>2765</v>
      </c>
      <c r="W5792">
        <v>26</v>
      </c>
      <c r="X5792">
        <v>38</v>
      </c>
      <c r="Y5792">
        <v>16</v>
      </c>
      <c r="Z5792" t="s">
        <v>13</v>
      </c>
      <c r="AA5792" t="s">
        <v>47</v>
      </c>
      <c r="AB5792">
        <v>3.4</v>
      </c>
      <c r="AC5792">
        <v>16</v>
      </c>
      <c r="AD5792" t="s">
        <v>45</v>
      </c>
      <c r="AE5792" s="6">
        <v>44997</v>
      </c>
      <c r="AF5792" t="str">
        <f>_xlfn.IFS(fact_orders[[#This Row],[delivery_time]]&lt;=40,"EARLY",fact_orders[[#This Row],[delivery_time]]&gt;=50,"LATE",TRUE,"ON TIME")</f>
        <v>EARLY</v>
      </c>
    </row>
    <row r="5793" spans="16:32" x14ac:dyDescent="0.25">
      <c r="P5793">
        <v>5781</v>
      </c>
      <c r="Q5793">
        <v>408</v>
      </c>
      <c r="R5793">
        <v>11</v>
      </c>
      <c r="S5793" s="6">
        <v>44851</v>
      </c>
      <c r="T5793" s="6">
        <v>0.42291666666666666</v>
      </c>
      <c r="U5793" t="s">
        <v>43</v>
      </c>
      <c r="V5793">
        <v>5562</v>
      </c>
      <c r="W5793">
        <v>29</v>
      </c>
      <c r="X5793">
        <v>34</v>
      </c>
      <c r="Y5793">
        <v>16</v>
      </c>
      <c r="Z5793" t="s">
        <v>8</v>
      </c>
      <c r="AA5793" t="s">
        <v>48</v>
      </c>
      <c r="AB5793">
        <v>3.3</v>
      </c>
      <c r="AC5793">
        <v>16</v>
      </c>
      <c r="AD5793" t="s">
        <v>45</v>
      </c>
      <c r="AE5793" s="6">
        <v>44969</v>
      </c>
      <c r="AF5793" t="str">
        <f>_xlfn.IFS(fact_orders[[#This Row],[delivery_time]]&lt;=40,"EARLY",fact_orders[[#This Row],[delivery_time]]&gt;=50,"LATE",TRUE,"ON TIME")</f>
        <v>EARLY</v>
      </c>
    </row>
    <row r="5794" spans="16:32" x14ac:dyDescent="0.25">
      <c r="P5794">
        <v>5782</v>
      </c>
      <c r="Q5794">
        <v>79</v>
      </c>
      <c r="R5794">
        <v>11</v>
      </c>
      <c r="S5794" s="6">
        <v>44851</v>
      </c>
      <c r="T5794" s="6">
        <v>0.75069444444444444</v>
      </c>
      <c r="U5794" t="s">
        <v>43</v>
      </c>
      <c r="V5794">
        <v>5627</v>
      </c>
      <c r="W5794">
        <v>34</v>
      </c>
      <c r="X5794">
        <v>53</v>
      </c>
      <c r="Y5794">
        <v>35</v>
      </c>
      <c r="Z5794" t="s">
        <v>8</v>
      </c>
      <c r="AA5794" t="s">
        <v>48</v>
      </c>
      <c r="AB5794">
        <v>3.3</v>
      </c>
      <c r="AC5794">
        <v>35</v>
      </c>
      <c r="AD5794" t="s">
        <v>45</v>
      </c>
      <c r="AE5794" s="6">
        <v>44640</v>
      </c>
      <c r="AF5794" t="str">
        <f>_xlfn.IFS(fact_orders[[#This Row],[delivery_time]]&lt;=40,"EARLY",fact_orders[[#This Row],[delivery_time]]&gt;=50,"LATE",TRUE,"ON TIME")</f>
        <v>LATE</v>
      </c>
    </row>
    <row r="5795" spans="16:32" x14ac:dyDescent="0.25">
      <c r="P5795">
        <v>5783</v>
      </c>
      <c r="Q5795">
        <v>120</v>
      </c>
      <c r="R5795">
        <v>16</v>
      </c>
      <c r="S5795" s="6">
        <v>44851</v>
      </c>
      <c r="T5795" s="6">
        <v>0.58333333333333337</v>
      </c>
      <c r="U5795" t="s">
        <v>43</v>
      </c>
      <c r="V5795">
        <v>3199</v>
      </c>
      <c r="W5795">
        <v>20</v>
      </c>
      <c r="X5795">
        <v>45</v>
      </c>
      <c r="Y5795">
        <v>30</v>
      </c>
      <c r="Z5795" t="s">
        <v>13</v>
      </c>
      <c r="AA5795" t="s">
        <v>47</v>
      </c>
      <c r="AB5795">
        <v>3.4</v>
      </c>
      <c r="AC5795">
        <v>30</v>
      </c>
      <c r="AD5795" t="s">
        <v>45</v>
      </c>
      <c r="AE5795" s="6">
        <v>44681</v>
      </c>
      <c r="AF5795" t="str">
        <f>_xlfn.IFS(fact_orders[[#This Row],[delivery_time]]&lt;=40,"EARLY",fact_orders[[#This Row],[delivery_time]]&gt;=50,"LATE",TRUE,"ON TIME")</f>
        <v>ON TIME</v>
      </c>
    </row>
    <row r="5796" spans="16:32" x14ac:dyDescent="0.25">
      <c r="P5796">
        <v>5784</v>
      </c>
      <c r="Q5796">
        <v>377</v>
      </c>
      <c r="R5796">
        <v>11</v>
      </c>
      <c r="S5796" s="6">
        <v>44851</v>
      </c>
      <c r="T5796" s="6">
        <v>0.45208333333333334</v>
      </c>
      <c r="U5796" t="s">
        <v>43</v>
      </c>
      <c r="V5796">
        <v>2592</v>
      </c>
      <c r="W5796">
        <v>37</v>
      </c>
      <c r="X5796">
        <v>54</v>
      </c>
      <c r="Y5796">
        <v>46</v>
      </c>
      <c r="Z5796" t="s">
        <v>8</v>
      </c>
      <c r="AA5796" t="s">
        <v>48</v>
      </c>
      <c r="AB5796">
        <v>3.3</v>
      </c>
      <c r="AC5796">
        <v>46</v>
      </c>
      <c r="AD5796" t="s">
        <v>45</v>
      </c>
      <c r="AE5796" s="6">
        <v>44938</v>
      </c>
      <c r="AF5796" t="str">
        <f>_xlfn.IFS(fact_orders[[#This Row],[delivery_time]]&lt;=40,"EARLY",fact_orders[[#This Row],[delivery_time]]&gt;=50,"LATE",TRUE,"ON TIME")</f>
        <v>LATE</v>
      </c>
    </row>
    <row r="5797" spans="16:32" x14ac:dyDescent="0.25">
      <c r="P5797">
        <v>5785</v>
      </c>
      <c r="Q5797">
        <v>424</v>
      </c>
      <c r="R5797">
        <v>6</v>
      </c>
      <c r="S5797" s="6">
        <v>44851</v>
      </c>
      <c r="T5797" s="6">
        <v>0.77500000000000002</v>
      </c>
      <c r="U5797" t="s">
        <v>43</v>
      </c>
      <c r="V5797">
        <v>2516</v>
      </c>
      <c r="W5797">
        <v>32</v>
      </c>
      <c r="X5797">
        <v>43</v>
      </c>
      <c r="Y5797">
        <v>34</v>
      </c>
      <c r="Z5797" t="s">
        <v>22</v>
      </c>
      <c r="AA5797" t="s">
        <v>47</v>
      </c>
      <c r="AB5797">
        <v>3.4</v>
      </c>
      <c r="AC5797">
        <v>34</v>
      </c>
      <c r="AD5797" t="s">
        <v>45</v>
      </c>
      <c r="AE5797" s="6">
        <v>44985</v>
      </c>
      <c r="AF5797" t="str">
        <f>_xlfn.IFS(fact_orders[[#This Row],[delivery_time]]&lt;=40,"EARLY",fact_orders[[#This Row],[delivery_time]]&gt;=50,"LATE",TRUE,"ON TIME")</f>
        <v>ON TIME</v>
      </c>
    </row>
    <row r="5798" spans="16:32" x14ac:dyDescent="0.25">
      <c r="P5798">
        <v>5786</v>
      </c>
      <c r="Q5798">
        <v>396</v>
      </c>
      <c r="R5798">
        <v>12</v>
      </c>
      <c r="S5798" s="6">
        <v>44851</v>
      </c>
      <c r="T5798" s="6">
        <v>0.62847222222222221</v>
      </c>
      <c r="U5798" t="s">
        <v>43</v>
      </c>
      <c r="V5798">
        <v>3507</v>
      </c>
      <c r="W5798">
        <v>29</v>
      </c>
      <c r="X5798">
        <v>43</v>
      </c>
      <c r="Y5798">
        <v>22</v>
      </c>
      <c r="Z5798" t="s">
        <v>9</v>
      </c>
      <c r="AA5798" t="s">
        <v>44</v>
      </c>
      <c r="AB5798">
        <v>3.7</v>
      </c>
      <c r="AC5798">
        <v>22</v>
      </c>
      <c r="AD5798" t="s">
        <v>45</v>
      </c>
      <c r="AE5798" s="6">
        <v>44957</v>
      </c>
      <c r="AF5798" t="str">
        <f>_xlfn.IFS(fact_orders[[#This Row],[delivery_time]]&lt;=40,"EARLY",fact_orders[[#This Row],[delivery_time]]&gt;=50,"LATE",TRUE,"ON TIME")</f>
        <v>ON TIME</v>
      </c>
    </row>
    <row r="5799" spans="16:32" x14ac:dyDescent="0.25">
      <c r="P5799">
        <v>5787</v>
      </c>
      <c r="Q5799">
        <v>273</v>
      </c>
      <c r="R5799">
        <v>3</v>
      </c>
      <c r="S5799" s="6">
        <v>44851</v>
      </c>
      <c r="T5799" s="6">
        <v>0.80833333333333335</v>
      </c>
      <c r="U5799" t="s">
        <v>43</v>
      </c>
      <c r="V5799">
        <v>3469</v>
      </c>
      <c r="W5799">
        <v>35</v>
      </c>
      <c r="X5799">
        <v>54</v>
      </c>
      <c r="Y5799">
        <v>15</v>
      </c>
      <c r="Z5799" t="s">
        <v>19</v>
      </c>
      <c r="AA5799" t="s">
        <v>44</v>
      </c>
      <c r="AB5799">
        <v>4</v>
      </c>
      <c r="AC5799">
        <v>15</v>
      </c>
      <c r="AD5799" t="s">
        <v>45</v>
      </c>
      <c r="AE5799" s="6">
        <v>44834</v>
      </c>
      <c r="AF5799" t="str">
        <f>_xlfn.IFS(fact_orders[[#This Row],[delivery_time]]&lt;=40,"EARLY",fact_orders[[#This Row],[delivery_time]]&gt;=50,"LATE",TRUE,"ON TIME")</f>
        <v>LATE</v>
      </c>
    </row>
    <row r="5800" spans="16:32" x14ac:dyDescent="0.25">
      <c r="P5800">
        <v>5788</v>
      </c>
      <c r="Q5800">
        <v>408</v>
      </c>
      <c r="R5800">
        <v>3</v>
      </c>
      <c r="S5800" s="6">
        <v>44851</v>
      </c>
      <c r="T5800" s="6">
        <v>0.81388888888888888</v>
      </c>
      <c r="U5800" t="s">
        <v>43</v>
      </c>
      <c r="V5800">
        <v>4730</v>
      </c>
      <c r="W5800">
        <v>27</v>
      </c>
      <c r="X5800">
        <v>38</v>
      </c>
      <c r="Y5800">
        <v>40</v>
      </c>
      <c r="Z5800" t="s">
        <v>19</v>
      </c>
      <c r="AA5800" t="s">
        <v>44</v>
      </c>
      <c r="AB5800">
        <v>4</v>
      </c>
      <c r="AC5800">
        <v>40</v>
      </c>
      <c r="AD5800" t="s">
        <v>45</v>
      </c>
      <c r="AE5800" s="6">
        <v>44969</v>
      </c>
      <c r="AF5800" t="str">
        <f>_xlfn.IFS(fact_orders[[#This Row],[delivery_time]]&lt;=40,"EARLY",fact_orders[[#This Row],[delivery_time]]&gt;=50,"LATE",TRUE,"ON TIME")</f>
        <v>EARLY</v>
      </c>
    </row>
    <row r="5801" spans="16:32" x14ac:dyDescent="0.25">
      <c r="P5801">
        <v>5789</v>
      </c>
      <c r="Q5801">
        <v>469</v>
      </c>
      <c r="R5801">
        <v>7</v>
      </c>
      <c r="S5801" s="6">
        <v>44851</v>
      </c>
      <c r="T5801" s="6">
        <v>0.48055555555555557</v>
      </c>
      <c r="U5801" t="s">
        <v>43</v>
      </c>
      <c r="V5801">
        <v>5231</v>
      </c>
      <c r="W5801">
        <v>34</v>
      </c>
      <c r="X5801">
        <v>58</v>
      </c>
      <c r="Y5801">
        <v>12</v>
      </c>
      <c r="Z5801" t="s">
        <v>23</v>
      </c>
      <c r="AA5801" t="s">
        <v>44</v>
      </c>
      <c r="AB5801">
        <v>3.4</v>
      </c>
      <c r="AC5801">
        <v>12</v>
      </c>
      <c r="AD5801" t="s">
        <v>45</v>
      </c>
      <c r="AE5801" s="6">
        <v>45030</v>
      </c>
      <c r="AF5801" t="str">
        <f>_xlfn.IFS(fact_orders[[#This Row],[delivery_time]]&lt;=40,"EARLY",fact_orders[[#This Row],[delivery_time]]&gt;=50,"LATE",TRUE,"ON TIME")</f>
        <v>LATE</v>
      </c>
    </row>
    <row r="5802" spans="16:32" x14ac:dyDescent="0.25">
      <c r="P5802">
        <v>5790</v>
      </c>
      <c r="Q5802">
        <v>145</v>
      </c>
      <c r="R5802">
        <v>18</v>
      </c>
      <c r="S5802" s="6">
        <v>44851</v>
      </c>
      <c r="T5802" s="6">
        <v>0.42916666666666664</v>
      </c>
      <c r="U5802" t="s">
        <v>43</v>
      </c>
      <c r="V5802">
        <v>5203</v>
      </c>
      <c r="W5802">
        <v>31</v>
      </c>
      <c r="X5802">
        <v>33</v>
      </c>
      <c r="Y5802">
        <v>3</v>
      </c>
      <c r="Z5802" t="s">
        <v>15</v>
      </c>
      <c r="AA5802" t="s">
        <v>46</v>
      </c>
      <c r="AB5802">
        <v>3.1</v>
      </c>
      <c r="AC5802">
        <v>3</v>
      </c>
      <c r="AD5802" t="s">
        <v>45</v>
      </c>
      <c r="AE5802" s="6">
        <v>44706</v>
      </c>
      <c r="AF5802" t="str">
        <f>_xlfn.IFS(fact_orders[[#This Row],[delivery_time]]&lt;=40,"EARLY",fact_orders[[#This Row],[delivery_time]]&gt;=50,"LATE",TRUE,"ON TIME")</f>
        <v>EARLY</v>
      </c>
    </row>
    <row r="5803" spans="16:32" x14ac:dyDescent="0.25">
      <c r="P5803">
        <v>5791</v>
      </c>
      <c r="Q5803">
        <v>194</v>
      </c>
      <c r="R5803">
        <v>10</v>
      </c>
      <c r="S5803" s="6">
        <v>44851</v>
      </c>
      <c r="T5803" s="6">
        <v>0.90555555555555556</v>
      </c>
      <c r="U5803" t="s">
        <v>43</v>
      </c>
      <c r="V5803">
        <v>5082</v>
      </c>
      <c r="W5803">
        <v>35</v>
      </c>
      <c r="X5803">
        <v>51</v>
      </c>
      <c r="Z5803" t="s">
        <v>7</v>
      </c>
      <c r="AA5803" t="s">
        <v>46</v>
      </c>
      <c r="AB5803">
        <v>4.5</v>
      </c>
      <c r="AD5803" t="s">
        <v>45</v>
      </c>
      <c r="AE5803" s="6">
        <v>44755</v>
      </c>
      <c r="AF5803" t="str">
        <f>_xlfn.IFS(fact_orders[[#This Row],[delivery_time]]&lt;=40,"EARLY",fact_orders[[#This Row],[delivery_time]]&gt;=50,"LATE",TRUE,"ON TIME")</f>
        <v>LATE</v>
      </c>
    </row>
    <row r="5804" spans="16:32" x14ac:dyDescent="0.25">
      <c r="P5804">
        <v>5792</v>
      </c>
      <c r="Q5804">
        <v>29</v>
      </c>
      <c r="R5804">
        <v>20</v>
      </c>
      <c r="S5804" s="6">
        <v>44851</v>
      </c>
      <c r="T5804" s="6">
        <v>0.6</v>
      </c>
      <c r="U5804" t="s">
        <v>43</v>
      </c>
      <c r="V5804">
        <v>5617</v>
      </c>
      <c r="W5804">
        <v>26</v>
      </c>
      <c r="X5804">
        <v>57</v>
      </c>
      <c r="Y5804">
        <v>40</v>
      </c>
      <c r="Z5804" t="s">
        <v>18</v>
      </c>
      <c r="AA5804" t="s">
        <v>48</v>
      </c>
      <c r="AB5804">
        <v>3.8</v>
      </c>
      <c r="AC5804">
        <v>40</v>
      </c>
      <c r="AD5804" t="s">
        <v>45</v>
      </c>
      <c r="AE5804" s="6">
        <v>44590</v>
      </c>
      <c r="AF5804" t="str">
        <f>_xlfn.IFS(fact_orders[[#This Row],[delivery_time]]&lt;=40,"EARLY",fact_orders[[#This Row],[delivery_time]]&gt;=50,"LATE",TRUE,"ON TIME")</f>
        <v>LATE</v>
      </c>
    </row>
    <row r="5805" spans="16:32" x14ac:dyDescent="0.25">
      <c r="P5805">
        <v>5793</v>
      </c>
      <c r="Q5805">
        <v>262</v>
      </c>
      <c r="R5805">
        <v>19</v>
      </c>
      <c r="S5805" s="6">
        <v>44851</v>
      </c>
      <c r="T5805" s="6">
        <v>0.89166666666666672</v>
      </c>
      <c r="U5805" t="s">
        <v>43</v>
      </c>
      <c r="V5805">
        <v>3548</v>
      </c>
      <c r="W5805">
        <v>31</v>
      </c>
      <c r="X5805">
        <v>31</v>
      </c>
      <c r="Y5805">
        <v>28</v>
      </c>
      <c r="Z5805" t="s">
        <v>16</v>
      </c>
      <c r="AA5805" t="s">
        <v>49</v>
      </c>
      <c r="AB5805">
        <v>4.5</v>
      </c>
      <c r="AC5805">
        <v>28</v>
      </c>
      <c r="AD5805" t="s">
        <v>45</v>
      </c>
      <c r="AE5805" s="6">
        <v>44823</v>
      </c>
      <c r="AF5805" t="str">
        <f>_xlfn.IFS(fact_orders[[#This Row],[delivery_time]]&lt;=40,"EARLY",fact_orders[[#This Row],[delivery_time]]&gt;=50,"LATE",TRUE,"ON TIME")</f>
        <v>EARLY</v>
      </c>
    </row>
    <row r="5806" spans="16:32" x14ac:dyDescent="0.25">
      <c r="P5806">
        <v>5794</v>
      </c>
      <c r="Q5806">
        <v>24</v>
      </c>
      <c r="R5806">
        <v>8</v>
      </c>
      <c r="S5806" s="6">
        <v>44851</v>
      </c>
      <c r="T5806" s="6">
        <v>0.57986111111111116</v>
      </c>
      <c r="U5806" t="s">
        <v>43</v>
      </c>
      <c r="V5806">
        <v>3146</v>
      </c>
      <c r="W5806">
        <v>27</v>
      </c>
      <c r="X5806">
        <v>32</v>
      </c>
      <c r="Y5806">
        <v>12</v>
      </c>
      <c r="Z5806" t="s">
        <v>24</v>
      </c>
      <c r="AA5806" t="s">
        <v>44</v>
      </c>
      <c r="AB5806">
        <v>4.2</v>
      </c>
      <c r="AC5806">
        <v>12</v>
      </c>
      <c r="AD5806" t="s">
        <v>45</v>
      </c>
      <c r="AE5806" s="6">
        <v>44585</v>
      </c>
      <c r="AF5806" t="str">
        <f>_xlfn.IFS(fact_orders[[#This Row],[delivery_time]]&lt;=40,"EARLY",fact_orders[[#This Row],[delivery_time]]&gt;=50,"LATE",TRUE,"ON TIME")</f>
        <v>EARLY</v>
      </c>
    </row>
    <row r="5807" spans="16:32" x14ac:dyDescent="0.25">
      <c r="P5807">
        <v>5795</v>
      </c>
      <c r="Q5807">
        <v>224</v>
      </c>
      <c r="R5807">
        <v>1</v>
      </c>
      <c r="S5807" s="6">
        <v>44851</v>
      </c>
      <c r="T5807" s="6">
        <v>0.5</v>
      </c>
      <c r="U5807" t="s">
        <v>43</v>
      </c>
      <c r="V5807">
        <v>3806</v>
      </c>
      <c r="W5807">
        <v>32</v>
      </c>
      <c r="X5807">
        <v>37</v>
      </c>
      <c r="Z5807" t="s">
        <v>6</v>
      </c>
      <c r="AA5807" t="s">
        <v>48</v>
      </c>
      <c r="AB5807">
        <v>3</v>
      </c>
      <c r="AD5807" t="s">
        <v>45</v>
      </c>
      <c r="AE5807" s="6">
        <v>44785</v>
      </c>
      <c r="AF5807" t="str">
        <f>_xlfn.IFS(fact_orders[[#This Row],[delivery_time]]&lt;=40,"EARLY",fact_orders[[#This Row],[delivery_time]]&gt;=50,"LATE",TRUE,"ON TIME")</f>
        <v>EARLY</v>
      </c>
    </row>
    <row r="5808" spans="16:32" x14ac:dyDescent="0.25">
      <c r="P5808">
        <v>5796</v>
      </c>
      <c r="Q5808">
        <v>189</v>
      </c>
      <c r="R5808">
        <v>15</v>
      </c>
      <c r="S5808" s="6">
        <v>44851</v>
      </c>
      <c r="T5808" s="6">
        <v>0.87013888888888891</v>
      </c>
      <c r="U5808" t="s">
        <v>43</v>
      </c>
      <c r="V5808">
        <v>3723</v>
      </c>
      <c r="W5808">
        <v>19</v>
      </c>
      <c r="X5808">
        <v>32</v>
      </c>
      <c r="Y5808">
        <v>20</v>
      </c>
      <c r="Z5808" t="s">
        <v>12</v>
      </c>
      <c r="AA5808" t="s">
        <v>48</v>
      </c>
      <c r="AB5808">
        <v>3.8</v>
      </c>
      <c r="AC5808">
        <v>20</v>
      </c>
      <c r="AD5808" t="s">
        <v>45</v>
      </c>
      <c r="AE5808" s="6">
        <v>44750</v>
      </c>
      <c r="AF5808" t="str">
        <f>_xlfn.IFS(fact_orders[[#This Row],[delivery_time]]&lt;=40,"EARLY",fact_orders[[#This Row],[delivery_time]]&gt;=50,"LATE",TRUE,"ON TIME")</f>
        <v>EARLY</v>
      </c>
    </row>
    <row r="5809" spans="16:32" x14ac:dyDescent="0.25">
      <c r="P5809">
        <v>5797</v>
      </c>
      <c r="Q5809">
        <v>103</v>
      </c>
      <c r="R5809">
        <v>8</v>
      </c>
      <c r="S5809" s="6">
        <v>44851</v>
      </c>
      <c r="T5809" s="6">
        <v>0.51180555555555551</v>
      </c>
      <c r="U5809" t="s">
        <v>43</v>
      </c>
      <c r="V5809">
        <v>3040</v>
      </c>
      <c r="W5809">
        <v>30</v>
      </c>
      <c r="X5809">
        <v>39</v>
      </c>
      <c r="Y5809">
        <v>21</v>
      </c>
      <c r="Z5809" t="s">
        <v>24</v>
      </c>
      <c r="AA5809" t="s">
        <v>44</v>
      </c>
      <c r="AB5809">
        <v>4.2</v>
      </c>
      <c r="AC5809">
        <v>21</v>
      </c>
      <c r="AD5809" t="s">
        <v>45</v>
      </c>
      <c r="AE5809" s="6">
        <v>44664</v>
      </c>
      <c r="AF5809" t="str">
        <f>_xlfn.IFS(fact_orders[[#This Row],[delivery_time]]&lt;=40,"EARLY",fact_orders[[#This Row],[delivery_time]]&gt;=50,"LATE",TRUE,"ON TIME")</f>
        <v>EARLY</v>
      </c>
    </row>
    <row r="5810" spans="16:32" x14ac:dyDescent="0.25">
      <c r="P5810">
        <v>5798</v>
      </c>
      <c r="Q5810">
        <v>125</v>
      </c>
      <c r="R5810">
        <v>13</v>
      </c>
      <c r="S5810" s="6">
        <v>44851</v>
      </c>
      <c r="T5810" s="6">
        <v>0.56527777777777777</v>
      </c>
      <c r="U5810" t="s">
        <v>43</v>
      </c>
      <c r="V5810">
        <v>2714</v>
      </c>
      <c r="W5810">
        <v>16</v>
      </c>
      <c r="X5810">
        <v>51</v>
      </c>
      <c r="Y5810">
        <v>26</v>
      </c>
      <c r="Z5810" t="s">
        <v>10</v>
      </c>
      <c r="AA5810" t="s">
        <v>46</v>
      </c>
      <c r="AB5810">
        <v>3.3</v>
      </c>
      <c r="AC5810">
        <v>26</v>
      </c>
      <c r="AD5810" t="s">
        <v>45</v>
      </c>
      <c r="AE5810" s="6">
        <v>44686</v>
      </c>
      <c r="AF5810" t="str">
        <f>_xlfn.IFS(fact_orders[[#This Row],[delivery_time]]&lt;=40,"EARLY",fact_orders[[#This Row],[delivery_time]]&gt;=50,"LATE",TRUE,"ON TIME")</f>
        <v>LATE</v>
      </c>
    </row>
    <row r="5811" spans="16:32" x14ac:dyDescent="0.25">
      <c r="P5811">
        <v>5799</v>
      </c>
      <c r="Q5811">
        <v>324</v>
      </c>
      <c r="R5811">
        <v>17</v>
      </c>
      <c r="S5811" s="6">
        <v>44851</v>
      </c>
      <c r="T5811" s="6">
        <v>0.65347222222222223</v>
      </c>
      <c r="U5811" t="s">
        <v>43</v>
      </c>
      <c r="V5811">
        <v>4442</v>
      </c>
      <c r="W5811">
        <v>19</v>
      </c>
      <c r="X5811">
        <v>56</v>
      </c>
      <c r="Y5811">
        <v>18</v>
      </c>
      <c r="Z5811" t="s">
        <v>14</v>
      </c>
      <c r="AA5811" t="s">
        <v>48</v>
      </c>
      <c r="AB5811">
        <v>4</v>
      </c>
      <c r="AC5811">
        <v>18</v>
      </c>
      <c r="AD5811" t="s">
        <v>45</v>
      </c>
      <c r="AE5811" s="6">
        <v>44885</v>
      </c>
      <c r="AF5811" t="str">
        <f>_xlfn.IFS(fact_orders[[#This Row],[delivery_time]]&lt;=40,"EARLY",fact_orders[[#This Row],[delivery_time]]&gt;=50,"LATE",TRUE,"ON TIME")</f>
        <v>LATE</v>
      </c>
    </row>
    <row r="5812" spans="16:32" x14ac:dyDescent="0.25">
      <c r="P5812">
        <v>5800</v>
      </c>
      <c r="Q5812">
        <v>217</v>
      </c>
      <c r="R5812">
        <v>10</v>
      </c>
      <c r="S5812" s="6">
        <v>44851</v>
      </c>
      <c r="T5812" s="6">
        <v>0.76041666666666663</v>
      </c>
      <c r="U5812" t="s">
        <v>43</v>
      </c>
      <c r="V5812">
        <v>3737</v>
      </c>
      <c r="W5812">
        <v>24</v>
      </c>
      <c r="X5812">
        <v>54</v>
      </c>
      <c r="Y5812">
        <v>18</v>
      </c>
      <c r="Z5812" t="s">
        <v>7</v>
      </c>
      <c r="AA5812" t="s">
        <v>46</v>
      </c>
      <c r="AB5812">
        <v>4.5</v>
      </c>
      <c r="AC5812">
        <v>18</v>
      </c>
      <c r="AD5812" t="s">
        <v>45</v>
      </c>
      <c r="AE5812" s="6">
        <v>44778</v>
      </c>
      <c r="AF5812" t="str">
        <f>_xlfn.IFS(fact_orders[[#This Row],[delivery_time]]&lt;=40,"EARLY",fact_orders[[#This Row],[delivery_time]]&gt;=50,"LATE",TRUE,"ON TIME")</f>
        <v>LATE</v>
      </c>
    </row>
    <row r="5813" spans="16:32" x14ac:dyDescent="0.25">
      <c r="P5813">
        <v>5801</v>
      </c>
      <c r="Q5813">
        <v>120</v>
      </c>
      <c r="R5813">
        <v>14</v>
      </c>
      <c r="S5813" s="6">
        <v>44852</v>
      </c>
      <c r="T5813" s="6">
        <v>0.70833333333333337</v>
      </c>
      <c r="U5813" t="s">
        <v>43</v>
      </c>
      <c r="V5813">
        <v>2911</v>
      </c>
      <c r="W5813">
        <v>31</v>
      </c>
      <c r="X5813">
        <v>50</v>
      </c>
      <c r="Y5813">
        <v>36</v>
      </c>
      <c r="Z5813" t="s">
        <v>11</v>
      </c>
      <c r="AA5813" t="s">
        <v>47</v>
      </c>
      <c r="AB5813">
        <v>4.4000000000000004</v>
      </c>
      <c r="AC5813">
        <v>36</v>
      </c>
      <c r="AD5813" t="s">
        <v>45</v>
      </c>
      <c r="AE5813" s="6">
        <v>44681</v>
      </c>
      <c r="AF5813" t="str">
        <f>_xlfn.IFS(fact_orders[[#This Row],[delivery_time]]&lt;=40,"EARLY",fact_orders[[#This Row],[delivery_time]]&gt;=50,"LATE",TRUE,"ON TIME")</f>
        <v>LATE</v>
      </c>
    </row>
    <row r="5814" spans="16:32" x14ac:dyDescent="0.25">
      <c r="P5814">
        <v>5802</v>
      </c>
      <c r="Q5814">
        <v>359</v>
      </c>
      <c r="R5814">
        <v>18</v>
      </c>
      <c r="S5814" s="6">
        <v>44852</v>
      </c>
      <c r="T5814" s="6">
        <v>0.49444444444444446</v>
      </c>
      <c r="U5814" t="s">
        <v>43</v>
      </c>
      <c r="V5814">
        <v>3800</v>
      </c>
      <c r="W5814">
        <v>19</v>
      </c>
      <c r="X5814">
        <v>35</v>
      </c>
      <c r="Y5814">
        <v>42</v>
      </c>
      <c r="Z5814" t="s">
        <v>15</v>
      </c>
      <c r="AA5814" t="s">
        <v>46</v>
      </c>
      <c r="AB5814">
        <v>3.1</v>
      </c>
      <c r="AC5814">
        <v>42</v>
      </c>
      <c r="AD5814" t="s">
        <v>45</v>
      </c>
      <c r="AE5814" s="6">
        <v>44920</v>
      </c>
      <c r="AF5814" t="str">
        <f>_xlfn.IFS(fact_orders[[#This Row],[delivery_time]]&lt;=40,"EARLY",fact_orders[[#This Row],[delivery_time]]&gt;=50,"LATE",TRUE,"ON TIME")</f>
        <v>EARLY</v>
      </c>
    </row>
    <row r="5815" spans="16:32" x14ac:dyDescent="0.25">
      <c r="P5815">
        <v>5803</v>
      </c>
      <c r="Q5815">
        <v>133</v>
      </c>
      <c r="R5815">
        <v>15</v>
      </c>
      <c r="S5815" s="6">
        <v>44852</v>
      </c>
      <c r="T5815" s="6">
        <v>0.71111111111111114</v>
      </c>
      <c r="U5815" t="s">
        <v>43</v>
      </c>
      <c r="V5815">
        <v>3604</v>
      </c>
      <c r="W5815">
        <v>34</v>
      </c>
      <c r="X5815">
        <v>53</v>
      </c>
      <c r="Y5815">
        <v>40</v>
      </c>
      <c r="Z5815" t="s">
        <v>12</v>
      </c>
      <c r="AA5815" t="s">
        <v>48</v>
      </c>
      <c r="AB5815">
        <v>3.8</v>
      </c>
      <c r="AC5815">
        <v>40</v>
      </c>
      <c r="AD5815" t="s">
        <v>45</v>
      </c>
      <c r="AE5815" s="6">
        <v>44694</v>
      </c>
      <c r="AF5815" t="str">
        <f>_xlfn.IFS(fact_orders[[#This Row],[delivery_time]]&lt;=40,"EARLY",fact_orders[[#This Row],[delivery_time]]&gt;=50,"LATE",TRUE,"ON TIME")</f>
        <v>LATE</v>
      </c>
    </row>
    <row r="5816" spans="16:32" x14ac:dyDescent="0.25">
      <c r="P5816">
        <v>5804</v>
      </c>
      <c r="Q5816">
        <v>98</v>
      </c>
      <c r="R5816">
        <v>1</v>
      </c>
      <c r="S5816" s="6">
        <v>44852</v>
      </c>
      <c r="T5816" s="6">
        <v>0.63888888888888884</v>
      </c>
      <c r="U5816" t="s">
        <v>43</v>
      </c>
      <c r="V5816">
        <v>3002</v>
      </c>
      <c r="W5816">
        <v>29</v>
      </c>
      <c r="X5816">
        <v>38</v>
      </c>
      <c r="Y5816">
        <v>17</v>
      </c>
      <c r="Z5816" t="s">
        <v>6</v>
      </c>
      <c r="AA5816" t="s">
        <v>48</v>
      </c>
      <c r="AB5816">
        <v>3</v>
      </c>
      <c r="AC5816">
        <v>17</v>
      </c>
      <c r="AD5816" t="s">
        <v>45</v>
      </c>
      <c r="AE5816" s="6">
        <v>44659</v>
      </c>
      <c r="AF5816" t="str">
        <f>_xlfn.IFS(fact_orders[[#This Row],[delivery_time]]&lt;=40,"EARLY",fact_orders[[#This Row],[delivery_time]]&gt;=50,"LATE",TRUE,"ON TIME")</f>
        <v>EARLY</v>
      </c>
    </row>
    <row r="5817" spans="16:32" x14ac:dyDescent="0.25">
      <c r="P5817">
        <v>5805</v>
      </c>
      <c r="Q5817">
        <v>327</v>
      </c>
      <c r="R5817">
        <v>19</v>
      </c>
      <c r="S5817" s="6">
        <v>44852</v>
      </c>
      <c r="T5817" s="6">
        <v>0.74027777777777781</v>
      </c>
      <c r="U5817" t="s">
        <v>43</v>
      </c>
      <c r="V5817">
        <v>4821</v>
      </c>
      <c r="W5817">
        <v>34</v>
      </c>
      <c r="X5817">
        <v>30</v>
      </c>
      <c r="Z5817" t="s">
        <v>16</v>
      </c>
      <c r="AA5817" t="s">
        <v>49</v>
      </c>
      <c r="AB5817">
        <v>4.5</v>
      </c>
      <c r="AD5817" t="s">
        <v>45</v>
      </c>
      <c r="AE5817" s="6">
        <v>44888</v>
      </c>
      <c r="AF5817" t="str">
        <f>_xlfn.IFS(fact_orders[[#This Row],[delivery_time]]&lt;=40,"EARLY",fact_orders[[#This Row],[delivery_time]]&gt;=50,"LATE",TRUE,"ON TIME")</f>
        <v>EARLY</v>
      </c>
    </row>
    <row r="5818" spans="16:32" x14ac:dyDescent="0.25">
      <c r="P5818">
        <v>5806</v>
      </c>
      <c r="Q5818">
        <v>140</v>
      </c>
      <c r="R5818">
        <v>13</v>
      </c>
      <c r="S5818" s="6">
        <v>44852</v>
      </c>
      <c r="T5818" s="6">
        <v>0.53333333333333333</v>
      </c>
      <c r="U5818" t="s">
        <v>43</v>
      </c>
      <c r="V5818">
        <v>3356</v>
      </c>
      <c r="W5818">
        <v>16</v>
      </c>
      <c r="X5818">
        <v>39</v>
      </c>
      <c r="Y5818">
        <v>26</v>
      </c>
      <c r="Z5818" t="s">
        <v>10</v>
      </c>
      <c r="AA5818" t="s">
        <v>46</v>
      </c>
      <c r="AB5818">
        <v>3.3</v>
      </c>
      <c r="AC5818">
        <v>26</v>
      </c>
      <c r="AD5818" t="s">
        <v>45</v>
      </c>
      <c r="AE5818" s="6">
        <v>44701</v>
      </c>
      <c r="AF5818" t="str">
        <f>_xlfn.IFS(fact_orders[[#This Row],[delivery_time]]&lt;=40,"EARLY",fact_orders[[#This Row],[delivery_time]]&gt;=50,"LATE",TRUE,"ON TIME")</f>
        <v>EARLY</v>
      </c>
    </row>
    <row r="5819" spans="16:32" x14ac:dyDescent="0.25">
      <c r="P5819">
        <v>5807</v>
      </c>
      <c r="Q5819">
        <v>95</v>
      </c>
      <c r="R5819">
        <v>11</v>
      </c>
      <c r="S5819" s="6">
        <v>44852</v>
      </c>
      <c r="T5819" s="6">
        <v>0.5854166666666667</v>
      </c>
      <c r="U5819" t="s">
        <v>43</v>
      </c>
      <c r="V5819">
        <v>2801</v>
      </c>
      <c r="W5819">
        <v>30</v>
      </c>
      <c r="X5819">
        <v>47</v>
      </c>
      <c r="Y5819">
        <v>32</v>
      </c>
      <c r="Z5819" t="s">
        <v>8</v>
      </c>
      <c r="AA5819" t="s">
        <v>48</v>
      </c>
      <c r="AB5819">
        <v>3.3</v>
      </c>
      <c r="AC5819">
        <v>32</v>
      </c>
      <c r="AD5819" t="s">
        <v>45</v>
      </c>
      <c r="AE5819" s="6">
        <v>44656</v>
      </c>
      <c r="AF5819" t="str">
        <f>_xlfn.IFS(fact_orders[[#This Row],[delivery_time]]&lt;=40,"EARLY",fact_orders[[#This Row],[delivery_time]]&gt;=50,"LATE",TRUE,"ON TIME")</f>
        <v>ON TIME</v>
      </c>
    </row>
    <row r="5820" spans="16:32" x14ac:dyDescent="0.25">
      <c r="P5820">
        <v>5808</v>
      </c>
      <c r="Q5820">
        <v>103</v>
      </c>
      <c r="R5820">
        <v>8</v>
      </c>
      <c r="S5820" s="6">
        <v>44852</v>
      </c>
      <c r="T5820" s="6">
        <v>0.73124999999999996</v>
      </c>
      <c r="U5820" t="s">
        <v>43</v>
      </c>
      <c r="V5820">
        <v>4958</v>
      </c>
      <c r="W5820">
        <v>19</v>
      </c>
      <c r="X5820">
        <v>54</v>
      </c>
      <c r="Z5820" t="s">
        <v>24</v>
      </c>
      <c r="AA5820" t="s">
        <v>44</v>
      </c>
      <c r="AB5820">
        <v>4.2</v>
      </c>
      <c r="AD5820" t="s">
        <v>45</v>
      </c>
      <c r="AE5820" s="6">
        <v>44664</v>
      </c>
      <c r="AF5820" t="str">
        <f>_xlfn.IFS(fact_orders[[#This Row],[delivery_time]]&lt;=40,"EARLY",fact_orders[[#This Row],[delivery_time]]&gt;=50,"LATE",TRUE,"ON TIME")</f>
        <v>LATE</v>
      </c>
    </row>
    <row r="5821" spans="16:32" x14ac:dyDescent="0.25">
      <c r="P5821">
        <v>5809</v>
      </c>
      <c r="Q5821">
        <v>393</v>
      </c>
      <c r="R5821">
        <v>20</v>
      </c>
      <c r="S5821" s="6">
        <v>44852</v>
      </c>
      <c r="T5821" s="6">
        <v>0.73333333333333328</v>
      </c>
      <c r="U5821" t="s">
        <v>43</v>
      </c>
      <c r="V5821">
        <v>2146</v>
      </c>
      <c r="W5821">
        <v>27</v>
      </c>
      <c r="X5821">
        <v>39</v>
      </c>
      <c r="Y5821">
        <v>19</v>
      </c>
      <c r="Z5821" t="s">
        <v>18</v>
      </c>
      <c r="AA5821" t="s">
        <v>48</v>
      </c>
      <c r="AB5821">
        <v>3.8</v>
      </c>
      <c r="AC5821">
        <v>19</v>
      </c>
      <c r="AD5821" t="s">
        <v>45</v>
      </c>
      <c r="AE5821" s="6">
        <v>44954</v>
      </c>
      <c r="AF5821" t="str">
        <f>_xlfn.IFS(fact_orders[[#This Row],[delivery_time]]&lt;=40,"EARLY",fact_orders[[#This Row],[delivery_time]]&gt;=50,"LATE",TRUE,"ON TIME")</f>
        <v>EARLY</v>
      </c>
    </row>
    <row r="5822" spans="16:32" x14ac:dyDescent="0.25">
      <c r="P5822">
        <v>5810</v>
      </c>
      <c r="Q5822">
        <v>336</v>
      </c>
      <c r="R5822">
        <v>5</v>
      </c>
      <c r="S5822" s="6">
        <v>44852</v>
      </c>
      <c r="T5822" s="6">
        <v>0.42916666666666664</v>
      </c>
      <c r="U5822" t="s">
        <v>43</v>
      </c>
      <c r="V5822">
        <v>2566</v>
      </c>
      <c r="W5822">
        <v>33</v>
      </c>
      <c r="X5822">
        <v>37</v>
      </c>
      <c r="Y5822">
        <v>46</v>
      </c>
      <c r="Z5822" t="s">
        <v>21</v>
      </c>
      <c r="AA5822" t="s">
        <v>46</v>
      </c>
      <c r="AB5822">
        <v>3</v>
      </c>
      <c r="AC5822">
        <v>46</v>
      </c>
      <c r="AD5822" t="s">
        <v>45</v>
      </c>
      <c r="AE5822" s="6">
        <v>44897</v>
      </c>
      <c r="AF5822" t="str">
        <f>_xlfn.IFS(fact_orders[[#This Row],[delivery_time]]&lt;=40,"EARLY",fact_orders[[#This Row],[delivery_time]]&gt;=50,"LATE",TRUE,"ON TIME")</f>
        <v>EARLY</v>
      </c>
    </row>
    <row r="5823" spans="16:32" x14ac:dyDescent="0.25">
      <c r="P5823">
        <v>5811</v>
      </c>
      <c r="Q5823">
        <v>247</v>
      </c>
      <c r="R5823">
        <v>10</v>
      </c>
      <c r="S5823" s="6">
        <v>44852</v>
      </c>
      <c r="T5823" s="6">
        <v>0.59791666666666665</v>
      </c>
      <c r="U5823" t="s">
        <v>43</v>
      </c>
      <c r="V5823">
        <v>2294</v>
      </c>
      <c r="W5823">
        <v>30</v>
      </c>
      <c r="X5823">
        <v>53</v>
      </c>
      <c r="Y5823">
        <v>17</v>
      </c>
      <c r="Z5823" t="s">
        <v>7</v>
      </c>
      <c r="AA5823" t="s">
        <v>46</v>
      </c>
      <c r="AB5823">
        <v>4.5</v>
      </c>
      <c r="AC5823">
        <v>17</v>
      </c>
      <c r="AD5823" t="s">
        <v>45</v>
      </c>
      <c r="AE5823" s="6">
        <v>44808</v>
      </c>
      <c r="AF5823" t="str">
        <f>_xlfn.IFS(fact_orders[[#This Row],[delivery_time]]&lt;=40,"EARLY",fact_orders[[#This Row],[delivery_time]]&gt;=50,"LATE",TRUE,"ON TIME")</f>
        <v>LATE</v>
      </c>
    </row>
    <row r="5824" spans="16:32" x14ac:dyDescent="0.25">
      <c r="P5824">
        <v>5812</v>
      </c>
      <c r="Q5824">
        <v>483</v>
      </c>
      <c r="R5824">
        <v>12</v>
      </c>
      <c r="S5824" s="6">
        <v>44852</v>
      </c>
      <c r="T5824" s="6">
        <v>0.91041666666666665</v>
      </c>
      <c r="U5824" t="s">
        <v>43</v>
      </c>
      <c r="V5824">
        <v>2960</v>
      </c>
      <c r="W5824">
        <v>21</v>
      </c>
      <c r="X5824">
        <v>58</v>
      </c>
      <c r="Z5824" t="s">
        <v>9</v>
      </c>
      <c r="AA5824" t="s">
        <v>44</v>
      </c>
      <c r="AB5824">
        <v>3.7</v>
      </c>
      <c r="AD5824" t="s">
        <v>45</v>
      </c>
      <c r="AE5824" s="6">
        <v>45044</v>
      </c>
      <c r="AF5824" t="str">
        <f>_xlfn.IFS(fact_orders[[#This Row],[delivery_time]]&lt;=40,"EARLY",fact_orders[[#This Row],[delivery_time]]&gt;=50,"LATE",TRUE,"ON TIME")</f>
        <v>LATE</v>
      </c>
    </row>
    <row r="5825" spans="16:32" x14ac:dyDescent="0.25">
      <c r="P5825">
        <v>5813</v>
      </c>
      <c r="Q5825">
        <v>406</v>
      </c>
      <c r="R5825">
        <v>4</v>
      </c>
      <c r="S5825" s="6">
        <v>44852</v>
      </c>
      <c r="T5825" s="6">
        <v>0.84513888888888888</v>
      </c>
      <c r="U5825" t="s">
        <v>43</v>
      </c>
      <c r="V5825">
        <v>3087</v>
      </c>
      <c r="W5825">
        <v>37</v>
      </c>
      <c r="X5825">
        <v>52</v>
      </c>
      <c r="Y5825">
        <v>18</v>
      </c>
      <c r="Z5825" t="s">
        <v>20</v>
      </c>
      <c r="AA5825" t="s">
        <v>46</v>
      </c>
      <c r="AB5825">
        <v>3.7</v>
      </c>
      <c r="AC5825">
        <v>18</v>
      </c>
      <c r="AD5825" t="s">
        <v>45</v>
      </c>
      <c r="AE5825" s="6">
        <v>44967</v>
      </c>
      <c r="AF5825" t="str">
        <f>_xlfn.IFS(fact_orders[[#This Row],[delivery_time]]&lt;=40,"EARLY",fact_orders[[#This Row],[delivery_time]]&gt;=50,"LATE",TRUE,"ON TIME")</f>
        <v>LATE</v>
      </c>
    </row>
    <row r="5826" spans="16:32" x14ac:dyDescent="0.25">
      <c r="P5826">
        <v>5814</v>
      </c>
      <c r="Q5826">
        <v>341</v>
      </c>
      <c r="R5826">
        <v>3</v>
      </c>
      <c r="S5826" s="6">
        <v>44852</v>
      </c>
      <c r="T5826" s="6">
        <v>0.77500000000000002</v>
      </c>
      <c r="U5826" t="s">
        <v>43</v>
      </c>
      <c r="V5826">
        <v>2689</v>
      </c>
      <c r="W5826">
        <v>39</v>
      </c>
      <c r="X5826">
        <v>36</v>
      </c>
      <c r="Y5826">
        <v>48</v>
      </c>
      <c r="Z5826" t="s">
        <v>19</v>
      </c>
      <c r="AA5826" t="s">
        <v>44</v>
      </c>
      <c r="AB5826">
        <v>4</v>
      </c>
      <c r="AC5826">
        <v>48</v>
      </c>
      <c r="AD5826" t="s">
        <v>45</v>
      </c>
      <c r="AE5826" s="6">
        <v>44902</v>
      </c>
      <c r="AF5826" t="str">
        <f>_xlfn.IFS(fact_orders[[#This Row],[delivery_time]]&lt;=40,"EARLY",fact_orders[[#This Row],[delivery_time]]&gt;=50,"LATE",TRUE,"ON TIME")</f>
        <v>EARLY</v>
      </c>
    </row>
    <row r="5827" spans="16:32" x14ac:dyDescent="0.25">
      <c r="P5827">
        <v>5815</v>
      </c>
      <c r="Q5827">
        <v>161</v>
      </c>
      <c r="R5827">
        <v>16</v>
      </c>
      <c r="S5827" s="6">
        <v>44852</v>
      </c>
      <c r="T5827" s="6">
        <v>0.66805555555555551</v>
      </c>
      <c r="U5827" t="s">
        <v>43</v>
      </c>
      <c r="V5827">
        <v>3047</v>
      </c>
      <c r="W5827">
        <v>37</v>
      </c>
      <c r="X5827">
        <v>46</v>
      </c>
      <c r="Y5827">
        <v>30</v>
      </c>
      <c r="Z5827" t="s">
        <v>13</v>
      </c>
      <c r="AA5827" t="s">
        <v>47</v>
      </c>
      <c r="AB5827">
        <v>3.4</v>
      </c>
      <c r="AC5827">
        <v>30</v>
      </c>
      <c r="AD5827" t="s">
        <v>45</v>
      </c>
      <c r="AE5827" s="6">
        <v>44722</v>
      </c>
      <c r="AF5827" t="str">
        <f>_xlfn.IFS(fact_orders[[#This Row],[delivery_time]]&lt;=40,"EARLY",fact_orders[[#This Row],[delivery_time]]&gt;=50,"LATE",TRUE,"ON TIME")</f>
        <v>ON TIME</v>
      </c>
    </row>
    <row r="5828" spans="16:32" x14ac:dyDescent="0.25">
      <c r="P5828">
        <v>5816</v>
      </c>
      <c r="Q5828">
        <v>311</v>
      </c>
      <c r="R5828">
        <v>1</v>
      </c>
      <c r="S5828" s="6">
        <v>44852</v>
      </c>
      <c r="T5828" s="6">
        <v>0.45763888888888887</v>
      </c>
      <c r="U5828" t="s">
        <v>43</v>
      </c>
      <c r="V5828">
        <v>5823</v>
      </c>
      <c r="W5828">
        <v>16</v>
      </c>
      <c r="X5828">
        <v>45</v>
      </c>
      <c r="Y5828">
        <v>45</v>
      </c>
      <c r="Z5828" t="s">
        <v>6</v>
      </c>
      <c r="AA5828" t="s">
        <v>48</v>
      </c>
      <c r="AB5828">
        <v>3</v>
      </c>
      <c r="AC5828">
        <v>45</v>
      </c>
      <c r="AD5828" t="s">
        <v>45</v>
      </c>
      <c r="AE5828" s="6">
        <v>44872</v>
      </c>
      <c r="AF5828" t="str">
        <f>_xlfn.IFS(fact_orders[[#This Row],[delivery_time]]&lt;=40,"EARLY",fact_orders[[#This Row],[delivery_time]]&gt;=50,"LATE",TRUE,"ON TIME")</f>
        <v>ON TIME</v>
      </c>
    </row>
    <row r="5829" spans="16:32" x14ac:dyDescent="0.25">
      <c r="P5829">
        <v>5817</v>
      </c>
      <c r="Q5829">
        <v>53</v>
      </c>
      <c r="R5829">
        <v>18</v>
      </c>
      <c r="S5829" s="6">
        <v>44852</v>
      </c>
      <c r="T5829" s="6">
        <v>0.58611111111111114</v>
      </c>
      <c r="U5829" t="s">
        <v>43</v>
      </c>
      <c r="V5829">
        <v>5463</v>
      </c>
      <c r="W5829">
        <v>23</v>
      </c>
      <c r="X5829">
        <v>56</v>
      </c>
      <c r="Y5829">
        <v>18</v>
      </c>
      <c r="Z5829" t="s">
        <v>15</v>
      </c>
      <c r="AA5829" t="s">
        <v>46</v>
      </c>
      <c r="AB5829">
        <v>3.1</v>
      </c>
      <c r="AC5829">
        <v>18</v>
      </c>
      <c r="AD5829" t="s">
        <v>45</v>
      </c>
      <c r="AE5829" s="6">
        <v>44614</v>
      </c>
      <c r="AF5829" t="str">
        <f>_xlfn.IFS(fact_orders[[#This Row],[delivery_time]]&lt;=40,"EARLY",fact_orders[[#This Row],[delivery_time]]&gt;=50,"LATE",TRUE,"ON TIME")</f>
        <v>LATE</v>
      </c>
    </row>
    <row r="5830" spans="16:32" x14ac:dyDescent="0.25">
      <c r="P5830">
        <v>5818</v>
      </c>
      <c r="Q5830">
        <v>142</v>
      </c>
      <c r="R5830">
        <v>13</v>
      </c>
      <c r="S5830" s="6">
        <v>44852</v>
      </c>
      <c r="T5830" s="6">
        <v>0.46041666666666664</v>
      </c>
      <c r="U5830" t="s">
        <v>43</v>
      </c>
      <c r="V5830">
        <v>5185</v>
      </c>
      <c r="W5830">
        <v>36</v>
      </c>
      <c r="X5830">
        <v>53</v>
      </c>
      <c r="Y5830">
        <v>32</v>
      </c>
      <c r="Z5830" t="s">
        <v>10</v>
      </c>
      <c r="AA5830" t="s">
        <v>46</v>
      </c>
      <c r="AB5830">
        <v>3.3</v>
      </c>
      <c r="AC5830">
        <v>32</v>
      </c>
      <c r="AD5830" t="s">
        <v>45</v>
      </c>
      <c r="AE5830" s="6">
        <v>44703</v>
      </c>
      <c r="AF5830" t="str">
        <f>_xlfn.IFS(fact_orders[[#This Row],[delivery_time]]&lt;=40,"EARLY",fact_orders[[#This Row],[delivery_time]]&gt;=50,"LATE",TRUE,"ON TIME")</f>
        <v>LATE</v>
      </c>
    </row>
    <row r="5831" spans="16:32" x14ac:dyDescent="0.25">
      <c r="P5831">
        <v>5819</v>
      </c>
      <c r="Q5831">
        <v>263</v>
      </c>
      <c r="R5831">
        <v>13</v>
      </c>
      <c r="S5831" s="6">
        <v>44852</v>
      </c>
      <c r="T5831" s="6">
        <v>0.4861111111111111</v>
      </c>
      <c r="U5831" t="s">
        <v>43</v>
      </c>
      <c r="V5831">
        <v>2285</v>
      </c>
      <c r="W5831">
        <v>19</v>
      </c>
      <c r="X5831">
        <v>44</v>
      </c>
      <c r="Y5831">
        <v>20</v>
      </c>
      <c r="Z5831" t="s">
        <v>10</v>
      </c>
      <c r="AA5831" t="s">
        <v>46</v>
      </c>
      <c r="AB5831">
        <v>3.3</v>
      </c>
      <c r="AC5831">
        <v>20</v>
      </c>
      <c r="AD5831" t="s">
        <v>45</v>
      </c>
      <c r="AE5831" s="6">
        <v>44824</v>
      </c>
      <c r="AF5831" t="str">
        <f>_xlfn.IFS(fact_orders[[#This Row],[delivery_time]]&lt;=40,"EARLY",fact_orders[[#This Row],[delivery_time]]&gt;=50,"LATE",TRUE,"ON TIME")</f>
        <v>ON TIME</v>
      </c>
    </row>
    <row r="5832" spans="16:32" x14ac:dyDescent="0.25">
      <c r="P5832">
        <v>5820</v>
      </c>
      <c r="Q5832">
        <v>159</v>
      </c>
      <c r="R5832">
        <v>19</v>
      </c>
      <c r="S5832" s="6">
        <v>44852</v>
      </c>
      <c r="T5832" s="6">
        <v>0.5541666666666667</v>
      </c>
      <c r="U5832" t="s">
        <v>43</v>
      </c>
      <c r="V5832">
        <v>3855</v>
      </c>
      <c r="W5832">
        <v>36</v>
      </c>
      <c r="X5832">
        <v>57</v>
      </c>
      <c r="Y5832">
        <v>1</v>
      </c>
      <c r="Z5832" t="s">
        <v>16</v>
      </c>
      <c r="AA5832" t="s">
        <v>49</v>
      </c>
      <c r="AB5832">
        <v>4.5</v>
      </c>
      <c r="AC5832">
        <v>1</v>
      </c>
      <c r="AD5832" t="s">
        <v>45</v>
      </c>
      <c r="AE5832" s="6">
        <v>44720</v>
      </c>
      <c r="AF5832" t="str">
        <f>_xlfn.IFS(fact_orders[[#This Row],[delivery_time]]&lt;=40,"EARLY",fact_orders[[#This Row],[delivery_time]]&gt;=50,"LATE",TRUE,"ON TIME")</f>
        <v>LATE</v>
      </c>
    </row>
    <row r="5833" spans="16:32" x14ac:dyDescent="0.25">
      <c r="P5833">
        <v>5821</v>
      </c>
      <c r="Q5833">
        <v>358</v>
      </c>
      <c r="R5833">
        <v>10</v>
      </c>
      <c r="S5833" s="6">
        <v>44853</v>
      </c>
      <c r="T5833" s="6">
        <v>0.84861111111111109</v>
      </c>
      <c r="U5833" t="s">
        <v>43</v>
      </c>
      <c r="V5833">
        <v>3309</v>
      </c>
      <c r="W5833">
        <v>39</v>
      </c>
      <c r="X5833">
        <v>42</v>
      </c>
      <c r="Y5833">
        <v>29</v>
      </c>
      <c r="Z5833" t="s">
        <v>7</v>
      </c>
      <c r="AA5833" t="s">
        <v>46</v>
      </c>
      <c r="AB5833">
        <v>4.5</v>
      </c>
      <c r="AC5833">
        <v>29</v>
      </c>
      <c r="AD5833" t="s">
        <v>45</v>
      </c>
      <c r="AE5833" s="6">
        <v>44919</v>
      </c>
      <c r="AF5833" t="str">
        <f>_xlfn.IFS(fact_orders[[#This Row],[delivery_time]]&lt;=40,"EARLY",fact_orders[[#This Row],[delivery_time]]&gt;=50,"LATE",TRUE,"ON TIME")</f>
        <v>ON TIME</v>
      </c>
    </row>
    <row r="5834" spans="16:32" x14ac:dyDescent="0.25">
      <c r="P5834">
        <v>5822</v>
      </c>
      <c r="Q5834">
        <v>58</v>
      </c>
      <c r="R5834">
        <v>1</v>
      </c>
      <c r="S5834" s="6">
        <v>44853</v>
      </c>
      <c r="T5834" s="6">
        <v>0.52500000000000002</v>
      </c>
      <c r="U5834" t="s">
        <v>43</v>
      </c>
      <c r="V5834">
        <v>2313</v>
      </c>
      <c r="W5834">
        <v>20</v>
      </c>
      <c r="X5834">
        <v>45</v>
      </c>
      <c r="Z5834" t="s">
        <v>6</v>
      </c>
      <c r="AA5834" t="s">
        <v>48</v>
      </c>
      <c r="AB5834">
        <v>3</v>
      </c>
      <c r="AD5834" t="s">
        <v>45</v>
      </c>
      <c r="AE5834" s="6">
        <v>44619</v>
      </c>
      <c r="AF5834" t="str">
        <f>_xlfn.IFS(fact_orders[[#This Row],[delivery_time]]&lt;=40,"EARLY",fact_orders[[#This Row],[delivery_time]]&gt;=50,"LATE",TRUE,"ON TIME")</f>
        <v>ON TIME</v>
      </c>
    </row>
    <row r="5835" spans="16:32" x14ac:dyDescent="0.25">
      <c r="P5835">
        <v>5823</v>
      </c>
      <c r="Q5835">
        <v>6</v>
      </c>
      <c r="R5835">
        <v>13</v>
      </c>
      <c r="S5835" s="6">
        <v>44853</v>
      </c>
      <c r="T5835" s="6">
        <v>0.43888888888888888</v>
      </c>
      <c r="U5835" t="s">
        <v>43</v>
      </c>
      <c r="V5835">
        <v>4136</v>
      </c>
      <c r="W5835">
        <v>28</v>
      </c>
      <c r="X5835">
        <v>34</v>
      </c>
      <c r="Y5835">
        <v>38</v>
      </c>
      <c r="Z5835" t="s">
        <v>10</v>
      </c>
      <c r="AA5835" t="s">
        <v>46</v>
      </c>
      <c r="AB5835">
        <v>3.3</v>
      </c>
      <c r="AC5835">
        <v>38</v>
      </c>
      <c r="AD5835" t="s">
        <v>45</v>
      </c>
      <c r="AE5835" s="6">
        <v>44567</v>
      </c>
      <c r="AF5835" t="str">
        <f>_xlfn.IFS(fact_orders[[#This Row],[delivery_time]]&lt;=40,"EARLY",fact_orders[[#This Row],[delivery_time]]&gt;=50,"LATE",TRUE,"ON TIME")</f>
        <v>EARLY</v>
      </c>
    </row>
    <row r="5836" spans="16:32" x14ac:dyDescent="0.25">
      <c r="P5836">
        <v>5824</v>
      </c>
      <c r="Q5836">
        <v>375</v>
      </c>
      <c r="R5836">
        <v>10</v>
      </c>
      <c r="S5836" s="6">
        <v>44853</v>
      </c>
      <c r="T5836" s="6">
        <v>0.63055555555555554</v>
      </c>
      <c r="U5836" t="s">
        <v>43</v>
      </c>
      <c r="V5836">
        <v>3041</v>
      </c>
      <c r="W5836">
        <v>29</v>
      </c>
      <c r="X5836">
        <v>38</v>
      </c>
      <c r="Y5836">
        <v>40</v>
      </c>
      <c r="Z5836" t="s">
        <v>7</v>
      </c>
      <c r="AA5836" t="s">
        <v>46</v>
      </c>
      <c r="AB5836">
        <v>4.5</v>
      </c>
      <c r="AC5836">
        <v>40</v>
      </c>
      <c r="AD5836" t="s">
        <v>45</v>
      </c>
      <c r="AE5836" s="6">
        <v>44936</v>
      </c>
      <c r="AF5836" t="str">
        <f>_xlfn.IFS(fact_orders[[#This Row],[delivery_time]]&lt;=40,"EARLY",fact_orders[[#This Row],[delivery_time]]&gt;=50,"LATE",TRUE,"ON TIME")</f>
        <v>EARLY</v>
      </c>
    </row>
    <row r="5837" spans="16:32" x14ac:dyDescent="0.25">
      <c r="P5837">
        <v>5825</v>
      </c>
      <c r="Q5837">
        <v>318</v>
      </c>
      <c r="R5837">
        <v>6</v>
      </c>
      <c r="S5837" s="6">
        <v>44853</v>
      </c>
      <c r="T5837" s="6">
        <v>0.42083333333333334</v>
      </c>
      <c r="U5837" t="s">
        <v>43</v>
      </c>
      <c r="V5837">
        <v>5039</v>
      </c>
      <c r="W5837">
        <v>37</v>
      </c>
      <c r="X5837">
        <v>31</v>
      </c>
      <c r="Y5837">
        <v>4</v>
      </c>
      <c r="Z5837" t="s">
        <v>22</v>
      </c>
      <c r="AA5837" t="s">
        <v>47</v>
      </c>
      <c r="AB5837">
        <v>3.4</v>
      </c>
      <c r="AC5837">
        <v>4</v>
      </c>
      <c r="AD5837" t="s">
        <v>45</v>
      </c>
      <c r="AE5837" s="6">
        <v>44879</v>
      </c>
      <c r="AF5837" t="str">
        <f>_xlfn.IFS(fact_orders[[#This Row],[delivery_time]]&lt;=40,"EARLY",fact_orders[[#This Row],[delivery_time]]&gt;=50,"LATE",TRUE,"ON TIME")</f>
        <v>EARLY</v>
      </c>
    </row>
    <row r="5838" spans="16:32" x14ac:dyDescent="0.25">
      <c r="P5838">
        <v>5826</v>
      </c>
      <c r="Q5838">
        <v>276</v>
      </c>
      <c r="R5838">
        <v>15</v>
      </c>
      <c r="S5838" s="6">
        <v>44853</v>
      </c>
      <c r="T5838" s="6">
        <v>0.74444444444444446</v>
      </c>
      <c r="U5838" t="s">
        <v>43</v>
      </c>
      <c r="V5838">
        <v>5969</v>
      </c>
      <c r="W5838">
        <v>35</v>
      </c>
      <c r="X5838">
        <v>59</v>
      </c>
      <c r="Y5838">
        <v>23</v>
      </c>
      <c r="Z5838" t="s">
        <v>12</v>
      </c>
      <c r="AA5838" t="s">
        <v>48</v>
      </c>
      <c r="AB5838">
        <v>3.8</v>
      </c>
      <c r="AC5838">
        <v>23</v>
      </c>
      <c r="AD5838" t="s">
        <v>45</v>
      </c>
      <c r="AE5838" s="6">
        <v>44837</v>
      </c>
      <c r="AF5838" t="str">
        <f>_xlfn.IFS(fact_orders[[#This Row],[delivery_time]]&lt;=40,"EARLY",fact_orders[[#This Row],[delivery_time]]&gt;=50,"LATE",TRUE,"ON TIME")</f>
        <v>LATE</v>
      </c>
    </row>
    <row r="5839" spans="16:32" x14ac:dyDescent="0.25">
      <c r="P5839">
        <v>5827</v>
      </c>
      <c r="Q5839">
        <v>298</v>
      </c>
      <c r="R5839">
        <v>17</v>
      </c>
      <c r="S5839" s="6">
        <v>44853</v>
      </c>
      <c r="T5839" s="6">
        <v>0.86736111111111114</v>
      </c>
      <c r="U5839" t="s">
        <v>43</v>
      </c>
      <c r="V5839">
        <v>5183</v>
      </c>
      <c r="W5839">
        <v>24</v>
      </c>
      <c r="X5839">
        <v>41</v>
      </c>
      <c r="Z5839" t="s">
        <v>14</v>
      </c>
      <c r="AA5839" t="s">
        <v>48</v>
      </c>
      <c r="AB5839">
        <v>4</v>
      </c>
      <c r="AD5839" t="s">
        <v>45</v>
      </c>
      <c r="AE5839" s="6">
        <v>44859</v>
      </c>
      <c r="AF5839" t="str">
        <f>_xlfn.IFS(fact_orders[[#This Row],[delivery_time]]&lt;=40,"EARLY",fact_orders[[#This Row],[delivery_time]]&gt;=50,"LATE",TRUE,"ON TIME")</f>
        <v>ON TIME</v>
      </c>
    </row>
    <row r="5840" spans="16:32" x14ac:dyDescent="0.25">
      <c r="P5840">
        <v>5828</v>
      </c>
      <c r="Q5840">
        <v>21</v>
      </c>
      <c r="R5840">
        <v>13</v>
      </c>
      <c r="S5840" s="6">
        <v>44853</v>
      </c>
      <c r="T5840" s="6">
        <v>0.71597222222222223</v>
      </c>
      <c r="U5840" t="s">
        <v>43</v>
      </c>
      <c r="V5840">
        <v>4768</v>
      </c>
      <c r="W5840">
        <v>30</v>
      </c>
      <c r="X5840">
        <v>58</v>
      </c>
      <c r="Y5840">
        <v>8</v>
      </c>
      <c r="Z5840" t="s">
        <v>10</v>
      </c>
      <c r="AA5840" t="s">
        <v>46</v>
      </c>
      <c r="AB5840">
        <v>3.3</v>
      </c>
      <c r="AC5840">
        <v>8</v>
      </c>
      <c r="AD5840" t="s">
        <v>45</v>
      </c>
      <c r="AE5840" s="6">
        <v>44582</v>
      </c>
      <c r="AF5840" t="str">
        <f>_xlfn.IFS(fact_orders[[#This Row],[delivery_time]]&lt;=40,"EARLY",fact_orders[[#This Row],[delivery_time]]&gt;=50,"LATE",TRUE,"ON TIME")</f>
        <v>LATE</v>
      </c>
    </row>
    <row r="5841" spans="16:32" x14ac:dyDescent="0.25">
      <c r="P5841">
        <v>5829</v>
      </c>
      <c r="Q5841">
        <v>435</v>
      </c>
      <c r="R5841">
        <v>17</v>
      </c>
      <c r="S5841" s="6">
        <v>44853</v>
      </c>
      <c r="T5841" s="6">
        <v>0.73541666666666672</v>
      </c>
      <c r="U5841" t="s">
        <v>43</v>
      </c>
      <c r="V5841">
        <v>4379</v>
      </c>
      <c r="W5841">
        <v>23</v>
      </c>
      <c r="X5841">
        <v>54</v>
      </c>
      <c r="Y5841">
        <v>9</v>
      </c>
      <c r="Z5841" t="s">
        <v>14</v>
      </c>
      <c r="AA5841" t="s">
        <v>48</v>
      </c>
      <c r="AB5841">
        <v>4</v>
      </c>
      <c r="AC5841">
        <v>9</v>
      </c>
      <c r="AD5841" t="s">
        <v>45</v>
      </c>
      <c r="AE5841" s="6">
        <v>44996</v>
      </c>
      <c r="AF5841" t="str">
        <f>_xlfn.IFS(fact_orders[[#This Row],[delivery_time]]&lt;=40,"EARLY",fact_orders[[#This Row],[delivery_time]]&gt;=50,"LATE",TRUE,"ON TIME")</f>
        <v>LATE</v>
      </c>
    </row>
    <row r="5842" spans="16:32" x14ac:dyDescent="0.25">
      <c r="P5842">
        <v>5830</v>
      </c>
      <c r="Q5842">
        <v>320</v>
      </c>
      <c r="R5842">
        <v>10</v>
      </c>
      <c r="S5842" s="6">
        <v>44853</v>
      </c>
      <c r="T5842" s="6">
        <v>0.76875000000000004</v>
      </c>
      <c r="U5842" t="s">
        <v>43</v>
      </c>
      <c r="V5842">
        <v>5804</v>
      </c>
      <c r="W5842">
        <v>18</v>
      </c>
      <c r="X5842">
        <v>35</v>
      </c>
      <c r="Y5842">
        <v>30</v>
      </c>
      <c r="Z5842" t="s">
        <v>7</v>
      </c>
      <c r="AA5842" t="s">
        <v>46</v>
      </c>
      <c r="AB5842">
        <v>4.5</v>
      </c>
      <c r="AC5842">
        <v>30</v>
      </c>
      <c r="AD5842" t="s">
        <v>45</v>
      </c>
      <c r="AE5842" s="6">
        <v>44881</v>
      </c>
      <c r="AF5842" t="str">
        <f>_xlfn.IFS(fact_orders[[#This Row],[delivery_time]]&lt;=40,"EARLY",fact_orders[[#This Row],[delivery_time]]&gt;=50,"LATE",TRUE,"ON TIME")</f>
        <v>EARLY</v>
      </c>
    </row>
    <row r="5843" spans="16:32" x14ac:dyDescent="0.25">
      <c r="P5843">
        <v>5831</v>
      </c>
      <c r="Q5843">
        <v>486</v>
      </c>
      <c r="R5843">
        <v>18</v>
      </c>
      <c r="S5843" s="6">
        <v>44853</v>
      </c>
      <c r="T5843" s="6">
        <v>0.57152777777777775</v>
      </c>
      <c r="U5843" t="s">
        <v>43</v>
      </c>
      <c r="V5843">
        <v>5112</v>
      </c>
      <c r="W5843">
        <v>29</v>
      </c>
      <c r="X5843">
        <v>50</v>
      </c>
      <c r="Y5843">
        <v>11</v>
      </c>
      <c r="Z5843" t="s">
        <v>15</v>
      </c>
      <c r="AA5843" t="s">
        <v>46</v>
      </c>
      <c r="AB5843">
        <v>3.1</v>
      </c>
      <c r="AC5843">
        <v>11</v>
      </c>
      <c r="AD5843" t="s">
        <v>45</v>
      </c>
      <c r="AE5843" s="6">
        <v>45047</v>
      </c>
      <c r="AF5843" t="str">
        <f>_xlfn.IFS(fact_orders[[#This Row],[delivery_time]]&lt;=40,"EARLY",fact_orders[[#This Row],[delivery_time]]&gt;=50,"LATE",TRUE,"ON TIME")</f>
        <v>LATE</v>
      </c>
    </row>
    <row r="5844" spans="16:32" x14ac:dyDescent="0.25">
      <c r="P5844">
        <v>5832</v>
      </c>
      <c r="Q5844">
        <v>134</v>
      </c>
      <c r="R5844">
        <v>11</v>
      </c>
      <c r="S5844" s="6">
        <v>44853</v>
      </c>
      <c r="T5844" s="6">
        <v>0.7055555555555556</v>
      </c>
      <c r="U5844" t="s">
        <v>43</v>
      </c>
      <c r="V5844">
        <v>4797</v>
      </c>
      <c r="W5844">
        <v>30</v>
      </c>
      <c r="X5844">
        <v>38</v>
      </c>
      <c r="Y5844">
        <v>23</v>
      </c>
      <c r="Z5844" t="s">
        <v>8</v>
      </c>
      <c r="AA5844" t="s">
        <v>48</v>
      </c>
      <c r="AB5844">
        <v>3.3</v>
      </c>
      <c r="AC5844">
        <v>23</v>
      </c>
      <c r="AD5844" t="s">
        <v>45</v>
      </c>
      <c r="AE5844" s="6">
        <v>44695</v>
      </c>
      <c r="AF5844" t="str">
        <f>_xlfn.IFS(fact_orders[[#This Row],[delivery_time]]&lt;=40,"EARLY",fact_orders[[#This Row],[delivery_time]]&gt;=50,"LATE",TRUE,"ON TIME")</f>
        <v>EARLY</v>
      </c>
    </row>
    <row r="5845" spans="16:32" x14ac:dyDescent="0.25">
      <c r="P5845">
        <v>5833</v>
      </c>
      <c r="Q5845">
        <v>137</v>
      </c>
      <c r="R5845">
        <v>19</v>
      </c>
      <c r="S5845" s="6">
        <v>44853</v>
      </c>
      <c r="T5845" s="6">
        <v>0.90416666666666667</v>
      </c>
      <c r="U5845" t="s">
        <v>43</v>
      </c>
      <c r="V5845">
        <v>5995</v>
      </c>
      <c r="W5845">
        <v>22</v>
      </c>
      <c r="X5845">
        <v>49</v>
      </c>
      <c r="Y5845">
        <v>15</v>
      </c>
      <c r="Z5845" t="s">
        <v>16</v>
      </c>
      <c r="AA5845" t="s">
        <v>49</v>
      </c>
      <c r="AB5845">
        <v>4.5</v>
      </c>
      <c r="AC5845">
        <v>15</v>
      </c>
      <c r="AD5845" t="s">
        <v>45</v>
      </c>
      <c r="AE5845" s="6">
        <v>44698</v>
      </c>
      <c r="AF5845" t="str">
        <f>_xlfn.IFS(fact_orders[[#This Row],[delivery_time]]&lt;=40,"EARLY",fact_orders[[#This Row],[delivery_time]]&gt;=50,"LATE",TRUE,"ON TIME")</f>
        <v>ON TIME</v>
      </c>
    </row>
    <row r="5846" spans="16:32" x14ac:dyDescent="0.25">
      <c r="P5846">
        <v>5834</v>
      </c>
      <c r="Q5846">
        <v>99</v>
      </c>
      <c r="R5846">
        <v>3</v>
      </c>
      <c r="S5846" s="6">
        <v>44853</v>
      </c>
      <c r="T5846" s="6">
        <v>0.63194444444444442</v>
      </c>
      <c r="U5846" t="s">
        <v>43</v>
      </c>
      <c r="V5846">
        <v>3277</v>
      </c>
      <c r="W5846">
        <v>34</v>
      </c>
      <c r="X5846">
        <v>48</v>
      </c>
      <c r="Y5846">
        <v>35</v>
      </c>
      <c r="Z5846" t="s">
        <v>19</v>
      </c>
      <c r="AA5846" t="s">
        <v>44</v>
      </c>
      <c r="AB5846">
        <v>4</v>
      </c>
      <c r="AC5846">
        <v>35</v>
      </c>
      <c r="AD5846" t="s">
        <v>45</v>
      </c>
      <c r="AE5846" s="6">
        <v>44660</v>
      </c>
      <c r="AF5846" t="str">
        <f>_xlfn.IFS(fact_orders[[#This Row],[delivery_time]]&lt;=40,"EARLY",fact_orders[[#This Row],[delivery_time]]&gt;=50,"LATE",TRUE,"ON TIME")</f>
        <v>ON TIME</v>
      </c>
    </row>
    <row r="5847" spans="16:32" x14ac:dyDescent="0.25">
      <c r="P5847">
        <v>5835</v>
      </c>
      <c r="Q5847">
        <v>396</v>
      </c>
      <c r="R5847">
        <v>16</v>
      </c>
      <c r="S5847" s="6">
        <v>44853</v>
      </c>
      <c r="T5847" s="6">
        <v>0.87638888888888888</v>
      </c>
      <c r="U5847" t="s">
        <v>43</v>
      </c>
      <c r="V5847">
        <v>2628</v>
      </c>
      <c r="W5847">
        <v>30</v>
      </c>
      <c r="X5847">
        <v>31</v>
      </c>
      <c r="Y5847">
        <v>46</v>
      </c>
      <c r="Z5847" t="s">
        <v>13</v>
      </c>
      <c r="AA5847" t="s">
        <v>47</v>
      </c>
      <c r="AB5847">
        <v>3.4</v>
      </c>
      <c r="AC5847">
        <v>46</v>
      </c>
      <c r="AD5847" t="s">
        <v>45</v>
      </c>
      <c r="AE5847" s="6">
        <v>44957</v>
      </c>
      <c r="AF5847" t="str">
        <f>_xlfn.IFS(fact_orders[[#This Row],[delivery_time]]&lt;=40,"EARLY",fact_orders[[#This Row],[delivery_time]]&gt;=50,"LATE",TRUE,"ON TIME")</f>
        <v>EARLY</v>
      </c>
    </row>
    <row r="5848" spans="16:32" x14ac:dyDescent="0.25">
      <c r="P5848">
        <v>5836</v>
      </c>
      <c r="Q5848">
        <v>5</v>
      </c>
      <c r="R5848">
        <v>13</v>
      </c>
      <c r="S5848" s="6">
        <v>44853</v>
      </c>
      <c r="T5848" s="6">
        <v>0.91527777777777775</v>
      </c>
      <c r="U5848" t="s">
        <v>43</v>
      </c>
      <c r="V5848">
        <v>4880</v>
      </c>
      <c r="W5848">
        <v>34</v>
      </c>
      <c r="X5848">
        <v>49</v>
      </c>
      <c r="Y5848">
        <v>42</v>
      </c>
      <c r="Z5848" t="s">
        <v>10</v>
      </c>
      <c r="AA5848" t="s">
        <v>46</v>
      </c>
      <c r="AB5848">
        <v>3.3</v>
      </c>
      <c r="AC5848">
        <v>42</v>
      </c>
      <c r="AD5848" t="s">
        <v>45</v>
      </c>
      <c r="AE5848" s="6">
        <v>44566</v>
      </c>
      <c r="AF5848" t="str">
        <f>_xlfn.IFS(fact_orders[[#This Row],[delivery_time]]&lt;=40,"EARLY",fact_orders[[#This Row],[delivery_time]]&gt;=50,"LATE",TRUE,"ON TIME")</f>
        <v>ON TIME</v>
      </c>
    </row>
    <row r="5849" spans="16:32" x14ac:dyDescent="0.25">
      <c r="P5849">
        <v>5837</v>
      </c>
      <c r="Q5849">
        <v>339</v>
      </c>
      <c r="R5849">
        <v>15</v>
      </c>
      <c r="S5849" s="6">
        <v>44853</v>
      </c>
      <c r="T5849" s="6">
        <v>0.4909722222222222</v>
      </c>
      <c r="U5849" t="s">
        <v>43</v>
      </c>
      <c r="V5849">
        <v>2806</v>
      </c>
      <c r="W5849">
        <v>24</v>
      </c>
      <c r="X5849">
        <v>55</v>
      </c>
      <c r="Y5849">
        <v>43</v>
      </c>
      <c r="Z5849" t="s">
        <v>12</v>
      </c>
      <c r="AA5849" t="s">
        <v>48</v>
      </c>
      <c r="AB5849">
        <v>3.8</v>
      </c>
      <c r="AC5849">
        <v>43</v>
      </c>
      <c r="AD5849" t="s">
        <v>45</v>
      </c>
      <c r="AE5849" s="6">
        <v>44900</v>
      </c>
      <c r="AF5849" t="str">
        <f>_xlfn.IFS(fact_orders[[#This Row],[delivery_time]]&lt;=40,"EARLY",fact_orders[[#This Row],[delivery_time]]&gt;=50,"LATE",TRUE,"ON TIME")</f>
        <v>LATE</v>
      </c>
    </row>
    <row r="5850" spans="16:32" x14ac:dyDescent="0.25">
      <c r="P5850">
        <v>5838</v>
      </c>
      <c r="Q5850">
        <v>17</v>
      </c>
      <c r="R5850">
        <v>7</v>
      </c>
      <c r="S5850" s="6">
        <v>44853</v>
      </c>
      <c r="T5850" s="6">
        <v>0.87430555555555556</v>
      </c>
      <c r="U5850" t="s">
        <v>43</v>
      </c>
      <c r="V5850">
        <v>5376</v>
      </c>
      <c r="W5850">
        <v>19</v>
      </c>
      <c r="X5850">
        <v>45</v>
      </c>
      <c r="Y5850">
        <v>25</v>
      </c>
      <c r="Z5850" t="s">
        <v>23</v>
      </c>
      <c r="AA5850" t="s">
        <v>44</v>
      </c>
      <c r="AB5850">
        <v>3.4</v>
      </c>
      <c r="AC5850">
        <v>25</v>
      </c>
      <c r="AD5850" t="s">
        <v>45</v>
      </c>
      <c r="AE5850" s="6">
        <v>44578</v>
      </c>
      <c r="AF5850" t="str">
        <f>_xlfn.IFS(fact_orders[[#This Row],[delivery_time]]&lt;=40,"EARLY",fact_orders[[#This Row],[delivery_time]]&gt;=50,"LATE",TRUE,"ON TIME")</f>
        <v>ON TIME</v>
      </c>
    </row>
    <row r="5851" spans="16:32" x14ac:dyDescent="0.25">
      <c r="P5851">
        <v>5839</v>
      </c>
      <c r="Q5851">
        <v>112</v>
      </c>
      <c r="R5851">
        <v>15</v>
      </c>
      <c r="S5851" s="6">
        <v>44853</v>
      </c>
      <c r="T5851" s="6">
        <v>0.57152777777777775</v>
      </c>
      <c r="U5851" t="s">
        <v>43</v>
      </c>
      <c r="V5851">
        <v>3344</v>
      </c>
      <c r="W5851">
        <v>31</v>
      </c>
      <c r="X5851">
        <v>32</v>
      </c>
      <c r="Y5851">
        <v>1</v>
      </c>
      <c r="Z5851" t="s">
        <v>12</v>
      </c>
      <c r="AA5851" t="s">
        <v>48</v>
      </c>
      <c r="AB5851">
        <v>3.8</v>
      </c>
      <c r="AC5851">
        <v>1</v>
      </c>
      <c r="AD5851" t="s">
        <v>45</v>
      </c>
      <c r="AE5851" s="6">
        <v>44673</v>
      </c>
      <c r="AF5851" t="str">
        <f>_xlfn.IFS(fact_orders[[#This Row],[delivery_time]]&lt;=40,"EARLY",fact_orders[[#This Row],[delivery_time]]&gt;=50,"LATE",TRUE,"ON TIME")</f>
        <v>EARLY</v>
      </c>
    </row>
    <row r="5852" spans="16:32" x14ac:dyDescent="0.25">
      <c r="P5852">
        <v>5840</v>
      </c>
      <c r="Q5852">
        <v>216</v>
      </c>
      <c r="R5852">
        <v>20</v>
      </c>
      <c r="S5852" s="6">
        <v>44853</v>
      </c>
      <c r="T5852" s="6">
        <v>0.54791666666666672</v>
      </c>
      <c r="U5852" t="s">
        <v>43</v>
      </c>
      <c r="V5852">
        <v>5082</v>
      </c>
      <c r="W5852">
        <v>32</v>
      </c>
      <c r="X5852">
        <v>59</v>
      </c>
      <c r="Y5852">
        <v>15</v>
      </c>
      <c r="Z5852" t="s">
        <v>18</v>
      </c>
      <c r="AA5852" t="s">
        <v>48</v>
      </c>
      <c r="AB5852">
        <v>3.8</v>
      </c>
      <c r="AC5852">
        <v>15</v>
      </c>
      <c r="AD5852" t="s">
        <v>45</v>
      </c>
      <c r="AE5852" s="6">
        <v>44777</v>
      </c>
      <c r="AF5852" t="str">
        <f>_xlfn.IFS(fact_orders[[#This Row],[delivery_time]]&lt;=40,"EARLY",fact_orders[[#This Row],[delivery_time]]&gt;=50,"LATE",TRUE,"ON TIME")</f>
        <v>LATE</v>
      </c>
    </row>
    <row r="5853" spans="16:32" x14ac:dyDescent="0.25">
      <c r="P5853">
        <v>5841</v>
      </c>
      <c r="Q5853">
        <v>156</v>
      </c>
      <c r="R5853">
        <v>6</v>
      </c>
      <c r="S5853" s="6">
        <v>44854</v>
      </c>
      <c r="T5853" s="6">
        <v>0.73472222222222228</v>
      </c>
      <c r="U5853" t="s">
        <v>43</v>
      </c>
      <c r="V5853">
        <v>4934</v>
      </c>
      <c r="W5853">
        <v>33</v>
      </c>
      <c r="X5853">
        <v>31</v>
      </c>
      <c r="Z5853" t="s">
        <v>22</v>
      </c>
      <c r="AA5853" t="s">
        <v>47</v>
      </c>
      <c r="AB5853">
        <v>3.4</v>
      </c>
      <c r="AD5853" t="s">
        <v>45</v>
      </c>
      <c r="AE5853" s="6">
        <v>44717</v>
      </c>
      <c r="AF5853" t="str">
        <f>_xlfn.IFS(fact_orders[[#This Row],[delivery_time]]&lt;=40,"EARLY",fact_orders[[#This Row],[delivery_time]]&gt;=50,"LATE",TRUE,"ON TIME")</f>
        <v>EARLY</v>
      </c>
    </row>
    <row r="5854" spans="16:32" x14ac:dyDescent="0.25">
      <c r="P5854">
        <v>5842</v>
      </c>
      <c r="Q5854">
        <v>490</v>
      </c>
      <c r="R5854">
        <v>7</v>
      </c>
      <c r="S5854" s="6">
        <v>44854</v>
      </c>
      <c r="T5854" s="6">
        <v>0.55277777777777781</v>
      </c>
      <c r="U5854" t="s">
        <v>43</v>
      </c>
      <c r="V5854">
        <v>4288</v>
      </c>
      <c r="W5854">
        <v>18</v>
      </c>
      <c r="X5854">
        <v>47</v>
      </c>
      <c r="Y5854">
        <v>12</v>
      </c>
      <c r="Z5854" t="s">
        <v>23</v>
      </c>
      <c r="AA5854" t="s">
        <v>44</v>
      </c>
      <c r="AB5854">
        <v>3.4</v>
      </c>
      <c r="AC5854">
        <v>12</v>
      </c>
      <c r="AD5854" t="s">
        <v>45</v>
      </c>
      <c r="AE5854" s="6">
        <v>45051</v>
      </c>
      <c r="AF5854" t="str">
        <f>_xlfn.IFS(fact_orders[[#This Row],[delivery_time]]&lt;=40,"EARLY",fact_orders[[#This Row],[delivery_time]]&gt;=50,"LATE",TRUE,"ON TIME")</f>
        <v>ON TIME</v>
      </c>
    </row>
    <row r="5855" spans="16:32" x14ac:dyDescent="0.25">
      <c r="P5855">
        <v>5843</v>
      </c>
      <c r="Q5855">
        <v>293</v>
      </c>
      <c r="R5855">
        <v>1</v>
      </c>
      <c r="S5855" s="6">
        <v>44854</v>
      </c>
      <c r="T5855" s="6">
        <v>0.53680555555555554</v>
      </c>
      <c r="U5855" t="s">
        <v>43</v>
      </c>
      <c r="V5855">
        <v>4137</v>
      </c>
      <c r="W5855">
        <v>37</v>
      </c>
      <c r="X5855">
        <v>50</v>
      </c>
      <c r="Z5855" t="s">
        <v>6</v>
      </c>
      <c r="AA5855" t="s">
        <v>48</v>
      </c>
      <c r="AB5855">
        <v>3</v>
      </c>
      <c r="AD5855" t="s">
        <v>45</v>
      </c>
      <c r="AE5855" s="6">
        <v>44854</v>
      </c>
      <c r="AF5855" t="str">
        <f>_xlfn.IFS(fact_orders[[#This Row],[delivery_time]]&lt;=40,"EARLY",fact_orders[[#This Row],[delivery_time]]&gt;=50,"LATE",TRUE,"ON TIME")</f>
        <v>LATE</v>
      </c>
    </row>
    <row r="5856" spans="16:32" x14ac:dyDescent="0.25">
      <c r="P5856">
        <v>5844</v>
      </c>
      <c r="Q5856">
        <v>488</v>
      </c>
      <c r="R5856">
        <v>4</v>
      </c>
      <c r="S5856" s="6">
        <v>44854</v>
      </c>
      <c r="T5856" s="6">
        <v>0.79027777777777775</v>
      </c>
      <c r="U5856" t="s">
        <v>43</v>
      </c>
      <c r="V5856">
        <v>5194</v>
      </c>
      <c r="W5856">
        <v>36</v>
      </c>
      <c r="X5856">
        <v>30</v>
      </c>
      <c r="Y5856">
        <v>11</v>
      </c>
      <c r="Z5856" t="s">
        <v>20</v>
      </c>
      <c r="AA5856" t="s">
        <v>46</v>
      </c>
      <c r="AB5856">
        <v>3.7</v>
      </c>
      <c r="AC5856">
        <v>11</v>
      </c>
      <c r="AD5856" t="s">
        <v>45</v>
      </c>
      <c r="AE5856" s="6">
        <v>45049</v>
      </c>
      <c r="AF5856" t="str">
        <f>_xlfn.IFS(fact_orders[[#This Row],[delivery_time]]&lt;=40,"EARLY",fact_orders[[#This Row],[delivery_time]]&gt;=50,"LATE",TRUE,"ON TIME")</f>
        <v>EARLY</v>
      </c>
    </row>
    <row r="5857" spans="16:32" x14ac:dyDescent="0.25">
      <c r="P5857">
        <v>5845</v>
      </c>
      <c r="Q5857">
        <v>146</v>
      </c>
      <c r="R5857">
        <v>3</v>
      </c>
      <c r="S5857" s="6">
        <v>44854</v>
      </c>
      <c r="T5857" s="6">
        <v>0.49791666666666667</v>
      </c>
      <c r="U5857" t="s">
        <v>43</v>
      </c>
      <c r="V5857">
        <v>2326</v>
      </c>
      <c r="W5857">
        <v>31</v>
      </c>
      <c r="X5857">
        <v>46</v>
      </c>
      <c r="Y5857">
        <v>47</v>
      </c>
      <c r="Z5857" t="s">
        <v>19</v>
      </c>
      <c r="AA5857" t="s">
        <v>44</v>
      </c>
      <c r="AB5857">
        <v>4</v>
      </c>
      <c r="AC5857">
        <v>47</v>
      </c>
      <c r="AD5857" t="s">
        <v>45</v>
      </c>
      <c r="AE5857" s="6">
        <v>44707</v>
      </c>
      <c r="AF5857" t="str">
        <f>_xlfn.IFS(fact_orders[[#This Row],[delivery_time]]&lt;=40,"EARLY",fact_orders[[#This Row],[delivery_time]]&gt;=50,"LATE",TRUE,"ON TIME")</f>
        <v>ON TIME</v>
      </c>
    </row>
    <row r="5858" spans="16:32" x14ac:dyDescent="0.25">
      <c r="P5858">
        <v>5846</v>
      </c>
      <c r="Q5858">
        <v>308</v>
      </c>
      <c r="R5858">
        <v>8</v>
      </c>
      <c r="S5858" s="6">
        <v>44854</v>
      </c>
      <c r="T5858" s="6">
        <v>0.83472222222222225</v>
      </c>
      <c r="U5858" t="s">
        <v>43</v>
      </c>
      <c r="V5858">
        <v>4136</v>
      </c>
      <c r="W5858">
        <v>21</v>
      </c>
      <c r="X5858">
        <v>47</v>
      </c>
      <c r="Y5858">
        <v>25</v>
      </c>
      <c r="Z5858" t="s">
        <v>24</v>
      </c>
      <c r="AA5858" t="s">
        <v>44</v>
      </c>
      <c r="AB5858">
        <v>4.2</v>
      </c>
      <c r="AC5858">
        <v>25</v>
      </c>
      <c r="AD5858" t="s">
        <v>45</v>
      </c>
      <c r="AE5858" s="6">
        <v>44869</v>
      </c>
      <c r="AF5858" t="str">
        <f>_xlfn.IFS(fact_orders[[#This Row],[delivery_time]]&lt;=40,"EARLY",fact_orders[[#This Row],[delivery_time]]&gt;=50,"LATE",TRUE,"ON TIME")</f>
        <v>ON TIME</v>
      </c>
    </row>
    <row r="5859" spans="16:32" x14ac:dyDescent="0.25">
      <c r="P5859">
        <v>5847</v>
      </c>
      <c r="Q5859">
        <v>428</v>
      </c>
      <c r="R5859">
        <v>12</v>
      </c>
      <c r="S5859" s="6">
        <v>44854</v>
      </c>
      <c r="T5859" s="6">
        <v>0.51249999999999996</v>
      </c>
      <c r="U5859" t="s">
        <v>43</v>
      </c>
      <c r="V5859">
        <v>2078</v>
      </c>
      <c r="W5859">
        <v>35</v>
      </c>
      <c r="X5859">
        <v>39</v>
      </c>
      <c r="Y5859">
        <v>47</v>
      </c>
      <c r="Z5859" t="s">
        <v>9</v>
      </c>
      <c r="AA5859" t="s">
        <v>44</v>
      </c>
      <c r="AB5859">
        <v>3.7</v>
      </c>
      <c r="AC5859">
        <v>47</v>
      </c>
      <c r="AD5859" t="s">
        <v>45</v>
      </c>
      <c r="AE5859" s="6">
        <v>44989</v>
      </c>
      <c r="AF5859" t="str">
        <f>_xlfn.IFS(fact_orders[[#This Row],[delivery_time]]&lt;=40,"EARLY",fact_orders[[#This Row],[delivery_time]]&gt;=50,"LATE",TRUE,"ON TIME")</f>
        <v>EARLY</v>
      </c>
    </row>
    <row r="5860" spans="16:32" x14ac:dyDescent="0.25">
      <c r="P5860">
        <v>5848</v>
      </c>
      <c r="Q5860">
        <v>378</v>
      </c>
      <c r="R5860">
        <v>5</v>
      </c>
      <c r="S5860" s="6">
        <v>44854</v>
      </c>
      <c r="T5860" s="6">
        <v>0.90555555555555556</v>
      </c>
      <c r="U5860" t="s">
        <v>43</v>
      </c>
      <c r="V5860">
        <v>5871</v>
      </c>
      <c r="W5860">
        <v>39</v>
      </c>
      <c r="X5860">
        <v>50</v>
      </c>
      <c r="Z5860" t="s">
        <v>21</v>
      </c>
      <c r="AA5860" t="s">
        <v>46</v>
      </c>
      <c r="AB5860">
        <v>3</v>
      </c>
      <c r="AD5860" t="s">
        <v>45</v>
      </c>
      <c r="AE5860" s="6">
        <v>44939</v>
      </c>
      <c r="AF5860" t="str">
        <f>_xlfn.IFS(fact_orders[[#This Row],[delivery_time]]&lt;=40,"EARLY",fact_orders[[#This Row],[delivery_time]]&gt;=50,"LATE",TRUE,"ON TIME")</f>
        <v>LATE</v>
      </c>
    </row>
    <row r="5861" spans="16:32" x14ac:dyDescent="0.25">
      <c r="P5861">
        <v>5849</v>
      </c>
      <c r="Q5861">
        <v>155</v>
      </c>
      <c r="R5861">
        <v>10</v>
      </c>
      <c r="S5861" s="6">
        <v>44854</v>
      </c>
      <c r="T5861" s="6">
        <v>0.73611111111111116</v>
      </c>
      <c r="U5861" t="s">
        <v>43</v>
      </c>
      <c r="V5861">
        <v>5141</v>
      </c>
      <c r="W5861">
        <v>38</v>
      </c>
      <c r="X5861">
        <v>51</v>
      </c>
      <c r="Y5861">
        <v>41</v>
      </c>
      <c r="Z5861" t="s">
        <v>7</v>
      </c>
      <c r="AA5861" t="s">
        <v>46</v>
      </c>
      <c r="AB5861">
        <v>4.5</v>
      </c>
      <c r="AC5861">
        <v>41</v>
      </c>
      <c r="AD5861" t="s">
        <v>45</v>
      </c>
      <c r="AE5861" s="6">
        <v>44716</v>
      </c>
      <c r="AF5861" t="str">
        <f>_xlfn.IFS(fact_orders[[#This Row],[delivery_time]]&lt;=40,"EARLY",fact_orders[[#This Row],[delivery_time]]&gt;=50,"LATE",TRUE,"ON TIME")</f>
        <v>LATE</v>
      </c>
    </row>
    <row r="5862" spans="16:32" x14ac:dyDescent="0.25">
      <c r="P5862">
        <v>5850</v>
      </c>
      <c r="Q5862">
        <v>440</v>
      </c>
      <c r="R5862">
        <v>15</v>
      </c>
      <c r="S5862" s="6">
        <v>44854</v>
      </c>
      <c r="T5862" s="6">
        <v>0.85624999999999996</v>
      </c>
      <c r="U5862" t="s">
        <v>43</v>
      </c>
      <c r="V5862">
        <v>2327</v>
      </c>
      <c r="W5862">
        <v>32</v>
      </c>
      <c r="X5862">
        <v>39</v>
      </c>
      <c r="Y5862">
        <v>18</v>
      </c>
      <c r="Z5862" t="s">
        <v>12</v>
      </c>
      <c r="AA5862" t="s">
        <v>48</v>
      </c>
      <c r="AB5862">
        <v>3.8</v>
      </c>
      <c r="AC5862">
        <v>18</v>
      </c>
      <c r="AD5862" t="s">
        <v>45</v>
      </c>
      <c r="AE5862" s="6">
        <v>45001</v>
      </c>
      <c r="AF5862" t="str">
        <f>_xlfn.IFS(fact_orders[[#This Row],[delivery_time]]&lt;=40,"EARLY",fact_orders[[#This Row],[delivery_time]]&gt;=50,"LATE",TRUE,"ON TIME")</f>
        <v>EARLY</v>
      </c>
    </row>
    <row r="5863" spans="16:32" x14ac:dyDescent="0.25">
      <c r="P5863">
        <v>5851</v>
      </c>
      <c r="Q5863">
        <v>27</v>
      </c>
      <c r="R5863">
        <v>3</v>
      </c>
      <c r="S5863" s="6">
        <v>44854</v>
      </c>
      <c r="T5863" s="6">
        <v>0.62222222222222223</v>
      </c>
      <c r="U5863" t="s">
        <v>43</v>
      </c>
      <c r="V5863">
        <v>3318</v>
      </c>
      <c r="W5863">
        <v>32</v>
      </c>
      <c r="X5863">
        <v>32</v>
      </c>
      <c r="Z5863" t="s">
        <v>19</v>
      </c>
      <c r="AA5863" t="s">
        <v>44</v>
      </c>
      <c r="AB5863">
        <v>4</v>
      </c>
      <c r="AD5863" t="s">
        <v>45</v>
      </c>
      <c r="AE5863" s="6">
        <v>44588</v>
      </c>
      <c r="AF5863" t="str">
        <f>_xlfn.IFS(fact_orders[[#This Row],[delivery_time]]&lt;=40,"EARLY",fact_orders[[#This Row],[delivery_time]]&gt;=50,"LATE",TRUE,"ON TIME")</f>
        <v>EARLY</v>
      </c>
    </row>
    <row r="5864" spans="16:32" x14ac:dyDescent="0.25">
      <c r="P5864">
        <v>5852</v>
      </c>
      <c r="Q5864">
        <v>50</v>
      </c>
      <c r="R5864">
        <v>1</v>
      </c>
      <c r="S5864" s="6">
        <v>44854</v>
      </c>
      <c r="T5864" s="6">
        <v>0.54374999999999996</v>
      </c>
      <c r="U5864" t="s">
        <v>43</v>
      </c>
      <c r="V5864">
        <v>4544</v>
      </c>
      <c r="W5864">
        <v>37</v>
      </c>
      <c r="X5864">
        <v>38</v>
      </c>
      <c r="Y5864">
        <v>21</v>
      </c>
      <c r="Z5864" t="s">
        <v>6</v>
      </c>
      <c r="AA5864" t="s">
        <v>48</v>
      </c>
      <c r="AB5864">
        <v>3</v>
      </c>
      <c r="AC5864">
        <v>21</v>
      </c>
      <c r="AD5864" t="s">
        <v>45</v>
      </c>
      <c r="AE5864" s="6">
        <v>44611</v>
      </c>
      <c r="AF5864" t="str">
        <f>_xlfn.IFS(fact_orders[[#This Row],[delivery_time]]&lt;=40,"EARLY",fact_orders[[#This Row],[delivery_time]]&gt;=50,"LATE",TRUE,"ON TIME")</f>
        <v>EARLY</v>
      </c>
    </row>
    <row r="5865" spans="16:32" x14ac:dyDescent="0.25">
      <c r="P5865">
        <v>5853</v>
      </c>
      <c r="Q5865">
        <v>15</v>
      </c>
      <c r="R5865">
        <v>13</v>
      </c>
      <c r="S5865" s="6">
        <v>44854</v>
      </c>
      <c r="T5865" s="6">
        <v>0.75416666666666665</v>
      </c>
      <c r="U5865" t="s">
        <v>43</v>
      </c>
      <c r="V5865">
        <v>3980</v>
      </c>
      <c r="W5865">
        <v>26</v>
      </c>
      <c r="X5865">
        <v>56</v>
      </c>
      <c r="Y5865">
        <v>34</v>
      </c>
      <c r="Z5865" t="s">
        <v>10</v>
      </c>
      <c r="AA5865" t="s">
        <v>46</v>
      </c>
      <c r="AB5865">
        <v>3.3</v>
      </c>
      <c r="AC5865">
        <v>34</v>
      </c>
      <c r="AD5865" t="s">
        <v>45</v>
      </c>
      <c r="AE5865" s="6">
        <v>44576</v>
      </c>
      <c r="AF5865" t="str">
        <f>_xlfn.IFS(fact_orders[[#This Row],[delivery_time]]&lt;=40,"EARLY",fact_orders[[#This Row],[delivery_time]]&gt;=50,"LATE",TRUE,"ON TIME")</f>
        <v>LATE</v>
      </c>
    </row>
    <row r="5866" spans="16:32" x14ac:dyDescent="0.25">
      <c r="P5866">
        <v>5854</v>
      </c>
      <c r="Q5866">
        <v>23</v>
      </c>
      <c r="R5866">
        <v>15</v>
      </c>
      <c r="S5866" s="6">
        <v>44854</v>
      </c>
      <c r="T5866" s="6">
        <v>0.43819444444444444</v>
      </c>
      <c r="U5866" t="s">
        <v>43</v>
      </c>
      <c r="V5866">
        <v>3064</v>
      </c>
      <c r="W5866">
        <v>30</v>
      </c>
      <c r="X5866">
        <v>43</v>
      </c>
      <c r="Y5866">
        <v>44</v>
      </c>
      <c r="Z5866" t="s">
        <v>12</v>
      </c>
      <c r="AA5866" t="s">
        <v>48</v>
      </c>
      <c r="AB5866">
        <v>3.8</v>
      </c>
      <c r="AC5866">
        <v>44</v>
      </c>
      <c r="AD5866" t="s">
        <v>45</v>
      </c>
      <c r="AE5866" s="6">
        <v>44584</v>
      </c>
      <c r="AF5866" t="str">
        <f>_xlfn.IFS(fact_orders[[#This Row],[delivery_time]]&lt;=40,"EARLY",fact_orders[[#This Row],[delivery_time]]&gt;=50,"LATE",TRUE,"ON TIME")</f>
        <v>ON TIME</v>
      </c>
    </row>
    <row r="5867" spans="16:32" x14ac:dyDescent="0.25">
      <c r="P5867">
        <v>5855</v>
      </c>
      <c r="Q5867">
        <v>415</v>
      </c>
      <c r="R5867">
        <v>2</v>
      </c>
      <c r="S5867" s="6">
        <v>44854</v>
      </c>
      <c r="T5867" s="6">
        <v>0.80833333333333335</v>
      </c>
      <c r="U5867" t="s">
        <v>43</v>
      </c>
      <c r="V5867">
        <v>5665</v>
      </c>
      <c r="W5867">
        <v>27</v>
      </c>
      <c r="X5867">
        <v>45</v>
      </c>
      <c r="Y5867">
        <v>9</v>
      </c>
      <c r="Z5867" t="s">
        <v>17</v>
      </c>
      <c r="AA5867" t="s">
        <v>46</v>
      </c>
      <c r="AB5867">
        <v>4.7</v>
      </c>
      <c r="AC5867">
        <v>9</v>
      </c>
      <c r="AD5867" t="s">
        <v>45</v>
      </c>
      <c r="AE5867" s="6">
        <v>44976</v>
      </c>
      <c r="AF5867" t="str">
        <f>_xlfn.IFS(fact_orders[[#This Row],[delivery_time]]&lt;=40,"EARLY",fact_orders[[#This Row],[delivery_time]]&gt;=50,"LATE",TRUE,"ON TIME")</f>
        <v>ON TIME</v>
      </c>
    </row>
    <row r="5868" spans="16:32" x14ac:dyDescent="0.25">
      <c r="P5868">
        <v>5856</v>
      </c>
      <c r="Q5868">
        <v>429</v>
      </c>
      <c r="R5868">
        <v>3</v>
      </c>
      <c r="S5868" s="6">
        <v>44854</v>
      </c>
      <c r="T5868" s="6">
        <v>0.53749999999999998</v>
      </c>
      <c r="U5868" t="s">
        <v>43</v>
      </c>
      <c r="V5868">
        <v>4270</v>
      </c>
      <c r="W5868">
        <v>24</v>
      </c>
      <c r="X5868">
        <v>58</v>
      </c>
      <c r="Y5868">
        <v>34</v>
      </c>
      <c r="Z5868" t="s">
        <v>19</v>
      </c>
      <c r="AA5868" t="s">
        <v>44</v>
      </c>
      <c r="AB5868">
        <v>4</v>
      </c>
      <c r="AC5868">
        <v>34</v>
      </c>
      <c r="AD5868" t="s">
        <v>45</v>
      </c>
      <c r="AE5868" s="6">
        <v>44990</v>
      </c>
      <c r="AF5868" t="str">
        <f>_xlfn.IFS(fact_orders[[#This Row],[delivery_time]]&lt;=40,"EARLY",fact_orders[[#This Row],[delivery_time]]&gt;=50,"LATE",TRUE,"ON TIME")</f>
        <v>LATE</v>
      </c>
    </row>
    <row r="5869" spans="16:32" x14ac:dyDescent="0.25">
      <c r="P5869">
        <v>5857</v>
      </c>
      <c r="Q5869">
        <v>150</v>
      </c>
      <c r="R5869">
        <v>14</v>
      </c>
      <c r="S5869" s="6">
        <v>44854</v>
      </c>
      <c r="T5869" s="6">
        <v>0.76180555555555551</v>
      </c>
      <c r="U5869" t="s">
        <v>43</v>
      </c>
      <c r="V5869">
        <v>5207</v>
      </c>
      <c r="W5869">
        <v>20</v>
      </c>
      <c r="X5869">
        <v>52</v>
      </c>
      <c r="Y5869">
        <v>38</v>
      </c>
      <c r="Z5869" t="s">
        <v>11</v>
      </c>
      <c r="AA5869" t="s">
        <v>47</v>
      </c>
      <c r="AB5869">
        <v>4.4000000000000004</v>
      </c>
      <c r="AC5869">
        <v>38</v>
      </c>
      <c r="AD5869" t="s">
        <v>45</v>
      </c>
      <c r="AE5869" s="6">
        <v>44711</v>
      </c>
      <c r="AF5869" t="str">
        <f>_xlfn.IFS(fact_orders[[#This Row],[delivery_time]]&lt;=40,"EARLY",fact_orders[[#This Row],[delivery_time]]&gt;=50,"LATE",TRUE,"ON TIME")</f>
        <v>LATE</v>
      </c>
    </row>
    <row r="5870" spans="16:32" x14ac:dyDescent="0.25">
      <c r="P5870">
        <v>5858</v>
      </c>
      <c r="Q5870">
        <v>143</v>
      </c>
      <c r="R5870">
        <v>20</v>
      </c>
      <c r="S5870" s="6">
        <v>44854</v>
      </c>
      <c r="T5870" s="6">
        <v>0.66180555555555554</v>
      </c>
      <c r="U5870" t="s">
        <v>43</v>
      </c>
      <c r="V5870">
        <v>2843</v>
      </c>
      <c r="W5870">
        <v>24</v>
      </c>
      <c r="X5870">
        <v>43</v>
      </c>
      <c r="Y5870">
        <v>15</v>
      </c>
      <c r="Z5870" t="s">
        <v>18</v>
      </c>
      <c r="AA5870" t="s">
        <v>48</v>
      </c>
      <c r="AB5870">
        <v>3.8</v>
      </c>
      <c r="AC5870">
        <v>15</v>
      </c>
      <c r="AD5870" t="s">
        <v>45</v>
      </c>
      <c r="AE5870" s="6">
        <v>44704</v>
      </c>
      <c r="AF5870" t="str">
        <f>_xlfn.IFS(fact_orders[[#This Row],[delivery_time]]&lt;=40,"EARLY",fact_orders[[#This Row],[delivery_time]]&gt;=50,"LATE",TRUE,"ON TIME")</f>
        <v>ON TIME</v>
      </c>
    </row>
    <row r="5871" spans="16:32" x14ac:dyDescent="0.25">
      <c r="P5871">
        <v>5859</v>
      </c>
      <c r="Q5871">
        <v>40</v>
      </c>
      <c r="R5871">
        <v>5</v>
      </c>
      <c r="S5871" s="6">
        <v>44854</v>
      </c>
      <c r="T5871" s="6">
        <v>0.83958333333333335</v>
      </c>
      <c r="U5871" t="s">
        <v>43</v>
      </c>
      <c r="V5871">
        <v>2298</v>
      </c>
      <c r="W5871">
        <v>34</v>
      </c>
      <c r="X5871">
        <v>48</v>
      </c>
      <c r="Z5871" t="s">
        <v>21</v>
      </c>
      <c r="AA5871" t="s">
        <v>46</v>
      </c>
      <c r="AB5871">
        <v>3</v>
      </c>
      <c r="AD5871" t="s">
        <v>45</v>
      </c>
      <c r="AE5871" s="6">
        <v>44601</v>
      </c>
      <c r="AF5871" t="str">
        <f>_xlfn.IFS(fact_orders[[#This Row],[delivery_time]]&lt;=40,"EARLY",fact_orders[[#This Row],[delivery_time]]&gt;=50,"LATE",TRUE,"ON TIME")</f>
        <v>ON TIME</v>
      </c>
    </row>
    <row r="5872" spans="16:32" x14ac:dyDescent="0.25">
      <c r="P5872">
        <v>5860</v>
      </c>
      <c r="Q5872">
        <v>320</v>
      </c>
      <c r="R5872">
        <v>2</v>
      </c>
      <c r="S5872" s="6">
        <v>44854</v>
      </c>
      <c r="T5872" s="6">
        <v>0.82499999999999996</v>
      </c>
      <c r="U5872" t="s">
        <v>43</v>
      </c>
      <c r="V5872">
        <v>2718</v>
      </c>
      <c r="W5872">
        <v>37</v>
      </c>
      <c r="X5872">
        <v>43</v>
      </c>
      <c r="Y5872">
        <v>46</v>
      </c>
      <c r="Z5872" t="s">
        <v>17</v>
      </c>
      <c r="AA5872" t="s">
        <v>46</v>
      </c>
      <c r="AB5872">
        <v>4.7</v>
      </c>
      <c r="AC5872">
        <v>46</v>
      </c>
      <c r="AD5872" t="s">
        <v>45</v>
      </c>
      <c r="AE5872" s="6">
        <v>44881</v>
      </c>
      <c r="AF5872" t="str">
        <f>_xlfn.IFS(fact_orders[[#This Row],[delivery_time]]&lt;=40,"EARLY",fact_orders[[#This Row],[delivery_time]]&gt;=50,"LATE",TRUE,"ON TIME")</f>
        <v>ON TIME</v>
      </c>
    </row>
    <row r="5873" spans="16:32" x14ac:dyDescent="0.25">
      <c r="P5873">
        <v>5861</v>
      </c>
      <c r="Q5873">
        <v>27</v>
      </c>
      <c r="R5873">
        <v>3</v>
      </c>
      <c r="S5873" s="6">
        <v>44855</v>
      </c>
      <c r="T5873" s="6">
        <v>0.52361111111111114</v>
      </c>
      <c r="U5873" t="s">
        <v>43</v>
      </c>
      <c r="V5873">
        <v>5321</v>
      </c>
      <c r="W5873">
        <v>17</v>
      </c>
      <c r="X5873">
        <v>55</v>
      </c>
      <c r="Z5873" t="s">
        <v>19</v>
      </c>
      <c r="AA5873" t="s">
        <v>44</v>
      </c>
      <c r="AB5873">
        <v>4</v>
      </c>
      <c r="AD5873" t="s">
        <v>45</v>
      </c>
      <c r="AE5873" s="6">
        <v>44588</v>
      </c>
      <c r="AF5873" t="str">
        <f>_xlfn.IFS(fact_orders[[#This Row],[delivery_time]]&lt;=40,"EARLY",fact_orders[[#This Row],[delivery_time]]&gt;=50,"LATE",TRUE,"ON TIME")</f>
        <v>LATE</v>
      </c>
    </row>
    <row r="5874" spans="16:32" x14ac:dyDescent="0.25">
      <c r="P5874">
        <v>5862</v>
      </c>
      <c r="Q5874">
        <v>334</v>
      </c>
      <c r="R5874">
        <v>3</v>
      </c>
      <c r="S5874" s="6">
        <v>44855</v>
      </c>
      <c r="T5874" s="6">
        <v>0.44513888888888886</v>
      </c>
      <c r="U5874" t="s">
        <v>43</v>
      </c>
      <c r="V5874">
        <v>5596</v>
      </c>
      <c r="W5874">
        <v>23</v>
      </c>
      <c r="X5874">
        <v>35</v>
      </c>
      <c r="Y5874">
        <v>50</v>
      </c>
      <c r="Z5874" t="s">
        <v>19</v>
      </c>
      <c r="AA5874" t="s">
        <v>44</v>
      </c>
      <c r="AB5874">
        <v>4</v>
      </c>
      <c r="AC5874">
        <v>50</v>
      </c>
      <c r="AD5874" t="s">
        <v>45</v>
      </c>
      <c r="AE5874" s="6">
        <v>44895</v>
      </c>
      <c r="AF5874" t="str">
        <f>_xlfn.IFS(fact_orders[[#This Row],[delivery_time]]&lt;=40,"EARLY",fact_orders[[#This Row],[delivery_time]]&gt;=50,"LATE",TRUE,"ON TIME")</f>
        <v>EARLY</v>
      </c>
    </row>
    <row r="5875" spans="16:32" x14ac:dyDescent="0.25">
      <c r="P5875">
        <v>5863</v>
      </c>
      <c r="Q5875">
        <v>86</v>
      </c>
      <c r="R5875">
        <v>2</v>
      </c>
      <c r="S5875" s="6">
        <v>44855</v>
      </c>
      <c r="T5875" s="6">
        <v>0.80833333333333335</v>
      </c>
      <c r="U5875" t="s">
        <v>43</v>
      </c>
      <c r="V5875">
        <v>2189</v>
      </c>
      <c r="W5875">
        <v>26</v>
      </c>
      <c r="X5875">
        <v>51</v>
      </c>
      <c r="Z5875" t="s">
        <v>17</v>
      </c>
      <c r="AA5875" t="s">
        <v>46</v>
      </c>
      <c r="AB5875">
        <v>4.7</v>
      </c>
      <c r="AD5875" t="s">
        <v>45</v>
      </c>
      <c r="AE5875" s="6">
        <v>44647</v>
      </c>
      <c r="AF5875" t="str">
        <f>_xlfn.IFS(fact_orders[[#This Row],[delivery_time]]&lt;=40,"EARLY",fact_orders[[#This Row],[delivery_time]]&gt;=50,"LATE",TRUE,"ON TIME")</f>
        <v>LATE</v>
      </c>
    </row>
    <row r="5876" spans="16:32" x14ac:dyDescent="0.25">
      <c r="P5876">
        <v>5864</v>
      </c>
      <c r="Q5876">
        <v>225</v>
      </c>
      <c r="R5876">
        <v>15</v>
      </c>
      <c r="S5876" s="6">
        <v>44855</v>
      </c>
      <c r="T5876" s="6">
        <v>0.68402777777777779</v>
      </c>
      <c r="U5876" t="s">
        <v>43</v>
      </c>
      <c r="V5876">
        <v>3292</v>
      </c>
      <c r="W5876">
        <v>21</v>
      </c>
      <c r="X5876">
        <v>48</v>
      </c>
      <c r="Y5876">
        <v>3</v>
      </c>
      <c r="Z5876" t="s">
        <v>12</v>
      </c>
      <c r="AA5876" t="s">
        <v>48</v>
      </c>
      <c r="AB5876">
        <v>3.8</v>
      </c>
      <c r="AC5876">
        <v>3</v>
      </c>
      <c r="AD5876" t="s">
        <v>45</v>
      </c>
      <c r="AE5876" s="6">
        <v>44786</v>
      </c>
      <c r="AF5876" t="str">
        <f>_xlfn.IFS(fact_orders[[#This Row],[delivery_time]]&lt;=40,"EARLY",fact_orders[[#This Row],[delivery_time]]&gt;=50,"LATE",TRUE,"ON TIME")</f>
        <v>ON TIME</v>
      </c>
    </row>
    <row r="5877" spans="16:32" x14ac:dyDescent="0.25">
      <c r="P5877">
        <v>5865</v>
      </c>
      <c r="Q5877">
        <v>278</v>
      </c>
      <c r="R5877">
        <v>20</v>
      </c>
      <c r="S5877" s="6">
        <v>44855</v>
      </c>
      <c r="T5877" s="6">
        <v>0.84861111111111109</v>
      </c>
      <c r="U5877" t="s">
        <v>43</v>
      </c>
      <c r="V5877">
        <v>5503</v>
      </c>
      <c r="W5877">
        <v>28</v>
      </c>
      <c r="X5877">
        <v>31</v>
      </c>
      <c r="Z5877" t="s">
        <v>18</v>
      </c>
      <c r="AA5877" t="s">
        <v>48</v>
      </c>
      <c r="AB5877">
        <v>3.8</v>
      </c>
      <c r="AD5877" t="s">
        <v>45</v>
      </c>
      <c r="AE5877" s="6">
        <v>44839</v>
      </c>
      <c r="AF5877" t="str">
        <f>_xlfn.IFS(fact_orders[[#This Row],[delivery_time]]&lt;=40,"EARLY",fact_orders[[#This Row],[delivery_time]]&gt;=50,"LATE",TRUE,"ON TIME")</f>
        <v>EARLY</v>
      </c>
    </row>
    <row r="5878" spans="16:32" x14ac:dyDescent="0.25">
      <c r="P5878">
        <v>5866</v>
      </c>
      <c r="Q5878">
        <v>367</v>
      </c>
      <c r="R5878">
        <v>20</v>
      </c>
      <c r="S5878" s="6">
        <v>44855</v>
      </c>
      <c r="T5878" s="6">
        <v>0.52638888888888891</v>
      </c>
      <c r="U5878" t="s">
        <v>43</v>
      </c>
      <c r="V5878">
        <v>3064</v>
      </c>
      <c r="W5878">
        <v>18</v>
      </c>
      <c r="X5878">
        <v>52</v>
      </c>
      <c r="Y5878">
        <v>30</v>
      </c>
      <c r="Z5878" t="s">
        <v>18</v>
      </c>
      <c r="AA5878" t="s">
        <v>48</v>
      </c>
      <c r="AB5878">
        <v>3.8</v>
      </c>
      <c r="AC5878">
        <v>30</v>
      </c>
      <c r="AD5878" t="s">
        <v>45</v>
      </c>
      <c r="AE5878" s="6">
        <v>44928</v>
      </c>
      <c r="AF5878" t="str">
        <f>_xlfn.IFS(fact_orders[[#This Row],[delivery_time]]&lt;=40,"EARLY",fact_orders[[#This Row],[delivery_time]]&gt;=50,"LATE",TRUE,"ON TIME")</f>
        <v>LATE</v>
      </c>
    </row>
    <row r="5879" spans="16:32" x14ac:dyDescent="0.25">
      <c r="P5879">
        <v>5867</v>
      </c>
      <c r="Q5879">
        <v>407</v>
      </c>
      <c r="R5879">
        <v>10</v>
      </c>
      <c r="S5879" s="6">
        <v>44855</v>
      </c>
      <c r="T5879" s="6">
        <v>0.51388888888888884</v>
      </c>
      <c r="U5879" t="s">
        <v>43</v>
      </c>
      <c r="V5879">
        <v>5807</v>
      </c>
      <c r="W5879">
        <v>15</v>
      </c>
      <c r="X5879">
        <v>35</v>
      </c>
      <c r="Z5879" t="s">
        <v>7</v>
      </c>
      <c r="AA5879" t="s">
        <v>46</v>
      </c>
      <c r="AB5879">
        <v>4.5</v>
      </c>
      <c r="AD5879" t="s">
        <v>45</v>
      </c>
      <c r="AE5879" s="6">
        <v>44968</v>
      </c>
      <c r="AF5879" t="str">
        <f>_xlfn.IFS(fact_orders[[#This Row],[delivery_time]]&lt;=40,"EARLY",fact_orders[[#This Row],[delivery_time]]&gt;=50,"LATE",TRUE,"ON TIME")</f>
        <v>EARLY</v>
      </c>
    </row>
    <row r="5880" spans="16:32" x14ac:dyDescent="0.25">
      <c r="P5880">
        <v>5868</v>
      </c>
      <c r="Q5880">
        <v>247</v>
      </c>
      <c r="R5880">
        <v>15</v>
      </c>
      <c r="S5880" s="6">
        <v>44855</v>
      </c>
      <c r="T5880" s="6">
        <v>0.77916666666666667</v>
      </c>
      <c r="U5880" t="s">
        <v>43</v>
      </c>
      <c r="V5880">
        <v>5763</v>
      </c>
      <c r="W5880">
        <v>39</v>
      </c>
      <c r="X5880">
        <v>34</v>
      </c>
      <c r="Y5880">
        <v>6</v>
      </c>
      <c r="Z5880" t="s">
        <v>12</v>
      </c>
      <c r="AA5880" t="s">
        <v>48</v>
      </c>
      <c r="AB5880">
        <v>3.8</v>
      </c>
      <c r="AC5880">
        <v>6</v>
      </c>
      <c r="AD5880" t="s">
        <v>45</v>
      </c>
      <c r="AE5880" s="6">
        <v>44808</v>
      </c>
      <c r="AF5880" t="str">
        <f>_xlfn.IFS(fact_orders[[#This Row],[delivery_time]]&lt;=40,"EARLY",fact_orders[[#This Row],[delivery_time]]&gt;=50,"LATE",TRUE,"ON TIME")</f>
        <v>EARLY</v>
      </c>
    </row>
    <row r="5881" spans="16:32" x14ac:dyDescent="0.25">
      <c r="P5881">
        <v>5869</v>
      </c>
      <c r="Q5881">
        <v>229</v>
      </c>
      <c r="R5881">
        <v>2</v>
      </c>
      <c r="S5881" s="6">
        <v>44855</v>
      </c>
      <c r="T5881" s="6">
        <v>0.43263888888888891</v>
      </c>
      <c r="U5881" t="s">
        <v>43</v>
      </c>
      <c r="V5881">
        <v>5083</v>
      </c>
      <c r="W5881">
        <v>26</v>
      </c>
      <c r="X5881">
        <v>35</v>
      </c>
      <c r="Y5881">
        <v>13</v>
      </c>
      <c r="Z5881" t="s">
        <v>17</v>
      </c>
      <c r="AA5881" t="s">
        <v>46</v>
      </c>
      <c r="AB5881">
        <v>4.7</v>
      </c>
      <c r="AC5881">
        <v>13</v>
      </c>
      <c r="AD5881" t="s">
        <v>45</v>
      </c>
      <c r="AE5881" s="6">
        <v>44790</v>
      </c>
      <c r="AF5881" t="str">
        <f>_xlfn.IFS(fact_orders[[#This Row],[delivery_time]]&lt;=40,"EARLY",fact_orders[[#This Row],[delivery_time]]&gt;=50,"LATE",TRUE,"ON TIME")</f>
        <v>EARLY</v>
      </c>
    </row>
    <row r="5882" spans="16:32" x14ac:dyDescent="0.25">
      <c r="P5882">
        <v>5870</v>
      </c>
      <c r="Q5882">
        <v>246</v>
      </c>
      <c r="R5882">
        <v>14</v>
      </c>
      <c r="S5882" s="6">
        <v>44855</v>
      </c>
      <c r="T5882" s="6">
        <v>0.67222222222222228</v>
      </c>
      <c r="U5882" t="s">
        <v>43</v>
      </c>
      <c r="V5882">
        <v>2845</v>
      </c>
      <c r="W5882">
        <v>35</v>
      </c>
      <c r="X5882">
        <v>36</v>
      </c>
      <c r="Y5882">
        <v>14</v>
      </c>
      <c r="Z5882" t="s">
        <v>11</v>
      </c>
      <c r="AA5882" t="s">
        <v>47</v>
      </c>
      <c r="AB5882">
        <v>4.4000000000000004</v>
      </c>
      <c r="AC5882">
        <v>14</v>
      </c>
      <c r="AD5882" t="s">
        <v>45</v>
      </c>
      <c r="AE5882" s="6">
        <v>44807</v>
      </c>
      <c r="AF5882" t="str">
        <f>_xlfn.IFS(fact_orders[[#This Row],[delivery_time]]&lt;=40,"EARLY",fact_orders[[#This Row],[delivery_time]]&gt;=50,"LATE",TRUE,"ON TIME")</f>
        <v>EARLY</v>
      </c>
    </row>
    <row r="5883" spans="16:32" x14ac:dyDescent="0.25">
      <c r="P5883">
        <v>5871</v>
      </c>
      <c r="Q5883">
        <v>281</v>
      </c>
      <c r="R5883">
        <v>13</v>
      </c>
      <c r="S5883" s="6">
        <v>44855</v>
      </c>
      <c r="T5883" s="6">
        <v>0.85277777777777775</v>
      </c>
      <c r="U5883" t="s">
        <v>43</v>
      </c>
      <c r="V5883">
        <v>2337</v>
      </c>
      <c r="W5883">
        <v>33</v>
      </c>
      <c r="X5883">
        <v>46</v>
      </c>
      <c r="Y5883">
        <v>17</v>
      </c>
      <c r="Z5883" t="s">
        <v>10</v>
      </c>
      <c r="AA5883" t="s">
        <v>46</v>
      </c>
      <c r="AB5883">
        <v>3.3</v>
      </c>
      <c r="AC5883">
        <v>17</v>
      </c>
      <c r="AD5883" t="s">
        <v>45</v>
      </c>
      <c r="AE5883" s="6">
        <v>44842</v>
      </c>
      <c r="AF5883" t="str">
        <f>_xlfn.IFS(fact_orders[[#This Row],[delivery_time]]&lt;=40,"EARLY",fact_orders[[#This Row],[delivery_time]]&gt;=50,"LATE",TRUE,"ON TIME")</f>
        <v>ON TIME</v>
      </c>
    </row>
    <row r="5884" spans="16:32" x14ac:dyDescent="0.25">
      <c r="P5884">
        <v>5872</v>
      </c>
      <c r="Q5884">
        <v>134</v>
      </c>
      <c r="R5884">
        <v>12</v>
      </c>
      <c r="S5884" s="6">
        <v>44855</v>
      </c>
      <c r="T5884" s="6">
        <v>0.62638888888888888</v>
      </c>
      <c r="U5884" t="s">
        <v>43</v>
      </c>
      <c r="V5884">
        <v>2494</v>
      </c>
      <c r="W5884">
        <v>17</v>
      </c>
      <c r="X5884">
        <v>46</v>
      </c>
      <c r="Z5884" t="s">
        <v>9</v>
      </c>
      <c r="AA5884" t="s">
        <v>44</v>
      </c>
      <c r="AB5884">
        <v>3.7</v>
      </c>
      <c r="AD5884" t="s">
        <v>45</v>
      </c>
      <c r="AE5884" s="6">
        <v>44695</v>
      </c>
      <c r="AF5884" t="str">
        <f>_xlfn.IFS(fact_orders[[#This Row],[delivery_time]]&lt;=40,"EARLY",fact_orders[[#This Row],[delivery_time]]&gt;=50,"LATE",TRUE,"ON TIME")</f>
        <v>ON TIME</v>
      </c>
    </row>
    <row r="5885" spans="16:32" x14ac:dyDescent="0.25">
      <c r="P5885">
        <v>5873</v>
      </c>
      <c r="Q5885">
        <v>93</v>
      </c>
      <c r="R5885">
        <v>3</v>
      </c>
      <c r="S5885" s="6">
        <v>44855</v>
      </c>
      <c r="T5885" s="6">
        <v>0.62361111111111112</v>
      </c>
      <c r="U5885" t="s">
        <v>43</v>
      </c>
      <c r="V5885">
        <v>3741</v>
      </c>
      <c r="W5885">
        <v>18</v>
      </c>
      <c r="X5885">
        <v>30</v>
      </c>
      <c r="Y5885">
        <v>47</v>
      </c>
      <c r="Z5885" t="s">
        <v>19</v>
      </c>
      <c r="AA5885" t="s">
        <v>44</v>
      </c>
      <c r="AB5885">
        <v>4</v>
      </c>
      <c r="AC5885">
        <v>47</v>
      </c>
      <c r="AD5885" t="s">
        <v>45</v>
      </c>
      <c r="AE5885" s="6">
        <v>44654</v>
      </c>
      <c r="AF5885" t="str">
        <f>_xlfn.IFS(fact_orders[[#This Row],[delivery_time]]&lt;=40,"EARLY",fact_orders[[#This Row],[delivery_time]]&gt;=50,"LATE",TRUE,"ON TIME")</f>
        <v>EARLY</v>
      </c>
    </row>
    <row r="5886" spans="16:32" x14ac:dyDescent="0.25">
      <c r="P5886">
        <v>5874</v>
      </c>
      <c r="Q5886">
        <v>352</v>
      </c>
      <c r="R5886">
        <v>18</v>
      </c>
      <c r="S5886" s="6">
        <v>44855</v>
      </c>
      <c r="T5886" s="6">
        <v>0.81874999999999998</v>
      </c>
      <c r="U5886" t="s">
        <v>43</v>
      </c>
      <c r="V5886">
        <v>3917</v>
      </c>
      <c r="W5886">
        <v>27</v>
      </c>
      <c r="X5886">
        <v>38</v>
      </c>
      <c r="Y5886">
        <v>28</v>
      </c>
      <c r="Z5886" t="s">
        <v>15</v>
      </c>
      <c r="AA5886" t="s">
        <v>46</v>
      </c>
      <c r="AB5886">
        <v>3.1</v>
      </c>
      <c r="AC5886">
        <v>28</v>
      </c>
      <c r="AD5886" t="s">
        <v>45</v>
      </c>
      <c r="AE5886" s="6">
        <v>44913</v>
      </c>
      <c r="AF5886" t="str">
        <f>_xlfn.IFS(fact_orders[[#This Row],[delivery_time]]&lt;=40,"EARLY",fact_orders[[#This Row],[delivery_time]]&gt;=50,"LATE",TRUE,"ON TIME")</f>
        <v>EARLY</v>
      </c>
    </row>
    <row r="5887" spans="16:32" x14ac:dyDescent="0.25">
      <c r="P5887">
        <v>5875</v>
      </c>
      <c r="Q5887">
        <v>409</v>
      </c>
      <c r="R5887">
        <v>20</v>
      </c>
      <c r="S5887" s="6">
        <v>44855</v>
      </c>
      <c r="T5887" s="6">
        <v>0.67361111111111116</v>
      </c>
      <c r="U5887" t="s">
        <v>43</v>
      </c>
      <c r="V5887">
        <v>3476</v>
      </c>
      <c r="W5887">
        <v>32</v>
      </c>
      <c r="X5887">
        <v>49</v>
      </c>
      <c r="Y5887">
        <v>2</v>
      </c>
      <c r="Z5887" t="s">
        <v>18</v>
      </c>
      <c r="AA5887" t="s">
        <v>48</v>
      </c>
      <c r="AB5887">
        <v>3.8</v>
      </c>
      <c r="AC5887">
        <v>2</v>
      </c>
      <c r="AD5887" t="s">
        <v>45</v>
      </c>
      <c r="AE5887" s="6">
        <v>44970</v>
      </c>
      <c r="AF5887" t="str">
        <f>_xlfn.IFS(fact_orders[[#This Row],[delivery_time]]&lt;=40,"EARLY",fact_orders[[#This Row],[delivery_time]]&gt;=50,"LATE",TRUE,"ON TIME")</f>
        <v>ON TIME</v>
      </c>
    </row>
    <row r="5888" spans="16:32" x14ac:dyDescent="0.25">
      <c r="P5888">
        <v>5876</v>
      </c>
      <c r="Q5888">
        <v>378</v>
      </c>
      <c r="R5888">
        <v>10</v>
      </c>
      <c r="S5888" s="6">
        <v>44855</v>
      </c>
      <c r="T5888" s="6">
        <v>0.48194444444444445</v>
      </c>
      <c r="U5888" t="s">
        <v>43</v>
      </c>
      <c r="V5888">
        <v>3817</v>
      </c>
      <c r="W5888">
        <v>37</v>
      </c>
      <c r="X5888">
        <v>56</v>
      </c>
      <c r="Y5888">
        <v>8</v>
      </c>
      <c r="Z5888" t="s">
        <v>7</v>
      </c>
      <c r="AA5888" t="s">
        <v>46</v>
      </c>
      <c r="AB5888">
        <v>4.5</v>
      </c>
      <c r="AC5888">
        <v>8</v>
      </c>
      <c r="AD5888" t="s">
        <v>45</v>
      </c>
      <c r="AE5888" s="6">
        <v>44939</v>
      </c>
      <c r="AF5888" t="str">
        <f>_xlfn.IFS(fact_orders[[#This Row],[delivery_time]]&lt;=40,"EARLY",fact_orders[[#This Row],[delivery_time]]&gt;=50,"LATE",TRUE,"ON TIME")</f>
        <v>LATE</v>
      </c>
    </row>
    <row r="5889" spans="16:32" x14ac:dyDescent="0.25">
      <c r="P5889">
        <v>5877</v>
      </c>
      <c r="Q5889">
        <v>80</v>
      </c>
      <c r="R5889">
        <v>10</v>
      </c>
      <c r="S5889" s="6">
        <v>44855</v>
      </c>
      <c r="T5889" s="6">
        <v>0.84583333333333333</v>
      </c>
      <c r="U5889" t="s">
        <v>43</v>
      </c>
      <c r="V5889">
        <v>2719</v>
      </c>
      <c r="W5889">
        <v>26</v>
      </c>
      <c r="X5889">
        <v>34</v>
      </c>
      <c r="Z5889" t="s">
        <v>7</v>
      </c>
      <c r="AA5889" t="s">
        <v>46</v>
      </c>
      <c r="AB5889">
        <v>4.5</v>
      </c>
      <c r="AD5889" t="s">
        <v>45</v>
      </c>
      <c r="AE5889" s="6">
        <v>44641</v>
      </c>
      <c r="AF5889" t="str">
        <f>_xlfn.IFS(fact_orders[[#This Row],[delivery_time]]&lt;=40,"EARLY",fact_orders[[#This Row],[delivery_time]]&gt;=50,"LATE",TRUE,"ON TIME")</f>
        <v>EARLY</v>
      </c>
    </row>
    <row r="5890" spans="16:32" x14ac:dyDescent="0.25">
      <c r="P5890">
        <v>5878</v>
      </c>
      <c r="Q5890">
        <v>406</v>
      </c>
      <c r="R5890">
        <v>1</v>
      </c>
      <c r="S5890" s="6">
        <v>44855</v>
      </c>
      <c r="T5890" s="6">
        <v>0.71111111111111114</v>
      </c>
      <c r="U5890" t="s">
        <v>43</v>
      </c>
      <c r="V5890">
        <v>4964</v>
      </c>
      <c r="W5890">
        <v>28</v>
      </c>
      <c r="X5890">
        <v>40</v>
      </c>
      <c r="Y5890">
        <v>2</v>
      </c>
      <c r="Z5890" t="s">
        <v>6</v>
      </c>
      <c r="AA5890" t="s">
        <v>48</v>
      </c>
      <c r="AB5890">
        <v>3</v>
      </c>
      <c r="AC5890">
        <v>2</v>
      </c>
      <c r="AD5890" t="s">
        <v>45</v>
      </c>
      <c r="AE5890" s="6">
        <v>44967</v>
      </c>
      <c r="AF5890" t="str">
        <f>_xlfn.IFS(fact_orders[[#This Row],[delivery_time]]&lt;=40,"EARLY",fact_orders[[#This Row],[delivery_time]]&gt;=50,"LATE",TRUE,"ON TIME")</f>
        <v>EARLY</v>
      </c>
    </row>
    <row r="5891" spans="16:32" x14ac:dyDescent="0.25">
      <c r="P5891">
        <v>5879</v>
      </c>
      <c r="Q5891">
        <v>133</v>
      </c>
      <c r="R5891">
        <v>8</v>
      </c>
      <c r="S5891" s="6">
        <v>44855</v>
      </c>
      <c r="T5891" s="6">
        <v>0.61527777777777781</v>
      </c>
      <c r="U5891" t="s">
        <v>43</v>
      </c>
      <c r="V5891">
        <v>4872</v>
      </c>
      <c r="W5891">
        <v>19</v>
      </c>
      <c r="X5891">
        <v>36</v>
      </c>
      <c r="Y5891">
        <v>18</v>
      </c>
      <c r="Z5891" t="s">
        <v>24</v>
      </c>
      <c r="AA5891" t="s">
        <v>44</v>
      </c>
      <c r="AB5891">
        <v>4.2</v>
      </c>
      <c r="AC5891">
        <v>18</v>
      </c>
      <c r="AD5891" t="s">
        <v>45</v>
      </c>
      <c r="AE5891" s="6">
        <v>44694</v>
      </c>
      <c r="AF5891" t="str">
        <f>_xlfn.IFS(fact_orders[[#This Row],[delivery_time]]&lt;=40,"EARLY",fact_orders[[#This Row],[delivery_time]]&gt;=50,"LATE",TRUE,"ON TIME")</f>
        <v>EARLY</v>
      </c>
    </row>
    <row r="5892" spans="16:32" x14ac:dyDescent="0.25">
      <c r="P5892">
        <v>5880</v>
      </c>
      <c r="Q5892">
        <v>339</v>
      </c>
      <c r="R5892">
        <v>2</v>
      </c>
      <c r="S5892" s="6">
        <v>44855</v>
      </c>
      <c r="T5892" s="6">
        <v>0.60069444444444442</v>
      </c>
      <c r="U5892" t="s">
        <v>43</v>
      </c>
      <c r="V5892">
        <v>3948</v>
      </c>
      <c r="W5892">
        <v>19</v>
      </c>
      <c r="X5892">
        <v>42</v>
      </c>
      <c r="Z5892" t="s">
        <v>17</v>
      </c>
      <c r="AA5892" t="s">
        <v>46</v>
      </c>
      <c r="AB5892">
        <v>4.7</v>
      </c>
      <c r="AD5892" t="s">
        <v>45</v>
      </c>
      <c r="AE5892" s="6">
        <v>44900</v>
      </c>
      <c r="AF5892" t="str">
        <f>_xlfn.IFS(fact_orders[[#This Row],[delivery_time]]&lt;=40,"EARLY",fact_orders[[#This Row],[delivery_time]]&gt;=50,"LATE",TRUE,"ON TIME")</f>
        <v>ON TIME</v>
      </c>
    </row>
    <row r="5893" spans="16:32" x14ac:dyDescent="0.25">
      <c r="P5893">
        <v>5881</v>
      </c>
      <c r="Q5893">
        <v>176</v>
      </c>
      <c r="R5893">
        <v>2</v>
      </c>
      <c r="S5893" s="6">
        <v>44856</v>
      </c>
      <c r="T5893" s="6">
        <v>0.61527777777777781</v>
      </c>
      <c r="U5893" t="s">
        <v>43</v>
      </c>
      <c r="V5893">
        <v>5552</v>
      </c>
      <c r="W5893">
        <v>33</v>
      </c>
      <c r="X5893">
        <v>35</v>
      </c>
      <c r="Y5893">
        <v>32</v>
      </c>
      <c r="Z5893" t="s">
        <v>17</v>
      </c>
      <c r="AA5893" t="s">
        <v>46</v>
      </c>
      <c r="AB5893">
        <v>4.7</v>
      </c>
      <c r="AC5893">
        <v>32</v>
      </c>
      <c r="AD5893" t="s">
        <v>45</v>
      </c>
      <c r="AE5893" s="6">
        <v>44737</v>
      </c>
      <c r="AF5893" t="str">
        <f>_xlfn.IFS(fact_orders[[#This Row],[delivery_time]]&lt;=40,"EARLY",fact_orders[[#This Row],[delivery_time]]&gt;=50,"LATE",TRUE,"ON TIME")</f>
        <v>EARLY</v>
      </c>
    </row>
    <row r="5894" spans="16:32" x14ac:dyDescent="0.25">
      <c r="P5894">
        <v>5882</v>
      </c>
      <c r="Q5894">
        <v>399</v>
      </c>
      <c r="R5894">
        <v>3</v>
      </c>
      <c r="S5894" s="6">
        <v>44856</v>
      </c>
      <c r="T5894" s="6">
        <v>0.74027777777777781</v>
      </c>
      <c r="U5894" t="s">
        <v>43</v>
      </c>
      <c r="V5894">
        <v>2576</v>
      </c>
      <c r="W5894">
        <v>20</v>
      </c>
      <c r="X5894">
        <v>48</v>
      </c>
      <c r="Y5894">
        <v>35</v>
      </c>
      <c r="Z5894" t="s">
        <v>19</v>
      </c>
      <c r="AA5894" t="s">
        <v>44</v>
      </c>
      <c r="AB5894">
        <v>4</v>
      </c>
      <c r="AC5894">
        <v>35</v>
      </c>
      <c r="AD5894" t="s">
        <v>45</v>
      </c>
      <c r="AE5894" s="6">
        <v>44960</v>
      </c>
      <c r="AF5894" t="str">
        <f>_xlfn.IFS(fact_orders[[#This Row],[delivery_time]]&lt;=40,"EARLY",fact_orders[[#This Row],[delivery_time]]&gt;=50,"LATE",TRUE,"ON TIME")</f>
        <v>ON TIME</v>
      </c>
    </row>
    <row r="5895" spans="16:32" x14ac:dyDescent="0.25">
      <c r="P5895">
        <v>5883</v>
      </c>
      <c r="Q5895">
        <v>336</v>
      </c>
      <c r="R5895">
        <v>13</v>
      </c>
      <c r="S5895" s="6">
        <v>44856</v>
      </c>
      <c r="T5895" s="6">
        <v>0.41805555555555557</v>
      </c>
      <c r="U5895" t="s">
        <v>43</v>
      </c>
      <c r="V5895">
        <v>2894</v>
      </c>
      <c r="W5895">
        <v>38</v>
      </c>
      <c r="X5895">
        <v>46</v>
      </c>
      <c r="Y5895">
        <v>22</v>
      </c>
      <c r="Z5895" t="s">
        <v>10</v>
      </c>
      <c r="AA5895" t="s">
        <v>46</v>
      </c>
      <c r="AB5895">
        <v>3.3</v>
      </c>
      <c r="AC5895">
        <v>22</v>
      </c>
      <c r="AD5895" t="s">
        <v>45</v>
      </c>
      <c r="AE5895" s="6">
        <v>44897</v>
      </c>
      <c r="AF5895" t="str">
        <f>_xlfn.IFS(fact_orders[[#This Row],[delivery_time]]&lt;=40,"EARLY",fact_orders[[#This Row],[delivery_time]]&gt;=50,"LATE",TRUE,"ON TIME")</f>
        <v>ON TIME</v>
      </c>
    </row>
    <row r="5896" spans="16:32" x14ac:dyDescent="0.25">
      <c r="P5896">
        <v>5884</v>
      </c>
      <c r="Q5896">
        <v>437</v>
      </c>
      <c r="R5896">
        <v>3</v>
      </c>
      <c r="S5896" s="6">
        <v>44856</v>
      </c>
      <c r="T5896" s="6">
        <v>0.85138888888888886</v>
      </c>
      <c r="U5896" t="s">
        <v>43</v>
      </c>
      <c r="V5896">
        <v>4133</v>
      </c>
      <c r="W5896">
        <v>20</v>
      </c>
      <c r="X5896">
        <v>49</v>
      </c>
      <c r="Y5896">
        <v>6</v>
      </c>
      <c r="Z5896" t="s">
        <v>19</v>
      </c>
      <c r="AA5896" t="s">
        <v>44</v>
      </c>
      <c r="AB5896">
        <v>4</v>
      </c>
      <c r="AC5896">
        <v>6</v>
      </c>
      <c r="AD5896" t="s">
        <v>45</v>
      </c>
      <c r="AE5896" s="6">
        <v>44998</v>
      </c>
      <c r="AF5896" t="str">
        <f>_xlfn.IFS(fact_orders[[#This Row],[delivery_time]]&lt;=40,"EARLY",fact_orders[[#This Row],[delivery_time]]&gt;=50,"LATE",TRUE,"ON TIME")</f>
        <v>ON TIME</v>
      </c>
    </row>
    <row r="5897" spans="16:32" x14ac:dyDescent="0.25">
      <c r="P5897">
        <v>5885</v>
      </c>
      <c r="Q5897">
        <v>430</v>
      </c>
      <c r="R5897">
        <v>11</v>
      </c>
      <c r="S5897" s="6">
        <v>44856</v>
      </c>
      <c r="T5897" s="6">
        <v>0.71180555555555558</v>
      </c>
      <c r="U5897" t="s">
        <v>43</v>
      </c>
      <c r="V5897">
        <v>5441</v>
      </c>
      <c r="W5897">
        <v>34</v>
      </c>
      <c r="X5897">
        <v>38</v>
      </c>
      <c r="Y5897">
        <v>38</v>
      </c>
      <c r="Z5897" t="s">
        <v>8</v>
      </c>
      <c r="AA5897" t="s">
        <v>48</v>
      </c>
      <c r="AB5897">
        <v>3.3</v>
      </c>
      <c r="AC5897">
        <v>38</v>
      </c>
      <c r="AD5897" t="s">
        <v>45</v>
      </c>
      <c r="AE5897" s="6">
        <v>44991</v>
      </c>
      <c r="AF5897" t="str">
        <f>_xlfn.IFS(fact_orders[[#This Row],[delivery_time]]&lt;=40,"EARLY",fact_orders[[#This Row],[delivery_time]]&gt;=50,"LATE",TRUE,"ON TIME")</f>
        <v>EARLY</v>
      </c>
    </row>
    <row r="5898" spans="16:32" x14ac:dyDescent="0.25">
      <c r="P5898">
        <v>5886</v>
      </c>
      <c r="Q5898">
        <v>169</v>
      </c>
      <c r="R5898">
        <v>11</v>
      </c>
      <c r="S5898" s="6">
        <v>44856</v>
      </c>
      <c r="T5898" s="6">
        <v>0.47916666666666669</v>
      </c>
      <c r="U5898" t="s">
        <v>43</v>
      </c>
      <c r="V5898">
        <v>4149</v>
      </c>
      <c r="W5898">
        <v>37</v>
      </c>
      <c r="X5898">
        <v>51</v>
      </c>
      <c r="Y5898">
        <v>47</v>
      </c>
      <c r="Z5898" t="s">
        <v>8</v>
      </c>
      <c r="AA5898" t="s">
        <v>48</v>
      </c>
      <c r="AB5898">
        <v>3.3</v>
      </c>
      <c r="AC5898">
        <v>47</v>
      </c>
      <c r="AD5898" t="s">
        <v>45</v>
      </c>
      <c r="AE5898" s="6">
        <v>44730</v>
      </c>
      <c r="AF5898" t="str">
        <f>_xlfn.IFS(fact_orders[[#This Row],[delivery_time]]&lt;=40,"EARLY",fact_orders[[#This Row],[delivery_time]]&gt;=50,"LATE",TRUE,"ON TIME")</f>
        <v>LATE</v>
      </c>
    </row>
    <row r="5899" spans="16:32" x14ac:dyDescent="0.25">
      <c r="P5899">
        <v>5887</v>
      </c>
      <c r="Q5899">
        <v>351</v>
      </c>
      <c r="R5899">
        <v>13</v>
      </c>
      <c r="S5899" s="6">
        <v>44856</v>
      </c>
      <c r="T5899" s="6">
        <v>0.77500000000000002</v>
      </c>
      <c r="U5899" t="s">
        <v>43</v>
      </c>
      <c r="V5899">
        <v>5496</v>
      </c>
      <c r="W5899">
        <v>39</v>
      </c>
      <c r="X5899">
        <v>43</v>
      </c>
      <c r="Y5899">
        <v>46</v>
      </c>
      <c r="Z5899" t="s">
        <v>10</v>
      </c>
      <c r="AA5899" t="s">
        <v>46</v>
      </c>
      <c r="AB5899">
        <v>3.3</v>
      </c>
      <c r="AC5899">
        <v>46</v>
      </c>
      <c r="AD5899" t="s">
        <v>45</v>
      </c>
      <c r="AE5899" s="6">
        <v>44912</v>
      </c>
      <c r="AF5899" t="str">
        <f>_xlfn.IFS(fact_orders[[#This Row],[delivery_time]]&lt;=40,"EARLY",fact_orders[[#This Row],[delivery_time]]&gt;=50,"LATE",TRUE,"ON TIME")</f>
        <v>ON TIME</v>
      </c>
    </row>
    <row r="5900" spans="16:32" x14ac:dyDescent="0.25">
      <c r="P5900">
        <v>5888</v>
      </c>
      <c r="Q5900">
        <v>487</v>
      </c>
      <c r="R5900">
        <v>2</v>
      </c>
      <c r="S5900" s="6">
        <v>44856</v>
      </c>
      <c r="T5900" s="6">
        <v>0.71597222222222223</v>
      </c>
      <c r="U5900" t="s">
        <v>43</v>
      </c>
      <c r="V5900">
        <v>4948</v>
      </c>
      <c r="W5900">
        <v>38</v>
      </c>
      <c r="X5900">
        <v>40</v>
      </c>
      <c r="Y5900">
        <v>29</v>
      </c>
      <c r="Z5900" t="s">
        <v>17</v>
      </c>
      <c r="AA5900" t="s">
        <v>46</v>
      </c>
      <c r="AB5900">
        <v>4.7</v>
      </c>
      <c r="AC5900">
        <v>29</v>
      </c>
      <c r="AD5900" t="s">
        <v>45</v>
      </c>
      <c r="AE5900" s="6">
        <v>45048</v>
      </c>
      <c r="AF5900" t="str">
        <f>_xlfn.IFS(fact_orders[[#This Row],[delivery_time]]&lt;=40,"EARLY",fact_orders[[#This Row],[delivery_time]]&gt;=50,"LATE",TRUE,"ON TIME")</f>
        <v>EARLY</v>
      </c>
    </row>
    <row r="5901" spans="16:32" x14ac:dyDescent="0.25">
      <c r="P5901">
        <v>5889</v>
      </c>
      <c r="Q5901">
        <v>327</v>
      </c>
      <c r="R5901">
        <v>5</v>
      </c>
      <c r="S5901" s="6">
        <v>44856</v>
      </c>
      <c r="T5901" s="6">
        <v>0.54791666666666672</v>
      </c>
      <c r="U5901" t="s">
        <v>43</v>
      </c>
      <c r="V5901">
        <v>5612</v>
      </c>
      <c r="W5901">
        <v>30</v>
      </c>
      <c r="X5901">
        <v>43</v>
      </c>
      <c r="Y5901">
        <v>34</v>
      </c>
      <c r="Z5901" t="s">
        <v>21</v>
      </c>
      <c r="AA5901" t="s">
        <v>46</v>
      </c>
      <c r="AB5901">
        <v>3</v>
      </c>
      <c r="AC5901">
        <v>34</v>
      </c>
      <c r="AD5901" t="s">
        <v>45</v>
      </c>
      <c r="AE5901" s="6">
        <v>44888</v>
      </c>
      <c r="AF5901" t="str">
        <f>_xlfn.IFS(fact_orders[[#This Row],[delivery_time]]&lt;=40,"EARLY",fact_orders[[#This Row],[delivery_time]]&gt;=50,"LATE",TRUE,"ON TIME")</f>
        <v>ON TIME</v>
      </c>
    </row>
    <row r="5902" spans="16:32" x14ac:dyDescent="0.25">
      <c r="P5902">
        <v>5890</v>
      </c>
      <c r="Q5902">
        <v>469</v>
      </c>
      <c r="R5902">
        <v>6</v>
      </c>
      <c r="S5902" s="6">
        <v>44856</v>
      </c>
      <c r="T5902" s="6">
        <v>0.77222222222222225</v>
      </c>
      <c r="U5902" t="s">
        <v>43</v>
      </c>
      <c r="V5902">
        <v>5164</v>
      </c>
      <c r="W5902">
        <v>30</v>
      </c>
      <c r="X5902">
        <v>35</v>
      </c>
      <c r="Z5902" t="s">
        <v>22</v>
      </c>
      <c r="AA5902" t="s">
        <v>47</v>
      </c>
      <c r="AB5902">
        <v>3.4</v>
      </c>
      <c r="AD5902" t="s">
        <v>45</v>
      </c>
      <c r="AE5902" s="6">
        <v>45030</v>
      </c>
      <c r="AF5902" t="str">
        <f>_xlfn.IFS(fact_orders[[#This Row],[delivery_time]]&lt;=40,"EARLY",fact_orders[[#This Row],[delivery_time]]&gt;=50,"LATE",TRUE,"ON TIME")</f>
        <v>EARLY</v>
      </c>
    </row>
    <row r="5903" spans="16:32" x14ac:dyDescent="0.25">
      <c r="P5903">
        <v>5891</v>
      </c>
      <c r="Q5903">
        <v>390</v>
      </c>
      <c r="R5903">
        <v>2</v>
      </c>
      <c r="S5903" s="6">
        <v>44856</v>
      </c>
      <c r="T5903" s="6">
        <v>0.74583333333333335</v>
      </c>
      <c r="U5903" t="s">
        <v>43</v>
      </c>
      <c r="V5903">
        <v>3653</v>
      </c>
      <c r="W5903">
        <v>18</v>
      </c>
      <c r="X5903">
        <v>42</v>
      </c>
      <c r="Y5903">
        <v>17</v>
      </c>
      <c r="Z5903" t="s">
        <v>17</v>
      </c>
      <c r="AA5903" t="s">
        <v>46</v>
      </c>
      <c r="AB5903">
        <v>4.7</v>
      </c>
      <c r="AC5903">
        <v>17</v>
      </c>
      <c r="AD5903" t="s">
        <v>45</v>
      </c>
      <c r="AE5903" s="6">
        <v>44951</v>
      </c>
      <c r="AF5903" t="str">
        <f>_xlfn.IFS(fact_orders[[#This Row],[delivery_time]]&lt;=40,"EARLY",fact_orders[[#This Row],[delivery_time]]&gt;=50,"LATE",TRUE,"ON TIME")</f>
        <v>ON TIME</v>
      </c>
    </row>
    <row r="5904" spans="16:32" x14ac:dyDescent="0.25">
      <c r="P5904">
        <v>5892</v>
      </c>
      <c r="Q5904">
        <v>199</v>
      </c>
      <c r="R5904">
        <v>1</v>
      </c>
      <c r="S5904" s="6">
        <v>44856</v>
      </c>
      <c r="T5904" s="6">
        <v>0.48541666666666666</v>
      </c>
      <c r="U5904" t="s">
        <v>43</v>
      </c>
      <c r="V5904">
        <v>4890</v>
      </c>
      <c r="W5904">
        <v>19</v>
      </c>
      <c r="X5904">
        <v>52</v>
      </c>
      <c r="Y5904">
        <v>9</v>
      </c>
      <c r="Z5904" t="s">
        <v>6</v>
      </c>
      <c r="AA5904" t="s">
        <v>48</v>
      </c>
      <c r="AB5904">
        <v>3</v>
      </c>
      <c r="AC5904">
        <v>9</v>
      </c>
      <c r="AD5904" t="s">
        <v>45</v>
      </c>
      <c r="AE5904" s="6">
        <v>44760</v>
      </c>
      <c r="AF5904" t="str">
        <f>_xlfn.IFS(fact_orders[[#This Row],[delivery_time]]&lt;=40,"EARLY",fact_orders[[#This Row],[delivery_time]]&gt;=50,"LATE",TRUE,"ON TIME")</f>
        <v>LATE</v>
      </c>
    </row>
    <row r="5905" spans="16:32" x14ac:dyDescent="0.25">
      <c r="P5905">
        <v>5893</v>
      </c>
      <c r="Q5905">
        <v>245</v>
      </c>
      <c r="R5905">
        <v>20</v>
      </c>
      <c r="S5905" s="6">
        <v>44856</v>
      </c>
      <c r="T5905" s="6">
        <v>0.50277777777777777</v>
      </c>
      <c r="U5905" t="s">
        <v>43</v>
      </c>
      <c r="V5905">
        <v>5932</v>
      </c>
      <c r="W5905">
        <v>21</v>
      </c>
      <c r="X5905">
        <v>41</v>
      </c>
      <c r="Y5905">
        <v>18</v>
      </c>
      <c r="Z5905" t="s">
        <v>18</v>
      </c>
      <c r="AA5905" t="s">
        <v>48</v>
      </c>
      <c r="AB5905">
        <v>3.8</v>
      </c>
      <c r="AC5905">
        <v>18</v>
      </c>
      <c r="AD5905" t="s">
        <v>45</v>
      </c>
      <c r="AE5905" s="6">
        <v>44806</v>
      </c>
      <c r="AF5905" t="str">
        <f>_xlfn.IFS(fact_orders[[#This Row],[delivery_time]]&lt;=40,"EARLY",fact_orders[[#This Row],[delivery_time]]&gt;=50,"LATE",TRUE,"ON TIME")</f>
        <v>ON TIME</v>
      </c>
    </row>
    <row r="5906" spans="16:32" x14ac:dyDescent="0.25">
      <c r="P5906">
        <v>5894</v>
      </c>
      <c r="Q5906">
        <v>301</v>
      </c>
      <c r="R5906">
        <v>11</v>
      </c>
      <c r="S5906" s="6">
        <v>44856</v>
      </c>
      <c r="T5906" s="6">
        <v>0.59166666666666667</v>
      </c>
      <c r="U5906" t="s">
        <v>43</v>
      </c>
      <c r="V5906">
        <v>2604</v>
      </c>
      <c r="W5906">
        <v>37</v>
      </c>
      <c r="X5906">
        <v>46</v>
      </c>
      <c r="Y5906">
        <v>2</v>
      </c>
      <c r="Z5906" t="s">
        <v>8</v>
      </c>
      <c r="AA5906" t="s">
        <v>48</v>
      </c>
      <c r="AB5906">
        <v>3.3</v>
      </c>
      <c r="AC5906">
        <v>2</v>
      </c>
      <c r="AD5906" t="s">
        <v>45</v>
      </c>
      <c r="AE5906" s="6">
        <v>44862</v>
      </c>
      <c r="AF5906" t="str">
        <f>_xlfn.IFS(fact_orders[[#This Row],[delivery_time]]&lt;=40,"EARLY",fact_orders[[#This Row],[delivery_time]]&gt;=50,"LATE",TRUE,"ON TIME")</f>
        <v>ON TIME</v>
      </c>
    </row>
    <row r="5907" spans="16:32" x14ac:dyDescent="0.25">
      <c r="P5907">
        <v>5895</v>
      </c>
      <c r="Q5907">
        <v>488</v>
      </c>
      <c r="R5907">
        <v>11</v>
      </c>
      <c r="S5907" s="6">
        <v>44856</v>
      </c>
      <c r="T5907" s="6">
        <v>0.71458333333333335</v>
      </c>
      <c r="U5907" t="s">
        <v>43</v>
      </c>
      <c r="V5907">
        <v>5800</v>
      </c>
      <c r="W5907">
        <v>25</v>
      </c>
      <c r="X5907">
        <v>42</v>
      </c>
      <c r="Y5907">
        <v>32</v>
      </c>
      <c r="Z5907" t="s">
        <v>8</v>
      </c>
      <c r="AA5907" t="s">
        <v>48</v>
      </c>
      <c r="AB5907">
        <v>3.3</v>
      </c>
      <c r="AC5907">
        <v>32</v>
      </c>
      <c r="AD5907" t="s">
        <v>45</v>
      </c>
      <c r="AE5907" s="6">
        <v>45049</v>
      </c>
      <c r="AF5907" t="str">
        <f>_xlfn.IFS(fact_orders[[#This Row],[delivery_time]]&lt;=40,"EARLY",fact_orders[[#This Row],[delivery_time]]&gt;=50,"LATE",TRUE,"ON TIME")</f>
        <v>ON TIME</v>
      </c>
    </row>
    <row r="5908" spans="16:32" x14ac:dyDescent="0.25">
      <c r="P5908">
        <v>5896</v>
      </c>
      <c r="Q5908">
        <v>39</v>
      </c>
      <c r="R5908">
        <v>8</v>
      </c>
      <c r="S5908" s="6">
        <v>44856</v>
      </c>
      <c r="T5908" s="6">
        <v>0.64236111111111116</v>
      </c>
      <c r="U5908" t="s">
        <v>43</v>
      </c>
      <c r="V5908">
        <v>5615</v>
      </c>
      <c r="W5908">
        <v>28</v>
      </c>
      <c r="X5908">
        <v>30</v>
      </c>
      <c r="Y5908">
        <v>28</v>
      </c>
      <c r="Z5908" t="s">
        <v>24</v>
      </c>
      <c r="AA5908" t="s">
        <v>44</v>
      </c>
      <c r="AB5908">
        <v>4.2</v>
      </c>
      <c r="AC5908">
        <v>28</v>
      </c>
      <c r="AD5908" t="s">
        <v>45</v>
      </c>
      <c r="AE5908" s="6">
        <v>44600</v>
      </c>
      <c r="AF5908" t="str">
        <f>_xlfn.IFS(fact_orders[[#This Row],[delivery_time]]&lt;=40,"EARLY",fact_orders[[#This Row],[delivery_time]]&gt;=50,"LATE",TRUE,"ON TIME")</f>
        <v>EARLY</v>
      </c>
    </row>
    <row r="5909" spans="16:32" x14ac:dyDescent="0.25">
      <c r="P5909">
        <v>5897</v>
      </c>
      <c r="Q5909">
        <v>244</v>
      </c>
      <c r="R5909">
        <v>7</v>
      </c>
      <c r="S5909" s="6">
        <v>44856</v>
      </c>
      <c r="T5909" s="6">
        <v>0.50069444444444444</v>
      </c>
      <c r="U5909" t="s">
        <v>43</v>
      </c>
      <c r="V5909">
        <v>4325</v>
      </c>
      <c r="W5909">
        <v>32</v>
      </c>
      <c r="X5909">
        <v>57</v>
      </c>
      <c r="Z5909" t="s">
        <v>23</v>
      </c>
      <c r="AA5909" t="s">
        <v>44</v>
      </c>
      <c r="AB5909">
        <v>3.4</v>
      </c>
      <c r="AD5909" t="s">
        <v>45</v>
      </c>
      <c r="AE5909" s="6">
        <v>44805</v>
      </c>
      <c r="AF5909" t="str">
        <f>_xlfn.IFS(fact_orders[[#This Row],[delivery_time]]&lt;=40,"EARLY",fact_orders[[#This Row],[delivery_time]]&gt;=50,"LATE",TRUE,"ON TIME")</f>
        <v>LATE</v>
      </c>
    </row>
    <row r="5910" spans="16:32" x14ac:dyDescent="0.25">
      <c r="P5910">
        <v>5898</v>
      </c>
      <c r="Q5910">
        <v>259</v>
      </c>
      <c r="R5910">
        <v>14</v>
      </c>
      <c r="S5910" s="6">
        <v>44856</v>
      </c>
      <c r="T5910" s="6">
        <v>0.48888888888888887</v>
      </c>
      <c r="U5910" t="s">
        <v>43</v>
      </c>
      <c r="V5910">
        <v>5591</v>
      </c>
      <c r="W5910">
        <v>18</v>
      </c>
      <c r="X5910">
        <v>55</v>
      </c>
      <c r="Y5910">
        <v>22</v>
      </c>
      <c r="Z5910" t="s">
        <v>11</v>
      </c>
      <c r="AA5910" t="s">
        <v>47</v>
      </c>
      <c r="AB5910">
        <v>4.4000000000000004</v>
      </c>
      <c r="AC5910">
        <v>22</v>
      </c>
      <c r="AD5910" t="s">
        <v>45</v>
      </c>
      <c r="AE5910" s="6">
        <v>44820</v>
      </c>
      <c r="AF5910" t="str">
        <f>_xlfn.IFS(fact_orders[[#This Row],[delivery_time]]&lt;=40,"EARLY",fact_orders[[#This Row],[delivery_time]]&gt;=50,"LATE",TRUE,"ON TIME")</f>
        <v>LATE</v>
      </c>
    </row>
    <row r="5911" spans="16:32" x14ac:dyDescent="0.25">
      <c r="P5911">
        <v>5899</v>
      </c>
      <c r="Q5911">
        <v>238</v>
      </c>
      <c r="R5911">
        <v>20</v>
      </c>
      <c r="S5911" s="6">
        <v>44856</v>
      </c>
      <c r="T5911" s="6">
        <v>0.70486111111111116</v>
      </c>
      <c r="U5911" t="s">
        <v>43</v>
      </c>
      <c r="V5911">
        <v>5659</v>
      </c>
      <c r="W5911">
        <v>23</v>
      </c>
      <c r="X5911">
        <v>41</v>
      </c>
      <c r="Y5911">
        <v>15</v>
      </c>
      <c r="Z5911" t="s">
        <v>18</v>
      </c>
      <c r="AA5911" t="s">
        <v>48</v>
      </c>
      <c r="AB5911">
        <v>3.8</v>
      </c>
      <c r="AC5911">
        <v>15</v>
      </c>
      <c r="AD5911" t="s">
        <v>45</v>
      </c>
      <c r="AE5911" s="6">
        <v>44799</v>
      </c>
      <c r="AF5911" t="str">
        <f>_xlfn.IFS(fact_orders[[#This Row],[delivery_time]]&lt;=40,"EARLY",fact_orders[[#This Row],[delivery_time]]&gt;=50,"LATE",TRUE,"ON TIME")</f>
        <v>ON TIME</v>
      </c>
    </row>
    <row r="5912" spans="16:32" x14ac:dyDescent="0.25">
      <c r="P5912">
        <v>5900</v>
      </c>
      <c r="Q5912">
        <v>446</v>
      </c>
      <c r="R5912">
        <v>20</v>
      </c>
      <c r="S5912" s="6">
        <v>44856</v>
      </c>
      <c r="T5912" s="6">
        <v>0.47569444444444442</v>
      </c>
      <c r="U5912" t="s">
        <v>43</v>
      </c>
      <c r="V5912">
        <v>5439</v>
      </c>
      <c r="W5912">
        <v>35</v>
      </c>
      <c r="X5912">
        <v>37</v>
      </c>
      <c r="Y5912">
        <v>42</v>
      </c>
      <c r="Z5912" t="s">
        <v>18</v>
      </c>
      <c r="AA5912" t="s">
        <v>48</v>
      </c>
      <c r="AB5912">
        <v>3.8</v>
      </c>
      <c r="AC5912">
        <v>42</v>
      </c>
      <c r="AD5912" t="s">
        <v>45</v>
      </c>
      <c r="AE5912" s="6">
        <v>45007</v>
      </c>
      <c r="AF5912" t="str">
        <f>_xlfn.IFS(fact_orders[[#This Row],[delivery_time]]&lt;=40,"EARLY",fact_orders[[#This Row],[delivery_time]]&gt;=50,"LATE",TRUE,"ON TIME")</f>
        <v>EARLY</v>
      </c>
    </row>
    <row r="5913" spans="16:32" x14ac:dyDescent="0.25">
      <c r="P5913">
        <v>5901</v>
      </c>
      <c r="Q5913">
        <v>191</v>
      </c>
      <c r="R5913">
        <v>20</v>
      </c>
      <c r="S5913" s="6">
        <v>44857</v>
      </c>
      <c r="T5913" s="6">
        <v>0.64097222222222228</v>
      </c>
      <c r="U5913" t="s">
        <v>43</v>
      </c>
      <c r="V5913">
        <v>3065</v>
      </c>
      <c r="W5913">
        <v>20</v>
      </c>
      <c r="X5913">
        <v>47</v>
      </c>
      <c r="Y5913">
        <v>23</v>
      </c>
      <c r="Z5913" t="s">
        <v>18</v>
      </c>
      <c r="AA5913" t="s">
        <v>48</v>
      </c>
      <c r="AB5913">
        <v>3.8</v>
      </c>
      <c r="AC5913">
        <v>23</v>
      </c>
      <c r="AD5913" t="s">
        <v>45</v>
      </c>
      <c r="AE5913" s="6">
        <v>44752</v>
      </c>
      <c r="AF5913" t="str">
        <f>_xlfn.IFS(fact_orders[[#This Row],[delivery_time]]&lt;=40,"EARLY",fact_orders[[#This Row],[delivery_time]]&gt;=50,"LATE",TRUE,"ON TIME")</f>
        <v>ON TIME</v>
      </c>
    </row>
    <row r="5914" spans="16:32" x14ac:dyDescent="0.25">
      <c r="P5914">
        <v>5902</v>
      </c>
      <c r="Q5914">
        <v>436</v>
      </c>
      <c r="R5914">
        <v>13</v>
      </c>
      <c r="S5914" s="6">
        <v>44857</v>
      </c>
      <c r="T5914" s="6">
        <v>0.51111111111111107</v>
      </c>
      <c r="U5914" t="s">
        <v>43</v>
      </c>
      <c r="V5914">
        <v>5393</v>
      </c>
      <c r="W5914">
        <v>32</v>
      </c>
      <c r="X5914">
        <v>51</v>
      </c>
      <c r="Y5914">
        <v>38</v>
      </c>
      <c r="Z5914" t="s">
        <v>10</v>
      </c>
      <c r="AA5914" t="s">
        <v>46</v>
      </c>
      <c r="AB5914">
        <v>3.3</v>
      </c>
      <c r="AC5914">
        <v>38</v>
      </c>
      <c r="AD5914" t="s">
        <v>45</v>
      </c>
      <c r="AE5914" s="6">
        <v>44997</v>
      </c>
      <c r="AF5914" t="str">
        <f>_xlfn.IFS(fact_orders[[#This Row],[delivery_time]]&lt;=40,"EARLY",fact_orders[[#This Row],[delivery_time]]&gt;=50,"LATE",TRUE,"ON TIME")</f>
        <v>LATE</v>
      </c>
    </row>
    <row r="5915" spans="16:32" x14ac:dyDescent="0.25">
      <c r="P5915">
        <v>5903</v>
      </c>
      <c r="Q5915">
        <v>167</v>
      </c>
      <c r="R5915">
        <v>14</v>
      </c>
      <c r="S5915" s="6">
        <v>44857</v>
      </c>
      <c r="T5915" s="6">
        <v>0.63472222222222219</v>
      </c>
      <c r="U5915" t="s">
        <v>43</v>
      </c>
      <c r="V5915">
        <v>5527</v>
      </c>
      <c r="W5915">
        <v>23</v>
      </c>
      <c r="X5915">
        <v>55</v>
      </c>
      <c r="Z5915" t="s">
        <v>11</v>
      </c>
      <c r="AA5915" t="s">
        <v>47</v>
      </c>
      <c r="AB5915">
        <v>4.4000000000000004</v>
      </c>
      <c r="AD5915" t="s">
        <v>45</v>
      </c>
      <c r="AE5915" s="6">
        <v>44728</v>
      </c>
      <c r="AF5915" t="str">
        <f>_xlfn.IFS(fact_orders[[#This Row],[delivery_time]]&lt;=40,"EARLY",fact_orders[[#This Row],[delivery_time]]&gt;=50,"LATE",TRUE,"ON TIME")</f>
        <v>LATE</v>
      </c>
    </row>
    <row r="5916" spans="16:32" x14ac:dyDescent="0.25">
      <c r="P5916">
        <v>5904</v>
      </c>
      <c r="Q5916">
        <v>171</v>
      </c>
      <c r="R5916">
        <v>3</v>
      </c>
      <c r="S5916" s="6">
        <v>44857</v>
      </c>
      <c r="T5916" s="6">
        <v>0.55069444444444449</v>
      </c>
      <c r="U5916" t="s">
        <v>43</v>
      </c>
      <c r="V5916">
        <v>2218</v>
      </c>
      <c r="W5916">
        <v>22</v>
      </c>
      <c r="X5916">
        <v>50</v>
      </c>
      <c r="Z5916" t="s">
        <v>19</v>
      </c>
      <c r="AA5916" t="s">
        <v>44</v>
      </c>
      <c r="AB5916">
        <v>4</v>
      </c>
      <c r="AD5916" t="s">
        <v>45</v>
      </c>
      <c r="AE5916" s="6">
        <v>44732</v>
      </c>
      <c r="AF5916" t="str">
        <f>_xlfn.IFS(fact_orders[[#This Row],[delivery_time]]&lt;=40,"EARLY",fact_orders[[#This Row],[delivery_time]]&gt;=50,"LATE",TRUE,"ON TIME")</f>
        <v>LATE</v>
      </c>
    </row>
    <row r="5917" spans="16:32" x14ac:dyDescent="0.25">
      <c r="P5917">
        <v>5905</v>
      </c>
      <c r="Q5917">
        <v>183</v>
      </c>
      <c r="R5917">
        <v>14</v>
      </c>
      <c r="S5917" s="6">
        <v>44857</v>
      </c>
      <c r="T5917" s="6">
        <v>0.54652777777777772</v>
      </c>
      <c r="U5917" t="s">
        <v>43</v>
      </c>
      <c r="V5917">
        <v>3968</v>
      </c>
      <c r="W5917">
        <v>22</v>
      </c>
      <c r="X5917">
        <v>47</v>
      </c>
      <c r="Y5917">
        <v>35</v>
      </c>
      <c r="Z5917" t="s">
        <v>11</v>
      </c>
      <c r="AA5917" t="s">
        <v>47</v>
      </c>
      <c r="AB5917">
        <v>4.4000000000000004</v>
      </c>
      <c r="AC5917">
        <v>35</v>
      </c>
      <c r="AD5917" t="s">
        <v>45</v>
      </c>
      <c r="AE5917" s="6">
        <v>44744</v>
      </c>
      <c r="AF5917" t="str">
        <f>_xlfn.IFS(fact_orders[[#This Row],[delivery_time]]&lt;=40,"EARLY",fact_orders[[#This Row],[delivery_time]]&gt;=50,"LATE",TRUE,"ON TIME")</f>
        <v>ON TIME</v>
      </c>
    </row>
    <row r="5918" spans="16:32" x14ac:dyDescent="0.25">
      <c r="P5918">
        <v>5906</v>
      </c>
      <c r="Q5918">
        <v>322</v>
      </c>
      <c r="R5918">
        <v>17</v>
      </c>
      <c r="S5918" s="6">
        <v>44857</v>
      </c>
      <c r="T5918" s="6">
        <v>0.63402777777777775</v>
      </c>
      <c r="U5918" t="s">
        <v>43</v>
      </c>
      <c r="V5918">
        <v>2584</v>
      </c>
      <c r="W5918">
        <v>34</v>
      </c>
      <c r="X5918">
        <v>41</v>
      </c>
      <c r="Y5918">
        <v>37</v>
      </c>
      <c r="Z5918" t="s">
        <v>14</v>
      </c>
      <c r="AA5918" t="s">
        <v>48</v>
      </c>
      <c r="AB5918">
        <v>4</v>
      </c>
      <c r="AC5918">
        <v>37</v>
      </c>
      <c r="AD5918" t="s">
        <v>45</v>
      </c>
      <c r="AE5918" s="6">
        <v>44883</v>
      </c>
      <c r="AF5918" t="str">
        <f>_xlfn.IFS(fact_orders[[#This Row],[delivery_time]]&lt;=40,"EARLY",fact_orders[[#This Row],[delivery_time]]&gt;=50,"LATE",TRUE,"ON TIME")</f>
        <v>ON TIME</v>
      </c>
    </row>
    <row r="5919" spans="16:32" x14ac:dyDescent="0.25">
      <c r="P5919">
        <v>5907</v>
      </c>
      <c r="Q5919">
        <v>396</v>
      </c>
      <c r="R5919">
        <v>10</v>
      </c>
      <c r="S5919" s="6">
        <v>44857</v>
      </c>
      <c r="T5919" s="6">
        <v>0.65</v>
      </c>
      <c r="U5919" t="s">
        <v>43</v>
      </c>
      <c r="V5919">
        <v>4481</v>
      </c>
      <c r="W5919">
        <v>21</v>
      </c>
      <c r="X5919">
        <v>59</v>
      </c>
      <c r="Y5919">
        <v>38</v>
      </c>
      <c r="Z5919" t="s">
        <v>7</v>
      </c>
      <c r="AA5919" t="s">
        <v>46</v>
      </c>
      <c r="AB5919">
        <v>4.5</v>
      </c>
      <c r="AC5919">
        <v>38</v>
      </c>
      <c r="AD5919" t="s">
        <v>45</v>
      </c>
      <c r="AE5919" s="6">
        <v>44957</v>
      </c>
      <c r="AF5919" t="str">
        <f>_xlfn.IFS(fact_orders[[#This Row],[delivery_time]]&lt;=40,"EARLY",fact_orders[[#This Row],[delivery_time]]&gt;=50,"LATE",TRUE,"ON TIME")</f>
        <v>LATE</v>
      </c>
    </row>
    <row r="5920" spans="16:32" x14ac:dyDescent="0.25">
      <c r="P5920">
        <v>5908</v>
      </c>
      <c r="Q5920">
        <v>193</v>
      </c>
      <c r="R5920">
        <v>6</v>
      </c>
      <c r="S5920" s="6">
        <v>44857</v>
      </c>
      <c r="T5920" s="6">
        <v>0.61944444444444446</v>
      </c>
      <c r="U5920" t="s">
        <v>43</v>
      </c>
      <c r="V5920">
        <v>4087</v>
      </c>
      <c r="W5920">
        <v>23</v>
      </c>
      <c r="X5920">
        <v>42</v>
      </c>
      <c r="Y5920">
        <v>31</v>
      </c>
      <c r="Z5920" t="s">
        <v>22</v>
      </c>
      <c r="AA5920" t="s">
        <v>47</v>
      </c>
      <c r="AB5920">
        <v>3.4</v>
      </c>
      <c r="AC5920">
        <v>31</v>
      </c>
      <c r="AD5920" t="s">
        <v>45</v>
      </c>
      <c r="AE5920" s="6">
        <v>44754</v>
      </c>
      <c r="AF5920" t="str">
        <f>_xlfn.IFS(fact_orders[[#This Row],[delivery_time]]&lt;=40,"EARLY",fact_orders[[#This Row],[delivery_time]]&gt;=50,"LATE",TRUE,"ON TIME")</f>
        <v>ON TIME</v>
      </c>
    </row>
    <row r="5921" spans="16:32" x14ac:dyDescent="0.25">
      <c r="P5921">
        <v>5909</v>
      </c>
      <c r="Q5921">
        <v>157</v>
      </c>
      <c r="R5921">
        <v>8</v>
      </c>
      <c r="S5921" s="6">
        <v>44857</v>
      </c>
      <c r="T5921" s="6">
        <v>0.47013888888888888</v>
      </c>
      <c r="U5921" t="s">
        <v>43</v>
      </c>
      <c r="V5921">
        <v>5739</v>
      </c>
      <c r="W5921">
        <v>29</v>
      </c>
      <c r="X5921">
        <v>39</v>
      </c>
      <c r="Y5921">
        <v>39</v>
      </c>
      <c r="Z5921" t="s">
        <v>24</v>
      </c>
      <c r="AA5921" t="s">
        <v>44</v>
      </c>
      <c r="AB5921">
        <v>4.2</v>
      </c>
      <c r="AC5921">
        <v>39</v>
      </c>
      <c r="AD5921" t="s">
        <v>45</v>
      </c>
      <c r="AE5921" s="6">
        <v>44718</v>
      </c>
      <c r="AF5921" t="str">
        <f>_xlfn.IFS(fact_orders[[#This Row],[delivery_time]]&lt;=40,"EARLY",fact_orders[[#This Row],[delivery_time]]&gt;=50,"LATE",TRUE,"ON TIME")</f>
        <v>EARLY</v>
      </c>
    </row>
    <row r="5922" spans="16:32" x14ac:dyDescent="0.25">
      <c r="P5922">
        <v>5910</v>
      </c>
      <c r="Q5922">
        <v>102</v>
      </c>
      <c r="R5922">
        <v>14</v>
      </c>
      <c r="S5922" s="6">
        <v>44857</v>
      </c>
      <c r="T5922" s="6">
        <v>0.76666666666666672</v>
      </c>
      <c r="U5922" t="s">
        <v>43</v>
      </c>
      <c r="V5922">
        <v>4847</v>
      </c>
      <c r="W5922">
        <v>36</v>
      </c>
      <c r="X5922">
        <v>53</v>
      </c>
      <c r="Z5922" t="s">
        <v>11</v>
      </c>
      <c r="AA5922" t="s">
        <v>47</v>
      </c>
      <c r="AB5922">
        <v>4.4000000000000004</v>
      </c>
      <c r="AD5922" t="s">
        <v>45</v>
      </c>
      <c r="AE5922" s="6">
        <v>44663</v>
      </c>
      <c r="AF5922" t="str">
        <f>_xlfn.IFS(fact_orders[[#This Row],[delivery_time]]&lt;=40,"EARLY",fact_orders[[#This Row],[delivery_time]]&gt;=50,"LATE",TRUE,"ON TIME")</f>
        <v>LATE</v>
      </c>
    </row>
    <row r="5923" spans="16:32" x14ac:dyDescent="0.25">
      <c r="P5923">
        <v>5911</v>
      </c>
      <c r="Q5923">
        <v>159</v>
      </c>
      <c r="R5923">
        <v>18</v>
      </c>
      <c r="S5923" s="6">
        <v>44857</v>
      </c>
      <c r="T5923" s="6">
        <v>0.7319444444444444</v>
      </c>
      <c r="U5923" t="s">
        <v>43</v>
      </c>
      <c r="V5923">
        <v>2285</v>
      </c>
      <c r="W5923">
        <v>15</v>
      </c>
      <c r="X5923">
        <v>53</v>
      </c>
      <c r="Y5923">
        <v>32</v>
      </c>
      <c r="Z5923" t="s">
        <v>15</v>
      </c>
      <c r="AA5923" t="s">
        <v>46</v>
      </c>
      <c r="AB5923">
        <v>3.1</v>
      </c>
      <c r="AC5923">
        <v>32</v>
      </c>
      <c r="AD5923" t="s">
        <v>45</v>
      </c>
      <c r="AE5923" s="6">
        <v>44720</v>
      </c>
      <c r="AF5923" t="str">
        <f>_xlfn.IFS(fact_orders[[#This Row],[delivery_time]]&lt;=40,"EARLY",fact_orders[[#This Row],[delivery_time]]&gt;=50,"LATE",TRUE,"ON TIME")</f>
        <v>LATE</v>
      </c>
    </row>
    <row r="5924" spans="16:32" x14ac:dyDescent="0.25">
      <c r="P5924">
        <v>5912</v>
      </c>
      <c r="Q5924">
        <v>219</v>
      </c>
      <c r="R5924">
        <v>1</v>
      </c>
      <c r="S5924" s="6">
        <v>44857</v>
      </c>
      <c r="T5924" s="6">
        <v>0.41875000000000001</v>
      </c>
      <c r="U5924" t="s">
        <v>43</v>
      </c>
      <c r="V5924">
        <v>5836</v>
      </c>
      <c r="W5924">
        <v>26</v>
      </c>
      <c r="X5924">
        <v>43</v>
      </c>
      <c r="Y5924">
        <v>33</v>
      </c>
      <c r="Z5924" t="s">
        <v>6</v>
      </c>
      <c r="AA5924" t="s">
        <v>48</v>
      </c>
      <c r="AB5924">
        <v>3</v>
      </c>
      <c r="AC5924">
        <v>33</v>
      </c>
      <c r="AD5924" t="s">
        <v>45</v>
      </c>
      <c r="AE5924" s="6">
        <v>44780</v>
      </c>
      <c r="AF5924" t="str">
        <f>_xlfn.IFS(fact_orders[[#This Row],[delivery_time]]&lt;=40,"EARLY",fact_orders[[#This Row],[delivery_time]]&gt;=50,"LATE",TRUE,"ON TIME")</f>
        <v>ON TIME</v>
      </c>
    </row>
    <row r="5925" spans="16:32" x14ac:dyDescent="0.25">
      <c r="P5925">
        <v>5913</v>
      </c>
      <c r="Q5925">
        <v>446</v>
      </c>
      <c r="R5925">
        <v>4</v>
      </c>
      <c r="S5925" s="6">
        <v>44857</v>
      </c>
      <c r="T5925" s="6">
        <v>0.8208333333333333</v>
      </c>
      <c r="U5925" t="s">
        <v>43</v>
      </c>
      <c r="V5925">
        <v>2101</v>
      </c>
      <c r="W5925">
        <v>24</v>
      </c>
      <c r="X5925">
        <v>58</v>
      </c>
      <c r="Y5925">
        <v>15</v>
      </c>
      <c r="Z5925" t="s">
        <v>20</v>
      </c>
      <c r="AA5925" t="s">
        <v>46</v>
      </c>
      <c r="AB5925">
        <v>3.7</v>
      </c>
      <c r="AC5925">
        <v>15</v>
      </c>
      <c r="AD5925" t="s">
        <v>45</v>
      </c>
      <c r="AE5925" s="6">
        <v>45007</v>
      </c>
      <c r="AF5925" t="str">
        <f>_xlfn.IFS(fact_orders[[#This Row],[delivery_time]]&lt;=40,"EARLY",fact_orders[[#This Row],[delivery_time]]&gt;=50,"LATE",TRUE,"ON TIME")</f>
        <v>LATE</v>
      </c>
    </row>
    <row r="5926" spans="16:32" x14ac:dyDescent="0.25">
      <c r="P5926">
        <v>5914</v>
      </c>
      <c r="Q5926">
        <v>323</v>
      </c>
      <c r="R5926">
        <v>15</v>
      </c>
      <c r="S5926" s="6">
        <v>44857</v>
      </c>
      <c r="T5926" s="6">
        <v>0.80625000000000002</v>
      </c>
      <c r="U5926" t="s">
        <v>43</v>
      </c>
      <c r="V5926">
        <v>4620</v>
      </c>
      <c r="W5926">
        <v>37</v>
      </c>
      <c r="X5926">
        <v>41</v>
      </c>
      <c r="Z5926" t="s">
        <v>12</v>
      </c>
      <c r="AA5926" t="s">
        <v>48</v>
      </c>
      <c r="AB5926">
        <v>3.8</v>
      </c>
      <c r="AD5926" t="s">
        <v>45</v>
      </c>
      <c r="AE5926" s="6">
        <v>44884</v>
      </c>
      <c r="AF5926" t="str">
        <f>_xlfn.IFS(fact_orders[[#This Row],[delivery_time]]&lt;=40,"EARLY",fact_orders[[#This Row],[delivery_time]]&gt;=50,"LATE",TRUE,"ON TIME")</f>
        <v>ON TIME</v>
      </c>
    </row>
    <row r="5927" spans="16:32" x14ac:dyDescent="0.25">
      <c r="P5927">
        <v>5915</v>
      </c>
      <c r="Q5927">
        <v>49</v>
      </c>
      <c r="R5927">
        <v>14</v>
      </c>
      <c r="S5927" s="6">
        <v>44857</v>
      </c>
      <c r="T5927" s="6">
        <v>0.65347222222222223</v>
      </c>
      <c r="U5927" t="s">
        <v>43</v>
      </c>
      <c r="V5927">
        <v>2912</v>
      </c>
      <c r="W5927">
        <v>37</v>
      </c>
      <c r="X5927">
        <v>45</v>
      </c>
      <c r="Y5927">
        <v>11</v>
      </c>
      <c r="Z5927" t="s">
        <v>11</v>
      </c>
      <c r="AA5927" t="s">
        <v>47</v>
      </c>
      <c r="AB5927">
        <v>4.4000000000000004</v>
      </c>
      <c r="AC5927">
        <v>11</v>
      </c>
      <c r="AD5927" t="s">
        <v>45</v>
      </c>
      <c r="AE5927" s="6">
        <v>44610</v>
      </c>
      <c r="AF5927" t="str">
        <f>_xlfn.IFS(fact_orders[[#This Row],[delivery_time]]&lt;=40,"EARLY",fact_orders[[#This Row],[delivery_time]]&gt;=50,"LATE",TRUE,"ON TIME")</f>
        <v>ON TIME</v>
      </c>
    </row>
    <row r="5928" spans="16:32" x14ac:dyDescent="0.25">
      <c r="P5928">
        <v>5916</v>
      </c>
      <c r="Q5928">
        <v>10</v>
      </c>
      <c r="R5928">
        <v>14</v>
      </c>
      <c r="S5928" s="6">
        <v>44857</v>
      </c>
      <c r="T5928" s="6">
        <v>0.57499999999999996</v>
      </c>
      <c r="U5928" t="s">
        <v>43</v>
      </c>
      <c r="V5928">
        <v>5848</v>
      </c>
      <c r="W5928">
        <v>29</v>
      </c>
      <c r="X5928">
        <v>39</v>
      </c>
      <c r="Z5928" t="s">
        <v>11</v>
      </c>
      <c r="AA5928" t="s">
        <v>47</v>
      </c>
      <c r="AB5928">
        <v>4.4000000000000004</v>
      </c>
      <c r="AD5928" t="s">
        <v>45</v>
      </c>
      <c r="AE5928" s="6">
        <v>44571</v>
      </c>
      <c r="AF5928" t="str">
        <f>_xlfn.IFS(fact_orders[[#This Row],[delivery_time]]&lt;=40,"EARLY",fact_orders[[#This Row],[delivery_time]]&gt;=50,"LATE",TRUE,"ON TIME")</f>
        <v>EARLY</v>
      </c>
    </row>
    <row r="5929" spans="16:32" x14ac:dyDescent="0.25">
      <c r="P5929">
        <v>5917</v>
      </c>
      <c r="Q5929">
        <v>68</v>
      </c>
      <c r="R5929">
        <v>20</v>
      </c>
      <c r="S5929" s="6">
        <v>44857</v>
      </c>
      <c r="T5929" s="6">
        <v>0.72013888888888888</v>
      </c>
      <c r="U5929" t="s">
        <v>43</v>
      </c>
      <c r="V5929">
        <v>3162</v>
      </c>
      <c r="W5929">
        <v>19</v>
      </c>
      <c r="X5929">
        <v>31</v>
      </c>
      <c r="Y5929">
        <v>39</v>
      </c>
      <c r="Z5929" t="s">
        <v>18</v>
      </c>
      <c r="AA5929" t="s">
        <v>48</v>
      </c>
      <c r="AB5929">
        <v>3.8</v>
      </c>
      <c r="AC5929">
        <v>39</v>
      </c>
      <c r="AD5929" t="s">
        <v>45</v>
      </c>
      <c r="AE5929" s="6">
        <v>44629</v>
      </c>
      <c r="AF5929" t="str">
        <f>_xlfn.IFS(fact_orders[[#This Row],[delivery_time]]&lt;=40,"EARLY",fact_orders[[#This Row],[delivery_time]]&gt;=50,"LATE",TRUE,"ON TIME")</f>
        <v>EARLY</v>
      </c>
    </row>
    <row r="5930" spans="16:32" x14ac:dyDescent="0.25">
      <c r="P5930">
        <v>5918</v>
      </c>
      <c r="Q5930">
        <v>278</v>
      </c>
      <c r="R5930">
        <v>20</v>
      </c>
      <c r="S5930" s="6">
        <v>44857</v>
      </c>
      <c r="T5930" s="6">
        <v>0.58402777777777781</v>
      </c>
      <c r="U5930" t="s">
        <v>43</v>
      </c>
      <c r="V5930">
        <v>5716</v>
      </c>
      <c r="W5930">
        <v>17</v>
      </c>
      <c r="X5930">
        <v>37</v>
      </c>
      <c r="Y5930">
        <v>26</v>
      </c>
      <c r="Z5930" t="s">
        <v>18</v>
      </c>
      <c r="AA5930" t="s">
        <v>48</v>
      </c>
      <c r="AB5930">
        <v>3.8</v>
      </c>
      <c r="AC5930">
        <v>26</v>
      </c>
      <c r="AD5930" t="s">
        <v>45</v>
      </c>
      <c r="AE5930" s="6">
        <v>44839</v>
      </c>
      <c r="AF5930" t="str">
        <f>_xlfn.IFS(fact_orders[[#This Row],[delivery_time]]&lt;=40,"EARLY",fact_orders[[#This Row],[delivery_time]]&gt;=50,"LATE",TRUE,"ON TIME")</f>
        <v>EARLY</v>
      </c>
    </row>
    <row r="5931" spans="16:32" x14ac:dyDescent="0.25">
      <c r="P5931">
        <v>5919</v>
      </c>
      <c r="Q5931">
        <v>147</v>
      </c>
      <c r="R5931">
        <v>7</v>
      </c>
      <c r="S5931" s="6">
        <v>44857</v>
      </c>
      <c r="T5931" s="6">
        <v>0.50208333333333333</v>
      </c>
      <c r="U5931" t="s">
        <v>43</v>
      </c>
      <c r="V5931">
        <v>3622</v>
      </c>
      <c r="W5931">
        <v>28</v>
      </c>
      <c r="X5931">
        <v>41</v>
      </c>
      <c r="Y5931">
        <v>32</v>
      </c>
      <c r="Z5931" t="s">
        <v>23</v>
      </c>
      <c r="AA5931" t="s">
        <v>44</v>
      </c>
      <c r="AB5931">
        <v>3.4</v>
      </c>
      <c r="AC5931">
        <v>32</v>
      </c>
      <c r="AD5931" t="s">
        <v>45</v>
      </c>
      <c r="AE5931" s="6">
        <v>44708</v>
      </c>
      <c r="AF5931" t="str">
        <f>_xlfn.IFS(fact_orders[[#This Row],[delivery_time]]&lt;=40,"EARLY",fact_orders[[#This Row],[delivery_time]]&gt;=50,"LATE",TRUE,"ON TIME")</f>
        <v>ON TIME</v>
      </c>
    </row>
    <row r="5932" spans="16:32" x14ac:dyDescent="0.25">
      <c r="P5932">
        <v>5920</v>
      </c>
      <c r="Q5932">
        <v>306</v>
      </c>
      <c r="R5932">
        <v>7</v>
      </c>
      <c r="S5932" s="6">
        <v>44857</v>
      </c>
      <c r="T5932" s="6">
        <v>0.60555555555555551</v>
      </c>
      <c r="U5932" t="s">
        <v>43</v>
      </c>
      <c r="V5932">
        <v>3963</v>
      </c>
      <c r="W5932">
        <v>38</v>
      </c>
      <c r="X5932">
        <v>55</v>
      </c>
      <c r="Y5932">
        <v>19</v>
      </c>
      <c r="Z5932" t="s">
        <v>23</v>
      </c>
      <c r="AA5932" t="s">
        <v>44</v>
      </c>
      <c r="AB5932">
        <v>3.4</v>
      </c>
      <c r="AC5932">
        <v>19</v>
      </c>
      <c r="AD5932" t="s">
        <v>45</v>
      </c>
      <c r="AE5932" s="6">
        <v>44867</v>
      </c>
      <c r="AF5932" t="str">
        <f>_xlfn.IFS(fact_orders[[#This Row],[delivery_time]]&lt;=40,"EARLY",fact_orders[[#This Row],[delivery_time]]&gt;=50,"LATE",TRUE,"ON TIME")</f>
        <v>LATE</v>
      </c>
    </row>
    <row r="5933" spans="16:32" x14ac:dyDescent="0.25">
      <c r="P5933">
        <v>5921</v>
      </c>
      <c r="Q5933">
        <v>26</v>
      </c>
      <c r="R5933">
        <v>13</v>
      </c>
      <c r="S5933" s="6">
        <v>44858</v>
      </c>
      <c r="T5933" s="6">
        <v>0.65555555555555556</v>
      </c>
      <c r="U5933" t="s">
        <v>43</v>
      </c>
      <c r="V5933">
        <v>4590</v>
      </c>
      <c r="W5933">
        <v>29</v>
      </c>
      <c r="X5933">
        <v>35</v>
      </c>
      <c r="Y5933">
        <v>23</v>
      </c>
      <c r="Z5933" t="s">
        <v>10</v>
      </c>
      <c r="AA5933" t="s">
        <v>46</v>
      </c>
      <c r="AB5933">
        <v>3.3</v>
      </c>
      <c r="AC5933">
        <v>23</v>
      </c>
      <c r="AD5933" t="s">
        <v>45</v>
      </c>
      <c r="AE5933" s="6">
        <v>44587</v>
      </c>
      <c r="AF5933" t="str">
        <f>_xlfn.IFS(fact_orders[[#This Row],[delivery_time]]&lt;=40,"EARLY",fact_orders[[#This Row],[delivery_time]]&gt;=50,"LATE",TRUE,"ON TIME")</f>
        <v>EARLY</v>
      </c>
    </row>
    <row r="5934" spans="16:32" x14ac:dyDescent="0.25">
      <c r="P5934">
        <v>5922</v>
      </c>
      <c r="Q5934">
        <v>432</v>
      </c>
      <c r="R5934">
        <v>8</v>
      </c>
      <c r="S5934" s="6">
        <v>44858</v>
      </c>
      <c r="T5934" s="6">
        <v>0.91041666666666665</v>
      </c>
      <c r="U5934" t="s">
        <v>43</v>
      </c>
      <c r="V5934">
        <v>2563</v>
      </c>
      <c r="W5934">
        <v>26</v>
      </c>
      <c r="X5934">
        <v>58</v>
      </c>
      <c r="Z5934" t="s">
        <v>24</v>
      </c>
      <c r="AA5934" t="s">
        <v>44</v>
      </c>
      <c r="AB5934">
        <v>4.2</v>
      </c>
      <c r="AD5934" t="s">
        <v>45</v>
      </c>
      <c r="AE5934" s="6">
        <v>44993</v>
      </c>
      <c r="AF5934" t="str">
        <f>_xlfn.IFS(fact_orders[[#This Row],[delivery_time]]&lt;=40,"EARLY",fact_orders[[#This Row],[delivery_time]]&gt;=50,"LATE",TRUE,"ON TIME")</f>
        <v>LATE</v>
      </c>
    </row>
    <row r="5935" spans="16:32" x14ac:dyDescent="0.25">
      <c r="P5935">
        <v>5923</v>
      </c>
      <c r="Q5935">
        <v>410</v>
      </c>
      <c r="R5935">
        <v>3</v>
      </c>
      <c r="S5935" s="6">
        <v>44858</v>
      </c>
      <c r="T5935" s="6">
        <v>0.44236111111111109</v>
      </c>
      <c r="U5935" t="s">
        <v>43</v>
      </c>
      <c r="V5935">
        <v>3367</v>
      </c>
      <c r="W5935">
        <v>33</v>
      </c>
      <c r="X5935">
        <v>59</v>
      </c>
      <c r="Y5935">
        <v>17</v>
      </c>
      <c r="Z5935" t="s">
        <v>19</v>
      </c>
      <c r="AA5935" t="s">
        <v>44</v>
      </c>
      <c r="AB5935">
        <v>4</v>
      </c>
      <c r="AC5935">
        <v>17</v>
      </c>
      <c r="AD5935" t="s">
        <v>45</v>
      </c>
      <c r="AE5935" s="6">
        <v>44971</v>
      </c>
      <c r="AF5935" t="str">
        <f>_xlfn.IFS(fact_orders[[#This Row],[delivery_time]]&lt;=40,"EARLY",fact_orders[[#This Row],[delivery_time]]&gt;=50,"LATE",TRUE,"ON TIME")</f>
        <v>LATE</v>
      </c>
    </row>
    <row r="5936" spans="16:32" x14ac:dyDescent="0.25">
      <c r="P5936">
        <v>5924</v>
      </c>
      <c r="Q5936">
        <v>292</v>
      </c>
      <c r="R5936">
        <v>12</v>
      </c>
      <c r="S5936" s="6">
        <v>44858</v>
      </c>
      <c r="T5936" s="6">
        <v>0.84791666666666665</v>
      </c>
      <c r="U5936" t="s">
        <v>43</v>
      </c>
      <c r="V5936">
        <v>4689</v>
      </c>
      <c r="W5936">
        <v>21</v>
      </c>
      <c r="X5936">
        <v>41</v>
      </c>
      <c r="Y5936">
        <v>30</v>
      </c>
      <c r="Z5936" t="s">
        <v>9</v>
      </c>
      <c r="AA5936" t="s">
        <v>44</v>
      </c>
      <c r="AB5936">
        <v>3.7</v>
      </c>
      <c r="AC5936">
        <v>30</v>
      </c>
      <c r="AD5936" t="s">
        <v>45</v>
      </c>
      <c r="AE5936" s="6">
        <v>44853</v>
      </c>
      <c r="AF5936" t="str">
        <f>_xlfn.IFS(fact_orders[[#This Row],[delivery_time]]&lt;=40,"EARLY",fact_orders[[#This Row],[delivery_time]]&gt;=50,"LATE",TRUE,"ON TIME")</f>
        <v>ON TIME</v>
      </c>
    </row>
    <row r="5937" spans="16:32" x14ac:dyDescent="0.25">
      <c r="P5937">
        <v>5925</v>
      </c>
      <c r="Q5937">
        <v>350</v>
      </c>
      <c r="R5937">
        <v>12</v>
      </c>
      <c r="S5937" s="6">
        <v>44858</v>
      </c>
      <c r="T5937" s="6">
        <v>0.45347222222222222</v>
      </c>
      <c r="U5937" t="s">
        <v>43</v>
      </c>
      <c r="V5937">
        <v>2986</v>
      </c>
      <c r="W5937">
        <v>23</v>
      </c>
      <c r="X5937">
        <v>53</v>
      </c>
      <c r="Y5937">
        <v>16</v>
      </c>
      <c r="Z5937" t="s">
        <v>9</v>
      </c>
      <c r="AA5937" t="s">
        <v>44</v>
      </c>
      <c r="AB5937">
        <v>3.7</v>
      </c>
      <c r="AC5937">
        <v>16</v>
      </c>
      <c r="AD5937" t="s">
        <v>45</v>
      </c>
      <c r="AE5937" s="6">
        <v>44911</v>
      </c>
      <c r="AF5937" t="str">
        <f>_xlfn.IFS(fact_orders[[#This Row],[delivery_time]]&lt;=40,"EARLY",fact_orders[[#This Row],[delivery_time]]&gt;=50,"LATE",TRUE,"ON TIME")</f>
        <v>LATE</v>
      </c>
    </row>
    <row r="5938" spans="16:32" x14ac:dyDescent="0.25">
      <c r="P5938">
        <v>5926</v>
      </c>
      <c r="Q5938">
        <v>189</v>
      </c>
      <c r="R5938">
        <v>10</v>
      </c>
      <c r="S5938" s="6">
        <v>44858</v>
      </c>
      <c r="T5938" s="6">
        <v>0.83958333333333335</v>
      </c>
      <c r="U5938" t="s">
        <v>43</v>
      </c>
      <c r="V5938">
        <v>3048</v>
      </c>
      <c r="W5938">
        <v>32</v>
      </c>
      <c r="X5938">
        <v>34</v>
      </c>
      <c r="Y5938">
        <v>7</v>
      </c>
      <c r="Z5938" t="s">
        <v>7</v>
      </c>
      <c r="AA5938" t="s">
        <v>46</v>
      </c>
      <c r="AB5938">
        <v>4.5</v>
      </c>
      <c r="AC5938">
        <v>7</v>
      </c>
      <c r="AD5938" t="s">
        <v>45</v>
      </c>
      <c r="AE5938" s="6">
        <v>44750</v>
      </c>
      <c r="AF5938" t="str">
        <f>_xlfn.IFS(fact_orders[[#This Row],[delivery_time]]&lt;=40,"EARLY",fact_orders[[#This Row],[delivery_time]]&gt;=50,"LATE",TRUE,"ON TIME")</f>
        <v>EARLY</v>
      </c>
    </row>
    <row r="5939" spans="16:32" x14ac:dyDescent="0.25">
      <c r="P5939">
        <v>5927</v>
      </c>
      <c r="Q5939">
        <v>223</v>
      </c>
      <c r="R5939">
        <v>18</v>
      </c>
      <c r="S5939" s="6">
        <v>44858</v>
      </c>
      <c r="T5939" s="6">
        <v>0.83958333333333335</v>
      </c>
      <c r="U5939" t="s">
        <v>43</v>
      </c>
      <c r="V5939">
        <v>3941</v>
      </c>
      <c r="W5939">
        <v>23</v>
      </c>
      <c r="X5939">
        <v>54</v>
      </c>
      <c r="Y5939">
        <v>7</v>
      </c>
      <c r="Z5939" t="s">
        <v>15</v>
      </c>
      <c r="AA5939" t="s">
        <v>46</v>
      </c>
      <c r="AB5939">
        <v>3.1</v>
      </c>
      <c r="AC5939">
        <v>7</v>
      </c>
      <c r="AD5939" t="s">
        <v>45</v>
      </c>
      <c r="AE5939" s="6">
        <v>44784</v>
      </c>
      <c r="AF5939" t="str">
        <f>_xlfn.IFS(fact_orders[[#This Row],[delivery_time]]&lt;=40,"EARLY",fact_orders[[#This Row],[delivery_time]]&gt;=50,"LATE",TRUE,"ON TIME")</f>
        <v>LATE</v>
      </c>
    </row>
    <row r="5940" spans="16:32" x14ac:dyDescent="0.25">
      <c r="P5940">
        <v>5928</v>
      </c>
      <c r="Q5940">
        <v>387</v>
      </c>
      <c r="R5940">
        <v>14</v>
      </c>
      <c r="S5940" s="6">
        <v>44858</v>
      </c>
      <c r="T5940" s="6">
        <v>0.59375</v>
      </c>
      <c r="U5940" t="s">
        <v>43</v>
      </c>
      <c r="V5940">
        <v>4934</v>
      </c>
      <c r="W5940">
        <v>17</v>
      </c>
      <c r="X5940">
        <v>43</v>
      </c>
      <c r="Y5940">
        <v>47</v>
      </c>
      <c r="Z5940" t="s">
        <v>11</v>
      </c>
      <c r="AA5940" t="s">
        <v>47</v>
      </c>
      <c r="AB5940">
        <v>4.4000000000000004</v>
      </c>
      <c r="AC5940">
        <v>47</v>
      </c>
      <c r="AD5940" t="s">
        <v>45</v>
      </c>
      <c r="AE5940" s="6">
        <v>44948</v>
      </c>
      <c r="AF5940" t="str">
        <f>_xlfn.IFS(fact_orders[[#This Row],[delivery_time]]&lt;=40,"EARLY",fact_orders[[#This Row],[delivery_time]]&gt;=50,"LATE",TRUE,"ON TIME")</f>
        <v>ON TIME</v>
      </c>
    </row>
    <row r="5941" spans="16:32" x14ac:dyDescent="0.25">
      <c r="P5941">
        <v>5929</v>
      </c>
      <c r="Q5941">
        <v>317</v>
      </c>
      <c r="R5941">
        <v>2</v>
      </c>
      <c r="S5941" s="6">
        <v>44858</v>
      </c>
      <c r="T5941" s="6">
        <v>0.67847222222222225</v>
      </c>
      <c r="U5941" t="s">
        <v>43</v>
      </c>
      <c r="V5941">
        <v>3478</v>
      </c>
      <c r="W5941">
        <v>31</v>
      </c>
      <c r="X5941">
        <v>31</v>
      </c>
      <c r="Y5941">
        <v>40</v>
      </c>
      <c r="Z5941" t="s">
        <v>17</v>
      </c>
      <c r="AA5941" t="s">
        <v>46</v>
      </c>
      <c r="AB5941">
        <v>4.7</v>
      </c>
      <c r="AC5941">
        <v>40</v>
      </c>
      <c r="AD5941" t="s">
        <v>45</v>
      </c>
      <c r="AE5941" s="6">
        <v>44878</v>
      </c>
      <c r="AF5941" t="str">
        <f>_xlfn.IFS(fact_orders[[#This Row],[delivery_time]]&lt;=40,"EARLY",fact_orders[[#This Row],[delivery_time]]&gt;=50,"LATE",TRUE,"ON TIME")</f>
        <v>EARLY</v>
      </c>
    </row>
    <row r="5942" spans="16:32" x14ac:dyDescent="0.25">
      <c r="P5942">
        <v>5930</v>
      </c>
      <c r="Q5942">
        <v>42</v>
      </c>
      <c r="R5942">
        <v>7</v>
      </c>
      <c r="S5942" s="6">
        <v>44858</v>
      </c>
      <c r="T5942" s="6">
        <v>0.5708333333333333</v>
      </c>
      <c r="U5942" t="s">
        <v>43</v>
      </c>
      <c r="V5942">
        <v>3231</v>
      </c>
      <c r="W5942">
        <v>31</v>
      </c>
      <c r="X5942">
        <v>35</v>
      </c>
      <c r="Z5942" t="s">
        <v>23</v>
      </c>
      <c r="AA5942" t="s">
        <v>44</v>
      </c>
      <c r="AB5942">
        <v>3.4</v>
      </c>
      <c r="AD5942" t="s">
        <v>45</v>
      </c>
      <c r="AE5942" s="6">
        <v>44603</v>
      </c>
      <c r="AF5942" t="str">
        <f>_xlfn.IFS(fact_orders[[#This Row],[delivery_time]]&lt;=40,"EARLY",fact_orders[[#This Row],[delivery_time]]&gt;=50,"LATE",TRUE,"ON TIME")</f>
        <v>EARLY</v>
      </c>
    </row>
    <row r="5943" spans="16:32" x14ac:dyDescent="0.25">
      <c r="P5943">
        <v>5931</v>
      </c>
      <c r="Q5943">
        <v>287</v>
      </c>
      <c r="R5943">
        <v>19</v>
      </c>
      <c r="S5943" s="6">
        <v>44858</v>
      </c>
      <c r="T5943" s="6">
        <v>0.55625000000000002</v>
      </c>
      <c r="U5943" t="s">
        <v>43</v>
      </c>
      <c r="V5943">
        <v>2596</v>
      </c>
      <c r="W5943">
        <v>32</v>
      </c>
      <c r="X5943">
        <v>49</v>
      </c>
      <c r="Y5943">
        <v>6</v>
      </c>
      <c r="Z5943" t="s">
        <v>16</v>
      </c>
      <c r="AA5943" t="s">
        <v>49</v>
      </c>
      <c r="AB5943">
        <v>4.5</v>
      </c>
      <c r="AC5943">
        <v>6</v>
      </c>
      <c r="AD5943" t="s">
        <v>45</v>
      </c>
      <c r="AE5943" s="6">
        <v>44848</v>
      </c>
      <c r="AF5943" t="str">
        <f>_xlfn.IFS(fact_orders[[#This Row],[delivery_time]]&lt;=40,"EARLY",fact_orders[[#This Row],[delivery_time]]&gt;=50,"LATE",TRUE,"ON TIME")</f>
        <v>ON TIME</v>
      </c>
    </row>
    <row r="5944" spans="16:32" x14ac:dyDescent="0.25">
      <c r="P5944">
        <v>5932</v>
      </c>
      <c r="Q5944">
        <v>162</v>
      </c>
      <c r="R5944">
        <v>19</v>
      </c>
      <c r="S5944" s="6">
        <v>44858</v>
      </c>
      <c r="T5944" s="6">
        <v>0.85902777777777772</v>
      </c>
      <c r="U5944" t="s">
        <v>43</v>
      </c>
      <c r="V5944">
        <v>5371</v>
      </c>
      <c r="W5944">
        <v>15</v>
      </c>
      <c r="X5944">
        <v>44</v>
      </c>
      <c r="Y5944">
        <v>32</v>
      </c>
      <c r="Z5944" t="s">
        <v>16</v>
      </c>
      <c r="AA5944" t="s">
        <v>49</v>
      </c>
      <c r="AB5944">
        <v>4.5</v>
      </c>
      <c r="AC5944">
        <v>32</v>
      </c>
      <c r="AD5944" t="s">
        <v>45</v>
      </c>
      <c r="AE5944" s="6">
        <v>44723</v>
      </c>
      <c r="AF5944" t="str">
        <f>_xlfn.IFS(fact_orders[[#This Row],[delivery_time]]&lt;=40,"EARLY",fact_orders[[#This Row],[delivery_time]]&gt;=50,"LATE",TRUE,"ON TIME")</f>
        <v>ON TIME</v>
      </c>
    </row>
    <row r="5945" spans="16:32" x14ac:dyDescent="0.25">
      <c r="P5945">
        <v>5933</v>
      </c>
      <c r="Q5945">
        <v>56</v>
      </c>
      <c r="R5945">
        <v>11</v>
      </c>
      <c r="S5945" s="6">
        <v>44858</v>
      </c>
      <c r="T5945" s="6">
        <v>0.53680555555555554</v>
      </c>
      <c r="U5945" t="s">
        <v>43</v>
      </c>
      <c r="V5945">
        <v>3246</v>
      </c>
      <c r="W5945">
        <v>18</v>
      </c>
      <c r="X5945">
        <v>52</v>
      </c>
      <c r="Y5945">
        <v>27</v>
      </c>
      <c r="Z5945" t="s">
        <v>8</v>
      </c>
      <c r="AA5945" t="s">
        <v>48</v>
      </c>
      <c r="AB5945">
        <v>3.3</v>
      </c>
      <c r="AC5945">
        <v>27</v>
      </c>
      <c r="AD5945" t="s">
        <v>45</v>
      </c>
      <c r="AE5945" s="6">
        <v>44617</v>
      </c>
      <c r="AF5945" t="str">
        <f>_xlfn.IFS(fact_orders[[#This Row],[delivery_time]]&lt;=40,"EARLY",fact_orders[[#This Row],[delivery_time]]&gt;=50,"LATE",TRUE,"ON TIME")</f>
        <v>LATE</v>
      </c>
    </row>
    <row r="5946" spans="16:32" x14ac:dyDescent="0.25">
      <c r="P5946">
        <v>5934</v>
      </c>
      <c r="Q5946">
        <v>486</v>
      </c>
      <c r="R5946">
        <v>8</v>
      </c>
      <c r="S5946" s="6">
        <v>44858</v>
      </c>
      <c r="T5946" s="6">
        <v>0.88958333333333328</v>
      </c>
      <c r="U5946" t="s">
        <v>43</v>
      </c>
      <c r="V5946">
        <v>2904</v>
      </c>
      <c r="W5946">
        <v>24</v>
      </c>
      <c r="X5946">
        <v>50</v>
      </c>
      <c r="Y5946">
        <v>19</v>
      </c>
      <c r="Z5946" t="s">
        <v>24</v>
      </c>
      <c r="AA5946" t="s">
        <v>44</v>
      </c>
      <c r="AB5946">
        <v>4.2</v>
      </c>
      <c r="AC5946">
        <v>19</v>
      </c>
      <c r="AD5946" t="s">
        <v>45</v>
      </c>
      <c r="AE5946" s="6">
        <v>45047</v>
      </c>
      <c r="AF5946" t="str">
        <f>_xlfn.IFS(fact_orders[[#This Row],[delivery_time]]&lt;=40,"EARLY",fact_orders[[#This Row],[delivery_time]]&gt;=50,"LATE",TRUE,"ON TIME")</f>
        <v>LATE</v>
      </c>
    </row>
    <row r="5947" spans="16:32" x14ac:dyDescent="0.25">
      <c r="P5947">
        <v>5935</v>
      </c>
      <c r="Q5947">
        <v>138</v>
      </c>
      <c r="R5947">
        <v>4</v>
      </c>
      <c r="S5947" s="6">
        <v>44858</v>
      </c>
      <c r="T5947" s="6">
        <v>0.48819444444444443</v>
      </c>
      <c r="U5947" t="s">
        <v>43</v>
      </c>
      <c r="V5947">
        <v>5768</v>
      </c>
      <c r="W5947">
        <v>25</v>
      </c>
      <c r="X5947">
        <v>59</v>
      </c>
      <c r="Y5947">
        <v>10</v>
      </c>
      <c r="Z5947" t="s">
        <v>20</v>
      </c>
      <c r="AA5947" t="s">
        <v>46</v>
      </c>
      <c r="AB5947">
        <v>3.7</v>
      </c>
      <c r="AC5947">
        <v>10</v>
      </c>
      <c r="AD5947" t="s">
        <v>45</v>
      </c>
      <c r="AE5947" s="6">
        <v>44699</v>
      </c>
      <c r="AF5947" t="str">
        <f>_xlfn.IFS(fact_orders[[#This Row],[delivery_time]]&lt;=40,"EARLY",fact_orders[[#This Row],[delivery_time]]&gt;=50,"LATE",TRUE,"ON TIME")</f>
        <v>LATE</v>
      </c>
    </row>
    <row r="5948" spans="16:32" x14ac:dyDescent="0.25">
      <c r="P5948">
        <v>5936</v>
      </c>
      <c r="Q5948">
        <v>363</v>
      </c>
      <c r="R5948">
        <v>4</v>
      </c>
      <c r="S5948" s="6">
        <v>44858</v>
      </c>
      <c r="T5948" s="6">
        <v>0.91597222222222219</v>
      </c>
      <c r="U5948" t="s">
        <v>43</v>
      </c>
      <c r="V5948">
        <v>3584</v>
      </c>
      <c r="W5948">
        <v>38</v>
      </c>
      <c r="X5948">
        <v>48</v>
      </c>
      <c r="Y5948">
        <v>48</v>
      </c>
      <c r="Z5948" t="s">
        <v>20</v>
      </c>
      <c r="AA5948" t="s">
        <v>46</v>
      </c>
      <c r="AB5948">
        <v>3.7</v>
      </c>
      <c r="AC5948">
        <v>48</v>
      </c>
      <c r="AD5948" t="s">
        <v>45</v>
      </c>
      <c r="AE5948" s="6">
        <v>44924</v>
      </c>
      <c r="AF5948" t="str">
        <f>_xlfn.IFS(fact_orders[[#This Row],[delivery_time]]&lt;=40,"EARLY",fact_orders[[#This Row],[delivery_time]]&gt;=50,"LATE",TRUE,"ON TIME")</f>
        <v>ON TIME</v>
      </c>
    </row>
    <row r="5949" spans="16:32" x14ac:dyDescent="0.25">
      <c r="P5949">
        <v>5937</v>
      </c>
      <c r="Q5949">
        <v>68</v>
      </c>
      <c r="R5949">
        <v>6</v>
      </c>
      <c r="S5949" s="6">
        <v>44858</v>
      </c>
      <c r="T5949" s="6">
        <v>0.67152777777777772</v>
      </c>
      <c r="U5949" t="s">
        <v>43</v>
      </c>
      <c r="V5949">
        <v>3369</v>
      </c>
      <c r="W5949">
        <v>16</v>
      </c>
      <c r="X5949">
        <v>57</v>
      </c>
      <c r="Y5949">
        <v>13</v>
      </c>
      <c r="Z5949" t="s">
        <v>22</v>
      </c>
      <c r="AA5949" t="s">
        <v>47</v>
      </c>
      <c r="AB5949">
        <v>3.4</v>
      </c>
      <c r="AC5949">
        <v>13</v>
      </c>
      <c r="AD5949" t="s">
        <v>45</v>
      </c>
      <c r="AE5949" s="6">
        <v>44629</v>
      </c>
      <c r="AF5949" t="str">
        <f>_xlfn.IFS(fact_orders[[#This Row],[delivery_time]]&lt;=40,"EARLY",fact_orders[[#This Row],[delivery_time]]&gt;=50,"LATE",TRUE,"ON TIME")</f>
        <v>LATE</v>
      </c>
    </row>
    <row r="5950" spans="16:32" x14ac:dyDescent="0.25">
      <c r="P5950">
        <v>5938</v>
      </c>
      <c r="Q5950">
        <v>125</v>
      </c>
      <c r="R5950">
        <v>19</v>
      </c>
      <c r="S5950" s="6">
        <v>44858</v>
      </c>
      <c r="T5950" s="6">
        <v>0.44930555555555557</v>
      </c>
      <c r="U5950" t="s">
        <v>43</v>
      </c>
      <c r="V5950">
        <v>5569</v>
      </c>
      <c r="W5950">
        <v>22</v>
      </c>
      <c r="X5950">
        <v>39</v>
      </c>
      <c r="Y5950">
        <v>9</v>
      </c>
      <c r="Z5950" t="s">
        <v>16</v>
      </c>
      <c r="AA5950" t="s">
        <v>49</v>
      </c>
      <c r="AB5950">
        <v>4.5</v>
      </c>
      <c r="AC5950">
        <v>9</v>
      </c>
      <c r="AD5950" t="s">
        <v>45</v>
      </c>
      <c r="AE5950" s="6">
        <v>44686</v>
      </c>
      <c r="AF5950" t="str">
        <f>_xlfn.IFS(fact_orders[[#This Row],[delivery_time]]&lt;=40,"EARLY",fact_orders[[#This Row],[delivery_time]]&gt;=50,"LATE",TRUE,"ON TIME")</f>
        <v>EARLY</v>
      </c>
    </row>
    <row r="5951" spans="16:32" x14ac:dyDescent="0.25">
      <c r="P5951">
        <v>5939</v>
      </c>
      <c r="Q5951">
        <v>427</v>
      </c>
      <c r="R5951">
        <v>17</v>
      </c>
      <c r="S5951" s="6">
        <v>44858</v>
      </c>
      <c r="T5951" s="6">
        <v>0.85</v>
      </c>
      <c r="U5951" t="s">
        <v>43</v>
      </c>
      <c r="V5951">
        <v>5166</v>
      </c>
      <c r="W5951">
        <v>21</v>
      </c>
      <c r="X5951">
        <v>51</v>
      </c>
      <c r="Y5951">
        <v>10</v>
      </c>
      <c r="Z5951" t="s">
        <v>14</v>
      </c>
      <c r="AA5951" t="s">
        <v>48</v>
      </c>
      <c r="AB5951">
        <v>4</v>
      </c>
      <c r="AC5951">
        <v>10</v>
      </c>
      <c r="AD5951" t="s">
        <v>45</v>
      </c>
      <c r="AE5951" s="6">
        <v>44988</v>
      </c>
      <c r="AF5951" t="str">
        <f>_xlfn.IFS(fact_orders[[#This Row],[delivery_time]]&lt;=40,"EARLY",fact_orders[[#This Row],[delivery_time]]&gt;=50,"LATE",TRUE,"ON TIME")</f>
        <v>LATE</v>
      </c>
    </row>
    <row r="5952" spans="16:32" x14ac:dyDescent="0.25">
      <c r="P5952">
        <v>5940</v>
      </c>
      <c r="Q5952">
        <v>443</v>
      </c>
      <c r="R5952">
        <v>3</v>
      </c>
      <c r="S5952" s="6">
        <v>44858</v>
      </c>
      <c r="T5952" s="6">
        <v>0.69236111111111109</v>
      </c>
      <c r="U5952" t="s">
        <v>43</v>
      </c>
      <c r="V5952">
        <v>4786</v>
      </c>
      <c r="W5952">
        <v>22</v>
      </c>
      <c r="X5952">
        <v>55</v>
      </c>
      <c r="Z5952" t="s">
        <v>19</v>
      </c>
      <c r="AA5952" t="s">
        <v>44</v>
      </c>
      <c r="AB5952">
        <v>4</v>
      </c>
      <c r="AD5952" t="s">
        <v>45</v>
      </c>
      <c r="AE5952" s="6">
        <v>45004</v>
      </c>
      <c r="AF5952" t="str">
        <f>_xlfn.IFS(fact_orders[[#This Row],[delivery_time]]&lt;=40,"EARLY",fact_orders[[#This Row],[delivery_time]]&gt;=50,"LATE",TRUE,"ON TIME")</f>
        <v>LATE</v>
      </c>
    </row>
    <row r="5953" spans="16:32" x14ac:dyDescent="0.25">
      <c r="P5953">
        <v>5941</v>
      </c>
      <c r="Q5953">
        <v>120</v>
      </c>
      <c r="R5953">
        <v>19</v>
      </c>
      <c r="S5953" s="6">
        <v>44859</v>
      </c>
      <c r="T5953" s="6">
        <v>0.86388888888888893</v>
      </c>
      <c r="U5953" t="s">
        <v>43</v>
      </c>
      <c r="V5953">
        <v>5033</v>
      </c>
      <c r="W5953">
        <v>25</v>
      </c>
      <c r="X5953">
        <v>34</v>
      </c>
      <c r="Y5953">
        <v>1</v>
      </c>
      <c r="Z5953" t="s">
        <v>16</v>
      </c>
      <c r="AA5953" t="s">
        <v>49</v>
      </c>
      <c r="AB5953">
        <v>4.5</v>
      </c>
      <c r="AC5953">
        <v>1</v>
      </c>
      <c r="AD5953" t="s">
        <v>45</v>
      </c>
      <c r="AE5953" s="6">
        <v>44681</v>
      </c>
      <c r="AF5953" t="str">
        <f>_xlfn.IFS(fact_orders[[#This Row],[delivery_time]]&lt;=40,"EARLY",fact_orders[[#This Row],[delivery_time]]&gt;=50,"LATE",TRUE,"ON TIME")</f>
        <v>EARLY</v>
      </c>
    </row>
    <row r="5954" spans="16:32" x14ac:dyDescent="0.25">
      <c r="P5954">
        <v>5942</v>
      </c>
      <c r="Q5954">
        <v>26</v>
      </c>
      <c r="R5954">
        <v>11</v>
      </c>
      <c r="S5954" s="6">
        <v>44859</v>
      </c>
      <c r="T5954" s="6">
        <v>0.4861111111111111</v>
      </c>
      <c r="U5954" t="s">
        <v>43</v>
      </c>
      <c r="V5954">
        <v>5201</v>
      </c>
      <c r="W5954">
        <v>35</v>
      </c>
      <c r="X5954">
        <v>57</v>
      </c>
      <c r="Z5954" t="s">
        <v>8</v>
      </c>
      <c r="AA5954" t="s">
        <v>48</v>
      </c>
      <c r="AB5954">
        <v>3.3</v>
      </c>
      <c r="AD5954" t="s">
        <v>45</v>
      </c>
      <c r="AE5954" s="6">
        <v>44587</v>
      </c>
      <c r="AF5954" t="str">
        <f>_xlfn.IFS(fact_orders[[#This Row],[delivery_time]]&lt;=40,"EARLY",fact_orders[[#This Row],[delivery_time]]&gt;=50,"LATE",TRUE,"ON TIME")</f>
        <v>LATE</v>
      </c>
    </row>
    <row r="5955" spans="16:32" x14ac:dyDescent="0.25">
      <c r="P5955">
        <v>5943</v>
      </c>
      <c r="Q5955">
        <v>73</v>
      </c>
      <c r="R5955">
        <v>9</v>
      </c>
      <c r="S5955" s="6">
        <v>44859</v>
      </c>
      <c r="T5955" s="6">
        <v>0.69513888888888886</v>
      </c>
      <c r="U5955" t="s">
        <v>43</v>
      </c>
      <c r="V5955">
        <v>2900</v>
      </c>
      <c r="W5955">
        <v>23</v>
      </c>
      <c r="X5955">
        <v>41</v>
      </c>
      <c r="Y5955">
        <v>26</v>
      </c>
      <c r="Z5955" t="s">
        <v>25</v>
      </c>
      <c r="AA5955" t="s">
        <v>44</v>
      </c>
      <c r="AB5955">
        <v>4.0999999999999996</v>
      </c>
      <c r="AC5955">
        <v>26</v>
      </c>
      <c r="AD5955" t="s">
        <v>45</v>
      </c>
      <c r="AE5955" s="6">
        <v>44634</v>
      </c>
      <c r="AF5955" t="str">
        <f>_xlfn.IFS(fact_orders[[#This Row],[delivery_time]]&lt;=40,"EARLY",fact_orders[[#This Row],[delivery_time]]&gt;=50,"LATE",TRUE,"ON TIME")</f>
        <v>ON TIME</v>
      </c>
    </row>
    <row r="5956" spans="16:32" x14ac:dyDescent="0.25">
      <c r="P5956">
        <v>5944</v>
      </c>
      <c r="Q5956">
        <v>113</v>
      </c>
      <c r="R5956">
        <v>10</v>
      </c>
      <c r="S5956" s="6">
        <v>44859</v>
      </c>
      <c r="T5956" s="6">
        <v>0.54791666666666672</v>
      </c>
      <c r="U5956" t="s">
        <v>43</v>
      </c>
      <c r="V5956">
        <v>5895</v>
      </c>
      <c r="W5956">
        <v>36</v>
      </c>
      <c r="X5956">
        <v>39</v>
      </c>
      <c r="Y5956">
        <v>50</v>
      </c>
      <c r="Z5956" t="s">
        <v>7</v>
      </c>
      <c r="AA5956" t="s">
        <v>46</v>
      </c>
      <c r="AB5956">
        <v>4.5</v>
      </c>
      <c r="AC5956">
        <v>50</v>
      </c>
      <c r="AD5956" t="s">
        <v>45</v>
      </c>
      <c r="AE5956" s="6">
        <v>44674</v>
      </c>
      <c r="AF5956" t="str">
        <f>_xlfn.IFS(fact_orders[[#This Row],[delivery_time]]&lt;=40,"EARLY",fact_orders[[#This Row],[delivery_time]]&gt;=50,"LATE",TRUE,"ON TIME")</f>
        <v>EARLY</v>
      </c>
    </row>
    <row r="5957" spans="16:32" x14ac:dyDescent="0.25">
      <c r="P5957">
        <v>5945</v>
      </c>
      <c r="Q5957">
        <v>169</v>
      </c>
      <c r="R5957">
        <v>6</v>
      </c>
      <c r="S5957" s="6">
        <v>44859</v>
      </c>
      <c r="T5957" s="6">
        <v>0.64027777777777772</v>
      </c>
      <c r="U5957" t="s">
        <v>43</v>
      </c>
      <c r="V5957">
        <v>4255</v>
      </c>
      <c r="W5957">
        <v>25</v>
      </c>
      <c r="X5957">
        <v>34</v>
      </c>
      <c r="Y5957">
        <v>50</v>
      </c>
      <c r="Z5957" t="s">
        <v>22</v>
      </c>
      <c r="AA5957" t="s">
        <v>47</v>
      </c>
      <c r="AB5957">
        <v>3.4</v>
      </c>
      <c r="AC5957">
        <v>50</v>
      </c>
      <c r="AD5957" t="s">
        <v>45</v>
      </c>
      <c r="AE5957" s="6">
        <v>44730</v>
      </c>
      <c r="AF5957" t="str">
        <f>_xlfn.IFS(fact_orders[[#This Row],[delivery_time]]&lt;=40,"EARLY",fact_orders[[#This Row],[delivery_time]]&gt;=50,"LATE",TRUE,"ON TIME")</f>
        <v>EARLY</v>
      </c>
    </row>
    <row r="5958" spans="16:32" x14ac:dyDescent="0.25">
      <c r="P5958">
        <v>5946</v>
      </c>
      <c r="Q5958">
        <v>355</v>
      </c>
      <c r="R5958">
        <v>16</v>
      </c>
      <c r="S5958" s="6">
        <v>44859</v>
      </c>
      <c r="T5958" s="6">
        <v>0.59652777777777777</v>
      </c>
      <c r="U5958" t="s">
        <v>43</v>
      </c>
      <c r="V5958">
        <v>3316</v>
      </c>
      <c r="W5958">
        <v>23</v>
      </c>
      <c r="X5958">
        <v>48</v>
      </c>
      <c r="Y5958">
        <v>47</v>
      </c>
      <c r="Z5958" t="s">
        <v>13</v>
      </c>
      <c r="AA5958" t="s">
        <v>47</v>
      </c>
      <c r="AB5958">
        <v>3.4</v>
      </c>
      <c r="AC5958">
        <v>47</v>
      </c>
      <c r="AD5958" t="s">
        <v>45</v>
      </c>
      <c r="AE5958" s="6">
        <v>44916</v>
      </c>
      <c r="AF5958" t="str">
        <f>_xlfn.IFS(fact_orders[[#This Row],[delivery_time]]&lt;=40,"EARLY",fact_orders[[#This Row],[delivery_time]]&gt;=50,"LATE",TRUE,"ON TIME")</f>
        <v>ON TIME</v>
      </c>
    </row>
    <row r="5959" spans="16:32" x14ac:dyDescent="0.25">
      <c r="P5959">
        <v>5947</v>
      </c>
      <c r="Q5959">
        <v>100</v>
      </c>
      <c r="R5959">
        <v>13</v>
      </c>
      <c r="S5959" s="6">
        <v>44859</v>
      </c>
      <c r="T5959" s="6">
        <v>0.55277777777777781</v>
      </c>
      <c r="U5959" t="s">
        <v>43</v>
      </c>
      <c r="V5959">
        <v>4137</v>
      </c>
      <c r="W5959">
        <v>34</v>
      </c>
      <c r="X5959">
        <v>34</v>
      </c>
      <c r="Z5959" t="s">
        <v>10</v>
      </c>
      <c r="AA5959" t="s">
        <v>46</v>
      </c>
      <c r="AB5959">
        <v>3.3</v>
      </c>
      <c r="AD5959" t="s">
        <v>45</v>
      </c>
      <c r="AE5959" s="6">
        <v>44661</v>
      </c>
      <c r="AF5959" t="str">
        <f>_xlfn.IFS(fact_orders[[#This Row],[delivery_time]]&lt;=40,"EARLY",fact_orders[[#This Row],[delivery_time]]&gt;=50,"LATE",TRUE,"ON TIME")</f>
        <v>EARLY</v>
      </c>
    </row>
    <row r="5960" spans="16:32" x14ac:dyDescent="0.25">
      <c r="P5960">
        <v>5948</v>
      </c>
      <c r="Q5960">
        <v>180</v>
      </c>
      <c r="R5960">
        <v>20</v>
      </c>
      <c r="S5960" s="6">
        <v>44859</v>
      </c>
      <c r="T5960" s="6">
        <v>0.68888888888888888</v>
      </c>
      <c r="U5960" t="s">
        <v>43</v>
      </c>
      <c r="V5960">
        <v>3757</v>
      </c>
      <c r="W5960">
        <v>30</v>
      </c>
      <c r="X5960">
        <v>59</v>
      </c>
      <c r="Y5960">
        <v>44</v>
      </c>
      <c r="Z5960" t="s">
        <v>18</v>
      </c>
      <c r="AA5960" t="s">
        <v>48</v>
      </c>
      <c r="AB5960">
        <v>3.8</v>
      </c>
      <c r="AC5960">
        <v>44</v>
      </c>
      <c r="AD5960" t="s">
        <v>45</v>
      </c>
      <c r="AE5960" s="6">
        <v>44741</v>
      </c>
      <c r="AF5960" t="str">
        <f>_xlfn.IFS(fact_orders[[#This Row],[delivery_time]]&lt;=40,"EARLY",fact_orders[[#This Row],[delivery_time]]&gt;=50,"LATE",TRUE,"ON TIME")</f>
        <v>LATE</v>
      </c>
    </row>
    <row r="5961" spans="16:32" x14ac:dyDescent="0.25">
      <c r="P5961">
        <v>5949</v>
      </c>
      <c r="Q5961">
        <v>322</v>
      </c>
      <c r="R5961">
        <v>12</v>
      </c>
      <c r="S5961" s="6">
        <v>44859</v>
      </c>
      <c r="T5961" s="6">
        <v>0.86041666666666672</v>
      </c>
      <c r="U5961" t="s">
        <v>43</v>
      </c>
      <c r="V5961">
        <v>5584</v>
      </c>
      <c r="W5961">
        <v>17</v>
      </c>
      <c r="X5961">
        <v>59</v>
      </c>
      <c r="Y5961">
        <v>7</v>
      </c>
      <c r="Z5961" t="s">
        <v>9</v>
      </c>
      <c r="AA5961" t="s">
        <v>44</v>
      </c>
      <c r="AB5961">
        <v>3.7</v>
      </c>
      <c r="AC5961">
        <v>7</v>
      </c>
      <c r="AD5961" t="s">
        <v>45</v>
      </c>
      <c r="AE5961" s="6">
        <v>44883</v>
      </c>
      <c r="AF5961" t="str">
        <f>_xlfn.IFS(fact_orders[[#This Row],[delivery_time]]&lt;=40,"EARLY",fact_orders[[#This Row],[delivery_time]]&gt;=50,"LATE",TRUE,"ON TIME")</f>
        <v>LATE</v>
      </c>
    </row>
    <row r="5962" spans="16:32" x14ac:dyDescent="0.25">
      <c r="P5962">
        <v>5950</v>
      </c>
      <c r="Q5962">
        <v>90</v>
      </c>
      <c r="R5962">
        <v>8</v>
      </c>
      <c r="S5962" s="6">
        <v>44859</v>
      </c>
      <c r="T5962" s="6">
        <v>0.84722222222222221</v>
      </c>
      <c r="U5962" t="s">
        <v>43</v>
      </c>
      <c r="V5962">
        <v>5332</v>
      </c>
      <c r="W5962">
        <v>22</v>
      </c>
      <c r="X5962">
        <v>37</v>
      </c>
      <c r="Z5962" t="s">
        <v>24</v>
      </c>
      <c r="AA5962" t="s">
        <v>44</v>
      </c>
      <c r="AB5962">
        <v>4.2</v>
      </c>
      <c r="AD5962" t="s">
        <v>45</v>
      </c>
      <c r="AE5962" s="6">
        <v>44651</v>
      </c>
      <c r="AF5962" t="str">
        <f>_xlfn.IFS(fact_orders[[#This Row],[delivery_time]]&lt;=40,"EARLY",fact_orders[[#This Row],[delivery_time]]&gt;=50,"LATE",TRUE,"ON TIME")</f>
        <v>EARLY</v>
      </c>
    </row>
    <row r="5963" spans="16:32" x14ac:dyDescent="0.25">
      <c r="P5963">
        <v>5951</v>
      </c>
      <c r="Q5963">
        <v>329</v>
      </c>
      <c r="R5963">
        <v>17</v>
      </c>
      <c r="S5963" s="6">
        <v>44859</v>
      </c>
      <c r="T5963" s="6">
        <v>0.61805555555555558</v>
      </c>
      <c r="U5963" t="s">
        <v>43</v>
      </c>
      <c r="V5963">
        <v>4546</v>
      </c>
      <c r="W5963">
        <v>16</v>
      </c>
      <c r="X5963">
        <v>50</v>
      </c>
      <c r="Y5963">
        <v>26</v>
      </c>
      <c r="Z5963" t="s">
        <v>14</v>
      </c>
      <c r="AA5963" t="s">
        <v>48</v>
      </c>
      <c r="AB5963">
        <v>4</v>
      </c>
      <c r="AC5963">
        <v>26</v>
      </c>
      <c r="AD5963" t="s">
        <v>45</v>
      </c>
      <c r="AE5963" s="6">
        <v>44890</v>
      </c>
      <c r="AF5963" t="str">
        <f>_xlfn.IFS(fact_orders[[#This Row],[delivery_time]]&lt;=40,"EARLY",fact_orders[[#This Row],[delivery_time]]&gt;=50,"LATE",TRUE,"ON TIME")</f>
        <v>LATE</v>
      </c>
    </row>
    <row r="5964" spans="16:32" x14ac:dyDescent="0.25">
      <c r="P5964">
        <v>5952</v>
      </c>
      <c r="Q5964">
        <v>348</v>
      </c>
      <c r="R5964">
        <v>8</v>
      </c>
      <c r="S5964" s="6">
        <v>44859</v>
      </c>
      <c r="T5964" s="6">
        <v>0.44791666666666669</v>
      </c>
      <c r="U5964" t="s">
        <v>43</v>
      </c>
      <c r="V5964">
        <v>3418</v>
      </c>
      <c r="W5964">
        <v>21</v>
      </c>
      <c r="X5964">
        <v>37</v>
      </c>
      <c r="Y5964">
        <v>47</v>
      </c>
      <c r="Z5964" t="s">
        <v>24</v>
      </c>
      <c r="AA5964" t="s">
        <v>44</v>
      </c>
      <c r="AB5964">
        <v>4.2</v>
      </c>
      <c r="AC5964">
        <v>47</v>
      </c>
      <c r="AD5964" t="s">
        <v>45</v>
      </c>
      <c r="AE5964" s="6">
        <v>44909</v>
      </c>
      <c r="AF5964" t="str">
        <f>_xlfn.IFS(fact_orders[[#This Row],[delivery_time]]&lt;=40,"EARLY",fact_orders[[#This Row],[delivery_time]]&gt;=50,"LATE",TRUE,"ON TIME")</f>
        <v>EARLY</v>
      </c>
    </row>
    <row r="5965" spans="16:32" x14ac:dyDescent="0.25">
      <c r="P5965">
        <v>5953</v>
      </c>
      <c r="Q5965">
        <v>303</v>
      </c>
      <c r="R5965">
        <v>10</v>
      </c>
      <c r="S5965" s="6">
        <v>44859</v>
      </c>
      <c r="T5965" s="6">
        <v>0.55555555555555558</v>
      </c>
      <c r="U5965" t="s">
        <v>43</v>
      </c>
      <c r="V5965">
        <v>2155</v>
      </c>
      <c r="W5965">
        <v>15</v>
      </c>
      <c r="X5965">
        <v>56</v>
      </c>
      <c r="Y5965">
        <v>18</v>
      </c>
      <c r="Z5965" t="s">
        <v>7</v>
      </c>
      <c r="AA5965" t="s">
        <v>46</v>
      </c>
      <c r="AB5965">
        <v>4.5</v>
      </c>
      <c r="AC5965">
        <v>18</v>
      </c>
      <c r="AD5965" t="s">
        <v>45</v>
      </c>
      <c r="AE5965" s="6">
        <v>44864</v>
      </c>
      <c r="AF5965" t="str">
        <f>_xlfn.IFS(fact_orders[[#This Row],[delivery_time]]&lt;=40,"EARLY",fact_orders[[#This Row],[delivery_time]]&gt;=50,"LATE",TRUE,"ON TIME")</f>
        <v>LATE</v>
      </c>
    </row>
    <row r="5966" spans="16:32" x14ac:dyDescent="0.25">
      <c r="P5966">
        <v>5954</v>
      </c>
      <c r="Q5966">
        <v>244</v>
      </c>
      <c r="R5966">
        <v>9</v>
      </c>
      <c r="S5966" s="6">
        <v>44859</v>
      </c>
      <c r="T5966" s="6">
        <v>0.87291666666666667</v>
      </c>
      <c r="U5966" t="s">
        <v>43</v>
      </c>
      <c r="V5966">
        <v>5568</v>
      </c>
      <c r="W5966">
        <v>38</v>
      </c>
      <c r="X5966">
        <v>49</v>
      </c>
      <c r="Y5966">
        <v>14</v>
      </c>
      <c r="Z5966" t="s">
        <v>25</v>
      </c>
      <c r="AA5966" t="s">
        <v>44</v>
      </c>
      <c r="AB5966">
        <v>4.0999999999999996</v>
      </c>
      <c r="AC5966">
        <v>14</v>
      </c>
      <c r="AD5966" t="s">
        <v>45</v>
      </c>
      <c r="AE5966" s="6">
        <v>44805</v>
      </c>
      <c r="AF5966" t="str">
        <f>_xlfn.IFS(fact_orders[[#This Row],[delivery_time]]&lt;=40,"EARLY",fact_orders[[#This Row],[delivery_time]]&gt;=50,"LATE",TRUE,"ON TIME")</f>
        <v>ON TIME</v>
      </c>
    </row>
    <row r="5967" spans="16:32" x14ac:dyDescent="0.25">
      <c r="P5967">
        <v>5955</v>
      </c>
      <c r="Q5967">
        <v>338</v>
      </c>
      <c r="R5967">
        <v>17</v>
      </c>
      <c r="S5967" s="6">
        <v>44859</v>
      </c>
      <c r="T5967" s="6">
        <v>0.60972222222222228</v>
      </c>
      <c r="U5967" t="s">
        <v>43</v>
      </c>
      <c r="V5967">
        <v>3417</v>
      </c>
      <c r="W5967">
        <v>23</v>
      </c>
      <c r="X5967">
        <v>34</v>
      </c>
      <c r="Y5967">
        <v>4</v>
      </c>
      <c r="Z5967" t="s">
        <v>14</v>
      </c>
      <c r="AA5967" t="s">
        <v>48</v>
      </c>
      <c r="AB5967">
        <v>4</v>
      </c>
      <c r="AC5967">
        <v>4</v>
      </c>
      <c r="AD5967" t="s">
        <v>45</v>
      </c>
      <c r="AE5967" s="6">
        <v>44899</v>
      </c>
      <c r="AF5967" t="str">
        <f>_xlfn.IFS(fact_orders[[#This Row],[delivery_time]]&lt;=40,"EARLY",fact_orders[[#This Row],[delivery_time]]&gt;=50,"LATE",TRUE,"ON TIME")</f>
        <v>EARLY</v>
      </c>
    </row>
    <row r="5968" spans="16:32" x14ac:dyDescent="0.25">
      <c r="P5968">
        <v>5956</v>
      </c>
      <c r="Q5968">
        <v>141</v>
      </c>
      <c r="R5968">
        <v>18</v>
      </c>
      <c r="S5968" s="6">
        <v>44859</v>
      </c>
      <c r="T5968" s="6">
        <v>0.87986111111111109</v>
      </c>
      <c r="U5968" t="s">
        <v>43</v>
      </c>
      <c r="V5968">
        <v>4518</v>
      </c>
      <c r="W5968">
        <v>32</v>
      </c>
      <c r="X5968">
        <v>57</v>
      </c>
      <c r="Y5968">
        <v>28</v>
      </c>
      <c r="Z5968" t="s">
        <v>15</v>
      </c>
      <c r="AA5968" t="s">
        <v>46</v>
      </c>
      <c r="AB5968">
        <v>3.1</v>
      </c>
      <c r="AC5968">
        <v>28</v>
      </c>
      <c r="AD5968" t="s">
        <v>45</v>
      </c>
      <c r="AE5968" s="6">
        <v>44702</v>
      </c>
      <c r="AF5968" t="str">
        <f>_xlfn.IFS(fact_orders[[#This Row],[delivery_time]]&lt;=40,"EARLY",fact_orders[[#This Row],[delivery_time]]&gt;=50,"LATE",TRUE,"ON TIME")</f>
        <v>LATE</v>
      </c>
    </row>
    <row r="5969" spans="16:32" x14ac:dyDescent="0.25">
      <c r="P5969">
        <v>5957</v>
      </c>
      <c r="Q5969">
        <v>263</v>
      </c>
      <c r="R5969">
        <v>15</v>
      </c>
      <c r="S5969" s="6">
        <v>44859</v>
      </c>
      <c r="T5969" s="6">
        <v>0.51180555555555551</v>
      </c>
      <c r="U5969" t="s">
        <v>43</v>
      </c>
      <c r="V5969">
        <v>2293</v>
      </c>
      <c r="W5969">
        <v>20</v>
      </c>
      <c r="X5969">
        <v>34</v>
      </c>
      <c r="Z5969" t="s">
        <v>12</v>
      </c>
      <c r="AA5969" t="s">
        <v>48</v>
      </c>
      <c r="AB5969">
        <v>3.8</v>
      </c>
      <c r="AD5969" t="s">
        <v>45</v>
      </c>
      <c r="AE5969" s="6">
        <v>44824</v>
      </c>
      <c r="AF5969" t="str">
        <f>_xlfn.IFS(fact_orders[[#This Row],[delivery_time]]&lt;=40,"EARLY",fact_orders[[#This Row],[delivery_time]]&gt;=50,"LATE",TRUE,"ON TIME")</f>
        <v>EARLY</v>
      </c>
    </row>
    <row r="5970" spans="16:32" x14ac:dyDescent="0.25">
      <c r="P5970">
        <v>5958</v>
      </c>
      <c r="Q5970">
        <v>52</v>
      </c>
      <c r="R5970">
        <v>1</v>
      </c>
      <c r="S5970" s="6">
        <v>44859</v>
      </c>
      <c r="T5970" s="6">
        <v>0.59444444444444444</v>
      </c>
      <c r="U5970" t="s">
        <v>43</v>
      </c>
      <c r="V5970">
        <v>5178</v>
      </c>
      <c r="W5970">
        <v>38</v>
      </c>
      <c r="X5970">
        <v>56</v>
      </c>
      <c r="Z5970" t="s">
        <v>6</v>
      </c>
      <c r="AA5970" t="s">
        <v>48</v>
      </c>
      <c r="AB5970">
        <v>3</v>
      </c>
      <c r="AD5970" t="s">
        <v>45</v>
      </c>
      <c r="AE5970" s="6">
        <v>44613</v>
      </c>
      <c r="AF5970" t="str">
        <f>_xlfn.IFS(fact_orders[[#This Row],[delivery_time]]&lt;=40,"EARLY",fact_orders[[#This Row],[delivery_time]]&gt;=50,"LATE",TRUE,"ON TIME")</f>
        <v>LATE</v>
      </c>
    </row>
    <row r="5971" spans="16:32" x14ac:dyDescent="0.25">
      <c r="P5971">
        <v>5959</v>
      </c>
      <c r="Q5971">
        <v>425</v>
      </c>
      <c r="R5971">
        <v>19</v>
      </c>
      <c r="S5971" s="6">
        <v>44859</v>
      </c>
      <c r="T5971" s="6">
        <v>0.64166666666666672</v>
      </c>
      <c r="U5971" t="s">
        <v>43</v>
      </c>
      <c r="V5971">
        <v>3958</v>
      </c>
      <c r="W5971">
        <v>18</v>
      </c>
      <c r="X5971">
        <v>54</v>
      </c>
      <c r="Y5971">
        <v>2</v>
      </c>
      <c r="Z5971" t="s">
        <v>16</v>
      </c>
      <c r="AA5971" t="s">
        <v>49</v>
      </c>
      <c r="AB5971">
        <v>4.5</v>
      </c>
      <c r="AC5971">
        <v>2</v>
      </c>
      <c r="AD5971" t="s">
        <v>45</v>
      </c>
      <c r="AE5971" s="6">
        <v>44986</v>
      </c>
      <c r="AF5971" t="str">
        <f>_xlfn.IFS(fact_orders[[#This Row],[delivery_time]]&lt;=40,"EARLY",fact_orders[[#This Row],[delivery_time]]&gt;=50,"LATE",TRUE,"ON TIME")</f>
        <v>LATE</v>
      </c>
    </row>
    <row r="5972" spans="16:32" x14ac:dyDescent="0.25">
      <c r="P5972">
        <v>5960</v>
      </c>
      <c r="Q5972">
        <v>362</v>
      </c>
      <c r="R5972">
        <v>10</v>
      </c>
      <c r="S5972" s="6">
        <v>44859</v>
      </c>
      <c r="T5972" s="6">
        <v>0.43472222222222223</v>
      </c>
      <c r="U5972" t="s">
        <v>43</v>
      </c>
      <c r="V5972">
        <v>4927</v>
      </c>
      <c r="W5972">
        <v>15</v>
      </c>
      <c r="X5972">
        <v>31</v>
      </c>
      <c r="Y5972">
        <v>3</v>
      </c>
      <c r="Z5972" t="s">
        <v>7</v>
      </c>
      <c r="AA5972" t="s">
        <v>46</v>
      </c>
      <c r="AB5972">
        <v>4.5</v>
      </c>
      <c r="AC5972">
        <v>3</v>
      </c>
      <c r="AD5972" t="s">
        <v>45</v>
      </c>
      <c r="AE5972" s="6">
        <v>44923</v>
      </c>
      <c r="AF5972" t="str">
        <f>_xlfn.IFS(fact_orders[[#This Row],[delivery_time]]&lt;=40,"EARLY",fact_orders[[#This Row],[delivery_time]]&gt;=50,"LATE",TRUE,"ON TIME")</f>
        <v>EARLY</v>
      </c>
    </row>
    <row r="5973" spans="16:32" x14ac:dyDescent="0.25">
      <c r="P5973">
        <v>5961</v>
      </c>
      <c r="Q5973">
        <v>212</v>
      </c>
      <c r="R5973">
        <v>20</v>
      </c>
      <c r="S5973" s="6">
        <v>44860</v>
      </c>
      <c r="T5973" s="6">
        <v>0.75624999999999998</v>
      </c>
      <c r="U5973" t="s">
        <v>43</v>
      </c>
      <c r="V5973">
        <v>4368</v>
      </c>
      <c r="W5973">
        <v>30</v>
      </c>
      <c r="X5973">
        <v>41</v>
      </c>
      <c r="Z5973" t="s">
        <v>18</v>
      </c>
      <c r="AA5973" t="s">
        <v>48</v>
      </c>
      <c r="AB5973">
        <v>3.8</v>
      </c>
      <c r="AD5973" t="s">
        <v>45</v>
      </c>
      <c r="AE5973" s="6">
        <v>44773</v>
      </c>
      <c r="AF5973" t="str">
        <f>_xlfn.IFS(fact_orders[[#This Row],[delivery_time]]&lt;=40,"EARLY",fact_orders[[#This Row],[delivery_time]]&gt;=50,"LATE",TRUE,"ON TIME")</f>
        <v>ON TIME</v>
      </c>
    </row>
    <row r="5974" spans="16:32" x14ac:dyDescent="0.25">
      <c r="P5974">
        <v>5962</v>
      </c>
      <c r="Q5974">
        <v>227</v>
      </c>
      <c r="R5974">
        <v>13</v>
      </c>
      <c r="S5974" s="6">
        <v>44860</v>
      </c>
      <c r="T5974" s="6">
        <v>0.59305555555555556</v>
      </c>
      <c r="U5974" t="s">
        <v>43</v>
      </c>
      <c r="V5974">
        <v>5128</v>
      </c>
      <c r="W5974">
        <v>24</v>
      </c>
      <c r="X5974">
        <v>33</v>
      </c>
      <c r="Y5974">
        <v>11</v>
      </c>
      <c r="Z5974" t="s">
        <v>10</v>
      </c>
      <c r="AA5974" t="s">
        <v>46</v>
      </c>
      <c r="AB5974">
        <v>3.3</v>
      </c>
      <c r="AC5974">
        <v>11</v>
      </c>
      <c r="AD5974" t="s">
        <v>45</v>
      </c>
      <c r="AE5974" s="6">
        <v>44788</v>
      </c>
      <c r="AF5974" t="str">
        <f>_xlfn.IFS(fact_orders[[#This Row],[delivery_time]]&lt;=40,"EARLY",fact_orders[[#This Row],[delivery_time]]&gt;=50,"LATE",TRUE,"ON TIME")</f>
        <v>EARLY</v>
      </c>
    </row>
    <row r="5975" spans="16:32" x14ac:dyDescent="0.25">
      <c r="P5975">
        <v>5963</v>
      </c>
      <c r="Q5975">
        <v>121</v>
      </c>
      <c r="R5975">
        <v>1</v>
      </c>
      <c r="S5975" s="6">
        <v>44860</v>
      </c>
      <c r="T5975" s="6">
        <v>0.56597222222222221</v>
      </c>
      <c r="U5975" t="s">
        <v>43</v>
      </c>
      <c r="V5975">
        <v>2541</v>
      </c>
      <c r="W5975">
        <v>24</v>
      </c>
      <c r="X5975">
        <v>40</v>
      </c>
      <c r="Y5975">
        <v>38</v>
      </c>
      <c r="Z5975" t="s">
        <v>6</v>
      </c>
      <c r="AA5975" t="s">
        <v>48</v>
      </c>
      <c r="AB5975">
        <v>3</v>
      </c>
      <c r="AC5975">
        <v>38</v>
      </c>
      <c r="AD5975" t="s">
        <v>45</v>
      </c>
      <c r="AE5975" s="6">
        <v>44682</v>
      </c>
      <c r="AF5975" t="str">
        <f>_xlfn.IFS(fact_orders[[#This Row],[delivery_time]]&lt;=40,"EARLY",fact_orders[[#This Row],[delivery_time]]&gt;=50,"LATE",TRUE,"ON TIME")</f>
        <v>EARLY</v>
      </c>
    </row>
    <row r="5976" spans="16:32" x14ac:dyDescent="0.25">
      <c r="P5976">
        <v>5964</v>
      </c>
      <c r="Q5976">
        <v>129</v>
      </c>
      <c r="R5976">
        <v>15</v>
      </c>
      <c r="S5976" s="6">
        <v>44860</v>
      </c>
      <c r="T5976" s="6">
        <v>0.52222222222222225</v>
      </c>
      <c r="U5976" t="s">
        <v>43</v>
      </c>
      <c r="V5976">
        <v>3426</v>
      </c>
      <c r="W5976">
        <v>18</v>
      </c>
      <c r="X5976">
        <v>58</v>
      </c>
      <c r="Y5976">
        <v>15</v>
      </c>
      <c r="Z5976" t="s">
        <v>12</v>
      </c>
      <c r="AA5976" t="s">
        <v>48</v>
      </c>
      <c r="AB5976">
        <v>3.8</v>
      </c>
      <c r="AC5976">
        <v>15</v>
      </c>
      <c r="AD5976" t="s">
        <v>45</v>
      </c>
      <c r="AE5976" s="6">
        <v>44690</v>
      </c>
      <c r="AF5976" t="str">
        <f>_xlfn.IFS(fact_orders[[#This Row],[delivery_time]]&lt;=40,"EARLY",fact_orders[[#This Row],[delivery_time]]&gt;=50,"LATE",TRUE,"ON TIME")</f>
        <v>LATE</v>
      </c>
    </row>
    <row r="5977" spans="16:32" x14ac:dyDescent="0.25">
      <c r="P5977">
        <v>5965</v>
      </c>
      <c r="Q5977">
        <v>354</v>
      </c>
      <c r="R5977">
        <v>17</v>
      </c>
      <c r="S5977" s="6">
        <v>44860</v>
      </c>
      <c r="T5977" s="6">
        <v>0.79513888888888884</v>
      </c>
      <c r="U5977" t="s">
        <v>43</v>
      </c>
      <c r="V5977">
        <v>5851</v>
      </c>
      <c r="W5977">
        <v>29</v>
      </c>
      <c r="X5977">
        <v>54</v>
      </c>
      <c r="Y5977">
        <v>12</v>
      </c>
      <c r="Z5977" t="s">
        <v>14</v>
      </c>
      <c r="AA5977" t="s">
        <v>48</v>
      </c>
      <c r="AB5977">
        <v>4</v>
      </c>
      <c r="AC5977">
        <v>12</v>
      </c>
      <c r="AD5977" t="s">
        <v>45</v>
      </c>
      <c r="AE5977" s="6">
        <v>44915</v>
      </c>
      <c r="AF5977" t="str">
        <f>_xlfn.IFS(fact_orders[[#This Row],[delivery_time]]&lt;=40,"EARLY",fact_orders[[#This Row],[delivery_time]]&gt;=50,"LATE",TRUE,"ON TIME")</f>
        <v>LATE</v>
      </c>
    </row>
    <row r="5978" spans="16:32" x14ac:dyDescent="0.25">
      <c r="P5978">
        <v>5966</v>
      </c>
      <c r="Q5978">
        <v>14</v>
      </c>
      <c r="R5978">
        <v>2</v>
      </c>
      <c r="S5978" s="6">
        <v>44860</v>
      </c>
      <c r="T5978" s="6">
        <v>0.57708333333333328</v>
      </c>
      <c r="U5978" t="s">
        <v>43</v>
      </c>
      <c r="V5978">
        <v>4113</v>
      </c>
      <c r="W5978">
        <v>36</v>
      </c>
      <c r="X5978">
        <v>30</v>
      </c>
      <c r="Y5978">
        <v>17</v>
      </c>
      <c r="Z5978" t="s">
        <v>17</v>
      </c>
      <c r="AA5978" t="s">
        <v>46</v>
      </c>
      <c r="AB5978">
        <v>4.7</v>
      </c>
      <c r="AC5978">
        <v>17</v>
      </c>
      <c r="AD5978" t="s">
        <v>45</v>
      </c>
      <c r="AE5978" s="6">
        <v>44575</v>
      </c>
      <c r="AF5978" t="str">
        <f>_xlfn.IFS(fact_orders[[#This Row],[delivery_time]]&lt;=40,"EARLY",fact_orders[[#This Row],[delivery_time]]&gt;=50,"LATE",TRUE,"ON TIME")</f>
        <v>EARLY</v>
      </c>
    </row>
    <row r="5979" spans="16:32" x14ac:dyDescent="0.25">
      <c r="P5979">
        <v>5967</v>
      </c>
      <c r="Q5979">
        <v>430</v>
      </c>
      <c r="R5979">
        <v>18</v>
      </c>
      <c r="S5979" s="6">
        <v>44860</v>
      </c>
      <c r="T5979" s="6">
        <v>0.90208333333333335</v>
      </c>
      <c r="U5979" t="s">
        <v>43</v>
      </c>
      <c r="V5979">
        <v>2435</v>
      </c>
      <c r="W5979">
        <v>15</v>
      </c>
      <c r="X5979">
        <v>55</v>
      </c>
      <c r="Z5979" t="s">
        <v>15</v>
      </c>
      <c r="AA5979" t="s">
        <v>46</v>
      </c>
      <c r="AB5979">
        <v>3.1</v>
      </c>
      <c r="AD5979" t="s">
        <v>45</v>
      </c>
      <c r="AE5979" s="6">
        <v>44991</v>
      </c>
      <c r="AF5979" t="str">
        <f>_xlfn.IFS(fact_orders[[#This Row],[delivery_time]]&lt;=40,"EARLY",fact_orders[[#This Row],[delivery_time]]&gt;=50,"LATE",TRUE,"ON TIME")</f>
        <v>LATE</v>
      </c>
    </row>
    <row r="5980" spans="16:32" x14ac:dyDescent="0.25">
      <c r="P5980">
        <v>5968</v>
      </c>
      <c r="Q5980">
        <v>167</v>
      </c>
      <c r="R5980">
        <v>6</v>
      </c>
      <c r="S5980" s="6">
        <v>44860</v>
      </c>
      <c r="T5980" s="6">
        <v>0.89513888888888893</v>
      </c>
      <c r="U5980" t="s">
        <v>43</v>
      </c>
      <c r="V5980">
        <v>4517</v>
      </c>
      <c r="W5980">
        <v>33</v>
      </c>
      <c r="X5980">
        <v>45</v>
      </c>
      <c r="Z5980" t="s">
        <v>22</v>
      </c>
      <c r="AA5980" t="s">
        <v>47</v>
      </c>
      <c r="AB5980">
        <v>3.4</v>
      </c>
      <c r="AD5980" t="s">
        <v>45</v>
      </c>
      <c r="AE5980" s="6">
        <v>44728</v>
      </c>
      <c r="AF5980" t="str">
        <f>_xlfn.IFS(fact_orders[[#This Row],[delivery_time]]&lt;=40,"EARLY",fact_orders[[#This Row],[delivery_time]]&gt;=50,"LATE",TRUE,"ON TIME")</f>
        <v>ON TIME</v>
      </c>
    </row>
    <row r="5981" spans="16:32" x14ac:dyDescent="0.25">
      <c r="P5981">
        <v>5969</v>
      </c>
      <c r="Q5981">
        <v>454</v>
      </c>
      <c r="R5981">
        <v>10</v>
      </c>
      <c r="S5981" s="6">
        <v>44860</v>
      </c>
      <c r="T5981" s="6">
        <v>0.78472222222222221</v>
      </c>
      <c r="U5981" t="s">
        <v>43</v>
      </c>
      <c r="V5981">
        <v>2834</v>
      </c>
      <c r="W5981">
        <v>34</v>
      </c>
      <c r="X5981">
        <v>52</v>
      </c>
      <c r="Y5981">
        <v>10</v>
      </c>
      <c r="Z5981" t="s">
        <v>7</v>
      </c>
      <c r="AA5981" t="s">
        <v>46</v>
      </c>
      <c r="AB5981">
        <v>4.5</v>
      </c>
      <c r="AC5981">
        <v>10</v>
      </c>
      <c r="AD5981" t="s">
        <v>45</v>
      </c>
      <c r="AE5981" s="6">
        <v>45015</v>
      </c>
      <c r="AF5981" t="str">
        <f>_xlfn.IFS(fact_orders[[#This Row],[delivery_time]]&lt;=40,"EARLY",fact_orders[[#This Row],[delivery_time]]&gt;=50,"LATE",TRUE,"ON TIME")</f>
        <v>LATE</v>
      </c>
    </row>
    <row r="5982" spans="16:32" x14ac:dyDescent="0.25">
      <c r="P5982">
        <v>5970</v>
      </c>
      <c r="Q5982">
        <v>262</v>
      </c>
      <c r="R5982">
        <v>17</v>
      </c>
      <c r="S5982" s="6">
        <v>44860</v>
      </c>
      <c r="T5982" s="6">
        <v>0.46458333333333335</v>
      </c>
      <c r="U5982" t="s">
        <v>43</v>
      </c>
      <c r="V5982">
        <v>4597</v>
      </c>
      <c r="W5982">
        <v>27</v>
      </c>
      <c r="X5982">
        <v>49</v>
      </c>
      <c r="Y5982">
        <v>3</v>
      </c>
      <c r="Z5982" t="s">
        <v>14</v>
      </c>
      <c r="AA5982" t="s">
        <v>48</v>
      </c>
      <c r="AB5982">
        <v>4</v>
      </c>
      <c r="AC5982">
        <v>3</v>
      </c>
      <c r="AD5982" t="s">
        <v>45</v>
      </c>
      <c r="AE5982" s="6">
        <v>44823</v>
      </c>
      <c r="AF5982" t="str">
        <f>_xlfn.IFS(fact_orders[[#This Row],[delivery_time]]&lt;=40,"EARLY",fact_orders[[#This Row],[delivery_time]]&gt;=50,"LATE",TRUE,"ON TIME")</f>
        <v>ON TIME</v>
      </c>
    </row>
    <row r="5983" spans="16:32" x14ac:dyDescent="0.25">
      <c r="P5983">
        <v>5971</v>
      </c>
      <c r="Q5983">
        <v>302</v>
      </c>
      <c r="R5983">
        <v>17</v>
      </c>
      <c r="S5983" s="6">
        <v>44860</v>
      </c>
      <c r="T5983" s="6">
        <v>0.6430555555555556</v>
      </c>
      <c r="U5983" t="s">
        <v>43</v>
      </c>
      <c r="V5983">
        <v>3403</v>
      </c>
      <c r="W5983">
        <v>39</v>
      </c>
      <c r="X5983">
        <v>41</v>
      </c>
      <c r="Y5983">
        <v>38</v>
      </c>
      <c r="Z5983" t="s">
        <v>14</v>
      </c>
      <c r="AA5983" t="s">
        <v>48</v>
      </c>
      <c r="AB5983">
        <v>4</v>
      </c>
      <c r="AC5983">
        <v>38</v>
      </c>
      <c r="AD5983" t="s">
        <v>45</v>
      </c>
      <c r="AE5983" s="6">
        <v>44863</v>
      </c>
      <c r="AF5983" t="str">
        <f>_xlfn.IFS(fact_orders[[#This Row],[delivery_time]]&lt;=40,"EARLY",fact_orders[[#This Row],[delivery_time]]&gt;=50,"LATE",TRUE,"ON TIME")</f>
        <v>ON TIME</v>
      </c>
    </row>
    <row r="5984" spans="16:32" x14ac:dyDescent="0.25">
      <c r="P5984">
        <v>5972</v>
      </c>
      <c r="Q5984">
        <v>197</v>
      </c>
      <c r="R5984">
        <v>4</v>
      </c>
      <c r="S5984" s="6">
        <v>44860</v>
      </c>
      <c r="T5984" s="6">
        <v>0.65416666666666667</v>
      </c>
      <c r="U5984" t="s">
        <v>43</v>
      </c>
      <c r="V5984">
        <v>4781</v>
      </c>
      <c r="W5984">
        <v>19</v>
      </c>
      <c r="X5984">
        <v>55</v>
      </c>
      <c r="Y5984">
        <v>8</v>
      </c>
      <c r="Z5984" t="s">
        <v>20</v>
      </c>
      <c r="AA5984" t="s">
        <v>46</v>
      </c>
      <c r="AB5984">
        <v>3.7</v>
      </c>
      <c r="AC5984">
        <v>8</v>
      </c>
      <c r="AD5984" t="s">
        <v>45</v>
      </c>
      <c r="AE5984" s="6">
        <v>44758</v>
      </c>
      <c r="AF5984" t="str">
        <f>_xlfn.IFS(fact_orders[[#This Row],[delivery_time]]&lt;=40,"EARLY",fact_orders[[#This Row],[delivery_time]]&gt;=50,"LATE",TRUE,"ON TIME")</f>
        <v>LATE</v>
      </c>
    </row>
    <row r="5985" spans="16:32" x14ac:dyDescent="0.25">
      <c r="P5985">
        <v>5973</v>
      </c>
      <c r="Q5985">
        <v>462</v>
      </c>
      <c r="R5985">
        <v>10</v>
      </c>
      <c r="S5985" s="6">
        <v>44860</v>
      </c>
      <c r="T5985" s="6">
        <v>0.8569444444444444</v>
      </c>
      <c r="U5985" t="s">
        <v>43</v>
      </c>
      <c r="V5985">
        <v>3790</v>
      </c>
      <c r="W5985">
        <v>37</v>
      </c>
      <c r="X5985">
        <v>51</v>
      </c>
      <c r="Y5985">
        <v>29</v>
      </c>
      <c r="Z5985" t="s">
        <v>7</v>
      </c>
      <c r="AA5985" t="s">
        <v>46</v>
      </c>
      <c r="AB5985">
        <v>4.5</v>
      </c>
      <c r="AC5985">
        <v>29</v>
      </c>
      <c r="AD5985" t="s">
        <v>45</v>
      </c>
      <c r="AE5985" s="6">
        <v>45023</v>
      </c>
      <c r="AF5985" t="str">
        <f>_xlfn.IFS(fact_orders[[#This Row],[delivery_time]]&lt;=40,"EARLY",fact_orders[[#This Row],[delivery_time]]&gt;=50,"LATE",TRUE,"ON TIME")</f>
        <v>LATE</v>
      </c>
    </row>
    <row r="5986" spans="16:32" x14ac:dyDescent="0.25">
      <c r="P5986">
        <v>5974</v>
      </c>
      <c r="Q5986">
        <v>165</v>
      </c>
      <c r="R5986">
        <v>20</v>
      </c>
      <c r="S5986" s="6">
        <v>44860</v>
      </c>
      <c r="T5986" s="6">
        <v>0.82777777777777772</v>
      </c>
      <c r="U5986" t="s">
        <v>43</v>
      </c>
      <c r="V5986">
        <v>3307</v>
      </c>
      <c r="W5986">
        <v>24</v>
      </c>
      <c r="X5986">
        <v>50</v>
      </c>
      <c r="Y5986">
        <v>8</v>
      </c>
      <c r="Z5986" t="s">
        <v>18</v>
      </c>
      <c r="AA5986" t="s">
        <v>48</v>
      </c>
      <c r="AB5986">
        <v>3.8</v>
      </c>
      <c r="AC5986">
        <v>8</v>
      </c>
      <c r="AD5986" t="s">
        <v>45</v>
      </c>
      <c r="AE5986" s="6">
        <v>44726</v>
      </c>
      <c r="AF5986" t="str">
        <f>_xlfn.IFS(fact_orders[[#This Row],[delivery_time]]&lt;=40,"EARLY",fact_orders[[#This Row],[delivery_time]]&gt;=50,"LATE",TRUE,"ON TIME")</f>
        <v>LATE</v>
      </c>
    </row>
    <row r="5987" spans="16:32" x14ac:dyDescent="0.25">
      <c r="P5987">
        <v>5975</v>
      </c>
      <c r="Q5987">
        <v>85</v>
      </c>
      <c r="R5987">
        <v>9</v>
      </c>
      <c r="S5987" s="6">
        <v>44860</v>
      </c>
      <c r="T5987" s="6">
        <v>0.88472222222222219</v>
      </c>
      <c r="U5987" t="s">
        <v>43</v>
      </c>
      <c r="V5987">
        <v>2416</v>
      </c>
      <c r="W5987">
        <v>37</v>
      </c>
      <c r="X5987">
        <v>37</v>
      </c>
      <c r="Y5987">
        <v>27</v>
      </c>
      <c r="Z5987" t="s">
        <v>25</v>
      </c>
      <c r="AA5987" t="s">
        <v>44</v>
      </c>
      <c r="AB5987">
        <v>4.0999999999999996</v>
      </c>
      <c r="AC5987">
        <v>27</v>
      </c>
      <c r="AD5987" t="s">
        <v>45</v>
      </c>
      <c r="AE5987" s="6">
        <v>44646</v>
      </c>
      <c r="AF5987" t="str">
        <f>_xlfn.IFS(fact_orders[[#This Row],[delivery_time]]&lt;=40,"EARLY",fact_orders[[#This Row],[delivery_time]]&gt;=50,"LATE",TRUE,"ON TIME")</f>
        <v>EARLY</v>
      </c>
    </row>
    <row r="5988" spans="16:32" x14ac:dyDescent="0.25">
      <c r="P5988">
        <v>5976</v>
      </c>
      <c r="Q5988">
        <v>420</v>
      </c>
      <c r="R5988">
        <v>19</v>
      </c>
      <c r="S5988" s="6">
        <v>44860</v>
      </c>
      <c r="T5988" s="6">
        <v>0.88124999999999998</v>
      </c>
      <c r="U5988" t="s">
        <v>43</v>
      </c>
      <c r="V5988">
        <v>5350</v>
      </c>
      <c r="W5988">
        <v>16</v>
      </c>
      <c r="X5988">
        <v>44</v>
      </c>
      <c r="Y5988">
        <v>37</v>
      </c>
      <c r="Z5988" t="s">
        <v>16</v>
      </c>
      <c r="AA5988" t="s">
        <v>49</v>
      </c>
      <c r="AB5988">
        <v>4.5</v>
      </c>
      <c r="AC5988">
        <v>37</v>
      </c>
      <c r="AD5988" t="s">
        <v>45</v>
      </c>
      <c r="AE5988" s="6">
        <v>44981</v>
      </c>
      <c r="AF5988" t="str">
        <f>_xlfn.IFS(fact_orders[[#This Row],[delivery_time]]&lt;=40,"EARLY",fact_orders[[#This Row],[delivery_time]]&gt;=50,"LATE",TRUE,"ON TIME")</f>
        <v>ON TIME</v>
      </c>
    </row>
    <row r="5989" spans="16:32" x14ac:dyDescent="0.25">
      <c r="P5989">
        <v>5977</v>
      </c>
      <c r="Q5989">
        <v>119</v>
      </c>
      <c r="R5989">
        <v>6</v>
      </c>
      <c r="S5989" s="6">
        <v>44860</v>
      </c>
      <c r="T5989" s="6">
        <v>0.82361111111111107</v>
      </c>
      <c r="U5989" t="s">
        <v>43</v>
      </c>
      <c r="V5989">
        <v>5286</v>
      </c>
      <c r="W5989">
        <v>23</v>
      </c>
      <c r="X5989">
        <v>47</v>
      </c>
      <c r="Y5989">
        <v>5</v>
      </c>
      <c r="Z5989" t="s">
        <v>22</v>
      </c>
      <c r="AA5989" t="s">
        <v>47</v>
      </c>
      <c r="AB5989">
        <v>3.4</v>
      </c>
      <c r="AC5989">
        <v>5</v>
      </c>
      <c r="AD5989" t="s">
        <v>45</v>
      </c>
      <c r="AE5989" s="6">
        <v>44680</v>
      </c>
      <c r="AF5989" t="str">
        <f>_xlfn.IFS(fact_orders[[#This Row],[delivery_time]]&lt;=40,"EARLY",fact_orders[[#This Row],[delivery_time]]&gt;=50,"LATE",TRUE,"ON TIME")</f>
        <v>ON TIME</v>
      </c>
    </row>
    <row r="5990" spans="16:32" x14ac:dyDescent="0.25">
      <c r="P5990">
        <v>5978</v>
      </c>
      <c r="Q5990">
        <v>25</v>
      </c>
      <c r="R5990">
        <v>7</v>
      </c>
      <c r="S5990" s="6">
        <v>44860</v>
      </c>
      <c r="T5990" s="6">
        <v>0.46875</v>
      </c>
      <c r="U5990" t="s">
        <v>43</v>
      </c>
      <c r="V5990">
        <v>4489</v>
      </c>
      <c r="W5990">
        <v>16</v>
      </c>
      <c r="X5990">
        <v>47</v>
      </c>
      <c r="Y5990">
        <v>13</v>
      </c>
      <c r="Z5990" t="s">
        <v>23</v>
      </c>
      <c r="AA5990" t="s">
        <v>44</v>
      </c>
      <c r="AB5990">
        <v>3.4</v>
      </c>
      <c r="AC5990">
        <v>13</v>
      </c>
      <c r="AD5990" t="s">
        <v>45</v>
      </c>
      <c r="AE5990" s="6">
        <v>44586</v>
      </c>
      <c r="AF5990" t="str">
        <f>_xlfn.IFS(fact_orders[[#This Row],[delivery_time]]&lt;=40,"EARLY",fact_orders[[#This Row],[delivery_time]]&gt;=50,"LATE",TRUE,"ON TIME")</f>
        <v>ON TIME</v>
      </c>
    </row>
    <row r="5991" spans="16:32" x14ac:dyDescent="0.25">
      <c r="P5991">
        <v>5979</v>
      </c>
      <c r="Q5991">
        <v>258</v>
      </c>
      <c r="R5991">
        <v>17</v>
      </c>
      <c r="S5991" s="6">
        <v>44860</v>
      </c>
      <c r="T5991" s="6">
        <v>0.63124999999999998</v>
      </c>
      <c r="U5991" t="s">
        <v>43</v>
      </c>
      <c r="V5991">
        <v>4061</v>
      </c>
      <c r="W5991">
        <v>29</v>
      </c>
      <c r="X5991">
        <v>33</v>
      </c>
      <c r="Z5991" t="s">
        <v>14</v>
      </c>
      <c r="AA5991" t="s">
        <v>48</v>
      </c>
      <c r="AB5991">
        <v>4</v>
      </c>
      <c r="AD5991" t="s">
        <v>45</v>
      </c>
      <c r="AE5991" s="6">
        <v>44819</v>
      </c>
      <c r="AF5991" t="str">
        <f>_xlfn.IFS(fact_orders[[#This Row],[delivery_time]]&lt;=40,"EARLY",fact_orders[[#This Row],[delivery_time]]&gt;=50,"LATE",TRUE,"ON TIME")</f>
        <v>EARLY</v>
      </c>
    </row>
    <row r="5992" spans="16:32" x14ac:dyDescent="0.25">
      <c r="P5992">
        <v>5980</v>
      </c>
      <c r="Q5992">
        <v>371</v>
      </c>
      <c r="R5992">
        <v>11</v>
      </c>
      <c r="S5992" s="6">
        <v>44860</v>
      </c>
      <c r="T5992" s="6">
        <v>0.45555555555555555</v>
      </c>
      <c r="U5992" t="s">
        <v>43</v>
      </c>
      <c r="V5992">
        <v>5559</v>
      </c>
      <c r="W5992">
        <v>36</v>
      </c>
      <c r="X5992">
        <v>41</v>
      </c>
      <c r="Y5992">
        <v>21</v>
      </c>
      <c r="Z5992" t="s">
        <v>8</v>
      </c>
      <c r="AA5992" t="s">
        <v>48</v>
      </c>
      <c r="AB5992">
        <v>3.3</v>
      </c>
      <c r="AC5992">
        <v>21</v>
      </c>
      <c r="AD5992" t="s">
        <v>45</v>
      </c>
      <c r="AE5992" s="6">
        <v>44932</v>
      </c>
      <c r="AF5992" t="str">
        <f>_xlfn.IFS(fact_orders[[#This Row],[delivery_time]]&lt;=40,"EARLY",fact_orders[[#This Row],[delivery_time]]&gt;=50,"LATE",TRUE,"ON TIME")</f>
        <v>ON TIME</v>
      </c>
    </row>
    <row r="5993" spans="16:32" x14ac:dyDescent="0.25">
      <c r="P5993">
        <v>5981</v>
      </c>
      <c r="Q5993">
        <v>500</v>
      </c>
      <c r="R5993">
        <v>16</v>
      </c>
      <c r="S5993" s="6">
        <v>44861</v>
      </c>
      <c r="T5993" s="6">
        <v>0.48819444444444443</v>
      </c>
      <c r="U5993" t="s">
        <v>43</v>
      </c>
      <c r="V5993">
        <v>5251</v>
      </c>
      <c r="W5993">
        <v>16</v>
      </c>
      <c r="X5993">
        <v>41</v>
      </c>
      <c r="Y5993">
        <v>38</v>
      </c>
      <c r="Z5993" t="s">
        <v>13</v>
      </c>
      <c r="AA5993" t="s">
        <v>47</v>
      </c>
      <c r="AB5993">
        <v>3.4</v>
      </c>
      <c r="AC5993">
        <v>38</v>
      </c>
      <c r="AD5993" t="s">
        <v>45</v>
      </c>
      <c r="AE5993" s="6">
        <v>45061</v>
      </c>
      <c r="AF5993" t="str">
        <f>_xlfn.IFS(fact_orders[[#This Row],[delivery_time]]&lt;=40,"EARLY",fact_orders[[#This Row],[delivery_time]]&gt;=50,"LATE",TRUE,"ON TIME")</f>
        <v>ON TIME</v>
      </c>
    </row>
    <row r="5994" spans="16:32" x14ac:dyDescent="0.25">
      <c r="P5994">
        <v>5982</v>
      </c>
      <c r="Q5994">
        <v>455</v>
      </c>
      <c r="R5994">
        <v>9</v>
      </c>
      <c r="S5994" s="6">
        <v>44861</v>
      </c>
      <c r="T5994" s="6">
        <v>0.46388888888888891</v>
      </c>
      <c r="U5994" t="s">
        <v>43</v>
      </c>
      <c r="V5994">
        <v>5320</v>
      </c>
      <c r="W5994">
        <v>22</v>
      </c>
      <c r="X5994">
        <v>58</v>
      </c>
      <c r="Z5994" t="s">
        <v>25</v>
      </c>
      <c r="AA5994" t="s">
        <v>44</v>
      </c>
      <c r="AB5994">
        <v>4.0999999999999996</v>
      </c>
      <c r="AD5994" t="s">
        <v>45</v>
      </c>
      <c r="AE5994" s="6">
        <v>45016</v>
      </c>
      <c r="AF5994" t="str">
        <f>_xlfn.IFS(fact_orders[[#This Row],[delivery_time]]&lt;=40,"EARLY",fact_orders[[#This Row],[delivery_time]]&gt;=50,"LATE",TRUE,"ON TIME")</f>
        <v>LATE</v>
      </c>
    </row>
    <row r="5995" spans="16:32" x14ac:dyDescent="0.25">
      <c r="P5995">
        <v>5983</v>
      </c>
      <c r="Q5995">
        <v>240</v>
      </c>
      <c r="R5995">
        <v>14</v>
      </c>
      <c r="S5995" s="6">
        <v>44861</v>
      </c>
      <c r="T5995" s="6">
        <v>0.8</v>
      </c>
      <c r="U5995" t="s">
        <v>43</v>
      </c>
      <c r="V5995">
        <v>2124</v>
      </c>
      <c r="W5995">
        <v>25</v>
      </c>
      <c r="X5995">
        <v>34</v>
      </c>
      <c r="Y5995">
        <v>33</v>
      </c>
      <c r="Z5995" t="s">
        <v>11</v>
      </c>
      <c r="AA5995" t="s">
        <v>47</v>
      </c>
      <c r="AB5995">
        <v>4.4000000000000004</v>
      </c>
      <c r="AC5995">
        <v>33</v>
      </c>
      <c r="AD5995" t="s">
        <v>45</v>
      </c>
      <c r="AE5995" s="6">
        <v>44801</v>
      </c>
      <c r="AF5995" t="str">
        <f>_xlfn.IFS(fact_orders[[#This Row],[delivery_time]]&lt;=40,"EARLY",fact_orders[[#This Row],[delivery_time]]&gt;=50,"LATE",TRUE,"ON TIME")</f>
        <v>EARLY</v>
      </c>
    </row>
    <row r="5996" spans="16:32" x14ac:dyDescent="0.25">
      <c r="P5996">
        <v>5984</v>
      </c>
      <c r="Q5996">
        <v>429</v>
      </c>
      <c r="R5996">
        <v>15</v>
      </c>
      <c r="S5996" s="6">
        <v>44861</v>
      </c>
      <c r="T5996" s="6">
        <v>0.74791666666666667</v>
      </c>
      <c r="U5996" t="s">
        <v>43</v>
      </c>
      <c r="V5996">
        <v>3338</v>
      </c>
      <c r="W5996">
        <v>30</v>
      </c>
      <c r="X5996">
        <v>52</v>
      </c>
      <c r="Y5996">
        <v>20</v>
      </c>
      <c r="Z5996" t="s">
        <v>12</v>
      </c>
      <c r="AA5996" t="s">
        <v>48</v>
      </c>
      <c r="AB5996">
        <v>3.8</v>
      </c>
      <c r="AC5996">
        <v>20</v>
      </c>
      <c r="AD5996" t="s">
        <v>45</v>
      </c>
      <c r="AE5996" s="6">
        <v>44990</v>
      </c>
      <c r="AF5996" t="str">
        <f>_xlfn.IFS(fact_orders[[#This Row],[delivery_time]]&lt;=40,"EARLY",fact_orders[[#This Row],[delivery_time]]&gt;=50,"LATE",TRUE,"ON TIME")</f>
        <v>LATE</v>
      </c>
    </row>
    <row r="5997" spans="16:32" x14ac:dyDescent="0.25">
      <c r="P5997">
        <v>5985</v>
      </c>
      <c r="Q5997">
        <v>402</v>
      </c>
      <c r="R5997">
        <v>19</v>
      </c>
      <c r="S5997" s="6">
        <v>44861</v>
      </c>
      <c r="T5997" s="6">
        <v>0.82361111111111107</v>
      </c>
      <c r="U5997" t="s">
        <v>43</v>
      </c>
      <c r="V5997">
        <v>2105</v>
      </c>
      <c r="W5997">
        <v>37</v>
      </c>
      <c r="X5997">
        <v>37</v>
      </c>
      <c r="Y5997">
        <v>45</v>
      </c>
      <c r="Z5997" t="s">
        <v>16</v>
      </c>
      <c r="AA5997" t="s">
        <v>49</v>
      </c>
      <c r="AB5997">
        <v>4.5</v>
      </c>
      <c r="AC5997">
        <v>45</v>
      </c>
      <c r="AD5997" t="s">
        <v>45</v>
      </c>
      <c r="AE5997" s="6">
        <v>44963</v>
      </c>
      <c r="AF5997" t="str">
        <f>_xlfn.IFS(fact_orders[[#This Row],[delivery_time]]&lt;=40,"EARLY",fact_orders[[#This Row],[delivery_time]]&gt;=50,"LATE",TRUE,"ON TIME")</f>
        <v>EARLY</v>
      </c>
    </row>
    <row r="5998" spans="16:32" x14ac:dyDescent="0.25">
      <c r="P5998">
        <v>5986</v>
      </c>
      <c r="Q5998">
        <v>72</v>
      </c>
      <c r="R5998">
        <v>7</v>
      </c>
      <c r="S5998" s="6">
        <v>44861</v>
      </c>
      <c r="T5998" s="6">
        <v>0.88680555555555551</v>
      </c>
      <c r="U5998" t="s">
        <v>43</v>
      </c>
      <c r="V5998">
        <v>3009</v>
      </c>
      <c r="W5998">
        <v>33</v>
      </c>
      <c r="X5998">
        <v>35</v>
      </c>
      <c r="Y5998">
        <v>36</v>
      </c>
      <c r="Z5998" t="s">
        <v>23</v>
      </c>
      <c r="AA5998" t="s">
        <v>44</v>
      </c>
      <c r="AB5998">
        <v>3.4</v>
      </c>
      <c r="AC5998">
        <v>36</v>
      </c>
      <c r="AD5998" t="s">
        <v>45</v>
      </c>
      <c r="AE5998" s="6">
        <v>44633</v>
      </c>
      <c r="AF5998" t="str">
        <f>_xlfn.IFS(fact_orders[[#This Row],[delivery_time]]&lt;=40,"EARLY",fact_orders[[#This Row],[delivery_time]]&gt;=50,"LATE",TRUE,"ON TIME")</f>
        <v>EARLY</v>
      </c>
    </row>
    <row r="5999" spans="16:32" x14ac:dyDescent="0.25">
      <c r="P5999">
        <v>5987</v>
      </c>
      <c r="Q5999">
        <v>453</v>
      </c>
      <c r="R5999">
        <v>7</v>
      </c>
      <c r="S5999" s="6">
        <v>44861</v>
      </c>
      <c r="T5999" s="6">
        <v>0.89236111111111116</v>
      </c>
      <c r="U5999" t="s">
        <v>43</v>
      </c>
      <c r="V5999">
        <v>5946</v>
      </c>
      <c r="W5999">
        <v>35</v>
      </c>
      <c r="X5999">
        <v>30</v>
      </c>
      <c r="Y5999">
        <v>36</v>
      </c>
      <c r="Z5999" t="s">
        <v>23</v>
      </c>
      <c r="AA5999" t="s">
        <v>44</v>
      </c>
      <c r="AB5999">
        <v>3.4</v>
      </c>
      <c r="AC5999">
        <v>36</v>
      </c>
      <c r="AD5999" t="s">
        <v>45</v>
      </c>
      <c r="AE5999" s="6">
        <v>45014</v>
      </c>
      <c r="AF5999" t="str">
        <f>_xlfn.IFS(fact_orders[[#This Row],[delivery_time]]&lt;=40,"EARLY",fact_orders[[#This Row],[delivery_time]]&gt;=50,"LATE",TRUE,"ON TIME")</f>
        <v>EARLY</v>
      </c>
    </row>
    <row r="6000" spans="16:32" x14ac:dyDescent="0.25">
      <c r="P6000">
        <v>5988</v>
      </c>
      <c r="Q6000">
        <v>459</v>
      </c>
      <c r="R6000">
        <v>10</v>
      </c>
      <c r="S6000" s="6">
        <v>44861</v>
      </c>
      <c r="T6000" s="6">
        <v>0.73472222222222228</v>
      </c>
      <c r="U6000" t="s">
        <v>43</v>
      </c>
      <c r="V6000">
        <v>3935</v>
      </c>
      <c r="W6000">
        <v>15</v>
      </c>
      <c r="X6000">
        <v>50</v>
      </c>
      <c r="Y6000">
        <v>23</v>
      </c>
      <c r="Z6000" t="s">
        <v>7</v>
      </c>
      <c r="AA6000" t="s">
        <v>46</v>
      </c>
      <c r="AB6000">
        <v>4.5</v>
      </c>
      <c r="AC6000">
        <v>23</v>
      </c>
      <c r="AD6000" t="s">
        <v>45</v>
      </c>
      <c r="AE6000" s="6">
        <v>45020</v>
      </c>
      <c r="AF6000" t="str">
        <f>_xlfn.IFS(fact_orders[[#This Row],[delivery_time]]&lt;=40,"EARLY",fact_orders[[#This Row],[delivery_time]]&gt;=50,"LATE",TRUE,"ON TIME")</f>
        <v>LATE</v>
      </c>
    </row>
    <row r="6001" spans="16:32" x14ac:dyDescent="0.25">
      <c r="P6001">
        <v>5989</v>
      </c>
      <c r="Q6001">
        <v>108</v>
      </c>
      <c r="R6001">
        <v>16</v>
      </c>
      <c r="S6001" s="6">
        <v>44861</v>
      </c>
      <c r="T6001" s="6">
        <v>0.61458333333333337</v>
      </c>
      <c r="U6001" t="s">
        <v>43</v>
      </c>
      <c r="V6001">
        <v>3599</v>
      </c>
      <c r="W6001">
        <v>32</v>
      </c>
      <c r="X6001">
        <v>30</v>
      </c>
      <c r="Y6001">
        <v>27</v>
      </c>
      <c r="Z6001" t="s">
        <v>13</v>
      </c>
      <c r="AA6001" t="s">
        <v>47</v>
      </c>
      <c r="AB6001">
        <v>3.4</v>
      </c>
      <c r="AC6001">
        <v>27</v>
      </c>
      <c r="AD6001" t="s">
        <v>45</v>
      </c>
      <c r="AE6001" s="6">
        <v>44669</v>
      </c>
      <c r="AF6001" t="str">
        <f>_xlfn.IFS(fact_orders[[#This Row],[delivery_time]]&lt;=40,"EARLY",fact_orders[[#This Row],[delivery_time]]&gt;=50,"LATE",TRUE,"ON TIME")</f>
        <v>EARLY</v>
      </c>
    </row>
    <row r="6002" spans="16:32" x14ac:dyDescent="0.25">
      <c r="P6002">
        <v>5990</v>
      </c>
      <c r="Q6002">
        <v>98</v>
      </c>
      <c r="R6002">
        <v>12</v>
      </c>
      <c r="S6002" s="6">
        <v>44861</v>
      </c>
      <c r="T6002" s="6">
        <v>0.77847222222222223</v>
      </c>
      <c r="U6002" t="s">
        <v>43</v>
      </c>
      <c r="V6002">
        <v>2225</v>
      </c>
      <c r="W6002">
        <v>29</v>
      </c>
      <c r="X6002">
        <v>38</v>
      </c>
      <c r="Z6002" t="s">
        <v>9</v>
      </c>
      <c r="AA6002" t="s">
        <v>44</v>
      </c>
      <c r="AB6002">
        <v>3.7</v>
      </c>
      <c r="AD6002" t="s">
        <v>45</v>
      </c>
      <c r="AE6002" s="6">
        <v>44659</v>
      </c>
      <c r="AF6002" t="str">
        <f>_xlfn.IFS(fact_orders[[#This Row],[delivery_time]]&lt;=40,"EARLY",fact_orders[[#This Row],[delivery_time]]&gt;=50,"LATE",TRUE,"ON TIME")</f>
        <v>EARLY</v>
      </c>
    </row>
    <row r="6003" spans="16:32" x14ac:dyDescent="0.25">
      <c r="P6003">
        <v>5991</v>
      </c>
      <c r="Q6003">
        <v>54</v>
      </c>
      <c r="R6003">
        <v>4</v>
      </c>
      <c r="S6003" s="6">
        <v>44861</v>
      </c>
      <c r="T6003" s="6">
        <v>0.77777777777777779</v>
      </c>
      <c r="U6003" t="s">
        <v>43</v>
      </c>
      <c r="V6003">
        <v>4892</v>
      </c>
      <c r="W6003">
        <v>24</v>
      </c>
      <c r="X6003">
        <v>48</v>
      </c>
      <c r="Y6003">
        <v>4</v>
      </c>
      <c r="Z6003" t="s">
        <v>20</v>
      </c>
      <c r="AA6003" t="s">
        <v>46</v>
      </c>
      <c r="AB6003">
        <v>3.7</v>
      </c>
      <c r="AC6003">
        <v>4</v>
      </c>
      <c r="AD6003" t="s">
        <v>45</v>
      </c>
      <c r="AE6003" s="6">
        <v>44615</v>
      </c>
      <c r="AF6003" t="str">
        <f>_xlfn.IFS(fact_orders[[#This Row],[delivery_time]]&lt;=40,"EARLY",fact_orders[[#This Row],[delivery_time]]&gt;=50,"LATE",TRUE,"ON TIME")</f>
        <v>ON TIME</v>
      </c>
    </row>
    <row r="6004" spans="16:32" x14ac:dyDescent="0.25">
      <c r="P6004">
        <v>5992</v>
      </c>
      <c r="Q6004">
        <v>67</v>
      </c>
      <c r="R6004">
        <v>3</v>
      </c>
      <c r="S6004" s="6">
        <v>44861</v>
      </c>
      <c r="T6004" s="6">
        <v>0.57430555555555551</v>
      </c>
      <c r="U6004" t="s">
        <v>43</v>
      </c>
      <c r="V6004">
        <v>4888</v>
      </c>
      <c r="W6004">
        <v>28</v>
      </c>
      <c r="X6004">
        <v>54</v>
      </c>
      <c r="Y6004">
        <v>46</v>
      </c>
      <c r="Z6004" t="s">
        <v>19</v>
      </c>
      <c r="AA6004" t="s">
        <v>44</v>
      </c>
      <c r="AB6004">
        <v>4</v>
      </c>
      <c r="AC6004">
        <v>46</v>
      </c>
      <c r="AD6004" t="s">
        <v>45</v>
      </c>
      <c r="AE6004" s="6">
        <v>44628</v>
      </c>
      <c r="AF6004" t="str">
        <f>_xlfn.IFS(fact_orders[[#This Row],[delivery_time]]&lt;=40,"EARLY",fact_orders[[#This Row],[delivery_time]]&gt;=50,"LATE",TRUE,"ON TIME")</f>
        <v>LATE</v>
      </c>
    </row>
    <row r="6005" spans="16:32" x14ac:dyDescent="0.25">
      <c r="P6005">
        <v>5993</v>
      </c>
      <c r="Q6005">
        <v>137</v>
      </c>
      <c r="R6005">
        <v>5</v>
      </c>
      <c r="S6005" s="6">
        <v>44861</v>
      </c>
      <c r="T6005" s="6">
        <v>0.77430555555555558</v>
      </c>
      <c r="U6005" t="s">
        <v>43</v>
      </c>
      <c r="V6005">
        <v>4174</v>
      </c>
      <c r="W6005">
        <v>28</v>
      </c>
      <c r="X6005">
        <v>45</v>
      </c>
      <c r="Y6005">
        <v>22</v>
      </c>
      <c r="Z6005" t="s">
        <v>21</v>
      </c>
      <c r="AA6005" t="s">
        <v>46</v>
      </c>
      <c r="AB6005">
        <v>3</v>
      </c>
      <c r="AC6005">
        <v>22</v>
      </c>
      <c r="AD6005" t="s">
        <v>45</v>
      </c>
      <c r="AE6005" s="6">
        <v>44698</v>
      </c>
      <c r="AF6005" t="str">
        <f>_xlfn.IFS(fact_orders[[#This Row],[delivery_time]]&lt;=40,"EARLY",fact_orders[[#This Row],[delivery_time]]&gt;=50,"LATE",TRUE,"ON TIME")</f>
        <v>ON TIME</v>
      </c>
    </row>
    <row r="6006" spans="16:32" x14ac:dyDescent="0.25">
      <c r="P6006">
        <v>5994</v>
      </c>
      <c r="Q6006">
        <v>248</v>
      </c>
      <c r="R6006">
        <v>20</v>
      </c>
      <c r="S6006" s="6">
        <v>44861</v>
      </c>
      <c r="T6006" s="6">
        <v>0.69097222222222221</v>
      </c>
      <c r="U6006" t="s">
        <v>43</v>
      </c>
      <c r="V6006">
        <v>5226</v>
      </c>
      <c r="W6006">
        <v>31</v>
      </c>
      <c r="X6006">
        <v>49</v>
      </c>
      <c r="Z6006" t="s">
        <v>18</v>
      </c>
      <c r="AA6006" t="s">
        <v>48</v>
      </c>
      <c r="AB6006">
        <v>3.8</v>
      </c>
      <c r="AD6006" t="s">
        <v>45</v>
      </c>
      <c r="AE6006" s="6">
        <v>44809</v>
      </c>
      <c r="AF6006" t="str">
        <f>_xlfn.IFS(fact_orders[[#This Row],[delivery_time]]&lt;=40,"EARLY",fact_orders[[#This Row],[delivery_time]]&gt;=50,"LATE",TRUE,"ON TIME")</f>
        <v>ON TIME</v>
      </c>
    </row>
    <row r="6007" spans="16:32" x14ac:dyDescent="0.25">
      <c r="P6007">
        <v>5995</v>
      </c>
      <c r="Q6007">
        <v>425</v>
      </c>
      <c r="R6007">
        <v>4</v>
      </c>
      <c r="S6007" s="6">
        <v>44861</v>
      </c>
      <c r="T6007" s="6">
        <v>0.51249999999999996</v>
      </c>
      <c r="U6007" t="s">
        <v>43</v>
      </c>
      <c r="V6007">
        <v>2424</v>
      </c>
      <c r="W6007">
        <v>22</v>
      </c>
      <c r="X6007">
        <v>55</v>
      </c>
      <c r="Z6007" t="s">
        <v>20</v>
      </c>
      <c r="AA6007" t="s">
        <v>46</v>
      </c>
      <c r="AB6007">
        <v>3.7</v>
      </c>
      <c r="AD6007" t="s">
        <v>45</v>
      </c>
      <c r="AE6007" s="6">
        <v>44986</v>
      </c>
      <c r="AF6007" t="str">
        <f>_xlfn.IFS(fact_orders[[#This Row],[delivery_time]]&lt;=40,"EARLY",fact_orders[[#This Row],[delivery_time]]&gt;=50,"LATE",TRUE,"ON TIME")</f>
        <v>LATE</v>
      </c>
    </row>
    <row r="6008" spans="16:32" x14ac:dyDescent="0.25">
      <c r="P6008">
        <v>5996</v>
      </c>
      <c r="Q6008">
        <v>36</v>
      </c>
      <c r="R6008">
        <v>19</v>
      </c>
      <c r="S6008" s="6">
        <v>44861</v>
      </c>
      <c r="T6008" s="6">
        <v>0.8881944444444444</v>
      </c>
      <c r="U6008" t="s">
        <v>43</v>
      </c>
      <c r="V6008">
        <v>5173</v>
      </c>
      <c r="W6008">
        <v>26</v>
      </c>
      <c r="X6008">
        <v>36</v>
      </c>
      <c r="Y6008">
        <v>39</v>
      </c>
      <c r="Z6008" t="s">
        <v>16</v>
      </c>
      <c r="AA6008" t="s">
        <v>49</v>
      </c>
      <c r="AB6008">
        <v>4.5</v>
      </c>
      <c r="AC6008">
        <v>39</v>
      </c>
      <c r="AD6008" t="s">
        <v>45</v>
      </c>
      <c r="AE6008" s="6">
        <v>44597</v>
      </c>
      <c r="AF6008" t="str">
        <f>_xlfn.IFS(fact_orders[[#This Row],[delivery_time]]&lt;=40,"EARLY",fact_orders[[#This Row],[delivery_time]]&gt;=50,"LATE",TRUE,"ON TIME")</f>
        <v>EARLY</v>
      </c>
    </row>
    <row r="6009" spans="16:32" x14ac:dyDescent="0.25">
      <c r="P6009">
        <v>5997</v>
      </c>
      <c r="Q6009">
        <v>468</v>
      </c>
      <c r="R6009">
        <v>4</v>
      </c>
      <c r="S6009" s="6">
        <v>44861</v>
      </c>
      <c r="T6009" s="6">
        <v>0.49027777777777776</v>
      </c>
      <c r="U6009" t="s">
        <v>43</v>
      </c>
      <c r="V6009">
        <v>5805</v>
      </c>
      <c r="W6009">
        <v>37</v>
      </c>
      <c r="X6009">
        <v>59</v>
      </c>
      <c r="Y6009">
        <v>29</v>
      </c>
      <c r="Z6009" t="s">
        <v>20</v>
      </c>
      <c r="AA6009" t="s">
        <v>46</v>
      </c>
      <c r="AB6009">
        <v>3.7</v>
      </c>
      <c r="AC6009">
        <v>29</v>
      </c>
      <c r="AD6009" t="s">
        <v>45</v>
      </c>
      <c r="AE6009" s="6">
        <v>45029</v>
      </c>
      <c r="AF6009" t="str">
        <f>_xlfn.IFS(fact_orders[[#This Row],[delivery_time]]&lt;=40,"EARLY",fact_orders[[#This Row],[delivery_time]]&gt;=50,"LATE",TRUE,"ON TIME")</f>
        <v>LATE</v>
      </c>
    </row>
    <row r="6010" spans="16:32" x14ac:dyDescent="0.25">
      <c r="P6010">
        <v>5998</v>
      </c>
      <c r="Q6010">
        <v>274</v>
      </c>
      <c r="R6010">
        <v>5</v>
      </c>
      <c r="S6010" s="6">
        <v>44861</v>
      </c>
      <c r="T6010" s="6">
        <v>0.5708333333333333</v>
      </c>
      <c r="U6010" t="s">
        <v>43</v>
      </c>
      <c r="V6010">
        <v>3738</v>
      </c>
      <c r="W6010">
        <v>23</v>
      </c>
      <c r="X6010">
        <v>35</v>
      </c>
      <c r="Z6010" t="s">
        <v>21</v>
      </c>
      <c r="AA6010" t="s">
        <v>46</v>
      </c>
      <c r="AB6010">
        <v>3</v>
      </c>
      <c r="AD6010" t="s">
        <v>45</v>
      </c>
      <c r="AE6010" s="6">
        <v>44835</v>
      </c>
      <c r="AF6010" t="str">
        <f>_xlfn.IFS(fact_orders[[#This Row],[delivery_time]]&lt;=40,"EARLY",fact_orders[[#This Row],[delivery_time]]&gt;=50,"LATE",TRUE,"ON TIME")</f>
        <v>EARLY</v>
      </c>
    </row>
    <row r="6011" spans="16:32" x14ac:dyDescent="0.25">
      <c r="P6011">
        <v>5999</v>
      </c>
      <c r="Q6011">
        <v>459</v>
      </c>
      <c r="R6011">
        <v>2</v>
      </c>
      <c r="S6011" s="6">
        <v>44861</v>
      </c>
      <c r="T6011" s="6">
        <v>0.77083333333333337</v>
      </c>
      <c r="U6011" t="s">
        <v>43</v>
      </c>
      <c r="V6011">
        <v>5575</v>
      </c>
      <c r="W6011">
        <v>39</v>
      </c>
      <c r="X6011">
        <v>32</v>
      </c>
      <c r="Z6011" t="s">
        <v>17</v>
      </c>
      <c r="AA6011" t="s">
        <v>46</v>
      </c>
      <c r="AB6011">
        <v>4.7</v>
      </c>
      <c r="AD6011" t="s">
        <v>45</v>
      </c>
      <c r="AE6011" s="6">
        <v>45020</v>
      </c>
      <c r="AF6011" t="str">
        <f>_xlfn.IFS(fact_orders[[#This Row],[delivery_time]]&lt;=40,"EARLY",fact_orders[[#This Row],[delivery_time]]&gt;=50,"LATE",TRUE,"ON TIME")</f>
        <v>EARLY</v>
      </c>
    </row>
    <row r="6012" spans="16:32" x14ac:dyDescent="0.25">
      <c r="P6012">
        <v>6000</v>
      </c>
      <c r="Q6012">
        <v>227</v>
      </c>
      <c r="R6012">
        <v>17</v>
      </c>
      <c r="S6012" s="6">
        <v>44861</v>
      </c>
      <c r="T6012" s="6">
        <v>0.84444444444444444</v>
      </c>
      <c r="U6012" t="s">
        <v>43</v>
      </c>
      <c r="V6012">
        <v>4610</v>
      </c>
      <c r="W6012">
        <v>18</v>
      </c>
      <c r="X6012">
        <v>40</v>
      </c>
      <c r="Y6012">
        <v>42</v>
      </c>
      <c r="Z6012" t="s">
        <v>14</v>
      </c>
      <c r="AA6012" t="s">
        <v>48</v>
      </c>
      <c r="AB6012">
        <v>4</v>
      </c>
      <c r="AC6012">
        <v>42</v>
      </c>
      <c r="AD6012" t="s">
        <v>45</v>
      </c>
      <c r="AE6012" s="6">
        <v>44788</v>
      </c>
      <c r="AF6012" t="str">
        <f>_xlfn.IFS(fact_orders[[#This Row],[delivery_time]]&lt;=40,"EARLY",fact_orders[[#This Row],[delivery_time]]&gt;=50,"LATE",TRUE,"ON TIME")</f>
        <v>EARLY</v>
      </c>
    </row>
    <row r="6013" spans="16:32" x14ac:dyDescent="0.25">
      <c r="P6013">
        <v>6001</v>
      </c>
      <c r="Q6013">
        <v>238</v>
      </c>
      <c r="R6013">
        <v>15</v>
      </c>
      <c r="S6013" s="6">
        <v>44862</v>
      </c>
      <c r="T6013" s="6">
        <v>0.87638888888888888</v>
      </c>
      <c r="U6013" t="s">
        <v>43</v>
      </c>
      <c r="V6013">
        <v>2668</v>
      </c>
      <c r="W6013">
        <v>34</v>
      </c>
      <c r="X6013">
        <v>53</v>
      </c>
      <c r="Y6013">
        <v>2</v>
      </c>
      <c r="Z6013" t="s">
        <v>12</v>
      </c>
      <c r="AA6013" t="s">
        <v>48</v>
      </c>
      <c r="AB6013">
        <v>3.8</v>
      </c>
      <c r="AC6013">
        <v>2</v>
      </c>
      <c r="AD6013" t="s">
        <v>45</v>
      </c>
      <c r="AE6013" s="6">
        <v>44799</v>
      </c>
      <c r="AF6013" t="str">
        <f>_xlfn.IFS(fact_orders[[#This Row],[delivery_time]]&lt;=40,"EARLY",fact_orders[[#This Row],[delivery_time]]&gt;=50,"LATE",TRUE,"ON TIME")</f>
        <v>LATE</v>
      </c>
    </row>
    <row r="6014" spans="16:32" x14ac:dyDescent="0.25">
      <c r="P6014">
        <v>6002</v>
      </c>
      <c r="Q6014">
        <v>333</v>
      </c>
      <c r="R6014">
        <v>18</v>
      </c>
      <c r="S6014" s="6">
        <v>44862</v>
      </c>
      <c r="T6014" s="6">
        <v>0.66041666666666665</v>
      </c>
      <c r="U6014" t="s">
        <v>43</v>
      </c>
      <c r="V6014">
        <v>5252</v>
      </c>
      <c r="W6014">
        <v>21</v>
      </c>
      <c r="X6014">
        <v>51</v>
      </c>
      <c r="Y6014">
        <v>45</v>
      </c>
      <c r="Z6014" t="s">
        <v>15</v>
      </c>
      <c r="AA6014" t="s">
        <v>46</v>
      </c>
      <c r="AB6014">
        <v>3.1</v>
      </c>
      <c r="AC6014">
        <v>45</v>
      </c>
      <c r="AD6014" t="s">
        <v>45</v>
      </c>
      <c r="AE6014" s="6">
        <v>44894</v>
      </c>
      <c r="AF6014" t="str">
        <f>_xlfn.IFS(fact_orders[[#This Row],[delivery_time]]&lt;=40,"EARLY",fact_orders[[#This Row],[delivery_time]]&gt;=50,"LATE",TRUE,"ON TIME")</f>
        <v>LATE</v>
      </c>
    </row>
    <row r="6015" spans="16:32" x14ac:dyDescent="0.25">
      <c r="P6015">
        <v>6003</v>
      </c>
      <c r="Q6015">
        <v>246</v>
      </c>
      <c r="R6015">
        <v>6</v>
      </c>
      <c r="S6015" s="6">
        <v>44862</v>
      </c>
      <c r="T6015" s="6">
        <v>0.62708333333333333</v>
      </c>
      <c r="U6015" t="s">
        <v>43</v>
      </c>
      <c r="V6015">
        <v>5680</v>
      </c>
      <c r="W6015">
        <v>17</v>
      </c>
      <c r="X6015">
        <v>45</v>
      </c>
      <c r="Y6015">
        <v>48</v>
      </c>
      <c r="Z6015" t="s">
        <v>22</v>
      </c>
      <c r="AA6015" t="s">
        <v>47</v>
      </c>
      <c r="AB6015">
        <v>3.4</v>
      </c>
      <c r="AC6015">
        <v>48</v>
      </c>
      <c r="AD6015" t="s">
        <v>45</v>
      </c>
      <c r="AE6015" s="6">
        <v>44807</v>
      </c>
      <c r="AF6015" t="str">
        <f>_xlfn.IFS(fact_orders[[#This Row],[delivery_time]]&lt;=40,"EARLY",fact_orders[[#This Row],[delivery_time]]&gt;=50,"LATE",TRUE,"ON TIME")</f>
        <v>ON TIME</v>
      </c>
    </row>
    <row r="6016" spans="16:32" x14ac:dyDescent="0.25">
      <c r="P6016">
        <v>6004</v>
      </c>
      <c r="Q6016">
        <v>430</v>
      </c>
      <c r="R6016">
        <v>19</v>
      </c>
      <c r="S6016" s="6">
        <v>44862</v>
      </c>
      <c r="T6016" s="6">
        <v>0.74652777777777779</v>
      </c>
      <c r="U6016" t="s">
        <v>43</v>
      </c>
      <c r="V6016">
        <v>5026</v>
      </c>
      <c r="W6016">
        <v>27</v>
      </c>
      <c r="X6016">
        <v>38</v>
      </c>
      <c r="Y6016">
        <v>19</v>
      </c>
      <c r="Z6016" t="s">
        <v>16</v>
      </c>
      <c r="AA6016" t="s">
        <v>49</v>
      </c>
      <c r="AB6016">
        <v>4.5</v>
      </c>
      <c r="AC6016">
        <v>19</v>
      </c>
      <c r="AD6016" t="s">
        <v>45</v>
      </c>
      <c r="AE6016" s="6">
        <v>44991</v>
      </c>
      <c r="AF6016" t="str">
        <f>_xlfn.IFS(fact_orders[[#This Row],[delivery_time]]&lt;=40,"EARLY",fact_orders[[#This Row],[delivery_time]]&gt;=50,"LATE",TRUE,"ON TIME")</f>
        <v>EARLY</v>
      </c>
    </row>
    <row r="6017" spans="16:32" x14ac:dyDescent="0.25">
      <c r="P6017">
        <v>6005</v>
      </c>
      <c r="Q6017">
        <v>72</v>
      </c>
      <c r="R6017">
        <v>16</v>
      </c>
      <c r="S6017" s="6">
        <v>44862</v>
      </c>
      <c r="T6017" s="6">
        <v>0.81944444444444442</v>
      </c>
      <c r="U6017" t="s">
        <v>43</v>
      </c>
      <c r="V6017">
        <v>4792</v>
      </c>
      <c r="W6017">
        <v>38</v>
      </c>
      <c r="X6017">
        <v>45</v>
      </c>
      <c r="Y6017">
        <v>22</v>
      </c>
      <c r="Z6017" t="s">
        <v>13</v>
      </c>
      <c r="AA6017" t="s">
        <v>47</v>
      </c>
      <c r="AB6017">
        <v>3.4</v>
      </c>
      <c r="AC6017">
        <v>22</v>
      </c>
      <c r="AD6017" t="s">
        <v>45</v>
      </c>
      <c r="AE6017" s="6">
        <v>44633</v>
      </c>
      <c r="AF6017" t="str">
        <f>_xlfn.IFS(fact_orders[[#This Row],[delivery_time]]&lt;=40,"EARLY",fact_orders[[#This Row],[delivery_time]]&gt;=50,"LATE",TRUE,"ON TIME")</f>
        <v>ON TIME</v>
      </c>
    </row>
    <row r="6018" spans="16:32" x14ac:dyDescent="0.25">
      <c r="P6018">
        <v>6006</v>
      </c>
      <c r="Q6018">
        <v>436</v>
      </c>
      <c r="R6018">
        <v>18</v>
      </c>
      <c r="S6018" s="6">
        <v>44862</v>
      </c>
      <c r="T6018" s="6">
        <v>0.70902777777777781</v>
      </c>
      <c r="U6018" t="s">
        <v>43</v>
      </c>
      <c r="V6018">
        <v>2160</v>
      </c>
      <c r="W6018">
        <v>26</v>
      </c>
      <c r="X6018">
        <v>36</v>
      </c>
      <c r="Y6018">
        <v>3</v>
      </c>
      <c r="Z6018" t="s">
        <v>15</v>
      </c>
      <c r="AA6018" t="s">
        <v>46</v>
      </c>
      <c r="AB6018">
        <v>3.1</v>
      </c>
      <c r="AC6018">
        <v>3</v>
      </c>
      <c r="AD6018" t="s">
        <v>45</v>
      </c>
      <c r="AE6018" s="6">
        <v>44997</v>
      </c>
      <c r="AF6018" t="str">
        <f>_xlfn.IFS(fact_orders[[#This Row],[delivery_time]]&lt;=40,"EARLY",fact_orders[[#This Row],[delivery_time]]&gt;=50,"LATE",TRUE,"ON TIME")</f>
        <v>EARLY</v>
      </c>
    </row>
    <row r="6019" spans="16:32" x14ac:dyDescent="0.25">
      <c r="P6019">
        <v>6007</v>
      </c>
      <c r="Q6019">
        <v>309</v>
      </c>
      <c r="R6019">
        <v>10</v>
      </c>
      <c r="S6019" s="6">
        <v>44862</v>
      </c>
      <c r="T6019" s="6">
        <v>0.78611111111111109</v>
      </c>
      <c r="U6019" t="s">
        <v>43</v>
      </c>
      <c r="V6019">
        <v>3370</v>
      </c>
      <c r="W6019">
        <v>32</v>
      </c>
      <c r="X6019">
        <v>41</v>
      </c>
      <c r="Y6019">
        <v>48</v>
      </c>
      <c r="Z6019" t="s">
        <v>7</v>
      </c>
      <c r="AA6019" t="s">
        <v>46</v>
      </c>
      <c r="AB6019">
        <v>4.5</v>
      </c>
      <c r="AC6019">
        <v>48</v>
      </c>
      <c r="AD6019" t="s">
        <v>45</v>
      </c>
      <c r="AE6019" s="6">
        <v>44870</v>
      </c>
      <c r="AF6019" t="str">
        <f>_xlfn.IFS(fact_orders[[#This Row],[delivery_time]]&lt;=40,"EARLY",fact_orders[[#This Row],[delivery_time]]&gt;=50,"LATE",TRUE,"ON TIME")</f>
        <v>ON TIME</v>
      </c>
    </row>
    <row r="6020" spans="16:32" x14ac:dyDescent="0.25">
      <c r="P6020">
        <v>6008</v>
      </c>
      <c r="Q6020">
        <v>407</v>
      </c>
      <c r="R6020">
        <v>4</v>
      </c>
      <c r="S6020" s="6">
        <v>44862</v>
      </c>
      <c r="T6020" s="6">
        <v>0.59861111111111109</v>
      </c>
      <c r="U6020" t="s">
        <v>43</v>
      </c>
      <c r="V6020">
        <v>4196</v>
      </c>
      <c r="W6020">
        <v>22</v>
      </c>
      <c r="X6020">
        <v>37</v>
      </c>
      <c r="Y6020">
        <v>4</v>
      </c>
      <c r="Z6020" t="s">
        <v>20</v>
      </c>
      <c r="AA6020" t="s">
        <v>46</v>
      </c>
      <c r="AB6020">
        <v>3.7</v>
      </c>
      <c r="AC6020">
        <v>4</v>
      </c>
      <c r="AD6020" t="s">
        <v>45</v>
      </c>
      <c r="AE6020" s="6">
        <v>44968</v>
      </c>
      <c r="AF6020" t="str">
        <f>_xlfn.IFS(fact_orders[[#This Row],[delivery_time]]&lt;=40,"EARLY",fact_orders[[#This Row],[delivery_time]]&gt;=50,"LATE",TRUE,"ON TIME")</f>
        <v>EARLY</v>
      </c>
    </row>
    <row r="6021" spans="16:32" x14ac:dyDescent="0.25">
      <c r="P6021">
        <v>6009</v>
      </c>
      <c r="Q6021">
        <v>183</v>
      </c>
      <c r="R6021">
        <v>13</v>
      </c>
      <c r="S6021" s="6">
        <v>44862</v>
      </c>
      <c r="T6021" s="6">
        <v>0.90208333333333335</v>
      </c>
      <c r="U6021" t="s">
        <v>43</v>
      </c>
      <c r="V6021">
        <v>5733</v>
      </c>
      <c r="W6021">
        <v>21</v>
      </c>
      <c r="X6021">
        <v>36</v>
      </c>
      <c r="Z6021" t="s">
        <v>10</v>
      </c>
      <c r="AA6021" t="s">
        <v>46</v>
      </c>
      <c r="AB6021">
        <v>3.3</v>
      </c>
      <c r="AD6021" t="s">
        <v>45</v>
      </c>
      <c r="AE6021" s="6">
        <v>44744</v>
      </c>
      <c r="AF6021" t="str">
        <f>_xlfn.IFS(fact_orders[[#This Row],[delivery_time]]&lt;=40,"EARLY",fact_orders[[#This Row],[delivery_time]]&gt;=50,"LATE",TRUE,"ON TIME")</f>
        <v>EARLY</v>
      </c>
    </row>
    <row r="6022" spans="16:32" x14ac:dyDescent="0.25">
      <c r="P6022">
        <v>6010</v>
      </c>
      <c r="Q6022">
        <v>189</v>
      </c>
      <c r="R6022">
        <v>5</v>
      </c>
      <c r="S6022" s="6">
        <v>44862</v>
      </c>
      <c r="T6022" s="6">
        <v>0.8256944444444444</v>
      </c>
      <c r="U6022" t="s">
        <v>43</v>
      </c>
      <c r="V6022">
        <v>5005</v>
      </c>
      <c r="W6022">
        <v>37</v>
      </c>
      <c r="X6022">
        <v>53</v>
      </c>
      <c r="Z6022" t="s">
        <v>21</v>
      </c>
      <c r="AA6022" t="s">
        <v>46</v>
      </c>
      <c r="AB6022">
        <v>3</v>
      </c>
      <c r="AD6022" t="s">
        <v>45</v>
      </c>
      <c r="AE6022" s="6">
        <v>44750</v>
      </c>
      <c r="AF6022" t="str">
        <f>_xlfn.IFS(fact_orders[[#This Row],[delivery_time]]&lt;=40,"EARLY",fact_orders[[#This Row],[delivery_time]]&gt;=50,"LATE",TRUE,"ON TIME")</f>
        <v>LATE</v>
      </c>
    </row>
    <row r="6023" spans="16:32" x14ac:dyDescent="0.25">
      <c r="P6023">
        <v>6011</v>
      </c>
      <c r="Q6023">
        <v>138</v>
      </c>
      <c r="R6023">
        <v>11</v>
      </c>
      <c r="S6023" s="6">
        <v>44862</v>
      </c>
      <c r="T6023" s="6">
        <v>0.73402777777777772</v>
      </c>
      <c r="U6023" t="s">
        <v>43</v>
      </c>
      <c r="V6023">
        <v>4058</v>
      </c>
      <c r="W6023">
        <v>30</v>
      </c>
      <c r="X6023">
        <v>48</v>
      </c>
      <c r="Y6023">
        <v>26</v>
      </c>
      <c r="Z6023" t="s">
        <v>8</v>
      </c>
      <c r="AA6023" t="s">
        <v>48</v>
      </c>
      <c r="AB6023">
        <v>3.3</v>
      </c>
      <c r="AC6023">
        <v>26</v>
      </c>
      <c r="AD6023" t="s">
        <v>45</v>
      </c>
      <c r="AE6023" s="6">
        <v>44699</v>
      </c>
      <c r="AF6023" t="str">
        <f>_xlfn.IFS(fact_orders[[#This Row],[delivery_time]]&lt;=40,"EARLY",fact_orders[[#This Row],[delivery_time]]&gt;=50,"LATE",TRUE,"ON TIME")</f>
        <v>ON TIME</v>
      </c>
    </row>
    <row r="6024" spans="16:32" x14ac:dyDescent="0.25">
      <c r="P6024">
        <v>6012</v>
      </c>
      <c r="Q6024">
        <v>258</v>
      </c>
      <c r="R6024">
        <v>13</v>
      </c>
      <c r="S6024" s="6">
        <v>44862</v>
      </c>
      <c r="T6024" s="6">
        <v>0.67777777777777781</v>
      </c>
      <c r="U6024" t="s">
        <v>43</v>
      </c>
      <c r="V6024">
        <v>4454</v>
      </c>
      <c r="W6024">
        <v>27</v>
      </c>
      <c r="X6024">
        <v>33</v>
      </c>
      <c r="Y6024">
        <v>30</v>
      </c>
      <c r="Z6024" t="s">
        <v>10</v>
      </c>
      <c r="AA6024" t="s">
        <v>46</v>
      </c>
      <c r="AB6024">
        <v>3.3</v>
      </c>
      <c r="AC6024">
        <v>30</v>
      </c>
      <c r="AD6024" t="s">
        <v>45</v>
      </c>
      <c r="AE6024" s="6">
        <v>44819</v>
      </c>
      <c r="AF6024" t="str">
        <f>_xlfn.IFS(fact_orders[[#This Row],[delivery_time]]&lt;=40,"EARLY",fact_orders[[#This Row],[delivery_time]]&gt;=50,"LATE",TRUE,"ON TIME")</f>
        <v>EARLY</v>
      </c>
    </row>
    <row r="6025" spans="16:32" x14ac:dyDescent="0.25">
      <c r="P6025">
        <v>6013</v>
      </c>
      <c r="Q6025">
        <v>426</v>
      </c>
      <c r="R6025">
        <v>7</v>
      </c>
      <c r="S6025" s="6">
        <v>44862</v>
      </c>
      <c r="T6025" s="6">
        <v>0.81111111111111112</v>
      </c>
      <c r="U6025" t="s">
        <v>43</v>
      </c>
      <c r="V6025">
        <v>4447</v>
      </c>
      <c r="W6025">
        <v>17</v>
      </c>
      <c r="X6025">
        <v>42</v>
      </c>
      <c r="Y6025">
        <v>10</v>
      </c>
      <c r="Z6025" t="s">
        <v>23</v>
      </c>
      <c r="AA6025" t="s">
        <v>44</v>
      </c>
      <c r="AB6025">
        <v>3.4</v>
      </c>
      <c r="AC6025">
        <v>10</v>
      </c>
      <c r="AD6025" t="s">
        <v>45</v>
      </c>
      <c r="AE6025" s="6">
        <v>44987</v>
      </c>
      <c r="AF6025" t="str">
        <f>_xlfn.IFS(fact_orders[[#This Row],[delivery_time]]&lt;=40,"EARLY",fact_orders[[#This Row],[delivery_time]]&gt;=50,"LATE",TRUE,"ON TIME")</f>
        <v>ON TIME</v>
      </c>
    </row>
    <row r="6026" spans="16:32" x14ac:dyDescent="0.25">
      <c r="P6026">
        <v>6014</v>
      </c>
      <c r="Q6026">
        <v>388</v>
      </c>
      <c r="R6026">
        <v>4</v>
      </c>
      <c r="S6026" s="6">
        <v>44862</v>
      </c>
      <c r="T6026" s="6">
        <v>0.75347222222222221</v>
      </c>
      <c r="U6026" t="s">
        <v>43</v>
      </c>
      <c r="V6026">
        <v>5625</v>
      </c>
      <c r="W6026">
        <v>39</v>
      </c>
      <c r="X6026">
        <v>57</v>
      </c>
      <c r="Y6026">
        <v>36</v>
      </c>
      <c r="Z6026" t="s">
        <v>20</v>
      </c>
      <c r="AA6026" t="s">
        <v>46</v>
      </c>
      <c r="AB6026">
        <v>3.7</v>
      </c>
      <c r="AC6026">
        <v>36</v>
      </c>
      <c r="AD6026" t="s">
        <v>45</v>
      </c>
      <c r="AE6026" s="6">
        <v>44949</v>
      </c>
      <c r="AF6026" t="str">
        <f>_xlfn.IFS(fact_orders[[#This Row],[delivery_time]]&lt;=40,"EARLY",fact_orders[[#This Row],[delivery_time]]&gt;=50,"LATE",TRUE,"ON TIME")</f>
        <v>LATE</v>
      </c>
    </row>
    <row r="6027" spans="16:32" x14ac:dyDescent="0.25">
      <c r="P6027">
        <v>6015</v>
      </c>
      <c r="Q6027">
        <v>407</v>
      </c>
      <c r="R6027">
        <v>12</v>
      </c>
      <c r="S6027" s="6">
        <v>44862</v>
      </c>
      <c r="T6027" s="6">
        <v>0.8125</v>
      </c>
      <c r="U6027" t="s">
        <v>43</v>
      </c>
      <c r="V6027">
        <v>2267</v>
      </c>
      <c r="W6027">
        <v>39</v>
      </c>
      <c r="X6027">
        <v>33</v>
      </c>
      <c r="Y6027">
        <v>28</v>
      </c>
      <c r="Z6027" t="s">
        <v>9</v>
      </c>
      <c r="AA6027" t="s">
        <v>44</v>
      </c>
      <c r="AB6027">
        <v>3.7</v>
      </c>
      <c r="AC6027">
        <v>28</v>
      </c>
      <c r="AD6027" t="s">
        <v>45</v>
      </c>
      <c r="AE6027" s="6">
        <v>44968</v>
      </c>
      <c r="AF6027" t="str">
        <f>_xlfn.IFS(fact_orders[[#This Row],[delivery_time]]&lt;=40,"EARLY",fact_orders[[#This Row],[delivery_time]]&gt;=50,"LATE",TRUE,"ON TIME")</f>
        <v>EARLY</v>
      </c>
    </row>
    <row r="6028" spans="16:32" x14ac:dyDescent="0.25">
      <c r="P6028">
        <v>6016</v>
      </c>
      <c r="Q6028">
        <v>470</v>
      </c>
      <c r="R6028">
        <v>1</v>
      </c>
      <c r="S6028" s="6">
        <v>44862</v>
      </c>
      <c r="T6028" s="6">
        <v>0.57222222222222219</v>
      </c>
      <c r="U6028" t="s">
        <v>43</v>
      </c>
      <c r="V6028">
        <v>4023</v>
      </c>
      <c r="W6028">
        <v>36</v>
      </c>
      <c r="X6028">
        <v>48</v>
      </c>
      <c r="Y6028">
        <v>29</v>
      </c>
      <c r="Z6028" t="s">
        <v>6</v>
      </c>
      <c r="AA6028" t="s">
        <v>48</v>
      </c>
      <c r="AB6028">
        <v>3</v>
      </c>
      <c r="AC6028">
        <v>29</v>
      </c>
      <c r="AD6028" t="s">
        <v>45</v>
      </c>
      <c r="AE6028" s="6">
        <v>45031</v>
      </c>
      <c r="AF6028" t="str">
        <f>_xlfn.IFS(fact_orders[[#This Row],[delivery_time]]&lt;=40,"EARLY",fact_orders[[#This Row],[delivery_time]]&gt;=50,"LATE",TRUE,"ON TIME")</f>
        <v>ON TIME</v>
      </c>
    </row>
    <row r="6029" spans="16:32" x14ac:dyDescent="0.25">
      <c r="P6029">
        <v>6017</v>
      </c>
      <c r="Q6029">
        <v>194</v>
      </c>
      <c r="R6029">
        <v>8</v>
      </c>
      <c r="S6029" s="6">
        <v>44862</v>
      </c>
      <c r="T6029" s="6">
        <v>0.42430555555555555</v>
      </c>
      <c r="U6029" t="s">
        <v>43</v>
      </c>
      <c r="V6029">
        <v>2880</v>
      </c>
      <c r="W6029">
        <v>21</v>
      </c>
      <c r="X6029">
        <v>45</v>
      </c>
      <c r="Y6029">
        <v>46</v>
      </c>
      <c r="Z6029" t="s">
        <v>24</v>
      </c>
      <c r="AA6029" t="s">
        <v>44</v>
      </c>
      <c r="AB6029">
        <v>4.2</v>
      </c>
      <c r="AC6029">
        <v>46</v>
      </c>
      <c r="AD6029" t="s">
        <v>45</v>
      </c>
      <c r="AE6029" s="6">
        <v>44755</v>
      </c>
      <c r="AF6029" t="str">
        <f>_xlfn.IFS(fact_orders[[#This Row],[delivery_time]]&lt;=40,"EARLY",fact_orders[[#This Row],[delivery_time]]&gt;=50,"LATE",TRUE,"ON TIME")</f>
        <v>ON TIME</v>
      </c>
    </row>
    <row r="6030" spans="16:32" x14ac:dyDescent="0.25">
      <c r="P6030">
        <v>6018</v>
      </c>
      <c r="Q6030">
        <v>298</v>
      </c>
      <c r="R6030">
        <v>3</v>
      </c>
      <c r="S6030" s="6">
        <v>44862</v>
      </c>
      <c r="T6030" s="6">
        <v>0.88263888888888886</v>
      </c>
      <c r="U6030" t="s">
        <v>43</v>
      </c>
      <c r="V6030">
        <v>2615</v>
      </c>
      <c r="W6030">
        <v>30</v>
      </c>
      <c r="X6030">
        <v>43</v>
      </c>
      <c r="Y6030">
        <v>48</v>
      </c>
      <c r="Z6030" t="s">
        <v>19</v>
      </c>
      <c r="AA6030" t="s">
        <v>44</v>
      </c>
      <c r="AB6030">
        <v>4</v>
      </c>
      <c r="AC6030">
        <v>48</v>
      </c>
      <c r="AD6030" t="s">
        <v>45</v>
      </c>
      <c r="AE6030" s="6">
        <v>44859</v>
      </c>
      <c r="AF6030" t="str">
        <f>_xlfn.IFS(fact_orders[[#This Row],[delivery_time]]&lt;=40,"EARLY",fact_orders[[#This Row],[delivery_time]]&gt;=50,"LATE",TRUE,"ON TIME")</f>
        <v>ON TIME</v>
      </c>
    </row>
    <row r="6031" spans="16:32" x14ac:dyDescent="0.25">
      <c r="P6031">
        <v>6019</v>
      </c>
      <c r="Q6031">
        <v>408</v>
      </c>
      <c r="R6031">
        <v>1</v>
      </c>
      <c r="S6031" s="6">
        <v>44862</v>
      </c>
      <c r="T6031" s="6">
        <v>0.44236111111111109</v>
      </c>
      <c r="U6031" t="s">
        <v>43</v>
      </c>
      <c r="V6031">
        <v>4075</v>
      </c>
      <c r="W6031">
        <v>15</v>
      </c>
      <c r="X6031">
        <v>54</v>
      </c>
      <c r="Z6031" t="s">
        <v>6</v>
      </c>
      <c r="AA6031" t="s">
        <v>48</v>
      </c>
      <c r="AB6031">
        <v>3</v>
      </c>
      <c r="AD6031" t="s">
        <v>45</v>
      </c>
      <c r="AE6031" s="6">
        <v>44969</v>
      </c>
      <c r="AF6031" t="str">
        <f>_xlfn.IFS(fact_orders[[#This Row],[delivery_time]]&lt;=40,"EARLY",fact_orders[[#This Row],[delivery_time]]&gt;=50,"LATE",TRUE,"ON TIME")</f>
        <v>LATE</v>
      </c>
    </row>
    <row r="6032" spans="16:32" x14ac:dyDescent="0.25">
      <c r="P6032">
        <v>6020</v>
      </c>
      <c r="Q6032">
        <v>237</v>
      </c>
      <c r="R6032">
        <v>6</v>
      </c>
      <c r="S6032" s="6">
        <v>44862</v>
      </c>
      <c r="T6032" s="6">
        <v>0.61388888888888893</v>
      </c>
      <c r="U6032" t="s">
        <v>43</v>
      </c>
      <c r="V6032">
        <v>2245</v>
      </c>
      <c r="W6032">
        <v>18</v>
      </c>
      <c r="X6032">
        <v>44</v>
      </c>
      <c r="Y6032">
        <v>24</v>
      </c>
      <c r="Z6032" t="s">
        <v>22</v>
      </c>
      <c r="AA6032" t="s">
        <v>47</v>
      </c>
      <c r="AB6032">
        <v>3.4</v>
      </c>
      <c r="AC6032">
        <v>24</v>
      </c>
      <c r="AD6032" t="s">
        <v>45</v>
      </c>
      <c r="AE6032" s="6">
        <v>44798</v>
      </c>
      <c r="AF6032" t="str">
        <f>_xlfn.IFS(fact_orders[[#This Row],[delivery_time]]&lt;=40,"EARLY",fact_orders[[#This Row],[delivery_time]]&gt;=50,"LATE",TRUE,"ON TIME")</f>
        <v>ON TIME</v>
      </c>
    </row>
    <row r="6033" spans="16:32" x14ac:dyDescent="0.25">
      <c r="P6033">
        <v>6021</v>
      </c>
      <c r="Q6033">
        <v>266</v>
      </c>
      <c r="R6033">
        <v>4</v>
      </c>
      <c r="S6033" s="6">
        <v>44863</v>
      </c>
      <c r="T6033" s="6">
        <v>0.57430555555555551</v>
      </c>
      <c r="U6033" t="s">
        <v>43</v>
      </c>
      <c r="V6033">
        <v>3096</v>
      </c>
      <c r="W6033">
        <v>18</v>
      </c>
      <c r="X6033">
        <v>52</v>
      </c>
      <c r="Y6033">
        <v>33</v>
      </c>
      <c r="Z6033" t="s">
        <v>20</v>
      </c>
      <c r="AA6033" t="s">
        <v>46</v>
      </c>
      <c r="AB6033">
        <v>3.7</v>
      </c>
      <c r="AC6033">
        <v>33</v>
      </c>
      <c r="AD6033" t="s">
        <v>45</v>
      </c>
      <c r="AE6033" s="6">
        <v>44827</v>
      </c>
      <c r="AF6033" t="str">
        <f>_xlfn.IFS(fact_orders[[#This Row],[delivery_time]]&lt;=40,"EARLY",fact_orders[[#This Row],[delivery_time]]&gt;=50,"LATE",TRUE,"ON TIME")</f>
        <v>LATE</v>
      </c>
    </row>
    <row r="6034" spans="16:32" x14ac:dyDescent="0.25">
      <c r="P6034">
        <v>6022</v>
      </c>
      <c r="Q6034">
        <v>212</v>
      </c>
      <c r="R6034">
        <v>8</v>
      </c>
      <c r="S6034" s="6">
        <v>44863</v>
      </c>
      <c r="T6034" s="6">
        <v>0.85763888888888884</v>
      </c>
      <c r="U6034" t="s">
        <v>43</v>
      </c>
      <c r="V6034">
        <v>4696</v>
      </c>
      <c r="W6034">
        <v>25</v>
      </c>
      <c r="X6034">
        <v>55</v>
      </c>
      <c r="Z6034" t="s">
        <v>24</v>
      </c>
      <c r="AA6034" t="s">
        <v>44</v>
      </c>
      <c r="AB6034">
        <v>4.2</v>
      </c>
      <c r="AD6034" t="s">
        <v>45</v>
      </c>
      <c r="AE6034" s="6">
        <v>44773</v>
      </c>
      <c r="AF6034" t="str">
        <f>_xlfn.IFS(fact_orders[[#This Row],[delivery_time]]&lt;=40,"EARLY",fact_orders[[#This Row],[delivery_time]]&gt;=50,"LATE",TRUE,"ON TIME")</f>
        <v>LATE</v>
      </c>
    </row>
    <row r="6035" spans="16:32" x14ac:dyDescent="0.25">
      <c r="P6035">
        <v>6023</v>
      </c>
      <c r="Q6035">
        <v>297</v>
      </c>
      <c r="R6035">
        <v>8</v>
      </c>
      <c r="S6035" s="6">
        <v>44863</v>
      </c>
      <c r="T6035" s="6">
        <v>0.79374999999999996</v>
      </c>
      <c r="U6035" t="s">
        <v>43</v>
      </c>
      <c r="V6035">
        <v>4419</v>
      </c>
      <c r="W6035">
        <v>15</v>
      </c>
      <c r="X6035">
        <v>34</v>
      </c>
      <c r="Y6035">
        <v>24</v>
      </c>
      <c r="Z6035" t="s">
        <v>24</v>
      </c>
      <c r="AA6035" t="s">
        <v>44</v>
      </c>
      <c r="AB6035">
        <v>4.2</v>
      </c>
      <c r="AC6035">
        <v>24</v>
      </c>
      <c r="AD6035" t="s">
        <v>45</v>
      </c>
      <c r="AE6035" s="6">
        <v>44858</v>
      </c>
      <c r="AF6035" t="str">
        <f>_xlfn.IFS(fact_orders[[#This Row],[delivery_time]]&lt;=40,"EARLY",fact_orders[[#This Row],[delivery_time]]&gt;=50,"LATE",TRUE,"ON TIME")</f>
        <v>EARLY</v>
      </c>
    </row>
    <row r="6036" spans="16:32" x14ac:dyDescent="0.25">
      <c r="P6036">
        <v>6024</v>
      </c>
      <c r="Q6036">
        <v>173</v>
      </c>
      <c r="R6036">
        <v>5</v>
      </c>
      <c r="S6036" s="6">
        <v>44863</v>
      </c>
      <c r="T6036" s="6">
        <v>0.66041666666666665</v>
      </c>
      <c r="U6036" t="s">
        <v>43</v>
      </c>
      <c r="V6036">
        <v>4141</v>
      </c>
      <c r="W6036">
        <v>35</v>
      </c>
      <c r="X6036">
        <v>57</v>
      </c>
      <c r="Y6036">
        <v>20</v>
      </c>
      <c r="Z6036" t="s">
        <v>21</v>
      </c>
      <c r="AA6036" t="s">
        <v>46</v>
      </c>
      <c r="AB6036">
        <v>3</v>
      </c>
      <c r="AC6036">
        <v>20</v>
      </c>
      <c r="AD6036" t="s">
        <v>45</v>
      </c>
      <c r="AE6036" s="6">
        <v>44734</v>
      </c>
      <c r="AF6036" t="str">
        <f>_xlfn.IFS(fact_orders[[#This Row],[delivery_time]]&lt;=40,"EARLY",fact_orders[[#This Row],[delivery_time]]&gt;=50,"LATE",TRUE,"ON TIME")</f>
        <v>LATE</v>
      </c>
    </row>
    <row r="6037" spans="16:32" x14ac:dyDescent="0.25">
      <c r="P6037">
        <v>6025</v>
      </c>
      <c r="Q6037">
        <v>200</v>
      </c>
      <c r="R6037">
        <v>12</v>
      </c>
      <c r="S6037" s="6">
        <v>44863</v>
      </c>
      <c r="T6037" s="6">
        <v>0.75138888888888888</v>
      </c>
      <c r="U6037" t="s">
        <v>43</v>
      </c>
      <c r="V6037">
        <v>3305</v>
      </c>
      <c r="W6037">
        <v>18</v>
      </c>
      <c r="X6037">
        <v>45</v>
      </c>
      <c r="Y6037">
        <v>42</v>
      </c>
      <c r="Z6037" t="s">
        <v>9</v>
      </c>
      <c r="AA6037" t="s">
        <v>44</v>
      </c>
      <c r="AB6037">
        <v>3.7</v>
      </c>
      <c r="AC6037">
        <v>42</v>
      </c>
      <c r="AD6037" t="s">
        <v>45</v>
      </c>
      <c r="AE6037" s="6">
        <v>44761</v>
      </c>
      <c r="AF6037" t="str">
        <f>_xlfn.IFS(fact_orders[[#This Row],[delivery_time]]&lt;=40,"EARLY",fact_orders[[#This Row],[delivery_time]]&gt;=50,"LATE",TRUE,"ON TIME")</f>
        <v>ON TIME</v>
      </c>
    </row>
    <row r="6038" spans="16:32" x14ac:dyDescent="0.25">
      <c r="P6038">
        <v>6026</v>
      </c>
      <c r="Q6038">
        <v>245</v>
      </c>
      <c r="R6038">
        <v>20</v>
      </c>
      <c r="S6038" s="6">
        <v>44863</v>
      </c>
      <c r="T6038" s="6">
        <v>0.66180555555555554</v>
      </c>
      <c r="U6038" t="s">
        <v>43</v>
      </c>
      <c r="V6038">
        <v>4476</v>
      </c>
      <c r="W6038">
        <v>20</v>
      </c>
      <c r="X6038">
        <v>56</v>
      </c>
      <c r="Y6038">
        <v>17</v>
      </c>
      <c r="Z6038" t="s">
        <v>18</v>
      </c>
      <c r="AA6038" t="s">
        <v>48</v>
      </c>
      <c r="AB6038">
        <v>3.8</v>
      </c>
      <c r="AC6038">
        <v>17</v>
      </c>
      <c r="AD6038" t="s">
        <v>45</v>
      </c>
      <c r="AE6038" s="6">
        <v>44806</v>
      </c>
      <c r="AF6038" t="str">
        <f>_xlfn.IFS(fact_orders[[#This Row],[delivery_time]]&lt;=40,"EARLY",fact_orders[[#This Row],[delivery_time]]&gt;=50,"LATE",TRUE,"ON TIME")</f>
        <v>LATE</v>
      </c>
    </row>
    <row r="6039" spans="16:32" x14ac:dyDescent="0.25">
      <c r="P6039">
        <v>6027</v>
      </c>
      <c r="Q6039">
        <v>127</v>
      </c>
      <c r="R6039">
        <v>7</v>
      </c>
      <c r="S6039" s="6">
        <v>44863</v>
      </c>
      <c r="T6039" s="6">
        <v>0.50347222222222221</v>
      </c>
      <c r="U6039" t="s">
        <v>43</v>
      </c>
      <c r="V6039">
        <v>3788</v>
      </c>
      <c r="W6039">
        <v>27</v>
      </c>
      <c r="X6039">
        <v>43</v>
      </c>
      <c r="Y6039">
        <v>35</v>
      </c>
      <c r="Z6039" t="s">
        <v>23</v>
      </c>
      <c r="AA6039" t="s">
        <v>44</v>
      </c>
      <c r="AB6039">
        <v>3.4</v>
      </c>
      <c r="AC6039">
        <v>35</v>
      </c>
      <c r="AD6039" t="s">
        <v>45</v>
      </c>
      <c r="AE6039" s="6">
        <v>44688</v>
      </c>
      <c r="AF6039" t="str">
        <f>_xlfn.IFS(fact_orders[[#This Row],[delivery_time]]&lt;=40,"EARLY",fact_orders[[#This Row],[delivery_time]]&gt;=50,"LATE",TRUE,"ON TIME")</f>
        <v>ON TIME</v>
      </c>
    </row>
    <row r="6040" spans="16:32" x14ac:dyDescent="0.25">
      <c r="P6040">
        <v>6028</v>
      </c>
      <c r="Q6040">
        <v>463</v>
      </c>
      <c r="R6040">
        <v>16</v>
      </c>
      <c r="S6040" s="6">
        <v>44863</v>
      </c>
      <c r="T6040" s="6">
        <v>0.42638888888888887</v>
      </c>
      <c r="U6040" t="s">
        <v>43</v>
      </c>
      <c r="V6040">
        <v>5133</v>
      </c>
      <c r="W6040">
        <v>38</v>
      </c>
      <c r="X6040">
        <v>43</v>
      </c>
      <c r="Z6040" t="s">
        <v>13</v>
      </c>
      <c r="AA6040" t="s">
        <v>47</v>
      </c>
      <c r="AB6040">
        <v>3.4</v>
      </c>
      <c r="AD6040" t="s">
        <v>45</v>
      </c>
      <c r="AE6040" s="6">
        <v>45024</v>
      </c>
      <c r="AF6040" t="str">
        <f>_xlfn.IFS(fact_orders[[#This Row],[delivery_time]]&lt;=40,"EARLY",fact_orders[[#This Row],[delivery_time]]&gt;=50,"LATE",TRUE,"ON TIME")</f>
        <v>ON TIME</v>
      </c>
    </row>
    <row r="6041" spans="16:32" x14ac:dyDescent="0.25">
      <c r="P6041">
        <v>6029</v>
      </c>
      <c r="Q6041">
        <v>60</v>
      </c>
      <c r="R6041">
        <v>9</v>
      </c>
      <c r="S6041" s="6">
        <v>44863</v>
      </c>
      <c r="T6041" s="6">
        <v>0.51875000000000004</v>
      </c>
      <c r="U6041" t="s">
        <v>43</v>
      </c>
      <c r="V6041">
        <v>5479</v>
      </c>
      <c r="W6041">
        <v>32</v>
      </c>
      <c r="X6041">
        <v>36</v>
      </c>
      <c r="Z6041" t="s">
        <v>25</v>
      </c>
      <c r="AA6041" t="s">
        <v>44</v>
      </c>
      <c r="AB6041">
        <v>4.0999999999999996</v>
      </c>
      <c r="AD6041" t="s">
        <v>45</v>
      </c>
      <c r="AE6041" s="6">
        <v>44621</v>
      </c>
      <c r="AF6041" t="str">
        <f>_xlfn.IFS(fact_orders[[#This Row],[delivery_time]]&lt;=40,"EARLY",fact_orders[[#This Row],[delivery_time]]&gt;=50,"LATE",TRUE,"ON TIME")</f>
        <v>EARLY</v>
      </c>
    </row>
    <row r="6042" spans="16:32" x14ac:dyDescent="0.25">
      <c r="P6042">
        <v>6030</v>
      </c>
      <c r="Q6042">
        <v>460</v>
      </c>
      <c r="R6042">
        <v>10</v>
      </c>
      <c r="S6042" s="6">
        <v>44863</v>
      </c>
      <c r="T6042" s="6">
        <v>0.69791666666666663</v>
      </c>
      <c r="U6042" t="s">
        <v>43</v>
      </c>
      <c r="V6042">
        <v>2889</v>
      </c>
      <c r="W6042">
        <v>15</v>
      </c>
      <c r="X6042">
        <v>30</v>
      </c>
      <c r="Y6042">
        <v>41</v>
      </c>
      <c r="Z6042" t="s">
        <v>7</v>
      </c>
      <c r="AA6042" t="s">
        <v>46</v>
      </c>
      <c r="AB6042">
        <v>4.5</v>
      </c>
      <c r="AC6042">
        <v>41</v>
      </c>
      <c r="AD6042" t="s">
        <v>45</v>
      </c>
      <c r="AE6042" s="6">
        <v>45021</v>
      </c>
      <c r="AF6042" t="str">
        <f>_xlfn.IFS(fact_orders[[#This Row],[delivery_time]]&lt;=40,"EARLY",fact_orders[[#This Row],[delivery_time]]&gt;=50,"LATE",TRUE,"ON TIME")</f>
        <v>EARLY</v>
      </c>
    </row>
    <row r="6043" spans="16:32" x14ac:dyDescent="0.25">
      <c r="P6043">
        <v>6031</v>
      </c>
      <c r="Q6043">
        <v>374</v>
      </c>
      <c r="R6043">
        <v>1</v>
      </c>
      <c r="S6043" s="6">
        <v>44863</v>
      </c>
      <c r="T6043" s="6">
        <v>0.57916666666666672</v>
      </c>
      <c r="U6043" t="s">
        <v>43</v>
      </c>
      <c r="V6043">
        <v>3089</v>
      </c>
      <c r="W6043">
        <v>17</v>
      </c>
      <c r="X6043">
        <v>44</v>
      </c>
      <c r="Z6043" t="s">
        <v>6</v>
      </c>
      <c r="AA6043" t="s">
        <v>48</v>
      </c>
      <c r="AB6043">
        <v>3</v>
      </c>
      <c r="AD6043" t="s">
        <v>45</v>
      </c>
      <c r="AE6043" s="6">
        <v>44935</v>
      </c>
      <c r="AF6043" t="str">
        <f>_xlfn.IFS(fact_orders[[#This Row],[delivery_time]]&lt;=40,"EARLY",fact_orders[[#This Row],[delivery_time]]&gt;=50,"LATE",TRUE,"ON TIME")</f>
        <v>ON TIME</v>
      </c>
    </row>
    <row r="6044" spans="16:32" x14ac:dyDescent="0.25">
      <c r="P6044">
        <v>6032</v>
      </c>
      <c r="Q6044">
        <v>54</v>
      </c>
      <c r="R6044">
        <v>12</v>
      </c>
      <c r="S6044" s="6">
        <v>44863</v>
      </c>
      <c r="T6044" s="6">
        <v>0.77430555555555558</v>
      </c>
      <c r="U6044" t="s">
        <v>43</v>
      </c>
      <c r="V6044">
        <v>5006</v>
      </c>
      <c r="W6044">
        <v>36</v>
      </c>
      <c r="X6044">
        <v>45</v>
      </c>
      <c r="Y6044">
        <v>36</v>
      </c>
      <c r="Z6044" t="s">
        <v>9</v>
      </c>
      <c r="AA6044" t="s">
        <v>44</v>
      </c>
      <c r="AB6044">
        <v>3.7</v>
      </c>
      <c r="AC6044">
        <v>36</v>
      </c>
      <c r="AD6044" t="s">
        <v>45</v>
      </c>
      <c r="AE6044" s="6">
        <v>44615</v>
      </c>
      <c r="AF6044" t="str">
        <f>_xlfn.IFS(fact_orders[[#This Row],[delivery_time]]&lt;=40,"EARLY",fact_orders[[#This Row],[delivery_time]]&gt;=50,"LATE",TRUE,"ON TIME")</f>
        <v>ON TIME</v>
      </c>
    </row>
    <row r="6045" spans="16:32" x14ac:dyDescent="0.25">
      <c r="P6045">
        <v>6033</v>
      </c>
      <c r="Q6045">
        <v>436</v>
      </c>
      <c r="R6045">
        <v>3</v>
      </c>
      <c r="S6045" s="6">
        <v>44863</v>
      </c>
      <c r="T6045" s="6">
        <v>0.61319444444444449</v>
      </c>
      <c r="U6045" t="s">
        <v>43</v>
      </c>
      <c r="V6045">
        <v>2523</v>
      </c>
      <c r="W6045">
        <v>34</v>
      </c>
      <c r="X6045">
        <v>36</v>
      </c>
      <c r="Y6045">
        <v>44</v>
      </c>
      <c r="Z6045" t="s">
        <v>19</v>
      </c>
      <c r="AA6045" t="s">
        <v>44</v>
      </c>
      <c r="AB6045">
        <v>4</v>
      </c>
      <c r="AC6045">
        <v>44</v>
      </c>
      <c r="AD6045" t="s">
        <v>45</v>
      </c>
      <c r="AE6045" s="6">
        <v>44997</v>
      </c>
      <c r="AF6045" t="str">
        <f>_xlfn.IFS(fact_orders[[#This Row],[delivery_time]]&lt;=40,"EARLY",fact_orders[[#This Row],[delivery_time]]&gt;=50,"LATE",TRUE,"ON TIME")</f>
        <v>EARLY</v>
      </c>
    </row>
    <row r="6046" spans="16:32" x14ac:dyDescent="0.25">
      <c r="P6046">
        <v>6034</v>
      </c>
      <c r="Q6046">
        <v>288</v>
      </c>
      <c r="R6046">
        <v>7</v>
      </c>
      <c r="S6046" s="6">
        <v>44863</v>
      </c>
      <c r="T6046" s="6">
        <v>0.65486111111111112</v>
      </c>
      <c r="U6046" t="s">
        <v>43</v>
      </c>
      <c r="V6046">
        <v>2321</v>
      </c>
      <c r="W6046">
        <v>28</v>
      </c>
      <c r="X6046">
        <v>51</v>
      </c>
      <c r="Y6046">
        <v>23</v>
      </c>
      <c r="Z6046" t="s">
        <v>23</v>
      </c>
      <c r="AA6046" t="s">
        <v>44</v>
      </c>
      <c r="AB6046">
        <v>3.4</v>
      </c>
      <c r="AC6046">
        <v>23</v>
      </c>
      <c r="AD6046" t="s">
        <v>45</v>
      </c>
      <c r="AE6046" s="6">
        <v>44849</v>
      </c>
      <c r="AF6046" t="str">
        <f>_xlfn.IFS(fact_orders[[#This Row],[delivery_time]]&lt;=40,"EARLY",fact_orders[[#This Row],[delivery_time]]&gt;=50,"LATE",TRUE,"ON TIME")</f>
        <v>LATE</v>
      </c>
    </row>
    <row r="6047" spans="16:32" x14ac:dyDescent="0.25">
      <c r="P6047">
        <v>6035</v>
      </c>
      <c r="Q6047">
        <v>71</v>
      </c>
      <c r="R6047">
        <v>4</v>
      </c>
      <c r="S6047" s="6">
        <v>44863</v>
      </c>
      <c r="T6047" s="6">
        <v>0.58263888888888893</v>
      </c>
      <c r="U6047" t="s">
        <v>43</v>
      </c>
      <c r="V6047">
        <v>4980</v>
      </c>
      <c r="W6047">
        <v>28</v>
      </c>
      <c r="X6047">
        <v>53</v>
      </c>
      <c r="Y6047">
        <v>16</v>
      </c>
      <c r="Z6047" t="s">
        <v>20</v>
      </c>
      <c r="AA6047" t="s">
        <v>46</v>
      </c>
      <c r="AB6047">
        <v>3.7</v>
      </c>
      <c r="AC6047">
        <v>16</v>
      </c>
      <c r="AD6047" t="s">
        <v>45</v>
      </c>
      <c r="AE6047" s="6">
        <v>44632</v>
      </c>
      <c r="AF6047" t="str">
        <f>_xlfn.IFS(fact_orders[[#This Row],[delivery_time]]&lt;=40,"EARLY",fact_orders[[#This Row],[delivery_time]]&gt;=50,"LATE",TRUE,"ON TIME")</f>
        <v>LATE</v>
      </c>
    </row>
    <row r="6048" spans="16:32" x14ac:dyDescent="0.25">
      <c r="P6048">
        <v>6036</v>
      </c>
      <c r="Q6048">
        <v>450</v>
      </c>
      <c r="R6048">
        <v>5</v>
      </c>
      <c r="S6048" s="6">
        <v>44863</v>
      </c>
      <c r="T6048" s="6">
        <v>0.52847222222222223</v>
      </c>
      <c r="U6048" t="s">
        <v>43</v>
      </c>
      <c r="V6048">
        <v>2903</v>
      </c>
      <c r="W6048">
        <v>24</v>
      </c>
      <c r="X6048">
        <v>34</v>
      </c>
      <c r="Y6048">
        <v>41</v>
      </c>
      <c r="Z6048" t="s">
        <v>21</v>
      </c>
      <c r="AA6048" t="s">
        <v>46</v>
      </c>
      <c r="AB6048">
        <v>3</v>
      </c>
      <c r="AC6048">
        <v>41</v>
      </c>
      <c r="AD6048" t="s">
        <v>45</v>
      </c>
      <c r="AE6048" s="6">
        <v>45011</v>
      </c>
      <c r="AF6048" t="str">
        <f>_xlfn.IFS(fact_orders[[#This Row],[delivery_time]]&lt;=40,"EARLY",fact_orders[[#This Row],[delivery_time]]&gt;=50,"LATE",TRUE,"ON TIME")</f>
        <v>EARLY</v>
      </c>
    </row>
    <row r="6049" spans="16:32" x14ac:dyDescent="0.25">
      <c r="P6049">
        <v>6037</v>
      </c>
      <c r="Q6049">
        <v>379</v>
      </c>
      <c r="R6049">
        <v>4</v>
      </c>
      <c r="S6049" s="6">
        <v>44863</v>
      </c>
      <c r="T6049" s="6">
        <v>0.59097222222222223</v>
      </c>
      <c r="U6049" t="s">
        <v>43</v>
      </c>
      <c r="V6049">
        <v>4515</v>
      </c>
      <c r="W6049">
        <v>28</v>
      </c>
      <c r="X6049">
        <v>43</v>
      </c>
      <c r="Y6049">
        <v>34</v>
      </c>
      <c r="Z6049" t="s">
        <v>20</v>
      </c>
      <c r="AA6049" t="s">
        <v>46</v>
      </c>
      <c r="AB6049">
        <v>3.7</v>
      </c>
      <c r="AC6049">
        <v>34</v>
      </c>
      <c r="AD6049" t="s">
        <v>45</v>
      </c>
      <c r="AE6049" s="6">
        <v>44940</v>
      </c>
      <c r="AF6049" t="str">
        <f>_xlfn.IFS(fact_orders[[#This Row],[delivery_time]]&lt;=40,"EARLY",fact_orders[[#This Row],[delivery_time]]&gt;=50,"LATE",TRUE,"ON TIME")</f>
        <v>ON TIME</v>
      </c>
    </row>
    <row r="6050" spans="16:32" x14ac:dyDescent="0.25">
      <c r="P6050">
        <v>6038</v>
      </c>
      <c r="Q6050">
        <v>250</v>
      </c>
      <c r="R6050">
        <v>16</v>
      </c>
      <c r="S6050" s="6">
        <v>44863</v>
      </c>
      <c r="T6050" s="6">
        <v>0.8354166666666667</v>
      </c>
      <c r="U6050" t="s">
        <v>43</v>
      </c>
      <c r="V6050">
        <v>3564</v>
      </c>
      <c r="W6050">
        <v>17</v>
      </c>
      <c r="X6050">
        <v>34</v>
      </c>
      <c r="Y6050">
        <v>48</v>
      </c>
      <c r="Z6050" t="s">
        <v>13</v>
      </c>
      <c r="AA6050" t="s">
        <v>47</v>
      </c>
      <c r="AB6050">
        <v>3.4</v>
      </c>
      <c r="AC6050">
        <v>48</v>
      </c>
      <c r="AD6050" t="s">
        <v>45</v>
      </c>
      <c r="AE6050" s="6">
        <v>44811</v>
      </c>
      <c r="AF6050" t="str">
        <f>_xlfn.IFS(fact_orders[[#This Row],[delivery_time]]&lt;=40,"EARLY",fact_orders[[#This Row],[delivery_time]]&gt;=50,"LATE",TRUE,"ON TIME")</f>
        <v>EARLY</v>
      </c>
    </row>
    <row r="6051" spans="16:32" x14ac:dyDescent="0.25">
      <c r="P6051">
        <v>6039</v>
      </c>
      <c r="Q6051">
        <v>414</v>
      </c>
      <c r="R6051">
        <v>4</v>
      </c>
      <c r="S6051" s="6">
        <v>44863</v>
      </c>
      <c r="T6051" s="6">
        <v>0.75</v>
      </c>
      <c r="U6051" t="s">
        <v>43</v>
      </c>
      <c r="V6051">
        <v>5311</v>
      </c>
      <c r="W6051">
        <v>37</v>
      </c>
      <c r="X6051">
        <v>30</v>
      </c>
      <c r="Z6051" t="s">
        <v>20</v>
      </c>
      <c r="AA6051" t="s">
        <v>46</v>
      </c>
      <c r="AB6051">
        <v>3.7</v>
      </c>
      <c r="AD6051" t="s">
        <v>45</v>
      </c>
      <c r="AE6051" s="6">
        <v>44975</v>
      </c>
      <c r="AF6051" t="str">
        <f>_xlfn.IFS(fact_orders[[#This Row],[delivery_time]]&lt;=40,"EARLY",fact_orders[[#This Row],[delivery_time]]&gt;=50,"LATE",TRUE,"ON TIME")</f>
        <v>EARLY</v>
      </c>
    </row>
    <row r="6052" spans="16:32" x14ac:dyDescent="0.25">
      <c r="P6052">
        <v>6040</v>
      </c>
      <c r="Q6052">
        <v>6</v>
      </c>
      <c r="R6052">
        <v>13</v>
      </c>
      <c r="S6052" s="6">
        <v>44863</v>
      </c>
      <c r="T6052" s="6">
        <v>0.42638888888888887</v>
      </c>
      <c r="U6052" t="s">
        <v>43</v>
      </c>
      <c r="V6052">
        <v>3977</v>
      </c>
      <c r="W6052">
        <v>35</v>
      </c>
      <c r="X6052">
        <v>53</v>
      </c>
      <c r="Y6052">
        <v>3</v>
      </c>
      <c r="Z6052" t="s">
        <v>10</v>
      </c>
      <c r="AA6052" t="s">
        <v>46</v>
      </c>
      <c r="AB6052">
        <v>3.3</v>
      </c>
      <c r="AC6052">
        <v>3</v>
      </c>
      <c r="AD6052" t="s">
        <v>45</v>
      </c>
      <c r="AE6052" s="6">
        <v>44567</v>
      </c>
      <c r="AF6052" t="str">
        <f>_xlfn.IFS(fact_orders[[#This Row],[delivery_time]]&lt;=40,"EARLY",fact_orders[[#This Row],[delivery_time]]&gt;=50,"LATE",TRUE,"ON TIME")</f>
        <v>LATE</v>
      </c>
    </row>
    <row r="6053" spans="16:32" x14ac:dyDescent="0.25">
      <c r="P6053">
        <v>6041</v>
      </c>
      <c r="Q6053">
        <v>460</v>
      </c>
      <c r="R6053">
        <v>8</v>
      </c>
      <c r="S6053" s="6">
        <v>44864</v>
      </c>
      <c r="T6053" s="6">
        <v>0.86597222222222225</v>
      </c>
      <c r="U6053" t="s">
        <v>43</v>
      </c>
      <c r="V6053">
        <v>5298</v>
      </c>
      <c r="W6053">
        <v>18</v>
      </c>
      <c r="X6053">
        <v>59</v>
      </c>
      <c r="Z6053" t="s">
        <v>24</v>
      </c>
      <c r="AA6053" t="s">
        <v>44</v>
      </c>
      <c r="AB6053">
        <v>4.2</v>
      </c>
      <c r="AD6053" t="s">
        <v>45</v>
      </c>
      <c r="AE6053" s="6">
        <v>45021</v>
      </c>
      <c r="AF6053" t="str">
        <f>_xlfn.IFS(fact_orders[[#This Row],[delivery_time]]&lt;=40,"EARLY",fact_orders[[#This Row],[delivery_time]]&gt;=50,"LATE",TRUE,"ON TIME")</f>
        <v>LATE</v>
      </c>
    </row>
    <row r="6054" spans="16:32" x14ac:dyDescent="0.25">
      <c r="P6054">
        <v>6042</v>
      </c>
      <c r="Q6054">
        <v>43</v>
      </c>
      <c r="R6054">
        <v>16</v>
      </c>
      <c r="S6054" s="6">
        <v>44864</v>
      </c>
      <c r="T6054" s="6">
        <v>0.65625</v>
      </c>
      <c r="U6054" t="s">
        <v>43</v>
      </c>
      <c r="V6054">
        <v>3782</v>
      </c>
      <c r="W6054">
        <v>27</v>
      </c>
      <c r="X6054">
        <v>44</v>
      </c>
      <c r="Y6054">
        <v>7</v>
      </c>
      <c r="Z6054" t="s">
        <v>13</v>
      </c>
      <c r="AA6054" t="s">
        <v>47</v>
      </c>
      <c r="AB6054">
        <v>3.4</v>
      </c>
      <c r="AC6054">
        <v>7</v>
      </c>
      <c r="AD6054" t="s">
        <v>45</v>
      </c>
      <c r="AE6054" s="6">
        <v>44604</v>
      </c>
      <c r="AF6054" t="str">
        <f>_xlfn.IFS(fact_orders[[#This Row],[delivery_time]]&lt;=40,"EARLY",fact_orders[[#This Row],[delivery_time]]&gt;=50,"LATE",TRUE,"ON TIME")</f>
        <v>ON TIME</v>
      </c>
    </row>
    <row r="6055" spans="16:32" x14ac:dyDescent="0.25">
      <c r="P6055">
        <v>6043</v>
      </c>
      <c r="Q6055">
        <v>50</v>
      </c>
      <c r="R6055">
        <v>3</v>
      </c>
      <c r="S6055" s="6">
        <v>44864</v>
      </c>
      <c r="T6055" s="6">
        <v>0.55625000000000002</v>
      </c>
      <c r="U6055" t="s">
        <v>43</v>
      </c>
      <c r="V6055">
        <v>3182</v>
      </c>
      <c r="W6055">
        <v>19</v>
      </c>
      <c r="X6055">
        <v>54</v>
      </c>
      <c r="Y6055">
        <v>41</v>
      </c>
      <c r="Z6055" t="s">
        <v>19</v>
      </c>
      <c r="AA6055" t="s">
        <v>44</v>
      </c>
      <c r="AB6055">
        <v>4</v>
      </c>
      <c r="AC6055">
        <v>41</v>
      </c>
      <c r="AD6055" t="s">
        <v>45</v>
      </c>
      <c r="AE6055" s="6">
        <v>44611</v>
      </c>
      <c r="AF6055" t="str">
        <f>_xlfn.IFS(fact_orders[[#This Row],[delivery_time]]&lt;=40,"EARLY",fact_orders[[#This Row],[delivery_time]]&gt;=50,"LATE",TRUE,"ON TIME")</f>
        <v>LATE</v>
      </c>
    </row>
    <row r="6056" spans="16:32" x14ac:dyDescent="0.25">
      <c r="P6056">
        <v>6044</v>
      </c>
      <c r="Q6056">
        <v>376</v>
      </c>
      <c r="R6056">
        <v>2</v>
      </c>
      <c r="S6056" s="6">
        <v>44864</v>
      </c>
      <c r="T6056" s="6">
        <v>0.66388888888888886</v>
      </c>
      <c r="U6056" t="s">
        <v>43</v>
      </c>
      <c r="V6056">
        <v>2692</v>
      </c>
      <c r="W6056">
        <v>31</v>
      </c>
      <c r="X6056">
        <v>56</v>
      </c>
      <c r="Y6056">
        <v>22</v>
      </c>
      <c r="Z6056" t="s">
        <v>17</v>
      </c>
      <c r="AA6056" t="s">
        <v>46</v>
      </c>
      <c r="AB6056">
        <v>4.7</v>
      </c>
      <c r="AC6056">
        <v>22</v>
      </c>
      <c r="AD6056" t="s">
        <v>45</v>
      </c>
      <c r="AE6056" s="6">
        <v>44937</v>
      </c>
      <c r="AF6056" t="str">
        <f>_xlfn.IFS(fact_orders[[#This Row],[delivery_time]]&lt;=40,"EARLY",fact_orders[[#This Row],[delivery_time]]&gt;=50,"LATE",TRUE,"ON TIME")</f>
        <v>LATE</v>
      </c>
    </row>
    <row r="6057" spans="16:32" x14ac:dyDescent="0.25">
      <c r="P6057">
        <v>6045</v>
      </c>
      <c r="Q6057">
        <v>312</v>
      </c>
      <c r="R6057">
        <v>20</v>
      </c>
      <c r="S6057" s="6">
        <v>44864</v>
      </c>
      <c r="T6057" s="6">
        <v>0.73888888888888893</v>
      </c>
      <c r="U6057" t="s">
        <v>43</v>
      </c>
      <c r="V6057">
        <v>3438</v>
      </c>
      <c r="W6057">
        <v>34</v>
      </c>
      <c r="X6057">
        <v>58</v>
      </c>
      <c r="Y6057">
        <v>48</v>
      </c>
      <c r="Z6057" t="s">
        <v>18</v>
      </c>
      <c r="AA6057" t="s">
        <v>48</v>
      </c>
      <c r="AB6057">
        <v>3.8</v>
      </c>
      <c r="AC6057">
        <v>48</v>
      </c>
      <c r="AD6057" t="s">
        <v>45</v>
      </c>
      <c r="AE6057" s="6">
        <v>44873</v>
      </c>
      <c r="AF6057" t="str">
        <f>_xlfn.IFS(fact_orders[[#This Row],[delivery_time]]&lt;=40,"EARLY",fact_orders[[#This Row],[delivery_time]]&gt;=50,"LATE",TRUE,"ON TIME")</f>
        <v>LATE</v>
      </c>
    </row>
    <row r="6058" spans="16:32" x14ac:dyDescent="0.25">
      <c r="P6058">
        <v>6046</v>
      </c>
      <c r="Q6058">
        <v>377</v>
      </c>
      <c r="R6058">
        <v>5</v>
      </c>
      <c r="S6058" s="6">
        <v>44864</v>
      </c>
      <c r="T6058" s="6">
        <v>0.49722222222222223</v>
      </c>
      <c r="U6058" t="s">
        <v>43</v>
      </c>
      <c r="V6058">
        <v>3210</v>
      </c>
      <c r="W6058">
        <v>18</v>
      </c>
      <c r="X6058">
        <v>37</v>
      </c>
      <c r="Y6058">
        <v>43</v>
      </c>
      <c r="Z6058" t="s">
        <v>21</v>
      </c>
      <c r="AA6058" t="s">
        <v>46</v>
      </c>
      <c r="AB6058">
        <v>3</v>
      </c>
      <c r="AC6058">
        <v>43</v>
      </c>
      <c r="AD6058" t="s">
        <v>45</v>
      </c>
      <c r="AE6058" s="6">
        <v>44938</v>
      </c>
      <c r="AF6058" t="str">
        <f>_xlfn.IFS(fact_orders[[#This Row],[delivery_time]]&lt;=40,"EARLY",fact_orders[[#This Row],[delivery_time]]&gt;=50,"LATE",TRUE,"ON TIME")</f>
        <v>EARLY</v>
      </c>
    </row>
    <row r="6059" spans="16:32" x14ac:dyDescent="0.25">
      <c r="P6059">
        <v>6047</v>
      </c>
      <c r="Q6059">
        <v>451</v>
      </c>
      <c r="R6059">
        <v>16</v>
      </c>
      <c r="S6059" s="6">
        <v>44864</v>
      </c>
      <c r="T6059" s="6">
        <v>0.54722222222222228</v>
      </c>
      <c r="U6059" t="s">
        <v>43</v>
      </c>
      <c r="V6059">
        <v>5205</v>
      </c>
      <c r="W6059">
        <v>29</v>
      </c>
      <c r="X6059">
        <v>31</v>
      </c>
      <c r="Y6059">
        <v>35</v>
      </c>
      <c r="Z6059" t="s">
        <v>13</v>
      </c>
      <c r="AA6059" t="s">
        <v>47</v>
      </c>
      <c r="AB6059">
        <v>3.4</v>
      </c>
      <c r="AC6059">
        <v>35</v>
      </c>
      <c r="AD6059" t="s">
        <v>45</v>
      </c>
      <c r="AE6059" s="6">
        <v>45012</v>
      </c>
      <c r="AF6059" t="str">
        <f>_xlfn.IFS(fact_orders[[#This Row],[delivery_time]]&lt;=40,"EARLY",fact_orders[[#This Row],[delivery_time]]&gt;=50,"LATE",TRUE,"ON TIME")</f>
        <v>EARLY</v>
      </c>
    </row>
    <row r="6060" spans="16:32" x14ac:dyDescent="0.25">
      <c r="P6060">
        <v>6048</v>
      </c>
      <c r="Q6060">
        <v>489</v>
      </c>
      <c r="R6060">
        <v>6</v>
      </c>
      <c r="S6060" s="6">
        <v>44864</v>
      </c>
      <c r="T6060" s="6">
        <v>0.53749999999999998</v>
      </c>
      <c r="U6060" t="s">
        <v>43</v>
      </c>
      <c r="V6060">
        <v>4014</v>
      </c>
      <c r="W6060">
        <v>27</v>
      </c>
      <c r="X6060">
        <v>58</v>
      </c>
      <c r="Y6060">
        <v>5</v>
      </c>
      <c r="Z6060" t="s">
        <v>22</v>
      </c>
      <c r="AA6060" t="s">
        <v>47</v>
      </c>
      <c r="AB6060">
        <v>3.4</v>
      </c>
      <c r="AC6060">
        <v>5</v>
      </c>
      <c r="AD6060" t="s">
        <v>45</v>
      </c>
      <c r="AE6060" s="6">
        <v>45050</v>
      </c>
      <c r="AF6060" t="str">
        <f>_xlfn.IFS(fact_orders[[#This Row],[delivery_time]]&lt;=40,"EARLY",fact_orders[[#This Row],[delivery_time]]&gt;=50,"LATE",TRUE,"ON TIME")</f>
        <v>LATE</v>
      </c>
    </row>
    <row r="6061" spans="16:32" x14ac:dyDescent="0.25">
      <c r="P6061">
        <v>6049</v>
      </c>
      <c r="Q6061">
        <v>224</v>
      </c>
      <c r="R6061">
        <v>15</v>
      </c>
      <c r="S6061" s="6">
        <v>44864</v>
      </c>
      <c r="T6061" s="6">
        <v>0.84375</v>
      </c>
      <c r="U6061" t="s">
        <v>43</v>
      </c>
      <c r="V6061">
        <v>3147</v>
      </c>
      <c r="W6061">
        <v>20</v>
      </c>
      <c r="X6061">
        <v>51</v>
      </c>
      <c r="Y6061">
        <v>26</v>
      </c>
      <c r="Z6061" t="s">
        <v>12</v>
      </c>
      <c r="AA6061" t="s">
        <v>48</v>
      </c>
      <c r="AB6061">
        <v>3.8</v>
      </c>
      <c r="AC6061">
        <v>26</v>
      </c>
      <c r="AD6061" t="s">
        <v>45</v>
      </c>
      <c r="AE6061" s="6">
        <v>44785</v>
      </c>
      <c r="AF6061" t="str">
        <f>_xlfn.IFS(fact_orders[[#This Row],[delivery_time]]&lt;=40,"EARLY",fact_orders[[#This Row],[delivery_time]]&gt;=50,"LATE",TRUE,"ON TIME")</f>
        <v>LATE</v>
      </c>
    </row>
    <row r="6062" spans="16:32" x14ac:dyDescent="0.25">
      <c r="P6062">
        <v>6050</v>
      </c>
      <c r="Q6062">
        <v>442</v>
      </c>
      <c r="R6062">
        <v>20</v>
      </c>
      <c r="S6062" s="6">
        <v>44864</v>
      </c>
      <c r="T6062" s="6">
        <v>0.80208333333333337</v>
      </c>
      <c r="U6062" t="s">
        <v>43</v>
      </c>
      <c r="V6062">
        <v>2267</v>
      </c>
      <c r="W6062">
        <v>21</v>
      </c>
      <c r="X6062">
        <v>40</v>
      </c>
      <c r="Y6062">
        <v>46</v>
      </c>
      <c r="Z6062" t="s">
        <v>18</v>
      </c>
      <c r="AA6062" t="s">
        <v>48</v>
      </c>
      <c r="AB6062">
        <v>3.8</v>
      </c>
      <c r="AC6062">
        <v>46</v>
      </c>
      <c r="AD6062" t="s">
        <v>45</v>
      </c>
      <c r="AE6062" s="6">
        <v>45003</v>
      </c>
      <c r="AF6062" t="str">
        <f>_xlfn.IFS(fact_orders[[#This Row],[delivery_time]]&lt;=40,"EARLY",fact_orders[[#This Row],[delivery_time]]&gt;=50,"LATE",TRUE,"ON TIME")</f>
        <v>EARLY</v>
      </c>
    </row>
    <row r="6063" spans="16:32" x14ac:dyDescent="0.25">
      <c r="P6063">
        <v>6051</v>
      </c>
      <c r="Q6063">
        <v>88</v>
      </c>
      <c r="R6063">
        <v>18</v>
      </c>
      <c r="S6063" s="6">
        <v>44864</v>
      </c>
      <c r="T6063" s="6">
        <v>0.83680555555555558</v>
      </c>
      <c r="U6063" t="s">
        <v>43</v>
      </c>
      <c r="V6063">
        <v>5901</v>
      </c>
      <c r="W6063">
        <v>33</v>
      </c>
      <c r="X6063">
        <v>56</v>
      </c>
      <c r="Y6063">
        <v>39</v>
      </c>
      <c r="Z6063" t="s">
        <v>15</v>
      </c>
      <c r="AA6063" t="s">
        <v>46</v>
      </c>
      <c r="AB6063">
        <v>3.1</v>
      </c>
      <c r="AC6063">
        <v>39</v>
      </c>
      <c r="AD6063" t="s">
        <v>45</v>
      </c>
      <c r="AE6063" s="6">
        <v>44649</v>
      </c>
      <c r="AF6063" t="str">
        <f>_xlfn.IFS(fact_orders[[#This Row],[delivery_time]]&lt;=40,"EARLY",fact_orders[[#This Row],[delivery_time]]&gt;=50,"LATE",TRUE,"ON TIME")</f>
        <v>LATE</v>
      </c>
    </row>
    <row r="6064" spans="16:32" x14ac:dyDescent="0.25">
      <c r="P6064">
        <v>6052</v>
      </c>
      <c r="Q6064">
        <v>239</v>
      </c>
      <c r="R6064">
        <v>4</v>
      </c>
      <c r="S6064" s="6">
        <v>44864</v>
      </c>
      <c r="T6064" s="6">
        <v>0.46666666666666667</v>
      </c>
      <c r="U6064" t="s">
        <v>43</v>
      </c>
      <c r="V6064">
        <v>2565</v>
      </c>
      <c r="W6064">
        <v>36</v>
      </c>
      <c r="X6064">
        <v>49</v>
      </c>
      <c r="Y6064">
        <v>8</v>
      </c>
      <c r="Z6064" t="s">
        <v>20</v>
      </c>
      <c r="AA6064" t="s">
        <v>46</v>
      </c>
      <c r="AB6064">
        <v>3.7</v>
      </c>
      <c r="AC6064">
        <v>8</v>
      </c>
      <c r="AD6064" t="s">
        <v>45</v>
      </c>
      <c r="AE6064" s="6">
        <v>44800</v>
      </c>
      <c r="AF6064" t="str">
        <f>_xlfn.IFS(fact_orders[[#This Row],[delivery_time]]&lt;=40,"EARLY",fact_orders[[#This Row],[delivery_time]]&gt;=50,"LATE",TRUE,"ON TIME")</f>
        <v>ON TIME</v>
      </c>
    </row>
    <row r="6065" spans="16:32" x14ac:dyDescent="0.25">
      <c r="P6065">
        <v>6053</v>
      </c>
      <c r="Q6065">
        <v>224</v>
      </c>
      <c r="R6065">
        <v>8</v>
      </c>
      <c r="S6065" s="6">
        <v>44864</v>
      </c>
      <c r="T6065" s="6">
        <v>0.53333333333333333</v>
      </c>
      <c r="U6065" t="s">
        <v>43</v>
      </c>
      <c r="V6065">
        <v>3865</v>
      </c>
      <c r="W6065">
        <v>15</v>
      </c>
      <c r="X6065">
        <v>30</v>
      </c>
      <c r="Z6065" t="s">
        <v>24</v>
      </c>
      <c r="AA6065" t="s">
        <v>44</v>
      </c>
      <c r="AB6065">
        <v>4.2</v>
      </c>
      <c r="AD6065" t="s">
        <v>45</v>
      </c>
      <c r="AE6065" s="6">
        <v>44785</v>
      </c>
      <c r="AF6065" t="str">
        <f>_xlfn.IFS(fact_orders[[#This Row],[delivery_time]]&lt;=40,"EARLY",fact_orders[[#This Row],[delivery_time]]&gt;=50,"LATE",TRUE,"ON TIME")</f>
        <v>EARLY</v>
      </c>
    </row>
    <row r="6066" spans="16:32" x14ac:dyDescent="0.25">
      <c r="P6066">
        <v>6054</v>
      </c>
      <c r="Q6066">
        <v>69</v>
      </c>
      <c r="R6066">
        <v>1</v>
      </c>
      <c r="S6066" s="6">
        <v>44864</v>
      </c>
      <c r="T6066" s="6">
        <v>0.62083333333333335</v>
      </c>
      <c r="U6066" t="s">
        <v>43</v>
      </c>
      <c r="V6066">
        <v>2084</v>
      </c>
      <c r="W6066">
        <v>39</v>
      </c>
      <c r="X6066">
        <v>50</v>
      </c>
      <c r="Y6066">
        <v>1</v>
      </c>
      <c r="Z6066" t="s">
        <v>6</v>
      </c>
      <c r="AA6066" t="s">
        <v>48</v>
      </c>
      <c r="AB6066">
        <v>3</v>
      </c>
      <c r="AC6066">
        <v>1</v>
      </c>
      <c r="AD6066" t="s">
        <v>45</v>
      </c>
      <c r="AE6066" s="6">
        <v>44630</v>
      </c>
      <c r="AF6066" t="str">
        <f>_xlfn.IFS(fact_orders[[#This Row],[delivery_time]]&lt;=40,"EARLY",fact_orders[[#This Row],[delivery_time]]&gt;=50,"LATE",TRUE,"ON TIME")</f>
        <v>LATE</v>
      </c>
    </row>
    <row r="6067" spans="16:32" x14ac:dyDescent="0.25">
      <c r="P6067">
        <v>6055</v>
      </c>
      <c r="Q6067">
        <v>329</v>
      </c>
      <c r="R6067">
        <v>16</v>
      </c>
      <c r="S6067" s="6">
        <v>44864</v>
      </c>
      <c r="T6067" s="6">
        <v>0.90208333333333335</v>
      </c>
      <c r="U6067" t="s">
        <v>43</v>
      </c>
      <c r="V6067">
        <v>4669</v>
      </c>
      <c r="W6067">
        <v>31</v>
      </c>
      <c r="X6067">
        <v>42</v>
      </c>
      <c r="Y6067">
        <v>20</v>
      </c>
      <c r="Z6067" t="s">
        <v>13</v>
      </c>
      <c r="AA6067" t="s">
        <v>47</v>
      </c>
      <c r="AB6067">
        <v>3.4</v>
      </c>
      <c r="AC6067">
        <v>20</v>
      </c>
      <c r="AD6067" t="s">
        <v>45</v>
      </c>
      <c r="AE6067" s="6">
        <v>44890</v>
      </c>
      <c r="AF6067" t="str">
        <f>_xlfn.IFS(fact_orders[[#This Row],[delivery_time]]&lt;=40,"EARLY",fact_orders[[#This Row],[delivery_time]]&gt;=50,"LATE",TRUE,"ON TIME")</f>
        <v>ON TIME</v>
      </c>
    </row>
    <row r="6068" spans="16:32" x14ac:dyDescent="0.25">
      <c r="P6068">
        <v>6056</v>
      </c>
      <c r="Q6068">
        <v>113</v>
      </c>
      <c r="R6068">
        <v>16</v>
      </c>
      <c r="S6068" s="6">
        <v>44864</v>
      </c>
      <c r="T6068" s="6">
        <v>0.85624999999999996</v>
      </c>
      <c r="U6068" t="s">
        <v>43</v>
      </c>
      <c r="V6068">
        <v>2599</v>
      </c>
      <c r="W6068">
        <v>29</v>
      </c>
      <c r="X6068">
        <v>36</v>
      </c>
      <c r="Y6068">
        <v>36</v>
      </c>
      <c r="Z6068" t="s">
        <v>13</v>
      </c>
      <c r="AA6068" t="s">
        <v>47</v>
      </c>
      <c r="AB6068">
        <v>3.4</v>
      </c>
      <c r="AC6068">
        <v>36</v>
      </c>
      <c r="AD6068" t="s">
        <v>45</v>
      </c>
      <c r="AE6068" s="6">
        <v>44674</v>
      </c>
      <c r="AF6068" t="str">
        <f>_xlfn.IFS(fact_orders[[#This Row],[delivery_time]]&lt;=40,"EARLY",fact_orders[[#This Row],[delivery_time]]&gt;=50,"LATE",TRUE,"ON TIME")</f>
        <v>EARLY</v>
      </c>
    </row>
    <row r="6069" spans="16:32" x14ac:dyDescent="0.25">
      <c r="P6069">
        <v>6057</v>
      </c>
      <c r="Q6069">
        <v>493</v>
      </c>
      <c r="R6069">
        <v>4</v>
      </c>
      <c r="S6069" s="6">
        <v>44864</v>
      </c>
      <c r="T6069" s="6">
        <v>0.70833333333333337</v>
      </c>
      <c r="U6069" t="s">
        <v>43</v>
      </c>
      <c r="V6069">
        <v>2302</v>
      </c>
      <c r="W6069">
        <v>26</v>
      </c>
      <c r="X6069">
        <v>40</v>
      </c>
      <c r="Z6069" t="s">
        <v>20</v>
      </c>
      <c r="AA6069" t="s">
        <v>46</v>
      </c>
      <c r="AB6069">
        <v>3.7</v>
      </c>
      <c r="AD6069" t="s">
        <v>45</v>
      </c>
      <c r="AE6069" s="6">
        <v>45054</v>
      </c>
      <c r="AF6069" t="str">
        <f>_xlfn.IFS(fact_orders[[#This Row],[delivery_time]]&lt;=40,"EARLY",fact_orders[[#This Row],[delivery_time]]&gt;=50,"LATE",TRUE,"ON TIME")</f>
        <v>EARLY</v>
      </c>
    </row>
    <row r="6070" spans="16:32" x14ac:dyDescent="0.25">
      <c r="P6070">
        <v>6058</v>
      </c>
      <c r="Q6070">
        <v>295</v>
      </c>
      <c r="R6070">
        <v>3</v>
      </c>
      <c r="S6070" s="6">
        <v>44864</v>
      </c>
      <c r="T6070" s="6">
        <v>0.55902777777777779</v>
      </c>
      <c r="U6070" t="s">
        <v>43</v>
      </c>
      <c r="V6070">
        <v>3014</v>
      </c>
      <c r="W6070">
        <v>28</v>
      </c>
      <c r="X6070">
        <v>38</v>
      </c>
      <c r="Y6070">
        <v>21</v>
      </c>
      <c r="Z6070" t="s">
        <v>19</v>
      </c>
      <c r="AA6070" t="s">
        <v>44</v>
      </c>
      <c r="AB6070">
        <v>4</v>
      </c>
      <c r="AC6070">
        <v>21</v>
      </c>
      <c r="AD6070" t="s">
        <v>45</v>
      </c>
      <c r="AE6070" s="6">
        <v>44856</v>
      </c>
      <c r="AF6070" t="str">
        <f>_xlfn.IFS(fact_orders[[#This Row],[delivery_time]]&lt;=40,"EARLY",fact_orders[[#This Row],[delivery_time]]&gt;=50,"LATE",TRUE,"ON TIME")</f>
        <v>EARLY</v>
      </c>
    </row>
    <row r="6071" spans="16:32" x14ac:dyDescent="0.25">
      <c r="P6071">
        <v>6059</v>
      </c>
      <c r="Q6071">
        <v>13</v>
      </c>
      <c r="R6071">
        <v>20</v>
      </c>
      <c r="S6071" s="6">
        <v>44864</v>
      </c>
      <c r="T6071" s="6">
        <v>0.5180555555555556</v>
      </c>
      <c r="U6071" t="s">
        <v>43</v>
      </c>
      <c r="V6071">
        <v>4945</v>
      </c>
      <c r="W6071">
        <v>24</v>
      </c>
      <c r="X6071">
        <v>51</v>
      </c>
      <c r="Z6071" t="s">
        <v>18</v>
      </c>
      <c r="AA6071" t="s">
        <v>48</v>
      </c>
      <c r="AB6071">
        <v>3.8</v>
      </c>
      <c r="AD6071" t="s">
        <v>45</v>
      </c>
      <c r="AE6071" s="6">
        <v>44574</v>
      </c>
      <c r="AF6071" t="str">
        <f>_xlfn.IFS(fact_orders[[#This Row],[delivery_time]]&lt;=40,"EARLY",fact_orders[[#This Row],[delivery_time]]&gt;=50,"LATE",TRUE,"ON TIME")</f>
        <v>LATE</v>
      </c>
    </row>
    <row r="6072" spans="16:32" x14ac:dyDescent="0.25">
      <c r="P6072">
        <v>6060</v>
      </c>
      <c r="Q6072">
        <v>345</v>
      </c>
      <c r="R6072">
        <v>19</v>
      </c>
      <c r="S6072" s="6">
        <v>44864</v>
      </c>
      <c r="T6072" s="6">
        <v>0.69861111111111107</v>
      </c>
      <c r="U6072" t="s">
        <v>43</v>
      </c>
      <c r="V6072">
        <v>4288</v>
      </c>
      <c r="W6072">
        <v>38</v>
      </c>
      <c r="X6072">
        <v>57</v>
      </c>
      <c r="Z6072" t="s">
        <v>16</v>
      </c>
      <c r="AA6072" t="s">
        <v>49</v>
      </c>
      <c r="AB6072">
        <v>4.5</v>
      </c>
      <c r="AD6072" t="s">
        <v>45</v>
      </c>
      <c r="AE6072" s="6">
        <v>44906</v>
      </c>
      <c r="AF6072" t="str">
        <f>_xlfn.IFS(fact_orders[[#This Row],[delivery_time]]&lt;=40,"EARLY",fact_orders[[#This Row],[delivery_time]]&gt;=50,"LATE",TRUE,"ON TIME")</f>
        <v>LATE</v>
      </c>
    </row>
    <row r="6073" spans="16:32" x14ac:dyDescent="0.25">
      <c r="P6073">
        <v>6061</v>
      </c>
      <c r="Q6073">
        <v>337</v>
      </c>
      <c r="R6073">
        <v>16</v>
      </c>
      <c r="S6073" s="6">
        <v>44865</v>
      </c>
      <c r="T6073" s="6">
        <v>0.49166666666666664</v>
      </c>
      <c r="U6073" t="s">
        <v>43</v>
      </c>
      <c r="V6073">
        <v>4947</v>
      </c>
      <c r="W6073">
        <v>16</v>
      </c>
      <c r="X6073">
        <v>45</v>
      </c>
      <c r="Z6073" t="s">
        <v>13</v>
      </c>
      <c r="AA6073" t="s">
        <v>47</v>
      </c>
      <c r="AB6073">
        <v>3.4</v>
      </c>
      <c r="AD6073" t="s">
        <v>45</v>
      </c>
      <c r="AE6073" s="6">
        <v>44898</v>
      </c>
      <c r="AF6073" t="str">
        <f>_xlfn.IFS(fact_orders[[#This Row],[delivery_time]]&lt;=40,"EARLY",fact_orders[[#This Row],[delivery_time]]&gt;=50,"LATE",TRUE,"ON TIME")</f>
        <v>ON TIME</v>
      </c>
    </row>
    <row r="6074" spans="16:32" x14ac:dyDescent="0.25">
      <c r="P6074">
        <v>6062</v>
      </c>
      <c r="Q6074">
        <v>415</v>
      </c>
      <c r="R6074">
        <v>2</v>
      </c>
      <c r="S6074" s="6">
        <v>44865</v>
      </c>
      <c r="T6074" s="6">
        <v>0.62569444444444444</v>
      </c>
      <c r="U6074" t="s">
        <v>43</v>
      </c>
      <c r="V6074">
        <v>2316</v>
      </c>
      <c r="W6074">
        <v>29</v>
      </c>
      <c r="X6074">
        <v>46</v>
      </c>
      <c r="Y6074">
        <v>49</v>
      </c>
      <c r="Z6074" t="s">
        <v>17</v>
      </c>
      <c r="AA6074" t="s">
        <v>46</v>
      </c>
      <c r="AB6074">
        <v>4.7</v>
      </c>
      <c r="AC6074">
        <v>49</v>
      </c>
      <c r="AD6074" t="s">
        <v>45</v>
      </c>
      <c r="AE6074" s="6">
        <v>44976</v>
      </c>
      <c r="AF6074" t="str">
        <f>_xlfn.IFS(fact_orders[[#This Row],[delivery_time]]&lt;=40,"EARLY",fact_orders[[#This Row],[delivery_time]]&gt;=50,"LATE",TRUE,"ON TIME")</f>
        <v>ON TIME</v>
      </c>
    </row>
    <row r="6075" spans="16:32" x14ac:dyDescent="0.25">
      <c r="P6075">
        <v>6063</v>
      </c>
      <c r="Q6075">
        <v>93</v>
      </c>
      <c r="R6075">
        <v>2</v>
      </c>
      <c r="S6075" s="6">
        <v>44865</v>
      </c>
      <c r="T6075" s="6">
        <v>0.72986111111111107</v>
      </c>
      <c r="U6075" t="s">
        <v>43</v>
      </c>
      <c r="V6075">
        <v>5028</v>
      </c>
      <c r="W6075">
        <v>38</v>
      </c>
      <c r="X6075">
        <v>40</v>
      </c>
      <c r="Y6075">
        <v>48</v>
      </c>
      <c r="Z6075" t="s">
        <v>17</v>
      </c>
      <c r="AA6075" t="s">
        <v>46</v>
      </c>
      <c r="AB6075">
        <v>4.7</v>
      </c>
      <c r="AC6075">
        <v>48</v>
      </c>
      <c r="AD6075" t="s">
        <v>45</v>
      </c>
      <c r="AE6075" s="6">
        <v>44654</v>
      </c>
      <c r="AF6075" t="str">
        <f>_xlfn.IFS(fact_orders[[#This Row],[delivery_time]]&lt;=40,"EARLY",fact_orders[[#This Row],[delivery_time]]&gt;=50,"LATE",TRUE,"ON TIME")</f>
        <v>EARLY</v>
      </c>
    </row>
    <row r="6076" spans="16:32" x14ac:dyDescent="0.25">
      <c r="P6076">
        <v>6064</v>
      </c>
      <c r="Q6076">
        <v>14</v>
      </c>
      <c r="R6076">
        <v>14</v>
      </c>
      <c r="S6076" s="6">
        <v>44865</v>
      </c>
      <c r="T6076" s="6">
        <v>0.73819444444444449</v>
      </c>
      <c r="U6076" t="s">
        <v>43</v>
      </c>
      <c r="V6076">
        <v>5873</v>
      </c>
      <c r="W6076">
        <v>28</v>
      </c>
      <c r="X6076">
        <v>41</v>
      </c>
      <c r="Z6076" t="s">
        <v>11</v>
      </c>
      <c r="AA6076" t="s">
        <v>47</v>
      </c>
      <c r="AB6076">
        <v>4.4000000000000004</v>
      </c>
      <c r="AD6076" t="s">
        <v>45</v>
      </c>
      <c r="AE6076" s="6">
        <v>44575</v>
      </c>
      <c r="AF6076" t="str">
        <f>_xlfn.IFS(fact_orders[[#This Row],[delivery_time]]&lt;=40,"EARLY",fact_orders[[#This Row],[delivery_time]]&gt;=50,"LATE",TRUE,"ON TIME")</f>
        <v>ON TIME</v>
      </c>
    </row>
    <row r="6077" spans="16:32" x14ac:dyDescent="0.25">
      <c r="P6077">
        <v>6065</v>
      </c>
      <c r="Q6077">
        <v>184</v>
      </c>
      <c r="R6077">
        <v>9</v>
      </c>
      <c r="S6077" s="6">
        <v>44865</v>
      </c>
      <c r="T6077" s="6">
        <v>0.72152777777777777</v>
      </c>
      <c r="U6077" t="s">
        <v>43</v>
      </c>
      <c r="V6077">
        <v>4799</v>
      </c>
      <c r="W6077">
        <v>24</v>
      </c>
      <c r="X6077">
        <v>41</v>
      </c>
      <c r="Y6077">
        <v>25</v>
      </c>
      <c r="Z6077" t="s">
        <v>25</v>
      </c>
      <c r="AA6077" t="s">
        <v>44</v>
      </c>
      <c r="AB6077">
        <v>4.0999999999999996</v>
      </c>
      <c r="AC6077">
        <v>25</v>
      </c>
      <c r="AD6077" t="s">
        <v>45</v>
      </c>
      <c r="AE6077" s="6">
        <v>44745</v>
      </c>
      <c r="AF6077" t="str">
        <f>_xlfn.IFS(fact_orders[[#This Row],[delivery_time]]&lt;=40,"EARLY",fact_orders[[#This Row],[delivery_time]]&gt;=50,"LATE",TRUE,"ON TIME")</f>
        <v>ON TIME</v>
      </c>
    </row>
    <row r="6078" spans="16:32" x14ac:dyDescent="0.25">
      <c r="P6078">
        <v>6066</v>
      </c>
      <c r="Q6078">
        <v>377</v>
      </c>
      <c r="R6078">
        <v>9</v>
      </c>
      <c r="S6078" s="6">
        <v>44865</v>
      </c>
      <c r="T6078" s="6">
        <v>0.5625</v>
      </c>
      <c r="U6078" t="s">
        <v>43</v>
      </c>
      <c r="V6078">
        <v>2470</v>
      </c>
      <c r="W6078">
        <v>20</v>
      </c>
      <c r="X6078">
        <v>44</v>
      </c>
      <c r="Y6078">
        <v>7</v>
      </c>
      <c r="Z6078" t="s">
        <v>25</v>
      </c>
      <c r="AA6078" t="s">
        <v>44</v>
      </c>
      <c r="AB6078">
        <v>4.0999999999999996</v>
      </c>
      <c r="AC6078">
        <v>7</v>
      </c>
      <c r="AD6078" t="s">
        <v>45</v>
      </c>
      <c r="AE6078" s="6">
        <v>44938</v>
      </c>
      <c r="AF6078" t="str">
        <f>_xlfn.IFS(fact_orders[[#This Row],[delivery_time]]&lt;=40,"EARLY",fact_orders[[#This Row],[delivery_time]]&gt;=50,"LATE",TRUE,"ON TIME")</f>
        <v>ON TIME</v>
      </c>
    </row>
    <row r="6079" spans="16:32" x14ac:dyDescent="0.25">
      <c r="P6079">
        <v>6067</v>
      </c>
      <c r="Q6079">
        <v>460</v>
      </c>
      <c r="R6079">
        <v>15</v>
      </c>
      <c r="S6079" s="6">
        <v>44865</v>
      </c>
      <c r="T6079" s="6">
        <v>0.5395833333333333</v>
      </c>
      <c r="U6079" t="s">
        <v>43</v>
      </c>
      <c r="V6079">
        <v>5989</v>
      </c>
      <c r="W6079">
        <v>38</v>
      </c>
      <c r="X6079">
        <v>57</v>
      </c>
      <c r="Z6079" t="s">
        <v>12</v>
      </c>
      <c r="AA6079" t="s">
        <v>48</v>
      </c>
      <c r="AB6079">
        <v>3.8</v>
      </c>
      <c r="AD6079" t="s">
        <v>45</v>
      </c>
      <c r="AE6079" s="6">
        <v>45021</v>
      </c>
      <c r="AF6079" t="str">
        <f>_xlfn.IFS(fact_orders[[#This Row],[delivery_time]]&lt;=40,"EARLY",fact_orders[[#This Row],[delivery_time]]&gt;=50,"LATE",TRUE,"ON TIME")</f>
        <v>LATE</v>
      </c>
    </row>
    <row r="6080" spans="16:32" x14ac:dyDescent="0.25">
      <c r="P6080">
        <v>6068</v>
      </c>
      <c r="Q6080">
        <v>319</v>
      </c>
      <c r="R6080">
        <v>19</v>
      </c>
      <c r="S6080" s="6">
        <v>44865</v>
      </c>
      <c r="T6080" s="6">
        <v>0.72152777777777777</v>
      </c>
      <c r="U6080" t="s">
        <v>43</v>
      </c>
      <c r="V6080">
        <v>3651</v>
      </c>
      <c r="W6080">
        <v>16</v>
      </c>
      <c r="X6080">
        <v>31</v>
      </c>
      <c r="Z6080" t="s">
        <v>16</v>
      </c>
      <c r="AA6080" t="s">
        <v>49</v>
      </c>
      <c r="AB6080">
        <v>4.5</v>
      </c>
      <c r="AD6080" t="s">
        <v>45</v>
      </c>
      <c r="AE6080" s="6">
        <v>44880</v>
      </c>
      <c r="AF6080" t="str">
        <f>_xlfn.IFS(fact_orders[[#This Row],[delivery_time]]&lt;=40,"EARLY",fact_orders[[#This Row],[delivery_time]]&gt;=50,"LATE",TRUE,"ON TIME")</f>
        <v>EARLY</v>
      </c>
    </row>
    <row r="6081" spans="16:32" x14ac:dyDescent="0.25">
      <c r="P6081">
        <v>6069</v>
      </c>
      <c r="Q6081">
        <v>442</v>
      </c>
      <c r="R6081">
        <v>12</v>
      </c>
      <c r="S6081" s="6">
        <v>44865</v>
      </c>
      <c r="T6081" s="6">
        <v>0.45416666666666666</v>
      </c>
      <c r="U6081" t="s">
        <v>43</v>
      </c>
      <c r="V6081">
        <v>4733</v>
      </c>
      <c r="W6081">
        <v>18</v>
      </c>
      <c r="X6081">
        <v>56</v>
      </c>
      <c r="Y6081">
        <v>47</v>
      </c>
      <c r="Z6081" t="s">
        <v>9</v>
      </c>
      <c r="AA6081" t="s">
        <v>44</v>
      </c>
      <c r="AB6081">
        <v>3.7</v>
      </c>
      <c r="AC6081">
        <v>47</v>
      </c>
      <c r="AD6081" t="s">
        <v>45</v>
      </c>
      <c r="AE6081" s="6">
        <v>45003</v>
      </c>
      <c r="AF6081" t="str">
        <f>_xlfn.IFS(fact_orders[[#This Row],[delivery_time]]&lt;=40,"EARLY",fact_orders[[#This Row],[delivery_time]]&gt;=50,"LATE",TRUE,"ON TIME")</f>
        <v>LATE</v>
      </c>
    </row>
    <row r="6082" spans="16:32" x14ac:dyDescent="0.25">
      <c r="P6082">
        <v>6070</v>
      </c>
      <c r="Q6082">
        <v>237</v>
      </c>
      <c r="R6082">
        <v>14</v>
      </c>
      <c r="S6082" s="6">
        <v>44865</v>
      </c>
      <c r="T6082" s="6">
        <v>0.70347222222222228</v>
      </c>
      <c r="U6082" t="s">
        <v>43</v>
      </c>
      <c r="V6082">
        <v>5114</v>
      </c>
      <c r="W6082">
        <v>34</v>
      </c>
      <c r="X6082">
        <v>36</v>
      </c>
      <c r="Y6082">
        <v>43</v>
      </c>
      <c r="Z6082" t="s">
        <v>11</v>
      </c>
      <c r="AA6082" t="s">
        <v>47</v>
      </c>
      <c r="AB6082">
        <v>4.4000000000000004</v>
      </c>
      <c r="AC6082">
        <v>43</v>
      </c>
      <c r="AD6082" t="s">
        <v>45</v>
      </c>
      <c r="AE6082" s="6">
        <v>44798</v>
      </c>
      <c r="AF6082" t="str">
        <f>_xlfn.IFS(fact_orders[[#This Row],[delivery_time]]&lt;=40,"EARLY",fact_orders[[#This Row],[delivery_time]]&gt;=50,"LATE",TRUE,"ON TIME")</f>
        <v>EARLY</v>
      </c>
    </row>
    <row r="6083" spans="16:32" x14ac:dyDescent="0.25">
      <c r="P6083">
        <v>6071</v>
      </c>
      <c r="Q6083">
        <v>153</v>
      </c>
      <c r="R6083">
        <v>11</v>
      </c>
      <c r="S6083" s="6">
        <v>44865</v>
      </c>
      <c r="T6083" s="6">
        <v>0.58888888888888891</v>
      </c>
      <c r="U6083" t="s">
        <v>43</v>
      </c>
      <c r="V6083">
        <v>4942</v>
      </c>
      <c r="W6083">
        <v>39</v>
      </c>
      <c r="X6083">
        <v>49</v>
      </c>
      <c r="Z6083" t="s">
        <v>8</v>
      </c>
      <c r="AA6083" t="s">
        <v>48</v>
      </c>
      <c r="AB6083">
        <v>3.3</v>
      </c>
      <c r="AD6083" t="s">
        <v>45</v>
      </c>
      <c r="AE6083" s="6">
        <v>44714</v>
      </c>
      <c r="AF6083" t="str">
        <f>_xlfn.IFS(fact_orders[[#This Row],[delivery_time]]&lt;=40,"EARLY",fact_orders[[#This Row],[delivery_time]]&gt;=50,"LATE",TRUE,"ON TIME")</f>
        <v>ON TIME</v>
      </c>
    </row>
    <row r="6084" spans="16:32" x14ac:dyDescent="0.25">
      <c r="P6084">
        <v>6072</v>
      </c>
      <c r="Q6084">
        <v>226</v>
      </c>
      <c r="R6084">
        <v>2</v>
      </c>
      <c r="S6084" s="6">
        <v>44865</v>
      </c>
      <c r="T6084" s="6">
        <v>0.75555555555555554</v>
      </c>
      <c r="U6084" t="s">
        <v>43</v>
      </c>
      <c r="V6084">
        <v>5410</v>
      </c>
      <c r="W6084">
        <v>29</v>
      </c>
      <c r="X6084">
        <v>33</v>
      </c>
      <c r="Z6084" t="s">
        <v>17</v>
      </c>
      <c r="AA6084" t="s">
        <v>46</v>
      </c>
      <c r="AB6084">
        <v>4.7</v>
      </c>
      <c r="AD6084" t="s">
        <v>45</v>
      </c>
      <c r="AE6084" s="6">
        <v>44787</v>
      </c>
      <c r="AF6084" t="str">
        <f>_xlfn.IFS(fact_orders[[#This Row],[delivery_time]]&lt;=40,"EARLY",fact_orders[[#This Row],[delivery_time]]&gt;=50,"LATE",TRUE,"ON TIME")</f>
        <v>EARLY</v>
      </c>
    </row>
    <row r="6085" spans="16:32" x14ac:dyDescent="0.25">
      <c r="P6085">
        <v>6073</v>
      </c>
      <c r="Q6085">
        <v>272</v>
      </c>
      <c r="R6085">
        <v>2</v>
      </c>
      <c r="S6085" s="6">
        <v>44865</v>
      </c>
      <c r="T6085" s="6">
        <v>0.82152777777777775</v>
      </c>
      <c r="U6085" t="s">
        <v>43</v>
      </c>
      <c r="V6085">
        <v>5868</v>
      </c>
      <c r="W6085">
        <v>15</v>
      </c>
      <c r="X6085">
        <v>47</v>
      </c>
      <c r="Y6085">
        <v>21</v>
      </c>
      <c r="Z6085" t="s">
        <v>17</v>
      </c>
      <c r="AA6085" t="s">
        <v>46</v>
      </c>
      <c r="AB6085">
        <v>4.7</v>
      </c>
      <c r="AC6085">
        <v>21</v>
      </c>
      <c r="AD6085" t="s">
        <v>45</v>
      </c>
      <c r="AE6085" s="6">
        <v>44833</v>
      </c>
      <c r="AF6085" t="str">
        <f>_xlfn.IFS(fact_orders[[#This Row],[delivery_time]]&lt;=40,"EARLY",fact_orders[[#This Row],[delivery_time]]&gt;=50,"LATE",TRUE,"ON TIME")</f>
        <v>ON TIME</v>
      </c>
    </row>
    <row r="6086" spans="16:32" x14ac:dyDescent="0.25">
      <c r="P6086">
        <v>6074</v>
      </c>
      <c r="Q6086">
        <v>430</v>
      </c>
      <c r="R6086">
        <v>7</v>
      </c>
      <c r="S6086" s="6">
        <v>44865</v>
      </c>
      <c r="T6086" s="6">
        <v>0.42638888888888887</v>
      </c>
      <c r="U6086" t="s">
        <v>43</v>
      </c>
      <c r="V6086">
        <v>5856</v>
      </c>
      <c r="W6086">
        <v>23</v>
      </c>
      <c r="X6086">
        <v>31</v>
      </c>
      <c r="Z6086" t="s">
        <v>23</v>
      </c>
      <c r="AA6086" t="s">
        <v>44</v>
      </c>
      <c r="AB6086">
        <v>3.4</v>
      </c>
      <c r="AD6086" t="s">
        <v>45</v>
      </c>
      <c r="AE6086" s="6">
        <v>44991</v>
      </c>
      <c r="AF6086" t="str">
        <f>_xlfn.IFS(fact_orders[[#This Row],[delivery_time]]&lt;=40,"EARLY",fact_orders[[#This Row],[delivery_time]]&gt;=50,"LATE",TRUE,"ON TIME")</f>
        <v>EARLY</v>
      </c>
    </row>
    <row r="6087" spans="16:32" x14ac:dyDescent="0.25">
      <c r="P6087">
        <v>6075</v>
      </c>
      <c r="Q6087">
        <v>315</v>
      </c>
      <c r="R6087">
        <v>15</v>
      </c>
      <c r="S6087" s="6">
        <v>44865</v>
      </c>
      <c r="T6087" s="6">
        <v>0.5708333333333333</v>
      </c>
      <c r="U6087" t="s">
        <v>43</v>
      </c>
      <c r="V6087">
        <v>2850</v>
      </c>
      <c r="W6087">
        <v>28</v>
      </c>
      <c r="X6087">
        <v>31</v>
      </c>
      <c r="Y6087">
        <v>13</v>
      </c>
      <c r="Z6087" t="s">
        <v>12</v>
      </c>
      <c r="AA6087" t="s">
        <v>48</v>
      </c>
      <c r="AB6087">
        <v>3.8</v>
      </c>
      <c r="AC6087">
        <v>13</v>
      </c>
      <c r="AD6087" t="s">
        <v>45</v>
      </c>
      <c r="AE6087" s="6">
        <v>44876</v>
      </c>
      <c r="AF6087" t="str">
        <f>_xlfn.IFS(fact_orders[[#This Row],[delivery_time]]&lt;=40,"EARLY",fact_orders[[#This Row],[delivery_time]]&gt;=50,"LATE",TRUE,"ON TIME")</f>
        <v>EARLY</v>
      </c>
    </row>
    <row r="6088" spans="16:32" x14ac:dyDescent="0.25">
      <c r="P6088">
        <v>6076</v>
      </c>
      <c r="Q6088">
        <v>59</v>
      </c>
      <c r="R6088">
        <v>11</v>
      </c>
      <c r="S6088" s="6">
        <v>44865</v>
      </c>
      <c r="T6088" s="6">
        <v>0.68402777777777779</v>
      </c>
      <c r="U6088" t="s">
        <v>43</v>
      </c>
      <c r="V6088">
        <v>2349</v>
      </c>
      <c r="W6088">
        <v>16</v>
      </c>
      <c r="X6088">
        <v>33</v>
      </c>
      <c r="Y6088">
        <v>27</v>
      </c>
      <c r="Z6088" t="s">
        <v>8</v>
      </c>
      <c r="AA6088" t="s">
        <v>48</v>
      </c>
      <c r="AB6088">
        <v>3.3</v>
      </c>
      <c r="AC6088">
        <v>27</v>
      </c>
      <c r="AD6088" t="s">
        <v>45</v>
      </c>
      <c r="AE6088" s="6">
        <v>44620</v>
      </c>
      <c r="AF6088" t="str">
        <f>_xlfn.IFS(fact_orders[[#This Row],[delivery_time]]&lt;=40,"EARLY",fact_orders[[#This Row],[delivery_time]]&gt;=50,"LATE",TRUE,"ON TIME")</f>
        <v>EARLY</v>
      </c>
    </row>
    <row r="6089" spans="16:32" x14ac:dyDescent="0.25">
      <c r="P6089">
        <v>6077</v>
      </c>
      <c r="Q6089">
        <v>214</v>
      </c>
      <c r="R6089">
        <v>4</v>
      </c>
      <c r="S6089" s="6">
        <v>44865</v>
      </c>
      <c r="T6089" s="6">
        <v>0.72361111111111109</v>
      </c>
      <c r="U6089" t="s">
        <v>43</v>
      </c>
      <c r="V6089">
        <v>3945</v>
      </c>
      <c r="W6089">
        <v>32</v>
      </c>
      <c r="X6089">
        <v>38</v>
      </c>
      <c r="Y6089">
        <v>34</v>
      </c>
      <c r="Z6089" t="s">
        <v>20</v>
      </c>
      <c r="AA6089" t="s">
        <v>46</v>
      </c>
      <c r="AB6089">
        <v>3.7</v>
      </c>
      <c r="AC6089">
        <v>34</v>
      </c>
      <c r="AD6089" t="s">
        <v>45</v>
      </c>
      <c r="AE6089" s="6">
        <v>44775</v>
      </c>
      <c r="AF6089" t="str">
        <f>_xlfn.IFS(fact_orders[[#This Row],[delivery_time]]&lt;=40,"EARLY",fact_orders[[#This Row],[delivery_time]]&gt;=50,"LATE",TRUE,"ON TIME")</f>
        <v>EARLY</v>
      </c>
    </row>
    <row r="6090" spans="16:32" x14ac:dyDescent="0.25">
      <c r="P6090">
        <v>6078</v>
      </c>
      <c r="Q6090">
        <v>470</v>
      </c>
      <c r="R6090">
        <v>11</v>
      </c>
      <c r="S6090" s="6">
        <v>44865</v>
      </c>
      <c r="T6090" s="6">
        <v>0.42083333333333334</v>
      </c>
      <c r="U6090" t="s">
        <v>43</v>
      </c>
      <c r="V6090">
        <v>5262</v>
      </c>
      <c r="W6090">
        <v>22</v>
      </c>
      <c r="X6090">
        <v>31</v>
      </c>
      <c r="Y6090">
        <v>15</v>
      </c>
      <c r="Z6090" t="s">
        <v>8</v>
      </c>
      <c r="AA6090" t="s">
        <v>48</v>
      </c>
      <c r="AB6090">
        <v>3.3</v>
      </c>
      <c r="AC6090">
        <v>15</v>
      </c>
      <c r="AD6090" t="s">
        <v>45</v>
      </c>
      <c r="AE6090" s="6">
        <v>45031</v>
      </c>
      <c r="AF6090" t="str">
        <f>_xlfn.IFS(fact_orders[[#This Row],[delivery_time]]&lt;=40,"EARLY",fact_orders[[#This Row],[delivery_time]]&gt;=50,"LATE",TRUE,"ON TIME")</f>
        <v>EARLY</v>
      </c>
    </row>
    <row r="6091" spans="16:32" x14ac:dyDescent="0.25">
      <c r="P6091">
        <v>6079</v>
      </c>
      <c r="Q6091">
        <v>163</v>
      </c>
      <c r="R6091">
        <v>13</v>
      </c>
      <c r="S6091" s="6">
        <v>44865</v>
      </c>
      <c r="T6091" s="6">
        <v>0.7</v>
      </c>
      <c r="U6091" t="s">
        <v>43</v>
      </c>
      <c r="V6091">
        <v>3868</v>
      </c>
      <c r="W6091">
        <v>33</v>
      </c>
      <c r="X6091">
        <v>53</v>
      </c>
      <c r="Y6091">
        <v>42</v>
      </c>
      <c r="Z6091" t="s">
        <v>10</v>
      </c>
      <c r="AA6091" t="s">
        <v>46</v>
      </c>
      <c r="AB6091">
        <v>3.3</v>
      </c>
      <c r="AC6091">
        <v>42</v>
      </c>
      <c r="AD6091" t="s">
        <v>45</v>
      </c>
      <c r="AE6091" s="6">
        <v>44724</v>
      </c>
      <c r="AF6091" t="str">
        <f>_xlfn.IFS(fact_orders[[#This Row],[delivery_time]]&lt;=40,"EARLY",fact_orders[[#This Row],[delivery_time]]&gt;=50,"LATE",TRUE,"ON TIME")</f>
        <v>LATE</v>
      </c>
    </row>
    <row r="6092" spans="16:32" x14ac:dyDescent="0.25">
      <c r="P6092">
        <v>6080</v>
      </c>
      <c r="Q6092">
        <v>105</v>
      </c>
      <c r="R6092">
        <v>16</v>
      </c>
      <c r="S6092" s="6">
        <v>44865</v>
      </c>
      <c r="T6092" s="6">
        <v>0.61111111111111116</v>
      </c>
      <c r="U6092" t="s">
        <v>43</v>
      </c>
      <c r="V6092">
        <v>3467</v>
      </c>
      <c r="W6092">
        <v>23</v>
      </c>
      <c r="X6092">
        <v>51</v>
      </c>
      <c r="Y6092">
        <v>29</v>
      </c>
      <c r="Z6092" t="s">
        <v>13</v>
      </c>
      <c r="AA6092" t="s">
        <v>47</v>
      </c>
      <c r="AB6092">
        <v>3.4</v>
      </c>
      <c r="AC6092">
        <v>29</v>
      </c>
      <c r="AD6092" t="s">
        <v>45</v>
      </c>
      <c r="AE6092" s="6">
        <v>44666</v>
      </c>
      <c r="AF6092" t="str">
        <f>_xlfn.IFS(fact_orders[[#This Row],[delivery_time]]&lt;=40,"EARLY",fact_orders[[#This Row],[delivery_time]]&gt;=50,"LATE",TRUE,"ON TIME")</f>
        <v>LATE</v>
      </c>
    </row>
    <row r="6093" spans="16:32" x14ac:dyDescent="0.25">
      <c r="P6093">
        <v>6081</v>
      </c>
      <c r="Q6093">
        <v>341</v>
      </c>
      <c r="R6093">
        <v>10</v>
      </c>
      <c r="S6093" s="6">
        <v>44866</v>
      </c>
      <c r="T6093" s="6">
        <v>0.46527777777777779</v>
      </c>
      <c r="U6093" t="s">
        <v>43</v>
      </c>
      <c r="V6093">
        <v>2791</v>
      </c>
      <c r="W6093">
        <v>38</v>
      </c>
      <c r="X6093">
        <v>35</v>
      </c>
      <c r="Z6093" t="s">
        <v>7</v>
      </c>
      <c r="AA6093" t="s">
        <v>46</v>
      </c>
      <c r="AB6093">
        <v>4.5</v>
      </c>
      <c r="AD6093" t="s">
        <v>45</v>
      </c>
      <c r="AE6093" s="6">
        <v>44902</v>
      </c>
      <c r="AF6093" t="str">
        <f>_xlfn.IFS(fact_orders[[#This Row],[delivery_time]]&lt;=40,"EARLY",fact_orders[[#This Row],[delivery_time]]&gt;=50,"LATE",TRUE,"ON TIME")</f>
        <v>EARLY</v>
      </c>
    </row>
    <row r="6094" spans="16:32" x14ac:dyDescent="0.25">
      <c r="P6094">
        <v>6082</v>
      </c>
      <c r="Q6094">
        <v>366</v>
      </c>
      <c r="R6094">
        <v>8</v>
      </c>
      <c r="S6094" s="6">
        <v>44866</v>
      </c>
      <c r="T6094" s="6">
        <v>0.53194444444444444</v>
      </c>
      <c r="U6094" t="s">
        <v>43</v>
      </c>
      <c r="V6094">
        <v>5090</v>
      </c>
      <c r="W6094">
        <v>32</v>
      </c>
      <c r="X6094">
        <v>36</v>
      </c>
      <c r="Y6094">
        <v>15</v>
      </c>
      <c r="Z6094" t="s">
        <v>24</v>
      </c>
      <c r="AA6094" t="s">
        <v>44</v>
      </c>
      <c r="AB6094">
        <v>4.2</v>
      </c>
      <c r="AC6094">
        <v>15</v>
      </c>
      <c r="AD6094" t="s">
        <v>45</v>
      </c>
      <c r="AE6094" s="6">
        <v>44927</v>
      </c>
      <c r="AF6094" t="str">
        <f>_xlfn.IFS(fact_orders[[#This Row],[delivery_time]]&lt;=40,"EARLY",fact_orders[[#This Row],[delivery_time]]&gt;=50,"LATE",TRUE,"ON TIME")</f>
        <v>EARLY</v>
      </c>
    </row>
    <row r="6095" spans="16:32" x14ac:dyDescent="0.25">
      <c r="P6095">
        <v>6083</v>
      </c>
      <c r="Q6095">
        <v>387</v>
      </c>
      <c r="R6095">
        <v>3</v>
      </c>
      <c r="S6095" s="6">
        <v>44866</v>
      </c>
      <c r="T6095" s="6">
        <v>0.68541666666666667</v>
      </c>
      <c r="U6095" t="s">
        <v>43</v>
      </c>
      <c r="V6095">
        <v>3566</v>
      </c>
      <c r="W6095">
        <v>24</v>
      </c>
      <c r="X6095">
        <v>46</v>
      </c>
      <c r="Z6095" t="s">
        <v>19</v>
      </c>
      <c r="AA6095" t="s">
        <v>44</v>
      </c>
      <c r="AB6095">
        <v>4</v>
      </c>
      <c r="AD6095" t="s">
        <v>45</v>
      </c>
      <c r="AE6095" s="6">
        <v>44948</v>
      </c>
      <c r="AF6095" t="str">
        <f>_xlfn.IFS(fact_orders[[#This Row],[delivery_time]]&lt;=40,"EARLY",fact_orders[[#This Row],[delivery_time]]&gt;=50,"LATE",TRUE,"ON TIME")</f>
        <v>ON TIME</v>
      </c>
    </row>
    <row r="6096" spans="16:32" x14ac:dyDescent="0.25">
      <c r="P6096">
        <v>6084</v>
      </c>
      <c r="Q6096">
        <v>136</v>
      </c>
      <c r="R6096">
        <v>17</v>
      </c>
      <c r="S6096" s="6">
        <v>44866</v>
      </c>
      <c r="T6096" s="6">
        <v>0.52430555555555558</v>
      </c>
      <c r="U6096" t="s">
        <v>43</v>
      </c>
      <c r="V6096">
        <v>4778</v>
      </c>
      <c r="W6096">
        <v>22</v>
      </c>
      <c r="X6096">
        <v>44</v>
      </c>
      <c r="Y6096">
        <v>49</v>
      </c>
      <c r="Z6096" t="s">
        <v>14</v>
      </c>
      <c r="AA6096" t="s">
        <v>48</v>
      </c>
      <c r="AB6096">
        <v>4</v>
      </c>
      <c r="AC6096">
        <v>49</v>
      </c>
      <c r="AD6096" t="s">
        <v>45</v>
      </c>
      <c r="AE6096" s="6">
        <v>44697</v>
      </c>
      <c r="AF6096" t="str">
        <f>_xlfn.IFS(fact_orders[[#This Row],[delivery_time]]&lt;=40,"EARLY",fact_orders[[#This Row],[delivery_time]]&gt;=50,"LATE",TRUE,"ON TIME")</f>
        <v>ON TIME</v>
      </c>
    </row>
    <row r="6097" spans="16:32" x14ac:dyDescent="0.25">
      <c r="P6097">
        <v>6085</v>
      </c>
      <c r="Q6097">
        <v>316</v>
      </c>
      <c r="R6097">
        <v>18</v>
      </c>
      <c r="S6097" s="6">
        <v>44866</v>
      </c>
      <c r="T6097" s="6">
        <v>0.84722222222222221</v>
      </c>
      <c r="U6097" t="s">
        <v>43</v>
      </c>
      <c r="V6097">
        <v>3221</v>
      </c>
      <c r="W6097">
        <v>30</v>
      </c>
      <c r="X6097">
        <v>30</v>
      </c>
      <c r="Y6097">
        <v>45</v>
      </c>
      <c r="Z6097" t="s">
        <v>15</v>
      </c>
      <c r="AA6097" t="s">
        <v>46</v>
      </c>
      <c r="AB6097">
        <v>3.1</v>
      </c>
      <c r="AC6097">
        <v>45</v>
      </c>
      <c r="AD6097" t="s">
        <v>45</v>
      </c>
      <c r="AE6097" s="6">
        <v>44877</v>
      </c>
      <c r="AF6097" t="str">
        <f>_xlfn.IFS(fact_orders[[#This Row],[delivery_time]]&lt;=40,"EARLY",fact_orders[[#This Row],[delivery_time]]&gt;=50,"LATE",TRUE,"ON TIME")</f>
        <v>EARLY</v>
      </c>
    </row>
    <row r="6098" spans="16:32" x14ac:dyDescent="0.25">
      <c r="P6098">
        <v>6086</v>
      </c>
      <c r="Q6098">
        <v>243</v>
      </c>
      <c r="R6098">
        <v>17</v>
      </c>
      <c r="S6098" s="6">
        <v>44866</v>
      </c>
      <c r="T6098" s="6">
        <v>0.46527777777777779</v>
      </c>
      <c r="U6098" t="s">
        <v>43</v>
      </c>
      <c r="V6098">
        <v>5885</v>
      </c>
      <c r="W6098">
        <v>26</v>
      </c>
      <c r="X6098">
        <v>58</v>
      </c>
      <c r="Y6098">
        <v>21</v>
      </c>
      <c r="Z6098" t="s">
        <v>14</v>
      </c>
      <c r="AA6098" t="s">
        <v>48</v>
      </c>
      <c r="AB6098">
        <v>4</v>
      </c>
      <c r="AC6098">
        <v>21</v>
      </c>
      <c r="AD6098" t="s">
        <v>45</v>
      </c>
      <c r="AE6098" s="6">
        <v>44804</v>
      </c>
      <c r="AF6098" t="str">
        <f>_xlfn.IFS(fact_orders[[#This Row],[delivery_time]]&lt;=40,"EARLY",fact_orders[[#This Row],[delivery_time]]&gt;=50,"LATE",TRUE,"ON TIME")</f>
        <v>LATE</v>
      </c>
    </row>
    <row r="6099" spans="16:32" x14ac:dyDescent="0.25">
      <c r="P6099">
        <v>6087</v>
      </c>
      <c r="Q6099">
        <v>500</v>
      </c>
      <c r="R6099">
        <v>7</v>
      </c>
      <c r="S6099" s="6">
        <v>44866</v>
      </c>
      <c r="T6099" s="6">
        <v>0.44166666666666665</v>
      </c>
      <c r="U6099" t="s">
        <v>43</v>
      </c>
      <c r="V6099">
        <v>2117</v>
      </c>
      <c r="W6099">
        <v>28</v>
      </c>
      <c r="X6099">
        <v>59</v>
      </c>
      <c r="Y6099">
        <v>25</v>
      </c>
      <c r="Z6099" t="s">
        <v>23</v>
      </c>
      <c r="AA6099" t="s">
        <v>44</v>
      </c>
      <c r="AB6099">
        <v>3.4</v>
      </c>
      <c r="AC6099">
        <v>25</v>
      </c>
      <c r="AD6099" t="s">
        <v>45</v>
      </c>
      <c r="AE6099" s="6">
        <v>45061</v>
      </c>
      <c r="AF6099" t="str">
        <f>_xlfn.IFS(fact_orders[[#This Row],[delivery_time]]&lt;=40,"EARLY",fact_orders[[#This Row],[delivery_time]]&gt;=50,"LATE",TRUE,"ON TIME")</f>
        <v>LATE</v>
      </c>
    </row>
    <row r="6100" spans="16:32" x14ac:dyDescent="0.25">
      <c r="P6100">
        <v>6088</v>
      </c>
      <c r="Q6100">
        <v>376</v>
      </c>
      <c r="R6100">
        <v>13</v>
      </c>
      <c r="S6100" s="6">
        <v>44866</v>
      </c>
      <c r="T6100" s="6">
        <v>0.71597222222222223</v>
      </c>
      <c r="U6100" t="s">
        <v>43</v>
      </c>
      <c r="V6100">
        <v>5149</v>
      </c>
      <c r="W6100">
        <v>39</v>
      </c>
      <c r="X6100">
        <v>56</v>
      </c>
      <c r="Z6100" t="s">
        <v>10</v>
      </c>
      <c r="AA6100" t="s">
        <v>46</v>
      </c>
      <c r="AB6100">
        <v>3.3</v>
      </c>
      <c r="AD6100" t="s">
        <v>45</v>
      </c>
      <c r="AE6100" s="6">
        <v>44937</v>
      </c>
      <c r="AF6100" t="str">
        <f>_xlfn.IFS(fact_orders[[#This Row],[delivery_time]]&lt;=40,"EARLY",fact_orders[[#This Row],[delivery_time]]&gt;=50,"LATE",TRUE,"ON TIME")</f>
        <v>LATE</v>
      </c>
    </row>
    <row r="6101" spans="16:32" x14ac:dyDescent="0.25">
      <c r="P6101">
        <v>6089</v>
      </c>
      <c r="Q6101">
        <v>438</v>
      </c>
      <c r="R6101">
        <v>19</v>
      </c>
      <c r="S6101" s="6">
        <v>44866</v>
      </c>
      <c r="T6101" s="6">
        <v>0.43611111111111112</v>
      </c>
      <c r="U6101" t="s">
        <v>43</v>
      </c>
      <c r="V6101">
        <v>4540</v>
      </c>
      <c r="W6101">
        <v>20</v>
      </c>
      <c r="X6101">
        <v>33</v>
      </c>
      <c r="Y6101">
        <v>9</v>
      </c>
      <c r="Z6101" t="s">
        <v>16</v>
      </c>
      <c r="AA6101" t="s">
        <v>49</v>
      </c>
      <c r="AB6101">
        <v>4.5</v>
      </c>
      <c r="AC6101">
        <v>9</v>
      </c>
      <c r="AD6101" t="s">
        <v>45</v>
      </c>
      <c r="AE6101" s="6">
        <v>44999</v>
      </c>
      <c r="AF6101" t="str">
        <f>_xlfn.IFS(fact_orders[[#This Row],[delivery_time]]&lt;=40,"EARLY",fact_orders[[#This Row],[delivery_time]]&gt;=50,"LATE",TRUE,"ON TIME")</f>
        <v>EARLY</v>
      </c>
    </row>
    <row r="6102" spans="16:32" x14ac:dyDescent="0.25">
      <c r="P6102">
        <v>6090</v>
      </c>
      <c r="Q6102">
        <v>347</v>
      </c>
      <c r="R6102">
        <v>17</v>
      </c>
      <c r="S6102" s="6">
        <v>44866</v>
      </c>
      <c r="T6102" s="6">
        <v>0.85277777777777775</v>
      </c>
      <c r="U6102" t="s">
        <v>43</v>
      </c>
      <c r="V6102">
        <v>2450</v>
      </c>
      <c r="W6102">
        <v>31</v>
      </c>
      <c r="X6102">
        <v>54</v>
      </c>
      <c r="Y6102">
        <v>1</v>
      </c>
      <c r="Z6102" t="s">
        <v>14</v>
      </c>
      <c r="AA6102" t="s">
        <v>48</v>
      </c>
      <c r="AB6102">
        <v>4</v>
      </c>
      <c r="AC6102">
        <v>1</v>
      </c>
      <c r="AD6102" t="s">
        <v>45</v>
      </c>
      <c r="AE6102" s="6">
        <v>44908</v>
      </c>
      <c r="AF6102" t="str">
        <f>_xlfn.IFS(fact_orders[[#This Row],[delivery_time]]&lt;=40,"EARLY",fact_orders[[#This Row],[delivery_time]]&gt;=50,"LATE",TRUE,"ON TIME")</f>
        <v>LATE</v>
      </c>
    </row>
    <row r="6103" spans="16:32" x14ac:dyDescent="0.25">
      <c r="P6103">
        <v>6091</v>
      </c>
      <c r="Q6103">
        <v>359</v>
      </c>
      <c r="R6103">
        <v>1</v>
      </c>
      <c r="S6103" s="6">
        <v>44866</v>
      </c>
      <c r="T6103" s="6">
        <v>0.82777777777777772</v>
      </c>
      <c r="U6103" t="s">
        <v>43</v>
      </c>
      <c r="V6103">
        <v>2213</v>
      </c>
      <c r="W6103">
        <v>29</v>
      </c>
      <c r="X6103">
        <v>51</v>
      </c>
      <c r="Y6103">
        <v>2</v>
      </c>
      <c r="Z6103" t="s">
        <v>6</v>
      </c>
      <c r="AA6103" t="s">
        <v>48</v>
      </c>
      <c r="AB6103">
        <v>3</v>
      </c>
      <c r="AC6103">
        <v>2</v>
      </c>
      <c r="AD6103" t="s">
        <v>45</v>
      </c>
      <c r="AE6103" s="6">
        <v>44920</v>
      </c>
      <c r="AF6103" t="str">
        <f>_xlfn.IFS(fact_orders[[#This Row],[delivery_time]]&lt;=40,"EARLY",fact_orders[[#This Row],[delivery_time]]&gt;=50,"LATE",TRUE,"ON TIME")</f>
        <v>LATE</v>
      </c>
    </row>
    <row r="6104" spans="16:32" x14ac:dyDescent="0.25">
      <c r="P6104">
        <v>6092</v>
      </c>
      <c r="Q6104">
        <v>373</v>
      </c>
      <c r="R6104">
        <v>13</v>
      </c>
      <c r="S6104" s="6">
        <v>44866</v>
      </c>
      <c r="T6104" s="6">
        <v>0.84861111111111109</v>
      </c>
      <c r="U6104" t="s">
        <v>43</v>
      </c>
      <c r="V6104">
        <v>2575</v>
      </c>
      <c r="W6104">
        <v>27</v>
      </c>
      <c r="X6104">
        <v>35</v>
      </c>
      <c r="Y6104">
        <v>4</v>
      </c>
      <c r="Z6104" t="s">
        <v>10</v>
      </c>
      <c r="AA6104" t="s">
        <v>46</v>
      </c>
      <c r="AB6104">
        <v>3.3</v>
      </c>
      <c r="AC6104">
        <v>4</v>
      </c>
      <c r="AD6104" t="s">
        <v>45</v>
      </c>
      <c r="AE6104" s="6">
        <v>44934</v>
      </c>
      <c r="AF6104" t="str">
        <f>_xlfn.IFS(fact_orders[[#This Row],[delivery_time]]&lt;=40,"EARLY",fact_orders[[#This Row],[delivery_time]]&gt;=50,"LATE",TRUE,"ON TIME")</f>
        <v>EARLY</v>
      </c>
    </row>
    <row r="6105" spans="16:32" x14ac:dyDescent="0.25">
      <c r="P6105">
        <v>6093</v>
      </c>
      <c r="Q6105">
        <v>289</v>
      </c>
      <c r="R6105">
        <v>2</v>
      </c>
      <c r="S6105" s="6">
        <v>44866</v>
      </c>
      <c r="T6105" s="6">
        <v>0.64444444444444449</v>
      </c>
      <c r="U6105" t="s">
        <v>43</v>
      </c>
      <c r="V6105">
        <v>5833</v>
      </c>
      <c r="W6105">
        <v>25</v>
      </c>
      <c r="X6105">
        <v>49</v>
      </c>
      <c r="Z6105" t="s">
        <v>17</v>
      </c>
      <c r="AA6105" t="s">
        <v>46</v>
      </c>
      <c r="AB6105">
        <v>4.7</v>
      </c>
      <c r="AD6105" t="s">
        <v>45</v>
      </c>
      <c r="AE6105" s="6">
        <v>44850</v>
      </c>
      <c r="AF6105" t="str">
        <f>_xlfn.IFS(fact_orders[[#This Row],[delivery_time]]&lt;=40,"EARLY",fact_orders[[#This Row],[delivery_time]]&gt;=50,"LATE",TRUE,"ON TIME")</f>
        <v>ON TIME</v>
      </c>
    </row>
    <row r="6106" spans="16:32" x14ac:dyDescent="0.25">
      <c r="P6106">
        <v>6094</v>
      </c>
      <c r="Q6106">
        <v>21</v>
      </c>
      <c r="R6106">
        <v>12</v>
      </c>
      <c r="S6106" s="6">
        <v>44866</v>
      </c>
      <c r="T6106" s="6">
        <v>0.56805555555555554</v>
      </c>
      <c r="U6106" t="s">
        <v>43</v>
      </c>
      <c r="V6106">
        <v>4323</v>
      </c>
      <c r="W6106">
        <v>21</v>
      </c>
      <c r="X6106">
        <v>42</v>
      </c>
      <c r="Y6106">
        <v>18</v>
      </c>
      <c r="Z6106" t="s">
        <v>9</v>
      </c>
      <c r="AA6106" t="s">
        <v>44</v>
      </c>
      <c r="AB6106">
        <v>3.7</v>
      </c>
      <c r="AC6106">
        <v>18</v>
      </c>
      <c r="AD6106" t="s">
        <v>45</v>
      </c>
      <c r="AE6106" s="6">
        <v>44582</v>
      </c>
      <c r="AF6106" t="str">
        <f>_xlfn.IFS(fact_orders[[#This Row],[delivery_time]]&lt;=40,"EARLY",fact_orders[[#This Row],[delivery_time]]&gt;=50,"LATE",TRUE,"ON TIME")</f>
        <v>ON TIME</v>
      </c>
    </row>
    <row r="6107" spans="16:32" x14ac:dyDescent="0.25">
      <c r="P6107">
        <v>6095</v>
      </c>
      <c r="Q6107">
        <v>455</v>
      </c>
      <c r="R6107">
        <v>2</v>
      </c>
      <c r="S6107" s="6">
        <v>44866</v>
      </c>
      <c r="T6107" s="6">
        <v>0.85555555555555551</v>
      </c>
      <c r="U6107" t="s">
        <v>43</v>
      </c>
      <c r="V6107">
        <v>2276</v>
      </c>
      <c r="W6107">
        <v>27</v>
      </c>
      <c r="X6107">
        <v>56</v>
      </c>
      <c r="Z6107" t="s">
        <v>17</v>
      </c>
      <c r="AA6107" t="s">
        <v>46</v>
      </c>
      <c r="AB6107">
        <v>4.7</v>
      </c>
      <c r="AD6107" t="s">
        <v>45</v>
      </c>
      <c r="AE6107" s="6">
        <v>45016</v>
      </c>
      <c r="AF6107" t="str">
        <f>_xlfn.IFS(fact_orders[[#This Row],[delivery_time]]&lt;=40,"EARLY",fact_orders[[#This Row],[delivery_time]]&gt;=50,"LATE",TRUE,"ON TIME")</f>
        <v>LATE</v>
      </c>
    </row>
    <row r="6108" spans="16:32" x14ac:dyDescent="0.25">
      <c r="P6108">
        <v>6096</v>
      </c>
      <c r="Q6108">
        <v>103</v>
      </c>
      <c r="R6108">
        <v>12</v>
      </c>
      <c r="S6108" s="6">
        <v>44866</v>
      </c>
      <c r="T6108" s="6">
        <v>0.45694444444444443</v>
      </c>
      <c r="U6108" t="s">
        <v>43</v>
      </c>
      <c r="V6108">
        <v>4407</v>
      </c>
      <c r="W6108">
        <v>17</v>
      </c>
      <c r="X6108">
        <v>42</v>
      </c>
      <c r="Y6108">
        <v>12</v>
      </c>
      <c r="Z6108" t="s">
        <v>9</v>
      </c>
      <c r="AA6108" t="s">
        <v>44</v>
      </c>
      <c r="AB6108">
        <v>3.7</v>
      </c>
      <c r="AC6108">
        <v>12</v>
      </c>
      <c r="AD6108" t="s">
        <v>45</v>
      </c>
      <c r="AE6108" s="6">
        <v>44664</v>
      </c>
      <c r="AF6108" t="str">
        <f>_xlfn.IFS(fact_orders[[#This Row],[delivery_time]]&lt;=40,"EARLY",fact_orders[[#This Row],[delivery_time]]&gt;=50,"LATE",TRUE,"ON TIME")</f>
        <v>ON TIME</v>
      </c>
    </row>
    <row r="6109" spans="16:32" x14ac:dyDescent="0.25">
      <c r="P6109">
        <v>6097</v>
      </c>
      <c r="Q6109">
        <v>307</v>
      </c>
      <c r="R6109">
        <v>20</v>
      </c>
      <c r="S6109" s="6">
        <v>44866</v>
      </c>
      <c r="T6109" s="6">
        <v>0.73958333333333337</v>
      </c>
      <c r="U6109" t="s">
        <v>43</v>
      </c>
      <c r="V6109">
        <v>4093</v>
      </c>
      <c r="W6109">
        <v>16</v>
      </c>
      <c r="X6109">
        <v>36</v>
      </c>
      <c r="Z6109" t="s">
        <v>18</v>
      </c>
      <c r="AA6109" t="s">
        <v>48</v>
      </c>
      <c r="AB6109">
        <v>3.8</v>
      </c>
      <c r="AD6109" t="s">
        <v>45</v>
      </c>
      <c r="AE6109" s="6">
        <v>44868</v>
      </c>
      <c r="AF6109" t="str">
        <f>_xlfn.IFS(fact_orders[[#This Row],[delivery_time]]&lt;=40,"EARLY",fact_orders[[#This Row],[delivery_time]]&gt;=50,"LATE",TRUE,"ON TIME")</f>
        <v>EARLY</v>
      </c>
    </row>
    <row r="6110" spans="16:32" x14ac:dyDescent="0.25">
      <c r="P6110">
        <v>6098</v>
      </c>
      <c r="Q6110">
        <v>58</v>
      </c>
      <c r="R6110">
        <v>9</v>
      </c>
      <c r="S6110" s="6">
        <v>44866</v>
      </c>
      <c r="T6110" s="6">
        <v>0.8305555555555556</v>
      </c>
      <c r="U6110" t="s">
        <v>43</v>
      </c>
      <c r="V6110">
        <v>3012</v>
      </c>
      <c r="W6110">
        <v>29</v>
      </c>
      <c r="X6110">
        <v>45</v>
      </c>
      <c r="Y6110">
        <v>6</v>
      </c>
      <c r="Z6110" t="s">
        <v>25</v>
      </c>
      <c r="AA6110" t="s">
        <v>44</v>
      </c>
      <c r="AB6110">
        <v>4.0999999999999996</v>
      </c>
      <c r="AC6110">
        <v>6</v>
      </c>
      <c r="AD6110" t="s">
        <v>45</v>
      </c>
      <c r="AE6110" s="6">
        <v>44619</v>
      </c>
      <c r="AF6110" t="str">
        <f>_xlfn.IFS(fact_orders[[#This Row],[delivery_time]]&lt;=40,"EARLY",fact_orders[[#This Row],[delivery_time]]&gt;=50,"LATE",TRUE,"ON TIME")</f>
        <v>ON TIME</v>
      </c>
    </row>
    <row r="6111" spans="16:32" x14ac:dyDescent="0.25">
      <c r="P6111">
        <v>6099</v>
      </c>
      <c r="Q6111">
        <v>76</v>
      </c>
      <c r="R6111">
        <v>9</v>
      </c>
      <c r="S6111" s="6">
        <v>44866</v>
      </c>
      <c r="T6111" s="6">
        <v>0.66041666666666665</v>
      </c>
      <c r="U6111" t="s">
        <v>43</v>
      </c>
      <c r="V6111">
        <v>2507</v>
      </c>
      <c r="W6111">
        <v>29</v>
      </c>
      <c r="X6111">
        <v>51</v>
      </c>
      <c r="Y6111">
        <v>47</v>
      </c>
      <c r="Z6111" t="s">
        <v>25</v>
      </c>
      <c r="AA6111" t="s">
        <v>44</v>
      </c>
      <c r="AB6111">
        <v>4.0999999999999996</v>
      </c>
      <c r="AC6111">
        <v>47</v>
      </c>
      <c r="AD6111" t="s">
        <v>45</v>
      </c>
      <c r="AE6111" s="6">
        <v>44637</v>
      </c>
      <c r="AF6111" t="str">
        <f>_xlfn.IFS(fact_orders[[#This Row],[delivery_time]]&lt;=40,"EARLY",fact_orders[[#This Row],[delivery_time]]&gt;=50,"LATE",TRUE,"ON TIME")</f>
        <v>LATE</v>
      </c>
    </row>
    <row r="6112" spans="16:32" x14ac:dyDescent="0.25">
      <c r="P6112">
        <v>6100</v>
      </c>
      <c r="Q6112">
        <v>279</v>
      </c>
      <c r="R6112">
        <v>10</v>
      </c>
      <c r="S6112" s="6">
        <v>44866</v>
      </c>
      <c r="T6112" s="6">
        <v>0.50763888888888886</v>
      </c>
      <c r="U6112" t="s">
        <v>43</v>
      </c>
      <c r="V6112">
        <v>3688</v>
      </c>
      <c r="W6112">
        <v>15</v>
      </c>
      <c r="X6112">
        <v>50</v>
      </c>
      <c r="Y6112">
        <v>13</v>
      </c>
      <c r="Z6112" t="s">
        <v>7</v>
      </c>
      <c r="AA6112" t="s">
        <v>46</v>
      </c>
      <c r="AB6112">
        <v>4.5</v>
      </c>
      <c r="AC6112">
        <v>13</v>
      </c>
      <c r="AD6112" t="s">
        <v>45</v>
      </c>
      <c r="AE6112" s="6">
        <v>44840</v>
      </c>
      <c r="AF6112" t="str">
        <f>_xlfn.IFS(fact_orders[[#This Row],[delivery_time]]&lt;=40,"EARLY",fact_orders[[#This Row],[delivery_time]]&gt;=50,"LATE",TRUE,"ON TIME")</f>
        <v>LATE</v>
      </c>
    </row>
    <row r="6113" spans="16:32" x14ac:dyDescent="0.25">
      <c r="P6113">
        <v>6101</v>
      </c>
      <c r="Q6113">
        <v>181</v>
      </c>
      <c r="R6113">
        <v>16</v>
      </c>
      <c r="S6113" s="6">
        <v>44867</v>
      </c>
      <c r="T6113" s="6">
        <v>0.79722222222222228</v>
      </c>
      <c r="U6113" t="s">
        <v>43</v>
      </c>
      <c r="V6113">
        <v>5249</v>
      </c>
      <c r="W6113">
        <v>15</v>
      </c>
      <c r="X6113">
        <v>53</v>
      </c>
      <c r="Y6113">
        <v>32</v>
      </c>
      <c r="Z6113" t="s">
        <v>13</v>
      </c>
      <c r="AA6113" t="s">
        <v>47</v>
      </c>
      <c r="AB6113">
        <v>3.4</v>
      </c>
      <c r="AC6113">
        <v>32</v>
      </c>
      <c r="AD6113" t="s">
        <v>45</v>
      </c>
      <c r="AE6113" s="6">
        <v>44742</v>
      </c>
      <c r="AF6113" t="str">
        <f>_xlfn.IFS(fact_orders[[#This Row],[delivery_time]]&lt;=40,"EARLY",fact_orders[[#This Row],[delivery_time]]&gt;=50,"LATE",TRUE,"ON TIME")</f>
        <v>LATE</v>
      </c>
    </row>
    <row r="6114" spans="16:32" x14ac:dyDescent="0.25">
      <c r="P6114">
        <v>6102</v>
      </c>
      <c r="Q6114">
        <v>39</v>
      </c>
      <c r="R6114">
        <v>10</v>
      </c>
      <c r="S6114" s="6">
        <v>44867</v>
      </c>
      <c r="T6114" s="6">
        <v>0.90416666666666667</v>
      </c>
      <c r="U6114" t="s">
        <v>43</v>
      </c>
      <c r="V6114">
        <v>2872</v>
      </c>
      <c r="W6114">
        <v>19</v>
      </c>
      <c r="X6114">
        <v>39</v>
      </c>
      <c r="Z6114" t="s">
        <v>7</v>
      </c>
      <c r="AA6114" t="s">
        <v>46</v>
      </c>
      <c r="AB6114">
        <v>4.5</v>
      </c>
      <c r="AD6114" t="s">
        <v>45</v>
      </c>
      <c r="AE6114" s="6">
        <v>44600</v>
      </c>
      <c r="AF6114" t="str">
        <f>_xlfn.IFS(fact_orders[[#This Row],[delivery_time]]&lt;=40,"EARLY",fact_orders[[#This Row],[delivery_time]]&gt;=50,"LATE",TRUE,"ON TIME")</f>
        <v>EARLY</v>
      </c>
    </row>
    <row r="6115" spans="16:32" x14ac:dyDescent="0.25">
      <c r="P6115">
        <v>6103</v>
      </c>
      <c r="Q6115">
        <v>380</v>
      </c>
      <c r="R6115">
        <v>13</v>
      </c>
      <c r="S6115" s="6">
        <v>44867</v>
      </c>
      <c r="T6115" s="6">
        <v>0.71875</v>
      </c>
      <c r="U6115" t="s">
        <v>43</v>
      </c>
      <c r="V6115">
        <v>2576</v>
      </c>
      <c r="W6115">
        <v>31</v>
      </c>
      <c r="X6115">
        <v>49</v>
      </c>
      <c r="Y6115">
        <v>4</v>
      </c>
      <c r="Z6115" t="s">
        <v>10</v>
      </c>
      <c r="AA6115" t="s">
        <v>46</v>
      </c>
      <c r="AB6115">
        <v>3.3</v>
      </c>
      <c r="AC6115">
        <v>4</v>
      </c>
      <c r="AD6115" t="s">
        <v>45</v>
      </c>
      <c r="AE6115" s="6">
        <v>44941</v>
      </c>
      <c r="AF6115" t="str">
        <f>_xlfn.IFS(fact_orders[[#This Row],[delivery_time]]&lt;=40,"EARLY",fact_orders[[#This Row],[delivery_time]]&gt;=50,"LATE",TRUE,"ON TIME")</f>
        <v>ON TIME</v>
      </c>
    </row>
    <row r="6116" spans="16:32" x14ac:dyDescent="0.25">
      <c r="P6116">
        <v>6104</v>
      </c>
      <c r="Q6116">
        <v>399</v>
      </c>
      <c r="R6116">
        <v>18</v>
      </c>
      <c r="S6116" s="6">
        <v>44867</v>
      </c>
      <c r="T6116" s="6">
        <v>0.79513888888888884</v>
      </c>
      <c r="U6116" t="s">
        <v>43</v>
      </c>
      <c r="V6116">
        <v>4625</v>
      </c>
      <c r="W6116">
        <v>19</v>
      </c>
      <c r="X6116">
        <v>53</v>
      </c>
      <c r="Y6116">
        <v>15</v>
      </c>
      <c r="Z6116" t="s">
        <v>15</v>
      </c>
      <c r="AA6116" t="s">
        <v>46</v>
      </c>
      <c r="AB6116">
        <v>3.1</v>
      </c>
      <c r="AC6116">
        <v>15</v>
      </c>
      <c r="AD6116" t="s">
        <v>45</v>
      </c>
      <c r="AE6116" s="6">
        <v>44960</v>
      </c>
      <c r="AF6116" t="str">
        <f>_xlfn.IFS(fact_orders[[#This Row],[delivery_time]]&lt;=40,"EARLY",fact_orders[[#This Row],[delivery_time]]&gt;=50,"LATE",TRUE,"ON TIME")</f>
        <v>LATE</v>
      </c>
    </row>
    <row r="6117" spans="16:32" x14ac:dyDescent="0.25">
      <c r="P6117">
        <v>6105</v>
      </c>
      <c r="Q6117">
        <v>98</v>
      </c>
      <c r="R6117">
        <v>7</v>
      </c>
      <c r="S6117" s="6">
        <v>44867</v>
      </c>
      <c r="T6117" s="6">
        <v>0.73958333333333337</v>
      </c>
      <c r="U6117" t="s">
        <v>43</v>
      </c>
      <c r="V6117">
        <v>4937</v>
      </c>
      <c r="W6117">
        <v>38</v>
      </c>
      <c r="X6117">
        <v>38</v>
      </c>
      <c r="Y6117">
        <v>39</v>
      </c>
      <c r="Z6117" t="s">
        <v>23</v>
      </c>
      <c r="AA6117" t="s">
        <v>44</v>
      </c>
      <c r="AB6117">
        <v>3.4</v>
      </c>
      <c r="AC6117">
        <v>39</v>
      </c>
      <c r="AD6117" t="s">
        <v>45</v>
      </c>
      <c r="AE6117" s="6">
        <v>44659</v>
      </c>
      <c r="AF6117" t="str">
        <f>_xlfn.IFS(fact_orders[[#This Row],[delivery_time]]&lt;=40,"EARLY",fact_orders[[#This Row],[delivery_time]]&gt;=50,"LATE",TRUE,"ON TIME")</f>
        <v>EARLY</v>
      </c>
    </row>
    <row r="6118" spans="16:32" x14ac:dyDescent="0.25">
      <c r="P6118">
        <v>6106</v>
      </c>
      <c r="Q6118">
        <v>148</v>
      </c>
      <c r="R6118">
        <v>4</v>
      </c>
      <c r="S6118" s="6">
        <v>44867</v>
      </c>
      <c r="T6118" s="6">
        <v>0.8</v>
      </c>
      <c r="U6118" t="s">
        <v>43</v>
      </c>
      <c r="V6118">
        <v>4748</v>
      </c>
      <c r="W6118">
        <v>23</v>
      </c>
      <c r="X6118">
        <v>41</v>
      </c>
      <c r="Y6118">
        <v>15</v>
      </c>
      <c r="Z6118" t="s">
        <v>20</v>
      </c>
      <c r="AA6118" t="s">
        <v>46</v>
      </c>
      <c r="AB6118">
        <v>3.7</v>
      </c>
      <c r="AC6118">
        <v>15</v>
      </c>
      <c r="AD6118" t="s">
        <v>45</v>
      </c>
      <c r="AE6118" s="6">
        <v>44709</v>
      </c>
      <c r="AF6118" t="str">
        <f>_xlfn.IFS(fact_orders[[#This Row],[delivery_time]]&lt;=40,"EARLY",fact_orders[[#This Row],[delivery_time]]&gt;=50,"LATE",TRUE,"ON TIME")</f>
        <v>ON TIME</v>
      </c>
    </row>
    <row r="6119" spans="16:32" x14ac:dyDescent="0.25">
      <c r="P6119">
        <v>6107</v>
      </c>
      <c r="Q6119">
        <v>297</v>
      </c>
      <c r="R6119">
        <v>7</v>
      </c>
      <c r="S6119" s="6">
        <v>44867</v>
      </c>
      <c r="T6119" s="6">
        <v>0.75763888888888886</v>
      </c>
      <c r="U6119" t="s">
        <v>43</v>
      </c>
      <c r="V6119">
        <v>3839</v>
      </c>
      <c r="W6119">
        <v>29</v>
      </c>
      <c r="X6119">
        <v>39</v>
      </c>
      <c r="Y6119">
        <v>44</v>
      </c>
      <c r="Z6119" t="s">
        <v>23</v>
      </c>
      <c r="AA6119" t="s">
        <v>44</v>
      </c>
      <c r="AB6119">
        <v>3.4</v>
      </c>
      <c r="AC6119">
        <v>44</v>
      </c>
      <c r="AD6119" t="s">
        <v>45</v>
      </c>
      <c r="AE6119" s="6">
        <v>44858</v>
      </c>
      <c r="AF6119" t="str">
        <f>_xlfn.IFS(fact_orders[[#This Row],[delivery_time]]&lt;=40,"EARLY",fact_orders[[#This Row],[delivery_time]]&gt;=50,"LATE",TRUE,"ON TIME")</f>
        <v>EARLY</v>
      </c>
    </row>
    <row r="6120" spans="16:32" x14ac:dyDescent="0.25">
      <c r="P6120">
        <v>6108</v>
      </c>
      <c r="Q6120">
        <v>199</v>
      </c>
      <c r="R6120">
        <v>11</v>
      </c>
      <c r="S6120" s="6">
        <v>44867</v>
      </c>
      <c r="T6120" s="6">
        <v>0.58263888888888893</v>
      </c>
      <c r="U6120" t="s">
        <v>43</v>
      </c>
      <c r="V6120">
        <v>2753</v>
      </c>
      <c r="W6120">
        <v>33</v>
      </c>
      <c r="X6120">
        <v>37</v>
      </c>
      <c r="Y6120">
        <v>7</v>
      </c>
      <c r="Z6120" t="s">
        <v>8</v>
      </c>
      <c r="AA6120" t="s">
        <v>48</v>
      </c>
      <c r="AB6120">
        <v>3.3</v>
      </c>
      <c r="AC6120">
        <v>7</v>
      </c>
      <c r="AD6120" t="s">
        <v>45</v>
      </c>
      <c r="AE6120" s="6">
        <v>44760</v>
      </c>
      <c r="AF6120" t="str">
        <f>_xlfn.IFS(fact_orders[[#This Row],[delivery_time]]&lt;=40,"EARLY",fact_orders[[#This Row],[delivery_time]]&gt;=50,"LATE",TRUE,"ON TIME")</f>
        <v>EARLY</v>
      </c>
    </row>
    <row r="6121" spans="16:32" x14ac:dyDescent="0.25">
      <c r="P6121">
        <v>6109</v>
      </c>
      <c r="Q6121">
        <v>59</v>
      </c>
      <c r="R6121">
        <v>13</v>
      </c>
      <c r="S6121" s="6">
        <v>44867</v>
      </c>
      <c r="T6121" s="6">
        <v>0.77013888888888893</v>
      </c>
      <c r="U6121" t="s">
        <v>43</v>
      </c>
      <c r="V6121">
        <v>4938</v>
      </c>
      <c r="W6121">
        <v>32</v>
      </c>
      <c r="X6121">
        <v>59</v>
      </c>
      <c r="Y6121">
        <v>7</v>
      </c>
      <c r="Z6121" t="s">
        <v>10</v>
      </c>
      <c r="AA6121" t="s">
        <v>46</v>
      </c>
      <c r="AB6121">
        <v>3.3</v>
      </c>
      <c r="AC6121">
        <v>7</v>
      </c>
      <c r="AD6121" t="s">
        <v>45</v>
      </c>
      <c r="AE6121" s="6">
        <v>44620</v>
      </c>
      <c r="AF6121" t="str">
        <f>_xlfn.IFS(fact_orders[[#This Row],[delivery_time]]&lt;=40,"EARLY",fact_orders[[#This Row],[delivery_time]]&gt;=50,"LATE",TRUE,"ON TIME")</f>
        <v>LATE</v>
      </c>
    </row>
    <row r="6122" spans="16:32" x14ac:dyDescent="0.25">
      <c r="P6122">
        <v>6110</v>
      </c>
      <c r="Q6122">
        <v>391</v>
      </c>
      <c r="R6122">
        <v>20</v>
      </c>
      <c r="S6122" s="6">
        <v>44867</v>
      </c>
      <c r="T6122" s="6">
        <v>0.70763888888888893</v>
      </c>
      <c r="U6122" t="s">
        <v>43</v>
      </c>
      <c r="V6122">
        <v>2164</v>
      </c>
      <c r="W6122">
        <v>21</v>
      </c>
      <c r="X6122">
        <v>59</v>
      </c>
      <c r="Z6122" t="s">
        <v>18</v>
      </c>
      <c r="AA6122" t="s">
        <v>48</v>
      </c>
      <c r="AB6122">
        <v>3.8</v>
      </c>
      <c r="AD6122" t="s">
        <v>45</v>
      </c>
      <c r="AE6122" s="6">
        <v>44952</v>
      </c>
      <c r="AF6122" t="str">
        <f>_xlfn.IFS(fact_orders[[#This Row],[delivery_time]]&lt;=40,"EARLY",fact_orders[[#This Row],[delivery_time]]&gt;=50,"LATE",TRUE,"ON TIME")</f>
        <v>LATE</v>
      </c>
    </row>
    <row r="6123" spans="16:32" x14ac:dyDescent="0.25">
      <c r="P6123">
        <v>6111</v>
      </c>
      <c r="Q6123">
        <v>482</v>
      </c>
      <c r="R6123">
        <v>7</v>
      </c>
      <c r="S6123" s="6">
        <v>44867</v>
      </c>
      <c r="T6123" s="6">
        <v>0.61111111111111116</v>
      </c>
      <c r="U6123" t="s">
        <v>43</v>
      </c>
      <c r="V6123">
        <v>4220</v>
      </c>
      <c r="W6123">
        <v>31</v>
      </c>
      <c r="X6123">
        <v>58</v>
      </c>
      <c r="Y6123">
        <v>38</v>
      </c>
      <c r="Z6123" t="s">
        <v>23</v>
      </c>
      <c r="AA6123" t="s">
        <v>44</v>
      </c>
      <c r="AB6123">
        <v>3.4</v>
      </c>
      <c r="AC6123">
        <v>38</v>
      </c>
      <c r="AD6123" t="s">
        <v>45</v>
      </c>
      <c r="AE6123" s="6">
        <v>45043</v>
      </c>
      <c r="AF6123" t="str">
        <f>_xlfn.IFS(fact_orders[[#This Row],[delivery_time]]&lt;=40,"EARLY",fact_orders[[#This Row],[delivery_time]]&gt;=50,"LATE",TRUE,"ON TIME")</f>
        <v>LATE</v>
      </c>
    </row>
    <row r="6124" spans="16:32" x14ac:dyDescent="0.25">
      <c r="P6124">
        <v>6112</v>
      </c>
      <c r="Q6124">
        <v>210</v>
      </c>
      <c r="R6124">
        <v>15</v>
      </c>
      <c r="S6124" s="6">
        <v>44867</v>
      </c>
      <c r="T6124" s="6">
        <v>0.85</v>
      </c>
      <c r="U6124" t="s">
        <v>43</v>
      </c>
      <c r="V6124">
        <v>2858</v>
      </c>
      <c r="W6124">
        <v>26</v>
      </c>
      <c r="X6124">
        <v>44</v>
      </c>
      <c r="Y6124">
        <v>49</v>
      </c>
      <c r="Z6124" t="s">
        <v>12</v>
      </c>
      <c r="AA6124" t="s">
        <v>48</v>
      </c>
      <c r="AB6124">
        <v>3.8</v>
      </c>
      <c r="AC6124">
        <v>49</v>
      </c>
      <c r="AD6124" t="s">
        <v>45</v>
      </c>
      <c r="AE6124" s="6">
        <v>44771</v>
      </c>
      <c r="AF6124" t="str">
        <f>_xlfn.IFS(fact_orders[[#This Row],[delivery_time]]&lt;=40,"EARLY",fact_orders[[#This Row],[delivery_time]]&gt;=50,"LATE",TRUE,"ON TIME")</f>
        <v>ON TIME</v>
      </c>
    </row>
    <row r="6125" spans="16:32" x14ac:dyDescent="0.25">
      <c r="P6125">
        <v>6113</v>
      </c>
      <c r="Q6125">
        <v>44</v>
      </c>
      <c r="R6125">
        <v>7</v>
      </c>
      <c r="S6125" s="6">
        <v>44867</v>
      </c>
      <c r="T6125" s="6">
        <v>0.71250000000000002</v>
      </c>
      <c r="U6125" t="s">
        <v>43</v>
      </c>
      <c r="V6125">
        <v>5932</v>
      </c>
      <c r="W6125">
        <v>35</v>
      </c>
      <c r="X6125">
        <v>46</v>
      </c>
      <c r="Y6125">
        <v>23</v>
      </c>
      <c r="Z6125" t="s">
        <v>23</v>
      </c>
      <c r="AA6125" t="s">
        <v>44</v>
      </c>
      <c r="AB6125">
        <v>3.4</v>
      </c>
      <c r="AC6125">
        <v>23</v>
      </c>
      <c r="AD6125" t="s">
        <v>45</v>
      </c>
      <c r="AE6125" s="6">
        <v>44605</v>
      </c>
      <c r="AF6125" t="str">
        <f>_xlfn.IFS(fact_orders[[#This Row],[delivery_time]]&lt;=40,"EARLY",fact_orders[[#This Row],[delivery_time]]&gt;=50,"LATE",TRUE,"ON TIME")</f>
        <v>ON TIME</v>
      </c>
    </row>
    <row r="6126" spans="16:32" x14ac:dyDescent="0.25">
      <c r="P6126">
        <v>6114</v>
      </c>
      <c r="Q6126">
        <v>330</v>
      </c>
      <c r="R6126">
        <v>16</v>
      </c>
      <c r="S6126" s="6">
        <v>44867</v>
      </c>
      <c r="T6126" s="6">
        <v>0.86597222222222225</v>
      </c>
      <c r="U6126" t="s">
        <v>43</v>
      </c>
      <c r="V6126">
        <v>2353</v>
      </c>
      <c r="W6126">
        <v>39</v>
      </c>
      <c r="X6126">
        <v>52</v>
      </c>
      <c r="Y6126">
        <v>28</v>
      </c>
      <c r="Z6126" t="s">
        <v>13</v>
      </c>
      <c r="AA6126" t="s">
        <v>47</v>
      </c>
      <c r="AB6126">
        <v>3.4</v>
      </c>
      <c r="AC6126">
        <v>28</v>
      </c>
      <c r="AD6126" t="s">
        <v>45</v>
      </c>
      <c r="AE6126" s="6">
        <v>44891</v>
      </c>
      <c r="AF6126" t="str">
        <f>_xlfn.IFS(fact_orders[[#This Row],[delivery_time]]&lt;=40,"EARLY",fact_orders[[#This Row],[delivery_time]]&gt;=50,"LATE",TRUE,"ON TIME")</f>
        <v>LATE</v>
      </c>
    </row>
    <row r="6127" spans="16:32" x14ac:dyDescent="0.25">
      <c r="P6127">
        <v>6115</v>
      </c>
      <c r="Q6127">
        <v>306</v>
      </c>
      <c r="R6127">
        <v>5</v>
      </c>
      <c r="S6127" s="6">
        <v>44867</v>
      </c>
      <c r="T6127" s="6">
        <v>0.71180555555555558</v>
      </c>
      <c r="U6127" t="s">
        <v>43</v>
      </c>
      <c r="V6127">
        <v>3087</v>
      </c>
      <c r="W6127">
        <v>23</v>
      </c>
      <c r="X6127">
        <v>31</v>
      </c>
      <c r="Z6127" t="s">
        <v>21</v>
      </c>
      <c r="AA6127" t="s">
        <v>46</v>
      </c>
      <c r="AB6127">
        <v>3</v>
      </c>
      <c r="AD6127" t="s">
        <v>45</v>
      </c>
      <c r="AE6127" s="6">
        <v>44867</v>
      </c>
      <c r="AF6127" t="str">
        <f>_xlfn.IFS(fact_orders[[#This Row],[delivery_time]]&lt;=40,"EARLY",fact_orders[[#This Row],[delivery_time]]&gt;=50,"LATE",TRUE,"ON TIME")</f>
        <v>EARLY</v>
      </c>
    </row>
    <row r="6128" spans="16:32" x14ac:dyDescent="0.25">
      <c r="P6128">
        <v>6116</v>
      </c>
      <c r="Q6128">
        <v>401</v>
      </c>
      <c r="R6128">
        <v>8</v>
      </c>
      <c r="S6128" s="6">
        <v>44867</v>
      </c>
      <c r="T6128" s="6">
        <v>0.50763888888888886</v>
      </c>
      <c r="U6128" t="s">
        <v>43</v>
      </c>
      <c r="V6128">
        <v>4220</v>
      </c>
      <c r="W6128">
        <v>32</v>
      </c>
      <c r="X6128">
        <v>50</v>
      </c>
      <c r="Y6128">
        <v>6</v>
      </c>
      <c r="Z6128" t="s">
        <v>24</v>
      </c>
      <c r="AA6128" t="s">
        <v>44</v>
      </c>
      <c r="AB6128">
        <v>4.2</v>
      </c>
      <c r="AC6128">
        <v>6</v>
      </c>
      <c r="AD6128" t="s">
        <v>45</v>
      </c>
      <c r="AE6128" s="6">
        <v>44962</v>
      </c>
      <c r="AF6128" t="str">
        <f>_xlfn.IFS(fact_orders[[#This Row],[delivery_time]]&lt;=40,"EARLY",fact_orders[[#This Row],[delivery_time]]&gt;=50,"LATE",TRUE,"ON TIME")</f>
        <v>LATE</v>
      </c>
    </row>
    <row r="6129" spans="16:32" x14ac:dyDescent="0.25">
      <c r="P6129">
        <v>6117</v>
      </c>
      <c r="Q6129">
        <v>427</v>
      </c>
      <c r="R6129">
        <v>2</v>
      </c>
      <c r="S6129" s="6">
        <v>44867</v>
      </c>
      <c r="T6129" s="6">
        <v>0.45694444444444443</v>
      </c>
      <c r="U6129" t="s">
        <v>43</v>
      </c>
      <c r="V6129">
        <v>3086</v>
      </c>
      <c r="W6129">
        <v>29</v>
      </c>
      <c r="X6129">
        <v>52</v>
      </c>
      <c r="Z6129" t="s">
        <v>17</v>
      </c>
      <c r="AA6129" t="s">
        <v>46</v>
      </c>
      <c r="AB6129">
        <v>4.7</v>
      </c>
      <c r="AD6129" t="s">
        <v>45</v>
      </c>
      <c r="AE6129" s="6">
        <v>44988</v>
      </c>
      <c r="AF6129" t="str">
        <f>_xlfn.IFS(fact_orders[[#This Row],[delivery_time]]&lt;=40,"EARLY",fact_orders[[#This Row],[delivery_time]]&gt;=50,"LATE",TRUE,"ON TIME")</f>
        <v>LATE</v>
      </c>
    </row>
    <row r="6130" spans="16:32" x14ac:dyDescent="0.25">
      <c r="P6130">
        <v>6118</v>
      </c>
      <c r="Q6130">
        <v>274</v>
      </c>
      <c r="R6130">
        <v>18</v>
      </c>
      <c r="S6130" s="6">
        <v>44867</v>
      </c>
      <c r="T6130" s="6">
        <v>0.41666666666666669</v>
      </c>
      <c r="U6130" t="s">
        <v>43</v>
      </c>
      <c r="V6130">
        <v>4797</v>
      </c>
      <c r="W6130">
        <v>34</v>
      </c>
      <c r="X6130">
        <v>58</v>
      </c>
      <c r="Z6130" t="s">
        <v>15</v>
      </c>
      <c r="AA6130" t="s">
        <v>46</v>
      </c>
      <c r="AB6130">
        <v>3.1</v>
      </c>
      <c r="AD6130" t="s">
        <v>45</v>
      </c>
      <c r="AE6130" s="6">
        <v>44835</v>
      </c>
      <c r="AF6130" t="str">
        <f>_xlfn.IFS(fact_orders[[#This Row],[delivery_time]]&lt;=40,"EARLY",fact_orders[[#This Row],[delivery_time]]&gt;=50,"LATE",TRUE,"ON TIME")</f>
        <v>LATE</v>
      </c>
    </row>
    <row r="6131" spans="16:32" x14ac:dyDescent="0.25">
      <c r="P6131">
        <v>6119</v>
      </c>
      <c r="Q6131">
        <v>182</v>
      </c>
      <c r="R6131">
        <v>16</v>
      </c>
      <c r="S6131" s="6">
        <v>44867</v>
      </c>
      <c r="T6131" s="6">
        <v>0.57847222222222228</v>
      </c>
      <c r="U6131" t="s">
        <v>43</v>
      </c>
      <c r="V6131">
        <v>2613</v>
      </c>
      <c r="W6131">
        <v>39</v>
      </c>
      <c r="X6131">
        <v>53</v>
      </c>
      <c r="Z6131" t="s">
        <v>13</v>
      </c>
      <c r="AA6131" t="s">
        <v>47</v>
      </c>
      <c r="AB6131">
        <v>3.4</v>
      </c>
      <c r="AD6131" t="s">
        <v>45</v>
      </c>
      <c r="AE6131" s="6">
        <v>44743</v>
      </c>
      <c r="AF6131" t="str">
        <f>_xlfn.IFS(fact_orders[[#This Row],[delivery_time]]&lt;=40,"EARLY",fact_orders[[#This Row],[delivery_time]]&gt;=50,"LATE",TRUE,"ON TIME")</f>
        <v>LATE</v>
      </c>
    </row>
    <row r="6132" spans="16:32" x14ac:dyDescent="0.25">
      <c r="P6132">
        <v>6120</v>
      </c>
      <c r="Q6132">
        <v>230</v>
      </c>
      <c r="R6132">
        <v>15</v>
      </c>
      <c r="S6132" s="6">
        <v>44867</v>
      </c>
      <c r="T6132" s="6">
        <v>0.81388888888888888</v>
      </c>
      <c r="U6132" t="s">
        <v>43</v>
      </c>
      <c r="V6132">
        <v>4950</v>
      </c>
      <c r="W6132">
        <v>37</v>
      </c>
      <c r="X6132">
        <v>49</v>
      </c>
      <c r="Y6132">
        <v>16</v>
      </c>
      <c r="Z6132" t="s">
        <v>12</v>
      </c>
      <c r="AA6132" t="s">
        <v>48</v>
      </c>
      <c r="AB6132">
        <v>3.8</v>
      </c>
      <c r="AC6132">
        <v>16</v>
      </c>
      <c r="AD6132" t="s">
        <v>45</v>
      </c>
      <c r="AE6132" s="6">
        <v>44791</v>
      </c>
      <c r="AF6132" t="str">
        <f>_xlfn.IFS(fact_orders[[#This Row],[delivery_time]]&lt;=40,"EARLY",fact_orders[[#This Row],[delivery_time]]&gt;=50,"LATE",TRUE,"ON TIME")</f>
        <v>ON TIME</v>
      </c>
    </row>
    <row r="6133" spans="16:32" x14ac:dyDescent="0.25">
      <c r="P6133">
        <v>6121</v>
      </c>
      <c r="Q6133">
        <v>168</v>
      </c>
      <c r="R6133">
        <v>14</v>
      </c>
      <c r="S6133" s="6">
        <v>44868</v>
      </c>
      <c r="T6133" s="6">
        <v>0.61388888888888893</v>
      </c>
      <c r="U6133" t="s">
        <v>43</v>
      </c>
      <c r="V6133">
        <v>5582</v>
      </c>
      <c r="W6133">
        <v>29</v>
      </c>
      <c r="X6133">
        <v>30</v>
      </c>
      <c r="Y6133">
        <v>11</v>
      </c>
      <c r="Z6133" t="s">
        <v>11</v>
      </c>
      <c r="AA6133" t="s">
        <v>47</v>
      </c>
      <c r="AB6133">
        <v>4.4000000000000004</v>
      </c>
      <c r="AC6133">
        <v>11</v>
      </c>
      <c r="AD6133" t="s">
        <v>45</v>
      </c>
      <c r="AE6133" s="6">
        <v>44729</v>
      </c>
      <c r="AF6133" t="str">
        <f>_xlfn.IFS(fact_orders[[#This Row],[delivery_time]]&lt;=40,"EARLY",fact_orders[[#This Row],[delivery_time]]&gt;=50,"LATE",TRUE,"ON TIME")</f>
        <v>EARLY</v>
      </c>
    </row>
    <row r="6134" spans="16:32" x14ac:dyDescent="0.25">
      <c r="P6134">
        <v>6122</v>
      </c>
      <c r="Q6134">
        <v>243</v>
      </c>
      <c r="R6134">
        <v>17</v>
      </c>
      <c r="S6134" s="6">
        <v>44868</v>
      </c>
      <c r="T6134" s="6">
        <v>0.51180555555555551</v>
      </c>
      <c r="U6134" t="s">
        <v>43</v>
      </c>
      <c r="V6134">
        <v>3457</v>
      </c>
      <c r="W6134">
        <v>18</v>
      </c>
      <c r="X6134">
        <v>37</v>
      </c>
      <c r="Y6134">
        <v>41</v>
      </c>
      <c r="Z6134" t="s">
        <v>14</v>
      </c>
      <c r="AA6134" t="s">
        <v>48</v>
      </c>
      <c r="AB6134">
        <v>4</v>
      </c>
      <c r="AC6134">
        <v>41</v>
      </c>
      <c r="AD6134" t="s">
        <v>45</v>
      </c>
      <c r="AE6134" s="6">
        <v>44804</v>
      </c>
      <c r="AF6134" t="str">
        <f>_xlfn.IFS(fact_orders[[#This Row],[delivery_time]]&lt;=40,"EARLY",fact_orders[[#This Row],[delivery_time]]&gt;=50,"LATE",TRUE,"ON TIME")</f>
        <v>EARLY</v>
      </c>
    </row>
    <row r="6135" spans="16:32" x14ac:dyDescent="0.25">
      <c r="P6135">
        <v>6123</v>
      </c>
      <c r="Q6135">
        <v>56</v>
      </c>
      <c r="R6135">
        <v>5</v>
      </c>
      <c r="S6135" s="6">
        <v>44868</v>
      </c>
      <c r="T6135" s="6">
        <v>0.45347222222222222</v>
      </c>
      <c r="U6135" t="s">
        <v>43</v>
      </c>
      <c r="V6135">
        <v>4427</v>
      </c>
      <c r="W6135">
        <v>21</v>
      </c>
      <c r="X6135">
        <v>31</v>
      </c>
      <c r="Z6135" t="s">
        <v>21</v>
      </c>
      <c r="AA6135" t="s">
        <v>46</v>
      </c>
      <c r="AB6135">
        <v>3</v>
      </c>
      <c r="AD6135" t="s">
        <v>45</v>
      </c>
      <c r="AE6135" s="6">
        <v>44617</v>
      </c>
      <c r="AF6135" t="str">
        <f>_xlfn.IFS(fact_orders[[#This Row],[delivery_time]]&lt;=40,"EARLY",fact_orders[[#This Row],[delivery_time]]&gt;=50,"LATE",TRUE,"ON TIME")</f>
        <v>EARLY</v>
      </c>
    </row>
    <row r="6136" spans="16:32" x14ac:dyDescent="0.25">
      <c r="P6136">
        <v>6124</v>
      </c>
      <c r="Q6136">
        <v>336</v>
      </c>
      <c r="R6136">
        <v>1</v>
      </c>
      <c r="S6136" s="6">
        <v>44868</v>
      </c>
      <c r="T6136" s="6">
        <v>0.88749999999999996</v>
      </c>
      <c r="U6136" t="s">
        <v>43</v>
      </c>
      <c r="V6136">
        <v>3352</v>
      </c>
      <c r="W6136">
        <v>30</v>
      </c>
      <c r="X6136">
        <v>58</v>
      </c>
      <c r="Y6136">
        <v>32</v>
      </c>
      <c r="Z6136" t="s">
        <v>6</v>
      </c>
      <c r="AA6136" t="s">
        <v>48</v>
      </c>
      <c r="AB6136">
        <v>3</v>
      </c>
      <c r="AC6136">
        <v>32</v>
      </c>
      <c r="AD6136" t="s">
        <v>45</v>
      </c>
      <c r="AE6136" s="6">
        <v>44897</v>
      </c>
      <c r="AF6136" t="str">
        <f>_xlfn.IFS(fact_orders[[#This Row],[delivery_time]]&lt;=40,"EARLY",fact_orders[[#This Row],[delivery_time]]&gt;=50,"LATE",TRUE,"ON TIME")</f>
        <v>LATE</v>
      </c>
    </row>
    <row r="6137" spans="16:32" x14ac:dyDescent="0.25">
      <c r="P6137">
        <v>6125</v>
      </c>
      <c r="Q6137">
        <v>126</v>
      </c>
      <c r="R6137">
        <v>7</v>
      </c>
      <c r="S6137" s="6">
        <v>44868</v>
      </c>
      <c r="T6137" s="6">
        <v>0.87708333333333333</v>
      </c>
      <c r="U6137" t="s">
        <v>43</v>
      </c>
      <c r="V6137">
        <v>2830</v>
      </c>
      <c r="W6137">
        <v>20</v>
      </c>
      <c r="X6137">
        <v>58</v>
      </c>
      <c r="Z6137" t="s">
        <v>23</v>
      </c>
      <c r="AA6137" t="s">
        <v>44</v>
      </c>
      <c r="AB6137">
        <v>3.4</v>
      </c>
      <c r="AD6137" t="s">
        <v>45</v>
      </c>
      <c r="AE6137" s="6">
        <v>44687</v>
      </c>
      <c r="AF6137" t="str">
        <f>_xlfn.IFS(fact_orders[[#This Row],[delivery_time]]&lt;=40,"EARLY",fact_orders[[#This Row],[delivery_time]]&gt;=50,"LATE",TRUE,"ON TIME")</f>
        <v>LATE</v>
      </c>
    </row>
    <row r="6138" spans="16:32" x14ac:dyDescent="0.25">
      <c r="P6138">
        <v>6126</v>
      </c>
      <c r="Q6138">
        <v>188</v>
      </c>
      <c r="R6138">
        <v>3</v>
      </c>
      <c r="S6138" s="6">
        <v>44868</v>
      </c>
      <c r="T6138" s="6">
        <v>0.46111111111111114</v>
      </c>
      <c r="U6138" t="s">
        <v>43</v>
      </c>
      <c r="V6138">
        <v>3031</v>
      </c>
      <c r="W6138">
        <v>33</v>
      </c>
      <c r="X6138">
        <v>44</v>
      </c>
      <c r="Y6138">
        <v>38</v>
      </c>
      <c r="Z6138" t="s">
        <v>19</v>
      </c>
      <c r="AA6138" t="s">
        <v>44</v>
      </c>
      <c r="AB6138">
        <v>4</v>
      </c>
      <c r="AC6138">
        <v>38</v>
      </c>
      <c r="AD6138" t="s">
        <v>45</v>
      </c>
      <c r="AE6138" s="6">
        <v>44749</v>
      </c>
      <c r="AF6138" t="str">
        <f>_xlfn.IFS(fact_orders[[#This Row],[delivery_time]]&lt;=40,"EARLY",fact_orders[[#This Row],[delivery_time]]&gt;=50,"LATE",TRUE,"ON TIME")</f>
        <v>ON TIME</v>
      </c>
    </row>
    <row r="6139" spans="16:32" x14ac:dyDescent="0.25">
      <c r="P6139">
        <v>6127</v>
      </c>
      <c r="Q6139">
        <v>19</v>
      </c>
      <c r="R6139">
        <v>16</v>
      </c>
      <c r="S6139" s="6">
        <v>44868</v>
      </c>
      <c r="T6139" s="6">
        <v>0.63958333333333328</v>
      </c>
      <c r="U6139" t="s">
        <v>43</v>
      </c>
      <c r="V6139">
        <v>3312</v>
      </c>
      <c r="W6139">
        <v>32</v>
      </c>
      <c r="X6139">
        <v>45</v>
      </c>
      <c r="Y6139">
        <v>30</v>
      </c>
      <c r="Z6139" t="s">
        <v>13</v>
      </c>
      <c r="AA6139" t="s">
        <v>47</v>
      </c>
      <c r="AB6139">
        <v>3.4</v>
      </c>
      <c r="AC6139">
        <v>30</v>
      </c>
      <c r="AD6139" t="s">
        <v>45</v>
      </c>
      <c r="AE6139" s="6">
        <v>44580</v>
      </c>
      <c r="AF6139" t="str">
        <f>_xlfn.IFS(fact_orders[[#This Row],[delivery_time]]&lt;=40,"EARLY",fact_orders[[#This Row],[delivery_time]]&gt;=50,"LATE",TRUE,"ON TIME")</f>
        <v>ON TIME</v>
      </c>
    </row>
    <row r="6140" spans="16:32" x14ac:dyDescent="0.25">
      <c r="P6140">
        <v>6128</v>
      </c>
      <c r="Q6140">
        <v>165</v>
      </c>
      <c r="R6140">
        <v>12</v>
      </c>
      <c r="S6140" s="6">
        <v>44868</v>
      </c>
      <c r="T6140" s="6">
        <v>0.46111111111111114</v>
      </c>
      <c r="U6140" t="s">
        <v>43</v>
      </c>
      <c r="V6140">
        <v>5391</v>
      </c>
      <c r="W6140">
        <v>39</v>
      </c>
      <c r="X6140">
        <v>37</v>
      </c>
      <c r="Y6140">
        <v>22</v>
      </c>
      <c r="Z6140" t="s">
        <v>9</v>
      </c>
      <c r="AA6140" t="s">
        <v>44</v>
      </c>
      <c r="AB6140">
        <v>3.7</v>
      </c>
      <c r="AC6140">
        <v>22</v>
      </c>
      <c r="AD6140" t="s">
        <v>45</v>
      </c>
      <c r="AE6140" s="6">
        <v>44726</v>
      </c>
      <c r="AF6140" t="str">
        <f>_xlfn.IFS(fact_orders[[#This Row],[delivery_time]]&lt;=40,"EARLY",fact_orders[[#This Row],[delivery_time]]&gt;=50,"LATE",TRUE,"ON TIME")</f>
        <v>EARLY</v>
      </c>
    </row>
    <row r="6141" spans="16:32" x14ac:dyDescent="0.25">
      <c r="P6141">
        <v>6129</v>
      </c>
      <c r="Q6141">
        <v>26</v>
      </c>
      <c r="R6141">
        <v>12</v>
      </c>
      <c r="S6141" s="6">
        <v>44868</v>
      </c>
      <c r="T6141" s="6">
        <v>0.8520833333333333</v>
      </c>
      <c r="U6141" t="s">
        <v>43</v>
      </c>
      <c r="V6141">
        <v>2840</v>
      </c>
      <c r="W6141">
        <v>37</v>
      </c>
      <c r="X6141">
        <v>42</v>
      </c>
      <c r="Y6141">
        <v>29</v>
      </c>
      <c r="Z6141" t="s">
        <v>9</v>
      </c>
      <c r="AA6141" t="s">
        <v>44</v>
      </c>
      <c r="AB6141">
        <v>3.7</v>
      </c>
      <c r="AC6141">
        <v>29</v>
      </c>
      <c r="AD6141" t="s">
        <v>45</v>
      </c>
      <c r="AE6141" s="6">
        <v>44587</v>
      </c>
      <c r="AF6141" t="str">
        <f>_xlfn.IFS(fact_orders[[#This Row],[delivery_time]]&lt;=40,"EARLY",fact_orders[[#This Row],[delivery_time]]&gt;=50,"LATE",TRUE,"ON TIME")</f>
        <v>ON TIME</v>
      </c>
    </row>
    <row r="6142" spans="16:32" x14ac:dyDescent="0.25">
      <c r="P6142">
        <v>6130</v>
      </c>
      <c r="Q6142">
        <v>499</v>
      </c>
      <c r="R6142">
        <v>10</v>
      </c>
      <c r="S6142" s="6">
        <v>44868</v>
      </c>
      <c r="T6142" s="6">
        <v>0.82777777777777772</v>
      </c>
      <c r="U6142" t="s">
        <v>43</v>
      </c>
      <c r="V6142">
        <v>3251</v>
      </c>
      <c r="W6142">
        <v>35</v>
      </c>
      <c r="X6142">
        <v>45</v>
      </c>
      <c r="Y6142">
        <v>10</v>
      </c>
      <c r="Z6142" t="s">
        <v>7</v>
      </c>
      <c r="AA6142" t="s">
        <v>46</v>
      </c>
      <c r="AB6142">
        <v>4.5</v>
      </c>
      <c r="AC6142">
        <v>10</v>
      </c>
      <c r="AD6142" t="s">
        <v>45</v>
      </c>
      <c r="AE6142" s="6">
        <v>45060</v>
      </c>
      <c r="AF6142" t="str">
        <f>_xlfn.IFS(fact_orders[[#This Row],[delivery_time]]&lt;=40,"EARLY",fact_orders[[#This Row],[delivery_time]]&gt;=50,"LATE",TRUE,"ON TIME")</f>
        <v>ON TIME</v>
      </c>
    </row>
    <row r="6143" spans="16:32" x14ac:dyDescent="0.25">
      <c r="P6143">
        <v>6131</v>
      </c>
      <c r="Q6143">
        <v>446</v>
      </c>
      <c r="R6143">
        <v>6</v>
      </c>
      <c r="S6143" s="6">
        <v>44868</v>
      </c>
      <c r="T6143" s="6">
        <v>0.57777777777777772</v>
      </c>
      <c r="U6143" t="s">
        <v>43</v>
      </c>
      <c r="V6143">
        <v>2090</v>
      </c>
      <c r="W6143">
        <v>37</v>
      </c>
      <c r="X6143">
        <v>40</v>
      </c>
      <c r="Y6143">
        <v>40</v>
      </c>
      <c r="Z6143" t="s">
        <v>22</v>
      </c>
      <c r="AA6143" t="s">
        <v>47</v>
      </c>
      <c r="AB6143">
        <v>3.4</v>
      </c>
      <c r="AC6143">
        <v>40</v>
      </c>
      <c r="AD6143" t="s">
        <v>45</v>
      </c>
      <c r="AE6143" s="6">
        <v>45007</v>
      </c>
      <c r="AF6143" t="str">
        <f>_xlfn.IFS(fact_orders[[#This Row],[delivery_time]]&lt;=40,"EARLY",fact_orders[[#This Row],[delivery_time]]&gt;=50,"LATE",TRUE,"ON TIME")</f>
        <v>EARLY</v>
      </c>
    </row>
    <row r="6144" spans="16:32" x14ac:dyDescent="0.25">
      <c r="P6144">
        <v>6132</v>
      </c>
      <c r="Q6144">
        <v>242</v>
      </c>
      <c r="R6144">
        <v>3</v>
      </c>
      <c r="S6144" s="6">
        <v>44868</v>
      </c>
      <c r="T6144" s="6">
        <v>0.68263888888888891</v>
      </c>
      <c r="U6144" t="s">
        <v>43</v>
      </c>
      <c r="V6144">
        <v>2597</v>
      </c>
      <c r="W6144">
        <v>26</v>
      </c>
      <c r="X6144">
        <v>34</v>
      </c>
      <c r="Y6144">
        <v>24</v>
      </c>
      <c r="Z6144" t="s">
        <v>19</v>
      </c>
      <c r="AA6144" t="s">
        <v>44</v>
      </c>
      <c r="AB6144">
        <v>4</v>
      </c>
      <c r="AC6144">
        <v>24</v>
      </c>
      <c r="AD6144" t="s">
        <v>45</v>
      </c>
      <c r="AE6144" s="6">
        <v>44803</v>
      </c>
      <c r="AF6144" t="str">
        <f>_xlfn.IFS(fact_orders[[#This Row],[delivery_time]]&lt;=40,"EARLY",fact_orders[[#This Row],[delivery_time]]&gt;=50,"LATE",TRUE,"ON TIME")</f>
        <v>EARLY</v>
      </c>
    </row>
    <row r="6145" spans="16:32" x14ac:dyDescent="0.25">
      <c r="P6145">
        <v>6133</v>
      </c>
      <c r="Q6145">
        <v>451</v>
      </c>
      <c r="R6145">
        <v>11</v>
      </c>
      <c r="S6145" s="6">
        <v>44868</v>
      </c>
      <c r="T6145" s="6">
        <v>0.65416666666666667</v>
      </c>
      <c r="U6145" t="s">
        <v>43</v>
      </c>
      <c r="V6145">
        <v>5235</v>
      </c>
      <c r="W6145">
        <v>31</v>
      </c>
      <c r="X6145">
        <v>46</v>
      </c>
      <c r="Y6145">
        <v>35</v>
      </c>
      <c r="Z6145" t="s">
        <v>8</v>
      </c>
      <c r="AA6145" t="s">
        <v>48</v>
      </c>
      <c r="AB6145">
        <v>3.3</v>
      </c>
      <c r="AC6145">
        <v>35</v>
      </c>
      <c r="AD6145" t="s">
        <v>45</v>
      </c>
      <c r="AE6145" s="6">
        <v>45012</v>
      </c>
      <c r="AF6145" t="str">
        <f>_xlfn.IFS(fact_orders[[#This Row],[delivery_time]]&lt;=40,"EARLY",fact_orders[[#This Row],[delivery_time]]&gt;=50,"LATE",TRUE,"ON TIME")</f>
        <v>ON TIME</v>
      </c>
    </row>
    <row r="6146" spans="16:32" x14ac:dyDescent="0.25">
      <c r="P6146">
        <v>6134</v>
      </c>
      <c r="Q6146">
        <v>1</v>
      </c>
      <c r="R6146">
        <v>12</v>
      </c>
      <c r="S6146" s="6">
        <v>44868</v>
      </c>
      <c r="T6146" s="6">
        <v>0.70972222222222225</v>
      </c>
      <c r="U6146" t="s">
        <v>43</v>
      </c>
      <c r="V6146">
        <v>2463</v>
      </c>
      <c r="W6146">
        <v>17</v>
      </c>
      <c r="X6146">
        <v>51</v>
      </c>
      <c r="Z6146" t="s">
        <v>9</v>
      </c>
      <c r="AA6146" t="s">
        <v>44</v>
      </c>
      <c r="AB6146">
        <v>3.7</v>
      </c>
      <c r="AD6146" t="s">
        <v>45</v>
      </c>
      <c r="AE6146" s="6">
        <v>44562</v>
      </c>
      <c r="AF6146" t="str">
        <f>_xlfn.IFS(fact_orders[[#This Row],[delivery_time]]&lt;=40,"EARLY",fact_orders[[#This Row],[delivery_time]]&gt;=50,"LATE",TRUE,"ON TIME")</f>
        <v>LATE</v>
      </c>
    </row>
    <row r="6147" spans="16:32" x14ac:dyDescent="0.25">
      <c r="P6147">
        <v>6135</v>
      </c>
      <c r="Q6147">
        <v>49</v>
      </c>
      <c r="R6147">
        <v>19</v>
      </c>
      <c r="S6147" s="6">
        <v>44868</v>
      </c>
      <c r="T6147" s="6">
        <v>0.68402777777777779</v>
      </c>
      <c r="U6147" t="s">
        <v>43</v>
      </c>
      <c r="V6147">
        <v>2887</v>
      </c>
      <c r="W6147">
        <v>25</v>
      </c>
      <c r="X6147">
        <v>43</v>
      </c>
      <c r="Z6147" t="s">
        <v>16</v>
      </c>
      <c r="AA6147" t="s">
        <v>49</v>
      </c>
      <c r="AB6147">
        <v>4.5</v>
      </c>
      <c r="AD6147" t="s">
        <v>45</v>
      </c>
      <c r="AE6147" s="6">
        <v>44610</v>
      </c>
      <c r="AF6147" t="str">
        <f>_xlfn.IFS(fact_orders[[#This Row],[delivery_time]]&lt;=40,"EARLY",fact_orders[[#This Row],[delivery_time]]&gt;=50,"LATE",TRUE,"ON TIME")</f>
        <v>ON TIME</v>
      </c>
    </row>
    <row r="6148" spans="16:32" x14ac:dyDescent="0.25">
      <c r="P6148">
        <v>6136</v>
      </c>
      <c r="Q6148">
        <v>211</v>
      </c>
      <c r="R6148">
        <v>5</v>
      </c>
      <c r="S6148" s="6">
        <v>44868</v>
      </c>
      <c r="T6148" s="6">
        <v>0.43333333333333335</v>
      </c>
      <c r="U6148" t="s">
        <v>43</v>
      </c>
      <c r="V6148">
        <v>3086</v>
      </c>
      <c r="W6148">
        <v>38</v>
      </c>
      <c r="X6148">
        <v>53</v>
      </c>
      <c r="Y6148">
        <v>48</v>
      </c>
      <c r="Z6148" t="s">
        <v>21</v>
      </c>
      <c r="AA6148" t="s">
        <v>46</v>
      </c>
      <c r="AB6148">
        <v>3</v>
      </c>
      <c r="AC6148">
        <v>48</v>
      </c>
      <c r="AD6148" t="s">
        <v>45</v>
      </c>
      <c r="AE6148" s="6">
        <v>44772</v>
      </c>
      <c r="AF6148" t="str">
        <f>_xlfn.IFS(fact_orders[[#This Row],[delivery_time]]&lt;=40,"EARLY",fact_orders[[#This Row],[delivery_time]]&gt;=50,"LATE",TRUE,"ON TIME")</f>
        <v>LATE</v>
      </c>
    </row>
    <row r="6149" spans="16:32" x14ac:dyDescent="0.25">
      <c r="P6149">
        <v>6137</v>
      </c>
      <c r="Q6149">
        <v>362</v>
      </c>
      <c r="R6149">
        <v>1</v>
      </c>
      <c r="S6149" s="6">
        <v>44868</v>
      </c>
      <c r="T6149" s="6">
        <v>0.5805555555555556</v>
      </c>
      <c r="U6149" t="s">
        <v>43</v>
      </c>
      <c r="V6149">
        <v>4955</v>
      </c>
      <c r="W6149">
        <v>38</v>
      </c>
      <c r="X6149">
        <v>47</v>
      </c>
      <c r="Y6149">
        <v>10</v>
      </c>
      <c r="Z6149" t="s">
        <v>6</v>
      </c>
      <c r="AA6149" t="s">
        <v>48</v>
      </c>
      <c r="AB6149">
        <v>3</v>
      </c>
      <c r="AC6149">
        <v>10</v>
      </c>
      <c r="AD6149" t="s">
        <v>45</v>
      </c>
      <c r="AE6149" s="6">
        <v>44923</v>
      </c>
      <c r="AF6149" t="str">
        <f>_xlfn.IFS(fact_orders[[#This Row],[delivery_time]]&lt;=40,"EARLY",fact_orders[[#This Row],[delivery_time]]&gt;=50,"LATE",TRUE,"ON TIME")</f>
        <v>ON TIME</v>
      </c>
    </row>
    <row r="6150" spans="16:32" x14ac:dyDescent="0.25">
      <c r="P6150">
        <v>6138</v>
      </c>
      <c r="Q6150">
        <v>282</v>
      </c>
      <c r="R6150">
        <v>12</v>
      </c>
      <c r="S6150" s="6">
        <v>44868</v>
      </c>
      <c r="T6150" s="6">
        <v>0.63541666666666663</v>
      </c>
      <c r="U6150" t="s">
        <v>43</v>
      </c>
      <c r="V6150">
        <v>3771</v>
      </c>
      <c r="W6150">
        <v>39</v>
      </c>
      <c r="X6150">
        <v>48</v>
      </c>
      <c r="Y6150">
        <v>48</v>
      </c>
      <c r="Z6150" t="s">
        <v>9</v>
      </c>
      <c r="AA6150" t="s">
        <v>44</v>
      </c>
      <c r="AB6150">
        <v>3.7</v>
      </c>
      <c r="AC6150">
        <v>48</v>
      </c>
      <c r="AD6150" t="s">
        <v>45</v>
      </c>
      <c r="AE6150" s="6">
        <v>44843</v>
      </c>
      <c r="AF6150" t="str">
        <f>_xlfn.IFS(fact_orders[[#This Row],[delivery_time]]&lt;=40,"EARLY",fact_orders[[#This Row],[delivery_time]]&gt;=50,"LATE",TRUE,"ON TIME")</f>
        <v>ON TIME</v>
      </c>
    </row>
    <row r="6151" spans="16:32" x14ac:dyDescent="0.25">
      <c r="P6151">
        <v>6139</v>
      </c>
      <c r="Q6151">
        <v>440</v>
      </c>
      <c r="R6151">
        <v>10</v>
      </c>
      <c r="S6151" s="6">
        <v>44868</v>
      </c>
      <c r="T6151" s="6">
        <v>0.6020833333333333</v>
      </c>
      <c r="U6151" t="s">
        <v>43</v>
      </c>
      <c r="V6151">
        <v>3596</v>
      </c>
      <c r="W6151">
        <v>39</v>
      </c>
      <c r="X6151">
        <v>55</v>
      </c>
      <c r="Z6151" t="s">
        <v>7</v>
      </c>
      <c r="AA6151" t="s">
        <v>46</v>
      </c>
      <c r="AB6151">
        <v>4.5</v>
      </c>
      <c r="AD6151" t="s">
        <v>45</v>
      </c>
      <c r="AE6151" s="6">
        <v>45001</v>
      </c>
      <c r="AF6151" t="str">
        <f>_xlfn.IFS(fact_orders[[#This Row],[delivery_time]]&lt;=40,"EARLY",fact_orders[[#This Row],[delivery_time]]&gt;=50,"LATE",TRUE,"ON TIME")</f>
        <v>LATE</v>
      </c>
    </row>
    <row r="6152" spans="16:32" x14ac:dyDescent="0.25">
      <c r="P6152">
        <v>6140</v>
      </c>
      <c r="Q6152">
        <v>396</v>
      </c>
      <c r="R6152">
        <v>8</v>
      </c>
      <c r="S6152" s="6">
        <v>44868</v>
      </c>
      <c r="T6152" s="6">
        <v>0.58125000000000004</v>
      </c>
      <c r="U6152" t="s">
        <v>43</v>
      </c>
      <c r="V6152">
        <v>5174</v>
      </c>
      <c r="W6152">
        <v>38</v>
      </c>
      <c r="X6152">
        <v>48</v>
      </c>
      <c r="Y6152">
        <v>25</v>
      </c>
      <c r="Z6152" t="s">
        <v>24</v>
      </c>
      <c r="AA6152" t="s">
        <v>44</v>
      </c>
      <c r="AB6152">
        <v>4.2</v>
      </c>
      <c r="AC6152">
        <v>25</v>
      </c>
      <c r="AD6152" t="s">
        <v>45</v>
      </c>
      <c r="AE6152" s="6">
        <v>44957</v>
      </c>
      <c r="AF6152" t="str">
        <f>_xlfn.IFS(fact_orders[[#This Row],[delivery_time]]&lt;=40,"EARLY",fact_orders[[#This Row],[delivery_time]]&gt;=50,"LATE",TRUE,"ON TIME")</f>
        <v>ON TIME</v>
      </c>
    </row>
    <row r="6153" spans="16:32" x14ac:dyDescent="0.25">
      <c r="P6153">
        <v>6141</v>
      </c>
      <c r="Q6153">
        <v>267</v>
      </c>
      <c r="R6153">
        <v>17</v>
      </c>
      <c r="S6153" s="6">
        <v>44869</v>
      </c>
      <c r="T6153" s="6">
        <v>0.91319444444444442</v>
      </c>
      <c r="U6153" t="s">
        <v>43</v>
      </c>
      <c r="V6153">
        <v>3972</v>
      </c>
      <c r="W6153">
        <v>17</v>
      </c>
      <c r="X6153">
        <v>34</v>
      </c>
      <c r="Y6153">
        <v>23</v>
      </c>
      <c r="Z6153" t="s">
        <v>14</v>
      </c>
      <c r="AA6153" t="s">
        <v>48</v>
      </c>
      <c r="AB6153">
        <v>4</v>
      </c>
      <c r="AC6153">
        <v>23</v>
      </c>
      <c r="AD6153" t="s">
        <v>45</v>
      </c>
      <c r="AE6153" s="6">
        <v>44828</v>
      </c>
      <c r="AF6153" t="str">
        <f>_xlfn.IFS(fact_orders[[#This Row],[delivery_time]]&lt;=40,"EARLY",fact_orders[[#This Row],[delivery_time]]&gt;=50,"LATE",TRUE,"ON TIME")</f>
        <v>EARLY</v>
      </c>
    </row>
    <row r="6154" spans="16:32" x14ac:dyDescent="0.25">
      <c r="P6154">
        <v>6142</v>
      </c>
      <c r="Q6154">
        <v>499</v>
      </c>
      <c r="R6154">
        <v>2</v>
      </c>
      <c r="S6154" s="6">
        <v>44869</v>
      </c>
      <c r="T6154" s="6">
        <v>0.81388888888888888</v>
      </c>
      <c r="U6154" t="s">
        <v>43</v>
      </c>
      <c r="V6154">
        <v>3135</v>
      </c>
      <c r="W6154">
        <v>29</v>
      </c>
      <c r="X6154">
        <v>31</v>
      </c>
      <c r="Z6154" t="s">
        <v>17</v>
      </c>
      <c r="AA6154" t="s">
        <v>46</v>
      </c>
      <c r="AB6154">
        <v>4.7</v>
      </c>
      <c r="AD6154" t="s">
        <v>45</v>
      </c>
      <c r="AE6154" s="6">
        <v>45060</v>
      </c>
      <c r="AF6154" t="str">
        <f>_xlfn.IFS(fact_orders[[#This Row],[delivery_time]]&lt;=40,"EARLY",fact_orders[[#This Row],[delivery_time]]&gt;=50,"LATE",TRUE,"ON TIME")</f>
        <v>EARLY</v>
      </c>
    </row>
    <row r="6155" spans="16:32" x14ac:dyDescent="0.25">
      <c r="P6155">
        <v>6143</v>
      </c>
      <c r="Q6155">
        <v>2</v>
      </c>
      <c r="R6155">
        <v>11</v>
      </c>
      <c r="S6155" s="6">
        <v>44869</v>
      </c>
      <c r="T6155" s="6">
        <v>0.6166666666666667</v>
      </c>
      <c r="U6155" t="s">
        <v>43</v>
      </c>
      <c r="V6155">
        <v>2460</v>
      </c>
      <c r="W6155">
        <v>26</v>
      </c>
      <c r="X6155">
        <v>58</v>
      </c>
      <c r="Y6155">
        <v>18</v>
      </c>
      <c r="Z6155" t="s">
        <v>8</v>
      </c>
      <c r="AA6155" t="s">
        <v>48</v>
      </c>
      <c r="AB6155">
        <v>3.3</v>
      </c>
      <c r="AC6155">
        <v>18</v>
      </c>
      <c r="AD6155" t="s">
        <v>45</v>
      </c>
      <c r="AE6155" s="6">
        <v>44563</v>
      </c>
      <c r="AF6155" t="str">
        <f>_xlfn.IFS(fact_orders[[#This Row],[delivery_time]]&lt;=40,"EARLY",fact_orders[[#This Row],[delivery_time]]&gt;=50,"LATE",TRUE,"ON TIME")</f>
        <v>LATE</v>
      </c>
    </row>
    <row r="6156" spans="16:32" x14ac:dyDescent="0.25">
      <c r="P6156">
        <v>6144</v>
      </c>
      <c r="Q6156">
        <v>482</v>
      </c>
      <c r="R6156">
        <v>18</v>
      </c>
      <c r="S6156" s="6">
        <v>44869</v>
      </c>
      <c r="T6156" s="6">
        <v>0.7993055555555556</v>
      </c>
      <c r="U6156" t="s">
        <v>43</v>
      </c>
      <c r="V6156">
        <v>3264</v>
      </c>
      <c r="W6156">
        <v>36</v>
      </c>
      <c r="X6156">
        <v>53</v>
      </c>
      <c r="Y6156">
        <v>26</v>
      </c>
      <c r="Z6156" t="s">
        <v>15</v>
      </c>
      <c r="AA6156" t="s">
        <v>46</v>
      </c>
      <c r="AB6156">
        <v>3.1</v>
      </c>
      <c r="AC6156">
        <v>26</v>
      </c>
      <c r="AD6156" t="s">
        <v>45</v>
      </c>
      <c r="AE6156" s="6">
        <v>45043</v>
      </c>
      <c r="AF6156" t="str">
        <f>_xlfn.IFS(fact_orders[[#This Row],[delivery_time]]&lt;=40,"EARLY",fact_orders[[#This Row],[delivery_time]]&gt;=50,"LATE",TRUE,"ON TIME")</f>
        <v>LATE</v>
      </c>
    </row>
    <row r="6157" spans="16:32" x14ac:dyDescent="0.25">
      <c r="P6157">
        <v>6145</v>
      </c>
      <c r="Q6157">
        <v>54</v>
      </c>
      <c r="R6157">
        <v>19</v>
      </c>
      <c r="S6157" s="6">
        <v>44869</v>
      </c>
      <c r="T6157" s="6">
        <v>0.72499999999999998</v>
      </c>
      <c r="U6157" t="s">
        <v>43</v>
      </c>
      <c r="V6157">
        <v>3698</v>
      </c>
      <c r="W6157">
        <v>39</v>
      </c>
      <c r="X6157">
        <v>43</v>
      </c>
      <c r="Z6157" t="s">
        <v>16</v>
      </c>
      <c r="AA6157" t="s">
        <v>49</v>
      </c>
      <c r="AB6157">
        <v>4.5</v>
      </c>
      <c r="AD6157" t="s">
        <v>45</v>
      </c>
      <c r="AE6157" s="6">
        <v>44615</v>
      </c>
      <c r="AF6157" t="str">
        <f>_xlfn.IFS(fact_orders[[#This Row],[delivery_time]]&lt;=40,"EARLY",fact_orders[[#This Row],[delivery_time]]&gt;=50,"LATE",TRUE,"ON TIME")</f>
        <v>ON TIME</v>
      </c>
    </row>
    <row r="6158" spans="16:32" x14ac:dyDescent="0.25">
      <c r="P6158">
        <v>6146</v>
      </c>
      <c r="Q6158">
        <v>325</v>
      </c>
      <c r="R6158">
        <v>12</v>
      </c>
      <c r="S6158" s="6">
        <v>44869</v>
      </c>
      <c r="T6158" s="6">
        <v>0.45277777777777778</v>
      </c>
      <c r="U6158" t="s">
        <v>43</v>
      </c>
      <c r="V6158">
        <v>5705</v>
      </c>
      <c r="W6158">
        <v>30</v>
      </c>
      <c r="X6158">
        <v>37</v>
      </c>
      <c r="Z6158" t="s">
        <v>9</v>
      </c>
      <c r="AA6158" t="s">
        <v>44</v>
      </c>
      <c r="AB6158">
        <v>3.7</v>
      </c>
      <c r="AD6158" t="s">
        <v>45</v>
      </c>
      <c r="AE6158" s="6">
        <v>44886</v>
      </c>
      <c r="AF6158" t="str">
        <f>_xlfn.IFS(fact_orders[[#This Row],[delivery_time]]&lt;=40,"EARLY",fact_orders[[#This Row],[delivery_time]]&gt;=50,"LATE",TRUE,"ON TIME")</f>
        <v>EARLY</v>
      </c>
    </row>
    <row r="6159" spans="16:32" x14ac:dyDescent="0.25">
      <c r="P6159">
        <v>6147</v>
      </c>
      <c r="Q6159">
        <v>343</v>
      </c>
      <c r="R6159">
        <v>17</v>
      </c>
      <c r="S6159" s="6">
        <v>44869</v>
      </c>
      <c r="T6159" s="6">
        <v>0.81944444444444442</v>
      </c>
      <c r="U6159" t="s">
        <v>43</v>
      </c>
      <c r="V6159">
        <v>3612</v>
      </c>
      <c r="W6159">
        <v>37</v>
      </c>
      <c r="X6159">
        <v>41</v>
      </c>
      <c r="Y6159">
        <v>26</v>
      </c>
      <c r="Z6159" t="s">
        <v>14</v>
      </c>
      <c r="AA6159" t="s">
        <v>48</v>
      </c>
      <c r="AB6159">
        <v>4</v>
      </c>
      <c r="AC6159">
        <v>26</v>
      </c>
      <c r="AD6159" t="s">
        <v>45</v>
      </c>
      <c r="AE6159" s="6">
        <v>44904</v>
      </c>
      <c r="AF6159" t="str">
        <f>_xlfn.IFS(fact_orders[[#This Row],[delivery_time]]&lt;=40,"EARLY",fact_orders[[#This Row],[delivery_time]]&gt;=50,"LATE",TRUE,"ON TIME")</f>
        <v>ON TIME</v>
      </c>
    </row>
    <row r="6160" spans="16:32" x14ac:dyDescent="0.25">
      <c r="P6160">
        <v>6148</v>
      </c>
      <c r="Q6160">
        <v>155</v>
      </c>
      <c r="R6160">
        <v>4</v>
      </c>
      <c r="S6160" s="6">
        <v>44869</v>
      </c>
      <c r="T6160" s="6">
        <v>0.86527777777777781</v>
      </c>
      <c r="U6160" t="s">
        <v>43</v>
      </c>
      <c r="V6160">
        <v>5689</v>
      </c>
      <c r="W6160">
        <v>37</v>
      </c>
      <c r="X6160">
        <v>33</v>
      </c>
      <c r="Y6160">
        <v>31</v>
      </c>
      <c r="Z6160" t="s">
        <v>20</v>
      </c>
      <c r="AA6160" t="s">
        <v>46</v>
      </c>
      <c r="AB6160">
        <v>3.7</v>
      </c>
      <c r="AC6160">
        <v>31</v>
      </c>
      <c r="AD6160" t="s">
        <v>45</v>
      </c>
      <c r="AE6160" s="6">
        <v>44716</v>
      </c>
      <c r="AF6160" t="str">
        <f>_xlfn.IFS(fact_orders[[#This Row],[delivery_time]]&lt;=40,"EARLY",fact_orders[[#This Row],[delivery_time]]&gt;=50,"LATE",TRUE,"ON TIME")</f>
        <v>EARLY</v>
      </c>
    </row>
    <row r="6161" spans="16:32" x14ac:dyDescent="0.25">
      <c r="P6161">
        <v>6149</v>
      </c>
      <c r="Q6161">
        <v>3</v>
      </c>
      <c r="R6161">
        <v>15</v>
      </c>
      <c r="S6161" s="6">
        <v>44869</v>
      </c>
      <c r="T6161" s="6">
        <v>0.63194444444444442</v>
      </c>
      <c r="U6161" t="s">
        <v>43</v>
      </c>
      <c r="V6161">
        <v>5265</v>
      </c>
      <c r="W6161">
        <v>16</v>
      </c>
      <c r="X6161">
        <v>35</v>
      </c>
      <c r="Z6161" t="s">
        <v>12</v>
      </c>
      <c r="AA6161" t="s">
        <v>48</v>
      </c>
      <c r="AB6161">
        <v>3.8</v>
      </c>
      <c r="AD6161" t="s">
        <v>45</v>
      </c>
      <c r="AE6161" s="6">
        <v>44564</v>
      </c>
      <c r="AF6161" t="str">
        <f>_xlfn.IFS(fact_orders[[#This Row],[delivery_time]]&lt;=40,"EARLY",fact_orders[[#This Row],[delivery_time]]&gt;=50,"LATE",TRUE,"ON TIME")</f>
        <v>EARLY</v>
      </c>
    </row>
    <row r="6162" spans="16:32" x14ac:dyDescent="0.25">
      <c r="P6162">
        <v>6150</v>
      </c>
      <c r="Q6162">
        <v>133</v>
      </c>
      <c r="R6162">
        <v>6</v>
      </c>
      <c r="S6162" s="6">
        <v>44869</v>
      </c>
      <c r="T6162" s="6">
        <v>0.53541666666666665</v>
      </c>
      <c r="U6162" t="s">
        <v>43</v>
      </c>
      <c r="V6162">
        <v>5716</v>
      </c>
      <c r="W6162">
        <v>34</v>
      </c>
      <c r="X6162">
        <v>40</v>
      </c>
      <c r="Y6162">
        <v>1</v>
      </c>
      <c r="Z6162" t="s">
        <v>22</v>
      </c>
      <c r="AA6162" t="s">
        <v>47</v>
      </c>
      <c r="AB6162">
        <v>3.4</v>
      </c>
      <c r="AC6162">
        <v>1</v>
      </c>
      <c r="AD6162" t="s">
        <v>45</v>
      </c>
      <c r="AE6162" s="6">
        <v>44694</v>
      </c>
      <c r="AF6162" t="str">
        <f>_xlfn.IFS(fact_orders[[#This Row],[delivery_time]]&lt;=40,"EARLY",fact_orders[[#This Row],[delivery_time]]&gt;=50,"LATE",TRUE,"ON TIME")</f>
        <v>EARLY</v>
      </c>
    </row>
    <row r="6163" spans="16:32" x14ac:dyDescent="0.25">
      <c r="P6163">
        <v>6151</v>
      </c>
      <c r="Q6163">
        <v>211</v>
      </c>
      <c r="R6163">
        <v>5</v>
      </c>
      <c r="S6163" s="6">
        <v>44869</v>
      </c>
      <c r="T6163" s="6">
        <v>0.69652777777777775</v>
      </c>
      <c r="U6163" t="s">
        <v>43</v>
      </c>
      <c r="V6163">
        <v>4347</v>
      </c>
      <c r="W6163">
        <v>30</v>
      </c>
      <c r="X6163">
        <v>57</v>
      </c>
      <c r="Y6163">
        <v>9</v>
      </c>
      <c r="Z6163" t="s">
        <v>21</v>
      </c>
      <c r="AA6163" t="s">
        <v>46</v>
      </c>
      <c r="AB6163">
        <v>3</v>
      </c>
      <c r="AC6163">
        <v>9</v>
      </c>
      <c r="AD6163" t="s">
        <v>45</v>
      </c>
      <c r="AE6163" s="6">
        <v>44772</v>
      </c>
      <c r="AF6163" t="str">
        <f>_xlfn.IFS(fact_orders[[#This Row],[delivery_time]]&lt;=40,"EARLY",fact_orders[[#This Row],[delivery_time]]&gt;=50,"LATE",TRUE,"ON TIME")</f>
        <v>LATE</v>
      </c>
    </row>
    <row r="6164" spans="16:32" x14ac:dyDescent="0.25">
      <c r="P6164">
        <v>6152</v>
      </c>
      <c r="Q6164">
        <v>206</v>
      </c>
      <c r="R6164">
        <v>9</v>
      </c>
      <c r="S6164" s="6">
        <v>44869</v>
      </c>
      <c r="T6164" s="6">
        <v>0.6958333333333333</v>
      </c>
      <c r="U6164" t="s">
        <v>43</v>
      </c>
      <c r="V6164">
        <v>4627</v>
      </c>
      <c r="W6164">
        <v>25</v>
      </c>
      <c r="X6164">
        <v>36</v>
      </c>
      <c r="Z6164" t="s">
        <v>25</v>
      </c>
      <c r="AA6164" t="s">
        <v>44</v>
      </c>
      <c r="AB6164">
        <v>4.0999999999999996</v>
      </c>
      <c r="AD6164" t="s">
        <v>45</v>
      </c>
      <c r="AE6164" s="6">
        <v>44767</v>
      </c>
      <c r="AF6164" t="str">
        <f>_xlfn.IFS(fact_orders[[#This Row],[delivery_time]]&lt;=40,"EARLY",fact_orders[[#This Row],[delivery_time]]&gt;=50,"LATE",TRUE,"ON TIME")</f>
        <v>EARLY</v>
      </c>
    </row>
    <row r="6165" spans="16:32" x14ac:dyDescent="0.25">
      <c r="P6165">
        <v>6153</v>
      </c>
      <c r="Q6165">
        <v>70</v>
      </c>
      <c r="R6165">
        <v>17</v>
      </c>
      <c r="S6165" s="6">
        <v>44869</v>
      </c>
      <c r="T6165" s="6">
        <v>0.7680555555555556</v>
      </c>
      <c r="U6165" t="s">
        <v>43</v>
      </c>
      <c r="V6165">
        <v>5894</v>
      </c>
      <c r="W6165">
        <v>20</v>
      </c>
      <c r="X6165">
        <v>38</v>
      </c>
      <c r="Y6165">
        <v>26</v>
      </c>
      <c r="Z6165" t="s">
        <v>14</v>
      </c>
      <c r="AA6165" t="s">
        <v>48</v>
      </c>
      <c r="AB6165">
        <v>4</v>
      </c>
      <c r="AC6165">
        <v>26</v>
      </c>
      <c r="AD6165" t="s">
        <v>45</v>
      </c>
      <c r="AE6165" s="6">
        <v>44631</v>
      </c>
      <c r="AF6165" t="str">
        <f>_xlfn.IFS(fact_orders[[#This Row],[delivery_time]]&lt;=40,"EARLY",fact_orders[[#This Row],[delivery_time]]&gt;=50,"LATE",TRUE,"ON TIME")</f>
        <v>EARLY</v>
      </c>
    </row>
    <row r="6166" spans="16:32" x14ac:dyDescent="0.25">
      <c r="P6166">
        <v>6154</v>
      </c>
      <c r="Q6166">
        <v>500</v>
      </c>
      <c r="R6166">
        <v>11</v>
      </c>
      <c r="S6166" s="6">
        <v>44869</v>
      </c>
      <c r="T6166" s="6">
        <v>0.51597222222222228</v>
      </c>
      <c r="U6166" t="s">
        <v>43</v>
      </c>
      <c r="V6166">
        <v>3719</v>
      </c>
      <c r="W6166">
        <v>32</v>
      </c>
      <c r="X6166">
        <v>33</v>
      </c>
      <c r="Y6166">
        <v>6</v>
      </c>
      <c r="Z6166" t="s">
        <v>8</v>
      </c>
      <c r="AA6166" t="s">
        <v>48</v>
      </c>
      <c r="AB6166">
        <v>3.3</v>
      </c>
      <c r="AC6166">
        <v>6</v>
      </c>
      <c r="AD6166" t="s">
        <v>45</v>
      </c>
      <c r="AE6166" s="6">
        <v>45061</v>
      </c>
      <c r="AF6166" t="str">
        <f>_xlfn.IFS(fact_orders[[#This Row],[delivery_time]]&lt;=40,"EARLY",fact_orders[[#This Row],[delivery_time]]&gt;=50,"LATE",TRUE,"ON TIME")</f>
        <v>EARLY</v>
      </c>
    </row>
    <row r="6167" spans="16:32" x14ac:dyDescent="0.25">
      <c r="P6167">
        <v>6155</v>
      </c>
      <c r="Q6167">
        <v>213</v>
      </c>
      <c r="R6167">
        <v>16</v>
      </c>
      <c r="S6167" s="6">
        <v>44869</v>
      </c>
      <c r="T6167" s="6">
        <v>0.75763888888888886</v>
      </c>
      <c r="U6167" t="s">
        <v>43</v>
      </c>
      <c r="V6167">
        <v>3773</v>
      </c>
      <c r="W6167">
        <v>23</v>
      </c>
      <c r="X6167">
        <v>45</v>
      </c>
      <c r="Y6167">
        <v>32</v>
      </c>
      <c r="Z6167" t="s">
        <v>13</v>
      </c>
      <c r="AA6167" t="s">
        <v>47</v>
      </c>
      <c r="AB6167">
        <v>3.4</v>
      </c>
      <c r="AC6167">
        <v>32</v>
      </c>
      <c r="AD6167" t="s">
        <v>45</v>
      </c>
      <c r="AE6167" s="6">
        <v>44774</v>
      </c>
      <c r="AF6167" t="str">
        <f>_xlfn.IFS(fact_orders[[#This Row],[delivery_time]]&lt;=40,"EARLY",fact_orders[[#This Row],[delivery_time]]&gt;=50,"LATE",TRUE,"ON TIME")</f>
        <v>ON TIME</v>
      </c>
    </row>
    <row r="6168" spans="16:32" x14ac:dyDescent="0.25">
      <c r="P6168">
        <v>6156</v>
      </c>
      <c r="Q6168">
        <v>276</v>
      </c>
      <c r="R6168">
        <v>20</v>
      </c>
      <c r="S6168" s="6">
        <v>44869</v>
      </c>
      <c r="T6168" s="6">
        <v>0.79861111111111116</v>
      </c>
      <c r="U6168" t="s">
        <v>43</v>
      </c>
      <c r="V6168">
        <v>2166</v>
      </c>
      <c r="W6168">
        <v>33</v>
      </c>
      <c r="X6168">
        <v>43</v>
      </c>
      <c r="Y6168">
        <v>7</v>
      </c>
      <c r="Z6168" t="s">
        <v>18</v>
      </c>
      <c r="AA6168" t="s">
        <v>48</v>
      </c>
      <c r="AB6168">
        <v>3.8</v>
      </c>
      <c r="AC6168">
        <v>7</v>
      </c>
      <c r="AD6168" t="s">
        <v>45</v>
      </c>
      <c r="AE6168" s="6">
        <v>44837</v>
      </c>
      <c r="AF6168" t="str">
        <f>_xlfn.IFS(fact_orders[[#This Row],[delivery_time]]&lt;=40,"EARLY",fact_orders[[#This Row],[delivery_time]]&gt;=50,"LATE",TRUE,"ON TIME")</f>
        <v>ON TIME</v>
      </c>
    </row>
    <row r="6169" spans="16:32" x14ac:dyDescent="0.25">
      <c r="P6169">
        <v>6157</v>
      </c>
      <c r="Q6169">
        <v>245</v>
      </c>
      <c r="R6169">
        <v>11</v>
      </c>
      <c r="S6169" s="6">
        <v>44869</v>
      </c>
      <c r="T6169" s="6">
        <v>0.62986111111111109</v>
      </c>
      <c r="U6169" t="s">
        <v>43</v>
      </c>
      <c r="V6169">
        <v>4880</v>
      </c>
      <c r="W6169">
        <v>37</v>
      </c>
      <c r="X6169">
        <v>48</v>
      </c>
      <c r="Z6169" t="s">
        <v>8</v>
      </c>
      <c r="AA6169" t="s">
        <v>48</v>
      </c>
      <c r="AB6169">
        <v>3.3</v>
      </c>
      <c r="AD6169" t="s">
        <v>45</v>
      </c>
      <c r="AE6169" s="6">
        <v>44806</v>
      </c>
      <c r="AF6169" t="str">
        <f>_xlfn.IFS(fact_orders[[#This Row],[delivery_time]]&lt;=40,"EARLY",fact_orders[[#This Row],[delivery_time]]&gt;=50,"LATE",TRUE,"ON TIME")</f>
        <v>ON TIME</v>
      </c>
    </row>
    <row r="6170" spans="16:32" x14ac:dyDescent="0.25">
      <c r="P6170">
        <v>6158</v>
      </c>
      <c r="Q6170">
        <v>316</v>
      </c>
      <c r="R6170">
        <v>10</v>
      </c>
      <c r="S6170" s="6">
        <v>44869</v>
      </c>
      <c r="T6170" s="6">
        <v>0.4826388888888889</v>
      </c>
      <c r="U6170" t="s">
        <v>43</v>
      </c>
      <c r="V6170">
        <v>3653</v>
      </c>
      <c r="W6170">
        <v>39</v>
      </c>
      <c r="X6170">
        <v>34</v>
      </c>
      <c r="Y6170">
        <v>40</v>
      </c>
      <c r="Z6170" t="s">
        <v>7</v>
      </c>
      <c r="AA6170" t="s">
        <v>46</v>
      </c>
      <c r="AB6170">
        <v>4.5</v>
      </c>
      <c r="AC6170">
        <v>40</v>
      </c>
      <c r="AD6170" t="s">
        <v>45</v>
      </c>
      <c r="AE6170" s="6">
        <v>44877</v>
      </c>
      <c r="AF6170" t="str">
        <f>_xlfn.IFS(fact_orders[[#This Row],[delivery_time]]&lt;=40,"EARLY",fact_orders[[#This Row],[delivery_time]]&gt;=50,"LATE",TRUE,"ON TIME")</f>
        <v>EARLY</v>
      </c>
    </row>
    <row r="6171" spans="16:32" x14ac:dyDescent="0.25">
      <c r="P6171">
        <v>6159</v>
      </c>
      <c r="Q6171">
        <v>20</v>
      </c>
      <c r="R6171">
        <v>10</v>
      </c>
      <c r="S6171" s="6">
        <v>44869</v>
      </c>
      <c r="T6171" s="6">
        <v>0.60347222222222219</v>
      </c>
      <c r="U6171" t="s">
        <v>43</v>
      </c>
      <c r="V6171">
        <v>3791</v>
      </c>
      <c r="W6171">
        <v>38</v>
      </c>
      <c r="X6171">
        <v>44</v>
      </c>
      <c r="Y6171">
        <v>2</v>
      </c>
      <c r="Z6171" t="s">
        <v>7</v>
      </c>
      <c r="AA6171" t="s">
        <v>46</v>
      </c>
      <c r="AB6171">
        <v>4.5</v>
      </c>
      <c r="AC6171">
        <v>2</v>
      </c>
      <c r="AD6171" t="s">
        <v>45</v>
      </c>
      <c r="AE6171" s="6">
        <v>44581</v>
      </c>
      <c r="AF6171" t="str">
        <f>_xlfn.IFS(fact_orders[[#This Row],[delivery_time]]&lt;=40,"EARLY",fact_orders[[#This Row],[delivery_time]]&gt;=50,"LATE",TRUE,"ON TIME")</f>
        <v>ON TIME</v>
      </c>
    </row>
    <row r="6172" spans="16:32" x14ac:dyDescent="0.25">
      <c r="P6172">
        <v>6160</v>
      </c>
      <c r="Q6172">
        <v>166</v>
      </c>
      <c r="R6172">
        <v>14</v>
      </c>
      <c r="S6172" s="6">
        <v>44869</v>
      </c>
      <c r="T6172" s="6">
        <v>0.59930555555555554</v>
      </c>
      <c r="U6172" t="s">
        <v>43</v>
      </c>
      <c r="V6172">
        <v>5865</v>
      </c>
      <c r="W6172">
        <v>16</v>
      </c>
      <c r="X6172">
        <v>31</v>
      </c>
      <c r="Y6172">
        <v>24</v>
      </c>
      <c r="Z6172" t="s">
        <v>11</v>
      </c>
      <c r="AA6172" t="s">
        <v>47</v>
      </c>
      <c r="AB6172">
        <v>4.4000000000000004</v>
      </c>
      <c r="AC6172">
        <v>24</v>
      </c>
      <c r="AD6172" t="s">
        <v>45</v>
      </c>
      <c r="AE6172" s="6">
        <v>44727</v>
      </c>
      <c r="AF6172" t="str">
        <f>_xlfn.IFS(fact_orders[[#This Row],[delivery_time]]&lt;=40,"EARLY",fact_orders[[#This Row],[delivery_time]]&gt;=50,"LATE",TRUE,"ON TIME")</f>
        <v>EARLY</v>
      </c>
    </row>
    <row r="6173" spans="16:32" x14ac:dyDescent="0.25">
      <c r="P6173">
        <v>6161</v>
      </c>
      <c r="Q6173">
        <v>34</v>
      </c>
      <c r="R6173">
        <v>9</v>
      </c>
      <c r="S6173" s="6">
        <v>44870</v>
      </c>
      <c r="T6173" s="6">
        <v>0.50972222222222219</v>
      </c>
      <c r="U6173" t="s">
        <v>43</v>
      </c>
      <c r="V6173">
        <v>3078</v>
      </c>
      <c r="W6173">
        <v>17</v>
      </c>
      <c r="X6173">
        <v>42</v>
      </c>
      <c r="Y6173">
        <v>46</v>
      </c>
      <c r="Z6173" t="s">
        <v>25</v>
      </c>
      <c r="AA6173" t="s">
        <v>44</v>
      </c>
      <c r="AB6173">
        <v>4.0999999999999996</v>
      </c>
      <c r="AC6173">
        <v>46</v>
      </c>
      <c r="AD6173" t="s">
        <v>45</v>
      </c>
      <c r="AE6173" s="6">
        <v>44595</v>
      </c>
      <c r="AF6173" t="str">
        <f>_xlfn.IFS(fact_orders[[#This Row],[delivery_time]]&lt;=40,"EARLY",fact_orders[[#This Row],[delivery_time]]&gt;=50,"LATE",TRUE,"ON TIME")</f>
        <v>ON TIME</v>
      </c>
    </row>
    <row r="6174" spans="16:32" x14ac:dyDescent="0.25">
      <c r="P6174">
        <v>6162</v>
      </c>
      <c r="Q6174">
        <v>435</v>
      </c>
      <c r="R6174">
        <v>17</v>
      </c>
      <c r="S6174" s="6">
        <v>44870</v>
      </c>
      <c r="T6174" s="6">
        <v>0.6430555555555556</v>
      </c>
      <c r="U6174" t="s">
        <v>43</v>
      </c>
      <c r="V6174">
        <v>5282</v>
      </c>
      <c r="W6174">
        <v>31</v>
      </c>
      <c r="X6174">
        <v>35</v>
      </c>
      <c r="Y6174">
        <v>12</v>
      </c>
      <c r="Z6174" t="s">
        <v>14</v>
      </c>
      <c r="AA6174" t="s">
        <v>48</v>
      </c>
      <c r="AB6174">
        <v>4</v>
      </c>
      <c r="AC6174">
        <v>12</v>
      </c>
      <c r="AD6174" t="s">
        <v>45</v>
      </c>
      <c r="AE6174" s="6">
        <v>44996</v>
      </c>
      <c r="AF6174" t="str">
        <f>_xlfn.IFS(fact_orders[[#This Row],[delivery_time]]&lt;=40,"EARLY",fact_orders[[#This Row],[delivery_time]]&gt;=50,"LATE",TRUE,"ON TIME")</f>
        <v>EARLY</v>
      </c>
    </row>
    <row r="6175" spans="16:32" x14ac:dyDescent="0.25">
      <c r="P6175">
        <v>6163</v>
      </c>
      <c r="Q6175">
        <v>232</v>
      </c>
      <c r="R6175">
        <v>19</v>
      </c>
      <c r="S6175" s="6">
        <v>44870</v>
      </c>
      <c r="T6175" s="6">
        <v>0.72152777777777777</v>
      </c>
      <c r="U6175" t="s">
        <v>43</v>
      </c>
      <c r="V6175">
        <v>5278</v>
      </c>
      <c r="W6175">
        <v>22</v>
      </c>
      <c r="X6175">
        <v>50</v>
      </c>
      <c r="Y6175">
        <v>48</v>
      </c>
      <c r="Z6175" t="s">
        <v>16</v>
      </c>
      <c r="AA6175" t="s">
        <v>49</v>
      </c>
      <c r="AB6175">
        <v>4.5</v>
      </c>
      <c r="AC6175">
        <v>48</v>
      </c>
      <c r="AD6175" t="s">
        <v>45</v>
      </c>
      <c r="AE6175" s="6">
        <v>44793</v>
      </c>
      <c r="AF6175" t="str">
        <f>_xlfn.IFS(fact_orders[[#This Row],[delivery_time]]&lt;=40,"EARLY",fact_orders[[#This Row],[delivery_time]]&gt;=50,"LATE",TRUE,"ON TIME")</f>
        <v>LATE</v>
      </c>
    </row>
    <row r="6176" spans="16:32" x14ac:dyDescent="0.25">
      <c r="P6176">
        <v>6164</v>
      </c>
      <c r="Q6176">
        <v>227</v>
      </c>
      <c r="R6176">
        <v>1</v>
      </c>
      <c r="S6176" s="6">
        <v>44870</v>
      </c>
      <c r="T6176" s="6">
        <v>0.74652777777777779</v>
      </c>
      <c r="U6176" t="s">
        <v>43</v>
      </c>
      <c r="V6176">
        <v>3576</v>
      </c>
      <c r="W6176">
        <v>36</v>
      </c>
      <c r="X6176">
        <v>45</v>
      </c>
      <c r="Y6176">
        <v>35</v>
      </c>
      <c r="Z6176" t="s">
        <v>6</v>
      </c>
      <c r="AA6176" t="s">
        <v>48</v>
      </c>
      <c r="AB6176">
        <v>3</v>
      </c>
      <c r="AC6176">
        <v>35</v>
      </c>
      <c r="AD6176" t="s">
        <v>45</v>
      </c>
      <c r="AE6176" s="6">
        <v>44788</v>
      </c>
      <c r="AF6176" t="str">
        <f>_xlfn.IFS(fact_orders[[#This Row],[delivery_time]]&lt;=40,"EARLY",fact_orders[[#This Row],[delivery_time]]&gt;=50,"LATE",TRUE,"ON TIME")</f>
        <v>ON TIME</v>
      </c>
    </row>
    <row r="6177" spans="16:32" x14ac:dyDescent="0.25">
      <c r="P6177">
        <v>6165</v>
      </c>
      <c r="Q6177">
        <v>337</v>
      </c>
      <c r="R6177">
        <v>8</v>
      </c>
      <c r="S6177" s="6">
        <v>44870</v>
      </c>
      <c r="T6177" s="6">
        <v>0.80486111111111114</v>
      </c>
      <c r="U6177" t="s">
        <v>43</v>
      </c>
      <c r="V6177">
        <v>4186</v>
      </c>
      <c r="W6177">
        <v>21</v>
      </c>
      <c r="X6177">
        <v>47</v>
      </c>
      <c r="Y6177">
        <v>44</v>
      </c>
      <c r="Z6177" t="s">
        <v>24</v>
      </c>
      <c r="AA6177" t="s">
        <v>44</v>
      </c>
      <c r="AB6177">
        <v>4.2</v>
      </c>
      <c r="AC6177">
        <v>44</v>
      </c>
      <c r="AD6177" t="s">
        <v>45</v>
      </c>
      <c r="AE6177" s="6">
        <v>44898</v>
      </c>
      <c r="AF6177" t="str">
        <f>_xlfn.IFS(fact_orders[[#This Row],[delivery_time]]&lt;=40,"EARLY",fact_orders[[#This Row],[delivery_time]]&gt;=50,"LATE",TRUE,"ON TIME")</f>
        <v>ON TIME</v>
      </c>
    </row>
    <row r="6178" spans="16:32" x14ac:dyDescent="0.25">
      <c r="P6178">
        <v>6166</v>
      </c>
      <c r="Q6178">
        <v>463</v>
      </c>
      <c r="R6178">
        <v>12</v>
      </c>
      <c r="S6178" s="6">
        <v>44870</v>
      </c>
      <c r="T6178" s="6">
        <v>0.55277777777777781</v>
      </c>
      <c r="U6178" t="s">
        <v>43</v>
      </c>
      <c r="V6178">
        <v>2487</v>
      </c>
      <c r="W6178">
        <v>28</v>
      </c>
      <c r="X6178">
        <v>39</v>
      </c>
      <c r="Y6178">
        <v>14</v>
      </c>
      <c r="Z6178" t="s">
        <v>9</v>
      </c>
      <c r="AA6178" t="s">
        <v>44</v>
      </c>
      <c r="AB6178">
        <v>3.7</v>
      </c>
      <c r="AC6178">
        <v>14</v>
      </c>
      <c r="AD6178" t="s">
        <v>45</v>
      </c>
      <c r="AE6178" s="6">
        <v>45024</v>
      </c>
      <c r="AF6178" t="str">
        <f>_xlfn.IFS(fact_orders[[#This Row],[delivery_time]]&lt;=40,"EARLY",fact_orders[[#This Row],[delivery_time]]&gt;=50,"LATE",TRUE,"ON TIME")</f>
        <v>EARLY</v>
      </c>
    </row>
    <row r="6179" spans="16:32" x14ac:dyDescent="0.25">
      <c r="P6179">
        <v>6167</v>
      </c>
      <c r="Q6179">
        <v>431</v>
      </c>
      <c r="R6179">
        <v>11</v>
      </c>
      <c r="S6179" s="6">
        <v>44870</v>
      </c>
      <c r="T6179" s="6">
        <v>0.8881944444444444</v>
      </c>
      <c r="U6179" t="s">
        <v>43</v>
      </c>
      <c r="V6179">
        <v>5518</v>
      </c>
      <c r="W6179">
        <v>30</v>
      </c>
      <c r="X6179">
        <v>55</v>
      </c>
      <c r="Y6179">
        <v>25</v>
      </c>
      <c r="Z6179" t="s">
        <v>8</v>
      </c>
      <c r="AA6179" t="s">
        <v>48</v>
      </c>
      <c r="AB6179">
        <v>3.3</v>
      </c>
      <c r="AC6179">
        <v>25</v>
      </c>
      <c r="AD6179" t="s">
        <v>45</v>
      </c>
      <c r="AE6179" s="6">
        <v>44992</v>
      </c>
      <c r="AF6179" t="str">
        <f>_xlfn.IFS(fact_orders[[#This Row],[delivery_time]]&lt;=40,"EARLY",fact_orders[[#This Row],[delivery_time]]&gt;=50,"LATE",TRUE,"ON TIME")</f>
        <v>LATE</v>
      </c>
    </row>
    <row r="6180" spans="16:32" x14ac:dyDescent="0.25">
      <c r="P6180">
        <v>6168</v>
      </c>
      <c r="Q6180">
        <v>180</v>
      </c>
      <c r="R6180">
        <v>18</v>
      </c>
      <c r="S6180" s="6">
        <v>44870</v>
      </c>
      <c r="T6180" s="6">
        <v>0.82638888888888884</v>
      </c>
      <c r="U6180" t="s">
        <v>43</v>
      </c>
      <c r="V6180">
        <v>3201</v>
      </c>
      <c r="W6180">
        <v>15</v>
      </c>
      <c r="X6180">
        <v>56</v>
      </c>
      <c r="Y6180">
        <v>25</v>
      </c>
      <c r="Z6180" t="s">
        <v>15</v>
      </c>
      <c r="AA6180" t="s">
        <v>46</v>
      </c>
      <c r="AB6180">
        <v>3.1</v>
      </c>
      <c r="AC6180">
        <v>25</v>
      </c>
      <c r="AD6180" t="s">
        <v>45</v>
      </c>
      <c r="AE6180" s="6">
        <v>44741</v>
      </c>
      <c r="AF6180" t="str">
        <f>_xlfn.IFS(fact_orders[[#This Row],[delivery_time]]&lt;=40,"EARLY",fact_orders[[#This Row],[delivery_time]]&gt;=50,"LATE",TRUE,"ON TIME")</f>
        <v>LATE</v>
      </c>
    </row>
    <row r="6181" spans="16:32" x14ac:dyDescent="0.25">
      <c r="P6181">
        <v>6169</v>
      </c>
      <c r="Q6181">
        <v>391</v>
      </c>
      <c r="R6181">
        <v>1</v>
      </c>
      <c r="S6181" s="6">
        <v>44870</v>
      </c>
      <c r="T6181" s="6">
        <v>0.89444444444444449</v>
      </c>
      <c r="U6181" t="s">
        <v>43</v>
      </c>
      <c r="V6181">
        <v>3176</v>
      </c>
      <c r="W6181">
        <v>22</v>
      </c>
      <c r="X6181">
        <v>52</v>
      </c>
      <c r="Y6181">
        <v>4</v>
      </c>
      <c r="Z6181" t="s">
        <v>6</v>
      </c>
      <c r="AA6181" t="s">
        <v>48</v>
      </c>
      <c r="AB6181">
        <v>3</v>
      </c>
      <c r="AC6181">
        <v>4</v>
      </c>
      <c r="AD6181" t="s">
        <v>45</v>
      </c>
      <c r="AE6181" s="6">
        <v>44952</v>
      </c>
      <c r="AF6181" t="str">
        <f>_xlfn.IFS(fact_orders[[#This Row],[delivery_time]]&lt;=40,"EARLY",fact_orders[[#This Row],[delivery_time]]&gt;=50,"LATE",TRUE,"ON TIME")</f>
        <v>LATE</v>
      </c>
    </row>
    <row r="6182" spans="16:32" x14ac:dyDescent="0.25">
      <c r="P6182">
        <v>6170</v>
      </c>
      <c r="Q6182">
        <v>159</v>
      </c>
      <c r="R6182">
        <v>8</v>
      </c>
      <c r="S6182" s="6">
        <v>44870</v>
      </c>
      <c r="T6182" s="6">
        <v>0.58333333333333337</v>
      </c>
      <c r="U6182" t="s">
        <v>43</v>
      </c>
      <c r="V6182">
        <v>2078</v>
      </c>
      <c r="W6182">
        <v>18</v>
      </c>
      <c r="X6182">
        <v>46</v>
      </c>
      <c r="Y6182">
        <v>26</v>
      </c>
      <c r="Z6182" t="s">
        <v>24</v>
      </c>
      <c r="AA6182" t="s">
        <v>44</v>
      </c>
      <c r="AB6182">
        <v>4.2</v>
      </c>
      <c r="AC6182">
        <v>26</v>
      </c>
      <c r="AD6182" t="s">
        <v>45</v>
      </c>
      <c r="AE6182" s="6">
        <v>44720</v>
      </c>
      <c r="AF6182" t="str">
        <f>_xlfn.IFS(fact_orders[[#This Row],[delivery_time]]&lt;=40,"EARLY",fact_orders[[#This Row],[delivery_time]]&gt;=50,"LATE",TRUE,"ON TIME")</f>
        <v>ON TIME</v>
      </c>
    </row>
    <row r="6183" spans="16:32" x14ac:dyDescent="0.25">
      <c r="P6183">
        <v>6171</v>
      </c>
      <c r="Q6183">
        <v>108</v>
      </c>
      <c r="R6183">
        <v>3</v>
      </c>
      <c r="S6183" s="6">
        <v>44870</v>
      </c>
      <c r="T6183" s="6">
        <v>0.8930555555555556</v>
      </c>
      <c r="U6183" t="s">
        <v>43</v>
      </c>
      <c r="V6183">
        <v>5731</v>
      </c>
      <c r="W6183">
        <v>32</v>
      </c>
      <c r="X6183">
        <v>43</v>
      </c>
      <c r="Y6183">
        <v>7</v>
      </c>
      <c r="Z6183" t="s">
        <v>19</v>
      </c>
      <c r="AA6183" t="s">
        <v>44</v>
      </c>
      <c r="AB6183">
        <v>4</v>
      </c>
      <c r="AC6183">
        <v>7</v>
      </c>
      <c r="AD6183" t="s">
        <v>45</v>
      </c>
      <c r="AE6183" s="6">
        <v>44669</v>
      </c>
      <c r="AF6183" t="str">
        <f>_xlfn.IFS(fact_orders[[#This Row],[delivery_time]]&lt;=40,"EARLY",fact_orders[[#This Row],[delivery_time]]&gt;=50,"LATE",TRUE,"ON TIME")</f>
        <v>ON TIME</v>
      </c>
    </row>
    <row r="6184" spans="16:32" x14ac:dyDescent="0.25">
      <c r="P6184">
        <v>6172</v>
      </c>
      <c r="Q6184">
        <v>2</v>
      </c>
      <c r="R6184">
        <v>6</v>
      </c>
      <c r="S6184" s="6">
        <v>44870</v>
      </c>
      <c r="T6184" s="6">
        <v>0.69305555555555554</v>
      </c>
      <c r="U6184" t="s">
        <v>43</v>
      </c>
      <c r="V6184">
        <v>4380</v>
      </c>
      <c r="W6184">
        <v>15</v>
      </c>
      <c r="X6184">
        <v>57</v>
      </c>
      <c r="Y6184">
        <v>40</v>
      </c>
      <c r="Z6184" t="s">
        <v>22</v>
      </c>
      <c r="AA6184" t="s">
        <v>47</v>
      </c>
      <c r="AB6184">
        <v>3.4</v>
      </c>
      <c r="AC6184">
        <v>40</v>
      </c>
      <c r="AD6184" t="s">
        <v>45</v>
      </c>
      <c r="AE6184" s="6">
        <v>44563</v>
      </c>
      <c r="AF6184" t="str">
        <f>_xlfn.IFS(fact_orders[[#This Row],[delivery_time]]&lt;=40,"EARLY",fact_orders[[#This Row],[delivery_time]]&gt;=50,"LATE",TRUE,"ON TIME")</f>
        <v>LATE</v>
      </c>
    </row>
    <row r="6185" spans="16:32" x14ac:dyDescent="0.25">
      <c r="P6185">
        <v>6173</v>
      </c>
      <c r="Q6185">
        <v>30</v>
      </c>
      <c r="R6185">
        <v>13</v>
      </c>
      <c r="S6185" s="6">
        <v>44870</v>
      </c>
      <c r="T6185" s="6">
        <v>0.72152777777777777</v>
      </c>
      <c r="U6185" t="s">
        <v>43</v>
      </c>
      <c r="V6185">
        <v>5547</v>
      </c>
      <c r="W6185">
        <v>38</v>
      </c>
      <c r="X6185">
        <v>37</v>
      </c>
      <c r="Z6185" t="s">
        <v>10</v>
      </c>
      <c r="AA6185" t="s">
        <v>46</v>
      </c>
      <c r="AB6185">
        <v>3.3</v>
      </c>
      <c r="AD6185" t="s">
        <v>45</v>
      </c>
      <c r="AE6185" s="6">
        <v>44591</v>
      </c>
      <c r="AF6185" t="str">
        <f>_xlfn.IFS(fact_orders[[#This Row],[delivery_time]]&lt;=40,"EARLY",fact_orders[[#This Row],[delivery_time]]&gt;=50,"LATE",TRUE,"ON TIME")</f>
        <v>EARLY</v>
      </c>
    </row>
    <row r="6186" spans="16:32" x14ac:dyDescent="0.25">
      <c r="P6186">
        <v>6174</v>
      </c>
      <c r="Q6186">
        <v>497</v>
      </c>
      <c r="R6186">
        <v>13</v>
      </c>
      <c r="S6186" s="6">
        <v>44870</v>
      </c>
      <c r="T6186" s="6">
        <v>0.71805555555555556</v>
      </c>
      <c r="U6186" t="s">
        <v>43</v>
      </c>
      <c r="V6186">
        <v>3546</v>
      </c>
      <c r="W6186">
        <v>26</v>
      </c>
      <c r="X6186">
        <v>58</v>
      </c>
      <c r="Y6186">
        <v>19</v>
      </c>
      <c r="Z6186" t="s">
        <v>10</v>
      </c>
      <c r="AA6186" t="s">
        <v>46</v>
      </c>
      <c r="AB6186">
        <v>3.3</v>
      </c>
      <c r="AC6186">
        <v>19</v>
      </c>
      <c r="AD6186" t="s">
        <v>45</v>
      </c>
      <c r="AE6186" s="6">
        <v>45058</v>
      </c>
      <c r="AF6186" t="str">
        <f>_xlfn.IFS(fact_orders[[#This Row],[delivery_time]]&lt;=40,"EARLY",fact_orders[[#This Row],[delivery_time]]&gt;=50,"LATE",TRUE,"ON TIME")</f>
        <v>LATE</v>
      </c>
    </row>
    <row r="6187" spans="16:32" x14ac:dyDescent="0.25">
      <c r="P6187">
        <v>6175</v>
      </c>
      <c r="Q6187">
        <v>3</v>
      </c>
      <c r="R6187">
        <v>9</v>
      </c>
      <c r="S6187" s="6">
        <v>44870</v>
      </c>
      <c r="T6187" s="6">
        <v>0.90625</v>
      </c>
      <c r="U6187" t="s">
        <v>43</v>
      </c>
      <c r="V6187">
        <v>2605</v>
      </c>
      <c r="W6187">
        <v>21</v>
      </c>
      <c r="X6187">
        <v>54</v>
      </c>
      <c r="Y6187">
        <v>22</v>
      </c>
      <c r="Z6187" t="s">
        <v>25</v>
      </c>
      <c r="AA6187" t="s">
        <v>44</v>
      </c>
      <c r="AB6187">
        <v>4.0999999999999996</v>
      </c>
      <c r="AC6187">
        <v>22</v>
      </c>
      <c r="AD6187" t="s">
        <v>45</v>
      </c>
      <c r="AE6187" s="6">
        <v>44564</v>
      </c>
      <c r="AF6187" t="str">
        <f>_xlfn.IFS(fact_orders[[#This Row],[delivery_time]]&lt;=40,"EARLY",fact_orders[[#This Row],[delivery_time]]&gt;=50,"LATE",TRUE,"ON TIME")</f>
        <v>LATE</v>
      </c>
    </row>
    <row r="6188" spans="16:32" x14ac:dyDescent="0.25">
      <c r="P6188">
        <v>6176</v>
      </c>
      <c r="Q6188">
        <v>3</v>
      </c>
      <c r="R6188">
        <v>19</v>
      </c>
      <c r="S6188" s="6">
        <v>44870</v>
      </c>
      <c r="T6188" s="6">
        <v>0.46944444444444444</v>
      </c>
      <c r="U6188" t="s">
        <v>43</v>
      </c>
      <c r="V6188">
        <v>3244</v>
      </c>
      <c r="W6188">
        <v>16</v>
      </c>
      <c r="X6188">
        <v>39</v>
      </c>
      <c r="Y6188">
        <v>11</v>
      </c>
      <c r="Z6188" t="s">
        <v>16</v>
      </c>
      <c r="AA6188" t="s">
        <v>49</v>
      </c>
      <c r="AB6188">
        <v>4.5</v>
      </c>
      <c r="AC6188">
        <v>11</v>
      </c>
      <c r="AD6188" t="s">
        <v>45</v>
      </c>
      <c r="AE6188" s="6">
        <v>44564</v>
      </c>
      <c r="AF6188" t="str">
        <f>_xlfn.IFS(fact_orders[[#This Row],[delivery_time]]&lt;=40,"EARLY",fact_orders[[#This Row],[delivery_time]]&gt;=50,"LATE",TRUE,"ON TIME")</f>
        <v>EARLY</v>
      </c>
    </row>
    <row r="6189" spans="16:32" x14ac:dyDescent="0.25">
      <c r="P6189">
        <v>6177</v>
      </c>
      <c r="Q6189">
        <v>400</v>
      </c>
      <c r="R6189">
        <v>17</v>
      </c>
      <c r="S6189" s="6">
        <v>44870</v>
      </c>
      <c r="T6189" s="6">
        <v>0.79374999999999996</v>
      </c>
      <c r="U6189" t="s">
        <v>43</v>
      </c>
      <c r="V6189">
        <v>3578</v>
      </c>
      <c r="W6189">
        <v>31</v>
      </c>
      <c r="X6189">
        <v>50</v>
      </c>
      <c r="Z6189" t="s">
        <v>14</v>
      </c>
      <c r="AA6189" t="s">
        <v>48</v>
      </c>
      <c r="AB6189">
        <v>4</v>
      </c>
      <c r="AD6189" t="s">
        <v>45</v>
      </c>
      <c r="AE6189" s="6">
        <v>44961</v>
      </c>
      <c r="AF6189" t="str">
        <f>_xlfn.IFS(fact_orders[[#This Row],[delivery_time]]&lt;=40,"EARLY",fact_orders[[#This Row],[delivery_time]]&gt;=50,"LATE",TRUE,"ON TIME")</f>
        <v>LATE</v>
      </c>
    </row>
    <row r="6190" spans="16:32" x14ac:dyDescent="0.25">
      <c r="P6190">
        <v>6178</v>
      </c>
      <c r="Q6190">
        <v>122</v>
      </c>
      <c r="R6190">
        <v>12</v>
      </c>
      <c r="S6190" s="6">
        <v>44870</v>
      </c>
      <c r="T6190" s="6">
        <v>0.6118055555555556</v>
      </c>
      <c r="U6190" t="s">
        <v>43</v>
      </c>
      <c r="V6190">
        <v>2399</v>
      </c>
      <c r="W6190">
        <v>18</v>
      </c>
      <c r="X6190">
        <v>57</v>
      </c>
      <c r="Z6190" t="s">
        <v>9</v>
      </c>
      <c r="AA6190" t="s">
        <v>44</v>
      </c>
      <c r="AB6190">
        <v>3.7</v>
      </c>
      <c r="AD6190" t="s">
        <v>45</v>
      </c>
      <c r="AE6190" s="6">
        <v>44683</v>
      </c>
      <c r="AF6190" t="str">
        <f>_xlfn.IFS(fact_orders[[#This Row],[delivery_time]]&lt;=40,"EARLY",fact_orders[[#This Row],[delivery_time]]&gt;=50,"LATE",TRUE,"ON TIME")</f>
        <v>LATE</v>
      </c>
    </row>
    <row r="6191" spans="16:32" x14ac:dyDescent="0.25">
      <c r="P6191">
        <v>6179</v>
      </c>
      <c r="Q6191">
        <v>9</v>
      </c>
      <c r="R6191">
        <v>6</v>
      </c>
      <c r="S6191" s="6">
        <v>44870</v>
      </c>
      <c r="T6191" s="6">
        <v>0.875</v>
      </c>
      <c r="U6191" t="s">
        <v>43</v>
      </c>
      <c r="V6191">
        <v>3997</v>
      </c>
      <c r="W6191">
        <v>38</v>
      </c>
      <c r="X6191">
        <v>32</v>
      </c>
      <c r="Z6191" t="s">
        <v>22</v>
      </c>
      <c r="AA6191" t="s">
        <v>47</v>
      </c>
      <c r="AB6191">
        <v>3.4</v>
      </c>
      <c r="AD6191" t="s">
        <v>45</v>
      </c>
      <c r="AE6191" s="6">
        <v>44570</v>
      </c>
      <c r="AF6191" t="str">
        <f>_xlfn.IFS(fact_orders[[#This Row],[delivery_time]]&lt;=40,"EARLY",fact_orders[[#This Row],[delivery_time]]&gt;=50,"LATE",TRUE,"ON TIME")</f>
        <v>EARLY</v>
      </c>
    </row>
    <row r="6192" spans="16:32" x14ac:dyDescent="0.25">
      <c r="P6192">
        <v>6180</v>
      </c>
      <c r="Q6192">
        <v>338</v>
      </c>
      <c r="R6192">
        <v>13</v>
      </c>
      <c r="S6192" s="6">
        <v>44870</v>
      </c>
      <c r="T6192" s="6">
        <v>0.7680555555555556</v>
      </c>
      <c r="U6192" t="s">
        <v>43</v>
      </c>
      <c r="V6192">
        <v>2118</v>
      </c>
      <c r="W6192">
        <v>33</v>
      </c>
      <c r="X6192">
        <v>39</v>
      </c>
      <c r="Z6192" t="s">
        <v>10</v>
      </c>
      <c r="AA6192" t="s">
        <v>46</v>
      </c>
      <c r="AB6192">
        <v>3.3</v>
      </c>
      <c r="AD6192" t="s">
        <v>45</v>
      </c>
      <c r="AE6192" s="6">
        <v>44899</v>
      </c>
      <c r="AF6192" t="str">
        <f>_xlfn.IFS(fact_orders[[#This Row],[delivery_time]]&lt;=40,"EARLY",fact_orders[[#This Row],[delivery_time]]&gt;=50,"LATE",TRUE,"ON TIME")</f>
        <v>EARLY</v>
      </c>
    </row>
    <row r="6193" spans="16:32" x14ac:dyDescent="0.25">
      <c r="P6193">
        <v>6181</v>
      </c>
      <c r="Q6193">
        <v>294</v>
      </c>
      <c r="R6193">
        <v>9</v>
      </c>
      <c r="S6193" s="6">
        <v>44871</v>
      </c>
      <c r="T6193" s="6">
        <v>0.79722222222222228</v>
      </c>
      <c r="U6193" t="s">
        <v>43</v>
      </c>
      <c r="V6193">
        <v>5600</v>
      </c>
      <c r="W6193">
        <v>24</v>
      </c>
      <c r="X6193">
        <v>32</v>
      </c>
      <c r="Y6193">
        <v>36</v>
      </c>
      <c r="Z6193" t="s">
        <v>25</v>
      </c>
      <c r="AA6193" t="s">
        <v>44</v>
      </c>
      <c r="AB6193">
        <v>4.0999999999999996</v>
      </c>
      <c r="AC6193">
        <v>36</v>
      </c>
      <c r="AD6193" t="s">
        <v>45</v>
      </c>
      <c r="AE6193" s="6">
        <v>44855</v>
      </c>
      <c r="AF6193" t="str">
        <f>_xlfn.IFS(fact_orders[[#This Row],[delivery_time]]&lt;=40,"EARLY",fact_orders[[#This Row],[delivery_time]]&gt;=50,"LATE",TRUE,"ON TIME")</f>
        <v>EARLY</v>
      </c>
    </row>
    <row r="6194" spans="16:32" x14ac:dyDescent="0.25">
      <c r="P6194">
        <v>6182</v>
      </c>
      <c r="Q6194">
        <v>177</v>
      </c>
      <c r="R6194">
        <v>11</v>
      </c>
      <c r="S6194" s="6">
        <v>44871</v>
      </c>
      <c r="T6194" s="6">
        <v>0.54583333333333328</v>
      </c>
      <c r="U6194" t="s">
        <v>43</v>
      </c>
      <c r="V6194">
        <v>3219</v>
      </c>
      <c r="W6194">
        <v>39</v>
      </c>
      <c r="X6194">
        <v>45</v>
      </c>
      <c r="Y6194">
        <v>38</v>
      </c>
      <c r="Z6194" t="s">
        <v>8</v>
      </c>
      <c r="AA6194" t="s">
        <v>48</v>
      </c>
      <c r="AB6194">
        <v>3.3</v>
      </c>
      <c r="AC6194">
        <v>38</v>
      </c>
      <c r="AD6194" t="s">
        <v>45</v>
      </c>
      <c r="AE6194" s="6">
        <v>44738</v>
      </c>
      <c r="AF6194" t="str">
        <f>_xlfn.IFS(fact_orders[[#This Row],[delivery_time]]&lt;=40,"EARLY",fact_orders[[#This Row],[delivery_time]]&gt;=50,"LATE",TRUE,"ON TIME")</f>
        <v>ON TIME</v>
      </c>
    </row>
    <row r="6195" spans="16:32" x14ac:dyDescent="0.25">
      <c r="P6195">
        <v>6183</v>
      </c>
      <c r="Q6195">
        <v>206</v>
      </c>
      <c r="R6195">
        <v>17</v>
      </c>
      <c r="S6195" s="6">
        <v>44871</v>
      </c>
      <c r="T6195" s="6">
        <v>0.88402777777777775</v>
      </c>
      <c r="U6195" t="s">
        <v>43</v>
      </c>
      <c r="V6195">
        <v>4867</v>
      </c>
      <c r="W6195">
        <v>37</v>
      </c>
      <c r="X6195">
        <v>50</v>
      </c>
      <c r="Y6195">
        <v>10</v>
      </c>
      <c r="Z6195" t="s">
        <v>14</v>
      </c>
      <c r="AA6195" t="s">
        <v>48</v>
      </c>
      <c r="AB6195">
        <v>4</v>
      </c>
      <c r="AC6195">
        <v>10</v>
      </c>
      <c r="AD6195" t="s">
        <v>45</v>
      </c>
      <c r="AE6195" s="6">
        <v>44767</v>
      </c>
      <c r="AF6195" t="str">
        <f>_xlfn.IFS(fact_orders[[#This Row],[delivery_time]]&lt;=40,"EARLY",fact_orders[[#This Row],[delivery_time]]&gt;=50,"LATE",TRUE,"ON TIME")</f>
        <v>LATE</v>
      </c>
    </row>
    <row r="6196" spans="16:32" x14ac:dyDescent="0.25">
      <c r="P6196">
        <v>6184</v>
      </c>
      <c r="Q6196">
        <v>383</v>
      </c>
      <c r="R6196">
        <v>9</v>
      </c>
      <c r="S6196" s="6">
        <v>44871</v>
      </c>
      <c r="T6196" s="6">
        <v>0.50208333333333333</v>
      </c>
      <c r="U6196" t="s">
        <v>43</v>
      </c>
      <c r="V6196">
        <v>3835</v>
      </c>
      <c r="W6196">
        <v>29</v>
      </c>
      <c r="X6196">
        <v>31</v>
      </c>
      <c r="Y6196">
        <v>13</v>
      </c>
      <c r="Z6196" t="s">
        <v>25</v>
      </c>
      <c r="AA6196" t="s">
        <v>44</v>
      </c>
      <c r="AB6196">
        <v>4.0999999999999996</v>
      </c>
      <c r="AC6196">
        <v>13</v>
      </c>
      <c r="AD6196" t="s">
        <v>45</v>
      </c>
      <c r="AE6196" s="6">
        <v>44944</v>
      </c>
      <c r="AF6196" t="str">
        <f>_xlfn.IFS(fact_orders[[#This Row],[delivery_time]]&lt;=40,"EARLY",fact_orders[[#This Row],[delivery_time]]&gt;=50,"LATE",TRUE,"ON TIME")</f>
        <v>EARLY</v>
      </c>
    </row>
    <row r="6197" spans="16:32" x14ac:dyDescent="0.25">
      <c r="P6197">
        <v>6185</v>
      </c>
      <c r="Q6197">
        <v>8</v>
      </c>
      <c r="R6197">
        <v>18</v>
      </c>
      <c r="S6197" s="6">
        <v>44871</v>
      </c>
      <c r="T6197" s="6">
        <v>0.58402777777777781</v>
      </c>
      <c r="U6197" t="s">
        <v>43</v>
      </c>
      <c r="V6197">
        <v>5547</v>
      </c>
      <c r="W6197">
        <v>36</v>
      </c>
      <c r="X6197">
        <v>49</v>
      </c>
      <c r="Z6197" t="s">
        <v>15</v>
      </c>
      <c r="AA6197" t="s">
        <v>46</v>
      </c>
      <c r="AB6197">
        <v>3.1</v>
      </c>
      <c r="AD6197" t="s">
        <v>45</v>
      </c>
      <c r="AE6197" s="6">
        <v>44569</v>
      </c>
      <c r="AF6197" t="str">
        <f>_xlfn.IFS(fact_orders[[#This Row],[delivery_time]]&lt;=40,"EARLY",fact_orders[[#This Row],[delivery_time]]&gt;=50,"LATE",TRUE,"ON TIME")</f>
        <v>ON TIME</v>
      </c>
    </row>
    <row r="6198" spans="16:32" x14ac:dyDescent="0.25">
      <c r="P6198">
        <v>6186</v>
      </c>
      <c r="Q6198">
        <v>121</v>
      </c>
      <c r="R6198">
        <v>14</v>
      </c>
      <c r="S6198" s="6">
        <v>44871</v>
      </c>
      <c r="T6198" s="6">
        <v>0.45208333333333334</v>
      </c>
      <c r="U6198" t="s">
        <v>43</v>
      </c>
      <c r="V6198">
        <v>4019</v>
      </c>
      <c r="W6198">
        <v>31</v>
      </c>
      <c r="X6198">
        <v>57</v>
      </c>
      <c r="Y6198">
        <v>9</v>
      </c>
      <c r="Z6198" t="s">
        <v>11</v>
      </c>
      <c r="AA6198" t="s">
        <v>47</v>
      </c>
      <c r="AB6198">
        <v>4.4000000000000004</v>
      </c>
      <c r="AC6198">
        <v>9</v>
      </c>
      <c r="AD6198" t="s">
        <v>45</v>
      </c>
      <c r="AE6198" s="6">
        <v>44682</v>
      </c>
      <c r="AF6198" t="str">
        <f>_xlfn.IFS(fact_orders[[#This Row],[delivery_time]]&lt;=40,"EARLY",fact_orders[[#This Row],[delivery_time]]&gt;=50,"LATE",TRUE,"ON TIME")</f>
        <v>LATE</v>
      </c>
    </row>
    <row r="6199" spans="16:32" x14ac:dyDescent="0.25">
      <c r="P6199">
        <v>6187</v>
      </c>
      <c r="Q6199">
        <v>66</v>
      </c>
      <c r="R6199">
        <v>6</v>
      </c>
      <c r="S6199" s="6">
        <v>44871</v>
      </c>
      <c r="T6199" s="6">
        <v>0.8125</v>
      </c>
      <c r="U6199" t="s">
        <v>43</v>
      </c>
      <c r="V6199">
        <v>5890</v>
      </c>
      <c r="W6199">
        <v>23</v>
      </c>
      <c r="X6199">
        <v>39</v>
      </c>
      <c r="Z6199" t="s">
        <v>22</v>
      </c>
      <c r="AA6199" t="s">
        <v>47</v>
      </c>
      <c r="AB6199">
        <v>3.4</v>
      </c>
      <c r="AD6199" t="s">
        <v>45</v>
      </c>
      <c r="AE6199" s="6">
        <v>44627</v>
      </c>
      <c r="AF6199" t="str">
        <f>_xlfn.IFS(fact_orders[[#This Row],[delivery_time]]&lt;=40,"EARLY",fact_orders[[#This Row],[delivery_time]]&gt;=50,"LATE",TRUE,"ON TIME")</f>
        <v>EARLY</v>
      </c>
    </row>
    <row r="6200" spans="16:32" x14ac:dyDescent="0.25">
      <c r="P6200">
        <v>6188</v>
      </c>
      <c r="Q6200">
        <v>147</v>
      </c>
      <c r="R6200">
        <v>9</v>
      </c>
      <c r="S6200" s="6">
        <v>44871</v>
      </c>
      <c r="T6200" s="6">
        <v>0.52569444444444446</v>
      </c>
      <c r="U6200" t="s">
        <v>43</v>
      </c>
      <c r="V6200">
        <v>5781</v>
      </c>
      <c r="W6200">
        <v>31</v>
      </c>
      <c r="X6200">
        <v>48</v>
      </c>
      <c r="Z6200" t="s">
        <v>25</v>
      </c>
      <c r="AA6200" t="s">
        <v>44</v>
      </c>
      <c r="AB6200">
        <v>4.0999999999999996</v>
      </c>
      <c r="AD6200" t="s">
        <v>45</v>
      </c>
      <c r="AE6200" s="6">
        <v>44708</v>
      </c>
      <c r="AF6200" t="str">
        <f>_xlfn.IFS(fact_orders[[#This Row],[delivery_time]]&lt;=40,"EARLY",fact_orders[[#This Row],[delivery_time]]&gt;=50,"LATE",TRUE,"ON TIME")</f>
        <v>ON TIME</v>
      </c>
    </row>
    <row r="6201" spans="16:32" x14ac:dyDescent="0.25">
      <c r="P6201">
        <v>6189</v>
      </c>
      <c r="Q6201">
        <v>256</v>
      </c>
      <c r="R6201">
        <v>7</v>
      </c>
      <c r="S6201" s="6">
        <v>44871</v>
      </c>
      <c r="T6201" s="6">
        <v>0.76666666666666672</v>
      </c>
      <c r="U6201" t="s">
        <v>43</v>
      </c>
      <c r="V6201">
        <v>4993</v>
      </c>
      <c r="W6201">
        <v>15</v>
      </c>
      <c r="X6201">
        <v>42</v>
      </c>
      <c r="Y6201">
        <v>45</v>
      </c>
      <c r="Z6201" t="s">
        <v>23</v>
      </c>
      <c r="AA6201" t="s">
        <v>44</v>
      </c>
      <c r="AB6201">
        <v>3.4</v>
      </c>
      <c r="AC6201">
        <v>45</v>
      </c>
      <c r="AD6201" t="s">
        <v>45</v>
      </c>
      <c r="AE6201" s="6">
        <v>44817</v>
      </c>
      <c r="AF6201" t="str">
        <f>_xlfn.IFS(fact_orders[[#This Row],[delivery_time]]&lt;=40,"EARLY",fact_orders[[#This Row],[delivery_time]]&gt;=50,"LATE",TRUE,"ON TIME")</f>
        <v>ON TIME</v>
      </c>
    </row>
    <row r="6202" spans="16:32" x14ac:dyDescent="0.25">
      <c r="P6202">
        <v>6190</v>
      </c>
      <c r="Q6202">
        <v>269</v>
      </c>
      <c r="R6202">
        <v>8</v>
      </c>
      <c r="S6202" s="6">
        <v>44871</v>
      </c>
      <c r="T6202" s="6">
        <v>0.59861111111111109</v>
      </c>
      <c r="U6202" t="s">
        <v>43</v>
      </c>
      <c r="V6202">
        <v>2424</v>
      </c>
      <c r="W6202">
        <v>15</v>
      </c>
      <c r="X6202">
        <v>49</v>
      </c>
      <c r="Y6202">
        <v>22</v>
      </c>
      <c r="Z6202" t="s">
        <v>24</v>
      </c>
      <c r="AA6202" t="s">
        <v>44</v>
      </c>
      <c r="AB6202">
        <v>4.2</v>
      </c>
      <c r="AC6202">
        <v>22</v>
      </c>
      <c r="AD6202" t="s">
        <v>45</v>
      </c>
      <c r="AE6202" s="6">
        <v>44830</v>
      </c>
      <c r="AF6202" t="str">
        <f>_xlfn.IFS(fact_orders[[#This Row],[delivery_time]]&lt;=40,"EARLY",fact_orders[[#This Row],[delivery_time]]&gt;=50,"LATE",TRUE,"ON TIME")</f>
        <v>ON TIME</v>
      </c>
    </row>
    <row r="6203" spans="16:32" x14ac:dyDescent="0.25">
      <c r="P6203">
        <v>6191</v>
      </c>
      <c r="Q6203">
        <v>381</v>
      </c>
      <c r="R6203">
        <v>20</v>
      </c>
      <c r="S6203" s="6">
        <v>44871</v>
      </c>
      <c r="T6203" s="6">
        <v>0.68819444444444444</v>
      </c>
      <c r="U6203" t="s">
        <v>43</v>
      </c>
      <c r="V6203">
        <v>4826</v>
      </c>
      <c r="W6203">
        <v>34</v>
      </c>
      <c r="X6203">
        <v>58</v>
      </c>
      <c r="Y6203">
        <v>9</v>
      </c>
      <c r="Z6203" t="s">
        <v>18</v>
      </c>
      <c r="AA6203" t="s">
        <v>48</v>
      </c>
      <c r="AB6203">
        <v>3.8</v>
      </c>
      <c r="AC6203">
        <v>9</v>
      </c>
      <c r="AD6203" t="s">
        <v>45</v>
      </c>
      <c r="AE6203" s="6">
        <v>44942</v>
      </c>
      <c r="AF6203" t="str">
        <f>_xlfn.IFS(fact_orders[[#This Row],[delivery_time]]&lt;=40,"EARLY",fact_orders[[#This Row],[delivery_time]]&gt;=50,"LATE",TRUE,"ON TIME")</f>
        <v>LATE</v>
      </c>
    </row>
    <row r="6204" spans="16:32" x14ac:dyDescent="0.25">
      <c r="P6204">
        <v>6192</v>
      </c>
      <c r="Q6204">
        <v>368</v>
      </c>
      <c r="R6204">
        <v>14</v>
      </c>
      <c r="S6204" s="6">
        <v>44871</v>
      </c>
      <c r="T6204" s="6">
        <v>0.57847222222222228</v>
      </c>
      <c r="U6204" t="s">
        <v>43</v>
      </c>
      <c r="V6204">
        <v>4420</v>
      </c>
      <c r="W6204">
        <v>32</v>
      </c>
      <c r="X6204">
        <v>58</v>
      </c>
      <c r="Y6204">
        <v>36</v>
      </c>
      <c r="Z6204" t="s">
        <v>11</v>
      </c>
      <c r="AA6204" t="s">
        <v>47</v>
      </c>
      <c r="AB6204">
        <v>4.4000000000000004</v>
      </c>
      <c r="AC6204">
        <v>36</v>
      </c>
      <c r="AD6204" t="s">
        <v>45</v>
      </c>
      <c r="AE6204" s="6">
        <v>44929</v>
      </c>
      <c r="AF6204" t="str">
        <f>_xlfn.IFS(fact_orders[[#This Row],[delivery_time]]&lt;=40,"EARLY",fact_orders[[#This Row],[delivery_time]]&gt;=50,"LATE",TRUE,"ON TIME")</f>
        <v>LATE</v>
      </c>
    </row>
    <row r="6205" spans="16:32" x14ac:dyDescent="0.25">
      <c r="P6205">
        <v>6193</v>
      </c>
      <c r="Q6205">
        <v>438</v>
      </c>
      <c r="R6205">
        <v>9</v>
      </c>
      <c r="S6205" s="6">
        <v>44871</v>
      </c>
      <c r="T6205" s="6">
        <v>0.43194444444444446</v>
      </c>
      <c r="U6205" t="s">
        <v>43</v>
      </c>
      <c r="V6205">
        <v>5810</v>
      </c>
      <c r="W6205">
        <v>34</v>
      </c>
      <c r="X6205">
        <v>56</v>
      </c>
      <c r="Y6205">
        <v>25</v>
      </c>
      <c r="Z6205" t="s">
        <v>25</v>
      </c>
      <c r="AA6205" t="s">
        <v>44</v>
      </c>
      <c r="AB6205">
        <v>4.0999999999999996</v>
      </c>
      <c r="AC6205">
        <v>25</v>
      </c>
      <c r="AD6205" t="s">
        <v>45</v>
      </c>
      <c r="AE6205" s="6">
        <v>44999</v>
      </c>
      <c r="AF6205" t="str">
        <f>_xlfn.IFS(fact_orders[[#This Row],[delivery_time]]&lt;=40,"EARLY",fact_orders[[#This Row],[delivery_time]]&gt;=50,"LATE",TRUE,"ON TIME")</f>
        <v>LATE</v>
      </c>
    </row>
    <row r="6206" spans="16:32" x14ac:dyDescent="0.25">
      <c r="P6206">
        <v>6194</v>
      </c>
      <c r="Q6206">
        <v>366</v>
      </c>
      <c r="R6206">
        <v>14</v>
      </c>
      <c r="S6206" s="6">
        <v>44871</v>
      </c>
      <c r="T6206" s="6">
        <v>0.68680555555555556</v>
      </c>
      <c r="U6206" t="s">
        <v>43</v>
      </c>
      <c r="V6206">
        <v>4773</v>
      </c>
      <c r="W6206">
        <v>27</v>
      </c>
      <c r="X6206">
        <v>32</v>
      </c>
      <c r="Y6206">
        <v>33</v>
      </c>
      <c r="Z6206" t="s">
        <v>11</v>
      </c>
      <c r="AA6206" t="s">
        <v>47</v>
      </c>
      <c r="AB6206">
        <v>4.4000000000000004</v>
      </c>
      <c r="AC6206">
        <v>33</v>
      </c>
      <c r="AD6206" t="s">
        <v>45</v>
      </c>
      <c r="AE6206" s="6">
        <v>44927</v>
      </c>
      <c r="AF6206" t="str">
        <f>_xlfn.IFS(fact_orders[[#This Row],[delivery_time]]&lt;=40,"EARLY",fact_orders[[#This Row],[delivery_time]]&gt;=50,"LATE",TRUE,"ON TIME")</f>
        <v>EARLY</v>
      </c>
    </row>
    <row r="6207" spans="16:32" x14ac:dyDescent="0.25">
      <c r="P6207">
        <v>6195</v>
      </c>
      <c r="Q6207">
        <v>153</v>
      </c>
      <c r="R6207">
        <v>20</v>
      </c>
      <c r="S6207" s="6">
        <v>44871</v>
      </c>
      <c r="T6207" s="6">
        <v>0.67708333333333337</v>
      </c>
      <c r="U6207" t="s">
        <v>43</v>
      </c>
      <c r="V6207">
        <v>3075</v>
      </c>
      <c r="W6207">
        <v>37</v>
      </c>
      <c r="X6207">
        <v>44</v>
      </c>
      <c r="Y6207">
        <v>1</v>
      </c>
      <c r="Z6207" t="s">
        <v>18</v>
      </c>
      <c r="AA6207" t="s">
        <v>48</v>
      </c>
      <c r="AB6207">
        <v>3.8</v>
      </c>
      <c r="AC6207">
        <v>1</v>
      </c>
      <c r="AD6207" t="s">
        <v>45</v>
      </c>
      <c r="AE6207" s="6">
        <v>44714</v>
      </c>
      <c r="AF6207" t="str">
        <f>_xlfn.IFS(fact_orders[[#This Row],[delivery_time]]&lt;=40,"EARLY",fact_orders[[#This Row],[delivery_time]]&gt;=50,"LATE",TRUE,"ON TIME")</f>
        <v>ON TIME</v>
      </c>
    </row>
    <row r="6208" spans="16:32" x14ac:dyDescent="0.25">
      <c r="P6208">
        <v>6196</v>
      </c>
      <c r="Q6208">
        <v>367</v>
      </c>
      <c r="R6208">
        <v>20</v>
      </c>
      <c r="S6208" s="6">
        <v>44871</v>
      </c>
      <c r="T6208" s="6">
        <v>0.50347222222222221</v>
      </c>
      <c r="U6208" t="s">
        <v>43</v>
      </c>
      <c r="V6208">
        <v>5557</v>
      </c>
      <c r="W6208">
        <v>15</v>
      </c>
      <c r="X6208">
        <v>30</v>
      </c>
      <c r="Y6208">
        <v>21</v>
      </c>
      <c r="Z6208" t="s">
        <v>18</v>
      </c>
      <c r="AA6208" t="s">
        <v>48</v>
      </c>
      <c r="AB6208">
        <v>3.8</v>
      </c>
      <c r="AC6208">
        <v>21</v>
      </c>
      <c r="AD6208" t="s">
        <v>45</v>
      </c>
      <c r="AE6208" s="6">
        <v>44928</v>
      </c>
      <c r="AF6208" t="str">
        <f>_xlfn.IFS(fact_orders[[#This Row],[delivery_time]]&lt;=40,"EARLY",fact_orders[[#This Row],[delivery_time]]&gt;=50,"LATE",TRUE,"ON TIME")</f>
        <v>EARLY</v>
      </c>
    </row>
    <row r="6209" spans="16:32" x14ac:dyDescent="0.25">
      <c r="P6209">
        <v>6197</v>
      </c>
      <c r="Q6209">
        <v>16</v>
      </c>
      <c r="R6209">
        <v>18</v>
      </c>
      <c r="S6209" s="6">
        <v>44871</v>
      </c>
      <c r="T6209" s="6">
        <v>0.90902777777777777</v>
      </c>
      <c r="U6209" t="s">
        <v>43</v>
      </c>
      <c r="V6209">
        <v>2091</v>
      </c>
      <c r="W6209">
        <v>24</v>
      </c>
      <c r="X6209">
        <v>59</v>
      </c>
      <c r="Y6209">
        <v>30</v>
      </c>
      <c r="Z6209" t="s">
        <v>15</v>
      </c>
      <c r="AA6209" t="s">
        <v>46</v>
      </c>
      <c r="AB6209">
        <v>3.1</v>
      </c>
      <c r="AC6209">
        <v>30</v>
      </c>
      <c r="AD6209" t="s">
        <v>45</v>
      </c>
      <c r="AE6209" s="6">
        <v>44577</v>
      </c>
      <c r="AF6209" t="str">
        <f>_xlfn.IFS(fact_orders[[#This Row],[delivery_time]]&lt;=40,"EARLY",fact_orders[[#This Row],[delivery_time]]&gt;=50,"LATE",TRUE,"ON TIME")</f>
        <v>LATE</v>
      </c>
    </row>
    <row r="6210" spans="16:32" x14ac:dyDescent="0.25">
      <c r="P6210">
        <v>6198</v>
      </c>
      <c r="Q6210">
        <v>349</v>
      </c>
      <c r="R6210">
        <v>11</v>
      </c>
      <c r="S6210" s="6">
        <v>44871</v>
      </c>
      <c r="T6210" s="6">
        <v>0.49861111111111112</v>
      </c>
      <c r="U6210" t="s">
        <v>43</v>
      </c>
      <c r="V6210">
        <v>4039</v>
      </c>
      <c r="W6210">
        <v>26</v>
      </c>
      <c r="X6210">
        <v>49</v>
      </c>
      <c r="Y6210">
        <v>14</v>
      </c>
      <c r="Z6210" t="s">
        <v>8</v>
      </c>
      <c r="AA6210" t="s">
        <v>48</v>
      </c>
      <c r="AB6210">
        <v>3.3</v>
      </c>
      <c r="AC6210">
        <v>14</v>
      </c>
      <c r="AD6210" t="s">
        <v>45</v>
      </c>
      <c r="AE6210" s="6">
        <v>44910</v>
      </c>
      <c r="AF6210" t="str">
        <f>_xlfn.IFS(fact_orders[[#This Row],[delivery_time]]&lt;=40,"EARLY",fact_orders[[#This Row],[delivery_time]]&gt;=50,"LATE",TRUE,"ON TIME")</f>
        <v>ON TIME</v>
      </c>
    </row>
    <row r="6211" spans="16:32" x14ac:dyDescent="0.25">
      <c r="P6211">
        <v>6199</v>
      </c>
      <c r="Q6211">
        <v>120</v>
      </c>
      <c r="R6211">
        <v>3</v>
      </c>
      <c r="S6211" s="6">
        <v>44871</v>
      </c>
      <c r="T6211" s="6">
        <v>0.60555555555555551</v>
      </c>
      <c r="U6211" t="s">
        <v>43</v>
      </c>
      <c r="V6211">
        <v>3792</v>
      </c>
      <c r="W6211">
        <v>20</v>
      </c>
      <c r="X6211">
        <v>57</v>
      </c>
      <c r="Y6211">
        <v>17</v>
      </c>
      <c r="Z6211" t="s">
        <v>19</v>
      </c>
      <c r="AA6211" t="s">
        <v>44</v>
      </c>
      <c r="AB6211">
        <v>4</v>
      </c>
      <c r="AC6211">
        <v>17</v>
      </c>
      <c r="AD6211" t="s">
        <v>45</v>
      </c>
      <c r="AE6211" s="6">
        <v>44681</v>
      </c>
      <c r="AF6211" t="str">
        <f>_xlfn.IFS(fact_orders[[#This Row],[delivery_time]]&lt;=40,"EARLY",fact_orders[[#This Row],[delivery_time]]&gt;=50,"LATE",TRUE,"ON TIME")</f>
        <v>LATE</v>
      </c>
    </row>
    <row r="6212" spans="16:32" x14ac:dyDescent="0.25">
      <c r="P6212">
        <v>6200</v>
      </c>
      <c r="Q6212">
        <v>184</v>
      </c>
      <c r="R6212">
        <v>4</v>
      </c>
      <c r="S6212" s="6">
        <v>44871</v>
      </c>
      <c r="T6212" s="6">
        <v>0.6333333333333333</v>
      </c>
      <c r="U6212" t="s">
        <v>43</v>
      </c>
      <c r="V6212">
        <v>2953</v>
      </c>
      <c r="W6212">
        <v>26</v>
      </c>
      <c r="X6212">
        <v>48</v>
      </c>
      <c r="Z6212" t="s">
        <v>20</v>
      </c>
      <c r="AA6212" t="s">
        <v>46</v>
      </c>
      <c r="AB6212">
        <v>3.7</v>
      </c>
      <c r="AD6212" t="s">
        <v>45</v>
      </c>
      <c r="AE6212" s="6">
        <v>44745</v>
      </c>
      <c r="AF6212" t="str">
        <f>_xlfn.IFS(fact_orders[[#This Row],[delivery_time]]&lt;=40,"EARLY",fact_orders[[#This Row],[delivery_time]]&gt;=50,"LATE",TRUE,"ON TIME")</f>
        <v>ON TIME</v>
      </c>
    </row>
    <row r="6213" spans="16:32" x14ac:dyDescent="0.25">
      <c r="P6213">
        <v>6201</v>
      </c>
      <c r="Q6213">
        <v>244</v>
      </c>
      <c r="R6213">
        <v>7</v>
      </c>
      <c r="S6213" s="6">
        <v>44872</v>
      </c>
      <c r="T6213" s="6">
        <v>0.60972222222222228</v>
      </c>
      <c r="U6213" t="s">
        <v>43</v>
      </c>
      <c r="V6213">
        <v>3542</v>
      </c>
      <c r="W6213">
        <v>28</v>
      </c>
      <c r="X6213">
        <v>37</v>
      </c>
      <c r="Y6213">
        <v>30</v>
      </c>
      <c r="Z6213" t="s">
        <v>23</v>
      </c>
      <c r="AA6213" t="s">
        <v>44</v>
      </c>
      <c r="AB6213">
        <v>3.4</v>
      </c>
      <c r="AC6213">
        <v>30</v>
      </c>
      <c r="AD6213" t="s">
        <v>45</v>
      </c>
      <c r="AE6213" s="6">
        <v>44805</v>
      </c>
      <c r="AF6213" t="str">
        <f>_xlfn.IFS(fact_orders[[#This Row],[delivery_time]]&lt;=40,"EARLY",fact_orders[[#This Row],[delivery_time]]&gt;=50,"LATE",TRUE,"ON TIME")</f>
        <v>EARLY</v>
      </c>
    </row>
    <row r="6214" spans="16:32" x14ac:dyDescent="0.25">
      <c r="P6214">
        <v>6202</v>
      </c>
      <c r="Q6214">
        <v>311</v>
      </c>
      <c r="R6214">
        <v>19</v>
      </c>
      <c r="S6214" s="6">
        <v>44872</v>
      </c>
      <c r="T6214" s="6">
        <v>0.72430555555555554</v>
      </c>
      <c r="U6214" t="s">
        <v>43</v>
      </c>
      <c r="V6214">
        <v>5512</v>
      </c>
      <c r="W6214">
        <v>34</v>
      </c>
      <c r="X6214">
        <v>47</v>
      </c>
      <c r="Y6214">
        <v>26</v>
      </c>
      <c r="Z6214" t="s">
        <v>16</v>
      </c>
      <c r="AA6214" t="s">
        <v>49</v>
      </c>
      <c r="AB6214">
        <v>4.5</v>
      </c>
      <c r="AC6214">
        <v>26</v>
      </c>
      <c r="AD6214" t="s">
        <v>45</v>
      </c>
      <c r="AE6214" s="6">
        <v>44872</v>
      </c>
      <c r="AF6214" t="str">
        <f>_xlfn.IFS(fact_orders[[#This Row],[delivery_time]]&lt;=40,"EARLY",fact_orders[[#This Row],[delivery_time]]&gt;=50,"LATE",TRUE,"ON TIME")</f>
        <v>ON TIME</v>
      </c>
    </row>
    <row r="6215" spans="16:32" x14ac:dyDescent="0.25">
      <c r="P6215">
        <v>6203</v>
      </c>
      <c r="Q6215">
        <v>114</v>
      </c>
      <c r="R6215">
        <v>6</v>
      </c>
      <c r="S6215" s="6">
        <v>44872</v>
      </c>
      <c r="T6215" s="6">
        <v>0.51388888888888884</v>
      </c>
      <c r="U6215" t="s">
        <v>43</v>
      </c>
      <c r="V6215">
        <v>4975</v>
      </c>
      <c r="W6215">
        <v>16</v>
      </c>
      <c r="X6215">
        <v>54</v>
      </c>
      <c r="Y6215">
        <v>25</v>
      </c>
      <c r="Z6215" t="s">
        <v>22</v>
      </c>
      <c r="AA6215" t="s">
        <v>47</v>
      </c>
      <c r="AB6215">
        <v>3.4</v>
      </c>
      <c r="AC6215">
        <v>25</v>
      </c>
      <c r="AD6215" t="s">
        <v>45</v>
      </c>
      <c r="AE6215" s="6">
        <v>44675</v>
      </c>
      <c r="AF6215" t="str">
        <f>_xlfn.IFS(fact_orders[[#This Row],[delivery_time]]&lt;=40,"EARLY",fact_orders[[#This Row],[delivery_time]]&gt;=50,"LATE",TRUE,"ON TIME")</f>
        <v>LATE</v>
      </c>
    </row>
    <row r="6216" spans="16:32" x14ac:dyDescent="0.25">
      <c r="P6216">
        <v>6204</v>
      </c>
      <c r="Q6216">
        <v>203</v>
      </c>
      <c r="R6216">
        <v>19</v>
      </c>
      <c r="S6216" s="6">
        <v>44872</v>
      </c>
      <c r="T6216" s="6">
        <v>0.49513888888888891</v>
      </c>
      <c r="U6216" t="s">
        <v>43</v>
      </c>
      <c r="V6216">
        <v>3354</v>
      </c>
      <c r="W6216">
        <v>17</v>
      </c>
      <c r="X6216">
        <v>49</v>
      </c>
      <c r="Y6216">
        <v>47</v>
      </c>
      <c r="Z6216" t="s">
        <v>16</v>
      </c>
      <c r="AA6216" t="s">
        <v>49</v>
      </c>
      <c r="AB6216">
        <v>4.5</v>
      </c>
      <c r="AC6216">
        <v>47</v>
      </c>
      <c r="AD6216" t="s">
        <v>45</v>
      </c>
      <c r="AE6216" s="6">
        <v>44764</v>
      </c>
      <c r="AF6216" t="str">
        <f>_xlfn.IFS(fact_orders[[#This Row],[delivery_time]]&lt;=40,"EARLY",fact_orders[[#This Row],[delivery_time]]&gt;=50,"LATE",TRUE,"ON TIME")</f>
        <v>ON TIME</v>
      </c>
    </row>
    <row r="6217" spans="16:32" x14ac:dyDescent="0.25">
      <c r="P6217">
        <v>6205</v>
      </c>
      <c r="Q6217">
        <v>76</v>
      </c>
      <c r="R6217">
        <v>4</v>
      </c>
      <c r="S6217" s="6">
        <v>44872</v>
      </c>
      <c r="T6217" s="6">
        <v>0.87708333333333333</v>
      </c>
      <c r="U6217" t="s">
        <v>43</v>
      </c>
      <c r="V6217">
        <v>2449</v>
      </c>
      <c r="W6217">
        <v>26</v>
      </c>
      <c r="X6217">
        <v>35</v>
      </c>
      <c r="Y6217">
        <v>36</v>
      </c>
      <c r="Z6217" t="s">
        <v>20</v>
      </c>
      <c r="AA6217" t="s">
        <v>46</v>
      </c>
      <c r="AB6217">
        <v>3.7</v>
      </c>
      <c r="AC6217">
        <v>36</v>
      </c>
      <c r="AD6217" t="s">
        <v>45</v>
      </c>
      <c r="AE6217" s="6">
        <v>44637</v>
      </c>
      <c r="AF6217" t="str">
        <f>_xlfn.IFS(fact_orders[[#This Row],[delivery_time]]&lt;=40,"EARLY",fact_orders[[#This Row],[delivery_time]]&gt;=50,"LATE",TRUE,"ON TIME")</f>
        <v>EARLY</v>
      </c>
    </row>
    <row r="6218" spans="16:32" x14ac:dyDescent="0.25">
      <c r="P6218">
        <v>6206</v>
      </c>
      <c r="Q6218">
        <v>29</v>
      </c>
      <c r="R6218">
        <v>16</v>
      </c>
      <c r="S6218" s="6">
        <v>44872</v>
      </c>
      <c r="T6218" s="6">
        <v>0.56041666666666667</v>
      </c>
      <c r="U6218" t="s">
        <v>43</v>
      </c>
      <c r="V6218">
        <v>4695</v>
      </c>
      <c r="W6218">
        <v>19</v>
      </c>
      <c r="X6218">
        <v>55</v>
      </c>
      <c r="Y6218">
        <v>13</v>
      </c>
      <c r="Z6218" t="s">
        <v>13</v>
      </c>
      <c r="AA6218" t="s">
        <v>47</v>
      </c>
      <c r="AB6218">
        <v>3.4</v>
      </c>
      <c r="AC6218">
        <v>13</v>
      </c>
      <c r="AD6218" t="s">
        <v>45</v>
      </c>
      <c r="AE6218" s="6">
        <v>44590</v>
      </c>
      <c r="AF6218" t="str">
        <f>_xlfn.IFS(fact_orders[[#This Row],[delivery_time]]&lt;=40,"EARLY",fact_orders[[#This Row],[delivery_time]]&gt;=50,"LATE",TRUE,"ON TIME")</f>
        <v>LATE</v>
      </c>
    </row>
    <row r="6219" spans="16:32" x14ac:dyDescent="0.25">
      <c r="P6219">
        <v>6207</v>
      </c>
      <c r="Q6219">
        <v>462</v>
      </c>
      <c r="R6219">
        <v>15</v>
      </c>
      <c r="S6219" s="6">
        <v>44872</v>
      </c>
      <c r="T6219" s="6">
        <v>0.83958333333333335</v>
      </c>
      <c r="U6219" t="s">
        <v>43</v>
      </c>
      <c r="V6219">
        <v>3289</v>
      </c>
      <c r="W6219">
        <v>38</v>
      </c>
      <c r="X6219">
        <v>59</v>
      </c>
      <c r="Z6219" t="s">
        <v>12</v>
      </c>
      <c r="AA6219" t="s">
        <v>48</v>
      </c>
      <c r="AB6219">
        <v>3.8</v>
      </c>
      <c r="AD6219" t="s">
        <v>45</v>
      </c>
      <c r="AE6219" s="6">
        <v>45023</v>
      </c>
      <c r="AF6219" t="str">
        <f>_xlfn.IFS(fact_orders[[#This Row],[delivery_time]]&lt;=40,"EARLY",fact_orders[[#This Row],[delivery_time]]&gt;=50,"LATE",TRUE,"ON TIME")</f>
        <v>LATE</v>
      </c>
    </row>
    <row r="6220" spans="16:32" x14ac:dyDescent="0.25">
      <c r="P6220">
        <v>6208</v>
      </c>
      <c r="Q6220">
        <v>444</v>
      </c>
      <c r="R6220">
        <v>4</v>
      </c>
      <c r="S6220" s="6">
        <v>44872</v>
      </c>
      <c r="T6220" s="6">
        <v>0.81944444444444442</v>
      </c>
      <c r="U6220" t="s">
        <v>43</v>
      </c>
      <c r="V6220">
        <v>3897</v>
      </c>
      <c r="W6220">
        <v>19</v>
      </c>
      <c r="X6220">
        <v>45</v>
      </c>
      <c r="Y6220">
        <v>6</v>
      </c>
      <c r="Z6220" t="s">
        <v>20</v>
      </c>
      <c r="AA6220" t="s">
        <v>46</v>
      </c>
      <c r="AB6220">
        <v>3.7</v>
      </c>
      <c r="AC6220">
        <v>6</v>
      </c>
      <c r="AD6220" t="s">
        <v>45</v>
      </c>
      <c r="AE6220" s="6">
        <v>45005</v>
      </c>
      <c r="AF6220" t="str">
        <f>_xlfn.IFS(fact_orders[[#This Row],[delivery_time]]&lt;=40,"EARLY",fact_orders[[#This Row],[delivery_time]]&gt;=50,"LATE",TRUE,"ON TIME")</f>
        <v>ON TIME</v>
      </c>
    </row>
    <row r="6221" spans="16:32" x14ac:dyDescent="0.25">
      <c r="P6221">
        <v>6209</v>
      </c>
      <c r="Q6221">
        <v>351</v>
      </c>
      <c r="R6221">
        <v>11</v>
      </c>
      <c r="S6221" s="6">
        <v>44872</v>
      </c>
      <c r="T6221" s="6">
        <v>0.62916666666666665</v>
      </c>
      <c r="U6221" t="s">
        <v>43</v>
      </c>
      <c r="V6221">
        <v>3210</v>
      </c>
      <c r="W6221">
        <v>26</v>
      </c>
      <c r="X6221">
        <v>45</v>
      </c>
      <c r="Y6221">
        <v>10</v>
      </c>
      <c r="Z6221" t="s">
        <v>8</v>
      </c>
      <c r="AA6221" t="s">
        <v>48</v>
      </c>
      <c r="AB6221">
        <v>3.3</v>
      </c>
      <c r="AC6221">
        <v>10</v>
      </c>
      <c r="AD6221" t="s">
        <v>45</v>
      </c>
      <c r="AE6221" s="6">
        <v>44912</v>
      </c>
      <c r="AF6221" t="str">
        <f>_xlfn.IFS(fact_orders[[#This Row],[delivery_time]]&lt;=40,"EARLY",fact_orders[[#This Row],[delivery_time]]&gt;=50,"LATE",TRUE,"ON TIME")</f>
        <v>ON TIME</v>
      </c>
    </row>
    <row r="6222" spans="16:32" x14ac:dyDescent="0.25">
      <c r="P6222">
        <v>6210</v>
      </c>
      <c r="Q6222">
        <v>297</v>
      </c>
      <c r="R6222">
        <v>8</v>
      </c>
      <c r="S6222" s="6">
        <v>44872</v>
      </c>
      <c r="T6222" s="6">
        <v>0.91527777777777775</v>
      </c>
      <c r="U6222" t="s">
        <v>43</v>
      </c>
      <c r="V6222">
        <v>5151</v>
      </c>
      <c r="W6222">
        <v>35</v>
      </c>
      <c r="X6222">
        <v>46</v>
      </c>
      <c r="Y6222">
        <v>45</v>
      </c>
      <c r="Z6222" t="s">
        <v>24</v>
      </c>
      <c r="AA6222" t="s">
        <v>44</v>
      </c>
      <c r="AB6222">
        <v>4.2</v>
      </c>
      <c r="AC6222">
        <v>45</v>
      </c>
      <c r="AD6222" t="s">
        <v>45</v>
      </c>
      <c r="AE6222" s="6">
        <v>44858</v>
      </c>
      <c r="AF6222" t="str">
        <f>_xlfn.IFS(fact_orders[[#This Row],[delivery_time]]&lt;=40,"EARLY",fact_orders[[#This Row],[delivery_time]]&gt;=50,"LATE",TRUE,"ON TIME")</f>
        <v>ON TIME</v>
      </c>
    </row>
    <row r="6223" spans="16:32" x14ac:dyDescent="0.25">
      <c r="P6223">
        <v>6211</v>
      </c>
      <c r="Q6223">
        <v>32</v>
      </c>
      <c r="R6223">
        <v>13</v>
      </c>
      <c r="S6223" s="6">
        <v>44872</v>
      </c>
      <c r="T6223" s="6">
        <v>0.49444444444444446</v>
      </c>
      <c r="U6223" t="s">
        <v>43</v>
      </c>
      <c r="V6223">
        <v>3903</v>
      </c>
      <c r="W6223">
        <v>39</v>
      </c>
      <c r="X6223">
        <v>34</v>
      </c>
      <c r="Y6223">
        <v>3</v>
      </c>
      <c r="Z6223" t="s">
        <v>10</v>
      </c>
      <c r="AA6223" t="s">
        <v>46</v>
      </c>
      <c r="AB6223">
        <v>3.3</v>
      </c>
      <c r="AC6223">
        <v>3</v>
      </c>
      <c r="AD6223" t="s">
        <v>45</v>
      </c>
      <c r="AE6223" s="6">
        <v>44593</v>
      </c>
      <c r="AF6223" t="str">
        <f>_xlfn.IFS(fact_orders[[#This Row],[delivery_time]]&lt;=40,"EARLY",fact_orders[[#This Row],[delivery_time]]&gt;=50,"LATE",TRUE,"ON TIME")</f>
        <v>EARLY</v>
      </c>
    </row>
    <row r="6224" spans="16:32" x14ac:dyDescent="0.25">
      <c r="P6224">
        <v>6212</v>
      </c>
      <c r="Q6224">
        <v>61</v>
      </c>
      <c r="R6224">
        <v>18</v>
      </c>
      <c r="S6224" s="6">
        <v>44872</v>
      </c>
      <c r="T6224" s="6">
        <v>0.71597222222222223</v>
      </c>
      <c r="U6224" t="s">
        <v>43</v>
      </c>
      <c r="V6224">
        <v>2434</v>
      </c>
      <c r="W6224">
        <v>34</v>
      </c>
      <c r="X6224">
        <v>40</v>
      </c>
      <c r="Y6224">
        <v>46</v>
      </c>
      <c r="Z6224" t="s">
        <v>15</v>
      </c>
      <c r="AA6224" t="s">
        <v>46</v>
      </c>
      <c r="AB6224">
        <v>3.1</v>
      </c>
      <c r="AC6224">
        <v>46</v>
      </c>
      <c r="AD6224" t="s">
        <v>45</v>
      </c>
      <c r="AE6224" s="6">
        <v>44622</v>
      </c>
      <c r="AF6224" t="str">
        <f>_xlfn.IFS(fact_orders[[#This Row],[delivery_time]]&lt;=40,"EARLY",fact_orders[[#This Row],[delivery_time]]&gt;=50,"LATE",TRUE,"ON TIME")</f>
        <v>EARLY</v>
      </c>
    </row>
    <row r="6225" spans="16:32" x14ac:dyDescent="0.25">
      <c r="P6225">
        <v>6213</v>
      </c>
      <c r="Q6225">
        <v>297</v>
      </c>
      <c r="R6225">
        <v>9</v>
      </c>
      <c r="S6225" s="6">
        <v>44872</v>
      </c>
      <c r="T6225" s="6">
        <v>0.84166666666666667</v>
      </c>
      <c r="U6225" t="s">
        <v>43</v>
      </c>
      <c r="V6225">
        <v>4231</v>
      </c>
      <c r="W6225">
        <v>39</v>
      </c>
      <c r="X6225">
        <v>31</v>
      </c>
      <c r="Z6225" t="s">
        <v>25</v>
      </c>
      <c r="AA6225" t="s">
        <v>44</v>
      </c>
      <c r="AB6225">
        <v>4.0999999999999996</v>
      </c>
      <c r="AD6225" t="s">
        <v>45</v>
      </c>
      <c r="AE6225" s="6">
        <v>44858</v>
      </c>
      <c r="AF6225" t="str">
        <f>_xlfn.IFS(fact_orders[[#This Row],[delivery_time]]&lt;=40,"EARLY",fact_orders[[#This Row],[delivery_time]]&gt;=50,"LATE",TRUE,"ON TIME")</f>
        <v>EARLY</v>
      </c>
    </row>
    <row r="6226" spans="16:32" x14ac:dyDescent="0.25">
      <c r="P6226">
        <v>6214</v>
      </c>
      <c r="Q6226">
        <v>55</v>
      </c>
      <c r="R6226">
        <v>5</v>
      </c>
      <c r="S6226" s="6">
        <v>44872</v>
      </c>
      <c r="T6226" s="6">
        <v>0.43333333333333335</v>
      </c>
      <c r="U6226" t="s">
        <v>43</v>
      </c>
      <c r="V6226">
        <v>2881</v>
      </c>
      <c r="W6226">
        <v>37</v>
      </c>
      <c r="X6226">
        <v>35</v>
      </c>
      <c r="Y6226">
        <v>37</v>
      </c>
      <c r="Z6226" t="s">
        <v>21</v>
      </c>
      <c r="AA6226" t="s">
        <v>46</v>
      </c>
      <c r="AB6226">
        <v>3</v>
      </c>
      <c r="AC6226">
        <v>37</v>
      </c>
      <c r="AD6226" t="s">
        <v>45</v>
      </c>
      <c r="AE6226" s="6">
        <v>44616</v>
      </c>
      <c r="AF6226" t="str">
        <f>_xlfn.IFS(fact_orders[[#This Row],[delivery_time]]&lt;=40,"EARLY",fact_orders[[#This Row],[delivery_time]]&gt;=50,"LATE",TRUE,"ON TIME")</f>
        <v>EARLY</v>
      </c>
    </row>
    <row r="6227" spans="16:32" x14ac:dyDescent="0.25">
      <c r="P6227">
        <v>6215</v>
      </c>
      <c r="Q6227">
        <v>95</v>
      </c>
      <c r="R6227">
        <v>11</v>
      </c>
      <c r="S6227" s="6">
        <v>44872</v>
      </c>
      <c r="T6227" s="6">
        <v>0.83472222222222225</v>
      </c>
      <c r="U6227" t="s">
        <v>43</v>
      </c>
      <c r="V6227">
        <v>4983</v>
      </c>
      <c r="W6227">
        <v>22</v>
      </c>
      <c r="X6227">
        <v>46</v>
      </c>
      <c r="Y6227">
        <v>8</v>
      </c>
      <c r="Z6227" t="s">
        <v>8</v>
      </c>
      <c r="AA6227" t="s">
        <v>48</v>
      </c>
      <c r="AB6227">
        <v>3.3</v>
      </c>
      <c r="AC6227">
        <v>8</v>
      </c>
      <c r="AD6227" t="s">
        <v>45</v>
      </c>
      <c r="AE6227" s="6">
        <v>44656</v>
      </c>
      <c r="AF6227" t="str">
        <f>_xlfn.IFS(fact_orders[[#This Row],[delivery_time]]&lt;=40,"EARLY",fact_orders[[#This Row],[delivery_time]]&gt;=50,"LATE",TRUE,"ON TIME")</f>
        <v>ON TIME</v>
      </c>
    </row>
    <row r="6228" spans="16:32" x14ac:dyDescent="0.25">
      <c r="P6228">
        <v>6216</v>
      </c>
      <c r="Q6228">
        <v>312</v>
      </c>
      <c r="R6228">
        <v>3</v>
      </c>
      <c r="S6228" s="6">
        <v>44872</v>
      </c>
      <c r="T6228" s="6">
        <v>0.88958333333333328</v>
      </c>
      <c r="U6228" t="s">
        <v>43</v>
      </c>
      <c r="V6228">
        <v>2425</v>
      </c>
      <c r="W6228">
        <v>33</v>
      </c>
      <c r="X6228">
        <v>54</v>
      </c>
      <c r="Z6228" t="s">
        <v>19</v>
      </c>
      <c r="AA6228" t="s">
        <v>44</v>
      </c>
      <c r="AB6228">
        <v>4</v>
      </c>
      <c r="AD6228" t="s">
        <v>45</v>
      </c>
      <c r="AE6228" s="6">
        <v>44873</v>
      </c>
      <c r="AF6228" t="str">
        <f>_xlfn.IFS(fact_orders[[#This Row],[delivery_time]]&lt;=40,"EARLY",fact_orders[[#This Row],[delivery_time]]&gt;=50,"LATE",TRUE,"ON TIME")</f>
        <v>LATE</v>
      </c>
    </row>
    <row r="6229" spans="16:32" x14ac:dyDescent="0.25">
      <c r="P6229">
        <v>6217</v>
      </c>
      <c r="Q6229">
        <v>23</v>
      </c>
      <c r="R6229">
        <v>3</v>
      </c>
      <c r="S6229" s="6">
        <v>44872</v>
      </c>
      <c r="T6229" s="6">
        <v>0.57291666666666663</v>
      </c>
      <c r="U6229" t="s">
        <v>43</v>
      </c>
      <c r="V6229">
        <v>5786</v>
      </c>
      <c r="W6229">
        <v>24</v>
      </c>
      <c r="X6229">
        <v>47</v>
      </c>
      <c r="Y6229">
        <v>46</v>
      </c>
      <c r="Z6229" t="s">
        <v>19</v>
      </c>
      <c r="AA6229" t="s">
        <v>44</v>
      </c>
      <c r="AB6229">
        <v>4</v>
      </c>
      <c r="AC6229">
        <v>46</v>
      </c>
      <c r="AD6229" t="s">
        <v>45</v>
      </c>
      <c r="AE6229" s="6">
        <v>44584</v>
      </c>
      <c r="AF6229" t="str">
        <f>_xlfn.IFS(fact_orders[[#This Row],[delivery_time]]&lt;=40,"EARLY",fact_orders[[#This Row],[delivery_time]]&gt;=50,"LATE",TRUE,"ON TIME")</f>
        <v>ON TIME</v>
      </c>
    </row>
    <row r="6230" spans="16:32" x14ac:dyDescent="0.25">
      <c r="P6230">
        <v>6218</v>
      </c>
      <c r="Q6230">
        <v>447</v>
      </c>
      <c r="R6230">
        <v>16</v>
      </c>
      <c r="S6230" s="6">
        <v>44872</v>
      </c>
      <c r="T6230" s="6">
        <v>0.77569444444444446</v>
      </c>
      <c r="U6230" t="s">
        <v>43</v>
      </c>
      <c r="V6230">
        <v>3105</v>
      </c>
      <c r="W6230">
        <v>30</v>
      </c>
      <c r="X6230">
        <v>30</v>
      </c>
      <c r="Y6230">
        <v>46</v>
      </c>
      <c r="Z6230" t="s">
        <v>13</v>
      </c>
      <c r="AA6230" t="s">
        <v>47</v>
      </c>
      <c r="AB6230">
        <v>3.4</v>
      </c>
      <c r="AC6230">
        <v>46</v>
      </c>
      <c r="AD6230" t="s">
        <v>45</v>
      </c>
      <c r="AE6230" s="6">
        <v>45008</v>
      </c>
      <c r="AF6230" t="str">
        <f>_xlfn.IFS(fact_orders[[#This Row],[delivery_time]]&lt;=40,"EARLY",fact_orders[[#This Row],[delivery_time]]&gt;=50,"LATE",TRUE,"ON TIME")</f>
        <v>EARLY</v>
      </c>
    </row>
    <row r="6231" spans="16:32" x14ac:dyDescent="0.25">
      <c r="P6231">
        <v>6219</v>
      </c>
      <c r="Q6231">
        <v>197</v>
      </c>
      <c r="R6231">
        <v>12</v>
      </c>
      <c r="S6231" s="6">
        <v>44872</v>
      </c>
      <c r="T6231" s="6">
        <v>0.66388888888888886</v>
      </c>
      <c r="U6231" t="s">
        <v>43</v>
      </c>
      <c r="V6231">
        <v>3185</v>
      </c>
      <c r="W6231">
        <v>30</v>
      </c>
      <c r="X6231">
        <v>45</v>
      </c>
      <c r="Y6231">
        <v>19</v>
      </c>
      <c r="Z6231" t="s">
        <v>9</v>
      </c>
      <c r="AA6231" t="s">
        <v>44</v>
      </c>
      <c r="AB6231">
        <v>3.7</v>
      </c>
      <c r="AC6231">
        <v>19</v>
      </c>
      <c r="AD6231" t="s">
        <v>45</v>
      </c>
      <c r="AE6231" s="6">
        <v>44758</v>
      </c>
      <c r="AF6231" t="str">
        <f>_xlfn.IFS(fact_orders[[#This Row],[delivery_time]]&lt;=40,"EARLY",fact_orders[[#This Row],[delivery_time]]&gt;=50,"LATE",TRUE,"ON TIME")</f>
        <v>ON TIME</v>
      </c>
    </row>
    <row r="6232" spans="16:32" x14ac:dyDescent="0.25">
      <c r="P6232">
        <v>6220</v>
      </c>
      <c r="Q6232">
        <v>44</v>
      </c>
      <c r="R6232">
        <v>11</v>
      </c>
      <c r="S6232" s="6">
        <v>44872</v>
      </c>
      <c r="T6232" s="6">
        <v>0.67986111111111114</v>
      </c>
      <c r="U6232" t="s">
        <v>43</v>
      </c>
      <c r="V6232">
        <v>2786</v>
      </c>
      <c r="W6232">
        <v>22</v>
      </c>
      <c r="X6232">
        <v>40</v>
      </c>
      <c r="Y6232">
        <v>23</v>
      </c>
      <c r="Z6232" t="s">
        <v>8</v>
      </c>
      <c r="AA6232" t="s">
        <v>48</v>
      </c>
      <c r="AB6232">
        <v>3.3</v>
      </c>
      <c r="AC6232">
        <v>23</v>
      </c>
      <c r="AD6232" t="s">
        <v>45</v>
      </c>
      <c r="AE6232" s="6">
        <v>44605</v>
      </c>
      <c r="AF6232" t="str">
        <f>_xlfn.IFS(fact_orders[[#This Row],[delivery_time]]&lt;=40,"EARLY",fact_orders[[#This Row],[delivery_time]]&gt;=50,"LATE",TRUE,"ON TIME")</f>
        <v>EARLY</v>
      </c>
    </row>
    <row r="6233" spans="16:32" x14ac:dyDescent="0.25">
      <c r="P6233">
        <v>6221</v>
      </c>
      <c r="Q6233">
        <v>69</v>
      </c>
      <c r="R6233">
        <v>12</v>
      </c>
      <c r="S6233" s="6">
        <v>44873</v>
      </c>
      <c r="T6233" s="6">
        <v>0.82361111111111107</v>
      </c>
      <c r="U6233" t="s">
        <v>43</v>
      </c>
      <c r="V6233">
        <v>5620</v>
      </c>
      <c r="W6233">
        <v>31</v>
      </c>
      <c r="X6233">
        <v>47</v>
      </c>
      <c r="Y6233">
        <v>29</v>
      </c>
      <c r="Z6233" t="s">
        <v>9</v>
      </c>
      <c r="AA6233" t="s">
        <v>44</v>
      </c>
      <c r="AB6233">
        <v>3.7</v>
      </c>
      <c r="AC6233">
        <v>29</v>
      </c>
      <c r="AD6233" t="s">
        <v>45</v>
      </c>
      <c r="AE6233" s="6">
        <v>44630</v>
      </c>
      <c r="AF6233" t="str">
        <f>_xlfn.IFS(fact_orders[[#This Row],[delivery_time]]&lt;=40,"EARLY",fact_orders[[#This Row],[delivery_time]]&gt;=50,"LATE",TRUE,"ON TIME")</f>
        <v>ON TIME</v>
      </c>
    </row>
    <row r="6234" spans="16:32" x14ac:dyDescent="0.25">
      <c r="P6234">
        <v>6222</v>
      </c>
      <c r="Q6234">
        <v>132</v>
      </c>
      <c r="R6234">
        <v>12</v>
      </c>
      <c r="S6234" s="6">
        <v>44873</v>
      </c>
      <c r="T6234" s="6">
        <v>0.46319444444444446</v>
      </c>
      <c r="U6234" t="s">
        <v>43</v>
      </c>
      <c r="V6234">
        <v>5615</v>
      </c>
      <c r="W6234">
        <v>34</v>
      </c>
      <c r="X6234">
        <v>52</v>
      </c>
      <c r="Y6234">
        <v>32</v>
      </c>
      <c r="Z6234" t="s">
        <v>9</v>
      </c>
      <c r="AA6234" t="s">
        <v>44</v>
      </c>
      <c r="AB6234">
        <v>3.7</v>
      </c>
      <c r="AC6234">
        <v>32</v>
      </c>
      <c r="AD6234" t="s">
        <v>45</v>
      </c>
      <c r="AE6234" s="6">
        <v>44693</v>
      </c>
      <c r="AF6234" t="str">
        <f>_xlfn.IFS(fact_orders[[#This Row],[delivery_time]]&lt;=40,"EARLY",fact_orders[[#This Row],[delivery_time]]&gt;=50,"LATE",TRUE,"ON TIME")</f>
        <v>LATE</v>
      </c>
    </row>
    <row r="6235" spans="16:32" x14ac:dyDescent="0.25">
      <c r="P6235">
        <v>6223</v>
      </c>
      <c r="Q6235">
        <v>447</v>
      </c>
      <c r="R6235">
        <v>13</v>
      </c>
      <c r="S6235" s="6">
        <v>44873</v>
      </c>
      <c r="T6235" s="6">
        <v>0.84861111111111109</v>
      </c>
      <c r="U6235" t="s">
        <v>43</v>
      </c>
      <c r="V6235">
        <v>3986</v>
      </c>
      <c r="W6235">
        <v>17</v>
      </c>
      <c r="X6235">
        <v>37</v>
      </c>
      <c r="Y6235">
        <v>49</v>
      </c>
      <c r="Z6235" t="s">
        <v>10</v>
      </c>
      <c r="AA6235" t="s">
        <v>46</v>
      </c>
      <c r="AB6235">
        <v>3.3</v>
      </c>
      <c r="AC6235">
        <v>49</v>
      </c>
      <c r="AD6235" t="s">
        <v>45</v>
      </c>
      <c r="AE6235" s="6">
        <v>45008</v>
      </c>
      <c r="AF6235" t="str">
        <f>_xlfn.IFS(fact_orders[[#This Row],[delivery_time]]&lt;=40,"EARLY",fact_orders[[#This Row],[delivery_time]]&gt;=50,"LATE",TRUE,"ON TIME")</f>
        <v>EARLY</v>
      </c>
    </row>
    <row r="6236" spans="16:32" x14ac:dyDescent="0.25">
      <c r="P6236">
        <v>6224</v>
      </c>
      <c r="Q6236">
        <v>213</v>
      </c>
      <c r="R6236">
        <v>7</v>
      </c>
      <c r="S6236" s="6">
        <v>44873</v>
      </c>
      <c r="T6236" s="6">
        <v>0.64236111111111116</v>
      </c>
      <c r="U6236" t="s">
        <v>43</v>
      </c>
      <c r="V6236">
        <v>2918</v>
      </c>
      <c r="W6236">
        <v>16</v>
      </c>
      <c r="X6236">
        <v>47</v>
      </c>
      <c r="Y6236">
        <v>39</v>
      </c>
      <c r="Z6236" t="s">
        <v>23</v>
      </c>
      <c r="AA6236" t="s">
        <v>44</v>
      </c>
      <c r="AB6236">
        <v>3.4</v>
      </c>
      <c r="AC6236">
        <v>39</v>
      </c>
      <c r="AD6236" t="s">
        <v>45</v>
      </c>
      <c r="AE6236" s="6">
        <v>44774</v>
      </c>
      <c r="AF6236" t="str">
        <f>_xlfn.IFS(fact_orders[[#This Row],[delivery_time]]&lt;=40,"EARLY",fact_orders[[#This Row],[delivery_time]]&gt;=50,"LATE",TRUE,"ON TIME")</f>
        <v>ON TIME</v>
      </c>
    </row>
    <row r="6237" spans="16:32" x14ac:dyDescent="0.25">
      <c r="P6237">
        <v>6225</v>
      </c>
      <c r="Q6237">
        <v>359</v>
      </c>
      <c r="R6237">
        <v>14</v>
      </c>
      <c r="S6237" s="6">
        <v>44873</v>
      </c>
      <c r="T6237" s="6">
        <v>0.72569444444444442</v>
      </c>
      <c r="U6237" t="s">
        <v>43</v>
      </c>
      <c r="V6237">
        <v>2327</v>
      </c>
      <c r="W6237">
        <v>30</v>
      </c>
      <c r="X6237">
        <v>31</v>
      </c>
      <c r="Y6237">
        <v>39</v>
      </c>
      <c r="Z6237" t="s">
        <v>11</v>
      </c>
      <c r="AA6237" t="s">
        <v>47</v>
      </c>
      <c r="AB6237">
        <v>4.4000000000000004</v>
      </c>
      <c r="AC6237">
        <v>39</v>
      </c>
      <c r="AD6237" t="s">
        <v>45</v>
      </c>
      <c r="AE6237" s="6">
        <v>44920</v>
      </c>
      <c r="AF6237" t="str">
        <f>_xlfn.IFS(fact_orders[[#This Row],[delivery_time]]&lt;=40,"EARLY",fact_orders[[#This Row],[delivery_time]]&gt;=50,"LATE",TRUE,"ON TIME")</f>
        <v>EARLY</v>
      </c>
    </row>
    <row r="6238" spans="16:32" x14ac:dyDescent="0.25">
      <c r="P6238">
        <v>6226</v>
      </c>
      <c r="Q6238">
        <v>395</v>
      </c>
      <c r="R6238">
        <v>4</v>
      </c>
      <c r="S6238" s="6">
        <v>44873</v>
      </c>
      <c r="T6238" s="6">
        <v>0.47361111111111109</v>
      </c>
      <c r="U6238" t="s">
        <v>43</v>
      </c>
      <c r="V6238">
        <v>2076</v>
      </c>
      <c r="W6238">
        <v>31</v>
      </c>
      <c r="X6238">
        <v>36</v>
      </c>
      <c r="Y6238">
        <v>21</v>
      </c>
      <c r="Z6238" t="s">
        <v>20</v>
      </c>
      <c r="AA6238" t="s">
        <v>46</v>
      </c>
      <c r="AB6238">
        <v>3.7</v>
      </c>
      <c r="AC6238">
        <v>21</v>
      </c>
      <c r="AD6238" t="s">
        <v>45</v>
      </c>
      <c r="AE6238" s="6">
        <v>44956</v>
      </c>
      <c r="AF6238" t="str">
        <f>_xlfn.IFS(fact_orders[[#This Row],[delivery_time]]&lt;=40,"EARLY",fact_orders[[#This Row],[delivery_time]]&gt;=50,"LATE",TRUE,"ON TIME")</f>
        <v>EARLY</v>
      </c>
    </row>
    <row r="6239" spans="16:32" x14ac:dyDescent="0.25">
      <c r="P6239">
        <v>6227</v>
      </c>
      <c r="Q6239">
        <v>426</v>
      </c>
      <c r="R6239">
        <v>7</v>
      </c>
      <c r="S6239" s="6">
        <v>44873</v>
      </c>
      <c r="T6239" s="6">
        <v>0.90486111111111112</v>
      </c>
      <c r="U6239" t="s">
        <v>43</v>
      </c>
      <c r="V6239">
        <v>3017</v>
      </c>
      <c r="W6239">
        <v>27</v>
      </c>
      <c r="X6239">
        <v>47</v>
      </c>
      <c r="Y6239">
        <v>44</v>
      </c>
      <c r="Z6239" t="s">
        <v>23</v>
      </c>
      <c r="AA6239" t="s">
        <v>44</v>
      </c>
      <c r="AB6239">
        <v>3.4</v>
      </c>
      <c r="AC6239">
        <v>44</v>
      </c>
      <c r="AD6239" t="s">
        <v>45</v>
      </c>
      <c r="AE6239" s="6">
        <v>44987</v>
      </c>
      <c r="AF6239" t="str">
        <f>_xlfn.IFS(fact_orders[[#This Row],[delivery_time]]&lt;=40,"EARLY",fact_orders[[#This Row],[delivery_time]]&gt;=50,"LATE",TRUE,"ON TIME")</f>
        <v>ON TIME</v>
      </c>
    </row>
    <row r="6240" spans="16:32" x14ac:dyDescent="0.25">
      <c r="P6240">
        <v>6228</v>
      </c>
      <c r="Q6240">
        <v>304</v>
      </c>
      <c r="R6240">
        <v>16</v>
      </c>
      <c r="S6240" s="6">
        <v>44873</v>
      </c>
      <c r="T6240" s="6">
        <v>0.59375</v>
      </c>
      <c r="U6240" t="s">
        <v>43</v>
      </c>
      <c r="V6240">
        <v>2815</v>
      </c>
      <c r="W6240">
        <v>28</v>
      </c>
      <c r="X6240">
        <v>36</v>
      </c>
      <c r="Y6240">
        <v>1</v>
      </c>
      <c r="Z6240" t="s">
        <v>13</v>
      </c>
      <c r="AA6240" t="s">
        <v>47</v>
      </c>
      <c r="AB6240">
        <v>3.4</v>
      </c>
      <c r="AC6240">
        <v>1</v>
      </c>
      <c r="AD6240" t="s">
        <v>45</v>
      </c>
      <c r="AE6240" s="6">
        <v>44865</v>
      </c>
      <c r="AF6240" t="str">
        <f>_xlfn.IFS(fact_orders[[#This Row],[delivery_time]]&lt;=40,"EARLY",fact_orders[[#This Row],[delivery_time]]&gt;=50,"LATE",TRUE,"ON TIME")</f>
        <v>EARLY</v>
      </c>
    </row>
    <row r="6241" spans="16:32" x14ac:dyDescent="0.25">
      <c r="P6241">
        <v>6229</v>
      </c>
      <c r="Q6241">
        <v>363</v>
      </c>
      <c r="R6241">
        <v>2</v>
      </c>
      <c r="S6241" s="6">
        <v>44873</v>
      </c>
      <c r="T6241" s="6">
        <v>0.67222222222222228</v>
      </c>
      <c r="U6241" t="s">
        <v>43</v>
      </c>
      <c r="V6241">
        <v>2808</v>
      </c>
      <c r="W6241">
        <v>28</v>
      </c>
      <c r="X6241">
        <v>48</v>
      </c>
      <c r="Y6241">
        <v>43</v>
      </c>
      <c r="Z6241" t="s">
        <v>17</v>
      </c>
      <c r="AA6241" t="s">
        <v>46</v>
      </c>
      <c r="AB6241">
        <v>4.7</v>
      </c>
      <c r="AC6241">
        <v>43</v>
      </c>
      <c r="AD6241" t="s">
        <v>45</v>
      </c>
      <c r="AE6241" s="6">
        <v>44924</v>
      </c>
      <c r="AF6241" t="str">
        <f>_xlfn.IFS(fact_orders[[#This Row],[delivery_time]]&lt;=40,"EARLY",fact_orders[[#This Row],[delivery_time]]&gt;=50,"LATE",TRUE,"ON TIME")</f>
        <v>ON TIME</v>
      </c>
    </row>
    <row r="6242" spans="16:32" x14ac:dyDescent="0.25">
      <c r="P6242">
        <v>6230</v>
      </c>
      <c r="Q6242">
        <v>344</v>
      </c>
      <c r="R6242">
        <v>18</v>
      </c>
      <c r="S6242" s="6">
        <v>44873</v>
      </c>
      <c r="T6242" s="6">
        <v>0.4548611111111111</v>
      </c>
      <c r="U6242" t="s">
        <v>43</v>
      </c>
      <c r="V6242">
        <v>2609</v>
      </c>
      <c r="W6242">
        <v>34</v>
      </c>
      <c r="X6242">
        <v>45</v>
      </c>
      <c r="Y6242">
        <v>10</v>
      </c>
      <c r="Z6242" t="s">
        <v>15</v>
      </c>
      <c r="AA6242" t="s">
        <v>46</v>
      </c>
      <c r="AB6242">
        <v>3.1</v>
      </c>
      <c r="AC6242">
        <v>10</v>
      </c>
      <c r="AD6242" t="s">
        <v>45</v>
      </c>
      <c r="AE6242" s="6">
        <v>44905</v>
      </c>
      <c r="AF6242" t="str">
        <f>_xlfn.IFS(fact_orders[[#This Row],[delivery_time]]&lt;=40,"EARLY",fact_orders[[#This Row],[delivery_time]]&gt;=50,"LATE",TRUE,"ON TIME")</f>
        <v>ON TIME</v>
      </c>
    </row>
    <row r="6243" spans="16:32" x14ac:dyDescent="0.25">
      <c r="P6243">
        <v>6231</v>
      </c>
      <c r="Q6243">
        <v>388</v>
      </c>
      <c r="R6243">
        <v>2</v>
      </c>
      <c r="S6243" s="6">
        <v>44873</v>
      </c>
      <c r="T6243" s="6">
        <v>0.57916666666666672</v>
      </c>
      <c r="U6243" t="s">
        <v>43</v>
      </c>
      <c r="V6243">
        <v>3861</v>
      </c>
      <c r="W6243">
        <v>36</v>
      </c>
      <c r="X6243">
        <v>57</v>
      </c>
      <c r="Z6243" t="s">
        <v>17</v>
      </c>
      <c r="AA6243" t="s">
        <v>46</v>
      </c>
      <c r="AB6243">
        <v>4.7</v>
      </c>
      <c r="AD6243" t="s">
        <v>45</v>
      </c>
      <c r="AE6243" s="6">
        <v>44949</v>
      </c>
      <c r="AF6243" t="str">
        <f>_xlfn.IFS(fact_orders[[#This Row],[delivery_time]]&lt;=40,"EARLY",fact_orders[[#This Row],[delivery_time]]&gt;=50,"LATE",TRUE,"ON TIME")</f>
        <v>LATE</v>
      </c>
    </row>
    <row r="6244" spans="16:32" x14ac:dyDescent="0.25">
      <c r="P6244">
        <v>6232</v>
      </c>
      <c r="Q6244">
        <v>306</v>
      </c>
      <c r="R6244">
        <v>5</v>
      </c>
      <c r="S6244" s="6">
        <v>44873</v>
      </c>
      <c r="T6244" s="6">
        <v>0.86388888888888893</v>
      </c>
      <c r="U6244" t="s">
        <v>43</v>
      </c>
      <c r="V6244">
        <v>3442</v>
      </c>
      <c r="W6244">
        <v>33</v>
      </c>
      <c r="X6244">
        <v>33</v>
      </c>
      <c r="Z6244" t="s">
        <v>21</v>
      </c>
      <c r="AA6244" t="s">
        <v>46</v>
      </c>
      <c r="AB6244">
        <v>3</v>
      </c>
      <c r="AD6244" t="s">
        <v>45</v>
      </c>
      <c r="AE6244" s="6">
        <v>44867</v>
      </c>
      <c r="AF6244" t="str">
        <f>_xlfn.IFS(fact_orders[[#This Row],[delivery_time]]&lt;=40,"EARLY",fact_orders[[#This Row],[delivery_time]]&gt;=50,"LATE",TRUE,"ON TIME")</f>
        <v>EARLY</v>
      </c>
    </row>
    <row r="6245" spans="16:32" x14ac:dyDescent="0.25">
      <c r="P6245">
        <v>6233</v>
      </c>
      <c r="Q6245">
        <v>373</v>
      </c>
      <c r="R6245">
        <v>2</v>
      </c>
      <c r="S6245" s="6">
        <v>44873</v>
      </c>
      <c r="T6245" s="6">
        <v>0.65694444444444444</v>
      </c>
      <c r="U6245" t="s">
        <v>43</v>
      </c>
      <c r="V6245">
        <v>4677</v>
      </c>
      <c r="W6245">
        <v>22</v>
      </c>
      <c r="X6245">
        <v>40</v>
      </c>
      <c r="Y6245">
        <v>11</v>
      </c>
      <c r="Z6245" t="s">
        <v>17</v>
      </c>
      <c r="AA6245" t="s">
        <v>46</v>
      </c>
      <c r="AB6245">
        <v>4.7</v>
      </c>
      <c r="AC6245">
        <v>11</v>
      </c>
      <c r="AD6245" t="s">
        <v>45</v>
      </c>
      <c r="AE6245" s="6">
        <v>44934</v>
      </c>
      <c r="AF6245" t="str">
        <f>_xlfn.IFS(fact_orders[[#This Row],[delivery_time]]&lt;=40,"EARLY",fact_orders[[#This Row],[delivery_time]]&gt;=50,"LATE",TRUE,"ON TIME")</f>
        <v>EARLY</v>
      </c>
    </row>
    <row r="6246" spans="16:32" x14ac:dyDescent="0.25">
      <c r="P6246">
        <v>6234</v>
      </c>
      <c r="Q6246">
        <v>468</v>
      </c>
      <c r="R6246">
        <v>15</v>
      </c>
      <c r="S6246" s="6">
        <v>44873</v>
      </c>
      <c r="T6246" s="6">
        <v>0.6875</v>
      </c>
      <c r="U6246" t="s">
        <v>43</v>
      </c>
      <c r="V6246">
        <v>3072</v>
      </c>
      <c r="W6246">
        <v>28</v>
      </c>
      <c r="X6246">
        <v>37</v>
      </c>
      <c r="Y6246">
        <v>34</v>
      </c>
      <c r="Z6246" t="s">
        <v>12</v>
      </c>
      <c r="AA6246" t="s">
        <v>48</v>
      </c>
      <c r="AB6246">
        <v>3.8</v>
      </c>
      <c r="AC6246">
        <v>34</v>
      </c>
      <c r="AD6246" t="s">
        <v>45</v>
      </c>
      <c r="AE6246" s="6">
        <v>45029</v>
      </c>
      <c r="AF6246" t="str">
        <f>_xlfn.IFS(fact_orders[[#This Row],[delivery_time]]&lt;=40,"EARLY",fact_orders[[#This Row],[delivery_time]]&gt;=50,"LATE",TRUE,"ON TIME")</f>
        <v>EARLY</v>
      </c>
    </row>
    <row r="6247" spans="16:32" x14ac:dyDescent="0.25">
      <c r="P6247">
        <v>6235</v>
      </c>
      <c r="Q6247">
        <v>120</v>
      </c>
      <c r="R6247">
        <v>1</v>
      </c>
      <c r="S6247" s="6">
        <v>44873</v>
      </c>
      <c r="T6247" s="6">
        <v>0.53680555555555554</v>
      </c>
      <c r="U6247" t="s">
        <v>43</v>
      </c>
      <c r="V6247">
        <v>4359</v>
      </c>
      <c r="W6247">
        <v>29</v>
      </c>
      <c r="X6247">
        <v>30</v>
      </c>
      <c r="Y6247">
        <v>14</v>
      </c>
      <c r="Z6247" t="s">
        <v>6</v>
      </c>
      <c r="AA6247" t="s">
        <v>48</v>
      </c>
      <c r="AB6247">
        <v>3</v>
      </c>
      <c r="AC6247">
        <v>14</v>
      </c>
      <c r="AD6247" t="s">
        <v>45</v>
      </c>
      <c r="AE6247" s="6">
        <v>44681</v>
      </c>
      <c r="AF6247" t="str">
        <f>_xlfn.IFS(fact_orders[[#This Row],[delivery_time]]&lt;=40,"EARLY",fact_orders[[#This Row],[delivery_time]]&gt;=50,"LATE",TRUE,"ON TIME")</f>
        <v>EARLY</v>
      </c>
    </row>
    <row r="6248" spans="16:32" x14ac:dyDescent="0.25">
      <c r="P6248">
        <v>6236</v>
      </c>
      <c r="Q6248">
        <v>485</v>
      </c>
      <c r="R6248">
        <v>4</v>
      </c>
      <c r="S6248" s="6">
        <v>44873</v>
      </c>
      <c r="T6248" s="6">
        <v>0.56805555555555554</v>
      </c>
      <c r="U6248" t="s">
        <v>43</v>
      </c>
      <c r="V6248">
        <v>4581</v>
      </c>
      <c r="W6248">
        <v>38</v>
      </c>
      <c r="X6248">
        <v>34</v>
      </c>
      <c r="Z6248" t="s">
        <v>20</v>
      </c>
      <c r="AA6248" t="s">
        <v>46</v>
      </c>
      <c r="AB6248">
        <v>3.7</v>
      </c>
      <c r="AD6248" t="s">
        <v>45</v>
      </c>
      <c r="AE6248" s="6">
        <v>45046</v>
      </c>
      <c r="AF6248" t="str">
        <f>_xlfn.IFS(fact_orders[[#This Row],[delivery_time]]&lt;=40,"EARLY",fact_orders[[#This Row],[delivery_time]]&gt;=50,"LATE",TRUE,"ON TIME")</f>
        <v>EARLY</v>
      </c>
    </row>
    <row r="6249" spans="16:32" x14ac:dyDescent="0.25">
      <c r="P6249">
        <v>6237</v>
      </c>
      <c r="Q6249">
        <v>366</v>
      </c>
      <c r="R6249">
        <v>6</v>
      </c>
      <c r="S6249" s="6">
        <v>44873</v>
      </c>
      <c r="T6249" s="6">
        <v>0.83958333333333335</v>
      </c>
      <c r="U6249" t="s">
        <v>43</v>
      </c>
      <c r="V6249">
        <v>4726</v>
      </c>
      <c r="W6249">
        <v>24</v>
      </c>
      <c r="X6249">
        <v>40</v>
      </c>
      <c r="Y6249">
        <v>47</v>
      </c>
      <c r="Z6249" t="s">
        <v>22</v>
      </c>
      <c r="AA6249" t="s">
        <v>47</v>
      </c>
      <c r="AB6249">
        <v>3.4</v>
      </c>
      <c r="AC6249">
        <v>47</v>
      </c>
      <c r="AD6249" t="s">
        <v>45</v>
      </c>
      <c r="AE6249" s="6">
        <v>44927</v>
      </c>
      <c r="AF6249" t="str">
        <f>_xlfn.IFS(fact_orders[[#This Row],[delivery_time]]&lt;=40,"EARLY",fact_orders[[#This Row],[delivery_time]]&gt;=50,"LATE",TRUE,"ON TIME")</f>
        <v>EARLY</v>
      </c>
    </row>
    <row r="6250" spans="16:32" x14ac:dyDescent="0.25">
      <c r="P6250">
        <v>6238</v>
      </c>
      <c r="Q6250">
        <v>37</v>
      </c>
      <c r="R6250">
        <v>1</v>
      </c>
      <c r="S6250" s="6">
        <v>44873</v>
      </c>
      <c r="T6250" s="6">
        <v>0.54097222222222219</v>
      </c>
      <c r="U6250" t="s">
        <v>43</v>
      </c>
      <c r="V6250">
        <v>4631</v>
      </c>
      <c r="W6250">
        <v>33</v>
      </c>
      <c r="X6250">
        <v>55</v>
      </c>
      <c r="Y6250">
        <v>46</v>
      </c>
      <c r="Z6250" t="s">
        <v>6</v>
      </c>
      <c r="AA6250" t="s">
        <v>48</v>
      </c>
      <c r="AB6250">
        <v>3</v>
      </c>
      <c r="AC6250">
        <v>46</v>
      </c>
      <c r="AD6250" t="s">
        <v>45</v>
      </c>
      <c r="AE6250" s="6">
        <v>44598</v>
      </c>
      <c r="AF6250" t="str">
        <f>_xlfn.IFS(fact_orders[[#This Row],[delivery_time]]&lt;=40,"EARLY",fact_orders[[#This Row],[delivery_time]]&gt;=50,"LATE",TRUE,"ON TIME")</f>
        <v>LATE</v>
      </c>
    </row>
    <row r="6251" spans="16:32" x14ac:dyDescent="0.25">
      <c r="P6251">
        <v>6239</v>
      </c>
      <c r="Q6251">
        <v>305</v>
      </c>
      <c r="R6251">
        <v>19</v>
      </c>
      <c r="S6251" s="6">
        <v>44873</v>
      </c>
      <c r="T6251" s="6">
        <v>0.90763888888888888</v>
      </c>
      <c r="U6251" t="s">
        <v>43</v>
      </c>
      <c r="V6251">
        <v>4979</v>
      </c>
      <c r="W6251">
        <v>22</v>
      </c>
      <c r="X6251">
        <v>59</v>
      </c>
      <c r="Z6251" t="s">
        <v>16</v>
      </c>
      <c r="AA6251" t="s">
        <v>49</v>
      </c>
      <c r="AB6251">
        <v>4.5</v>
      </c>
      <c r="AD6251" t="s">
        <v>45</v>
      </c>
      <c r="AE6251" s="6">
        <v>44866</v>
      </c>
      <c r="AF6251" t="str">
        <f>_xlfn.IFS(fact_orders[[#This Row],[delivery_time]]&lt;=40,"EARLY",fact_orders[[#This Row],[delivery_time]]&gt;=50,"LATE",TRUE,"ON TIME")</f>
        <v>LATE</v>
      </c>
    </row>
    <row r="6252" spans="16:32" x14ac:dyDescent="0.25">
      <c r="P6252">
        <v>6240</v>
      </c>
      <c r="Q6252">
        <v>333</v>
      </c>
      <c r="R6252">
        <v>7</v>
      </c>
      <c r="S6252" s="6">
        <v>44873</v>
      </c>
      <c r="T6252" s="6">
        <v>0.42222222222222222</v>
      </c>
      <c r="U6252" t="s">
        <v>43</v>
      </c>
      <c r="V6252">
        <v>5706</v>
      </c>
      <c r="W6252">
        <v>18</v>
      </c>
      <c r="X6252">
        <v>33</v>
      </c>
      <c r="Y6252">
        <v>25</v>
      </c>
      <c r="Z6252" t="s">
        <v>23</v>
      </c>
      <c r="AA6252" t="s">
        <v>44</v>
      </c>
      <c r="AB6252">
        <v>3.4</v>
      </c>
      <c r="AC6252">
        <v>25</v>
      </c>
      <c r="AD6252" t="s">
        <v>45</v>
      </c>
      <c r="AE6252" s="6">
        <v>44894</v>
      </c>
      <c r="AF6252" t="str">
        <f>_xlfn.IFS(fact_orders[[#This Row],[delivery_time]]&lt;=40,"EARLY",fact_orders[[#This Row],[delivery_time]]&gt;=50,"LATE",TRUE,"ON TIME")</f>
        <v>EARLY</v>
      </c>
    </row>
    <row r="6253" spans="16:32" x14ac:dyDescent="0.25">
      <c r="P6253">
        <v>6241</v>
      </c>
      <c r="Q6253">
        <v>73</v>
      </c>
      <c r="R6253">
        <v>3</v>
      </c>
      <c r="S6253" s="6">
        <v>44874</v>
      </c>
      <c r="T6253" s="6">
        <v>0.85277777777777775</v>
      </c>
      <c r="U6253" t="s">
        <v>43</v>
      </c>
      <c r="V6253">
        <v>3534</v>
      </c>
      <c r="W6253">
        <v>19</v>
      </c>
      <c r="X6253">
        <v>59</v>
      </c>
      <c r="Y6253">
        <v>46</v>
      </c>
      <c r="Z6253" t="s">
        <v>19</v>
      </c>
      <c r="AA6253" t="s">
        <v>44</v>
      </c>
      <c r="AB6253">
        <v>4</v>
      </c>
      <c r="AC6253">
        <v>46</v>
      </c>
      <c r="AD6253" t="s">
        <v>45</v>
      </c>
      <c r="AE6253" s="6">
        <v>44634</v>
      </c>
      <c r="AF6253" t="str">
        <f>_xlfn.IFS(fact_orders[[#This Row],[delivery_time]]&lt;=40,"EARLY",fact_orders[[#This Row],[delivery_time]]&gt;=50,"LATE",TRUE,"ON TIME")</f>
        <v>LATE</v>
      </c>
    </row>
    <row r="6254" spans="16:32" x14ac:dyDescent="0.25">
      <c r="P6254">
        <v>6242</v>
      </c>
      <c r="Q6254">
        <v>115</v>
      </c>
      <c r="R6254">
        <v>5</v>
      </c>
      <c r="S6254" s="6">
        <v>44874</v>
      </c>
      <c r="T6254" s="6">
        <v>0.64444444444444449</v>
      </c>
      <c r="U6254" t="s">
        <v>43</v>
      </c>
      <c r="V6254">
        <v>3975</v>
      </c>
      <c r="W6254">
        <v>31</v>
      </c>
      <c r="X6254">
        <v>40</v>
      </c>
      <c r="Y6254">
        <v>1</v>
      </c>
      <c r="Z6254" t="s">
        <v>21</v>
      </c>
      <c r="AA6254" t="s">
        <v>46</v>
      </c>
      <c r="AB6254">
        <v>3</v>
      </c>
      <c r="AC6254">
        <v>1</v>
      </c>
      <c r="AD6254" t="s">
        <v>45</v>
      </c>
      <c r="AE6254" s="6">
        <v>44676</v>
      </c>
      <c r="AF6254" t="str">
        <f>_xlfn.IFS(fact_orders[[#This Row],[delivery_time]]&lt;=40,"EARLY",fact_orders[[#This Row],[delivery_time]]&gt;=50,"LATE",TRUE,"ON TIME")</f>
        <v>EARLY</v>
      </c>
    </row>
    <row r="6255" spans="16:32" x14ac:dyDescent="0.25">
      <c r="P6255">
        <v>6243</v>
      </c>
      <c r="Q6255">
        <v>344</v>
      </c>
      <c r="R6255">
        <v>20</v>
      </c>
      <c r="S6255" s="6">
        <v>44874</v>
      </c>
      <c r="T6255" s="6">
        <v>0.83888888888888891</v>
      </c>
      <c r="U6255" t="s">
        <v>43</v>
      </c>
      <c r="V6255">
        <v>2245</v>
      </c>
      <c r="W6255">
        <v>20</v>
      </c>
      <c r="X6255">
        <v>34</v>
      </c>
      <c r="Y6255">
        <v>49</v>
      </c>
      <c r="Z6255" t="s">
        <v>18</v>
      </c>
      <c r="AA6255" t="s">
        <v>48</v>
      </c>
      <c r="AB6255">
        <v>3.8</v>
      </c>
      <c r="AC6255">
        <v>49</v>
      </c>
      <c r="AD6255" t="s">
        <v>45</v>
      </c>
      <c r="AE6255" s="6">
        <v>44905</v>
      </c>
      <c r="AF6255" t="str">
        <f>_xlfn.IFS(fact_orders[[#This Row],[delivery_time]]&lt;=40,"EARLY",fact_orders[[#This Row],[delivery_time]]&gt;=50,"LATE",TRUE,"ON TIME")</f>
        <v>EARLY</v>
      </c>
    </row>
    <row r="6256" spans="16:32" x14ac:dyDescent="0.25">
      <c r="P6256">
        <v>6244</v>
      </c>
      <c r="Q6256">
        <v>309</v>
      </c>
      <c r="R6256">
        <v>11</v>
      </c>
      <c r="S6256" s="6">
        <v>44874</v>
      </c>
      <c r="T6256" s="6">
        <v>0.68263888888888891</v>
      </c>
      <c r="U6256" t="s">
        <v>43</v>
      </c>
      <c r="V6256">
        <v>5958</v>
      </c>
      <c r="W6256">
        <v>15</v>
      </c>
      <c r="X6256">
        <v>55</v>
      </c>
      <c r="Y6256">
        <v>13</v>
      </c>
      <c r="Z6256" t="s">
        <v>8</v>
      </c>
      <c r="AA6256" t="s">
        <v>48</v>
      </c>
      <c r="AB6256">
        <v>3.3</v>
      </c>
      <c r="AC6256">
        <v>13</v>
      </c>
      <c r="AD6256" t="s">
        <v>45</v>
      </c>
      <c r="AE6256" s="6">
        <v>44870</v>
      </c>
      <c r="AF6256" t="str">
        <f>_xlfn.IFS(fact_orders[[#This Row],[delivery_time]]&lt;=40,"EARLY",fact_orders[[#This Row],[delivery_time]]&gt;=50,"LATE",TRUE,"ON TIME")</f>
        <v>LATE</v>
      </c>
    </row>
    <row r="6257" spans="16:32" x14ac:dyDescent="0.25">
      <c r="P6257">
        <v>6245</v>
      </c>
      <c r="Q6257">
        <v>326</v>
      </c>
      <c r="R6257">
        <v>3</v>
      </c>
      <c r="S6257" s="6">
        <v>44874</v>
      </c>
      <c r="T6257" s="6">
        <v>0.91388888888888886</v>
      </c>
      <c r="U6257" t="s">
        <v>43</v>
      </c>
      <c r="V6257">
        <v>4186</v>
      </c>
      <c r="W6257">
        <v>37</v>
      </c>
      <c r="X6257">
        <v>55</v>
      </c>
      <c r="Y6257">
        <v>49</v>
      </c>
      <c r="Z6257" t="s">
        <v>19</v>
      </c>
      <c r="AA6257" t="s">
        <v>44</v>
      </c>
      <c r="AB6257">
        <v>4</v>
      </c>
      <c r="AC6257">
        <v>49</v>
      </c>
      <c r="AD6257" t="s">
        <v>45</v>
      </c>
      <c r="AE6257" s="6">
        <v>44887</v>
      </c>
      <c r="AF6257" t="str">
        <f>_xlfn.IFS(fact_orders[[#This Row],[delivery_time]]&lt;=40,"EARLY",fact_orders[[#This Row],[delivery_time]]&gt;=50,"LATE",TRUE,"ON TIME")</f>
        <v>LATE</v>
      </c>
    </row>
    <row r="6258" spans="16:32" x14ac:dyDescent="0.25">
      <c r="P6258">
        <v>6246</v>
      </c>
      <c r="Q6258">
        <v>350</v>
      </c>
      <c r="R6258">
        <v>19</v>
      </c>
      <c r="S6258" s="6">
        <v>44874</v>
      </c>
      <c r="T6258" s="6">
        <v>0.73888888888888893</v>
      </c>
      <c r="U6258" t="s">
        <v>43</v>
      </c>
      <c r="V6258">
        <v>5501</v>
      </c>
      <c r="W6258">
        <v>29</v>
      </c>
      <c r="X6258">
        <v>57</v>
      </c>
      <c r="Y6258">
        <v>2</v>
      </c>
      <c r="Z6258" t="s">
        <v>16</v>
      </c>
      <c r="AA6258" t="s">
        <v>49</v>
      </c>
      <c r="AB6258">
        <v>4.5</v>
      </c>
      <c r="AC6258">
        <v>2</v>
      </c>
      <c r="AD6258" t="s">
        <v>45</v>
      </c>
      <c r="AE6258" s="6">
        <v>44911</v>
      </c>
      <c r="AF6258" t="str">
        <f>_xlfn.IFS(fact_orders[[#This Row],[delivery_time]]&lt;=40,"EARLY",fact_orders[[#This Row],[delivery_time]]&gt;=50,"LATE",TRUE,"ON TIME")</f>
        <v>LATE</v>
      </c>
    </row>
    <row r="6259" spans="16:32" x14ac:dyDescent="0.25">
      <c r="P6259">
        <v>6247</v>
      </c>
      <c r="Q6259">
        <v>298</v>
      </c>
      <c r="R6259">
        <v>1</v>
      </c>
      <c r="S6259" s="6">
        <v>44874</v>
      </c>
      <c r="T6259" s="6">
        <v>0.90277777777777779</v>
      </c>
      <c r="U6259" t="s">
        <v>43</v>
      </c>
      <c r="V6259">
        <v>3398</v>
      </c>
      <c r="W6259">
        <v>19</v>
      </c>
      <c r="X6259">
        <v>44</v>
      </c>
      <c r="Y6259">
        <v>49</v>
      </c>
      <c r="Z6259" t="s">
        <v>6</v>
      </c>
      <c r="AA6259" t="s">
        <v>48</v>
      </c>
      <c r="AB6259">
        <v>3</v>
      </c>
      <c r="AC6259">
        <v>49</v>
      </c>
      <c r="AD6259" t="s">
        <v>45</v>
      </c>
      <c r="AE6259" s="6">
        <v>44859</v>
      </c>
      <c r="AF6259" t="str">
        <f>_xlfn.IFS(fact_orders[[#This Row],[delivery_time]]&lt;=40,"EARLY",fact_orders[[#This Row],[delivery_time]]&gt;=50,"LATE",TRUE,"ON TIME")</f>
        <v>ON TIME</v>
      </c>
    </row>
    <row r="6260" spans="16:32" x14ac:dyDescent="0.25">
      <c r="P6260">
        <v>6248</v>
      </c>
      <c r="Q6260">
        <v>219</v>
      </c>
      <c r="R6260">
        <v>15</v>
      </c>
      <c r="S6260" s="6">
        <v>44874</v>
      </c>
      <c r="T6260" s="6">
        <v>0.51249999999999996</v>
      </c>
      <c r="U6260" t="s">
        <v>43</v>
      </c>
      <c r="V6260">
        <v>5839</v>
      </c>
      <c r="W6260">
        <v>21</v>
      </c>
      <c r="X6260">
        <v>51</v>
      </c>
      <c r="Z6260" t="s">
        <v>12</v>
      </c>
      <c r="AA6260" t="s">
        <v>48</v>
      </c>
      <c r="AB6260">
        <v>3.8</v>
      </c>
      <c r="AD6260" t="s">
        <v>45</v>
      </c>
      <c r="AE6260" s="6">
        <v>44780</v>
      </c>
      <c r="AF6260" t="str">
        <f>_xlfn.IFS(fact_orders[[#This Row],[delivery_time]]&lt;=40,"EARLY",fact_orders[[#This Row],[delivery_time]]&gt;=50,"LATE",TRUE,"ON TIME")</f>
        <v>LATE</v>
      </c>
    </row>
    <row r="6261" spans="16:32" x14ac:dyDescent="0.25">
      <c r="P6261">
        <v>6249</v>
      </c>
      <c r="Q6261">
        <v>98</v>
      </c>
      <c r="R6261">
        <v>2</v>
      </c>
      <c r="S6261" s="6">
        <v>44874</v>
      </c>
      <c r="T6261" s="6">
        <v>0.86319444444444449</v>
      </c>
      <c r="U6261" t="s">
        <v>43</v>
      </c>
      <c r="V6261">
        <v>3988</v>
      </c>
      <c r="W6261">
        <v>18</v>
      </c>
      <c r="X6261">
        <v>36</v>
      </c>
      <c r="Y6261">
        <v>7</v>
      </c>
      <c r="Z6261" t="s">
        <v>17</v>
      </c>
      <c r="AA6261" t="s">
        <v>46</v>
      </c>
      <c r="AB6261">
        <v>4.7</v>
      </c>
      <c r="AC6261">
        <v>7</v>
      </c>
      <c r="AD6261" t="s">
        <v>45</v>
      </c>
      <c r="AE6261" s="6">
        <v>44659</v>
      </c>
      <c r="AF6261" t="str">
        <f>_xlfn.IFS(fact_orders[[#This Row],[delivery_time]]&lt;=40,"EARLY",fact_orders[[#This Row],[delivery_time]]&gt;=50,"LATE",TRUE,"ON TIME")</f>
        <v>EARLY</v>
      </c>
    </row>
    <row r="6262" spans="16:32" x14ac:dyDescent="0.25">
      <c r="P6262">
        <v>6250</v>
      </c>
      <c r="Q6262">
        <v>259</v>
      </c>
      <c r="R6262">
        <v>2</v>
      </c>
      <c r="S6262" s="6">
        <v>44874</v>
      </c>
      <c r="T6262" s="6">
        <v>0.42222222222222222</v>
      </c>
      <c r="U6262" t="s">
        <v>43</v>
      </c>
      <c r="V6262">
        <v>5900</v>
      </c>
      <c r="W6262">
        <v>34</v>
      </c>
      <c r="X6262">
        <v>45</v>
      </c>
      <c r="Y6262">
        <v>7</v>
      </c>
      <c r="Z6262" t="s">
        <v>17</v>
      </c>
      <c r="AA6262" t="s">
        <v>46</v>
      </c>
      <c r="AB6262">
        <v>4.7</v>
      </c>
      <c r="AC6262">
        <v>7</v>
      </c>
      <c r="AD6262" t="s">
        <v>45</v>
      </c>
      <c r="AE6262" s="6">
        <v>44820</v>
      </c>
      <c r="AF6262" t="str">
        <f>_xlfn.IFS(fact_orders[[#This Row],[delivery_time]]&lt;=40,"EARLY",fact_orders[[#This Row],[delivery_time]]&gt;=50,"LATE",TRUE,"ON TIME")</f>
        <v>ON TIME</v>
      </c>
    </row>
    <row r="6263" spans="16:32" x14ac:dyDescent="0.25">
      <c r="P6263">
        <v>6251</v>
      </c>
      <c r="Q6263">
        <v>381</v>
      </c>
      <c r="R6263">
        <v>12</v>
      </c>
      <c r="S6263" s="6">
        <v>44874</v>
      </c>
      <c r="T6263" s="6">
        <v>0.69791666666666663</v>
      </c>
      <c r="U6263" t="s">
        <v>43</v>
      </c>
      <c r="V6263">
        <v>5355</v>
      </c>
      <c r="W6263">
        <v>30</v>
      </c>
      <c r="X6263">
        <v>37</v>
      </c>
      <c r="Z6263" t="s">
        <v>9</v>
      </c>
      <c r="AA6263" t="s">
        <v>44</v>
      </c>
      <c r="AB6263">
        <v>3.7</v>
      </c>
      <c r="AD6263" t="s">
        <v>45</v>
      </c>
      <c r="AE6263" s="6">
        <v>44942</v>
      </c>
      <c r="AF6263" t="str">
        <f>_xlfn.IFS(fact_orders[[#This Row],[delivery_time]]&lt;=40,"EARLY",fact_orders[[#This Row],[delivery_time]]&gt;=50,"LATE",TRUE,"ON TIME")</f>
        <v>EARLY</v>
      </c>
    </row>
    <row r="6264" spans="16:32" x14ac:dyDescent="0.25">
      <c r="P6264">
        <v>6252</v>
      </c>
      <c r="Q6264">
        <v>75</v>
      </c>
      <c r="R6264">
        <v>7</v>
      </c>
      <c r="S6264" s="6">
        <v>44874</v>
      </c>
      <c r="T6264" s="6">
        <v>0.47083333333333333</v>
      </c>
      <c r="U6264" t="s">
        <v>43</v>
      </c>
      <c r="V6264">
        <v>4701</v>
      </c>
      <c r="W6264">
        <v>31</v>
      </c>
      <c r="X6264">
        <v>39</v>
      </c>
      <c r="Y6264">
        <v>33</v>
      </c>
      <c r="Z6264" t="s">
        <v>23</v>
      </c>
      <c r="AA6264" t="s">
        <v>44</v>
      </c>
      <c r="AB6264">
        <v>3.4</v>
      </c>
      <c r="AC6264">
        <v>33</v>
      </c>
      <c r="AD6264" t="s">
        <v>45</v>
      </c>
      <c r="AE6264" s="6">
        <v>44636</v>
      </c>
      <c r="AF6264" t="str">
        <f>_xlfn.IFS(fact_orders[[#This Row],[delivery_time]]&lt;=40,"EARLY",fact_orders[[#This Row],[delivery_time]]&gt;=50,"LATE",TRUE,"ON TIME")</f>
        <v>EARLY</v>
      </c>
    </row>
    <row r="6265" spans="16:32" x14ac:dyDescent="0.25">
      <c r="P6265">
        <v>6253</v>
      </c>
      <c r="Q6265">
        <v>310</v>
      </c>
      <c r="R6265">
        <v>13</v>
      </c>
      <c r="S6265" s="6">
        <v>44874</v>
      </c>
      <c r="T6265" s="6">
        <v>0.66805555555555551</v>
      </c>
      <c r="U6265" t="s">
        <v>43</v>
      </c>
      <c r="V6265">
        <v>3697</v>
      </c>
      <c r="W6265">
        <v>39</v>
      </c>
      <c r="X6265">
        <v>48</v>
      </c>
      <c r="Y6265">
        <v>23</v>
      </c>
      <c r="Z6265" t="s">
        <v>10</v>
      </c>
      <c r="AA6265" t="s">
        <v>46</v>
      </c>
      <c r="AB6265">
        <v>3.3</v>
      </c>
      <c r="AC6265">
        <v>23</v>
      </c>
      <c r="AD6265" t="s">
        <v>45</v>
      </c>
      <c r="AE6265" s="6">
        <v>44871</v>
      </c>
      <c r="AF6265" t="str">
        <f>_xlfn.IFS(fact_orders[[#This Row],[delivery_time]]&lt;=40,"EARLY",fact_orders[[#This Row],[delivery_time]]&gt;=50,"LATE",TRUE,"ON TIME")</f>
        <v>ON TIME</v>
      </c>
    </row>
    <row r="6266" spans="16:32" x14ac:dyDescent="0.25">
      <c r="P6266">
        <v>6254</v>
      </c>
      <c r="Q6266">
        <v>78</v>
      </c>
      <c r="R6266">
        <v>5</v>
      </c>
      <c r="S6266" s="6">
        <v>44874</v>
      </c>
      <c r="T6266" s="6">
        <v>0.57361111111111107</v>
      </c>
      <c r="U6266" t="s">
        <v>43</v>
      </c>
      <c r="V6266">
        <v>3555</v>
      </c>
      <c r="W6266">
        <v>15</v>
      </c>
      <c r="X6266">
        <v>36</v>
      </c>
      <c r="Y6266">
        <v>41</v>
      </c>
      <c r="Z6266" t="s">
        <v>21</v>
      </c>
      <c r="AA6266" t="s">
        <v>46</v>
      </c>
      <c r="AB6266">
        <v>3</v>
      </c>
      <c r="AC6266">
        <v>41</v>
      </c>
      <c r="AD6266" t="s">
        <v>45</v>
      </c>
      <c r="AE6266" s="6">
        <v>44639</v>
      </c>
      <c r="AF6266" t="str">
        <f>_xlfn.IFS(fact_orders[[#This Row],[delivery_time]]&lt;=40,"EARLY",fact_orders[[#This Row],[delivery_time]]&gt;=50,"LATE",TRUE,"ON TIME")</f>
        <v>EARLY</v>
      </c>
    </row>
    <row r="6267" spans="16:32" x14ac:dyDescent="0.25">
      <c r="P6267">
        <v>6255</v>
      </c>
      <c r="Q6267">
        <v>190</v>
      </c>
      <c r="R6267">
        <v>5</v>
      </c>
      <c r="S6267" s="6">
        <v>44874</v>
      </c>
      <c r="T6267" s="6">
        <v>0.75208333333333333</v>
      </c>
      <c r="U6267" t="s">
        <v>43</v>
      </c>
      <c r="V6267">
        <v>4186</v>
      </c>
      <c r="W6267">
        <v>33</v>
      </c>
      <c r="X6267">
        <v>36</v>
      </c>
      <c r="Y6267">
        <v>31</v>
      </c>
      <c r="Z6267" t="s">
        <v>21</v>
      </c>
      <c r="AA6267" t="s">
        <v>46</v>
      </c>
      <c r="AB6267">
        <v>3</v>
      </c>
      <c r="AC6267">
        <v>31</v>
      </c>
      <c r="AD6267" t="s">
        <v>45</v>
      </c>
      <c r="AE6267" s="6">
        <v>44751</v>
      </c>
      <c r="AF6267" t="str">
        <f>_xlfn.IFS(fact_orders[[#This Row],[delivery_time]]&lt;=40,"EARLY",fact_orders[[#This Row],[delivery_time]]&gt;=50,"LATE",TRUE,"ON TIME")</f>
        <v>EARLY</v>
      </c>
    </row>
    <row r="6268" spans="16:32" x14ac:dyDescent="0.25">
      <c r="P6268">
        <v>6256</v>
      </c>
      <c r="Q6268">
        <v>283</v>
      </c>
      <c r="R6268">
        <v>18</v>
      </c>
      <c r="S6268" s="6">
        <v>44874</v>
      </c>
      <c r="T6268" s="6">
        <v>0.61875000000000002</v>
      </c>
      <c r="U6268" t="s">
        <v>43</v>
      </c>
      <c r="V6268">
        <v>2686</v>
      </c>
      <c r="W6268">
        <v>35</v>
      </c>
      <c r="X6268">
        <v>49</v>
      </c>
      <c r="Y6268">
        <v>38</v>
      </c>
      <c r="Z6268" t="s">
        <v>15</v>
      </c>
      <c r="AA6268" t="s">
        <v>46</v>
      </c>
      <c r="AB6268">
        <v>3.1</v>
      </c>
      <c r="AC6268">
        <v>38</v>
      </c>
      <c r="AD6268" t="s">
        <v>45</v>
      </c>
      <c r="AE6268" s="6">
        <v>44844</v>
      </c>
      <c r="AF6268" t="str">
        <f>_xlfn.IFS(fact_orders[[#This Row],[delivery_time]]&lt;=40,"EARLY",fact_orders[[#This Row],[delivery_time]]&gt;=50,"LATE",TRUE,"ON TIME")</f>
        <v>ON TIME</v>
      </c>
    </row>
    <row r="6269" spans="16:32" x14ac:dyDescent="0.25">
      <c r="P6269">
        <v>6257</v>
      </c>
      <c r="Q6269">
        <v>326</v>
      </c>
      <c r="R6269">
        <v>4</v>
      </c>
      <c r="S6269" s="6">
        <v>44874</v>
      </c>
      <c r="T6269" s="6">
        <v>0.42638888888888887</v>
      </c>
      <c r="U6269" t="s">
        <v>43</v>
      </c>
      <c r="V6269">
        <v>3041</v>
      </c>
      <c r="W6269">
        <v>20</v>
      </c>
      <c r="X6269">
        <v>49</v>
      </c>
      <c r="Y6269">
        <v>25</v>
      </c>
      <c r="Z6269" t="s">
        <v>20</v>
      </c>
      <c r="AA6269" t="s">
        <v>46</v>
      </c>
      <c r="AB6269">
        <v>3.7</v>
      </c>
      <c r="AC6269">
        <v>25</v>
      </c>
      <c r="AD6269" t="s">
        <v>45</v>
      </c>
      <c r="AE6269" s="6">
        <v>44887</v>
      </c>
      <c r="AF6269" t="str">
        <f>_xlfn.IFS(fact_orders[[#This Row],[delivery_time]]&lt;=40,"EARLY",fact_orders[[#This Row],[delivery_time]]&gt;=50,"LATE",TRUE,"ON TIME")</f>
        <v>ON TIME</v>
      </c>
    </row>
    <row r="6270" spans="16:32" x14ac:dyDescent="0.25">
      <c r="P6270">
        <v>6258</v>
      </c>
      <c r="Q6270">
        <v>150</v>
      </c>
      <c r="R6270">
        <v>19</v>
      </c>
      <c r="S6270" s="6">
        <v>44874</v>
      </c>
      <c r="T6270" s="6">
        <v>0.90277777777777779</v>
      </c>
      <c r="U6270" t="s">
        <v>43</v>
      </c>
      <c r="V6270">
        <v>3127</v>
      </c>
      <c r="W6270">
        <v>29</v>
      </c>
      <c r="X6270">
        <v>49</v>
      </c>
      <c r="Y6270">
        <v>25</v>
      </c>
      <c r="Z6270" t="s">
        <v>16</v>
      </c>
      <c r="AA6270" t="s">
        <v>49</v>
      </c>
      <c r="AB6270">
        <v>4.5</v>
      </c>
      <c r="AC6270">
        <v>25</v>
      </c>
      <c r="AD6270" t="s">
        <v>45</v>
      </c>
      <c r="AE6270" s="6">
        <v>44711</v>
      </c>
      <c r="AF6270" t="str">
        <f>_xlfn.IFS(fact_orders[[#This Row],[delivery_time]]&lt;=40,"EARLY",fact_orders[[#This Row],[delivery_time]]&gt;=50,"LATE",TRUE,"ON TIME")</f>
        <v>ON TIME</v>
      </c>
    </row>
    <row r="6271" spans="16:32" x14ac:dyDescent="0.25">
      <c r="P6271">
        <v>6259</v>
      </c>
      <c r="Q6271">
        <v>450</v>
      </c>
      <c r="R6271">
        <v>3</v>
      </c>
      <c r="S6271" s="6">
        <v>44874</v>
      </c>
      <c r="T6271" s="6">
        <v>0.50624999999999998</v>
      </c>
      <c r="U6271" t="s">
        <v>43</v>
      </c>
      <c r="V6271">
        <v>5160</v>
      </c>
      <c r="W6271">
        <v>28</v>
      </c>
      <c r="X6271">
        <v>58</v>
      </c>
      <c r="Y6271">
        <v>33</v>
      </c>
      <c r="Z6271" t="s">
        <v>19</v>
      </c>
      <c r="AA6271" t="s">
        <v>44</v>
      </c>
      <c r="AB6271">
        <v>4</v>
      </c>
      <c r="AC6271">
        <v>33</v>
      </c>
      <c r="AD6271" t="s">
        <v>45</v>
      </c>
      <c r="AE6271" s="6">
        <v>45011</v>
      </c>
      <c r="AF6271" t="str">
        <f>_xlfn.IFS(fact_orders[[#This Row],[delivery_time]]&lt;=40,"EARLY",fact_orders[[#This Row],[delivery_time]]&gt;=50,"LATE",TRUE,"ON TIME")</f>
        <v>LATE</v>
      </c>
    </row>
    <row r="6272" spans="16:32" x14ac:dyDescent="0.25">
      <c r="P6272">
        <v>6260</v>
      </c>
      <c r="Q6272">
        <v>124</v>
      </c>
      <c r="R6272">
        <v>11</v>
      </c>
      <c r="S6272" s="6">
        <v>44874</v>
      </c>
      <c r="T6272" s="6">
        <v>0.58680555555555558</v>
      </c>
      <c r="U6272" t="s">
        <v>43</v>
      </c>
      <c r="V6272">
        <v>2050</v>
      </c>
      <c r="W6272">
        <v>28</v>
      </c>
      <c r="X6272">
        <v>55</v>
      </c>
      <c r="Y6272">
        <v>19</v>
      </c>
      <c r="Z6272" t="s">
        <v>8</v>
      </c>
      <c r="AA6272" t="s">
        <v>48</v>
      </c>
      <c r="AB6272">
        <v>3.3</v>
      </c>
      <c r="AC6272">
        <v>19</v>
      </c>
      <c r="AD6272" t="s">
        <v>45</v>
      </c>
      <c r="AE6272" s="6">
        <v>44685</v>
      </c>
      <c r="AF6272" t="str">
        <f>_xlfn.IFS(fact_orders[[#This Row],[delivery_time]]&lt;=40,"EARLY",fact_orders[[#This Row],[delivery_time]]&gt;=50,"LATE",TRUE,"ON TIME")</f>
        <v>LATE</v>
      </c>
    </row>
    <row r="6273" spans="16:32" x14ac:dyDescent="0.25">
      <c r="P6273">
        <v>6261</v>
      </c>
      <c r="Q6273">
        <v>18</v>
      </c>
      <c r="R6273">
        <v>4</v>
      </c>
      <c r="S6273" s="6">
        <v>44875</v>
      </c>
      <c r="T6273" s="6">
        <v>0.89861111111111114</v>
      </c>
      <c r="U6273" t="s">
        <v>43</v>
      </c>
      <c r="V6273">
        <v>4241</v>
      </c>
      <c r="W6273">
        <v>38</v>
      </c>
      <c r="X6273">
        <v>31</v>
      </c>
      <c r="Y6273">
        <v>8</v>
      </c>
      <c r="Z6273" t="s">
        <v>20</v>
      </c>
      <c r="AA6273" t="s">
        <v>46</v>
      </c>
      <c r="AB6273">
        <v>3.7</v>
      </c>
      <c r="AC6273">
        <v>8</v>
      </c>
      <c r="AD6273" t="s">
        <v>45</v>
      </c>
      <c r="AE6273" s="6">
        <v>44579</v>
      </c>
      <c r="AF6273" t="str">
        <f>_xlfn.IFS(fact_orders[[#This Row],[delivery_time]]&lt;=40,"EARLY",fact_orders[[#This Row],[delivery_time]]&gt;=50,"LATE",TRUE,"ON TIME")</f>
        <v>EARLY</v>
      </c>
    </row>
    <row r="6274" spans="16:32" x14ac:dyDescent="0.25">
      <c r="P6274">
        <v>6262</v>
      </c>
      <c r="Q6274">
        <v>299</v>
      </c>
      <c r="R6274">
        <v>9</v>
      </c>
      <c r="S6274" s="6">
        <v>44875</v>
      </c>
      <c r="T6274" s="6">
        <v>0.87986111111111109</v>
      </c>
      <c r="U6274" t="s">
        <v>43</v>
      </c>
      <c r="V6274">
        <v>4164</v>
      </c>
      <c r="W6274">
        <v>22</v>
      </c>
      <c r="X6274">
        <v>47</v>
      </c>
      <c r="Y6274">
        <v>36</v>
      </c>
      <c r="Z6274" t="s">
        <v>25</v>
      </c>
      <c r="AA6274" t="s">
        <v>44</v>
      </c>
      <c r="AB6274">
        <v>4.0999999999999996</v>
      </c>
      <c r="AC6274">
        <v>36</v>
      </c>
      <c r="AD6274" t="s">
        <v>45</v>
      </c>
      <c r="AE6274" s="6">
        <v>44860</v>
      </c>
      <c r="AF6274" t="str">
        <f>_xlfn.IFS(fact_orders[[#This Row],[delivery_time]]&lt;=40,"EARLY",fact_orders[[#This Row],[delivery_time]]&gt;=50,"LATE",TRUE,"ON TIME")</f>
        <v>ON TIME</v>
      </c>
    </row>
    <row r="6275" spans="16:32" x14ac:dyDescent="0.25">
      <c r="P6275">
        <v>6263</v>
      </c>
      <c r="Q6275">
        <v>7</v>
      </c>
      <c r="R6275">
        <v>5</v>
      </c>
      <c r="S6275" s="6">
        <v>44875</v>
      </c>
      <c r="T6275" s="6">
        <v>0.57430555555555551</v>
      </c>
      <c r="U6275" t="s">
        <v>43</v>
      </c>
      <c r="V6275">
        <v>5133</v>
      </c>
      <c r="W6275">
        <v>28</v>
      </c>
      <c r="X6275">
        <v>42</v>
      </c>
      <c r="Y6275">
        <v>5</v>
      </c>
      <c r="Z6275" t="s">
        <v>21</v>
      </c>
      <c r="AA6275" t="s">
        <v>46</v>
      </c>
      <c r="AB6275">
        <v>3</v>
      </c>
      <c r="AC6275">
        <v>5</v>
      </c>
      <c r="AD6275" t="s">
        <v>45</v>
      </c>
      <c r="AE6275" s="6">
        <v>44568</v>
      </c>
      <c r="AF6275" t="str">
        <f>_xlfn.IFS(fact_orders[[#This Row],[delivery_time]]&lt;=40,"EARLY",fact_orders[[#This Row],[delivery_time]]&gt;=50,"LATE",TRUE,"ON TIME")</f>
        <v>ON TIME</v>
      </c>
    </row>
    <row r="6276" spans="16:32" x14ac:dyDescent="0.25">
      <c r="P6276">
        <v>6264</v>
      </c>
      <c r="Q6276">
        <v>179</v>
      </c>
      <c r="R6276">
        <v>4</v>
      </c>
      <c r="S6276" s="6">
        <v>44875</v>
      </c>
      <c r="T6276" s="6">
        <v>0.72291666666666665</v>
      </c>
      <c r="U6276" t="s">
        <v>43</v>
      </c>
      <c r="V6276">
        <v>2439</v>
      </c>
      <c r="W6276">
        <v>25</v>
      </c>
      <c r="X6276">
        <v>52</v>
      </c>
      <c r="Y6276">
        <v>37</v>
      </c>
      <c r="Z6276" t="s">
        <v>20</v>
      </c>
      <c r="AA6276" t="s">
        <v>46</v>
      </c>
      <c r="AB6276">
        <v>3.7</v>
      </c>
      <c r="AC6276">
        <v>37</v>
      </c>
      <c r="AD6276" t="s">
        <v>45</v>
      </c>
      <c r="AE6276" s="6">
        <v>44740</v>
      </c>
      <c r="AF6276" t="str">
        <f>_xlfn.IFS(fact_orders[[#This Row],[delivery_time]]&lt;=40,"EARLY",fact_orders[[#This Row],[delivery_time]]&gt;=50,"LATE",TRUE,"ON TIME")</f>
        <v>LATE</v>
      </c>
    </row>
    <row r="6277" spans="16:32" x14ac:dyDescent="0.25">
      <c r="P6277">
        <v>6265</v>
      </c>
      <c r="Q6277">
        <v>45</v>
      </c>
      <c r="R6277">
        <v>16</v>
      </c>
      <c r="S6277" s="6">
        <v>44875</v>
      </c>
      <c r="T6277" s="6">
        <v>0.76041666666666663</v>
      </c>
      <c r="U6277" t="s">
        <v>43</v>
      </c>
      <c r="V6277">
        <v>5814</v>
      </c>
      <c r="W6277">
        <v>30</v>
      </c>
      <c r="X6277">
        <v>31</v>
      </c>
      <c r="Z6277" t="s">
        <v>13</v>
      </c>
      <c r="AA6277" t="s">
        <v>47</v>
      </c>
      <c r="AB6277">
        <v>3.4</v>
      </c>
      <c r="AD6277" t="s">
        <v>45</v>
      </c>
      <c r="AE6277" s="6">
        <v>44606</v>
      </c>
      <c r="AF6277" t="str">
        <f>_xlfn.IFS(fact_orders[[#This Row],[delivery_time]]&lt;=40,"EARLY",fact_orders[[#This Row],[delivery_time]]&gt;=50,"LATE",TRUE,"ON TIME")</f>
        <v>EARLY</v>
      </c>
    </row>
    <row r="6278" spans="16:32" x14ac:dyDescent="0.25">
      <c r="P6278">
        <v>6266</v>
      </c>
      <c r="Q6278">
        <v>384</v>
      </c>
      <c r="R6278">
        <v>5</v>
      </c>
      <c r="S6278" s="6">
        <v>44875</v>
      </c>
      <c r="T6278" s="6">
        <v>0.86527777777777781</v>
      </c>
      <c r="U6278" t="s">
        <v>43</v>
      </c>
      <c r="V6278">
        <v>5238</v>
      </c>
      <c r="W6278">
        <v>32</v>
      </c>
      <c r="X6278">
        <v>42</v>
      </c>
      <c r="Y6278">
        <v>31</v>
      </c>
      <c r="Z6278" t="s">
        <v>21</v>
      </c>
      <c r="AA6278" t="s">
        <v>46</v>
      </c>
      <c r="AB6278">
        <v>3</v>
      </c>
      <c r="AC6278">
        <v>31</v>
      </c>
      <c r="AD6278" t="s">
        <v>45</v>
      </c>
      <c r="AE6278" s="6">
        <v>44945</v>
      </c>
      <c r="AF6278" t="str">
        <f>_xlfn.IFS(fact_orders[[#This Row],[delivery_time]]&lt;=40,"EARLY",fact_orders[[#This Row],[delivery_time]]&gt;=50,"LATE",TRUE,"ON TIME")</f>
        <v>ON TIME</v>
      </c>
    </row>
    <row r="6279" spans="16:32" x14ac:dyDescent="0.25">
      <c r="P6279">
        <v>6267</v>
      </c>
      <c r="Q6279">
        <v>130</v>
      </c>
      <c r="R6279">
        <v>8</v>
      </c>
      <c r="S6279" s="6">
        <v>44875</v>
      </c>
      <c r="T6279" s="6">
        <v>0.82013888888888886</v>
      </c>
      <c r="U6279" t="s">
        <v>43</v>
      </c>
      <c r="V6279">
        <v>4762</v>
      </c>
      <c r="W6279">
        <v>35</v>
      </c>
      <c r="X6279">
        <v>52</v>
      </c>
      <c r="Y6279">
        <v>20</v>
      </c>
      <c r="Z6279" t="s">
        <v>24</v>
      </c>
      <c r="AA6279" t="s">
        <v>44</v>
      </c>
      <c r="AB6279">
        <v>4.2</v>
      </c>
      <c r="AC6279">
        <v>20</v>
      </c>
      <c r="AD6279" t="s">
        <v>45</v>
      </c>
      <c r="AE6279" s="6">
        <v>44691</v>
      </c>
      <c r="AF6279" t="str">
        <f>_xlfn.IFS(fact_orders[[#This Row],[delivery_time]]&lt;=40,"EARLY",fact_orders[[#This Row],[delivery_time]]&gt;=50,"LATE",TRUE,"ON TIME")</f>
        <v>LATE</v>
      </c>
    </row>
    <row r="6280" spans="16:32" x14ac:dyDescent="0.25">
      <c r="P6280">
        <v>6268</v>
      </c>
      <c r="Q6280">
        <v>296</v>
      </c>
      <c r="R6280">
        <v>16</v>
      </c>
      <c r="S6280" s="6">
        <v>44875</v>
      </c>
      <c r="T6280" s="6">
        <v>0.88611111111111107</v>
      </c>
      <c r="U6280" t="s">
        <v>43</v>
      </c>
      <c r="V6280">
        <v>2165</v>
      </c>
      <c r="W6280">
        <v>32</v>
      </c>
      <c r="X6280">
        <v>50</v>
      </c>
      <c r="Y6280">
        <v>29</v>
      </c>
      <c r="Z6280" t="s">
        <v>13</v>
      </c>
      <c r="AA6280" t="s">
        <v>47</v>
      </c>
      <c r="AB6280">
        <v>3.4</v>
      </c>
      <c r="AC6280">
        <v>29</v>
      </c>
      <c r="AD6280" t="s">
        <v>45</v>
      </c>
      <c r="AE6280" s="6">
        <v>44857</v>
      </c>
      <c r="AF6280" t="str">
        <f>_xlfn.IFS(fact_orders[[#This Row],[delivery_time]]&lt;=40,"EARLY",fact_orders[[#This Row],[delivery_time]]&gt;=50,"LATE",TRUE,"ON TIME")</f>
        <v>LATE</v>
      </c>
    </row>
    <row r="6281" spans="16:32" x14ac:dyDescent="0.25">
      <c r="P6281">
        <v>6269</v>
      </c>
      <c r="Q6281">
        <v>143</v>
      </c>
      <c r="R6281">
        <v>7</v>
      </c>
      <c r="S6281" s="6">
        <v>44875</v>
      </c>
      <c r="T6281" s="6">
        <v>0.90625</v>
      </c>
      <c r="U6281" t="s">
        <v>43</v>
      </c>
      <c r="V6281">
        <v>3565</v>
      </c>
      <c r="W6281">
        <v>18</v>
      </c>
      <c r="X6281">
        <v>41</v>
      </c>
      <c r="Y6281">
        <v>49</v>
      </c>
      <c r="Z6281" t="s">
        <v>23</v>
      </c>
      <c r="AA6281" t="s">
        <v>44</v>
      </c>
      <c r="AB6281">
        <v>3.4</v>
      </c>
      <c r="AC6281">
        <v>49</v>
      </c>
      <c r="AD6281" t="s">
        <v>45</v>
      </c>
      <c r="AE6281" s="6">
        <v>44704</v>
      </c>
      <c r="AF6281" t="str">
        <f>_xlfn.IFS(fact_orders[[#This Row],[delivery_time]]&lt;=40,"EARLY",fact_orders[[#This Row],[delivery_time]]&gt;=50,"LATE",TRUE,"ON TIME")</f>
        <v>ON TIME</v>
      </c>
    </row>
    <row r="6282" spans="16:32" x14ac:dyDescent="0.25">
      <c r="P6282">
        <v>6270</v>
      </c>
      <c r="Q6282">
        <v>139</v>
      </c>
      <c r="R6282">
        <v>6</v>
      </c>
      <c r="S6282" s="6">
        <v>44875</v>
      </c>
      <c r="T6282" s="6">
        <v>0.81111111111111112</v>
      </c>
      <c r="U6282" t="s">
        <v>43</v>
      </c>
      <c r="V6282">
        <v>4907</v>
      </c>
      <c r="W6282">
        <v>29</v>
      </c>
      <c r="X6282">
        <v>55</v>
      </c>
      <c r="Y6282">
        <v>49</v>
      </c>
      <c r="Z6282" t="s">
        <v>22</v>
      </c>
      <c r="AA6282" t="s">
        <v>47</v>
      </c>
      <c r="AB6282">
        <v>3.4</v>
      </c>
      <c r="AC6282">
        <v>49</v>
      </c>
      <c r="AD6282" t="s">
        <v>45</v>
      </c>
      <c r="AE6282" s="6">
        <v>44700</v>
      </c>
      <c r="AF6282" t="str">
        <f>_xlfn.IFS(fact_orders[[#This Row],[delivery_time]]&lt;=40,"EARLY",fact_orders[[#This Row],[delivery_time]]&gt;=50,"LATE",TRUE,"ON TIME")</f>
        <v>LATE</v>
      </c>
    </row>
    <row r="6283" spans="16:32" x14ac:dyDescent="0.25">
      <c r="P6283">
        <v>6271</v>
      </c>
      <c r="Q6283">
        <v>368</v>
      </c>
      <c r="R6283">
        <v>12</v>
      </c>
      <c r="S6283" s="6">
        <v>44875</v>
      </c>
      <c r="T6283" s="6">
        <v>0.51041666666666663</v>
      </c>
      <c r="U6283" t="s">
        <v>43</v>
      </c>
      <c r="V6283">
        <v>5693</v>
      </c>
      <c r="W6283">
        <v>20</v>
      </c>
      <c r="X6283">
        <v>35</v>
      </c>
      <c r="Y6283">
        <v>29</v>
      </c>
      <c r="Z6283" t="s">
        <v>9</v>
      </c>
      <c r="AA6283" t="s">
        <v>44</v>
      </c>
      <c r="AB6283">
        <v>3.7</v>
      </c>
      <c r="AC6283">
        <v>29</v>
      </c>
      <c r="AD6283" t="s">
        <v>45</v>
      </c>
      <c r="AE6283" s="6">
        <v>44929</v>
      </c>
      <c r="AF6283" t="str">
        <f>_xlfn.IFS(fact_orders[[#This Row],[delivery_time]]&lt;=40,"EARLY",fact_orders[[#This Row],[delivery_time]]&gt;=50,"LATE",TRUE,"ON TIME")</f>
        <v>EARLY</v>
      </c>
    </row>
    <row r="6284" spans="16:32" x14ac:dyDescent="0.25">
      <c r="P6284">
        <v>6272</v>
      </c>
      <c r="Q6284">
        <v>225</v>
      </c>
      <c r="R6284">
        <v>8</v>
      </c>
      <c r="S6284" s="6">
        <v>44875</v>
      </c>
      <c r="T6284" s="6">
        <v>0.69791666666666663</v>
      </c>
      <c r="U6284" t="s">
        <v>43</v>
      </c>
      <c r="V6284">
        <v>3247</v>
      </c>
      <c r="W6284">
        <v>22</v>
      </c>
      <c r="X6284">
        <v>51</v>
      </c>
      <c r="Y6284">
        <v>9</v>
      </c>
      <c r="Z6284" t="s">
        <v>24</v>
      </c>
      <c r="AA6284" t="s">
        <v>44</v>
      </c>
      <c r="AB6284">
        <v>4.2</v>
      </c>
      <c r="AC6284">
        <v>9</v>
      </c>
      <c r="AD6284" t="s">
        <v>45</v>
      </c>
      <c r="AE6284" s="6">
        <v>44786</v>
      </c>
      <c r="AF6284" t="str">
        <f>_xlfn.IFS(fact_orders[[#This Row],[delivery_time]]&lt;=40,"EARLY",fact_orders[[#This Row],[delivery_time]]&gt;=50,"LATE",TRUE,"ON TIME")</f>
        <v>LATE</v>
      </c>
    </row>
    <row r="6285" spans="16:32" x14ac:dyDescent="0.25">
      <c r="P6285">
        <v>6273</v>
      </c>
      <c r="Q6285">
        <v>24</v>
      </c>
      <c r="R6285">
        <v>9</v>
      </c>
      <c r="S6285" s="6">
        <v>44875</v>
      </c>
      <c r="T6285" s="6">
        <v>0.52638888888888891</v>
      </c>
      <c r="U6285" t="s">
        <v>43</v>
      </c>
      <c r="V6285">
        <v>3381</v>
      </c>
      <c r="W6285">
        <v>32</v>
      </c>
      <c r="X6285">
        <v>57</v>
      </c>
      <c r="Y6285">
        <v>43</v>
      </c>
      <c r="Z6285" t="s">
        <v>25</v>
      </c>
      <c r="AA6285" t="s">
        <v>44</v>
      </c>
      <c r="AB6285">
        <v>4.0999999999999996</v>
      </c>
      <c r="AC6285">
        <v>43</v>
      </c>
      <c r="AD6285" t="s">
        <v>45</v>
      </c>
      <c r="AE6285" s="6">
        <v>44585</v>
      </c>
      <c r="AF6285" t="str">
        <f>_xlfn.IFS(fact_orders[[#This Row],[delivery_time]]&lt;=40,"EARLY",fact_orders[[#This Row],[delivery_time]]&gt;=50,"LATE",TRUE,"ON TIME")</f>
        <v>LATE</v>
      </c>
    </row>
    <row r="6286" spans="16:32" x14ac:dyDescent="0.25">
      <c r="P6286">
        <v>6274</v>
      </c>
      <c r="Q6286">
        <v>171</v>
      </c>
      <c r="R6286">
        <v>5</v>
      </c>
      <c r="S6286" s="6">
        <v>44875</v>
      </c>
      <c r="T6286" s="6">
        <v>0.85</v>
      </c>
      <c r="U6286" t="s">
        <v>43</v>
      </c>
      <c r="V6286">
        <v>4909</v>
      </c>
      <c r="W6286">
        <v>38</v>
      </c>
      <c r="X6286">
        <v>48</v>
      </c>
      <c r="Y6286">
        <v>37</v>
      </c>
      <c r="Z6286" t="s">
        <v>21</v>
      </c>
      <c r="AA6286" t="s">
        <v>46</v>
      </c>
      <c r="AB6286">
        <v>3</v>
      </c>
      <c r="AC6286">
        <v>37</v>
      </c>
      <c r="AD6286" t="s">
        <v>45</v>
      </c>
      <c r="AE6286" s="6">
        <v>44732</v>
      </c>
      <c r="AF6286" t="str">
        <f>_xlfn.IFS(fact_orders[[#This Row],[delivery_time]]&lt;=40,"EARLY",fact_orders[[#This Row],[delivery_time]]&gt;=50,"LATE",TRUE,"ON TIME")</f>
        <v>ON TIME</v>
      </c>
    </row>
    <row r="6287" spans="16:32" x14ac:dyDescent="0.25">
      <c r="P6287">
        <v>6275</v>
      </c>
      <c r="Q6287">
        <v>219</v>
      </c>
      <c r="R6287">
        <v>8</v>
      </c>
      <c r="S6287" s="6">
        <v>44875</v>
      </c>
      <c r="T6287" s="6">
        <v>0.87361111111111112</v>
      </c>
      <c r="U6287" t="s">
        <v>43</v>
      </c>
      <c r="V6287">
        <v>3845</v>
      </c>
      <c r="W6287">
        <v>20</v>
      </c>
      <c r="X6287">
        <v>38</v>
      </c>
      <c r="Y6287">
        <v>25</v>
      </c>
      <c r="Z6287" t="s">
        <v>24</v>
      </c>
      <c r="AA6287" t="s">
        <v>44</v>
      </c>
      <c r="AB6287">
        <v>4.2</v>
      </c>
      <c r="AC6287">
        <v>25</v>
      </c>
      <c r="AD6287" t="s">
        <v>45</v>
      </c>
      <c r="AE6287" s="6">
        <v>44780</v>
      </c>
      <c r="AF6287" t="str">
        <f>_xlfn.IFS(fact_orders[[#This Row],[delivery_time]]&lt;=40,"EARLY",fact_orders[[#This Row],[delivery_time]]&gt;=50,"LATE",TRUE,"ON TIME")</f>
        <v>EARLY</v>
      </c>
    </row>
    <row r="6288" spans="16:32" x14ac:dyDescent="0.25">
      <c r="P6288">
        <v>6276</v>
      </c>
      <c r="Q6288">
        <v>410</v>
      </c>
      <c r="R6288">
        <v>11</v>
      </c>
      <c r="S6288" s="6">
        <v>44875</v>
      </c>
      <c r="T6288" s="6">
        <v>0.88055555555555554</v>
      </c>
      <c r="U6288" t="s">
        <v>43</v>
      </c>
      <c r="V6288">
        <v>2553</v>
      </c>
      <c r="W6288">
        <v>29</v>
      </c>
      <c r="X6288">
        <v>35</v>
      </c>
      <c r="Y6288">
        <v>15</v>
      </c>
      <c r="Z6288" t="s">
        <v>8</v>
      </c>
      <c r="AA6288" t="s">
        <v>48</v>
      </c>
      <c r="AB6288">
        <v>3.3</v>
      </c>
      <c r="AC6288">
        <v>15</v>
      </c>
      <c r="AD6288" t="s">
        <v>45</v>
      </c>
      <c r="AE6288" s="6">
        <v>44971</v>
      </c>
      <c r="AF6288" t="str">
        <f>_xlfn.IFS(fact_orders[[#This Row],[delivery_time]]&lt;=40,"EARLY",fact_orders[[#This Row],[delivery_time]]&gt;=50,"LATE",TRUE,"ON TIME")</f>
        <v>EARLY</v>
      </c>
    </row>
    <row r="6289" spans="16:32" x14ac:dyDescent="0.25">
      <c r="P6289">
        <v>6277</v>
      </c>
      <c r="Q6289">
        <v>314</v>
      </c>
      <c r="R6289">
        <v>8</v>
      </c>
      <c r="S6289" s="6">
        <v>44875</v>
      </c>
      <c r="T6289" s="6">
        <v>0.44583333333333336</v>
      </c>
      <c r="U6289" t="s">
        <v>43</v>
      </c>
      <c r="V6289">
        <v>2138</v>
      </c>
      <c r="W6289">
        <v>20</v>
      </c>
      <c r="X6289">
        <v>45</v>
      </c>
      <c r="Y6289">
        <v>17</v>
      </c>
      <c r="Z6289" t="s">
        <v>24</v>
      </c>
      <c r="AA6289" t="s">
        <v>44</v>
      </c>
      <c r="AB6289">
        <v>4.2</v>
      </c>
      <c r="AC6289">
        <v>17</v>
      </c>
      <c r="AD6289" t="s">
        <v>45</v>
      </c>
      <c r="AE6289" s="6">
        <v>44875</v>
      </c>
      <c r="AF6289" t="str">
        <f>_xlfn.IFS(fact_orders[[#This Row],[delivery_time]]&lt;=40,"EARLY",fact_orders[[#This Row],[delivery_time]]&gt;=50,"LATE",TRUE,"ON TIME")</f>
        <v>ON TIME</v>
      </c>
    </row>
    <row r="6290" spans="16:32" x14ac:dyDescent="0.25">
      <c r="P6290">
        <v>6278</v>
      </c>
      <c r="Q6290">
        <v>30</v>
      </c>
      <c r="R6290">
        <v>2</v>
      </c>
      <c r="S6290" s="6">
        <v>44875</v>
      </c>
      <c r="T6290" s="6">
        <v>0.45208333333333334</v>
      </c>
      <c r="U6290" t="s">
        <v>43</v>
      </c>
      <c r="V6290">
        <v>4533</v>
      </c>
      <c r="W6290">
        <v>39</v>
      </c>
      <c r="X6290">
        <v>51</v>
      </c>
      <c r="Y6290">
        <v>25</v>
      </c>
      <c r="Z6290" t="s">
        <v>17</v>
      </c>
      <c r="AA6290" t="s">
        <v>46</v>
      </c>
      <c r="AB6290">
        <v>4.7</v>
      </c>
      <c r="AC6290">
        <v>25</v>
      </c>
      <c r="AD6290" t="s">
        <v>45</v>
      </c>
      <c r="AE6290" s="6">
        <v>44591</v>
      </c>
      <c r="AF6290" t="str">
        <f>_xlfn.IFS(fact_orders[[#This Row],[delivery_time]]&lt;=40,"EARLY",fact_orders[[#This Row],[delivery_time]]&gt;=50,"LATE",TRUE,"ON TIME")</f>
        <v>LATE</v>
      </c>
    </row>
    <row r="6291" spans="16:32" x14ac:dyDescent="0.25">
      <c r="P6291">
        <v>6279</v>
      </c>
      <c r="Q6291">
        <v>118</v>
      </c>
      <c r="R6291">
        <v>9</v>
      </c>
      <c r="S6291" s="6">
        <v>44875</v>
      </c>
      <c r="T6291" s="6">
        <v>0.61736111111111114</v>
      </c>
      <c r="U6291" t="s">
        <v>43</v>
      </c>
      <c r="V6291">
        <v>5223</v>
      </c>
      <c r="W6291">
        <v>33</v>
      </c>
      <c r="X6291">
        <v>52</v>
      </c>
      <c r="Y6291">
        <v>37</v>
      </c>
      <c r="Z6291" t="s">
        <v>25</v>
      </c>
      <c r="AA6291" t="s">
        <v>44</v>
      </c>
      <c r="AB6291">
        <v>4.0999999999999996</v>
      </c>
      <c r="AC6291">
        <v>37</v>
      </c>
      <c r="AD6291" t="s">
        <v>45</v>
      </c>
      <c r="AE6291" s="6">
        <v>44679</v>
      </c>
      <c r="AF6291" t="str">
        <f>_xlfn.IFS(fact_orders[[#This Row],[delivery_time]]&lt;=40,"EARLY",fact_orders[[#This Row],[delivery_time]]&gt;=50,"LATE",TRUE,"ON TIME")</f>
        <v>LATE</v>
      </c>
    </row>
    <row r="6292" spans="16:32" x14ac:dyDescent="0.25">
      <c r="P6292">
        <v>6280</v>
      </c>
      <c r="Q6292">
        <v>431</v>
      </c>
      <c r="R6292">
        <v>9</v>
      </c>
      <c r="S6292" s="6">
        <v>44875</v>
      </c>
      <c r="T6292" s="6">
        <v>0.60347222222222219</v>
      </c>
      <c r="U6292" t="s">
        <v>43</v>
      </c>
      <c r="V6292">
        <v>3648</v>
      </c>
      <c r="W6292">
        <v>29</v>
      </c>
      <c r="X6292">
        <v>44</v>
      </c>
      <c r="Z6292" t="s">
        <v>25</v>
      </c>
      <c r="AA6292" t="s">
        <v>44</v>
      </c>
      <c r="AB6292">
        <v>4.0999999999999996</v>
      </c>
      <c r="AD6292" t="s">
        <v>45</v>
      </c>
      <c r="AE6292" s="6">
        <v>44992</v>
      </c>
      <c r="AF6292" t="str">
        <f>_xlfn.IFS(fact_orders[[#This Row],[delivery_time]]&lt;=40,"EARLY",fact_orders[[#This Row],[delivery_time]]&gt;=50,"LATE",TRUE,"ON TIME")</f>
        <v>ON TIME</v>
      </c>
    </row>
    <row r="6293" spans="16:32" x14ac:dyDescent="0.25">
      <c r="P6293">
        <v>6281</v>
      </c>
      <c r="Q6293">
        <v>177</v>
      </c>
      <c r="R6293">
        <v>9</v>
      </c>
      <c r="S6293" s="6">
        <v>44876</v>
      </c>
      <c r="T6293" s="6">
        <v>0.6333333333333333</v>
      </c>
      <c r="U6293" t="s">
        <v>43</v>
      </c>
      <c r="V6293">
        <v>2932</v>
      </c>
      <c r="W6293">
        <v>28</v>
      </c>
      <c r="X6293">
        <v>54</v>
      </c>
      <c r="Y6293">
        <v>20</v>
      </c>
      <c r="Z6293" t="s">
        <v>25</v>
      </c>
      <c r="AA6293" t="s">
        <v>44</v>
      </c>
      <c r="AB6293">
        <v>4.0999999999999996</v>
      </c>
      <c r="AC6293">
        <v>20</v>
      </c>
      <c r="AD6293" t="s">
        <v>45</v>
      </c>
      <c r="AE6293" s="6">
        <v>44738</v>
      </c>
      <c r="AF6293" t="str">
        <f>_xlfn.IFS(fact_orders[[#This Row],[delivery_time]]&lt;=40,"EARLY",fact_orders[[#This Row],[delivery_time]]&gt;=50,"LATE",TRUE,"ON TIME")</f>
        <v>LATE</v>
      </c>
    </row>
    <row r="6294" spans="16:32" x14ac:dyDescent="0.25">
      <c r="P6294">
        <v>6282</v>
      </c>
      <c r="Q6294">
        <v>185</v>
      </c>
      <c r="R6294">
        <v>5</v>
      </c>
      <c r="S6294" s="6">
        <v>44876</v>
      </c>
      <c r="T6294" s="6">
        <v>0.89861111111111114</v>
      </c>
      <c r="U6294" t="s">
        <v>43</v>
      </c>
      <c r="V6294">
        <v>4216</v>
      </c>
      <c r="W6294">
        <v>24</v>
      </c>
      <c r="X6294">
        <v>36</v>
      </c>
      <c r="Y6294">
        <v>30</v>
      </c>
      <c r="Z6294" t="s">
        <v>21</v>
      </c>
      <c r="AA6294" t="s">
        <v>46</v>
      </c>
      <c r="AB6294">
        <v>3</v>
      </c>
      <c r="AC6294">
        <v>30</v>
      </c>
      <c r="AD6294" t="s">
        <v>45</v>
      </c>
      <c r="AE6294" s="6">
        <v>44746</v>
      </c>
      <c r="AF6294" t="str">
        <f>_xlfn.IFS(fact_orders[[#This Row],[delivery_time]]&lt;=40,"EARLY",fact_orders[[#This Row],[delivery_time]]&gt;=50,"LATE",TRUE,"ON TIME")</f>
        <v>EARLY</v>
      </c>
    </row>
    <row r="6295" spans="16:32" x14ac:dyDescent="0.25">
      <c r="P6295">
        <v>6283</v>
      </c>
      <c r="Q6295">
        <v>449</v>
      </c>
      <c r="R6295">
        <v>10</v>
      </c>
      <c r="S6295" s="6">
        <v>44876</v>
      </c>
      <c r="T6295" s="6">
        <v>0.87430555555555556</v>
      </c>
      <c r="U6295" t="s">
        <v>43</v>
      </c>
      <c r="V6295">
        <v>2915</v>
      </c>
      <c r="W6295">
        <v>16</v>
      </c>
      <c r="X6295">
        <v>43</v>
      </c>
      <c r="Y6295">
        <v>1</v>
      </c>
      <c r="Z6295" t="s">
        <v>7</v>
      </c>
      <c r="AA6295" t="s">
        <v>46</v>
      </c>
      <c r="AB6295">
        <v>4.5</v>
      </c>
      <c r="AC6295">
        <v>1</v>
      </c>
      <c r="AD6295" t="s">
        <v>45</v>
      </c>
      <c r="AE6295" s="6">
        <v>45010</v>
      </c>
      <c r="AF6295" t="str">
        <f>_xlfn.IFS(fact_orders[[#This Row],[delivery_time]]&lt;=40,"EARLY",fact_orders[[#This Row],[delivery_time]]&gt;=50,"LATE",TRUE,"ON TIME")</f>
        <v>ON TIME</v>
      </c>
    </row>
    <row r="6296" spans="16:32" x14ac:dyDescent="0.25">
      <c r="P6296">
        <v>6284</v>
      </c>
      <c r="Q6296">
        <v>152</v>
      </c>
      <c r="R6296">
        <v>11</v>
      </c>
      <c r="S6296" s="6">
        <v>44876</v>
      </c>
      <c r="T6296" s="6">
        <v>0.7319444444444444</v>
      </c>
      <c r="U6296" t="s">
        <v>43</v>
      </c>
      <c r="V6296">
        <v>3320</v>
      </c>
      <c r="W6296">
        <v>30</v>
      </c>
      <c r="X6296">
        <v>52</v>
      </c>
      <c r="Y6296">
        <v>34</v>
      </c>
      <c r="Z6296" t="s">
        <v>8</v>
      </c>
      <c r="AA6296" t="s">
        <v>48</v>
      </c>
      <c r="AB6296">
        <v>3.3</v>
      </c>
      <c r="AC6296">
        <v>34</v>
      </c>
      <c r="AD6296" t="s">
        <v>45</v>
      </c>
      <c r="AE6296" s="6">
        <v>44713</v>
      </c>
      <c r="AF6296" t="str">
        <f>_xlfn.IFS(fact_orders[[#This Row],[delivery_time]]&lt;=40,"EARLY",fact_orders[[#This Row],[delivery_time]]&gt;=50,"LATE",TRUE,"ON TIME")</f>
        <v>LATE</v>
      </c>
    </row>
    <row r="6297" spans="16:32" x14ac:dyDescent="0.25">
      <c r="P6297">
        <v>6285</v>
      </c>
      <c r="Q6297">
        <v>336</v>
      </c>
      <c r="R6297">
        <v>10</v>
      </c>
      <c r="S6297" s="6">
        <v>44876</v>
      </c>
      <c r="T6297" s="6">
        <v>0.6381944444444444</v>
      </c>
      <c r="U6297" t="s">
        <v>43</v>
      </c>
      <c r="V6297">
        <v>4487</v>
      </c>
      <c r="W6297">
        <v>34</v>
      </c>
      <c r="X6297">
        <v>55</v>
      </c>
      <c r="Z6297" t="s">
        <v>7</v>
      </c>
      <c r="AA6297" t="s">
        <v>46</v>
      </c>
      <c r="AB6297">
        <v>4.5</v>
      </c>
      <c r="AD6297" t="s">
        <v>45</v>
      </c>
      <c r="AE6297" s="6">
        <v>44897</v>
      </c>
      <c r="AF6297" t="str">
        <f>_xlfn.IFS(fact_orders[[#This Row],[delivery_time]]&lt;=40,"EARLY",fact_orders[[#This Row],[delivery_time]]&gt;=50,"LATE",TRUE,"ON TIME")</f>
        <v>LATE</v>
      </c>
    </row>
    <row r="6298" spans="16:32" x14ac:dyDescent="0.25">
      <c r="P6298">
        <v>6286</v>
      </c>
      <c r="Q6298">
        <v>212</v>
      </c>
      <c r="R6298">
        <v>1</v>
      </c>
      <c r="S6298" s="6">
        <v>44876</v>
      </c>
      <c r="T6298" s="6">
        <v>0.64375000000000004</v>
      </c>
      <c r="U6298" t="s">
        <v>43</v>
      </c>
      <c r="V6298">
        <v>3031</v>
      </c>
      <c r="W6298">
        <v>28</v>
      </c>
      <c r="X6298">
        <v>37</v>
      </c>
      <c r="Y6298">
        <v>11</v>
      </c>
      <c r="Z6298" t="s">
        <v>6</v>
      </c>
      <c r="AA6298" t="s">
        <v>48</v>
      </c>
      <c r="AB6298">
        <v>3</v>
      </c>
      <c r="AC6298">
        <v>11</v>
      </c>
      <c r="AD6298" t="s">
        <v>45</v>
      </c>
      <c r="AE6298" s="6">
        <v>44773</v>
      </c>
      <c r="AF6298" t="str">
        <f>_xlfn.IFS(fact_orders[[#This Row],[delivery_time]]&lt;=40,"EARLY",fact_orders[[#This Row],[delivery_time]]&gt;=50,"LATE",TRUE,"ON TIME")</f>
        <v>EARLY</v>
      </c>
    </row>
    <row r="6299" spans="16:32" x14ac:dyDescent="0.25">
      <c r="P6299">
        <v>6287</v>
      </c>
      <c r="Q6299">
        <v>130</v>
      </c>
      <c r="R6299">
        <v>1</v>
      </c>
      <c r="S6299" s="6">
        <v>44876</v>
      </c>
      <c r="T6299" s="6">
        <v>0.84722222222222221</v>
      </c>
      <c r="U6299" t="s">
        <v>43</v>
      </c>
      <c r="V6299">
        <v>5047</v>
      </c>
      <c r="W6299">
        <v>21</v>
      </c>
      <c r="X6299">
        <v>32</v>
      </c>
      <c r="Z6299" t="s">
        <v>6</v>
      </c>
      <c r="AA6299" t="s">
        <v>48</v>
      </c>
      <c r="AB6299">
        <v>3</v>
      </c>
      <c r="AD6299" t="s">
        <v>45</v>
      </c>
      <c r="AE6299" s="6">
        <v>44691</v>
      </c>
      <c r="AF6299" t="str">
        <f>_xlfn.IFS(fact_orders[[#This Row],[delivery_time]]&lt;=40,"EARLY",fact_orders[[#This Row],[delivery_time]]&gt;=50,"LATE",TRUE,"ON TIME")</f>
        <v>EARLY</v>
      </c>
    </row>
    <row r="6300" spans="16:32" x14ac:dyDescent="0.25">
      <c r="P6300">
        <v>6288</v>
      </c>
      <c r="Q6300">
        <v>44</v>
      </c>
      <c r="R6300">
        <v>8</v>
      </c>
      <c r="S6300" s="6">
        <v>44876</v>
      </c>
      <c r="T6300" s="6">
        <v>0.72638888888888886</v>
      </c>
      <c r="U6300" t="s">
        <v>43</v>
      </c>
      <c r="V6300">
        <v>2436</v>
      </c>
      <c r="W6300">
        <v>33</v>
      </c>
      <c r="X6300">
        <v>47</v>
      </c>
      <c r="Y6300">
        <v>6</v>
      </c>
      <c r="Z6300" t="s">
        <v>24</v>
      </c>
      <c r="AA6300" t="s">
        <v>44</v>
      </c>
      <c r="AB6300">
        <v>4.2</v>
      </c>
      <c r="AC6300">
        <v>6</v>
      </c>
      <c r="AD6300" t="s">
        <v>45</v>
      </c>
      <c r="AE6300" s="6">
        <v>44605</v>
      </c>
      <c r="AF6300" t="str">
        <f>_xlfn.IFS(fact_orders[[#This Row],[delivery_time]]&lt;=40,"EARLY",fact_orders[[#This Row],[delivery_time]]&gt;=50,"LATE",TRUE,"ON TIME")</f>
        <v>ON TIME</v>
      </c>
    </row>
    <row r="6301" spans="16:32" x14ac:dyDescent="0.25">
      <c r="P6301">
        <v>6289</v>
      </c>
      <c r="Q6301">
        <v>443</v>
      </c>
      <c r="R6301">
        <v>5</v>
      </c>
      <c r="S6301" s="6">
        <v>44876</v>
      </c>
      <c r="T6301" s="6">
        <v>0.50555555555555554</v>
      </c>
      <c r="U6301" t="s">
        <v>43</v>
      </c>
      <c r="V6301">
        <v>5352</v>
      </c>
      <c r="W6301">
        <v>26</v>
      </c>
      <c r="X6301">
        <v>57</v>
      </c>
      <c r="Z6301" t="s">
        <v>21</v>
      </c>
      <c r="AA6301" t="s">
        <v>46</v>
      </c>
      <c r="AB6301">
        <v>3</v>
      </c>
      <c r="AD6301" t="s">
        <v>45</v>
      </c>
      <c r="AE6301" s="6">
        <v>45004</v>
      </c>
      <c r="AF6301" t="str">
        <f>_xlfn.IFS(fact_orders[[#This Row],[delivery_time]]&lt;=40,"EARLY",fact_orders[[#This Row],[delivery_time]]&gt;=50,"LATE",TRUE,"ON TIME")</f>
        <v>LATE</v>
      </c>
    </row>
    <row r="6302" spans="16:32" x14ac:dyDescent="0.25">
      <c r="P6302">
        <v>6290</v>
      </c>
      <c r="Q6302">
        <v>365</v>
      </c>
      <c r="R6302">
        <v>13</v>
      </c>
      <c r="S6302" s="6">
        <v>44876</v>
      </c>
      <c r="T6302" s="6">
        <v>0.61944444444444446</v>
      </c>
      <c r="U6302" t="s">
        <v>43</v>
      </c>
      <c r="V6302">
        <v>5364</v>
      </c>
      <c r="W6302">
        <v>16</v>
      </c>
      <c r="X6302">
        <v>52</v>
      </c>
      <c r="Y6302">
        <v>47</v>
      </c>
      <c r="Z6302" t="s">
        <v>10</v>
      </c>
      <c r="AA6302" t="s">
        <v>46</v>
      </c>
      <c r="AB6302">
        <v>3.3</v>
      </c>
      <c r="AC6302">
        <v>47</v>
      </c>
      <c r="AD6302" t="s">
        <v>45</v>
      </c>
      <c r="AE6302" s="6">
        <v>44926</v>
      </c>
      <c r="AF6302" t="str">
        <f>_xlfn.IFS(fact_orders[[#This Row],[delivery_time]]&lt;=40,"EARLY",fact_orders[[#This Row],[delivery_time]]&gt;=50,"LATE",TRUE,"ON TIME")</f>
        <v>LATE</v>
      </c>
    </row>
    <row r="6303" spans="16:32" x14ac:dyDescent="0.25">
      <c r="P6303">
        <v>6291</v>
      </c>
      <c r="Q6303">
        <v>189</v>
      </c>
      <c r="R6303">
        <v>6</v>
      </c>
      <c r="S6303" s="6">
        <v>44876</v>
      </c>
      <c r="T6303" s="6">
        <v>0.77638888888888891</v>
      </c>
      <c r="U6303" t="s">
        <v>43</v>
      </c>
      <c r="V6303">
        <v>3325</v>
      </c>
      <c r="W6303">
        <v>20</v>
      </c>
      <c r="X6303">
        <v>43</v>
      </c>
      <c r="Y6303">
        <v>40</v>
      </c>
      <c r="Z6303" t="s">
        <v>22</v>
      </c>
      <c r="AA6303" t="s">
        <v>47</v>
      </c>
      <c r="AB6303">
        <v>3.4</v>
      </c>
      <c r="AC6303">
        <v>40</v>
      </c>
      <c r="AD6303" t="s">
        <v>45</v>
      </c>
      <c r="AE6303" s="6">
        <v>44750</v>
      </c>
      <c r="AF6303" t="str">
        <f>_xlfn.IFS(fact_orders[[#This Row],[delivery_time]]&lt;=40,"EARLY",fact_orders[[#This Row],[delivery_time]]&gt;=50,"LATE",TRUE,"ON TIME")</f>
        <v>ON TIME</v>
      </c>
    </row>
    <row r="6304" spans="16:32" x14ac:dyDescent="0.25">
      <c r="P6304">
        <v>6292</v>
      </c>
      <c r="Q6304">
        <v>94</v>
      </c>
      <c r="R6304">
        <v>4</v>
      </c>
      <c r="S6304" s="6">
        <v>44876</v>
      </c>
      <c r="T6304" s="6">
        <v>0.67708333333333337</v>
      </c>
      <c r="U6304" t="s">
        <v>43</v>
      </c>
      <c r="V6304">
        <v>5235</v>
      </c>
      <c r="W6304">
        <v>21</v>
      </c>
      <c r="X6304">
        <v>56</v>
      </c>
      <c r="Y6304">
        <v>16</v>
      </c>
      <c r="Z6304" t="s">
        <v>20</v>
      </c>
      <c r="AA6304" t="s">
        <v>46</v>
      </c>
      <c r="AB6304">
        <v>3.7</v>
      </c>
      <c r="AC6304">
        <v>16</v>
      </c>
      <c r="AD6304" t="s">
        <v>45</v>
      </c>
      <c r="AE6304" s="6">
        <v>44655</v>
      </c>
      <c r="AF6304" t="str">
        <f>_xlfn.IFS(fact_orders[[#This Row],[delivery_time]]&lt;=40,"EARLY",fact_orders[[#This Row],[delivery_time]]&gt;=50,"LATE",TRUE,"ON TIME")</f>
        <v>LATE</v>
      </c>
    </row>
    <row r="6305" spans="16:32" x14ac:dyDescent="0.25">
      <c r="P6305">
        <v>6293</v>
      </c>
      <c r="Q6305">
        <v>55</v>
      </c>
      <c r="R6305">
        <v>8</v>
      </c>
      <c r="S6305" s="6">
        <v>44876</v>
      </c>
      <c r="T6305" s="6">
        <v>0.80972222222222223</v>
      </c>
      <c r="U6305" t="s">
        <v>43</v>
      </c>
      <c r="V6305">
        <v>2897</v>
      </c>
      <c r="W6305">
        <v>20</v>
      </c>
      <c r="X6305">
        <v>31</v>
      </c>
      <c r="Y6305">
        <v>21</v>
      </c>
      <c r="Z6305" t="s">
        <v>24</v>
      </c>
      <c r="AA6305" t="s">
        <v>44</v>
      </c>
      <c r="AB6305">
        <v>4.2</v>
      </c>
      <c r="AC6305">
        <v>21</v>
      </c>
      <c r="AD6305" t="s">
        <v>45</v>
      </c>
      <c r="AE6305" s="6">
        <v>44616</v>
      </c>
      <c r="AF6305" t="str">
        <f>_xlfn.IFS(fact_orders[[#This Row],[delivery_time]]&lt;=40,"EARLY",fact_orders[[#This Row],[delivery_time]]&gt;=50,"LATE",TRUE,"ON TIME")</f>
        <v>EARLY</v>
      </c>
    </row>
    <row r="6306" spans="16:32" x14ac:dyDescent="0.25">
      <c r="P6306">
        <v>6294</v>
      </c>
      <c r="Q6306">
        <v>1</v>
      </c>
      <c r="R6306">
        <v>6</v>
      </c>
      <c r="S6306" s="6">
        <v>44876</v>
      </c>
      <c r="T6306" s="6">
        <v>0.88263888888888886</v>
      </c>
      <c r="U6306" t="s">
        <v>43</v>
      </c>
      <c r="V6306">
        <v>4650</v>
      </c>
      <c r="W6306">
        <v>28</v>
      </c>
      <c r="X6306">
        <v>50</v>
      </c>
      <c r="Y6306">
        <v>4</v>
      </c>
      <c r="Z6306" t="s">
        <v>22</v>
      </c>
      <c r="AA6306" t="s">
        <v>47</v>
      </c>
      <c r="AB6306">
        <v>3.4</v>
      </c>
      <c r="AC6306">
        <v>4</v>
      </c>
      <c r="AD6306" t="s">
        <v>45</v>
      </c>
      <c r="AE6306" s="6">
        <v>44562</v>
      </c>
      <c r="AF6306" t="str">
        <f>_xlfn.IFS(fact_orders[[#This Row],[delivery_time]]&lt;=40,"EARLY",fact_orders[[#This Row],[delivery_time]]&gt;=50,"LATE",TRUE,"ON TIME")</f>
        <v>LATE</v>
      </c>
    </row>
    <row r="6307" spans="16:32" x14ac:dyDescent="0.25">
      <c r="P6307">
        <v>6295</v>
      </c>
      <c r="Q6307">
        <v>82</v>
      </c>
      <c r="R6307">
        <v>17</v>
      </c>
      <c r="S6307" s="6">
        <v>44876</v>
      </c>
      <c r="T6307" s="6">
        <v>0.78194444444444444</v>
      </c>
      <c r="U6307" t="s">
        <v>43</v>
      </c>
      <c r="V6307">
        <v>5281</v>
      </c>
      <c r="W6307">
        <v>38</v>
      </c>
      <c r="X6307">
        <v>53</v>
      </c>
      <c r="Y6307">
        <v>15</v>
      </c>
      <c r="Z6307" t="s">
        <v>14</v>
      </c>
      <c r="AA6307" t="s">
        <v>48</v>
      </c>
      <c r="AB6307">
        <v>4</v>
      </c>
      <c r="AC6307">
        <v>15</v>
      </c>
      <c r="AD6307" t="s">
        <v>45</v>
      </c>
      <c r="AE6307" s="6">
        <v>44643</v>
      </c>
      <c r="AF6307" t="str">
        <f>_xlfn.IFS(fact_orders[[#This Row],[delivery_time]]&lt;=40,"EARLY",fact_orders[[#This Row],[delivery_time]]&gt;=50,"LATE",TRUE,"ON TIME")</f>
        <v>LATE</v>
      </c>
    </row>
    <row r="6308" spans="16:32" x14ac:dyDescent="0.25">
      <c r="P6308">
        <v>6296</v>
      </c>
      <c r="Q6308">
        <v>304</v>
      </c>
      <c r="R6308">
        <v>9</v>
      </c>
      <c r="S6308" s="6">
        <v>44876</v>
      </c>
      <c r="T6308" s="6">
        <v>0.64861111111111114</v>
      </c>
      <c r="U6308" t="s">
        <v>43</v>
      </c>
      <c r="V6308">
        <v>2491</v>
      </c>
      <c r="W6308">
        <v>38</v>
      </c>
      <c r="X6308">
        <v>34</v>
      </c>
      <c r="Y6308">
        <v>18</v>
      </c>
      <c r="Z6308" t="s">
        <v>25</v>
      </c>
      <c r="AA6308" t="s">
        <v>44</v>
      </c>
      <c r="AB6308">
        <v>4.0999999999999996</v>
      </c>
      <c r="AC6308">
        <v>18</v>
      </c>
      <c r="AD6308" t="s">
        <v>45</v>
      </c>
      <c r="AE6308" s="6">
        <v>44865</v>
      </c>
      <c r="AF6308" t="str">
        <f>_xlfn.IFS(fact_orders[[#This Row],[delivery_time]]&lt;=40,"EARLY",fact_orders[[#This Row],[delivery_time]]&gt;=50,"LATE",TRUE,"ON TIME")</f>
        <v>EARLY</v>
      </c>
    </row>
    <row r="6309" spans="16:32" x14ac:dyDescent="0.25">
      <c r="P6309">
        <v>6297</v>
      </c>
      <c r="Q6309">
        <v>41</v>
      </c>
      <c r="R6309">
        <v>9</v>
      </c>
      <c r="S6309" s="6">
        <v>44876</v>
      </c>
      <c r="T6309" s="6">
        <v>0.55000000000000004</v>
      </c>
      <c r="U6309" t="s">
        <v>43</v>
      </c>
      <c r="V6309">
        <v>5879</v>
      </c>
      <c r="W6309">
        <v>25</v>
      </c>
      <c r="X6309">
        <v>30</v>
      </c>
      <c r="Y6309">
        <v>46</v>
      </c>
      <c r="Z6309" t="s">
        <v>25</v>
      </c>
      <c r="AA6309" t="s">
        <v>44</v>
      </c>
      <c r="AB6309">
        <v>4.0999999999999996</v>
      </c>
      <c r="AC6309">
        <v>46</v>
      </c>
      <c r="AD6309" t="s">
        <v>45</v>
      </c>
      <c r="AE6309" s="6">
        <v>44602</v>
      </c>
      <c r="AF6309" t="str">
        <f>_xlfn.IFS(fact_orders[[#This Row],[delivery_time]]&lt;=40,"EARLY",fact_orders[[#This Row],[delivery_time]]&gt;=50,"LATE",TRUE,"ON TIME")</f>
        <v>EARLY</v>
      </c>
    </row>
    <row r="6310" spans="16:32" x14ac:dyDescent="0.25">
      <c r="P6310">
        <v>6298</v>
      </c>
      <c r="Q6310">
        <v>43</v>
      </c>
      <c r="R6310">
        <v>19</v>
      </c>
      <c r="S6310" s="6">
        <v>44876</v>
      </c>
      <c r="T6310" s="6">
        <v>0.65347222222222223</v>
      </c>
      <c r="U6310" t="s">
        <v>43</v>
      </c>
      <c r="V6310">
        <v>5225</v>
      </c>
      <c r="W6310">
        <v>22</v>
      </c>
      <c r="X6310">
        <v>45</v>
      </c>
      <c r="Y6310">
        <v>46</v>
      </c>
      <c r="Z6310" t="s">
        <v>16</v>
      </c>
      <c r="AA6310" t="s">
        <v>49</v>
      </c>
      <c r="AB6310">
        <v>4.5</v>
      </c>
      <c r="AC6310">
        <v>46</v>
      </c>
      <c r="AD6310" t="s">
        <v>45</v>
      </c>
      <c r="AE6310" s="6">
        <v>44604</v>
      </c>
      <c r="AF6310" t="str">
        <f>_xlfn.IFS(fact_orders[[#This Row],[delivery_time]]&lt;=40,"EARLY",fact_orders[[#This Row],[delivery_time]]&gt;=50,"LATE",TRUE,"ON TIME")</f>
        <v>ON TIME</v>
      </c>
    </row>
    <row r="6311" spans="16:32" x14ac:dyDescent="0.25">
      <c r="P6311">
        <v>6299</v>
      </c>
      <c r="Q6311">
        <v>296</v>
      </c>
      <c r="R6311">
        <v>20</v>
      </c>
      <c r="S6311" s="6">
        <v>44876</v>
      </c>
      <c r="T6311" s="6">
        <v>0.82499999999999996</v>
      </c>
      <c r="U6311" t="s">
        <v>43</v>
      </c>
      <c r="V6311">
        <v>5190</v>
      </c>
      <c r="W6311">
        <v>25</v>
      </c>
      <c r="X6311">
        <v>54</v>
      </c>
      <c r="Y6311">
        <v>11</v>
      </c>
      <c r="Z6311" t="s">
        <v>18</v>
      </c>
      <c r="AA6311" t="s">
        <v>48</v>
      </c>
      <c r="AB6311">
        <v>3.8</v>
      </c>
      <c r="AC6311">
        <v>11</v>
      </c>
      <c r="AD6311" t="s">
        <v>45</v>
      </c>
      <c r="AE6311" s="6">
        <v>44857</v>
      </c>
      <c r="AF6311" t="str">
        <f>_xlfn.IFS(fact_orders[[#This Row],[delivery_time]]&lt;=40,"EARLY",fact_orders[[#This Row],[delivery_time]]&gt;=50,"LATE",TRUE,"ON TIME")</f>
        <v>LATE</v>
      </c>
    </row>
    <row r="6312" spans="16:32" x14ac:dyDescent="0.25">
      <c r="P6312">
        <v>6300</v>
      </c>
      <c r="Q6312">
        <v>180</v>
      </c>
      <c r="R6312">
        <v>17</v>
      </c>
      <c r="S6312" s="6">
        <v>44876</v>
      </c>
      <c r="T6312" s="6">
        <v>0.52638888888888891</v>
      </c>
      <c r="U6312" t="s">
        <v>43</v>
      </c>
      <c r="V6312">
        <v>2602</v>
      </c>
      <c r="W6312">
        <v>17</v>
      </c>
      <c r="X6312">
        <v>39</v>
      </c>
      <c r="Y6312">
        <v>44</v>
      </c>
      <c r="Z6312" t="s">
        <v>14</v>
      </c>
      <c r="AA6312" t="s">
        <v>48</v>
      </c>
      <c r="AB6312">
        <v>4</v>
      </c>
      <c r="AC6312">
        <v>44</v>
      </c>
      <c r="AD6312" t="s">
        <v>45</v>
      </c>
      <c r="AE6312" s="6">
        <v>44741</v>
      </c>
      <c r="AF6312" t="str">
        <f>_xlfn.IFS(fact_orders[[#This Row],[delivery_time]]&lt;=40,"EARLY",fact_orders[[#This Row],[delivery_time]]&gt;=50,"LATE",TRUE,"ON TIME")</f>
        <v>EARLY</v>
      </c>
    </row>
    <row r="6313" spans="16:32" x14ac:dyDescent="0.25">
      <c r="P6313">
        <v>6301</v>
      </c>
      <c r="Q6313">
        <v>168</v>
      </c>
      <c r="R6313">
        <v>19</v>
      </c>
      <c r="S6313" s="6">
        <v>44877</v>
      </c>
      <c r="T6313" s="6">
        <v>0.61805555555555558</v>
      </c>
      <c r="U6313" t="s">
        <v>43</v>
      </c>
      <c r="V6313">
        <v>2620</v>
      </c>
      <c r="W6313">
        <v>32</v>
      </c>
      <c r="X6313">
        <v>52</v>
      </c>
      <c r="Y6313">
        <v>49</v>
      </c>
      <c r="Z6313" t="s">
        <v>16</v>
      </c>
      <c r="AA6313" t="s">
        <v>49</v>
      </c>
      <c r="AB6313">
        <v>4.5</v>
      </c>
      <c r="AC6313">
        <v>49</v>
      </c>
      <c r="AD6313" t="s">
        <v>45</v>
      </c>
      <c r="AE6313" s="6">
        <v>44729</v>
      </c>
      <c r="AF6313" t="str">
        <f>_xlfn.IFS(fact_orders[[#This Row],[delivery_time]]&lt;=40,"EARLY",fact_orders[[#This Row],[delivery_time]]&gt;=50,"LATE",TRUE,"ON TIME")</f>
        <v>LATE</v>
      </c>
    </row>
    <row r="6314" spans="16:32" x14ac:dyDescent="0.25">
      <c r="P6314">
        <v>6302</v>
      </c>
      <c r="Q6314">
        <v>299</v>
      </c>
      <c r="R6314">
        <v>12</v>
      </c>
      <c r="S6314" s="6">
        <v>44877</v>
      </c>
      <c r="T6314" s="6">
        <v>0.71597222222222223</v>
      </c>
      <c r="U6314" t="s">
        <v>43</v>
      </c>
      <c r="V6314">
        <v>4240</v>
      </c>
      <c r="W6314">
        <v>32</v>
      </c>
      <c r="X6314">
        <v>55</v>
      </c>
      <c r="Y6314">
        <v>23</v>
      </c>
      <c r="Z6314" t="s">
        <v>9</v>
      </c>
      <c r="AA6314" t="s">
        <v>44</v>
      </c>
      <c r="AB6314">
        <v>3.7</v>
      </c>
      <c r="AC6314">
        <v>23</v>
      </c>
      <c r="AD6314" t="s">
        <v>45</v>
      </c>
      <c r="AE6314" s="6">
        <v>44860</v>
      </c>
      <c r="AF6314" t="str">
        <f>_xlfn.IFS(fact_orders[[#This Row],[delivery_time]]&lt;=40,"EARLY",fact_orders[[#This Row],[delivery_time]]&gt;=50,"LATE",TRUE,"ON TIME")</f>
        <v>LATE</v>
      </c>
    </row>
    <row r="6315" spans="16:32" x14ac:dyDescent="0.25">
      <c r="P6315">
        <v>6303</v>
      </c>
      <c r="Q6315">
        <v>339</v>
      </c>
      <c r="R6315">
        <v>7</v>
      </c>
      <c r="S6315" s="6">
        <v>44877</v>
      </c>
      <c r="T6315" s="6">
        <v>0.66666666666666663</v>
      </c>
      <c r="U6315" t="s">
        <v>43</v>
      </c>
      <c r="V6315">
        <v>3425</v>
      </c>
      <c r="W6315">
        <v>22</v>
      </c>
      <c r="X6315">
        <v>41</v>
      </c>
      <c r="Y6315">
        <v>34</v>
      </c>
      <c r="Z6315" t="s">
        <v>23</v>
      </c>
      <c r="AA6315" t="s">
        <v>44</v>
      </c>
      <c r="AB6315">
        <v>3.4</v>
      </c>
      <c r="AC6315">
        <v>34</v>
      </c>
      <c r="AD6315" t="s">
        <v>45</v>
      </c>
      <c r="AE6315" s="6">
        <v>44900</v>
      </c>
      <c r="AF6315" t="str">
        <f>_xlfn.IFS(fact_orders[[#This Row],[delivery_time]]&lt;=40,"EARLY",fact_orders[[#This Row],[delivery_time]]&gt;=50,"LATE",TRUE,"ON TIME")</f>
        <v>ON TIME</v>
      </c>
    </row>
    <row r="6316" spans="16:32" x14ac:dyDescent="0.25">
      <c r="P6316">
        <v>6304</v>
      </c>
      <c r="Q6316">
        <v>42</v>
      </c>
      <c r="R6316">
        <v>1</v>
      </c>
      <c r="S6316" s="6">
        <v>44877</v>
      </c>
      <c r="T6316" s="6">
        <v>0.89930555555555558</v>
      </c>
      <c r="U6316" t="s">
        <v>43</v>
      </c>
      <c r="V6316">
        <v>2105</v>
      </c>
      <c r="W6316">
        <v>22</v>
      </c>
      <c r="X6316">
        <v>54</v>
      </c>
      <c r="Z6316" t="s">
        <v>6</v>
      </c>
      <c r="AA6316" t="s">
        <v>48</v>
      </c>
      <c r="AB6316">
        <v>3</v>
      </c>
      <c r="AD6316" t="s">
        <v>45</v>
      </c>
      <c r="AE6316" s="6">
        <v>44603</v>
      </c>
      <c r="AF6316" t="str">
        <f>_xlfn.IFS(fact_orders[[#This Row],[delivery_time]]&lt;=40,"EARLY",fact_orders[[#This Row],[delivery_time]]&gt;=50,"LATE",TRUE,"ON TIME")</f>
        <v>LATE</v>
      </c>
    </row>
    <row r="6317" spans="16:32" x14ac:dyDescent="0.25">
      <c r="P6317">
        <v>6305</v>
      </c>
      <c r="Q6317">
        <v>205</v>
      </c>
      <c r="R6317">
        <v>17</v>
      </c>
      <c r="S6317" s="6">
        <v>44877</v>
      </c>
      <c r="T6317" s="6">
        <v>0.69236111111111109</v>
      </c>
      <c r="U6317" t="s">
        <v>43</v>
      </c>
      <c r="V6317">
        <v>5336</v>
      </c>
      <c r="W6317">
        <v>34</v>
      </c>
      <c r="X6317">
        <v>43</v>
      </c>
      <c r="Z6317" t="s">
        <v>14</v>
      </c>
      <c r="AA6317" t="s">
        <v>48</v>
      </c>
      <c r="AB6317">
        <v>4</v>
      </c>
      <c r="AD6317" t="s">
        <v>45</v>
      </c>
      <c r="AE6317" s="6">
        <v>44766</v>
      </c>
      <c r="AF6317" t="str">
        <f>_xlfn.IFS(fact_orders[[#This Row],[delivery_time]]&lt;=40,"EARLY",fact_orders[[#This Row],[delivery_time]]&gt;=50,"LATE",TRUE,"ON TIME")</f>
        <v>ON TIME</v>
      </c>
    </row>
    <row r="6318" spans="16:32" x14ac:dyDescent="0.25">
      <c r="P6318">
        <v>6306</v>
      </c>
      <c r="Q6318">
        <v>270</v>
      </c>
      <c r="R6318">
        <v>20</v>
      </c>
      <c r="S6318" s="6">
        <v>44877</v>
      </c>
      <c r="T6318" s="6">
        <v>0.53749999999999998</v>
      </c>
      <c r="U6318" t="s">
        <v>43</v>
      </c>
      <c r="V6318">
        <v>5628</v>
      </c>
      <c r="W6318">
        <v>35</v>
      </c>
      <c r="X6318">
        <v>37</v>
      </c>
      <c r="Y6318">
        <v>20</v>
      </c>
      <c r="Z6318" t="s">
        <v>18</v>
      </c>
      <c r="AA6318" t="s">
        <v>48</v>
      </c>
      <c r="AB6318">
        <v>3.8</v>
      </c>
      <c r="AC6318">
        <v>20</v>
      </c>
      <c r="AD6318" t="s">
        <v>45</v>
      </c>
      <c r="AE6318" s="6">
        <v>44831</v>
      </c>
      <c r="AF6318" t="str">
        <f>_xlfn.IFS(fact_orders[[#This Row],[delivery_time]]&lt;=40,"EARLY",fact_orders[[#This Row],[delivery_time]]&gt;=50,"LATE",TRUE,"ON TIME")</f>
        <v>EARLY</v>
      </c>
    </row>
    <row r="6319" spans="16:32" x14ac:dyDescent="0.25">
      <c r="P6319">
        <v>6307</v>
      </c>
      <c r="Q6319">
        <v>233</v>
      </c>
      <c r="R6319">
        <v>11</v>
      </c>
      <c r="S6319" s="6">
        <v>44877</v>
      </c>
      <c r="T6319" s="6">
        <v>0.66249999999999998</v>
      </c>
      <c r="U6319" t="s">
        <v>43</v>
      </c>
      <c r="V6319">
        <v>4091</v>
      </c>
      <c r="W6319">
        <v>18</v>
      </c>
      <c r="X6319">
        <v>50</v>
      </c>
      <c r="Y6319">
        <v>41</v>
      </c>
      <c r="Z6319" t="s">
        <v>8</v>
      </c>
      <c r="AA6319" t="s">
        <v>48</v>
      </c>
      <c r="AB6319">
        <v>3.3</v>
      </c>
      <c r="AC6319">
        <v>41</v>
      </c>
      <c r="AD6319" t="s">
        <v>45</v>
      </c>
      <c r="AE6319" s="6">
        <v>44794</v>
      </c>
      <c r="AF6319" t="str">
        <f>_xlfn.IFS(fact_orders[[#This Row],[delivery_time]]&lt;=40,"EARLY",fact_orders[[#This Row],[delivery_time]]&gt;=50,"LATE",TRUE,"ON TIME")</f>
        <v>LATE</v>
      </c>
    </row>
    <row r="6320" spans="16:32" x14ac:dyDescent="0.25">
      <c r="P6320">
        <v>6308</v>
      </c>
      <c r="Q6320">
        <v>63</v>
      </c>
      <c r="R6320">
        <v>17</v>
      </c>
      <c r="S6320" s="6">
        <v>44877</v>
      </c>
      <c r="T6320" s="6">
        <v>0.69236111111111109</v>
      </c>
      <c r="U6320" t="s">
        <v>43</v>
      </c>
      <c r="V6320">
        <v>2699</v>
      </c>
      <c r="W6320">
        <v>34</v>
      </c>
      <c r="X6320">
        <v>54</v>
      </c>
      <c r="Y6320">
        <v>4</v>
      </c>
      <c r="Z6320" t="s">
        <v>14</v>
      </c>
      <c r="AA6320" t="s">
        <v>48</v>
      </c>
      <c r="AB6320">
        <v>4</v>
      </c>
      <c r="AC6320">
        <v>4</v>
      </c>
      <c r="AD6320" t="s">
        <v>45</v>
      </c>
      <c r="AE6320" s="6">
        <v>44624</v>
      </c>
      <c r="AF6320" t="str">
        <f>_xlfn.IFS(fact_orders[[#This Row],[delivery_time]]&lt;=40,"EARLY",fact_orders[[#This Row],[delivery_time]]&gt;=50,"LATE",TRUE,"ON TIME")</f>
        <v>LATE</v>
      </c>
    </row>
    <row r="6321" spans="16:32" x14ac:dyDescent="0.25">
      <c r="P6321">
        <v>6309</v>
      </c>
      <c r="Q6321">
        <v>455</v>
      </c>
      <c r="R6321">
        <v>8</v>
      </c>
      <c r="S6321" s="6">
        <v>44877</v>
      </c>
      <c r="T6321" s="6">
        <v>0.77222222222222225</v>
      </c>
      <c r="U6321" t="s">
        <v>43</v>
      </c>
      <c r="V6321">
        <v>4271</v>
      </c>
      <c r="W6321">
        <v>17</v>
      </c>
      <c r="X6321">
        <v>37</v>
      </c>
      <c r="Y6321">
        <v>29</v>
      </c>
      <c r="Z6321" t="s">
        <v>24</v>
      </c>
      <c r="AA6321" t="s">
        <v>44</v>
      </c>
      <c r="AB6321">
        <v>4.2</v>
      </c>
      <c r="AC6321">
        <v>29</v>
      </c>
      <c r="AD6321" t="s">
        <v>45</v>
      </c>
      <c r="AE6321" s="6">
        <v>45016</v>
      </c>
      <c r="AF6321" t="str">
        <f>_xlfn.IFS(fact_orders[[#This Row],[delivery_time]]&lt;=40,"EARLY",fact_orders[[#This Row],[delivery_time]]&gt;=50,"LATE",TRUE,"ON TIME")</f>
        <v>EARLY</v>
      </c>
    </row>
    <row r="6322" spans="16:32" x14ac:dyDescent="0.25">
      <c r="P6322">
        <v>6310</v>
      </c>
      <c r="Q6322">
        <v>379</v>
      </c>
      <c r="R6322">
        <v>11</v>
      </c>
      <c r="S6322" s="6">
        <v>44877</v>
      </c>
      <c r="T6322" s="6">
        <v>0.49861111111111112</v>
      </c>
      <c r="U6322" t="s">
        <v>43</v>
      </c>
      <c r="V6322">
        <v>5301</v>
      </c>
      <c r="W6322">
        <v>39</v>
      </c>
      <c r="X6322">
        <v>48</v>
      </c>
      <c r="Y6322">
        <v>18</v>
      </c>
      <c r="Z6322" t="s">
        <v>8</v>
      </c>
      <c r="AA6322" t="s">
        <v>48</v>
      </c>
      <c r="AB6322">
        <v>3.3</v>
      </c>
      <c r="AC6322">
        <v>18</v>
      </c>
      <c r="AD6322" t="s">
        <v>45</v>
      </c>
      <c r="AE6322" s="6">
        <v>44940</v>
      </c>
      <c r="AF6322" t="str">
        <f>_xlfn.IFS(fact_orders[[#This Row],[delivery_time]]&lt;=40,"EARLY",fact_orders[[#This Row],[delivery_time]]&gt;=50,"LATE",TRUE,"ON TIME")</f>
        <v>ON TIME</v>
      </c>
    </row>
    <row r="6323" spans="16:32" x14ac:dyDescent="0.25">
      <c r="P6323">
        <v>6311</v>
      </c>
      <c r="Q6323">
        <v>197</v>
      </c>
      <c r="R6323">
        <v>14</v>
      </c>
      <c r="S6323" s="6">
        <v>44877</v>
      </c>
      <c r="T6323" s="6">
        <v>0.43125000000000002</v>
      </c>
      <c r="U6323" t="s">
        <v>43</v>
      </c>
      <c r="V6323">
        <v>3069</v>
      </c>
      <c r="W6323">
        <v>35</v>
      </c>
      <c r="X6323">
        <v>33</v>
      </c>
      <c r="Y6323">
        <v>34</v>
      </c>
      <c r="Z6323" t="s">
        <v>11</v>
      </c>
      <c r="AA6323" t="s">
        <v>47</v>
      </c>
      <c r="AB6323">
        <v>4.4000000000000004</v>
      </c>
      <c r="AC6323">
        <v>34</v>
      </c>
      <c r="AD6323" t="s">
        <v>45</v>
      </c>
      <c r="AE6323" s="6">
        <v>44758</v>
      </c>
      <c r="AF6323" t="str">
        <f>_xlfn.IFS(fact_orders[[#This Row],[delivery_time]]&lt;=40,"EARLY",fact_orders[[#This Row],[delivery_time]]&gt;=50,"LATE",TRUE,"ON TIME")</f>
        <v>EARLY</v>
      </c>
    </row>
    <row r="6324" spans="16:32" x14ac:dyDescent="0.25">
      <c r="P6324">
        <v>6312</v>
      </c>
      <c r="Q6324">
        <v>240</v>
      </c>
      <c r="R6324">
        <v>4</v>
      </c>
      <c r="S6324" s="6">
        <v>44877</v>
      </c>
      <c r="T6324" s="6">
        <v>0.85902777777777772</v>
      </c>
      <c r="U6324" t="s">
        <v>43</v>
      </c>
      <c r="V6324">
        <v>2584</v>
      </c>
      <c r="W6324">
        <v>15</v>
      </c>
      <c r="X6324">
        <v>51</v>
      </c>
      <c r="Y6324">
        <v>13</v>
      </c>
      <c r="Z6324" t="s">
        <v>20</v>
      </c>
      <c r="AA6324" t="s">
        <v>46</v>
      </c>
      <c r="AB6324">
        <v>3.7</v>
      </c>
      <c r="AC6324">
        <v>13</v>
      </c>
      <c r="AD6324" t="s">
        <v>45</v>
      </c>
      <c r="AE6324" s="6">
        <v>44801</v>
      </c>
      <c r="AF6324" t="str">
        <f>_xlfn.IFS(fact_orders[[#This Row],[delivery_time]]&lt;=40,"EARLY",fact_orders[[#This Row],[delivery_time]]&gt;=50,"LATE",TRUE,"ON TIME")</f>
        <v>LATE</v>
      </c>
    </row>
    <row r="6325" spans="16:32" x14ac:dyDescent="0.25">
      <c r="P6325">
        <v>6313</v>
      </c>
      <c r="Q6325">
        <v>444</v>
      </c>
      <c r="R6325">
        <v>4</v>
      </c>
      <c r="S6325" s="6">
        <v>44877</v>
      </c>
      <c r="T6325" s="6">
        <v>0.65763888888888888</v>
      </c>
      <c r="U6325" t="s">
        <v>43</v>
      </c>
      <c r="V6325">
        <v>3446</v>
      </c>
      <c r="W6325">
        <v>19</v>
      </c>
      <c r="X6325">
        <v>46</v>
      </c>
      <c r="Y6325">
        <v>22</v>
      </c>
      <c r="Z6325" t="s">
        <v>20</v>
      </c>
      <c r="AA6325" t="s">
        <v>46</v>
      </c>
      <c r="AB6325">
        <v>3.7</v>
      </c>
      <c r="AC6325">
        <v>22</v>
      </c>
      <c r="AD6325" t="s">
        <v>45</v>
      </c>
      <c r="AE6325" s="6">
        <v>45005</v>
      </c>
      <c r="AF6325" t="str">
        <f>_xlfn.IFS(fact_orders[[#This Row],[delivery_time]]&lt;=40,"EARLY",fact_orders[[#This Row],[delivery_time]]&gt;=50,"LATE",TRUE,"ON TIME")</f>
        <v>ON TIME</v>
      </c>
    </row>
    <row r="6326" spans="16:32" x14ac:dyDescent="0.25">
      <c r="P6326">
        <v>6314</v>
      </c>
      <c r="Q6326">
        <v>447</v>
      </c>
      <c r="R6326">
        <v>19</v>
      </c>
      <c r="S6326" s="6">
        <v>44877</v>
      </c>
      <c r="T6326" s="6">
        <v>0.45694444444444443</v>
      </c>
      <c r="U6326" t="s">
        <v>43</v>
      </c>
      <c r="V6326">
        <v>4717</v>
      </c>
      <c r="W6326">
        <v>22</v>
      </c>
      <c r="X6326">
        <v>53</v>
      </c>
      <c r="Y6326">
        <v>9</v>
      </c>
      <c r="Z6326" t="s">
        <v>16</v>
      </c>
      <c r="AA6326" t="s">
        <v>49</v>
      </c>
      <c r="AB6326">
        <v>4.5</v>
      </c>
      <c r="AC6326">
        <v>9</v>
      </c>
      <c r="AD6326" t="s">
        <v>45</v>
      </c>
      <c r="AE6326" s="6">
        <v>45008</v>
      </c>
      <c r="AF6326" t="str">
        <f>_xlfn.IFS(fact_orders[[#This Row],[delivery_time]]&lt;=40,"EARLY",fact_orders[[#This Row],[delivery_time]]&gt;=50,"LATE",TRUE,"ON TIME")</f>
        <v>LATE</v>
      </c>
    </row>
    <row r="6327" spans="16:32" x14ac:dyDescent="0.25">
      <c r="P6327">
        <v>6315</v>
      </c>
      <c r="Q6327">
        <v>288</v>
      </c>
      <c r="R6327">
        <v>17</v>
      </c>
      <c r="S6327" s="6">
        <v>44877</v>
      </c>
      <c r="T6327" s="6">
        <v>0.43958333333333333</v>
      </c>
      <c r="U6327" t="s">
        <v>43</v>
      </c>
      <c r="V6327">
        <v>4644</v>
      </c>
      <c r="W6327">
        <v>28</v>
      </c>
      <c r="X6327">
        <v>52</v>
      </c>
      <c r="Y6327">
        <v>4</v>
      </c>
      <c r="Z6327" t="s">
        <v>14</v>
      </c>
      <c r="AA6327" t="s">
        <v>48</v>
      </c>
      <c r="AB6327">
        <v>4</v>
      </c>
      <c r="AC6327">
        <v>4</v>
      </c>
      <c r="AD6327" t="s">
        <v>45</v>
      </c>
      <c r="AE6327" s="6">
        <v>44849</v>
      </c>
      <c r="AF6327" t="str">
        <f>_xlfn.IFS(fact_orders[[#This Row],[delivery_time]]&lt;=40,"EARLY",fact_orders[[#This Row],[delivery_time]]&gt;=50,"LATE",TRUE,"ON TIME")</f>
        <v>LATE</v>
      </c>
    </row>
    <row r="6328" spans="16:32" x14ac:dyDescent="0.25">
      <c r="P6328">
        <v>6316</v>
      </c>
      <c r="Q6328">
        <v>418</v>
      </c>
      <c r="R6328">
        <v>1</v>
      </c>
      <c r="S6328" s="6">
        <v>44877</v>
      </c>
      <c r="T6328" s="6">
        <v>0.7583333333333333</v>
      </c>
      <c r="U6328" t="s">
        <v>43</v>
      </c>
      <c r="V6328">
        <v>3790</v>
      </c>
      <c r="W6328">
        <v>37</v>
      </c>
      <c r="X6328">
        <v>51</v>
      </c>
      <c r="Y6328">
        <v>26</v>
      </c>
      <c r="Z6328" t="s">
        <v>6</v>
      </c>
      <c r="AA6328" t="s">
        <v>48</v>
      </c>
      <c r="AB6328">
        <v>3</v>
      </c>
      <c r="AC6328">
        <v>26</v>
      </c>
      <c r="AD6328" t="s">
        <v>45</v>
      </c>
      <c r="AE6328" s="6">
        <v>44979</v>
      </c>
      <c r="AF6328" t="str">
        <f>_xlfn.IFS(fact_orders[[#This Row],[delivery_time]]&lt;=40,"EARLY",fact_orders[[#This Row],[delivery_time]]&gt;=50,"LATE",TRUE,"ON TIME")</f>
        <v>LATE</v>
      </c>
    </row>
    <row r="6329" spans="16:32" x14ac:dyDescent="0.25">
      <c r="P6329">
        <v>6317</v>
      </c>
      <c r="Q6329">
        <v>406</v>
      </c>
      <c r="R6329">
        <v>9</v>
      </c>
      <c r="S6329" s="6">
        <v>44877</v>
      </c>
      <c r="T6329" s="6">
        <v>0.72152777777777777</v>
      </c>
      <c r="U6329" t="s">
        <v>43</v>
      </c>
      <c r="V6329">
        <v>3940</v>
      </c>
      <c r="W6329">
        <v>16</v>
      </c>
      <c r="X6329">
        <v>59</v>
      </c>
      <c r="Y6329">
        <v>8</v>
      </c>
      <c r="Z6329" t="s">
        <v>25</v>
      </c>
      <c r="AA6329" t="s">
        <v>44</v>
      </c>
      <c r="AB6329">
        <v>4.0999999999999996</v>
      </c>
      <c r="AC6329">
        <v>8</v>
      </c>
      <c r="AD6329" t="s">
        <v>45</v>
      </c>
      <c r="AE6329" s="6">
        <v>44967</v>
      </c>
      <c r="AF6329" t="str">
        <f>_xlfn.IFS(fact_orders[[#This Row],[delivery_time]]&lt;=40,"EARLY",fact_orders[[#This Row],[delivery_time]]&gt;=50,"LATE",TRUE,"ON TIME")</f>
        <v>LATE</v>
      </c>
    </row>
    <row r="6330" spans="16:32" x14ac:dyDescent="0.25">
      <c r="P6330">
        <v>6318</v>
      </c>
      <c r="Q6330">
        <v>390</v>
      </c>
      <c r="R6330">
        <v>3</v>
      </c>
      <c r="S6330" s="6">
        <v>44877</v>
      </c>
      <c r="T6330" s="6">
        <v>0.84652777777777777</v>
      </c>
      <c r="U6330" t="s">
        <v>43</v>
      </c>
      <c r="V6330">
        <v>5709</v>
      </c>
      <c r="W6330">
        <v>31</v>
      </c>
      <c r="X6330">
        <v>59</v>
      </c>
      <c r="Y6330">
        <v>49</v>
      </c>
      <c r="Z6330" t="s">
        <v>19</v>
      </c>
      <c r="AA6330" t="s">
        <v>44</v>
      </c>
      <c r="AB6330">
        <v>4</v>
      </c>
      <c r="AC6330">
        <v>49</v>
      </c>
      <c r="AD6330" t="s">
        <v>45</v>
      </c>
      <c r="AE6330" s="6">
        <v>44951</v>
      </c>
      <c r="AF6330" t="str">
        <f>_xlfn.IFS(fact_orders[[#This Row],[delivery_time]]&lt;=40,"EARLY",fact_orders[[#This Row],[delivery_time]]&gt;=50,"LATE",TRUE,"ON TIME")</f>
        <v>LATE</v>
      </c>
    </row>
    <row r="6331" spans="16:32" x14ac:dyDescent="0.25">
      <c r="P6331">
        <v>6319</v>
      </c>
      <c r="Q6331">
        <v>14</v>
      </c>
      <c r="R6331">
        <v>10</v>
      </c>
      <c r="S6331" s="6">
        <v>44877</v>
      </c>
      <c r="T6331" s="6">
        <v>0.57013888888888886</v>
      </c>
      <c r="U6331" t="s">
        <v>43</v>
      </c>
      <c r="V6331">
        <v>5278</v>
      </c>
      <c r="W6331">
        <v>22</v>
      </c>
      <c r="X6331">
        <v>37</v>
      </c>
      <c r="Y6331">
        <v>38</v>
      </c>
      <c r="Z6331" t="s">
        <v>7</v>
      </c>
      <c r="AA6331" t="s">
        <v>46</v>
      </c>
      <c r="AB6331">
        <v>4.5</v>
      </c>
      <c r="AC6331">
        <v>38</v>
      </c>
      <c r="AD6331" t="s">
        <v>45</v>
      </c>
      <c r="AE6331" s="6">
        <v>44575</v>
      </c>
      <c r="AF6331" t="str">
        <f>_xlfn.IFS(fact_orders[[#This Row],[delivery_time]]&lt;=40,"EARLY",fact_orders[[#This Row],[delivery_time]]&gt;=50,"LATE",TRUE,"ON TIME")</f>
        <v>EARLY</v>
      </c>
    </row>
    <row r="6332" spans="16:32" x14ac:dyDescent="0.25">
      <c r="P6332">
        <v>6320</v>
      </c>
      <c r="Q6332">
        <v>442</v>
      </c>
      <c r="R6332">
        <v>3</v>
      </c>
      <c r="S6332" s="6">
        <v>44877</v>
      </c>
      <c r="T6332" s="6">
        <v>0.86458333333333337</v>
      </c>
      <c r="U6332" t="s">
        <v>43</v>
      </c>
      <c r="V6332">
        <v>3702</v>
      </c>
      <c r="W6332">
        <v>33</v>
      </c>
      <c r="X6332">
        <v>45</v>
      </c>
      <c r="Y6332">
        <v>43</v>
      </c>
      <c r="Z6332" t="s">
        <v>19</v>
      </c>
      <c r="AA6332" t="s">
        <v>44</v>
      </c>
      <c r="AB6332">
        <v>4</v>
      </c>
      <c r="AC6332">
        <v>43</v>
      </c>
      <c r="AD6332" t="s">
        <v>45</v>
      </c>
      <c r="AE6332" s="6">
        <v>45003</v>
      </c>
      <c r="AF6332" t="str">
        <f>_xlfn.IFS(fact_orders[[#This Row],[delivery_time]]&lt;=40,"EARLY",fact_orders[[#This Row],[delivery_time]]&gt;=50,"LATE",TRUE,"ON TIME")</f>
        <v>ON TIME</v>
      </c>
    </row>
    <row r="6333" spans="16:32" x14ac:dyDescent="0.25">
      <c r="P6333">
        <v>6321</v>
      </c>
      <c r="Q6333">
        <v>404</v>
      </c>
      <c r="R6333">
        <v>7</v>
      </c>
      <c r="S6333" s="6">
        <v>44878</v>
      </c>
      <c r="T6333" s="6">
        <v>0.71736111111111112</v>
      </c>
      <c r="U6333" t="s">
        <v>43</v>
      </c>
      <c r="V6333">
        <v>5445</v>
      </c>
      <c r="W6333">
        <v>18</v>
      </c>
      <c r="X6333">
        <v>35</v>
      </c>
      <c r="Y6333">
        <v>15</v>
      </c>
      <c r="Z6333" t="s">
        <v>23</v>
      </c>
      <c r="AA6333" t="s">
        <v>44</v>
      </c>
      <c r="AB6333">
        <v>3.4</v>
      </c>
      <c r="AC6333">
        <v>15</v>
      </c>
      <c r="AD6333" t="s">
        <v>45</v>
      </c>
      <c r="AE6333" s="6">
        <v>44965</v>
      </c>
      <c r="AF6333" t="str">
        <f>_xlfn.IFS(fact_orders[[#This Row],[delivery_time]]&lt;=40,"EARLY",fact_orders[[#This Row],[delivery_time]]&gt;=50,"LATE",TRUE,"ON TIME")</f>
        <v>EARLY</v>
      </c>
    </row>
    <row r="6334" spans="16:32" x14ac:dyDescent="0.25">
      <c r="P6334">
        <v>6322</v>
      </c>
      <c r="Q6334">
        <v>231</v>
      </c>
      <c r="R6334">
        <v>15</v>
      </c>
      <c r="S6334" s="6">
        <v>44878</v>
      </c>
      <c r="T6334" s="6">
        <v>0.52500000000000002</v>
      </c>
      <c r="U6334" t="s">
        <v>43</v>
      </c>
      <c r="V6334">
        <v>2304</v>
      </c>
      <c r="W6334">
        <v>38</v>
      </c>
      <c r="X6334">
        <v>38</v>
      </c>
      <c r="Z6334" t="s">
        <v>12</v>
      </c>
      <c r="AA6334" t="s">
        <v>48</v>
      </c>
      <c r="AB6334">
        <v>3.8</v>
      </c>
      <c r="AD6334" t="s">
        <v>45</v>
      </c>
      <c r="AE6334" s="6">
        <v>44792</v>
      </c>
      <c r="AF6334" t="str">
        <f>_xlfn.IFS(fact_orders[[#This Row],[delivery_time]]&lt;=40,"EARLY",fact_orders[[#This Row],[delivery_time]]&gt;=50,"LATE",TRUE,"ON TIME")</f>
        <v>EARLY</v>
      </c>
    </row>
    <row r="6335" spans="16:32" x14ac:dyDescent="0.25">
      <c r="P6335">
        <v>6323</v>
      </c>
      <c r="Q6335">
        <v>481</v>
      </c>
      <c r="R6335">
        <v>16</v>
      </c>
      <c r="S6335" s="6">
        <v>44878</v>
      </c>
      <c r="T6335" s="6">
        <v>0.69791666666666663</v>
      </c>
      <c r="U6335" t="s">
        <v>43</v>
      </c>
      <c r="V6335">
        <v>2714</v>
      </c>
      <c r="W6335">
        <v>28</v>
      </c>
      <c r="X6335">
        <v>30</v>
      </c>
      <c r="Z6335" t="s">
        <v>13</v>
      </c>
      <c r="AA6335" t="s">
        <v>47</v>
      </c>
      <c r="AB6335">
        <v>3.4</v>
      </c>
      <c r="AD6335" t="s">
        <v>45</v>
      </c>
      <c r="AE6335" s="6">
        <v>45042</v>
      </c>
      <c r="AF6335" t="str">
        <f>_xlfn.IFS(fact_orders[[#This Row],[delivery_time]]&lt;=40,"EARLY",fact_orders[[#This Row],[delivery_time]]&gt;=50,"LATE",TRUE,"ON TIME")</f>
        <v>EARLY</v>
      </c>
    </row>
    <row r="6336" spans="16:32" x14ac:dyDescent="0.25">
      <c r="P6336">
        <v>6324</v>
      </c>
      <c r="Q6336">
        <v>34</v>
      </c>
      <c r="R6336">
        <v>10</v>
      </c>
      <c r="S6336" s="6">
        <v>44878</v>
      </c>
      <c r="T6336" s="6">
        <v>0.61527777777777781</v>
      </c>
      <c r="U6336" t="s">
        <v>43</v>
      </c>
      <c r="V6336">
        <v>2512</v>
      </c>
      <c r="W6336">
        <v>16</v>
      </c>
      <c r="X6336">
        <v>48</v>
      </c>
      <c r="Y6336">
        <v>40</v>
      </c>
      <c r="Z6336" t="s">
        <v>7</v>
      </c>
      <c r="AA6336" t="s">
        <v>46</v>
      </c>
      <c r="AB6336">
        <v>4.5</v>
      </c>
      <c r="AC6336">
        <v>40</v>
      </c>
      <c r="AD6336" t="s">
        <v>45</v>
      </c>
      <c r="AE6336" s="6">
        <v>44595</v>
      </c>
      <c r="AF6336" t="str">
        <f>_xlfn.IFS(fact_orders[[#This Row],[delivery_time]]&lt;=40,"EARLY",fact_orders[[#This Row],[delivery_time]]&gt;=50,"LATE",TRUE,"ON TIME")</f>
        <v>ON TIME</v>
      </c>
    </row>
    <row r="6337" spans="16:32" x14ac:dyDescent="0.25">
      <c r="P6337">
        <v>6325</v>
      </c>
      <c r="Q6337">
        <v>145</v>
      </c>
      <c r="R6337">
        <v>15</v>
      </c>
      <c r="S6337" s="6">
        <v>44878</v>
      </c>
      <c r="T6337" s="6">
        <v>0.74236111111111114</v>
      </c>
      <c r="U6337" t="s">
        <v>43</v>
      </c>
      <c r="V6337">
        <v>3748</v>
      </c>
      <c r="W6337">
        <v>22</v>
      </c>
      <c r="X6337">
        <v>59</v>
      </c>
      <c r="Y6337">
        <v>22</v>
      </c>
      <c r="Z6337" t="s">
        <v>12</v>
      </c>
      <c r="AA6337" t="s">
        <v>48</v>
      </c>
      <c r="AB6337">
        <v>3.8</v>
      </c>
      <c r="AC6337">
        <v>22</v>
      </c>
      <c r="AD6337" t="s">
        <v>45</v>
      </c>
      <c r="AE6337" s="6">
        <v>44706</v>
      </c>
      <c r="AF6337" t="str">
        <f>_xlfn.IFS(fact_orders[[#This Row],[delivery_time]]&lt;=40,"EARLY",fact_orders[[#This Row],[delivery_time]]&gt;=50,"LATE",TRUE,"ON TIME")</f>
        <v>LATE</v>
      </c>
    </row>
    <row r="6338" spans="16:32" x14ac:dyDescent="0.25">
      <c r="P6338">
        <v>6326</v>
      </c>
      <c r="Q6338">
        <v>253</v>
      </c>
      <c r="R6338">
        <v>14</v>
      </c>
      <c r="S6338" s="6">
        <v>44878</v>
      </c>
      <c r="T6338" s="6">
        <v>0.72847222222222219</v>
      </c>
      <c r="U6338" t="s">
        <v>43</v>
      </c>
      <c r="V6338">
        <v>5413</v>
      </c>
      <c r="W6338">
        <v>37</v>
      </c>
      <c r="X6338">
        <v>50</v>
      </c>
      <c r="Y6338">
        <v>29</v>
      </c>
      <c r="Z6338" t="s">
        <v>11</v>
      </c>
      <c r="AA6338" t="s">
        <v>47</v>
      </c>
      <c r="AB6338">
        <v>4.4000000000000004</v>
      </c>
      <c r="AC6338">
        <v>29</v>
      </c>
      <c r="AD6338" t="s">
        <v>45</v>
      </c>
      <c r="AE6338" s="6">
        <v>44814</v>
      </c>
      <c r="AF6338" t="str">
        <f>_xlfn.IFS(fact_orders[[#This Row],[delivery_time]]&lt;=40,"EARLY",fact_orders[[#This Row],[delivery_time]]&gt;=50,"LATE",TRUE,"ON TIME")</f>
        <v>LATE</v>
      </c>
    </row>
    <row r="6339" spans="16:32" x14ac:dyDescent="0.25">
      <c r="P6339">
        <v>6327</v>
      </c>
      <c r="Q6339">
        <v>141</v>
      </c>
      <c r="R6339">
        <v>5</v>
      </c>
      <c r="S6339" s="6">
        <v>44878</v>
      </c>
      <c r="T6339" s="6">
        <v>0.81805555555555554</v>
      </c>
      <c r="U6339" t="s">
        <v>43</v>
      </c>
      <c r="V6339">
        <v>3416</v>
      </c>
      <c r="W6339">
        <v>28</v>
      </c>
      <c r="X6339">
        <v>48</v>
      </c>
      <c r="Y6339">
        <v>40</v>
      </c>
      <c r="Z6339" t="s">
        <v>21</v>
      </c>
      <c r="AA6339" t="s">
        <v>46</v>
      </c>
      <c r="AB6339">
        <v>3</v>
      </c>
      <c r="AC6339">
        <v>40</v>
      </c>
      <c r="AD6339" t="s">
        <v>45</v>
      </c>
      <c r="AE6339" s="6">
        <v>44702</v>
      </c>
      <c r="AF6339" t="str">
        <f>_xlfn.IFS(fact_orders[[#This Row],[delivery_time]]&lt;=40,"EARLY",fact_orders[[#This Row],[delivery_time]]&gt;=50,"LATE",TRUE,"ON TIME")</f>
        <v>ON TIME</v>
      </c>
    </row>
    <row r="6340" spans="16:32" x14ac:dyDescent="0.25">
      <c r="P6340">
        <v>6328</v>
      </c>
      <c r="Q6340">
        <v>417</v>
      </c>
      <c r="R6340">
        <v>11</v>
      </c>
      <c r="S6340" s="6">
        <v>44878</v>
      </c>
      <c r="T6340" s="6">
        <v>0.71180555555555558</v>
      </c>
      <c r="U6340" t="s">
        <v>43</v>
      </c>
      <c r="V6340">
        <v>4320</v>
      </c>
      <c r="W6340">
        <v>18</v>
      </c>
      <c r="X6340">
        <v>39</v>
      </c>
      <c r="Y6340">
        <v>38</v>
      </c>
      <c r="Z6340" t="s">
        <v>8</v>
      </c>
      <c r="AA6340" t="s">
        <v>48</v>
      </c>
      <c r="AB6340">
        <v>3.3</v>
      </c>
      <c r="AC6340">
        <v>38</v>
      </c>
      <c r="AD6340" t="s">
        <v>45</v>
      </c>
      <c r="AE6340" s="6">
        <v>44978</v>
      </c>
      <c r="AF6340" t="str">
        <f>_xlfn.IFS(fact_orders[[#This Row],[delivery_time]]&lt;=40,"EARLY",fact_orders[[#This Row],[delivery_time]]&gt;=50,"LATE",TRUE,"ON TIME")</f>
        <v>EARLY</v>
      </c>
    </row>
    <row r="6341" spans="16:32" x14ac:dyDescent="0.25">
      <c r="P6341">
        <v>6329</v>
      </c>
      <c r="Q6341">
        <v>317</v>
      </c>
      <c r="R6341">
        <v>15</v>
      </c>
      <c r="S6341" s="6">
        <v>44878</v>
      </c>
      <c r="T6341" s="6">
        <v>0.82499999999999996</v>
      </c>
      <c r="U6341" t="s">
        <v>43</v>
      </c>
      <c r="V6341">
        <v>4281</v>
      </c>
      <c r="W6341">
        <v>19</v>
      </c>
      <c r="X6341">
        <v>35</v>
      </c>
      <c r="Z6341" t="s">
        <v>12</v>
      </c>
      <c r="AA6341" t="s">
        <v>48</v>
      </c>
      <c r="AB6341">
        <v>3.8</v>
      </c>
      <c r="AD6341" t="s">
        <v>45</v>
      </c>
      <c r="AE6341" s="6">
        <v>44878</v>
      </c>
      <c r="AF6341" t="str">
        <f>_xlfn.IFS(fact_orders[[#This Row],[delivery_time]]&lt;=40,"EARLY",fact_orders[[#This Row],[delivery_time]]&gt;=50,"LATE",TRUE,"ON TIME")</f>
        <v>EARLY</v>
      </c>
    </row>
    <row r="6342" spans="16:32" x14ac:dyDescent="0.25">
      <c r="P6342">
        <v>6330</v>
      </c>
      <c r="Q6342">
        <v>24</v>
      </c>
      <c r="R6342">
        <v>19</v>
      </c>
      <c r="S6342" s="6">
        <v>44878</v>
      </c>
      <c r="T6342" s="6">
        <v>0.8041666666666667</v>
      </c>
      <c r="U6342" t="s">
        <v>43</v>
      </c>
      <c r="V6342">
        <v>4621</v>
      </c>
      <c r="W6342">
        <v>25</v>
      </c>
      <c r="X6342">
        <v>36</v>
      </c>
      <c r="Y6342">
        <v>19</v>
      </c>
      <c r="Z6342" t="s">
        <v>16</v>
      </c>
      <c r="AA6342" t="s">
        <v>49</v>
      </c>
      <c r="AB6342">
        <v>4.5</v>
      </c>
      <c r="AC6342">
        <v>19</v>
      </c>
      <c r="AD6342" t="s">
        <v>45</v>
      </c>
      <c r="AE6342" s="6">
        <v>44585</v>
      </c>
      <c r="AF6342" t="str">
        <f>_xlfn.IFS(fact_orders[[#This Row],[delivery_time]]&lt;=40,"EARLY",fact_orders[[#This Row],[delivery_time]]&gt;=50,"LATE",TRUE,"ON TIME")</f>
        <v>EARLY</v>
      </c>
    </row>
    <row r="6343" spans="16:32" x14ac:dyDescent="0.25">
      <c r="P6343">
        <v>6331</v>
      </c>
      <c r="Q6343">
        <v>107</v>
      </c>
      <c r="R6343">
        <v>6</v>
      </c>
      <c r="S6343" s="6">
        <v>44878</v>
      </c>
      <c r="T6343" s="6">
        <v>0.65694444444444444</v>
      </c>
      <c r="U6343" t="s">
        <v>43</v>
      </c>
      <c r="V6343">
        <v>4453</v>
      </c>
      <c r="W6343">
        <v>39</v>
      </c>
      <c r="X6343">
        <v>59</v>
      </c>
      <c r="Y6343">
        <v>3</v>
      </c>
      <c r="Z6343" t="s">
        <v>22</v>
      </c>
      <c r="AA6343" t="s">
        <v>47</v>
      </c>
      <c r="AB6343">
        <v>3.4</v>
      </c>
      <c r="AC6343">
        <v>3</v>
      </c>
      <c r="AD6343" t="s">
        <v>45</v>
      </c>
      <c r="AE6343" s="6">
        <v>44668</v>
      </c>
      <c r="AF6343" t="str">
        <f>_xlfn.IFS(fact_orders[[#This Row],[delivery_time]]&lt;=40,"EARLY",fact_orders[[#This Row],[delivery_time]]&gt;=50,"LATE",TRUE,"ON TIME")</f>
        <v>LATE</v>
      </c>
    </row>
    <row r="6344" spans="16:32" x14ac:dyDescent="0.25">
      <c r="P6344">
        <v>6332</v>
      </c>
      <c r="Q6344">
        <v>347</v>
      </c>
      <c r="R6344">
        <v>8</v>
      </c>
      <c r="S6344" s="6">
        <v>44878</v>
      </c>
      <c r="T6344" s="6">
        <v>0.68611111111111112</v>
      </c>
      <c r="U6344" t="s">
        <v>43</v>
      </c>
      <c r="V6344">
        <v>4127</v>
      </c>
      <c r="W6344">
        <v>17</v>
      </c>
      <c r="X6344">
        <v>37</v>
      </c>
      <c r="Y6344">
        <v>11</v>
      </c>
      <c r="Z6344" t="s">
        <v>24</v>
      </c>
      <c r="AA6344" t="s">
        <v>44</v>
      </c>
      <c r="AB6344">
        <v>4.2</v>
      </c>
      <c r="AC6344">
        <v>11</v>
      </c>
      <c r="AD6344" t="s">
        <v>45</v>
      </c>
      <c r="AE6344" s="6">
        <v>44908</v>
      </c>
      <c r="AF6344" t="str">
        <f>_xlfn.IFS(fact_orders[[#This Row],[delivery_time]]&lt;=40,"EARLY",fact_orders[[#This Row],[delivery_time]]&gt;=50,"LATE",TRUE,"ON TIME")</f>
        <v>EARLY</v>
      </c>
    </row>
    <row r="6345" spans="16:32" x14ac:dyDescent="0.25">
      <c r="P6345">
        <v>6333</v>
      </c>
      <c r="Q6345">
        <v>173</v>
      </c>
      <c r="R6345">
        <v>1</v>
      </c>
      <c r="S6345" s="6">
        <v>44878</v>
      </c>
      <c r="T6345" s="6">
        <v>0.7944444444444444</v>
      </c>
      <c r="U6345" t="s">
        <v>43</v>
      </c>
      <c r="V6345">
        <v>3981</v>
      </c>
      <c r="W6345">
        <v>19</v>
      </c>
      <c r="X6345">
        <v>37</v>
      </c>
      <c r="Y6345">
        <v>8</v>
      </c>
      <c r="Z6345" t="s">
        <v>6</v>
      </c>
      <c r="AA6345" t="s">
        <v>48</v>
      </c>
      <c r="AB6345">
        <v>3</v>
      </c>
      <c r="AC6345">
        <v>8</v>
      </c>
      <c r="AD6345" t="s">
        <v>45</v>
      </c>
      <c r="AE6345" s="6">
        <v>44734</v>
      </c>
      <c r="AF6345" t="str">
        <f>_xlfn.IFS(fact_orders[[#This Row],[delivery_time]]&lt;=40,"EARLY",fact_orders[[#This Row],[delivery_time]]&gt;=50,"LATE",TRUE,"ON TIME")</f>
        <v>EARLY</v>
      </c>
    </row>
    <row r="6346" spans="16:32" x14ac:dyDescent="0.25">
      <c r="P6346">
        <v>6334</v>
      </c>
      <c r="Q6346">
        <v>78</v>
      </c>
      <c r="R6346">
        <v>6</v>
      </c>
      <c r="S6346" s="6">
        <v>44878</v>
      </c>
      <c r="T6346" s="6">
        <v>0.8881944444444444</v>
      </c>
      <c r="U6346" t="s">
        <v>43</v>
      </c>
      <c r="V6346">
        <v>3685</v>
      </c>
      <c r="W6346">
        <v>36</v>
      </c>
      <c r="X6346">
        <v>51</v>
      </c>
      <c r="Y6346">
        <v>17</v>
      </c>
      <c r="Z6346" t="s">
        <v>22</v>
      </c>
      <c r="AA6346" t="s">
        <v>47</v>
      </c>
      <c r="AB6346">
        <v>3.4</v>
      </c>
      <c r="AC6346">
        <v>17</v>
      </c>
      <c r="AD6346" t="s">
        <v>45</v>
      </c>
      <c r="AE6346" s="6">
        <v>44639</v>
      </c>
      <c r="AF6346" t="str">
        <f>_xlfn.IFS(fact_orders[[#This Row],[delivery_time]]&lt;=40,"EARLY",fact_orders[[#This Row],[delivery_time]]&gt;=50,"LATE",TRUE,"ON TIME")</f>
        <v>LATE</v>
      </c>
    </row>
    <row r="6347" spans="16:32" x14ac:dyDescent="0.25">
      <c r="P6347">
        <v>6335</v>
      </c>
      <c r="Q6347">
        <v>18</v>
      </c>
      <c r="R6347">
        <v>14</v>
      </c>
      <c r="S6347" s="6">
        <v>44878</v>
      </c>
      <c r="T6347" s="6">
        <v>0.68611111111111112</v>
      </c>
      <c r="U6347" t="s">
        <v>43</v>
      </c>
      <c r="V6347">
        <v>4616</v>
      </c>
      <c r="W6347">
        <v>29</v>
      </c>
      <c r="X6347">
        <v>34</v>
      </c>
      <c r="Y6347">
        <v>33</v>
      </c>
      <c r="Z6347" t="s">
        <v>11</v>
      </c>
      <c r="AA6347" t="s">
        <v>47</v>
      </c>
      <c r="AB6347">
        <v>4.4000000000000004</v>
      </c>
      <c r="AC6347">
        <v>33</v>
      </c>
      <c r="AD6347" t="s">
        <v>45</v>
      </c>
      <c r="AE6347" s="6">
        <v>44579</v>
      </c>
      <c r="AF6347" t="str">
        <f>_xlfn.IFS(fact_orders[[#This Row],[delivery_time]]&lt;=40,"EARLY",fact_orders[[#This Row],[delivery_time]]&gt;=50,"LATE",TRUE,"ON TIME")</f>
        <v>EARLY</v>
      </c>
    </row>
    <row r="6348" spans="16:32" x14ac:dyDescent="0.25">
      <c r="P6348">
        <v>6336</v>
      </c>
      <c r="Q6348">
        <v>495</v>
      </c>
      <c r="R6348">
        <v>16</v>
      </c>
      <c r="S6348" s="6">
        <v>44878</v>
      </c>
      <c r="T6348" s="6">
        <v>0.79027777777777775</v>
      </c>
      <c r="U6348" t="s">
        <v>43</v>
      </c>
      <c r="V6348">
        <v>3350</v>
      </c>
      <c r="W6348">
        <v>21</v>
      </c>
      <c r="X6348">
        <v>59</v>
      </c>
      <c r="Y6348">
        <v>9</v>
      </c>
      <c r="Z6348" t="s">
        <v>13</v>
      </c>
      <c r="AA6348" t="s">
        <v>47</v>
      </c>
      <c r="AB6348">
        <v>3.4</v>
      </c>
      <c r="AC6348">
        <v>9</v>
      </c>
      <c r="AD6348" t="s">
        <v>45</v>
      </c>
      <c r="AE6348" s="6">
        <v>45056</v>
      </c>
      <c r="AF6348" t="str">
        <f>_xlfn.IFS(fact_orders[[#This Row],[delivery_time]]&lt;=40,"EARLY",fact_orders[[#This Row],[delivery_time]]&gt;=50,"LATE",TRUE,"ON TIME")</f>
        <v>LATE</v>
      </c>
    </row>
    <row r="6349" spans="16:32" x14ac:dyDescent="0.25">
      <c r="P6349">
        <v>6337</v>
      </c>
      <c r="Q6349">
        <v>171</v>
      </c>
      <c r="R6349">
        <v>6</v>
      </c>
      <c r="S6349" s="6">
        <v>44878</v>
      </c>
      <c r="T6349" s="6">
        <v>0.61041666666666672</v>
      </c>
      <c r="U6349" t="s">
        <v>43</v>
      </c>
      <c r="V6349">
        <v>4295</v>
      </c>
      <c r="W6349">
        <v>18</v>
      </c>
      <c r="X6349">
        <v>46</v>
      </c>
      <c r="Z6349" t="s">
        <v>22</v>
      </c>
      <c r="AA6349" t="s">
        <v>47</v>
      </c>
      <c r="AB6349">
        <v>3.4</v>
      </c>
      <c r="AD6349" t="s">
        <v>45</v>
      </c>
      <c r="AE6349" s="6">
        <v>44732</v>
      </c>
      <c r="AF6349" t="str">
        <f>_xlfn.IFS(fact_orders[[#This Row],[delivery_time]]&lt;=40,"EARLY",fact_orders[[#This Row],[delivery_time]]&gt;=50,"LATE",TRUE,"ON TIME")</f>
        <v>ON TIME</v>
      </c>
    </row>
    <row r="6350" spans="16:32" x14ac:dyDescent="0.25">
      <c r="P6350">
        <v>6338</v>
      </c>
      <c r="Q6350">
        <v>326</v>
      </c>
      <c r="R6350">
        <v>1</v>
      </c>
      <c r="S6350" s="6">
        <v>44878</v>
      </c>
      <c r="T6350" s="6">
        <v>0.58611111111111114</v>
      </c>
      <c r="U6350" t="s">
        <v>43</v>
      </c>
      <c r="V6350">
        <v>3298</v>
      </c>
      <c r="W6350">
        <v>19</v>
      </c>
      <c r="X6350">
        <v>30</v>
      </c>
      <c r="Z6350" t="s">
        <v>6</v>
      </c>
      <c r="AA6350" t="s">
        <v>48</v>
      </c>
      <c r="AB6350">
        <v>3</v>
      </c>
      <c r="AD6350" t="s">
        <v>45</v>
      </c>
      <c r="AE6350" s="6">
        <v>44887</v>
      </c>
      <c r="AF6350" t="str">
        <f>_xlfn.IFS(fact_orders[[#This Row],[delivery_time]]&lt;=40,"EARLY",fact_orders[[#This Row],[delivery_time]]&gt;=50,"LATE",TRUE,"ON TIME")</f>
        <v>EARLY</v>
      </c>
    </row>
    <row r="6351" spans="16:32" x14ac:dyDescent="0.25">
      <c r="P6351">
        <v>6339</v>
      </c>
      <c r="Q6351">
        <v>287</v>
      </c>
      <c r="R6351">
        <v>12</v>
      </c>
      <c r="S6351" s="6">
        <v>44878</v>
      </c>
      <c r="T6351" s="6">
        <v>0.67638888888888893</v>
      </c>
      <c r="U6351" t="s">
        <v>43</v>
      </c>
      <c r="V6351">
        <v>4290</v>
      </c>
      <c r="W6351">
        <v>37</v>
      </c>
      <c r="X6351">
        <v>46</v>
      </c>
      <c r="Y6351">
        <v>5</v>
      </c>
      <c r="Z6351" t="s">
        <v>9</v>
      </c>
      <c r="AA6351" t="s">
        <v>44</v>
      </c>
      <c r="AB6351">
        <v>3.7</v>
      </c>
      <c r="AC6351">
        <v>5</v>
      </c>
      <c r="AD6351" t="s">
        <v>45</v>
      </c>
      <c r="AE6351" s="6">
        <v>44848</v>
      </c>
      <c r="AF6351" t="str">
        <f>_xlfn.IFS(fact_orders[[#This Row],[delivery_time]]&lt;=40,"EARLY",fact_orders[[#This Row],[delivery_time]]&gt;=50,"LATE",TRUE,"ON TIME")</f>
        <v>ON TIME</v>
      </c>
    </row>
    <row r="6352" spans="16:32" x14ac:dyDescent="0.25">
      <c r="P6352">
        <v>6340</v>
      </c>
      <c r="Q6352">
        <v>383</v>
      </c>
      <c r="R6352">
        <v>19</v>
      </c>
      <c r="S6352" s="6">
        <v>44878</v>
      </c>
      <c r="T6352" s="6">
        <v>0.85902777777777772</v>
      </c>
      <c r="U6352" t="s">
        <v>43</v>
      </c>
      <c r="V6352">
        <v>4208</v>
      </c>
      <c r="W6352">
        <v>20</v>
      </c>
      <c r="X6352">
        <v>41</v>
      </c>
      <c r="Y6352">
        <v>13</v>
      </c>
      <c r="Z6352" t="s">
        <v>16</v>
      </c>
      <c r="AA6352" t="s">
        <v>49</v>
      </c>
      <c r="AB6352">
        <v>4.5</v>
      </c>
      <c r="AC6352">
        <v>13</v>
      </c>
      <c r="AD6352" t="s">
        <v>45</v>
      </c>
      <c r="AE6352" s="6">
        <v>44944</v>
      </c>
      <c r="AF6352" t="str">
        <f>_xlfn.IFS(fact_orders[[#This Row],[delivery_time]]&lt;=40,"EARLY",fact_orders[[#This Row],[delivery_time]]&gt;=50,"LATE",TRUE,"ON TIME")</f>
        <v>ON TIME</v>
      </c>
    </row>
    <row r="6353" spans="16:32" x14ac:dyDescent="0.25">
      <c r="P6353">
        <v>6341</v>
      </c>
      <c r="Q6353">
        <v>461</v>
      </c>
      <c r="R6353">
        <v>20</v>
      </c>
      <c r="S6353" s="6">
        <v>44879</v>
      </c>
      <c r="T6353" s="6">
        <v>0.56666666666666665</v>
      </c>
      <c r="U6353" t="s">
        <v>43</v>
      </c>
      <c r="V6353">
        <v>4092</v>
      </c>
      <c r="W6353">
        <v>23</v>
      </c>
      <c r="X6353">
        <v>42</v>
      </c>
      <c r="Y6353">
        <v>13</v>
      </c>
      <c r="Z6353" t="s">
        <v>18</v>
      </c>
      <c r="AA6353" t="s">
        <v>48</v>
      </c>
      <c r="AB6353">
        <v>3.8</v>
      </c>
      <c r="AC6353">
        <v>13</v>
      </c>
      <c r="AD6353" t="s">
        <v>45</v>
      </c>
      <c r="AE6353" s="6">
        <v>45022</v>
      </c>
      <c r="AF6353" t="str">
        <f>_xlfn.IFS(fact_orders[[#This Row],[delivery_time]]&lt;=40,"EARLY",fact_orders[[#This Row],[delivery_time]]&gt;=50,"LATE",TRUE,"ON TIME")</f>
        <v>ON TIME</v>
      </c>
    </row>
    <row r="6354" spans="16:32" x14ac:dyDescent="0.25">
      <c r="P6354">
        <v>6342</v>
      </c>
      <c r="Q6354">
        <v>315</v>
      </c>
      <c r="R6354">
        <v>20</v>
      </c>
      <c r="S6354" s="6">
        <v>44879</v>
      </c>
      <c r="T6354" s="6">
        <v>0.47499999999999998</v>
      </c>
      <c r="U6354" t="s">
        <v>43</v>
      </c>
      <c r="V6354">
        <v>5194</v>
      </c>
      <c r="W6354">
        <v>29</v>
      </c>
      <c r="X6354">
        <v>32</v>
      </c>
      <c r="Y6354">
        <v>17</v>
      </c>
      <c r="Z6354" t="s">
        <v>18</v>
      </c>
      <c r="AA6354" t="s">
        <v>48</v>
      </c>
      <c r="AB6354">
        <v>3.8</v>
      </c>
      <c r="AC6354">
        <v>17</v>
      </c>
      <c r="AD6354" t="s">
        <v>45</v>
      </c>
      <c r="AE6354" s="6">
        <v>44876</v>
      </c>
      <c r="AF6354" t="str">
        <f>_xlfn.IFS(fact_orders[[#This Row],[delivery_time]]&lt;=40,"EARLY",fact_orders[[#This Row],[delivery_time]]&gt;=50,"LATE",TRUE,"ON TIME")</f>
        <v>EARLY</v>
      </c>
    </row>
    <row r="6355" spans="16:32" x14ac:dyDescent="0.25">
      <c r="P6355">
        <v>6343</v>
      </c>
      <c r="Q6355">
        <v>297</v>
      </c>
      <c r="R6355">
        <v>6</v>
      </c>
      <c r="S6355" s="6">
        <v>44879</v>
      </c>
      <c r="T6355" s="6">
        <v>0.45833333333333331</v>
      </c>
      <c r="U6355" t="s">
        <v>43</v>
      </c>
      <c r="V6355">
        <v>3525</v>
      </c>
      <c r="W6355">
        <v>21</v>
      </c>
      <c r="X6355">
        <v>30</v>
      </c>
      <c r="Y6355">
        <v>23</v>
      </c>
      <c r="Z6355" t="s">
        <v>22</v>
      </c>
      <c r="AA6355" t="s">
        <v>47</v>
      </c>
      <c r="AB6355">
        <v>3.4</v>
      </c>
      <c r="AC6355">
        <v>23</v>
      </c>
      <c r="AD6355" t="s">
        <v>45</v>
      </c>
      <c r="AE6355" s="6">
        <v>44858</v>
      </c>
      <c r="AF6355" t="str">
        <f>_xlfn.IFS(fact_orders[[#This Row],[delivery_time]]&lt;=40,"EARLY",fact_orders[[#This Row],[delivery_time]]&gt;=50,"LATE",TRUE,"ON TIME")</f>
        <v>EARLY</v>
      </c>
    </row>
    <row r="6356" spans="16:32" x14ac:dyDescent="0.25">
      <c r="P6356">
        <v>6344</v>
      </c>
      <c r="Q6356">
        <v>71</v>
      </c>
      <c r="R6356">
        <v>6</v>
      </c>
      <c r="S6356" s="6">
        <v>44879</v>
      </c>
      <c r="T6356" s="6">
        <v>0.73124999999999996</v>
      </c>
      <c r="U6356" t="s">
        <v>43</v>
      </c>
      <c r="V6356">
        <v>3096</v>
      </c>
      <c r="W6356">
        <v>39</v>
      </c>
      <c r="X6356">
        <v>35</v>
      </c>
      <c r="Y6356">
        <v>10</v>
      </c>
      <c r="Z6356" t="s">
        <v>22</v>
      </c>
      <c r="AA6356" t="s">
        <v>47</v>
      </c>
      <c r="AB6356">
        <v>3.4</v>
      </c>
      <c r="AC6356">
        <v>10</v>
      </c>
      <c r="AD6356" t="s">
        <v>45</v>
      </c>
      <c r="AE6356" s="6">
        <v>44632</v>
      </c>
      <c r="AF6356" t="str">
        <f>_xlfn.IFS(fact_orders[[#This Row],[delivery_time]]&lt;=40,"EARLY",fact_orders[[#This Row],[delivery_time]]&gt;=50,"LATE",TRUE,"ON TIME")</f>
        <v>EARLY</v>
      </c>
    </row>
    <row r="6357" spans="16:32" x14ac:dyDescent="0.25">
      <c r="P6357">
        <v>6345</v>
      </c>
      <c r="Q6357">
        <v>169</v>
      </c>
      <c r="R6357">
        <v>7</v>
      </c>
      <c r="S6357" s="6">
        <v>44879</v>
      </c>
      <c r="T6357" s="6">
        <v>0.76111111111111107</v>
      </c>
      <c r="U6357" t="s">
        <v>43</v>
      </c>
      <c r="V6357">
        <v>5682</v>
      </c>
      <c r="W6357">
        <v>30</v>
      </c>
      <c r="X6357">
        <v>56</v>
      </c>
      <c r="Z6357" t="s">
        <v>23</v>
      </c>
      <c r="AA6357" t="s">
        <v>44</v>
      </c>
      <c r="AB6357">
        <v>3.4</v>
      </c>
      <c r="AD6357" t="s">
        <v>45</v>
      </c>
      <c r="AE6357" s="6">
        <v>44730</v>
      </c>
      <c r="AF6357" t="str">
        <f>_xlfn.IFS(fact_orders[[#This Row],[delivery_time]]&lt;=40,"EARLY",fact_orders[[#This Row],[delivery_time]]&gt;=50,"LATE",TRUE,"ON TIME")</f>
        <v>LATE</v>
      </c>
    </row>
    <row r="6358" spans="16:32" x14ac:dyDescent="0.25">
      <c r="P6358">
        <v>6346</v>
      </c>
      <c r="Q6358">
        <v>386</v>
      </c>
      <c r="R6358">
        <v>11</v>
      </c>
      <c r="S6358" s="6">
        <v>44879</v>
      </c>
      <c r="T6358" s="6">
        <v>0.43055555555555558</v>
      </c>
      <c r="U6358" t="s">
        <v>43</v>
      </c>
      <c r="V6358">
        <v>4704</v>
      </c>
      <c r="W6358">
        <v>17</v>
      </c>
      <c r="X6358">
        <v>45</v>
      </c>
      <c r="Z6358" t="s">
        <v>8</v>
      </c>
      <c r="AA6358" t="s">
        <v>48</v>
      </c>
      <c r="AB6358">
        <v>3.3</v>
      </c>
      <c r="AD6358" t="s">
        <v>45</v>
      </c>
      <c r="AE6358" s="6">
        <v>44947</v>
      </c>
      <c r="AF6358" t="str">
        <f>_xlfn.IFS(fact_orders[[#This Row],[delivery_time]]&lt;=40,"EARLY",fact_orders[[#This Row],[delivery_time]]&gt;=50,"LATE",TRUE,"ON TIME")</f>
        <v>ON TIME</v>
      </c>
    </row>
    <row r="6359" spans="16:32" x14ac:dyDescent="0.25">
      <c r="P6359">
        <v>6347</v>
      </c>
      <c r="Q6359">
        <v>310</v>
      </c>
      <c r="R6359">
        <v>19</v>
      </c>
      <c r="S6359" s="6">
        <v>44879</v>
      </c>
      <c r="T6359" s="6">
        <v>0.54583333333333328</v>
      </c>
      <c r="U6359" t="s">
        <v>43</v>
      </c>
      <c r="V6359">
        <v>2437</v>
      </c>
      <c r="W6359">
        <v>25</v>
      </c>
      <c r="X6359">
        <v>51</v>
      </c>
      <c r="Z6359" t="s">
        <v>16</v>
      </c>
      <c r="AA6359" t="s">
        <v>49</v>
      </c>
      <c r="AB6359">
        <v>4.5</v>
      </c>
      <c r="AD6359" t="s">
        <v>45</v>
      </c>
      <c r="AE6359" s="6">
        <v>44871</v>
      </c>
      <c r="AF6359" t="str">
        <f>_xlfn.IFS(fact_orders[[#This Row],[delivery_time]]&lt;=40,"EARLY",fact_orders[[#This Row],[delivery_time]]&gt;=50,"LATE",TRUE,"ON TIME")</f>
        <v>LATE</v>
      </c>
    </row>
    <row r="6360" spans="16:32" x14ac:dyDescent="0.25">
      <c r="P6360">
        <v>6348</v>
      </c>
      <c r="Q6360">
        <v>57</v>
      </c>
      <c r="R6360">
        <v>14</v>
      </c>
      <c r="S6360" s="6">
        <v>44879</v>
      </c>
      <c r="T6360" s="6">
        <v>0.62569444444444444</v>
      </c>
      <c r="U6360" t="s">
        <v>43</v>
      </c>
      <c r="V6360">
        <v>4230</v>
      </c>
      <c r="W6360">
        <v>25</v>
      </c>
      <c r="X6360">
        <v>47</v>
      </c>
      <c r="Y6360">
        <v>30</v>
      </c>
      <c r="Z6360" t="s">
        <v>11</v>
      </c>
      <c r="AA6360" t="s">
        <v>47</v>
      </c>
      <c r="AB6360">
        <v>4.4000000000000004</v>
      </c>
      <c r="AC6360">
        <v>30</v>
      </c>
      <c r="AD6360" t="s">
        <v>45</v>
      </c>
      <c r="AE6360" s="6">
        <v>44618</v>
      </c>
      <c r="AF6360" t="str">
        <f>_xlfn.IFS(fact_orders[[#This Row],[delivery_time]]&lt;=40,"EARLY",fact_orders[[#This Row],[delivery_time]]&gt;=50,"LATE",TRUE,"ON TIME")</f>
        <v>ON TIME</v>
      </c>
    </row>
    <row r="6361" spans="16:32" x14ac:dyDescent="0.25">
      <c r="P6361">
        <v>6349</v>
      </c>
      <c r="Q6361">
        <v>266</v>
      </c>
      <c r="R6361">
        <v>4</v>
      </c>
      <c r="S6361" s="6">
        <v>44879</v>
      </c>
      <c r="T6361" s="6">
        <v>0.42291666666666666</v>
      </c>
      <c r="U6361" t="s">
        <v>43</v>
      </c>
      <c r="V6361">
        <v>2328</v>
      </c>
      <c r="W6361">
        <v>27</v>
      </c>
      <c r="X6361">
        <v>55</v>
      </c>
      <c r="Y6361">
        <v>43</v>
      </c>
      <c r="Z6361" t="s">
        <v>20</v>
      </c>
      <c r="AA6361" t="s">
        <v>46</v>
      </c>
      <c r="AB6361">
        <v>3.7</v>
      </c>
      <c r="AC6361">
        <v>43</v>
      </c>
      <c r="AD6361" t="s">
        <v>45</v>
      </c>
      <c r="AE6361" s="6">
        <v>44827</v>
      </c>
      <c r="AF6361" t="str">
        <f>_xlfn.IFS(fact_orders[[#This Row],[delivery_time]]&lt;=40,"EARLY",fact_orders[[#This Row],[delivery_time]]&gt;=50,"LATE",TRUE,"ON TIME")</f>
        <v>LATE</v>
      </c>
    </row>
    <row r="6362" spans="16:32" x14ac:dyDescent="0.25">
      <c r="P6362">
        <v>6350</v>
      </c>
      <c r="Q6362">
        <v>24</v>
      </c>
      <c r="R6362">
        <v>5</v>
      </c>
      <c r="S6362" s="6">
        <v>44879</v>
      </c>
      <c r="T6362" s="6">
        <v>0.50208333333333333</v>
      </c>
      <c r="U6362" t="s">
        <v>43</v>
      </c>
      <c r="V6362">
        <v>4658</v>
      </c>
      <c r="W6362">
        <v>24</v>
      </c>
      <c r="X6362">
        <v>39</v>
      </c>
      <c r="Y6362">
        <v>43</v>
      </c>
      <c r="Z6362" t="s">
        <v>21</v>
      </c>
      <c r="AA6362" t="s">
        <v>46</v>
      </c>
      <c r="AB6362">
        <v>3</v>
      </c>
      <c r="AC6362">
        <v>43</v>
      </c>
      <c r="AD6362" t="s">
        <v>45</v>
      </c>
      <c r="AE6362" s="6">
        <v>44585</v>
      </c>
      <c r="AF6362" t="str">
        <f>_xlfn.IFS(fact_orders[[#This Row],[delivery_time]]&lt;=40,"EARLY",fact_orders[[#This Row],[delivery_time]]&gt;=50,"LATE",TRUE,"ON TIME")</f>
        <v>EARLY</v>
      </c>
    </row>
    <row r="6363" spans="16:32" x14ac:dyDescent="0.25">
      <c r="P6363">
        <v>6351</v>
      </c>
      <c r="Q6363">
        <v>333</v>
      </c>
      <c r="R6363">
        <v>5</v>
      </c>
      <c r="S6363" s="6">
        <v>44879</v>
      </c>
      <c r="T6363" s="6">
        <v>0.87152777777777779</v>
      </c>
      <c r="U6363" t="s">
        <v>43</v>
      </c>
      <c r="V6363">
        <v>2320</v>
      </c>
      <c r="W6363">
        <v>39</v>
      </c>
      <c r="X6363">
        <v>53</v>
      </c>
      <c r="Z6363" t="s">
        <v>21</v>
      </c>
      <c r="AA6363" t="s">
        <v>46</v>
      </c>
      <c r="AB6363">
        <v>3</v>
      </c>
      <c r="AD6363" t="s">
        <v>45</v>
      </c>
      <c r="AE6363" s="6">
        <v>44894</v>
      </c>
      <c r="AF6363" t="str">
        <f>_xlfn.IFS(fact_orders[[#This Row],[delivery_time]]&lt;=40,"EARLY",fact_orders[[#This Row],[delivery_time]]&gt;=50,"LATE",TRUE,"ON TIME")</f>
        <v>LATE</v>
      </c>
    </row>
    <row r="6364" spans="16:32" x14ac:dyDescent="0.25">
      <c r="P6364">
        <v>6352</v>
      </c>
      <c r="Q6364">
        <v>195</v>
      </c>
      <c r="R6364">
        <v>17</v>
      </c>
      <c r="S6364" s="6">
        <v>44879</v>
      </c>
      <c r="T6364" s="6">
        <v>0.5083333333333333</v>
      </c>
      <c r="U6364" t="s">
        <v>43</v>
      </c>
      <c r="V6364">
        <v>4079</v>
      </c>
      <c r="W6364">
        <v>30</v>
      </c>
      <c r="X6364">
        <v>55</v>
      </c>
      <c r="Y6364">
        <v>11</v>
      </c>
      <c r="Z6364" t="s">
        <v>14</v>
      </c>
      <c r="AA6364" t="s">
        <v>48</v>
      </c>
      <c r="AB6364">
        <v>4</v>
      </c>
      <c r="AC6364">
        <v>11</v>
      </c>
      <c r="AD6364" t="s">
        <v>45</v>
      </c>
      <c r="AE6364" s="6">
        <v>44756</v>
      </c>
      <c r="AF6364" t="str">
        <f>_xlfn.IFS(fact_orders[[#This Row],[delivery_time]]&lt;=40,"EARLY",fact_orders[[#This Row],[delivery_time]]&gt;=50,"LATE",TRUE,"ON TIME")</f>
        <v>LATE</v>
      </c>
    </row>
    <row r="6365" spans="16:32" x14ac:dyDescent="0.25">
      <c r="P6365">
        <v>6353</v>
      </c>
      <c r="Q6365">
        <v>442</v>
      </c>
      <c r="R6365">
        <v>20</v>
      </c>
      <c r="S6365" s="6">
        <v>44879</v>
      </c>
      <c r="T6365" s="6">
        <v>0.70138888888888884</v>
      </c>
      <c r="U6365" t="s">
        <v>43</v>
      </c>
      <c r="V6365">
        <v>3821</v>
      </c>
      <c r="W6365">
        <v>20</v>
      </c>
      <c r="X6365">
        <v>52</v>
      </c>
      <c r="Y6365">
        <v>50</v>
      </c>
      <c r="Z6365" t="s">
        <v>18</v>
      </c>
      <c r="AA6365" t="s">
        <v>48</v>
      </c>
      <c r="AB6365">
        <v>3.8</v>
      </c>
      <c r="AC6365">
        <v>50</v>
      </c>
      <c r="AD6365" t="s">
        <v>45</v>
      </c>
      <c r="AE6365" s="6">
        <v>45003</v>
      </c>
      <c r="AF6365" t="str">
        <f>_xlfn.IFS(fact_orders[[#This Row],[delivery_time]]&lt;=40,"EARLY",fact_orders[[#This Row],[delivery_time]]&gt;=50,"LATE",TRUE,"ON TIME")</f>
        <v>LATE</v>
      </c>
    </row>
    <row r="6366" spans="16:32" x14ac:dyDescent="0.25">
      <c r="P6366">
        <v>6354</v>
      </c>
      <c r="Q6366">
        <v>158</v>
      </c>
      <c r="R6366">
        <v>5</v>
      </c>
      <c r="S6366" s="6">
        <v>44879</v>
      </c>
      <c r="T6366" s="6">
        <v>0.64861111111111114</v>
      </c>
      <c r="U6366" t="s">
        <v>43</v>
      </c>
      <c r="V6366">
        <v>5551</v>
      </c>
      <c r="W6366">
        <v>26</v>
      </c>
      <c r="X6366">
        <v>44</v>
      </c>
      <c r="Y6366">
        <v>7</v>
      </c>
      <c r="Z6366" t="s">
        <v>21</v>
      </c>
      <c r="AA6366" t="s">
        <v>46</v>
      </c>
      <c r="AB6366">
        <v>3</v>
      </c>
      <c r="AC6366">
        <v>7</v>
      </c>
      <c r="AD6366" t="s">
        <v>45</v>
      </c>
      <c r="AE6366" s="6">
        <v>44719</v>
      </c>
      <c r="AF6366" t="str">
        <f>_xlfn.IFS(fact_orders[[#This Row],[delivery_time]]&lt;=40,"EARLY",fact_orders[[#This Row],[delivery_time]]&gt;=50,"LATE",TRUE,"ON TIME")</f>
        <v>ON TIME</v>
      </c>
    </row>
    <row r="6367" spans="16:32" x14ac:dyDescent="0.25">
      <c r="P6367">
        <v>6355</v>
      </c>
      <c r="Q6367">
        <v>416</v>
      </c>
      <c r="R6367">
        <v>3</v>
      </c>
      <c r="S6367" s="6">
        <v>44879</v>
      </c>
      <c r="T6367" s="6">
        <v>0.70138888888888884</v>
      </c>
      <c r="U6367" t="s">
        <v>43</v>
      </c>
      <c r="V6367">
        <v>4254</v>
      </c>
      <c r="W6367">
        <v>23</v>
      </c>
      <c r="X6367">
        <v>33</v>
      </c>
      <c r="Z6367" t="s">
        <v>19</v>
      </c>
      <c r="AA6367" t="s">
        <v>44</v>
      </c>
      <c r="AB6367">
        <v>4</v>
      </c>
      <c r="AD6367" t="s">
        <v>45</v>
      </c>
      <c r="AE6367" s="6">
        <v>44977</v>
      </c>
      <c r="AF6367" t="str">
        <f>_xlfn.IFS(fact_orders[[#This Row],[delivery_time]]&lt;=40,"EARLY",fact_orders[[#This Row],[delivery_time]]&gt;=50,"LATE",TRUE,"ON TIME")</f>
        <v>EARLY</v>
      </c>
    </row>
    <row r="6368" spans="16:32" x14ac:dyDescent="0.25">
      <c r="P6368">
        <v>6356</v>
      </c>
      <c r="Q6368">
        <v>270</v>
      </c>
      <c r="R6368">
        <v>9</v>
      </c>
      <c r="S6368" s="6">
        <v>44879</v>
      </c>
      <c r="T6368" s="6">
        <v>0.80902777777777779</v>
      </c>
      <c r="U6368" t="s">
        <v>43</v>
      </c>
      <c r="V6368">
        <v>5089</v>
      </c>
      <c r="W6368">
        <v>29</v>
      </c>
      <c r="X6368">
        <v>35</v>
      </c>
      <c r="Y6368">
        <v>2</v>
      </c>
      <c r="Z6368" t="s">
        <v>25</v>
      </c>
      <c r="AA6368" t="s">
        <v>44</v>
      </c>
      <c r="AB6368">
        <v>4.0999999999999996</v>
      </c>
      <c r="AC6368">
        <v>2</v>
      </c>
      <c r="AD6368" t="s">
        <v>45</v>
      </c>
      <c r="AE6368" s="6">
        <v>44831</v>
      </c>
      <c r="AF6368" t="str">
        <f>_xlfn.IFS(fact_orders[[#This Row],[delivery_time]]&lt;=40,"EARLY",fact_orders[[#This Row],[delivery_time]]&gt;=50,"LATE",TRUE,"ON TIME")</f>
        <v>EARLY</v>
      </c>
    </row>
    <row r="6369" spans="16:32" x14ac:dyDescent="0.25">
      <c r="P6369">
        <v>6357</v>
      </c>
      <c r="Q6369">
        <v>485</v>
      </c>
      <c r="R6369">
        <v>6</v>
      </c>
      <c r="S6369" s="6">
        <v>44879</v>
      </c>
      <c r="T6369" s="6">
        <v>0.78194444444444444</v>
      </c>
      <c r="U6369" t="s">
        <v>43</v>
      </c>
      <c r="V6369">
        <v>5251</v>
      </c>
      <c r="W6369">
        <v>16</v>
      </c>
      <c r="X6369">
        <v>33</v>
      </c>
      <c r="Z6369" t="s">
        <v>22</v>
      </c>
      <c r="AA6369" t="s">
        <v>47</v>
      </c>
      <c r="AB6369">
        <v>3.4</v>
      </c>
      <c r="AD6369" t="s">
        <v>45</v>
      </c>
      <c r="AE6369" s="6">
        <v>45046</v>
      </c>
      <c r="AF6369" t="str">
        <f>_xlfn.IFS(fact_orders[[#This Row],[delivery_time]]&lt;=40,"EARLY",fact_orders[[#This Row],[delivery_time]]&gt;=50,"LATE",TRUE,"ON TIME")</f>
        <v>EARLY</v>
      </c>
    </row>
    <row r="6370" spans="16:32" x14ac:dyDescent="0.25">
      <c r="P6370">
        <v>6358</v>
      </c>
      <c r="Q6370">
        <v>350</v>
      </c>
      <c r="R6370">
        <v>4</v>
      </c>
      <c r="S6370" s="6">
        <v>44879</v>
      </c>
      <c r="T6370" s="6">
        <v>0.875</v>
      </c>
      <c r="U6370" t="s">
        <v>43</v>
      </c>
      <c r="V6370">
        <v>2327</v>
      </c>
      <c r="W6370">
        <v>35</v>
      </c>
      <c r="X6370">
        <v>34</v>
      </c>
      <c r="Y6370">
        <v>16</v>
      </c>
      <c r="Z6370" t="s">
        <v>20</v>
      </c>
      <c r="AA6370" t="s">
        <v>46</v>
      </c>
      <c r="AB6370">
        <v>3.7</v>
      </c>
      <c r="AC6370">
        <v>16</v>
      </c>
      <c r="AD6370" t="s">
        <v>45</v>
      </c>
      <c r="AE6370" s="6">
        <v>44911</v>
      </c>
      <c r="AF6370" t="str">
        <f>_xlfn.IFS(fact_orders[[#This Row],[delivery_time]]&lt;=40,"EARLY",fact_orders[[#This Row],[delivery_time]]&gt;=50,"LATE",TRUE,"ON TIME")</f>
        <v>EARLY</v>
      </c>
    </row>
    <row r="6371" spans="16:32" x14ac:dyDescent="0.25">
      <c r="P6371">
        <v>6359</v>
      </c>
      <c r="Q6371">
        <v>98</v>
      </c>
      <c r="R6371">
        <v>19</v>
      </c>
      <c r="S6371" s="6">
        <v>44879</v>
      </c>
      <c r="T6371" s="6">
        <v>0.89513888888888893</v>
      </c>
      <c r="U6371" t="s">
        <v>43</v>
      </c>
      <c r="V6371">
        <v>3097</v>
      </c>
      <c r="W6371">
        <v>26</v>
      </c>
      <c r="X6371">
        <v>44</v>
      </c>
      <c r="Y6371">
        <v>42</v>
      </c>
      <c r="Z6371" t="s">
        <v>16</v>
      </c>
      <c r="AA6371" t="s">
        <v>49</v>
      </c>
      <c r="AB6371">
        <v>4.5</v>
      </c>
      <c r="AC6371">
        <v>42</v>
      </c>
      <c r="AD6371" t="s">
        <v>45</v>
      </c>
      <c r="AE6371" s="6">
        <v>44659</v>
      </c>
      <c r="AF6371" t="str">
        <f>_xlfn.IFS(fact_orders[[#This Row],[delivery_time]]&lt;=40,"EARLY",fact_orders[[#This Row],[delivery_time]]&gt;=50,"LATE",TRUE,"ON TIME")</f>
        <v>ON TIME</v>
      </c>
    </row>
    <row r="6372" spans="16:32" x14ac:dyDescent="0.25">
      <c r="P6372">
        <v>6360</v>
      </c>
      <c r="Q6372">
        <v>473</v>
      </c>
      <c r="R6372">
        <v>9</v>
      </c>
      <c r="S6372" s="6">
        <v>44879</v>
      </c>
      <c r="T6372" s="6">
        <v>0.73124999999999996</v>
      </c>
      <c r="U6372" t="s">
        <v>43</v>
      </c>
      <c r="V6372">
        <v>2638</v>
      </c>
      <c r="W6372">
        <v>35</v>
      </c>
      <c r="X6372">
        <v>49</v>
      </c>
      <c r="Y6372">
        <v>27</v>
      </c>
      <c r="Z6372" t="s">
        <v>25</v>
      </c>
      <c r="AA6372" t="s">
        <v>44</v>
      </c>
      <c r="AB6372">
        <v>4.0999999999999996</v>
      </c>
      <c r="AC6372">
        <v>27</v>
      </c>
      <c r="AD6372" t="s">
        <v>45</v>
      </c>
      <c r="AE6372" s="6">
        <v>45034</v>
      </c>
      <c r="AF6372" t="str">
        <f>_xlfn.IFS(fact_orders[[#This Row],[delivery_time]]&lt;=40,"EARLY",fact_orders[[#This Row],[delivery_time]]&gt;=50,"LATE",TRUE,"ON TIME")</f>
        <v>ON TIME</v>
      </c>
    </row>
    <row r="6373" spans="16:32" x14ac:dyDescent="0.25">
      <c r="P6373">
        <v>6361</v>
      </c>
      <c r="Q6373">
        <v>7</v>
      </c>
      <c r="R6373">
        <v>4</v>
      </c>
      <c r="S6373" s="6">
        <v>44880</v>
      </c>
      <c r="T6373" s="6">
        <v>0.50486111111111109</v>
      </c>
      <c r="U6373" t="s">
        <v>43</v>
      </c>
      <c r="V6373">
        <v>2183</v>
      </c>
      <c r="W6373">
        <v>27</v>
      </c>
      <c r="X6373">
        <v>53</v>
      </c>
      <c r="Y6373">
        <v>24</v>
      </c>
      <c r="Z6373" t="s">
        <v>20</v>
      </c>
      <c r="AA6373" t="s">
        <v>46</v>
      </c>
      <c r="AB6373">
        <v>3.7</v>
      </c>
      <c r="AC6373">
        <v>24</v>
      </c>
      <c r="AD6373" t="s">
        <v>45</v>
      </c>
      <c r="AE6373" s="6">
        <v>44568</v>
      </c>
      <c r="AF6373" t="str">
        <f>_xlfn.IFS(fact_orders[[#This Row],[delivery_time]]&lt;=40,"EARLY",fact_orders[[#This Row],[delivery_time]]&gt;=50,"LATE",TRUE,"ON TIME")</f>
        <v>LATE</v>
      </c>
    </row>
    <row r="6374" spans="16:32" x14ac:dyDescent="0.25">
      <c r="P6374">
        <v>6362</v>
      </c>
      <c r="Q6374">
        <v>325</v>
      </c>
      <c r="R6374">
        <v>20</v>
      </c>
      <c r="S6374" s="6">
        <v>44880</v>
      </c>
      <c r="T6374" s="6">
        <v>0.70902777777777781</v>
      </c>
      <c r="U6374" t="s">
        <v>43</v>
      </c>
      <c r="V6374">
        <v>3274</v>
      </c>
      <c r="W6374">
        <v>38</v>
      </c>
      <c r="X6374">
        <v>32</v>
      </c>
      <c r="Y6374">
        <v>21</v>
      </c>
      <c r="Z6374" t="s">
        <v>18</v>
      </c>
      <c r="AA6374" t="s">
        <v>48</v>
      </c>
      <c r="AB6374">
        <v>3.8</v>
      </c>
      <c r="AC6374">
        <v>21</v>
      </c>
      <c r="AD6374" t="s">
        <v>45</v>
      </c>
      <c r="AE6374" s="6">
        <v>44886</v>
      </c>
      <c r="AF6374" t="str">
        <f>_xlfn.IFS(fact_orders[[#This Row],[delivery_time]]&lt;=40,"EARLY",fact_orders[[#This Row],[delivery_time]]&gt;=50,"LATE",TRUE,"ON TIME")</f>
        <v>EARLY</v>
      </c>
    </row>
    <row r="6375" spans="16:32" x14ac:dyDescent="0.25">
      <c r="P6375">
        <v>6363</v>
      </c>
      <c r="Q6375">
        <v>400</v>
      </c>
      <c r="R6375">
        <v>4</v>
      </c>
      <c r="S6375" s="6">
        <v>44880</v>
      </c>
      <c r="T6375" s="6">
        <v>0.85347222222222219</v>
      </c>
      <c r="U6375" t="s">
        <v>43</v>
      </c>
      <c r="V6375">
        <v>5117</v>
      </c>
      <c r="W6375">
        <v>17</v>
      </c>
      <c r="X6375">
        <v>51</v>
      </c>
      <c r="Y6375">
        <v>42</v>
      </c>
      <c r="Z6375" t="s">
        <v>20</v>
      </c>
      <c r="AA6375" t="s">
        <v>46</v>
      </c>
      <c r="AB6375">
        <v>3.7</v>
      </c>
      <c r="AC6375">
        <v>42</v>
      </c>
      <c r="AD6375" t="s">
        <v>45</v>
      </c>
      <c r="AE6375" s="6">
        <v>44961</v>
      </c>
      <c r="AF6375" t="str">
        <f>_xlfn.IFS(fact_orders[[#This Row],[delivery_time]]&lt;=40,"EARLY",fact_orders[[#This Row],[delivery_time]]&gt;=50,"LATE",TRUE,"ON TIME")</f>
        <v>LATE</v>
      </c>
    </row>
    <row r="6376" spans="16:32" x14ac:dyDescent="0.25">
      <c r="P6376">
        <v>6364</v>
      </c>
      <c r="Q6376">
        <v>269</v>
      </c>
      <c r="R6376">
        <v>5</v>
      </c>
      <c r="S6376" s="6">
        <v>44880</v>
      </c>
      <c r="T6376" s="6">
        <v>0.65833333333333333</v>
      </c>
      <c r="U6376" t="s">
        <v>43</v>
      </c>
      <c r="V6376">
        <v>5056</v>
      </c>
      <c r="W6376">
        <v>25</v>
      </c>
      <c r="X6376">
        <v>39</v>
      </c>
      <c r="Z6376" t="s">
        <v>21</v>
      </c>
      <c r="AA6376" t="s">
        <v>46</v>
      </c>
      <c r="AB6376">
        <v>3</v>
      </c>
      <c r="AD6376" t="s">
        <v>45</v>
      </c>
      <c r="AE6376" s="6">
        <v>44830</v>
      </c>
      <c r="AF6376" t="str">
        <f>_xlfn.IFS(fact_orders[[#This Row],[delivery_time]]&lt;=40,"EARLY",fact_orders[[#This Row],[delivery_time]]&gt;=50,"LATE",TRUE,"ON TIME")</f>
        <v>EARLY</v>
      </c>
    </row>
    <row r="6377" spans="16:32" x14ac:dyDescent="0.25">
      <c r="P6377">
        <v>6365</v>
      </c>
      <c r="Q6377">
        <v>188</v>
      </c>
      <c r="R6377">
        <v>17</v>
      </c>
      <c r="S6377" s="6">
        <v>44880</v>
      </c>
      <c r="T6377" s="6">
        <v>0.84305555555555556</v>
      </c>
      <c r="U6377" t="s">
        <v>43</v>
      </c>
      <c r="V6377">
        <v>2107</v>
      </c>
      <c r="W6377">
        <v>31</v>
      </c>
      <c r="X6377">
        <v>47</v>
      </c>
      <c r="Y6377">
        <v>19</v>
      </c>
      <c r="Z6377" t="s">
        <v>14</v>
      </c>
      <c r="AA6377" t="s">
        <v>48</v>
      </c>
      <c r="AB6377">
        <v>4</v>
      </c>
      <c r="AC6377">
        <v>19</v>
      </c>
      <c r="AD6377" t="s">
        <v>45</v>
      </c>
      <c r="AE6377" s="6">
        <v>44749</v>
      </c>
      <c r="AF6377" t="str">
        <f>_xlfn.IFS(fact_orders[[#This Row],[delivery_time]]&lt;=40,"EARLY",fact_orders[[#This Row],[delivery_time]]&gt;=50,"LATE",TRUE,"ON TIME")</f>
        <v>ON TIME</v>
      </c>
    </row>
    <row r="6378" spans="16:32" x14ac:dyDescent="0.25">
      <c r="P6378">
        <v>6366</v>
      </c>
      <c r="Q6378">
        <v>376</v>
      </c>
      <c r="R6378">
        <v>5</v>
      </c>
      <c r="S6378" s="6">
        <v>44880</v>
      </c>
      <c r="T6378" s="6">
        <v>0.57986111111111116</v>
      </c>
      <c r="U6378" t="s">
        <v>43</v>
      </c>
      <c r="V6378">
        <v>5838</v>
      </c>
      <c r="W6378">
        <v>38</v>
      </c>
      <c r="X6378">
        <v>59</v>
      </c>
      <c r="Y6378">
        <v>26</v>
      </c>
      <c r="Z6378" t="s">
        <v>21</v>
      </c>
      <c r="AA6378" t="s">
        <v>46</v>
      </c>
      <c r="AB6378">
        <v>3</v>
      </c>
      <c r="AC6378">
        <v>26</v>
      </c>
      <c r="AD6378" t="s">
        <v>45</v>
      </c>
      <c r="AE6378" s="6">
        <v>44937</v>
      </c>
      <c r="AF6378" t="str">
        <f>_xlfn.IFS(fact_orders[[#This Row],[delivery_time]]&lt;=40,"EARLY",fact_orders[[#This Row],[delivery_time]]&gt;=50,"LATE",TRUE,"ON TIME")</f>
        <v>LATE</v>
      </c>
    </row>
    <row r="6379" spans="16:32" x14ac:dyDescent="0.25">
      <c r="P6379">
        <v>6367</v>
      </c>
      <c r="Q6379">
        <v>222</v>
      </c>
      <c r="R6379">
        <v>8</v>
      </c>
      <c r="S6379" s="6">
        <v>44880</v>
      </c>
      <c r="T6379" s="6">
        <v>0.52986111111111112</v>
      </c>
      <c r="U6379" t="s">
        <v>43</v>
      </c>
      <c r="V6379">
        <v>3783</v>
      </c>
      <c r="W6379">
        <v>27</v>
      </c>
      <c r="X6379">
        <v>40</v>
      </c>
      <c r="Z6379" t="s">
        <v>24</v>
      </c>
      <c r="AA6379" t="s">
        <v>44</v>
      </c>
      <c r="AB6379">
        <v>4.2</v>
      </c>
      <c r="AD6379" t="s">
        <v>45</v>
      </c>
      <c r="AE6379" s="6">
        <v>44783</v>
      </c>
      <c r="AF6379" t="str">
        <f>_xlfn.IFS(fact_orders[[#This Row],[delivery_time]]&lt;=40,"EARLY",fact_orders[[#This Row],[delivery_time]]&gt;=50,"LATE",TRUE,"ON TIME")</f>
        <v>EARLY</v>
      </c>
    </row>
    <row r="6380" spans="16:32" x14ac:dyDescent="0.25">
      <c r="P6380">
        <v>6368</v>
      </c>
      <c r="Q6380">
        <v>100</v>
      </c>
      <c r="R6380">
        <v>6</v>
      </c>
      <c r="S6380" s="6">
        <v>44880</v>
      </c>
      <c r="T6380" s="6">
        <v>0.58611111111111114</v>
      </c>
      <c r="U6380" t="s">
        <v>43</v>
      </c>
      <c r="V6380">
        <v>2660</v>
      </c>
      <c r="W6380">
        <v>39</v>
      </c>
      <c r="X6380">
        <v>30</v>
      </c>
      <c r="Z6380" t="s">
        <v>22</v>
      </c>
      <c r="AA6380" t="s">
        <v>47</v>
      </c>
      <c r="AB6380">
        <v>3.4</v>
      </c>
      <c r="AD6380" t="s">
        <v>45</v>
      </c>
      <c r="AE6380" s="6">
        <v>44661</v>
      </c>
      <c r="AF6380" t="str">
        <f>_xlfn.IFS(fact_orders[[#This Row],[delivery_time]]&lt;=40,"EARLY",fact_orders[[#This Row],[delivery_time]]&gt;=50,"LATE",TRUE,"ON TIME")</f>
        <v>EARLY</v>
      </c>
    </row>
    <row r="6381" spans="16:32" x14ac:dyDescent="0.25">
      <c r="P6381">
        <v>6369</v>
      </c>
      <c r="Q6381">
        <v>211</v>
      </c>
      <c r="R6381">
        <v>18</v>
      </c>
      <c r="S6381" s="6">
        <v>44880</v>
      </c>
      <c r="T6381" s="6">
        <v>0.81458333333333333</v>
      </c>
      <c r="U6381" t="s">
        <v>43</v>
      </c>
      <c r="V6381">
        <v>3263</v>
      </c>
      <c r="W6381">
        <v>29</v>
      </c>
      <c r="X6381">
        <v>55</v>
      </c>
      <c r="Y6381">
        <v>10</v>
      </c>
      <c r="Z6381" t="s">
        <v>15</v>
      </c>
      <c r="AA6381" t="s">
        <v>46</v>
      </c>
      <c r="AB6381">
        <v>3.1</v>
      </c>
      <c r="AC6381">
        <v>10</v>
      </c>
      <c r="AD6381" t="s">
        <v>45</v>
      </c>
      <c r="AE6381" s="6">
        <v>44772</v>
      </c>
      <c r="AF6381" t="str">
        <f>_xlfn.IFS(fact_orders[[#This Row],[delivery_time]]&lt;=40,"EARLY",fact_orders[[#This Row],[delivery_time]]&gt;=50,"LATE",TRUE,"ON TIME")</f>
        <v>LATE</v>
      </c>
    </row>
    <row r="6382" spans="16:32" x14ac:dyDescent="0.25">
      <c r="P6382">
        <v>6370</v>
      </c>
      <c r="Q6382">
        <v>383</v>
      </c>
      <c r="R6382">
        <v>9</v>
      </c>
      <c r="S6382" s="6">
        <v>44880</v>
      </c>
      <c r="T6382" s="6">
        <v>0.6694444444444444</v>
      </c>
      <c r="U6382" t="s">
        <v>43</v>
      </c>
      <c r="V6382">
        <v>3988</v>
      </c>
      <c r="W6382">
        <v>23</v>
      </c>
      <c r="X6382">
        <v>34</v>
      </c>
      <c r="Y6382">
        <v>24</v>
      </c>
      <c r="Z6382" t="s">
        <v>25</v>
      </c>
      <c r="AA6382" t="s">
        <v>44</v>
      </c>
      <c r="AB6382">
        <v>4.0999999999999996</v>
      </c>
      <c r="AC6382">
        <v>24</v>
      </c>
      <c r="AD6382" t="s">
        <v>45</v>
      </c>
      <c r="AE6382" s="6">
        <v>44944</v>
      </c>
      <c r="AF6382" t="str">
        <f>_xlfn.IFS(fact_orders[[#This Row],[delivery_time]]&lt;=40,"EARLY",fact_orders[[#This Row],[delivery_time]]&gt;=50,"LATE",TRUE,"ON TIME")</f>
        <v>EARLY</v>
      </c>
    </row>
    <row r="6383" spans="16:32" x14ac:dyDescent="0.25">
      <c r="P6383">
        <v>6371</v>
      </c>
      <c r="Q6383">
        <v>391</v>
      </c>
      <c r="R6383">
        <v>1</v>
      </c>
      <c r="S6383" s="6">
        <v>44880</v>
      </c>
      <c r="T6383" s="6">
        <v>0.56458333333333333</v>
      </c>
      <c r="U6383" t="s">
        <v>43</v>
      </c>
      <c r="V6383">
        <v>5865</v>
      </c>
      <c r="W6383">
        <v>39</v>
      </c>
      <c r="X6383">
        <v>31</v>
      </c>
      <c r="Y6383">
        <v>41</v>
      </c>
      <c r="Z6383" t="s">
        <v>6</v>
      </c>
      <c r="AA6383" t="s">
        <v>48</v>
      </c>
      <c r="AB6383">
        <v>3</v>
      </c>
      <c r="AC6383">
        <v>41</v>
      </c>
      <c r="AD6383" t="s">
        <v>45</v>
      </c>
      <c r="AE6383" s="6">
        <v>44952</v>
      </c>
      <c r="AF6383" t="str">
        <f>_xlfn.IFS(fact_orders[[#This Row],[delivery_time]]&lt;=40,"EARLY",fact_orders[[#This Row],[delivery_time]]&gt;=50,"LATE",TRUE,"ON TIME")</f>
        <v>EARLY</v>
      </c>
    </row>
    <row r="6384" spans="16:32" x14ac:dyDescent="0.25">
      <c r="P6384">
        <v>6372</v>
      </c>
      <c r="Q6384">
        <v>326</v>
      </c>
      <c r="R6384">
        <v>20</v>
      </c>
      <c r="S6384" s="6">
        <v>44880</v>
      </c>
      <c r="T6384" s="6">
        <v>0.51041666666666663</v>
      </c>
      <c r="U6384" t="s">
        <v>43</v>
      </c>
      <c r="V6384">
        <v>2131</v>
      </c>
      <c r="W6384">
        <v>32</v>
      </c>
      <c r="X6384">
        <v>41</v>
      </c>
      <c r="Y6384">
        <v>32</v>
      </c>
      <c r="Z6384" t="s">
        <v>18</v>
      </c>
      <c r="AA6384" t="s">
        <v>48</v>
      </c>
      <c r="AB6384">
        <v>3.8</v>
      </c>
      <c r="AC6384">
        <v>32</v>
      </c>
      <c r="AD6384" t="s">
        <v>45</v>
      </c>
      <c r="AE6384" s="6">
        <v>44887</v>
      </c>
      <c r="AF6384" t="str">
        <f>_xlfn.IFS(fact_orders[[#This Row],[delivery_time]]&lt;=40,"EARLY",fact_orders[[#This Row],[delivery_time]]&gt;=50,"LATE",TRUE,"ON TIME")</f>
        <v>ON TIME</v>
      </c>
    </row>
    <row r="6385" spans="16:32" x14ac:dyDescent="0.25">
      <c r="P6385">
        <v>6373</v>
      </c>
      <c r="Q6385">
        <v>128</v>
      </c>
      <c r="R6385">
        <v>18</v>
      </c>
      <c r="S6385" s="6">
        <v>44880</v>
      </c>
      <c r="T6385" s="6">
        <v>0.66388888888888886</v>
      </c>
      <c r="U6385" t="s">
        <v>43</v>
      </c>
      <c r="V6385">
        <v>3741</v>
      </c>
      <c r="W6385">
        <v>34</v>
      </c>
      <c r="X6385">
        <v>54</v>
      </c>
      <c r="Y6385">
        <v>5</v>
      </c>
      <c r="Z6385" t="s">
        <v>15</v>
      </c>
      <c r="AA6385" t="s">
        <v>46</v>
      </c>
      <c r="AB6385">
        <v>3.1</v>
      </c>
      <c r="AC6385">
        <v>5</v>
      </c>
      <c r="AD6385" t="s">
        <v>45</v>
      </c>
      <c r="AE6385" s="6">
        <v>44689</v>
      </c>
      <c r="AF6385" t="str">
        <f>_xlfn.IFS(fact_orders[[#This Row],[delivery_time]]&lt;=40,"EARLY",fact_orders[[#This Row],[delivery_time]]&gt;=50,"LATE",TRUE,"ON TIME")</f>
        <v>LATE</v>
      </c>
    </row>
    <row r="6386" spans="16:32" x14ac:dyDescent="0.25">
      <c r="P6386">
        <v>6374</v>
      </c>
      <c r="Q6386">
        <v>320</v>
      </c>
      <c r="R6386">
        <v>10</v>
      </c>
      <c r="S6386" s="6">
        <v>44880</v>
      </c>
      <c r="T6386" s="6">
        <v>0.70486111111111116</v>
      </c>
      <c r="U6386" t="s">
        <v>43</v>
      </c>
      <c r="V6386">
        <v>5698</v>
      </c>
      <c r="W6386">
        <v>39</v>
      </c>
      <c r="X6386">
        <v>47</v>
      </c>
      <c r="Y6386">
        <v>49</v>
      </c>
      <c r="Z6386" t="s">
        <v>7</v>
      </c>
      <c r="AA6386" t="s">
        <v>46</v>
      </c>
      <c r="AB6386">
        <v>4.5</v>
      </c>
      <c r="AC6386">
        <v>49</v>
      </c>
      <c r="AD6386" t="s">
        <v>45</v>
      </c>
      <c r="AE6386" s="6">
        <v>44881</v>
      </c>
      <c r="AF6386" t="str">
        <f>_xlfn.IFS(fact_orders[[#This Row],[delivery_time]]&lt;=40,"EARLY",fact_orders[[#This Row],[delivery_time]]&gt;=50,"LATE",TRUE,"ON TIME")</f>
        <v>ON TIME</v>
      </c>
    </row>
    <row r="6387" spans="16:32" x14ac:dyDescent="0.25">
      <c r="P6387">
        <v>6375</v>
      </c>
      <c r="Q6387">
        <v>180</v>
      </c>
      <c r="R6387">
        <v>15</v>
      </c>
      <c r="S6387" s="6">
        <v>44880</v>
      </c>
      <c r="T6387" s="6">
        <v>0.64236111111111116</v>
      </c>
      <c r="U6387" t="s">
        <v>43</v>
      </c>
      <c r="V6387">
        <v>5525</v>
      </c>
      <c r="W6387">
        <v>17</v>
      </c>
      <c r="X6387">
        <v>33</v>
      </c>
      <c r="Y6387">
        <v>18</v>
      </c>
      <c r="Z6387" t="s">
        <v>12</v>
      </c>
      <c r="AA6387" t="s">
        <v>48</v>
      </c>
      <c r="AB6387">
        <v>3.8</v>
      </c>
      <c r="AC6387">
        <v>18</v>
      </c>
      <c r="AD6387" t="s">
        <v>45</v>
      </c>
      <c r="AE6387" s="6">
        <v>44741</v>
      </c>
      <c r="AF6387" t="str">
        <f>_xlfn.IFS(fact_orders[[#This Row],[delivery_time]]&lt;=40,"EARLY",fact_orders[[#This Row],[delivery_time]]&gt;=50,"LATE",TRUE,"ON TIME")</f>
        <v>EARLY</v>
      </c>
    </row>
    <row r="6388" spans="16:32" x14ac:dyDescent="0.25">
      <c r="P6388">
        <v>6376</v>
      </c>
      <c r="Q6388">
        <v>453</v>
      </c>
      <c r="R6388">
        <v>14</v>
      </c>
      <c r="S6388" s="6">
        <v>44880</v>
      </c>
      <c r="T6388" s="6">
        <v>0.49513888888888891</v>
      </c>
      <c r="U6388" t="s">
        <v>43</v>
      </c>
      <c r="V6388">
        <v>2498</v>
      </c>
      <c r="W6388">
        <v>22</v>
      </c>
      <c r="X6388">
        <v>40</v>
      </c>
      <c r="Y6388">
        <v>41</v>
      </c>
      <c r="Z6388" t="s">
        <v>11</v>
      </c>
      <c r="AA6388" t="s">
        <v>47</v>
      </c>
      <c r="AB6388">
        <v>4.4000000000000004</v>
      </c>
      <c r="AC6388">
        <v>41</v>
      </c>
      <c r="AD6388" t="s">
        <v>45</v>
      </c>
      <c r="AE6388" s="6">
        <v>45014</v>
      </c>
      <c r="AF6388" t="str">
        <f>_xlfn.IFS(fact_orders[[#This Row],[delivery_time]]&lt;=40,"EARLY",fact_orders[[#This Row],[delivery_time]]&gt;=50,"LATE",TRUE,"ON TIME")</f>
        <v>EARLY</v>
      </c>
    </row>
    <row r="6389" spans="16:32" x14ac:dyDescent="0.25">
      <c r="P6389">
        <v>6377</v>
      </c>
      <c r="Q6389">
        <v>261</v>
      </c>
      <c r="R6389">
        <v>15</v>
      </c>
      <c r="S6389" s="6">
        <v>44880</v>
      </c>
      <c r="T6389" s="6">
        <v>0.56597222222222221</v>
      </c>
      <c r="U6389" t="s">
        <v>43</v>
      </c>
      <c r="V6389">
        <v>5505</v>
      </c>
      <c r="W6389">
        <v>38</v>
      </c>
      <c r="X6389">
        <v>48</v>
      </c>
      <c r="Y6389">
        <v>13</v>
      </c>
      <c r="Z6389" t="s">
        <v>12</v>
      </c>
      <c r="AA6389" t="s">
        <v>48</v>
      </c>
      <c r="AB6389">
        <v>3.8</v>
      </c>
      <c r="AC6389">
        <v>13</v>
      </c>
      <c r="AD6389" t="s">
        <v>45</v>
      </c>
      <c r="AE6389" s="6">
        <v>44822</v>
      </c>
      <c r="AF6389" t="str">
        <f>_xlfn.IFS(fact_orders[[#This Row],[delivery_time]]&lt;=40,"EARLY",fact_orders[[#This Row],[delivery_time]]&gt;=50,"LATE",TRUE,"ON TIME")</f>
        <v>ON TIME</v>
      </c>
    </row>
    <row r="6390" spans="16:32" x14ac:dyDescent="0.25">
      <c r="P6390">
        <v>6378</v>
      </c>
      <c r="Q6390">
        <v>20</v>
      </c>
      <c r="R6390">
        <v>9</v>
      </c>
      <c r="S6390" s="6">
        <v>44880</v>
      </c>
      <c r="T6390" s="6">
        <v>0.87708333333333333</v>
      </c>
      <c r="U6390" t="s">
        <v>43</v>
      </c>
      <c r="V6390">
        <v>3730</v>
      </c>
      <c r="W6390">
        <v>19</v>
      </c>
      <c r="X6390">
        <v>48</v>
      </c>
      <c r="Z6390" t="s">
        <v>25</v>
      </c>
      <c r="AA6390" t="s">
        <v>44</v>
      </c>
      <c r="AB6390">
        <v>4.0999999999999996</v>
      </c>
      <c r="AD6390" t="s">
        <v>45</v>
      </c>
      <c r="AE6390" s="6">
        <v>44581</v>
      </c>
      <c r="AF6390" t="str">
        <f>_xlfn.IFS(fact_orders[[#This Row],[delivery_time]]&lt;=40,"EARLY",fact_orders[[#This Row],[delivery_time]]&gt;=50,"LATE",TRUE,"ON TIME")</f>
        <v>ON TIME</v>
      </c>
    </row>
    <row r="6391" spans="16:32" x14ac:dyDescent="0.25">
      <c r="P6391">
        <v>6379</v>
      </c>
      <c r="Q6391">
        <v>485</v>
      </c>
      <c r="R6391">
        <v>4</v>
      </c>
      <c r="S6391" s="6">
        <v>44880</v>
      </c>
      <c r="T6391" s="6">
        <v>0.60972222222222228</v>
      </c>
      <c r="U6391" t="s">
        <v>43</v>
      </c>
      <c r="V6391">
        <v>5718</v>
      </c>
      <c r="W6391">
        <v>21</v>
      </c>
      <c r="X6391">
        <v>46</v>
      </c>
      <c r="Y6391">
        <v>25</v>
      </c>
      <c r="Z6391" t="s">
        <v>20</v>
      </c>
      <c r="AA6391" t="s">
        <v>46</v>
      </c>
      <c r="AB6391">
        <v>3.7</v>
      </c>
      <c r="AC6391">
        <v>25</v>
      </c>
      <c r="AD6391" t="s">
        <v>45</v>
      </c>
      <c r="AE6391" s="6">
        <v>45046</v>
      </c>
      <c r="AF6391" t="str">
        <f>_xlfn.IFS(fact_orders[[#This Row],[delivery_time]]&lt;=40,"EARLY",fact_orders[[#This Row],[delivery_time]]&gt;=50,"LATE",TRUE,"ON TIME")</f>
        <v>ON TIME</v>
      </c>
    </row>
    <row r="6392" spans="16:32" x14ac:dyDescent="0.25">
      <c r="P6392">
        <v>6380</v>
      </c>
      <c r="Q6392">
        <v>271</v>
      </c>
      <c r="R6392">
        <v>7</v>
      </c>
      <c r="S6392" s="6">
        <v>44880</v>
      </c>
      <c r="T6392" s="6">
        <v>0.54374999999999996</v>
      </c>
      <c r="U6392" t="s">
        <v>43</v>
      </c>
      <c r="V6392">
        <v>2353</v>
      </c>
      <c r="W6392">
        <v>36</v>
      </c>
      <c r="X6392">
        <v>54</v>
      </c>
      <c r="Y6392">
        <v>49</v>
      </c>
      <c r="Z6392" t="s">
        <v>23</v>
      </c>
      <c r="AA6392" t="s">
        <v>44</v>
      </c>
      <c r="AB6392">
        <v>3.4</v>
      </c>
      <c r="AC6392">
        <v>49</v>
      </c>
      <c r="AD6392" t="s">
        <v>45</v>
      </c>
      <c r="AE6392" s="6">
        <v>44832</v>
      </c>
      <c r="AF6392" t="str">
        <f>_xlfn.IFS(fact_orders[[#This Row],[delivery_time]]&lt;=40,"EARLY",fact_orders[[#This Row],[delivery_time]]&gt;=50,"LATE",TRUE,"ON TIME")</f>
        <v>LATE</v>
      </c>
    </row>
    <row r="6393" spans="16:32" x14ac:dyDescent="0.25">
      <c r="P6393">
        <v>6381</v>
      </c>
      <c r="Q6393">
        <v>362</v>
      </c>
      <c r="R6393">
        <v>19</v>
      </c>
      <c r="S6393" s="6">
        <v>44881</v>
      </c>
      <c r="T6393" s="6">
        <v>0.45277777777777778</v>
      </c>
      <c r="U6393" t="s">
        <v>43</v>
      </c>
      <c r="V6393">
        <v>2229</v>
      </c>
      <c r="W6393">
        <v>19</v>
      </c>
      <c r="X6393">
        <v>41</v>
      </c>
      <c r="Y6393">
        <v>45</v>
      </c>
      <c r="Z6393" t="s">
        <v>16</v>
      </c>
      <c r="AA6393" t="s">
        <v>49</v>
      </c>
      <c r="AB6393">
        <v>4.5</v>
      </c>
      <c r="AC6393">
        <v>45</v>
      </c>
      <c r="AD6393" t="s">
        <v>45</v>
      </c>
      <c r="AE6393" s="6">
        <v>44923</v>
      </c>
      <c r="AF6393" t="str">
        <f>_xlfn.IFS(fact_orders[[#This Row],[delivery_time]]&lt;=40,"EARLY",fact_orders[[#This Row],[delivery_time]]&gt;=50,"LATE",TRUE,"ON TIME")</f>
        <v>ON TIME</v>
      </c>
    </row>
    <row r="6394" spans="16:32" x14ac:dyDescent="0.25">
      <c r="P6394">
        <v>6382</v>
      </c>
      <c r="Q6394">
        <v>59</v>
      </c>
      <c r="R6394">
        <v>14</v>
      </c>
      <c r="S6394" s="6">
        <v>44881</v>
      </c>
      <c r="T6394" s="6">
        <v>0.71736111111111112</v>
      </c>
      <c r="U6394" t="s">
        <v>43</v>
      </c>
      <c r="V6394">
        <v>4781</v>
      </c>
      <c r="W6394">
        <v>29</v>
      </c>
      <c r="X6394">
        <v>59</v>
      </c>
      <c r="Y6394">
        <v>13</v>
      </c>
      <c r="Z6394" t="s">
        <v>11</v>
      </c>
      <c r="AA6394" t="s">
        <v>47</v>
      </c>
      <c r="AB6394">
        <v>4.4000000000000004</v>
      </c>
      <c r="AC6394">
        <v>13</v>
      </c>
      <c r="AD6394" t="s">
        <v>45</v>
      </c>
      <c r="AE6394" s="6">
        <v>44620</v>
      </c>
      <c r="AF6394" t="str">
        <f>_xlfn.IFS(fact_orders[[#This Row],[delivery_time]]&lt;=40,"EARLY",fact_orders[[#This Row],[delivery_time]]&gt;=50,"LATE",TRUE,"ON TIME")</f>
        <v>LATE</v>
      </c>
    </row>
    <row r="6395" spans="16:32" x14ac:dyDescent="0.25">
      <c r="P6395">
        <v>6383</v>
      </c>
      <c r="Q6395">
        <v>416</v>
      </c>
      <c r="R6395">
        <v>1</v>
      </c>
      <c r="S6395" s="6">
        <v>44881</v>
      </c>
      <c r="T6395" s="6">
        <v>0.72777777777777775</v>
      </c>
      <c r="U6395" t="s">
        <v>43</v>
      </c>
      <c r="V6395">
        <v>5562</v>
      </c>
      <c r="W6395">
        <v>21</v>
      </c>
      <c r="X6395">
        <v>39</v>
      </c>
      <c r="Y6395">
        <v>48</v>
      </c>
      <c r="Z6395" t="s">
        <v>6</v>
      </c>
      <c r="AA6395" t="s">
        <v>48</v>
      </c>
      <c r="AB6395">
        <v>3</v>
      </c>
      <c r="AC6395">
        <v>48</v>
      </c>
      <c r="AD6395" t="s">
        <v>45</v>
      </c>
      <c r="AE6395" s="6">
        <v>44977</v>
      </c>
      <c r="AF6395" t="str">
        <f>_xlfn.IFS(fact_orders[[#This Row],[delivery_time]]&lt;=40,"EARLY",fact_orders[[#This Row],[delivery_time]]&gt;=50,"LATE",TRUE,"ON TIME")</f>
        <v>EARLY</v>
      </c>
    </row>
    <row r="6396" spans="16:32" x14ac:dyDescent="0.25">
      <c r="P6396">
        <v>6384</v>
      </c>
      <c r="Q6396">
        <v>350</v>
      </c>
      <c r="R6396">
        <v>4</v>
      </c>
      <c r="S6396" s="6">
        <v>44881</v>
      </c>
      <c r="T6396" s="6">
        <v>0.69027777777777777</v>
      </c>
      <c r="U6396" t="s">
        <v>43</v>
      </c>
      <c r="V6396">
        <v>4935</v>
      </c>
      <c r="W6396">
        <v>34</v>
      </c>
      <c r="X6396">
        <v>46</v>
      </c>
      <c r="Y6396">
        <v>31</v>
      </c>
      <c r="Z6396" t="s">
        <v>20</v>
      </c>
      <c r="AA6396" t="s">
        <v>46</v>
      </c>
      <c r="AB6396">
        <v>3.7</v>
      </c>
      <c r="AC6396">
        <v>31</v>
      </c>
      <c r="AD6396" t="s">
        <v>45</v>
      </c>
      <c r="AE6396" s="6">
        <v>44911</v>
      </c>
      <c r="AF6396" t="str">
        <f>_xlfn.IFS(fact_orders[[#This Row],[delivery_time]]&lt;=40,"EARLY",fact_orders[[#This Row],[delivery_time]]&gt;=50,"LATE",TRUE,"ON TIME")</f>
        <v>ON TIME</v>
      </c>
    </row>
    <row r="6397" spans="16:32" x14ac:dyDescent="0.25">
      <c r="P6397">
        <v>6385</v>
      </c>
      <c r="Q6397">
        <v>306</v>
      </c>
      <c r="R6397">
        <v>1</v>
      </c>
      <c r="S6397" s="6">
        <v>44881</v>
      </c>
      <c r="T6397" s="6">
        <v>0.65277777777777779</v>
      </c>
      <c r="U6397" t="s">
        <v>43</v>
      </c>
      <c r="V6397">
        <v>2792</v>
      </c>
      <c r="W6397">
        <v>16</v>
      </c>
      <c r="X6397">
        <v>47</v>
      </c>
      <c r="Y6397">
        <v>14</v>
      </c>
      <c r="Z6397" t="s">
        <v>6</v>
      </c>
      <c r="AA6397" t="s">
        <v>48</v>
      </c>
      <c r="AB6397">
        <v>3</v>
      </c>
      <c r="AC6397">
        <v>14</v>
      </c>
      <c r="AD6397" t="s">
        <v>45</v>
      </c>
      <c r="AE6397" s="6">
        <v>44867</v>
      </c>
      <c r="AF6397" t="str">
        <f>_xlfn.IFS(fact_orders[[#This Row],[delivery_time]]&lt;=40,"EARLY",fact_orders[[#This Row],[delivery_time]]&gt;=50,"LATE",TRUE,"ON TIME")</f>
        <v>ON TIME</v>
      </c>
    </row>
    <row r="6398" spans="16:32" x14ac:dyDescent="0.25">
      <c r="P6398">
        <v>6386</v>
      </c>
      <c r="Q6398">
        <v>312</v>
      </c>
      <c r="R6398">
        <v>20</v>
      </c>
      <c r="S6398" s="6">
        <v>44881</v>
      </c>
      <c r="T6398" s="6">
        <v>0.55555555555555558</v>
      </c>
      <c r="U6398" t="s">
        <v>43</v>
      </c>
      <c r="V6398">
        <v>4394</v>
      </c>
      <c r="W6398">
        <v>24</v>
      </c>
      <c r="X6398">
        <v>37</v>
      </c>
      <c r="Z6398" t="s">
        <v>18</v>
      </c>
      <c r="AA6398" t="s">
        <v>48</v>
      </c>
      <c r="AB6398">
        <v>3.8</v>
      </c>
      <c r="AD6398" t="s">
        <v>45</v>
      </c>
      <c r="AE6398" s="6">
        <v>44873</v>
      </c>
      <c r="AF6398" t="str">
        <f>_xlfn.IFS(fact_orders[[#This Row],[delivery_time]]&lt;=40,"EARLY",fact_orders[[#This Row],[delivery_time]]&gt;=50,"LATE",TRUE,"ON TIME")</f>
        <v>EARLY</v>
      </c>
    </row>
    <row r="6399" spans="16:32" x14ac:dyDescent="0.25">
      <c r="P6399">
        <v>6387</v>
      </c>
      <c r="Q6399">
        <v>33</v>
      </c>
      <c r="R6399">
        <v>11</v>
      </c>
      <c r="S6399" s="6">
        <v>44881</v>
      </c>
      <c r="T6399" s="6">
        <v>0.76249999999999996</v>
      </c>
      <c r="U6399" t="s">
        <v>43</v>
      </c>
      <c r="V6399">
        <v>4762</v>
      </c>
      <c r="W6399">
        <v>18</v>
      </c>
      <c r="X6399">
        <v>52</v>
      </c>
      <c r="Z6399" t="s">
        <v>8</v>
      </c>
      <c r="AA6399" t="s">
        <v>48</v>
      </c>
      <c r="AB6399">
        <v>3.3</v>
      </c>
      <c r="AD6399" t="s">
        <v>45</v>
      </c>
      <c r="AE6399" s="6">
        <v>44594</v>
      </c>
      <c r="AF6399" t="str">
        <f>_xlfn.IFS(fact_orders[[#This Row],[delivery_time]]&lt;=40,"EARLY",fact_orders[[#This Row],[delivery_time]]&gt;=50,"LATE",TRUE,"ON TIME")</f>
        <v>LATE</v>
      </c>
    </row>
    <row r="6400" spans="16:32" x14ac:dyDescent="0.25">
      <c r="P6400">
        <v>6388</v>
      </c>
      <c r="Q6400">
        <v>309</v>
      </c>
      <c r="R6400">
        <v>17</v>
      </c>
      <c r="S6400" s="6">
        <v>44881</v>
      </c>
      <c r="T6400" s="6">
        <v>0.46111111111111114</v>
      </c>
      <c r="U6400" t="s">
        <v>43</v>
      </c>
      <c r="V6400">
        <v>5857</v>
      </c>
      <c r="W6400">
        <v>31</v>
      </c>
      <c r="X6400">
        <v>34</v>
      </c>
      <c r="Y6400">
        <v>23</v>
      </c>
      <c r="Z6400" t="s">
        <v>14</v>
      </c>
      <c r="AA6400" t="s">
        <v>48</v>
      </c>
      <c r="AB6400">
        <v>4</v>
      </c>
      <c r="AC6400">
        <v>23</v>
      </c>
      <c r="AD6400" t="s">
        <v>45</v>
      </c>
      <c r="AE6400" s="6">
        <v>44870</v>
      </c>
      <c r="AF6400" t="str">
        <f>_xlfn.IFS(fact_orders[[#This Row],[delivery_time]]&lt;=40,"EARLY",fact_orders[[#This Row],[delivery_time]]&gt;=50,"LATE",TRUE,"ON TIME")</f>
        <v>EARLY</v>
      </c>
    </row>
    <row r="6401" spans="16:32" x14ac:dyDescent="0.25">
      <c r="P6401">
        <v>6389</v>
      </c>
      <c r="Q6401">
        <v>369</v>
      </c>
      <c r="R6401">
        <v>8</v>
      </c>
      <c r="S6401" s="6">
        <v>44881</v>
      </c>
      <c r="T6401" s="6">
        <v>0.73541666666666672</v>
      </c>
      <c r="U6401" t="s">
        <v>43</v>
      </c>
      <c r="V6401">
        <v>3878</v>
      </c>
      <c r="W6401">
        <v>37</v>
      </c>
      <c r="X6401">
        <v>40</v>
      </c>
      <c r="Y6401">
        <v>3</v>
      </c>
      <c r="Z6401" t="s">
        <v>24</v>
      </c>
      <c r="AA6401" t="s">
        <v>44</v>
      </c>
      <c r="AB6401">
        <v>4.2</v>
      </c>
      <c r="AC6401">
        <v>3</v>
      </c>
      <c r="AD6401" t="s">
        <v>45</v>
      </c>
      <c r="AE6401" s="6">
        <v>44930</v>
      </c>
      <c r="AF6401" t="str">
        <f>_xlfn.IFS(fact_orders[[#This Row],[delivery_time]]&lt;=40,"EARLY",fact_orders[[#This Row],[delivery_time]]&gt;=50,"LATE",TRUE,"ON TIME")</f>
        <v>EARLY</v>
      </c>
    </row>
    <row r="6402" spans="16:32" x14ac:dyDescent="0.25">
      <c r="P6402">
        <v>6390</v>
      </c>
      <c r="Q6402">
        <v>103</v>
      </c>
      <c r="R6402">
        <v>20</v>
      </c>
      <c r="S6402" s="6">
        <v>44881</v>
      </c>
      <c r="T6402" s="6">
        <v>0.74444444444444446</v>
      </c>
      <c r="U6402" t="s">
        <v>43</v>
      </c>
      <c r="V6402">
        <v>5749</v>
      </c>
      <c r="W6402">
        <v>34</v>
      </c>
      <c r="X6402">
        <v>54</v>
      </c>
      <c r="Y6402">
        <v>2</v>
      </c>
      <c r="Z6402" t="s">
        <v>18</v>
      </c>
      <c r="AA6402" t="s">
        <v>48</v>
      </c>
      <c r="AB6402">
        <v>3.8</v>
      </c>
      <c r="AC6402">
        <v>2</v>
      </c>
      <c r="AD6402" t="s">
        <v>45</v>
      </c>
      <c r="AE6402" s="6">
        <v>44664</v>
      </c>
      <c r="AF6402" t="str">
        <f>_xlfn.IFS(fact_orders[[#This Row],[delivery_time]]&lt;=40,"EARLY",fact_orders[[#This Row],[delivery_time]]&gt;=50,"LATE",TRUE,"ON TIME")</f>
        <v>LATE</v>
      </c>
    </row>
    <row r="6403" spans="16:32" x14ac:dyDescent="0.25">
      <c r="P6403">
        <v>6391</v>
      </c>
      <c r="Q6403">
        <v>167</v>
      </c>
      <c r="R6403">
        <v>18</v>
      </c>
      <c r="S6403" s="6">
        <v>44881</v>
      </c>
      <c r="T6403" s="6">
        <v>0.86319444444444449</v>
      </c>
      <c r="U6403" t="s">
        <v>43</v>
      </c>
      <c r="V6403">
        <v>2806</v>
      </c>
      <c r="W6403">
        <v>21</v>
      </c>
      <c r="X6403">
        <v>57</v>
      </c>
      <c r="Y6403">
        <v>50</v>
      </c>
      <c r="Z6403" t="s">
        <v>15</v>
      </c>
      <c r="AA6403" t="s">
        <v>46</v>
      </c>
      <c r="AB6403">
        <v>3.1</v>
      </c>
      <c r="AC6403">
        <v>50</v>
      </c>
      <c r="AD6403" t="s">
        <v>45</v>
      </c>
      <c r="AE6403" s="6">
        <v>44728</v>
      </c>
      <c r="AF6403" t="str">
        <f>_xlfn.IFS(fact_orders[[#This Row],[delivery_time]]&lt;=40,"EARLY",fact_orders[[#This Row],[delivery_time]]&gt;=50,"LATE",TRUE,"ON TIME")</f>
        <v>LATE</v>
      </c>
    </row>
    <row r="6404" spans="16:32" x14ac:dyDescent="0.25">
      <c r="P6404">
        <v>6392</v>
      </c>
      <c r="Q6404">
        <v>330</v>
      </c>
      <c r="R6404">
        <v>10</v>
      </c>
      <c r="S6404" s="6">
        <v>44881</v>
      </c>
      <c r="T6404" s="6">
        <v>0.87638888888888888</v>
      </c>
      <c r="U6404" t="s">
        <v>43</v>
      </c>
      <c r="V6404">
        <v>5458</v>
      </c>
      <c r="W6404">
        <v>27</v>
      </c>
      <c r="X6404">
        <v>58</v>
      </c>
      <c r="Y6404">
        <v>33</v>
      </c>
      <c r="Z6404" t="s">
        <v>7</v>
      </c>
      <c r="AA6404" t="s">
        <v>46</v>
      </c>
      <c r="AB6404">
        <v>4.5</v>
      </c>
      <c r="AC6404">
        <v>33</v>
      </c>
      <c r="AD6404" t="s">
        <v>45</v>
      </c>
      <c r="AE6404" s="6">
        <v>44891</v>
      </c>
      <c r="AF6404" t="str">
        <f>_xlfn.IFS(fact_orders[[#This Row],[delivery_time]]&lt;=40,"EARLY",fact_orders[[#This Row],[delivery_time]]&gt;=50,"LATE",TRUE,"ON TIME")</f>
        <v>LATE</v>
      </c>
    </row>
    <row r="6405" spans="16:32" x14ac:dyDescent="0.25">
      <c r="P6405">
        <v>6393</v>
      </c>
      <c r="Q6405">
        <v>454</v>
      </c>
      <c r="R6405">
        <v>3</v>
      </c>
      <c r="S6405" s="6">
        <v>44881</v>
      </c>
      <c r="T6405" s="6">
        <v>0.90694444444444444</v>
      </c>
      <c r="U6405" t="s">
        <v>43</v>
      </c>
      <c r="V6405">
        <v>3800</v>
      </c>
      <c r="W6405">
        <v>35</v>
      </c>
      <c r="X6405">
        <v>56</v>
      </c>
      <c r="Y6405">
        <v>45</v>
      </c>
      <c r="Z6405" t="s">
        <v>19</v>
      </c>
      <c r="AA6405" t="s">
        <v>44</v>
      </c>
      <c r="AB6405">
        <v>4</v>
      </c>
      <c r="AC6405">
        <v>45</v>
      </c>
      <c r="AD6405" t="s">
        <v>45</v>
      </c>
      <c r="AE6405" s="6">
        <v>45015</v>
      </c>
      <c r="AF6405" t="str">
        <f>_xlfn.IFS(fact_orders[[#This Row],[delivery_time]]&lt;=40,"EARLY",fact_orders[[#This Row],[delivery_time]]&gt;=50,"LATE",TRUE,"ON TIME")</f>
        <v>LATE</v>
      </c>
    </row>
    <row r="6406" spans="16:32" x14ac:dyDescent="0.25">
      <c r="P6406">
        <v>6394</v>
      </c>
      <c r="Q6406">
        <v>488</v>
      </c>
      <c r="R6406">
        <v>11</v>
      </c>
      <c r="S6406" s="6">
        <v>44881</v>
      </c>
      <c r="T6406" s="6">
        <v>0.51041666666666663</v>
      </c>
      <c r="U6406" t="s">
        <v>43</v>
      </c>
      <c r="V6406">
        <v>4152</v>
      </c>
      <c r="W6406">
        <v>37</v>
      </c>
      <c r="X6406">
        <v>35</v>
      </c>
      <c r="Y6406">
        <v>6</v>
      </c>
      <c r="Z6406" t="s">
        <v>8</v>
      </c>
      <c r="AA6406" t="s">
        <v>48</v>
      </c>
      <c r="AB6406">
        <v>3.3</v>
      </c>
      <c r="AC6406">
        <v>6</v>
      </c>
      <c r="AD6406" t="s">
        <v>45</v>
      </c>
      <c r="AE6406" s="6">
        <v>45049</v>
      </c>
      <c r="AF6406" t="str">
        <f>_xlfn.IFS(fact_orders[[#This Row],[delivery_time]]&lt;=40,"EARLY",fact_orders[[#This Row],[delivery_time]]&gt;=50,"LATE",TRUE,"ON TIME")</f>
        <v>EARLY</v>
      </c>
    </row>
    <row r="6407" spans="16:32" x14ac:dyDescent="0.25">
      <c r="P6407">
        <v>6395</v>
      </c>
      <c r="Q6407">
        <v>413</v>
      </c>
      <c r="R6407">
        <v>6</v>
      </c>
      <c r="S6407" s="6">
        <v>44881</v>
      </c>
      <c r="T6407" s="6">
        <v>0.8666666666666667</v>
      </c>
      <c r="U6407" t="s">
        <v>43</v>
      </c>
      <c r="V6407">
        <v>2047</v>
      </c>
      <c r="W6407">
        <v>34</v>
      </c>
      <c r="X6407">
        <v>45</v>
      </c>
      <c r="Y6407">
        <v>11</v>
      </c>
      <c r="Z6407" t="s">
        <v>22</v>
      </c>
      <c r="AA6407" t="s">
        <v>47</v>
      </c>
      <c r="AB6407">
        <v>3.4</v>
      </c>
      <c r="AC6407">
        <v>11</v>
      </c>
      <c r="AD6407" t="s">
        <v>45</v>
      </c>
      <c r="AE6407" s="6">
        <v>44974</v>
      </c>
      <c r="AF6407" t="str">
        <f>_xlfn.IFS(fact_orders[[#This Row],[delivery_time]]&lt;=40,"EARLY",fact_orders[[#This Row],[delivery_time]]&gt;=50,"LATE",TRUE,"ON TIME")</f>
        <v>ON TIME</v>
      </c>
    </row>
    <row r="6408" spans="16:32" x14ac:dyDescent="0.25">
      <c r="P6408">
        <v>6396</v>
      </c>
      <c r="Q6408">
        <v>178</v>
      </c>
      <c r="R6408">
        <v>1</v>
      </c>
      <c r="S6408" s="6">
        <v>44881</v>
      </c>
      <c r="T6408" s="6">
        <v>0.48541666666666666</v>
      </c>
      <c r="U6408" t="s">
        <v>43</v>
      </c>
      <c r="V6408">
        <v>5801</v>
      </c>
      <c r="W6408">
        <v>36</v>
      </c>
      <c r="X6408">
        <v>57</v>
      </c>
      <c r="Y6408">
        <v>21</v>
      </c>
      <c r="Z6408" t="s">
        <v>6</v>
      </c>
      <c r="AA6408" t="s">
        <v>48</v>
      </c>
      <c r="AB6408">
        <v>3</v>
      </c>
      <c r="AC6408">
        <v>21</v>
      </c>
      <c r="AD6408" t="s">
        <v>45</v>
      </c>
      <c r="AE6408" s="6">
        <v>44739</v>
      </c>
      <c r="AF6408" t="str">
        <f>_xlfn.IFS(fact_orders[[#This Row],[delivery_time]]&lt;=40,"EARLY",fact_orders[[#This Row],[delivery_time]]&gt;=50,"LATE",TRUE,"ON TIME")</f>
        <v>LATE</v>
      </c>
    </row>
    <row r="6409" spans="16:32" x14ac:dyDescent="0.25">
      <c r="P6409">
        <v>6397</v>
      </c>
      <c r="Q6409">
        <v>329</v>
      </c>
      <c r="R6409">
        <v>4</v>
      </c>
      <c r="S6409" s="6">
        <v>44881</v>
      </c>
      <c r="T6409" s="6">
        <v>0.83958333333333335</v>
      </c>
      <c r="U6409" t="s">
        <v>43</v>
      </c>
      <c r="V6409">
        <v>3005</v>
      </c>
      <c r="W6409">
        <v>21</v>
      </c>
      <c r="X6409">
        <v>31</v>
      </c>
      <c r="Y6409">
        <v>10</v>
      </c>
      <c r="Z6409" t="s">
        <v>20</v>
      </c>
      <c r="AA6409" t="s">
        <v>46</v>
      </c>
      <c r="AB6409">
        <v>3.7</v>
      </c>
      <c r="AC6409">
        <v>10</v>
      </c>
      <c r="AD6409" t="s">
        <v>45</v>
      </c>
      <c r="AE6409" s="6">
        <v>44890</v>
      </c>
      <c r="AF6409" t="str">
        <f>_xlfn.IFS(fact_orders[[#This Row],[delivery_time]]&lt;=40,"EARLY",fact_orders[[#This Row],[delivery_time]]&gt;=50,"LATE",TRUE,"ON TIME")</f>
        <v>EARLY</v>
      </c>
    </row>
    <row r="6410" spans="16:32" x14ac:dyDescent="0.25">
      <c r="P6410">
        <v>6398</v>
      </c>
      <c r="Q6410">
        <v>179</v>
      </c>
      <c r="R6410">
        <v>19</v>
      </c>
      <c r="S6410" s="6">
        <v>44881</v>
      </c>
      <c r="T6410" s="6">
        <v>0.8930555555555556</v>
      </c>
      <c r="U6410" t="s">
        <v>43</v>
      </c>
      <c r="V6410">
        <v>5349</v>
      </c>
      <c r="W6410">
        <v>29</v>
      </c>
      <c r="X6410">
        <v>45</v>
      </c>
      <c r="Y6410">
        <v>38</v>
      </c>
      <c r="Z6410" t="s">
        <v>16</v>
      </c>
      <c r="AA6410" t="s">
        <v>49</v>
      </c>
      <c r="AB6410">
        <v>4.5</v>
      </c>
      <c r="AC6410">
        <v>38</v>
      </c>
      <c r="AD6410" t="s">
        <v>45</v>
      </c>
      <c r="AE6410" s="6">
        <v>44740</v>
      </c>
      <c r="AF6410" t="str">
        <f>_xlfn.IFS(fact_orders[[#This Row],[delivery_time]]&lt;=40,"EARLY",fact_orders[[#This Row],[delivery_time]]&gt;=50,"LATE",TRUE,"ON TIME")</f>
        <v>ON TIME</v>
      </c>
    </row>
    <row r="6411" spans="16:32" x14ac:dyDescent="0.25">
      <c r="P6411">
        <v>6399</v>
      </c>
      <c r="Q6411">
        <v>116</v>
      </c>
      <c r="R6411">
        <v>8</v>
      </c>
      <c r="S6411" s="6">
        <v>44881</v>
      </c>
      <c r="T6411" s="6">
        <v>0.70277777777777772</v>
      </c>
      <c r="U6411" t="s">
        <v>43</v>
      </c>
      <c r="V6411">
        <v>5855</v>
      </c>
      <c r="W6411">
        <v>30</v>
      </c>
      <c r="X6411">
        <v>33</v>
      </c>
      <c r="Y6411">
        <v>8</v>
      </c>
      <c r="Z6411" t="s">
        <v>24</v>
      </c>
      <c r="AA6411" t="s">
        <v>44</v>
      </c>
      <c r="AB6411">
        <v>4.2</v>
      </c>
      <c r="AC6411">
        <v>8</v>
      </c>
      <c r="AD6411" t="s">
        <v>45</v>
      </c>
      <c r="AE6411" s="6">
        <v>44677</v>
      </c>
      <c r="AF6411" t="str">
        <f>_xlfn.IFS(fact_orders[[#This Row],[delivery_time]]&lt;=40,"EARLY",fact_orders[[#This Row],[delivery_time]]&gt;=50,"LATE",TRUE,"ON TIME")</f>
        <v>EARLY</v>
      </c>
    </row>
    <row r="6412" spans="16:32" x14ac:dyDescent="0.25">
      <c r="P6412">
        <v>6400</v>
      </c>
      <c r="Q6412">
        <v>369</v>
      </c>
      <c r="R6412">
        <v>5</v>
      </c>
      <c r="S6412" s="6">
        <v>44881</v>
      </c>
      <c r="T6412" s="6">
        <v>0.61319444444444449</v>
      </c>
      <c r="U6412" t="s">
        <v>43</v>
      </c>
      <c r="V6412">
        <v>4374</v>
      </c>
      <c r="W6412">
        <v>19</v>
      </c>
      <c r="X6412">
        <v>51</v>
      </c>
      <c r="Y6412">
        <v>34</v>
      </c>
      <c r="Z6412" t="s">
        <v>21</v>
      </c>
      <c r="AA6412" t="s">
        <v>46</v>
      </c>
      <c r="AB6412">
        <v>3</v>
      </c>
      <c r="AC6412">
        <v>34</v>
      </c>
      <c r="AD6412" t="s">
        <v>45</v>
      </c>
      <c r="AE6412" s="6">
        <v>44930</v>
      </c>
      <c r="AF6412" t="str">
        <f>_xlfn.IFS(fact_orders[[#This Row],[delivery_time]]&lt;=40,"EARLY",fact_orders[[#This Row],[delivery_time]]&gt;=50,"LATE",TRUE,"ON TIME")</f>
        <v>LATE</v>
      </c>
    </row>
    <row r="6413" spans="16:32" x14ac:dyDescent="0.25">
      <c r="P6413">
        <v>6401</v>
      </c>
      <c r="Q6413">
        <v>284</v>
      </c>
      <c r="R6413">
        <v>4</v>
      </c>
      <c r="S6413" s="6">
        <v>44882</v>
      </c>
      <c r="T6413" s="6">
        <v>0.43819444444444444</v>
      </c>
      <c r="U6413" t="s">
        <v>43</v>
      </c>
      <c r="V6413">
        <v>3957</v>
      </c>
      <c r="W6413">
        <v>28</v>
      </c>
      <c r="X6413">
        <v>57</v>
      </c>
      <c r="Y6413">
        <v>26</v>
      </c>
      <c r="Z6413" t="s">
        <v>20</v>
      </c>
      <c r="AA6413" t="s">
        <v>46</v>
      </c>
      <c r="AB6413">
        <v>3.7</v>
      </c>
      <c r="AC6413">
        <v>26</v>
      </c>
      <c r="AD6413" t="s">
        <v>45</v>
      </c>
      <c r="AE6413" s="6">
        <v>44845</v>
      </c>
      <c r="AF6413" t="str">
        <f>_xlfn.IFS(fact_orders[[#This Row],[delivery_time]]&lt;=40,"EARLY",fact_orders[[#This Row],[delivery_time]]&gt;=50,"LATE",TRUE,"ON TIME")</f>
        <v>LATE</v>
      </c>
    </row>
    <row r="6414" spans="16:32" x14ac:dyDescent="0.25">
      <c r="P6414">
        <v>6402</v>
      </c>
      <c r="Q6414">
        <v>282</v>
      </c>
      <c r="R6414">
        <v>11</v>
      </c>
      <c r="S6414" s="6">
        <v>44882</v>
      </c>
      <c r="T6414" s="6">
        <v>0.57777777777777772</v>
      </c>
      <c r="U6414" t="s">
        <v>43</v>
      </c>
      <c r="V6414">
        <v>4750</v>
      </c>
      <c r="W6414">
        <v>30</v>
      </c>
      <c r="X6414">
        <v>33</v>
      </c>
      <c r="Y6414">
        <v>9</v>
      </c>
      <c r="Z6414" t="s">
        <v>8</v>
      </c>
      <c r="AA6414" t="s">
        <v>48</v>
      </c>
      <c r="AB6414">
        <v>3.3</v>
      </c>
      <c r="AC6414">
        <v>9</v>
      </c>
      <c r="AD6414" t="s">
        <v>45</v>
      </c>
      <c r="AE6414" s="6">
        <v>44843</v>
      </c>
      <c r="AF6414" t="str">
        <f>_xlfn.IFS(fact_orders[[#This Row],[delivery_time]]&lt;=40,"EARLY",fact_orders[[#This Row],[delivery_time]]&gt;=50,"LATE",TRUE,"ON TIME")</f>
        <v>EARLY</v>
      </c>
    </row>
    <row r="6415" spans="16:32" x14ac:dyDescent="0.25">
      <c r="P6415">
        <v>6403</v>
      </c>
      <c r="Q6415">
        <v>422</v>
      </c>
      <c r="R6415">
        <v>15</v>
      </c>
      <c r="S6415" s="6">
        <v>44882</v>
      </c>
      <c r="T6415" s="6">
        <v>0.50555555555555554</v>
      </c>
      <c r="U6415" t="s">
        <v>43</v>
      </c>
      <c r="V6415">
        <v>5296</v>
      </c>
      <c r="W6415">
        <v>25</v>
      </c>
      <c r="X6415">
        <v>45</v>
      </c>
      <c r="Y6415">
        <v>48</v>
      </c>
      <c r="Z6415" t="s">
        <v>12</v>
      </c>
      <c r="AA6415" t="s">
        <v>48</v>
      </c>
      <c r="AB6415">
        <v>3.8</v>
      </c>
      <c r="AC6415">
        <v>48</v>
      </c>
      <c r="AD6415" t="s">
        <v>45</v>
      </c>
      <c r="AE6415" s="6">
        <v>44983</v>
      </c>
      <c r="AF6415" t="str">
        <f>_xlfn.IFS(fact_orders[[#This Row],[delivery_time]]&lt;=40,"EARLY",fact_orders[[#This Row],[delivery_time]]&gt;=50,"LATE",TRUE,"ON TIME")</f>
        <v>ON TIME</v>
      </c>
    </row>
    <row r="6416" spans="16:32" x14ac:dyDescent="0.25">
      <c r="P6416">
        <v>6404</v>
      </c>
      <c r="Q6416">
        <v>198</v>
      </c>
      <c r="R6416">
        <v>5</v>
      </c>
      <c r="S6416" s="6">
        <v>44882</v>
      </c>
      <c r="T6416" s="6">
        <v>0.78888888888888886</v>
      </c>
      <c r="U6416" t="s">
        <v>43</v>
      </c>
      <c r="V6416">
        <v>3979</v>
      </c>
      <c r="W6416">
        <v>32</v>
      </c>
      <c r="X6416">
        <v>51</v>
      </c>
      <c r="Z6416" t="s">
        <v>21</v>
      </c>
      <c r="AA6416" t="s">
        <v>46</v>
      </c>
      <c r="AB6416">
        <v>3</v>
      </c>
      <c r="AD6416" t="s">
        <v>45</v>
      </c>
      <c r="AE6416" s="6">
        <v>44759</v>
      </c>
      <c r="AF6416" t="str">
        <f>_xlfn.IFS(fact_orders[[#This Row],[delivery_time]]&lt;=40,"EARLY",fact_orders[[#This Row],[delivery_time]]&gt;=50,"LATE",TRUE,"ON TIME")</f>
        <v>LATE</v>
      </c>
    </row>
    <row r="6417" spans="16:32" x14ac:dyDescent="0.25">
      <c r="P6417">
        <v>6405</v>
      </c>
      <c r="Q6417">
        <v>391</v>
      </c>
      <c r="R6417">
        <v>2</v>
      </c>
      <c r="S6417" s="6">
        <v>44882</v>
      </c>
      <c r="T6417" s="6">
        <v>0.69444444444444442</v>
      </c>
      <c r="U6417" t="s">
        <v>43</v>
      </c>
      <c r="V6417">
        <v>5479</v>
      </c>
      <c r="W6417">
        <v>39</v>
      </c>
      <c r="X6417">
        <v>41</v>
      </c>
      <c r="Y6417">
        <v>21</v>
      </c>
      <c r="Z6417" t="s">
        <v>17</v>
      </c>
      <c r="AA6417" t="s">
        <v>46</v>
      </c>
      <c r="AB6417">
        <v>4.7</v>
      </c>
      <c r="AC6417">
        <v>21</v>
      </c>
      <c r="AD6417" t="s">
        <v>45</v>
      </c>
      <c r="AE6417" s="6">
        <v>44952</v>
      </c>
      <c r="AF6417" t="str">
        <f>_xlfn.IFS(fact_orders[[#This Row],[delivery_time]]&lt;=40,"EARLY",fact_orders[[#This Row],[delivery_time]]&gt;=50,"LATE",TRUE,"ON TIME")</f>
        <v>ON TIME</v>
      </c>
    </row>
    <row r="6418" spans="16:32" x14ac:dyDescent="0.25">
      <c r="P6418">
        <v>6406</v>
      </c>
      <c r="Q6418">
        <v>105</v>
      </c>
      <c r="R6418">
        <v>10</v>
      </c>
      <c r="S6418" s="6">
        <v>44882</v>
      </c>
      <c r="T6418" s="6">
        <v>0.87569444444444444</v>
      </c>
      <c r="U6418" t="s">
        <v>43</v>
      </c>
      <c r="V6418">
        <v>2425</v>
      </c>
      <c r="W6418">
        <v>17</v>
      </c>
      <c r="X6418">
        <v>37</v>
      </c>
      <c r="Y6418">
        <v>20</v>
      </c>
      <c r="Z6418" t="s">
        <v>7</v>
      </c>
      <c r="AA6418" t="s">
        <v>46</v>
      </c>
      <c r="AB6418">
        <v>4.5</v>
      </c>
      <c r="AC6418">
        <v>20</v>
      </c>
      <c r="AD6418" t="s">
        <v>45</v>
      </c>
      <c r="AE6418" s="6">
        <v>44666</v>
      </c>
      <c r="AF6418" t="str">
        <f>_xlfn.IFS(fact_orders[[#This Row],[delivery_time]]&lt;=40,"EARLY",fact_orders[[#This Row],[delivery_time]]&gt;=50,"LATE",TRUE,"ON TIME")</f>
        <v>EARLY</v>
      </c>
    </row>
    <row r="6419" spans="16:32" x14ac:dyDescent="0.25">
      <c r="P6419">
        <v>6407</v>
      </c>
      <c r="Q6419">
        <v>378</v>
      </c>
      <c r="R6419">
        <v>1</v>
      </c>
      <c r="S6419" s="6">
        <v>44882</v>
      </c>
      <c r="T6419" s="6">
        <v>0.60347222222222219</v>
      </c>
      <c r="U6419" t="s">
        <v>43</v>
      </c>
      <c r="V6419">
        <v>2493</v>
      </c>
      <c r="W6419">
        <v>20</v>
      </c>
      <c r="X6419">
        <v>46</v>
      </c>
      <c r="Y6419">
        <v>33</v>
      </c>
      <c r="Z6419" t="s">
        <v>6</v>
      </c>
      <c r="AA6419" t="s">
        <v>48</v>
      </c>
      <c r="AB6419">
        <v>3</v>
      </c>
      <c r="AC6419">
        <v>33</v>
      </c>
      <c r="AD6419" t="s">
        <v>45</v>
      </c>
      <c r="AE6419" s="6">
        <v>44939</v>
      </c>
      <c r="AF6419" t="str">
        <f>_xlfn.IFS(fact_orders[[#This Row],[delivery_time]]&lt;=40,"EARLY",fact_orders[[#This Row],[delivery_time]]&gt;=50,"LATE",TRUE,"ON TIME")</f>
        <v>ON TIME</v>
      </c>
    </row>
    <row r="6420" spans="16:32" x14ac:dyDescent="0.25">
      <c r="P6420">
        <v>6408</v>
      </c>
      <c r="Q6420">
        <v>14</v>
      </c>
      <c r="R6420">
        <v>4</v>
      </c>
      <c r="S6420" s="6">
        <v>44882</v>
      </c>
      <c r="T6420" s="6">
        <v>0.44236111111111109</v>
      </c>
      <c r="U6420" t="s">
        <v>43</v>
      </c>
      <c r="V6420">
        <v>5302</v>
      </c>
      <c r="W6420">
        <v>35</v>
      </c>
      <c r="X6420">
        <v>51</v>
      </c>
      <c r="Y6420">
        <v>41</v>
      </c>
      <c r="Z6420" t="s">
        <v>20</v>
      </c>
      <c r="AA6420" t="s">
        <v>46</v>
      </c>
      <c r="AB6420">
        <v>3.7</v>
      </c>
      <c r="AC6420">
        <v>41</v>
      </c>
      <c r="AD6420" t="s">
        <v>45</v>
      </c>
      <c r="AE6420" s="6">
        <v>44575</v>
      </c>
      <c r="AF6420" t="str">
        <f>_xlfn.IFS(fact_orders[[#This Row],[delivery_time]]&lt;=40,"EARLY",fact_orders[[#This Row],[delivery_time]]&gt;=50,"LATE",TRUE,"ON TIME")</f>
        <v>LATE</v>
      </c>
    </row>
    <row r="6421" spans="16:32" x14ac:dyDescent="0.25">
      <c r="P6421">
        <v>6409</v>
      </c>
      <c r="Q6421">
        <v>64</v>
      </c>
      <c r="R6421">
        <v>1</v>
      </c>
      <c r="S6421" s="6">
        <v>44882</v>
      </c>
      <c r="T6421" s="6">
        <v>0.73819444444444449</v>
      </c>
      <c r="U6421" t="s">
        <v>43</v>
      </c>
      <c r="V6421">
        <v>4300</v>
      </c>
      <c r="W6421">
        <v>25</v>
      </c>
      <c r="X6421">
        <v>55</v>
      </c>
      <c r="Y6421">
        <v>6</v>
      </c>
      <c r="Z6421" t="s">
        <v>6</v>
      </c>
      <c r="AA6421" t="s">
        <v>48</v>
      </c>
      <c r="AB6421">
        <v>3</v>
      </c>
      <c r="AC6421">
        <v>6</v>
      </c>
      <c r="AD6421" t="s">
        <v>45</v>
      </c>
      <c r="AE6421" s="6">
        <v>44625</v>
      </c>
      <c r="AF6421" t="str">
        <f>_xlfn.IFS(fact_orders[[#This Row],[delivery_time]]&lt;=40,"EARLY",fact_orders[[#This Row],[delivery_time]]&gt;=50,"LATE",TRUE,"ON TIME")</f>
        <v>LATE</v>
      </c>
    </row>
    <row r="6422" spans="16:32" x14ac:dyDescent="0.25">
      <c r="P6422">
        <v>6410</v>
      </c>
      <c r="Q6422">
        <v>408</v>
      </c>
      <c r="R6422">
        <v>2</v>
      </c>
      <c r="S6422" s="6">
        <v>44882</v>
      </c>
      <c r="T6422" s="6">
        <v>0.74444444444444446</v>
      </c>
      <c r="U6422" t="s">
        <v>43</v>
      </c>
      <c r="V6422">
        <v>4456</v>
      </c>
      <c r="W6422">
        <v>39</v>
      </c>
      <c r="X6422">
        <v>31</v>
      </c>
      <c r="Y6422">
        <v>34</v>
      </c>
      <c r="Z6422" t="s">
        <v>17</v>
      </c>
      <c r="AA6422" t="s">
        <v>46</v>
      </c>
      <c r="AB6422">
        <v>4.7</v>
      </c>
      <c r="AC6422">
        <v>34</v>
      </c>
      <c r="AD6422" t="s">
        <v>45</v>
      </c>
      <c r="AE6422" s="6">
        <v>44969</v>
      </c>
      <c r="AF6422" t="str">
        <f>_xlfn.IFS(fact_orders[[#This Row],[delivery_time]]&lt;=40,"EARLY",fact_orders[[#This Row],[delivery_time]]&gt;=50,"LATE",TRUE,"ON TIME")</f>
        <v>EARLY</v>
      </c>
    </row>
    <row r="6423" spans="16:32" x14ac:dyDescent="0.25">
      <c r="P6423">
        <v>6411</v>
      </c>
      <c r="Q6423">
        <v>94</v>
      </c>
      <c r="R6423">
        <v>7</v>
      </c>
      <c r="S6423" s="6">
        <v>44882</v>
      </c>
      <c r="T6423" s="6">
        <v>0.74513888888888891</v>
      </c>
      <c r="U6423" t="s">
        <v>43</v>
      </c>
      <c r="V6423">
        <v>4238</v>
      </c>
      <c r="W6423">
        <v>23</v>
      </c>
      <c r="X6423">
        <v>53</v>
      </c>
      <c r="Y6423">
        <v>30</v>
      </c>
      <c r="Z6423" t="s">
        <v>23</v>
      </c>
      <c r="AA6423" t="s">
        <v>44</v>
      </c>
      <c r="AB6423">
        <v>3.4</v>
      </c>
      <c r="AC6423">
        <v>30</v>
      </c>
      <c r="AD6423" t="s">
        <v>45</v>
      </c>
      <c r="AE6423" s="6">
        <v>44655</v>
      </c>
      <c r="AF6423" t="str">
        <f>_xlfn.IFS(fact_orders[[#This Row],[delivery_time]]&lt;=40,"EARLY",fact_orders[[#This Row],[delivery_time]]&gt;=50,"LATE",TRUE,"ON TIME")</f>
        <v>LATE</v>
      </c>
    </row>
    <row r="6424" spans="16:32" x14ac:dyDescent="0.25">
      <c r="P6424">
        <v>6412</v>
      </c>
      <c r="Q6424">
        <v>291</v>
      </c>
      <c r="R6424">
        <v>2</v>
      </c>
      <c r="S6424" s="6">
        <v>44882</v>
      </c>
      <c r="T6424" s="6">
        <v>0.63749999999999996</v>
      </c>
      <c r="U6424" t="s">
        <v>43</v>
      </c>
      <c r="V6424">
        <v>3471</v>
      </c>
      <c r="W6424">
        <v>31</v>
      </c>
      <c r="X6424">
        <v>31</v>
      </c>
      <c r="Y6424">
        <v>16</v>
      </c>
      <c r="Z6424" t="s">
        <v>17</v>
      </c>
      <c r="AA6424" t="s">
        <v>46</v>
      </c>
      <c r="AB6424">
        <v>4.7</v>
      </c>
      <c r="AC6424">
        <v>16</v>
      </c>
      <c r="AD6424" t="s">
        <v>45</v>
      </c>
      <c r="AE6424" s="6">
        <v>44852</v>
      </c>
      <c r="AF6424" t="str">
        <f>_xlfn.IFS(fact_orders[[#This Row],[delivery_time]]&lt;=40,"EARLY",fact_orders[[#This Row],[delivery_time]]&gt;=50,"LATE",TRUE,"ON TIME")</f>
        <v>EARLY</v>
      </c>
    </row>
    <row r="6425" spans="16:32" x14ac:dyDescent="0.25">
      <c r="P6425">
        <v>6413</v>
      </c>
      <c r="Q6425">
        <v>267</v>
      </c>
      <c r="R6425">
        <v>20</v>
      </c>
      <c r="S6425" s="6">
        <v>44882</v>
      </c>
      <c r="T6425" s="6">
        <v>0.63749999999999996</v>
      </c>
      <c r="U6425" t="s">
        <v>43</v>
      </c>
      <c r="V6425">
        <v>2889</v>
      </c>
      <c r="W6425">
        <v>20</v>
      </c>
      <c r="X6425">
        <v>41</v>
      </c>
      <c r="Y6425">
        <v>21</v>
      </c>
      <c r="Z6425" t="s">
        <v>18</v>
      </c>
      <c r="AA6425" t="s">
        <v>48</v>
      </c>
      <c r="AB6425">
        <v>3.8</v>
      </c>
      <c r="AC6425">
        <v>21</v>
      </c>
      <c r="AD6425" t="s">
        <v>45</v>
      </c>
      <c r="AE6425" s="6">
        <v>44828</v>
      </c>
      <c r="AF6425" t="str">
        <f>_xlfn.IFS(fact_orders[[#This Row],[delivery_time]]&lt;=40,"EARLY",fact_orders[[#This Row],[delivery_time]]&gt;=50,"LATE",TRUE,"ON TIME")</f>
        <v>ON TIME</v>
      </c>
    </row>
    <row r="6426" spans="16:32" x14ac:dyDescent="0.25">
      <c r="P6426">
        <v>6414</v>
      </c>
      <c r="Q6426">
        <v>33</v>
      </c>
      <c r="R6426">
        <v>15</v>
      </c>
      <c r="S6426" s="6">
        <v>44882</v>
      </c>
      <c r="T6426" s="6">
        <v>0.6333333333333333</v>
      </c>
      <c r="U6426" t="s">
        <v>43</v>
      </c>
      <c r="V6426">
        <v>3015</v>
      </c>
      <c r="W6426">
        <v>28</v>
      </c>
      <c r="X6426">
        <v>43</v>
      </c>
      <c r="Y6426">
        <v>42</v>
      </c>
      <c r="Z6426" t="s">
        <v>12</v>
      </c>
      <c r="AA6426" t="s">
        <v>48</v>
      </c>
      <c r="AB6426">
        <v>3.8</v>
      </c>
      <c r="AC6426">
        <v>42</v>
      </c>
      <c r="AD6426" t="s">
        <v>45</v>
      </c>
      <c r="AE6426" s="6">
        <v>44594</v>
      </c>
      <c r="AF6426" t="str">
        <f>_xlfn.IFS(fact_orders[[#This Row],[delivery_time]]&lt;=40,"EARLY",fact_orders[[#This Row],[delivery_time]]&gt;=50,"LATE",TRUE,"ON TIME")</f>
        <v>ON TIME</v>
      </c>
    </row>
    <row r="6427" spans="16:32" x14ac:dyDescent="0.25">
      <c r="P6427">
        <v>6415</v>
      </c>
      <c r="Q6427">
        <v>432</v>
      </c>
      <c r="R6427">
        <v>1</v>
      </c>
      <c r="S6427" s="6">
        <v>44882</v>
      </c>
      <c r="T6427" s="6">
        <v>0.68680555555555556</v>
      </c>
      <c r="U6427" t="s">
        <v>43</v>
      </c>
      <c r="V6427">
        <v>5657</v>
      </c>
      <c r="W6427">
        <v>24</v>
      </c>
      <c r="X6427">
        <v>53</v>
      </c>
      <c r="Y6427">
        <v>45</v>
      </c>
      <c r="Z6427" t="s">
        <v>6</v>
      </c>
      <c r="AA6427" t="s">
        <v>48</v>
      </c>
      <c r="AB6427">
        <v>3</v>
      </c>
      <c r="AC6427">
        <v>45</v>
      </c>
      <c r="AD6427" t="s">
        <v>45</v>
      </c>
      <c r="AE6427" s="6">
        <v>44993</v>
      </c>
      <c r="AF6427" t="str">
        <f>_xlfn.IFS(fact_orders[[#This Row],[delivery_time]]&lt;=40,"EARLY",fact_orders[[#This Row],[delivery_time]]&gt;=50,"LATE",TRUE,"ON TIME")</f>
        <v>LATE</v>
      </c>
    </row>
    <row r="6428" spans="16:32" x14ac:dyDescent="0.25">
      <c r="P6428">
        <v>6416</v>
      </c>
      <c r="Q6428">
        <v>462</v>
      </c>
      <c r="R6428">
        <v>12</v>
      </c>
      <c r="S6428" s="6">
        <v>44882</v>
      </c>
      <c r="T6428" s="6">
        <v>0.65069444444444446</v>
      </c>
      <c r="U6428" t="s">
        <v>43</v>
      </c>
      <c r="V6428">
        <v>2558</v>
      </c>
      <c r="W6428">
        <v>19</v>
      </c>
      <c r="X6428">
        <v>33</v>
      </c>
      <c r="Y6428">
        <v>28</v>
      </c>
      <c r="Z6428" t="s">
        <v>9</v>
      </c>
      <c r="AA6428" t="s">
        <v>44</v>
      </c>
      <c r="AB6428">
        <v>3.7</v>
      </c>
      <c r="AC6428">
        <v>28</v>
      </c>
      <c r="AD6428" t="s">
        <v>45</v>
      </c>
      <c r="AE6428" s="6">
        <v>45023</v>
      </c>
      <c r="AF6428" t="str">
        <f>_xlfn.IFS(fact_orders[[#This Row],[delivery_time]]&lt;=40,"EARLY",fact_orders[[#This Row],[delivery_time]]&gt;=50,"LATE",TRUE,"ON TIME")</f>
        <v>EARLY</v>
      </c>
    </row>
    <row r="6429" spans="16:32" x14ac:dyDescent="0.25">
      <c r="P6429">
        <v>6417</v>
      </c>
      <c r="Q6429">
        <v>283</v>
      </c>
      <c r="R6429">
        <v>10</v>
      </c>
      <c r="S6429" s="6">
        <v>44882</v>
      </c>
      <c r="T6429" s="6">
        <v>0.71597222222222223</v>
      </c>
      <c r="U6429" t="s">
        <v>43</v>
      </c>
      <c r="V6429">
        <v>2085</v>
      </c>
      <c r="W6429">
        <v>18</v>
      </c>
      <c r="X6429">
        <v>38</v>
      </c>
      <c r="Y6429">
        <v>10</v>
      </c>
      <c r="Z6429" t="s">
        <v>7</v>
      </c>
      <c r="AA6429" t="s">
        <v>46</v>
      </c>
      <c r="AB6429">
        <v>4.5</v>
      </c>
      <c r="AC6429">
        <v>10</v>
      </c>
      <c r="AD6429" t="s">
        <v>45</v>
      </c>
      <c r="AE6429" s="6">
        <v>44844</v>
      </c>
      <c r="AF6429" t="str">
        <f>_xlfn.IFS(fact_orders[[#This Row],[delivery_time]]&lt;=40,"EARLY",fact_orders[[#This Row],[delivery_time]]&gt;=50,"LATE",TRUE,"ON TIME")</f>
        <v>EARLY</v>
      </c>
    </row>
    <row r="6430" spans="16:32" x14ac:dyDescent="0.25">
      <c r="P6430">
        <v>6418</v>
      </c>
      <c r="Q6430">
        <v>164</v>
      </c>
      <c r="R6430">
        <v>13</v>
      </c>
      <c r="S6430" s="6">
        <v>44882</v>
      </c>
      <c r="T6430" s="6">
        <v>0.75902777777777775</v>
      </c>
      <c r="U6430" t="s">
        <v>43</v>
      </c>
      <c r="V6430">
        <v>3931</v>
      </c>
      <c r="W6430">
        <v>27</v>
      </c>
      <c r="X6430">
        <v>58</v>
      </c>
      <c r="Z6430" t="s">
        <v>10</v>
      </c>
      <c r="AA6430" t="s">
        <v>46</v>
      </c>
      <c r="AB6430">
        <v>3.3</v>
      </c>
      <c r="AD6430" t="s">
        <v>45</v>
      </c>
      <c r="AE6430" s="6">
        <v>44725</v>
      </c>
      <c r="AF6430" t="str">
        <f>_xlfn.IFS(fact_orders[[#This Row],[delivery_time]]&lt;=40,"EARLY",fact_orders[[#This Row],[delivery_time]]&gt;=50,"LATE",TRUE,"ON TIME")</f>
        <v>LATE</v>
      </c>
    </row>
    <row r="6431" spans="16:32" x14ac:dyDescent="0.25">
      <c r="P6431">
        <v>6419</v>
      </c>
      <c r="Q6431">
        <v>279</v>
      </c>
      <c r="R6431">
        <v>2</v>
      </c>
      <c r="S6431" s="6">
        <v>44882</v>
      </c>
      <c r="T6431" s="6">
        <v>0.61805555555555558</v>
      </c>
      <c r="U6431" t="s">
        <v>43</v>
      </c>
      <c r="V6431">
        <v>5208</v>
      </c>
      <c r="W6431">
        <v>24</v>
      </c>
      <c r="X6431">
        <v>42</v>
      </c>
      <c r="Y6431">
        <v>20</v>
      </c>
      <c r="Z6431" t="s">
        <v>17</v>
      </c>
      <c r="AA6431" t="s">
        <v>46</v>
      </c>
      <c r="AB6431">
        <v>4.7</v>
      </c>
      <c r="AC6431">
        <v>20</v>
      </c>
      <c r="AD6431" t="s">
        <v>45</v>
      </c>
      <c r="AE6431" s="6">
        <v>44840</v>
      </c>
      <c r="AF6431" t="str">
        <f>_xlfn.IFS(fact_orders[[#This Row],[delivery_time]]&lt;=40,"EARLY",fact_orders[[#This Row],[delivery_time]]&gt;=50,"LATE",TRUE,"ON TIME")</f>
        <v>ON TIME</v>
      </c>
    </row>
    <row r="6432" spans="16:32" x14ac:dyDescent="0.25">
      <c r="P6432">
        <v>6420</v>
      </c>
      <c r="Q6432">
        <v>308</v>
      </c>
      <c r="R6432">
        <v>13</v>
      </c>
      <c r="S6432" s="6">
        <v>44882</v>
      </c>
      <c r="T6432" s="6">
        <v>0.5805555555555556</v>
      </c>
      <c r="U6432" t="s">
        <v>43</v>
      </c>
      <c r="V6432">
        <v>2029</v>
      </c>
      <c r="W6432">
        <v>15</v>
      </c>
      <c r="X6432">
        <v>39</v>
      </c>
      <c r="Y6432">
        <v>49</v>
      </c>
      <c r="Z6432" t="s">
        <v>10</v>
      </c>
      <c r="AA6432" t="s">
        <v>46</v>
      </c>
      <c r="AB6432">
        <v>3.3</v>
      </c>
      <c r="AC6432">
        <v>49</v>
      </c>
      <c r="AD6432" t="s">
        <v>45</v>
      </c>
      <c r="AE6432" s="6">
        <v>44869</v>
      </c>
      <c r="AF6432" t="str">
        <f>_xlfn.IFS(fact_orders[[#This Row],[delivery_time]]&lt;=40,"EARLY",fact_orders[[#This Row],[delivery_time]]&gt;=50,"LATE",TRUE,"ON TIME")</f>
        <v>EARLY</v>
      </c>
    </row>
    <row r="6433" spans="16:32" x14ac:dyDescent="0.25">
      <c r="P6433">
        <v>6421</v>
      </c>
      <c r="Q6433">
        <v>96</v>
      </c>
      <c r="R6433">
        <v>13</v>
      </c>
      <c r="S6433" s="6">
        <v>44883</v>
      </c>
      <c r="T6433" s="6">
        <v>0.43541666666666667</v>
      </c>
      <c r="U6433" t="s">
        <v>43</v>
      </c>
      <c r="V6433">
        <v>2125</v>
      </c>
      <c r="W6433">
        <v>27</v>
      </c>
      <c r="X6433">
        <v>46</v>
      </c>
      <c r="Y6433">
        <v>2</v>
      </c>
      <c r="Z6433" t="s">
        <v>10</v>
      </c>
      <c r="AA6433" t="s">
        <v>46</v>
      </c>
      <c r="AB6433">
        <v>3.3</v>
      </c>
      <c r="AC6433">
        <v>2</v>
      </c>
      <c r="AD6433" t="s">
        <v>45</v>
      </c>
      <c r="AE6433" s="6">
        <v>44657</v>
      </c>
      <c r="AF6433" t="str">
        <f>_xlfn.IFS(fact_orders[[#This Row],[delivery_time]]&lt;=40,"EARLY",fact_orders[[#This Row],[delivery_time]]&gt;=50,"LATE",TRUE,"ON TIME")</f>
        <v>ON TIME</v>
      </c>
    </row>
    <row r="6434" spans="16:32" x14ac:dyDescent="0.25">
      <c r="P6434">
        <v>6422</v>
      </c>
      <c r="Q6434">
        <v>187</v>
      </c>
      <c r="R6434">
        <v>14</v>
      </c>
      <c r="S6434" s="6">
        <v>44883</v>
      </c>
      <c r="T6434" s="6">
        <v>0.54791666666666672</v>
      </c>
      <c r="U6434" t="s">
        <v>43</v>
      </c>
      <c r="V6434">
        <v>5041</v>
      </c>
      <c r="W6434">
        <v>28</v>
      </c>
      <c r="X6434">
        <v>48</v>
      </c>
      <c r="Y6434">
        <v>17</v>
      </c>
      <c r="Z6434" t="s">
        <v>11</v>
      </c>
      <c r="AA6434" t="s">
        <v>47</v>
      </c>
      <c r="AB6434">
        <v>4.4000000000000004</v>
      </c>
      <c r="AC6434">
        <v>17</v>
      </c>
      <c r="AD6434" t="s">
        <v>45</v>
      </c>
      <c r="AE6434" s="6">
        <v>44748</v>
      </c>
      <c r="AF6434" t="str">
        <f>_xlfn.IFS(fact_orders[[#This Row],[delivery_time]]&lt;=40,"EARLY",fact_orders[[#This Row],[delivery_time]]&gt;=50,"LATE",TRUE,"ON TIME")</f>
        <v>ON TIME</v>
      </c>
    </row>
    <row r="6435" spans="16:32" x14ac:dyDescent="0.25">
      <c r="P6435">
        <v>6423</v>
      </c>
      <c r="Q6435">
        <v>214</v>
      </c>
      <c r="R6435">
        <v>18</v>
      </c>
      <c r="S6435" s="6">
        <v>44883</v>
      </c>
      <c r="T6435" s="6">
        <v>0.53263888888888888</v>
      </c>
      <c r="U6435" t="s">
        <v>43</v>
      </c>
      <c r="V6435">
        <v>5641</v>
      </c>
      <c r="W6435">
        <v>33</v>
      </c>
      <c r="X6435">
        <v>34</v>
      </c>
      <c r="Y6435">
        <v>17</v>
      </c>
      <c r="Z6435" t="s">
        <v>15</v>
      </c>
      <c r="AA6435" t="s">
        <v>46</v>
      </c>
      <c r="AB6435">
        <v>3.1</v>
      </c>
      <c r="AC6435">
        <v>17</v>
      </c>
      <c r="AD6435" t="s">
        <v>45</v>
      </c>
      <c r="AE6435" s="6">
        <v>44775</v>
      </c>
      <c r="AF6435" t="str">
        <f>_xlfn.IFS(fact_orders[[#This Row],[delivery_time]]&lt;=40,"EARLY",fact_orders[[#This Row],[delivery_time]]&gt;=50,"LATE",TRUE,"ON TIME")</f>
        <v>EARLY</v>
      </c>
    </row>
    <row r="6436" spans="16:32" x14ac:dyDescent="0.25">
      <c r="P6436">
        <v>6424</v>
      </c>
      <c r="Q6436">
        <v>158</v>
      </c>
      <c r="R6436">
        <v>5</v>
      </c>
      <c r="S6436" s="6">
        <v>44883</v>
      </c>
      <c r="T6436" s="6">
        <v>0.71180555555555558</v>
      </c>
      <c r="U6436" t="s">
        <v>43</v>
      </c>
      <c r="V6436">
        <v>5662</v>
      </c>
      <c r="W6436">
        <v>39</v>
      </c>
      <c r="X6436">
        <v>49</v>
      </c>
      <c r="Y6436">
        <v>18</v>
      </c>
      <c r="Z6436" t="s">
        <v>21</v>
      </c>
      <c r="AA6436" t="s">
        <v>46</v>
      </c>
      <c r="AB6436">
        <v>3</v>
      </c>
      <c r="AC6436">
        <v>18</v>
      </c>
      <c r="AD6436" t="s">
        <v>45</v>
      </c>
      <c r="AE6436" s="6">
        <v>44719</v>
      </c>
      <c r="AF6436" t="str">
        <f>_xlfn.IFS(fact_orders[[#This Row],[delivery_time]]&lt;=40,"EARLY",fact_orders[[#This Row],[delivery_time]]&gt;=50,"LATE",TRUE,"ON TIME")</f>
        <v>ON TIME</v>
      </c>
    </row>
    <row r="6437" spans="16:32" x14ac:dyDescent="0.25">
      <c r="P6437">
        <v>6425</v>
      </c>
      <c r="Q6437">
        <v>361</v>
      </c>
      <c r="R6437">
        <v>11</v>
      </c>
      <c r="S6437" s="6">
        <v>44883</v>
      </c>
      <c r="T6437" s="6">
        <v>0.55763888888888891</v>
      </c>
      <c r="U6437" t="s">
        <v>43</v>
      </c>
      <c r="V6437">
        <v>5961</v>
      </c>
      <c r="W6437">
        <v>37</v>
      </c>
      <c r="X6437">
        <v>55</v>
      </c>
      <c r="Y6437">
        <v>35</v>
      </c>
      <c r="Z6437" t="s">
        <v>8</v>
      </c>
      <c r="AA6437" t="s">
        <v>48</v>
      </c>
      <c r="AB6437">
        <v>3.3</v>
      </c>
      <c r="AC6437">
        <v>35</v>
      </c>
      <c r="AD6437" t="s">
        <v>45</v>
      </c>
      <c r="AE6437" s="6">
        <v>44922</v>
      </c>
      <c r="AF6437" t="str">
        <f>_xlfn.IFS(fact_orders[[#This Row],[delivery_time]]&lt;=40,"EARLY",fact_orders[[#This Row],[delivery_time]]&gt;=50,"LATE",TRUE,"ON TIME")</f>
        <v>LATE</v>
      </c>
    </row>
    <row r="6438" spans="16:32" x14ac:dyDescent="0.25">
      <c r="P6438">
        <v>6426</v>
      </c>
      <c r="Q6438">
        <v>215</v>
      </c>
      <c r="R6438">
        <v>9</v>
      </c>
      <c r="S6438" s="6">
        <v>44883</v>
      </c>
      <c r="T6438" s="6">
        <v>0.82361111111111107</v>
      </c>
      <c r="U6438" t="s">
        <v>43</v>
      </c>
      <c r="V6438">
        <v>2401</v>
      </c>
      <c r="W6438">
        <v>35</v>
      </c>
      <c r="X6438">
        <v>43</v>
      </c>
      <c r="Z6438" t="s">
        <v>25</v>
      </c>
      <c r="AA6438" t="s">
        <v>44</v>
      </c>
      <c r="AB6438">
        <v>4.0999999999999996</v>
      </c>
      <c r="AD6438" t="s">
        <v>45</v>
      </c>
      <c r="AE6438" s="6">
        <v>44776</v>
      </c>
      <c r="AF6438" t="str">
        <f>_xlfn.IFS(fact_orders[[#This Row],[delivery_time]]&lt;=40,"EARLY",fact_orders[[#This Row],[delivery_time]]&gt;=50,"LATE",TRUE,"ON TIME")</f>
        <v>ON TIME</v>
      </c>
    </row>
    <row r="6439" spans="16:32" x14ac:dyDescent="0.25">
      <c r="P6439">
        <v>6427</v>
      </c>
      <c r="Q6439">
        <v>325</v>
      </c>
      <c r="R6439">
        <v>18</v>
      </c>
      <c r="S6439" s="6">
        <v>44883</v>
      </c>
      <c r="T6439" s="6">
        <v>0.85555555555555551</v>
      </c>
      <c r="U6439" t="s">
        <v>43</v>
      </c>
      <c r="V6439">
        <v>5179</v>
      </c>
      <c r="W6439">
        <v>20</v>
      </c>
      <c r="X6439">
        <v>48</v>
      </c>
      <c r="Y6439">
        <v>39</v>
      </c>
      <c r="Z6439" t="s">
        <v>15</v>
      </c>
      <c r="AA6439" t="s">
        <v>46</v>
      </c>
      <c r="AB6439">
        <v>3.1</v>
      </c>
      <c r="AC6439">
        <v>39</v>
      </c>
      <c r="AD6439" t="s">
        <v>45</v>
      </c>
      <c r="AE6439" s="6">
        <v>44886</v>
      </c>
      <c r="AF6439" t="str">
        <f>_xlfn.IFS(fact_orders[[#This Row],[delivery_time]]&lt;=40,"EARLY",fact_orders[[#This Row],[delivery_time]]&gt;=50,"LATE",TRUE,"ON TIME")</f>
        <v>ON TIME</v>
      </c>
    </row>
    <row r="6440" spans="16:32" x14ac:dyDescent="0.25">
      <c r="P6440">
        <v>6428</v>
      </c>
      <c r="Q6440">
        <v>73</v>
      </c>
      <c r="R6440">
        <v>1</v>
      </c>
      <c r="S6440" s="6">
        <v>44883</v>
      </c>
      <c r="T6440" s="6">
        <v>0.89097222222222228</v>
      </c>
      <c r="U6440" t="s">
        <v>43</v>
      </c>
      <c r="V6440">
        <v>5583</v>
      </c>
      <c r="W6440">
        <v>15</v>
      </c>
      <c r="X6440">
        <v>46</v>
      </c>
      <c r="Y6440">
        <v>13</v>
      </c>
      <c r="Z6440" t="s">
        <v>6</v>
      </c>
      <c r="AA6440" t="s">
        <v>48</v>
      </c>
      <c r="AB6440">
        <v>3</v>
      </c>
      <c r="AC6440">
        <v>13</v>
      </c>
      <c r="AD6440" t="s">
        <v>45</v>
      </c>
      <c r="AE6440" s="6">
        <v>44634</v>
      </c>
      <c r="AF6440" t="str">
        <f>_xlfn.IFS(fact_orders[[#This Row],[delivery_time]]&lt;=40,"EARLY",fact_orders[[#This Row],[delivery_time]]&gt;=50,"LATE",TRUE,"ON TIME")</f>
        <v>ON TIME</v>
      </c>
    </row>
    <row r="6441" spans="16:32" x14ac:dyDescent="0.25">
      <c r="P6441">
        <v>6429</v>
      </c>
      <c r="Q6441">
        <v>372</v>
      </c>
      <c r="R6441">
        <v>5</v>
      </c>
      <c r="S6441" s="6">
        <v>44883</v>
      </c>
      <c r="T6441" s="6">
        <v>0.70208333333333328</v>
      </c>
      <c r="U6441" t="s">
        <v>43</v>
      </c>
      <c r="V6441">
        <v>3732</v>
      </c>
      <c r="W6441">
        <v>21</v>
      </c>
      <c r="X6441">
        <v>36</v>
      </c>
      <c r="Y6441">
        <v>4</v>
      </c>
      <c r="Z6441" t="s">
        <v>21</v>
      </c>
      <c r="AA6441" t="s">
        <v>46</v>
      </c>
      <c r="AB6441">
        <v>3</v>
      </c>
      <c r="AC6441">
        <v>4</v>
      </c>
      <c r="AD6441" t="s">
        <v>45</v>
      </c>
      <c r="AE6441" s="6">
        <v>44933</v>
      </c>
      <c r="AF6441" t="str">
        <f>_xlfn.IFS(fact_orders[[#This Row],[delivery_time]]&lt;=40,"EARLY",fact_orders[[#This Row],[delivery_time]]&gt;=50,"LATE",TRUE,"ON TIME")</f>
        <v>EARLY</v>
      </c>
    </row>
    <row r="6442" spans="16:32" x14ac:dyDescent="0.25">
      <c r="P6442">
        <v>6430</v>
      </c>
      <c r="Q6442">
        <v>415</v>
      </c>
      <c r="R6442">
        <v>12</v>
      </c>
      <c r="S6442" s="6">
        <v>44883</v>
      </c>
      <c r="T6442" s="6">
        <v>0.53333333333333333</v>
      </c>
      <c r="U6442" t="s">
        <v>43</v>
      </c>
      <c r="V6442">
        <v>4925</v>
      </c>
      <c r="W6442">
        <v>29</v>
      </c>
      <c r="X6442">
        <v>46</v>
      </c>
      <c r="Y6442">
        <v>32</v>
      </c>
      <c r="Z6442" t="s">
        <v>9</v>
      </c>
      <c r="AA6442" t="s">
        <v>44</v>
      </c>
      <c r="AB6442">
        <v>3.7</v>
      </c>
      <c r="AC6442">
        <v>32</v>
      </c>
      <c r="AD6442" t="s">
        <v>45</v>
      </c>
      <c r="AE6442" s="6">
        <v>44976</v>
      </c>
      <c r="AF6442" t="str">
        <f>_xlfn.IFS(fact_orders[[#This Row],[delivery_time]]&lt;=40,"EARLY",fact_orders[[#This Row],[delivery_time]]&gt;=50,"LATE",TRUE,"ON TIME")</f>
        <v>ON TIME</v>
      </c>
    </row>
    <row r="6443" spans="16:32" x14ac:dyDescent="0.25">
      <c r="P6443">
        <v>6431</v>
      </c>
      <c r="Q6443">
        <v>51</v>
      </c>
      <c r="R6443">
        <v>11</v>
      </c>
      <c r="S6443" s="6">
        <v>44883</v>
      </c>
      <c r="T6443" s="6">
        <v>0.47222222222222221</v>
      </c>
      <c r="U6443" t="s">
        <v>43</v>
      </c>
      <c r="V6443">
        <v>2201</v>
      </c>
      <c r="W6443">
        <v>35</v>
      </c>
      <c r="X6443">
        <v>44</v>
      </c>
      <c r="Y6443">
        <v>47</v>
      </c>
      <c r="Z6443" t="s">
        <v>8</v>
      </c>
      <c r="AA6443" t="s">
        <v>48</v>
      </c>
      <c r="AB6443">
        <v>3.3</v>
      </c>
      <c r="AC6443">
        <v>47</v>
      </c>
      <c r="AD6443" t="s">
        <v>45</v>
      </c>
      <c r="AE6443" s="6">
        <v>44612</v>
      </c>
      <c r="AF6443" t="str">
        <f>_xlfn.IFS(fact_orders[[#This Row],[delivery_time]]&lt;=40,"EARLY",fact_orders[[#This Row],[delivery_time]]&gt;=50,"LATE",TRUE,"ON TIME")</f>
        <v>ON TIME</v>
      </c>
    </row>
    <row r="6444" spans="16:32" x14ac:dyDescent="0.25">
      <c r="P6444">
        <v>6432</v>
      </c>
      <c r="Q6444">
        <v>376</v>
      </c>
      <c r="R6444">
        <v>3</v>
      </c>
      <c r="S6444" s="6">
        <v>44883</v>
      </c>
      <c r="T6444" s="6">
        <v>0.43055555555555558</v>
      </c>
      <c r="U6444" t="s">
        <v>43</v>
      </c>
      <c r="V6444">
        <v>5786</v>
      </c>
      <c r="W6444">
        <v>30</v>
      </c>
      <c r="X6444">
        <v>38</v>
      </c>
      <c r="Y6444">
        <v>26</v>
      </c>
      <c r="Z6444" t="s">
        <v>19</v>
      </c>
      <c r="AA6444" t="s">
        <v>44</v>
      </c>
      <c r="AB6444">
        <v>4</v>
      </c>
      <c r="AC6444">
        <v>26</v>
      </c>
      <c r="AD6444" t="s">
        <v>45</v>
      </c>
      <c r="AE6444" s="6">
        <v>44937</v>
      </c>
      <c r="AF6444" t="str">
        <f>_xlfn.IFS(fact_orders[[#This Row],[delivery_time]]&lt;=40,"EARLY",fact_orders[[#This Row],[delivery_time]]&gt;=50,"LATE",TRUE,"ON TIME")</f>
        <v>EARLY</v>
      </c>
    </row>
    <row r="6445" spans="16:32" x14ac:dyDescent="0.25">
      <c r="P6445">
        <v>6433</v>
      </c>
      <c r="Q6445">
        <v>105</v>
      </c>
      <c r="R6445">
        <v>11</v>
      </c>
      <c r="S6445" s="6">
        <v>44883</v>
      </c>
      <c r="T6445" s="6">
        <v>0.41666666666666669</v>
      </c>
      <c r="U6445" t="s">
        <v>43</v>
      </c>
      <c r="V6445">
        <v>2552</v>
      </c>
      <c r="W6445">
        <v>17</v>
      </c>
      <c r="X6445">
        <v>50</v>
      </c>
      <c r="Y6445">
        <v>35</v>
      </c>
      <c r="Z6445" t="s">
        <v>8</v>
      </c>
      <c r="AA6445" t="s">
        <v>48</v>
      </c>
      <c r="AB6445">
        <v>3.3</v>
      </c>
      <c r="AC6445">
        <v>35</v>
      </c>
      <c r="AD6445" t="s">
        <v>45</v>
      </c>
      <c r="AE6445" s="6">
        <v>44666</v>
      </c>
      <c r="AF6445" t="str">
        <f>_xlfn.IFS(fact_orders[[#This Row],[delivery_time]]&lt;=40,"EARLY",fact_orders[[#This Row],[delivery_time]]&gt;=50,"LATE",TRUE,"ON TIME")</f>
        <v>LATE</v>
      </c>
    </row>
    <row r="6446" spans="16:32" x14ac:dyDescent="0.25">
      <c r="P6446">
        <v>6434</v>
      </c>
      <c r="Q6446">
        <v>69</v>
      </c>
      <c r="R6446">
        <v>11</v>
      </c>
      <c r="S6446" s="6">
        <v>44883</v>
      </c>
      <c r="T6446" s="6">
        <v>0.59097222222222223</v>
      </c>
      <c r="U6446" t="s">
        <v>43</v>
      </c>
      <c r="V6446">
        <v>2717</v>
      </c>
      <c r="W6446">
        <v>26</v>
      </c>
      <c r="X6446">
        <v>39</v>
      </c>
      <c r="Y6446">
        <v>32</v>
      </c>
      <c r="Z6446" t="s">
        <v>8</v>
      </c>
      <c r="AA6446" t="s">
        <v>48</v>
      </c>
      <c r="AB6446">
        <v>3.3</v>
      </c>
      <c r="AC6446">
        <v>32</v>
      </c>
      <c r="AD6446" t="s">
        <v>45</v>
      </c>
      <c r="AE6446" s="6">
        <v>44630</v>
      </c>
      <c r="AF6446" t="str">
        <f>_xlfn.IFS(fact_orders[[#This Row],[delivery_time]]&lt;=40,"EARLY",fact_orders[[#This Row],[delivery_time]]&gt;=50,"LATE",TRUE,"ON TIME")</f>
        <v>EARLY</v>
      </c>
    </row>
    <row r="6447" spans="16:32" x14ac:dyDescent="0.25">
      <c r="P6447">
        <v>6435</v>
      </c>
      <c r="Q6447">
        <v>455</v>
      </c>
      <c r="R6447">
        <v>16</v>
      </c>
      <c r="S6447" s="6">
        <v>44883</v>
      </c>
      <c r="T6447" s="6">
        <v>0.91597222222222219</v>
      </c>
      <c r="U6447" t="s">
        <v>43</v>
      </c>
      <c r="V6447">
        <v>5526</v>
      </c>
      <c r="W6447">
        <v>28</v>
      </c>
      <c r="X6447">
        <v>57</v>
      </c>
      <c r="Y6447">
        <v>9</v>
      </c>
      <c r="Z6447" t="s">
        <v>13</v>
      </c>
      <c r="AA6447" t="s">
        <v>47</v>
      </c>
      <c r="AB6447">
        <v>3.4</v>
      </c>
      <c r="AC6447">
        <v>9</v>
      </c>
      <c r="AD6447" t="s">
        <v>45</v>
      </c>
      <c r="AE6447" s="6">
        <v>45016</v>
      </c>
      <c r="AF6447" t="str">
        <f>_xlfn.IFS(fact_orders[[#This Row],[delivery_time]]&lt;=40,"EARLY",fact_orders[[#This Row],[delivery_time]]&gt;=50,"LATE",TRUE,"ON TIME")</f>
        <v>LATE</v>
      </c>
    </row>
    <row r="6448" spans="16:32" x14ac:dyDescent="0.25">
      <c r="P6448">
        <v>6436</v>
      </c>
      <c r="Q6448">
        <v>27</v>
      </c>
      <c r="R6448">
        <v>18</v>
      </c>
      <c r="S6448" s="6">
        <v>44883</v>
      </c>
      <c r="T6448" s="6">
        <v>0.87222222222222223</v>
      </c>
      <c r="U6448" t="s">
        <v>43</v>
      </c>
      <c r="V6448">
        <v>2770</v>
      </c>
      <c r="W6448">
        <v>16</v>
      </c>
      <c r="X6448">
        <v>37</v>
      </c>
      <c r="Z6448" t="s">
        <v>15</v>
      </c>
      <c r="AA6448" t="s">
        <v>46</v>
      </c>
      <c r="AB6448">
        <v>3.1</v>
      </c>
      <c r="AD6448" t="s">
        <v>45</v>
      </c>
      <c r="AE6448" s="6">
        <v>44588</v>
      </c>
      <c r="AF6448" t="str">
        <f>_xlfn.IFS(fact_orders[[#This Row],[delivery_time]]&lt;=40,"EARLY",fact_orders[[#This Row],[delivery_time]]&gt;=50,"LATE",TRUE,"ON TIME")</f>
        <v>EARLY</v>
      </c>
    </row>
    <row r="6449" spans="16:32" x14ac:dyDescent="0.25">
      <c r="P6449">
        <v>6437</v>
      </c>
      <c r="Q6449">
        <v>485</v>
      </c>
      <c r="R6449">
        <v>8</v>
      </c>
      <c r="S6449" s="6">
        <v>44883</v>
      </c>
      <c r="T6449" s="6">
        <v>0.51458333333333328</v>
      </c>
      <c r="U6449" t="s">
        <v>43</v>
      </c>
      <c r="V6449">
        <v>4207</v>
      </c>
      <c r="W6449">
        <v>23</v>
      </c>
      <c r="X6449">
        <v>55</v>
      </c>
      <c r="Y6449">
        <v>26</v>
      </c>
      <c r="Z6449" t="s">
        <v>24</v>
      </c>
      <c r="AA6449" t="s">
        <v>44</v>
      </c>
      <c r="AB6449">
        <v>4.2</v>
      </c>
      <c r="AC6449">
        <v>26</v>
      </c>
      <c r="AD6449" t="s">
        <v>45</v>
      </c>
      <c r="AE6449" s="6">
        <v>45046</v>
      </c>
      <c r="AF6449" t="str">
        <f>_xlfn.IFS(fact_orders[[#This Row],[delivery_time]]&lt;=40,"EARLY",fact_orders[[#This Row],[delivery_time]]&gt;=50,"LATE",TRUE,"ON TIME")</f>
        <v>LATE</v>
      </c>
    </row>
    <row r="6450" spans="16:32" x14ac:dyDescent="0.25">
      <c r="P6450">
        <v>6438</v>
      </c>
      <c r="Q6450">
        <v>200</v>
      </c>
      <c r="R6450">
        <v>10</v>
      </c>
      <c r="S6450" s="6">
        <v>44883</v>
      </c>
      <c r="T6450" s="6">
        <v>0.6791666666666667</v>
      </c>
      <c r="U6450" t="s">
        <v>43</v>
      </c>
      <c r="V6450">
        <v>3312</v>
      </c>
      <c r="W6450">
        <v>36</v>
      </c>
      <c r="X6450">
        <v>44</v>
      </c>
      <c r="Y6450">
        <v>2</v>
      </c>
      <c r="Z6450" t="s">
        <v>7</v>
      </c>
      <c r="AA6450" t="s">
        <v>46</v>
      </c>
      <c r="AB6450">
        <v>4.5</v>
      </c>
      <c r="AC6450">
        <v>2</v>
      </c>
      <c r="AD6450" t="s">
        <v>45</v>
      </c>
      <c r="AE6450" s="6">
        <v>44761</v>
      </c>
      <c r="AF6450" t="str">
        <f>_xlfn.IFS(fact_orders[[#This Row],[delivery_time]]&lt;=40,"EARLY",fact_orders[[#This Row],[delivery_time]]&gt;=50,"LATE",TRUE,"ON TIME")</f>
        <v>ON TIME</v>
      </c>
    </row>
    <row r="6451" spans="16:32" x14ac:dyDescent="0.25">
      <c r="P6451">
        <v>6439</v>
      </c>
      <c r="Q6451">
        <v>220</v>
      </c>
      <c r="R6451">
        <v>14</v>
      </c>
      <c r="S6451" s="6">
        <v>44883</v>
      </c>
      <c r="T6451" s="6">
        <v>0.59236111111111112</v>
      </c>
      <c r="U6451" t="s">
        <v>43</v>
      </c>
      <c r="V6451">
        <v>5130</v>
      </c>
      <c r="W6451">
        <v>22</v>
      </c>
      <c r="X6451">
        <v>32</v>
      </c>
      <c r="Y6451">
        <v>2</v>
      </c>
      <c r="Z6451" t="s">
        <v>11</v>
      </c>
      <c r="AA6451" t="s">
        <v>47</v>
      </c>
      <c r="AB6451">
        <v>4.4000000000000004</v>
      </c>
      <c r="AC6451">
        <v>2</v>
      </c>
      <c r="AD6451" t="s">
        <v>45</v>
      </c>
      <c r="AE6451" s="6">
        <v>44781</v>
      </c>
      <c r="AF6451" t="str">
        <f>_xlfn.IFS(fact_orders[[#This Row],[delivery_time]]&lt;=40,"EARLY",fact_orders[[#This Row],[delivery_time]]&gt;=50,"LATE",TRUE,"ON TIME")</f>
        <v>EARLY</v>
      </c>
    </row>
    <row r="6452" spans="16:32" x14ac:dyDescent="0.25">
      <c r="P6452">
        <v>6440</v>
      </c>
      <c r="Q6452">
        <v>113</v>
      </c>
      <c r="R6452">
        <v>7</v>
      </c>
      <c r="S6452" s="6">
        <v>44883</v>
      </c>
      <c r="T6452" s="6">
        <v>0.54166666666666663</v>
      </c>
      <c r="U6452" t="s">
        <v>43</v>
      </c>
      <c r="V6452">
        <v>2328</v>
      </c>
      <c r="W6452">
        <v>23</v>
      </c>
      <c r="X6452">
        <v>51</v>
      </c>
      <c r="Y6452">
        <v>18</v>
      </c>
      <c r="Z6452" t="s">
        <v>23</v>
      </c>
      <c r="AA6452" t="s">
        <v>44</v>
      </c>
      <c r="AB6452">
        <v>3.4</v>
      </c>
      <c r="AC6452">
        <v>18</v>
      </c>
      <c r="AD6452" t="s">
        <v>45</v>
      </c>
      <c r="AE6452" s="6">
        <v>44674</v>
      </c>
      <c r="AF6452" t="str">
        <f>_xlfn.IFS(fact_orders[[#This Row],[delivery_time]]&lt;=40,"EARLY",fact_orders[[#This Row],[delivery_time]]&gt;=50,"LATE",TRUE,"ON TIME")</f>
        <v>LATE</v>
      </c>
    </row>
    <row r="6453" spans="16:32" x14ac:dyDescent="0.25">
      <c r="P6453">
        <v>6441</v>
      </c>
      <c r="Q6453">
        <v>166</v>
      </c>
      <c r="R6453">
        <v>7</v>
      </c>
      <c r="S6453" s="6">
        <v>44884</v>
      </c>
      <c r="T6453" s="6">
        <v>0.56736111111111109</v>
      </c>
      <c r="U6453" t="s">
        <v>43</v>
      </c>
      <c r="V6453">
        <v>5880</v>
      </c>
      <c r="W6453">
        <v>29</v>
      </c>
      <c r="X6453">
        <v>48</v>
      </c>
      <c r="Y6453">
        <v>43</v>
      </c>
      <c r="Z6453" t="s">
        <v>23</v>
      </c>
      <c r="AA6453" t="s">
        <v>44</v>
      </c>
      <c r="AB6453">
        <v>3.4</v>
      </c>
      <c r="AC6453">
        <v>43</v>
      </c>
      <c r="AD6453" t="s">
        <v>45</v>
      </c>
      <c r="AE6453" s="6">
        <v>44727</v>
      </c>
      <c r="AF6453" t="str">
        <f>_xlfn.IFS(fact_orders[[#This Row],[delivery_time]]&lt;=40,"EARLY",fact_orders[[#This Row],[delivery_time]]&gt;=50,"LATE",TRUE,"ON TIME")</f>
        <v>ON TIME</v>
      </c>
    </row>
    <row r="6454" spans="16:32" x14ac:dyDescent="0.25">
      <c r="P6454">
        <v>6442</v>
      </c>
      <c r="Q6454">
        <v>119</v>
      </c>
      <c r="R6454">
        <v>6</v>
      </c>
      <c r="S6454" s="6">
        <v>44884</v>
      </c>
      <c r="T6454" s="6">
        <v>0.67777777777777781</v>
      </c>
      <c r="U6454" t="s">
        <v>43</v>
      </c>
      <c r="V6454">
        <v>4245</v>
      </c>
      <c r="W6454">
        <v>23</v>
      </c>
      <c r="X6454">
        <v>51</v>
      </c>
      <c r="Y6454">
        <v>26</v>
      </c>
      <c r="Z6454" t="s">
        <v>22</v>
      </c>
      <c r="AA6454" t="s">
        <v>47</v>
      </c>
      <c r="AB6454">
        <v>3.4</v>
      </c>
      <c r="AC6454">
        <v>26</v>
      </c>
      <c r="AD6454" t="s">
        <v>45</v>
      </c>
      <c r="AE6454" s="6">
        <v>44680</v>
      </c>
      <c r="AF6454" t="str">
        <f>_xlfn.IFS(fact_orders[[#This Row],[delivery_time]]&lt;=40,"EARLY",fact_orders[[#This Row],[delivery_time]]&gt;=50,"LATE",TRUE,"ON TIME")</f>
        <v>LATE</v>
      </c>
    </row>
    <row r="6455" spans="16:32" x14ac:dyDescent="0.25">
      <c r="P6455">
        <v>6443</v>
      </c>
      <c r="Q6455">
        <v>46</v>
      </c>
      <c r="R6455">
        <v>6</v>
      </c>
      <c r="S6455" s="6">
        <v>44884</v>
      </c>
      <c r="T6455" s="6">
        <v>0.55208333333333337</v>
      </c>
      <c r="U6455" t="s">
        <v>43</v>
      </c>
      <c r="V6455">
        <v>4262</v>
      </c>
      <c r="W6455">
        <v>30</v>
      </c>
      <c r="X6455">
        <v>32</v>
      </c>
      <c r="Y6455">
        <v>27</v>
      </c>
      <c r="Z6455" t="s">
        <v>22</v>
      </c>
      <c r="AA6455" t="s">
        <v>47</v>
      </c>
      <c r="AB6455">
        <v>3.4</v>
      </c>
      <c r="AC6455">
        <v>27</v>
      </c>
      <c r="AD6455" t="s">
        <v>45</v>
      </c>
      <c r="AE6455" s="6">
        <v>44607</v>
      </c>
      <c r="AF6455" t="str">
        <f>_xlfn.IFS(fact_orders[[#This Row],[delivery_time]]&lt;=40,"EARLY",fact_orders[[#This Row],[delivery_time]]&gt;=50,"LATE",TRUE,"ON TIME")</f>
        <v>EARLY</v>
      </c>
    </row>
    <row r="6456" spans="16:32" x14ac:dyDescent="0.25">
      <c r="P6456">
        <v>6444</v>
      </c>
      <c r="Q6456">
        <v>425</v>
      </c>
      <c r="R6456">
        <v>4</v>
      </c>
      <c r="S6456" s="6">
        <v>44884</v>
      </c>
      <c r="T6456" s="6">
        <v>0.74652777777777779</v>
      </c>
      <c r="U6456" t="s">
        <v>43</v>
      </c>
      <c r="V6456">
        <v>2935</v>
      </c>
      <c r="W6456">
        <v>38</v>
      </c>
      <c r="X6456">
        <v>58</v>
      </c>
      <c r="Y6456">
        <v>23</v>
      </c>
      <c r="Z6456" t="s">
        <v>20</v>
      </c>
      <c r="AA6456" t="s">
        <v>46</v>
      </c>
      <c r="AB6456">
        <v>3.7</v>
      </c>
      <c r="AC6456">
        <v>23</v>
      </c>
      <c r="AD6456" t="s">
        <v>45</v>
      </c>
      <c r="AE6456" s="6">
        <v>44986</v>
      </c>
      <c r="AF6456" t="str">
        <f>_xlfn.IFS(fact_orders[[#This Row],[delivery_time]]&lt;=40,"EARLY",fact_orders[[#This Row],[delivery_time]]&gt;=50,"LATE",TRUE,"ON TIME")</f>
        <v>LATE</v>
      </c>
    </row>
    <row r="6457" spans="16:32" x14ac:dyDescent="0.25">
      <c r="P6457">
        <v>6445</v>
      </c>
      <c r="Q6457">
        <v>198</v>
      </c>
      <c r="R6457">
        <v>14</v>
      </c>
      <c r="S6457" s="6">
        <v>44884</v>
      </c>
      <c r="T6457" s="6">
        <v>0.48888888888888887</v>
      </c>
      <c r="U6457" t="s">
        <v>43</v>
      </c>
      <c r="V6457">
        <v>5950</v>
      </c>
      <c r="W6457">
        <v>17</v>
      </c>
      <c r="X6457">
        <v>37</v>
      </c>
      <c r="Y6457">
        <v>6</v>
      </c>
      <c r="Z6457" t="s">
        <v>11</v>
      </c>
      <c r="AA6457" t="s">
        <v>47</v>
      </c>
      <c r="AB6457">
        <v>4.4000000000000004</v>
      </c>
      <c r="AC6457">
        <v>6</v>
      </c>
      <c r="AD6457" t="s">
        <v>45</v>
      </c>
      <c r="AE6457" s="6">
        <v>44759</v>
      </c>
      <c r="AF6457" t="str">
        <f>_xlfn.IFS(fact_orders[[#This Row],[delivery_time]]&lt;=40,"EARLY",fact_orders[[#This Row],[delivery_time]]&gt;=50,"LATE",TRUE,"ON TIME")</f>
        <v>EARLY</v>
      </c>
    </row>
    <row r="6458" spans="16:32" x14ac:dyDescent="0.25">
      <c r="P6458">
        <v>6446</v>
      </c>
      <c r="Q6458">
        <v>318</v>
      </c>
      <c r="R6458">
        <v>20</v>
      </c>
      <c r="S6458" s="6">
        <v>44884</v>
      </c>
      <c r="T6458" s="6">
        <v>0.42986111111111114</v>
      </c>
      <c r="U6458" t="s">
        <v>43</v>
      </c>
      <c r="V6458">
        <v>3647</v>
      </c>
      <c r="W6458">
        <v>20</v>
      </c>
      <c r="X6458">
        <v>52</v>
      </c>
      <c r="Y6458">
        <v>6</v>
      </c>
      <c r="Z6458" t="s">
        <v>18</v>
      </c>
      <c r="AA6458" t="s">
        <v>48</v>
      </c>
      <c r="AB6458">
        <v>3.8</v>
      </c>
      <c r="AC6458">
        <v>6</v>
      </c>
      <c r="AD6458" t="s">
        <v>45</v>
      </c>
      <c r="AE6458" s="6">
        <v>44879</v>
      </c>
      <c r="AF6458" t="str">
        <f>_xlfn.IFS(fact_orders[[#This Row],[delivery_time]]&lt;=40,"EARLY",fact_orders[[#This Row],[delivery_time]]&gt;=50,"LATE",TRUE,"ON TIME")</f>
        <v>LATE</v>
      </c>
    </row>
    <row r="6459" spans="16:32" x14ac:dyDescent="0.25">
      <c r="P6459">
        <v>6447</v>
      </c>
      <c r="Q6459">
        <v>28</v>
      </c>
      <c r="R6459">
        <v>13</v>
      </c>
      <c r="S6459" s="6">
        <v>44884</v>
      </c>
      <c r="T6459" s="6">
        <v>0.58125000000000004</v>
      </c>
      <c r="U6459" t="s">
        <v>43</v>
      </c>
      <c r="V6459">
        <v>4000</v>
      </c>
      <c r="W6459">
        <v>35</v>
      </c>
      <c r="X6459">
        <v>58</v>
      </c>
      <c r="Y6459">
        <v>40</v>
      </c>
      <c r="Z6459" t="s">
        <v>10</v>
      </c>
      <c r="AA6459" t="s">
        <v>46</v>
      </c>
      <c r="AB6459">
        <v>3.3</v>
      </c>
      <c r="AC6459">
        <v>40</v>
      </c>
      <c r="AD6459" t="s">
        <v>45</v>
      </c>
      <c r="AE6459" s="6">
        <v>44589</v>
      </c>
      <c r="AF6459" t="str">
        <f>_xlfn.IFS(fact_orders[[#This Row],[delivery_time]]&lt;=40,"EARLY",fact_orders[[#This Row],[delivery_time]]&gt;=50,"LATE",TRUE,"ON TIME")</f>
        <v>LATE</v>
      </c>
    </row>
    <row r="6460" spans="16:32" x14ac:dyDescent="0.25">
      <c r="P6460">
        <v>6448</v>
      </c>
      <c r="Q6460">
        <v>231</v>
      </c>
      <c r="R6460">
        <v>20</v>
      </c>
      <c r="S6460" s="6">
        <v>44884</v>
      </c>
      <c r="T6460" s="6">
        <v>0.61250000000000004</v>
      </c>
      <c r="U6460" t="s">
        <v>43</v>
      </c>
      <c r="V6460">
        <v>5158</v>
      </c>
      <c r="W6460">
        <v>32</v>
      </c>
      <c r="X6460">
        <v>42</v>
      </c>
      <c r="Y6460">
        <v>35</v>
      </c>
      <c r="Z6460" t="s">
        <v>18</v>
      </c>
      <c r="AA6460" t="s">
        <v>48</v>
      </c>
      <c r="AB6460">
        <v>3.8</v>
      </c>
      <c r="AC6460">
        <v>35</v>
      </c>
      <c r="AD6460" t="s">
        <v>45</v>
      </c>
      <c r="AE6460" s="6">
        <v>44792</v>
      </c>
      <c r="AF6460" t="str">
        <f>_xlfn.IFS(fact_orders[[#This Row],[delivery_time]]&lt;=40,"EARLY",fact_orders[[#This Row],[delivery_time]]&gt;=50,"LATE",TRUE,"ON TIME")</f>
        <v>ON TIME</v>
      </c>
    </row>
    <row r="6461" spans="16:32" x14ac:dyDescent="0.25">
      <c r="P6461">
        <v>6449</v>
      </c>
      <c r="Q6461">
        <v>310</v>
      </c>
      <c r="R6461">
        <v>7</v>
      </c>
      <c r="S6461" s="6">
        <v>44884</v>
      </c>
      <c r="T6461" s="6">
        <v>0.57013888888888886</v>
      </c>
      <c r="U6461" t="s">
        <v>43</v>
      </c>
      <c r="V6461">
        <v>4432</v>
      </c>
      <c r="W6461">
        <v>31</v>
      </c>
      <c r="X6461">
        <v>49</v>
      </c>
      <c r="Y6461">
        <v>36</v>
      </c>
      <c r="Z6461" t="s">
        <v>23</v>
      </c>
      <c r="AA6461" t="s">
        <v>44</v>
      </c>
      <c r="AB6461">
        <v>3.4</v>
      </c>
      <c r="AC6461">
        <v>36</v>
      </c>
      <c r="AD6461" t="s">
        <v>45</v>
      </c>
      <c r="AE6461" s="6">
        <v>44871</v>
      </c>
      <c r="AF6461" t="str">
        <f>_xlfn.IFS(fact_orders[[#This Row],[delivery_time]]&lt;=40,"EARLY",fact_orders[[#This Row],[delivery_time]]&gt;=50,"LATE",TRUE,"ON TIME")</f>
        <v>ON TIME</v>
      </c>
    </row>
    <row r="6462" spans="16:32" x14ac:dyDescent="0.25">
      <c r="P6462">
        <v>6450</v>
      </c>
      <c r="Q6462">
        <v>291</v>
      </c>
      <c r="R6462">
        <v>9</v>
      </c>
      <c r="S6462" s="6">
        <v>44884</v>
      </c>
      <c r="T6462" s="6">
        <v>0.52361111111111114</v>
      </c>
      <c r="U6462" t="s">
        <v>43</v>
      </c>
      <c r="V6462">
        <v>5548</v>
      </c>
      <c r="W6462">
        <v>23</v>
      </c>
      <c r="X6462">
        <v>46</v>
      </c>
      <c r="Y6462">
        <v>37</v>
      </c>
      <c r="Z6462" t="s">
        <v>25</v>
      </c>
      <c r="AA6462" t="s">
        <v>44</v>
      </c>
      <c r="AB6462">
        <v>4.0999999999999996</v>
      </c>
      <c r="AC6462">
        <v>37</v>
      </c>
      <c r="AD6462" t="s">
        <v>45</v>
      </c>
      <c r="AE6462" s="6">
        <v>44852</v>
      </c>
      <c r="AF6462" t="str">
        <f>_xlfn.IFS(fact_orders[[#This Row],[delivery_time]]&lt;=40,"EARLY",fact_orders[[#This Row],[delivery_time]]&gt;=50,"LATE",TRUE,"ON TIME")</f>
        <v>ON TIME</v>
      </c>
    </row>
    <row r="6463" spans="16:32" x14ac:dyDescent="0.25">
      <c r="P6463">
        <v>6451</v>
      </c>
      <c r="Q6463">
        <v>312</v>
      </c>
      <c r="R6463">
        <v>10</v>
      </c>
      <c r="S6463" s="6">
        <v>44884</v>
      </c>
      <c r="T6463" s="6">
        <v>0.75763888888888886</v>
      </c>
      <c r="U6463" t="s">
        <v>43</v>
      </c>
      <c r="V6463">
        <v>4789</v>
      </c>
      <c r="W6463">
        <v>21</v>
      </c>
      <c r="X6463">
        <v>57</v>
      </c>
      <c r="Y6463">
        <v>37</v>
      </c>
      <c r="Z6463" t="s">
        <v>7</v>
      </c>
      <c r="AA6463" t="s">
        <v>46</v>
      </c>
      <c r="AB6463">
        <v>4.5</v>
      </c>
      <c r="AC6463">
        <v>37</v>
      </c>
      <c r="AD6463" t="s">
        <v>45</v>
      </c>
      <c r="AE6463" s="6">
        <v>44873</v>
      </c>
      <c r="AF6463" t="str">
        <f>_xlfn.IFS(fact_orders[[#This Row],[delivery_time]]&lt;=40,"EARLY",fact_orders[[#This Row],[delivery_time]]&gt;=50,"LATE",TRUE,"ON TIME")</f>
        <v>LATE</v>
      </c>
    </row>
    <row r="6464" spans="16:32" x14ac:dyDescent="0.25">
      <c r="P6464">
        <v>6452</v>
      </c>
      <c r="Q6464">
        <v>388</v>
      </c>
      <c r="R6464">
        <v>13</v>
      </c>
      <c r="S6464" s="6">
        <v>44884</v>
      </c>
      <c r="T6464" s="6">
        <v>0.49236111111111114</v>
      </c>
      <c r="U6464" t="s">
        <v>43</v>
      </c>
      <c r="V6464">
        <v>4662</v>
      </c>
      <c r="W6464">
        <v>24</v>
      </c>
      <c r="X6464">
        <v>52</v>
      </c>
      <c r="Y6464">
        <v>7</v>
      </c>
      <c r="Z6464" t="s">
        <v>10</v>
      </c>
      <c r="AA6464" t="s">
        <v>46</v>
      </c>
      <c r="AB6464">
        <v>3.3</v>
      </c>
      <c r="AC6464">
        <v>7</v>
      </c>
      <c r="AD6464" t="s">
        <v>45</v>
      </c>
      <c r="AE6464" s="6">
        <v>44949</v>
      </c>
      <c r="AF6464" t="str">
        <f>_xlfn.IFS(fact_orders[[#This Row],[delivery_time]]&lt;=40,"EARLY",fact_orders[[#This Row],[delivery_time]]&gt;=50,"LATE",TRUE,"ON TIME")</f>
        <v>LATE</v>
      </c>
    </row>
    <row r="6465" spans="16:32" x14ac:dyDescent="0.25">
      <c r="P6465">
        <v>6453</v>
      </c>
      <c r="Q6465">
        <v>90</v>
      </c>
      <c r="R6465">
        <v>8</v>
      </c>
      <c r="S6465" s="6">
        <v>44884</v>
      </c>
      <c r="T6465" s="6">
        <v>0.51944444444444449</v>
      </c>
      <c r="U6465" t="s">
        <v>43</v>
      </c>
      <c r="V6465">
        <v>5754</v>
      </c>
      <c r="W6465">
        <v>35</v>
      </c>
      <c r="X6465">
        <v>52</v>
      </c>
      <c r="Y6465">
        <v>48</v>
      </c>
      <c r="Z6465" t="s">
        <v>24</v>
      </c>
      <c r="AA6465" t="s">
        <v>44</v>
      </c>
      <c r="AB6465">
        <v>4.2</v>
      </c>
      <c r="AC6465">
        <v>48</v>
      </c>
      <c r="AD6465" t="s">
        <v>45</v>
      </c>
      <c r="AE6465" s="6">
        <v>44651</v>
      </c>
      <c r="AF6465" t="str">
        <f>_xlfn.IFS(fact_orders[[#This Row],[delivery_time]]&lt;=40,"EARLY",fact_orders[[#This Row],[delivery_time]]&gt;=50,"LATE",TRUE,"ON TIME")</f>
        <v>LATE</v>
      </c>
    </row>
    <row r="6466" spans="16:32" x14ac:dyDescent="0.25">
      <c r="P6466">
        <v>6454</v>
      </c>
      <c r="Q6466">
        <v>221</v>
      </c>
      <c r="R6466">
        <v>10</v>
      </c>
      <c r="S6466" s="6">
        <v>44884</v>
      </c>
      <c r="T6466" s="6">
        <v>0.54097222222222219</v>
      </c>
      <c r="U6466" t="s">
        <v>43</v>
      </c>
      <c r="V6466">
        <v>2141</v>
      </c>
      <c r="W6466">
        <v>34</v>
      </c>
      <c r="X6466">
        <v>35</v>
      </c>
      <c r="Z6466" t="s">
        <v>7</v>
      </c>
      <c r="AA6466" t="s">
        <v>46</v>
      </c>
      <c r="AB6466">
        <v>4.5</v>
      </c>
      <c r="AD6466" t="s">
        <v>45</v>
      </c>
      <c r="AE6466" s="6">
        <v>44782</v>
      </c>
      <c r="AF6466" t="str">
        <f>_xlfn.IFS(fact_orders[[#This Row],[delivery_time]]&lt;=40,"EARLY",fact_orders[[#This Row],[delivery_time]]&gt;=50,"LATE",TRUE,"ON TIME")</f>
        <v>EARLY</v>
      </c>
    </row>
    <row r="6467" spans="16:32" x14ac:dyDescent="0.25">
      <c r="P6467">
        <v>6455</v>
      </c>
      <c r="Q6467">
        <v>260</v>
      </c>
      <c r="R6467">
        <v>20</v>
      </c>
      <c r="S6467" s="6">
        <v>44884</v>
      </c>
      <c r="T6467" s="6">
        <v>0.61597222222222225</v>
      </c>
      <c r="U6467" t="s">
        <v>43</v>
      </c>
      <c r="V6467">
        <v>4425</v>
      </c>
      <c r="W6467">
        <v>21</v>
      </c>
      <c r="X6467">
        <v>35</v>
      </c>
      <c r="Z6467" t="s">
        <v>18</v>
      </c>
      <c r="AA6467" t="s">
        <v>48</v>
      </c>
      <c r="AB6467">
        <v>3.8</v>
      </c>
      <c r="AD6467" t="s">
        <v>45</v>
      </c>
      <c r="AE6467" s="6">
        <v>44821</v>
      </c>
      <c r="AF6467" t="str">
        <f>_xlfn.IFS(fact_orders[[#This Row],[delivery_time]]&lt;=40,"EARLY",fact_orders[[#This Row],[delivery_time]]&gt;=50,"LATE",TRUE,"ON TIME")</f>
        <v>EARLY</v>
      </c>
    </row>
    <row r="6468" spans="16:32" x14ac:dyDescent="0.25">
      <c r="P6468">
        <v>6456</v>
      </c>
      <c r="Q6468">
        <v>13</v>
      </c>
      <c r="R6468">
        <v>2</v>
      </c>
      <c r="S6468" s="6">
        <v>44884</v>
      </c>
      <c r="T6468" s="6">
        <v>0.9145833333333333</v>
      </c>
      <c r="U6468" t="s">
        <v>43</v>
      </c>
      <c r="V6468">
        <v>4429</v>
      </c>
      <c r="W6468">
        <v>23</v>
      </c>
      <c r="X6468">
        <v>31</v>
      </c>
      <c r="Y6468">
        <v>28</v>
      </c>
      <c r="Z6468" t="s">
        <v>17</v>
      </c>
      <c r="AA6468" t="s">
        <v>46</v>
      </c>
      <c r="AB6468">
        <v>4.7</v>
      </c>
      <c r="AC6468">
        <v>28</v>
      </c>
      <c r="AD6468" t="s">
        <v>45</v>
      </c>
      <c r="AE6468" s="6">
        <v>44574</v>
      </c>
      <c r="AF6468" t="str">
        <f>_xlfn.IFS(fact_orders[[#This Row],[delivery_time]]&lt;=40,"EARLY",fact_orders[[#This Row],[delivery_time]]&gt;=50,"LATE",TRUE,"ON TIME")</f>
        <v>EARLY</v>
      </c>
    </row>
    <row r="6469" spans="16:32" x14ac:dyDescent="0.25">
      <c r="P6469">
        <v>6457</v>
      </c>
      <c r="Q6469">
        <v>133</v>
      </c>
      <c r="R6469">
        <v>3</v>
      </c>
      <c r="S6469" s="6">
        <v>44884</v>
      </c>
      <c r="T6469" s="6">
        <v>0.46736111111111112</v>
      </c>
      <c r="U6469" t="s">
        <v>43</v>
      </c>
      <c r="V6469">
        <v>4297</v>
      </c>
      <c r="W6469">
        <v>22</v>
      </c>
      <c r="X6469">
        <v>49</v>
      </c>
      <c r="Y6469">
        <v>32</v>
      </c>
      <c r="Z6469" t="s">
        <v>19</v>
      </c>
      <c r="AA6469" t="s">
        <v>44</v>
      </c>
      <c r="AB6469">
        <v>4</v>
      </c>
      <c r="AC6469">
        <v>32</v>
      </c>
      <c r="AD6469" t="s">
        <v>45</v>
      </c>
      <c r="AE6469" s="6">
        <v>44694</v>
      </c>
      <c r="AF6469" t="str">
        <f>_xlfn.IFS(fact_orders[[#This Row],[delivery_time]]&lt;=40,"EARLY",fact_orders[[#This Row],[delivery_time]]&gt;=50,"LATE",TRUE,"ON TIME")</f>
        <v>ON TIME</v>
      </c>
    </row>
    <row r="6470" spans="16:32" x14ac:dyDescent="0.25">
      <c r="P6470">
        <v>6458</v>
      </c>
      <c r="Q6470">
        <v>29</v>
      </c>
      <c r="R6470">
        <v>16</v>
      </c>
      <c r="S6470" s="6">
        <v>44884</v>
      </c>
      <c r="T6470" s="6">
        <v>0.62847222222222221</v>
      </c>
      <c r="U6470" t="s">
        <v>43</v>
      </c>
      <c r="V6470">
        <v>4033</v>
      </c>
      <c r="W6470">
        <v>16</v>
      </c>
      <c r="X6470">
        <v>46</v>
      </c>
      <c r="Y6470">
        <v>44</v>
      </c>
      <c r="Z6470" t="s">
        <v>13</v>
      </c>
      <c r="AA6470" t="s">
        <v>47</v>
      </c>
      <c r="AB6470">
        <v>3.4</v>
      </c>
      <c r="AC6470">
        <v>44</v>
      </c>
      <c r="AD6470" t="s">
        <v>45</v>
      </c>
      <c r="AE6470" s="6">
        <v>44590</v>
      </c>
      <c r="AF6470" t="str">
        <f>_xlfn.IFS(fact_orders[[#This Row],[delivery_time]]&lt;=40,"EARLY",fact_orders[[#This Row],[delivery_time]]&gt;=50,"LATE",TRUE,"ON TIME")</f>
        <v>ON TIME</v>
      </c>
    </row>
    <row r="6471" spans="16:32" x14ac:dyDescent="0.25">
      <c r="P6471">
        <v>6459</v>
      </c>
      <c r="Q6471">
        <v>187</v>
      </c>
      <c r="R6471">
        <v>14</v>
      </c>
      <c r="S6471" s="6">
        <v>44884</v>
      </c>
      <c r="T6471" s="6">
        <v>0.47569444444444442</v>
      </c>
      <c r="U6471" t="s">
        <v>43</v>
      </c>
      <c r="V6471">
        <v>5902</v>
      </c>
      <c r="W6471">
        <v>31</v>
      </c>
      <c r="X6471">
        <v>37</v>
      </c>
      <c r="Z6471" t="s">
        <v>11</v>
      </c>
      <c r="AA6471" t="s">
        <v>47</v>
      </c>
      <c r="AB6471">
        <v>4.4000000000000004</v>
      </c>
      <c r="AD6471" t="s">
        <v>45</v>
      </c>
      <c r="AE6471" s="6">
        <v>44748</v>
      </c>
      <c r="AF6471" t="str">
        <f>_xlfn.IFS(fact_orders[[#This Row],[delivery_time]]&lt;=40,"EARLY",fact_orders[[#This Row],[delivery_time]]&gt;=50,"LATE",TRUE,"ON TIME")</f>
        <v>EARLY</v>
      </c>
    </row>
    <row r="6472" spans="16:32" x14ac:dyDescent="0.25">
      <c r="P6472">
        <v>6460</v>
      </c>
      <c r="Q6472">
        <v>58</v>
      </c>
      <c r="R6472">
        <v>18</v>
      </c>
      <c r="S6472" s="6">
        <v>44884</v>
      </c>
      <c r="T6472" s="6">
        <v>0.60902777777777772</v>
      </c>
      <c r="U6472" t="s">
        <v>43</v>
      </c>
      <c r="V6472">
        <v>3177</v>
      </c>
      <c r="W6472">
        <v>31</v>
      </c>
      <c r="X6472">
        <v>45</v>
      </c>
      <c r="Y6472">
        <v>24</v>
      </c>
      <c r="Z6472" t="s">
        <v>15</v>
      </c>
      <c r="AA6472" t="s">
        <v>46</v>
      </c>
      <c r="AB6472">
        <v>3.1</v>
      </c>
      <c r="AC6472">
        <v>24</v>
      </c>
      <c r="AD6472" t="s">
        <v>45</v>
      </c>
      <c r="AE6472" s="6">
        <v>44619</v>
      </c>
      <c r="AF6472" t="str">
        <f>_xlfn.IFS(fact_orders[[#This Row],[delivery_time]]&lt;=40,"EARLY",fact_orders[[#This Row],[delivery_time]]&gt;=50,"LATE",TRUE,"ON TIME")</f>
        <v>ON TIME</v>
      </c>
    </row>
    <row r="6473" spans="16:32" x14ac:dyDescent="0.25">
      <c r="P6473">
        <v>6461</v>
      </c>
      <c r="Q6473">
        <v>362</v>
      </c>
      <c r="R6473">
        <v>4</v>
      </c>
      <c r="S6473" s="6">
        <v>44885</v>
      </c>
      <c r="T6473" s="6">
        <v>0.48749999999999999</v>
      </c>
      <c r="U6473" t="s">
        <v>43</v>
      </c>
      <c r="V6473">
        <v>4165</v>
      </c>
      <c r="W6473">
        <v>30</v>
      </c>
      <c r="X6473">
        <v>43</v>
      </c>
      <c r="Y6473">
        <v>50</v>
      </c>
      <c r="Z6473" t="s">
        <v>20</v>
      </c>
      <c r="AA6473" t="s">
        <v>46</v>
      </c>
      <c r="AB6473">
        <v>3.7</v>
      </c>
      <c r="AC6473">
        <v>50</v>
      </c>
      <c r="AD6473" t="s">
        <v>45</v>
      </c>
      <c r="AE6473" s="6">
        <v>44923</v>
      </c>
      <c r="AF6473" t="str">
        <f>_xlfn.IFS(fact_orders[[#This Row],[delivery_time]]&lt;=40,"EARLY",fact_orders[[#This Row],[delivery_time]]&gt;=50,"LATE",TRUE,"ON TIME")</f>
        <v>ON TIME</v>
      </c>
    </row>
    <row r="6474" spans="16:32" x14ac:dyDescent="0.25">
      <c r="P6474">
        <v>6462</v>
      </c>
      <c r="Q6474">
        <v>403</v>
      </c>
      <c r="R6474">
        <v>6</v>
      </c>
      <c r="S6474" s="6">
        <v>44885</v>
      </c>
      <c r="T6474" s="6">
        <v>0.75486111111111109</v>
      </c>
      <c r="U6474" t="s">
        <v>43</v>
      </c>
      <c r="V6474">
        <v>3169</v>
      </c>
      <c r="W6474">
        <v>33</v>
      </c>
      <c r="X6474">
        <v>56</v>
      </c>
      <c r="Y6474">
        <v>4</v>
      </c>
      <c r="Z6474" t="s">
        <v>22</v>
      </c>
      <c r="AA6474" t="s">
        <v>47</v>
      </c>
      <c r="AB6474">
        <v>3.4</v>
      </c>
      <c r="AC6474">
        <v>4</v>
      </c>
      <c r="AD6474" t="s">
        <v>45</v>
      </c>
      <c r="AE6474" s="6">
        <v>44964</v>
      </c>
      <c r="AF6474" t="str">
        <f>_xlfn.IFS(fact_orders[[#This Row],[delivery_time]]&lt;=40,"EARLY",fact_orders[[#This Row],[delivery_time]]&gt;=50,"LATE",TRUE,"ON TIME")</f>
        <v>LATE</v>
      </c>
    </row>
    <row r="6475" spans="16:32" x14ac:dyDescent="0.25">
      <c r="P6475">
        <v>6463</v>
      </c>
      <c r="Q6475">
        <v>368</v>
      </c>
      <c r="R6475">
        <v>7</v>
      </c>
      <c r="S6475" s="6">
        <v>44885</v>
      </c>
      <c r="T6475" s="6">
        <v>0.76111111111111107</v>
      </c>
      <c r="U6475" t="s">
        <v>43</v>
      </c>
      <c r="V6475">
        <v>3082</v>
      </c>
      <c r="W6475">
        <v>17</v>
      </c>
      <c r="X6475">
        <v>47</v>
      </c>
      <c r="Z6475" t="s">
        <v>23</v>
      </c>
      <c r="AA6475" t="s">
        <v>44</v>
      </c>
      <c r="AB6475">
        <v>3.4</v>
      </c>
      <c r="AD6475" t="s">
        <v>45</v>
      </c>
      <c r="AE6475" s="6">
        <v>44929</v>
      </c>
      <c r="AF6475" t="str">
        <f>_xlfn.IFS(fact_orders[[#This Row],[delivery_time]]&lt;=40,"EARLY",fact_orders[[#This Row],[delivery_time]]&gt;=50,"LATE",TRUE,"ON TIME")</f>
        <v>ON TIME</v>
      </c>
    </row>
    <row r="6476" spans="16:32" x14ac:dyDescent="0.25">
      <c r="P6476">
        <v>6464</v>
      </c>
      <c r="Q6476">
        <v>143</v>
      </c>
      <c r="R6476">
        <v>4</v>
      </c>
      <c r="S6476" s="6">
        <v>44885</v>
      </c>
      <c r="T6476" s="6">
        <v>0.82430555555555551</v>
      </c>
      <c r="U6476" t="s">
        <v>43</v>
      </c>
      <c r="V6476">
        <v>2525</v>
      </c>
      <c r="W6476">
        <v>31</v>
      </c>
      <c r="X6476">
        <v>51</v>
      </c>
      <c r="Z6476" t="s">
        <v>20</v>
      </c>
      <c r="AA6476" t="s">
        <v>46</v>
      </c>
      <c r="AB6476">
        <v>3.7</v>
      </c>
      <c r="AD6476" t="s">
        <v>45</v>
      </c>
      <c r="AE6476" s="6">
        <v>44704</v>
      </c>
      <c r="AF6476" t="str">
        <f>_xlfn.IFS(fact_orders[[#This Row],[delivery_time]]&lt;=40,"EARLY",fact_orders[[#This Row],[delivery_time]]&gt;=50,"LATE",TRUE,"ON TIME")</f>
        <v>LATE</v>
      </c>
    </row>
    <row r="6477" spans="16:32" x14ac:dyDescent="0.25">
      <c r="P6477">
        <v>6465</v>
      </c>
      <c r="Q6477">
        <v>494</v>
      </c>
      <c r="R6477">
        <v>12</v>
      </c>
      <c r="S6477" s="6">
        <v>44885</v>
      </c>
      <c r="T6477" s="6">
        <v>0.42222222222222222</v>
      </c>
      <c r="U6477" t="s">
        <v>43</v>
      </c>
      <c r="V6477">
        <v>2107</v>
      </c>
      <c r="W6477">
        <v>26</v>
      </c>
      <c r="X6477">
        <v>36</v>
      </c>
      <c r="Y6477">
        <v>9</v>
      </c>
      <c r="Z6477" t="s">
        <v>9</v>
      </c>
      <c r="AA6477" t="s">
        <v>44</v>
      </c>
      <c r="AB6477">
        <v>3.7</v>
      </c>
      <c r="AC6477">
        <v>9</v>
      </c>
      <c r="AD6477" t="s">
        <v>45</v>
      </c>
      <c r="AE6477" s="6">
        <v>45055</v>
      </c>
      <c r="AF6477" t="str">
        <f>_xlfn.IFS(fact_orders[[#This Row],[delivery_time]]&lt;=40,"EARLY",fact_orders[[#This Row],[delivery_time]]&gt;=50,"LATE",TRUE,"ON TIME")</f>
        <v>EARLY</v>
      </c>
    </row>
    <row r="6478" spans="16:32" x14ac:dyDescent="0.25">
      <c r="P6478">
        <v>6466</v>
      </c>
      <c r="Q6478">
        <v>124</v>
      </c>
      <c r="R6478">
        <v>10</v>
      </c>
      <c r="S6478" s="6">
        <v>44885</v>
      </c>
      <c r="T6478" s="6">
        <v>0.9</v>
      </c>
      <c r="U6478" t="s">
        <v>43</v>
      </c>
      <c r="V6478">
        <v>3939</v>
      </c>
      <c r="W6478">
        <v>15</v>
      </c>
      <c r="X6478">
        <v>56</v>
      </c>
      <c r="Y6478">
        <v>8</v>
      </c>
      <c r="Z6478" t="s">
        <v>7</v>
      </c>
      <c r="AA6478" t="s">
        <v>46</v>
      </c>
      <c r="AB6478">
        <v>4.5</v>
      </c>
      <c r="AC6478">
        <v>8</v>
      </c>
      <c r="AD6478" t="s">
        <v>45</v>
      </c>
      <c r="AE6478" s="6">
        <v>44685</v>
      </c>
      <c r="AF6478" t="str">
        <f>_xlfn.IFS(fact_orders[[#This Row],[delivery_time]]&lt;=40,"EARLY",fact_orders[[#This Row],[delivery_time]]&gt;=50,"LATE",TRUE,"ON TIME")</f>
        <v>LATE</v>
      </c>
    </row>
    <row r="6479" spans="16:32" x14ac:dyDescent="0.25">
      <c r="P6479">
        <v>6467</v>
      </c>
      <c r="Q6479">
        <v>280</v>
      </c>
      <c r="R6479">
        <v>2</v>
      </c>
      <c r="S6479" s="6">
        <v>44885</v>
      </c>
      <c r="T6479" s="6">
        <v>0.54374999999999996</v>
      </c>
      <c r="U6479" t="s">
        <v>43</v>
      </c>
      <c r="V6479">
        <v>2412</v>
      </c>
      <c r="W6479">
        <v>37</v>
      </c>
      <c r="X6479">
        <v>44</v>
      </c>
      <c r="Y6479">
        <v>9</v>
      </c>
      <c r="Z6479" t="s">
        <v>17</v>
      </c>
      <c r="AA6479" t="s">
        <v>46</v>
      </c>
      <c r="AB6479">
        <v>4.7</v>
      </c>
      <c r="AC6479">
        <v>9</v>
      </c>
      <c r="AD6479" t="s">
        <v>45</v>
      </c>
      <c r="AE6479" s="6">
        <v>44841</v>
      </c>
      <c r="AF6479" t="str">
        <f>_xlfn.IFS(fact_orders[[#This Row],[delivery_time]]&lt;=40,"EARLY",fact_orders[[#This Row],[delivery_time]]&gt;=50,"LATE",TRUE,"ON TIME")</f>
        <v>ON TIME</v>
      </c>
    </row>
    <row r="6480" spans="16:32" x14ac:dyDescent="0.25">
      <c r="P6480">
        <v>6468</v>
      </c>
      <c r="Q6480">
        <v>264</v>
      </c>
      <c r="R6480">
        <v>7</v>
      </c>
      <c r="S6480" s="6">
        <v>44885</v>
      </c>
      <c r="T6480" s="6">
        <v>0.7993055555555556</v>
      </c>
      <c r="U6480" t="s">
        <v>43</v>
      </c>
      <c r="V6480">
        <v>2171</v>
      </c>
      <c r="W6480">
        <v>18</v>
      </c>
      <c r="X6480">
        <v>45</v>
      </c>
      <c r="Y6480">
        <v>35</v>
      </c>
      <c r="Z6480" t="s">
        <v>23</v>
      </c>
      <c r="AA6480" t="s">
        <v>44</v>
      </c>
      <c r="AB6480">
        <v>3.4</v>
      </c>
      <c r="AC6480">
        <v>35</v>
      </c>
      <c r="AD6480" t="s">
        <v>45</v>
      </c>
      <c r="AE6480" s="6">
        <v>44825</v>
      </c>
      <c r="AF6480" t="str">
        <f>_xlfn.IFS(fact_orders[[#This Row],[delivery_time]]&lt;=40,"EARLY",fact_orders[[#This Row],[delivery_time]]&gt;=50,"LATE",TRUE,"ON TIME")</f>
        <v>ON TIME</v>
      </c>
    </row>
    <row r="6481" spans="16:32" x14ac:dyDescent="0.25">
      <c r="P6481">
        <v>6469</v>
      </c>
      <c r="Q6481">
        <v>198</v>
      </c>
      <c r="R6481">
        <v>3</v>
      </c>
      <c r="S6481" s="6">
        <v>44885</v>
      </c>
      <c r="T6481" s="6">
        <v>0.70347222222222228</v>
      </c>
      <c r="U6481" t="s">
        <v>43</v>
      </c>
      <c r="V6481">
        <v>4839</v>
      </c>
      <c r="W6481">
        <v>35</v>
      </c>
      <c r="X6481">
        <v>54</v>
      </c>
      <c r="Y6481">
        <v>47</v>
      </c>
      <c r="Z6481" t="s">
        <v>19</v>
      </c>
      <c r="AA6481" t="s">
        <v>44</v>
      </c>
      <c r="AB6481">
        <v>4</v>
      </c>
      <c r="AC6481">
        <v>47</v>
      </c>
      <c r="AD6481" t="s">
        <v>45</v>
      </c>
      <c r="AE6481" s="6">
        <v>44759</v>
      </c>
      <c r="AF6481" t="str">
        <f>_xlfn.IFS(fact_orders[[#This Row],[delivery_time]]&lt;=40,"EARLY",fact_orders[[#This Row],[delivery_time]]&gt;=50,"LATE",TRUE,"ON TIME")</f>
        <v>LATE</v>
      </c>
    </row>
    <row r="6482" spans="16:32" x14ac:dyDescent="0.25">
      <c r="P6482">
        <v>6470</v>
      </c>
      <c r="Q6482">
        <v>72</v>
      </c>
      <c r="R6482">
        <v>1</v>
      </c>
      <c r="S6482" s="6">
        <v>44885</v>
      </c>
      <c r="T6482" s="6">
        <v>0.54097222222222219</v>
      </c>
      <c r="U6482" t="s">
        <v>43</v>
      </c>
      <c r="V6482">
        <v>3793</v>
      </c>
      <c r="W6482">
        <v>20</v>
      </c>
      <c r="X6482">
        <v>30</v>
      </c>
      <c r="Y6482">
        <v>6</v>
      </c>
      <c r="Z6482" t="s">
        <v>6</v>
      </c>
      <c r="AA6482" t="s">
        <v>48</v>
      </c>
      <c r="AB6482">
        <v>3</v>
      </c>
      <c r="AC6482">
        <v>6</v>
      </c>
      <c r="AD6482" t="s">
        <v>45</v>
      </c>
      <c r="AE6482" s="6">
        <v>44633</v>
      </c>
      <c r="AF6482" t="str">
        <f>_xlfn.IFS(fact_orders[[#This Row],[delivery_time]]&lt;=40,"EARLY",fact_orders[[#This Row],[delivery_time]]&gt;=50,"LATE",TRUE,"ON TIME")</f>
        <v>EARLY</v>
      </c>
    </row>
    <row r="6483" spans="16:32" x14ac:dyDescent="0.25">
      <c r="P6483">
        <v>6471</v>
      </c>
      <c r="Q6483">
        <v>103</v>
      </c>
      <c r="R6483">
        <v>7</v>
      </c>
      <c r="S6483" s="6">
        <v>44885</v>
      </c>
      <c r="T6483" s="6">
        <v>0.72222222222222221</v>
      </c>
      <c r="U6483" t="s">
        <v>43</v>
      </c>
      <c r="V6483">
        <v>5698</v>
      </c>
      <c r="W6483">
        <v>32</v>
      </c>
      <c r="X6483">
        <v>53</v>
      </c>
      <c r="Y6483">
        <v>40</v>
      </c>
      <c r="Z6483" t="s">
        <v>23</v>
      </c>
      <c r="AA6483" t="s">
        <v>44</v>
      </c>
      <c r="AB6483">
        <v>3.4</v>
      </c>
      <c r="AC6483">
        <v>40</v>
      </c>
      <c r="AD6483" t="s">
        <v>45</v>
      </c>
      <c r="AE6483" s="6">
        <v>44664</v>
      </c>
      <c r="AF6483" t="str">
        <f>_xlfn.IFS(fact_orders[[#This Row],[delivery_time]]&lt;=40,"EARLY",fact_orders[[#This Row],[delivery_time]]&gt;=50,"LATE",TRUE,"ON TIME")</f>
        <v>LATE</v>
      </c>
    </row>
    <row r="6484" spans="16:32" x14ac:dyDescent="0.25">
      <c r="P6484">
        <v>6472</v>
      </c>
      <c r="Q6484">
        <v>459</v>
      </c>
      <c r="R6484">
        <v>3</v>
      </c>
      <c r="S6484" s="6">
        <v>44885</v>
      </c>
      <c r="T6484" s="6">
        <v>0.89027777777777772</v>
      </c>
      <c r="U6484" t="s">
        <v>43</v>
      </c>
      <c r="V6484">
        <v>3984</v>
      </c>
      <c r="W6484">
        <v>37</v>
      </c>
      <c r="X6484">
        <v>40</v>
      </c>
      <c r="Y6484">
        <v>35</v>
      </c>
      <c r="Z6484" t="s">
        <v>19</v>
      </c>
      <c r="AA6484" t="s">
        <v>44</v>
      </c>
      <c r="AB6484">
        <v>4</v>
      </c>
      <c r="AC6484">
        <v>35</v>
      </c>
      <c r="AD6484" t="s">
        <v>45</v>
      </c>
      <c r="AE6484" s="6">
        <v>45020</v>
      </c>
      <c r="AF6484" t="str">
        <f>_xlfn.IFS(fact_orders[[#This Row],[delivery_time]]&lt;=40,"EARLY",fact_orders[[#This Row],[delivery_time]]&gt;=50,"LATE",TRUE,"ON TIME")</f>
        <v>EARLY</v>
      </c>
    </row>
    <row r="6485" spans="16:32" x14ac:dyDescent="0.25">
      <c r="P6485">
        <v>6473</v>
      </c>
      <c r="Q6485">
        <v>42</v>
      </c>
      <c r="R6485">
        <v>2</v>
      </c>
      <c r="S6485" s="6">
        <v>44885</v>
      </c>
      <c r="T6485" s="6">
        <v>0.80277777777777781</v>
      </c>
      <c r="U6485" t="s">
        <v>43</v>
      </c>
      <c r="V6485">
        <v>2040</v>
      </c>
      <c r="W6485">
        <v>32</v>
      </c>
      <c r="X6485">
        <v>56</v>
      </c>
      <c r="Y6485">
        <v>22</v>
      </c>
      <c r="Z6485" t="s">
        <v>17</v>
      </c>
      <c r="AA6485" t="s">
        <v>46</v>
      </c>
      <c r="AB6485">
        <v>4.7</v>
      </c>
      <c r="AC6485">
        <v>22</v>
      </c>
      <c r="AD6485" t="s">
        <v>45</v>
      </c>
      <c r="AE6485" s="6">
        <v>44603</v>
      </c>
      <c r="AF6485" t="str">
        <f>_xlfn.IFS(fact_orders[[#This Row],[delivery_time]]&lt;=40,"EARLY",fact_orders[[#This Row],[delivery_time]]&gt;=50,"LATE",TRUE,"ON TIME")</f>
        <v>LATE</v>
      </c>
    </row>
    <row r="6486" spans="16:32" x14ac:dyDescent="0.25">
      <c r="P6486">
        <v>6474</v>
      </c>
      <c r="Q6486">
        <v>313</v>
      </c>
      <c r="R6486">
        <v>11</v>
      </c>
      <c r="S6486" s="6">
        <v>44885</v>
      </c>
      <c r="T6486" s="6">
        <v>0.42569444444444443</v>
      </c>
      <c r="U6486" t="s">
        <v>43</v>
      </c>
      <c r="V6486">
        <v>5793</v>
      </c>
      <c r="W6486">
        <v>32</v>
      </c>
      <c r="X6486">
        <v>38</v>
      </c>
      <c r="Y6486">
        <v>20</v>
      </c>
      <c r="Z6486" t="s">
        <v>8</v>
      </c>
      <c r="AA6486" t="s">
        <v>48</v>
      </c>
      <c r="AB6486">
        <v>3.3</v>
      </c>
      <c r="AC6486">
        <v>20</v>
      </c>
      <c r="AD6486" t="s">
        <v>45</v>
      </c>
      <c r="AE6486" s="6">
        <v>44874</v>
      </c>
      <c r="AF6486" t="str">
        <f>_xlfn.IFS(fact_orders[[#This Row],[delivery_time]]&lt;=40,"EARLY",fact_orders[[#This Row],[delivery_time]]&gt;=50,"LATE",TRUE,"ON TIME")</f>
        <v>EARLY</v>
      </c>
    </row>
    <row r="6487" spans="16:32" x14ac:dyDescent="0.25">
      <c r="P6487">
        <v>6475</v>
      </c>
      <c r="Q6487">
        <v>319</v>
      </c>
      <c r="R6487">
        <v>8</v>
      </c>
      <c r="S6487" s="6">
        <v>44885</v>
      </c>
      <c r="T6487" s="6">
        <v>0.72569444444444442</v>
      </c>
      <c r="U6487" t="s">
        <v>43</v>
      </c>
      <c r="V6487">
        <v>5547</v>
      </c>
      <c r="W6487">
        <v>22</v>
      </c>
      <c r="X6487">
        <v>47</v>
      </c>
      <c r="Y6487">
        <v>44</v>
      </c>
      <c r="Z6487" t="s">
        <v>24</v>
      </c>
      <c r="AA6487" t="s">
        <v>44</v>
      </c>
      <c r="AB6487">
        <v>4.2</v>
      </c>
      <c r="AC6487">
        <v>44</v>
      </c>
      <c r="AD6487" t="s">
        <v>45</v>
      </c>
      <c r="AE6487" s="6">
        <v>44880</v>
      </c>
      <c r="AF6487" t="str">
        <f>_xlfn.IFS(fact_orders[[#This Row],[delivery_time]]&lt;=40,"EARLY",fact_orders[[#This Row],[delivery_time]]&gt;=50,"LATE",TRUE,"ON TIME")</f>
        <v>ON TIME</v>
      </c>
    </row>
    <row r="6488" spans="16:32" x14ac:dyDescent="0.25">
      <c r="P6488">
        <v>6476</v>
      </c>
      <c r="Q6488">
        <v>456</v>
      </c>
      <c r="R6488">
        <v>14</v>
      </c>
      <c r="S6488" s="6">
        <v>44885</v>
      </c>
      <c r="T6488" s="6">
        <v>0.69374999999999998</v>
      </c>
      <c r="U6488" t="s">
        <v>43</v>
      </c>
      <c r="V6488">
        <v>2400</v>
      </c>
      <c r="W6488">
        <v>33</v>
      </c>
      <c r="X6488">
        <v>44</v>
      </c>
      <c r="Y6488">
        <v>20</v>
      </c>
      <c r="Z6488" t="s">
        <v>11</v>
      </c>
      <c r="AA6488" t="s">
        <v>47</v>
      </c>
      <c r="AB6488">
        <v>4.4000000000000004</v>
      </c>
      <c r="AC6488">
        <v>20</v>
      </c>
      <c r="AD6488" t="s">
        <v>45</v>
      </c>
      <c r="AE6488" s="6">
        <v>45017</v>
      </c>
      <c r="AF6488" t="str">
        <f>_xlfn.IFS(fact_orders[[#This Row],[delivery_time]]&lt;=40,"EARLY",fact_orders[[#This Row],[delivery_time]]&gt;=50,"LATE",TRUE,"ON TIME")</f>
        <v>ON TIME</v>
      </c>
    </row>
    <row r="6489" spans="16:32" x14ac:dyDescent="0.25">
      <c r="P6489">
        <v>6477</v>
      </c>
      <c r="Q6489">
        <v>337</v>
      </c>
      <c r="R6489">
        <v>4</v>
      </c>
      <c r="S6489" s="6">
        <v>44885</v>
      </c>
      <c r="T6489" s="6">
        <v>0.75416666666666665</v>
      </c>
      <c r="U6489" t="s">
        <v>43</v>
      </c>
      <c r="V6489">
        <v>4320</v>
      </c>
      <c r="W6489">
        <v>36</v>
      </c>
      <c r="X6489">
        <v>35</v>
      </c>
      <c r="Y6489">
        <v>26</v>
      </c>
      <c r="Z6489" t="s">
        <v>20</v>
      </c>
      <c r="AA6489" t="s">
        <v>46</v>
      </c>
      <c r="AB6489">
        <v>3.7</v>
      </c>
      <c r="AC6489">
        <v>26</v>
      </c>
      <c r="AD6489" t="s">
        <v>45</v>
      </c>
      <c r="AE6489" s="6">
        <v>44898</v>
      </c>
      <c r="AF6489" t="str">
        <f>_xlfn.IFS(fact_orders[[#This Row],[delivery_time]]&lt;=40,"EARLY",fact_orders[[#This Row],[delivery_time]]&gt;=50,"LATE",TRUE,"ON TIME")</f>
        <v>EARLY</v>
      </c>
    </row>
    <row r="6490" spans="16:32" x14ac:dyDescent="0.25">
      <c r="P6490">
        <v>6478</v>
      </c>
      <c r="Q6490">
        <v>384</v>
      </c>
      <c r="R6490">
        <v>6</v>
      </c>
      <c r="S6490" s="6">
        <v>44885</v>
      </c>
      <c r="T6490" s="6">
        <v>0.8256944444444444</v>
      </c>
      <c r="U6490" t="s">
        <v>43</v>
      </c>
      <c r="V6490">
        <v>3079</v>
      </c>
      <c r="W6490">
        <v>21</v>
      </c>
      <c r="X6490">
        <v>47</v>
      </c>
      <c r="Y6490">
        <v>28</v>
      </c>
      <c r="Z6490" t="s">
        <v>22</v>
      </c>
      <c r="AA6490" t="s">
        <v>47</v>
      </c>
      <c r="AB6490">
        <v>3.4</v>
      </c>
      <c r="AC6490">
        <v>28</v>
      </c>
      <c r="AD6490" t="s">
        <v>45</v>
      </c>
      <c r="AE6490" s="6">
        <v>44945</v>
      </c>
      <c r="AF6490" t="str">
        <f>_xlfn.IFS(fact_orders[[#This Row],[delivery_time]]&lt;=40,"EARLY",fact_orders[[#This Row],[delivery_time]]&gt;=50,"LATE",TRUE,"ON TIME")</f>
        <v>ON TIME</v>
      </c>
    </row>
    <row r="6491" spans="16:32" x14ac:dyDescent="0.25">
      <c r="P6491">
        <v>6479</v>
      </c>
      <c r="Q6491">
        <v>310</v>
      </c>
      <c r="R6491">
        <v>14</v>
      </c>
      <c r="S6491" s="6">
        <v>44885</v>
      </c>
      <c r="T6491" s="6">
        <v>0.80625000000000002</v>
      </c>
      <c r="U6491" t="s">
        <v>43</v>
      </c>
      <c r="V6491">
        <v>4488</v>
      </c>
      <c r="W6491">
        <v>23</v>
      </c>
      <c r="X6491">
        <v>43</v>
      </c>
      <c r="Z6491" t="s">
        <v>11</v>
      </c>
      <c r="AA6491" t="s">
        <v>47</v>
      </c>
      <c r="AB6491">
        <v>4.4000000000000004</v>
      </c>
      <c r="AD6491" t="s">
        <v>45</v>
      </c>
      <c r="AE6491" s="6">
        <v>44871</v>
      </c>
      <c r="AF6491" t="str">
        <f>_xlfn.IFS(fact_orders[[#This Row],[delivery_time]]&lt;=40,"EARLY",fact_orders[[#This Row],[delivery_time]]&gt;=50,"LATE",TRUE,"ON TIME")</f>
        <v>ON TIME</v>
      </c>
    </row>
    <row r="6492" spans="16:32" x14ac:dyDescent="0.25">
      <c r="P6492">
        <v>6480</v>
      </c>
      <c r="Q6492">
        <v>258</v>
      </c>
      <c r="R6492">
        <v>3</v>
      </c>
      <c r="S6492" s="6">
        <v>44885</v>
      </c>
      <c r="T6492" s="6">
        <v>0.82916666666666672</v>
      </c>
      <c r="U6492" t="s">
        <v>43</v>
      </c>
      <c r="V6492">
        <v>4186</v>
      </c>
      <c r="W6492">
        <v>24</v>
      </c>
      <c r="X6492">
        <v>39</v>
      </c>
      <c r="Y6492">
        <v>26</v>
      </c>
      <c r="Z6492" t="s">
        <v>19</v>
      </c>
      <c r="AA6492" t="s">
        <v>44</v>
      </c>
      <c r="AB6492">
        <v>4</v>
      </c>
      <c r="AC6492">
        <v>26</v>
      </c>
      <c r="AD6492" t="s">
        <v>45</v>
      </c>
      <c r="AE6492" s="6">
        <v>44819</v>
      </c>
      <c r="AF6492" t="str">
        <f>_xlfn.IFS(fact_orders[[#This Row],[delivery_time]]&lt;=40,"EARLY",fact_orders[[#This Row],[delivery_time]]&gt;=50,"LATE",TRUE,"ON TIME")</f>
        <v>EARLY</v>
      </c>
    </row>
    <row r="6493" spans="16:32" x14ac:dyDescent="0.25">
      <c r="P6493">
        <v>6481</v>
      </c>
      <c r="Q6493">
        <v>142</v>
      </c>
      <c r="R6493">
        <v>9</v>
      </c>
      <c r="S6493" s="6">
        <v>44886</v>
      </c>
      <c r="T6493" s="6">
        <v>0.8833333333333333</v>
      </c>
      <c r="U6493" t="s">
        <v>43</v>
      </c>
      <c r="V6493">
        <v>4717</v>
      </c>
      <c r="W6493">
        <v>20</v>
      </c>
      <c r="X6493">
        <v>41</v>
      </c>
      <c r="Z6493" t="s">
        <v>25</v>
      </c>
      <c r="AA6493" t="s">
        <v>44</v>
      </c>
      <c r="AB6493">
        <v>4.0999999999999996</v>
      </c>
      <c r="AD6493" t="s">
        <v>45</v>
      </c>
      <c r="AE6493" s="6">
        <v>44703</v>
      </c>
      <c r="AF6493" t="str">
        <f>_xlfn.IFS(fact_orders[[#This Row],[delivery_time]]&lt;=40,"EARLY",fact_orders[[#This Row],[delivery_time]]&gt;=50,"LATE",TRUE,"ON TIME")</f>
        <v>ON TIME</v>
      </c>
    </row>
    <row r="6494" spans="16:32" x14ac:dyDescent="0.25">
      <c r="P6494">
        <v>6482</v>
      </c>
      <c r="Q6494">
        <v>475</v>
      </c>
      <c r="R6494">
        <v>15</v>
      </c>
      <c r="S6494" s="6">
        <v>44886</v>
      </c>
      <c r="T6494" s="6">
        <v>0.6958333333333333</v>
      </c>
      <c r="U6494" t="s">
        <v>43</v>
      </c>
      <c r="V6494">
        <v>2432</v>
      </c>
      <c r="W6494">
        <v>19</v>
      </c>
      <c r="X6494">
        <v>30</v>
      </c>
      <c r="Y6494">
        <v>11</v>
      </c>
      <c r="Z6494" t="s">
        <v>12</v>
      </c>
      <c r="AA6494" t="s">
        <v>48</v>
      </c>
      <c r="AB6494">
        <v>3.8</v>
      </c>
      <c r="AC6494">
        <v>11</v>
      </c>
      <c r="AD6494" t="s">
        <v>45</v>
      </c>
      <c r="AE6494" s="6">
        <v>45036</v>
      </c>
      <c r="AF6494" t="str">
        <f>_xlfn.IFS(fact_orders[[#This Row],[delivery_time]]&lt;=40,"EARLY",fact_orders[[#This Row],[delivery_time]]&gt;=50,"LATE",TRUE,"ON TIME")</f>
        <v>EARLY</v>
      </c>
    </row>
    <row r="6495" spans="16:32" x14ac:dyDescent="0.25">
      <c r="P6495">
        <v>6483</v>
      </c>
      <c r="Q6495">
        <v>496</v>
      </c>
      <c r="R6495">
        <v>11</v>
      </c>
      <c r="S6495" s="6">
        <v>44886</v>
      </c>
      <c r="T6495" s="6">
        <v>0.80833333333333335</v>
      </c>
      <c r="U6495" t="s">
        <v>43</v>
      </c>
      <c r="V6495">
        <v>3808</v>
      </c>
      <c r="W6495">
        <v>20</v>
      </c>
      <c r="X6495">
        <v>55</v>
      </c>
      <c r="Y6495">
        <v>9</v>
      </c>
      <c r="Z6495" t="s">
        <v>8</v>
      </c>
      <c r="AA6495" t="s">
        <v>48</v>
      </c>
      <c r="AB6495">
        <v>3.3</v>
      </c>
      <c r="AC6495">
        <v>9</v>
      </c>
      <c r="AD6495" t="s">
        <v>45</v>
      </c>
      <c r="AE6495" s="6">
        <v>45057</v>
      </c>
      <c r="AF6495" t="str">
        <f>_xlfn.IFS(fact_orders[[#This Row],[delivery_time]]&lt;=40,"EARLY",fact_orders[[#This Row],[delivery_time]]&gt;=50,"LATE",TRUE,"ON TIME")</f>
        <v>LATE</v>
      </c>
    </row>
    <row r="6496" spans="16:32" x14ac:dyDescent="0.25">
      <c r="P6496">
        <v>6484</v>
      </c>
      <c r="Q6496">
        <v>451</v>
      </c>
      <c r="R6496">
        <v>9</v>
      </c>
      <c r="S6496" s="6">
        <v>44886</v>
      </c>
      <c r="T6496" s="6">
        <v>0.90972222222222221</v>
      </c>
      <c r="U6496" t="s">
        <v>43</v>
      </c>
      <c r="V6496">
        <v>3425</v>
      </c>
      <c r="W6496">
        <v>30</v>
      </c>
      <c r="X6496">
        <v>58</v>
      </c>
      <c r="Y6496">
        <v>15</v>
      </c>
      <c r="Z6496" t="s">
        <v>25</v>
      </c>
      <c r="AA6496" t="s">
        <v>44</v>
      </c>
      <c r="AB6496">
        <v>4.0999999999999996</v>
      </c>
      <c r="AC6496">
        <v>15</v>
      </c>
      <c r="AD6496" t="s">
        <v>45</v>
      </c>
      <c r="AE6496" s="6">
        <v>45012</v>
      </c>
      <c r="AF6496" t="str">
        <f>_xlfn.IFS(fact_orders[[#This Row],[delivery_time]]&lt;=40,"EARLY",fact_orders[[#This Row],[delivery_time]]&gt;=50,"LATE",TRUE,"ON TIME")</f>
        <v>LATE</v>
      </c>
    </row>
    <row r="6497" spans="16:32" x14ac:dyDescent="0.25">
      <c r="P6497">
        <v>6485</v>
      </c>
      <c r="Q6497">
        <v>453</v>
      </c>
      <c r="R6497">
        <v>12</v>
      </c>
      <c r="S6497" s="6">
        <v>44886</v>
      </c>
      <c r="T6497" s="6">
        <v>0.63263888888888886</v>
      </c>
      <c r="U6497" t="s">
        <v>43</v>
      </c>
      <c r="V6497">
        <v>3337</v>
      </c>
      <c r="W6497">
        <v>29</v>
      </c>
      <c r="X6497">
        <v>48</v>
      </c>
      <c r="Y6497">
        <v>40</v>
      </c>
      <c r="Z6497" t="s">
        <v>9</v>
      </c>
      <c r="AA6497" t="s">
        <v>44</v>
      </c>
      <c r="AB6497">
        <v>3.7</v>
      </c>
      <c r="AC6497">
        <v>40</v>
      </c>
      <c r="AD6497" t="s">
        <v>45</v>
      </c>
      <c r="AE6497" s="6">
        <v>45014</v>
      </c>
      <c r="AF6497" t="str">
        <f>_xlfn.IFS(fact_orders[[#This Row],[delivery_time]]&lt;=40,"EARLY",fact_orders[[#This Row],[delivery_time]]&gt;=50,"LATE",TRUE,"ON TIME")</f>
        <v>ON TIME</v>
      </c>
    </row>
    <row r="6498" spans="16:32" x14ac:dyDescent="0.25">
      <c r="P6498">
        <v>6486</v>
      </c>
      <c r="Q6498">
        <v>167</v>
      </c>
      <c r="R6498">
        <v>7</v>
      </c>
      <c r="S6498" s="6">
        <v>44886</v>
      </c>
      <c r="T6498" s="6">
        <v>0.62222222222222223</v>
      </c>
      <c r="U6498" t="s">
        <v>43</v>
      </c>
      <c r="V6498">
        <v>5583</v>
      </c>
      <c r="W6498">
        <v>25</v>
      </c>
      <c r="X6498">
        <v>46</v>
      </c>
      <c r="Y6498">
        <v>42</v>
      </c>
      <c r="Z6498" t="s">
        <v>23</v>
      </c>
      <c r="AA6498" t="s">
        <v>44</v>
      </c>
      <c r="AB6498">
        <v>3.4</v>
      </c>
      <c r="AC6498">
        <v>42</v>
      </c>
      <c r="AD6498" t="s">
        <v>45</v>
      </c>
      <c r="AE6498" s="6">
        <v>44728</v>
      </c>
      <c r="AF6498" t="str">
        <f>_xlfn.IFS(fact_orders[[#This Row],[delivery_time]]&lt;=40,"EARLY",fact_orders[[#This Row],[delivery_time]]&gt;=50,"LATE",TRUE,"ON TIME")</f>
        <v>ON TIME</v>
      </c>
    </row>
    <row r="6499" spans="16:32" x14ac:dyDescent="0.25">
      <c r="P6499">
        <v>6487</v>
      </c>
      <c r="Q6499">
        <v>450</v>
      </c>
      <c r="R6499">
        <v>14</v>
      </c>
      <c r="S6499" s="6">
        <v>44886</v>
      </c>
      <c r="T6499" s="6">
        <v>0.4909722222222222</v>
      </c>
      <c r="U6499" t="s">
        <v>43</v>
      </c>
      <c r="V6499">
        <v>4747</v>
      </c>
      <c r="W6499">
        <v>25</v>
      </c>
      <c r="X6499">
        <v>50</v>
      </c>
      <c r="Y6499">
        <v>34</v>
      </c>
      <c r="Z6499" t="s">
        <v>11</v>
      </c>
      <c r="AA6499" t="s">
        <v>47</v>
      </c>
      <c r="AB6499">
        <v>4.4000000000000004</v>
      </c>
      <c r="AC6499">
        <v>34</v>
      </c>
      <c r="AD6499" t="s">
        <v>45</v>
      </c>
      <c r="AE6499" s="6">
        <v>45011</v>
      </c>
      <c r="AF6499" t="str">
        <f>_xlfn.IFS(fact_orders[[#This Row],[delivery_time]]&lt;=40,"EARLY",fact_orders[[#This Row],[delivery_time]]&gt;=50,"LATE",TRUE,"ON TIME")</f>
        <v>LATE</v>
      </c>
    </row>
    <row r="6500" spans="16:32" x14ac:dyDescent="0.25">
      <c r="P6500">
        <v>6488</v>
      </c>
      <c r="Q6500">
        <v>4</v>
      </c>
      <c r="R6500">
        <v>16</v>
      </c>
      <c r="S6500" s="6">
        <v>44886</v>
      </c>
      <c r="T6500" s="6">
        <v>0.85347222222222219</v>
      </c>
      <c r="U6500" t="s">
        <v>43</v>
      </c>
      <c r="V6500">
        <v>2743</v>
      </c>
      <c r="W6500">
        <v>25</v>
      </c>
      <c r="X6500">
        <v>36</v>
      </c>
      <c r="Y6500">
        <v>9</v>
      </c>
      <c r="Z6500" t="s">
        <v>13</v>
      </c>
      <c r="AA6500" t="s">
        <v>47</v>
      </c>
      <c r="AB6500">
        <v>3.4</v>
      </c>
      <c r="AC6500">
        <v>9</v>
      </c>
      <c r="AD6500" t="s">
        <v>45</v>
      </c>
      <c r="AE6500" s="6">
        <v>44565</v>
      </c>
      <c r="AF6500" t="str">
        <f>_xlfn.IFS(fact_orders[[#This Row],[delivery_time]]&lt;=40,"EARLY",fact_orders[[#This Row],[delivery_time]]&gt;=50,"LATE",TRUE,"ON TIME")</f>
        <v>EARLY</v>
      </c>
    </row>
    <row r="6501" spans="16:32" x14ac:dyDescent="0.25">
      <c r="P6501">
        <v>6489</v>
      </c>
      <c r="Q6501">
        <v>436</v>
      </c>
      <c r="R6501">
        <v>17</v>
      </c>
      <c r="S6501" s="6">
        <v>44886</v>
      </c>
      <c r="T6501" s="6">
        <v>0.89513888888888893</v>
      </c>
      <c r="U6501" t="s">
        <v>43</v>
      </c>
      <c r="V6501">
        <v>4905</v>
      </c>
      <c r="W6501">
        <v>33</v>
      </c>
      <c r="X6501">
        <v>58</v>
      </c>
      <c r="Y6501">
        <v>27</v>
      </c>
      <c r="Z6501" t="s">
        <v>14</v>
      </c>
      <c r="AA6501" t="s">
        <v>48</v>
      </c>
      <c r="AB6501">
        <v>4</v>
      </c>
      <c r="AC6501">
        <v>27</v>
      </c>
      <c r="AD6501" t="s">
        <v>45</v>
      </c>
      <c r="AE6501" s="6">
        <v>44997</v>
      </c>
      <c r="AF6501" t="str">
        <f>_xlfn.IFS(fact_orders[[#This Row],[delivery_time]]&lt;=40,"EARLY",fact_orders[[#This Row],[delivery_time]]&gt;=50,"LATE",TRUE,"ON TIME")</f>
        <v>LATE</v>
      </c>
    </row>
    <row r="6502" spans="16:32" x14ac:dyDescent="0.25">
      <c r="P6502">
        <v>6490</v>
      </c>
      <c r="Q6502">
        <v>481</v>
      </c>
      <c r="R6502">
        <v>2</v>
      </c>
      <c r="S6502" s="6">
        <v>44886</v>
      </c>
      <c r="T6502" s="6">
        <v>0.48472222222222222</v>
      </c>
      <c r="U6502" t="s">
        <v>43</v>
      </c>
      <c r="V6502">
        <v>2975</v>
      </c>
      <c r="W6502">
        <v>27</v>
      </c>
      <c r="X6502">
        <v>41</v>
      </c>
      <c r="Y6502">
        <v>10</v>
      </c>
      <c r="Z6502" t="s">
        <v>17</v>
      </c>
      <c r="AA6502" t="s">
        <v>46</v>
      </c>
      <c r="AB6502">
        <v>4.7</v>
      </c>
      <c r="AC6502">
        <v>10</v>
      </c>
      <c r="AD6502" t="s">
        <v>45</v>
      </c>
      <c r="AE6502" s="6">
        <v>45042</v>
      </c>
      <c r="AF6502" t="str">
        <f>_xlfn.IFS(fact_orders[[#This Row],[delivery_time]]&lt;=40,"EARLY",fact_orders[[#This Row],[delivery_time]]&gt;=50,"LATE",TRUE,"ON TIME")</f>
        <v>ON TIME</v>
      </c>
    </row>
    <row r="6503" spans="16:32" x14ac:dyDescent="0.25">
      <c r="P6503">
        <v>6491</v>
      </c>
      <c r="Q6503">
        <v>348</v>
      </c>
      <c r="R6503">
        <v>9</v>
      </c>
      <c r="S6503" s="6">
        <v>44886</v>
      </c>
      <c r="T6503" s="6">
        <v>0.46388888888888891</v>
      </c>
      <c r="U6503" t="s">
        <v>43</v>
      </c>
      <c r="V6503">
        <v>2213</v>
      </c>
      <c r="W6503">
        <v>24</v>
      </c>
      <c r="X6503">
        <v>39</v>
      </c>
      <c r="Y6503">
        <v>4</v>
      </c>
      <c r="Z6503" t="s">
        <v>25</v>
      </c>
      <c r="AA6503" t="s">
        <v>44</v>
      </c>
      <c r="AB6503">
        <v>4.0999999999999996</v>
      </c>
      <c r="AC6503">
        <v>4</v>
      </c>
      <c r="AD6503" t="s">
        <v>45</v>
      </c>
      <c r="AE6503" s="6">
        <v>44909</v>
      </c>
      <c r="AF6503" t="str">
        <f>_xlfn.IFS(fact_orders[[#This Row],[delivery_time]]&lt;=40,"EARLY",fact_orders[[#This Row],[delivery_time]]&gt;=50,"LATE",TRUE,"ON TIME")</f>
        <v>EARLY</v>
      </c>
    </row>
    <row r="6504" spans="16:32" x14ac:dyDescent="0.25">
      <c r="P6504">
        <v>6492</v>
      </c>
      <c r="Q6504">
        <v>151</v>
      </c>
      <c r="R6504">
        <v>11</v>
      </c>
      <c r="S6504" s="6">
        <v>44886</v>
      </c>
      <c r="T6504" s="6">
        <v>0.71666666666666667</v>
      </c>
      <c r="U6504" t="s">
        <v>43</v>
      </c>
      <c r="V6504">
        <v>2303</v>
      </c>
      <c r="W6504">
        <v>27</v>
      </c>
      <c r="X6504">
        <v>37</v>
      </c>
      <c r="Z6504" t="s">
        <v>8</v>
      </c>
      <c r="AA6504" t="s">
        <v>48</v>
      </c>
      <c r="AB6504">
        <v>3.3</v>
      </c>
      <c r="AD6504" t="s">
        <v>45</v>
      </c>
      <c r="AE6504" s="6">
        <v>44712</v>
      </c>
      <c r="AF6504" t="str">
        <f>_xlfn.IFS(fact_orders[[#This Row],[delivery_time]]&lt;=40,"EARLY",fact_orders[[#This Row],[delivery_time]]&gt;=50,"LATE",TRUE,"ON TIME")</f>
        <v>EARLY</v>
      </c>
    </row>
    <row r="6505" spans="16:32" x14ac:dyDescent="0.25">
      <c r="P6505">
        <v>6493</v>
      </c>
      <c r="Q6505">
        <v>495</v>
      </c>
      <c r="R6505">
        <v>16</v>
      </c>
      <c r="S6505" s="6">
        <v>44886</v>
      </c>
      <c r="T6505" s="6">
        <v>0.71180555555555558</v>
      </c>
      <c r="U6505" t="s">
        <v>43</v>
      </c>
      <c r="V6505">
        <v>4167</v>
      </c>
      <c r="W6505">
        <v>22</v>
      </c>
      <c r="X6505">
        <v>41</v>
      </c>
      <c r="Y6505">
        <v>25</v>
      </c>
      <c r="Z6505" t="s">
        <v>13</v>
      </c>
      <c r="AA6505" t="s">
        <v>47</v>
      </c>
      <c r="AB6505">
        <v>3.4</v>
      </c>
      <c r="AC6505">
        <v>25</v>
      </c>
      <c r="AD6505" t="s">
        <v>45</v>
      </c>
      <c r="AE6505" s="6">
        <v>45056</v>
      </c>
      <c r="AF6505" t="str">
        <f>_xlfn.IFS(fact_orders[[#This Row],[delivery_time]]&lt;=40,"EARLY",fact_orders[[#This Row],[delivery_time]]&gt;=50,"LATE",TRUE,"ON TIME")</f>
        <v>ON TIME</v>
      </c>
    </row>
    <row r="6506" spans="16:32" x14ac:dyDescent="0.25">
      <c r="P6506">
        <v>6494</v>
      </c>
      <c r="Q6506">
        <v>210</v>
      </c>
      <c r="R6506">
        <v>11</v>
      </c>
      <c r="S6506" s="6">
        <v>44886</v>
      </c>
      <c r="T6506" s="6">
        <v>0.42291666666666666</v>
      </c>
      <c r="U6506" t="s">
        <v>43</v>
      </c>
      <c r="V6506">
        <v>3249</v>
      </c>
      <c r="W6506">
        <v>37</v>
      </c>
      <c r="X6506">
        <v>31</v>
      </c>
      <c r="Z6506" t="s">
        <v>8</v>
      </c>
      <c r="AA6506" t="s">
        <v>48</v>
      </c>
      <c r="AB6506">
        <v>3.3</v>
      </c>
      <c r="AD6506" t="s">
        <v>45</v>
      </c>
      <c r="AE6506" s="6">
        <v>44771</v>
      </c>
      <c r="AF6506" t="str">
        <f>_xlfn.IFS(fact_orders[[#This Row],[delivery_time]]&lt;=40,"EARLY",fact_orders[[#This Row],[delivery_time]]&gt;=50,"LATE",TRUE,"ON TIME")</f>
        <v>EARLY</v>
      </c>
    </row>
    <row r="6507" spans="16:32" x14ac:dyDescent="0.25">
      <c r="P6507">
        <v>6495</v>
      </c>
      <c r="Q6507">
        <v>52</v>
      </c>
      <c r="R6507">
        <v>20</v>
      </c>
      <c r="S6507" s="6">
        <v>44886</v>
      </c>
      <c r="T6507" s="6">
        <v>0.49861111111111112</v>
      </c>
      <c r="U6507" t="s">
        <v>43</v>
      </c>
      <c r="V6507">
        <v>2485</v>
      </c>
      <c r="W6507">
        <v>31</v>
      </c>
      <c r="X6507">
        <v>49</v>
      </c>
      <c r="Y6507">
        <v>19</v>
      </c>
      <c r="Z6507" t="s">
        <v>18</v>
      </c>
      <c r="AA6507" t="s">
        <v>48</v>
      </c>
      <c r="AB6507">
        <v>3.8</v>
      </c>
      <c r="AC6507">
        <v>19</v>
      </c>
      <c r="AD6507" t="s">
        <v>45</v>
      </c>
      <c r="AE6507" s="6">
        <v>44613</v>
      </c>
      <c r="AF6507" t="str">
        <f>_xlfn.IFS(fact_orders[[#This Row],[delivery_time]]&lt;=40,"EARLY",fact_orders[[#This Row],[delivery_time]]&gt;=50,"LATE",TRUE,"ON TIME")</f>
        <v>ON TIME</v>
      </c>
    </row>
    <row r="6508" spans="16:32" x14ac:dyDescent="0.25">
      <c r="P6508">
        <v>6496</v>
      </c>
      <c r="Q6508">
        <v>261</v>
      </c>
      <c r="R6508">
        <v>2</v>
      </c>
      <c r="S6508" s="6">
        <v>44886</v>
      </c>
      <c r="T6508" s="6">
        <v>0.7729166666666667</v>
      </c>
      <c r="U6508" t="s">
        <v>43</v>
      </c>
      <c r="V6508">
        <v>5509</v>
      </c>
      <c r="W6508">
        <v>34</v>
      </c>
      <c r="X6508">
        <v>59</v>
      </c>
      <c r="Y6508">
        <v>44</v>
      </c>
      <c r="Z6508" t="s">
        <v>17</v>
      </c>
      <c r="AA6508" t="s">
        <v>46</v>
      </c>
      <c r="AB6508">
        <v>4.7</v>
      </c>
      <c r="AC6508">
        <v>44</v>
      </c>
      <c r="AD6508" t="s">
        <v>45</v>
      </c>
      <c r="AE6508" s="6">
        <v>44822</v>
      </c>
      <c r="AF6508" t="str">
        <f>_xlfn.IFS(fact_orders[[#This Row],[delivery_time]]&lt;=40,"EARLY",fact_orders[[#This Row],[delivery_time]]&gt;=50,"LATE",TRUE,"ON TIME")</f>
        <v>LATE</v>
      </c>
    </row>
    <row r="6509" spans="16:32" x14ac:dyDescent="0.25">
      <c r="P6509">
        <v>6497</v>
      </c>
      <c r="Q6509">
        <v>239</v>
      </c>
      <c r="R6509">
        <v>2</v>
      </c>
      <c r="S6509" s="6">
        <v>44886</v>
      </c>
      <c r="T6509" s="6">
        <v>0.88680555555555551</v>
      </c>
      <c r="U6509" t="s">
        <v>43</v>
      </c>
      <c r="V6509">
        <v>3067</v>
      </c>
      <c r="W6509">
        <v>21</v>
      </c>
      <c r="X6509">
        <v>51</v>
      </c>
      <c r="Y6509">
        <v>46</v>
      </c>
      <c r="Z6509" t="s">
        <v>17</v>
      </c>
      <c r="AA6509" t="s">
        <v>46</v>
      </c>
      <c r="AB6509">
        <v>4.7</v>
      </c>
      <c r="AC6509">
        <v>46</v>
      </c>
      <c r="AD6509" t="s">
        <v>45</v>
      </c>
      <c r="AE6509" s="6">
        <v>44800</v>
      </c>
      <c r="AF6509" t="str">
        <f>_xlfn.IFS(fact_orders[[#This Row],[delivery_time]]&lt;=40,"EARLY",fact_orders[[#This Row],[delivery_time]]&gt;=50,"LATE",TRUE,"ON TIME")</f>
        <v>LATE</v>
      </c>
    </row>
    <row r="6510" spans="16:32" x14ac:dyDescent="0.25">
      <c r="P6510">
        <v>6498</v>
      </c>
      <c r="Q6510">
        <v>499</v>
      </c>
      <c r="R6510">
        <v>3</v>
      </c>
      <c r="S6510" s="6">
        <v>44886</v>
      </c>
      <c r="T6510" s="6">
        <v>0.69374999999999998</v>
      </c>
      <c r="U6510" t="s">
        <v>43</v>
      </c>
      <c r="V6510">
        <v>4022</v>
      </c>
      <c r="W6510">
        <v>17</v>
      </c>
      <c r="X6510">
        <v>45</v>
      </c>
      <c r="Z6510" t="s">
        <v>19</v>
      </c>
      <c r="AA6510" t="s">
        <v>44</v>
      </c>
      <c r="AB6510">
        <v>4</v>
      </c>
      <c r="AD6510" t="s">
        <v>45</v>
      </c>
      <c r="AE6510" s="6">
        <v>45060</v>
      </c>
      <c r="AF6510" t="str">
        <f>_xlfn.IFS(fact_orders[[#This Row],[delivery_time]]&lt;=40,"EARLY",fact_orders[[#This Row],[delivery_time]]&gt;=50,"LATE",TRUE,"ON TIME")</f>
        <v>ON TIME</v>
      </c>
    </row>
    <row r="6511" spans="16:32" x14ac:dyDescent="0.25">
      <c r="P6511">
        <v>6499</v>
      </c>
      <c r="Q6511">
        <v>211</v>
      </c>
      <c r="R6511">
        <v>18</v>
      </c>
      <c r="S6511" s="6">
        <v>44886</v>
      </c>
      <c r="T6511" s="6">
        <v>0.6791666666666667</v>
      </c>
      <c r="U6511" t="s">
        <v>43</v>
      </c>
      <c r="V6511">
        <v>4052</v>
      </c>
      <c r="W6511">
        <v>37</v>
      </c>
      <c r="X6511">
        <v>52</v>
      </c>
      <c r="Y6511">
        <v>19</v>
      </c>
      <c r="Z6511" t="s">
        <v>15</v>
      </c>
      <c r="AA6511" t="s">
        <v>46</v>
      </c>
      <c r="AB6511">
        <v>3.1</v>
      </c>
      <c r="AC6511">
        <v>19</v>
      </c>
      <c r="AD6511" t="s">
        <v>45</v>
      </c>
      <c r="AE6511" s="6">
        <v>44772</v>
      </c>
      <c r="AF6511" t="str">
        <f>_xlfn.IFS(fact_orders[[#This Row],[delivery_time]]&lt;=40,"EARLY",fact_orders[[#This Row],[delivery_time]]&gt;=50,"LATE",TRUE,"ON TIME")</f>
        <v>LATE</v>
      </c>
    </row>
    <row r="6512" spans="16:32" x14ac:dyDescent="0.25">
      <c r="P6512">
        <v>6500</v>
      </c>
      <c r="Q6512">
        <v>216</v>
      </c>
      <c r="R6512">
        <v>18</v>
      </c>
      <c r="S6512" s="6">
        <v>44886</v>
      </c>
      <c r="T6512" s="6">
        <v>0.56597222222222221</v>
      </c>
      <c r="U6512" t="s">
        <v>43</v>
      </c>
      <c r="V6512">
        <v>3991</v>
      </c>
      <c r="W6512">
        <v>25</v>
      </c>
      <c r="X6512">
        <v>31</v>
      </c>
      <c r="Y6512">
        <v>13</v>
      </c>
      <c r="Z6512" t="s">
        <v>15</v>
      </c>
      <c r="AA6512" t="s">
        <v>46</v>
      </c>
      <c r="AB6512">
        <v>3.1</v>
      </c>
      <c r="AC6512">
        <v>13</v>
      </c>
      <c r="AD6512" t="s">
        <v>45</v>
      </c>
      <c r="AE6512" s="6">
        <v>44777</v>
      </c>
      <c r="AF6512" t="str">
        <f>_xlfn.IFS(fact_orders[[#This Row],[delivery_time]]&lt;=40,"EARLY",fact_orders[[#This Row],[delivery_time]]&gt;=50,"LATE",TRUE,"ON TIME")</f>
        <v>EARLY</v>
      </c>
    </row>
    <row r="6513" spans="16:32" x14ac:dyDescent="0.25">
      <c r="P6513">
        <v>6501</v>
      </c>
      <c r="Q6513">
        <v>252</v>
      </c>
      <c r="R6513">
        <v>9</v>
      </c>
      <c r="S6513" s="6">
        <v>44887</v>
      </c>
      <c r="T6513" s="6">
        <v>0.64930555555555558</v>
      </c>
      <c r="U6513" t="s">
        <v>43</v>
      </c>
      <c r="V6513">
        <v>3957</v>
      </c>
      <c r="W6513">
        <v>27</v>
      </c>
      <c r="X6513">
        <v>30</v>
      </c>
      <c r="Z6513" t="s">
        <v>25</v>
      </c>
      <c r="AA6513" t="s">
        <v>44</v>
      </c>
      <c r="AB6513">
        <v>4.0999999999999996</v>
      </c>
      <c r="AD6513" t="s">
        <v>45</v>
      </c>
      <c r="AE6513" s="6">
        <v>44813</v>
      </c>
      <c r="AF6513" t="str">
        <f>_xlfn.IFS(fact_orders[[#This Row],[delivery_time]]&lt;=40,"EARLY",fact_orders[[#This Row],[delivery_time]]&gt;=50,"LATE",TRUE,"ON TIME")</f>
        <v>EARLY</v>
      </c>
    </row>
    <row r="6514" spans="16:32" x14ac:dyDescent="0.25">
      <c r="P6514">
        <v>6502</v>
      </c>
      <c r="Q6514">
        <v>137</v>
      </c>
      <c r="R6514">
        <v>14</v>
      </c>
      <c r="S6514" s="6">
        <v>44887</v>
      </c>
      <c r="T6514" s="6">
        <v>0.87708333333333333</v>
      </c>
      <c r="U6514" t="s">
        <v>43</v>
      </c>
      <c r="V6514">
        <v>3127</v>
      </c>
      <c r="W6514">
        <v>31</v>
      </c>
      <c r="X6514">
        <v>58</v>
      </c>
      <c r="Y6514">
        <v>22</v>
      </c>
      <c r="Z6514" t="s">
        <v>11</v>
      </c>
      <c r="AA6514" t="s">
        <v>47</v>
      </c>
      <c r="AB6514">
        <v>4.4000000000000004</v>
      </c>
      <c r="AC6514">
        <v>22</v>
      </c>
      <c r="AD6514" t="s">
        <v>45</v>
      </c>
      <c r="AE6514" s="6">
        <v>44698</v>
      </c>
      <c r="AF6514" t="str">
        <f>_xlfn.IFS(fact_orders[[#This Row],[delivery_time]]&lt;=40,"EARLY",fact_orders[[#This Row],[delivery_time]]&gt;=50,"LATE",TRUE,"ON TIME")</f>
        <v>LATE</v>
      </c>
    </row>
    <row r="6515" spans="16:32" x14ac:dyDescent="0.25">
      <c r="P6515">
        <v>6503</v>
      </c>
      <c r="Q6515">
        <v>132</v>
      </c>
      <c r="R6515">
        <v>8</v>
      </c>
      <c r="S6515" s="6">
        <v>44887</v>
      </c>
      <c r="T6515" s="6">
        <v>0.85138888888888886</v>
      </c>
      <c r="U6515" t="s">
        <v>43</v>
      </c>
      <c r="V6515">
        <v>2025</v>
      </c>
      <c r="W6515">
        <v>16</v>
      </c>
      <c r="X6515">
        <v>32</v>
      </c>
      <c r="Y6515">
        <v>37</v>
      </c>
      <c r="Z6515" t="s">
        <v>24</v>
      </c>
      <c r="AA6515" t="s">
        <v>44</v>
      </c>
      <c r="AB6515">
        <v>4.2</v>
      </c>
      <c r="AC6515">
        <v>37</v>
      </c>
      <c r="AD6515" t="s">
        <v>45</v>
      </c>
      <c r="AE6515" s="6">
        <v>44693</v>
      </c>
      <c r="AF6515" t="str">
        <f>_xlfn.IFS(fact_orders[[#This Row],[delivery_time]]&lt;=40,"EARLY",fact_orders[[#This Row],[delivery_time]]&gt;=50,"LATE",TRUE,"ON TIME")</f>
        <v>EARLY</v>
      </c>
    </row>
    <row r="6516" spans="16:32" x14ac:dyDescent="0.25">
      <c r="P6516">
        <v>6504</v>
      </c>
      <c r="Q6516">
        <v>193</v>
      </c>
      <c r="R6516">
        <v>2</v>
      </c>
      <c r="S6516" s="6">
        <v>44887</v>
      </c>
      <c r="T6516" s="6">
        <v>0.68472222222222223</v>
      </c>
      <c r="U6516" t="s">
        <v>43</v>
      </c>
      <c r="V6516">
        <v>3068</v>
      </c>
      <c r="W6516">
        <v>25</v>
      </c>
      <c r="X6516">
        <v>36</v>
      </c>
      <c r="Y6516">
        <v>8</v>
      </c>
      <c r="Z6516" t="s">
        <v>17</v>
      </c>
      <c r="AA6516" t="s">
        <v>46</v>
      </c>
      <c r="AB6516">
        <v>4.7</v>
      </c>
      <c r="AC6516">
        <v>8</v>
      </c>
      <c r="AD6516" t="s">
        <v>45</v>
      </c>
      <c r="AE6516" s="6">
        <v>44754</v>
      </c>
      <c r="AF6516" t="str">
        <f>_xlfn.IFS(fact_orders[[#This Row],[delivery_time]]&lt;=40,"EARLY",fact_orders[[#This Row],[delivery_time]]&gt;=50,"LATE",TRUE,"ON TIME")</f>
        <v>EARLY</v>
      </c>
    </row>
    <row r="6517" spans="16:32" x14ac:dyDescent="0.25">
      <c r="P6517">
        <v>6505</v>
      </c>
      <c r="Q6517">
        <v>336</v>
      </c>
      <c r="R6517">
        <v>1</v>
      </c>
      <c r="S6517" s="6">
        <v>44887</v>
      </c>
      <c r="T6517" s="6">
        <v>0.69027777777777777</v>
      </c>
      <c r="U6517" t="s">
        <v>43</v>
      </c>
      <c r="V6517">
        <v>4325</v>
      </c>
      <c r="W6517">
        <v>30</v>
      </c>
      <c r="X6517">
        <v>31</v>
      </c>
      <c r="Y6517">
        <v>3</v>
      </c>
      <c r="Z6517" t="s">
        <v>6</v>
      </c>
      <c r="AA6517" t="s">
        <v>48</v>
      </c>
      <c r="AB6517">
        <v>3</v>
      </c>
      <c r="AC6517">
        <v>3</v>
      </c>
      <c r="AD6517" t="s">
        <v>45</v>
      </c>
      <c r="AE6517" s="6">
        <v>44897</v>
      </c>
      <c r="AF6517" t="str">
        <f>_xlfn.IFS(fact_orders[[#This Row],[delivery_time]]&lt;=40,"EARLY",fact_orders[[#This Row],[delivery_time]]&gt;=50,"LATE",TRUE,"ON TIME")</f>
        <v>EARLY</v>
      </c>
    </row>
    <row r="6518" spans="16:32" x14ac:dyDescent="0.25">
      <c r="P6518">
        <v>6506</v>
      </c>
      <c r="Q6518">
        <v>120</v>
      </c>
      <c r="R6518">
        <v>6</v>
      </c>
      <c r="S6518" s="6">
        <v>44887</v>
      </c>
      <c r="T6518" s="6">
        <v>0.67361111111111116</v>
      </c>
      <c r="U6518" t="s">
        <v>43</v>
      </c>
      <c r="V6518">
        <v>5701</v>
      </c>
      <c r="W6518">
        <v>37</v>
      </c>
      <c r="X6518">
        <v>55</v>
      </c>
      <c r="Y6518">
        <v>32</v>
      </c>
      <c r="Z6518" t="s">
        <v>22</v>
      </c>
      <c r="AA6518" t="s">
        <v>47</v>
      </c>
      <c r="AB6518">
        <v>3.4</v>
      </c>
      <c r="AC6518">
        <v>32</v>
      </c>
      <c r="AD6518" t="s">
        <v>45</v>
      </c>
      <c r="AE6518" s="6">
        <v>44681</v>
      </c>
      <c r="AF6518" t="str">
        <f>_xlfn.IFS(fact_orders[[#This Row],[delivery_time]]&lt;=40,"EARLY",fact_orders[[#This Row],[delivery_time]]&gt;=50,"LATE",TRUE,"ON TIME")</f>
        <v>LATE</v>
      </c>
    </row>
    <row r="6519" spans="16:32" x14ac:dyDescent="0.25">
      <c r="P6519">
        <v>6507</v>
      </c>
      <c r="Q6519">
        <v>185</v>
      </c>
      <c r="R6519">
        <v>19</v>
      </c>
      <c r="S6519" s="6">
        <v>44887</v>
      </c>
      <c r="T6519" s="6">
        <v>0.66388888888888886</v>
      </c>
      <c r="U6519" t="s">
        <v>43</v>
      </c>
      <c r="V6519">
        <v>2574</v>
      </c>
      <c r="W6519">
        <v>15</v>
      </c>
      <c r="X6519">
        <v>50</v>
      </c>
      <c r="Z6519" t="s">
        <v>16</v>
      </c>
      <c r="AA6519" t="s">
        <v>49</v>
      </c>
      <c r="AB6519">
        <v>4.5</v>
      </c>
      <c r="AD6519" t="s">
        <v>45</v>
      </c>
      <c r="AE6519" s="6">
        <v>44746</v>
      </c>
      <c r="AF6519" t="str">
        <f>_xlfn.IFS(fact_orders[[#This Row],[delivery_time]]&lt;=40,"EARLY",fact_orders[[#This Row],[delivery_time]]&gt;=50,"LATE",TRUE,"ON TIME")</f>
        <v>LATE</v>
      </c>
    </row>
    <row r="6520" spans="16:32" x14ac:dyDescent="0.25">
      <c r="P6520">
        <v>6508</v>
      </c>
      <c r="Q6520">
        <v>276</v>
      </c>
      <c r="R6520">
        <v>9</v>
      </c>
      <c r="S6520" s="6">
        <v>44887</v>
      </c>
      <c r="T6520" s="6">
        <v>0.85277777777777775</v>
      </c>
      <c r="U6520" t="s">
        <v>43</v>
      </c>
      <c r="V6520">
        <v>3834</v>
      </c>
      <c r="W6520">
        <v>15</v>
      </c>
      <c r="X6520">
        <v>42</v>
      </c>
      <c r="Y6520">
        <v>21</v>
      </c>
      <c r="Z6520" t="s">
        <v>25</v>
      </c>
      <c r="AA6520" t="s">
        <v>44</v>
      </c>
      <c r="AB6520">
        <v>4.0999999999999996</v>
      </c>
      <c r="AC6520">
        <v>21</v>
      </c>
      <c r="AD6520" t="s">
        <v>45</v>
      </c>
      <c r="AE6520" s="6">
        <v>44837</v>
      </c>
      <c r="AF6520" t="str">
        <f>_xlfn.IFS(fact_orders[[#This Row],[delivery_time]]&lt;=40,"EARLY",fact_orders[[#This Row],[delivery_time]]&gt;=50,"LATE",TRUE,"ON TIME")</f>
        <v>ON TIME</v>
      </c>
    </row>
    <row r="6521" spans="16:32" x14ac:dyDescent="0.25">
      <c r="P6521">
        <v>6509</v>
      </c>
      <c r="Q6521">
        <v>244</v>
      </c>
      <c r="R6521">
        <v>1</v>
      </c>
      <c r="S6521" s="6">
        <v>44887</v>
      </c>
      <c r="T6521" s="6">
        <v>0.52152777777777781</v>
      </c>
      <c r="U6521" t="s">
        <v>43</v>
      </c>
      <c r="V6521">
        <v>4579</v>
      </c>
      <c r="W6521">
        <v>31</v>
      </c>
      <c r="X6521">
        <v>42</v>
      </c>
      <c r="Z6521" t="s">
        <v>6</v>
      </c>
      <c r="AA6521" t="s">
        <v>48</v>
      </c>
      <c r="AB6521">
        <v>3</v>
      </c>
      <c r="AD6521" t="s">
        <v>45</v>
      </c>
      <c r="AE6521" s="6">
        <v>44805</v>
      </c>
      <c r="AF6521" t="str">
        <f>_xlfn.IFS(fact_orders[[#This Row],[delivery_time]]&lt;=40,"EARLY",fact_orders[[#This Row],[delivery_time]]&gt;=50,"LATE",TRUE,"ON TIME")</f>
        <v>ON TIME</v>
      </c>
    </row>
    <row r="6522" spans="16:32" x14ac:dyDescent="0.25">
      <c r="P6522">
        <v>6510</v>
      </c>
      <c r="Q6522">
        <v>497</v>
      </c>
      <c r="R6522">
        <v>10</v>
      </c>
      <c r="S6522" s="6">
        <v>44887</v>
      </c>
      <c r="T6522" s="6">
        <v>0.86388888888888893</v>
      </c>
      <c r="U6522" t="s">
        <v>43</v>
      </c>
      <c r="V6522">
        <v>2732</v>
      </c>
      <c r="W6522">
        <v>24</v>
      </c>
      <c r="X6522">
        <v>35</v>
      </c>
      <c r="Y6522">
        <v>37</v>
      </c>
      <c r="Z6522" t="s">
        <v>7</v>
      </c>
      <c r="AA6522" t="s">
        <v>46</v>
      </c>
      <c r="AB6522">
        <v>4.5</v>
      </c>
      <c r="AC6522">
        <v>37</v>
      </c>
      <c r="AD6522" t="s">
        <v>45</v>
      </c>
      <c r="AE6522" s="6">
        <v>45058</v>
      </c>
      <c r="AF6522" t="str">
        <f>_xlfn.IFS(fact_orders[[#This Row],[delivery_time]]&lt;=40,"EARLY",fact_orders[[#This Row],[delivery_time]]&gt;=50,"LATE",TRUE,"ON TIME")</f>
        <v>EARLY</v>
      </c>
    </row>
    <row r="6523" spans="16:32" x14ac:dyDescent="0.25">
      <c r="P6523">
        <v>6511</v>
      </c>
      <c r="Q6523">
        <v>96</v>
      </c>
      <c r="R6523">
        <v>13</v>
      </c>
      <c r="S6523" s="6">
        <v>44887</v>
      </c>
      <c r="T6523" s="6">
        <v>0.87708333333333333</v>
      </c>
      <c r="U6523" t="s">
        <v>43</v>
      </c>
      <c r="V6523">
        <v>5699</v>
      </c>
      <c r="W6523">
        <v>31</v>
      </c>
      <c r="X6523">
        <v>57</v>
      </c>
      <c r="Y6523">
        <v>46</v>
      </c>
      <c r="Z6523" t="s">
        <v>10</v>
      </c>
      <c r="AA6523" t="s">
        <v>46</v>
      </c>
      <c r="AB6523">
        <v>3.3</v>
      </c>
      <c r="AC6523">
        <v>46</v>
      </c>
      <c r="AD6523" t="s">
        <v>45</v>
      </c>
      <c r="AE6523" s="6">
        <v>44657</v>
      </c>
      <c r="AF6523" t="str">
        <f>_xlfn.IFS(fact_orders[[#This Row],[delivery_time]]&lt;=40,"EARLY",fact_orders[[#This Row],[delivery_time]]&gt;=50,"LATE",TRUE,"ON TIME")</f>
        <v>LATE</v>
      </c>
    </row>
    <row r="6524" spans="16:32" x14ac:dyDescent="0.25">
      <c r="P6524">
        <v>6512</v>
      </c>
      <c r="Q6524">
        <v>362</v>
      </c>
      <c r="R6524">
        <v>18</v>
      </c>
      <c r="S6524" s="6">
        <v>44887</v>
      </c>
      <c r="T6524" s="6">
        <v>0.52777777777777779</v>
      </c>
      <c r="U6524" t="s">
        <v>43</v>
      </c>
      <c r="V6524">
        <v>3892</v>
      </c>
      <c r="W6524">
        <v>15</v>
      </c>
      <c r="X6524">
        <v>40</v>
      </c>
      <c r="Y6524">
        <v>18</v>
      </c>
      <c r="Z6524" t="s">
        <v>15</v>
      </c>
      <c r="AA6524" t="s">
        <v>46</v>
      </c>
      <c r="AB6524">
        <v>3.1</v>
      </c>
      <c r="AC6524">
        <v>18</v>
      </c>
      <c r="AD6524" t="s">
        <v>45</v>
      </c>
      <c r="AE6524" s="6">
        <v>44923</v>
      </c>
      <c r="AF6524" t="str">
        <f>_xlfn.IFS(fact_orders[[#This Row],[delivery_time]]&lt;=40,"EARLY",fact_orders[[#This Row],[delivery_time]]&gt;=50,"LATE",TRUE,"ON TIME")</f>
        <v>EARLY</v>
      </c>
    </row>
    <row r="6525" spans="16:32" x14ac:dyDescent="0.25">
      <c r="P6525">
        <v>6513</v>
      </c>
      <c r="Q6525">
        <v>449</v>
      </c>
      <c r="R6525">
        <v>19</v>
      </c>
      <c r="S6525" s="6">
        <v>44887</v>
      </c>
      <c r="T6525" s="6">
        <v>0.83680555555555558</v>
      </c>
      <c r="U6525" t="s">
        <v>43</v>
      </c>
      <c r="V6525">
        <v>5529</v>
      </c>
      <c r="W6525">
        <v>19</v>
      </c>
      <c r="X6525">
        <v>32</v>
      </c>
      <c r="Y6525">
        <v>37</v>
      </c>
      <c r="Z6525" t="s">
        <v>16</v>
      </c>
      <c r="AA6525" t="s">
        <v>49</v>
      </c>
      <c r="AB6525">
        <v>4.5</v>
      </c>
      <c r="AC6525">
        <v>37</v>
      </c>
      <c r="AD6525" t="s">
        <v>45</v>
      </c>
      <c r="AE6525" s="6">
        <v>45010</v>
      </c>
      <c r="AF6525" t="str">
        <f>_xlfn.IFS(fact_orders[[#This Row],[delivery_time]]&lt;=40,"EARLY",fact_orders[[#This Row],[delivery_time]]&gt;=50,"LATE",TRUE,"ON TIME")</f>
        <v>EARLY</v>
      </c>
    </row>
    <row r="6526" spans="16:32" x14ac:dyDescent="0.25">
      <c r="P6526">
        <v>6514</v>
      </c>
      <c r="Q6526">
        <v>492</v>
      </c>
      <c r="R6526">
        <v>17</v>
      </c>
      <c r="S6526" s="6">
        <v>44887</v>
      </c>
      <c r="T6526" s="6">
        <v>0.83402777777777781</v>
      </c>
      <c r="U6526" t="s">
        <v>43</v>
      </c>
      <c r="V6526">
        <v>5380</v>
      </c>
      <c r="W6526">
        <v>39</v>
      </c>
      <c r="X6526">
        <v>41</v>
      </c>
      <c r="Z6526" t="s">
        <v>14</v>
      </c>
      <c r="AA6526" t="s">
        <v>48</v>
      </c>
      <c r="AB6526">
        <v>4</v>
      </c>
      <c r="AD6526" t="s">
        <v>45</v>
      </c>
      <c r="AE6526" s="6">
        <v>45053</v>
      </c>
      <c r="AF6526" t="str">
        <f>_xlfn.IFS(fact_orders[[#This Row],[delivery_time]]&lt;=40,"EARLY",fact_orders[[#This Row],[delivery_time]]&gt;=50,"LATE",TRUE,"ON TIME")</f>
        <v>ON TIME</v>
      </c>
    </row>
    <row r="6527" spans="16:32" x14ac:dyDescent="0.25">
      <c r="P6527">
        <v>6515</v>
      </c>
      <c r="Q6527">
        <v>156</v>
      </c>
      <c r="R6527">
        <v>13</v>
      </c>
      <c r="S6527" s="6">
        <v>44887</v>
      </c>
      <c r="T6527" s="6">
        <v>0.60833333333333328</v>
      </c>
      <c r="U6527" t="s">
        <v>43</v>
      </c>
      <c r="V6527">
        <v>3680</v>
      </c>
      <c r="W6527">
        <v>19</v>
      </c>
      <c r="X6527">
        <v>41</v>
      </c>
      <c r="Y6527">
        <v>46</v>
      </c>
      <c r="Z6527" t="s">
        <v>10</v>
      </c>
      <c r="AA6527" t="s">
        <v>46</v>
      </c>
      <c r="AB6527">
        <v>3.3</v>
      </c>
      <c r="AC6527">
        <v>46</v>
      </c>
      <c r="AD6527" t="s">
        <v>45</v>
      </c>
      <c r="AE6527" s="6">
        <v>44717</v>
      </c>
      <c r="AF6527" t="str">
        <f>_xlfn.IFS(fact_orders[[#This Row],[delivery_time]]&lt;=40,"EARLY",fact_orders[[#This Row],[delivery_time]]&gt;=50,"LATE",TRUE,"ON TIME")</f>
        <v>ON TIME</v>
      </c>
    </row>
    <row r="6528" spans="16:32" x14ac:dyDescent="0.25">
      <c r="P6528">
        <v>6516</v>
      </c>
      <c r="Q6528">
        <v>103</v>
      </c>
      <c r="R6528">
        <v>17</v>
      </c>
      <c r="S6528" s="6">
        <v>44887</v>
      </c>
      <c r="T6528" s="6">
        <v>0.85902777777777772</v>
      </c>
      <c r="U6528" t="s">
        <v>43</v>
      </c>
      <c r="V6528">
        <v>2812</v>
      </c>
      <c r="W6528">
        <v>26</v>
      </c>
      <c r="X6528">
        <v>33</v>
      </c>
      <c r="Y6528">
        <v>19</v>
      </c>
      <c r="Z6528" t="s">
        <v>14</v>
      </c>
      <c r="AA6528" t="s">
        <v>48</v>
      </c>
      <c r="AB6528">
        <v>4</v>
      </c>
      <c r="AC6528">
        <v>19</v>
      </c>
      <c r="AD6528" t="s">
        <v>45</v>
      </c>
      <c r="AE6528" s="6">
        <v>44664</v>
      </c>
      <c r="AF6528" t="str">
        <f>_xlfn.IFS(fact_orders[[#This Row],[delivery_time]]&lt;=40,"EARLY",fact_orders[[#This Row],[delivery_time]]&gt;=50,"LATE",TRUE,"ON TIME")</f>
        <v>EARLY</v>
      </c>
    </row>
    <row r="6529" spans="16:32" x14ac:dyDescent="0.25">
      <c r="P6529">
        <v>6517</v>
      </c>
      <c r="Q6529">
        <v>293</v>
      </c>
      <c r="R6529">
        <v>10</v>
      </c>
      <c r="S6529" s="6">
        <v>44887</v>
      </c>
      <c r="T6529" s="6">
        <v>0.86111111111111116</v>
      </c>
      <c r="U6529" t="s">
        <v>43</v>
      </c>
      <c r="V6529">
        <v>3785</v>
      </c>
      <c r="W6529">
        <v>27</v>
      </c>
      <c r="X6529">
        <v>54</v>
      </c>
      <c r="Y6529">
        <v>30</v>
      </c>
      <c r="Z6529" t="s">
        <v>7</v>
      </c>
      <c r="AA6529" t="s">
        <v>46</v>
      </c>
      <c r="AB6529">
        <v>4.5</v>
      </c>
      <c r="AC6529">
        <v>30</v>
      </c>
      <c r="AD6529" t="s">
        <v>45</v>
      </c>
      <c r="AE6529" s="6">
        <v>44854</v>
      </c>
      <c r="AF6529" t="str">
        <f>_xlfn.IFS(fact_orders[[#This Row],[delivery_time]]&lt;=40,"EARLY",fact_orders[[#This Row],[delivery_time]]&gt;=50,"LATE",TRUE,"ON TIME")</f>
        <v>LATE</v>
      </c>
    </row>
    <row r="6530" spans="16:32" x14ac:dyDescent="0.25">
      <c r="P6530">
        <v>6518</v>
      </c>
      <c r="Q6530">
        <v>414</v>
      </c>
      <c r="R6530">
        <v>18</v>
      </c>
      <c r="S6530" s="6">
        <v>44887</v>
      </c>
      <c r="T6530" s="6">
        <v>0.61597222222222225</v>
      </c>
      <c r="U6530" t="s">
        <v>43</v>
      </c>
      <c r="V6530">
        <v>5357</v>
      </c>
      <c r="W6530">
        <v>37</v>
      </c>
      <c r="X6530">
        <v>46</v>
      </c>
      <c r="Y6530">
        <v>35</v>
      </c>
      <c r="Z6530" t="s">
        <v>15</v>
      </c>
      <c r="AA6530" t="s">
        <v>46</v>
      </c>
      <c r="AB6530">
        <v>3.1</v>
      </c>
      <c r="AC6530">
        <v>35</v>
      </c>
      <c r="AD6530" t="s">
        <v>45</v>
      </c>
      <c r="AE6530" s="6">
        <v>44975</v>
      </c>
      <c r="AF6530" t="str">
        <f>_xlfn.IFS(fact_orders[[#This Row],[delivery_time]]&lt;=40,"EARLY",fact_orders[[#This Row],[delivery_time]]&gt;=50,"LATE",TRUE,"ON TIME")</f>
        <v>ON TIME</v>
      </c>
    </row>
    <row r="6531" spans="16:32" x14ac:dyDescent="0.25">
      <c r="P6531">
        <v>6519</v>
      </c>
      <c r="Q6531">
        <v>438</v>
      </c>
      <c r="R6531">
        <v>4</v>
      </c>
      <c r="S6531" s="6">
        <v>44887</v>
      </c>
      <c r="T6531" s="6">
        <v>0.75972222222222219</v>
      </c>
      <c r="U6531" t="s">
        <v>43</v>
      </c>
      <c r="V6531">
        <v>4507</v>
      </c>
      <c r="W6531">
        <v>30</v>
      </c>
      <c r="X6531">
        <v>40</v>
      </c>
      <c r="Y6531">
        <v>16</v>
      </c>
      <c r="Z6531" t="s">
        <v>20</v>
      </c>
      <c r="AA6531" t="s">
        <v>46</v>
      </c>
      <c r="AB6531">
        <v>3.7</v>
      </c>
      <c r="AC6531">
        <v>16</v>
      </c>
      <c r="AD6531" t="s">
        <v>45</v>
      </c>
      <c r="AE6531" s="6">
        <v>44999</v>
      </c>
      <c r="AF6531" t="str">
        <f>_xlfn.IFS(fact_orders[[#This Row],[delivery_time]]&lt;=40,"EARLY",fact_orders[[#This Row],[delivery_time]]&gt;=50,"LATE",TRUE,"ON TIME")</f>
        <v>EARLY</v>
      </c>
    </row>
    <row r="6532" spans="16:32" x14ac:dyDescent="0.25">
      <c r="P6532">
        <v>6520</v>
      </c>
      <c r="Q6532">
        <v>251</v>
      </c>
      <c r="R6532">
        <v>4</v>
      </c>
      <c r="S6532" s="6">
        <v>44887</v>
      </c>
      <c r="T6532" s="6">
        <v>0.49305555555555558</v>
      </c>
      <c r="U6532" t="s">
        <v>43</v>
      </c>
      <c r="V6532">
        <v>4342</v>
      </c>
      <c r="W6532">
        <v>16</v>
      </c>
      <c r="X6532">
        <v>32</v>
      </c>
      <c r="Y6532">
        <v>4</v>
      </c>
      <c r="Z6532" t="s">
        <v>20</v>
      </c>
      <c r="AA6532" t="s">
        <v>46</v>
      </c>
      <c r="AB6532">
        <v>3.7</v>
      </c>
      <c r="AC6532">
        <v>4</v>
      </c>
      <c r="AD6532" t="s">
        <v>45</v>
      </c>
      <c r="AE6532" s="6">
        <v>44812</v>
      </c>
      <c r="AF6532" t="str">
        <f>_xlfn.IFS(fact_orders[[#This Row],[delivery_time]]&lt;=40,"EARLY",fact_orders[[#This Row],[delivery_time]]&gt;=50,"LATE",TRUE,"ON TIME")</f>
        <v>EARLY</v>
      </c>
    </row>
    <row r="6533" spans="16:32" x14ac:dyDescent="0.25">
      <c r="P6533">
        <v>6521</v>
      </c>
      <c r="Q6533">
        <v>444</v>
      </c>
      <c r="R6533">
        <v>8</v>
      </c>
      <c r="S6533" s="6">
        <v>44888</v>
      </c>
      <c r="T6533" s="6">
        <v>0.74930555555555556</v>
      </c>
      <c r="U6533" t="s">
        <v>43</v>
      </c>
      <c r="V6533">
        <v>3065</v>
      </c>
      <c r="W6533">
        <v>32</v>
      </c>
      <c r="X6533">
        <v>47</v>
      </c>
      <c r="Y6533">
        <v>33</v>
      </c>
      <c r="Z6533" t="s">
        <v>24</v>
      </c>
      <c r="AA6533" t="s">
        <v>44</v>
      </c>
      <c r="AB6533">
        <v>4.2</v>
      </c>
      <c r="AC6533">
        <v>33</v>
      </c>
      <c r="AD6533" t="s">
        <v>45</v>
      </c>
      <c r="AE6533" s="6">
        <v>45005</v>
      </c>
      <c r="AF6533" t="str">
        <f>_xlfn.IFS(fact_orders[[#This Row],[delivery_time]]&lt;=40,"EARLY",fact_orders[[#This Row],[delivery_time]]&gt;=50,"LATE",TRUE,"ON TIME")</f>
        <v>ON TIME</v>
      </c>
    </row>
    <row r="6534" spans="16:32" x14ac:dyDescent="0.25">
      <c r="P6534">
        <v>6522</v>
      </c>
      <c r="Q6534">
        <v>91</v>
      </c>
      <c r="R6534">
        <v>11</v>
      </c>
      <c r="S6534" s="6">
        <v>44888</v>
      </c>
      <c r="T6534" s="6">
        <v>0.87083333333333335</v>
      </c>
      <c r="U6534" t="s">
        <v>43</v>
      </c>
      <c r="V6534">
        <v>3408</v>
      </c>
      <c r="W6534">
        <v>21</v>
      </c>
      <c r="X6534">
        <v>51</v>
      </c>
      <c r="Z6534" t="s">
        <v>8</v>
      </c>
      <c r="AA6534" t="s">
        <v>48</v>
      </c>
      <c r="AB6534">
        <v>3.3</v>
      </c>
      <c r="AD6534" t="s">
        <v>45</v>
      </c>
      <c r="AE6534" s="6">
        <v>44652</v>
      </c>
      <c r="AF6534" t="str">
        <f>_xlfn.IFS(fact_orders[[#This Row],[delivery_time]]&lt;=40,"EARLY",fact_orders[[#This Row],[delivery_time]]&gt;=50,"LATE",TRUE,"ON TIME")</f>
        <v>LATE</v>
      </c>
    </row>
    <row r="6535" spans="16:32" x14ac:dyDescent="0.25">
      <c r="P6535">
        <v>6523</v>
      </c>
      <c r="Q6535">
        <v>264</v>
      </c>
      <c r="R6535">
        <v>14</v>
      </c>
      <c r="S6535" s="6">
        <v>44888</v>
      </c>
      <c r="T6535" s="6">
        <v>0.74305555555555558</v>
      </c>
      <c r="U6535" t="s">
        <v>43</v>
      </c>
      <c r="V6535">
        <v>5239</v>
      </c>
      <c r="W6535">
        <v>33</v>
      </c>
      <c r="X6535">
        <v>56</v>
      </c>
      <c r="Y6535">
        <v>28</v>
      </c>
      <c r="Z6535" t="s">
        <v>11</v>
      </c>
      <c r="AA6535" t="s">
        <v>47</v>
      </c>
      <c r="AB6535">
        <v>4.4000000000000004</v>
      </c>
      <c r="AC6535">
        <v>28</v>
      </c>
      <c r="AD6535" t="s">
        <v>45</v>
      </c>
      <c r="AE6535" s="6">
        <v>44825</v>
      </c>
      <c r="AF6535" t="str">
        <f>_xlfn.IFS(fact_orders[[#This Row],[delivery_time]]&lt;=40,"EARLY",fact_orders[[#This Row],[delivery_time]]&gt;=50,"LATE",TRUE,"ON TIME")</f>
        <v>LATE</v>
      </c>
    </row>
    <row r="6536" spans="16:32" x14ac:dyDescent="0.25">
      <c r="P6536">
        <v>6524</v>
      </c>
      <c r="Q6536">
        <v>280</v>
      </c>
      <c r="R6536">
        <v>10</v>
      </c>
      <c r="S6536" s="6">
        <v>44888</v>
      </c>
      <c r="T6536" s="6">
        <v>0.63124999999999998</v>
      </c>
      <c r="U6536" t="s">
        <v>43</v>
      </c>
      <c r="V6536">
        <v>2067</v>
      </c>
      <c r="W6536">
        <v>22</v>
      </c>
      <c r="X6536">
        <v>52</v>
      </c>
      <c r="Y6536">
        <v>36</v>
      </c>
      <c r="Z6536" t="s">
        <v>7</v>
      </c>
      <c r="AA6536" t="s">
        <v>46</v>
      </c>
      <c r="AB6536">
        <v>4.5</v>
      </c>
      <c r="AC6536">
        <v>36</v>
      </c>
      <c r="AD6536" t="s">
        <v>45</v>
      </c>
      <c r="AE6536" s="6">
        <v>44841</v>
      </c>
      <c r="AF6536" t="str">
        <f>_xlfn.IFS(fact_orders[[#This Row],[delivery_time]]&lt;=40,"EARLY",fact_orders[[#This Row],[delivery_time]]&gt;=50,"LATE",TRUE,"ON TIME")</f>
        <v>LATE</v>
      </c>
    </row>
    <row r="6537" spans="16:32" x14ac:dyDescent="0.25">
      <c r="P6537">
        <v>6525</v>
      </c>
      <c r="Q6537">
        <v>15</v>
      </c>
      <c r="R6537">
        <v>8</v>
      </c>
      <c r="S6537" s="6">
        <v>44888</v>
      </c>
      <c r="T6537" s="6">
        <v>0.81805555555555554</v>
      </c>
      <c r="U6537" t="s">
        <v>43</v>
      </c>
      <c r="V6537">
        <v>5069</v>
      </c>
      <c r="W6537">
        <v>33</v>
      </c>
      <c r="X6537">
        <v>55</v>
      </c>
      <c r="Y6537">
        <v>39</v>
      </c>
      <c r="Z6537" t="s">
        <v>24</v>
      </c>
      <c r="AA6537" t="s">
        <v>44</v>
      </c>
      <c r="AB6537">
        <v>4.2</v>
      </c>
      <c r="AC6537">
        <v>39</v>
      </c>
      <c r="AD6537" t="s">
        <v>45</v>
      </c>
      <c r="AE6537" s="6">
        <v>44576</v>
      </c>
      <c r="AF6537" t="str">
        <f>_xlfn.IFS(fact_orders[[#This Row],[delivery_time]]&lt;=40,"EARLY",fact_orders[[#This Row],[delivery_time]]&gt;=50,"LATE",TRUE,"ON TIME")</f>
        <v>LATE</v>
      </c>
    </row>
    <row r="6538" spans="16:32" x14ac:dyDescent="0.25">
      <c r="P6538">
        <v>6526</v>
      </c>
      <c r="Q6538">
        <v>48</v>
      </c>
      <c r="R6538">
        <v>14</v>
      </c>
      <c r="S6538" s="6">
        <v>44888</v>
      </c>
      <c r="T6538" s="6">
        <v>0.69652777777777775</v>
      </c>
      <c r="U6538" t="s">
        <v>43</v>
      </c>
      <c r="V6538">
        <v>2352</v>
      </c>
      <c r="W6538">
        <v>30</v>
      </c>
      <c r="X6538">
        <v>38</v>
      </c>
      <c r="Y6538">
        <v>35</v>
      </c>
      <c r="Z6538" t="s">
        <v>11</v>
      </c>
      <c r="AA6538" t="s">
        <v>47</v>
      </c>
      <c r="AB6538">
        <v>4.4000000000000004</v>
      </c>
      <c r="AC6538">
        <v>35</v>
      </c>
      <c r="AD6538" t="s">
        <v>45</v>
      </c>
      <c r="AE6538" s="6">
        <v>44609</v>
      </c>
      <c r="AF6538" t="str">
        <f>_xlfn.IFS(fact_orders[[#This Row],[delivery_time]]&lt;=40,"EARLY",fact_orders[[#This Row],[delivery_time]]&gt;=50,"LATE",TRUE,"ON TIME")</f>
        <v>EARLY</v>
      </c>
    </row>
    <row r="6539" spans="16:32" x14ac:dyDescent="0.25">
      <c r="P6539">
        <v>6527</v>
      </c>
      <c r="Q6539">
        <v>449</v>
      </c>
      <c r="R6539">
        <v>6</v>
      </c>
      <c r="S6539" s="6">
        <v>44888</v>
      </c>
      <c r="T6539" s="6">
        <v>0.46250000000000002</v>
      </c>
      <c r="U6539" t="s">
        <v>43</v>
      </c>
      <c r="V6539">
        <v>2455</v>
      </c>
      <c r="W6539">
        <v>27</v>
      </c>
      <c r="X6539">
        <v>56</v>
      </c>
      <c r="Y6539">
        <v>35</v>
      </c>
      <c r="Z6539" t="s">
        <v>22</v>
      </c>
      <c r="AA6539" t="s">
        <v>47</v>
      </c>
      <c r="AB6539">
        <v>3.4</v>
      </c>
      <c r="AC6539">
        <v>35</v>
      </c>
      <c r="AD6539" t="s">
        <v>45</v>
      </c>
      <c r="AE6539" s="6">
        <v>45010</v>
      </c>
      <c r="AF6539" t="str">
        <f>_xlfn.IFS(fact_orders[[#This Row],[delivery_time]]&lt;=40,"EARLY",fact_orders[[#This Row],[delivery_time]]&gt;=50,"LATE",TRUE,"ON TIME")</f>
        <v>LATE</v>
      </c>
    </row>
    <row r="6540" spans="16:32" x14ac:dyDescent="0.25">
      <c r="P6540">
        <v>6528</v>
      </c>
      <c r="Q6540">
        <v>285</v>
      </c>
      <c r="R6540">
        <v>10</v>
      </c>
      <c r="S6540" s="6">
        <v>44888</v>
      </c>
      <c r="T6540" s="6">
        <v>0.55833333333333335</v>
      </c>
      <c r="U6540" t="s">
        <v>43</v>
      </c>
      <c r="V6540">
        <v>5831</v>
      </c>
      <c r="W6540">
        <v>35</v>
      </c>
      <c r="X6540">
        <v>45</v>
      </c>
      <c r="Y6540">
        <v>29</v>
      </c>
      <c r="Z6540" t="s">
        <v>7</v>
      </c>
      <c r="AA6540" t="s">
        <v>46</v>
      </c>
      <c r="AB6540">
        <v>4.5</v>
      </c>
      <c r="AC6540">
        <v>29</v>
      </c>
      <c r="AD6540" t="s">
        <v>45</v>
      </c>
      <c r="AE6540" s="6">
        <v>44846</v>
      </c>
      <c r="AF6540" t="str">
        <f>_xlfn.IFS(fact_orders[[#This Row],[delivery_time]]&lt;=40,"EARLY",fact_orders[[#This Row],[delivery_time]]&gt;=50,"LATE",TRUE,"ON TIME")</f>
        <v>ON TIME</v>
      </c>
    </row>
    <row r="6541" spans="16:32" x14ac:dyDescent="0.25">
      <c r="P6541">
        <v>6529</v>
      </c>
      <c r="Q6541">
        <v>424</v>
      </c>
      <c r="R6541">
        <v>8</v>
      </c>
      <c r="S6541" s="6">
        <v>44888</v>
      </c>
      <c r="T6541" s="6">
        <v>0.67083333333333328</v>
      </c>
      <c r="U6541" t="s">
        <v>43</v>
      </c>
      <c r="V6541">
        <v>2671</v>
      </c>
      <c r="W6541">
        <v>38</v>
      </c>
      <c r="X6541">
        <v>46</v>
      </c>
      <c r="Y6541">
        <v>13</v>
      </c>
      <c r="Z6541" t="s">
        <v>24</v>
      </c>
      <c r="AA6541" t="s">
        <v>44</v>
      </c>
      <c r="AB6541">
        <v>4.2</v>
      </c>
      <c r="AC6541">
        <v>13</v>
      </c>
      <c r="AD6541" t="s">
        <v>45</v>
      </c>
      <c r="AE6541" s="6">
        <v>44985</v>
      </c>
      <c r="AF6541" t="str">
        <f>_xlfn.IFS(fact_orders[[#This Row],[delivery_time]]&lt;=40,"EARLY",fact_orders[[#This Row],[delivery_time]]&gt;=50,"LATE",TRUE,"ON TIME")</f>
        <v>ON TIME</v>
      </c>
    </row>
    <row r="6542" spans="16:32" x14ac:dyDescent="0.25">
      <c r="P6542">
        <v>6530</v>
      </c>
      <c r="Q6542">
        <v>111</v>
      </c>
      <c r="R6542">
        <v>15</v>
      </c>
      <c r="S6542" s="6">
        <v>44888</v>
      </c>
      <c r="T6542" s="6">
        <v>0.90972222222222221</v>
      </c>
      <c r="U6542" t="s">
        <v>43</v>
      </c>
      <c r="V6542">
        <v>4595</v>
      </c>
      <c r="W6542">
        <v>20</v>
      </c>
      <c r="X6542">
        <v>30</v>
      </c>
      <c r="Z6542" t="s">
        <v>12</v>
      </c>
      <c r="AA6542" t="s">
        <v>48</v>
      </c>
      <c r="AB6542">
        <v>3.8</v>
      </c>
      <c r="AD6542" t="s">
        <v>45</v>
      </c>
      <c r="AE6542" s="6">
        <v>44672</v>
      </c>
      <c r="AF6542" t="str">
        <f>_xlfn.IFS(fact_orders[[#This Row],[delivery_time]]&lt;=40,"EARLY",fact_orders[[#This Row],[delivery_time]]&gt;=50,"LATE",TRUE,"ON TIME")</f>
        <v>EARLY</v>
      </c>
    </row>
    <row r="6543" spans="16:32" x14ac:dyDescent="0.25">
      <c r="P6543">
        <v>6531</v>
      </c>
      <c r="Q6543">
        <v>479</v>
      </c>
      <c r="R6543">
        <v>12</v>
      </c>
      <c r="S6543" s="6">
        <v>44888</v>
      </c>
      <c r="T6543" s="6">
        <v>0.80833333333333335</v>
      </c>
      <c r="U6543" t="s">
        <v>43</v>
      </c>
      <c r="V6543">
        <v>5651</v>
      </c>
      <c r="W6543">
        <v>20</v>
      </c>
      <c r="X6543">
        <v>39</v>
      </c>
      <c r="Z6543" t="s">
        <v>9</v>
      </c>
      <c r="AA6543" t="s">
        <v>44</v>
      </c>
      <c r="AB6543">
        <v>3.7</v>
      </c>
      <c r="AD6543" t="s">
        <v>45</v>
      </c>
      <c r="AE6543" s="6">
        <v>45040</v>
      </c>
      <c r="AF6543" t="str">
        <f>_xlfn.IFS(fact_orders[[#This Row],[delivery_time]]&lt;=40,"EARLY",fact_orders[[#This Row],[delivery_time]]&gt;=50,"LATE",TRUE,"ON TIME")</f>
        <v>EARLY</v>
      </c>
    </row>
    <row r="6544" spans="16:32" x14ac:dyDescent="0.25">
      <c r="P6544">
        <v>6532</v>
      </c>
      <c r="Q6544">
        <v>397</v>
      </c>
      <c r="R6544">
        <v>3</v>
      </c>
      <c r="S6544" s="6">
        <v>44888</v>
      </c>
      <c r="T6544" s="6">
        <v>0.59305555555555556</v>
      </c>
      <c r="U6544" t="s">
        <v>43</v>
      </c>
      <c r="V6544">
        <v>5778</v>
      </c>
      <c r="W6544">
        <v>19</v>
      </c>
      <c r="X6544">
        <v>59</v>
      </c>
      <c r="Y6544">
        <v>46</v>
      </c>
      <c r="Z6544" t="s">
        <v>19</v>
      </c>
      <c r="AA6544" t="s">
        <v>44</v>
      </c>
      <c r="AB6544">
        <v>4</v>
      </c>
      <c r="AC6544">
        <v>46</v>
      </c>
      <c r="AD6544" t="s">
        <v>45</v>
      </c>
      <c r="AE6544" s="6">
        <v>44958</v>
      </c>
      <c r="AF6544" t="str">
        <f>_xlfn.IFS(fact_orders[[#This Row],[delivery_time]]&lt;=40,"EARLY",fact_orders[[#This Row],[delivery_time]]&gt;=50,"LATE",TRUE,"ON TIME")</f>
        <v>LATE</v>
      </c>
    </row>
    <row r="6545" spans="16:32" x14ac:dyDescent="0.25">
      <c r="P6545">
        <v>6533</v>
      </c>
      <c r="Q6545">
        <v>111</v>
      </c>
      <c r="R6545">
        <v>17</v>
      </c>
      <c r="S6545" s="6">
        <v>44888</v>
      </c>
      <c r="T6545" s="6">
        <v>0.66249999999999998</v>
      </c>
      <c r="U6545" t="s">
        <v>43</v>
      </c>
      <c r="V6545">
        <v>3201</v>
      </c>
      <c r="W6545">
        <v>17</v>
      </c>
      <c r="X6545">
        <v>55</v>
      </c>
      <c r="Y6545">
        <v>45</v>
      </c>
      <c r="Z6545" t="s">
        <v>14</v>
      </c>
      <c r="AA6545" t="s">
        <v>48</v>
      </c>
      <c r="AB6545">
        <v>4</v>
      </c>
      <c r="AC6545">
        <v>45</v>
      </c>
      <c r="AD6545" t="s">
        <v>45</v>
      </c>
      <c r="AE6545" s="6">
        <v>44672</v>
      </c>
      <c r="AF6545" t="str">
        <f>_xlfn.IFS(fact_orders[[#This Row],[delivery_time]]&lt;=40,"EARLY",fact_orders[[#This Row],[delivery_time]]&gt;=50,"LATE",TRUE,"ON TIME")</f>
        <v>LATE</v>
      </c>
    </row>
    <row r="6546" spans="16:32" x14ac:dyDescent="0.25">
      <c r="P6546">
        <v>6534</v>
      </c>
      <c r="Q6546">
        <v>372</v>
      </c>
      <c r="R6546">
        <v>11</v>
      </c>
      <c r="S6546" s="6">
        <v>44888</v>
      </c>
      <c r="T6546" s="6">
        <v>0.89097222222222228</v>
      </c>
      <c r="U6546" t="s">
        <v>43</v>
      </c>
      <c r="V6546">
        <v>3258</v>
      </c>
      <c r="W6546">
        <v>22</v>
      </c>
      <c r="X6546">
        <v>37</v>
      </c>
      <c r="Y6546">
        <v>41</v>
      </c>
      <c r="Z6546" t="s">
        <v>8</v>
      </c>
      <c r="AA6546" t="s">
        <v>48</v>
      </c>
      <c r="AB6546">
        <v>3.3</v>
      </c>
      <c r="AC6546">
        <v>41</v>
      </c>
      <c r="AD6546" t="s">
        <v>45</v>
      </c>
      <c r="AE6546" s="6">
        <v>44933</v>
      </c>
      <c r="AF6546" t="str">
        <f>_xlfn.IFS(fact_orders[[#This Row],[delivery_time]]&lt;=40,"EARLY",fact_orders[[#This Row],[delivery_time]]&gt;=50,"LATE",TRUE,"ON TIME")</f>
        <v>EARLY</v>
      </c>
    </row>
    <row r="6547" spans="16:32" x14ac:dyDescent="0.25">
      <c r="P6547">
        <v>6535</v>
      </c>
      <c r="Q6547">
        <v>226</v>
      </c>
      <c r="R6547">
        <v>20</v>
      </c>
      <c r="S6547" s="6">
        <v>44888</v>
      </c>
      <c r="T6547" s="6">
        <v>0.56458333333333333</v>
      </c>
      <c r="U6547" t="s">
        <v>43</v>
      </c>
      <c r="V6547">
        <v>3592</v>
      </c>
      <c r="W6547">
        <v>16</v>
      </c>
      <c r="X6547">
        <v>30</v>
      </c>
      <c r="Y6547">
        <v>30</v>
      </c>
      <c r="Z6547" t="s">
        <v>18</v>
      </c>
      <c r="AA6547" t="s">
        <v>48</v>
      </c>
      <c r="AB6547">
        <v>3.8</v>
      </c>
      <c r="AC6547">
        <v>30</v>
      </c>
      <c r="AD6547" t="s">
        <v>45</v>
      </c>
      <c r="AE6547" s="6">
        <v>44787</v>
      </c>
      <c r="AF6547" t="str">
        <f>_xlfn.IFS(fact_orders[[#This Row],[delivery_time]]&lt;=40,"EARLY",fact_orders[[#This Row],[delivery_time]]&gt;=50,"LATE",TRUE,"ON TIME")</f>
        <v>EARLY</v>
      </c>
    </row>
    <row r="6548" spans="16:32" x14ac:dyDescent="0.25">
      <c r="P6548">
        <v>6536</v>
      </c>
      <c r="Q6548">
        <v>438</v>
      </c>
      <c r="R6548">
        <v>20</v>
      </c>
      <c r="S6548" s="6">
        <v>44888</v>
      </c>
      <c r="T6548" s="6">
        <v>0.64930555555555558</v>
      </c>
      <c r="U6548" t="s">
        <v>43</v>
      </c>
      <c r="V6548">
        <v>2664</v>
      </c>
      <c r="W6548">
        <v>29</v>
      </c>
      <c r="X6548">
        <v>58</v>
      </c>
      <c r="Y6548">
        <v>13</v>
      </c>
      <c r="Z6548" t="s">
        <v>18</v>
      </c>
      <c r="AA6548" t="s">
        <v>48</v>
      </c>
      <c r="AB6548">
        <v>3.8</v>
      </c>
      <c r="AC6548">
        <v>13</v>
      </c>
      <c r="AD6548" t="s">
        <v>45</v>
      </c>
      <c r="AE6548" s="6">
        <v>44999</v>
      </c>
      <c r="AF6548" t="str">
        <f>_xlfn.IFS(fact_orders[[#This Row],[delivery_time]]&lt;=40,"EARLY",fact_orders[[#This Row],[delivery_time]]&gt;=50,"LATE",TRUE,"ON TIME")</f>
        <v>LATE</v>
      </c>
    </row>
    <row r="6549" spans="16:32" x14ac:dyDescent="0.25">
      <c r="P6549">
        <v>6537</v>
      </c>
      <c r="Q6549">
        <v>284</v>
      </c>
      <c r="R6549">
        <v>4</v>
      </c>
      <c r="S6549" s="6">
        <v>44888</v>
      </c>
      <c r="T6549" s="6">
        <v>0.44236111111111109</v>
      </c>
      <c r="U6549" t="s">
        <v>43</v>
      </c>
      <c r="V6549">
        <v>4849</v>
      </c>
      <c r="W6549">
        <v>34</v>
      </c>
      <c r="X6549">
        <v>32</v>
      </c>
      <c r="Y6549">
        <v>31</v>
      </c>
      <c r="Z6549" t="s">
        <v>20</v>
      </c>
      <c r="AA6549" t="s">
        <v>46</v>
      </c>
      <c r="AB6549">
        <v>3.7</v>
      </c>
      <c r="AC6549">
        <v>31</v>
      </c>
      <c r="AD6549" t="s">
        <v>45</v>
      </c>
      <c r="AE6549" s="6">
        <v>44845</v>
      </c>
      <c r="AF6549" t="str">
        <f>_xlfn.IFS(fact_orders[[#This Row],[delivery_time]]&lt;=40,"EARLY",fact_orders[[#This Row],[delivery_time]]&gt;=50,"LATE",TRUE,"ON TIME")</f>
        <v>EARLY</v>
      </c>
    </row>
    <row r="6550" spans="16:32" x14ac:dyDescent="0.25">
      <c r="P6550">
        <v>6538</v>
      </c>
      <c r="Q6550">
        <v>261</v>
      </c>
      <c r="R6550">
        <v>19</v>
      </c>
      <c r="S6550" s="6">
        <v>44888</v>
      </c>
      <c r="T6550" s="6">
        <v>0.63611111111111107</v>
      </c>
      <c r="U6550" t="s">
        <v>43</v>
      </c>
      <c r="V6550">
        <v>3720</v>
      </c>
      <c r="W6550">
        <v>15</v>
      </c>
      <c r="X6550">
        <v>44</v>
      </c>
      <c r="Y6550">
        <v>13</v>
      </c>
      <c r="Z6550" t="s">
        <v>16</v>
      </c>
      <c r="AA6550" t="s">
        <v>49</v>
      </c>
      <c r="AB6550">
        <v>4.5</v>
      </c>
      <c r="AC6550">
        <v>13</v>
      </c>
      <c r="AD6550" t="s">
        <v>45</v>
      </c>
      <c r="AE6550" s="6">
        <v>44822</v>
      </c>
      <c r="AF6550" t="str">
        <f>_xlfn.IFS(fact_orders[[#This Row],[delivery_time]]&lt;=40,"EARLY",fact_orders[[#This Row],[delivery_time]]&gt;=50,"LATE",TRUE,"ON TIME")</f>
        <v>ON TIME</v>
      </c>
    </row>
    <row r="6551" spans="16:32" x14ac:dyDescent="0.25">
      <c r="P6551">
        <v>6539</v>
      </c>
      <c r="Q6551">
        <v>417</v>
      </c>
      <c r="R6551">
        <v>8</v>
      </c>
      <c r="S6551" s="6">
        <v>44888</v>
      </c>
      <c r="T6551" s="6">
        <v>0.55347222222222225</v>
      </c>
      <c r="U6551" t="s">
        <v>43</v>
      </c>
      <c r="V6551">
        <v>5382</v>
      </c>
      <c r="W6551">
        <v>38</v>
      </c>
      <c r="X6551">
        <v>31</v>
      </c>
      <c r="Z6551" t="s">
        <v>24</v>
      </c>
      <c r="AA6551" t="s">
        <v>44</v>
      </c>
      <c r="AB6551">
        <v>4.2</v>
      </c>
      <c r="AD6551" t="s">
        <v>45</v>
      </c>
      <c r="AE6551" s="6">
        <v>44978</v>
      </c>
      <c r="AF6551" t="str">
        <f>_xlfn.IFS(fact_orders[[#This Row],[delivery_time]]&lt;=40,"EARLY",fact_orders[[#This Row],[delivery_time]]&gt;=50,"LATE",TRUE,"ON TIME")</f>
        <v>EARLY</v>
      </c>
    </row>
    <row r="6552" spans="16:32" x14ac:dyDescent="0.25">
      <c r="P6552">
        <v>6540</v>
      </c>
      <c r="Q6552">
        <v>47</v>
      </c>
      <c r="R6552">
        <v>16</v>
      </c>
      <c r="S6552" s="6">
        <v>44888</v>
      </c>
      <c r="T6552" s="6">
        <v>0.60347222222222219</v>
      </c>
      <c r="U6552" t="s">
        <v>43</v>
      </c>
      <c r="V6552">
        <v>4370</v>
      </c>
      <c r="W6552">
        <v>15</v>
      </c>
      <c r="X6552">
        <v>38</v>
      </c>
      <c r="Z6552" t="s">
        <v>13</v>
      </c>
      <c r="AA6552" t="s">
        <v>47</v>
      </c>
      <c r="AB6552">
        <v>3.4</v>
      </c>
      <c r="AD6552" t="s">
        <v>45</v>
      </c>
      <c r="AE6552" s="6">
        <v>44608</v>
      </c>
      <c r="AF6552" t="str">
        <f>_xlfn.IFS(fact_orders[[#This Row],[delivery_time]]&lt;=40,"EARLY",fact_orders[[#This Row],[delivery_time]]&gt;=50,"LATE",TRUE,"ON TIME")</f>
        <v>EARLY</v>
      </c>
    </row>
    <row r="6553" spans="16:32" x14ac:dyDescent="0.25">
      <c r="P6553">
        <v>6541</v>
      </c>
      <c r="Q6553">
        <v>493</v>
      </c>
      <c r="R6553">
        <v>14</v>
      </c>
      <c r="S6553" s="6">
        <v>44889</v>
      </c>
      <c r="T6553" s="6">
        <v>0.62777777777777777</v>
      </c>
      <c r="U6553" t="s">
        <v>43</v>
      </c>
      <c r="V6553">
        <v>2412</v>
      </c>
      <c r="W6553">
        <v>37</v>
      </c>
      <c r="X6553">
        <v>53</v>
      </c>
      <c r="Y6553">
        <v>31</v>
      </c>
      <c r="Z6553" t="s">
        <v>11</v>
      </c>
      <c r="AA6553" t="s">
        <v>47</v>
      </c>
      <c r="AB6553">
        <v>4.4000000000000004</v>
      </c>
      <c r="AC6553">
        <v>31</v>
      </c>
      <c r="AD6553" t="s">
        <v>45</v>
      </c>
      <c r="AE6553" s="6">
        <v>45054</v>
      </c>
      <c r="AF6553" t="str">
        <f>_xlfn.IFS(fact_orders[[#This Row],[delivery_time]]&lt;=40,"EARLY",fact_orders[[#This Row],[delivery_time]]&gt;=50,"LATE",TRUE,"ON TIME")</f>
        <v>LATE</v>
      </c>
    </row>
    <row r="6554" spans="16:32" x14ac:dyDescent="0.25">
      <c r="P6554">
        <v>6542</v>
      </c>
      <c r="Q6554">
        <v>420</v>
      </c>
      <c r="R6554">
        <v>12</v>
      </c>
      <c r="S6554" s="6">
        <v>44889</v>
      </c>
      <c r="T6554" s="6">
        <v>0.84861111111111109</v>
      </c>
      <c r="U6554" t="s">
        <v>43</v>
      </c>
      <c r="V6554">
        <v>3101</v>
      </c>
      <c r="W6554">
        <v>25</v>
      </c>
      <c r="X6554">
        <v>56</v>
      </c>
      <c r="Y6554">
        <v>37</v>
      </c>
      <c r="Z6554" t="s">
        <v>9</v>
      </c>
      <c r="AA6554" t="s">
        <v>44</v>
      </c>
      <c r="AB6554">
        <v>3.7</v>
      </c>
      <c r="AC6554">
        <v>37</v>
      </c>
      <c r="AD6554" t="s">
        <v>45</v>
      </c>
      <c r="AE6554" s="6">
        <v>44981</v>
      </c>
      <c r="AF6554" t="str">
        <f>_xlfn.IFS(fact_orders[[#This Row],[delivery_time]]&lt;=40,"EARLY",fact_orders[[#This Row],[delivery_time]]&gt;=50,"LATE",TRUE,"ON TIME")</f>
        <v>LATE</v>
      </c>
    </row>
    <row r="6555" spans="16:32" x14ac:dyDescent="0.25">
      <c r="P6555">
        <v>6543</v>
      </c>
      <c r="Q6555">
        <v>125</v>
      </c>
      <c r="R6555">
        <v>9</v>
      </c>
      <c r="S6555" s="6">
        <v>44889</v>
      </c>
      <c r="T6555" s="6">
        <v>0.79236111111111107</v>
      </c>
      <c r="U6555" t="s">
        <v>43</v>
      </c>
      <c r="V6555">
        <v>2333</v>
      </c>
      <c r="W6555">
        <v>21</v>
      </c>
      <c r="X6555">
        <v>39</v>
      </c>
      <c r="Y6555">
        <v>42</v>
      </c>
      <c r="Z6555" t="s">
        <v>25</v>
      </c>
      <c r="AA6555" t="s">
        <v>44</v>
      </c>
      <c r="AB6555">
        <v>4.0999999999999996</v>
      </c>
      <c r="AC6555">
        <v>42</v>
      </c>
      <c r="AD6555" t="s">
        <v>45</v>
      </c>
      <c r="AE6555" s="6">
        <v>44686</v>
      </c>
      <c r="AF6555" t="str">
        <f>_xlfn.IFS(fact_orders[[#This Row],[delivery_time]]&lt;=40,"EARLY",fact_orders[[#This Row],[delivery_time]]&gt;=50,"LATE",TRUE,"ON TIME")</f>
        <v>EARLY</v>
      </c>
    </row>
    <row r="6556" spans="16:32" x14ac:dyDescent="0.25">
      <c r="P6556">
        <v>6544</v>
      </c>
      <c r="Q6556">
        <v>212</v>
      </c>
      <c r="R6556">
        <v>8</v>
      </c>
      <c r="S6556" s="6">
        <v>44889</v>
      </c>
      <c r="T6556" s="6">
        <v>0.72152777777777777</v>
      </c>
      <c r="U6556" t="s">
        <v>43</v>
      </c>
      <c r="V6556">
        <v>2163</v>
      </c>
      <c r="W6556">
        <v>19</v>
      </c>
      <c r="X6556">
        <v>53</v>
      </c>
      <c r="Y6556">
        <v>17</v>
      </c>
      <c r="Z6556" t="s">
        <v>24</v>
      </c>
      <c r="AA6556" t="s">
        <v>44</v>
      </c>
      <c r="AB6556">
        <v>4.2</v>
      </c>
      <c r="AC6556">
        <v>17</v>
      </c>
      <c r="AD6556" t="s">
        <v>45</v>
      </c>
      <c r="AE6556" s="6">
        <v>44773</v>
      </c>
      <c r="AF6556" t="str">
        <f>_xlfn.IFS(fact_orders[[#This Row],[delivery_time]]&lt;=40,"EARLY",fact_orders[[#This Row],[delivery_time]]&gt;=50,"LATE",TRUE,"ON TIME")</f>
        <v>LATE</v>
      </c>
    </row>
    <row r="6557" spans="16:32" x14ac:dyDescent="0.25">
      <c r="P6557">
        <v>6545</v>
      </c>
      <c r="Q6557">
        <v>358</v>
      </c>
      <c r="R6557">
        <v>17</v>
      </c>
      <c r="S6557" s="6">
        <v>44889</v>
      </c>
      <c r="T6557" s="6">
        <v>0.63749999999999996</v>
      </c>
      <c r="U6557" t="s">
        <v>43</v>
      </c>
      <c r="V6557">
        <v>2920</v>
      </c>
      <c r="W6557">
        <v>17</v>
      </c>
      <c r="X6557">
        <v>36</v>
      </c>
      <c r="Y6557">
        <v>13</v>
      </c>
      <c r="Z6557" t="s">
        <v>14</v>
      </c>
      <c r="AA6557" t="s">
        <v>48</v>
      </c>
      <c r="AB6557">
        <v>4</v>
      </c>
      <c r="AC6557">
        <v>13</v>
      </c>
      <c r="AD6557" t="s">
        <v>45</v>
      </c>
      <c r="AE6557" s="6">
        <v>44919</v>
      </c>
      <c r="AF6557" t="str">
        <f>_xlfn.IFS(fact_orders[[#This Row],[delivery_time]]&lt;=40,"EARLY",fact_orders[[#This Row],[delivery_time]]&gt;=50,"LATE",TRUE,"ON TIME")</f>
        <v>EARLY</v>
      </c>
    </row>
    <row r="6558" spans="16:32" x14ac:dyDescent="0.25">
      <c r="P6558">
        <v>6546</v>
      </c>
      <c r="Q6558">
        <v>28</v>
      </c>
      <c r="R6558">
        <v>15</v>
      </c>
      <c r="S6558" s="6">
        <v>44889</v>
      </c>
      <c r="T6558" s="6">
        <v>0.74722222222222223</v>
      </c>
      <c r="U6558" t="s">
        <v>43</v>
      </c>
      <c r="V6558">
        <v>3590</v>
      </c>
      <c r="W6558">
        <v>29</v>
      </c>
      <c r="X6558">
        <v>50</v>
      </c>
      <c r="Y6558">
        <v>41</v>
      </c>
      <c r="Z6558" t="s">
        <v>12</v>
      </c>
      <c r="AA6558" t="s">
        <v>48</v>
      </c>
      <c r="AB6558">
        <v>3.8</v>
      </c>
      <c r="AC6558">
        <v>41</v>
      </c>
      <c r="AD6558" t="s">
        <v>45</v>
      </c>
      <c r="AE6558" s="6">
        <v>44589</v>
      </c>
      <c r="AF6558" t="str">
        <f>_xlfn.IFS(fact_orders[[#This Row],[delivery_time]]&lt;=40,"EARLY",fact_orders[[#This Row],[delivery_time]]&gt;=50,"LATE",TRUE,"ON TIME")</f>
        <v>LATE</v>
      </c>
    </row>
    <row r="6559" spans="16:32" x14ac:dyDescent="0.25">
      <c r="P6559">
        <v>6547</v>
      </c>
      <c r="Q6559">
        <v>23</v>
      </c>
      <c r="R6559">
        <v>4</v>
      </c>
      <c r="S6559" s="6">
        <v>44889</v>
      </c>
      <c r="T6559" s="6">
        <v>0.65347222222222223</v>
      </c>
      <c r="U6559" t="s">
        <v>43</v>
      </c>
      <c r="V6559">
        <v>2945</v>
      </c>
      <c r="W6559">
        <v>18</v>
      </c>
      <c r="X6559">
        <v>37</v>
      </c>
      <c r="Y6559">
        <v>1</v>
      </c>
      <c r="Z6559" t="s">
        <v>20</v>
      </c>
      <c r="AA6559" t="s">
        <v>46</v>
      </c>
      <c r="AB6559">
        <v>3.7</v>
      </c>
      <c r="AC6559">
        <v>1</v>
      </c>
      <c r="AD6559" t="s">
        <v>45</v>
      </c>
      <c r="AE6559" s="6">
        <v>44584</v>
      </c>
      <c r="AF6559" t="str">
        <f>_xlfn.IFS(fact_orders[[#This Row],[delivery_time]]&lt;=40,"EARLY",fact_orders[[#This Row],[delivery_time]]&gt;=50,"LATE",TRUE,"ON TIME")</f>
        <v>EARLY</v>
      </c>
    </row>
    <row r="6560" spans="16:32" x14ac:dyDescent="0.25">
      <c r="P6560">
        <v>6548</v>
      </c>
      <c r="Q6560">
        <v>10</v>
      </c>
      <c r="R6560">
        <v>20</v>
      </c>
      <c r="S6560" s="6">
        <v>44889</v>
      </c>
      <c r="T6560" s="6">
        <v>0.55208333333333337</v>
      </c>
      <c r="U6560" t="s">
        <v>43</v>
      </c>
      <c r="V6560">
        <v>3181</v>
      </c>
      <c r="W6560">
        <v>26</v>
      </c>
      <c r="X6560">
        <v>33</v>
      </c>
      <c r="Y6560">
        <v>8</v>
      </c>
      <c r="Z6560" t="s">
        <v>18</v>
      </c>
      <c r="AA6560" t="s">
        <v>48</v>
      </c>
      <c r="AB6560">
        <v>3.8</v>
      </c>
      <c r="AC6560">
        <v>8</v>
      </c>
      <c r="AD6560" t="s">
        <v>45</v>
      </c>
      <c r="AE6560" s="6">
        <v>44571</v>
      </c>
      <c r="AF6560" t="str">
        <f>_xlfn.IFS(fact_orders[[#This Row],[delivery_time]]&lt;=40,"EARLY",fact_orders[[#This Row],[delivery_time]]&gt;=50,"LATE",TRUE,"ON TIME")</f>
        <v>EARLY</v>
      </c>
    </row>
    <row r="6561" spans="16:32" x14ac:dyDescent="0.25">
      <c r="P6561">
        <v>6549</v>
      </c>
      <c r="Q6561">
        <v>121</v>
      </c>
      <c r="R6561">
        <v>11</v>
      </c>
      <c r="S6561" s="6">
        <v>44889</v>
      </c>
      <c r="T6561" s="6">
        <v>0.46875</v>
      </c>
      <c r="U6561" t="s">
        <v>43</v>
      </c>
      <c r="V6561">
        <v>5638</v>
      </c>
      <c r="W6561">
        <v>33</v>
      </c>
      <c r="X6561">
        <v>39</v>
      </c>
      <c r="Z6561" t="s">
        <v>8</v>
      </c>
      <c r="AA6561" t="s">
        <v>48</v>
      </c>
      <c r="AB6561">
        <v>3.3</v>
      </c>
      <c r="AD6561" t="s">
        <v>45</v>
      </c>
      <c r="AE6561" s="6">
        <v>44682</v>
      </c>
      <c r="AF6561" t="str">
        <f>_xlfn.IFS(fact_orders[[#This Row],[delivery_time]]&lt;=40,"EARLY",fact_orders[[#This Row],[delivery_time]]&gt;=50,"LATE",TRUE,"ON TIME")</f>
        <v>EARLY</v>
      </c>
    </row>
    <row r="6562" spans="16:32" x14ac:dyDescent="0.25">
      <c r="P6562">
        <v>6550</v>
      </c>
      <c r="Q6562">
        <v>433</v>
      </c>
      <c r="R6562">
        <v>12</v>
      </c>
      <c r="S6562" s="6">
        <v>44889</v>
      </c>
      <c r="T6562" s="6">
        <v>0.5229166666666667</v>
      </c>
      <c r="U6562" t="s">
        <v>43</v>
      </c>
      <c r="V6562">
        <v>5609</v>
      </c>
      <c r="W6562">
        <v>21</v>
      </c>
      <c r="X6562">
        <v>33</v>
      </c>
      <c r="Y6562">
        <v>44</v>
      </c>
      <c r="Z6562" t="s">
        <v>9</v>
      </c>
      <c r="AA6562" t="s">
        <v>44</v>
      </c>
      <c r="AB6562">
        <v>3.7</v>
      </c>
      <c r="AC6562">
        <v>44</v>
      </c>
      <c r="AD6562" t="s">
        <v>45</v>
      </c>
      <c r="AE6562" s="6">
        <v>44994</v>
      </c>
      <c r="AF6562" t="str">
        <f>_xlfn.IFS(fact_orders[[#This Row],[delivery_time]]&lt;=40,"EARLY",fact_orders[[#This Row],[delivery_time]]&gt;=50,"LATE",TRUE,"ON TIME")</f>
        <v>EARLY</v>
      </c>
    </row>
    <row r="6563" spans="16:32" x14ac:dyDescent="0.25">
      <c r="P6563">
        <v>6551</v>
      </c>
      <c r="Q6563">
        <v>239</v>
      </c>
      <c r="R6563">
        <v>12</v>
      </c>
      <c r="S6563" s="6">
        <v>44889</v>
      </c>
      <c r="T6563" s="6">
        <v>0.71388888888888891</v>
      </c>
      <c r="U6563" t="s">
        <v>43</v>
      </c>
      <c r="V6563">
        <v>3536</v>
      </c>
      <c r="W6563">
        <v>19</v>
      </c>
      <c r="X6563">
        <v>30</v>
      </c>
      <c r="Y6563">
        <v>6</v>
      </c>
      <c r="Z6563" t="s">
        <v>9</v>
      </c>
      <c r="AA6563" t="s">
        <v>44</v>
      </c>
      <c r="AB6563">
        <v>3.7</v>
      </c>
      <c r="AC6563">
        <v>6</v>
      </c>
      <c r="AD6563" t="s">
        <v>45</v>
      </c>
      <c r="AE6563" s="6">
        <v>44800</v>
      </c>
      <c r="AF6563" t="str">
        <f>_xlfn.IFS(fact_orders[[#This Row],[delivery_time]]&lt;=40,"EARLY",fact_orders[[#This Row],[delivery_time]]&gt;=50,"LATE",TRUE,"ON TIME")</f>
        <v>EARLY</v>
      </c>
    </row>
    <row r="6564" spans="16:32" x14ac:dyDescent="0.25">
      <c r="P6564">
        <v>6552</v>
      </c>
      <c r="Q6564">
        <v>54</v>
      </c>
      <c r="R6564">
        <v>8</v>
      </c>
      <c r="S6564" s="6">
        <v>44889</v>
      </c>
      <c r="T6564" s="6">
        <v>0.72569444444444442</v>
      </c>
      <c r="U6564" t="s">
        <v>43</v>
      </c>
      <c r="V6564">
        <v>2009</v>
      </c>
      <c r="W6564">
        <v>22</v>
      </c>
      <c r="X6564">
        <v>47</v>
      </c>
      <c r="Y6564">
        <v>7</v>
      </c>
      <c r="Z6564" t="s">
        <v>24</v>
      </c>
      <c r="AA6564" t="s">
        <v>44</v>
      </c>
      <c r="AB6564">
        <v>4.2</v>
      </c>
      <c r="AC6564">
        <v>7</v>
      </c>
      <c r="AD6564" t="s">
        <v>45</v>
      </c>
      <c r="AE6564" s="6">
        <v>44615</v>
      </c>
      <c r="AF6564" t="str">
        <f>_xlfn.IFS(fact_orders[[#This Row],[delivery_time]]&lt;=40,"EARLY",fact_orders[[#This Row],[delivery_time]]&gt;=50,"LATE",TRUE,"ON TIME")</f>
        <v>ON TIME</v>
      </c>
    </row>
    <row r="6565" spans="16:32" x14ac:dyDescent="0.25">
      <c r="P6565">
        <v>6553</v>
      </c>
      <c r="Q6565">
        <v>268</v>
      </c>
      <c r="R6565">
        <v>3</v>
      </c>
      <c r="S6565" s="6">
        <v>44889</v>
      </c>
      <c r="T6565" s="6">
        <v>0.46111111111111114</v>
      </c>
      <c r="U6565" t="s">
        <v>43</v>
      </c>
      <c r="V6565">
        <v>4445</v>
      </c>
      <c r="W6565">
        <v>39</v>
      </c>
      <c r="X6565">
        <v>45</v>
      </c>
      <c r="Y6565">
        <v>44</v>
      </c>
      <c r="Z6565" t="s">
        <v>19</v>
      </c>
      <c r="AA6565" t="s">
        <v>44</v>
      </c>
      <c r="AB6565">
        <v>4</v>
      </c>
      <c r="AC6565">
        <v>44</v>
      </c>
      <c r="AD6565" t="s">
        <v>45</v>
      </c>
      <c r="AE6565" s="6">
        <v>44829</v>
      </c>
      <c r="AF6565" t="str">
        <f>_xlfn.IFS(fact_orders[[#This Row],[delivery_time]]&lt;=40,"EARLY",fact_orders[[#This Row],[delivery_time]]&gt;=50,"LATE",TRUE,"ON TIME")</f>
        <v>ON TIME</v>
      </c>
    </row>
    <row r="6566" spans="16:32" x14ac:dyDescent="0.25">
      <c r="P6566">
        <v>6554</v>
      </c>
      <c r="Q6566">
        <v>368</v>
      </c>
      <c r="R6566">
        <v>6</v>
      </c>
      <c r="S6566" s="6">
        <v>44889</v>
      </c>
      <c r="T6566" s="6">
        <v>0.55069444444444449</v>
      </c>
      <c r="U6566" t="s">
        <v>43</v>
      </c>
      <c r="V6566">
        <v>5859</v>
      </c>
      <c r="W6566">
        <v>38</v>
      </c>
      <c r="X6566">
        <v>50</v>
      </c>
      <c r="Y6566">
        <v>31</v>
      </c>
      <c r="Z6566" t="s">
        <v>22</v>
      </c>
      <c r="AA6566" t="s">
        <v>47</v>
      </c>
      <c r="AB6566">
        <v>3.4</v>
      </c>
      <c r="AC6566">
        <v>31</v>
      </c>
      <c r="AD6566" t="s">
        <v>45</v>
      </c>
      <c r="AE6566" s="6">
        <v>44929</v>
      </c>
      <c r="AF6566" t="str">
        <f>_xlfn.IFS(fact_orders[[#This Row],[delivery_time]]&lt;=40,"EARLY",fact_orders[[#This Row],[delivery_time]]&gt;=50,"LATE",TRUE,"ON TIME")</f>
        <v>LATE</v>
      </c>
    </row>
    <row r="6567" spans="16:32" x14ac:dyDescent="0.25">
      <c r="P6567">
        <v>6555</v>
      </c>
      <c r="Q6567">
        <v>30</v>
      </c>
      <c r="R6567">
        <v>11</v>
      </c>
      <c r="S6567" s="6">
        <v>44889</v>
      </c>
      <c r="T6567" s="6">
        <v>0.61111111111111116</v>
      </c>
      <c r="U6567" t="s">
        <v>43</v>
      </c>
      <c r="V6567">
        <v>5923</v>
      </c>
      <c r="W6567">
        <v>21</v>
      </c>
      <c r="X6567">
        <v>43</v>
      </c>
      <c r="Y6567">
        <v>37</v>
      </c>
      <c r="Z6567" t="s">
        <v>8</v>
      </c>
      <c r="AA6567" t="s">
        <v>48</v>
      </c>
      <c r="AB6567">
        <v>3.3</v>
      </c>
      <c r="AC6567">
        <v>37</v>
      </c>
      <c r="AD6567" t="s">
        <v>45</v>
      </c>
      <c r="AE6567" s="6">
        <v>44591</v>
      </c>
      <c r="AF6567" t="str">
        <f>_xlfn.IFS(fact_orders[[#This Row],[delivery_time]]&lt;=40,"EARLY",fact_orders[[#This Row],[delivery_time]]&gt;=50,"LATE",TRUE,"ON TIME")</f>
        <v>ON TIME</v>
      </c>
    </row>
    <row r="6568" spans="16:32" x14ac:dyDescent="0.25">
      <c r="P6568">
        <v>6556</v>
      </c>
      <c r="Q6568">
        <v>207</v>
      </c>
      <c r="R6568">
        <v>13</v>
      </c>
      <c r="S6568" s="6">
        <v>44889</v>
      </c>
      <c r="T6568" s="6">
        <v>0.89097222222222228</v>
      </c>
      <c r="U6568" t="s">
        <v>43</v>
      </c>
      <c r="V6568">
        <v>4126</v>
      </c>
      <c r="W6568">
        <v>38</v>
      </c>
      <c r="X6568">
        <v>58</v>
      </c>
      <c r="Y6568">
        <v>5</v>
      </c>
      <c r="Z6568" t="s">
        <v>10</v>
      </c>
      <c r="AA6568" t="s">
        <v>46</v>
      </c>
      <c r="AB6568">
        <v>3.3</v>
      </c>
      <c r="AC6568">
        <v>5</v>
      </c>
      <c r="AD6568" t="s">
        <v>45</v>
      </c>
      <c r="AE6568" s="6">
        <v>44768</v>
      </c>
      <c r="AF6568" t="str">
        <f>_xlfn.IFS(fact_orders[[#This Row],[delivery_time]]&lt;=40,"EARLY",fact_orders[[#This Row],[delivery_time]]&gt;=50,"LATE",TRUE,"ON TIME")</f>
        <v>LATE</v>
      </c>
    </row>
    <row r="6569" spans="16:32" x14ac:dyDescent="0.25">
      <c r="P6569">
        <v>6557</v>
      </c>
      <c r="Q6569">
        <v>57</v>
      </c>
      <c r="R6569">
        <v>19</v>
      </c>
      <c r="S6569" s="6">
        <v>44889</v>
      </c>
      <c r="T6569" s="6">
        <v>0.80277777777777781</v>
      </c>
      <c r="U6569" t="s">
        <v>43</v>
      </c>
      <c r="V6569">
        <v>4415</v>
      </c>
      <c r="W6569">
        <v>19</v>
      </c>
      <c r="X6569">
        <v>48</v>
      </c>
      <c r="Y6569">
        <v>26</v>
      </c>
      <c r="Z6569" t="s">
        <v>16</v>
      </c>
      <c r="AA6569" t="s">
        <v>49</v>
      </c>
      <c r="AB6569">
        <v>4.5</v>
      </c>
      <c r="AC6569">
        <v>26</v>
      </c>
      <c r="AD6569" t="s">
        <v>45</v>
      </c>
      <c r="AE6569" s="6">
        <v>44618</v>
      </c>
      <c r="AF6569" t="str">
        <f>_xlfn.IFS(fact_orders[[#This Row],[delivery_time]]&lt;=40,"EARLY",fact_orders[[#This Row],[delivery_time]]&gt;=50,"LATE",TRUE,"ON TIME")</f>
        <v>ON TIME</v>
      </c>
    </row>
    <row r="6570" spans="16:32" x14ac:dyDescent="0.25">
      <c r="P6570">
        <v>6558</v>
      </c>
      <c r="Q6570">
        <v>150</v>
      </c>
      <c r="R6570">
        <v>10</v>
      </c>
      <c r="S6570" s="6">
        <v>44889</v>
      </c>
      <c r="T6570" s="6">
        <v>0.6</v>
      </c>
      <c r="U6570" t="s">
        <v>43</v>
      </c>
      <c r="V6570">
        <v>5077</v>
      </c>
      <c r="W6570">
        <v>25</v>
      </c>
      <c r="X6570">
        <v>53</v>
      </c>
      <c r="Y6570">
        <v>4</v>
      </c>
      <c r="Z6570" t="s">
        <v>7</v>
      </c>
      <c r="AA6570" t="s">
        <v>46</v>
      </c>
      <c r="AB6570">
        <v>4.5</v>
      </c>
      <c r="AC6570">
        <v>4</v>
      </c>
      <c r="AD6570" t="s">
        <v>45</v>
      </c>
      <c r="AE6570" s="6">
        <v>44711</v>
      </c>
      <c r="AF6570" t="str">
        <f>_xlfn.IFS(fact_orders[[#This Row],[delivery_time]]&lt;=40,"EARLY",fact_orders[[#This Row],[delivery_time]]&gt;=50,"LATE",TRUE,"ON TIME")</f>
        <v>LATE</v>
      </c>
    </row>
    <row r="6571" spans="16:32" x14ac:dyDescent="0.25">
      <c r="P6571">
        <v>6559</v>
      </c>
      <c r="Q6571">
        <v>304</v>
      </c>
      <c r="R6571">
        <v>14</v>
      </c>
      <c r="S6571" s="6">
        <v>44889</v>
      </c>
      <c r="T6571" s="6">
        <v>0.84583333333333333</v>
      </c>
      <c r="U6571" t="s">
        <v>43</v>
      </c>
      <c r="V6571">
        <v>3877</v>
      </c>
      <c r="W6571">
        <v>18</v>
      </c>
      <c r="X6571">
        <v>56</v>
      </c>
      <c r="Y6571">
        <v>11</v>
      </c>
      <c r="Z6571" t="s">
        <v>11</v>
      </c>
      <c r="AA6571" t="s">
        <v>47</v>
      </c>
      <c r="AB6571">
        <v>4.4000000000000004</v>
      </c>
      <c r="AC6571">
        <v>11</v>
      </c>
      <c r="AD6571" t="s">
        <v>45</v>
      </c>
      <c r="AE6571" s="6">
        <v>44865</v>
      </c>
      <c r="AF6571" t="str">
        <f>_xlfn.IFS(fact_orders[[#This Row],[delivery_time]]&lt;=40,"EARLY",fact_orders[[#This Row],[delivery_time]]&gt;=50,"LATE",TRUE,"ON TIME")</f>
        <v>LATE</v>
      </c>
    </row>
    <row r="6572" spans="16:32" x14ac:dyDescent="0.25">
      <c r="P6572">
        <v>6560</v>
      </c>
      <c r="Q6572">
        <v>83</v>
      </c>
      <c r="R6572">
        <v>17</v>
      </c>
      <c r="S6572" s="6">
        <v>44889</v>
      </c>
      <c r="T6572" s="6">
        <v>0.48541666666666666</v>
      </c>
      <c r="U6572" t="s">
        <v>43</v>
      </c>
      <c r="V6572">
        <v>5171</v>
      </c>
      <c r="W6572">
        <v>37</v>
      </c>
      <c r="X6572">
        <v>51</v>
      </c>
      <c r="Y6572">
        <v>37</v>
      </c>
      <c r="Z6572" t="s">
        <v>14</v>
      </c>
      <c r="AA6572" t="s">
        <v>48</v>
      </c>
      <c r="AB6572">
        <v>4</v>
      </c>
      <c r="AC6572">
        <v>37</v>
      </c>
      <c r="AD6572" t="s">
        <v>45</v>
      </c>
      <c r="AE6572" s="6">
        <v>44644</v>
      </c>
      <c r="AF6572" t="str">
        <f>_xlfn.IFS(fact_orders[[#This Row],[delivery_time]]&lt;=40,"EARLY",fact_orders[[#This Row],[delivery_time]]&gt;=50,"LATE",TRUE,"ON TIME")</f>
        <v>LATE</v>
      </c>
    </row>
    <row r="6573" spans="16:32" x14ac:dyDescent="0.25">
      <c r="P6573">
        <v>6561</v>
      </c>
      <c r="Q6573">
        <v>139</v>
      </c>
      <c r="R6573">
        <v>14</v>
      </c>
      <c r="S6573" s="6">
        <v>44890</v>
      </c>
      <c r="T6573" s="6">
        <v>0.74791666666666667</v>
      </c>
      <c r="U6573" t="s">
        <v>43</v>
      </c>
      <c r="V6573">
        <v>2847</v>
      </c>
      <c r="W6573">
        <v>26</v>
      </c>
      <c r="X6573">
        <v>57</v>
      </c>
      <c r="Y6573">
        <v>50</v>
      </c>
      <c r="Z6573" t="s">
        <v>11</v>
      </c>
      <c r="AA6573" t="s">
        <v>47</v>
      </c>
      <c r="AB6573">
        <v>4.4000000000000004</v>
      </c>
      <c r="AC6573">
        <v>50</v>
      </c>
      <c r="AD6573" t="s">
        <v>45</v>
      </c>
      <c r="AE6573" s="6">
        <v>44700</v>
      </c>
      <c r="AF6573" t="str">
        <f>_xlfn.IFS(fact_orders[[#This Row],[delivery_time]]&lt;=40,"EARLY",fact_orders[[#This Row],[delivery_time]]&gt;=50,"LATE",TRUE,"ON TIME")</f>
        <v>LATE</v>
      </c>
    </row>
    <row r="6574" spans="16:32" x14ac:dyDescent="0.25">
      <c r="P6574">
        <v>6562</v>
      </c>
      <c r="Q6574">
        <v>319</v>
      </c>
      <c r="R6574">
        <v>7</v>
      </c>
      <c r="S6574" s="6">
        <v>44890</v>
      </c>
      <c r="T6574" s="6">
        <v>0.80972222222222223</v>
      </c>
      <c r="U6574" t="s">
        <v>43</v>
      </c>
      <c r="V6574">
        <v>3552</v>
      </c>
      <c r="W6574">
        <v>32</v>
      </c>
      <c r="X6574">
        <v>38</v>
      </c>
      <c r="Z6574" t="s">
        <v>23</v>
      </c>
      <c r="AA6574" t="s">
        <v>44</v>
      </c>
      <c r="AB6574">
        <v>3.4</v>
      </c>
      <c r="AD6574" t="s">
        <v>45</v>
      </c>
      <c r="AE6574" s="6">
        <v>44880</v>
      </c>
      <c r="AF6574" t="str">
        <f>_xlfn.IFS(fact_orders[[#This Row],[delivery_time]]&lt;=40,"EARLY",fact_orders[[#This Row],[delivery_time]]&gt;=50,"LATE",TRUE,"ON TIME")</f>
        <v>EARLY</v>
      </c>
    </row>
    <row r="6575" spans="16:32" x14ac:dyDescent="0.25">
      <c r="P6575">
        <v>6563</v>
      </c>
      <c r="Q6575">
        <v>379</v>
      </c>
      <c r="R6575">
        <v>3</v>
      </c>
      <c r="S6575" s="6">
        <v>44890</v>
      </c>
      <c r="T6575" s="6">
        <v>0.59444444444444444</v>
      </c>
      <c r="U6575" t="s">
        <v>43</v>
      </c>
      <c r="V6575">
        <v>5052</v>
      </c>
      <c r="W6575">
        <v>17</v>
      </c>
      <c r="X6575">
        <v>36</v>
      </c>
      <c r="Y6575">
        <v>26</v>
      </c>
      <c r="Z6575" t="s">
        <v>19</v>
      </c>
      <c r="AA6575" t="s">
        <v>44</v>
      </c>
      <c r="AB6575">
        <v>4</v>
      </c>
      <c r="AC6575">
        <v>26</v>
      </c>
      <c r="AD6575" t="s">
        <v>45</v>
      </c>
      <c r="AE6575" s="6">
        <v>44940</v>
      </c>
      <c r="AF6575" t="str">
        <f>_xlfn.IFS(fact_orders[[#This Row],[delivery_time]]&lt;=40,"EARLY",fact_orders[[#This Row],[delivery_time]]&gt;=50,"LATE",TRUE,"ON TIME")</f>
        <v>EARLY</v>
      </c>
    </row>
    <row r="6576" spans="16:32" x14ac:dyDescent="0.25">
      <c r="P6576">
        <v>6564</v>
      </c>
      <c r="Q6576">
        <v>407</v>
      </c>
      <c r="R6576">
        <v>5</v>
      </c>
      <c r="S6576" s="6">
        <v>44890</v>
      </c>
      <c r="T6576" s="6">
        <v>0.76527777777777772</v>
      </c>
      <c r="U6576" t="s">
        <v>43</v>
      </c>
      <c r="V6576">
        <v>3553</v>
      </c>
      <c r="W6576">
        <v>25</v>
      </c>
      <c r="X6576">
        <v>49</v>
      </c>
      <c r="Y6576">
        <v>20</v>
      </c>
      <c r="Z6576" t="s">
        <v>21</v>
      </c>
      <c r="AA6576" t="s">
        <v>46</v>
      </c>
      <c r="AB6576">
        <v>3</v>
      </c>
      <c r="AC6576">
        <v>20</v>
      </c>
      <c r="AD6576" t="s">
        <v>45</v>
      </c>
      <c r="AE6576" s="6">
        <v>44968</v>
      </c>
      <c r="AF6576" t="str">
        <f>_xlfn.IFS(fact_orders[[#This Row],[delivery_time]]&lt;=40,"EARLY",fact_orders[[#This Row],[delivery_time]]&gt;=50,"LATE",TRUE,"ON TIME")</f>
        <v>ON TIME</v>
      </c>
    </row>
    <row r="6577" spans="16:32" x14ac:dyDescent="0.25">
      <c r="P6577">
        <v>6565</v>
      </c>
      <c r="Q6577">
        <v>176</v>
      </c>
      <c r="R6577">
        <v>8</v>
      </c>
      <c r="S6577" s="6">
        <v>44890</v>
      </c>
      <c r="T6577" s="6">
        <v>0.83402777777777781</v>
      </c>
      <c r="U6577" t="s">
        <v>43</v>
      </c>
      <c r="V6577">
        <v>2534</v>
      </c>
      <c r="W6577">
        <v>35</v>
      </c>
      <c r="X6577">
        <v>40</v>
      </c>
      <c r="Z6577" t="s">
        <v>24</v>
      </c>
      <c r="AA6577" t="s">
        <v>44</v>
      </c>
      <c r="AB6577">
        <v>4.2</v>
      </c>
      <c r="AD6577" t="s">
        <v>45</v>
      </c>
      <c r="AE6577" s="6">
        <v>44737</v>
      </c>
      <c r="AF6577" t="str">
        <f>_xlfn.IFS(fact_orders[[#This Row],[delivery_time]]&lt;=40,"EARLY",fact_orders[[#This Row],[delivery_time]]&gt;=50,"LATE",TRUE,"ON TIME")</f>
        <v>EARLY</v>
      </c>
    </row>
    <row r="6578" spans="16:32" x14ac:dyDescent="0.25">
      <c r="P6578">
        <v>6566</v>
      </c>
      <c r="Q6578">
        <v>294</v>
      </c>
      <c r="R6578">
        <v>4</v>
      </c>
      <c r="S6578" s="6">
        <v>44890</v>
      </c>
      <c r="T6578" s="6">
        <v>0.62430555555555556</v>
      </c>
      <c r="U6578" t="s">
        <v>43</v>
      </c>
      <c r="V6578">
        <v>5812</v>
      </c>
      <c r="W6578">
        <v>37</v>
      </c>
      <c r="X6578">
        <v>39</v>
      </c>
      <c r="Z6578" t="s">
        <v>20</v>
      </c>
      <c r="AA6578" t="s">
        <v>46</v>
      </c>
      <c r="AB6578">
        <v>3.7</v>
      </c>
      <c r="AD6578" t="s">
        <v>45</v>
      </c>
      <c r="AE6578" s="6">
        <v>44855</v>
      </c>
      <c r="AF6578" t="str">
        <f>_xlfn.IFS(fact_orders[[#This Row],[delivery_time]]&lt;=40,"EARLY",fact_orders[[#This Row],[delivery_time]]&gt;=50,"LATE",TRUE,"ON TIME")</f>
        <v>EARLY</v>
      </c>
    </row>
    <row r="6579" spans="16:32" x14ac:dyDescent="0.25">
      <c r="P6579">
        <v>6567</v>
      </c>
      <c r="Q6579">
        <v>268</v>
      </c>
      <c r="R6579">
        <v>16</v>
      </c>
      <c r="S6579" s="6">
        <v>44890</v>
      </c>
      <c r="T6579" s="6">
        <v>0.57777777777777772</v>
      </c>
      <c r="U6579" t="s">
        <v>43</v>
      </c>
      <c r="V6579">
        <v>4797</v>
      </c>
      <c r="W6579">
        <v>28</v>
      </c>
      <c r="X6579">
        <v>40</v>
      </c>
      <c r="Z6579" t="s">
        <v>13</v>
      </c>
      <c r="AA6579" t="s">
        <v>47</v>
      </c>
      <c r="AB6579">
        <v>3.4</v>
      </c>
      <c r="AD6579" t="s">
        <v>45</v>
      </c>
      <c r="AE6579" s="6">
        <v>44829</v>
      </c>
      <c r="AF6579" t="str">
        <f>_xlfn.IFS(fact_orders[[#This Row],[delivery_time]]&lt;=40,"EARLY",fact_orders[[#This Row],[delivery_time]]&gt;=50,"LATE",TRUE,"ON TIME")</f>
        <v>EARLY</v>
      </c>
    </row>
    <row r="6580" spans="16:32" x14ac:dyDescent="0.25">
      <c r="P6580">
        <v>6568</v>
      </c>
      <c r="Q6580">
        <v>84</v>
      </c>
      <c r="R6580">
        <v>15</v>
      </c>
      <c r="S6580" s="6">
        <v>44890</v>
      </c>
      <c r="T6580" s="6">
        <v>0.72638888888888886</v>
      </c>
      <c r="U6580" t="s">
        <v>43</v>
      </c>
      <c r="V6580">
        <v>2740</v>
      </c>
      <c r="W6580">
        <v>23</v>
      </c>
      <c r="X6580">
        <v>49</v>
      </c>
      <c r="Z6580" t="s">
        <v>12</v>
      </c>
      <c r="AA6580" t="s">
        <v>48</v>
      </c>
      <c r="AB6580">
        <v>3.8</v>
      </c>
      <c r="AD6580" t="s">
        <v>45</v>
      </c>
      <c r="AE6580" s="6">
        <v>44645</v>
      </c>
      <c r="AF6580" t="str">
        <f>_xlfn.IFS(fact_orders[[#This Row],[delivery_time]]&lt;=40,"EARLY",fact_orders[[#This Row],[delivery_time]]&gt;=50,"LATE",TRUE,"ON TIME")</f>
        <v>ON TIME</v>
      </c>
    </row>
    <row r="6581" spans="16:32" x14ac:dyDescent="0.25">
      <c r="P6581">
        <v>6569</v>
      </c>
      <c r="Q6581">
        <v>56</v>
      </c>
      <c r="R6581">
        <v>3</v>
      </c>
      <c r="S6581" s="6">
        <v>44890</v>
      </c>
      <c r="T6581" s="6">
        <v>0.90138888888888891</v>
      </c>
      <c r="U6581" t="s">
        <v>43</v>
      </c>
      <c r="V6581">
        <v>5056</v>
      </c>
      <c r="W6581">
        <v>29</v>
      </c>
      <c r="X6581">
        <v>45</v>
      </c>
      <c r="Y6581">
        <v>21</v>
      </c>
      <c r="Z6581" t="s">
        <v>19</v>
      </c>
      <c r="AA6581" t="s">
        <v>44</v>
      </c>
      <c r="AB6581">
        <v>4</v>
      </c>
      <c r="AC6581">
        <v>21</v>
      </c>
      <c r="AD6581" t="s">
        <v>45</v>
      </c>
      <c r="AE6581" s="6">
        <v>44617</v>
      </c>
      <c r="AF6581" t="str">
        <f>_xlfn.IFS(fact_orders[[#This Row],[delivery_time]]&lt;=40,"EARLY",fact_orders[[#This Row],[delivery_time]]&gt;=50,"LATE",TRUE,"ON TIME")</f>
        <v>ON TIME</v>
      </c>
    </row>
    <row r="6582" spans="16:32" x14ac:dyDescent="0.25">
      <c r="P6582">
        <v>6570</v>
      </c>
      <c r="Q6582">
        <v>373</v>
      </c>
      <c r="R6582">
        <v>2</v>
      </c>
      <c r="S6582" s="6">
        <v>44890</v>
      </c>
      <c r="T6582" s="6">
        <v>0.74930555555555556</v>
      </c>
      <c r="U6582" t="s">
        <v>43</v>
      </c>
      <c r="V6582">
        <v>3781</v>
      </c>
      <c r="W6582">
        <v>19</v>
      </c>
      <c r="X6582">
        <v>41</v>
      </c>
      <c r="Y6582">
        <v>47</v>
      </c>
      <c r="Z6582" t="s">
        <v>17</v>
      </c>
      <c r="AA6582" t="s">
        <v>46</v>
      </c>
      <c r="AB6582">
        <v>4.7</v>
      </c>
      <c r="AC6582">
        <v>47</v>
      </c>
      <c r="AD6582" t="s">
        <v>45</v>
      </c>
      <c r="AE6582" s="6">
        <v>44934</v>
      </c>
      <c r="AF6582" t="str">
        <f>_xlfn.IFS(fact_orders[[#This Row],[delivery_time]]&lt;=40,"EARLY",fact_orders[[#This Row],[delivery_time]]&gt;=50,"LATE",TRUE,"ON TIME")</f>
        <v>ON TIME</v>
      </c>
    </row>
    <row r="6583" spans="16:32" x14ac:dyDescent="0.25">
      <c r="P6583">
        <v>6571</v>
      </c>
      <c r="Q6583">
        <v>350</v>
      </c>
      <c r="R6583">
        <v>1</v>
      </c>
      <c r="S6583" s="6">
        <v>44890</v>
      </c>
      <c r="T6583" s="6">
        <v>0.8125</v>
      </c>
      <c r="U6583" t="s">
        <v>43</v>
      </c>
      <c r="V6583">
        <v>2377</v>
      </c>
      <c r="W6583">
        <v>24</v>
      </c>
      <c r="X6583">
        <v>32</v>
      </c>
      <c r="Y6583">
        <v>30</v>
      </c>
      <c r="Z6583" t="s">
        <v>6</v>
      </c>
      <c r="AA6583" t="s">
        <v>48</v>
      </c>
      <c r="AB6583">
        <v>3</v>
      </c>
      <c r="AC6583">
        <v>30</v>
      </c>
      <c r="AD6583" t="s">
        <v>45</v>
      </c>
      <c r="AE6583" s="6">
        <v>44911</v>
      </c>
      <c r="AF6583" t="str">
        <f>_xlfn.IFS(fact_orders[[#This Row],[delivery_time]]&lt;=40,"EARLY",fact_orders[[#This Row],[delivery_time]]&gt;=50,"LATE",TRUE,"ON TIME")</f>
        <v>EARLY</v>
      </c>
    </row>
    <row r="6584" spans="16:32" x14ac:dyDescent="0.25">
      <c r="P6584">
        <v>6572</v>
      </c>
      <c r="Q6584">
        <v>282</v>
      </c>
      <c r="R6584">
        <v>12</v>
      </c>
      <c r="S6584" s="6">
        <v>44890</v>
      </c>
      <c r="T6584" s="6">
        <v>0.74861111111111112</v>
      </c>
      <c r="U6584" t="s">
        <v>43</v>
      </c>
      <c r="V6584">
        <v>2068</v>
      </c>
      <c r="W6584">
        <v>23</v>
      </c>
      <c r="X6584">
        <v>40</v>
      </c>
      <c r="Y6584">
        <v>30</v>
      </c>
      <c r="Z6584" t="s">
        <v>9</v>
      </c>
      <c r="AA6584" t="s">
        <v>44</v>
      </c>
      <c r="AB6584">
        <v>3.7</v>
      </c>
      <c r="AC6584">
        <v>30</v>
      </c>
      <c r="AD6584" t="s">
        <v>45</v>
      </c>
      <c r="AE6584" s="6">
        <v>44843</v>
      </c>
      <c r="AF6584" t="str">
        <f>_xlfn.IFS(fact_orders[[#This Row],[delivery_time]]&lt;=40,"EARLY",fact_orders[[#This Row],[delivery_time]]&gt;=50,"LATE",TRUE,"ON TIME")</f>
        <v>EARLY</v>
      </c>
    </row>
    <row r="6585" spans="16:32" x14ac:dyDescent="0.25">
      <c r="P6585">
        <v>6573</v>
      </c>
      <c r="Q6585">
        <v>23</v>
      </c>
      <c r="R6585">
        <v>17</v>
      </c>
      <c r="S6585" s="6">
        <v>44890</v>
      </c>
      <c r="T6585" s="6">
        <v>0.84166666666666667</v>
      </c>
      <c r="U6585" t="s">
        <v>43</v>
      </c>
      <c r="V6585">
        <v>4256</v>
      </c>
      <c r="W6585">
        <v>37</v>
      </c>
      <c r="X6585">
        <v>44</v>
      </c>
      <c r="Y6585">
        <v>11</v>
      </c>
      <c r="Z6585" t="s">
        <v>14</v>
      </c>
      <c r="AA6585" t="s">
        <v>48</v>
      </c>
      <c r="AB6585">
        <v>4</v>
      </c>
      <c r="AC6585">
        <v>11</v>
      </c>
      <c r="AD6585" t="s">
        <v>45</v>
      </c>
      <c r="AE6585" s="6">
        <v>44584</v>
      </c>
      <c r="AF6585" t="str">
        <f>_xlfn.IFS(fact_orders[[#This Row],[delivery_time]]&lt;=40,"EARLY",fact_orders[[#This Row],[delivery_time]]&gt;=50,"LATE",TRUE,"ON TIME")</f>
        <v>ON TIME</v>
      </c>
    </row>
    <row r="6586" spans="16:32" x14ac:dyDescent="0.25">
      <c r="P6586">
        <v>6574</v>
      </c>
      <c r="Q6586">
        <v>210</v>
      </c>
      <c r="R6586">
        <v>18</v>
      </c>
      <c r="S6586" s="6">
        <v>44890</v>
      </c>
      <c r="T6586" s="6">
        <v>0.82152777777777775</v>
      </c>
      <c r="U6586" t="s">
        <v>43</v>
      </c>
      <c r="V6586">
        <v>3689</v>
      </c>
      <c r="W6586">
        <v>32</v>
      </c>
      <c r="X6586">
        <v>38</v>
      </c>
      <c r="Y6586">
        <v>39</v>
      </c>
      <c r="Z6586" t="s">
        <v>15</v>
      </c>
      <c r="AA6586" t="s">
        <v>46</v>
      </c>
      <c r="AB6586">
        <v>3.1</v>
      </c>
      <c r="AC6586">
        <v>39</v>
      </c>
      <c r="AD6586" t="s">
        <v>45</v>
      </c>
      <c r="AE6586" s="6">
        <v>44771</v>
      </c>
      <c r="AF6586" t="str">
        <f>_xlfn.IFS(fact_orders[[#This Row],[delivery_time]]&lt;=40,"EARLY",fact_orders[[#This Row],[delivery_time]]&gt;=50,"LATE",TRUE,"ON TIME")</f>
        <v>EARLY</v>
      </c>
    </row>
    <row r="6587" spans="16:32" x14ac:dyDescent="0.25">
      <c r="P6587">
        <v>6575</v>
      </c>
      <c r="Q6587">
        <v>41</v>
      </c>
      <c r="R6587">
        <v>10</v>
      </c>
      <c r="S6587" s="6">
        <v>44890</v>
      </c>
      <c r="T6587" s="6">
        <v>0.44583333333333336</v>
      </c>
      <c r="U6587" t="s">
        <v>43</v>
      </c>
      <c r="V6587">
        <v>5341</v>
      </c>
      <c r="W6587">
        <v>37</v>
      </c>
      <c r="X6587">
        <v>38</v>
      </c>
      <c r="Y6587">
        <v>21</v>
      </c>
      <c r="Z6587" t="s">
        <v>7</v>
      </c>
      <c r="AA6587" t="s">
        <v>46</v>
      </c>
      <c r="AB6587">
        <v>4.5</v>
      </c>
      <c r="AC6587">
        <v>21</v>
      </c>
      <c r="AD6587" t="s">
        <v>45</v>
      </c>
      <c r="AE6587" s="6">
        <v>44602</v>
      </c>
      <c r="AF6587" t="str">
        <f>_xlfn.IFS(fact_orders[[#This Row],[delivery_time]]&lt;=40,"EARLY",fact_orders[[#This Row],[delivery_time]]&gt;=50,"LATE",TRUE,"ON TIME")</f>
        <v>EARLY</v>
      </c>
    </row>
    <row r="6588" spans="16:32" x14ac:dyDescent="0.25">
      <c r="P6588">
        <v>6576</v>
      </c>
      <c r="Q6588">
        <v>270</v>
      </c>
      <c r="R6588">
        <v>19</v>
      </c>
      <c r="S6588" s="6">
        <v>44890</v>
      </c>
      <c r="T6588" s="6">
        <v>0.79791666666666672</v>
      </c>
      <c r="U6588" t="s">
        <v>43</v>
      </c>
      <c r="V6588">
        <v>3680</v>
      </c>
      <c r="W6588">
        <v>16</v>
      </c>
      <c r="X6588">
        <v>57</v>
      </c>
      <c r="Y6588">
        <v>10</v>
      </c>
      <c r="Z6588" t="s">
        <v>16</v>
      </c>
      <c r="AA6588" t="s">
        <v>49</v>
      </c>
      <c r="AB6588">
        <v>4.5</v>
      </c>
      <c r="AC6588">
        <v>10</v>
      </c>
      <c r="AD6588" t="s">
        <v>45</v>
      </c>
      <c r="AE6588" s="6">
        <v>44831</v>
      </c>
      <c r="AF6588" t="str">
        <f>_xlfn.IFS(fact_orders[[#This Row],[delivery_time]]&lt;=40,"EARLY",fact_orders[[#This Row],[delivery_time]]&gt;=50,"LATE",TRUE,"ON TIME")</f>
        <v>LATE</v>
      </c>
    </row>
    <row r="6589" spans="16:32" x14ac:dyDescent="0.25">
      <c r="P6589">
        <v>6577</v>
      </c>
      <c r="Q6589">
        <v>498</v>
      </c>
      <c r="R6589">
        <v>2</v>
      </c>
      <c r="S6589" s="6">
        <v>44890</v>
      </c>
      <c r="T6589" s="6">
        <v>0.5541666666666667</v>
      </c>
      <c r="U6589" t="s">
        <v>43</v>
      </c>
      <c r="V6589">
        <v>2791</v>
      </c>
      <c r="W6589">
        <v>22</v>
      </c>
      <c r="X6589">
        <v>55</v>
      </c>
      <c r="Y6589">
        <v>14</v>
      </c>
      <c r="Z6589" t="s">
        <v>17</v>
      </c>
      <c r="AA6589" t="s">
        <v>46</v>
      </c>
      <c r="AB6589">
        <v>4.7</v>
      </c>
      <c r="AC6589">
        <v>14</v>
      </c>
      <c r="AD6589" t="s">
        <v>45</v>
      </c>
      <c r="AE6589" s="6">
        <v>45059</v>
      </c>
      <c r="AF6589" t="str">
        <f>_xlfn.IFS(fact_orders[[#This Row],[delivery_time]]&lt;=40,"EARLY",fact_orders[[#This Row],[delivery_time]]&gt;=50,"LATE",TRUE,"ON TIME")</f>
        <v>LATE</v>
      </c>
    </row>
    <row r="6590" spans="16:32" x14ac:dyDescent="0.25">
      <c r="P6590">
        <v>6578</v>
      </c>
      <c r="Q6590">
        <v>423</v>
      </c>
      <c r="R6590">
        <v>13</v>
      </c>
      <c r="S6590" s="6">
        <v>44890</v>
      </c>
      <c r="T6590" s="6">
        <v>0.47291666666666665</v>
      </c>
      <c r="U6590" t="s">
        <v>43</v>
      </c>
      <c r="V6590">
        <v>2070</v>
      </c>
      <c r="W6590">
        <v>15</v>
      </c>
      <c r="X6590">
        <v>49</v>
      </c>
      <c r="Y6590">
        <v>6</v>
      </c>
      <c r="Z6590" t="s">
        <v>10</v>
      </c>
      <c r="AA6590" t="s">
        <v>46</v>
      </c>
      <c r="AB6590">
        <v>3.3</v>
      </c>
      <c r="AC6590">
        <v>6</v>
      </c>
      <c r="AD6590" t="s">
        <v>45</v>
      </c>
      <c r="AE6590" s="6">
        <v>44984</v>
      </c>
      <c r="AF6590" t="str">
        <f>_xlfn.IFS(fact_orders[[#This Row],[delivery_time]]&lt;=40,"EARLY",fact_orders[[#This Row],[delivery_time]]&gt;=50,"LATE",TRUE,"ON TIME")</f>
        <v>ON TIME</v>
      </c>
    </row>
    <row r="6591" spans="16:32" x14ac:dyDescent="0.25">
      <c r="P6591">
        <v>6579</v>
      </c>
      <c r="Q6591">
        <v>456</v>
      </c>
      <c r="R6591">
        <v>13</v>
      </c>
      <c r="S6591" s="6">
        <v>44890</v>
      </c>
      <c r="T6591" s="6">
        <v>0.67847222222222225</v>
      </c>
      <c r="U6591" t="s">
        <v>43</v>
      </c>
      <c r="V6591">
        <v>2013</v>
      </c>
      <c r="W6591">
        <v>32</v>
      </c>
      <c r="X6591">
        <v>45</v>
      </c>
      <c r="Y6591">
        <v>6</v>
      </c>
      <c r="Z6591" t="s">
        <v>10</v>
      </c>
      <c r="AA6591" t="s">
        <v>46</v>
      </c>
      <c r="AB6591">
        <v>3.3</v>
      </c>
      <c r="AC6591">
        <v>6</v>
      </c>
      <c r="AD6591" t="s">
        <v>45</v>
      </c>
      <c r="AE6591" s="6">
        <v>45017</v>
      </c>
      <c r="AF6591" t="str">
        <f>_xlfn.IFS(fact_orders[[#This Row],[delivery_time]]&lt;=40,"EARLY",fact_orders[[#This Row],[delivery_time]]&gt;=50,"LATE",TRUE,"ON TIME")</f>
        <v>ON TIME</v>
      </c>
    </row>
    <row r="6592" spans="16:32" x14ac:dyDescent="0.25">
      <c r="P6592">
        <v>6580</v>
      </c>
      <c r="Q6592">
        <v>261</v>
      </c>
      <c r="R6592">
        <v>14</v>
      </c>
      <c r="S6592" s="6">
        <v>44890</v>
      </c>
      <c r="T6592" s="6">
        <v>0.83402777777777781</v>
      </c>
      <c r="U6592" t="s">
        <v>43</v>
      </c>
      <c r="V6592">
        <v>2854</v>
      </c>
      <c r="W6592">
        <v>38</v>
      </c>
      <c r="X6592">
        <v>44</v>
      </c>
      <c r="Y6592">
        <v>36</v>
      </c>
      <c r="Z6592" t="s">
        <v>11</v>
      </c>
      <c r="AA6592" t="s">
        <v>47</v>
      </c>
      <c r="AB6592">
        <v>4.4000000000000004</v>
      </c>
      <c r="AC6592">
        <v>36</v>
      </c>
      <c r="AD6592" t="s">
        <v>45</v>
      </c>
      <c r="AE6592" s="6">
        <v>44822</v>
      </c>
      <c r="AF6592" t="str">
        <f>_xlfn.IFS(fact_orders[[#This Row],[delivery_time]]&lt;=40,"EARLY",fact_orders[[#This Row],[delivery_time]]&gt;=50,"LATE",TRUE,"ON TIME")</f>
        <v>ON TIME</v>
      </c>
    </row>
    <row r="6593" spans="16:32" x14ac:dyDescent="0.25">
      <c r="P6593">
        <v>6581</v>
      </c>
      <c r="Q6593">
        <v>335</v>
      </c>
      <c r="R6593">
        <v>12</v>
      </c>
      <c r="S6593" s="6">
        <v>44891</v>
      </c>
      <c r="T6593" s="6">
        <v>0.87361111111111112</v>
      </c>
      <c r="U6593" t="s">
        <v>43</v>
      </c>
      <c r="V6593">
        <v>5906</v>
      </c>
      <c r="W6593">
        <v>18</v>
      </c>
      <c r="X6593">
        <v>33</v>
      </c>
      <c r="Y6593">
        <v>18</v>
      </c>
      <c r="Z6593" t="s">
        <v>9</v>
      </c>
      <c r="AA6593" t="s">
        <v>44</v>
      </c>
      <c r="AB6593">
        <v>3.7</v>
      </c>
      <c r="AC6593">
        <v>18</v>
      </c>
      <c r="AD6593" t="s">
        <v>45</v>
      </c>
      <c r="AE6593" s="6">
        <v>44896</v>
      </c>
      <c r="AF6593" t="str">
        <f>_xlfn.IFS(fact_orders[[#This Row],[delivery_time]]&lt;=40,"EARLY",fact_orders[[#This Row],[delivery_time]]&gt;=50,"LATE",TRUE,"ON TIME")</f>
        <v>EARLY</v>
      </c>
    </row>
    <row r="6594" spans="16:32" x14ac:dyDescent="0.25">
      <c r="P6594">
        <v>6582</v>
      </c>
      <c r="Q6594">
        <v>198</v>
      </c>
      <c r="R6594">
        <v>2</v>
      </c>
      <c r="S6594" s="6">
        <v>44891</v>
      </c>
      <c r="T6594" s="6">
        <v>0.82847222222222228</v>
      </c>
      <c r="U6594" t="s">
        <v>43</v>
      </c>
      <c r="V6594">
        <v>4440</v>
      </c>
      <c r="W6594">
        <v>26</v>
      </c>
      <c r="X6594">
        <v>45</v>
      </c>
      <c r="Y6594">
        <v>21</v>
      </c>
      <c r="Z6594" t="s">
        <v>17</v>
      </c>
      <c r="AA6594" t="s">
        <v>46</v>
      </c>
      <c r="AB6594">
        <v>4.7</v>
      </c>
      <c r="AC6594">
        <v>21</v>
      </c>
      <c r="AD6594" t="s">
        <v>45</v>
      </c>
      <c r="AE6594" s="6">
        <v>44759</v>
      </c>
      <c r="AF6594" t="str">
        <f>_xlfn.IFS(fact_orders[[#This Row],[delivery_time]]&lt;=40,"EARLY",fact_orders[[#This Row],[delivery_time]]&gt;=50,"LATE",TRUE,"ON TIME")</f>
        <v>ON TIME</v>
      </c>
    </row>
    <row r="6595" spans="16:32" x14ac:dyDescent="0.25">
      <c r="P6595">
        <v>6583</v>
      </c>
      <c r="Q6595">
        <v>315</v>
      </c>
      <c r="R6595">
        <v>14</v>
      </c>
      <c r="S6595" s="6">
        <v>44891</v>
      </c>
      <c r="T6595" s="6">
        <v>0.44444444444444442</v>
      </c>
      <c r="U6595" t="s">
        <v>43</v>
      </c>
      <c r="V6595">
        <v>4635</v>
      </c>
      <c r="W6595">
        <v>24</v>
      </c>
      <c r="X6595">
        <v>41</v>
      </c>
      <c r="Z6595" t="s">
        <v>11</v>
      </c>
      <c r="AA6595" t="s">
        <v>47</v>
      </c>
      <c r="AB6595">
        <v>4.4000000000000004</v>
      </c>
      <c r="AD6595" t="s">
        <v>45</v>
      </c>
      <c r="AE6595" s="6">
        <v>44876</v>
      </c>
      <c r="AF6595" t="str">
        <f>_xlfn.IFS(fact_orders[[#This Row],[delivery_time]]&lt;=40,"EARLY",fact_orders[[#This Row],[delivery_time]]&gt;=50,"LATE",TRUE,"ON TIME")</f>
        <v>ON TIME</v>
      </c>
    </row>
    <row r="6596" spans="16:32" x14ac:dyDescent="0.25">
      <c r="P6596">
        <v>6584</v>
      </c>
      <c r="Q6596">
        <v>95</v>
      </c>
      <c r="R6596">
        <v>16</v>
      </c>
      <c r="S6596" s="6">
        <v>44891</v>
      </c>
      <c r="T6596" s="6">
        <v>0.83333333333333337</v>
      </c>
      <c r="U6596" t="s">
        <v>43</v>
      </c>
      <c r="V6596">
        <v>4901</v>
      </c>
      <c r="W6596">
        <v>15</v>
      </c>
      <c r="X6596">
        <v>31</v>
      </c>
      <c r="Y6596">
        <v>43</v>
      </c>
      <c r="Z6596" t="s">
        <v>13</v>
      </c>
      <c r="AA6596" t="s">
        <v>47</v>
      </c>
      <c r="AB6596">
        <v>3.4</v>
      </c>
      <c r="AC6596">
        <v>43</v>
      </c>
      <c r="AD6596" t="s">
        <v>45</v>
      </c>
      <c r="AE6596" s="6">
        <v>44656</v>
      </c>
      <c r="AF6596" t="str">
        <f>_xlfn.IFS(fact_orders[[#This Row],[delivery_time]]&lt;=40,"EARLY",fact_orders[[#This Row],[delivery_time]]&gt;=50,"LATE",TRUE,"ON TIME")</f>
        <v>EARLY</v>
      </c>
    </row>
    <row r="6597" spans="16:32" x14ac:dyDescent="0.25">
      <c r="P6597">
        <v>6585</v>
      </c>
      <c r="Q6597">
        <v>226</v>
      </c>
      <c r="R6597">
        <v>12</v>
      </c>
      <c r="S6597" s="6">
        <v>44891</v>
      </c>
      <c r="T6597" s="6">
        <v>0.87083333333333335</v>
      </c>
      <c r="U6597" t="s">
        <v>43</v>
      </c>
      <c r="V6597">
        <v>2470</v>
      </c>
      <c r="W6597">
        <v>34</v>
      </c>
      <c r="X6597">
        <v>51</v>
      </c>
      <c r="Y6597">
        <v>31</v>
      </c>
      <c r="Z6597" t="s">
        <v>9</v>
      </c>
      <c r="AA6597" t="s">
        <v>44</v>
      </c>
      <c r="AB6597">
        <v>3.7</v>
      </c>
      <c r="AC6597">
        <v>31</v>
      </c>
      <c r="AD6597" t="s">
        <v>45</v>
      </c>
      <c r="AE6597" s="6">
        <v>44787</v>
      </c>
      <c r="AF6597" t="str">
        <f>_xlfn.IFS(fact_orders[[#This Row],[delivery_time]]&lt;=40,"EARLY",fact_orders[[#This Row],[delivery_time]]&gt;=50,"LATE",TRUE,"ON TIME")</f>
        <v>LATE</v>
      </c>
    </row>
    <row r="6598" spans="16:32" x14ac:dyDescent="0.25">
      <c r="P6598">
        <v>6586</v>
      </c>
      <c r="Q6598">
        <v>27</v>
      </c>
      <c r="R6598">
        <v>1</v>
      </c>
      <c r="S6598" s="6">
        <v>44891</v>
      </c>
      <c r="T6598" s="6">
        <v>0.91527777777777775</v>
      </c>
      <c r="U6598" t="s">
        <v>43</v>
      </c>
      <c r="V6598">
        <v>5946</v>
      </c>
      <c r="W6598">
        <v>16</v>
      </c>
      <c r="X6598">
        <v>41</v>
      </c>
      <c r="Y6598">
        <v>50</v>
      </c>
      <c r="Z6598" t="s">
        <v>6</v>
      </c>
      <c r="AA6598" t="s">
        <v>48</v>
      </c>
      <c r="AB6598">
        <v>3</v>
      </c>
      <c r="AC6598">
        <v>50</v>
      </c>
      <c r="AD6598" t="s">
        <v>45</v>
      </c>
      <c r="AE6598" s="6">
        <v>44588</v>
      </c>
      <c r="AF6598" t="str">
        <f>_xlfn.IFS(fact_orders[[#This Row],[delivery_time]]&lt;=40,"EARLY",fact_orders[[#This Row],[delivery_time]]&gt;=50,"LATE",TRUE,"ON TIME")</f>
        <v>ON TIME</v>
      </c>
    </row>
    <row r="6599" spans="16:32" x14ac:dyDescent="0.25">
      <c r="P6599">
        <v>6587</v>
      </c>
      <c r="Q6599">
        <v>95</v>
      </c>
      <c r="R6599">
        <v>2</v>
      </c>
      <c r="S6599" s="6">
        <v>44891</v>
      </c>
      <c r="T6599" s="6">
        <v>0.43333333333333335</v>
      </c>
      <c r="U6599" t="s">
        <v>43</v>
      </c>
      <c r="V6599">
        <v>5557</v>
      </c>
      <c r="W6599">
        <v>30</v>
      </c>
      <c r="X6599">
        <v>41</v>
      </c>
      <c r="Z6599" t="s">
        <v>17</v>
      </c>
      <c r="AA6599" t="s">
        <v>46</v>
      </c>
      <c r="AB6599">
        <v>4.7</v>
      </c>
      <c r="AD6599" t="s">
        <v>45</v>
      </c>
      <c r="AE6599" s="6">
        <v>44656</v>
      </c>
      <c r="AF6599" t="str">
        <f>_xlfn.IFS(fact_orders[[#This Row],[delivery_time]]&lt;=40,"EARLY",fact_orders[[#This Row],[delivery_time]]&gt;=50,"LATE",TRUE,"ON TIME")</f>
        <v>ON TIME</v>
      </c>
    </row>
    <row r="6600" spans="16:32" x14ac:dyDescent="0.25">
      <c r="P6600">
        <v>6588</v>
      </c>
      <c r="Q6600">
        <v>156</v>
      </c>
      <c r="R6600">
        <v>6</v>
      </c>
      <c r="S6600" s="6">
        <v>44891</v>
      </c>
      <c r="T6600" s="6">
        <v>0.6791666666666667</v>
      </c>
      <c r="U6600" t="s">
        <v>43</v>
      </c>
      <c r="V6600">
        <v>5966</v>
      </c>
      <c r="W6600">
        <v>34</v>
      </c>
      <c r="X6600">
        <v>48</v>
      </c>
      <c r="Z6600" t="s">
        <v>22</v>
      </c>
      <c r="AA6600" t="s">
        <v>47</v>
      </c>
      <c r="AB6600">
        <v>3.4</v>
      </c>
      <c r="AD6600" t="s">
        <v>45</v>
      </c>
      <c r="AE6600" s="6">
        <v>44717</v>
      </c>
      <c r="AF6600" t="str">
        <f>_xlfn.IFS(fact_orders[[#This Row],[delivery_time]]&lt;=40,"EARLY",fact_orders[[#This Row],[delivery_time]]&gt;=50,"LATE",TRUE,"ON TIME")</f>
        <v>ON TIME</v>
      </c>
    </row>
    <row r="6601" spans="16:32" x14ac:dyDescent="0.25">
      <c r="P6601">
        <v>6589</v>
      </c>
      <c r="Q6601">
        <v>79</v>
      </c>
      <c r="R6601">
        <v>9</v>
      </c>
      <c r="S6601" s="6">
        <v>44891</v>
      </c>
      <c r="T6601" s="6">
        <v>0.46111111111111114</v>
      </c>
      <c r="U6601" t="s">
        <v>43</v>
      </c>
      <c r="V6601">
        <v>3268</v>
      </c>
      <c r="W6601">
        <v>37</v>
      </c>
      <c r="X6601">
        <v>35</v>
      </c>
      <c r="Y6601">
        <v>17</v>
      </c>
      <c r="Z6601" t="s">
        <v>25</v>
      </c>
      <c r="AA6601" t="s">
        <v>44</v>
      </c>
      <c r="AB6601">
        <v>4.0999999999999996</v>
      </c>
      <c r="AC6601">
        <v>17</v>
      </c>
      <c r="AD6601" t="s">
        <v>45</v>
      </c>
      <c r="AE6601" s="6">
        <v>44640</v>
      </c>
      <c r="AF6601" t="str">
        <f>_xlfn.IFS(fact_orders[[#This Row],[delivery_time]]&lt;=40,"EARLY",fact_orders[[#This Row],[delivery_time]]&gt;=50,"LATE",TRUE,"ON TIME")</f>
        <v>EARLY</v>
      </c>
    </row>
    <row r="6602" spans="16:32" x14ac:dyDescent="0.25">
      <c r="P6602">
        <v>6590</v>
      </c>
      <c r="Q6602">
        <v>236</v>
      </c>
      <c r="R6602">
        <v>10</v>
      </c>
      <c r="S6602" s="6">
        <v>44891</v>
      </c>
      <c r="T6602" s="6">
        <v>0.5493055555555556</v>
      </c>
      <c r="U6602" t="s">
        <v>43</v>
      </c>
      <c r="V6602">
        <v>2878</v>
      </c>
      <c r="W6602">
        <v>24</v>
      </c>
      <c r="X6602">
        <v>34</v>
      </c>
      <c r="Z6602" t="s">
        <v>7</v>
      </c>
      <c r="AA6602" t="s">
        <v>46</v>
      </c>
      <c r="AB6602">
        <v>4.5</v>
      </c>
      <c r="AD6602" t="s">
        <v>45</v>
      </c>
      <c r="AE6602" s="6">
        <v>44797</v>
      </c>
      <c r="AF6602" t="str">
        <f>_xlfn.IFS(fact_orders[[#This Row],[delivery_time]]&lt;=40,"EARLY",fact_orders[[#This Row],[delivery_time]]&gt;=50,"LATE",TRUE,"ON TIME")</f>
        <v>EARLY</v>
      </c>
    </row>
    <row r="6603" spans="16:32" x14ac:dyDescent="0.25">
      <c r="P6603">
        <v>6591</v>
      </c>
      <c r="Q6603">
        <v>408</v>
      </c>
      <c r="R6603">
        <v>5</v>
      </c>
      <c r="S6603" s="6">
        <v>44891</v>
      </c>
      <c r="T6603" s="6">
        <v>0.54722222222222228</v>
      </c>
      <c r="U6603" t="s">
        <v>43</v>
      </c>
      <c r="V6603">
        <v>2145</v>
      </c>
      <c r="W6603">
        <v>17</v>
      </c>
      <c r="X6603">
        <v>47</v>
      </c>
      <c r="Y6603">
        <v>30</v>
      </c>
      <c r="Z6603" t="s">
        <v>21</v>
      </c>
      <c r="AA6603" t="s">
        <v>46</v>
      </c>
      <c r="AB6603">
        <v>3</v>
      </c>
      <c r="AC6603">
        <v>30</v>
      </c>
      <c r="AD6603" t="s">
        <v>45</v>
      </c>
      <c r="AE6603" s="6">
        <v>44969</v>
      </c>
      <c r="AF6603" t="str">
        <f>_xlfn.IFS(fact_orders[[#This Row],[delivery_time]]&lt;=40,"EARLY",fact_orders[[#This Row],[delivery_time]]&gt;=50,"LATE",TRUE,"ON TIME")</f>
        <v>ON TIME</v>
      </c>
    </row>
    <row r="6604" spans="16:32" x14ac:dyDescent="0.25">
      <c r="P6604">
        <v>6592</v>
      </c>
      <c r="Q6604">
        <v>491</v>
      </c>
      <c r="R6604">
        <v>4</v>
      </c>
      <c r="S6604" s="6">
        <v>44891</v>
      </c>
      <c r="T6604" s="6">
        <v>0.76736111111111116</v>
      </c>
      <c r="U6604" t="s">
        <v>43</v>
      </c>
      <c r="V6604">
        <v>3148</v>
      </c>
      <c r="W6604">
        <v>26</v>
      </c>
      <c r="X6604">
        <v>53</v>
      </c>
      <c r="Y6604">
        <v>31</v>
      </c>
      <c r="Z6604" t="s">
        <v>20</v>
      </c>
      <c r="AA6604" t="s">
        <v>46</v>
      </c>
      <c r="AB6604">
        <v>3.7</v>
      </c>
      <c r="AC6604">
        <v>31</v>
      </c>
      <c r="AD6604" t="s">
        <v>45</v>
      </c>
      <c r="AE6604" s="6">
        <v>45052</v>
      </c>
      <c r="AF6604" t="str">
        <f>_xlfn.IFS(fact_orders[[#This Row],[delivery_time]]&lt;=40,"EARLY",fact_orders[[#This Row],[delivery_time]]&gt;=50,"LATE",TRUE,"ON TIME")</f>
        <v>LATE</v>
      </c>
    </row>
    <row r="6605" spans="16:32" x14ac:dyDescent="0.25">
      <c r="P6605">
        <v>6593</v>
      </c>
      <c r="Q6605">
        <v>105</v>
      </c>
      <c r="R6605">
        <v>10</v>
      </c>
      <c r="S6605" s="6">
        <v>44891</v>
      </c>
      <c r="T6605" s="6">
        <v>0.75</v>
      </c>
      <c r="U6605" t="s">
        <v>43</v>
      </c>
      <c r="V6605">
        <v>3717</v>
      </c>
      <c r="W6605">
        <v>30</v>
      </c>
      <c r="X6605">
        <v>39</v>
      </c>
      <c r="Y6605">
        <v>42</v>
      </c>
      <c r="Z6605" t="s">
        <v>7</v>
      </c>
      <c r="AA6605" t="s">
        <v>46</v>
      </c>
      <c r="AB6605">
        <v>4.5</v>
      </c>
      <c r="AC6605">
        <v>42</v>
      </c>
      <c r="AD6605" t="s">
        <v>45</v>
      </c>
      <c r="AE6605" s="6">
        <v>44666</v>
      </c>
      <c r="AF6605" t="str">
        <f>_xlfn.IFS(fact_orders[[#This Row],[delivery_time]]&lt;=40,"EARLY",fact_orders[[#This Row],[delivery_time]]&gt;=50,"LATE",TRUE,"ON TIME")</f>
        <v>EARLY</v>
      </c>
    </row>
    <row r="6606" spans="16:32" x14ac:dyDescent="0.25">
      <c r="P6606">
        <v>6594</v>
      </c>
      <c r="Q6606">
        <v>230</v>
      </c>
      <c r="R6606">
        <v>14</v>
      </c>
      <c r="S6606" s="6">
        <v>44891</v>
      </c>
      <c r="T6606" s="6">
        <v>0.72361111111111109</v>
      </c>
      <c r="U6606" t="s">
        <v>43</v>
      </c>
      <c r="V6606">
        <v>5254</v>
      </c>
      <c r="W6606">
        <v>32</v>
      </c>
      <c r="X6606">
        <v>42</v>
      </c>
      <c r="Y6606">
        <v>46</v>
      </c>
      <c r="Z6606" t="s">
        <v>11</v>
      </c>
      <c r="AA6606" t="s">
        <v>47</v>
      </c>
      <c r="AB6606">
        <v>4.4000000000000004</v>
      </c>
      <c r="AC6606">
        <v>46</v>
      </c>
      <c r="AD6606" t="s">
        <v>45</v>
      </c>
      <c r="AE6606" s="6">
        <v>44791</v>
      </c>
      <c r="AF6606" t="str">
        <f>_xlfn.IFS(fact_orders[[#This Row],[delivery_time]]&lt;=40,"EARLY",fact_orders[[#This Row],[delivery_time]]&gt;=50,"LATE",TRUE,"ON TIME")</f>
        <v>ON TIME</v>
      </c>
    </row>
    <row r="6607" spans="16:32" x14ac:dyDescent="0.25">
      <c r="P6607">
        <v>6595</v>
      </c>
      <c r="Q6607">
        <v>276</v>
      </c>
      <c r="R6607">
        <v>1</v>
      </c>
      <c r="S6607" s="6">
        <v>44891</v>
      </c>
      <c r="T6607" s="6">
        <v>0.8930555555555556</v>
      </c>
      <c r="U6607" t="s">
        <v>43</v>
      </c>
      <c r="V6607">
        <v>2703</v>
      </c>
      <c r="W6607">
        <v>25</v>
      </c>
      <c r="X6607">
        <v>56</v>
      </c>
      <c r="Y6607">
        <v>28</v>
      </c>
      <c r="Z6607" t="s">
        <v>6</v>
      </c>
      <c r="AA6607" t="s">
        <v>48</v>
      </c>
      <c r="AB6607">
        <v>3</v>
      </c>
      <c r="AC6607">
        <v>28</v>
      </c>
      <c r="AD6607" t="s">
        <v>45</v>
      </c>
      <c r="AE6607" s="6">
        <v>44837</v>
      </c>
      <c r="AF6607" t="str">
        <f>_xlfn.IFS(fact_orders[[#This Row],[delivery_time]]&lt;=40,"EARLY",fact_orders[[#This Row],[delivery_time]]&gt;=50,"LATE",TRUE,"ON TIME")</f>
        <v>LATE</v>
      </c>
    </row>
    <row r="6608" spans="16:32" x14ac:dyDescent="0.25">
      <c r="P6608">
        <v>6596</v>
      </c>
      <c r="Q6608">
        <v>247</v>
      </c>
      <c r="R6608">
        <v>4</v>
      </c>
      <c r="S6608" s="6">
        <v>44891</v>
      </c>
      <c r="T6608" s="6">
        <v>0.75347222222222221</v>
      </c>
      <c r="U6608" t="s">
        <v>43</v>
      </c>
      <c r="V6608">
        <v>3013</v>
      </c>
      <c r="W6608">
        <v>39</v>
      </c>
      <c r="X6608">
        <v>42</v>
      </c>
      <c r="Z6608" t="s">
        <v>20</v>
      </c>
      <c r="AA6608" t="s">
        <v>46</v>
      </c>
      <c r="AB6608">
        <v>3.7</v>
      </c>
      <c r="AD6608" t="s">
        <v>45</v>
      </c>
      <c r="AE6608" s="6">
        <v>44808</v>
      </c>
      <c r="AF6608" t="str">
        <f>_xlfn.IFS(fact_orders[[#This Row],[delivery_time]]&lt;=40,"EARLY",fact_orders[[#This Row],[delivery_time]]&gt;=50,"LATE",TRUE,"ON TIME")</f>
        <v>ON TIME</v>
      </c>
    </row>
    <row r="6609" spans="16:32" x14ac:dyDescent="0.25">
      <c r="P6609">
        <v>6597</v>
      </c>
      <c r="Q6609">
        <v>86</v>
      </c>
      <c r="R6609">
        <v>13</v>
      </c>
      <c r="S6609" s="6">
        <v>44891</v>
      </c>
      <c r="T6609" s="6">
        <v>0.66180555555555554</v>
      </c>
      <c r="U6609" t="s">
        <v>43</v>
      </c>
      <c r="V6609">
        <v>4211</v>
      </c>
      <c r="W6609">
        <v>35</v>
      </c>
      <c r="X6609">
        <v>53</v>
      </c>
      <c r="Y6609">
        <v>45</v>
      </c>
      <c r="Z6609" t="s">
        <v>10</v>
      </c>
      <c r="AA6609" t="s">
        <v>46</v>
      </c>
      <c r="AB6609">
        <v>3.3</v>
      </c>
      <c r="AC6609">
        <v>45</v>
      </c>
      <c r="AD6609" t="s">
        <v>45</v>
      </c>
      <c r="AE6609" s="6">
        <v>44647</v>
      </c>
      <c r="AF6609" t="str">
        <f>_xlfn.IFS(fact_orders[[#This Row],[delivery_time]]&lt;=40,"EARLY",fact_orders[[#This Row],[delivery_time]]&gt;=50,"LATE",TRUE,"ON TIME")</f>
        <v>LATE</v>
      </c>
    </row>
    <row r="6610" spans="16:32" x14ac:dyDescent="0.25">
      <c r="P6610">
        <v>6598</v>
      </c>
      <c r="Q6610">
        <v>126</v>
      </c>
      <c r="R6610">
        <v>15</v>
      </c>
      <c r="S6610" s="6">
        <v>44891</v>
      </c>
      <c r="T6610" s="6">
        <v>0.85624999999999996</v>
      </c>
      <c r="U6610" t="s">
        <v>43</v>
      </c>
      <c r="V6610">
        <v>5482</v>
      </c>
      <c r="W6610">
        <v>37</v>
      </c>
      <c r="X6610">
        <v>54</v>
      </c>
      <c r="Y6610">
        <v>3</v>
      </c>
      <c r="Z6610" t="s">
        <v>12</v>
      </c>
      <c r="AA6610" t="s">
        <v>48</v>
      </c>
      <c r="AB6610">
        <v>3.8</v>
      </c>
      <c r="AC6610">
        <v>3</v>
      </c>
      <c r="AD6610" t="s">
        <v>45</v>
      </c>
      <c r="AE6610" s="6">
        <v>44687</v>
      </c>
      <c r="AF6610" t="str">
        <f>_xlfn.IFS(fact_orders[[#This Row],[delivery_time]]&lt;=40,"EARLY",fact_orders[[#This Row],[delivery_time]]&gt;=50,"LATE",TRUE,"ON TIME")</f>
        <v>LATE</v>
      </c>
    </row>
    <row r="6611" spans="16:32" x14ac:dyDescent="0.25">
      <c r="P6611">
        <v>6599</v>
      </c>
      <c r="Q6611">
        <v>471</v>
      </c>
      <c r="R6611">
        <v>2</v>
      </c>
      <c r="S6611" s="6">
        <v>44891</v>
      </c>
      <c r="T6611" s="6">
        <v>0.60555555555555551</v>
      </c>
      <c r="U6611" t="s">
        <v>43</v>
      </c>
      <c r="V6611">
        <v>2132</v>
      </c>
      <c r="W6611">
        <v>34</v>
      </c>
      <c r="X6611">
        <v>55</v>
      </c>
      <c r="Y6611">
        <v>17</v>
      </c>
      <c r="Z6611" t="s">
        <v>17</v>
      </c>
      <c r="AA6611" t="s">
        <v>46</v>
      </c>
      <c r="AB6611">
        <v>4.7</v>
      </c>
      <c r="AC6611">
        <v>17</v>
      </c>
      <c r="AD6611" t="s">
        <v>45</v>
      </c>
      <c r="AE6611" s="6">
        <v>45032</v>
      </c>
      <c r="AF6611" t="str">
        <f>_xlfn.IFS(fact_orders[[#This Row],[delivery_time]]&lt;=40,"EARLY",fact_orders[[#This Row],[delivery_time]]&gt;=50,"LATE",TRUE,"ON TIME")</f>
        <v>LATE</v>
      </c>
    </row>
    <row r="6612" spans="16:32" x14ac:dyDescent="0.25">
      <c r="P6612">
        <v>6600</v>
      </c>
      <c r="Q6612">
        <v>318</v>
      </c>
      <c r="R6612">
        <v>1</v>
      </c>
      <c r="S6612" s="6">
        <v>44891</v>
      </c>
      <c r="T6612" s="6">
        <v>0.66805555555555551</v>
      </c>
      <c r="U6612" t="s">
        <v>43</v>
      </c>
      <c r="V6612">
        <v>3881</v>
      </c>
      <c r="W6612">
        <v>30</v>
      </c>
      <c r="X6612">
        <v>57</v>
      </c>
      <c r="Y6612">
        <v>17</v>
      </c>
      <c r="Z6612" t="s">
        <v>6</v>
      </c>
      <c r="AA6612" t="s">
        <v>48</v>
      </c>
      <c r="AB6612">
        <v>3</v>
      </c>
      <c r="AC6612">
        <v>17</v>
      </c>
      <c r="AD6612" t="s">
        <v>45</v>
      </c>
      <c r="AE6612" s="6">
        <v>44879</v>
      </c>
      <c r="AF6612" t="str">
        <f>_xlfn.IFS(fact_orders[[#This Row],[delivery_time]]&lt;=40,"EARLY",fact_orders[[#This Row],[delivery_time]]&gt;=50,"LATE",TRUE,"ON TIME")</f>
        <v>LATE</v>
      </c>
    </row>
    <row r="6613" spans="16:32" x14ac:dyDescent="0.25">
      <c r="P6613">
        <v>6601</v>
      </c>
      <c r="Q6613">
        <v>489</v>
      </c>
      <c r="R6613">
        <v>14</v>
      </c>
      <c r="S6613" s="6">
        <v>44892</v>
      </c>
      <c r="T6613" s="6">
        <v>0.89236111111111116</v>
      </c>
      <c r="U6613" t="s">
        <v>43</v>
      </c>
      <c r="V6613">
        <v>4906</v>
      </c>
      <c r="W6613">
        <v>39</v>
      </c>
      <c r="X6613">
        <v>41</v>
      </c>
      <c r="Y6613">
        <v>16</v>
      </c>
      <c r="Z6613" t="s">
        <v>11</v>
      </c>
      <c r="AA6613" t="s">
        <v>47</v>
      </c>
      <c r="AB6613">
        <v>4.4000000000000004</v>
      </c>
      <c r="AC6613">
        <v>16</v>
      </c>
      <c r="AD6613" t="s">
        <v>45</v>
      </c>
      <c r="AE6613" s="6">
        <v>45050</v>
      </c>
      <c r="AF6613" t="str">
        <f>_xlfn.IFS(fact_orders[[#This Row],[delivery_time]]&lt;=40,"EARLY",fact_orders[[#This Row],[delivery_time]]&gt;=50,"LATE",TRUE,"ON TIME")</f>
        <v>ON TIME</v>
      </c>
    </row>
    <row r="6614" spans="16:32" x14ac:dyDescent="0.25">
      <c r="P6614">
        <v>6602</v>
      </c>
      <c r="Q6614">
        <v>44</v>
      </c>
      <c r="R6614">
        <v>4</v>
      </c>
      <c r="S6614" s="6">
        <v>44892</v>
      </c>
      <c r="T6614" s="6">
        <v>0.43888888888888888</v>
      </c>
      <c r="U6614" t="s">
        <v>43</v>
      </c>
      <c r="V6614">
        <v>2029</v>
      </c>
      <c r="W6614">
        <v>39</v>
      </c>
      <c r="X6614">
        <v>46</v>
      </c>
      <c r="Y6614">
        <v>48</v>
      </c>
      <c r="Z6614" t="s">
        <v>20</v>
      </c>
      <c r="AA6614" t="s">
        <v>46</v>
      </c>
      <c r="AB6614">
        <v>3.7</v>
      </c>
      <c r="AC6614">
        <v>48</v>
      </c>
      <c r="AD6614" t="s">
        <v>45</v>
      </c>
      <c r="AE6614" s="6">
        <v>44605</v>
      </c>
      <c r="AF6614" t="str">
        <f>_xlfn.IFS(fact_orders[[#This Row],[delivery_time]]&lt;=40,"EARLY",fact_orders[[#This Row],[delivery_time]]&gt;=50,"LATE",TRUE,"ON TIME")</f>
        <v>ON TIME</v>
      </c>
    </row>
    <row r="6615" spans="16:32" x14ac:dyDescent="0.25">
      <c r="P6615">
        <v>6603</v>
      </c>
      <c r="Q6615">
        <v>209</v>
      </c>
      <c r="R6615">
        <v>11</v>
      </c>
      <c r="S6615" s="6">
        <v>44892</v>
      </c>
      <c r="T6615" s="6">
        <v>0.53749999999999998</v>
      </c>
      <c r="U6615" t="s">
        <v>43</v>
      </c>
      <c r="V6615">
        <v>2157</v>
      </c>
      <c r="W6615">
        <v>32</v>
      </c>
      <c r="X6615">
        <v>50</v>
      </c>
      <c r="Z6615" t="s">
        <v>8</v>
      </c>
      <c r="AA6615" t="s">
        <v>48</v>
      </c>
      <c r="AB6615">
        <v>3.3</v>
      </c>
      <c r="AD6615" t="s">
        <v>45</v>
      </c>
      <c r="AE6615" s="6">
        <v>44770</v>
      </c>
      <c r="AF6615" t="str">
        <f>_xlfn.IFS(fact_orders[[#This Row],[delivery_time]]&lt;=40,"EARLY",fact_orders[[#This Row],[delivery_time]]&gt;=50,"LATE",TRUE,"ON TIME")</f>
        <v>LATE</v>
      </c>
    </row>
    <row r="6616" spans="16:32" x14ac:dyDescent="0.25">
      <c r="P6616">
        <v>6604</v>
      </c>
      <c r="Q6616">
        <v>354</v>
      </c>
      <c r="R6616">
        <v>9</v>
      </c>
      <c r="S6616" s="6">
        <v>44892</v>
      </c>
      <c r="T6616" s="6">
        <v>0.88055555555555554</v>
      </c>
      <c r="U6616" t="s">
        <v>43</v>
      </c>
      <c r="V6616">
        <v>2171</v>
      </c>
      <c r="W6616">
        <v>27</v>
      </c>
      <c r="X6616">
        <v>49</v>
      </c>
      <c r="Z6616" t="s">
        <v>25</v>
      </c>
      <c r="AA6616" t="s">
        <v>44</v>
      </c>
      <c r="AB6616">
        <v>4.0999999999999996</v>
      </c>
      <c r="AD6616" t="s">
        <v>45</v>
      </c>
      <c r="AE6616" s="6">
        <v>44915</v>
      </c>
      <c r="AF6616" t="str">
        <f>_xlfn.IFS(fact_orders[[#This Row],[delivery_time]]&lt;=40,"EARLY",fact_orders[[#This Row],[delivery_time]]&gt;=50,"LATE",TRUE,"ON TIME")</f>
        <v>ON TIME</v>
      </c>
    </row>
    <row r="6617" spans="16:32" x14ac:dyDescent="0.25">
      <c r="P6617">
        <v>6605</v>
      </c>
      <c r="Q6617">
        <v>77</v>
      </c>
      <c r="R6617">
        <v>14</v>
      </c>
      <c r="S6617" s="6">
        <v>44892</v>
      </c>
      <c r="T6617" s="6">
        <v>0.66736111111111107</v>
      </c>
      <c r="U6617" t="s">
        <v>43</v>
      </c>
      <c r="V6617">
        <v>3931</v>
      </c>
      <c r="W6617">
        <v>38</v>
      </c>
      <c r="X6617">
        <v>58</v>
      </c>
      <c r="Y6617">
        <v>16</v>
      </c>
      <c r="Z6617" t="s">
        <v>11</v>
      </c>
      <c r="AA6617" t="s">
        <v>47</v>
      </c>
      <c r="AB6617">
        <v>4.4000000000000004</v>
      </c>
      <c r="AC6617">
        <v>16</v>
      </c>
      <c r="AD6617" t="s">
        <v>45</v>
      </c>
      <c r="AE6617" s="6">
        <v>44638</v>
      </c>
      <c r="AF6617" t="str">
        <f>_xlfn.IFS(fact_orders[[#This Row],[delivery_time]]&lt;=40,"EARLY",fact_orders[[#This Row],[delivery_time]]&gt;=50,"LATE",TRUE,"ON TIME")</f>
        <v>LATE</v>
      </c>
    </row>
    <row r="6618" spans="16:32" x14ac:dyDescent="0.25">
      <c r="P6618">
        <v>6606</v>
      </c>
      <c r="Q6618">
        <v>280</v>
      </c>
      <c r="R6618">
        <v>5</v>
      </c>
      <c r="S6618" s="6">
        <v>44892</v>
      </c>
      <c r="T6618" s="6">
        <v>0.57013888888888886</v>
      </c>
      <c r="U6618" t="s">
        <v>43</v>
      </c>
      <c r="V6618">
        <v>3553</v>
      </c>
      <c r="W6618">
        <v>17</v>
      </c>
      <c r="X6618">
        <v>46</v>
      </c>
      <c r="Z6618" t="s">
        <v>21</v>
      </c>
      <c r="AA6618" t="s">
        <v>46</v>
      </c>
      <c r="AB6618">
        <v>3</v>
      </c>
      <c r="AD6618" t="s">
        <v>45</v>
      </c>
      <c r="AE6618" s="6">
        <v>44841</v>
      </c>
      <c r="AF6618" t="str">
        <f>_xlfn.IFS(fact_orders[[#This Row],[delivery_time]]&lt;=40,"EARLY",fact_orders[[#This Row],[delivery_time]]&gt;=50,"LATE",TRUE,"ON TIME")</f>
        <v>ON TIME</v>
      </c>
    </row>
    <row r="6619" spans="16:32" x14ac:dyDescent="0.25">
      <c r="P6619">
        <v>6607</v>
      </c>
      <c r="Q6619">
        <v>269</v>
      </c>
      <c r="R6619">
        <v>10</v>
      </c>
      <c r="S6619" s="6">
        <v>44892</v>
      </c>
      <c r="T6619" s="6">
        <v>0.49861111111111112</v>
      </c>
      <c r="U6619" t="s">
        <v>43</v>
      </c>
      <c r="V6619">
        <v>3627</v>
      </c>
      <c r="W6619">
        <v>30</v>
      </c>
      <c r="X6619">
        <v>42</v>
      </c>
      <c r="Z6619" t="s">
        <v>7</v>
      </c>
      <c r="AA6619" t="s">
        <v>46</v>
      </c>
      <c r="AB6619">
        <v>4.5</v>
      </c>
      <c r="AD6619" t="s">
        <v>45</v>
      </c>
      <c r="AE6619" s="6">
        <v>44830</v>
      </c>
      <c r="AF6619" t="str">
        <f>_xlfn.IFS(fact_orders[[#This Row],[delivery_time]]&lt;=40,"EARLY",fact_orders[[#This Row],[delivery_time]]&gt;=50,"LATE",TRUE,"ON TIME")</f>
        <v>ON TIME</v>
      </c>
    </row>
    <row r="6620" spans="16:32" x14ac:dyDescent="0.25">
      <c r="P6620">
        <v>6608</v>
      </c>
      <c r="Q6620">
        <v>133</v>
      </c>
      <c r="R6620">
        <v>7</v>
      </c>
      <c r="S6620" s="6">
        <v>44892</v>
      </c>
      <c r="T6620" s="6">
        <v>0.75277777777777777</v>
      </c>
      <c r="U6620" t="s">
        <v>43</v>
      </c>
      <c r="V6620">
        <v>2647</v>
      </c>
      <c r="W6620">
        <v>16</v>
      </c>
      <c r="X6620">
        <v>48</v>
      </c>
      <c r="Y6620">
        <v>4</v>
      </c>
      <c r="Z6620" t="s">
        <v>23</v>
      </c>
      <c r="AA6620" t="s">
        <v>44</v>
      </c>
      <c r="AB6620">
        <v>3.4</v>
      </c>
      <c r="AC6620">
        <v>4</v>
      </c>
      <c r="AD6620" t="s">
        <v>45</v>
      </c>
      <c r="AE6620" s="6">
        <v>44694</v>
      </c>
      <c r="AF6620" t="str">
        <f>_xlfn.IFS(fact_orders[[#This Row],[delivery_time]]&lt;=40,"EARLY",fact_orders[[#This Row],[delivery_time]]&gt;=50,"LATE",TRUE,"ON TIME")</f>
        <v>ON TIME</v>
      </c>
    </row>
    <row r="6621" spans="16:32" x14ac:dyDescent="0.25">
      <c r="P6621">
        <v>6609</v>
      </c>
      <c r="Q6621">
        <v>436</v>
      </c>
      <c r="R6621">
        <v>20</v>
      </c>
      <c r="S6621" s="6">
        <v>44892</v>
      </c>
      <c r="T6621" s="6">
        <v>0.69097222222222221</v>
      </c>
      <c r="U6621" t="s">
        <v>43</v>
      </c>
      <c r="V6621">
        <v>3503</v>
      </c>
      <c r="W6621">
        <v>35</v>
      </c>
      <c r="X6621">
        <v>56</v>
      </c>
      <c r="Y6621">
        <v>25</v>
      </c>
      <c r="Z6621" t="s">
        <v>18</v>
      </c>
      <c r="AA6621" t="s">
        <v>48</v>
      </c>
      <c r="AB6621">
        <v>3.8</v>
      </c>
      <c r="AC6621">
        <v>25</v>
      </c>
      <c r="AD6621" t="s">
        <v>45</v>
      </c>
      <c r="AE6621" s="6">
        <v>44997</v>
      </c>
      <c r="AF6621" t="str">
        <f>_xlfn.IFS(fact_orders[[#This Row],[delivery_time]]&lt;=40,"EARLY",fact_orders[[#This Row],[delivery_time]]&gt;=50,"LATE",TRUE,"ON TIME")</f>
        <v>LATE</v>
      </c>
    </row>
    <row r="6622" spans="16:32" x14ac:dyDescent="0.25">
      <c r="P6622">
        <v>6610</v>
      </c>
      <c r="Q6622">
        <v>322</v>
      </c>
      <c r="R6622">
        <v>14</v>
      </c>
      <c r="S6622" s="6">
        <v>44892</v>
      </c>
      <c r="T6622" s="6">
        <v>0.7944444444444444</v>
      </c>
      <c r="U6622" t="s">
        <v>43</v>
      </c>
      <c r="V6622">
        <v>5755</v>
      </c>
      <c r="W6622">
        <v>24</v>
      </c>
      <c r="X6622">
        <v>47</v>
      </c>
      <c r="Y6622">
        <v>47</v>
      </c>
      <c r="Z6622" t="s">
        <v>11</v>
      </c>
      <c r="AA6622" t="s">
        <v>47</v>
      </c>
      <c r="AB6622">
        <v>4.4000000000000004</v>
      </c>
      <c r="AC6622">
        <v>47</v>
      </c>
      <c r="AD6622" t="s">
        <v>45</v>
      </c>
      <c r="AE6622" s="6">
        <v>44883</v>
      </c>
      <c r="AF6622" t="str">
        <f>_xlfn.IFS(fact_orders[[#This Row],[delivery_time]]&lt;=40,"EARLY",fact_orders[[#This Row],[delivery_time]]&gt;=50,"LATE",TRUE,"ON TIME")</f>
        <v>ON TIME</v>
      </c>
    </row>
    <row r="6623" spans="16:32" x14ac:dyDescent="0.25">
      <c r="P6623">
        <v>6611</v>
      </c>
      <c r="Q6623">
        <v>422</v>
      </c>
      <c r="R6623">
        <v>12</v>
      </c>
      <c r="S6623" s="6">
        <v>44892</v>
      </c>
      <c r="T6623" s="6">
        <v>0.74930555555555556</v>
      </c>
      <c r="U6623" t="s">
        <v>43</v>
      </c>
      <c r="V6623">
        <v>4272</v>
      </c>
      <c r="W6623">
        <v>21</v>
      </c>
      <c r="X6623">
        <v>57</v>
      </c>
      <c r="Y6623">
        <v>50</v>
      </c>
      <c r="Z6623" t="s">
        <v>9</v>
      </c>
      <c r="AA6623" t="s">
        <v>44</v>
      </c>
      <c r="AB6623">
        <v>3.7</v>
      </c>
      <c r="AC6623">
        <v>50</v>
      </c>
      <c r="AD6623" t="s">
        <v>45</v>
      </c>
      <c r="AE6623" s="6">
        <v>44983</v>
      </c>
      <c r="AF6623" t="str">
        <f>_xlfn.IFS(fact_orders[[#This Row],[delivery_time]]&lt;=40,"EARLY",fact_orders[[#This Row],[delivery_time]]&gt;=50,"LATE",TRUE,"ON TIME")</f>
        <v>LATE</v>
      </c>
    </row>
    <row r="6624" spans="16:32" x14ac:dyDescent="0.25">
      <c r="P6624">
        <v>6612</v>
      </c>
      <c r="Q6624">
        <v>265</v>
      </c>
      <c r="R6624">
        <v>20</v>
      </c>
      <c r="S6624" s="6">
        <v>44892</v>
      </c>
      <c r="T6624" s="6">
        <v>0.69652777777777775</v>
      </c>
      <c r="U6624" t="s">
        <v>43</v>
      </c>
      <c r="V6624">
        <v>2364</v>
      </c>
      <c r="W6624">
        <v>36</v>
      </c>
      <c r="X6624">
        <v>36</v>
      </c>
      <c r="Y6624">
        <v>12</v>
      </c>
      <c r="Z6624" t="s">
        <v>18</v>
      </c>
      <c r="AA6624" t="s">
        <v>48</v>
      </c>
      <c r="AB6624">
        <v>3.8</v>
      </c>
      <c r="AC6624">
        <v>12</v>
      </c>
      <c r="AD6624" t="s">
        <v>45</v>
      </c>
      <c r="AE6624" s="6">
        <v>44826</v>
      </c>
      <c r="AF6624" t="str">
        <f>_xlfn.IFS(fact_orders[[#This Row],[delivery_time]]&lt;=40,"EARLY",fact_orders[[#This Row],[delivery_time]]&gt;=50,"LATE",TRUE,"ON TIME")</f>
        <v>EARLY</v>
      </c>
    </row>
    <row r="6625" spans="16:32" x14ac:dyDescent="0.25">
      <c r="P6625">
        <v>6613</v>
      </c>
      <c r="Q6625">
        <v>156</v>
      </c>
      <c r="R6625">
        <v>3</v>
      </c>
      <c r="S6625" s="6">
        <v>44892</v>
      </c>
      <c r="T6625" s="6">
        <v>0.72777777777777775</v>
      </c>
      <c r="U6625" t="s">
        <v>43</v>
      </c>
      <c r="V6625">
        <v>2260</v>
      </c>
      <c r="W6625">
        <v>18</v>
      </c>
      <c r="X6625">
        <v>39</v>
      </c>
      <c r="Y6625">
        <v>36</v>
      </c>
      <c r="Z6625" t="s">
        <v>19</v>
      </c>
      <c r="AA6625" t="s">
        <v>44</v>
      </c>
      <c r="AB6625">
        <v>4</v>
      </c>
      <c r="AC6625">
        <v>36</v>
      </c>
      <c r="AD6625" t="s">
        <v>45</v>
      </c>
      <c r="AE6625" s="6">
        <v>44717</v>
      </c>
      <c r="AF6625" t="str">
        <f>_xlfn.IFS(fact_orders[[#This Row],[delivery_time]]&lt;=40,"EARLY",fact_orders[[#This Row],[delivery_time]]&gt;=50,"LATE",TRUE,"ON TIME")</f>
        <v>EARLY</v>
      </c>
    </row>
    <row r="6626" spans="16:32" x14ac:dyDescent="0.25">
      <c r="P6626">
        <v>6614</v>
      </c>
      <c r="Q6626">
        <v>188</v>
      </c>
      <c r="R6626">
        <v>7</v>
      </c>
      <c r="S6626" s="6">
        <v>44892</v>
      </c>
      <c r="T6626" s="6">
        <v>0.64861111111111114</v>
      </c>
      <c r="U6626" t="s">
        <v>43</v>
      </c>
      <c r="V6626">
        <v>5128</v>
      </c>
      <c r="W6626">
        <v>30</v>
      </c>
      <c r="X6626">
        <v>59</v>
      </c>
      <c r="Y6626">
        <v>15</v>
      </c>
      <c r="Z6626" t="s">
        <v>23</v>
      </c>
      <c r="AA6626" t="s">
        <v>44</v>
      </c>
      <c r="AB6626">
        <v>3.4</v>
      </c>
      <c r="AC6626">
        <v>15</v>
      </c>
      <c r="AD6626" t="s">
        <v>45</v>
      </c>
      <c r="AE6626" s="6">
        <v>44749</v>
      </c>
      <c r="AF6626" t="str">
        <f>_xlfn.IFS(fact_orders[[#This Row],[delivery_time]]&lt;=40,"EARLY",fact_orders[[#This Row],[delivery_time]]&gt;=50,"LATE",TRUE,"ON TIME")</f>
        <v>LATE</v>
      </c>
    </row>
    <row r="6627" spans="16:32" x14ac:dyDescent="0.25">
      <c r="P6627">
        <v>6615</v>
      </c>
      <c r="Q6627">
        <v>35</v>
      </c>
      <c r="R6627">
        <v>14</v>
      </c>
      <c r="S6627" s="6">
        <v>44892</v>
      </c>
      <c r="T6627" s="6">
        <v>0.42083333333333334</v>
      </c>
      <c r="U6627" t="s">
        <v>43</v>
      </c>
      <c r="V6627">
        <v>5809</v>
      </c>
      <c r="W6627">
        <v>24</v>
      </c>
      <c r="X6627">
        <v>47</v>
      </c>
      <c r="Y6627">
        <v>47</v>
      </c>
      <c r="Z6627" t="s">
        <v>11</v>
      </c>
      <c r="AA6627" t="s">
        <v>47</v>
      </c>
      <c r="AB6627">
        <v>4.4000000000000004</v>
      </c>
      <c r="AC6627">
        <v>47</v>
      </c>
      <c r="AD6627" t="s">
        <v>45</v>
      </c>
      <c r="AE6627" s="6">
        <v>44596</v>
      </c>
      <c r="AF6627" t="str">
        <f>_xlfn.IFS(fact_orders[[#This Row],[delivery_time]]&lt;=40,"EARLY",fact_orders[[#This Row],[delivery_time]]&gt;=50,"LATE",TRUE,"ON TIME")</f>
        <v>ON TIME</v>
      </c>
    </row>
    <row r="6628" spans="16:32" x14ac:dyDescent="0.25">
      <c r="P6628">
        <v>6616</v>
      </c>
      <c r="Q6628">
        <v>176</v>
      </c>
      <c r="R6628">
        <v>12</v>
      </c>
      <c r="S6628" s="6">
        <v>44892</v>
      </c>
      <c r="T6628" s="6">
        <v>0.86736111111111114</v>
      </c>
      <c r="U6628" t="s">
        <v>43</v>
      </c>
      <c r="V6628">
        <v>3402</v>
      </c>
      <c r="W6628">
        <v>31</v>
      </c>
      <c r="X6628">
        <v>54</v>
      </c>
      <c r="Y6628">
        <v>24</v>
      </c>
      <c r="Z6628" t="s">
        <v>9</v>
      </c>
      <c r="AA6628" t="s">
        <v>44</v>
      </c>
      <c r="AB6628">
        <v>3.7</v>
      </c>
      <c r="AC6628">
        <v>24</v>
      </c>
      <c r="AD6628" t="s">
        <v>45</v>
      </c>
      <c r="AE6628" s="6">
        <v>44737</v>
      </c>
      <c r="AF6628" t="str">
        <f>_xlfn.IFS(fact_orders[[#This Row],[delivery_time]]&lt;=40,"EARLY",fact_orders[[#This Row],[delivery_time]]&gt;=50,"LATE",TRUE,"ON TIME")</f>
        <v>LATE</v>
      </c>
    </row>
    <row r="6629" spans="16:32" x14ac:dyDescent="0.25">
      <c r="P6629">
        <v>6617</v>
      </c>
      <c r="Q6629">
        <v>85</v>
      </c>
      <c r="R6629">
        <v>9</v>
      </c>
      <c r="S6629" s="6">
        <v>44892</v>
      </c>
      <c r="T6629" s="6">
        <v>0.5229166666666667</v>
      </c>
      <c r="U6629" t="s">
        <v>43</v>
      </c>
      <c r="V6629">
        <v>3574</v>
      </c>
      <c r="W6629">
        <v>25</v>
      </c>
      <c r="X6629">
        <v>37</v>
      </c>
      <c r="Z6629" t="s">
        <v>25</v>
      </c>
      <c r="AA6629" t="s">
        <v>44</v>
      </c>
      <c r="AB6629">
        <v>4.0999999999999996</v>
      </c>
      <c r="AD6629" t="s">
        <v>45</v>
      </c>
      <c r="AE6629" s="6">
        <v>44646</v>
      </c>
      <c r="AF6629" t="str">
        <f>_xlfn.IFS(fact_orders[[#This Row],[delivery_time]]&lt;=40,"EARLY",fact_orders[[#This Row],[delivery_time]]&gt;=50,"LATE",TRUE,"ON TIME")</f>
        <v>EARLY</v>
      </c>
    </row>
    <row r="6630" spans="16:32" x14ac:dyDescent="0.25">
      <c r="P6630">
        <v>6618</v>
      </c>
      <c r="Q6630">
        <v>362</v>
      </c>
      <c r="R6630">
        <v>15</v>
      </c>
      <c r="S6630" s="6">
        <v>44892</v>
      </c>
      <c r="T6630" s="6">
        <v>0.60972222222222228</v>
      </c>
      <c r="U6630" t="s">
        <v>43</v>
      </c>
      <c r="V6630">
        <v>2987</v>
      </c>
      <c r="W6630">
        <v>20</v>
      </c>
      <c r="X6630">
        <v>42</v>
      </c>
      <c r="Y6630">
        <v>23</v>
      </c>
      <c r="Z6630" t="s">
        <v>12</v>
      </c>
      <c r="AA6630" t="s">
        <v>48</v>
      </c>
      <c r="AB6630">
        <v>3.8</v>
      </c>
      <c r="AC6630">
        <v>23</v>
      </c>
      <c r="AD6630" t="s">
        <v>45</v>
      </c>
      <c r="AE6630" s="6">
        <v>44923</v>
      </c>
      <c r="AF6630" t="str">
        <f>_xlfn.IFS(fact_orders[[#This Row],[delivery_time]]&lt;=40,"EARLY",fact_orders[[#This Row],[delivery_time]]&gt;=50,"LATE",TRUE,"ON TIME")</f>
        <v>ON TIME</v>
      </c>
    </row>
    <row r="6631" spans="16:32" x14ac:dyDescent="0.25">
      <c r="P6631">
        <v>6619</v>
      </c>
      <c r="Q6631">
        <v>432</v>
      </c>
      <c r="R6631">
        <v>20</v>
      </c>
      <c r="S6631" s="6">
        <v>44892</v>
      </c>
      <c r="T6631" s="6">
        <v>0.77847222222222223</v>
      </c>
      <c r="U6631" t="s">
        <v>43</v>
      </c>
      <c r="V6631">
        <v>5901</v>
      </c>
      <c r="W6631">
        <v>27</v>
      </c>
      <c r="X6631">
        <v>32</v>
      </c>
      <c r="Y6631">
        <v>12</v>
      </c>
      <c r="Z6631" t="s">
        <v>18</v>
      </c>
      <c r="AA6631" t="s">
        <v>48</v>
      </c>
      <c r="AB6631">
        <v>3.8</v>
      </c>
      <c r="AC6631">
        <v>12</v>
      </c>
      <c r="AD6631" t="s">
        <v>45</v>
      </c>
      <c r="AE6631" s="6">
        <v>44993</v>
      </c>
      <c r="AF6631" t="str">
        <f>_xlfn.IFS(fact_orders[[#This Row],[delivery_time]]&lt;=40,"EARLY",fact_orders[[#This Row],[delivery_time]]&gt;=50,"LATE",TRUE,"ON TIME")</f>
        <v>EARLY</v>
      </c>
    </row>
    <row r="6632" spans="16:32" x14ac:dyDescent="0.25">
      <c r="P6632">
        <v>6620</v>
      </c>
      <c r="Q6632">
        <v>294</v>
      </c>
      <c r="R6632">
        <v>3</v>
      </c>
      <c r="S6632" s="6">
        <v>44892</v>
      </c>
      <c r="T6632" s="6">
        <v>0.90277777777777779</v>
      </c>
      <c r="U6632" t="s">
        <v>43</v>
      </c>
      <c r="V6632">
        <v>3898</v>
      </c>
      <c r="W6632">
        <v>20</v>
      </c>
      <c r="X6632">
        <v>55</v>
      </c>
      <c r="Y6632">
        <v>8</v>
      </c>
      <c r="Z6632" t="s">
        <v>19</v>
      </c>
      <c r="AA6632" t="s">
        <v>44</v>
      </c>
      <c r="AB6632">
        <v>4</v>
      </c>
      <c r="AC6632">
        <v>8</v>
      </c>
      <c r="AD6632" t="s">
        <v>45</v>
      </c>
      <c r="AE6632" s="6">
        <v>44855</v>
      </c>
      <c r="AF6632" t="str">
        <f>_xlfn.IFS(fact_orders[[#This Row],[delivery_time]]&lt;=40,"EARLY",fact_orders[[#This Row],[delivery_time]]&gt;=50,"LATE",TRUE,"ON TIME")</f>
        <v>LATE</v>
      </c>
    </row>
    <row r="6633" spans="16:32" x14ac:dyDescent="0.25">
      <c r="P6633">
        <v>6621</v>
      </c>
      <c r="Q6633">
        <v>7</v>
      </c>
      <c r="R6633">
        <v>9</v>
      </c>
      <c r="S6633" s="6">
        <v>44893</v>
      </c>
      <c r="T6633" s="6">
        <v>0.78472222222222221</v>
      </c>
      <c r="U6633" t="s">
        <v>43</v>
      </c>
      <c r="V6633">
        <v>5633</v>
      </c>
      <c r="W6633">
        <v>26</v>
      </c>
      <c r="X6633">
        <v>31</v>
      </c>
      <c r="Z6633" t="s">
        <v>25</v>
      </c>
      <c r="AA6633" t="s">
        <v>44</v>
      </c>
      <c r="AB6633">
        <v>4.0999999999999996</v>
      </c>
      <c r="AD6633" t="s">
        <v>45</v>
      </c>
      <c r="AE6633" s="6">
        <v>44568</v>
      </c>
      <c r="AF6633" t="str">
        <f>_xlfn.IFS(fact_orders[[#This Row],[delivery_time]]&lt;=40,"EARLY",fact_orders[[#This Row],[delivery_time]]&gt;=50,"LATE",TRUE,"ON TIME")</f>
        <v>EARLY</v>
      </c>
    </row>
    <row r="6634" spans="16:32" x14ac:dyDescent="0.25">
      <c r="P6634">
        <v>6622</v>
      </c>
      <c r="Q6634">
        <v>189</v>
      </c>
      <c r="R6634">
        <v>3</v>
      </c>
      <c r="S6634" s="6">
        <v>44893</v>
      </c>
      <c r="T6634" s="6">
        <v>0.87708333333333333</v>
      </c>
      <c r="U6634" t="s">
        <v>43</v>
      </c>
      <c r="V6634">
        <v>4217</v>
      </c>
      <c r="W6634">
        <v>16</v>
      </c>
      <c r="X6634">
        <v>39</v>
      </c>
      <c r="Y6634">
        <v>11</v>
      </c>
      <c r="Z6634" t="s">
        <v>19</v>
      </c>
      <c r="AA6634" t="s">
        <v>44</v>
      </c>
      <c r="AB6634">
        <v>4</v>
      </c>
      <c r="AC6634">
        <v>11</v>
      </c>
      <c r="AD6634" t="s">
        <v>45</v>
      </c>
      <c r="AE6634" s="6">
        <v>44750</v>
      </c>
      <c r="AF6634" t="str">
        <f>_xlfn.IFS(fact_orders[[#This Row],[delivery_time]]&lt;=40,"EARLY",fact_orders[[#This Row],[delivery_time]]&gt;=50,"LATE",TRUE,"ON TIME")</f>
        <v>EARLY</v>
      </c>
    </row>
    <row r="6635" spans="16:32" x14ac:dyDescent="0.25">
      <c r="P6635">
        <v>6623</v>
      </c>
      <c r="Q6635">
        <v>107</v>
      </c>
      <c r="R6635">
        <v>14</v>
      </c>
      <c r="S6635" s="6">
        <v>44893</v>
      </c>
      <c r="T6635" s="6">
        <v>0.82152777777777775</v>
      </c>
      <c r="U6635" t="s">
        <v>43</v>
      </c>
      <c r="V6635">
        <v>4140</v>
      </c>
      <c r="W6635">
        <v>16</v>
      </c>
      <c r="X6635">
        <v>57</v>
      </c>
      <c r="Y6635">
        <v>44</v>
      </c>
      <c r="Z6635" t="s">
        <v>11</v>
      </c>
      <c r="AA6635" t="s">
        <v>47</v>
      </c>
      <c r="AB6635">
        <v>4.4000000000000004</v>
      </c>
      <c r="AC6635">
        <v>44</v>
      </c>
      <c r="AD6635" t="s">
        <v>45</v>
      </c>
      <c r="AE6635" s="6">
        <v>44668</v>
      </c>
      <c r="AF6635" t="str">
        <f>_xlfn.IFS(fact_orders[[#This Row],[delivery_time]]&lt;=40,"EARLY",fact_orders[[#This Row],[delivery_time]]&gt;=50,"LATE",TRUE,"ON TIME")</f>
        <v>LATE</v>
      </c>
    </row>
    <row r="6636" spans="16:32" x14ac:dyDescent="0.25">
      <c r="P6636">
        <v>6624</v>
      </c>
      <c r="Q6636">
        <v>404</v>
      </c>
      <c r="R6636">
        <v>15</v>
      </c>
      <c r="S6636" s="6">
        <v>44893</v>
      </c>
      <c r="T6636" s="6">
        <v>0.65347222222222223</v>
      </c>
      <c r="U6636" t="s">
        <v>43</v>
      </c>
      <c r="V6636">
        <v>3817</v>
      </c>
      <c r="W6636">
        <v>34</v>
      </c>
      <c r="X6636">
        <v>30</v>
      </c>
      <c r="Y6636">
        <v>34</v>
      </c>
      <c r="Z6636" t="s">
        <v>12</v>
      </c>
      <c r="AA6636" t="s">
        <v>48</v>
      </c>
      <c r="AB6636">
        <v>3.8</v>
      </c>
      <c r="AC6636">
        <v>34</v>
      </c>
      <c r="AD6636" t="s">
        <v>45</v>
      </c>
      <c r="AE6636" s="6">
        <v>44965</v>
      </c>
      <c r="AF6636" t="str">
        <f>_xlfn.IFS(fact_orders[[#This Row],[delivery_time]]&lt;=40,"EARLY",fact_orders[[#This Row],[delivery_time]]&gt;=50,"LATE",TRUE,"ON TIME")</f>
        <v>EARLY</v>
      </c>
    </row>
    <row r="6637" spans="16:32" x14ac:dyDescent="0.25">
      <c r="P6637">
        <v>6625</v>
      </c>
      <c r="Q6637">
        <v>473</v>
      </c>
      <c r="R6637">
        <v>1</v>
      </c>
      <c r="S6637" s="6">
        <v>44893</v>
      </c>
      <c r="T6637" s="6">
        <v>0.67361111111111116</v>
      </c>
      <c r="U6637" t="s">
        <v>43</v>
      </c>
      <c r="V6637">
        <v>4299</v>
      </c>
      <c r="W6637">
        <v>26</v>
      </c>
      <c r="X6637">
        <v>30</v>
      </c>
      <c r="Y6637">
        <v>1</v>
      </c>
      <c r="Z6637" t="s">
        <v>6</v>
      </c>
      <c r="AA6637" t="s">
        <v>48</v>
      </c>
      <c r="AB6637">
        <v>3</v>
      </c>
      <c r="AC6637">
        <v>1</v>
      </c>
      <c r="AD6637" t="s">
        <v>45</v>
      </c>
      <c r="AE6637" s="6">
        <v>45034</v>
      </c>
      <c r="AF6637" t="str">
        <f>_xlfn.IFS(fact_orders[[#This Row],[delivery_time]]&lt;=40,"EARLY",fact_orders[[#This Row],[delivery_time]]&gt;=50,"LATE",TRUE,"ON TIME")</f>
        <v>EARLY</v>
      </c>
    </row>
    <row r="6638" spans="16:32" x14ac:dyDescent="0.25">
      <c r="P6638">
        <v>6626</v>
      </c>
      <c r="Q6638">
        <v>311</v>
      </c>
      <c r="R6638">
        <v>1</v>
      </c>
      <c r="S6638" s="6">
        <v>44893</v>
      </c>
      <c r="T6638" s="6">
        <v>0.4201388888888889</v>
      </c>
      <c r="U6638" t="s">
        <v>43</v>
      </c>
      <c r="V6638">
        <v>3335</v>
      </c>
      <c r="W6638">
        <v>37</v>
      </c>
      <c r="X6638">
        <v>43</v>
      </c>
      <c r="Y6638">
        <v>15</v>
      </c>
      <c r="Z6638" t="s">
        <v>6</v>
      </c>
      <c r="AA6638" t="s">
        <v>48</v>
      </c>
      <c r="AB6638">
        <v>3</v>
      </c>
      <c r="AC6638">
        <v>15</v>
      </c>
      <c r="AD6638" t="s">
        <v>45</v>
      </c>
      <c r="AE6638" s="6">
        <v>44872</v>
      </c>
      <c r="AF6638" t="str">
        <f>_xlfn.IFS(fact_orders[[#This Row],[delivery_time]]&lt;=40,"EARLY",fact_orders[[#This Row],[delivery_time]]&gt;=50,"LATE",TRUE,"ON TIME")</f>
        <v>ON TIME</v>
      </c>
    </row>
    <row r="6639" spans="16:32" x14ac:dyDescent="0.25">
      <c r="P6639">
        <v>6627</v>
      </c>
      <c r="Q6639">
        <v>302</v>
      </c>
      <c r="R6639">
        <v>6</v>
      </c>
      <c r="S6639" s="6">
        <v>44893</v>
      </c>
      <c r="T6639" s="6">
        <v>0.74375000000000002</v>
      </c>
      <c r="U6639" t="s">
        <v>43</v>
      </c>
      <c r="V6639">
        <v>5992</v>
      </c>
      <c r="W6639">
        <v>29</v>
      </c>
      <c r="X6639">
        <v>32</v>
      </c>
      <c r="Y6639">
        <v>26</v>
      </c>
      <c r="Z6639" t="s">
        <v>22</v>
      </c>
      <c r="AA6639" t="s">
        <v>47</v>
      </c>
      <c r="AB6639">
        <v>3.4</v>
      </c>
      <c r="AC6639">
        <v>26</v>
      </c>
      <c r="AD6639" t="s">
        <v>45</v>
      </c>
      <c r="AE6639" s="6">
        <v>44863</v>
      </c>
      <c r="AF6639" t="str">
        <f>_xlfn.IFS(fact_orders[[#This Row],[delivery_time]]&lt;=40,"EARLY",fact_orders[[#This Row],[delivery_time]]&gt;=50,"LATE",TRUE,"ON TIME")</f>
        <v>EARLY</v>
      </c>
    </row>
    <row r="6640" spans="16:32" x14ac:dyDescent="0.25">
      <c r="P6640">
        <v>6628</v>
      </c>
      <c r="Q6640">
        <v>412</v>
      </c>
      <c r="R6640">
        <v>9</v>
      </c>
      <c r="S6640" s="6">
        <v>44893</v>
      </c>
      <c r="T6640" s="6">
        <v>0.81388888888888888</v>
      </c>
      <c r="U6640" t="s">
        <v>43</v>
      </c>
      <c r="V6640">
        <v>5257</v>
      </c>
      <c r="W6640">
        <v>30</v>
      </c>
      <c r="X6640">
        <v>46</v>
      </c>
      <c r="Z6640" t="s">
        <v>25</v>
      </c>
      <c r="AA6640" t="s">
        <v>44</v>
      </c>
      <c r="AB6640">
        <v>4.0999999999999996</v>
      </c>
      <c r="AD6640" t="s">
        <v>45</v>
      </c>
      <c r="AE6640" s="6">
        <v>44973</v>
      </c>
      <c r="AF6640" t="str">
        <f>_xlfn.IFS(fact_orders[[#This Row],[delivery_time]]&lt;=40,"EARLY",fact_orders[[#This Row],[delivery_time]]&gt;=50,"LATE",TRUE,"ON TIME")</f>
        <v>ON TIME</v>
      </c>
    </row>
    <row r="6641" spans="16:32" x14ac:dyDescent="0.25">
      <c r="P6641">
        <v>6629</v>
      </c>
      <c r="Q6641">
        <v>55</v>
      </c>
      <c r="R6641">
        <v>9</v>
      </c>
      <c r="S6641" s="6">
        <v>44893</v>
      </c>
      <c r="T6641" s="6">
        <v>0.44236111111111109</v>
      </c>
      <c r="U6641" t="s">
        <v>43</v>
      </c>
      <c r="V6641">
        <v>5130</v>
      </c>
      <c r="W6641">
        <v>28</v>
      </c>
      <c r="X6641">
        <v>48</v>
      </c>
      <c r="Z6641" t="s">
        <v>25</v>
      </c>
      <c r="AA6641" t="s">
        <v>44</v>
      </c>
      <c r="AB6641">
        <v>4.0999999999999996</v>
      </c>
      <c r="AD6641" t="s">
        <v>45</v>
      </c>
      <c r="AE6641" s="6">
        <v>44616</v>
      </c>
      <c r="AF6641" t="str">
        <f>_xlfn.IFS(fact_orders[[#This Row],[delivery_time]]&lt;=40,"EARLY",fact_orders[[#This Row],[delivery_time]]&gt;=50,"LATE",TRUE,"ON TIME")</f>
        <v>ON TIME</v>
      </c>
    </row>
    <row r="6642" spans="16:32" x14ac:dyDescent="0.25">
      <c r="P6642">
        <v>6630</v>
      </c>
      <c r="Q6642">
        <v>447</v>
      </c>
      <c r="R6642">
        <v>14</v>
      </c>
      <c r="S6642" s="6">
        <v>44893</v>
      </c>
      <c r="T6642" s="6">
        <v>0.69305555555555554</v>
      </c>
      <c r="U6642" t="s">
        <v>43</v>
      </c>
      <c r="V6642">
        <v>5753</v>
      </c>
      <c r="W6642">
        <v>30</v>
      </c>
      <c r="X6642">
        <v>50</v>
      </c>
      <c r="Y6642">
        <v>18</v>
      </c>
      <c r="Z6642" t="s">
        <v>11</v>
      </c>
      <c r="AA6642" t="s">
        <v>47</v>
      </c>
      <c r="AB6642">
        <v>4.4000000000000004</v>
      </c>
      <c r="AC6642">
        <v>18</v>
      </c>
      <c r="AD6642" t="s">
        <v>45</v>
      </c>
      <c r="AE6642" s="6">
        <v>45008</v>
      </c>
      <c r="AF6642" t="str">
        <f>_xlfn.IFS(fact_orders[[#This Row],[delivery_time]]&lt;=40,"EARLY",fact_orders[[#This Row],[delivery_time]]&gt;=50,"LATE",TRUE,"ON TIME")</f>
        <v>LATE</v>
      </c>
    </row>
    <row r="6643" spans="16:32" x14ac:dyDescent="0.25">
      <c r="P6643">
        <v>6631</v>
      </c>
      <c r="Q6643">
        <v>84</v>
      </c>
      <c r="R6643">
        <v>6</v>
      </c>
      <c r="S6643" s="6">
        <v>44893</v>
      </c>
      <c r="T6643" s="6">
        <v>0.85069444444444442</v>
      </c>
      <c r="U6643" t="s">
        <v>43</v>
      </c>
      <c r="V6643">
        <v>4117</v>
      </c>
      <c r="W6643">
        <v>21</v>
      </c>
      <c r="X6643">
        <v>57</v>
      </c>
      <c r="Y6643">
        <v>39</v>
      </c>
      <c r="Z6643" t="s">
        <v>22</v>
      </c>
      <c r="AA6643" t="s">
        <v>47</v>
      </c>
      <c r="AB6643">
        <v>3.4</v>
      </c>
      <c r="AC6643">
        <v>39</v>
      </c>
      <c r="AD6643" t="s">
        <v>45</v>
      </c>
      <c r="AE6643" s="6">
        <v>44645</v>
      </c>
      <c r="AF6643" t="str">
        <f>_xlfn.IFS(fact_orders[[#This Row],[delivery_time]]&lt;=40,"EARLY",fact_orders[[#This Row],[delivery_time]]&gt;=50,"LATE",TRUE,"ON TIME")</f>
        <v>LATE</v>
      </c>
    </row>
    <row r="6644" spans="16:32" x14ac:dyDescent="0.25">
      <c r="P6644">
        <v>6632</v>
      </c>
      <c r="Q6644">
        <v>168</v>
      </c>
      <c r="R6644">
        <v>2</v>
      </c>
      <c r="S6644" s="6">
        <v>44893</v>
      </c>
      <c r="T6644" s="6">
        <v>0.54097222222222219</v>
      </c>
      <c r="U6644" t="s">
        <v>43</v>
      </c>
      <c r="V6644">
        <v>3236</v>
      </c>
      <c r="W6644">
        <v>36</v>
      </c>
      <c r="X6644">
        <v>46</v>
      </c>
      <c r="Y6644">
        <v>26</v>
      </c>
      <c r="Z6644" t="s">
        <v>17</v>
      </c>
      <c r="AA6644" t="s">
        <v>46</v>
      </c>
      <c r="AB6644">
        <v>4.7</v>
      </c>
      <c r="AC6644">
        <v>26</v>
      </c>
      <c r="AD6644" t="s">
        <v>45</v>
      </c>
      <c r="AE6644" s="6">
        <v>44729</v>
      </c>
      <c r="AF6644" t="str">
        <f>_xlfn.IFS(fact_orders[[#This Row],[delivery_time]]&lt;=40,"EARLY",fact_orders[[#This Row],[delivery_time]]&gt;=50,"LATE",TRUE,"ON TIME")</f>
        <v>ON TIME</v>
      </c>
    </row>
    <row r="6645" spans="16:32" x14ac:dyDescent="0.25">
      <c r="P6645">
        <v>6633</v>
      </c>
      <c r="Q6645">
        <v>340</v>
      </c>
      <c r="R6645">
        <v>3</v>
      </c>
      <c r="S6645" s="6">
        <v>44893</v>
      </c>
      <c r="T6645" s="6">
        <v>0.77430555555555558</v>
      </c>
      <c r="U6645" t="s">
        <v>43</v>
      </c>
      <c r="V6645">
        <v>3080</v>
      </c>
      <c r="W6645">
        <v>39</v>
      </c>
      <c r="X6645">
        <v>41</v>
      </c>
      <c r="Y6645">
        <v>7</v>
      </c>
      <c r="Z6645" t="s">
        <v>19</v>
      </c>
      <c r="AA6645" t="s">
        <v>44</v>
      </c>
      <c r="AB6645">
        <v>4</v>
      </c>
      <c r="AC6645">
        <v>7</v>
      </c>
      <c r="AD6645" t="s">
        <v>45</v>
      </c>
      <c r="AE6645" s="6">
        <v>44901</v>
      </c>
      <c r="AF6645" t="str">
        <f>_xlfn.IFS(fact_orders[[#This Row],[delivery_time]]&lt;=40,"EARLY",fact_orders[[#This Row],[delivery_time]]&gt;=50,"LATE",TRUE,"ON TIME")</f>
        <v>ON TIME</v>
      </c>
    </row>
    <row r="6646" spans="16:32" x14ac:dyDescent="0.25">
      <c r="P6646">
        <v>6634</v>
      </c>
      <c r="Q6646">
        <v>318</v>
      </c>
      <c r="R6646">
        <v>19</v>
      </c>
      <c r="S6646" s="6">
        <v>44893</v>
      </c>
      <c r="T6646" s="6">
        <v>0.52013888888888893</v>
      </c>
      <c r="U6646" t="s">
        <v>43</v>
      </c>
      <c r="V6646">
        <v>2266</v>
      </c>
      <c r="W6646">
        <v>27</v>
      </c>
      <c r="X6646">
        <v>41</v>
      </c>
      <c r="Y6646">
        <v>43</v>
      </c>
      <c r="Z6646" t="s">
        <v>16</v>
      </c>
      <c r="AA6646" t="s">
        <v>49</v>
      </c>
      <c r="AB6646">
        <v>4.5</v>
      </c>
      <c r="AC6646">
        <v>43</v>
      </c>
      <c r="AD6646" t="s">
        <v>45</v>
      </c>
      <c r="AE6646" s="6">
        <v>44879</v>
      </c>
      <c r="AF6646" t="str">
        <f>_xlfn.IFS(fact_orders[[#This Row],[delivery_time]]&lt;=40,"EARLY",fact_orders[[#This Row],[delivery_time]]&gt;=50,"LATE",TRUE,"ON TIME")</f>
        <v>ON TIME</v>
      </c>
    </row>
    <row r="6647" spans="16:32" x14ac:dyDescent="0.25">
      <c r="P6647">
        <v>6635</v>
      </c>
      <c r="Q6647">
        <v>161</v>
      </c>
      <c r="R6647">
        <v>6</v>
      </c>
      <c r="S6647" s="6">
        <v>44893</v>
      </c>
      <c r="T6647" s="6">
        <v>0.66388888888888886</v>
      </c>
      <c r="U6647" t="s">
        <v>43</v>
      </c>
      <c r="V6647">
        <v>5183</v>
      </c>
      <c r="W6647">
        <v>16</v>
      </c>
      <c r="X6647">
        <v>53</v>
      </c>
      <c r="Z6647" t="s">
        <v>22</v>
      </c>
      <c r="AA6647" t="s">
        <v>47</v>
      </c>
      <c r="AB6647">
        <v>3.4</v>
      </c>
      <c r="AD6647" t="s">
        <v>45</v>
      </c>
      <c r="AE6647" s="6">
        <v>44722</v>
      </c>
      <c r="AF6647" t="str">
        <f>_xlfn.IFS(fact_orders[[#This Row],[delivery_time]]&lt;=40,"EARLY",fact_orders[[#This Row],[delivery_time]]&gt;=50,"LATE",TRUE,"ON TIME")</f>
        <v>LATE</v>
      </c>
    </row>
    <row r="6648" spans="16:32" x14ac:dyDescent="0.25">
      <c r="P6648">
        <v>6636</v>
      </c>
      <c r="Q6648">
        <v>279</v>
      </c>
      <c r="R6648">
        <v>18</v>
      </c>
      <c r="S6648" s="6">
        <v>44893</v>
      </c>
      <c r="T6648" s="6">
        <v>0.42986111111111114</v>
      </c>
      <c r="U6648" t="s">
        <v>43</v>
      </c>
      <c r="V6648">
        <v>4289</v>
      </c>
      <c r="W6648">
        <v>33</v>
      </c>
      <c r="X6648">
        <v>53</v>
      </c>
      <c r="Y6648">
        <v>46</v>
      </c>
      <c r="Z6648" t="s">
        <v>15</v>
      </c>
      <c r="AA6648" t="s">
        <v>46</v>
      </c>
      <c r="AB6648">
        <v>3.1</v>
      </c>
      <c r="AC6648">
        <v>46</v>
      </c>
      <c r="AD6648" t="s">
        <v>45</v>
      </c>
      <c r="AE6648" s="6">
        <v>44840</v>
      </c>
      <c r="AF6648" t="str">
        <f>_xlfn.IFS(fact_orders[[#This Row],[delivery_time]]&lt;=40,"EARLY",fact_orders[[#This Row],[delivery_time]]&gt;=50,"LATE",TRUE,"ON TIME")</f>
        <v>LATE</v>
      </c>
    </row>
    <row r="6649" spans="16:32" x14ac:dyDescent="0.25">
      <c r="P6649">
        <v>6637</v>
      </c>
      <c r="Q6649">
        <v>450</v>
      </c>
      <c r="R6649">
        <v>4</v>
      </c>
      <c r="S6649" s="6">
        <v>44893</v>
      </c>
      <c r="T6649" s="6">
        <v>0.42152777777777778</v>
      </c>
      <c r="U6649" t="s">
        <v>43</v>
      </c>
      <c r="V6649">
        <v>3075</v>
      </c>
      <c r="W6649">
        <v>28</v>
      </c>
      <c r="X6649">
        <v>44</v>
      </c>
      <c r="Y6649">
        <v>30</v>
      </c>
      <c r="Z6649" t="s">
        <v>20</v>
      </c>
      <c r="AA6649" t="s">
        <v>46</v>
      </c>
      <c r="AB6649">
        <v>3.7</v>
      </c>
      <c r="AC6649">
        <v>30</v>
      </c>
      <c r="AD6649" t="s">
        <v>45</v>
      </c>
      <c r="AE6649" s="6">
        <v>45011</v>
      </c>
      <c r="AF6649" t="str">
        <f>_xlfn.IFS(fact_orders[[#This Row],[delivery_time]]&lt;=40,"EARLY",fact_orders[[#This Row],[delivery_time]]&gt;=50,"LATE",TRUE,"ON TIME")</f>
        <v>ON TIME</v>
      </c>
    </row>
    <row r="6650" spans="16:32" x14ac:dyDescent="0.25">
      <c r="P6650">
        <v>6638</v>
      </c>
      <c r="Q6650">
        <v>280</v>
      </c>
      <c r="R6650">
        <v>14</v>
      </c>
      <c r="S6650" s="6">
        <v>44893</v>
      </c>
      <c r="T6650" s="6">
        <v>0.88541666666666663</v>
      </c>
      <c r="U6650" t="s">
        <v>43</v>
      </c>
      <c r="V6650">
        <v>2809</v>
      </c>
      <c r="W6650">
        <v>21</v>
      </c>
      <c r="X6650">
        <v>56</v>
      </c>
      <c r="Y6650">
        <v>11</v>
      </c>
      <c r="Z6650" t="s">
        <v>11</v>
      </c>
      <c r="AA6650" t="s">
        <v>47</v>
      </c>
      <c r="AB6650">
        <v>4.4000000000000004</v>
      </c>
      <c r="AC6650">
        <v>11</v>
      </c>
      <c r="AD6650" t="s">
        <v>45</v>
      </c>
      <c r="AE6650" s="6">
        <v>44841</v>
      </c>
      <c r="AF6650" t="str">
        <f>_xlfn.IFS(fact_orders[[#This Row],[delivery_time]]&lt;=40,"EARLY",fact_orders[[#This Row],[delivery_time]]&gt;=50,"LATE",TRUE,"ON TIME")</f>
        <v>LATE</v>
      </c>
    </row>
    <row r="6651" spans="16:32" x14ac:dyDescent="0.25">
      <c r="P6651">
        <v>6639</v>
      </c>
      <c r="Q6651">
        <v>396</v>
      </c>
      <c r="R6651">
        <v>12</v>
      </c>
      <c r="S6651" s="6">
        <v>44893</v>
      </c>
      <c r="T6651" s="6">
        <v>0.48402777777777778</v>
      </c>
      <c r="U6651" t="s">
        <v>43</v>
      </c>
      <c r="V6651">
        <v>5966</v>
      </c>
      <c r="W6651">
        <v>34</v>
      </c>
      <c r="X6651">
        <v>33</v>
      </c>
      <c r="Y6651">
        <v>16</v>
      </c>
      <c r="Z6651" t="s">
        <v>9</v>
      </c>
      <c r="AA6651" t="s">
        <v>44</v>
      </c>
      <c r="AB6651">
        <v>3.7</v>
      </c>
      <c r="AC6651">
        <v>16</v>
      </c>
      <c r="AD6651" t="s">
        <v>45</v>
      </c>
      <c r="AE6651" s="6">
        <v>44957</v>
      </c>
      <c r="AF6651" t="str">
        <f>_xlfn.IFS(fact_orders[[#This Row],[delivery_time]]&lt;=40,"EARLY",fact_orders[[#This Row],[delivery_time]]&gt;=50,"LATE",TRUE,"ON TIME")</f>
        <v>EARLY</v>
      </c>
    </row>
    <row r="6652" spans="16:32" x14ac:dyDescent="0.25">
      <c r="P6652">
        <v>6640</v>
      </c>
      <c r="Q6652">
        <v>278</v>
      </c>
      <c r="R6652">
        <v>16</v>
      </c>
      <c r="S6652" s="6">
        <v>44893</v>
      </c>
      <c r="T6652" s="6">
        <v>0.70972222222222225</v>
      </c>
      <c r="U6652" t="s">
        <v>43</v>
      </c>
      <c r="V6652">
        <v>2768</v>
      </c>
      <c r="W6652">
        <v>35</v>
      </c>
      <c r="X6652">
        <v>44</v>
      </c>
      <c r="Y6652">
        <v>47</v>
      </c>
      <c r="Z6652" t="s">
        <v>13</v>
      </c>
      <c r="AA6652" t="s">
        <v>47</v>
      </c>
      <c r="AB6652">
        <v>3.4</v>
      </c>
      <c r="AC6652">
        <v>47</v>
      </c>
      <c r="AD6652" t="s">
        <v>45</v>
      </c>
      <c r="AE6652" s="6">
        <v>44839</v>
      </c>
      <c r="AF6652" t="str">
        <f>_xlfn.IFS(fact_orders[[#This Row],[delivery_time]]&lt;=40,"EARLY",fact_orders[[#This Row],[delivery_time]]&gt;=50,"LATE",TRUE,"ON TIME")</f>
        <v>ON TIME</v>
      </c>
    </row>
    <row r="6653" spans="16:32" x14ac:dyDescent="0.25">
      <c r="P6653">
        <v>6641</v>
      </c>
      <c r="Q6653">
        <v>499</v>
      </c>
      <c r="R6653">
        <v>6</v>
      </c>
      <c r="S6653" s="6">
        <v>44894</v>
      </c>
      <c r="T6653" s="6">
        <v>0.51111111111111107</v>
      </c>
      <c r="U6653" t="s">
        <v>43</v>
      </c>
      <c r="V6653">
        <v>4600</v>
      </c>
      <c r="W6653">
        <v>35</v>
      </c>
      <c r="X6653">
        <v>44</v>
      </c>
      <c r="Y6653">
        <v>44</v>
      </c>
      <c r="Z6653" t="s">
        <v>22</v>
      </c>
      <c r="AA6653" t="s">
        <v>47</v>
      </c>
      <c r="AB6653">
        <v>3.4</v>
      </c>
      <c r="AC6653">
        <v>44</v>
      </c>
      <c r="AD6653" t="s">
        <v>45</v>
      </c>
      <c r="AE6653" s="6">
        <v>45060</v>
      </c>
      <c r="AF6653" t="str">
        <f>_xlfn.IFS(fact_orders[[#This Row],[delivery_time]]&lt;=40,"EARLY",fact_orders[[#This Row],[delivery_time]]&gt;=50,"LATE",TRUE,"ON TIME")</f>
        <v>ON TIME</v>
      </c>
    </row>
    <row r="6654" spans="16:32" x14ac:dyDescent="0.25">
      <c r="P6654">
        <v>6642</v>
      </c>
      <c r="Q6654">
        <v>496</v>
      </c>
      <c r="R6654">
        <v>13</v>
      </c>
      <c r="S6654" s="6">
        <v>44894</v>
      </c>
      <c r="T6654" s="6">
        <v>0.45902777777777776</v>
      </c>
      <c r="U6654" t="s">
        <v>43</v>
      </c>
      <c r="V6654">
        <v>4602</v>
      </c>
      <c r="W6654">
        <v>39</v>
      </c>
      <c r="X6654">
        <v>44</v>
      </c>
      <c r="Y6654">
        <v>45</v>
      </c>
      <c r="Z6654" t="s">
        <v>10</v>
      </c>
      <c r="AA6654" t="s">
        <v>46</v>
      </c>
      <c r="AB6654">
        <v>3.3</v>
      </c>
      <c r="AC6654">
        <v>45</v>
      </c>
      <c r="AD6654" t="s">
        <v>45</v>
      </c>
      <c r="AE6654" s="6">
        <v>45057</v>
      </c>
      <c r="AF6654" t="str">
        <f>_xlfn.IFS(fact_orders[[#This Row],[delivery_time]]&lt;=40,"EARLY",fact_orders[[#This Row],[delivery_time]]&gt;=50,"LATE",TRUE,"ON TIME")</f>
        <v>ON TIME</v>
      </c>
    </row>
    <row r="6655" spans="16:32" x14ac:dyDescent="0.25">
      <c r="P6655">
        <v>6643</v>
      </c>
      <c r="Q6655">
        <v>369</v>
      </c>
      <c r="R6655">
        <v>3</v>
      </c>
      <c r="S6655" s="6">
        <v>44894</v>
      </c>
      <c r="T6655" s="6">
        <v>0.9145833333333333</v>
      </c>
      <c r="U6655" t="s">
        <v>43</v>
      </c>
      <c r="V6655">
        <v>2886</v>
      </c>
      <c r="W6655">
        <v>15</v>
      </c>
      <c r="X6655">
        <v>45</v>
      </c>
      <c r="Y6655">
        <v>28</v>
      </c>
      <c r="Z6655" t="s">
        <v>19</v>
      </c>
      <c r="AA6655" t="s">
        <v>44</v>
      </c>
      <c r="AB6655">
        <v>4</v>
      </c>
      <c r="AC6655">
        <v>28</v>
      </c>
      <c r="AD6655" t="s">
        <v>45</v>
      </c>
      <c r="AE6655" s="6">
        <v>44930</v>
      </c>
      <c r="AF6655" t="str">
        <f>_xlfn.IFS(fact_orders[[#This Row],[delivery_time]]&lt;=40,"EARLY",fact_orders[[#This Row],[delivery_time]]&gt;=50,"LATE",TRUE,"ON TIME")</f>
        <v>ON TIME</v>
      </c>
    </row>
    <row r="6656" spans="16:32" x14ac:dyDescent="0.25">
      <c r="P6656">
        <v>6644</v>
      </c>
      <c r="Q6656">
        <v>182</v>
      </c>
      <c r="R6656">
        <v>9</v>
      </c>
      <c r="S6656" s="6">
        <v>44894</v>
      </c>
      <c r="T6656" s="6">
        <v>0.88055555555555554</v>
      </c>
      <c r="U6656" t="s">
        <v>43</v>
      </c>
      <c r="V6656">
        <v>2043</v>
      </c>
      <c r="W6656">
        <v>38</v>
      </c>
      <c r="X6656">
        <v>43</v>
      </c>
      <c r="Y6656">
        <v>18</v>
      </c>
      <c r="Z6656" t="s">
        <v>25</v>
      </c>
      <c r="AA6656" t="s">
        <v>44</v>
      </c>
      <c r="AB6656">
        <v>4.0999999999999996</v>
      </c>
      <c r="AC6656">
        <v>18</v>
      </c>
      <c r="AD6656" t="s">
        <v>45</v>
      </c>
      <c r="AE6656" s="6">
        <v>44743</v>
      </c>
      <c r="AF6656" t="str">
        <f>_xlfn.IFS(fact_orders[[#This Row],[delivery_time]]&lt;=40,"EARLY",fact_orders[[#This Row],[delivery_time]]&gt;=50,"LATE",TRUE,"ON TIME")</f>
        <v>ON TIME</v>
      </c>
    </row>
    <row r="6657" spans="16:32" x14ac:dyDescent="0.25">
      <c r="P6657">
        <v>6645</v>
      </c>
      <c r="Q6657">
        <v>259</v>
      </c>
      <c r="R6657">
        <v>2</v>
      </c>
      <c r="S6657" s="6">
        <v>44894</v>
      </c>
      <c r="T6657" s="6">
        <v>0.43472222222222223</v>
      </c>
      <c r="U6657" t="s">
        <v>43</v>
      </c>
      <c r="V6657">
        <v>5898</v>
      </c>
      <c r="W6657">
        <v>23</v>
      </c>
      <c r="X6657">
        <v>59</v>
      </c>
      <c r="Z6657" t="s">
        <v>17</v>
      </c>
      <c r="AA6657" t="s">
        <v>46</v>
      </c>
      <c r="AB6657">
        <v>4.7</v>
      </c>
      <c r="AD6657" t="s">
        <v>45</v>
      </c>
      <c r="AE6657" s="6">
        <v>44820</v>
      </c>
      <c r="AF6657" t="str">
        <f>_xlfn.IFS(fact_orders[[#This Row],[delivery_time]]&lt;=40,"EARLY",fact_orders[[#This Row],[delivery_time]]&gt;=50,"LATE",TRUE,"ON TIME")</f>
        <v>LATE</v>
      </c>
    </row>
    <row r="6658" spans="16:32" x14ac:dyDescent="0.25">
      <c r="P6658">
        <v>6646</v>
      </c>
      <c r="Q6658">
        <v>309</v>
      </c>
      <c r="R6658">
        <v>16</v>
      </c>
      <c r="S6658" s="6">
        <v>44894</v>
      </c>
      <c r="T6658" s="6">
        <v>0.52847222222222223</v>
      </c>
      <c r="U6658" t="s">
        <v>43</v>
      </c>
      <c r="V6658">
        <v>3945</v>
      </c>
      <c r="W6658">
        <v>19</v>
      </c>
      <c r="X6658">
        <v>59</v>
      </c>
      <c r="Y6658">
        <v>13</v>
      </c>
      <c r="Z6658" t="s">
        <v>13</v>
      </c>
      <c r="AA6658" t="s">
        <v>47</v>
      </c>
      <c r="AB6658">
        <v>3.4</v>
      </c>
      <c r="AC6658">
        <v>13</v>
      </c>
      <c r="AD6658" t="s">
        <v>45</v>
      </c>
      <c r="AE6658" s="6">
        <v>44870</v>
      </c>
      <c r="AF6658" t="str">
        <f>_xlfn.IFS(fact_orders[[#This Row],[delivery_time]]&lt;=40,"EARLY",fact_orders[[#This Row],[delivery_time]]&gt;=50,"LATE",TRUE,"ON TIME")</f>
        <v>LATE</v>
      </c>
    </row>
    <row r="6659" spans="16:32" x14ac:dyDescent="0.25">
      <c r="P6659">
        <v>6647</v>
      </c>
      <c r="Q6659">
        <v>463</v>
      </c>
      <c r="R6659">
        <v>3</v>
      </c>
      <c r="S6659" s="6">
        <v>44894</v>
      </c>
      <c r="T6659" s="6">
        <v>0.75</v>
      </c>
      <c r="U6659" t="s">
        <v>43</v>
      </c>
      <c r="V6659">
        <v>3216</v>
      </c>
      <c r="W6659">
        <v>33</v>
      </c>
      <c r="X6659">
        <v>56</v>
      </c>
      <c r="Y6659">
        <v>46</v>
      </c>
      <c r="Z6659" t="s">
        <v>19</v>
      </c>
      <c r="AA6659" t="s">
        <v>44</v>
      </c>
      <c r="AB6659">
        <v>4</v>
      </c>
      <c r="AC6659">
        <v>46</v>
      </c>
      <c r="AD6659" t="s">
        <v>45</v>
      </c>
      <c r="AE6659" s="6">
        <v>45024</v>
      </c>
      <c r="AF6659" t="str">
        <f>_xlfn.IFS(fact_orders[[#This Row],[delivery_time]]&lt;=40,"EARLY",fact_orders[[#This Row],[delivery_time]]&gt;=50,"LATE",TRUE,"ON TIME")</f>
        <v>LATE</v>
      </c>
    </row>
    <row r="6660" spans="16:32" x14ac:dyDescent="0.25">
      <c r="P6660">
        <v>6648</v>
      </c>
      <c r="Q6660">
        <v>459</v>
      </c>
      <c r="R6660">
        <v>18</v>
      </c>
      <c r="S6660" s="6">
        <v>44894</v>
      </c>
      <c r="T6660" s="6">
        <v>0.43263888888888891</v>
      </c>
      <c r="U6660" t="s">
        <v>43</v>
      </c>
      <c r="V6660">
        <v>3850</v>
      </c>
      <c r="W6660">
        <v>24</v>
      </c>
      <c r="X6660">
        <v>35</v>
      </c>
      <c r="Z6660" t="s">
        <v>15</v>
      </c>
      <c r="AA6660" t="s">
        <v>46</v>
      </c>
      <c r="AB6660">
        <v>3.1</v>
      </c>
      <c r="AD6660" t="s">
        <v>45</v>
      </c>
      <c r="AE6660" s="6">
        <v>45020</v>
      </c>
      <c r="AF6660" t="str">
        <f>_xlfn.IFS(fact_orders[[#This Row],[delivery_time]]&lt;=40,"EARLY",fact_orders[[#This Row],[delivery_time]]&gt;=50,"LATE",TRUE,"ON TIME")</f>
        <v>EARLY</v>
      </c>
    </row>
    <row r="6661" spans="16:32" x14ac:dyDescent="0.25">
      <c r="P6661">
        <v>6649</v>
      </c>
      <c r="Q6661">
        <v>394</v>
      </c>
      <c r="R6661">
        <v>13</v>
      </c>
      <c r="S6661" s="6">
        <v>44894</v>
      </c>
      <c r="T6661" s="6">
        <v>0.875</v>
      </c>
      <c r="U6661" t="s">
        <v>43</v>
      </c>
      <c r="V6661">
        <v>3634</v>
      </c>
      <c r="W6661">
        <v>28</v>
      </c>
      <c r="X6661">
        <v>54</v>
      </c>
      <c r="Z6661" t="s">
        <v>10</v>
      </c>
      <c r="AA6661" t="s">
        <v>46</v>
      </c>
      <c r="AB6661">
        <v>3.3</v>
      </c>
      <c r="AD6661" t="s">
        <v>45</v>
      </c>
      <c r="AE6661" s="6">
        <v>44955</v>
      </c>
      <c r="AF6661" t="str">
        <f>_xlfn.IFS(fact_orders[[#This Row],[delivery_time]]&lt;=40,"EARLY",fact_orders[[#This Row],[delivery_time]]&gt;=50,"LATE",TRUE,"ON TIME")</f>
        <v>LATE</v>
      </c>
    </row>
    <row r="6662" spans="16:32" x14ac:dyDescent="0.25">
      <c r="P6662">
        <v>6650</v>
      </c>
      <c r="Q6662">
        <v>247</v>
      </c>
      <c r="R6662">
        <v>20</v>
      </c>
      <c r="S6662" s="6">
        <v>44894</v>
      </c>
      <c r="T6662" s="6">
        <v>0.625</v>
      </c>
      <c r="U6662" t="s">
        <v>43</v>
      </c>
      <c r="V6662">
        <v>3875</v>
      </c>
      <c r="W6662">
        <v>38</v>
      </c>
      <c r="X6662">
        <v>45</v>
      </c>
      <c r="Y6662">
        <v>21</v>
      </c>
      <c r="Z6662" t="s">
        <v>18</v>
      </c>
      <c r="AA6662" t="s">
        <v>48</v>
      </c>
      <c r="AB6662">
        <v>3.8</v>
      </c>
      <c r="AC6662">
        <v>21</v>
      </c>
      <c r="AD6662" t="s">
        <v>45</v>
      </c>
      <c r="AE6662" s="6">
        <v>44808</v>
      </c>
      <c r="AF6662" t="str">
        <f>_xlfn.IFS(fact_orders[[#This Row],[delivery_time]]&lt;=40,"EARLY",fact_orders[[#This Row],[delivery_time]]&gt;=50,"LATE",TRUE,"ON TIME")</f>
        <v>ON TIME</v>
      </c>
    </row>
    <row r="6663" spans="16:32" x14ac:dyDescent="0.25">
      <c r="P6663">
        <v>6651</v>
      </c>
      <c r="Q6663">
        <v>44</v>
      </c>
      <c r="R6663">
        <v>1</v>
      </c>
      <c r="S6663" s="6">
        <v>44894</v>
      </c>
      <c r="T6663" s="6">
        <v>0.81944444444444442</v>
      </c>
      <c r="U6663" t="s">
        <v>43</v>
      </c>
      <c r="V6663">
        <v>2056</v>
      </c>
      <c r="W6663">
        <v>38</v>
      </c>
      <c r="X6663">
        <v>37</v>
      </c>
      <c r="Y6663">
        <v>5</v>
      </c>
      <c r="Z6663" t="s">
        <v>6</v>
      </c>
      <c r="AA6663" t="s">
        <v>48</v>
      </c>
      <c r="AB6663">
        <v>3</v>
      </c>
      <c r="AC6663">
        <v>5</v>
      </c>
      <c r="AD6663" t="s">
        <v>45</v>
      </c>
      <c r="AE6663" s="6">
        <v>44605</v>
      </c>
      <c r="AF6663" t="str">
        <f>_xlfn.IFS(fact_orders[[#This Row],[delivery_time]]&lt;=40,"EARLY",fact_orders[[#This Row],[delivery_time]]&gt;=50,"LATE",TRUE,"ON TIME")</f>
        <v>EARLY</v>
      </c>
    </row>
    <row r="6664" spans="16:32" x14ac:dyDescent="0.25">
      <c r="P6664">
        <v>6652</v>
      </c>
      <c r="Q6664">
        <v>60</v>
      </c>
      <c r="R6664">
        <v>2</v>
      </c>
      <c r="S6664" s="6">
        <v>44894</v>
      </c>
      <c r="T6664" s="6">
        <v>0.51736111111111116</v>
      </c>
      <c r="U6664" t="s">
        <v>43</v>
      </c>
      <c r="V6664">
        <v>4440</v>
      </c>
      <c r="W6664">
        <v>33</v>
      </c>
      <c r="X6664">
        <v>42</v>
      </c>
      <c r="Y6664">
        <v>40</v>
      </c>
      <c r="Z6664" t="s">
        <v>17</v>
      </c>
      <c r="AA6664" t="s">
        <v>46</v>
      </c>
      <c r="AB6664">
        <v>4.7</v>
      </c>
      <c r="AC6664">
        <v>40</v>
      </c>
      <c r="AD6664" t="s">
        <v>45</v>
      </c>
      <c r="AE6664" s="6">
        <v>44621</v>
      </c>
      <c r="AF6664" t="str">
        <f>_xlfn.IFS(fact_orders[[#This Row],[delivery_time]]&lt;=40,"EARLY",fact_orders[[#This Row],[delivery_time]]&gt;=50,"LATE",TRUE,"ON TIME")</f>
        <v>ON TIME</v>
      </c>
    </row>
    <row r="6665" spans="16:32" x14ac:dyDescent="0.25">
      <c r="P6665">
        <v>6653</v>
      </c>
      <c r="Q6665">
        <v>110</v>
      </c>
      <c r="R6665">
        <v>8</v>
      </c>
      <c r="S6665" s="6">
        <v>44894</v>
      </c>
      <c r="T6665" s="6">
        <v>0.60972222222222228</v>
      </c>
      <c r="U6665" t="s">
        <v>43</v>
      </c>
      <c r="V6665">
        <v>3859</v>
      </c>
      <c r="W6665">
        <v>22</v>
      </c>
      <c r="X6665">
        <v>59</v>
      </c>
      <c r="Z6665" t="s">
        <v>24</v>
      </c>
      <c r="AA6665" t="s">
        <v>44</v>
      </c>
      <c r="AB6665">
        <v>4.2</v>
      </c>
      <c r="AD6665" t="s">
        <v>45</v>
      </c>
      <c r="AE6665" s="6">
        <v>44671</v>
      </c>
      <c r="AF6665" t="str">
        <f>_xlfn.IFS(fact_orders[[#This Row],[delivery_time]]&lt;=40,"EARLY",fact_orders[[#This Row],[delivery_time]]&gt;=50,"LATE",TRUE,"ON TIME")</f>
        <v>LATE</v>
      </c>
    </row>
    <row r="6666" spans="16:32" x14ac:dyDescent="0.25">
      <c r="P6666">
        <v>6654</v>
      </c>
      <c r="Q6666">
        <v>254</v>
      </c>
      <c r="R6666">
        <v>1</v>
      </c>
      <c r="S6666" s="6">
        <v>44894</v>
      </c>
      <c r="T6666" s="6">
        <v>0.81874999999999998</v>
      </c>
      <c r="U6666" t="s">
        <v>43</v>
      </c>
      <c r="V6666">
        <v>4662</v>
      </c>
      <c r="W6666">
        <v>25</v>
      </c>
      <c r="X6666">
        <v>50</v>
      </c>
      <c r="Y6666">
        <v>36</v>
      </c>
      <c r="Z6666" t="s">
        <v>6</v>
      </c>
      <c r="AA6666" t="s">
        <v>48</v>
      </c>
      <c r="AB6666">
        <v>3</v>
      </c>
      <c r="AC6666">
        <v>36</v>
      </c>
      <c r="AD6666" t="s">
        <v>45</v>
      </c>
      <c r="AE6666" s="6">
        <v>44815</v>
      </c>
      <c r="AF6666" t="str">
        <f>_xlfn.IFS(fact_orders[[#This Row],[delivery_time]]&lt;=40,"EARLY",fact_orders[[#This Row],[delivery_time]]&gt;=50,"LATE",TRUE,"ON TIME")</f>
        <v>LATE</v>
      </c>
    </row>
    <row r="6667" spans="16:32" x14ac:dyDescent="0.25">
      <c r="P6667">
        <v>6655</v>
      </c>
      <c r="Q6667">
        <v>214</v>
      </c>
      <c r="R6667">
        <v>17</v>
      </c>
      <c r="S6667" s="6">
        <v>44894</v>
      </c>
      <c r="T6667" s="6">
        <v>0.74722222222222223</v>
      </c>
      <c r="U6667" t="s">
        <v>43</v>
      </c>
      <c r="V6667">
        <v>2954</v>
      </c>
      <c r="W6667">
        <v>19</v>
      </c>
      <c r="X6667">
        <v>45</v>
      </c>
      <c r="Y6667">
        <v>21</v>
      </c>
      <c r="Z6667" t="s">
        <v>14</v>
      </c>
      <c r="AA6667" t="s">
        <v>48</v>
      </c>
      <c r="AB6667">
        <v>4</v>
      </c>
      <c r="AC6667">
        <v>21</v>
      </c>
      <c r="AD6667" t="s">
        <v>45</v>
      </c>
      <c r="AE6667" s="6">
        <v>44775</v>
      </c>
      <c r="AF6667" t="str">
        <f>_xlfn.IFS(fact_orders[[#This Row],[delivery_time]]&lt;=40,"EARLY",fact_orders[[#This Row],[delivery_time]]&gt;=50,"LATE",TRUE,"ON TIME")</f>
        <v>ON TIME</v>
      </c>
    </row>
    <row r="6668" spans="16:32" x14ac:dyDescent="0.25">
      <c r="P6668">
        <v>6656</v>
      </c>
      <c r="Q6668">
        <v>135</v>
      </c>
      <c r="R6668">
        <v>10</v>
      </c>
      <c r="S6668" s="6">
        <v>44894</v>
      </c>
      <c r="T6668" s="6">
        <v>0.55138888888888893</v>
      </c>
      <c r="U6668" t="s">
        <v>43</v>
      </c>
      <c r="V6668">
        <v>5813</v>
      </c>
      <c r="W6668">
        <v>16</v>
      </c>
      <c r="X6668">
        <v>55</v>
      </c>
      <c r="Z6668" t="s">
        <v>7</v>
      </c>
      <c r="AA6668" t="s">
        <v>46</v>
      </c>
      <c r="AB6668">
        <v>4.5</v>
      </c>
      <c r="AD6668" t="s">
        <v>45</v>
      </c>
      <c r="AE6668" s="6">
        <v>44696</v>
      </c>
      <c r="AF6668" t="str">
        <f>_xlfn.IFS(fact_orders[[#This Row],[delivery_time]]&lt;=40,"EARLY",fact_orders[[#This Row],[delivery_time]]&gt;=50,"LATE",TRUE,"ON TIME")</f>
        <v>LATE</v>
      </c>
    </row>
    <row r="6669" spans="16:32" x14ac:dyDescent="0.25">
      <c r="P6669">
        <v>6657</v>
      </c>
      <c r="Q6669">
        <v>302</v>
      </c>
      <c r="R6669">
        <v>15</v>
      </c>
      <c r="S6669" s="6">
        <v>44894</v>
      </c>
      <c r="T6669" s="6">
        <v>0.88402777777777775</v>
      </c>
      <c r="U6669" t="s">
        <v>43</v>
      </c>
      <c r="V6669">
        <v>3475</v>
      </c>
      <c r="W6669">
        <v>20</v>
      </c>
      <c r="X6669">
        <v>50</v>
      </c>
      <c r="Y6669">
        <v>36</v>
      </c>
      <c r="Z6669" t="s">
        <v>12</v>
      </c>
      <c r="AA6669" t="s">
        <v>48</v>
      </c>
      <c r="AB6669">
        <v>3.8</v>
      </c>
      <c r="AC6669">
        <v>36</v>
      </c>
      <c r="AD6669" t="s">
        <v>45</v>
      </c>
      <c r="AE6669" s="6">
        <v>44863</v>
      </c>
      <c r="AF6669" t="str">
        <f>_xlfn.IFS(fact_orders[[#This Row],[delivery_time]]&lt;=40,"EARLY",fact_orders[[#This Row],[delivery_time]]&gt;=50,"LATE",TRUE,"ON TIME")</f>
        <v>LATE</v>
      </c>
    </row>
    <row r="6670" spans="16:32" x14ac:dyDescent="0.25">
      <c r="P6670">
        <v>6658</v>
      </c>
      <c r="Q6670">
        <v>13</v>
      </c>
      <c r="R6670">
        <v>17</v>
      </c>
      <c r="S6670" s="6">
        <v>44894</v>
      </c>
      <c r="T6670" s="6">
        <v>0.44097222222222221</v>
      </c>
      <c r="U6670" t="s">
        <v>43</v>
      </c>
      <c r="V6670">
        <v>4642</v>
      </c>
      <c r="W6670">
        <v>34</v>
      </c>
      <c r="X6670">
        <v>36</v>
      </c>
      <c r="Z6670" t="s">
        <v>14</v>
      </c>
      <c r="AA6670" t="s">
        <v>48</v>
      </c>
      <c r="AB6670">
        <v>4</v>
      </c>
      <c r="AD6670" t="s">
        <v>45</v>
      </c>
      <c r="AE6670" s="6">
        <v>44574</v>
      </c>
      <c r="AF6670" t="str">
        <f>_xlfn.IFS(fact_orders[[#This Row],[delivery_time]]&lt;=40,"EARLY",fact_orders[[#This Row],[delivery_time]]&gt;=50,"LATE",TRUE,"ON TIME")</f>
        <v>EARLY</v>
      </c>
    </row>
    <row r="6671" spans="16:32" x14ac:dyDescent="0.25">
      <c r="P6671">
        <v>6659</v>
      </c>
      <c r="Q6671">
        <v>201</v>
      </c>
      <c r="R6671">
        <v>2</v>
      </c>
      <c r="S6671" s="6">
        <v>44894</v>
      </c>
      <c r="T6671" s="6">
        <v>0.55694444444444446</v>
      </c>
      <c r="U6671" t="s">
        <v>43</v>
      </c>
      <c r="V6671">
        <v>2721</v>
      </c>
      <c r="W6671">
        <v>38</v>
      </c>
      <c r="X6671">
        <v>58</v>
      </c>
      <c r="Y6671">
        <v>45</v>
      </c>
      <c r="Z6671" t="s">
        <v>17</v>
      </c>
      <c r="AA6671" t="s">
        <v>46</v>
      </c>
      <c r="AB6671">
        <v>4.7</v>
      </c>
      <c r="AC6671">
        <v>45</v>
      </c>
      <c r="AD6671" t="s">
        <v>45</v>
      </c>
      <c r="AE6671" s="6">
        <v>44762</v>
      </c>
      <c r="AF6671" t="str">
        <f>_xlfn.IFS(fact_orders[[#This Row],[delivery_time]]&lt;=40,"EARLY",fact_orders[[#This Row],[delivery_time]]&gt;=50,"LATE",TRUE,"ON TIME")</f>
        <v>LATE</v>
      </c>
    </row>
    <row r="6672" spans="16:32" x14ac:dyDescent="0.25">
      <c r="P6672">
        <v>6660</v>
      </c>
      <c r="Q6672">
        <v>409</v>
      </c>
      <c r="R6672">
        <v>17</v>
      </c>
      <c r="S6672" s="6">
        <v>44894</v>
      </c>
      <c r="T6672" s="6">
        <v>0.7</v>
      </c>
      <c r="U6672" t="s">
        <v>43</v>
      </c>
      <c r="V6672">
        <v>4810</v>
      </c>
      <c r="W6672">
        <v>24</v>
      </c>
      <c r="X6672">
        <v>49</v>
      </c>
      <c r="Y6672">
        <v>26</v>
      </c>
      <c r="Z6672" t="s">
        <v>14</v>
      </c>
      <c r="AA6672" t="s">
        <v>48</v>
      </c>
      <c r="AB6672">
        <v>4</v>
      </c>
      <c r="AC6672">
        <v>26</v>
      </c>
      <c r="AD6672" t="s">
        <v>45</v>
      </c>
      <c r="AE6672" s="6">
        <v>44970</v>
      </c>
      <c r="AF6672" t="str">
        <f>_xlfn.IFS(fact_orders[[#This Row],[delivery_time]]&lt;=40,"EARLY",fact_orders[[#This Row],[delivery_time]]&gt;=50,"LATE",TRUE,"ON TIME")</f>
        <v>ON TIME</v>
      </c>
    </row>
    <row r="6673" spans="16:32" x14ac:dyDescent="0.25">
      <c r="P6673">
        <v>6661</v>
      </c>
      <c r="Q6673">
        <v>28</v>
      </c>
      <c r="R6673">
        <v>12</v>
      </c>
      <c r="S6673" s="6">
        <v>44895</v>
      </c>
      <c r="T6673" s="6">
        <v>0.82152777777777775</v>
      </c>
      <c r="U6673" t="s">
        <v>43</v>
      </c>
      <c r="V6673">
        <v>4544</v>
      </c>
      <c r="W6673">
        <v>33</v>
      </c>
      <c r="X6673">
        <v>43</v>
      </c>
      <c r="Y6673">
        <v>25</v>
      </c>
      <c r="Z6673" t="s">
        <v>9</v>
      </c>
      <c r="AA6673" t="s">
        <v>44</v>
      </c>
      <c r="AB6673">
        <v>3.7</v>
      </c>
      <c r="AC6673">
        <v>25</v>
      </c>
      <c r="AD6673" t="s">
        <v>45</v>
      </c>
      <c r="AE6673" s="6">
        <v>44589</v>
      </c>
      <c r="AF6673" t="str">
        <f>_xlfn.IFS(fact_orders[[#This Row],[delivery_time]]&lt;=40,"EARLY",fact_orders[[#This Row],[delivery_time]]&gt;=50,"LATE",TRUE,"ON TIME")</f>
        <v>ON TIME</v>
      </c>
    </row>
    <row r="6674" spans="16:32" x14ac:dyDescent="0.25">
      <c r="P6674">
        <v>6662</v>
      </c>
      <c r="Q6674">
        <v>256</v>
      </c>
      <c r="R6674">
        <v>17</v>
      </c>
      <c r="S6674" s="6">
        <v>44895</v>
      </c>
      <c r="T6674" s="6">
        <v>0.60902777777777772</v>
      </c>
      <c r="U6674" t="s">
        <v>43</v>
      </c>
      <c r="V6674">
        <v>3821</v>
      </c>
      <c r="W6674">
        <v>33</v>
      </c>
      <c r="X6674">
        <v>43</v>
      </c>
      <c r="Y6674">
        <v>23</v>
      </c>
      <c r="Z6674" t="s">
        <v>14</v>
      </c>
      <c r="AA6674" t="s">
        <v>48</v>
      </c>
      <c r="AB6674">
        <v>4</v>
      </c>
      <c r="AC6674">
        <v>23</v>
      </c>
      <c r="AD6674" t="s">
        <v>45</v>
      </c>
      <c r="AE6674" s="6">
        <v>44817</v>
      </c>
      <c r="AF6674" t="str">
        <f>_xlfn.IFS(fact_orders[[#This Row],[delivery_time]]&lt;=40,"EARLY",fact_orders[[#This Row],[delivery_time]]&gt;=50,"LATE",TRUE,"ON TIME")</f>
        <v>ON TIME</v>
      </c>
    </row>
    <row r="6675" spans="16:32" x14ac:dyDescent="0.25">
      <c r="P6675">
        <v>6663</v>
      </c>
      <c r="Q6675">
        <v>214</v>
      </c>
      <c r="R6675">
        <v>20</v>
      </c>
      <c r="S6675" s="6">
        <v>44895</v>
      </c>
      <c r="T6675" s="6">
        <v>0.65069444444444446</v>
      </c>
      <c r="U6675" t="s">
        <v>43</v>
      </c>
      <c r="V6675">
        <v>3599</v>
      </c>
      <c r="W6675">
        <v>18</v>
      </c>
      <c r="X6675">
        <v>58</v>
      </c>
      <c r="Z6675" t="s">
        <v>18</v>
      </c>
      <c r="AA6675" t="s">
        <v>48</v>
      </c>
      <c r="AB6675">
        <v>3.8</v>
      </c>
      <c r="AD6675" t="s">
        <v>45</v>
      </c>
      <c r="AE6675" s="6">
        <v>44775</v>
      </c>
      <c r="AF6675" t="str">
        <f>_xlfn.IFS(fact_orders[[#This Row],[delivery_time]]&lt;=40,"EARLY",fact_orders[[#This Row],[delivery_time]]&gt;=50,"LATE",TRUE,"ON TIME")</f>
        <v>LATE</v>
      </c>
    </row>
    <row r="6676" spans="16:32" x14ac:dyDescent="0.25">
      <c r="P6676">
        <v>6664</v>
      </c>
      <c r="Q6676">
        <v>171</v>
      </c>
      <c r="R6676">
        <v>7</v>
      </c>
      <c r="S6676" s="6">
        <v>44895</v>
      </c>
      <c r="T6676" s="6">
        <v>0.4826388888888889</v>
      </c>
      <c r="U6676" t="s">
        <v>43</v>
      </c>
      <c r="V6676">
        <v>2389</v>
      </c>
      <c r="W6676">
        <v>19</v>
      </c>
      <c r="X6676">
        <v>48</v>
      </c>
      <c r="Y6676">
        <v>1</v>
      </c>
      <c r="Z6676" t="s">
        <v>23</v>
      </c>
      <c r="AA6676" t="s">
        <v>44</v>
      </c>
      <c r="AB6676">
        <v>3.4</v>
      </c>
      <c r="AC6676">
        <v>1</v>
      </c>
      <c r="AD6676" t="s">
        <v>45</v>
      </c>
      <c r="AE6676" s="6">
        <v>44732</v>
      </c>
      <c r="AF6676" t="str">
        <f>_xlfn.IFS(fact_orders[[#This Row],[delivery_time]]&lt;=40,"EARLY",fact_orders[[#This Row],[delivery_time]]&gt;=50,"LATE",TRUE,"ON TIME")</f>
        <v>ON TIME</v>
      </c>
    </row>
    <row r="6677" spans="16:32" x14ac:dyDescent="0.25">
      <c r="P6677">
        <v>6665</v>
      </c>
      <c r="Q6677">
        <v>73</v>
      </c>
      <c r="R6677">
        <v>11</v>
      </c>
      <c r="S6677" s="6">
        <v>44895</v>
      </c>
      <c r="T6677" s="6">
        <v>0.89444444444444449</v>
      </c>
      <c r="U6677" t="s">
        <v>43</v>
      </c>
      <c r="V6677">
        <v>2319</v>
      </c>
      <c r="W6677">
        <v>32</v>
      </c>
      <c r="X6677">
        <v>50</v>
      </c>
      <c r="Y6677">
        <v>22</v>
      </c>
      <c r="Z6677" t="s">
        <v>8</v>
      </c>
      <c r="AA6677" t="s">
        <v>48</v>
      </c>
      <c r="AB6677">
        <v>3.3</v>
      </c>
      <c r="AC6677">
        <v>22</v>
      </c>
      <c r="AD6677" t="s">
        <v>45</v>
      </c>
      <c r="AE6677" s="6">
        <v>44634</v>
      </c>
      <c r="AF6677" t="str">
        <f>_xlfn.IFS(fact_orders[[#This Row],[delivery_time]]&lt;=40,"EARLY",fact_orders[[#This Row],[delivery_time]]&gt;=50,"LATE",TRUE,"ON TIME")</f>
        <v>LATE</v>
      </c>
    </row>
    <row r="6678" spans="16:32" x14ac:dyDescent="0.25">
      <c r="P6678">
        <v>6666</v>
      </c>
      <c r="Q6678">
        <v>77</v>
      </c>
      <c r="R6678">
        <v>17</v>
      </c>
      <c r="S6678" s="6">
        <v>44895</v>
      </c>
      <c r="T6678" s="6">
        <v>0.6645833333333333</v>
      </c>
      <c r="U6678" t="s">
        <v>43</v>
      </c>
      <c r="V6678">
        <v>5721</v>
      </c>
      <c r="W6678">
        <v>39</v>
      </c>
      <c r="X6678">
        <v>57</v>
      </c>
      <c r="Y6678">
        <v>17</v>
      </c>
      <c r="Z6678" t="s">
        <v>14</v>
      </c>
      <c r="AA6678" t="s">
        <v>48</v>
      </c>
      <c r="AB6678">
        <v>4</v>
      </c>
      <c r="AC6678">
        <v>17</v>
      </c>
      <c r="AD6678" t="s">
        <v>45</v>
      </c>
      <c r="AE6678" s="6">
        <v>44638</v>
      </c>
      <c r="AF6678" t="str">
        <f>_xlfn.IFS(fact_orders[[#This Row],[delivery_time]]&lt;=40,"EARLY",fact_orders[[#This Row],[delivery_time]]&gt;=50,"LATE",TRUE,"ON TIME")</f>
        <v>LATE</v>
      </c>
    </row>
    <row r="6679" spans="16:32" x14ac:dyDescent="0.25">
      <c r="P6679">
        <v>6667</v>
      </c>
      <c r="Q6679">
        <v>236</v>
      </c>
      <c r="R6679">
        <v>15</v>
      </c>
      <c r="S6679" s="6">
        <v>44895</v>
      </c>
      <c r="T6679" s="6">
        <v>0.85138888888888886</v>
      </c>
      <c r="U6679" t="s">
        <v>43</v>
      </c>
      <c r="V6679">
        <v>4810</v>
      </c>
      <c r="W6679">
        <v>33</v>
      </c>
      <c r="X6679">
        <v>46</v>
      </c>
      <c r="Y6679">
        <v>18</v>
      </c>
      <c r="Z6679" t="s">
        <v>12</v>
      </c>
      <c r="AA6679" t="s">
        <v>48</v>
      </c>
      <c r="AB6679">
        <v>3.8</v>
      </c>
      <c r="AC6679">
        <v>18</v>
      </c>
      <c r="AD6679" t="s">
        <v>45</v>
      </c>
      <c r="AE6679" s="6">
        <v>44797</v>
      </c>
      <c r="AF6679" t="str">
        <f>_xlfn.IFS(fact_orders[[#This Row],[delivery_time]]&lt;=40,"EARLY",fact_orders[[#This Row],[delivery_time]]&gt;=50,"LATE",TRUE,"ON TIME")</f>
        <v>ON TIME</v>
      </c>
    </row>
    <row r="6680" spans="16:32" x14ac:dyDescent="0.25">
      <c r="P6680">
        <v>6668</v>
      </c>
      <c r="Q6680">
        <v>327</v>
      </c>
      <c r="R6680">
        <v>11</v>
      </c>
      <c r="S6680" s="6">
        <v>44895</v>
      </c>
      <c r="T6680" s="6">
        <v>0.74375000000000002</v>
      </c>
      <c r="U6680" t="s">
        <v>43</v>
      </c>
      <c r="V6680">
        <v>4255</v>
      </c>
      <c r="W6680">
        <v>38</v>
      </c>
      <c r="X6680">
        <v>42</v>
      </c>
      <c r="Y6680">
        <v>15</v>
      </c>
      <c r="Z6680" t="s">
        <v>8</v>
      </c>
      <c r="AA6680" t="s">
        <v>48</v>
      </c>
      <c r="AB6680">
        <v>3.3</v>
      </c>
      <c r="AC6680">
        <v>15</v>
      </c>
      <c r="AD6680" t="s">
        <v>45</v>
      </c>
      <c r="AE6680" s="6">
        <v>44888</v>
      </c>
      <c r="AF6680" t="str">
        <f>_xlfn.IFS(fact_orders[[#This Row],[delivery_time]]&lt;=40,"EARLY",fact_orders[[#This Row],[delivery_time]]&gt;=50,"LATE",TRUE,"ON TIME")</f>
        <v>ON TIME</v>
      </c>
    </row>
    <row r="6681" spans="16:32" x14ac:dyDescent="0.25">
      <c r="P6681">
        <v>6669</v>
      </c>
      <c r="Q6681">
        <v>139</v>
      </c>
      <c r="R6681">
        <v>5</v>
      </c>
      <c r="S6681" s="6">
        <v>44895</v>
      </c>
      <c r="T6681" s="6">
        <v>0.81805555555555554</v>
      </c>
      <c r="U6681" t="s">
        <v>43</v>
      </c>
      <c r="V6681">
        <v>5247</v>
      </c>
      <c r="W6681">
        <v>30</v>
      </c>
      <c r="X6681">
        <v>52</v>
      </c>
      <c r="Z6681" t="s">
        <v>21</v>
      </c>
      <c r="AA6681" t="s">
        <v>46</v>
      </c>
      <c r="AB6681">
        <v>3</v>
      </c>
      <c r="AD6681" t="s">
        <v>45</v>
      </c>
      <c r="AE6681" s="6">
        <v>44700</v>
      </c>
      <c r="AF6681" t="str">
        <f>_xlfn.IFS(fact_orders[[#This Row],[delivery_time]]&lt;=40,"EARLY",fact_orders[[#This Row],[delivery_time]]&gt;=50,"LATE",TRUE,"ON TIME")</f>
        <v>LATE</v>
      </c>
    </row>
    <row r="6682" spans="16:32" x14ac:dyDescent="0.25">
      <c r="P6682">
        <v>6670</v>
      </c>
      <c r="Q6682">
        <v>337</v>
      </c>
      <c r="R6682">
        <v>19</v>
      </c>
      <c r="S6682" s="6">
        <v>44895</v>
      </c>
      <c r="T6682" s="6">
        <v>0.89236111111111116</v>
      </c>
      <c r="U6682" t="s">
        <v>43</v>
      </c>
      <c r="V6682">
        <v>4510</v>
      </c>
      <c r="W6682">
        <v>39</v>
      </c>
      <c r="X6682">
        <v>58</v>
      </c>
      <c r="Y6682">
        <v>20</v>
      </c>
      <c r="Z6682" t="s">
        <v>16</v>
      </c>
      <c r="AA6682" t="s">
        <v>49</v>
      </c>
      <c r="AB6682">
        <v>4.5</v>
      </c>
      <c r="AC6682">
        <v>20</v>
      </c>
      <c r="AD6682" t="s">
        <v>45</v>
      </c>
      <c r="AE6682" s="6">
        <v>44898</v>
      </c>
      <c r="AF6682" t="str">
        <f>_xlfn.IFS(fact_orders[[#This Row],[delivery_time]]&lt;=40,"EARLY",fact_orders[[#This Row],[delivery_time]]&gt;=50,"LATE",TRUE,"ON TIME")</f>
        <v>LATE</v>
      </c>
    </row>
    <row r="6683" spans="16:32" x14ac:dyDescent="0.25">
      <c r="P6683">
        <v>6671</v>
      </c>
      <c r="Q6683">
        <v>212</v>
      </c>
      <c r="R6683">
        <v>15</v>
      </c>
      <c r="S6683" s="6">
        <v>44895</v>
      </c>
      <c r="T6683" s="6">
        <v>0.52986111111111112</v>
      </c>
      <c r="U6683" t="s">
        <v>43</v>
      </c>
      <c r="V6683">
        <v>2506</v>
      </c>
      <c r="W6683">
        <v>20</v>
      </c>
      <c r="X6683">
        <v>56</v>
      </c>
      <c r="Y6683">
        <v>15</v>
      </c>
      <c r="Z6683" t="s">
        <v>12</v>
      </c>
      <c r="AA6683" t="s">
        <v>48</v>
      </c>
      <c r="AB6683">
        <v>3.8</v>
      </c>
      <c r="AC6683">
        <v>15</v>
      </c>
      <c r="AD6683" t="s">
        <v>45</v>
      </c>
      <c r="AE6683" s="6">
        <v>44773</v>
      </c>
      <c r="AF6683" t="str">
        <f>_xlfn.IFS(fact_orders[[#This Row],[delivery_time]]&lt;=40,"EARLY",fact_orders[[#This Row],[delivery_time]]&gt;=50,"LATE",TRUE,"ON TIME")</f>
        <v>LATE</v>
      </c>
    </row>
    <row r="6684" spans="16:32" x14ac:dyDescent="0.25">
      <c r="P6684">
        <v>6672</v>
      </c>
      <c r="Q6684">
        <v>407</v>
      </c>
      <c r="R6684">
        <v>12</v>
      </c>
      <c r="S6684" s="6">
        <v>44895</v>
      </c>
      <c r="T6684" s="6">
        <v>0.67222222222222228</v>
      </c>
      <c r="U6684" t="s">
        <v>43</v>
      </c>
      <c r="V6684">
        <v>3169</v>
      </c>
      <c r="W6684">
        <v>28</v>
      </c>
      <c r="X6684">
        <v>40</v>
      </c>
      <c r="Y6684">
        <v>37</v>
      </c>
      <c r="Z6684" t="s">
        <v>9</v>
      </c>
      <c r="AA6684" t="s">
        <v>44</v>
      </c>
      <c r="AB6684">
        <v>3.7</v>
      </c>
      <c r="AC6684">
        <v>37</v>
      </c>
      <c r="AD6684" t="s">
        <v>45</v>
      </c>
      <c r="AE6684" s="6">
        <v>44968</v>
      </c>
      <c r="AF6684" t="str">
        <f>_xlfn.IFS(fact_orders[[#This Row],[delivery_time]]&lt;=40,"EARLY",fact_orders[[#This Row],[delivery_time]]&gt;=50,"LATE",TRUE,"ON TIME")</f>
        <v>EARLY</v>
      </c>
    </row>
    <row r="6685" spans="16:32" x14ac:dyDescent="0.25">
      <c r="P6685">
        <v>6673</v>
      </c>
      <c r="Q6685">
        <v>496</v>
      </c>
      <c r="R6685">
        <v>4</v>
      </c>
      <c r="S6685" s="6">
        <v>44895</v>
      </c>
      <c r="T6685" s="6">
        <v>0.88749999999999996</v>
      </c>
      <c r="U6685" t="s">
        <v>43</v>
      </c>
      <c r="V6685">
        <v>4397</v>
      </c>
      <c r="W6685">
        <v>20</v>
      </c>
      <c r="X6685">
        <v>37</v>
      </c>
      <c r="Y6685">
        <v>36</v>
      </c>
      <c r="Z6685" t="s">
        <v>20</v>
      </c>
      <c r="AA6685" t="s">
        <v>46</v>
      </c>
      <c r="AB6685">
        <v>3.7</v>
      </c>
      <c r="AC6685">
        <v>36</v>
      </c>
      <c r="AD6685" t="s">
        <v>45</v>
      </c>
      <c r="AE6685" s="6">
        <v>45057</v>
      </c>
      <c r="AF6685" t="str">
        <f>_xlfn.IFS(fact_orders[[#This Row],[delivery_time]]&lt;=40,"EARLY",fact_orders[[#This Row],[delivery_time]]&gt;=50,"LATE",TRUE,"ON TIME")</f>
        <v>EARLY</v>
      </c>
    </row>
    <row r="6686" spans="16:32" x14ac:dyDescent="0.25">
      <c r="P6686">
        <v>6674</v>
      </c>
      <c r="Q6686">
        <v>254</v>
      </c>
      <c r="R6686">
        <v>12</v>
      </c>
      <c r="S6686" s="6">
        <v>44895</v>
      </c>
      <c r="T6686" s="6">
        <v>0.46388888888888891</v>
      </c>
      <c r="U6686" t="s">
        <v>43</v>
      </c>
      <c r="V6686">
        <v>4082</v>
      </c>
      <c r="W6686">
        <v>15</v>
      </c>
      <c r="X6686">
        <v>41</v>
      </c>
      <c r="Y6686">
        <v>15</v>
      </c>
      <c r="Z6686" t="s">
        <v>9</v>
      </c>
      <c r="AA6686" t="s">
        <v>44</v>
      </c>
      <c r="AB6686">
        <v>3.7</v>
      </c>
      <c r="AC6686">
        <v>15</v>
      </c>
      <c r="AD6686" t="s">
        <v>45</v>
      </c>
      <c r="AE6686" s="6">
        <v>44815</v>
      </c>
      <c r="AF6686" t="str">
        <f>_xlfn.IFS(fact_orders[[#This Row],[delivery_time]]&lt;=40,"EARLY",fact_orders[[#This Row],[delivery_time]]&gt;=50,"LATE",TRUE,"ON TIME")</f>
        <v>ON TIME</v>
      </c>
    </row>
    <row r="6687" spans="16:32" x14ac:dyDescent="0.25">
      <c r="P6687">
        <v>6675</v>
      </c>
      <c r="Q6687">
        <v>319</v>
      </c>
      <c r="R6687">
        <v>13</v>
      </c>
      <c r="S6687" s="6">
        <v>44895</v>
      </c>
      <c r="T6687" s="6">
        <v>0.77500000000000002</v>
      </c>
      <c r="U6687" t="s">
        <v>43</v>
      </c>
      <c r="V6687">
        <v>4822</v>
      </c>
      <c r="W6687">
        <v>28</v>
      </c>
      <c r="X6687">
        <v>57</v>
      </c>
      <c r="Y6687">
        <v>46</v>
      </c>
      <c r="Z6687" t="s">
        <v>10</v>
      </c>
      <c r="AA6687" t="s">
        <v>46</v>
      </c>
      <c r="AB6687">
        <v>3.3</v>
      </c>
      <c r="AC6687">
        <v>46</v>
      </c>
      <c r="AD6687" t="s">
        <v>45</v>
      </c>
      <c r="AE6687" s="6">
        <v>44880</v>
      </c>
      <c r="AF6687" t="str">
        <f>_xlfn.IFS(fact_orders[[#This Row],[delivery_time]]&lt;=40,"EARLY",fact_orders[[#This Row],[delivery_time]]&gt;=50,"LATE",TRUE,"ON TIME")</f>
        <v>LATE</v>
      </c>
    </row>
    <row r="6688" spans="16:32" x14ac:dyDescent="0.25">
      <c r="P6688">
        <v>6676</v>
      </c>
      <c r="Q6688">
        <v>142</v>
      </c>
      <c r="R6688">
        <v>1</v>
      </c>
      <c r="S6688" s="6">
        <v>44895</v>
      </c>
      <c r="T6688" s="6">
        <v>0.63888888888888884</v>
      </c>
      <c r="U6688" t="s">
        <v>43</v>
      </c>
      <c r="V6688">
        <v>3929</v>
      </c>
      <c r="W6688">
        <v>20</v>
      </c>
      <c r="X6688">
        <v>47</v>
      </c>
      <c r="Y6688">
        <v>16</v>
      </c>
      <c r="Z6688" t="s">
        <v>6</v>
      </c>
      <c r="AA6688" t="s">
        <v>48</v>
      </c>
      <c r="AB6688">
        <v>3</v>
      </c>
      <c r="AC6688">
        <v>16</v>
      </c>
      <c r="AD6688" t="s">
        <v>45</v>
      </c>
      <c r="AE6688" s="6">
        <v>44703</v>
      </c>
      <c r="AF6688" t="str">
        <f>_xlfn.IFS(fact_orders[[#This Row],[delivery_time]]&lt;=40,"EARLY",fact_orders[[#This Row],[delivery_time]]&gt;=50,"LATE",TRUE,"ON TIME")</f>
        <v>ON TIME</v>
      </c>
    </row>
    <row r="6689" spans="16:32" x14ac:dyDescent="0.25">
      <c r="P6689">
        <v>6677</v>
      </c>
      <c r="Q6689">
        <v>305</v>
      </c>
      <c r="R6689">
        <v>14</v>
      </c>
      <c r="S6689" s="6">
        <v>44895</v>
      </c>
      <c r="T6689" s="6">
        <v>0.69305555555555554</v>
      </c>
      <c r="U6689" t="s">
        <v>43</v>
      </c>
      <c r="V6689">
        <v>2885</v>
      </c>
      <c r="W6689">
        <v>35</v>
      </c>
      <c r="X6689">
        <v>36</v>
      </c>
      <c r="Y6689">
        <v>2</v>
      </c>
      <c r="Z6689" t="s">
        <v>11</v>
      </c>
      <c r="AA6689" t="s">
        <v>47</v>
      </c>
      <c r="AB6689">
        <v>4.4000000000000004</v>
      </c>
      <c r="AC6689">
        <v>2</v>
      </c>
      <c r="AD6689" t="s">
        <v>45</v>
      </c>
      <c r="AE6689" s="6">
        <v>44866</v>
      </c>
      <c r="AF6689" t="str">
        <f>_xlfn.IFS(fact_orders[[#This Row],[delivery_time]]&lt;=40,"EARLY",fact_orders[[#This Row],[delivery_time]]&gt;=50,"LATE",TRUE,"ON TIME")</f>
        <v>EARLY</v>
      </c>
    </row>
    <row r="6690" spans="16:32" x14ac:dyDescent="0.25">
      <c r="P6690">
        <v>6678</v>
      </c>
      <c r="Q6690">
        <v>478</v>
      </c>
      <c r="R6690">
        <v>11</v>
      </c>
      <c r="S6690" s="6">
        <v>44895</v>
      </c>
      <c r="T6690" s="6">
        <v>0.53749999999999998</v>
      </c>
      <c r="U6690" t="s">
        <v>43</v>
      </c>
      <c r="V6690">
        <v>5257</v>
      </c>
      <c r="W6690">
        <v>18</v>
      </c>
      <c r="X6690">
        <v>48</v>
      </c>
      <c r="Y6690">
        <v>41</v>
      </c>
      <c r="Z6690" t="s">
        <v>8</v>
      </c>
      <c r="AA6690" t="s">
        <v>48</v>
      </c>
      <c r="AB6690">
        <v>3.3</v>
      </c>
      <c r="AC6690">
        <v>41</v>
      </c>
      <c r="AD6690" t="s">
        <v>45</v>
      </c>
      <c r="AE6690" s="6">
        <v>45039</v>
      </c>
      <c r="AF6690" t="str">
        <f>_xlfn.IFS(fact_orders[[#This Row],[delivery_time]]&lt;=40,"EARLY",fact_orders[[#This Row],[delivery_time]]&gt;=50,"LATE",TRUE,"ON TIME")</f>
        <v>ON TIME</v>
      </c>
    </row>
    <row r="6691" spans="16:32" x14ac:dyDescent="0.25">
      <c r="P6691">
        <v>6679</v>
      </c>
      <c r="Q6691">
        <v>461</v>
      </c>
      <c r="R6691">
        <v>9</v>
      </c>
      <c r="S6691" s="6">
        <v>44895</v>
      </c>
      <c r="T6691" s="6">
        <v>0.91249999999999998</v>
      </c>
      <c r="U6691" t="s">
        <v>43</v>
      </c>
      <c r="V6691">
        <v>2685</v>
      </c>
      <c r="W6691">
        <v>30</v>
      </c>
      <c r="X6691">
        <v>33</v>
      </c>
      <c r="Y6691">
        <v>37</v>
      </c>
      <c r="Z6691" t="s">
        <v>25</v>
      </c>
      <c r="AA6691" t="s">
        <v>44</v>
      </c>
      <c r="AB6691">
        <v>4.0999999999999996</v>
      </c>
      <c r="AC6691">
        <v>37</v>
      </c>
      <c r="AD6691" t="s">
        <v>45</v>
      </c>
      <c r="AE6691" s="6">
        <v>45022</v>
      </c>
      <c r="AF6691" t="str">
        <f>_xlfn.IFS(fact_orders[[#This Row],[delivery_time]]&lt;=40,"EARLY",fact_orders[[#This Row],[delivery_time]]&gt;=50,"LATE",TRUE,"ON TIME")</f>
        <v>EARLY</v>
      </c>
    </row>
    <row r="6692" spans="16:32" x14ac:dyDescent="0.25">
      <c r="P6692">
        <v>6680</v>
      </c>
      <c r="Q6692">
        <v>266</v>
      </c>
      <c r="R6692">
        <v>13</v>
      </c>
      <c r="S6692" s="6">
        <v>44895</v>
      </c>
      <c r="T6692" s="6">
        <v>0.54027777777777775</v>
      </c>
      <c r="U6692" t="s">
        <v>43</v>
      </c>
      <c r="V6692">
        <v>2042</v>
      </c>
      <c r="W6692">
        <v>17</v>
      </c>
      <c r="X6692">
        <v>56</v>
      </c>
      <c r="Y6692">
        <v>6</v>
      </c>
      <c r="Z6692" t="s">
        <v>10</v>
      </c>
      <c r="AA6692" t="s">
        <v>46</v>
      </c>
      <c r="AB6692">
        <v>3.3</v>
      </c>
      <c r="AC6692">
        <v>6</v>
      </c>
      <c r="AD6692" t="s">
        <v>45</v>
      </c>
      <c r="AE6692" s="6">
        <v>44827</v>
      </c>
      <c r="AF6692" t="str">
        <f>_xlfn.IFS(fact_orders[[#This Row],[delivery_time]]&lt;=40,"EARLY",fact_orders[[#This Row],[delivery_time]]&gt;=50,"LATE",TRUE,"ON TIME")</f>
        <v>LATE</v>
      </c>
    </row>
    <row r="6693" spans="16:32" x14ac:dyDescent="0.25">
      <c r="P6693">
        <v>6681</v>
      </c>
      <c r="Q6693">
        <v>190</v>
      </c>
      <c r="R6693">
        <v>10</v>
      </c>
      <c r="S6693" s="6">
        <v>44896</v>
      </c>
      <c r="T6693" s="6">
        <v>0.41875000000000001</v>
      </c>
      <c r="U6693" t="s">
        <v>43</v>
      </c>
      <c r="V6693">
        <v>2729</v>
      </c>
      <c r="W6693">
        <v>22</v>
      </c>
      <c r="X6693">
        <v>56</v>
      </c>
      <c r="Y6693">
        <v>7</v>
      </c>
      <c r="Z6693" t="s">
        <v>7</v>
      </c>
      <c r="AA6693" t="s">
        <v>46</v>
      </c>
      <c r="AB6693">
        <v>4.5</v>
      </c>
      <c r="AC6693">
        <v>7</v>
      </c>
      <c r="AD6693" t="s">
        <v>45</v>
      </c>
      <c r="AE6693" s="6">
        <v>44751</v>
      </c>
      <c r="AF6693" t="str">
        <f>_xlfn.IFS(fact_orders[[#This Row],[delivery_time]]&lt;=40,"EARLY",fact_orders[[#This Row],[delivery_time]]&gt;=50,"LATE",TRUE,"ON TIME")</f>
        <v>LATE</v>
      </c>
    </row>
    <row r="6694" spans="16:32" x14ac:dyDescent="0.25">
      <c r="P6694">
        <v>6682</v>
      </c>
      <c r="Q6694">
        <v>5</v>
      </c>
      <c r="R6694">
        <v>17</v>
      </c>
      <c r="S6694" s="6">
        <v>44896</v>
      </c>
      <c r="T6694" s="6">
        <v>0.75486111111111109</v>
      </c>
      <c r="U6694" t="s">
        <v>43</v>
      </c>
      <c r="V6694">
        <v>4557</v>
      </c>
      <c r="W6694">
        <v>21</v>
      </c>
      <c r="X6694">
        <v>46</v>
      </c>
      <c r="Y6694">
        <v>20</v>
      </c>
      <c r="Z6694" t="s">
        <v>14</v>
      </c>
      <c r="AA6694" t="s">
        <v>48</v>
      </c>
      <c r="AB6694">
        <v>4</v>
      </c>
      <c r="AC6694">
        <v>20</v>
      </c>
      <c r="AD6694" t="s">
        <v>45</v>
      </c>
      <c r="AE6694" s="6">
        <v>44566</v>
      </c>
      <c r="AF6694" t="str">
        <f>_xlfn.IFS(fact_orders[[#This Row],[delivery_time]]&lt;=40,"EARLY",fact_orders[[#This Row],[delivery_time]]&gt;=50,"LATE",TRUE,"ON TIME")</f>
        <v>ON TIME</v>
      </c>
    </row>
    <row r="6695" spans="16:32" x14ac:dyDescent="0.25">
      <c r="P6695">
        <v>6683</v>
      </c>
      <c r="Q6695">
        <v>484</v>
      </c>
      <c r="R6695">
        <v>3</v>
      </c>
      <c r="S6695" s="6">
        <v>44896</v>
      </c>
      <c r="T6695" s="6">
        <v>0.71111111111111114</v>
      </c>
      <c r="U6695" t="s">
        <v>43</v>
      </c>
      <c r="V6695">
        <v>4564</v>
      </c>
      <c r="W6695">
        <v>31</v>
      </c>
      <c r="X6695">
        <v>34</v>
      </c>
      <c r="Z6695" t="s">
        <v>19</v>
      </c>
      <c r="AA6695" t="s">
        <v>44</v>
      </c>
      <c r="AB6695">
        <v>4</v>
      </c>
      <c r="AD6695" t="s">
        <v>45</v>
      </c>
      <c r="AE6695" s="6">
        <v>45045</v>
      </c>
      <c r="AF6695" t="str">
        <f>_xlfn.IFS(fact_orders[[#This Row],[delivery_time]]&lt;=40,"EARLY",fact_orders[[#This Row],[delivery_time]]&gt;=50,"LATE",TRUE,"ON TIME")</f>
        <v>EARLY</v>
      </c>
    </row>
    <row r="6696" spans="16:32" x14ac:dyDescent="0.25">
      <c r="P6696">
        <v>6684</v>
      </c>
      <c r="Q6696">
        <v>447</v>
      </c>
      <c r="R6696">
        <v>8</v>
      </c>
      <c r="S6696" s="6">
        <v>44896</v>
      </c>
      <c r="T6696" s="6">
        <v>0.7</v>
      </c>
      <c r="U6696" t="s">
        <v>43</v>
      </c>
      <c r="V6696">
        <v>5531</v>
      </c>
      <c r="W6696">
        <v>18</v>
      </c>
      <c r="X6696">
        <v>55</v>
      </c>
      <c r="Y6696">
        <v>47</v>
      </c>
      <c r="Z6696" t="s">
        <v>24</v>
      </c>
      <c r="AA6696" t="s">
        <v>44</v>
      </c>
      <c r="AB6696">
        <v>4.2</v>
      </c>
      <c r="AC6696">
        <v>47</v>
      </c>
      <c r="AD6696" t="s">
        <v>45</v>
      </c>
      <c r="AE6696" s="6">
        <v>45008</v>
      </c>
      <c r="AF6696" t="str">
        <f>_xlfn.IFS(fact_orders[[#This Row],[delivery_time]]&lt;=40,"EARLY",fact_orders[[#This Row],[delivery_time]]&gt;=50,"LATE",TRUE,"ON TIME")</f>
        <v>LATE</v>
      </c>
    </row>
    <row r="6697" spans="16:32" x14ac:dyDescent="0.25">
      <c r="P6697">
        <v>6685</v>
      </c>
      <c r="Q6697">
        <v>442</v>
      </c>
      <c r="R6697">
        <v>18</v>
      </c>
      <c r="S6697" s="6">
        <v>44896</v>
      </c>
      <c r="T6697" s="6">
        <v>0.57013888888888886</v>
      </c>
      <c r="U6697" t="s">
        <v>43</v>
      </c>
      <c r="V6697">
        <v>5650</v>
      </c>
      <c r="W6697">
        <v>19</v>
      </c>
      <c r="X6697">
        <v>54</v>
      </c>
      <c r="Y6697">
        <v>28</v>
      </c>
      <c r="Z6697" t="s">
        <v>15</v>
      </c>
      <c r="AA6697" t="s">
        <v>46</v>
      </c>
      <c r="AB6697">
        <v>3.1</v>
      </c>
      <c r="AC6697">
        <v>28</v>
      </c>
      <c r="AD6697" t="s">
        <v>45</v>
      </c>
      <c r="AE6697" s="6">
        <v>45003</v>
      </c>
      <c r="AF6697" t="str">
        <f>_xlfn.IFS(fact_orders[[#This Row],[delivery_time]]&lt;=40,"EARLY",fact_orders[[#This Row],[delivery_time]]&gt;=50,"LATE",TRUE,"ON TIME")</f>
        <v>LATE</v>
      </c>
    </row>
    <row r="6698" spans="16:32" x14ac:dyDescent="0.25">
      <c r="P6698">
        <v>6686</v>
      </c>
      <c r="Q6698">
        <v>485</v>
      </c>
      <c r="R6698">
        <v>5</v>
      </c>
      <c r="S6698" s="6">
        <v>44896</v>
      </c>
      <c r="T6698" s="6">
        <v>0.56180555555555556</v>
      </c>
      <c r="U6698" t="s">
        <v>43</v>
      </c>
      <c r="V6698">
        <v>2120</v>
      </c>
      <c r="W6698">
        <v>20</v>
      </c>
      <c r="X6698">
        <v>52</v>
      </c>
      <c r="Y6698">
        <v>12</v>
      </c>
      <c r="Z6698" t="s">
        <v>21</v>
      </c>
      <c r="AA6698" t="s">
        <v>46</v>
      </c>
      <c r="AB6698">
        <v>3</v>
      </c>
      <c r="AC6698">
        <v>12</v>
      </c>
      <c r="AD6698" t="s">
        <v>45</v>
      </c>
      <c r="AE6698" s="6">
        <v>45046</v>
      </c>
      <c r="AF6698" t="str">
        <f>_xlfn.IFS(fact_orders[[#This Row],[delivery_time]]&lt;=40,"EARLY",fact_orders[[#This Row],[delivery_time]]&gt;=50,"LATE",TRUE,"ON TIME")</f>
        <v>LATE</v>
      </c>
    </row>
    <row r="6699" spans="16:32" x14ac:dyDescent="0.25">
      <c r="P6699">
        <v>6687</v>
      </c>
      <c r="Q6699">
        <v>219</v>
      </c>
      <c r="R6699">
        <v>1</v>
      </c>
      <c r="S6699" s="6">
        <v>44896</v>
      </c>
      <c r="T6699" s="6">
        <v>0.85902777777777772</v>
      </c>
      <c r="U6699" t="s">
        <v>43</v>
      </c>
      <c r="V6699">
        <v>4963</v>
      </c>
      <c r="W6699">
        <v>32</v>
      </c>
      <c r="X6699">
        <v>35</v>
      </c>
      <c r="Y6699">
        <v>42</v>
      </c>
      <c r="Z6699" t="s">
        <v>6</v>
      </c>
      <c r="AA6699" t="s">
        <v>48</v>
      </c>
      <c r="AB6699">
        <v>3</v>
      </c>
      <c r="AC6699">
        <v>42</v>
      </c>
      <c r="AD6699" t="s">
        <v>45</v>
      </c>
      <c r="AE6699" s="6">
        <v>44780</v>
      </c>
      <c r="AF6699" t="str">
        <f>_xlfn.IFS(fact_orders[[#This Row],[delivery_time]]&lt;=40,"EARLY",fact_orders[[#This Row],[delivery_time]]&gt;=50,"LATE",TRUE,"ON TIME")</f>
        <v>EARLY</v>
      </c>
    </row>
    <row r="6700" spans="16:32" x14ac:dyDescent="0.25">
      <c r="P6700">
        <v>6688</v>
      </c>
      <c r="Q6700">
        <v>177</v>
      </c>
      <c r="R6700">
        <v>12</v>
      </c>
      <c r="S6700" s="6">
        <v>44896</v>
      </c>
      <c r="T6700" s="6">
        <v>0.45277777777777778</v>
      </c>
      <c r="U6700" t="s">
        <v>43</v>
      </c>
      <c r="V6700">
        <v>5221</v>
      </c>
      <c r="W6700">
        <v>32</v>
      </c>
      <c r="X6700">
        <v>35</v>
      </c>
      <c r="Z6700" t="s">
        <v>9</v>
      </c>
      <c r="AA6700" t="s">
        <v>44</v>
      </c>
      <c r="AB6700">
        <v>3.7</v>
      </c>
      <c r="AD6700" t="s">
        <v>45</v>
      </c>
      <c r="AE6700" s="6">
        <v>44738</v>
      </c>
      <c r="AF6700" t="str">
        <f>_xlfn.IFS(fact_orders[[#This Row],[delivery_time]]&lt;=40,"EARLY",fact_orders[[#This Row],[delivery_time]]&gt;=50,"LATE",TRUE,"ON TIME")</f>
        <v>EARLY</v>
      </c>
    </row>
    <row r="6701" spans="16:32" x14ac:dyDescent="0.25">
      <c r="P6701">
        <v>6689</v>
      </c>
      <c r="Q6701">
        <v>212</v>
      </c>
      <c r="R6701">
        <v>12</v>
      </c>
      <c r="S6701" s="6">
        <v>44896</v>
      </c>
      <c r="T6701" s="6">
        <v>0.57013888888888886</v>
      </c>
      <c r="U6701" t="s">
        <v>43</v>
      </c>
      <c r="V6701">
        <v>3405</v>
      </c>
      <c r="W6701">
        <v>19</v>
      </c>
      <c r="X6701">
        <v>53</v>
      </c>
      <c r="Y6701">
        <v>10</v>
      </c>
      <c r="Z6701" t="s">
        <v>9</v>
      </c>
      <c r="AA6701" t="s">
        <v>44</v>
      </c>
      <c r="AB6701">
        <v>3.7</v>
      </c>
      <c r="AC6701">
        <v>10</v>
      </c>
      <c r="AD6701" t="s">
        <v>45</v>
      </c>
      <c r="AE6701" s="6">
        <v>44773</v>
      </c>
      <c r="AF6701" t="str">
        <f>_xlfn.IFS(fact_orders[[#This Row],[delivery_time]]&lt;=40,"EARLY",fact_orders[[#This Row],[delivery_time]]&gt;=50,"LATE",TRUE,"ON TIME")</f>
        <v>LATE</v>
      </c>
    </row>
    <row r="6702" spans="16:32" x14ac:dyDescent="0.25">
      <c r="P6702">
        <v>6690</v>
      </c>
      <c r="Q6702">
        <v>443</v>
      </c>
      <c r="R6702">
        <v>16</v>
      </c>
      <c r="S6702" s="6">
        <v>44896</v>
      </c>
      <c r="T6702" s="6">
        <v>0.60069444444444442</v>
      </c>
      <c r="U6702" t="s">
        <v>43</v>
      </c>
      <c r="V6702">
        <v>4130</v>
      </c>
      <c r="W6702">
        <v>38</v>
      </c>
      <c r="X6702">
        <v>33</v>
      </c>
      <c r="Y6702">
        <v>26</v>
      </c>
      <c r="Z6702" t="s">
        <v>13</v>
      </c>
      <c r="AA6702" t="s">
        <v>47</v>
      </c>
      <c r="AB6702">
        <v>3.4</v>
      </c>
      <c r="AC6702">
        <v>26</v>
      </c>
      <c r="AD6702" t="s">
        <v>45</v>
      </c>
      <c r="AE6702" s="6">
        <v>45004</v>
      </c>
      <c r="AF6702" t="str">
        <f>_xlfn.IFS(fact_orders[[#This Row],[delivery_time]]&lt;=40,"EARLY",fact_orders[[#This Row],[delivery_time]]&gt;=50,"LATE",TRUE,"ON TIME")</f>
        <v>EARLY</v>
      </c>
    </row>
    <row r="6703" spans="16:32" x14ac:dyDescent="0.25">
      <c r="P6703">
        <v>6691</v>
      </c>
      <c r="Q6703">
        <v>479</v>
      </c>
      <c r="R6703">
        <v>7</v>
      </c>
      <c r="S6703" s="6">
        <v>44896</v>
      </c>
      <c r="T6703" s="6">
        <v>0.81805555555555554</v>
      </c>
      <c r="U6703" t="s">
        <v>43</v>
      </c>
      <c r="V6703">
        <v>3493</v>
      </c>
      <c r="W6703">
        <v>28</v>
      </c>
      <c r="X6703">
        <v>53</v>
      </c>
      <c r="Y6703">
        <v>6</v>
      </c>
      <c r="Z6703" t="s">
        <v>23</v>
      </c>
      <c r="AA6703" t="s">
        <v>44</v>
      </c>
      <c r="AB6703">
        <v>3.4</v>
      </c>
      <c r="AC6703">
        <v>6</v>
      </c>
      <c r="AD6703" t="s">
        <v>45</v>
      </c>
      <c r="AE6703" s="6">
        <v>45040</v>
      </c>
      <c r="AF6703" t="str">
        <f>_xlfn.IFS(fact_orders[[#This Row],[delivery_time]]&lt;=40,"EARLY",fact_orders[[#This Row],[delivery_time]]&gt;=50,"LATE",TRUE,"ON TIME")</f>
        <v>LATE</v>
      </c>
    </row>
    <row r="6704" spans="16:32" x14ac:dyDescent="0.25">
      <c r="P6704">
        <v>6692</v>
      </c>
      <c r="Q6704">
        <v>62</v>
      </c>
      <c r="R6704">
        <v>20</v>
      </c>
      <c r="S6704" s="6">
        <v>44896</v>
      </c>
      <c r="T6704" s="6">
        <v>0.66388888888888886</v>
      </c>
      <c r="U6704" t="s">
        <v>43</v>
      </c>
      <c r="V6704">
        <v>4911</v>
      </c>
      <c r="W6704">
        <v>25</v>
      </c>
      <c r="X6704">
        <v>39</v>
      </c>
      <c r="Y6704">
        <v>28</v>
      </c>
      <c r="Z6704" t="s">
        <v>18</v>
      </c>
      <c r="AA6704" t="s">
        <v>48</v>
      </c>
      <c r="AB6704">
        <v>3.8</v>
      </c>
      <c r="AC6704">
        <v>28</v>
      </c>
      <c r="AD6704" t="s">
        <v>45</v>
      </c>
      <c r="AE6704" s="6">
        <v>44623</v>
      </c>
      <c r="AF6704" t="str">
        <f>_xlfn.IFS(fact_orders[[#This Row],[delivery_time]]&lt;=40,"EARLY",fact_orders[[#This Row],[delivery_time]]&gt;=50,"LATE",TRUE,"ON TIME")</f>
        <v>EARLY</v>
      </c>
    </row>
    <row r="6705" spans="16:32" x14ac:dyDescent="0.25">
      <c r="P6705">
        <v>6693</v>
      </c>
      <c r="Q6705">
        <v>4</v>
      </c>
      <c r="R6705">
        <v>13</v>
      </c>
      <c r="S6705" s="6">
        <v>44896</v>
      </c>
      <c r="T6705" s="6">
        <v>0.66180555555555554</v>
      </c>
      <c r="U6705" t="s">
        <v>43</v>
      </c>
      <c r="V6705">
        <v>2092</v>
      </c>
      <c r="W6705">
        <v>17</v>
      </c>
      <c r="X6705">
        <v>41</v>
      </c>
      <c r="Y6705">
        <v>14</v>
      </c>
      <c r="Z6705" t="s">
        <v>10</v>
      </c>
      <c r="AA6705" t="s">
        <v>46</v>
      </c>
      <c r="AB6705">
        <v>3.3</v>
      </c>
      <c r="AC6705">
        <v>14</v>
      </c>
      <c r="AD6705" t="s">
        <v>45</v>
      </c>
      <c r="AE6705" s="6">
        <v>44565</v>
      </c>
      <c r="AF6705" t="str">
        <f>_xlfn.IFS(fact_orders[[#This Row],[delivery_time]]&lt;=40,"EARLY",fact_orders[[#This Row],[delivery_time]]&gt;=50,"LATE",TRUE,"ON TIME")</f>
        <v>ON TIME</v>
      </c>
    </row>
    <row r="6706" spans="16:32" x14ac:dyDescent="0.25">
      <c r="P6706">
        <v>6694</v>
      </c>
      <c r="Q6706">
        <v>83</v>
      </c>
      <c r="R6706">
        <v>15</v>
      </c>
      <c r="S6706" s="6">
        <v>44896</v>
      </c>
      <c r="T6706" s="6">
        <v>0.51736111111111116</v>
      </c>
      <c r="U6706" t="s">
        <v>43</v>
      </c>
      <c r="V6706">
        <v>5835</v>
      </c>
      <c r="W6706">
        <v>34</v>
      </c>
      <c r="X6706">
        <v>49</v>
      </c>
      <c r="Y6706">
        <v>13</v>
      </c>
      <c r="Z6706" t="s">
        <v>12</v>
      </c>
      <c r="AA6706" t="s">
        <v>48</v>
      </c>
      <c r="AB6706">
        <v>3.8</v>
      </c>
      <c r="AC6706">
        <v>13</v>
      </c>
      <c r="AD6706" t="s">
        <v>45</v>
      </c>
      <c r="AE6706" s="6">
        <v>44644</v>
      </c>
      <c r="AF6706" t="str">
        <f>_xlfn.IFS(fact_orders[[#This Row],[delivery_time]]&lt;=40,"EARLY",fact_orders[[#This Row],[delivery_time]]&gt;=50,"LATE",TRUE,"ON TIME")</f>
        <v>ON TIME</v>
      </c>
    </row>
    <row r="6707" spans="16:32" x14ac:dyDescent="0.25">
      <c r="P6707">
        <v>6695</v>
      </c>
      <c r="Q6707">
        <v>253</v>
      </c>
      <c r="R6707">
        <v>15</v>
      </c>
      <c r="S6707" s="6">
        <v>44896</v>
      </c>
      <c r="T6707" s="6">
        <v>0.54513888888888884</v>
      </c>
      <c r="U6707" t="s">
        <v>43</v>
      </c>
      <c r="V6707">
        <v>4369</v>
      </c>
      <c r="W6707">
        <v>18</v>
      </c>
      <c r="X6707">
        <v>35</v>
      </c>
      <c r="Y6707">
        <v>36</v>
      </c>
      <c r="Z6707" t="s">
        <v>12</v>
      </c>
      <c r="AA6707" t="s">
        <v>48</v>
      </c>
      <c r="AB6707">
        <v>3.8</v>
      </c>
      <c r="AC6707">
        <v>36</v>
      </c>
      <c r="AD6707" t="s">
        <v>45</v>
      </c>
      <c r="AE6707" s="6">
        <v>44814</v>
      </c>
      <c r="AF6707" t="str">
        <f>_xlfn.IFS(fact_orders[[#This Row],[delivery_time]]&lt;=40,"EARLY",fact_orders[[#This Row],[delivery_time]]&gt;=50,"LATE",TRUE,"ON TIME")</f>
        <v>EARLY</v>
      </c>
    </row>
    <row r="6708" spans="16:32" x14ac:dyDescent="0.25">
      <c r="P6708">
        <v>6696</v>
      </c>
      <c r="Q6708">
        <v>399</v>
      </c>
      <c r="R6708">
        <v>12</v>
      </c>
      <c r="S6708" s="6">
        <v>44896</v>
      </c>
      <c r="T6708" s="6">
        <v>0.73819444444444449</v>
      </c>
      <c r="U6708" t="s">
        <v>43</v>
      </c>
      <c r="V6708">
        <v>2680</v>
      </c>
      <c r="W6708">
        <v>21</v>
      </c>
      <c r="X6708">
        <v>47</v>
      </c>
      <c r="Z6708" t="s">
        <v>9</v>
      </c>
      <c r="AA6708" t="s">
        <v>44</v>
      </c>
      <c r="AB6708">
        <v>3.7</v>
      </c>
      <c r="AD6708" t="s">
        <v>45</v>
      </c>
      <c r="AE6708" s="6">
        <v>44960</v>
      </c>
      <c r="AF6708" t="str">
        <f>_xlfn.IFS(fact_orders[[#This Row],[delivery_time]]&lt;=40,"EARLY",fact_orders[[#This Row],[delivery_time]]&gt;=50,"LATE",TRUE,"ON TIME")</f>
        <v>ON TIME</v>
      </c>
    </row>
    <row r="6709" spans="16:32" x14ac:dyDescent="0.25">
      <c r="P6709">
        <v>6697</v>
      </c>
      <c r="Q6709">
        <v>72</v>
      </c>
      <c r="R6709">
        <v>20</v>
      </c>
      <c r="S6709" s="6">
        <v>44896</v>
      </c>
      <c r="T6709" s="6">
        <v>0.79861111111111116</v>
      </c>
      <c r="U6709" t="s">
        <v>43</v>
      </c>
      <c r="V6709">
        <v>5457</v>
      </c>
      <c r="W6709">
        <v>18</v>
      </c>
      <c r="X6709">
        <v>51</v>
      </c>
      <c r="Z6709" t="s">
        <v>18</v>
      </c>
      <c r="AA6709" t="s">
        <v>48</v>
      </c>
      <c r="AB6709">
        <v>3.8</v>
      </c>
      <c r="AD6709" t="s">
        <v>45</v>
      </c>
      <c r="AE6709" s="6">
        <v>44633</v>
      </c>
      <c r="AF6709" t="str">
        <f>_xlfn.IFS(fact_orders[[#This Row],[delivery_time]]&lt;=40,"EARLY",fact_orders[[#This Row],[delivery_time]]&gt;=50,"LATE",TRUE,"ON TIME")</f>
        <v>LATE</v>
      </c>
    </row>
    <row r="6710" spans="16:32" x14ac:dyDescent="0.25">
      <c r="P6710">
        <v>6698</v>
      </c>
      <c r="Q6710">
        <v>153</v>
      </c>
      <c r="R6710">
        <v>9</v>
      </c>
      <c r="S6710" s="6">
        <v>44896</v>
      </c>
      <c r="T6710" s="6">
        <v>0.71111111111111114</v>
      </c>
      <c r="U6710" t="s">
        <v>43</v>
      </c>
      <c r="V6710">
        <v>3261</v>
      </c>
      <c r="W6710">
        <v>16</v>
      </c>
      <c r="X6710">
        <v>50</v>
      </c>
      <c r="Y6710">
        <v>25</v>
      </c>
      <c r="Z6710" t="s">
        <v>25</v>
      </c>
      <c r="AA6710" t="s">
        <v>44</v>
      </c>
      <c r="AB6710">
        <v>4.0999999999999996</v>
      </c>
      <c r="AC6710">
        <v>25</v>
      </c>
      <c r="AD6710" t="s">
        <v>45</v>
      </c>
      <c r="AE6710" s="6">
        <v>44714</v>
      </c>
      <c r="AF6710" t="str">
        <f>_xlfn.IFS(fact_orders[[#This Row],[delivery_time]]&lt;=40,"EARLY",fact_orders[[#This Row],[delivery_time]]&gt;=50,"LATE",TRUE,"ON TIME")</f>
        <v>LATE</v>
      </c>
    </row>
    <row r="6711" spans="16:32" x14ac:dyDescent="0.25">
      <c r="P6711">
        <v>6699</v>
      </c>
      <c r="Q6711">
        <v>305</v>
      </c>
      <c r="R6711">
        <v>8</v>
      </c>
      <c r="S6711" s="6">
        <v>44896</v>
      </c>
      <c r="T6711" s="6">
        <v>0.47361111111111109</v>
      </c>
      <c r="U6711" t="s">
        <v>43</v>
      </c>
      <c r="V6711">
        <v>3230</v>
      </c>
      <c r="W6711">
        <v>16</v>
      </c>
      <c r="X6711">
        <v>56</v>
      </c>
      <c r="Y6711">
        <v>21</v>
      </c>
      <c r="Z6711" t="s">
        <v>24</v>
      </c>
      <c r="AA6711" t="s">
        <v>44</v>
      </c>
      <c r="AB6711">
        <v>4.2</v>
      </c>
      <c r="AC6711">
        <v>21</v>
      </c>
      <c r="AD6711" t="s">
        <v>45</v>
      </c>
      <c r="AE6711" s="6">
        <v>44866</v>
      </c>
      <c r="AF6711" t="str">
        <f>_xlfn.IFS(fact_orders[[#This Row],[delivery_time]]&lt;=40,"EARLY",fact_orders[[#This Row],[delivery_time]]&gt;=50,"LATE",TRUE,"ON TIME")</f>
        <v>LATE</v>
      </c>
    </row>
    <row r="6712" spans="16:32" x14ac:dyDescent="0.25">
      <c r="P6712">
        <v>6700</v>
      </c>
      <c r="Q6712">
        <v>46</v>
      </c>
      <c r="R6712">
        <v>10</v>
      </c>
      <c r="S6712" s="6">
        <v>44896</v>
      </c>
      <c r="T6712" s="6">
        <v>0.68125000000000002</v>
      </c>
      <c r="U6712" t="s">
        <v>43</v>
      </c>
      <c r="V6712">
        <v>3229</v>
      </c>
      <c r="W6712">
        <v>27</v>
      </c>
      <c r="X6712">
        <v>40</v>
      </c>
      <c r="Y6712">
        <v>28</v>
      </c>
      <c r="Z6712" t="s">
        <v>7</v>
      </c>
      <c r="AA6712" t="s">
        <v>46</v>
      </c>
      <c r="AB6712">
        <v>4.5</v>
      </c>
      <c r="AC6712">
        <v>28</v>
      </c>
      <c r="AD6712" t="s">
        <v>45</v>
      </c>
      <c r="AE6712" s="6">
        <v>44607</v>
      </c>
      <c r="AF6712" t="str">
        <f>_xlfn.IFS(fact_orders[[#This Row],[delivery_time]]&lt;=40,"EARLY",fact_orders[[#This Row],[delivery_time]]&gt;=50,"LATE",TRUE,"ON TIME")</f>
        <v>EARLY</v>
      </c>
    </row>
    <row r="6713" spans="16:32" x14ac:dyDescent="0.25">
      <c r="P6713">
        <v>6701</v>
      </c>
      <c r="Q6713">
        <v>290</v>
      </c>
      <c r="R6713">
        <v>10</v>
      </c>
      <c r="S6713" s="6">
        <v>44897</v>
      </c>
      <c r="T6713" s="6">
        <v>0.41666666666666669</v>
      </c>
      <c r="U6713" t="s">
        <v>43</v>
      </c>
      <c r="V6713">
        <v>4135</v>
      </c>
      <c r="W6713">
        <v>17</v>
      </c>
      <c r="X6713">
        <v>51</v>
      </c>
      <c r="Y6713">
        <v>21</v>
      </c>
      <c r="Z6713" t="s">
        <v>7</v>
      </c>
      <c r="AA6713" t="s">
        <v>46</v>
      </c>
      <c r="AB6713">
        <v>4.5</v>
      </c>
      <c r="AC6713">
        <v>21</v>
      </c>
      <c r="AD6713" t="s">
        <v>45</v>
      </c>
      <c r="AE6713" s="6">
        <v>44851</v>
      </c>
      <c r="AF6713" t="str">
        <f>_xlfn.IFS(fact_orders[[#This Row],[delivery_time]]&lt;=40,"EARLY",fact_orders[[#This Row],[delivery_time]]&gt;=50,"LATE",TRUE,"ON TIME")</f>
        <v>LATE</v>
      </c>
    </row>
    <row r="6714" spans="16:32" x14ac:dyDescent="0.25">
      <c r="P6714">
        <v>6702</v>
      </c>
      <c r="Q6714">
        <v>371</v>
      </c>
      <c r="R6714">
        <v>9</v>
      </c>
      <c r="S6714" s="6">
        <v>44897</v>
      </c>
      <c r="T6714" s="6">
        <v>0.62708333333333333</v>
      </c>
      <c r="U6714" t="s">
        <v>43</v>
      </c>
      <c r="V6714">
        <v>2499</v>
      </c>
      <c r="W6714">
        <v>37</v>
      </c>
      <c r="X6714">
        <v>40</v>
      </c>
      <c r="Z6714" t="s">
        <v>25</v>
      </c>
      <c r="AA6714" t="s">
        <v>44</v>
      </c>
      <c r="AB6714">
        <v>4.0999999999999996</v>
      </c>
      <c r="AD6714" t="s">
        <v>45</v>
      </c>
      <c r="AE6714" s="6">
        <v>44932</v>
      </c>
      <c r="AF6714" t="str">
        <f>_xlfn.IFS(fact_orders[[#This Row],[delivery_time]]&lt;=40,"EARLY",fact_orders[[#This Row],[delivery_time]]&gt;=50,"LATE",TRUE,"ON TIME")</f>
        <v>EARLY</v>
      </c>
    </row>
    <row r="6715" spans="16:32" x14ac:dyDescent="0.25">
      <c r="P6715">
        <v>6703</v>
      </c>
      <c r="Q6715">
        <v>418</v>
      </c>
      <c r="R6715">
        <v>9</v>
      </c>
      <c r="S6715" s="6">
        <v>44897</v>
      </c>
      <c r="T6715" s="6">
        <v>0.49652777777777779</v>
      </c>
      <c r="U6715" t="s">
        <v>43</v>
      </c>
      <c r="V6715">
        <v>2995</v>
      </c>
      <c r="W6715">
        <v>15</v>
      </c>
      <c r="X6715">
        <v>35</v>
      </c>
      <c r="Z6715" t="s">
        <v>25</v>
      </c>
      <c r="AA6715" t="s">
        <v>44</v>
      </c>
      <c r="AB6715">
        <v>4.0999999999999996</v>
      </c>
      <c r="AD6715" t="s">
        <v>45</v>
      </c>
      <c r="AE6715" s="6">
        <v>44979</v>
      </c>
      <c r="AF6715" t="str">
        <f>_xlfn.IFS(fact_orders[[#This Row],[delivery_time]]&lt;=40,"EARLY",fact_orders[[#This Row],[delivery_time]]&gt;=50,"LATE",TRUE,"ON TIME")</f>
        <v>EARLY</v>
      </c>
    </row>
    <row r="6716" spans="16:32" x14ac:dyDescent="0.25">
      <c r="P6716">
        <v>6704</v>
      </c>
      <c r="Q6716">
        <v>409</v>
      </c>
      <c r="R6716">
        <v>20</v>
      </c>
      <c r="S6716" s="6">
        <v>44897</v>
      </c>
      <c r="T6716" s="6">
        <v>0.4513888888888889</v>
      </c>
      <c r="U6716" t="s">
        <v>43</v>
      </c>
      <c r="V6716">
        <v>3922</v>
      </c>
      <c r="W6716">
        <v>37</v>
      </c>
      <c r="X6716">
        <v>30</v>
      </c>
      <c r="Z6716" t="s">
        <v>18</v>
      </c>
      <c r="AA6716" t="s">
        <v>48</v>
      </c>
      <c r="AB6716">
        <v>3.8</v>
      </c>
      <c r="AD6716" t="s">
        <v>45</v>
      </c>
      <c r="AE6716" s="6">
        <v>44970</v>
      </c>
      <c r="AF6716" t="str">
        <f>_xlfn.IFS(fact_orders[[#This Row],[delivery_time]]&lt;=40,"EARLY",fact_orders[[#This Row],[delivery_time]]&gt;=50,"LATE",TRUE,"ON TIME")</f>
        <v>EARLY</v>
      </c>
    </row>
    <row r="6717" spans="16:32" x14ac:dyDescent="0.25">
      <c r="P6717">
        <v>6705</v>
      </c>
      <c r="Q6717">
        <v>184</v>
      </c>
      <c r="R6717">
        <v>17</v>
      </c>
      <c r="S6717" s="6">
        <v>44897</v>
      </c>
      <c r="T6717" s="6">
        <v>0.53888888888888886</v>
      </c>
      <c r="U6717" t="s">
        <v>43</v>
      </c>
      <c r="V6717">
        <v>4371</v>
      </c>
      <c r="W6717">
        <v>27</v>
      </c>
      <c r="X6717">
        <v>51</v>
      </c>
      <c r="Z6717" t="s">
        <v>14</v>
      </c>
      <c r="AA6717" t="s">
        <v>48</v>
      </c>
      <c r="AB6717">
        <v>4</v>
      </c>
      <c r="AD6717" t="s">
        <v>45</v>
      </c>
      <c r="AE6717" s="6">
        <v>44745</v>
      </c>
      <c r="AF6717" t="str">
        <f>_xlfn.IFS(fact_orders[[#This Row],[delivery_time]]&lt;=40,"EARLY",fact_orders[[#This Row],[delivery_time]]&gt;=50,"LATE",TRUE,"ON TIME")</f>
        <v>LATE</v>
      </c>
    </row>
    <row r="6718" spans="16:32" x14ac:dyDescent="0.25">
      <c r="P6718">
        <v>6706</v>
      </c>
      <c r="Q6718">
        <v>175</v>
      </c>
      <c r="R6718">
        <v>12</v>
      </c>
      <c r="S6718" s="6">
        <v>44897</v>
      </c>
      <c r="T6718" s="6">
        <v>0.51388888888888884</v>
      </c>
      <c r="U6718" t="s">
        <v>43</v>
      </c>
      <c r="V6718">
        <v>5175</v>
      </c>
      <c r="W6718">
        <v>15</v>
      </c>
      <c r="X6718">
        <v>59</v>
      </c>
      <c r="Y6718">
        <v>30</v>
      </c>
      <c r="Z6718" t="s">
        <v>9</v>
      </c>
      <c r="AA6718" t="s">
        <v>44</v>
      </c>
      <c r="AB6718">
        <v>3.7</v>
      </c>
      <c r="AC6718">
        <v>30</v>
      </c>
      <c r="AD6718" t="s">
        <v>45</v>
      </c>
      <c r="AE6718" s="6">
        <v>44736</v>
      </c>
      <c r="AF6718" t="str">
        <f>_xlfn.IFS(fact_orders[[#This Row],[delivery_time]]&lt;=40,"EARLY",fact_orders[[#This Row],[delivery_time]]&gt;=50,"LATE",TRUE,"ON TIME")</f>
        <v>LATE</v>
      </c>
    </row>
    <row r="6719" spans="16:32" x14ac:dyDescent="0.25">
      <c r="P6719">
        <v>6707</v>
      </c>
      <c r="Q6719">
        <v>269</v>
      </c>
      <c r="R6719">
        <v>7</v>
      </c>
      <c r="S6719" s="6">
        <v>44897</v>
      </c>
      <c r="T6719" s="6">
        <v>0.44722222222222224</v>
      </c>
      <c r="U6719" t="s">
        <v>43</v>
      </c>
      <c r="V6719">
        <v>4655</v>
      </c>
      <c r="W6719">
        <v>27</v>
      </c>
      <c r="X6719">
        <v>47</v>
      </c>
      <c r="Z6719" t="s">
        <v>23</v>
      </c>
      <c r="AA6719" t="s">
        <v>44</v>
      </c>
      <c r="AB6719">
        <v>3.4</v>
      </c>
      <c r="AD6719" t="s">
        <v>45</v>
      </c>
      <c r="AE6719" s="6">
        <v>44830</v>
      </c>
      <c r="AF6719" t="str">
        <f>_xlfn.IFS(fact_orders[[#This Row],[delivery_time]]&lt;=40,"EARLY",fact_orders[[#This Row],[delivery_time]]&gt;=50,"LATE",TRUE,"ON TIME")</f>
        <v>ON TIME</v>
      </c>
    </row>
    <row r="6720" spans="16:32" x14ac:dyDescent="0.25">
      <c r="P6720">
        <v>6708</v>
      </c>
      <c r="Q6720">
        <v>270</v>
      </c>
      <c r="R6720">
        <v>10</v>
      </c>
      <c r="S6720" s="6">
        <v>44897</v>
      </c>
      <c r="T6720" s="6">
        <v>0.72916666666666663</v>
      </c>
      <c r="U6720" t="s">
        <v>43</v>
      </c>
      <c r="V6720">
        <v>5589</v>
      </c>
      <c r="W6720">
        <v>33</v>
      </c>
      <c r="X6720">
        <v>40</v>
      </c>
      <c r="Y6720">
        <v>30</v>
      </c>
      <c r="Z6720" t="s">
        <v>7</v>
      </c>
      <c r="AA6720" t="s">
        <v>46</v>
      </c>
      <c r="AB6720">
        <v>4.5</v>
      </c>
      <c r="AC6720">
        <v>30</v>
      </c>
      <c r="AD6720" t="s">
        <v>45</v>
      </c>
      <c r="AE6720" s="6">
        <v>44831</v>
      </c>
      <c r="AF6720" t="str">
        <f>_xlfn.IFS(fact_orders[[#This Row],[delivery_time]]&lt;=40,"EARLY",fact_orders[[#This Row],[delivery_time]]&gt;=50,"LATE",TRUE,"ON TIME")</f>
        <v>EARLY</v>
      </c>
    </row>
    <row r="6721" spans="16:32" x14ac:dyDescent="0.25">
      <c r="P6721">
        <v>6709</v>
      </c>
      <c r="Q6721">
        <v>373</v>
      </c>
      <c r="R6721">
        <v>7</v>
      </c>
      <c r="S6721" s="6">
        <v>44897</v>
      </c>
      <c r="T6721" s="6">
        <v>0.49791666666666667</v>
      </c>
      <c r="U6721" t="s">
        <v>43</v>
      </c>
      <c r="V6721">
        <v>5827</v>
      </c>
      <c r="W6721">
        <v>32</v>
      </c>
      <c r="X6721">
        <v>41</v>
      </c>
      <c r="Y6721">
        <v>19</v>
      </c>
      <c r="Z6721" t="s">
        <v>23</v>
      </c>
      <c r="AA6721" t="s">
        <v>44</v>
      </c>
      <c r="AB6721">
        <v>3.4</v>
      </c>
      <c r="AC6721">
        <v>19</v>
      </c>
      <c r="AD6721" t="s">
        <v>45</v>
      </c>
      <c r="AE6721" s="6">
        <v>44934</v>
      </c>
      <c r="AF6721" t="str">
        <f>_xlfn.IFS(fact_orders[[#This Row],[delivery_time]]&lt;=40,"EARLY",fact_orders[[#This Row],[delivery_time]]&gt;=50,"LATE",TRUE,"ON TIME")</f>
        <v>ON TIME</v>
      </c>
    </row>
    <row r="6722" spans="16:32" x14ac:dyDescent="0.25">
      <c r="P6722">
        <v>6710</v>
      </c>
      <c r="Q6722">
        <v>134</v>
      </c>
      <c r="R6722">
        <v>1</v>
      </c>
      <c r="S6722" s="6">
        <v>44897</v>
      </c>
      <c r="T6722" s="6">
        <v>0.81874999999999998</v>
      </c>
      <c r="U6722" t="s">
        <v>43</v>
      </c>
      <c r="V6722">
        <v>2860</v>
      </c>
      <c r="W6722">
        <v>37</v>
      </c>
      <c r="X6722">
        <v>38</v>
      </c>
      <c r="Y6722">
        <v>3</v>
      </c>
      <c r="Z6722" t="s">
        <v>6</v>
      </c>
      <c r="AA6722" t="s">
        <v>48</v>
      </c>
      <c r="AB6722">
        <v>3</v>
      </c>
      <c r="AC6722">
        <v>3</v>
      </c>
      <c r="AD6722" t="s">
        <v>45</v>
      </c>
      <c r="AE6722" s="6">
        <v>44695</v>
      </c>
      <c r="AF6722" t="str">
        <f>_xlfn.IFS(fact_orders[[#This Row],[delivery_time]]&lt;=40,"EARLY",fact_orders[[#This Row],[delivery_time]]&gt;=50,"LATE",TRUE,"ON TIME")</f>
        <v>EARLY</v>
      </c>
    </row>
    <row r="6723" spans="16:32" x14ac:dyDescent="0.25">
      <c r="P6723">
        <v>6711</v>
      </c>
      <c r="Q6723">
        <v>99</v>
      </c>
      <c r="R6723">
        <v>3</v>
      </c>
      <c r="S6723" s="6">
        <v>44897</v>
      </c>
      <c r="T6723" s="6">
        <v>0.68125000000000002</v>
      </c>
      <c r="U6723" t="s">
        <v>43</v>
      </c>
      <c r="V6723">
        <v>3962</v>
      </c>
      <c r="W6723">
        <v>32</v>
      </c>
      <c r="X6723">
        <v>32</v>
      </c>
      <c r="Y6723">
        <v>49</v>
      </c>
      <c r="Z6723" t="s">
        <v>19</v>
      </c>
      <c r="AA6723" t="s">
        <v>44</v>
      </c>
      <c r="AB6723">
        <v>4</v>
      </c>
      <c r="AC6723">
        <v>49</v>
      </c>
      <c r="AD6723" t="s">
        <v>45</v>
      </c>
      <c r="AE6723" s="6">
        <v>44660</v>
      </c>
      <c r="AF6723" t="str">
        <f>_xlfn.IFS(fact_orders[[#This Row],[delivery_time]]&lt;=40,"EARLY",fact_orders[[#This Row],[delivery_time]]&gt;=50,"LATE",TRUE,"ON TIME")</f>
        <v>EARLY</v>
      </c>
    </row>
    <row r="6724" spans="16:32" x14ac:dyDescent="0.25">
      <c r="P6724">
        <v>6712</v>
      </c>
      <c r="Q6724">
        <v>438</v>
      </c>
      <c r="R6724">
        <v>2</v>
      </c>
      <c r="S6724" s="6">
        <v>44897</v>
      </c>
      <c r="T6724" s="6">
        <v>0.41875000000000001</v>
      </c>
      <c r="U6724" t="s">
        <v>43</v>
      </c>
      <c r="V6724">
        <v>4445</v>
      </c>
      <c r="W6724">
        <v>29</v>
      </c>
      <c r="X6724">
        <v>34</v>
      </c>
      <c r="Z6724" t="s">
        <v>17</v>
      </c>
      <c r="AA6724" t="s">
        <v>46</v>
      </c>
      <c r="AB6724">
        <v>4.7</v>
      </c>
      <c r="AD6724" t="s">
        <v>45</v>
      </c>
      <c r="AE6724" s="6">
        <v>44999</v>
      </c>
      <c r="AF6724" t="str">
        <f>_xlfn.IFS(fact_orders[[#This Row],[delivery_time]]&lt;=40,"EARLY",fact_orders[[#This Row],[delivery_time]]&gt;=50,"LATE",TRUE,"ON TIME")</f>
        <v>EARLY</v>
      </c>
    </row>
    <row r="6725" spans="16:32" x14ac:dyDescent="0.25">
      <c r="P6725">
        <v>6713</v>
      </c>
      <c r="Q6725">
        <v>177</v>
      </c>
      <c r="R6725">
        <v>3</v>
      </c>
      <c r="S6725" s="6">
        <v>44897</v>
      </c>
      <c r="T6725" s="6">
        <v>0.66874999999999996</v>
      </c>
      <c r="U6725" t="s">
        <v>43</v>
      </c>
      <c r="V6725">
        <v>5089</v>
      </c>
      <c r="W6725">
        <v>38</v>
      </c>
      <c r="X6725">
        <v>49</v>
      </c>
      <c r="Y6725">
        <v>20</v>
      </c>
      <c r="Z6725" t="s">
        <v>19</v>
      </c>
      <c r="AA6725" t="s">
        <v>44</v>
      </c>
      <c r="AB6725">
        <v>4</v>
      </c>
      <c r="AC6725">
        <v>20</v>
      </c>
      <c r="AD6725" t="s">
        <v>45</v>
      </c>
      <c r="AE6725" s="6">
        <v>44738</v>
      </c>
      <c r="AF6725" t="str">
        <f>_xlfn.IFS(fact_orders[[#This Row],[delivery_time]]&lt;=40,"EARLY",fact_orders[[#This Row],[delivery_time]]&gt;=50,"LATE",TRUE,"ON TIME")</f>
        <v>ON TIME</v>
      </c>
    </row>
    <row r="6726" spans="16:32" x14ac:dyDescent="0.25">
      <c r="P6726">
        <v>6714</v>
      </c>
      <c r="Q6726">
        <v>289</v>
      </c>
      <c r="R6726">
        <v>5</v>
      </c>
      <c r="S6726" s="6">
        <v>44897</v>
      </c>
      <c r="T6726" s="6">
        <v>0.48888888888888887</v>
      </c>
      <c r="U6726" t="s">
        <v>43</v>
      </c>
      <c r="V6726">
        <v>3901</v>
      </c>
      <c r="W6726">
        <v>34</v>
      </c>
      <c r="X6726">
        <v>56</v>
      </c>
      <c r="Z6726" t="s">
        <v>21</v>
      </c>
      <c r="AA6726" t="s">
        <v>46</v>
      </c>
      <c r="AB6726">
        <v>3</v>
      </c>
      <c r="AD6726" t="s">
        <v>45</v>
      </c>
      <c r="AE6726" s="6">
        <v>44850</v>
      </c>
      <c r="AF6726" t="str">
        <f>_xlfn.IFS(fact_orders[[#This Row],[delivery_time]]&lt;=40,"EARLY",fact_orders[[#This Row],[delivery_time]]&gt;=50,"LATE",TRUE,"ON TIME")</f>
        <v>LATE</v>
      </c>
    </row>
    <row r="6727" spans="16:32" x14ac:dyDescent="0.25">
      <c r="P6727">
        <v>6715</v>
      </c>
      <c r="Q6727">
        <v>390</v>
      </c>
      <c r="R6727">
        <v>11</v>
      </c>
      <c r="S6727" s="6">
        <v>44897</v>
      </c>
      <c r="T6727" s="6">
        <v>0.78541666666666665</v>
      </c>
      <c r="U6727" t="s">
        <v>43</v>
      </c>
      <c r="V6727">
        <v>3691</v>
      </c>
      <c r="W6727">
        <v>33</v>
      </c>
      <c r="X6727">
        <v>52</v>
      </c>
      <c r="Y6727">
        <v>35</v>
      </c>
      <c r="Z6727" t="s">
        <v>8</v>
      </c>
      <c r="AA6727" t="s">
        <v>48</v>
      </c>
      <c r="AB6727">
        <v>3.3</v>
      </c>
      <c r="AC6727">
        <v>35</v>
      </c>
      <c r="AD6727" t="s">
        <v>45</v>
      </c>
      <c r="AE6727" s="6">
        <v>44951</v>
      </c>
      <c r="AF6727" t="str">
        <f>_xlfn.IFS(fact_orders[[#This Row],[delivery_time]]&lt;=40,"EARLY",fact_orders[[#This Row],[delivery_time]]&gt;=50,"LATE",TRUE,"ON TIME")</f>
        <v>LATE</v>
      </c>
    </row>
    <row r="6728" spans="16:32" x14ac:dyDescent="0.25">
      <c r="P6728">
        <v>6716</v>
      </c>
      <c r="Q6728">
        <v>246</v>
      </c>
      <c r="R6728">
        <v>10</v>
      </c>
      <c r="S6728" s="6">
        <v>44897</v>
      </c>
      <c r="T6728" s="6">
        <v>0.69166666666666665</v>
      </c>
      <c r="U6728" t="s">
        <v>43</v>
      </c>
      <c r="V6728">
        <v>5416</v>
      </c>
      <c r="W6728">
        <v>18</v>
      </c>
      <c r="X6728">
        <v>36</v>
      </c>
      <c r="Z6728" t="s">
        <v>7</v>
      </c>
      <c r="AA6728" t="s">
        <v>46</v>
      </c>
      <c r="AB6728">
        <v>4.5</v>
      </c>
      <c r="AD6728" t="s">
        <v>45</v>
      </c>
      <c r="AE6728" s="6">
        <v>44807</v>
      </c>
      <c r="AF6728" t="str">
        <f>_xlfn.IFS(fact_orders[[#This Row],[delivery_time]]&lt;=40,"EARLY",fact_orders[[#This Row],[delivery_time]]&gt;=50,"LATE",TRUE,"ON TIME")</f>
        <v>EARLY</v>
      </c>
    </row>
    <row r="6729" spans="16:32" x14ac:dyDescent="0.25">
      <c r="P6729">
        <v>6717</v>
      </c>
      <c r="Q6729">
        <v>90</v>
      </c>
      <c r="R6729">
        <v>5</v>
      </c>
      <c r="S6729" s="6">
        <v>44897</v>
      </c>
      <c r="T6729" s="6">
        <v>0.45763888888888887</v>
      </c>
      <c r="U6729" t="s">
        <v>43</v>
      </c>
      <c r="V6729">
        <v>2252</v>
      </c>
      <c r="W6729">
        <v>31</v>
      </c>
      <c r="X6729">
        <v>46</v>
      </c>
      <c r="Z6729" t="s">
        <v>21</v>
      </c>
      <c r="AA6729" t="s">
        <v>46</v>
      </c>
      <c r="AB6729">
        <v>3</v>
      </c>
      <c r="AD6729" t="s">
        <v>45</v>
      </c>
      <c r="AE6729" s="6">
        <v>44651</v>
      </c>
      <c r="AF6729" t="str">
        <f>_xlfn.IFS(fact_orders[[#This Row],[delivery_time]]&lt;=40,"EARLY",fact_orders[[#This Row],[delivery_time]]&gt;=50,"LATE",TRUE,"ON TIME")</f>
        <v>ON TIME</v>
      </c>
    </row>
    <row r="6730" spans="16:32" x14ac:dyDescent="0.25">
      <c r="P6730">
        <v>6718</v>
      </c>
      <c r="Q6730">
        <v>184</v>
      </c>
      <c r="R6730">
        <v>2</v>
      </c>
      <c r="S6730" s="6">
        <v>44897</v>
      </c>
      <c r="T6730" s="6">
        <v>0.76527777777777772</v>
      </c>
      <c r="U6730" t="s">
        <v>43</v>
      </c>
      <c r="V6730">
        <v>4205</v>
      </c>
      <c r="W6730">
        <v>33</v>
      </c>
      <c r="X6730">
        <v>30</v>
      </c>
      <c r="Y6730">
        <v>17</v>
      </c>
      <c r="Z6730" t="s">
        <v>17</v>
      </c>
      <c r="AA6730" t="s">
        <v>46</v>
      </c>
      <c r="AB6730">
        <v>4.7</v>
      </c>
      <c r="AC6730">
        <v>17</v>
      </c>
      <c r="AD6730" t="s">
        <v>45</v>
      </c>
      <c r="AE6730" s="6">
        <v>44745</v>
      </c>
      <c r="AF6730" t="str">
        <f>_xlfn.IFS(fact_orders[[#This Row],[delivery_time]]&lt;=40,"EARLY",fact_orders[[#This Row],[delivery_time]]&gt;=50,"LATE",TRUE,"ON TIME")</f>
        <v>EARLY</v>
      </c>
    </row>
    <row r="6731" spans="16:32" x14ac:dyDescent="0.25">
      <c r="P6731">
        <v>6719</v>
      </c>
      <c r="Q6731">
        <v>20</v>
      </c>
      <c r="R6731">
        <v>15</v>
      </c>
      <c r="S6731" s="6">
        <v>44897</v>
      </c>
      <c r="T6731" s="6">
        <v>0.52500000000000002</v>
      </c>
      <c r="U6731" t="s">
        <v>43</v>
      </c>
      <c r="V6731">
        <v>5052</v>
      </c>
      <c r="W6731">
        <v>18</v>
      </c>
      <c r="X6731">
        <v>38</v>
      </c>
      <c r="Z6731" t="s">
        <v>12</v>
      </c>
      <c r="AA6731" t="s">
        <v>48</v>
      </c>
      <c r="AB6731">
        <v>3.8</v>
      </c>
      <c r="AD6731" t="s">
        <v>45</v>
      </c>
      <c r="AE6731" s="6">
        <v>44581</v>
      </c>
      <c r="AF6731" t="str">
        <f>_xlfn.IFS(fact_orders[[#This Row],[delivery_time]]&lt;=40,"EARLY",fact_orders[[#This Row],[delivery_time]]&gt;=50,"LATE",TRUE,"ON TIME")</f>
        <v>EARLY</v>
      </c>
    </row>
    <row r="6732" spans="16:32" x14ac:dyDescent="0.25">
      <c r="P6732">
        <v>6720</v>
      </c>
      <c r="Q6732">
        <v>140</v>
      </c>
      <c r="R6732">
        <v>9</v>
      </c>
      <c r="S6732" s="6">
        <v>44897</v>
      </c>
      <c r="T6732" s="6">
        <v>0.59305555555555556</v>
      </c>
      <c r="U6732" t="s">
        <v>43</v>
      </c>
      <c r="V6732">
        <v>5184</v>
      </c>
      <c r="W6732">
        <v>19</v>
      </c>
      <c r="X6732">
        <v>35</v>
      </c>
      <c r="Y6732">
        <v>13</v>
      </c>
      <c r="Z6732" t="s">
        <v>25</v>
      </c>
      <c r="AA6732" t="s">
        <v>44</v>
      </c>
      <c r="AB6732">
        <v>4.0999999999999996</v>
      </c>
      <c r="AC6732">
        <v>13</v>
      </c>
      <c r="AD6732" t="s">
        <v>45</v>
      </c>
      <c r="AE6732" s="6">
        <v>44701</v>
      </c>
      <c r="AF6732" t="str">
        <f>_xlfn.IFS(fact_orders[[#This Row],[delivery_time]]&lt;=40,"EARLY",fact_orders[[#This Row],[delivery_time]]&gt;=50,"LATE",TRUE,"ON TIME")</f>
        <v>EARLY</v>
      </c>
    </row>
    <row r="6733" spans="16:32" x14ac:dyDescent="0.25">
      <c r="P6733">
        <v>6721</v>
      </c>
      <c r="Q6733">
        <v>472</v>
      </c>
      <c r="R6733">
        <v>5</v>
      </c>
      <c r="S6733" s="6">
        <v>44898</v>
      </c>
      <c r="T6733" s="6">
        <v>0.60416666666666663</v>
      </c>
      <c r="U6733" t="s">
        <v>43</v>
      </c>
      <c r="V6733">
        <v>4337</v>
      </c>
      <c r="W6733">
        <v>23</v>
      </c>
      <c r="X6733">
        <v>54</v>
      </c>
      <c r="Y6733">
        <v>5</v>
      </c>
      <c r="Z6733" t="s">
        <v>21</v>
      </c>
      <c r="AA6733" t="s">
        <v>46</v>
      </c>
      <c r="AB6733">
        <v>3</v>
      </c>
      <c r="AC6733">
        <v>5</v>
      </c>
      <c r="AD6733" t="s">
        <v>45</v>
      </c>
      <c r="AE6733" s="6">
        <v>45033</v>
      </c>
      <c r="AF6733" t="str">
        <f>_xlfn.IFS(fact_orders[[#This Row],[delivery_time]]&lt;=40,"EARLY",fact_orders[[#This Row],[delivery_time]]&gt;=50,"LATE",TRUE,"ON TIME")</f>
        <v>LATE</v>
      </c>
    </row>
    <row r="6734" spans="16:32" x14ac:dyDescent="0.25">
      <c r="P6734">
        <v>6722</v>
      </c>
      <c r="Q6734">
        <v>495</v>
      </c>
      <c r="R6734">
        <v>4</v>
      </c>
      <c r="S6734" s="6">
        <v>44898</v>
      </c>
      <c r="T6734" s="6">
        <v>0.70625000000000004</v>
      </c>
      <c r="U6734" t="s">
        <v>43</v>
      </c>
      <c r="V6734">
        <v>2421</v>
      </c>
      <c r="W6734">
        <v>28</v>
      </c>
      <c r="X6734">
        <v>56</v>
      </c>
      <c r="Y6734">
        <v>14</v>
      </c>
      <c r="Z6734" t="s">
        <v>20</v>
      </c>
      <c r="AA6734" t="s">
        <v>46</v>
      </c>
      <c r="AB6734">
        <v>3.7</v>
      </c>
      <c r="AC6734">
        <v>14</v>
      </c>
      <c r="AD6734" t="s">
        <v>45</v>
      </c>
      <c r="AE6734" s="6">
        <v>45056</v>
      </c>
      <c r="AF6734" t="str">
        <f>_xlfn.IFS(fact_orders[[#This Row],[delivery_time]]&lt;=40,"EARLY",fact_orders[[#This Row],[delivery_time]]&gt;=50,"LATE",TRUE,"ON TIME")</f>
        <v>LATE</v>
      </c>
    </row>
    <row r="6735" spans="16:32" x14ac:dyDescent="0.25">
      <c r="P6735">
        <v>6723</v>
      </c>
      <c r="Q6735">
        <v>171</v>
      </c>
      <c r="R6735">
        <v>14</v>
      </c>
      <c r="S6735" s="6">
        <v>44898</v>
      </c>
      <c r="T6735" s="6">
        <v>0.69791666666666663</v>
      </c>
      <c r="U6735" t="s">
        <v>43</v>
      </c>
      <c r="V6735">
        <v>4348</v>
      </c>
      <c r="W6735">
        <v>32</v>
      </c>
      <c r="X6735">
        <v>56</v>
      </c>
      <c r="Y6735">
        <v>5</v>
      </c>
      <c r="Z6735" t="s">
        <v>11</v>
      </c>
      <c r="AA6735" t="s">
        <v>47</v>
      </c>
      <c r="AB6735">
        <v>4.4000000000000004</v>
      </c>
      <c r="AC6735">
        <v>5</v>
      </c>
      <c r="AD6735" t="s">
        <v>45</v>
      </c>
      <c r="AE6735" s="6">
        <v>44732</v>
      </c>
      <c r="AF6735" t="str">
        <f>_xlfn.IFS(fact_orders[[#This Row],[delivery_time]]&lt;=40,"EARLY",fact_orders[[#This Row],[delivery_time]]&gt;=50,"LATE",TRUE,"ON TIME")</f>
        <v>LATE</v>
      </c>
    </row>
    <row r="6736" spans="16:32" x14ac:dyDescent="0.25">
      <c r="P6736">
        <v>6724</v>
      </c>
      <c r="Q6736">
        <v>2</v>
      </c>
      <c r="R6736">
        <v>9</v>
      </c>
      <c r="S6736" s="6">
        <v>44898</v>
      </c>
      <c r="T6736" s="6">
        <v>0.84652777777777777</v>
      </c>
      <c r="U6736" t="s">
        <v>43</v>
      </c>
      <c r="V6736">
        <v>5548</v>
      </c>
      <c r="W6736">
        <v>25</v>
      </c>
      <c r="X6736">
        <v>54</v>
      </c>
      <c r="Y6736">
        <v>32</v>
      </c>
      <c r="Z6736" t="s">
        <v>25</v>
      </c>
      <c r="AA6736" t="s">
        <v>44</v>
      </c>
      <c r="AB6736">
        <v>4.0999999999999996</v>
      </c>
      <c r="AC6736">
        <v>32</v>
      </c>
      <c r="AD6736" t="s">
        <v>45</v>
      </c>
      <c r="AE6736" s="6">
        <v>44563</v>
      </c>
      <c r="AF6736" t="str">
        <f>_xlfn.IFS(fact_orders[[#This Row],[delivery_time]]&lt;=40,"EARLY",fact_orders[[#This Row],[delivery_time]]&gt;=50,"LATE",TRUE,"ON TIME")</f>
        <v>LATE</v>
      </c>
    </row>
    <row r="6737" spans="16:32" x14ac:dyDescent="0.25">
      <c r="P6737">
        <v>6725</v>
      </c>
      <c r="Q6737">
        <v>257</v>
      </c>
      <c r="R6737">
        <v>5</v>
      </c>
      <c r="S6737" s="6">
        <v>44898</v>
      </c>
      <c r="T6737" s="6">
        <v>0.66388888888888886</v>
      </c>
      <c r="U6737" t="s">
        <v>43</v>
      </c>
      <c r="V6737">
        <v>4445</v>
      </c>
      <c r="W6737">
        <v>39</v>
      </c>
      <c r="X6737">
        <v>35</v>
      </c>
      <c r="Y6737">
        <v>26</v>
      </c>
      <c r="Z6737" t="s">
        <v>21</v>
      </c>
      <c r="AA6737" t="s">
        <v>46</v>
      </c>
      <c r="AB6737">
        <v>3</v>
      </c>
      <c r="AC6737">
        <v>26</v>
      </c>
      <c r="AD6737" t="s">
        <v>45</v>
      </c>
      <c r="AE6737" s="6">
        <v>44818</v>
      </c>
      <c r="AF6737" t="str">
        <f>_xlfn.IFS(fact_orders[[#This Row],[delivery_time]]&lt;=40,"EARLY",fact_orders[[#This Row],[delivery_time]]&gt;=50,"LATE",TRUE,"ON TIME")</f>
        <v>EARLY</v>
      </c>
    </row>
    <row r="6738" spans="16:32" x14ac:dyDescent="0.25">
      <c r="P6738">
        <v>6726</v>
      </c>
      <c r="Q6738">
        <v>222</v>
      </c>
      <c r="R6738">
        <v>19</v>
      </c>
      <c r="S6738" s="6">
        <v>44898</v>
      </c>
      <c r="T6738" s="6">
        <v>0.56874999999999998</v>
      </c>
      <c r="U6738" t="s">
        <v>43</v>
      </c>
      <c r="V6738">
        <v>4183</v>
      </c>
      <c r="W6738">
        <v>30</v>
      </c>
      <c r="X6738">
        <v>38</v>
      </c>
      <c r="Y6738">
        <v>48</v>
      </c>
      <c r="Z6738" t="s">
        <v>16</v>
      </c>
      <c r="AA6738" t="s">
        <v>49</v>
      </c>
      <c r="AB6738">
        <v>4.5</v>
      </c>
      <c r="AC6738">
        <v>48</v>
      </c>
      <c r="AD6738" t="s">
        <v>45</v>
      </c>
      <c r="AE6738" s="6">
        <v>44783</v>
      </c>
      <c r="AF6738" t="str">
        <f>_xlfn.IFS(fact_orders[[#This Row],[delivery_time]]&lt;=40,"EARLY",fact_orders[[#This Row],[delivery_time]]&gt;=50,"LATE",TRUE,"ON TIME")</f>
        <v>EARLY</v>
      </c>
    </row>
    <row r="6739" spans="16:32" x14ac:dyDescent="0.25">
      <c r="P6739">
        <v>6727</v>
      </c>
      <c r="Q6739">
        <v>279</v>
      </c>
      <c r="R6739">
        <v>9</v>
      </c>
      <c r="S6739" s="6">
        <v>44898</v>
      </c>
      <c r="T6739" s="6">
        <v>0.60624999999999996</v>
      </c>
      <c r="U6739" t="s">
        <v>43</v>
      </c>
      <c r="V6739">
        <v>3268</v>
      </c>
      <c r="W6739">
        <v>28</v>
      </c>
      <c r="X6739">
        <v>37</v>
      </c>
      <c r="Y6739">
        <v>50</v>
      </c>
      <c r="Z6739" t="s">
        <v>25</v>
      </c>
      <c r="AA6739" t="s">
        <v>44</v>
      </c>
      <c r="AB6739">
        <v>4.0999999999999996</v>
      </c>
      <c r="AC6739">
        <v>50</v>
      </c>
      <c r="AD6739" t="s">
        <v>45</v>
      </c>
      <c r="AE6739" s="6">
        <v>44840</v>
      </c>
      <c r="AF6739" t="str">
        <f>_xlfn.IFS(fact_orders[[#This Row],[delivery_time]]&lt;=40,"EARLY",fact_orders[[#This Row],[delivery_time]]&gt;=50,"LATE",TRUE,"ON TIME")</f>
        <v>EARLY</v>
      </c>
    </row>
    <row r="6740" spans="16:32" x14ac:dyDescent="0.25">
      <c r="P6740">
        <v>6728</v>
      </c>
      <c r="Q6740">
        <v>44</v>
      </c>
      <c r="R6740">
        <v>15</v>
      </c>
      <c r="S6740" s="6">
        <v>44898</v>
      </c>
      <c r="T6740" s="6">
        <v>0.59305555555555556</v>
      </c>
      <c r="U6740" t="s">
        <v>43</v>
      </c>
      <c r="V6740">
        <v>4140</v>
      </c>
      <c r="W6740">
        <v>39</v>
      </c>
      <c r="X6740">
        <v>42</v>
      </c>
      <c r="Y6740">
        <v>18</v>
      </c>
      <c r="Z6740" t="s">
        <v>12</v>
      </c>
      <c r="AA6740" t="s">
        <v>48</v>
      </c>
      <c r="AB6740">
        <v>3.8</v>
      </c>
      <c r="AC6740">
        <v>18</v>
      </c>
      <c r="AD6740" t="s">
        <v>45</v>
      </c>
      <c r="AE6740" s="6">
        <v>44605</v>
      </c>
      <c r="AF6740" t="str">
        <f>_xlfn.IFS(fact_orders[[#This Row],[delivery_time]]&lt;=40,"EARLY",fact_orders[[#This Row],[delivery_time]]&gt;=50,"LATE",TRUE,"ON TIME")</f>
        <v>ON TIME</v>
      </c>
    </row>
    <row r="6741" spans="16:32" x14ac:dyDescent="0.25">
      <c r="P6741">
        <v>6729</v>
      </c>
      <c r="Q6741">
        <v>215</v>
      </c>
      <c r="R6741">
        <v>1</v>
      </c>
      <c r="S6741" s="6">
        <v>44898</v>
      </c>
      <c r="T6741" s="6">
        <v>0.76458333333333328</v>
      </c>
      <c r="U6741" t="s">
        <v>43</v>
      </c>
      <c r="V6741">
        <v>5654</v>
      </c>
      <c r="W6741">
        <v>27</v>
      </c>
      <c r="X6741">
        <v>52</v>
      </c>
      <c r="Z6741" t="s">
        <v>6</v>
      </c>
      <c r="AA6741" t="s">
        <v>48</v>
      </c>
      <c r="AB6741">
        <v>3</v>
      </c>
      <c r="AD6741" t="s">
        <v>45</v>
      </c>
      <c r="AE6741" s="6">
        <v>44776</v>
      </c>
      <c r="AF6741" t="str">
        <f>_xlfn.IFS(fact_orders[[#This Row],[delivery_time]]&lt;=40,"EARLY",fact_orders[[#This Row],[delivery_time]]&gt;=50,"LATE",TRUE,"ON TIME")</f>
        <v>LATE</v>
      </c>
    </row>
    <row r="6742" spans="16:32" x14ac:dyDescent="0.25">
      <c r="P6742">
        <v>6730</v>
      </c>
      <c r="Q6742">
        <v>370</v>
      </c>
      <c r="R6742">
        <v>1</v>
      </c>
      <c r="S6742" s="6">
        <v>44898</v>
      </c>
      <c r="T6742" s="6">
        <v>0.84166666666666667</v>
      </c>
      <c r="U6742" t="s">
        <v>43</v>
      </c>
      <c r="V6742">
        <v>4419</v>
      </c>
      <c r="W6742">
        <v>23</v>
      </c>
      <c r="X6742">
        <v>57</v>
      </c>
      <c r="Z6742" t="s">
        <v>6</v>
      </c>
      <c r="AA6742" t="s">
        <v>48</v>
      </c>
      <c r="AB6742">
        <v>3</v>
      </c>
      <c r="AD6742" t="s">
        <v>45</v>
      </c>
      <c r="AE6742" s="6">
        <v>44931</v>
      </c>
      <c r="AF6742" t="str">
        <f>_xlfn.IFS(fact_orders[[#This Row],[delivery_time]]&lt;=40,"EARLY",fact_orders[[#This Row],[delivery_time]]&gt;=50,"LATE",TRUE,"ON TIME")</f>
        <v>LATE</v>
      </c>
    </row>
    <row r="6743" spans="16:32" x14ac:dyDescent="0.25">
      <c r="P6743">
        <v>6731</v>
      </c>
      <c r="Q6743">
        <v>323</v>
      </c>
      <c r="R6743">
        <v>17</v>
      </c>
      <c r="S6743" s="6">
        <v>44898</v>
      </c>
      <c r="T6743" s="6">
        <v>0.47986111111111113</v>
      </c>
      <c r="U6743" t="s">
        <v>43</v>
      </c>
      <c r="V6743">
        <v>4046</v>
      </c>
      <c r="W6743">
        <v>23</v>
      </c>
      <c r="X6743">
        <v>40</v>
      </c>
      <c r="Y6743">
        <v>48</v>
      </c>
      <c r="Z6743" t="s">
        <v>14</v>
      </c>
      <c r="AA6743" t="s">
        <v>48</v>
      </c>
      <c r="AB6743">
        <v>4</v>
      </c>
      <c r="AC6743">
        <v>48</v>
      </c>
      <c r="AD6743" t="s">
        <v>45</v>
      </c>
      <c r="AE6743" s="6">
        <v>44884</v>
      </c>
      <c r="AF6743" t="str">
        <f>_xlfn.IFS(fact_orders[[#This Row],[delivery_time]]&lt;=40,"EARLY",fact_orders[[#This Row],[delivery_time]]&gt;=50,"LATE",TRUE,"ON TIME")</f>
        <v>EARLY</v>
      </c>
    </row>
    <row r="6744" spans="16:32" x14ac:dyDescent="0.25">
      <c r="P6744">
        <v>6732</v>
      </c>
      <c r="Q6744">
        <v>444</v>
      </c>
      <c r="R6744">
        <v>1</v>
      </c>
      <c r="S6744" s="6">
        <v>44898</v>
      </c>
      <c r="T6744" s="6">
        <v>0.78333333333333333</v>
      </c>
      <c r="U6744" t="s">
        <v>43</v>
      </c>
      <c r="V6744">
        <v>5177</v>
      </c>
      <c r="W6744">
        <v>34</v>
      </c>
      <c r="X6744">
        <v>45</v>
      </c>
      <c r="Y6744">
        <v>41</v>
      </c>
      <c r="Z6744" t="s">
        <v>6</v>
      </c>
      <c r="AA6744" t="s">
        <v>48</v>
      </c>
      <c r="AB6744">
        <v>3</v>
      </c>
      <c r="AC6744">
        <v>41</v>
      </c>
      <c r="AD6744" t="s">
        <v>45</v>
      </c>
      <c r="AE6744" s="6">
        <v>45005</v>
      </c>
      <c r="AF6744" t="str">
        <f>_xlfn.IFS(fact_orders[[#This Row],[delivery_time]]&lt;=40,"EARLY",fact_orders[[#This Row],[delivery_time]]&gt;=50,"LATE",TRUE,"ON TIME")</f>
        <v>ON TIME</v>
      </c>
    </row>
    <row r="6745" spans="16:32" x14ac:dyDescent="0.25">
      <c r="P6745">
        <v>6733</v>
      </c>
      <c r="Q6745">
        <v>493</v>
      </c>
      <c r="R6745">
        <v>5</v>
      </c>
      <c r="S6745" s="6">
        <v>44898</v>
      </c>
      <c r="T6745" s="6">
        <v>0.5805555555555556</v>
      </c>
      <c r="U6745" t="s">
        <v>43</v>
      </c>
      <c r="V6745">
        <v>3340</v>
      </c>
      <c r="W6745">
        <v>22</v>
      </c>
      <c r="X6745">
        <v>37</v>
      </c>
      <c r="Y6745">
        <v>5</v>
      </c>
      <c r="Z6745" t="s">
        <v>21</v>
      </c>
      <c r="AA6745" t="s">
        <v>46</v>
      </c>
      <c r="AB6745">
        <v>3</v>
      </c>
      <c r="AC6745">
        <v>5</v>
      </c>
      <c r="AD6745" t="s">
        <v>45</v>
      </c>
      <c r="AE6745" s="6">
        <v>45054</v>
      </c>
      <c r="AF6745" t="str">
        <f>_xlfn.IFS(fact_orders[[#This Row],[delivery_time]]&lt;=40,"EARLY",fact_orders[[#This Row],[delivery_time]]&gt;=50,"LATE",TRUE,"ON TIME")</f>
        <v>EARLY</v>
      </c>
    </row>
    <row r="6746" spans="16:32" x14ac:dyDescent="0.25">
      <c r="P6746">
        <v>6734</v>
      </c>
      <c r="Q6746">
        <v>263</v>
      </c>
      <c r="R6746">
        <v>5</v>
      </c>
      <c r="S6746" s="6">
        <v>44898</v>
      </c>
      <c r="T6746" s="6">
        <v>0.81319444444444444</v>
      </c>
      <c r="U6746" t="s">
        <v>43</v>
      </c>
      <c r="V6746">
        <v>2912</v>
      </c>
      <c r="W6746">
        <v>20</v>
      </c>
      <c r="X6746">
        <v>54</v>
      </c>
      <c r="Z6746" t="s">
        <v>21</v>
      </c>
      <c r="AA6746" t="s">
        <v>46</v>
      </c>
      <c r="AB6746">
        <v>3</v>
      </c>
      <c r="AD6746" t="s">
        <v>45</v>
      </c>
      <c r="AE6746" s="6">
        <v>44824</v>
      </c>
      <c r="AF6746" t="str">
        <f>_xlfn.IFS(fact_orders[[#This Row],[delivery_time]]&lt;=40,"EARLY",fact_orders[[#This Row],[delivery_time]]&gt;=50,"LATE",TRUE,"ON TIME")</f>
        <v>LATE</v>
      </c>
    </row>
    <row r="6747" spans="16:32" x14ac:dyDescent="0.25">
      <c r="P6747">
        <v>6735</v>
      </c>
      <c r="Q6747">
        <v>54</v>
      </c>
      <c r="R6747">
        <v>10</v>
      </c>
      <c r="S6747" s="6">
        <v>44898</v>
      </c>
      <c r="T6747" s="6">
        <v>0.54236111111111107</v>
      </c>
      <c r="U6747" t="s">
        <v>43</v>
      </c>
      <c r="V6747">
        <v>3950</v>
      </c>
      <c r="W6747">
        <v>15</v>
      </c>
      <c r="X6747">
        <v>45</v>
      </c>
      <c r="Y6747">
        <v>42</v>
      </c>
      <c r="Z6747" t="s">
        <v>7</v>
      </c>
      <c r="AA6747" t="s">
        <v>46</v>
      </c>
      <c r="AB6747">
        <v>4.5</v>
      </c>
      <c r="AC6747">
        <v>42</v>
      </c>
      <c r="AD6747" t="s">
        <v>45</v>
      </c>
      <c r="AE6747" s="6">
        <v>44615</v>
      </c>
      <c r="AF6747" t="str">
        <f>_xlfn.IFS(fact_orders[[#This Row],[delivery_time]]&lt;=40,"EARLY",fact_orders[[#This Row],[delivery_time]]&gt;=50,"LATE",TRUE,"ON TIME")</f>
        <v>ON TIME</v>
      </c>
    </row>
    <row r="6748" spans="16:32" x14ac:dyDescent="0.25">
      <c r="P6748">
        <v>6736</v>
      </c>
      <c r="Q6748">
        <v>251</v>
      </c>
      <c r="R6748">
        <v>13</v>
      </c>
      <c r="S6748" s="6">
        <v>44898</v>
      </c>
      <c r="T6748" s="6">
        <v>0.77986111111111112</v>
      </c>
      <c r="U6748" t="s">
        <v>43</v>
      </c>
      <c r="V6748">
        <v>3184</v>
      </c>
      <c r="W6748">
        <v>35</v>
      </c>
      <c r="X6748">
        <v>32</v>
      </c>
      <c r="Z6748" t="s">
        <v>10</v>
      </c>
      <c r="AA6748" t="s">
        <v>46</v>
      </c>
      <c r="AB6748">
        <v>3.3</v>
      </c>
      <c r="AD6748" t="s">
        <v>45</v>
      </c>
      <c r="AE6748" s="6">
        <v>44812</v>
      </c>
      <c r="AF6748" t="str">
        <f>_xlfn.IFS(fact_orders[[#This Row],[delivery_time]]&lt;=40,"EARLY",fact_orders[[#This Row],[delivery_time]]&gt;=50,"LATE",TRUE,"ON TIME")</f>
        <v>EARLY</v>
      </c>
    </row>
    <row r="6749" spans="16:32" x14ac:dyDescent="0.25">
      <c r="P6749">
        <v>6737</v>
      </c>
      <c r="Q6749">
        <v>230</v>
      </c>
      <c r="R6749">
        <v>9</v>
      </c>
      <c r="S6749" s="6">
        <v>44898</v>
      </c>
      <c r="T6749" s="6">
        <v>0.4465277777777778</v>
      </c>
      <c r="U6749" t="s">
        <v>43</v>
      </c>
      <c r="V6749">
        <v>4404</v>
      </c>
      <c r="W6749">
        <v>15</v>
      </c>
      <c r="X6749">
        <v>39</v>
      </c>
      <c r="Z6749" t="s">
        <v>25</v>
      </c>
      <c r="AA6749" t="s">
        <v>44</v>
      </c>
      <c r="AB6749">
        <v>4.0999999999999996</v>
      </c>
      <c r="AD6749" t="s">
        <v>45</v>
      </c>
      <c r="AE6749" s="6">
        <v>44791</v>
      </c>
      <c r="AF6749" t="str">
        <f>_xlfn.IFS(fact_orders[[#This Row],[delivery_time]]&lt;=40,"EARLY",fact_orders[[#This Row],[delivery_time]]&gt;=50,"LATE",TRUE,"ON TIME")</f>
        <v>EARLY</v>
      </c>
    </row>
    <row r="6750" spans="16:32" x14ac:dyDescent="0.25">
      <c r="P6750">
        <v>6738</v>
      </c>
      <c r="Q6750">
        <v>110</v>
      </c>
      <c r="R6750">
        <v>2</v>
      </c>
      <c r="S6750" s="6">
        <v>44898</v>
      </c>
      <c r="T6750" s="6">
        <v>0.83611111111111114</v>
      </c>
      <c r="U6750" t="s">
        <v>43</v>
      </c>
      <c r="V6750">
        <v>3993</v>
      </c>
      <c r="W6750">
        <v>34</v>
      </c>
      <c r="X6750">
        <v>31</v>
      </c>
      <c r="Z6750" t="s">
        <v>17</v>
      </c>
      <c r="AA6750" t="s">
        <v>46</v>
      </c>
      <c r="AB6750">
        <v>4.7</v>
      </c>
      <c r="AD6750" t="s">
        <v>45</v>
      </c>
      <c r="AE6750" s="6">
        <v>44671</v>
      </c>
      <c r="AF6750" t="str">
        <f>_xlfn.IFS(fact_orders[[#This Row],[delivery_time]]&lt;=40,"EARLY",fact_orders[[#This Row],[delivery_time]]&gt;=50,"LATE",TRUE,"ON TIME")</f>
        <v>EARLY</v>
      </c>
    </row>
    <row r="6751" spans="16:32" x14ac:dyDescent="0.25">
      <c r="P6751">
        <v>6739</v>
      </c>
      <c r="Q6751">
        <v>386</v>
      </c>
      <c r="R6751">
        <v>9</v>
      </c>
      <c r="S6751" s="6">
        <v>44898</v>
      </c>
      <c r="T6751" s="6">
        <v>0.81874999999999998</v>
      </c>
      <c r="U6751" t="s">
        <v>43</v>
      </c>
      <c r="V6751">
        <v>3726</v>
      </c>
      <c r="W6751">
        <v>39</v>
      </c>
      <c r="X6751">
        <v>34</v>
      </c>
      <c r="Y6751">
        <v>38</v>
      </c>
      <c r="Z6751" t="s">
        <v>25</v>
      </c>
      <c r="AA6751" t="s">
        <v>44</v>
      </c>
      <c r="AB6751">
        <v>4.0999999999999996</v>
      </c>
      <c r="AC6751">
        <v>38</v>
      </c>
      <c r="AD6751" t="s">
        <v>45</v>
      </c>
      <c r="AE6751" s="6">
        <v>44947</v>
      </c>
      <c r="AF6751" t="str">
        <f>_xlfn.IFS(fact_orders[[#This Row],[delivery_time]]&lt;=40,"EARLY",fact_orders[[#This Row],[delivery_time]]&gt;=50,"LATE",TRUE,"ON TIME")</f>
        <v>EARLY</v>
      </c>
    </row>
    <row r="6752" spans="16:32" x14ac:dyDescent="0.25">
      <c r="P6752">
        <v>6740</v>
      </c>
      <c r="Q6752">
        <v>210</v>
      </c>
      <c r="R6752">
        <v>20</v>
      </c>
      <c r="S6752" s="6">
        <v>44898</v>
      </c>
      <c r="T6752" s="6">
        <v>0.48125000000000001</v>
      </c>
      <c r="U6752" t="s">
        <v>43</v>
      </c>
      <c r="V6752">
        <v>2555</v>
      </c>
      <c r="W6752">
        <v>22</v>
      </c>
      <c r="X6752">
        <v>34</v>
      </c>
      <c r="Y6752">
        <v>38</v>
      </c>
      <c r="Z6752" t="s">
        <v>18</v>
      </c>
      <c r="AA6752" t="s">
        <v>48</v>
      </c>
      <c r="AB6752">
        <v>3.8</v>
      </c>
      <c r="AC6752">
        <v>38</v>
      </c>
      <c r="AD6752" t="s">
        <v>45</v>
      </c>
      <c r="AE6752" s="6">
        <v>44771</v>
      </c>
      <c r="AF6752" t="str">
        <f>_xlfn.IFS(fact_orders[[#This Row],[delivery_time]]&lt;=40,"EARLY",fact_orders[[#This Row],[delivery_time]]&gt;=50,"LATE",TRUE,"ON TIME")</f>
        <v>EARLY</v>
      </c>
    </row>
    <row r="6753" spans="16:32" x14ac:dyDescent="0.25">
      <c r="P6753">
        <v>6741</v>
      </c>
      <c r="Q6753">
        <v>222</v>
      </c>
      <c r="R6753">
        <v>20</v>
      </c>
      <c r="S6753" s="6">
        <v>44899</v>
      </c>
      <c r="T6753" s="6">
        <v>0.69097222222222221</v>
      </c>
      <c r="U6753" t="s">
        <v>43</v>
      </c>
      <c r="V6753">
        <v>3864</v>
      </c>
      <c r="W6753">
        <v>23</v>
      </c>
      <c r="X6753">
        <v>57</v>
      </c>
      <c r="Y6753">
        <v>4</v>
      </c>
      <c r="Z6753" t="s">
        <v>18</v>
      </c>
      <c r="AA6753" t="s">
        <v>48</v>
      </c>
      <c r="AB6753">
        <v>3.8</v>
      </c>
      <c r="AC6753">
        <v>4</v>
      </c>
      <c r="AD6753" t="s">
        <v>45</v>
      </c>
      <c r="AE6753" s="6">
        <v>44783</v>
      </c>
      <c r="AF6753" t="str">
        <f>_xlfn.IFS(fact_orders[[#This Row],[delivery_time]]&lt;=40,"EARLY",fact_orders[[#This Row],[delivery_time]]&gt;=50,"LATE",TRUE,"ON TIME")</f>
        <v>LATE</v>
      </c>
    </row>
    <row r="6754" spans="16:32" x14ac:dyDescent="0.25">
      <c r="P6754">
        <v>6742</v>
      </c>
      <c r="Q6754">
        <v>254</v>
      </c>
      <c r="R6754">
        <v>3</v>
      </c>
      <c r="S6754" s="6">
        <v>44899</v>
      </c>
      <c r="T6754" s="6">
        <v>0.65694444444444444</v>
      </c>
      <c r="U6754" t="s">
        <v>43</v>
      </c>
      <c r="V6754">
        <v>5478</v>
      </c>
      <c r="W6754">
        <v>33</v>
      </c>
      <c r="X6754">
        <v>43</v>
      </c>
      <c r="Y6754">
        <v>12</v>
      </c>
      <c r="Z6754" t="s">
        <v>19</v>
      </c>
      <c r="AA6754" t="s">
        <v>44</v>
      </c>
      <c r="AB6754">
        <v>4</v>
      </c>
      <c r="AC6754">
        <v>12</v>
      </c>
      <c r="AD6754" t="s">
        <v>45</v>
      </c>
      <c r="AE6754" s="6">
        <v>44815</v>
      </c>
      <c r="AF6754" t="str">
        <f>_xlfn.IFS(fact_orders[[#This Row],[delivery_time]]&lt;=40,"EARLY",fact_orders[[#This Row],[delivery_time]]&gt;=50,"LATE",TRUE,"ON TIME")</f>
        <v>ON TIME</v>
      </c>
    </row>
    <row r="6755" spans="16:32" x14ac:dyDescent="0.25">
      <c r="P6755">
        <v>6743</v>
      </c>
      <c r="Q6755">
        <v>449</v>
      </c>
      <c r="R6755">
        <v>9</v>
      </c>
      <c r="S6755" s="6">
        <v>44899</v>
      </c>
      <c r="T6755" s="6">
        <v>0.70625000000000004</v>
      </c>
      <c r="U6755" t="s">
        <v>43</v>
      </c>
      <c r="V6755">
        <v>4607</v>
      </c>
      <c r="W6755">
        <v>37</v>
      </c>
      <c r="X6755">
        <v>59</v>
      </c>
      <c r="Y6755">
        <v>4</v>
      </c>
      <c r="Z6755" t="s">
        <v>25</v>
      </c>
      <c r="AA6755" t="s">
        <v>44</v>
      </c>
      <c r="AB6755">
        <v>4.0999999999999996</v>
      </c>
      <c r="AC6755">
        <v>4</v>
      </c>
      <c r="AD6755" t="s">
        <v>45</v>
      </c>
      <c r="AE6755" s="6">
        <v>45010</v>
      </c>
      <c r="AF6755" t="str">
        <f>_xlfn.IFS(fact_orders[[#This Row],[delivery_time]]&lt;=40,"EARLY",fact_orders[[#This Row],[delivery_time]]&gt;=50,"LATE",TRUE,"ON TIME")</f>
        <v>LATE</v>
      </c>
    </row>
    <row r="6756" spans="16:32" x14ac:dyDescent="0.25">
      <c r="P6756">
        <v>6744</v>
      </c>
      <c r="Q6756">
        <v>46</v>
      </c>
      <c r="R6756">
        <v>15</v>
      </c>
      <c r="S6756" s="6">
        <v>44899</v>
      </c>
      <c r="T6756" s="6">
        <v>0.64097222222222228</v>
      </c>
      <c r="U6756" t="s">
        <v>43</v>
      </c>
      <c r="V6756">
        <v>4484</v>
      </c>
      <c r="W6756">
        <v>30</v>
      </c>
      <c r="X6756">
        <v>41</v>
      </c>
      <c r="Y6756">
        <v>9</v>
      </c>
      <c r="Z6756" t="s">
        <v>12</v>
      </c>
      <c r="AA6756" t="s">
        <v>48</v>
      </c>
      <c r="AB6756">
        <v>3.8</v>
      </c>
      <c r="AC6756">
        <v>9</v>
      </c>
      <c r="AD6756" t="s">
        <v>45</v>
      </c>
      <c r="AE6756" s="6">
        <v>44607</v>
      </c>
      <c r="AF6756" t="str">
        <f>_xlfn.IFS(fact_orders[[#This Row],[delivery_time]]&lt;=40,"EARLY",fact_orders[[#This Row],[delivery_time]]&gt;=50,"LATE",TRUE,"ON TIME")</f>
        <v>ON TIME</v>
      </c>
    </row>
    <row r="6757" spans="16:32" x14ac:dyDescent="0.25">
      <c r="P6757">
        <v>6745</v>
      </c>
      <c r="Q6757">
        <v>384</v>
      </c>
      <c r="R6757">
        <v>10</v>
      </c>
      <c r="S6757" s="6">
        <v>44899</v>
      </c>
      <c r="T6757" s="6">
        <v>0.44027777777777777</v>
      </c>
      <c r="U6757" t="s">
        <v>43</v>
      </c>
      <c r="V6757">
        <v>4462</v>
      </c>
      <c r="W6757">
        <v>18</v>
      </c>
      <c r="X6757">
        <v>57</v>
      </c>
      <c r="Y6757">
        <v>8</v>
      </c>
      <c r="Z6757" t="s">
        <v>7</v>
      </c>
      <c r="AA6757" t="s">
        <v>46</v>
      </c>
      <c r="AB6757">
        <v>4.5</v>
      </c>
      <c r="AC6757">
        <v>8</v>
      </c>
      <c r="AD6757" t="s">
        <v>45</v>
      </c>
      <c r="AE6757" s="6">
        <v>44945</v>
      </c>
      <c r="AF6757" t="str">
        <f>_xlfn.IFS(fact_orders[[#This Row],[delivery_time]]&lt;=40,"EARLY",fact_orders[[#This Row],[delivery_time]]&gt;=50,"LATE",TRUE,"ON TIME")</f>
        <v>LATE</v>
      </c>
    </row>
    <row r="6758" spans="16:32" x14ac:dyDescent="0.25">
      <c r="P6758">
        <v>6746</v>
      </c>
      <c r="Q6758">
        <v>153</v>
      </c>
      <c r="R6758">
        <v>14</v>
      </c>
      <c r="S6758" s="6">
        <v>44899</v>
      </c>
      <c r="T6758" s="6">
        <v>0.74236111111111114</v>
      </c>
      <c r="U6758" t="s">
        <v>43</v>
      </c>
      <c r="V6758">
        <v>5846</v>
      </c>
      <c r="W6758">
        <v>17</v>
      </c>
      <c r="X6758">
        <v>43</v>
      </c>
      <c r="Y6758">
        <v>48</v>
      </c>
      <c r="Z6758" t="s">
        <v>11</v>
      </c>
      <c r="AA6758" t="s">
        <v>47</v>
      </c>
      <c r="AB6758">
        <v>4.4000000000000004</v>
      </c>
      <c r="AC6758">
        <v>48</v>
      </c>
      <c r="AD6758" t="s">
        <v>45</v>
      </c>
      <c r="AE6758" s="6">
        <v>44714</v>
      </c>
      <c r="AF6758" t="str">
        <f>_xlfn.IFS(fact_orders[[#This Row],[delivery_time]]&lt;=40,"EARLY",fact_orders[[#This Row],[delivery_time]]&gt;=50,"LATE",TRUE,"ON TIME")</f>
        <v>ON TIME</v>
      </c>
    </row>
    <row r="6759" spans="16:32" x14ac:dyDescent="0.25">
      <c r="P6759">
        <v>6747</v>
      </c>
      <c r="Q6759">
        <v>144</v>
      </c>
      <c r="R6759">
        <v>4</v>
      </c>
      <c r="S6759" s="6">
        <v>44899</v>
      </c>
      <c r="T6759" s="6">
        <v>0.50069444444444444</v>
      </c>
      <c r="U6759" t="s">
        <v>43</v>
      </c>
      <c r="V6759">
        <v>4115</v>
      </c>
      <c r="W6759">
        <v>16</v>
      </c>
      <c r="X6759">
        <v>49</v>
      </c>
      <c r="Y6759">
        <v>38</v>
      </c>
      <c r="Z6759" t="s">
        <v>20</v>
      </c>
      <c r="AA6759" t="s">
        <v>46</v>
      </c>
      <c r="AB6759">
        <v>3.7</v>
      </c>
      <c r="AC6759">
        <v>38</v>
      </c>
      <c r="AD6759" t="s">
        <v>45</v>
      </c>
      <c r="AE6759" s="6">
        <v>44705</v>
      </c>
      <c r="AF6759" t="str">
        <f>_xlfn.IFS(fact_orders[[#This Row],[delivery_time]]&lt;=40,"EARLY",fact_orders[[#This Row],[delivery_time]]&gt;=50,"LATE",TRUE,"ON TIME")</f>
        <v>ON TIME</v>
      </c>
    </row>
    <row r="6760" spans="16:32" x14ac:dyDescent="0.25">
      <c r="P6760">
        <v>6748</v>
      </c>
      <c r="Q6760">
        <v>177</v>
      </c>
      <c r="R6760">
        <v>14</v>
      </c>
      <c r="S6760" s="6">
        <v>44899</v>
      </c>
      <c r="T6760" s="6">
        <v>0.85486111111111107</v>
      </c>
      <c r="U6760" t="s">
        <v>43</v>
      </c>
      <c r="V6760">
        <v>5984</v>
      </c>
      <c r="W6760">
        <v>19</v>
      </c>
      <c r="X6760">
        <v>44</v>
      </c>
      <c r="Y6760">
        <v>7</v>
      </c>
      <c r="Z6760" t="s">
        <v>11</v>
      </c>
      <c r="AA6760" t="s">
        <v>47</v>
      </c>
      <c r="AB6760">
        <v>4.4000000000000004</v>
      </c>
      <c r="AC6760">
        <v>7</v>
      </c>
      <c r="AD6760" t="s">
        <v>45</v>
      </c>
      <c r="AE6760" s="6">
        <v>44738</v>
      </c>
      <c r="AF6760" t="str">
        <f>_xlfn.IFS(fact_orders[[#This Row],[delivery_time]]&lt;=40,"EARLY",fact_orders[[#This Row],[delivery_time]]&gt;=50,"LATE",TRUE,"ON TIME")</f>
        <v>ON TIME</v>
      </c>
    </row>
    <row r="6761" spans="16:32" x14ac:dyDescent="0.25">
      <c r="P6761">
        <v>6749</v>
      </c>
      <c r="Q6761">
        <v>160</v>
      </c>
      <c r="R6761">
        <v>20</v>
      </c>
      <c r="S6761" s="6">
        <v>44899</v>
      </c>
      <c r="T6761" s="6">
        <v>0.58402777777777781</v>
      </c>
      <c r="U6761" t="s">
        <v>43</v>
      </c>
      <c r="V6761">
        <v>3510</v>
      </c>
      <c r="W6761">
        <v>18</v>
      </c>
      <c r="X6761">
        <v>46</v>
      </c>
      <c r="Y6761">
        <v>14</v>
      </c>
      <c r="Z6761" t="s">
        <v>18</v>
      </c>
      <c r="AA6761" t="s">
        <v>48</v>
      </c>
      <c r="AB6761">
        <v>3.8</v>
      </c>
      <c r="AC6761">
        <v>14</v>
      </c>
      <c r="AD6761" t="s">
        <v>45</v>
      </c>
      <c r="AE6761" s="6">
        <v>44721</v>
      </c>
      <c r="AF6761" t="str">
        <f>_xlfn.IFS(fact_orders[[#This Row],[delivery_time]]&lt;=40,"EARLY",fact_orders[[#This Row],[delivery_time]]&gt;=50,"LATE",TRUE,"ON TIME")</f>
        <v>ON TIME</v>
      </c>
    </row>
    <row r="6762" spans="16:32" x14ac:dyDescent="0.25">
      <c r="P6762">
        <v>6750</v>
      </c>
      <c r="Q6762">
        <v>478</v>
      </c>
      <c r="R6762">
        <v>1</v>
      </c>
      <c r="S6762" s="6">
        <v>44899</v>
      </c>
      <c r="T6762" s="6">
        <v>0.79166666666666663</v>
      </c>
      <c r="U6762" t="s">
        <v>43</v>
      </c>
      <c r="V6762">
        <v>2608</v>
      </c>
      <c r="W6762">
        <v>18</v>
      </c>
      <c r="X6762">
        <v>59</v>
      </c>
      <c r="Y6762">
        <v>40</v>
      </c>
      <c r="Z6762" t="s">
        <v>6</v>
      </c>
      <c r="AA6762" t="s">
        <v>48</v>
      </c>
      <c r="AB6762">
        <v>3</v>
      </c>
      <c r="AC6762">
        <v>40</v>
      </c>
      <c r="AD6762" t="s">
        <v>45</v>
      </c>
      <c r="AE6762" s="6">
        <v>45039</v>
      </c>
      <c r="AF6762" t="str">
        <f>_xlfn.IFS(fact_orders[[#This Row],[delivery_time]]&lt;=40,"EARLY",fact_orders[[#This Row],[delivery_time]]&gt;=50,"LATE",TRUE,"ON TIME")</f>
        <v>LATE</v>
      </c>
    </row>
    <row r="6763" spans="16:32" x14ac:dyDescent="0.25">
      <c r="P6763">
        <v>6751</v>
      </c>
      <c r="Q6763">
        <v>462</v>
      </c>
      <c r="R6763">
        <v>6</v>
      </c>
      <c r="S6763" s="6">
        <v>44899</v>
      </c>
      <c r="T6763" s="6">
        <v>0.69374999999999998</v>
      </c>
      <c r="U6763" t="s">
        <v>43</v>
      </c>
      <c r="V6763">
        <v>4711</v>
      </c>
      <c r="W6763">
        <v>32</v>
      </c>
      <c r="X6763">
        <v>34</v>
      </c>
      <c r="Y6763">
        <v>49</v>
      </c>
      <c r="Z6763" t="s">
        <v>22</v>
      </c>
      <c r="AA6763" t="s">
        <v>47</v>
      </c>
      <c r="AB6763">
        <v>3.4</v>
      </c>
      <c r="AC6763">
        <v>49</v>
      </c>
      <c r="AD6763" t="s">
        <v>45</v>
      </c>
      <c r="AE6763" s="6">
        <v>45023</v>
      </c>
      <c r="AF6763" t="str">
        <f>_xlfn.IFS(fact_orders[[#This Row],[delivery_time]]&lt;=40,"EARLY",fact_orders[[#This Row],[delivery_time]]&gt;=50,"LATE",TRUE,"ON TIME")</f>
        <v>EARLY</v>
      </c>
    </row>
    <row r="6764" spans="16:32" x14ac:dyDescent="0.25">
      <c r="P6764">
        <v>6752</v>
      </c>
      <c r="Q6764">
        <v>452</v>
      </c>
      <c r="R6764">
        <v>3</v>
      </c>
      <c r="S6764" s="6">
        <v>44899</v>
      </c>
      <c r="T6764" s="6">
        <v>0.89027777777777772</v>
      </c>
      <c r="U6764" t="s">
        <v>43</v>
      </c>
      <c r="V6764">
        <v>2675</v>
      </c>
      <c r="W6764">
        <v>39</v>
      </c>
      <c r="X6764">
        <v>57</v>
      </c>
      <c r="Z6764" t="s">
        <v>19</v>
      </c>
      <c r="AA6764" t="s">
        <v>44</v>
      </c>
      <c r="AB6764">
        <v>4</v>
      </c>
      <c r="AD6764" t="s">
        <v>45</v>
      </c>
      <c r="AE6764" s="6">
        <v>45013</v>
      </c>
      <c r="AF6764" t="str">
        <f>_xlfn.IFS(fact_orders[[#This Row],[delivery_time]]&lt;=40,"EARLY",fact_orders[[#This Row],[delivery_time]]&gt;=50,"LATE",TRUE,"ON TIME")</f>
        <v>LATE</v>
      </c>
    </row>
    <row r="6765" spans="16:32" x14ac:dyDescent="0.25">
      <c r="P6765">
        <v>6753</v>
      </c>
      <c r="Q6765">
        <v>432</v>
      </c>
      <c r="R6765">
        <v>13</v>
      </c>
      <c r="S6765" s="6">
        <v>44899</v>
      </c>
      <c r="T6765" s="6">
        <v>0.64166666666666672</v>
      </c>
      <c r="U6765" t="s">
        <v>43</v>
      </c>
      <c r="V6765">
        <v>3270</v>
      </c>
      <c r="W6765">
        <v>25</v>
      </c>
      <c r="X6765">
        <v>52</v>
      </c>
      <c r="Z6765" t="s">
        <v>10</v>
      </c>
      <c r="AA6765" t="s">
        <v>46</v>
      </c>
      <c r="AB6765">
        <v>3.3</v>
      </c>
      <c r="AD6765" t="s">
        <v>45</v>
      </c>
      <c r="AE6765" s="6">
        <v>44993</v>
      </c>
      <c r="AF6765" t="str">
        <f>_xlfn.IFS(fact_orders[[#This Row],[delivery_time]]&lt;=40,"EARLY",fact_orders[[#This Row],[delivery_time]]&gt;=50,"LATE",TRUE,"ON TIME")</f>
        <v>LATE</v>
      </c>
    </row>
    <row r="6766" spans="16:32" x14ac:dyDescent="0.25">
      <c r="P6766">
        <v>6754</v>
      </c>
      <c r="Q6766">
        <v>427</v>
      </c>
      <c r="R6766">
        <v>5</v>
      </c>
      <c r="S6766" s="6">
        <v>44899</v>
      </c>
      <c r="T6766" s="6">
        <v>0.56388888888888888</v>
      </c>
      <c r="U6766" t="s">
        <v>43</v>
      </c>
      <c r="V6766">
        <v>3613</v>
      </c>
      <c r="W6766">
        <v>38</v>
      </c>
      <c r="X6766">
        <v>53</v>
      </c>
      <c r="Z6766" t="s">
        <v>21</v>
      </c>
      <c r="AA6766" t="s">
        <v>46</v>
      </c>
      <c r="AB6766">
        <v>3</v>
      </c>
      <c r="AD6766" t="s">
        <v>45</v>
      </c>
      <c r="AE6766" s="6">
        <v>44988</v>
      </c>
      <c r="AF6766" t="str">
        <f>_xlfn.IFS(fact_orders[[#This Row],[delivery_time]]&lt;=40,"EARLY",fact_orders[[#This Row],[delivery_time]]&gt;=50,"LATE",TRUE,"ON TIME")</f>
        <v>LATE</v>
      </c>
    </row>
    <row r="6767" spans="16:32" x14ac:dyDescent="0.25">
      <c r="P6767">
        <v>6755</v>
      </c>
      <c r="Q6767">
        <v>308</v>
      </c>
      <c r="R6767">
        <v>19</v>
      </c>
      <c r="S6767" s="6">
        <v>44899</v>
      </c>
      <c r="T6767" s="6">
        <v>0.61875000000000002</v>
      </c>
      <c r="U6767" t="s">
        <v>43</v>
      </c>
      <c r="V6767">
        <v>5834</v>
      </c>
      <c r="W6767">
        <v>37</v>
      </c>
      <c r="X6767">
        <v>51</v>
      </c>
      <c r="Z6767" t="s">
        <v>16</v>
      </c>
      <c r="AA6767" t="s">
        <v>49</v>
      </c>
      <c r="AB6767">
        <v>4.5</v>
      </c>
      <c r="AD6767" t="s">
        <v>45</v>
      </c>
      <c r="AE6767" s="6">
        <v>44869</v>
      </c>
      <c r="AF6767" t="str">
        <f>_xlfn.IFS(fact_orders[[#This Row],[delivery_time]]&lt;=40,"EARLY",fact_orders[[#This Row],[delivery_time]]&gt;=50,"LATE",TRUE,"ON TIME")</f>
        <v>LATE</v>
      </c>
    </row>
    <row r="6768" spans="16:32" x14ac:dyDescent="0.25">
      <c r="P6768">
        <v>6756</v>
      </c>
      <c r="Q6768">
        <v>332</v>
      </c>
      <c r="R6768">
        <v>14</v>
      </c>
      <c r="S6768" s="6">
        <v>44899</v>
      </c>
      <c r="T6768" s="6">
        <v>0.43680555555555556</v>
      </c>
      <c r="U6768" t="s">
        <v>43</v>
      </c>
      <c r="V6768">
        <v>5398</v>
      </c>
      <c r="W6768">
        <v>35</v>
      </c>
      <c r="X6768">
        <v>48</v>
      </c>
      <c r="Y6768">
        <v>6</v>
      </c>
      <c r="Z6768" t="s">
        <v>11</v>
      </c>
      <c r="AA6768" t="s">
        <v>47</v>
      </c>
      <c r="AB6768">
        <v>4.4000000000000004</v>
      </c>
      <c r="AC6768">
        <v>6</v>
      </c>
      <c r="AD6768" t="s">
        <v>45</v>
      </c>
      <c r="AE6768" s="6">
        <v>44893</v>
      </c>
      <c r="AF6768" t="str">
        <f>_xlfn.IFS(fact_orders[[#This Row],[delivery_time]]&lt;=40,"EARLY",fact_orders[[#This Row],[delivery_time]]&gt;=50,"LATE",TRUE,"ON TIME")</f>
        <v>ON TIME</v>
      </c>
    </row>
    <row r="6769" spans="16:32" x14ac:dyDescent="0.25">
      <c r="P6769">
        <v>6757</v>
      </c>
      <c r="Q6769">
        <v>358</v>
      </c>
      <c r="R6769">
        <v>4</v>
      </c>
      <c r="S6769" s="6">
        <v>44899</v>
      </c>
      <c r="T6769" s="6">
        <v>0.72013888888888888</v>
      </c>
      <c r="U6769" t="s">
        <v>43</v>
      </c>
      <c r="V6769">
        <v>3779</v>
      </c>
      <c r="W6769">
        <v>27</v>
      </c>
      <c r="X6769">
        <v>46</v>
      </c>
      <c r="Y6769">
        <v>1</v>
      </c>
      <c r="Z6769" t="s">
        <v>20</v>
      </c>
      <c r="AA6769" t="s">
        <v>46</v>
      </c>
      <c r="AB6769">
        <v>3.7</v>
      </c>
      <c r="AC6769">
        <v>1</v>
      </c>
      <c r="AD6769" t="s">
        <v>45</v>
      </c>
      <c r="AE6769" s="6">
        <v>44919</v>
      </c>
      <c r="AF6769" t="str">
        <f>_xlfn.IFS(fact_orders[[#This Row],[delivery_time]]&lt;=40,"EARLY",fact_orders[[#This Row],[delivery_time]]&gt;=50,"LATE",TRUE,"ON TIME")</f>
        <v>ON TIME</v>
      </c>
    </row>
    <row r="6770" spans="16:32" x14ac:dyDescent="0.25">
      <c r="P6770">
        <v>6758</v>
      </c>
      <c r="Q6770">
        <v>376</v>
      </c>
      <c r="R6770">
        <v>16</v>
      </c>
      <c r="S6770" s="6">
        <v>44899</v>
      </c>
      <c r="T6770" s="6">
        <v>0.58472222222222225</v>
      </c>
      <c r="U6770" t="s">
        <v>43</v>
      </c>
      <c r="V6770">
        <v>5180</v>
      </c>
      <c r="W6770">
        <v>29</v>
      </c>
      <c r="X6770">
        <v>57</v>
      </c>
      <c r="Y6770">
        <v>8</v>
      </c>
      <c r="Z6770" t="s">
        <v>13</v>
      </c>
      <c r="AA6770" t="s">
        <v>47</v>
      </c>
      <c r="AB6770">
        <v>3.4</v>
      </c>
      <c r="AC6770">
        <v>8</v>
      </c>
      <c r="AD6770" t="s">
        <v>45</v>
      </c>
      <c r="AE6770" s="6">
        <v>44937</v>
      </c>
      <c r="AF6770" t="str">
        <f>_xlfn.IFS(fact_orders[[#This Row],[delivery_time]]&lt;=40,"EARLY",fact_orders[[#This Row],[delivery_time]]&gt;=50,"LATE",TRUE,"ON TIME")</f>
        <v>LATE</v>
      </c>
    </row>
    <row r="6771" spans="16:32" x14ac:dyDescent="0.25">
      <c r="P6771">
        <v>6759</v>
      </c>
      <c r="Q6771">
        <v>251</v>
      </c>
      <c r="R6771">
        <v>2</v>
      </c>
      <c r="S6771" s="6">
        <v>44899</v>
      </c>
      <c r="T6771" s="6">
        <v>0.5805555555555556</v>
      </c>
      <c r="U6771" t="s">
        <v>43</v>
      </c>
      <c r="V6771">
        <v>2453</v>
      </c>
      <c r="W6771">
        <v>18</v>
      </c>
      <c r="X6771">
        <v>32</v>
      </c>
      <c r="Y6771">
        <v>4</v>
      </c>
      <c r="Z6771" t="s">
        <v>17</v>
      </c>
      <c r="AA6771" t="s">
        <v>46</v>
      </c>
      <c r="AB6771">
        <v>4.7</v>
      </c>
      <c r="AC6771">
        <v>4</v>
      </c>
      <c r="AD6771" t="s">
        <v>45</v>
      </c>
      <c r="AE6771" s="6">
        <v>44812</v>
      </c>
      <c r="AF6771" t="str">
        <f>_xlfn.IFS(fact_orders[[#This Row],[delivery_time]]&lt;=40,"EARLY",fact_orders[[#This Row],[delivery_time]]&gt;=50,"LATE",TRUE,"ON TIME")</f>
        <v>EARLY</v>
      </c>
    </row>
    <row r="6772" spans="16:32" x14ac:dyDescent="0.25">
      <c r="P6772">
        <v>6760</v>
      </c>
      <c r="Q6772">
        <v>167</v>
      </c>
      <c r="R6772">
        <v>18</v>
      </c>
      <c r="S6772" s="6">
        <v>44899</v>
      </c>
      <c r="T6772" s="6">
        <v>0.88958333333333328</v>
      </c>
      <c r="U6772" t="s">
        <v>43</v>
      </c>
      <c r="V6772">
        <v>3417</v>
      </c>
      <c r="W6772">
        <v>31</v>
      </c>
      <c r="X6772">
        <v>59</v>
      </c>
      <c r="Y6772">
        <v>49</v>
      </c>
      <c r="Z6772" t="s">
        <v>15</v>
      </c>
      <c r="AA6772" t="s">
        <v>46</v>
      </c>
      <c r="AB6772">
        <v>3.1</v>
      </c>
      <c r="AC6772">
        <v>49</v>
      </c>
      <c r="AD6772" t="s">
        <v>45</v>
      </c>
      <c r="AE6772" s="6">
        <v>44728</v>
      </c>
      <c r="AF6772" t="str">
        <f>_xlfn.IFS(fact_orders[[#This Row],[delivery_time]]&lt;=40,"EARLY",fact_orders[[#This Row],[delivery_time]]&gt;=50,"LATE",TRUE,"ON TIME")</f>
        <v>LATE</v>
      </c>
    </row>
    <row r="6773" spans="16:32" x14ac:dyDescent="0.25">
      <c r="P6773">
        <v>6761</v>
      </c>
      <c r="Q6773">
        <v>68</v>
      </c>
      <c r="R6773">
        <v>19</v>
      </c>
      <c r="S6773" s="6">
        <v>44900</v>
      </c>
      <c r="T6773" s="6">
        <v>0.79583333333333328</v>
      </c>
      <c r="U6773" t="s">
        <v>43</v>
      </c>
      <c r="V6773">
        <v>5852</v>
      </c>
      <c r="W6773">
        <v>17</v>
      </c>
      <c r="X6773">
        <v>52</v>
      </c>
      <c r="Y6773">
        <v>29</v>
      </c>
      <c r="Z6773" t="s">
        <v>16</v>
      </c>
      <c r="AA6773" t="s">
        <v>49</v>
      </c>
      <c r="AB6773">
        <v>4.5</v>
      </c>
      <c r="AC6773">
        <v>29</v>
      </c>
      <c r="AD6773" t="s">
        <v>45</v>
      </c>
      <c r="AE6773" s="6">
        <v>44629</v>
      </c>
      <c r="AF6773" t="str">
        <f>_xlfn.IFS(fact_orders[[#This Row],[delivery_time]]&lt;=40,"EARLY",fact_orders[[#This Row],[delivery_time]]&gt;=50,"LATE",TRUE,"ON TIME")</f>
        <v>LATE</v>
      </c>
    </row>
    <row r="6774" spans="16:32" x14ac:dyDescent="0.25">
      <c r="P6774">
        <v>6762</v>
      </c>
      <c r="Q6774">
        <v>208</v>
      </c>
      <c r="R6774">
        <v>20</v>
      </c>
      <c r="S6774" s="6">
        <v>44900</v>
      </c>
      <c r="T6774" s="6">
        <v>0.51527777777777772</v>
      </c>
      <c r="U6774" t="s">
        <v>43</v>
      </c>
      <c r="V6774">
        <v>4966</v>
      </c>
      <c r="W6774">
        <v>23</v>
      </c>
      <c r="X6774">
        <v>40</v>
      </c>
      <c r="Y6774">
        <v>40</v>
      </c>
      <c r="Z6774" t="s">
        <v>18</v>
      </c>
      <c r="AA6774" t="s">
        <v>48</v>
      </c>
      <c r="AB6774">
        <v>3.8</v>
      </c>
      <c r="AC6774">
        <v>40</v>
      </c>
      <c r="AD6774" t="s">
        <v>45</v>
      </c>
      <c r="AE6774" s="6">
        <v>44769</v>
      </c>
      <c r="AF6774" t="str">
        <f>_xlfn.IFS(fact_orders[[#This Row],[delivery_time]]&lt;=40,"EARLY",fact_orders[[#This Row],[delivery_time]]&gt;=50,"LATE",TRUE,"ON TIME")</f>
        <v>EARLY</v>
      </c>
    </row>
    <row r="6775" spans="16:32" x14ac:dyDescent="0.25">
      <c r="P6775">
        <v>6763</v>
      </c>
      <c r="Q6775">
        <v>422</v>
      </c>
      <c r="R6775">
        <v>3</v>
      </c>
      <c r="S6775" s="6">
        <v>44900</v>
      </c>
      <c r="T6775" s="6">
        <v>0.54652777777777772</v>
      </c>
      <c r="U6775" t="s">
        <v>43</v>
      </c>
      <c r="V6775">
        <v>5941</v>
      </c>
      <c r="W6775">
        <v>39</v>
      </c>
      <c r="X6775">
        <v>52</v>
      </c>
      <c r="Y6775">
        <v>42</v>
      </c>
      <c r="Z6775" t="s">
        <v>19</v>
      </c>
      <c r="AA6775" t="s">
        <v>44</v>
      </c>
      <c r="AB6775">
        <v>4</v>
      </c>
      <c r="AC6775">
        <v>42</v>
      </c>
      <c r="AD6775" t="s">
        <v>45</v>
      </c>
      <c r="AE6775" s="6">
        <v>44983</v>
      </c>
      <c r="AF6775" t="str">
        <f>_xlfn.IFS(fact_orders[[#This Row],[delivery_time]]&lt;=40,"EARLY",fact_orders[[#This Row],[delivery_time]]&gt;=50,"LATE",TRUE,"ON TIME")</f>
        <v>LATE</v>
      </c>
    </row>
    <row r="6776" spans="16:32" x14ac:dyDescent="0.25">
      <c r="P6776">
        <v>6764</v>
      </c>
      <c r="Q6776">
        <v>334</v>
      </c>
      <c r="R6776">
        <v>8</v>
      </c>
      <c r="S6776" s="6">
        <v>44900</v>
      </c>
      <c r="T6776" s="6">
        <v>0.8618055555555556</v>
      </c>
      <c r="U6776" t="s">
        <v>43</v>
      </c>
      <c r="V6776">
        <v>3785</v>
      </c>
      <c r="W6776">
        <v>37</v>
      </c>
      <c r="X6776">
        <v>37</v>
      </c>
      <c r="Z6776" t="s">
        <v>24</v>
      </c>
      <c r="AA6776" t="s">
        <v>44</v>
      </c>
      <c r="AB6776">
        <v>4.2</v>
      </c>
      <c r="AD6776" t="s">
        <v>45</v>
      </c>
      <c r="AE6776" s="6">
        <v>44895</v>
      </c>
      <c r="AF6776" t="str">
        <f>_xlfn.IFS(fact_orders[[#This Row],[delivery_time]]&lt;=40,"EARLY",fact_orders[[#This Row],[delivery_time]]&gt;=50,"LATE",TRUE,"ON TIME")</f>
        <v>EARLY</v>
      </c>
    </row>
    <row r="6777" spans="16:32" x14ac:dyDescent="0.25">
      <c r="P6777">
        <v>6765</v>
      </c>
      <c r="Q6777">
        <v>289</v>
      </c>
      <c r="R6777">
        <v>15</v>
      </c>
      <c r="S6777" s="6">
        <v>44900</v>
      </c>
      <c r="T6777" s="6">
        <v>0.59236111111111112</v>
      </c>
      <c r="U6777" t="s">
        <v>43</v>
      </c>
      <c r="V6777">
        <v>4678</v>
      </c>
      <c r="W6777">
        <v>39</v>
      </c>
      <c r="X6777">
        <v>40</v>
      </c>
      <c r="Y6777">
        <v>42</v>
      </c>
      <c r="Z6777" t="s">
        <v>12</v>
      </c>
      <c r="AA6777" t="s">
        <v>48</v>
      </c>
      <c r="AB6777">
        <v>3.8</v>
      </c>
      <c r="AC6777">
        <v>42</v>
      </c>
      <c r="AD6777" t="s">
        <v>45</v>
      </c>
      <c r="AE6777" s="6">
        <v>44850</v>
      </c>
      <c r="AF6777" t="str">
        <f>_xlfn.IFS(fact_orders[[#This Row],[delivery_time]]&lt;=40,"EARLY",fact_orders[[#This Row],[delivery_time]]&gt;=50,"LATE",TRUE,"ON TIME")</f>
        <v>EARLY</v>
      </c>
    </row>
    <row r="6778" spans="16:32" x14ac:dyDescent="0.25">
      <c r="P6778">
        <v>6766</v>
      </c>
      <c r="Q6778">
        <v>324</v>
      </c>
      <c r="R6778">
        <v>4</v>
      </c>
      <c r="S6778" s="6">
        <v>44900</v>
      </c>
      <c r="T6778" s="6">
        <v>0.47638888888888886</v>
      </c>
      <c r="U6778" t="s">
        <v>43</v>
      </c>
      <c r="V6778">
        <v>4106</v>
      </c>
      <c r="W6778">
        <v>33</v>
      </c>
      <c r="X6778">
        <v>46</v>
      </c>
      <c r="Y6778">
        <v>8</v>
      </c>
      <c r="Z6778" t="s">
        <v>20</v>
      </c>
      <c r="AA6778" t="s">
        <v>46</v>
      </c>
      <c r="AB6778">
        <v>3.7</v>
      </c>
      <c r="AC6778">
        <v>8</v>
      </c>
      <c r="AD6778" t="s">
        <v>45</v>
      </c>
      <c r="AE6778" s="6">
        <v>44885</v>
      </c>
      <c r="AF6778" t="str">
        <f>_xlfn.IFS(fact_orders[[#This Row],[delivery_time]]&lt;=40,"EARLY",fact_orders[[#This Row],[delivery_time]]&gt;=50,"LATE",TRUE,"ON TIME")</f>
        <v>ON TIME</v>
      </c>
    </row>
    <row r="6779" spans="16:32" x14ac:dyDescent="0.25">
      <c r="P6779">
        <v>6767</v>
      </c>
      <c r="Q6779">
        <v>295</v>
      </c>
      <c r="R6779">
        <v>2</v>
      </c>
      <c r="S6779" s="6">
        <v>44900</v>
      </c>
      <c r="T6779" s="6">
        <v>0.78819444444444442</v>
      </c>
      <c r="U6779" t="s">
        <v>43</v>
      </c>
      <c r="V6779">
        <v>3413</v>
      </c>
      <c r="W6779">
        <v>20</v>
      </c>
      <c r="X6779">
        <v>38</v>
      </c>
      <c r="Y6779">
        <v>3</v>
      </c>
      <c r="Z6779" t="s">
        <v>17</v>
      </c>
      <c r="AA6779" t="s">
        <v>46</v>
      </c>
      <c r="AB6779">
        <v>4.7</v>
      </c>
      <c r="AC6779">
        <v>3</v>
      </c>
      <c r="AD6779" t="s">
        <v>45</v>
      </c>
      <c r="AE6779" s="6">
        <v>44856</v>
      </c>
      <c r="AF6779" t="str">
        <f>_xlfn.IFS(fact_orders[[#This Row],[delivery_time]]&lt;=40,"EARLY",fact_orders[[#This Row],[delivery_time]]&gt;=50,"LATE",TRUE,"ON TIME")</f>
        <v>EARLY</v>
      </c>
    </row>
    <row r="6780" spans="16:32" x14ac:dyDescent="0.25">
      <c r="P6780">
        <v>6768</v>
      </c>
      <c r="Q6780">
        <v>176</v>
      </c>
      <c r="R6780">
        <v>2</v>
      </c>
      <c r="S6780" s="6">
        <v>44900</v>
      </c>
      <c r="T6780" s="6">
        <v>0.53680555555555554</v>
      </c>
      <c r="U6780" t="s">
        <v>43</v>
      </c>
      <c r="V6780">
        <v>4429</v>
      </c>
      <c r="W6780">
        <v>30</v>
      </c>
      <c r="X6780">
        <v>57</v>
      </c>
      <c r="Z6780" t="s">
        <v>17</v>
      </c>
      <c r="AA6780" t="s">
        <v>46</v>
      </c>
      <c r="AB6780">
        <v>4.7</v>
      </c>
      <c r="AD6780" t="s">
        <v>45</v>
      </c>
      <c r="AE6780" s="6">
        <v>44737</v>
      </c>
      <c r="AF6780" t="str">
        <f>_xlfn.IFS(fact_orders[[#This Row],[delivery_time]]&lt;=40,"EARLY",fact_orders[[#This Row],[delivery_time]]&gt;=50,"LATE",TRUE,"ON TIME")</f>
        <v>LATE</v>
      </c>
    </row>
    <row r="6781" spans="16:32" x14ac:dyDescent="0.25">
      <c r="P6781">
        <v>6769</v>
      </c>
      <c r="Q6781">
        <v>35</v>
      </c>
      <c r="R6781">
        <v>11</v>
      </c>
      <c r="S6781" s="6">
        <v>44900</v>
      </c>
      <c r="T6781" s="6">
        <v>0.84861111111111109</v>
      </c>
      <c r="U6781" t="s">
        <v>43</v>
      </c>
      <c r="V6781">
        <v>4205</v>
      </c>
      <c r="W6781">
        <v>30</v>
      </c>
      <c r="X6781">
        <v>41</v>
      </c>
      <c r="Z6781" t="s">
        <v>8</v>
      </c>
      <c r="AA6781" t="s">
        <v>48</v>
      </c>
      <c r="AB6781">
        <v>3.3</v>
      </c>
      <c r="AD6781" t="s">
        <v>45</v>
      </c>
      <c r="AE6781" s="6">
        <v>44596</v>
      </c>
      <c r="AF6781" t="str">
        <f>_xlfn.IFS(fact_orders[[#This Row],[delivery_time]]&lt;=40,"EARLY",fact_orders[[#This Row],[delivery_time]]&gt;=50,"LATE",TRUE,"ON TIME")</f>
        <v>ON TIME</v>
      </c>
    </row>
    <row r="6782" spans="16:32" x14ac:dyDescent="0.25">
      <c r="P6782">
        <v>6770</v>
      </c>
      <c r="Q6782">
        <v>116</v>
      </c>
      <c r="R6782">
        <v>8</v>
      </c>
      <c r="S6782" s="6">
        <v>44900</v>
      </c>
      <c r="T6782" s="6">
        <v>0.86250000000000004</v>
      </c>
      <c r="U6782" t="s">
        <v>43</v>
      </c>
      <c r="V6782">
        <v>4673</v>
      </c>
      <c r="W6782">
        <v>33</v>
      </c>
      <c r="X6782">
        <v>34</v>
      </c>
      <c r="Z6782" t="s">
        <v>24</v>
      </c>
      <c r="AA6782" t="s">
        <v>44</v>
      </c>
      <c r="AB6782">
        <v>4.2</v>
      </c>
      <c r="AD6782" t="s">
        <v>45</v>
      </c>
      <c r="AE6782" s="6">
        <v>44677</v>
      </c>
      <c r="AF6782" t="str">
        <f>_xlfn.IFS(fact_orders[[#This Row],[delivery_time]]&lt;=40,"EARLY",fact_orders[[#This Row],[delivery_time]]&gt;=50,"LATE",TRUE,"ON TIME")</f>
        <v>EARLY</v>
      </c>
    </row>
    <row r="6783" spans="16:32" x14ac:dyDescent="0.25">
      <c r="P6783">
        <v>6771</v>
      </c>
      <c r="Q6783">
        <v>420</v>
      </c>
      <c r="R6783">
        <v>10</v>
      </c>
      <c r="S6783" s="6">
        <v>44900</v>
      </c>
      <c r="T6783" s="6">
        <v>0.65</v>
      </c>
      <c r="U6783" t="s">
        <v>43</v>
      </c>
      <c r="V6783">
        <v>5758</v>
      </c>
      <c r="W6783">
        <v>19</v>
      </c>
      <c r="X6783">
        <v>57</v>
      </c>
      <c r="Y6783">
        <v>10</v>
      </c>
      <c r="Z6783" t="s">
        <v>7</v>
      </c>
      <c r="AA6783" t="s">
        <v>46</v>
      </c>
      <c r="AB6783">
        <v>4.5</v>
      </c>
      <c r="AC6783">
        <v>10</v>
      </c>
      <c r="AD6783" t="s">
        <v>45</v>
      </c>
      <c r="AE6783" s="6">
        <v>44981</v>
      </c>
      <c r="AF6783" t="str">
        <f>_xlfn.IFS(fact_orders[[#This Row],[delivery_time]]&lt;=40,"EARLY",fact_orders[[#This Row],[delivery_time]]&gt;=50,"LATE",TRUE,"ON TIME")</f>
        <v>LATE</v>
      </c>
    </row>
    <row r="6784" spans="16:32" x14ac:dyDescent="0.25">
      <c r="P6784">
        <v>6772</v>
      </c>
      <c r="Q6784">
        <v>403</v>
      </c>
      <c r="R6784">
        <v>20</v>
      </c>
      <c r="S6784" s="6">
        <v>44900</v>
      </c>
      <c r="T6784" s="6">
        <v>0.42569444444444443</v>
      </c>
      <c r="U6784" t="s">
        <v>43</v>
      </c>
      <c r="V6784">
        <v>2906</v>
      </c>
      <c r="W6784">
        <v>28</v>
      </c>
      <c r="X6784">
        <v>59</v>
      </c>
      <c r="Y6784">
        <v>6</v>
      </c>
      <c r="Z6784" t="s">
        <v>18</v>
      </c>
      <c r="AA6784" t="s">
        <v>48</v>
      </c>
      <c r="AB6784">
        <v>3.8</v>
      </c>
      <c r="AC6784">
        <v>6</v>
      </c>
      <c r="AD6784" t="s">
        <v>45</v>
      </c>
      <c r="AE6784" s="6">
        <v>44964</v>
      </c>
      <c r="AF6784" t="str">
        <f>_xlfn.IFS(fact_orders[[#This Row],[delivery_time]]&lt;=40,"EARLY",fact_orders[[#This Row],[delivery_time]]&gt;=50,"LATE",TRUE,"ON TIME")</f>
        <v>LATE</v>
      </c>
    </row>
    <row r="6785" spans="16:32" x14ac:dyDescent="0.25">
      <c r="P6785">
        <v>6773</v>
      </c>
      <c r="Q6785">
        <v>351</v>
      </c>
      <c r="R6785">
        <v>12</v>
      </c>
      <c r="S6785" s="6">
        <v>44900</v>
      </c>
      <c r="T6785" s="6">
        <v>0.81319444444444444</v>
      </c>
      <c r="U6785" t="s">
        <v>43</v>
      </c>
      <c r="V6785">
        <v>4775</v>
      </c>
      <c r="W6785">
        <v>33</v>
      </c>
      <c r="X6785">
        <v>42</v>
      </c>
      <c r="Y6785">
        <v>5</v>
      </c>
      <c r="Z6785" t="s">
        <v>9</v>
      </c>
      <c r="AA6785" t="s">
        <v>44</v>
      </c>
      <c r="AB6785">
        <v>3.7</v>
      </c>
      <c r="AC6785">
        <v>5</v>
      </c>
      <c r="AD6785" t="s">
        <v>45</v>
      </c>
      <c r="AE6785" s="6">
        <v>44912</v>
      </c>
      <c r="AF6785" t="str">
        <f>_xlfn.IFS(fact_orders[[#This Row],[delivery_time]]&lt;=40,"EARLY",fact_orders[[#This Row],[delivery_time]]&gt;=50,"LATE",TRUE,"ON TIME")</f>
        <v>ON TIME</v>
      </c>
    </row>
    <row r="6786" spans="16:32" x14ac:dyDescent="0.25">
      <c r="P6786">
        <v>6774</v>
      </c>
      <c r="Q6786">
        <v>367</v>
      </c>
      <c r="R6786">
        <v>20</v>
      </c>
      <c r="S6786" s="6">
        <v>44900</v>
      </c>
      <c r="T6786" s="6">
        <v>0.55625000000000002</v>
      </c>
      <c r="U6786" t="s">
        <v>43</v>
      </c>
      <c r="V6786">
        <v>4943</v>
      </c>
      <c r="W6786">
        <v>23</v>
      </c>
      <c r="X6786">
        <v>42</v>
      </c>
      <c r="Y6786">
        <v>10</v>
      </c>
      <c r="Z6786" t="s">
        <v>18</v>
      </c>
      <c r="AA6786" t="s">
        <v>48</v>
      </c>
      <c r="AB6786">
        <v>3.8</v>
      </c>
      <c r="AC6786">
        <v>10</v>
      </c>
      <c r="AD6786" t="s">
        <v>45</v>
      </c>
      <c r="AE6786" s="6">
        <v>44928</v>
      </c>
      <c r="AF6786" t="str">
        <f>_xlfn.IFS(fact_orders[[#This Row],[delivery_time]]&lt;=40,"EARLY",fact_orders[[#This Row],[delivery_time]]&gt;=50,"LATE",TRUE,"ON TIME")</f>
        <v>ON TIME</v>
      </c>
    </row>
    <row r="6787" spans="16:32" x14ac:dyDescent="0.25">
      <c r="P6787">
        <v>6775</v>
      </c>
      <c r="Q6787">
        <v>118</v>
      </c>
      <c r="R6787">
        <v>7</v>
      </c>
      <c r="S6787" s="6">
        <v>44900</v>
      </c>
      <c r="T6787" s="6">
        <v>0.44791666666666669</v>
      </c>
      <c r="U6787" t="s">
        <v>43</v>
      </c>
      <c r="V6787">
        <v>2205</v>
      </c>
      <c r="W6787">
        <v>23</v>
      </c>
      <c r="X6787">
        <v>49</v>
      </c>
      <c r="Y6787">
        <v>19</v>
      </c>
      <c r="Z6787" t="s">
        <v>23</v>
      </c>
      <c r="AA6787" t="s">
        <v>44</v>
      </c>
      <c r="AB6787">
        <v>3.4</v>
      </c>
      <c r="AC6787">
        <v>19</v>
      </c>
      <c r="AD6787" t="s">
        <v>45</v>
      </c>
      <c r="AE6787" s="6">
        <v>44679</v>
      </c>
      <c r="AF6787" t="str">
        <f>_xlfn.IFS(fact_orders[[#This Row],[delivery_time]]&lt;=40,"EARLY",fact_orders[[#This Row],[delivery_time]]&gt;=50,"LATE",TRUE,"ON TIME")</f>
        <v>ON TIME</v>
      </c>
    </row>
    <row r="6788" spans="16:32" x14ac:dyDescent="0.25">
      <c r="P6788">
        <v>6776</v>
      </c>
      <c r="Q6788">
        <v>462</v>
      </c>
      <c r="R6788">
        <v>4</v>
      </c>
      <c r="S6788" s="6">
        <v>44900</v>
      </c>
      <c r="T6788" s="6">
        <v>0.50138888888888888</v>
      </c>
      <c r="U6788" t="s">
        <v>43</v>
      </c>
      <c r="V6788">
        <v>3738</v>
      </c>
      <c r="W6788">
        <v>19</v>
      </c>
      <c r="X6788">
        <v>31</v>
      </c>
      <c r="Y6788">
        <v>48</v>
      </c>
      <c r="Z6788" t="s">
        <v>20</v>
      </c>
      <c r="AA6788" t="s">
        <v>46</v>
      </c>
      <c r="AB6788">
        <v>3.7</v>
      </c>
      <c r="AC6788">
        <v>48</v>
      </c>
      <c r="AD6788" t="s">
        <v>45</v>
      </c>
      <c r="AE6788" s="6">
        <v>45023</v>
      </c>
      <c r="AF6788" t="str">
        <f>_xlfn.IFS(fact_orders[[#This Row],[delivery_time]]&lt;=40,"EARLY",fact_orders[[#This Row],[delivery_time]]&gt;=50,"LATE",TRUE,"ON TIME")</f>
        <v>EARLY</v>
      </c>
    </row>
    <row r="6789" spans="16:32" x14ac:dyDescent="0.25">
      <c r="P6789">
        <v>6777</v>
      </c>
      <c r="Q6789">
        <v>93</v>
      </c>
      <c r="R6789">
        <v>19</v>
      </c>
      <c r="S6789" s="6">
        <v>44900</v>
      </c>
      <c r="T6789" s="6">
        <v>0.76458333333333328</v>
      </c>
      <c r="U6789" t="s">
        <v>43</v>
      </c>
      <c r="V6789">
        <v>4879</v>
      </c>
      <c r="W6789">
        <v>25</v>
      </c>
      <c r="X6789">
        <v>52</v>
      </c>
      <c r="Y6789">
        <v>48</v>
      </c>
      <c r="Z6789" t="s">
        <v>16</v>
      </c>
      <c r="AA6789" t="s">
        <v>49</v>
      </c>
      <c r="AB6789">
        <v>4.5</v>
      </c>
      <c r="AC6789">
        <v>48</v>
      </c>
      <c r="AD6789" t="s">
        <v>45</v>
      </c>
      <c r="AE6789" s="6">
        <v>44654</v>
      </c>
      <c r="AF6789" t="str">
        <f>_xlfn.IFS(fact_orders[[#This Row],[delivery_time]]&lt;=40,"EARLY",fact_orders[[#This Row],[delivery_time]]&gt;=50,"LATE",TRUE,"ON TIME")</f>
        <v>LATE</v>
      </c>
    </row>
    <row r="6790" spans="16:32" x14ac:dyDescent="0.25">
      <c r="P6790">
        <v>6778</v>
      </c>
      <c r="Q6790">
        <v>58</v>
      </c>
      <c r="R6790">
        <v>8</v>
      </c>
      <c r="S6790" s="6">
        <v>44900</v>
      </c>
      <c r="T6790" s="6">
        <v>0.45208333333333334</v>
      </c>
      <c r="U6790" t="s">
        <v>43</v>
      </c>
      <c r="V6790">
        <v>4254</v>
      </c>
      <c r="W6790">
        <v>29</v>
      </c>
      <c r="X6790">
        <v>56</v>
      </c>
      <c r="Y6790">
        <v>12</v>
      </c>
      <c r="Z6790" t="s">
        <v>24</v>
      </c>
      <c r="AA6790" t="s">
        <v>44</v>
      </c>
      <c r="AB6790">
        <v>4.2</v>
      </c>
      <c r="AC6790">
        <v>12</v>
      </c>
      <c r="AD6790" t="s">
        <v>45</v>
      </c>
      <c r="AE6790" s="6">
        <v>44619</v>
      </c>
      <c r="AF6790" t="str">
        <f>_xlfn.IFS(fact_orders[[#This Row],[delivery_time]]&lt;=40,"EARLY",fact_orders[[#This Row],[delivery_time]]&gt;=50,"LATE",TRUE,"ON TIME")</f>
        <v>LATE</v>
      </c>
    </row>
    <row r="6791" spans="16:32" x14ac:dyDescent="0.25">
      <c r="P6791">
        <v>6779</v>
      </c>
      <c r="Q6791">
        <v>428</v>
      </c>
      <c r="R6791">
        <v>9</v>
      </c>
      <c r="S6791" s="6">
        <v>44900</v>
      </c>
      <c r="T6791" s="6">
        <v>0.88749999999999996</v>
      </c>
      <c r="U6791" t="s">
        <v>43</v>
      </c>
      <c r="V6791">
        <v>3707</v>
      </c>
      <c r="W6791">
        <v>25</v>
      </c>
      <c r="X6791">
        <v>52</v>
      </c>
      <c r="Z6791" t="s">
        <v>25</v>
      </c>
      <c r="AA6791" t="s">
        <v>44</v>
      </c>
      <c r="AB6791">
        <v>4.0999999999999996</v>
      </c>
      <c r="AD6791" t="s">
        <v>45</v>
      </c>
      <c r="AE6791" s="6">
        <v>44989</v>
      </c>
      <c r="AF6791" t="str">
        <f>_xlfn.IFS(fact_orders[[#This Row],[delivery_time]]&lt;=40,"EARLY",fact_orders[[#This Row],[delivery_time]]&gt;=50,"LATE",TRUE,"ON TIME")</f>
        <v>LATE</v>
      </c>
    </row>
    <row r="6792" spans="16:32" x14ac:dyDescent="0.25">
      <c r="P6792">
        <v>6780</v>
      </c>
      <c r="Q6792">
        <v>422</v>
      </c>
      <c r="R6792">
        <v>8</v>
      </c>
      <c r="S6792" s="6">
        <v>44900</v>
      </c>
      <c r="T6792" s="6">
        <v>0.83472222222222225</v>
      </c>
      <c r="U6792" t="s">
        <v>43</v>
      </c>
      <c r="V6792">
        <v>4191</v>
      </c>
      <c r="W6792">
        <v>20</v>
      </c>
      <c r="X6792">
        <v>57</v>
      </c>
      <c r="Z6792" t="s">
        <v>24</v>
      </c>
      <c r="AA6792" t="s">
        <v>44</v>
      </c>
      <c r="AB6792">
        <v>4.2</v>
      </c>
      <c r="AD6792" t="s">
        <v>45</v>
      </c>
      <c r="AE6792" s="6">
        <v>44983</v>
      </c>
      <c r="AF6792" t="str">
        <f>_xlfn.IFS(fact_orders[[#This Row],[delivery_time]]&lt;=40,"EARLY",fact_orders[[#This Row],[delivery_time]]&gt;=50,"LATE",TRUE,"ON TIME")</f>
        <v>LATE</v>
      </c>
    </row>
    <row r="6793" spans="16:32" x14ac:dyDescent="0.25">
      <c r="P6793">
        <v>6781</v>
      </c>
      <c r="Q6793">
        <v>294</v>
      </c>
      <c r="R6793">
        <v>5</v>
      </c>
      <c r="S6793" s="6">
        <v>44901</v>
      </c>
      <c r="T6793" s="6">
        <v>0.44027777777777777</v>
      </c>
      <c r="U6793" t="s">
        <v>43</v>
      </c>
      <c r="V6793">
        <v>5710</v>
      </c>
      <c r="W6793">
        <v>17</v>
      </c>
      <c r="X6793">
        <v>38</v>
      </c>
      <c r="Y6793">
        <v>9</v>
      </c>
      <c r="Z6793" t="s">
        <v>21</v>
      </c>
      <c r="AA6793" t="s">
        <v>46</v>
      </c>
      <c r="AB6793">
        <v>3</v>
      </c>
      <c r="AC6793">
        <v>9</v>
      </c>
      <c r="AD6793" t="s">
        <v>45</v>
      </c>
      <c r="AE6793" s="6">
        <v>44855</v>
      </c>
      <c r="AF6793" t="str">
        <f>_xlfn.IFS(fact_orders[[#This Row],[delivery_time]]&lt;=40,"EARLY",fact_orders[[#This Row],[delivery_time]]&gt;=50,"LATE",TRUE,"ON TIME")</f>
        <v>EARLY</v>
      </c>
    </row>
    <row r="6794" spans="16:32" x14ac:dyDescent="0.25">
      <c r="P6794">
        <v>6782</v>
      </c>
      <c r="Q6794">
        <v>469</v>
      </c>
      <c r="R6794">
        <v>16</v>
      </c>
      <c r="S6794" s="6">
        <v>44901</v>
      </c>
      <c r="T6794" s="6">
        <v>0.83819444444444446</v>
      </c>
      <c r="U6794" t="s">
        <v>43</v>
      </c>
      <c r="V6794">
        <v>5324</v>
      </c>
      <c r="W6794">
        <v>23</v>
      </c>
      <c r="X6794">
        <v>33</v>
      </c>
      <c r="Y6794">
        <v>12</v>
      </c>
      <c r="Z6794" t="s">
        <v>13</v>
      </c>
      <c r="AA6794" t="s">
        <v>47</v>
      </c>
      <c r="AB6794">
        <v>3.4</v>
      </c>
      <c r="AC6794">
        <v>12</v>
      </c>
      <c r="AD6794" t="s">
        <v>45</v>
      </c>
      <c r="AE6794" s="6">
        <v>45030</v>
      </c>
      <c r="AF6794" t="str">
        <f>_xlfn.IFS(fact_orders[[#This Row],[delivery_time]]&lt;=40,"EARLY",fact_orders[[#This Row],[delivery_time]]&gt;=50,"LATE",TRUE,"ON TIME")</f>
        <v>EARLY</v>
      </c>
    </row>
    <row r="6795" spans="16:32" x14ac:dyDescent="0.25">
      <c r="P6795">
        <v>6783</v>
      </c>
      <c r="Q6795">
        <v>14</v>
      </c>
      <c r="R6795">
        <v>15</v>
      </c>
      <c r="S6795" s="6">
        <v>44901</v>
      </c>
      <c r="T6795" s="6">
        <v>0.50555555555555554</v>
      </c>
      <c r="U6795" t="s">
        <v>43</v>
      </c>
      <c r="V6795">
        <v>4265</v>
      </c>
      <c r="W6795">
        <v>31</v>
      </c>
      <c r="X6795">
        <v>59</v>
      </c>
      <c r="Y6795">
        <v>28</v>
      </c>
      <c r="Z6795" t="s">
        <v>12</v>
      </c>
      <c r="AA6795" t="s">
        <v>48</v>
      </c>
      <c r="AB6795">
        <v>3.8</v>
      </c>
      <c r="AC6795">
        <v>28</v>
      </c>
      <c r="AD6795" t="s">
        <v>45</v>
      </c>
      <c r="AE6795" s="6">
        <v>44575</v>
      </c>
      <c r="AF6795" t="str">
        <f>_xlfn.IFS(fact_orders[[#This Row],[delivery_time]]&lt;=40,"EARLY",fact_orders[[#This Row],[delivery_time]]&gt;=50,"LATE",TRUE,"ON TIME")</f>
        <v>LATE</v>
      </c>
    </row>
    <row r="6796" spans="16:32" x14ac:dyDescent="0.25">
      <c r="P6796">
        <v>6784</v>
      </c>
      <c r="Q6796">
        <v>249</v>
      </c>
      <c r="R6796">
        <v>16</v>
      </c>
      <c r="S6796" s="6">
        <v>44901</v>
      </c>
      <c r="T6796" s="6">
        <v>0.80277777777777781</v>
      </c>
      <c r="U6796" t="s">
        <v>43</v>
      </c>
      <c r="V6796">
        <v>2095</v>
      </c>
      <c r="W6796">
        <v>38</v>
      </c>
      <c r="X6796">
        <v>32</v>
      </c>
      <c r="Y6796">
        <v>9</v>
      </c>
      <c r="Z6796" t="s">
        <v>13</v>
      </c>
      <c r="AA6796" t="s">
        <v>47</v>
      </c>
      <c r="AB6796">
        <v>3.4</v>
      </c>
      <c r="AC6796">
        <v>9</v>
      </c>
      <c r="AD6796" t="s">
        <v>45</v>
      </c>
      <c r="AE6796" s="6">
        <v>44810</v>
      </c>
      <c r="AF6796" t="str">
        <f>_xlfn.IFS(fact_orders[[#This Row],[delivery_time]]&lt;=40,"EARLY",fact_orders[[#This Row],[delivery_time]]&gt;=50,"LATE",TRUE,"ON TIME")</f>
        <v>EARLY</v>
      </c>
    </row>
    <row r="6797" spans="16:32" x14ac:dyDescent="0.25">
      <c r="P6797">
        <v>6785</v>
      </c>
      <c r="Q6797">
        <v>245</v>
      </c>
      <c r="R6797">
        <v>9</v>
      </c>
      <c r="S6797" s="6">
        <v>44901</v>
      </c>
      <c r="T6797" s="6">
        <v>0.65277777777777779</v>
      </c>
      <c r="U6797" t="s">
        <v>43</v>
      </c>
      <c r="V6797">
        <v>3393</v>
      </c>
      <c r="W6797">
        <v>28</v>
      </c>
      <c r="X6797">
        <v>57</v>
      </c>
      <c r="Y6797">
        <v>36</v>
      </c>
      <c r="Z6797" t="s">
        <v>25</v>
      </c>
      <c r="AA6797" t="s">
        <v>44</v>
      </c>
      <c r="AB6797">
        <v>4.0999999999999996</v>
      </c>
      <c r="AC6797">
        <v>36</v>
      </c>
      <c r="AD6797" t="s">
        <v>45</v>
      </c>
      <c r="AE6797" s="6">
        <v>44806</v>
      </c>
      <c r="AF6797" t="str">
        <f>_xlfn.IFS(fact_orders[[#This Row],[delivery_time]]&lt;=40,"EARLY",fact_orders[[#This Row],[delivery_time]]&gt;=50,"LATE",TRUE,"ON TIME")</f>
        <v>LATE</v>
      </c>
    </row>
    <row r="6798" spans="16:32" x14ac:dyDescent="0.25">
      <c r="P6798">
        <v>6786</v>
      </c>
      <c r="Q6798">
        <v>164</v>
      </c>
      <c r="R6798">
        <v>1</v>
      </c>
      <c r="S6798" s="6">
        <v>44901</v>
      </c>
      <c r="T6798" s="6">
        <v>0.4826388888888889</v>
      </c>
      <c r="U6798" t="s">
        <v>43</v>
      </c>
      <c r="V6798">
        <v>2777</v>
      </c>
      <c r="W6798">
        <v>18</v>
      </c>
      <c r="X6798">
        <v>32</v>
      </c>
      <c r="Y6798">
        <v>20</v>
      </c>
      <c r="Z6798" t="s">
        <v>6</v>
      </c>
      <c r="AA6798" t="s">
        <v>48</v>
      </c>
      <c r="AB6798">
        <v>3</v>
      </c>
      <c r="AC6798">
        <v>20</v>
      </c>
      <c r="AD6798" t="s">
        <v>45</v>
      </c>
      <c r="AE6798" s="6">
        <v>44725</v>
      </c>
      <c r="AF6798" t="str">
        <f>_xlfn.IFS(fact_orders[[#This Row],[delivery_time]]&lt;=40,"EARLY",fact_orders[[#This Row],[delivery_time]]&gt;=50,"LATE",TRUE,"ON TIME")</f>
        <v>EARLY</v>
      </c>
    </row>
    <row r="6799" spans="16:32" x14ac:dyDescent="0.25">
      <c r="P6799">
        <v>6787</v>
      </c>
      <c r="Q6799">
        <v>433</v>
      </c>
      <c r="R6799">
        <v>8</v>
      </c>
      <c r="S6799" s="6">
        <v>44901</v>
      </c>
      <c r="T6799" s="6">
        <v>0.50555555555555554</v>
      </c>
      <c r="U6799" t="s">
        <v>43</v>
      </c>
      <c r="V6799">
        <v>4671</v>
      </c>
      <c r="W6799">
        <v>38</v>
      </c>
      <c r="X6799">
        <v>54</v>
      </c>
      <c r="Y6799">
        <v>21</v>
      </c>
      <c r="Z6799" t="s">
        <v>24</v>
      </c>
      <c r="AA6799" t="s">
        <v>44</v>
      </c>
      <c r="AB6799">
        <v>4.2</v>
      </c>
      <c r="AC6799">
        <v>21</v>
      </c>
      <c r="AD6799" t="s">
        <v>45</v>
      </c>
      <c r="AE6799" s="6">
        <v>44994</v>
      </c>
      <c r="AF6799" t="str">
        <f>_xlfn.IFS(fact_orders[[#This Row],[delivery_time]]&lt;=40,"EARLY",fact_orders[[#This Row],[delivery_time]]&gt;=50,"LATE",TRUE,"ON TIME")</f>
        <v>LATE</v>
      </c>
    </row>
    <row r="6800" spans="16:32" x14ac:dyDescent="0.25">
      <c r="P6800">
        <v>6788</v>
      </c>
      <c r="Q6800">
        <v>96</v>
      </c>
      <c r="R6800">
        <v>16</v>
      </c>
      <c r="S6800" s="6">
        <v>44901</v>
      </c>
      <c r="T6800" s="6">
        <v>0.91111111111111109</v>
      </c>
      <c r="U6800" t="s">
        <v>43</v>
      </c>
      <c r="V6800">
        <v>4923</v>
      </c>
      <c r="W6800">
        <v>37</v>
      </c>
      <c r="X6800">
        <v>49</v>
      </c>
      <c r="Y6800">
        <v>15</v>
      </c>
      <c r="Z6800" t="s">
        <v>13</v>
      </c>
      <c r="AA6800" t="s">
        <v>47</v>
      </c>
      <c r="AB6800">
        <v>3.4</v>
      </c>
      <c r="AC6800">
        <v>15</v>
      </c>
      <c r="AD6800" t="s">
        <v>45</v>
      </c>
      <c r="AE6800" s="6">
        <v>44657</v>
      </c>
      <c r="AF6800" t="str">
        <f>_xlfn.IFS(fact_orders[[#This Row],[delivery_time]]&lt;=40,"EARLY",fact_orders[[#This Row],[delivery_time]]&gt;=50,"LATE",TRUE,"ON TIME")</f>
        <v>ON TIME</v>
      </c>
    </row>
    <row r="6801" spans="16:32" x14ac:dyDescent="0.25">
      <c r="P6801">
        <v>6789</v>
      </c>
      <c r="Q6801">
        <v>144</v>
      </c>
      <c r="R6801">
        <v>19</v>
      </c>
      <c r="S6801" s="6">
        <v>44901</v>
      </c>
      <c r="T6801" s="6">
        <v>0.62847222222222221</v>
      </c>
      <c r="U6801" t="s">
        <v>43</v>
      </c>
      <c r="V6801">
        <v>3253</v>
      </c>
      <c r="W6801">
        <v>29</v>
      </c>
      <c r="X6801">
        <v>36</v>
      </c>
      <c r="Y6801">
        <v>50</v>
      </c>
      <c r="Z6801" t="s">
        <v>16</v>
      </c>
      <c r="AA6801" t="s">
        <v>49</v>
      </c>
      <c r="AB6801">
        <v>4.5</v>
      </c>
      <c r="AC6801">
        <v>50</v>
      </c>
      <c r="AD6801" t="s">
        <v>45</v>
      </c>
      <c r="AE6801" s="6">
        <v>44705</v>
      </c>
      <c r="AF6801" t="str">
        <f>_xlfn.IFS(fact_orders[[#This Row],[delivery_time]]&lt;=40,"EARLY",fact_orders[[#This Row],[delivery_time]]&gt;=50,"LATE",TRUE,"ON TIME")</f>
        <v>EARLY</v>
      </c>
    </row>
    <row r="6802" spans="16:32" x14ac:dyDescent="0.25">
      <c r="P6802">
        <v>6790</v>
      </c>
      <c r="Q6802">
        <v>424</v>
      </c>
      <c r="R6802">
        <v>7</v>
      </c>
      <c r="S6802" s="6">
        <v>44901</v>
      </c>
      <c r="T6802" s="6">
        <v>0.8520833333333333</v>
      </c>
      <c r="U6802" t="s">
        <v>43</v>
      </c>
      <c r="V6802">
        <v>2507</v>
      </c>
      <c r="W6802">
        <v>30</v>
      </c>
      <c r="X6802">
        <v>38</v>
      </c>
      <c r="Y6802">
        <v>2</v>
      </c>
      <c r="Z6802" t="s">
        <v>23</v>
      </c>
      <c r="AA6802" t="s">
        <v>44</v>
      </c>
      <c r="AB6802">
        <v>3.4</v>
      </c>
      <c r="AC6802">
        <v>2</v>
      </c>
      <c r="AD6802" t="s">
        <v>45</v>
      </c>
      <c r="AE6802" s="6">
        <v>44985</v>
      </c>
      <c r="AF6802" t="str">
        <f>_xlfn.IFS(fact_orders[[#This Row],[delivery_time]]&lt;=40,"EARLY",fact_orders[[#This Row],[delivery_time]]&gt;=50,"LATE",TRUE,"ON TIME")</f>
        <v>EARLY</v>
      </c>
    </row>
    <row r="6803" spans="16:32" x14ac:dyDescent="0.25">
      <c r="P6803">
        <v>6791</v>
      </c>
      <c r="Q6803">
        <v>180</v>
      </c>
      <c r="R6803">
        <v>15</v>
      </c>
      <c r="S6803" s="6">
        <v>44901</v>
      </c>
      <c r="T6803" s="6">
        <v>0.47152777777777777</v>
      </c>
      <c r="U6803" t="s">
        <v>43</v>
      </c>
      <c r="V6803">
        <v>5789</v>
      </c>
      <c r="W6803">
        <v>25</v>
      </c>
      <c r="X6803">
        <v>38</v>
      </c>
      <c r="Y6803">
        <v>47</v>
      </c>
      <c r="Z6803" t="s">
        <v>12</v>
      </c>
      <c r="AA6803" t="s">
        <v>48</v>
      </c>
      <c r="AB6803">
        <v>3.8</v>
      </c>
      <c r="AC6803">
        <v>47</v>
      </c>
      <c r="AD6803" t="s">
        <v>45</v>
      </c>
      <c r="AE6803" s="6">
        <v>44741</v>
      </c>
      <c r="AF6803" t="str">
        <f>_xlfn.IFS(fact_orders[[#This Row],[delivery_time]]&lt;=40,"EARLY",fact_orders[[#This Row],[delivery_time]]&gt;=50,"LATE",TRUE,"ON TIME")</f>
        <v>EARLY</v>
      </c>
    </row>
    <row r="6804" spans="16:32" x14ac:dyDescent="0.25">
      <c r="P6804">
        <v>6792</v>
      </c>
      <c r="Q6804">
        <v>2</v>
      </c>
      <c r="R6804">
        <v>18</v>
      </c>
      <c r="S6804" s="6">
        <v>44901</v>
      </c>
      <c r="T6804" s="6">
        <v>0.72777777777777775</v>
      </c>
      <c r="U6804" t="s">
        <v>43</v>
      </c>
      <c r="V6804">
        <v>2555</v>
      </c>
      <c r="W6804">
        <v>28</v>
      </c>
      <c r="X6804">
        <v>32</v>
      </c>
      <c r="Y6804">
        <v>30</v>
      </c>
      <c r="Z6804" t="s">
        <v>15</v>
      </c>
      <c r="AA6804" t="s">
        <v>46</v>
      </c>
      <c r="AB6804">
        <v>3.1</v>
      </c>
      <c r="AC6804">
        <v>30</v>
      </c>
      <c r="AD6804" t="s">
        <v>45</v>
      </c>
      <c r="AE6804" s="6">
        <v>44563</v>
      </c>
      <c r="AF6804" t="str">
        <f>_xlfn.IFS(fact_orders[[#This Row],[delivery_time]]&lt;=40,"EARLY",fact_orders[[#This Row],[delivery_time]]&gt;=50,"LATE",TRUE,"ON TIME")</f>
        <v>EARLY</v>
      </c>
    </row>
    <row r="6805" spans="16:32" x14ac:dyDescent="0.25">
      <c r="P6805">
        <v>6793</v>
      </c>
      <c r="Q6805">
        <v>295</v>
      </c>
      <c r="R6805">
        <v>7</v>
      </c>
      <c r="S6805" s="6">
        <v>44901</v>
      </c>
      <c r="T6805" s="6">
        <v>0.89444444444444449</v>
      </c>
      <c r="U6805" t="s">
        <v>43</v>
      </c>
      <c r="V6805">
        <v>3510</v>
      </c>
      <c r="W6805">
        <v>26</v>
      </c>
      <c r="X6805">
        <v>37</v>
      </c>
      <c r="Y6805">
        <v>6</v>
      </c>
      <c r="Z6805" t="s">
        <v>23</v>
      </c>
      <c r="AA6805" t="s">
        <v>44</v>
      </c>
      <c r="AB6805">
        <v>3.4</v>
      </c>
      <c r="AC6805">
        <v>6</v>
      </c>
      <c r="AD6805" t="s">
        <v>45</v>
      </c>
      <c r="AE6805" s="6">
        <v>44856</v>
      </c>
      <c r="AF6805" t="str">
        <f>_xlfn.IFS(fact_orders[[#This Row],[delivery_time]]&lt;=40,"EARLY",fact_orders[[#This Row],[delivery_time]]&gt;=50,"LATE",TRUE,"ON TIME")</f>
        <v>EARLY</v>
      </c>
    </row>
    <row r="6806" spans="16:32" x14ac:dyDescent="0.25">
      <c r="P6806">
        <v>6794</v>
      </c>
      <c r="Q6806">
        <v>475</v>
      </c>
      <c r="R6806">
        <v>7</v>
      </c>
      <c r="S6806" s="6">
        <v>44901</v>
      </c>
      <c r="T6806" s="6">
        <v>0.70833333333333337</v>
      </c>
      <c r="U6806" t="s">
        <v>43</v>
      </c>
      <c r="V6806">
        <v>5506</v>
      </c>
      <c r="W6806">
        <v>15</v>
      </c>
      <c r="X6806">
        <v>45</v>
      </c>
      <c r="Y6806">
        <v>27</v>
      </c>
      <c r="Z6806" t="s">
        <v>23</v>
      </c>
      <c r="AA6806" t="s">
        <v>44</v>
      </c>
      <c r="AB6806">
        <v>3.4</v>
      </c>
      <c r="AC6806">
        <v>27</v>
      </c>
      <c r="AD6806" t="s">
        <v>45</v>
      </c>
      <c r="AE6806" s="6">
        <v>45036</v>
      </c>
      <c r="AF6806" t="str">
        <f>_xlfn.IFS(fact_orders[[#This Row],[delivery_time]]&lt;=40,"EARLY",fact_orders[[#This Row],[delivery_time]]&gt;=50,"LATE",TRUE,"ON TIME")</f>
        <v>ON TIME</v>
      </c>
    </row>
    <row r="6807" spans="16:32" x14ac:dyDescent="0.25">
      <c r="P6807">
        <v>6795</v>
      </c>
      <c r="Q6807">
        <v>438</v>
      </c>
      <c r="R6807">
        <v>17</v>
      </c>
      <c r="S6807" s="6">
        <v>44901</v>
      </c>
      <c r="T6807" s="6">
        <v>0.88472222222222219</v>
      </c>
      <c r="U6807" t="s">
        <v>43</v>
      </c>
      <c r="V6807">
        <v>3877</v>
      </c>
      <c r="W6807">
        <v>39</v>
      </c>
      <c r="X6807">
        <v>36</v>
      </c>
      <c r="Y6807">
        <v>50</v>
      </c>
      <c r="Z6807" t="s">
        <v>14</v>
      </c>
      <c r="AA6807" t="s">
        <v>48</v>
      </c>
      <c r="AB6807">
        <v>4</v>
      </c>
      <c r="AC6807">
        <v>50</v>
      </c>
      <c r="AD6807" t="s">
        <v>45</v>
      </c>
      <c r="AE6807" s="6">
        <v>44999</v>
      </c>
      <c r="AF6807" t="str">
        <f>_xlfn.IFS(fact_orders[[#This Row],[delivery_time]]&lt;=40,"EARLY",fact_orders[[#This Row],[delivery_time]]&gt;=50,"LATE",TRUE,"ON TIME")</f>
        <v>EARLY</v>
      </c>
    </row>
    <row r="6808" spans="16:32" x14ac:dyDescent="0.25">
      <c r="P6808">
        <v>6796</v>
      </c>
      <c r="Q6808">
        <v>151</v>
      </c>
      <c r="R6808">
        <v>4</v>
      </c>
      <c r="S6808" s="6">
        <v>44901</v>
      </c>
      <c r="T6808" s="6">
        <v>0.44305555555555554</v>
      </c>
      <c r="U6808" t="s">
        <v>43</v>
      </c>
      <c r="V6808">
        <v>3775</v>
      </c>
      <c r="W6808">
        <v>31</v>
      </c>
      <c r="X6808">
        <v>57</v>
      </c>
      <c r="Y6808">
        <v>19</v>
      </c>
      <c r="Z6808" t="s">
        <v>20</v>
      </c>
      <c r="AA6808" t="s">
        <v>46</v>
      </c>
      <c r="AB6808">
        <v>3.7</v>
      </c>
      <c r="AC6808">
        <v>19</v>
      </c>
      <c r="AD6808" t="s">
        <v>45</v>
      </c>
      <c r="AE6808" s="6">
        <v>44712</v>
      </c>
      <c r="AF6808" t="str">
        <f>_xlfn.IFS(fact_orders[[#This Row],[delivery_time]]&lt;=40,"EARLY",fact_orders[[#This Row],[delivery_time]]&gt;=50,"LATE",TRUE,"ON TIME")</f>
        <v>LATE</v>
      </c>
    </row>
    <row r="6809" spans="16:32" x14ac:dyDescent="0.25">
      <c r="P6809">
        <v>6797</v>
      </c>
      <c r="Q6809">
        <v>111</v>
      </c>
      <c r="R6809">
        <v>9</v>
      </c>
      <c r="S6809" s="6">
        <v>44901</v>
      </c>
      <c r="T6809" s="6">
        <v>0.59861111111111109</v>
      </c>
      <c r="U6809" t="s">
        <v>43</v>
      </c>
      <c r="V6809">
        <v>4796</v>
      </c>
      <c r="W6809">
        <v>21</v>
      </c>
      <c r="X6809">
        <v>58</v>
      </c>
      <c r="Y6809">
        <v>20</v>
      </c>
      <c r="Z6809" t="s">
        <v>25</v>
      </c>
      <c r="AA6809" t="s">
        <v>44</v>
      </c>
      <c r="AB6809">
        <v>4.0999999999999996</v>
      </c>
      <c r="AC6809">
        <v>20</v>
      </c>
      <c r="AD6809" t="s">
        <v>45</v>
      </c>
      <c r="AE6809" s="6">
        <v>44672</v>
      </c>
      <c r="AF6809" t="str">
        <f>_xlfn.IFS(fact_orders[[#This Row],[delivery_time]]&lt;=40,"EARLY",fact_orders[[#This Row],[delivery_time]]&gt;=50,"LATE",TRUE,"ON TIME")</f>
        <v>LATE</v>
      </c>
    </row>
    <row r="6810" spans="16:32" x14ac:dyDescent="0.25">
      <c r="P6810">
        <v>6798</v>
      </c>
      <c r="Q6810">
        <v>499</v>
      </c>
      <c r="R6810">
        <v>11</v>
      </c>
      <c r="S6810" s="6">
        <v>44901</v>
      </c>
      <c r="T6810" s="6">
        <v>0.71944444444444444</v>
      </c>
      <c r="U6810" t="s">
        <v>43</v>
      </c>
      <c r="V6810">
        <v>2227</v>
      </c>
      <c r="W6810">
        <v>18</v>
      </c>
      <c r="X6810">
        <v>57</v>
      </c>
      <c r="Y6810">
        <v>31</v>
      </c>
      <c r="Z6810" t="s">
        <v>8</v>
      </c>
      <c r="AA6810" t="s">
        <v>48</v>
      </c>
      <c r="AB6810">
        <v>3.3</v>
      </c>
      <c r="AC6810">
        <v>31</v>
      </c>
      <c r="AD6810" t="s">
        <v>45</v>
      </c>
      <c r="AE6810" s="6">
        <v>45060</v>
      </c>
      <c r="AF6810" t="str">
        <f>_xlfn.IFS(fact_orders[[#This Row],[delivery_time]]&lt;=40,"EARLY",fact_orders[[#This Row],[delivery_time]]&gt;=50,"LATE",TRUE,"ON TIME")</f>
        <v>LATE</v>
      </c>
    </row>
    <row r="6811" spans="16:32" x14ac:dyDescent="0.25">
      <c r="P6811">
        <v>6799</v>
      </c>
      <c r="Q6811">
        <v>287</v>
      </c>
      <c r="R6811">
        <v>17</v>
      </c>
      <c r="S6811" s="6">
        <v>44901</v>
      </c>
      <c r="T6811" s="6">
        <v>0.52777777777777779</v>
      </c>
      <c r="U6811" t="s">
        <v>43</v>
      </c>
      <c r="V6811">
        <v>5355</v>
      </c>
      <c r="W6811">
        <v>20</v>
      </c>
      <c r="X6811">
        <v>51</v>
      </c>
      <c r="Y6811">
        <v>18</v>
      </c>
      <c r="Z6811" t="s">
        <v>14</v>
      </c>
      <c r="AA6811" t="s">
        <v>48</v>
      </c>
      <c r="AB6811">
        <v>4</v>
      </c>
      <c r="AC6811">
        <v>18</v>
      </c>
      <c r="AD6811" t="s">
        <v>45</v>
      </c>
      <c r="AE6811" s="6">
        <v>44848</v>
      </c>
      <c r="AF6811" t="str">
        <f>_xlfn.IFS(fact_orders[[#This Row],[delivery_time]]&lt;=40,"EARLY",fact_orders[[#This Row],[delivery_time]]&gt;=50,"LATE",TRUE,"ON TIME")</f>
        <v>LATE</v>
      </c>
    </row>
    <row r="6812" spans="16:32" x14ac:dyDescent="0.25">
      <c r="P6812">
        <v>6800</v>
      </c>
      <c r="Q6812">
        <v>348</v>
      </c>
      <c r="R6812">
        <v>12</v>
      </c>
      <c r="S6812" s="6">
        <v>44901</v>
      </c>
      <c r="T6812" s="6">
        <v>0.76944444444444449</v>
      </c>
      <c r="U6812" t="s">
        <v>43</v>
      </c>
      <c r="V6812">
        <v>4145</v>
      </c>
      <c r="W6812">
        <v>26</v>
      </c>
      <c r="X6812">
        <v>31</v>
      </c>
      <c r="Z6812" t="s">
        <v>9</v>
      </c>
      <c r="AA6812" t="s">
        <v>44</v>
      </c>
      <c r="AB6812">
        <v>3.7</v>
      </c>
      <c r="AD6812" t="s">
        <v>45</v>
      </c>
      <c r="AE6812" s="6">
        <v>44909</v>
      </c>
      <c r="AF6812" t="str">
        <f>_xlfn.IFS(fact_orders[[#This Row],[delivery_time]]&lt;=40,"EARLY",fact_orders[[#This Row],[delivery_time]]&gt;=50,"LATE",TRUE,"ON TIME")</f>
        <v>EARLY</v>
      </c>
    </row>
    <row r="6813" spans="16:32" x14ac:dyDescent="0.25">
      <c r="P6813">
        <v>6801</v>
      </c>
      <c r="Q6813">
        <v>415</v>
      </c>
      <c r="R6813">
        <v>1</v>
      </c>
      <c r="S6813" s="6">
        <v>44902</v>
      </c>
      <c r="T6813" s="6">
        <v>0.58750000000000002</v>
      </c>
      <c r="U6813" t="s">
        <v>43</v>
      </c>
      <c r="V6813">
        <v>4306</v>
      </c>
      <c r="W6813">
        <v>34</v>
      </c>
      <c r="X6813">
        <v>36</v>
      </c>
      <c r="Y6813">
        <v>16</v>
      </c>
      <c r="Z6813" t="s">
        <v>6</v>
      </c>
      <c r="AA6813" t="s">
        <v>48</v>
      </c>
      <c r="AB6813">
        <v>3</v>
      </c>
      <c r="AC6813">
        <v>16</v>
      </c>
      <c r="AD6813" t="s">
        <v>45</v>
      </c>
      <c r="AE6813" s="6">
        <v>44976</v>
      </c>
      <c r="AF6813" t="str">
        <f>_xlfn.IFS(fact_orders[[#This Row],[delivery_time]]&lt;=40,"EARLY",fact_orders[[#This Row],[delivery_time]]&gt;=50,"LATE",TRUE,"ON TIME")</f>
        <v>EARLY</v>
      </c>
    </row>
    <row r="6814" spans="16:32" x14ac:dyDescent="0.25">
      <c r="P6814">
        <v>6802</v>
      </c>
      <c r="Q6814">
        <v>239</v>
      </c>
      <c r="R6814">
        <v>6</v>
      </c>
      <c r="S6814" s="6">
        <v>44902</v>
      </c>
      <c r="T6814" s="6">
        <v>0.53819444444444442</v>
      </c>
      <c r="U6814" t="s">
        <v>43</v>
      </c>
      <c r="V6814">
        <v>2150</v>
      </c>
      <c r="W6814">
        <v>15</v>
      </c>
      <c r="X6814">
        <v>32</v>
      </c>
      <c r="Y6814">
        <v>5</v>
      </c>
      <c r="Z6814" t="s">
        <v>22</v>
      </c>
      <c r="AA6814" t="s">
        <v>47</v>
      </c>
      <c r="AB6814">
        <v>3.4</v>
      </c>
      <c r="AC6814">
        <v>5</v>
      </c>
      <c r="AD6814" t="s">
        <v>45</v>
      </c>
      <c r="AE6814" s="6">
        <v>44800</v>
      </c>
      <c r="AF6814" t="str">
        <f>_xlfn.IFS(fact_orders[[#This Row],[delivery_time]]&lt;=40,"EARLY",fact_orders[[#This Row],[delivery_time]]&gt;=50,"LATE",TRUE,"ON TIME")</f>
        <v>EARLY</v>
      </c>
    </row>
    <row r="6815" spans="16:32" x14ac:dyDescent="0.25">
      <c r="P6815">
        <v>6803</v>
      </c>
      <c r="Q6815">
        <v>149</v>
      </c>
      <c r="R6815">
        <v>14</v>
      </c>
      <c r="S6815" s="6">
        <v>44902</v>
      </c>
      <c r="T6815" s="6">
        <v>0.8618055555555556</v>
      </c>
      <c r="U6815" t="s">
        <v>43</v>
      </c>
      <c r="V6815">
        <v>2906</v>
      </c>
      <c r="W6815">
        <v>18</v>
      </c>
      <c r="X6815">
        <v>33</v>
      </c>
      <c r="Y6815">
        <v>2</v>
      </c>
      <c r="Z6815" t="s">
        <v>11</v>
      </c>
      <c r="AA6815" t="s">
        <v>47</v>
      </c>
      <c r="AB6815">
        <v>4.4000000000000004</v>
      </c>
      <c r="AC6815">
        <v>2</v>
      </c>
      <c r="AD6815" t="s">
        <v>45</v>
      </c>
      <c r="AE6815" s="6">
        <v>44710</v>
      </c>
      <c r="AF6815" t="str">
        <f>_xlfn.IFS(fact_orders[[#This Row],[delivery_time]]&lt;=40,"EARLY",fact_orders[[#This Row],[delivery_time]]&gt;=50,"LATE",TRUE,"ON TIME")</f>
        <v>EARLY</v>
      </c>
    </row>
    <row r="6816" spans="16:32" x14ac:dyDescent="0.25">
      <c r="P6816">
        <v>6804</v>
      </c>
      <c r="Q6816">
        <v>94</v>
      </c>
      <c r="R6816">
        <v>4</v>
      </c>
      <c r="S6816" s="6">
        <v>44902</v>
      </c>
      <c r="T6816" s="6">
        <v>0.57708333333333328</v>
      </c>
      <c r="U6816" t="s">
        <v>43</v>
      </c>
      <c r="V6816">
        <v>5343</v>
      </c>
      <c r="W6816">
        <v>16</v>
      </c>
      <c r="X6816">
        <v>49</v>
      </c>
      <c r="Y6816">
        <v>47</v>
      </c>
      <c r="Z6816" t="s">
        <v>20</v>
      </c>
      <c r="AA6816" t="s">
        <v>46</v>
      </c>
      <c r="AB6816">
        <v>3.7</v>
      </c>
      <c r="AC6816">
        <v>47</v>
      </c>
      <c r="AD6816" t="s">
        <v>45</v>
      </c>
      <c r="AE6816" s="6">
        <v>44655</v>
      </c>
      <c r="AF6816" t="str">
        <f>_xlfn.IFS(fact_orders[[#This Row],[delivery_time]]&lt;=40,"EARLY",fact_orders[[#This Row],[delivery_time]]&gt;=50,"LATE",TRUE,"ON TIME")</f>
        <v>ON TIME</v>
      </c>
    </row>
    <row r="6817" spans="16:32" x14ac:dyDescent="0.25">
      <c r="P6817">
        <v>6805</v>
      </c>
      <c r="Q6817">
        <v>237</v>
      </c>
      <c r="R6817">
        <v>20</v>
      </c>
      <c r="S6817" s="6">
        <v>44902</v>
      </c>
      <c r="T6817" s="6">
        <v>0.61041666666666672</v>
      </c>
      <c r="U6817" t="s">
        <v>43</v>
      </c>
      <c r="V6817">
        <v>4973</v>
      </c>
      <c r="W6817">
        <v>18</v>
      </c>
      <c r="X6817">
        <v>37</v>
      </c>
      <c r="Y6817">
        <v>45</v>
      </c>
      <c r="Z6817" t="s">
        <v>18</v>
      </c>
      <c r="AA6817" t="s">
        <v>48</v>
      </c>
      <c r="AB6817">
        <v>3.8</v>
      </c>
      <c r="AC6817">
        <v>45</v>
      </c>
      <c r="AD6817" t="s">
        <v>45</v>
      </c>
      <c r="AE6817" s="6">
        <v>44798</v>
      </c>
      <c r="AF6817" t="str">
        <f>_xlfn.IFS(fact_orders[[#This Row],[delivery_time]]&lt;=40,"EARLY",fact_orders[[#This Row],[delivery_time]]&gt;=50,"LATE",TRUE,"ON TIME")</f>
        <v>EARLY</v>
      </c>
    </row>
    <row r="6818" spans="16:32" x14ac:dyDescent="0.25">
      <c r="P6818">
        <v>6806</v>
      </c>
      <c r="Q6818">
        <v>38</v>
      </c>
      <c r="R6818">
        <v>19</v>
      </c>
      <c r="S6818" s="6">
        <v>44902</v>
      </c>
      <c r="T6818" s="6">
        <v>0.80972222222222223</v>
      </c>
      <c r="U6818" t="s">
        <v>43</v>
      </c>
      <c r="V6818">
        <v>2652</v>
      </c>
      <c r="W6818">
        <v>23</v>
      </c>
      <c r="X6818">
        <v>50</v>
      </c>
      <c r="Y6818">
        <v>5</v>
      </c>
      <c r="Z6818" t="s">
        <v>16</v>
      </c>
      <c r="AA6818" t="s">
        <v>49</v>
      </c>
      <c r="AB6818">
        <v>4.5</v>
      </c>
      <c r="AC6818">
        <v>5</v>
      </c>
      <c r="AD6818" t="s">
        <v>45</v>
      </c>
      <c r="AE6818" s="6">
        <v>44599</v>
      </c>
      <c r="AF6818" t="str">
        <f>_xlfn.IFS(fact_orders[[#This Row],[delivery_time]]&lt;=40,"EARLY",fact_orders[[#This Row],[delivery_time]]&gt;=50,"LATE",TRUE,"ON TIME")</f>
        <v>LATE</v>
      </c>
    </row>
    <row r="6819" spans="16:32" x14ac:dyDescent="0.25">
      <c r="P6819">
        <v>6807</v>
      </c>
      <c r="Q6819">
        <v>428</v>
      </c>
      <c r="R6819">
        <v>13</v>
      </c>
      <c r="S6819" s="6">
        <v>44902</v>
      </c>
      <c r="T6819" s="6">
        <v>0.7368055555555556</v>
      </c>
      <c r="U6819" t="s">
        <v>43</v>
      </c>
      <c r="V6819">
        <v>2562</v>
      </c>
      <c r="W6819">
        <v>35</v>
      </c>
      <c r="X6819">
        <v>39</v>
      </c>
      <c r="Y6819">
        <v>17</v>
      </c>
      <c r="Z6819" t="s">
        <v>10</v>
      </c>
      <c r="AA6819" t="s">
        <v>46</v>
      </c>
      <c r="AB6819">
        <v>3.3</v>
      </c>
      <c r="AC6819">
        <v>17</v>
      </c>
      <c r="AD6819" t="s">
        <v>45</v>
      </c>
      <c r="AE6819" s="6">
        <v>44989</v>
      </c>
      <c r="AF6819" t="str">
        <f>_xlfn.IFS(fact_orders[[#This Row],[delivery_time]]&lt;=40,"EARLY",fact_orders[[#This Row],[delivery_time]]&gt;=50,"LATE",TRUE,"ON TIME")</f>
        <v>EARLY</v>
      </c>
    </row>
    <row r="6820" spans="16:32" x14ac:dyDescent="0.25">
      <c r="P6820">
        <v>6808</v>
      </c>
      <c r="Q6820">
        <v>442</v>
      </c>
      <c r="R6820">
        <v>17</v>
      </c>
      <c r="S6820" s="6">
        <v>44902</v>
      </c>
      <c r="T6820" s="6">
        <v>0.81180555555555556</v>
      </c>
      <c r="U6820" t="s">
        <v>43</v>
      </c>
      <c r="V6820">
        <v>5972</v>
      </c>
      <c r="W6820">
        <v>22</v>
      </c>
      <c r="X6820">
        <v>48</v>
      </c>
      <c r="Z6820" t="s">
        <v>14</v>
      </c>
      <c r="AA6820" t="s">
        <v>48</v>
      </c>
      <c r="AB6820">
        <v>4</v>
      </c>
      <c r="AD6820" t="s">
        <v>45</v>
      </c>
      <c r="AE6820" s="6">
        <v>45003</v>
      </c>
      <c r="AF6820" t="str">
        <f>_xlfn.IFS(fact_orders[[#This Row],[delivery_time]]&lt;=40,"EARLY",fact_orders[[#This Row],[delivery_time]]&gt;=50,"LATE",TRUE,"ON TIME")</f>
        <v>ON TIME</v>
      </c>
    </row>
    <row r="6821" spans="16:32" x14ac:dyDescent="0.25">
      <c r="P6821">
        <v>6809</v>
      </c>
      <c r="Q6821">
        <v>100</v>
      </c>
      <c r="R6821">
        <v>13</v>
      </c>
      <c r="S6821" s="6">
        <v>44902</v>
      </c>
      <c r="T6821" s="6">
        <v>0.41944444444444445</v>
      </c>
      <c r="U6821" t="s">
        <v>43</v>
      </c>
      <c r="V6821">
        <v>4528</v>
      </c>
      <c r="W6821">
        <v>36</v>
      </c>
      <c r="X6821">
        <v>44</v>
      </c>
      <c r="Y6821">
        <v>37</v>
      </c>
      <c r="Z6821" t="s">
        <v>10</v>
      </c>
      <c r="AA6821" t="s">
        <v>46</v>
      </c>
      <c r="AB6821">
        <v>3.3</v>
      </c>
      <c r="AC6821">
        <v>37</v>
      </c>
      <c r="AD6821" t="s">
        <v>45</v>
      </c>
      <c r="AE6821" s="6">
        <v>44661</v>
      </c>
      <c r="AF6821" t="str">
        <f>_xlfn.IFS(fact_orders[[#This Row],[delivery_time]]&lt;=40,"EARLY",fact_orders[[#This Row],[delivery_time]]&gt;=50,"LATE",TRUE,"ON TIME")</f>
        <v>ON TIME</v>
      </c>
    </row>
    <row r="6822" spans="16:32" x14ac:dyDescent="0.25">
      <c r="P6822">
        <v>6810</v>
      </c>
      <c r="Q6822">
        <v>234</v>
      </c>
      <c r="R6822">
        <v>11</v>
      </c>
      <c r="S6822" s="6">
        <v>44902</v>
      </c>
      <c r="T6822" s="6">
        <v>0.4777777777777778</v>
      </c>
      <c r="U6822" t="s">
        <v>43</v>
      </c>
      <c r="V6822">
        <v>2684</v>
      </c>
      <c r="W6822">
        <v>34</v>
      </c>
      <c r="X6822">
        <v>44</v>
      </c>
      <c r="Z6822" t="s">
        <v>8</v>
      </c>
      <c r="AA6822" t="s">
        <v>48</v>
      </c>
      <c r="AB6822">
        <v>3.3</v>
      </c>
      <c r="AD6822" t="s">
        <v>45</v>
      </c>
      <c r="AE6822" s="6">
        <v>44795</v>
      </c>
      <c r="AF6822" t="str">
        <f>_xlfn.IFS(fact_orders[[#This Row],[delivery_time]]&lt;=40,"EARLY",fact_orders[[#This Row],[delivery_time]]&gt;=50,"LATE",TRUE,"ON TIME")</f>
        <v>ON TIME</v>
      </c>
    </row>
    <row r="6823" spans="16:32" x14ac:dyDescent="0.25">
      <c r="P6823">
        <v>6811</v>
      </c>
      <c r="Q6823">
        <v>179</v>
      </c>
      <c r="R6823">
        <v>12</v>
      </c>
      <c r="S6823" s="6">
        <v>44902</v>
      </c>
      <c r="T6823" s="6">
        <v>0.69791666666666663</v>
      </c>
      <c r="U6823" t="s">
        <v>43</v>
      </c>
      <c r="V6823">
        <v>5870</v>
      </c>
      <c r="W6823">
        <v>16</v>
      </c>
      <c r="X6823">
        <v>45</v>
      </c>
      <c r="Y6823">
        <v>30</v>
      </c>
      <c r="Z6823" t="s">
        <v>9</v>
      </c>
      <c r="AA6823" t="s">
        <v>44</v>
      </c>
      <c r="AB6823">
        <v>3.7</v>
      </c>
      <c r="AC6823">
        <v>30</v>
      </c>
      <c r="AD6823" t="s">
        <v>45</v>
      </c>
      <c r="AE6823" s="6">
        <v>44740</v>
      </c>
      <c r="AF6823" t="str">
        <f>_xlfn.IFS(fact_orders[[#This Row],[delivery_time]]&lt;=40,"EARLY",fact_orders[[#This Row],[delivery_time]]&gt;=50,"LATE",TRUE,"ON TIME")</f>
        <v>ON TIME</v>
      </c>
    </row>
    <row r="6824" spans="16:32" x14ac:dyDescent="0.25">
      <c r="P6824">
        <v>6812</v>
      </c>
      <c r="Q6824">
        <v>452</v>
      </c>
      <c r="R6824">
        <v>1</v>
      </c>
      <c r="S6824" s="6">
        <v>44902</v>
      </c>
      <c r="T6824" s="6">
        <v>0.74791666666666667</v>
      </c>
      <c r="U6824" t="s">
        <v>43</v>
      </c>
      <c r="V6824">
        <v>3145</v>
      </c>
      <c r="W6824">
        <v>39</v>
      </c>
      <c r="X6824">
        <v>39</v>
      </c>
      <c r="Y6824">
        <v>28</v>
      </c>
      <c r="Z6824" t="s">
        <v>6</v>
      </c>
      <c r="AA6824" t="s">
        <v>48</v>
      </c>
      <c r="AB6824">
        <v>3</v>
      </c>
      <c r="AC6824">
        <v>28</v>
      </c>
      <c r="AD6824" t="s">
        <v>45</v>
      </c>
      <c r="AE6824" s="6">
        <v>45013</v>
      </c>
      <c r="AF6824" t="str">
        <f>_xlfn.IFS(fact_orders[[#This Row],[delivery_time]]&lt;=40,"EARLY",fact_orders[[#This Row],[delivery_time]]&gt;=50,"LATE",TRUE,"ON TIME")</f>
        <v>EARLY</v>
      </c>
    </row>
    <row r="6825" spans="16:32" x14ac:dyDescent="0.25">
      <c r="P6825">
        <v>6813</v>
      </c>
      <c r="Q6825">
        <v>199</v>
      </c>
      <c r="R6825">
        <v>17</v>
      </c>
      <c r="S6825" s="6">
        <v>44902</v>
      </c>
      <c r="T6825" s="6">
        <v>0.88611111111111107</v>
      </c>
      <c r="U6825" t="s">
        <v>43</v>
      </c>
      <c r="V6825">
        <v>3384</v>
      </c>
      <c r="W6825">
        <v>24</v>
      </c>
      <c r="X6825">
        <v>40</v>
      </c>
      <c r="Y6825">
        <v>17</v>
      </c>
      <c r="Z6825" t="s">
        <v>14</v>
      </c>
      <c r="AA6825" t="s">
        <v>48</v>
      </c>
      <c r="AB6825">
        <v>4</v>
      </c>
      <c r="AC6825">
        <v>17</v>
      </c>
      <c r="AD6825" t="s">
        <v>45</v>
      </c>
      <c r="AE6825" s="6">
        <v>44760</v>
      </c>
      <c r="AF6825" t="str">
        <f>_xlfn.IFS(fact_orders[[#This Row],[delivery_time]]&lt;=40,"EARLY",fact_orders[[#This Row],[delivery_time]]&gt;=50,"LATE",TRUE,"ON TIME")</f>
        <v>EARLY</v>
      </c>
    </row>
    <row r="6826" spans="16:32" x14ac:dyDescent="0.25">
      <c r="P6826">
        <v>6814</v>
      </c>
      <c r="Q6826">
        <v>337</v>
      </c>
      <c r="R6826">
        <v>16</v>
      </c>
      <c r="S6826" s="6">
        <v>44902</v>
      </c>
      <c r="T6826" s="6">
        <v>0.70138888888888884</v>
      </c>
      <c r="U6826" t="s">
        <v>43</v>
      </c>
      <c r="V6826">
        <v>3113</v>
      </c>
      <c r="W6826">
        <v>18</v>
      </c>
      <c r="X6826">
        <v>35</v>
      </c>
      <c r="Y6826">
        <v>26</v>
      </c>
      <c r="Z6826" t="s">
        <v>13</v>
      </c>
      <c r="AA6826" t="s">
        <v>47</v>
      </c>
      <c r="AB6826">
        <v>3.4</v>
      </c>
      <c r="AC6826">
        <v>26</v>
      </c>
      <c r="AD6826" t="s">
        <v>45</v>
      </c>
      <c r="AE6826" s="6">
        <v>44898</v>
      </c>
      <c r="AF6826" t="str">
        <f>_xlfn.IFS(fact_orders[[#This Row],[delivery_time]]&lt;=40,"EARLY",fact_orders[[#This Row],[delivery_time]]&gt;=50,"LATE",TRUE,"ON TIME")</f>
        <v>EARLY</v>
      </c>
    </row>
    <row r="6827" spans="16:32" x14ac:dyDescent="0.25">
      <c r="P6827">
        <v>6815</v>
      </c>
      <c r="Q6827">
        <v>192</v>
      </c>
      <c r="R6827">
        <v>17</v>
      </c>
      <c r="S6827" s="6">
        <v>44902</v>
      </c>
      <c r="T6827" s="6">
        <v>0.73611111111111116</v>
      </c>
      <c r="U6827" t="s">
        <v>43</v>
      </c>
      <c r="V6827">
        <v>2458</v>
      </c>
      <c r="W6827">
        <v>37</v>
      </c>
      <c r="X6827">
        <v>53</v>
      </c>
      <c r="Y6827">
        <v>20</v>
      </c>
      <c r="Z6827" t="s">
        <v>14</v>
      </c>
      <c r="AA6827" t="s">
        <v>48</v>
      </c>
      <c r="AB6827">
        <v>4</v>
      </c>
      <c r="AC6827">
        <v>20</v>
      </c>
      <c r="AD6827" t="s">
        <v>45</v>
      </c>
      <c r="AE6827" s="6">
        <v>44753</v>
      </c>
      <c r="AF6827" t="str">
        <f>_xlfn.IFS(fact_orders[[#This Row],[delivery_time]]&lt;=40,"EARLY",fact_orders[[#This Row],[delivery_time]]&gt;=50,"LATE",TRUE,"ON TIME")</f>
        <v>LATE</v>
      </c>
    </row>
    <row r="6828" spans="16:32" x14ac:dyDescent="0.25">
      <c r="P6828">
        <v>6816</v>
      </c>
      <c r="Q6828">
        <v>470</v>
      </c>
      <c r="R6828">
        <v>5</v>
      </c>
      <c r="S6828" s="6">
        <v>44902</v>
      </c>
      <c r="T6828" s="6">
        <v>0.58333333333333337</v>
      </c>
      <c r="U6828" t="s">
        <v>43</v>
      </c>
      <c r="V6828">
        <v>3733</v>
      </c>
      <c r="W6828">
        <v>27</v>
      </c>
      <c r="X6828">
        <v>36</v>
      </c>
      <c r="Y6828">
        <v>33</v>
      </c>
      <c r="Z6828" t="s">
        <v>21</v>
      </c>
      <c r="AA6828" t="s">
        <v>46</v>
      </c>
      <c r="AB6828">
        <v>3</v>
      </c>
      <c r="AC6828">
        <v>33</v>
      </c>
      <c r="AD6828" t="s">
        <v>45</v>
      </c>
      <c r="AE6828" s="6">
        <v>45031</v>
      </c>
      <c r="AF6828" t="str">
        <f>_xlfn.IFS(fact_orders[[#This Row],[delivery_time]]&lt;=40,"EARLY",fact_orders[[#This Row],[delivery_time]]&gt;=50,"LATE",TRUE,"ON TIME")</f>
        <v>EARLY</v>
      </c>
    </row>
    <row r="6829" spans="16:32" x14ac:dyDescent="0.25">
      <c r="P6829">
        <v>6817</v>
      </c>
      <c r="Q6829">
        <v>222</v>
      </c>
      <c r="R6829">
        <v>17</v>
      </c>
      <c r="S6829" s="6">
        <v>44902</v>
      </c>
      <c r="T6829" s="6">
        <v>0.91319444444444442</v>
      </c>
      <c r="U6829" t="s">
        <v>43</v>
      </c>
      <c r="V6829">
        <v>2791</v>
      </c>
      <c r="W6829">
        <v>27</v>
      </c>
      <c r="X6829">
        <v>33</v>
      </c>
      <c r="Y6829">
        <v>47</v>
      </c>
      <c r="Z6829" t="s">
        <v>14</v>
      </c>
      <c r="AA6829" t="s">
        <v>48</v>
      </c>
      <c r="AB6829">
        <v>4</v>
      </c>
      <c r="AC6829">
        <v>47</v>
      </c>
      <c r="AD6829" t="s">
        <v>45</v>
      </c>
      <c r="AE6829" s="6">
        <v>44783</v>
      </c>
      <c r="AF6829" t="str">
        <f>_xlfn.IFS(fact_orders[[#This Row],[delivery_time]]&lt;=40,"EARLY",fact_orders[[#This Row],[delivery_time]]&gt;=50,"LATE",TRUE,"ON TIME")</f>
        <v>EARLY</v>
      </c>
    </row>
    <row r="6830" spans="16:32" x14ac:dyDescent="0.25">
      <c r="P6830">
        <v>6818</v>
      </c>
      <c r="Q6830">
        <v>189</v>
      </c>
      <c r="R6830">
        <v>7</v>
      </c>
      <c r="S6830" s="6">
        <v>44902</v>
      </c>
      <c r="T6830" s="6">
        <v>0.51597222222222228</v>
      </c>
      <c r="U6830" t="s">
        <v>43</v>
      </c>
      <c r="V6830">
        <v>4374</v>
      </c>
      <c r="W6830">
        <v>28</v>
      </c>
      <c r="X6830">
        <v>33</v>
      </c>
      <c r="Y6830">
        <v>43</v>
      </c>
      <c r="Z6830" t="s">
        <v>23</v>
      </c>
      <c r="AA6830" t="s">
        <v>44</v>
      </c>
      <c r="AB6830">
        <v>3.4</v>
      </c>
      <c r="AC6830">
        <v>43</v>
      </c>
      <c r="AD6830" t="s">
        <v>45</v>
      </c>
      <c r="AE6830" s="6">
        <v>44750</v>
      </c>
      <c r="AF6830" t="str">
        <f>_xlfn.IFS(fact_orders[[#This Row],[delivery_time]]&lt;=40,"EARLY",fact_orders[[#This Row],[delivery_time]]&gt;=50,"LATE",TRUE,"ON TIME")</f>
        <v>EARLY</v>
      </c>
    </row>
    <row r="6831" spans="16:32" x14ac:dyDescent="0.25">
      <c r="P6831">
        <v>6819</v>
      </c>
      <c r="Q6831">
        <v>176</v>
      </c>
      <c r="R6831">
        <v>9</v>
      </c>
      <c r="S6831" s="6">
        <v>44902</v>
      </c>
      <c r="T6831" s="6">
        <v>0.66180555555555554</v>
      </c>
      <c r="U6831" t="s">
        <v>43</v>
      </c>
      <c r="V6831">
        <v>5329</v>
      </c>
      <c r="W6831">
        <v>30</v>
      </c>
      <c r="X6831">
        <v>50</v>
      </c>
      <c r="Z6831" t="s">
        <v>25</v>
      </c>
      <c r="AA6831" t="s">
        <v>44</v>
      </c>
      <c r="AB6831">
        <v>4.0999999999999996</v>
      </c>
      <c r="AD6831" t="s">
        <v>45</v>
      </c>
      <c r="AE6831" s="6">
        <v>44737</v>
      </c>
      <c r="AF6831" t="str">
        <f>_xlfn.IFS(fact_orders[[#This Row],[delivery_time]]&lt;=40,"EARLY",fact_orders[[#This Row],[delivery_time]]&gt;=50,"LATE",TRUE,"ON TIME")</f>
        <v>LATE</v>
      </c>
    </row>
    <row r="6832" spans="16:32" x14ac:dyDescent="0.25">
      <c r="P6832">
        <v>6820</v>
      </c>
      <c r="Q6832">
        <v>180</v>
      </c>
      <c r="R6832">
        <v>15</v>
      </c>
      <c r="S6832" s="6">
        <v>44902</v>
      </c>
      <c r="T6832" s="6">
        <v>0.50555555555555554</v>
      </c>
      <c r="U6832" t="s">
        <v>43</v>
      </c>
      <c r="V6832">
        <v>3722</v>
      </c>
      <c r="W6832">
        <v>21</v>
      </c>
      <c r="X6832">
        <v>41</v>
      </c>
      <c r="Y6832">
        <v>5</v>
      </c>
      <c r="Z6832" t="s">
        <v>12</v>
      </c>
      <c r="AA6832" t="s">
        <v>48</v>
      </c>
      <c r="AB6832">
        <v>3.8</v>
      </c>
      <c r="AC6832">
        <v>5</v>
      </c>
      <c r="AD6832" t="s">
        <v>45</v>
      </c>
      <c r="AE6832" s="6">
        <v>44741</v>
      </c>
      <c r="AF6832" t="str">
        <f>_xlfn.IFS(fact_orders[[#This Row],[delivery_time]]&lt;=40,"EARLY",fact_orders[[#This Row],[delivery_time]]&gt;=50,"LATE",TRUE,"ON TIME")</f>
        <v>ON TIME</v>
      </c>
    </row>
    <row r="6833" spans="16:32" x14ac:dyDescent="0.25">
      <c r="P6833">
        <v>6821</v>
      </c>
      <c r="Q6833">
        <v>41</v>
      </c>
      <c r="R6833">
        <v>15</v>
      </c>
      <c r="S6833" s="6">
        <v>44903</v>
      </c>
      <c r="T6833" s="6">
        <v>0.68055555555555558</v>
      </c>
      <c r="U6833" t="s">
        <v>43</v>
      </c>
      <c r="V6833">
        <v>2220</v>
      </c>
      <c r="W6833">
        <v>39</v>
      </c>
      <c r="X6833">
        <v>54</v>
      </c>
      <c r="Y6833">
        <v>36</v>
      </c>
      <c r="Z6833" t="s">
        <v>12</v>
      </c>
      <c r="AA6833" t="s">
        <v>48</v>
      </c>
      <c r="AB6833">
        <v>3.8</v>
      </c>
      <c r="AC6833">
        <v>36</v>
      </c>
      <c r="AD6833" t="s">
        <v>45</v>
      </c>
      <c r="AE6833" s="6">
        <v>44602</v>
      </c>
      <c r="AF6833" t="str">
        <f>_xlfn.IFS(fact_orders[[#This Row],[delivery_time]]&lt;=40,"EARLY",fact_orders[[#This Row],[delivery_time]]&gt;=50,"LATE",TRUE,"ON TIME")</f>
        <v>LATE</v>
      </c>
    </row>
    <row r="6834" spans="16:32" x14ac:dyDescent="0.25">
      <c r="P6834">
        <v>6822</v>
      </c>
      <c r="Q6834">
        <v>103</v>
      </c>
      <c r="R6834">
        <v>11</v>
      </c>
      <c r="S6834" s="6">
        <v>44903</v>
      </c>
      <c r="T6834" s="6">
        <v>0.50694444444444442</v>
      </c>
      <c r="U6834" t="s">
        <v>43</v>
      </c>
      <c r="V6834">
        <v>2472</v>
      </c>
      <c r="W6834">
        <v>15</v>
      </c>
      <c r="X6834">
        <v>58</v>
      </c>
      <c r="Y6834">
        <v>30</v>
      </c>
      <c r="Z6834" t="s">
        <v>8</v>
      </c>
      <c r="AA6834" t="s">
        <v>48</v>
      </c>
      <c r="AB6834">
        <v>3.3</v>
      </c>
      <c r="AC6834">
        <v>30</v>
      </c>
      <c r="AD6834" t="s">
        <v>45</v>
      </c>
      <c r="AE6834" s="6">
        <v>44664</v>
      </c>
      <c r="AF6834" t="str">
        <f>_xlfn.IFS(fact_orders[[#This Row],[delivery_time]]&lt;=40,"EARLY",fact_orders[[#This Row],[delivery_time]]&gt;=50,"LATE",TRUE,"ON TIME")</f>
        <v>LATE</v>
      </c>
    </row>
    <row r="6835" spans="16:32" x14ac:dyDescent="0.25">
      <c r="P6835">
        <v>6823</v>
      </c>
      <c r="Q6835">
        <v>365</v>
      </c>
      <c r="R6835">
        <v>13</v>
      </c>
      <c r="S6835" s="6">
        <v>44903</v>
      </c>
      <c r="T6835" s="6">
        <v>0.46944444444444444</v>
      </c>
      <c r="U6835" t="s">
        <v>43</v>
      </c>
      <c r="V6835">
        <v>3533</v>
      </c>
      <c r="W6835">
        <v>33</v>
      </c>
      <c r="X6835">
        <v>50</v>
      </c>
      <c r="Y6835">
        <v>32</v>
      </c>
      <c r="Z6835" t="s">
        <v>10</v>
      </c>
      <c r="AA6835" t="s">
        <v>46</v>
      </c>
      <c r="AB6835">
        <v>3.3</v>
      </c>
      <c r="AC6835">
        <v>32</v>
      </c>
      <c r="AD6835" t="s">
        <v>45</v>
      </c>
      <c r="AE6835" s="6">
        <v>44926</v>
      </c>
      <c r="AF6835" t="str">
        <f>_xlfn.IFS(fact_orders[[#This Row],[delivery_time]]&lt;=40,"EARLY",fact_orders[[#This Row],[delivery_time]]&gt;=50,"LATE",TRUE,"ON TIME")</f>
        <v>LATE</v>
      </c>
    </row>
    <row r="6836" spans="16:32" x14ac:dyDescent="0.25">
      <c r="P6836">
        <v>6824</v>
      </c>
      <c r="Q6836">
        <v>330</v>
      </c>
      <c r="R6836">
        <v>10</v>
      </c>
      <c r="S6836" s="6">
        <v>44903</v>
      </c>
      <c r="T6836" s="6">
        <v>0.83888888888888891</v>
      </c>
      <c r="U6836" t="s">
        <v>43</v>
      </c>
      <c r="V6836">
        <v>5186</v>
      </c>
      <c r="W6836">
        <v>25</v>
      </c>
      <c r="X6836">
        <v>48</v>
      </c>
      <c r="Y6836">
        <v>47</v>
      </c>
      <c r="Z6836" t="s">
        <v>7</v>
      </c>
      <c r="AA6836" t="s">
        <v>46</v>
      </c>
      <c r="AB6836">
        <v>4.5</v>
      </c>
      <c r="AC6836">
        <v>47</v>
      </c>
      <c r="AD6836" t="s">
        <v>45</v>
      </c>
      <c r="AE6836" s="6">
        <v>44891</v>
      </c>
      <c r="AF6836" t="str">
        <f>_xlfn.IFS(fact_orders[[#This Row],[delivery_time]]&lt;=40,"EARLY",fact_orders[[#This Row],[delivery_time]]&gt;=50,"LATE",TRUE,"ON TIME")</f>
        <v>ON TIME</v>
      </c>
    </row>
    <row r="6837" spans="16:32" x14ac:dyDescent="0.25">
      <c r="P6837">
        <v>6825</v>
      </c>
      <c r="Q6837">
        <v>472</v>
      </c>
      <c r="R6837">
        <v>10</v>
      </c>
      <c r="S6837" s="6">
        <v>44903</v>
      </c>
      <c r="T6837" s="6">
        <v>0.61736111111111114</v>
      </c>
      <c r="U6837" t="s">
        <v>43</v>
      </c>
      <c r="V6837">
        <v>5197</v>
      </c>
      <c r="W6837">
        <v>21</v>
      </c>
      <c r="X6837">
        <v>31</v>
      </c>
      <c r="Y6837">
        <v>38</v>
      </c>
      <c r="Z6837" t="s">
        <v>7</v>
      </c>
      <c r="AA6837" t="s">
        <v>46</v>
      </c>
      <c r="AB6837">
        <v>4.5</v>
      </c>
      <c r="AC6837">
        <v>38</v>
      </c>
      <c r="AD6837" t="s">
        <v>45</v>
      </c>
      <c r="AE6837" s="6">
        <v>45033</v>
      </c>
      <c r="AF6837" t="str">
        <f>_xlfn.IFS(fact_orders[[#This Row],[delivery_time]]&lt;=40,"EARLY",fact_orders[[#This Row],[delivery_time]]&gt;=50,"LATE",TRUE,"ON TIME")</f>
        <v>EARLY</v>
      </c>
    </row>
    <row r="6838" spans="16:32" x14ac:dyDescent="0.25">
      <c r="P6838">
        <v>6826</v>
      </c>
      <c r="Q6838">
        <v>315</v>
      </c>
      <c r="R6838">
        <v>16</v>
      </c>
      <c r="S6838" s="6">
        <v>44903</v>
      </c>
      <c r="T6838" s="6">
        <v>0.4375</v>
      </c>
      <c r="U6838" t="s">
        <v>43</v>
      </c>
      <c r="V6838">
        <v>5279</v>
      </c>
      <c r="W6838">
        <v>35</v>
      </c>
      <c r="X6838">
        <v>59</v>
      </c>
      <c r="Y6838">
        <v>35</v>
      </c>
      <c r="Z6838" t="s">
        <v>13</v>
      </c>
      <c r="AA6838" t="s">
        <v>47</v>
      </c>
      <c r="AB6838">
        <v>3.4</v>
      </c>
      <c r="AC6838">
        <v>35</v>
      </c>
      <c r="AD6838" t="s">
        <v>45</v>
      </c>
      <c r="AE6838" s="6">
        <v>44876</v>
      </c>
      <c r="AF6838" t="str">
        <f>_xlfn.IFS(fact_orders[[#This Row],[delivery_time]]&lt;=40,"EARLY",fact_orders[[#This Row],[delivery_time]]&gt;=50,"LATE",TRUE,"ON TIME")</f>
        <v>LATE</v>
      </c>
    </row>
    <row r="6839" spans="16:32" x14ac:dyDescent="0.25">
      <c r="P6839">
        <v>6827</v>
      </c>
      <c r="Q6839">
        <v>193</v>
      </c>
      <c r="R6839">
        <v>14</v>
      </c>
      <c r="S6839" s="6">
        <v>44903</v>
      </c>
      <c r="T6839" s="6">
        <v>0.67222222222222228</v>
      </c>
      <c r="U6839" t="s">
        <v>43</v>
      </c>
      <c r="V6839">
        <v>2496</v>
      </c>
      <c r="W6839">
        <v>22</v>
      </c>
      <c r="X6839">
        <v>49</v>
      </c>
      <c r="Y6839">
        <v>30</v>
      </c>
      <c r="Z6839" t="s">
        <v>11</v>
      </c>
      <c r="AA6839" t="s">
        <v>47</v>
      </c>
      <c r="AB6839">
        <v>4.4000000000000004</v>
      </c>
      <c r="AC6839">
        <v>30</v>
      </c>
      <c r="AD6839" t="s">
        <v>45</v>
      </c>
      <c r="AE6839" s="6">
        <v>44754</v>
      </c>
      <c r="AF6839" t="str">
        <f>_xlfn.IFS(fact_orders[[#This Row],[delivery_time]]&lt;=40,"EARLY",fact_orders[[#This Row],[delivery_time]]&gt;=50,"LATE",TRUE,"ON TIME")</f>
        <v>ON TIME</v>
      </c>
    </row>
    <row r="6840" spans="16:32" x14ac:dyDescent="0.25">
      <c r="P6840">
        <v>6828</v>
      </c>
      <c r="Q6840">
        <v>109</v>
      </c>
      <c r="R6840">
        <v>1</v>
      </c>
      <c r="S6840" s="6">
        <v>44903</v>
      </c>
      <c r="T6840" s="6">
        <v>0.64513888888888893</v>
      </c>
      <c r="U6840" t="s">
        <v>43</v>
      </c>
      <c r="V6840">
        <v>2774</v>
      </c>
      <c r="W6840">
        <v>32</v>
      </c>
      <c r="X6840">
        <v>31</v>
      </c>
      <c r="Y6840">
        <v>9</v>
      </c>
      <c r="Z6840" t="s">
        <v>6</v>
      </c>
      <c r="AA6840" t="s">
        <v>48</v>
      </c>
      <c r="AB6840">
        <v>3</v>
      </c>
      <c r="AC6840">
        <v>9</v>
      </c>
      <c r="AD6840" t="s">
        <v>45</v>
      </c>
      <c r="AE6840" s="6">
        <v>44670</v>
      </c>
      <c r="AF6840" t="str">
        <f>_xlfn.IFS(fact_orders[[#This Row],[delivery_time]]&lt;=40,"EARLY",fact_orders[[#This Row],[delivery_time]]&gt;=50,"LATE",TRUE,"ON TIME")</f>
        <v>EARLY</v>
      </c>
    </row>
    <row r="6841" spans="16:32" x14ac:dyDescent="0.25">
      <c r="P6841">
        <v>6829</v>
      </c>
      <c r="Q6841">
        <v>199</v>
      </c>
      <c r="R6841">
        <v>12</v>
      </c>
      <c r="S6841" s="6">
        <v>44903</v>
      </c>
      <c r="T6841" s="6">
        <v>0.84444444444444444</v>
      </c>
      <c r="U6841" t="s">
        <v>43</v>
      </c>
      <c r="V6841">
        <v>5257</v>
      </c>
      <c r="W6841">
        <v>38</v>
      </c>
      <c r="X6841">
        <v>34</v>
      </c>
      <c r="Y6841">
        <v>21</v>
      </c>
      <c r="Z6841" t="s">
        <v>9</v>
      </c>
      <c r="AA6841" t="s">
        <v>44</v>
      </c>
      <c r="AB6841">
        <v>3.7</v>
      </c>
      <c r="AC6841">
        <v>21</v>
      </c>
      <c r="AD6841" t="s">
        <v>45</v>
      </c>
      <c r="AE6841" s="6">
        <v>44760</v>
      </c>
      <c r="AF6841" t="str">
        <f>_xlfn.IFS(fact_orders[[#This Row],[delivery_time]]&lt;=40,"EARLY",fact_orders[[#This Row],[delivery_time]]&gt;=50,"LATE",TRUE,"ON TIME")</f>
        <v>EARLY</v>
      </c>
    </row>
    <row r="6842" spans="16:32" x14ac:dyDescent="0.25">
      <c r="P6842">
        <v>6830</v>
      </c>
      <c r="Q6842">
        <v>83</v>
      </c>
      <c r="R6842">
        <v>13</v>
      </c>
      <c r="S6842" s="6">
        <v>44903</v>
      </c>
      <c r="T6842" s="6">
        <v>0.7680555555555556</v>
      </c>
      <c r="U6842" t="s">
        <v>43</v>
      </c>
      <c r="V6842">
        <v>5634</v>
      </c>
      <c r="W6842">
        <v>37</v>
      </c>
      <c r="X6842">
        <v>41</v>
      </c>
      <c r="Y6842">
        <v>37</v>
      </c>
      <c r="Z6842" t="s">
        <v>10</v>
      </c>
      <c r="AA6842" t="s">
        <v>46</v>
      </c>
      <c r="AB6842">
        <v>3.3</v>
      </c>
      <c r="AC6842">
        <v>37</v>
      </c>
      <c r="AD6842" t="s">
        <v>45</v>
      </c>
      <c r="AE6842" s="6">
        <v>44644</v>
      </c>
      <c r="AF6842" t="str">
        <f>_xlfn.IFS(fact_orders[[#This Row],[delivery_time]]&lt;=40,"EARLY",fact_orders[[#This Row],[delivery_time]]&gt;=50,"LATE",TRUE,"ON TIME")</f>
        <v>ON TIME</v>
      </c>
    </row>
    <row r="6843" spans="16:32" x14ac:dyDescent="0.25">
      <c r="P6843">
        <v>6831</v>
      </c>
      <c r="Q6843">
        <v>455</v>
      </c>
      <c r="R6843">
        <v>14</v>
      </c>
      <c r="S6843" s="6">
        <v>44903</v>
      </c>
      <c r="T6843" s="6">
        <v>0.83263888888888893</v>
      </c>
      <c r="U6843" t="s">
        <v>43</v>
      </c>
      <c r="V6843">
        <v>2839</v>
      </c>
      <c r="W6843">
        <v>29</v>
      </c>
      <c r="X6843">
        <v>41</v>
      </c>
      <c r="Y6843">
        <v>42</v>
      </c>
      <c r="Z6843" t="s">
        <v>11</v>
      </c>
      <c r="AA6843" t="s">
        <v>47</v>
      </c>
      <c r="AB6843">
        <v>4.4000000000000004</v>
      </c>
      <c r="AC6843">
        <v>42</v>
      </c>
      <c r="AD6843" t="s">
        <v>45</v>
      </c>
      <c r="AE6843" s="6">
        <v>45016</v>
      </c>
      <c r="AF6843" t="str">
        <f>_xlfn.IFS(fact_orders[[#This Row],[delivery_time]]&lt;=40,"EARLY",fact_orders[[#This Row],[delivery_time]]&gt;=50,"LATE",TRUE,"ON TIME")</f>
        <v>ON TIME</v>
      </c>
    </row>
    <row r="6844" spans="16:32" x14ac:dyDescent="0.25">
      <c r="P6844">
        <v>6832</v>
      </c>
      <c r="Q6844">
        <v>484</v>
      </c>
      <c r="R6844">
        <v>17</v>
      </c>
      <c r="S6844" s="6">
        <v>44903</v>
      </c>
      <c r="T6844" s="6">
        <v>0.55625000000000002</v>
      </c>
      <c r="U6844" t="s">
        <v>43</v>
      </c>
      <c r="V6844">
        <v>4399</v>
      </c>
      <c r="W6844">
        <v>25</v>
      </c>
      <c r="X6844">
        <v>37</v>
      </c>
      <c r="Y6844">
        <v>16</v>
      </c>
      <c r="Z6844" t="s">
        <v>14</v>
      </c>
      <c r="AA6844" t="s">
        <v>48</v>
      </c>
      <c r="AB6844">
        <v>4</v>
      </c>
      <c r="AC6844">
        <v>16</v>
      </c>
      <c r="AD6844" t="s">
        <v>45</v>
      </c>
      <c r="AE6844" s="6">
        <v>45045</v>
      </c>
      <c r="AF6844" t="str">
        <f>_xlfn.IFS(fact_orders[[#This Row],[delivery_time]]&lt;=40,"EARLY",fact_orders[[#This Row],[delivery_time]]&gt;=50,"LATE",TRUE,"ON TIME")</f>
        <v>EARLY</v>
      </c>
    </row>
    <row r="6845" spans="16:32" x14ac:dyDescent="0.25">
      <c r="P6845">
        <v>6833</v>
      </c>
      <c r="Q6845">
        <v>6</v>
      </c>
      <c r="R6845">
        <v>14</v>
      </c>
      <c r="S6845" s="6">
        <v>44903</v>
      </c>
      <c r="T6845" s="6">
        <v>0.90138888888888891</v>
      </c>
      <c r="U6845" t="s">
        <v>43</v>
      </c>
      <c r="V6845">
        <v>2011</v>
      </c>
      <c r="W6845">
        <v>15</v>
      </c>
      <c r="X6845">
        <v>42</v>
      </c>
      <c r="Z6845" t="s">
        <v>11</v>
      </c>
      <c r="AA6845" t="s">
        <v>47</v>
      </c>
      <c r="AB6845">
        <v>4.4000000000000004</v>
      </c>
      <c r="AD6845" t="s">
        <v>45</v>
      </c>
      <c r="AE6845" s="6">
        <v>44567</v>
      </c>
      <c r="AF6845" t="str">
        <f>_xlfn.IFS(fact_orders[[#This Row],[delivery_time]]&lt;=40,"EARLY",fact_orders[[#This Row],[delivery_time]]&gt;=50,"LATE",TRUE,"ON TIME")</f>
        <v>ON TIME</v>
      </c>
    </row>
    <row r="6846" spans="16:32" x14ac:dyDescent="0.25">
      <c r="P6846">
        <v>6834</v>
      </c>
      <c r="Q6846">
        <v>225</v>
      </c>
      <c r="R6846">
        <v>16</v>
      </c>
      <c r="S6846" s="6">
        <v>44903</v>
      </c>
      <c r="T6846" s="6">
        <v>0.70763888888888893</v>
      </c>
      <c r="U6846" t="s">
        <v>43</v>
      </c>
      <c r="V6846">
        <v>5187</v>
      </c>
      <c r="W6846">
        <v>20</v>
      </c>
      <c r="X6846">
        <v>39</v>
      </c>
      <c r="Z6846" t="s">
        <v>13</v>
      </c>
      <c r="AA6846" t="s">
        <v>47</v>
      </c>
      <c r="AB6846">
        <v>3.4</v>
      </c>
      <c r="AD6846" t="s">
        <v>45</v>
      </c>
      <c r="AE6846" s="6">
        <v>44786</v>
      </c>
      <c r="AF6846" t="str">
        <f>_xlfn.IFS(fact_orders[[#This Row],[delivery_time]]&lt;=40,"EARLY",fact_orders[[#This Row],[delivery_time]]&gt;=50,"LATE",TRUE,"ON TIME")</f>
        <v>EARLY</v>
      </c>
    </row>
    <row r="6847" spans="16:32" x14ac:dyDescent="0.25">
      <c r="P6847">
        <v>6835</v>
      </c>
      <c r="Q6847">
        <v>148</v>
      </c>
      <c r="R6847">
        <v>4</v>
      </c>
      <c r="S6847" s="6">
        <v>44903</v>
      </c>
      <c r="T6847" s="6">
        <v>0.67708333333333337</v>
      </c>
      <c r="U6847" t="s">
        <v>43</v>
      </c>
      <c r="V6847">
        <v>5456</v>
      </c>
      <c r="W6847">
        <v>35</v>
      </c>
      <c r="X6847">
        <v>47</v>
      </c>
      <c r="Y6847">
        <v>25</v>
      </c>
      <c r="Z6847" t="s">
        <v>20</v>
      </c>
      <c r="AA6847" t="s">
        <v>46</v>
      </c>
      <c r="AB6847">
        <v>3.7</v>
      </c>
      <c r="AC6847">
        <v>25</v>
      </c>
      <c r="AD6847" t="s">
        <v>45</v>
      </c>
      <c r="AE6847" s="6">
        <v>44709</v>
      </c>
      <c r="AF6847" t="str">
        <f>_xlfn.IFS(fact_orders[[#This Row],[delivery_time]]&lt;=40,"EARLY",fact_orders[[#This Row],[delivery_time]]&gt;=50,"LATE",TRUE,"ON TIME")</f>
        <v>ON TIME</v>
      </c>
    </row>
    <row r="6848" spans="16:32" x14ac:dyDescent="0.25">
      <c r="P6848">
        <v>6836</v>
      </c>
      <c r="Q6848">
        <v>411</v>
      </c>
      <c r="R6848">
        <v>20</v>
      </c>
      <c r="S6848" s="6">
        <v>44903</v>
      </c>
      <c r="T6848" s="6">
        <v>0.4909722222222222</v>
      </c>
      <c r="U6848" t="s">
        <v>43</v>
      </c>
      <c r="V6848">
        <v>2916</v>
      </c>
      <c r="W6848">
        <v>23</v>
      </c>
      <c r="X6848">
        <v>59</v>
      </c>
      <c r="Z6848" t="s">
        <v>18</v>
      </c>
      <c r="AA6848" t="s">
        <v>48</v>
      </c>
      <c r="AB6848">
        <v>3.8</v>
      </c>
      <c r="AD6848" t="s">
        <v>45</v>
      </c>
      <c r="AE6848" s="6">
        <v>44972</v>
      </c>
      <c r="AF6848" t="str">
        <f>_xlfn.IFS(fact_orders[[#This Row],[delivery_time]]&lt;=40,"EARLY",fact_orders[[#This Row],[delivery_time]]&gt;=50,"LATE",TRUE,"ON TIME")</f>
        <v>LATE</v>
      </c>
    </row>
    <row r="6849" spans="16:32" x14ac:dyDescent="0.25">
      <c r="P6849">
        <v>6837</v>
      </c>
      <c r="Q6849">
        <v>304</v>
      </c>
      <c r="R6849">
        <v>9</v>
      </c>
      <c r="S6849" s="6">
        <v>44903</v>
      </c>
      <c r="T6849" s="6">
        <v>0.69513888888888886</v>
      </c>
      <c r="U6849" t="s">
        <v>43</v>
      </c>
      <c r="V6849">
        <v>4813</v>
      </c>
      <c r="W6849">
        <v>27</v>
      </c>
      <c r="X6849">
        <v>53</v>
      </c>
      <c r="Y6849">
        <v>47</v>
      </c>
      <c r="Z6849" t="s">
        <v>25</v>
      </c>
      <c r="AA6849" t="s">
        <v>44</v>
      </c>
      <c r="AB6849">
        <v>4.0999999999999996</v>
      </c>
      <c r="AC6849">
        <v>47</v>
      </c>
      <c r="AD6849" t="s">
        <v>45</v>
      </c>
      <c r="AE6849" s="6">
        <v>44865</v>
      </c>
      <c r="AF6849" t="str">
        <f>_xlfn.IFS(fact_orders[[#This Row],[delivery_time]]&lt;=40,"EARLY",fact_orders[[#This Row],[delivery_time]]&gt;=50,"LATE",TRUE,"ON TIME")</f>
        <v>LATE</v>
      </c>
    </row>
    <row r="6850" spans="16:32" x14ac:dyDescent="0.25">
      <c r="P6850">
        <v>6838</v>
      </c>
      <c r="Q6850">
        <v>205</v>
      </c>
      <c r="R6850">
        <v>3</v>
      </c>
      <c r="S6850" s="6">
        <v>44903</v>
      </c>
      <c r="T6850" s="6">
        <v>0.87291666666666667</v>
      </c>
      <c r="U6850" t="s">
        <v>43</v>
      </c>
      <c r="V6850">
        <v>5687</v>
      </c>
      <c r="W6850">
        <v>25</v>
      </c>
      <c r="X6850">
        <v>41</v>
      </c>
      <c r="Y6850">
        <v>2</v>
      </c>
      <c r="Z6850" t="s">
        <v>19</v>
      </c>
      <c r="AA6850" t="s">
        <v>44</v>
      </c>
      <c r="AB6850">
        <v>4</v>
      </c>
      <c r="AC6850">
        <v>2</v>
      </c>
      <c r="AD6850" t="s">
        <v>45</v>
      </c>
      <c r="AE6850" s="6">
        <v>44766</v>
      </c>
      <c r="AF6850" t="str">
        <f>_xlfn.IFS(fact_orders[[#This Row],[delivery_time]]&lt;=40,"EARLY",fact_orders[[#This Row],[delivery_time]]&gt;=50,"LATE",TRUE,"ON TIME")</f>
        <v>ON TIME</v>
      </c>
    </row>
    <row r="6851" spans="16:32" x14ac:dyDescent="0.25">
      <c r="P6851">
        <v>6839</v>
      </c>
      <c r="Q6851">
        <v>236</v>
      </c>
      <c r="R6851">
        <v>6</v>
      </c>
      <c r="S6851" s="6">
        <v>44903</v>
      </c>
      <c r="T6851" s="6">
        <v>0.90347222222222223</v>
      </c>
      <c r="U6851" t="s">
        <v>43</v>
      </c>
      <c r="V6851">
        <v>3971</v>
      </c>
      <c r="W6851">
        <v>29</v>
      </c>
      <c r="X6851">
        <v>36</v>
      </c>
      <c r="Y6851">
        <v>18</v>
      </c>
      <c r="Z6851" t="s">
        <v>22</v>
      </c>
      <c r="AA6851" t="s">
        <v>47</v>
      </c>
      <c r="AB6851">
        <v>3.4</v>
      </c>
      <c r="AC6851">
        <v>18</v>
      </c>
      <c r="AD6851" t="s">
        <v>45</v>
      </c>
      <c r="AE6851" s="6">
        <v>44797</v>
      </c>
      <c r="AF6851" t="str">
        <f>_xlfn.IFS(fact_orders[[#This Row],[delivery_time]]&lt;=40,"EARLY",fact_orders[[#This Row],[delivery_time]]&gt;=50,"LATE",TRUE,"ON TIME")</f>
        <v>EARLY</v>
      </c>
    </row>
    <row r="6852" spans="16:32" x14ac:dyDescent="0.25">
      <c r="P6852">
        <v>6840</v>
      </c>
      <c r="Q6852">
        <v>190</v>
      </c>
      <c r="R6852">
        <v>6</v>
      </c>
      <c r="S6852" s="6">
        <v>44903</v>
      </c>
      <c r="T6852" s="6">
        <v>0.53194444444444444</v>
      </c>
      <c r="U6852" t="s">
        <v>43</v>
      </c>
      <c r="V6852">
        <v>5896</v>
      </c>
      <c r="W6852">
        <v>34</v>
      </c>
      <c r="X6852">
        <v>48</v>
      </c>
      <c r="Y6852">
        <v>15</v>
      </c>
      <c r="Z6852" t="s">
        <v>22</v>
      </c>
      <c r="AA6852" t="s">
        <v>47</v>
      </c>
      <c r="AB6852">
        <v>3.4</v>
      </c>
      <c r="AC6852">
        <v>15</v>
      </c>
      <c r="AD6852" t="s">
        <v>45</v>
      </c>
      <c r="AE6852" s="6">
        <v>44751</v>
      </c>
      <c r="AF6852" t="str">
        <f>_xlfn.IFS(fact_orders[[#This Row],[delivery_time]]&lt;=40,"EARLY",fact_orders[[#This Row],[delivery_time]]&gt;=50,"LATE",TRUE,"ON TIME")</f>
        <v>ON TIME</v>
      </c>
    </row>
    <row r="6853" spans="16:32" x14ac:dyDescent="0.25">
      <c r="P6853">
        <v>6841</v>
      </c>
      <c r="Q6853">
        <v>338</v>
      </c>
      <c r="R6853">
        <v>2</v>
      </c>
      <c r="S6853" s="6">
        <v>44904</v>
      </c>
      <c r="T6853" s="6">
        <v>0.69166666666666665</v>
      </c>
      <c r="U6853" t="s">
        <v>43</v>
      </c>
      <c r="V6853">
        <v>4786</v>
      </c>
      <c r="W6853">
        <v>20</v>
      </c>
      <c r="X6853">
        <v>49</v>
      </c>
      <c r="Z6853" t="s">
        <v>17</v>
      </c>
      <c r="AA6853" t="s">
        <v>46</v>
      </c>
      <c r="AB6853">
        <v>4.7</v>
      </c>
      <c r="AD6853" t="s">
        <v>45</v>
      </c>
      <c r="AE6853" s="6">
        <v>44899</v>
      </c>
      <c r="AF6853" t="str">
        <f>_xlfn.IFS(fact_orders[[#This Row],[delivery_time]]&lt;=40,"EARLY",fact_orders[[#This Row],[delivery_time]]&gt;=50,"LATE",TRUE,"ON TIME")</f>
        <v>ON TIME</v>
      </c>
    </row>
    <row r="6854" spans="16:32" x14ac:dyDescent="0.25">
      <c r="P6854">
        <v>6842</v>
      </c>
      <c r="Q6854">
        <v>65</v>
      </c>
      <c r="R6854">
        <v>19</v>
      </c>
      <c r="S6854" s="6">
        <v>44904</v>
      </c>
      <c r="T6854" s="6">
        <v>0.87777777777777777</v>
      </c>
      <c r="U6854" t="s">
        <v>43</v>
      </c>
      <c r="V6854">
        <v>5775</v>
      </c>
      <c r="W6854">
        <v>21</v>
      </c>
      <c r="X6854">
        <v>35</v>
      </c>
      <c r="Z6854" t="s">
        <v>16</v>
      </c>
      <c r="AA6854" t="s">
        <v>49</v>
      </c>
      <c r="AB6854">
        <v>4.5</v>
      </c>
      <c r="AD6854" t="s">
        <v>45</v>
      </c>
      <c r="AE6854" s="6">
        <v>44626</v>
      </c>
      <c r="AF6854" t="str">
        <f>_xlfn.IFS(fact_orders[[#This Row],[delivery_time]]&lt;=40,"EARLY",fact_orders[[#This Row],[delivery_time]]&gt;=50,"LATE",TRUE,"ON TIME")</f>
        <v>EARLY</v>
      </c>
    </row>
    <row r="6855" spans="16:32" x14ac:dyDescent="0.25">
      <c r="P6855">
        <v>6843</v>
      </c>
      <c r="Q6855">
        <v>168</v>
      </c>
      <c r="R6855">
        <v>19</v>
      </c>
      <c r="S6855" s="6">
        <v>44904</v>
      </c>
      <c r="T6855" s="6">
        <v>0.63472222222222219</v>
      </c>
      <c r="U6855" t="s">
        <v>43</v>
      </c>
      <c r="V6855">
        <v>4053</v>
      </c>
      <c r="W6855">
        <v>23</v>
      </c>
      <c r="X6855">
        <v>57</v>
      </c>
      <c r="Y6855">
        <v>20</v>
      </c>
      <c r="Z6855" t="s">
        <v>16</v>
      </c>
      <c r="AA6855" t="s">
        <v>49</v>
      </c>
      <c r="AB6855">
        <v>4.5</v>
      </c>
      <c r="AC6855">
        <v>20</v>
      </c>
      <c r="AD6855" t="s">
        <v>45</v>
      </c>
      <c r="AE6855" s="6">
        <v>44729</v>
      </c>
      <c r="AF6855" t="str">
        <f>_xlfn.IFS(fact_orders[[#This Row],[delivery_time]]&lt;=40,"EARLY",fact_orders[[#This Row],[delivery_time]]&gt;=50,"LATE",TRUE,"ON TIME")</f>
        <v>LATE</v>
      </c>
    </row>
    <row r="6856" spans="16:32" x14ac:dyDescent="0.25">
      <c r="P6856">
        <v>6844</v>
      </c>
      <c r="Q6856">
        <v>471</v>
      </c>
      <c r="R6856">
        <v>10</v>
      </c>
      <c r="S6856" s="6">
        <v>44904</v>
      </c>
      <c r="T6856" s="6">
        <v>0.4236111111111111</v>
      </c>
      <c r="U6856" t="s">
        <v>43</v>
      </c>
      <c r="V6856">
        <v>4736</v>
      </c>
      <c r="W6856">
        <v>32</v>
      </c>
      <c r="X6856">
        <v>45</v>
      </c>
      <c r="Y6856">
        <v>36</v>
      </c>
      <c r="Z6856" t="s">
        <v>7</v>
      </c>
      <c r="AA6856" t="s">
        <v>46</v>
      </c>
      <c r="AB6856">
        <v>4.5</v>
      </c>
      <c r="AC6856">
        <v>36</v>
      </c>
      <c r="AD6856" t="s">
        <v>45</v>
      </c>
      <c r="AE6856" s="6">
        <v>45032</v>
      </c>
      <c r="AF6856" t="str">
        <f>_xlfn.IFS(fact_orders[[#This Row],[delivery_time]]&lt;=40,"EARLY",fact_orders[[#This Row],[delivery_time]]&gt;=50,"LATE",TRUE,"ON TIME")</f>
        <v>ON TIME</v>
      </c>
    </row>
    <row r="6857" spans="16:32" x14ac:dyDescent="0.25">
      <c r="P6857">
        <v>6845</v>
      </c>
      <c r="Q6857">
        <v>156</v>
      </c>
      <c r="R6857">
        <v>20</v>
      </c>
      <c r="S6857" s="6">
        <v>44904</v>
      </c>
      <c r="T6857" s="6">
        <v>0.63541666666666663</v>
      </c>
      <c r="U6857" t="s">
        <v>43</v>
      </c>
      <c r="V6857">
        <v>5777</v>
      </c>
      <c r="W6857">
        <v>39</v>
      </c>
      <c r="X6857">
        <v>49</v>
      </c>
      <c r="Z6857" t="s">
        <v>18</v>
      </c>
      <c r="AA6857" t="s">
        <v>48</v>
      </c>
      <c r="AB6857">
        <v>3.8</v>
      </c>
      <c r="AD6857" t="s">
        <v>45</v>
      </c>
      <c r="AE6857" s="6">
        <v>44717</v>
      </c>
      <c r="AF6857" t="str">
        <f>_xlfn.IFS(fact_orders[[#This Row],[delivery_time]]&lt;=40,"EARLY",fact_orders[[#This Row],[delivery_time]]&gt;=50,"LATE",TRUE,"ON TIME")</f>
        <v>ON TIME</v>
      </c>
    </row>
    <row r="6858" spans="16:32" x14ac:dyDescent="0.25">
      <c r="P6858">
        <v>6846</v>
      </c>
      <c r="Q6858">
        <v>215</v>
      </c>
      <c r="R6858">
        <v>17</v>
      </c>
      <c r="S6858" s="6">
        <v>44904</v>
      </c>
      <c r="T6858" s="6">
        <v>0.72152777777777777</v>
      </c>
      <c r="U6858" t="s">
        <v>43</v>
      </c>
      <c r="V6858">
        <v>3309</v>
      </c>
      <c r="W6858">
        <v>29</v>
      </c>
      <c r="X6858">
        <v>32</v>
      </c>
      <c r="Y6858">
        <v>27</v>
      </c>
      <c r="Z6858" t="s">
        <v>14</v>
      </c>
      <c r="AA6858" t="s">
        <v>48</v>
      </c>
      <c r="AB6858">
        <v>4</v>
      </c>
      <c r="AC6858">
        <v>27</v>
      </c>
      <c r="AD6858" t="s">
        <v>45</v>
      </c>
      <c r="AE6858" s="6">
        <v>44776</v>
      </c>
      <c r="AF6858" t="str">
        <f>_xlfn.IFS(fact_orders[[#This Row],[delivery_time]]&lt;=40,"EARLY",fact_orders[[#This Row],[delivery_time]]&gt;=50,"LATE",TRUE,"ON TIME")</f>
        <v>EARLY</v>
      </c>
    </row>
    <row r="6859" spans="16:32" x14ac:dyDescent="0.25">
      <c r="P6859">
        <v>6847</v>
      </c>
      <c r="Q6859">
        <v>151</v>
      </c>
      <c r="R6859">
        <v>19</v>
      </c>
      <c r="S6859" s="6">
        <v>44904</v>
      </c>
      <c r="T6859" s="6">
        <v>0.76666666666666672</v>
      </c>
      <c r="U6859" t="s">
        <v>43</v>
      </c>
      <c r="V6859">
        <v>5031</v>
      </c>
      <c r="W6859">
        <v>15</v>
      </c>
      <c r="X6859">
        <v>50</v>
      </c>
      <c r="Y6859">
        <v>45</v>
      </c>
      <c r="Z6859" t="s">
        <v>16</v>
      </c>
      <c r="AA6859" t="s">
        <v>49</v>
      </c>
      <c r="AB6859">
        <v>4.5</v>
      </c>
      <c r="AC6859">
        <v>45</v>
      </c>
      <c r="AD6859" t="s">
        <v>45</v>
      </c>
      <c r="AE6859" s="6">
        <v>44712</v>
      </c>
      <c r="AF6859" t="str">
        <f>_xlfn.IFS(fact_orders[[#This Row],[delivery_time]]&lt;=40,"EARLY",fact_orders[[#This Row],[delivery_time]]&gt;=50,"LATE",TRUE,"ON TIME")</f>
        <v>LATE</v>
      </c>
    </row>
    <row r="6860" spans="16:32" x14ac:dyDescent="0.25">
      <c r="P6860">
        <v>6848</v>
      </c>
      <c r="Q6860">
        <v>285</v>
      </c>
      <c r="R6860">
        <v>12</v>
      </c>
      <c r="S6860" s="6">
        <v>44904</v>
      </c>
      <c r="T6860" s="6">
        <v>0.49236111111111114</v>
      </c>
      <c r="U6860" t="s">
        <v>43</v>
      </c>
      <c r="V6860">
        <v>4367</v>
      </c>
      <c r="W6860">
        <v>17</v>
      </c>
      <c r="X6860">
        <v>57</v>
      </c>
      <c r="Z6860" t="s">
        <v>9</v>
      </c>
      <c r="AA6860" t="s">
        <v>44</v>
      </c>
      <c r="AB6860">
        <v>3.7</v>
      </c>
      <c r="AD6860" t="s">
        <v>45</v>
      </c>
      <c r="AE6860" s="6">
        <v>44846</v>
      </c>
      <c r="AF6860" t="str">
        <f>_xlfn.IFS(fact_orders[[#This Row],[delivery_time]]&lt;=40,"EARLY",fact_orders[[#This Row],[delivery_time]]&gt;=50,"LATE",TRUE,"ON TIME")</f>
        <v>LATE</v>
      </c>
    </row>
    <row r="6861" spans="16:32" x14ac:dyDescent="0.25">
      <c r="P6861">
        <v>6849</v>
      </c>
      <c r="Q6861">
        <v>465</v>
      </c>
      <c r="R6861">
        <v>11</v>
      </c>
      <c r="S6861" s="6">
        <v>44904</v>
      </c>
      <c r="T6861" s="6">
        <v>0.62013888888888891</v>
      </c>
      <c r="U6861" t="s">
        <v>43</v>
      </c>
      <c r="V6861">
        <v>3468</v>
      </c>
      <c r="W6861">
        <v>21</v>
      </c>
      <c r="X6861">
        <v>47</v>
      </c>
      <c r="Z6861" t="s">
        <v>8</v>
      </c>
      <c r="AA6861" t="s">
        <v>48</v>
      </c>
      <c r="AB6861">
        <v>3.3</v>
      </c>
      <c r="AD6861" t="s">
        <v>45</v>
      </c>
      <c r="AE6861" s="6">
        <v>45026</v>
      </c>
      <c r="AF6861" t="str">
        <f>_xlfn.IFS(fact_orders[[#This Row],[delivery_time]]&lt;=40,"EARLY",fact_orders[[#This Row],[delivery_time]]&gt;=50,"LATE",TRUE,"ON TIME")</f>
        <v>ON TIME</v>
      </c>
    </row>
    <row r="6862" spans="16:32" x14ac:dyDescent="0.25">
      <c r="P6862">
        <v>6850</v>
      </c>
      <c r="Q6862">
        <v>64</v>
      </c>
      <c r="R6862">
        <v>18</v>
      </c>
      <c r="S6862" s="6">
        <v>44904</v>
      </c>
      <c r="T6862" s="6">
        <v>0.7006944444444444</v>
      </c>
      <c r="U6862" t="s">
        <v>43</v>
      </c>
      <c r="V6862">
        <v>5809</v>
      </c>
      <c r="W6862">
        <v>20</v>
      </c>
      <c r="X6862">
        <v>52</v>
      </c>
      <c r="Y6862">
        <v>26</v>
      </c>
      <c r="Z6862" t="s">
        <v>15</v>
      </c>
      <c r="AA6862" t="s">
        <v>46</v>
      </c>
      <c r="AB6862">
        <v>3.1</v>
      </c>
      <c r="AC6862">
        <v>26</v>
      </c>
      <c r="AD6862" t="s">
        <v>45</v>
      </c>
      <c r="AE6862" s="6">
        <v>44625</v>
      </c>
      <c r="AF6862" t="str">
        <f>_xlfn.IFS(fact_orders[[#This Row],[delivery_time]]&lt;=40,"EARLY",fact_orders[[#This Row],[delivery_time]]&gt;=50,"LATE",TRUE,"ON TIME")</f>
        <v>LATE</v>
      </c>
    </row>
    <row r="6863" spans="16:32" x14ac:dyDescent="0.25">
      <c r="P6863">
        <v>6851</v>
      </c>
      <c r="Q6863">
        <v>405</v>
      </c>
      <c r="R6863">
        <v>17</v>
      </c>
      <c r="S6863" s="6">
        <v>44904</v>
      </c>
      <c r="T6863" s="6">
        <v>0.55277777777777781</v>
      </c>
      <c r="U6863" t="s">
        <v>43</v>
      </c>
      <c r="V6863">
        <v>5321</v>
      </c>
      <c r="W6863">
        <v>30</v>
      </c>
      <c r="X6863">
        <v>50</v>
      </c>
      <c r="Y6863">
        <v>8</v>
      </c>
      <c r="Z6863" t="s">
        <v>14</v>
      </c>
      <c r="AA6863" t="s">
        <v>48</v>
      </c>
      <c r="AB6863">
        <v>4</v>
      </c>
      <c r="AC6863">
        <v>8</v>
      </c>
      <c r="AD6863" t="s">
        <v>45</v>
      </c>
      <c r="AE6863" s="6">
        <v>44966</v>
      </c>
      <c r="AF6863" t="str">
        <f>_xlfn.IFS(fact_orders[[#This Row],[delivery_time]]&lt;=40,"EARLY",fact_orders[[#This Row],[delivery_time]]&gt;=50,"LATE",TRUE,"ON TIME")</f>
        <v>LATE</v>
      </c>
    </row>
    <row r="6864" spans="16:32" x14ac:dyDescent="0.25">
      <c r="P6864">
        <v>6852</v>
      </c>
      <c r="Q6864">
        <v>15</v>
      </c>
      <c r="R6864">
        <v>15</v>
      </c>
      <c r="S6864" s="6">
        <v>44904</v>
      </c>
      <c r="T6864" s="6">
        <v>0.71944444444444444</v>
      </c>
      <c r="U6864" t="s">
        <v>43</v>
      </c>
      <c r="V6864">
        <v>5581</v>
      </c>
      <c r="W6864">
        <v>33</v>
      </c>
      <c r="X6864">
        <v>50</v>
      </c>
      <c r="Z6864" t="s">
        <v>12</v>
      </c>
      <c r="AA6864" t="s">
        <v>48</v>
      </c>
      <c r="AB6864">
        <v>3.8</v>
      </c>
      <c r="AD6864" t="s">
        <v>45</v>
      </c>
      <c r="AE6864" s="6">
        <v>44576</v>
      </c>
      <c r="AF6864" t="str">
        <f>_xlfn.IFS(fact_orders[[#This Row],[delivery_time]]&lt;=40,"EARLY",fact_orders[[#This Row],[delivery_time]]&gt;=50,"LATE",TRUE,"ON TIME")</f>
        <v>LATE</v>
      </c>
    </row>
    <row r="6865" spans="16:32" x14ac:dyDescent="0.25">
      <c r="P6865">
        <v>6853</v>
      </c>
      <c r="Q6865">
        <v>166</v>
      </c>
      <c r="R6865">
        <v>10</v>
      </c>
      <c r="S6865" s="6">
        <v>44904</v>
      </c>
      <c r="T6865" s="6">
        <v>0.43402777777777779</v>
      </c>
      <c r="U6865" t="s">
        <v>43</v>
      </c>
      <c r="V6865">
        <v>5275</v>
      </c>
      <c r="W6865">
        <v>33</v>
      </c>
      <c r="X6865">
        <v>42</v>
      </c>
      <c r="Y6865">
        <v>1</v>
      </c>
      <c r="Z6865" t="s">
        <v>7</v>
      </c>
      <c r="AA6865" t="s">
        <v>46</v>
      </c>
      <c r="AB6865">
        <v>4.5</v>
      </c>
      <c r="AC6865">
        <v>1</v>
      </c>
      <c r="AD6865" t="s">
        <v>45</v>
      </c>
      <c r="AE6865" s="6">
        <v>44727</v>
      </c>
      <c r="AF6865" t="str">
        <f>_xlfn.IFS(fact_orders[[#This Row],[delivery_time]]&lt;=40,"EARLY",fact_orders[[#This Row],[delivery_time]]&gt;=50,"LATE",TRUE,"ON TIME")</f>
        <v>ON TIME</v>
      </c>
    </row>
    <row r="6866" spans="16:32" x14ac:dyDescent="0.25">
      <c r="P6866">
        <v>6854</v>
      </c>
      <c r="Q6866">
        <v>389</v>
      </c>
      <c r="R6866">
        <v>2</v>
      </c>
      <c r="S6866" s="6">
        <v>44904</v>
      </c>
      <c r="T6866" s="6">
        <v>0.50902777777777775</v>
      </c>
      <c r="U6866" t="s">
        <v>43</v>
      </c>
      <c r="V6866">
        <v>2348</v>
      </c>
      <c r="W6866">
        <v>23</v>
      </c>
      <c r="X6866">
        <v>50</v>
      </c>
      <c r="Y6866">
        <v>15</v>
      </c>
      <c r="Z6866" t="s">
        <v>17</v>
      </c>
      <c r="AA6866" t="s">
        <v>46</v>
      </c>
      <c r="AB6866">
        <v>4.7</v>
      </c>
      <c r="AC6866">
        <v>15</v>
      </c>
      <c r="AD6866" t="s">
        <v>45</v>
      </c>
      <c r="AE6866" s="6">
        <v>44950</v>
      </c>
      <c r="AF6866" t="str">
        <f>_xlfn.IFS(fact_orders[[#This Row],[delivery_time]]&lt;=40,"EARLY",fact_orders[[#This Row],[delivery_time]]&gt;=50,"LATE",TRUE,"ON TIME")</f>
        <v>LATE</v>
      </c>
    </row>
    <row r="6867" spans="16:32" x14ac:dyDescent="0.25">
      <c r="P6867">
        <v>6855</v>
      </c>
      <c r="Q6867">
        <v>497</v>
      </c>
      <c r="R6867">
        <v>2</v>
      </c>
      <c r="S6867" s="6">
        <v>44904</v>
      </c>
      <c r="T6867" s="6">
        <v>0.74513888888888891</v>
      </c>
      <c r="U6867" t="s">
        <v>43</v>
      </c>
      <c r="V6867">
        <v>2461</v>
      </c>
      <c r="W6867">
        <v>34</v>
      </c>
      <c r="X6867">
        <v>42</v>
      </c>
      <c r="Y6867">
        <v>1</v>
      </c>
      <c r="Z6867" t="s">
        <v>17</v>
      </c>
      <c r="AA6867" t="s">
        <v>46</v>
      </c>
      <c r="AB6867">
        <v>4.7</v>
      </c>
      <c r="AC6867">
        <v>1</v>
      </c>
      <c r="AD6867" t="s">
        <v>45</v>
      </c>
      <c r="AE6867" s="6">
        <v>45058</v>
      </c>
      <c r="AF6867" t="str">
        <f>_xlfn.IFS(fact_orders[[#This Row],[delivery_time]]&lt;=40,"EARLY",fact_orders[[#This Row],[delivery_time]]&gt;=50,"LATE",TRUE,"ON TIME")</f>
        <v>ON TIME</v>
      </c>
    </row>
    <row r="6868" spans="16:32" x14ac:dyDescent="0.25">
      <c r="P6868">
        <v>6856</v>
      </c>
      <c r="Q6868">
        <v>358</v>
      </c>
      <c r="R6868">
        <v>18</v>
      </c>
      <c r="S6868" s="6">
        <v>44904</v>
      </c>
      <c r="T6868" s="6">
        <v>0.52777777777777779</v>
      </c>
      <c r="U6868" t="s">
        <v>43</v>
      </c>
      <c r="V6868">
        <v>3998</v>
      </c>
      <c r="W6868">
        <v>21</v>
      </c>
      <c r="X6868">
        <v>54</v>
      </c>
      <c r="Y6868">
        <v>38</v>
      </c>
      <c r="Z6868" t="s">
        <v>15</v>
      </c>
      <c r="AA6868" t="s">
        <v>46</v>
      </c>
      <c r="AB6868">
        <v>3.1</v>
      </c>
      <c r="AC6868">
        <v>38</v>
      </c>
      <c r="AD6868" t="s">
        <v>45</v>
      </c>
      <c r="AE6868" s="6">
        <v>44919</v>
      </c>
      <c r="AF6868" t="str">
        <f>_xlfn.IFS(fact_orders[[#This Row],[delivery_time]]&lt;=40,"EARLY",fact_orders[[#This Row],[delivery_time]]&gt;=50,"LATE",TRUE,"ON TIME")</f>
        <v>LATE</v>
      </c>
    </row>
    <row r="6869" spans="16:32" x14ac:dyDescent="0.25">
      <c r="P6869">
        <v>6857</v>
      </c>
      <c r="Q6869">
        <v>477</v>
      </c>
      <c r="R6869">
        <v>5</v>
      </c>
      <c r="S6869" s="6">
        <v>44904</v>
      </c>
      <c r="T6869" s="6">
        <v>0.53541666666666665</v>
      </c>
      <c r="U6869" t="s">
        <v>43</v>
      </c>
      <c r="V6869">
        <v>3408</v>
      </c>
      <c r="W6869">
        <v>35</v>
      </c>
      <c r="X6869">
        <v>35</v>
      </c>
      <c r="Z6869" t="s">
        <v>21</v>
      </c>
      <c r="AA6869" t="s">
        <v>46</v>
      </c>
      <c r="AB6869">
        <v>3</v>
      </c>
      <c r="AD6869" t="s">
        <v>45</v>
      </c>
      <c r="AE6869" s="6">
        <v>45038</v>
      </c>
      <c r="AF6869" t="str">
        <f>_xlfn.IFS(fact_orders[[#This Row],[delivery_time]]&lt;=40,"EARLY",fact_orders[[#This Row],[delivery_time]]&gt;=50,"LATE",TRUE,"ON TIME")</f>
        <v>EARLY</v>
      </c>
    </row>
    <row r="6870" spans="16:32" x14ac:dyDescent="0.25">
      <c r="P6870">
        <v>6858</v>
      </c>
      <c r="Q6870">
        <v>27</v>
      </c>
      <c r="R6870">
        <v>8</v>
      </c>
      <c r="S6870" s="6">
        <v>44904</v>
      </c>
      <c r="T6870" s="6">
        <v>0.90347222222222223</v>
      </c>
      <c r="U6870" t="s">
        <v>43</v>
      </c>
      <c r="V6870">
        <v>3029</v>
      </c>
      <c r="W6870">
        <v>30</v>
      </c>
      <c r="X6870">
        <v>47</v>
      </c>
      <c r="Y6870">
        <v>39</v>
      </c>
      <c r="Z6870" t="s">
        <v>24</v>
      </c>
      <c r="AA6870" t="s">
        <v>44</v>
      </c>
      <c r="AB6870">
        <v>4.2</v>
      </c>
      <c r="AC6870">
        <v>39</v>
      </c>
      <c r="AD6870" t="s">
        <v>45</v>
      </c>
      <c r="AE6870" s="6">
        <v>44588</v>
      </c>
      <c r="AF6870" t="str">
        <f>_xlfn.IFS(fact_orders[[#This Row],[delivery_time]]&lt;=40,"EARLY",fact_orders[[#This Row],[delivery_time]]&gt;=50,"LATE",TRUE,"ON TIME")</f>
        <v>ON TIME</v>
      </c>
    </row>
    <row r="6871" spans="16:32" x14ac:dyDescent="0.25">
      <c r="P6871">
        <v>6859</v>
      </c>
      <c r="Q6871">
        <v>82</v>
      </c>
      <c r="R6871">
        <v>13</v>
      </c>
      <c r="S6871" s="6">
        <v>44904</v>
      </c>
      <c r="T6871" s="6">
        <v>0.54583333333333328</v>
      </c>
      <c r="U6871" t="s">
        <v>43</v>
      </c>
      <c r="V6871">
        <v>3286</v>
      </c>
      <c r="W6871">
        <v>30</v>
      </c>
      <c r="X6871">
        <v>48</v>
      </c>
      <c r="Y6871">
        <v>30</v>
      </c>
      <c r="Z6871" t="s">
        <v>10</v>
      </c>
      <c r="AA6871" t="s">
        <v>46</v>
      </c>
      <c r="AB6871">
        <v>3.3</v>
      </c>
      <c r="AC6871">
        <v>30</v>
      </c>
      <c r="AD6871" t="s">
        <v>45</v>
      </c>
      <c r="AE6871" s="6">
        <v>44643</v>
      </c>
      <c r="AF6871" t="str">
        <f>_xlfn.IFS(fact_orders[[#This Row],[delivery_time]]&lt;=40,"EARLY",fact_orders[[#This Row],[delivery_time]]&gt;=50,"LATE",TRUE,"ON TIME")</f>
        <v>ON TIME</v>
      </c>
    </row>
    <row r="6872" spans="16:32" x14ac:dyDescent="0.25">
      <c r="P6872">
        <v>6860</v>
      </c>
      <c r="Q6872">
        <v>58</v>
      </c>
      <c r="R6872">
        <v>10</v>
      </c>
      <c r="S6872" s="6">
        <v>44904</v>
      </c>
      <c r="T6872" s="6">
        <v>0.71597222222222223</v>
      </c>
      <c r="U6872" t="s">
        <v>43</v>
      </c>
      <c r="V6872">
        <v>3884</v>
      </c>
      <c r="W6872">
        <v>29</v>
      </c>
      <c r="X6872">
        <v>59</v>
      </c>
      <c r="Z6872" t="s">
        <v>7</v>
      </c>
      <c r="AA6872" t="s">
        <v>46</v>
      </c>
      <c r="AB6872">
        <v>4.5</v>
      </c>
      <c r="AD6872" t="s">
        <v>45</v>
      </c>
      <c r="AE6872" s="6">
        <v>44619</v>
      </c>
      <c r="AF6872" t="str">
        <f>_xlfn.IFS(fact_orders[[#This Row],[delivery_time]]&lt;=40,"EARLY",fact_orders[[#This Row],[delivery_time]]&gt;=50,"LATE",TRUE,"ON TIME")</f>
        <v>LATE</v>
      </c>
    </row>
    <row r="6873" spans="16:32" x14ac:dyDescent="0.25">
      <c r="P6873">
        <v>6861</v>
      </c>
      <c r="Q6873">
        <v>186</v>
      </c>
      <c r="R6873">
        <v>9</v>
      </c>
      <c r="S6873" s="6">
        <v>44905</v>
      </c>
      <c r="T6873" s="6">
        <v>0.8930555555555556</v>
      </c>
      <c r="U6873" t="s">
        <v>43</v>
      </c>
      <c r="V6873">
        <v>5334</v>
      </c>
      <c r="W6873">
        <v>26</v>
      </c>
      <c r="X6873">
        <v>36</v>
      </c>
      <c r="Y6873">
        <v>8</v>
      </c>
      <c r="Z6873" t="s">
        <v>25</v>
      </c>
      <c r="AA6873" t="s">
        <v>44</v>
      </c>
      <c r="AB6873">
        <v>4.0999999999999996</v>
      </c>
      <c r="AC6873">
        <v>8</v>
      </c>
      <c r="AD6873" t="s">
        <v>45</v>
      </c>
      <c r="AE6873" s="6">
        <v>44747</v>
      </c>
      <c r="AF6873" t="str">
        <f>_xlfn.IFS(fact_orders[[#This Row],[delivery_time]]&lt;=40,"EARLY",fact_orders[[#This Row],[delivery_time]]&gt;=50,"LATE",TRUE,"ON TIME")</f>
        <v>EARLY</v>
      </c>
    </row>
    <row r="6874" spans="16:32" x14ac:dyDescent="0.25">
      <c r="P6874">
        <v>6862</v>
      </c>
      <c r="Q6874">
        <v>224</v>
      </c>
      <c r="R6874">
        <v>19</v>
      </c>
      <c r="S6874" s="6">
        <v>44905</v>
      </c>
      <c r="T6874" s="6">
        <v>0.87847222222222221</v>
      </c>
      <c r="U6874" t="s">
        <v>43</v>
      </c>
      <c r="V6874">
        <v>3186</v>
      </c>
      <c r="W6874">
        <v>20</v>
      </c>
      <c r="X6874">
        <v>40</v>
      </c>
      <c r="Y6874">
        <v>14</v>
      </c>
      <c r="Z6874" t="s">
        <v>16</v>
      </c>
      <c r="AA6874" t="s">
        <v>49</v>
      </c>
      <c r="AB6874">
        <v>4.5</v>
      </c>
      <c r="AC6874">
        <v>14</v>
      </c>
      <c r="AD6874" t="s">
        <v>45</v>
      </c>
      <c r="AE6874" s="6">
        <v>44785</v>
      </c>
      <c r="AF6874" t="str">
        <f>_xlfn.IFS(fact_orders[[#This Row],[delivery_time]]&lt;=40,"EARLY",fact_orders[[#This Row],[delivery_time]]&gt;=50,"LATE",TRUE,"ON TIME")</f>
        <v>EARLY</v>
      </c>
    </row>
    <row r="6875" spans="16:32" x14ac:dyDescent="0.25">
      <c r="P6875">
        <v>6863</v>
      </c>
      <c r="Q6875">
        <v>386</v>
      </c>
      <c r="R6875">
        <v>6</v>
      </c>
      <c r="S6875" s="6">
        <v>44905</v>
      </c>
      <c r="T6875" s="6">
        <v>0.52083333333333337</v>
      </c>
      <c r="U6875" t="s">
        <v>43</v>
      </c>
      <c r="V6875">
        <v>5965</v>
      </c>
      <c r="W6875">
        <v>37</v>
      </c>
      <c r="X6875">
        <v>38</v>
      </c>
      <c r="Y6875">
        <v>24</v>
      </c>
      <c r="Z6875" t="s">
        <v>22</v>
      </c>
      <c r="AA6875" t="s">
        <v>47</v>
      </c>
      <c r="AB6875">
        <v>3.4</v>
      </c>
      <c r="AC6875">
        <v>24</v>
      </c>
      <c r="AD6875" t="s">
        <v>45</v>
      </c>
      <c r="AE6875" s="6">
        <v>44947</v>
      </c>
      <c r="AF6875" t="str">
        <f>_xlfn.IFS(fact_orders[[#This Row],[delivery_time]]&lt;=40,"EARLY",fact_orders[[#This Row],[delivery_time]]&gt;=50,"LATE",TRUE,"ON TIME")</f>
        <v>EARLY</v>
      </c>
    </row>
    <row r="6876" spans="16:32" x14ac:dyDescent="0.25">
      <c r="P6876">
        <v>6864</v>
      </c>
      <c r="Q6876">
        <v>366</v>
      </c>
      <c r="R6876">
        <v>10</v>
      </c>
      <c r="S6876" s="6">
        <v>44905</v>
      </c>
      <c r="T6876" s="6">
        <v>0.65416666666666667</v>
      </c>
      <c r="U6876" t="s">
        <v>43</v>
      </c>
      <c r="V6876">
        <v>4540</v>
      </c>
      <c r="W6876">
        <v>38</v>
      </c>
      <c r="X6876">
        <v>33</v>
      </c>
      <c r="Y6876">
        <v>27</v>
      </c>
      <c r="Z6876" t="s">
        <v>7</v>
      </c>
      <c r="AA6876" t="s">
        <v>46</v>
      </c>
      <c r="AB6876">
        <v>4.5</v>
      </c>
      <c r="AC6876">
        <v>27</v>
      </c>
      <c r="AD6876" t="s">
        <v>45</v>
      </c>
      <c r="AE6876" s="6">
        <v>44927</v>
      </c>
      <c r="AF6876" t="str">
        <f>_xlfn.IFS(fact_orders[[#This Row],[delivery_time]]&lt;=40,"EARLY",fact_orders[[#This Row],[delivery_time]]&gt;=50,"LATE",TRUE,"ON TIME")</f>
        <v>EARLY</v>
      </c>
    </row>
    <row r="6877" spans="16:32" x14ac:dyDescent="0.25">
      <c r="P6877">
        <v>6865</v>
      </c>
      <c r="Q6877">
        <v>270</v>
      </c>
      <c r="R6877">
        <v>20</v>
      </c>
      <c r="S6877" s="6">
        <v>44905</v>
      </c>
      <c r="T6877" s="6">
        <v>0.66041666666666665</v>
      </c>
      <c r="U6877" t="s">
        <v>43</v>
      </c>
      <c r="V6877">
        <v>5530</v>
      </c>
      <c r="W6877">
        <v>35</v>
      </c>
      <c r="X6877">
        <v>49</v>
      </c>
      <c r="Y6877">
        <v>18</v>
      </c>
      <c r="Z6877" t="s">
        <v>18</v>
      </c>
      <c r="AA6877" t="s">
        <v>48</v>
      </c>
      <c r="AB6877">
        <v>3.8</v>
      </c>
      <c r="AC6877">
        <v>18</v>
      </c>
      <c r="AD6877" t="s">
        <v>45</v>
      </c>
      <c r="AE6877" s="6">
        <v>44831</v>
      </c>
      <c r="AF6877" t="str">
        <f>_xlfn.IFS(fact_orders[[#This Row],[delivery_time]]&lt;=40,"EARLY",fact_orders[[#This Row],[delivery_time]]&gt;=50,"LATE",TRUE,"ON TIME")</f>
        <v>ON TIME</v>
      </c>
    </row>
    <row r="6878" spans="16:32" x14ac:dyDescent="0.25">
      <c r="P6878">
        <v>6866</v>
      </c>
      <c r="Q6878">
        <v>68</v>
      </c>
      <c r="R6878">
        <v>12</v>
      </c>
      <c r="S6878" s="6">
        <v>44905</v>
      </c>
      <c r="T6878" s="6">
        <v>0.64027777777777772</v>
      </c>
      <c r="U6878" t="s">
        <v>43</v>
      </c>
      <c r="V6878">
        <v>4167</v>
      </c>
      <c r="W6878">
        <v>39</v>
      </c>
      <c r="X6878">
        <v>37</v>
      </c>
      <c r="Y6878">
        <v>37</v>
      </c>
      <c r="Z6878" t="s">
        <v>9</v>
      </c>
      <c r="AA6878" t="s">
        <v>44</v>
      </c>
      <c r="AB6878">
        <v>3.7</v>
      </c>
      <c r="AC6878">
        <v>37</v>
      </c>
      <c r="AD6878" t="s">
        <v>45</v>
      </c>
      <c r="AE6878" s="6">
        <v>44629</v>
      </c>
      <c r="AF6878" t="str">
        <f>_xlfn.IFS(fact_orders[[#This Row],[delivery_time]]&lt;=40,"EARLY",fact_orders[[#This Row],[delivery_time]]&gt;=50,"LATE",TRUE,"ON TIME")</f>
        <v>EARLY</v>
      </c>
    </row>
    <row r="6879" spans="16:32" x14ac:dyDescent="0.25">
      <c r="P6879">
        <v>6867</v>
      </c>
      <c r="Q6879">
        <v>228</v>
      </c>
      <c r="R6879">
        <v>20</v>
      </c>
      <c r="S6879" s="6">
        <v>44905</v>
      </c>
      <c r="T6879" s="6">
        <v>0.79861111111111116</v>
      </c>
      <c r="U6879" t="s">
        <v>43</v>
      </c>
      <c r="V6879">
        <v>4222</v>
      </c>
      <c r="W6879">
        <v>19</v>
      </c>
      <c r="X6879">
        <v>59</v>
      </c>
      <c r="Y6879">
        <v>8</v>
      </c>
      <c r="Z6879" t="s">
        <v>18</v>
      </c>
      <c r="AA6879" t="s">
        <v>48</v>
      </c>
      <c r="AB6879">
        <v>3.8</v>
      </c>
      <c r="AC6879">
        <v>8</v>
      </c>
      <c r="AD6879" t="s">
        <v>45</v>
      </c>
      <c r="AE6879" s="6">
        <v>44789</v>
      </c>
      <c r="AF6879" t="str">
        <f>_xlfn.IFS(fact_orders[[#This Row],[delivery_time]]&lt;=40,"EARLY",fact_orders[[#This Row],[delivery_time]]&gt;=50,"LATE",TRUE,"ON TIME")</f>
        <v>LATE</v>
      </c>
    </row>
    <row r="6880" spans="16:32" x14ac:dyDescent="0.25">
      <c r="P6880">
        <v>6868</v>
      </c>
      <c r="Q6880">
        <v>386</v>
      </c>
      <c r="R6880">
        <v>2</v>
      </c>
      <c r="S6880" s="6">
        <v>44905</v>
      </c>
      <c r="T6880" s="6">
        <v>0.75486111111111109</v>
      </c>
      <c r="U6880" t="s">
        <v>43</v>
      </c>
      <c r="V6880">
        <v>2181</v>
      </c>
      <c r="W6880">
        <v>28</v>
      </c>
      <c r="X6880">
        <v>44</v>
      </c>
      <c r="Y6880">
        <v>3</v>
      </c>
      <c r="Z6880" t="s">
        <v>17</v>
      </c>
      <c r="AA6880" t="s">
        <v>46</v>
      </c>
      <c r="AB6880">
        <v>4.7</v>
      </c>
      <c r="AC6880">
        <v>3</v>
      </c>
      <c r="AD6880" t="s">
        <v>45</v>
      </c>
      <c r="AE6880" s="6">
        <v>44947</v>
      </c>
      <c r="AF6880" t="str">
        <f>_xlfn.IFS(fact_orders[[#This Row],[delivery_time]]&lt;=40,"EARLY",fact_orders[[#This Row],[delivery_time]]&gt;=50,"LATE",TRUE,"ON TIME")</f>
        <v>ON TIME</v>
      </c>
    </row>
    <row r="6881" spans="16:32" x14ac:dyDescent="0.25">
      <c r="P6881">
        <v>6869</v>
      </c>
      <c r="Q6881">
        <v>127</v>
      </c>
      <c r="R6881">
        <v>9</v>
      </c>
      <c r="S6881" s="6">
        <v>44905</v>
      </c>
      <c r="T6881" s="6">
        <v>0.60347222222222219</v>
      </c>
      <c r="U6881" t="s">
        <v>43</v>
      </c>
      <c r="V6881">
        <v>5627</v>
      </c>
      <c r="W6881">
        <v>24</v>
      </c>
      <c r="X6881">
        <v>59</v>
      </c>
      <c r="Z6881" t="s">
        <v>25</v>
      </c>
      <c r="AA6881" t="s">
        <v>44</v>
      </c>
      <c r="AB6881">
        <v>4.0999999999999996</v>
      </c>
      <c r="AD6881" t="s">
        <v>45</v>
      </c>
      <c r="AE6881" s="6">
        <v>44688</v>
      </c>
      <c r="AF6881" t="str">
        <f>_xlfn.IFS(fact_orders[[#This Row],[delivery_time]]&lt;=40,"EARLY",fact_orders[[#This Row],[delivery_time]]&gt;=50,"LATE",TRUE,"ON TIME")</f>
        <v>LATE</v>
      </c>
    </row>
    <row r="6882" spans="16:32" x14ac:dyDescent="0.25">
      <c r="P6882">
        <v>6870</v>
      </c>
      <c r="Q6882">
        <v>216</v>
      </c>
      <c r="R6882">
        <v>19</v>
      </c>
      <c r="S6882" s="6">
        <v>44905</v>
      </c>
      <c r="T6882" s="6">
        <v>0.75694444444444442</v>
      </c>
      <c r="U6882" t="s">
        <v>43</v>
      </c>
      <c r="V6882">
        <v>5632</v>
      </c>
      <c r="W6882">
        <v>17</v>
      </c>
      <c r="X6882">
        <v>30</v>
      </c>
      <c r="Z6882" t="s">
        <v>16</v>
      </c>
      <c r="AA6882" t="s">
        <v>49</v>
      </c>
      <c r="AB6882">
        <v>4.5</v>
      </c>
      <c r="AD6882" t="s">
        <v>45</v>
      </c>
      <c r="AE6882" s="6">
        <v>44777</v>
      </c>
      <c r="AF6882" t="str">
        <f>_xlfn.IFS(fact_orders[[#This Row],[delivery_time]]&lt;=40,"EARLY",fact_orders[[#This Row],[delivery_time]]&gt;=50,"LATE",TRUE,"ON TIME")</f>
        <v>EARLY</v>
      </c>
    </row>
    <row r="6883" spans="16:32" x14ac:dyDescent="0.25">
      <c r="P6883">
        <v>6871</v>
      </c>
      <c r="Q6883">
        <v>159</v>
      </c>
      <c r="R6883">
        <v>6</v>
      </c>
      <c r="S6883" s="6">
        <v>44905</v>
      </c>
      <c r="T6883" s="6">
        <v>0.55902777777777779</v>
      </c>
      <c r="U6883" t="s">
        <v>43</v>
      </c>
      <c r="V6883">
        <v>2611</v>
      </c>
      <c r="W6883">
        <v>19</v>
      </c>
      <c r="X6883">
        <v>46</v>
      </c>
      <c r="Y6883">
        <v>1</v>
      </c>
      <c r="Z6883" t="s">
        <v>22</v>
      </c>
      <c r="AA6883" t="s">
        <v>47</v>
      </c>
      <c r="AB6883">
        <v>3.4</v>
      </c>
      <c r="AC6883">
        <v>1</v>
      </c>
      <c r="AD6883" t="s">
        <v>45</v>
      </c>
      <c r="AE6883" s="6">
        <v>44720</v>
      </c>
      <c r="AF6883" t="str">
        <f>_xlfn.IFS(fact_orders[[#This Row],[delivery_time]]&lt;=40,"EARLY",fact_orders[[#This Row],[delivery_time]]&gt;=50,"LATE",TRUE,"ON TIME")</f>
        <v>ON TIME</v>
      </c>
    </row>
    <row r="6884" spans="16:32" x14ac:dyDescent="0.25">
      <c r="P6884">
        <v>6872</v>
      </c>
      <c r="Q6884">
        <v>51</v>
      </c>
      <c r="R6884">
        <v>15</v>
      </c>
      <c r="S6884" s="6">
        <v>44905</v>
      </c>
      <c r="T6884" s="6">
        <v>0.90902777777777777</v>
      </c>
      <c r="U6884" t="s">
        <v>43</v>
      </c>
      <c r="V6884">
        <v>3069</v>
      </c>
      <c r="W6884">
        <v>24</v>
      </c>
      <c r="X6884">
        <v>43</v>
      </c>
      <c r="Y6884">
        <v>47</v>
      </c>
      <c r="Z6884" t="s">
        <v>12</v>
      </c>
      <c r="AA6884" t="s">
        <v>48</v>
      </c>
      <c r="AB6884">
        <v>3.8</v>
      </c>
      <c r="AC6884">
        <v>47</v>
      </c>
      <c r="AD6884" t="s">
        <v>45</v>
      </c>
      <c r="AE6884" s="6">
        <v>44612</v>
      </c>
      <c r="AF6884" t="str">
        <f>_xlfn.IFS(fact_orders[[#This Row],[delivery_time]]&lt;=40,"EARLY",fact_orders[[#This Row],[delivery_time]]&gt;=50,"LATE",TRUE,"ON TIME")</f>
        <v>ON TIME</v>
      </c>
    </row>
    <row r="6885" spans="16:32" x14ac:dyDescent="0.25">
      <c r="P6885">
        <v>6873</v>
      </c>
      <c r="Q6885">
        <v>95</v>
      </c>
      <c r="R6885">
        <v>4</v>
      </c>
      <c r="S6885" s="6">
        <v>44905</v>
      </c>
      <c r="T6885" s="6">
        <v>0.47708333333333336</v>
      </c>
      <c r="U6885" t="s">
        <v>43</v>
      </c>
      <c r="V6885">
        <v>5864</v>
      </c>
      <c r="W6885">
        <v>22</v>
      </c>
      <c r="X6885">
        <v>56</v>
      </c>
      <c r="Y6885">
        <v>8</v>
      </c>
      <c r="Z6885" t="s">
        <v>20</v>
      </c>
      <c r="AA6885" t="s">
        <v>46</v>
      </c>
      <c r="AB6885">
        <v>3.7</v>
      </c>
      <c r="AC6885">
        <v>8</v>
      </c>
      <c r="AD6885" t="s">
        <v>45</v>
      </c>
      <c r="AE6885" s="6">
        <v>44656</v>
      </c>
      <c r="AF6885" t="str">
        <f>_xlfn.IFS(fact_orders[[#This Row],[delivery_time]]&lt;=40,"EARLY",fact_orders[[#This Row],[delivery_time]]&gt;=50,"LATE",TRUE,"ON TIME")</f>
        <v>LATE</v>
      </c>
    </row>
    <row r="6886" spans="16:32" x14ac:dyDescent="0.25">
      <c r="P6886">
        <v>6874</v>
      </c>
      <c r="Q6886">
        <v>459</v>
      </c>
      <c r="R6886">
        <v>5</v>
      </c>
      <c r="S6886" s="6">
        <v>44905</v>
      </c>
      <c r="T6886" s="6">
        <v>0.81736111111111109</v>
      </c>
      <c r="U6886" t="s">
        <v>43</v>
      </c>
      <c r="V6886">
        <v>3468</v>
      </c>
      <c r="W6886">
        <v>18</v>
      </c>
      <c r="X6886">
        <v>33</v>
      </c>
      <c r="Y6886">
        <v>32</v>
      </c>
      <c r="Z6886" t="s">
        <v>21</v>
      </c>
      <c r="AA6886" t="s">
        <v>46</v>
      </c>
      <c r="AB6886">
        <v>3</v>
      </c>
      <c r="AC6886">
        <v>32</v>
      </c>
      <c r="AD6886" t="s">
        <v>45</v>
      </c>
      <c r="AE6886" s="6">
        <v>45020</v>
      </c>
      <c r="AF6886" t="str">
        <f>_xlfn.IFS(fact_orders[[#This Row],[delivery_time]]&lt;=40,"EARLY",fact_orders[[#This Row],[delivery_time]]&gt;=50,"LATE",TRUE,"ON TIME")</f>
        <v>EARLY</v>
      </c>
    </row>
    <row r="6887" spans="16:32" x14ac:dyDescent="0.25">
      <c r="P6887">
        <v>6875</v>
      </c>
      <c r="Q6887">
        <v>245</v>
      </c>
      <c r="R6887">
        <v>17</v>
      </c>
      <c r="S6887" s="6">
        <v>44905</v>
      </c>
      <c r="T6887" s="6">
        <v>0.67222222222222228</v>
      </c>
      <c r="U6887" t="s">
        <v>43</v>
      </c>
      <c r="V6887">
        <v>4146</v>
      </c>
      <c r="W6887">
        <v>36</v>
      </c>
      <c r="X6887">
        <v>47</v>
      </c>
      <c r="Z6887" t="s">
        <v>14</v>
      </c>
      <c r="AA6887" t="s">
        <v>48</v>
      </c>
      <c r="AB6887">
        <v>4</v>
      </c>
      <c r="AD6887" t="s">
        <v>45</v>
      </c>
      <c r="AE6887" s="6">
        <v>44806</v>
      </c>
      <c r="AF6887" t="str">
        <f>_xlfn.IFS(fact_orders[[#This Row],[delivery_time]]&lt;=40,"EARLY",fact_orders[[#This Row],[delivery_time]]&gt;=50,"LATE",TRUE,"ON TIME")</f>
        <v>ON TIME</v>
      </c>
    </row>
    <row r="6888" spans="16:32" x14ac:dyDescent="0.25">
      <c r="P6888">
        <v>6876</v>
      </c>
      <c r="Q6888">
        <v>187</v>
      </c>
      <c r="R6888">
        <v>4</v>
      </c>
      <c r="S6888" s="6">
        <v>44905</v>
      </c>
      <c r="T6888" s="6">
        <v>0.64513888888888893</v>
      </c>
      <c r="U6888" t="s">
        <v>43</v>
      </c>
      <c r="V6888">
        <v>3502</v>
      </c>
      <c r="W6888">
        <v>33</v>
      </c>
      <c r="X6888">
        <v>38</v>
      </c>
      <c r="Z6888" t="s">
        <v>20</v>
      </c>
      <c r="AA6888" t="s">
        <v>46</v>
      </c>
      <c r="AB6888">
        <v>3.7</v>
      </c>
      <c r="AD6888" t="s">
        <v>45</v>
      </c>
      <c r="AE6888" s="6">
        <v>44748</v>
      </c>
      <c r="AF6888" t="str">
        <f>_xlfn.IFS(fact_orders[[#This Row],[delivery_time]]&lt;=40,"EARLY",fact_orders[[#This Row],[delivery_time]]&gt;=50,"LATE",TRUE,"ON TIME")</f>
        <v>EARLY</v>
      </c>
    </row>
    <row r="6889" spans="16:32" x14ac:dyDescent="0.25">
      <c r="P6889">
        <v>6877</v>
      </c>
      <c r="Q6889">
        <v>471</v>
      </c>
      <c r="R6889">
        <v>20</v>
      </c>
      <c r="S6889" s="6">
        <v>44905</v>
      </c>
      <c r="T6889" s="6">
        <v>0.66527777777777775</v>
      </c>
      <c r="U6889" t="s">
        <v>43</v>
      </c>
      <c r="V6889">
        <v>5434</v>
      </c>
      <c r="W6889">
        <v>38</v>
      </c>
      <c r="X6889">
        <v>52</v>
      </c>
      <c r="Y6889">
        <v>41</v>
      </c>
      <c r="Z6889" t="s">
        <v>18</v>
      </c>
      <c r="AA6889" t="s">
        <v>48</v>
      </c>
      <c r="AB6889">
        <v>3.8</v>
      </c>
      <c r="AC6889">
        <v>41</v>
      </c>
      <c r="AD6889" t="s">
        <v>45</v>
      </c>
      <c r="AE6889" s="6">
        <v>45032</v>
      </c>
      <c r="AF6889" t="str">
        <f>_xlfn.IFS(fact_orders[[#This Row],[delivery_time]]&lt;=40,"EARLY",fact_orders[[#This Row],[delivery_time]]&gt;=50,"LATE",TRUE,"ON TIME")</f>
        <v>LATE</v>
      </c>
    </row>
    <row r="6890" spans="16:32" x14ac:dyDescent="0.25">
      <c r="P6890">
        <v>6878</v>
      </c>
      <c r="Q6890">
        <v>198</v>
      </c>
      <c r="R6890">
        <v>20</v>
      </c>
      <c r="S6890" s="6">
        <v>44905</v>
      </c>
      <c r="T6890" s="6">
        <v>0.7368055555555556</v>
      </c>
      <c r="U6890" t="s">
        <v>43</v>
      </c>
      <c r="V6890">
        <v>5831</v>
      </c>
      <c r="W6890">
        <v>39</v>
      </c>
      <c r="X6890">
        <v>51</v>
      </c>
      <c r="Y6890">
        <v>47</v>
      </c>
      <c r="Z6890" t="s">
        <v>18</v>
      </c>
      <c r="AA6890" t="s">
        <v>48</v>
      </c>
      <c r="AB6890">
        <v>3.8</v>
      </c>
      <c r="AC6890">
        <v>47</v>
      </c>
      <c r="AD6890" t="s">
        <v>45</v>
      </c>
      <c r="AE6890" s="6">
        <v>44759</v>
      </c>
      <c r="AF6890" t="str">
        <f>_xlfn.IFS(fact_orders[[#This Row],[delivery_time]]&lt;=40,"EARLY",fact_orders[[#This Row],[delivery_time]]&gt;=50,"LATE",TRUE,"ON TIME")</f>
        <v>LATE</v>
      </c>
    </row>
    <row r="6891" spans="16:32" x14ac:dyDescent="0.25">
      <c r="P6891">
        <v>6879</v>
      </c>
      <c r="Q6891">
        <v>400</v>
      </c>
      <c r="R6891">
        <v>4</v>
      </c>
      <c r="S6891" s="6">
        <v>44905</v>
      </c>
      <c r="T6891" s="6">
        <v>0.55000000000000004</v>
      </c>
      <c r="U6891" t="s">
        <v>43</v>
      </c>
      <c r="V6891">
        <v>2631</v>
      </c>
      <c r="W6891">
        <v>19</v>
      </c>
      <c r="X6891">
        <v>47</v>
      </c>
      <c r="Y6891">
        <v>22</v>
      </c>
      <c r="Z6891" t="s">
        <v>20</v>
      </c>
      <c r="AA6891" t="s">
        <v>46</v>
      </c>
      <c r="AB6891">
        <v>3.7</v>
      </c>
      <c r="AC6891">
        <v>22</v>
      </c>
      <c r="AD6891" t="s">
        <v>45</v>
      </c>
      <c r="AE6891" s="6">
        <v>44961</v>
      </c>
      <c r="AF6891" t="str">
        <f>_xlfn.IFS(fact_orders[[#This Row],[delivery_time]]&lt;=40,"EARLY",fact_orders[[#This Row],[delivery_time]]&gt;=50,"LATE",TRUE,"ON TIME")</f>
        <v>ON TIME</v>
      </c>
    </row>
    <row r="6892" spans="16:32" x14ac:dyDescent="0.25">
      <c r="P6892">
        <v>6880</v>
      </c>
      <c r="Q6892">
        <v>408</v>
      </c>
      <c r="R6892">
        <v>19</v>
      </c>
      <c r="S6892" s="6">
        <v>44905</v>
      </c>
      <c r="T6892" s="6">
        <v>0.47152777777777777</v>
      </c>
      <c r="U6892" t="s">
        <v>43</v>
      </c>
      <c r="V6892">
        <v>5034</v>
      </c>
      <c r="W6892">
        <v>31</v>
      </c>
      <c r="X6892">
        <v>49</v>
      </c>
      <c r="Z6892" t="s">
        <v>16</v>
      </c>
      <c r="AA6892" t="s">
        <v>49</v>
      </c>
      <c r="AB6892">
        <v>4.5</v>
      </c>
      <c r="AD6892" t="s">
        <v>45</v>
      </c>
      <c r="AE6892" s="6">
        <v>44969</v>
      </c>
      <c r="AF6892" t="str">
        <f>_xlfn.IFS(fact_orders[[#This Row],[delivery_time]]&lt;=40,"EARLY",fact_orders[[#This Row],[delivery_time]]&gt;=50,"LATE",TRUE,"ON TIME")</f>
        <v>ON TIME</v>
      </c>
    </row>
    <row r="6893" spans="16:32" x14ac:dyDescent="0.25">
      <c r="P6893">
        <v>6881</v>
      </c>
      <c r="Q6893">
        <v>341</v>
      </c>
      <c r="R6893">
        <v>1</v>
      </c>
      <c r="S6893" s="6">
        <v>44906</v>
      </c>
      <c r="T6893" s="6">
        <v>0.55763888888888891</v>
      </c>
      <c r="U6893" t="s">
        <v>43</v>
      </c>
      <c r="V6893">
        <v>2045</v>
      </c>
      <c r="W6893">
        <v>38</v>
      </c>
      <c r="X6893">
        <v>30</v>
      </c>
      <c r="Y6893">
        <v>16</v>
      </c>
      <c r="Z6893" t="s">
        <v>6</v>
      </c>
      <c r="AA6893" t="s">
        <v>48</v>
      </c>
      <c r="AB6893">
        <v>3</v>
      </c>
      <c r="AC6893">
        <v>16</v>
      </c>
      <c r="AD6893" t="s">
        <v>45</v>
      </c>
      <c r="AE6893" s="6">
        <v>44902</v>
      </c>
      <c r="AF6893" t="str">
        <f>_xlfn.IFS(fact_orders[[#This Row],[delivery_time]]&lt;=40,"EARLY",fact_orders[[#This Row],[delivery_time]]&gt;=50,"LATE",TRUE,"ON TIME")</f>
        <v>EARLY</v>
      </c>
    </row>
    <row r="6894" spans="16:32" x14ac:dyDescent="0.25">
      <c r="P6894">
        <v>6882</v>
      </c>
      <c r="Q6894">
        <v>285</v>
      </c>
      <c r="R6894">
        <v>3</v>
      </c>
      <c r="S6894" s="6">
        <v>44906</v>
      </c>
      <c r="T6894" s="6">
        <v>0.5</v>
      </c>
      <c r="U6894" t="s">
        <v>43</v>
      </c>
      <c r="V6894">
        <v>4604</v>
      </c>
      <c r="W6894">
        <v>29</v>
      </c>
      <c r="X6894">
        <v>44</v>
      </c>
      <c r="Y6894">
        <v>2</v>
      </c>
      <c r="Z6894" t="s">
        <v>19</v>
      </c>
      <c r="AA6894" t="s">
        <v>44</v>
      </c>
      <c r="AB6894">
        <v>4</v>
      </c>
      <c r="AC6894">
        <v>2</v>
      </c>
      <c r="AD6894" t="s">
        <v>45</v>
      </c>
      <c r="AE6894" s="6">
        <v>44846</v>
      </c>
      <c r="AF6894" t="str">
        <f>_xlfn.IFS(fact_orders[[#This Row],[delivery_time]]&lt;=40,"EARLY",fact_orders[[#This Row],[delivery_time]]&gt;=50,"LATE",TRUE,"ON TIME")</f>
        <v>ON TIME</v>
      </c>
    </row>
    <row r="6895" spans="16:32" x14ac:dyDescent="0.25">
      <c r="P6895">
        <v>6883</v>
      </c>
      <c r="Q6895">
        <v>107</v>
      </c>
      <c r="R6895">
        <v>3</v>
      </c>
      <c r="S6895" s="6">
        <v>44906</v>
      </c>
      <c r="T6895" s="6">
        <v>0.71180555555555558</v>
      </c>
      <c r="U6895" t="s">
        <v>43</v>
      </c>
      <c r="V6895">
        <v>5166</v>
      </c>
      <c r="W6895">
        <v>19</v>
      </c>
      <c r="X6895">
        <v>59</v>
      </c>
      <c r="Y6895">
        <v>16</v>
      </c>
      <c r="Z6895" t="s">
        <v>19</v>
      </c>
      <c r="AA6895" t="s">
        <v>44</v>
      </c>
      <c r="AB6895">
        <v>4</v>
      </c>
      <c r="AC6895">
        <v>16</v>
      </c>
      <c r="AD6895" t="s">
        <v>45</v>
      </c>
      <c r="AE6895" s="6">
        <v>44668</v>
      </c>
      <c r="AF6895" t="str">
        <f>_xlfn.IFS(fact_orders[[#This Row],[delivery_time]]&lt;=40,"EARLY",fact_orders[[#This Row],[delivery_time]]&gt;=50,"LATE",TRUE,"ON TIME")</f>
        <v>LATE</v>
      </c>
    </row>
    <row r="6896" spans="16:32" x14ac:dyDescent="0.25">
      <c r="P6896">
        <v>6884</v>
      </c>
      <c r="Q6896">
        <v>271</v>
      </c>
      <c r="R6896">
        <v>9</v>
      </c>
      <c r="S6896" s="6">
        <v>44906</v>
      </c>
      <c r="T6896" s="6">
        <v>0.68125000000000002</v>
      </c>
      <c r="U6896" t="s">
        <v>43</v>
      </c>
      <c r="V6896">
        <v>3572</v>
      </c>
      <c r="W6896">
        <v>35</v>
      </c>
      <c r="X6896">
        <v>57</v>
      </c>
      <c r="Y6896">
        <v>26</v>
      </c>
      <c r="Z6896" t="s">
        <v>25</v>
      </c>
      <c r="AA6896" t="s">
        <v>44</v>
      </c>
      <c r="AB6896">
        <v>4.0999999999999996</v>
      </c>
      <c r="AC6896">
        <v>26</v>
      </c>
      <c r="AD6896" t="s">
        <v>45</v>
      </c>
      <c r="AE6896" s="6">
        <v>44832</v>
      </c>
      <c r="AF6896" t="str">
        <f>_xlfn.IFS(fact_orders[[#This Row],[delivery_time]]&lt;=40,"EARLY",fact_orders[[#This Row],[delivery_time]]&gt;=50,"LATE",TRUE,"ON TIME")</f>
        <v>LATE</v>
      </c>
    </row>
    <row r="6897" spans="16:32" x14ac:dyDescent="0.25">
      <c r="P6897">
        <v>6885</v>
      </c>
      <c r="Q6897">
        <v>413</v>
      </c>
      <c r="R6897">
        <v>6</v>
      </c>
      <c r="S6897" s="6">
        <v>44906</v>
      </c>
      <c r="T6897" s="6">
        <v>0.88194444444444442</v>
      </c>
      <c r="U6897" t="s">
        <v>43</v>
      </c>
      <c r="V6897">
        <v>5683</v>
      </c>
      <c r="W6897">
        <v>34</v>
      </c>
      <c r="X6897">
        <v>39</v>
      </c>
      <c r="Z6897" t="s">
        <v>22</v>
      </c>
      <c r="AA6897" t="s">
        <v>47</v>
      </c>
      <c r="AB6897">
        <v>3.4</v>
      </c>
      <c r="AD6897" t="s">
        <v>45</v>
      </c>
      <c r="AE6897" s="6">
        <v>44974</v>
      </c>
      <c r="AF6897" t="str">
        <f>_xlfn.IFS(fact_orders[[#This Row],[delivery_time]]&lt;=40,"EARLY",fact_orders[[#This Row],[delivery_time]]&gt;=50,"LATE",TRUE,"ON TIME")</f>
        <v>EARLY</v>
      </c>
    </row>
    <row r="6898" spans="16:32" x14ac:dyDescent="0.25">
      <c r="P6898">
        <v>6886</v>
      </c>
      <c r="Q6898">
        <v>347</v>
      </c>
      <c r="R6898">
        <v>6</v>
      </c>
      <c r="S6898" s="6">
        <v>44906</v>
      </c>
      <c r="T6898" s="6">
        <v>0.45555555555555555</v>
      </c>
      <c r="U6898" t="s">
        <v>43</v>
      </c>
      <c r="V6898">
        <v>5613</v>
      </c>
      <c r="W6898">
        <v>32</v>
      </c>
      <c r="X6898">
        <v>49</v>
      </c>
      <c r="Y6898">
        <v>44</v>
      </c>
      <c r="Z6898" t="s">
        <v>22</v>
      </c>
      <c r="AA6898" t="s">
        <v>47</v>
      </c>
      <c r="AB6898">
        <v>3.4</v>
      </c>
      <c r="AC6898">
        <v>44</v>
      </c>
      <c r="AD6898" t="s">
        <v>45</v>
      </c>
      <c r="AE6898" s="6">
        <v>44908</v>
      </c>
      <c r="AF6898" t="str">
        <f>_xlfn.IFS(fact_orders[[#This Row],[delivery_time]]&lt;=40,"EARLY",fact_orders[[#This Row],[delivery_time]]&gt;=50,"LATE",TRUE,"ON TIME")</f>
        <v>ON TIME</v>
      </c>
    </row>
    <row r="6899" spans="16:32" x14ac:dyDescent="0.25">
      <c r="P6899">
        <v>6887</v>
      </c>
      <c r="Q6899">
        <v>208</v>
      </c>
      <c r="R6899">
        <v>12</v>
      </c>
      <c r="S6899" s="6">
        <v>44906</v>
      </c>
      <c r="T6899" s="6">
        <v>0.88194444444444442</v>
      </c>
      <c r="U6899" t="s">
        <v>43</v>
      </c>
      <c r="V6899">
        <v>3843</v>
      </c>
      <c r="W6899">
        <v>33</v>
      </c>
      <c r="X6899">
        <v>34</v>
      </c>
      <c r="Y6899">
        <v>34</v>
      </c>
      <c r="Z6899" t="s">
        <v>9</v>
      </c>
      <c r="AA6899" t="s">
        <v>44</v>
      </c>
      <c r="AB6899">
        <v>3.7</v>
      </c>
      <c r="AC6899">
        <v>34</v>
      </c>
      <c r="AD6899" t="s">
        <v>45</v>
      </c>
      <c r="AE6899" s="6">
        <v>44769</v>
      </c>
      <c r="AF6899" t="str">
        <f>_xlfn.IFS(fact_orders[[#This Row],[delivery_time]]&lt;=40,"EARLY",fact_orders[[#This Row],[delivery_time]]&gt;=50,"LATE",TRUE,"ON TIME")</f>
        <v>EARLY</v>
      </c>
    </row>
    <row r="6900" spans="16:32" x14ac:dyDescent="0.25">
      <c r="P6900">
        <v>6888</v>
      </c>
      <c r="Q6900">
        <v>455</v>
      </c>
      <c r="R6900">
        <v>2</v>
      </c>
      <c r="S6900" s="6">
        <v>44906</v>
      </c>
      <c r="T6900" s="6">
        <v>0.64930555555555558</v>
      </c>
      <c r="U6900" t="s">
        <v>43</v>
      </c>
      <c r="V6900">
        <v>3249</v>
      </c>
      <c r="W6900">
        <v>31</v>
      </c>
      <c r="X6900">
        <v>50</v>
      </c>
      <c r="Z6900" t="s">
        <v>17</v>
      </c>
      <c r="AA6900" t="s">
        <v>46</v>
      </c>
      <c r="AB6900">
        <v>4.7</v>
      </c>
      <c r="AD6900" t="s">
        <v>45</v>
      </c>
      <c r="AE6900" s="6">
        <v>45016</v>
      </c>
      <c r="AF6900" t="str">
        <f>_xlfn.IFS(fact_orders[[#This Row],[delivery_time]]&lt;=40,"EARLY",fact_orders[[#This Row],[delivery_time]]&gt;=50,"LATE",TRUE,"ON TIME")</f>
        <v>LATE</v>
      </c>
    </row>
    <row r="6901" spans="16:32" x14ac:dyDescent="0.25">
      <c r="P6901">
        <v>6889</v>
      </c>
      <c r="Q6901">
        <v>138</v>
      </c>
      <c r="R6901">
        <v>16</v>
      </c>
      <c r="S6901" s="6">
        <v>44906</v>
      </c>
      <c r="T6901" s="6">
        <v>0.49652777777777779</v>
      </c>
      <c r="U6901" t="s">
        <v>43</v>
      </c>
      <c r="V6901">
        <v>2338</v>
      </c>
      <c r="W6901">
        <v>21</v>
      </c>
      <c r="X6901">
        <v>34</v>
      </c>
      <c r="Y6901">
        <v>8</v>
      </c>
      <c r="Z6901" t="s">
        <v>13</v>
      </c>
      <c r="AA6901" t="s">
        <v>47</v>
      </c>
      <c r="AB6901">
        <v>3.4</v>
      </c>
      <c r="AC6901">
        <v>8</v>
      </c>
      <c r="AD6901" t="s">
        <v>45</v>
      </c>
      <c r="AE6901" s="6">
        <v>44699</v>
      </c>
      <c r="AF6901" t="str">
        <f>_xlfn.IFS(fact_orders[[#This Row],[delivery_time]]&lt;=40,"EARLY",fact_orders[[#This Row],[delivery_time]]&gt;=50,"LATE",TRUE,"ON TIME")</f>
        <v>EARLY</v>
      </c>
    </row>
    <row r="6902" spans="16:32" x14ac:dyDescent="0.25">
      <c r="P6902">
        <v>6890</v>
      </c>
      <c r="Q6902">
        <v>87</v>
      </c>
      <c r="R6902">
        <v>4</v>
      </c>
      <c r="S6902" s="6">
        <v>44906</v>
      </c>
      <c r="T6902" s="6">
        <v>0.82499999999999996</v>
      </c>
      <c r="U6902" t="s">
        <v>43</v>
      </c>
      <c r="V6902">
        <v>3684</v>
      </c>
      <c r="W6902">
        <v>28</v>
      </c>
      <c r="X6902">
        <v>42</v>
      </c>
      <c r="Y6902">
        <v>2</v>
      </c>
      <c r="Z6902" t="s">
        <v>20</v>
      </c>
      <c r="AA6902" t="s">
        <v>46</v>
      </c>
      <c r="AB6902">
        <v>3.7</v>
      </c>
      <c r="AC6902">
        <v>2</v>
      </c>
      <c r="AD6902" t="s">
        <v>45</v>
      </c>
      <c r="AE6902" s="6">
        <v>44648</v>
      </c>
      <c r="AF6902" t="str">
        <f>_xlfn.IFS(fact_orders[[#This Row],[delivery_time]]&lt;=40,"EARLY",fact_orders[[#This Row],[delivery_time]]&gt;=50,"LATE",TRUE,"ON TIME")</f>
        <v>ON TIME</v>
      </c>
    </row>
    <row r="6903" spans="16:32" x14ac:dyDescent="0.25">
      <c r="P6903">
        <v>6891</v>
      </c>
      <c r="Q6903">
        <v>254</v>
      </c>
      <c r="R6903">
        <v>20</v>
      </c>
      <c r="S6903" s="6">
        <v>44906</v>
      </c>
      <c r="T6903" s="6">
        <v>0.71944444444444444</v>
      </c>
      <c r="U6903" t="s">
        <v>43</v>
      </c>
      <c r="V6903">
        <v>5793</v>
      </c>
      <c r="W6903">
        <v>35</v>
      </c>
      <c r="X6903">
        <v>42</v>
      </c>
      <c r="Y6903">
        <v>12</v>
      </c>
      <c r="Z6903" t="s">
        <v>18</v>
      </c>
      <c r="AA6903" t="s">
        <v>48</v>
      </c>
      <c r="AB6903">
        <v>3.8</v>
      </c>
      <c r="AC6903">
        <v>12</v>
      </c>
      <c r="AD6903" t="s">
        <v>45</v>
      </c>
      <c r="AE6903" s="6">
        <v>44815</v>
      </c>
      <c r="AF6903" t="str">
        <f>_xlfn.IFS(fact_orders[[#This Row],[delivery_time]]&lt;=40,"EARLY",fact_orders[[#This Row],[delivery_time]]&gt;=50,"LATE",TRUE,"ON TIME")</f>
        <v>ON TIME</v>
      </c>
    </row>
    <row r="6904" spans="16:32" x14ac:dyDescent="0.25">
      <c r="P6904">
        <v>6892</v>
      </c>
      <c r="Q6904">
        <v>220</v>
      </c>
      <c r="R6904">
        <v>13</v>
      </c>
      <c r="S6904" s="6">
        <v>44906</v>
      </c>
      <c r="T6904" s="6">
        <v>0.49861111111111112</v>
      </c>
      <c r="U6904" t="s">
        <v>43</v>
      </c>
      <c r="V6904">
        <v>4175</v>
      </c>
      <c r="W6904">
        <v>31</v>
      </c>
      <c r="X6904">
        <v>55</v>
      </c>
      <c r="Y6904">
        <v>10</v>
      </c>
      <c r="Z6904" t="s">
        <v>10</v>
      </c>
      <c r="AA6904" t="s">
        <v>46</v>
      </c>
      <c r="AB6904">
        <v>3.3</v>
      </c>
      <c r="AC6904">
        <v>10</v>
      </c>
      <c r="AD6904" t="s">
        <v>45</v>
      </c>
      <c r="AE6904" s="6">
        <v>44781</v>
      </c>
      <c r="AF6904" t="str">
        <f>_xlfn.IFS(fact_orders[[#This Row],[delivery_time]]&lt;=40,"EARLY",fact_orders[[#This Row],[delivery_time]]&gt;=50,"LATE",TRUE,"ON TIME")</f>
        <v>LATE</v>
      </c>
    </row>
    <row r="6905" spans="16:32" x14ac:dyDescent="0.25">
      <c r="P6905">
        <v>6893</v>
      </c>
      <c r="Q6905">
        <v>29</v>
      </c>
      <c r="R6905">
        <v>13</v>
      </c>
      <c r="S6905" s="6">
        <v>44906</v>
      </c>
      <c r="T6905" s="6">
        <v>0.89236111111111116</v>
      </c>
      <c r="U6905" t="s">
        <v>43</v>
      </c>
      <c r="V6905">
        <v>5651</v>
      </c>
      <c r="W6905">
        <v>29</v>
      </c>
      <c r="X6905">
        <v>41</v>
      </c>
      <c r="Y6905">
        <v>6</v>
      </c>
      <c r="Z6905" t="s">
        <v>10</v>
      </c>
      <c r="AA6905" t="s">
        <v>46</v>
      </c>
      <c r="AB6905">
        <v>3.3</v>
      </c>
      <c r="AC6905">
        <v>6</v>
      </c>
      <c r="AD6905" t="s">
        <v>45</v>
      </c>
      <c r="AE6905" s="6">
        <v>44590</v>
      </c>
      <c r="AF6905" t="str">
        <f>_xlfn.IFS(fact_orders[[#This Row],[delivery_time]]&lt;=40,"EARLY",fact_orders[[#This Row],[delivery_time]]&gt;=50,"LATE",TRUE,"ON TIME")</f>
        <v>ON TIME</v>
      </c>
    </row>
    <row r="6906" spans="16:32" x14ac:dyDescent="0.25">
      <c r="P6906">
        <v>6894</v>
      </c>
      <c r="Q6906">
        <v>403</v>
      </c>
      <c r="R6906">
        <v>15</v>
      </c>
      <c r="S6906" s="6">
        <v>44906</v>
      </c>
      <c r="T6906" s="6">
        <v>0.81319444444444444</v>
      </c>
      <c r="U6906" t="s">
        <v>43</v>
      </c>
      <c r="V6906">
        <v>4373</v>
      </c>
      <c r="W6906">
        <v>34</v>
      </c>
      <c r="X6906">
        <v>50</v>
      </c>
      <c r="Y6906">
        <v>16</v>
      </c>
      <c r="Z6906" t="s">
        <v>12</v>
      </c>
      <c r="AA6906" t="s">
        <v>48</v>
      </c>
      <c r="AB6906">
        <v>3.8</v>
      </c>
      <c r="AC6906">
        <v>16</v>
      </c>
      <c r="AD6906" t="s">
        <v>45</v>
      </c>
      <c r="AE6906" s="6">
        <v>44964</v>
      </c>
      <c r="AF6906" t="str">
        <f>_xlfn.IFS(fact_orders[[#This Row],[delivery_time]]&lt;=40,"EARLY",fact_orders[[#This Row],[delivery_time]]&gt;=50,"LATE",TRUE,"ON TIME")</f>
        <v>LATE</v>
      </c>
    </row>
    <row r="6907" spans="16:32" x14ac:dyDescent="0.25">
      <c r="P6907">
        <v>6895</v>
      </c>
      <c r="Q6907">
        <v>261</v>
      </c>
      <c r="R6907">
        <v>2</v>
      </c>
      <c r="S6907" s="6">
        <v>44906</v>
      </c>
      <c r="T6907" s="6">
        <v>0.54236111111111107</v>
      </c>
      <c r="U6907" t="s">
        <v>43</v>
      </c>
      <c r="V6907">
        <v>5556</v>
      </c>
      <c r="W6907">
        <v>17</v>
      </c>
      <c r="X6907">
        <v>58</v>
      </c>
      <c r="Y6907">
        <v>6</v>
      </c>
      <c r="Z6907" t="s">
        <v>17</v>
      </c>
      <c r="AA6907" t="s">
        <v>46</v>
      </c>
      <c r="AB6907">
        <v>4.7</v>
      </c>
      <c r="AC6907">
        <v>6</v>
      </c>
      <c r="AD6907" t="s">
        <v>45</v>
      </c>
      <c r="AE6907" s="6">
        <v>44822</v>
      </c>
      <c r="AF6907" t="str">
        <f>_xlfn.IFS(fact_orders[[#This Row],[delivery_time]]&lt;=40,"EARLY",fact_orders[[#This Row],[delivery_time]]&gt;=50,"LATE",TRUE,"ON TIME")</f>
        <v>LATE</v>
      </c>
    </row>
    <row r="6908" spans="16:32" x14ac:dyDescent="0.25">
      <c r="P6908">
        <v>6896</v>
      </c>
      <c r="Q6908">
        <v>133</v>
      </c>
      <c r="R6908">
        <v>18</v>
      </c>
      <c r="S6908" s="6">
        <v>44906</v>
      </c>
      <c r="T6908" s="6">
        <v>0.80972222222222223</v>
      </c>
      <c r="U6908" t="s">
        <v>43</v>
      </c>
      <c r="V6908">
        <v>4071</v>
      </c>
      <c r="W6908">
        <v>36</v>
      </c>
      <c r="X6908">
        <v>40</v>
      </c>
      <c r="Y6908">
        <v>6</v>
      </c>
      <c r="Z6908" t="s">
        <v>15</v>
      </c>
      <c r="AA6908" t="s">
        <v>46</v>
      </c>
      <c r="AB6908">
        <v>3.1</v>
      </c>
      <c r="AC6908">
        <v>6</v>
      </c>
      <c r="AD6908" t="s">
        <v>45</v>
      </c>
      <c r="AE6908" s="6">
        <v>44694</v>
      </c>
      <c r="AF6908" t="str">
        <f>_xlfn.IFS(fact_orders[[#This Row],[delivery_time]]&lt;=40,"EARLY",fact_orders[[#This Row],[delivery_time]]&gt;=50,"LATE",TRUE,"ON TIME")</f>
        <v>EARLY</v>
      </c>
    </row>
    <row r="6909" spans="16:32" x14ac:dyDescent="0.25">
      <c r="P6909">
        <v>6897</v>
      </c>
      <c r="Q6909">
        <v>3</v>
      </c>
      <c r="R6909">
        <v>16</v>
      </c>
      <c r="S6909" s="6">
        <v>44906</v>
      </c>
      <c r="T6909" s="6">
        <v>0.8354166666666667</v>
      </c>
      <c r="U6909" t="s">
        <v>43</v>
      </c>
      <c r="V6909">
        <v>5690</v>
      </c>
      <c r="W6909">
        <v>22</v>
      </c>
      <c r="X6909">
        <v>54</v>
      </c>
      <c r="Z6909" t="s">
        <v>13</v>
      </c>
      <c r="AA6909" t="s">
        <v>47</v>
      </c>
      <c r="AB6909">
        <v>3.4</v>
      </c>
      <c r="AD6909" t="s">
        <v>45</v>
      </c>
      <c r="AE6909" s="6">
        <v>44564</v>
      </c>
      <c r="AF6909" t="str">
        <f>_xlfn.IFS(fact_orders[[#This Row],[delivery_time]]&lt;=40,"EARLY",fact_orders[[#This Row],[delivery_time]]&gt;=50,"LATE",TRUE,"ON TIME")</f>
        <v>LATE</v>
      </c>
    </row>
    <row r="6910" spans="16:32" x14ac:dyDescent="0.25">
      <c r="P6910">
        <v>6898</v>
      </c>
      <c r="Q6910">
        <v>232</v>
      </c>
      <c r="R6910">
        <v>9</v>
      </c>
      <c r="S6910" s="6">
        <v>44906</v>
      </c>
      <c r="T6910" s="6">
        <v>0.72430555555555554</v>
      </c>
      <c r="U6910" t="s">
        <v>43</v>
      </c>
      <c r="V6910">
        <v>2527</v>
      </c>
      <c r="W6910">
        <v>36</v>
      </c>
      <c r="X6910">
        <v>52</v>
      </c>
      <c r="Y6910">
        <v>16</v>
      </c>
      <c r="Z6910" t="s">
        <v>25</v>
      </c>
      <c r="AA6910" t="s">
        <v>44</v>
      </c>
      <c r="AB6910">
        <v>4.0999999999999996</v>
      </c>
      <c r="AC6910">
        <v>16</v>
      </c>
      <c r="AD6910" t="s">
        <v>45</v>
      </c>
      <c r="AE6910" s="6">
        <v>44793</v>
      </c>
      <c r="AF6910" t="str">
        <f>_xlfn.IFS(fact_orders[[#This Row],[delivery_time]]&lt;=40,"EARLY",fact_orders[[#This Row],[delivery_time]]&gt;=50,"LATE",TRUE,"ON TIME")</f>
        <v>LATE</v>
      </c>
    </row>
    <row r="6911" spans="16:32" x14ac:dyDescent="0.25">
      <c r="P6911">
        <v>6899</v>
      </c>
      <c r="Q6911">
        <v>439</v>
      </c>
      <c r="R6911">
        <v>20</v>
      </c>
      <c r="S6911" s="6">
        <v>44906</v>
      </c>
      <c r="T6911" s="6">
        <v>0.5131944444444444</v>
      </c>
      <c r="U6911" t="s">
        <v>43</v>
      </c>
      <c r="V6911">
        <v>5155</v>
      </c>
      <c r="W6911">
        <v>33</v>
      </c>
      <c r="X6911">
        <v>31</v>
      </c>
      <c r="Y6911">
        <v>27</v>
      </c>
      <c r="Z6911" t="s">
        <v>18</v>
      </c>
      <c r="AA6911" t="s">
        <v>48</v>
      </c>
      <c r="AB6911">
        <v>3.8</v>
      </c>
      <c r="AC6911">
        <v>27</v>
      </c>
      <c r="AD6911" t="s">
        <v>45</v>
      </c>
      <c r="AE6911" s="6">
        <v>45000</v>
      </c>
      <c r="AF6911" t="str">
        <f>_xlfn.IFS(fact_orders[[#This Row],[delivery_time]]&lt;=40,"EARLY",fact_orders[[#This Row],[delivery_time]]&gt;=50,"LATE",TRUE,"ON TIME")</f>
        <v>EARLY</v>
      </c>
    </row>
    <row r="6912" spans="16:32" x14ac:dyDescent="0.25">
      <c r="P6912">
        <v>6900</v>
      </c>
      <c r="Q6912">
        <v>337</v>
      </c>
      <c r="R6912">
        <v>1</v>
      </c>
      <c r="S6912" s="6">
        <v>44906</v>
      </c>
      <c r="T6912" s="6">
        <v>0.62430555555555556</v>
      </c>
      <c r="U6912" t="s">
        <v>43</v>
      </c>
      <c r="V6912">
        <v>3563</v>
      </c>
      <c r="W6912">
        <v>19</v>
      </c>
      <c r="X6912">
        <v>42</v>
      </c>
      <c r="Y6912">
        <v>18</v>
      </c>
      <c r="Z6912" t="s">
        <v>6</v>
      </c>
      <c r="AA6912" t="s">
        <v>48</v>
      </c>
      <c r="AB6912">
        <v>3</v>
      </c>
      <c r="AC6912">
        <v>18</v>
      </c>
      <c r="AD6912" t="s">
        <v>45</v>
      </c>
      <c r="AE6912" s="6">
        <v>44898</v>
      </c>
      <c r="AF6912" t="str">
        <f>_xlfn.IFS(fact_orders[[#This Row],[delivery_time]]&lt;=40,"EARLY",fact_orders[[#This Row],[delivery_time]]&gt;=50,"LATE",TRUE,"ON TIME")</f>
        <v>ON TIME</v>
      </c>
    </row>
    <row r="6913" spans="16:32" x14ac:dyDescent="0.25">
      <c r="P6913">
        <v>6901</v>
      </c>
      <c r="Q6913">
        <v>468</v>
      </c>
      <c r="R6913">
        <v>13</v>
      </c>
      <c r="S6913" s="6">
        <v>44907</v>
      </c>
      <c r="T6913" s="6">
        <v>0.64444444444444449</v>
      </c>
      <c r="U6913" t="s">
        <v>43</v>
      </c>
      <c r="V6913">
        <v>5689</v>
      </c>
      <c r="W6913">
        <v>37</v>
      </c>
      <c r="X6913">
        <v>54</v>
      </c>
      <c r="Y6913">
        <v>28</v>
      </c>
      <c r="Z6913" t="s">
        <v>10</v>
      </c>
      <c r="AA6913" t="s">
        <v>46</v>
      </c>
      <c r="AB6913">
        <v>3.3</v>
      </c>
      <c r="AC6913">
        <v>28</v>
      </c>
      <c r="AD6913" t="s">
        <v>45</v>
      </c>
      <c r="AE6913" s="6">
        <v>45029</v>
      </c>
      <c r="AF6913" t="str">
        <f>_xlfn.IFS(fact_orders[[#This Row],[delivery_time]]&lt;=40,"EARLY",fact_orders[[#This Row],[delivery_time]]&gt;=50,"LATE",TRUE,"ON TIME")</f>
        <v>LATE</v>
      </c>
    </row>
    <row r="6914" spans="16:32" x14ac:dyDescent="0.25">
      <c r="P6914">
        <v>6902</v>
      </c>
      <c r="Q6914">
        <v>29</v>
      </c>
      <c r="R6914">
        <v>6</v>
      </c>
      <c r="S6914" s="6">
        <v>44907</v>
      </c>
      <c r="T6914" s="6">
        <v>0.4548611111111111</v>
      </c>
      <c r="U6914" t="s">
        <v>43</v>
      </c>
      <c r="V6914">
        <v>2797</v>
      </c>
      <c r="W6914">
        <v>32</v>
      </c>
      <c r="X6914">
        <v>38</v>
      </c>
      <c r="Z6914" t="s">
        <v>22</v>
      </c>
      <c r="AA6914" t="s">
        <v>47</v>
      </c>
      <c r="AB6914">
        <v>3.4</v>
      </c>
      <c r="AD6914" t="s">
        <v>45</v>
      </c>
      <c r="AE6914" s="6">
        <v>44590</v>
      </c>
      <c r="AF6914" t="str">
        <f>_xlfn.IFS(fact_orders[[#This Row],[delivery_time]]&lt;=40,"EARLY",fact_orders[[#This Row],[delivery_time]]&gt;=50,"LATE",TRUE,"ON TIME")</f>
        <v>EARLY</v>
      </c>
    </row>
    <row r="6915" spans="16:32" x14ac:dyDescent="0.25">
      <c r="P6915">
        <v>6903</v>
      </c>
      <c r="Q6915">
        <v>443</v>
      </c>
      <c r="R6915">
        <v>7</v>
      </c>
      <c r="S6915" s="6">
        <v>44907</v>
      </c>
      <c r="T6915" s="6">
        <v>0.79791666666666672</v>
      </c>
      <c r="U6915" t="s">
        <v>43</v>
      </c>
      <c r="V6915">
        <v>5563</v>
      </c>
      <c r="W6915">
        <v>35</v>
      </c>
      <c r="X6915">
        <v>54</v>
      </c>
      <c r="Y6915">
        <v>32</v>
      </c>
      <c r="Z6915" t="s">
        <v>23</v>
      </c>
      <c r="AA6915" t="s">
        <v>44</v>
      </c>
      <c r="AB6915">
        <v>3.4</v>
      </c>
      <c r="AC6915">
        <v>32</v>
      </c>
      <c r="AD6915" t="s">
        <v>45</v>
      </c>
      <c r="AE6915" s="6">
        <v>45004</v>
      </c>
      <c r="AF6915" t="str">
        <f>_xlfn.IFS(fact_orders[[#This Row],[delivery_time]]&lt;=40,"EARLY",fact_orders[[#This Row],[delivery_time]]&gt;=50,"LATE",TRUE,"ON TIME")</f>
        <v>LATE</v>
      </c>
    </row>
    <row r="6916" spans="16:32" x14ac:dyDescent="0.25">
      <c r="P6916">
        <v>6904</v>
      </c>
      <c r="Q6916">
        <v>209</v>
      </c>
      <c r="R6916">
        <v>3</v>
      </c>
      <c r="S6916" s="6">
        <v>44907</v>
      </c>
      <c r="T6916" s="6">
        <v>0.75972222222222219</v>
      </c>
      <c r="U6916" t="s">
        <v>43</v>
      </c>
      <c r="V6916">
        <v>2096</v>
      </c>
      <c r="W6916">
        <v>25</v>
      </c>
      <c r="X6916">
        <v>44</v>
      </c>
      <c r="Y6916">
        <v>26</v>
      </c>
      <c r="Z6916" t="s">
        <v>19</v>
      </c>
      <c r="AA6916" t="s">
        <v>44</v>
      </c>
      <c r="AB6916">
        <v>4</v>
      </c>
      <c r="AC6916">
        <v>26</v>
      </c>
      <c r="AD6916" t="s">
        <v>45</v>
      </c>
      <c r="AE6916" s="6">
        <v>44770</v>
      </c>
      <c r="AF6916" t="str">
        <f>_xlfn.IFS(fact_orders[[#This Row],[delivery_time]]&lt;=40,"EARLY",fact_orders[[#This Row],[delivery_time]]&gt;=50,"LATE",TRUE,"ON TIME")</f>
        <v>ON TIME</v>
      </c>
    </row>
    <row r="6917" spans="16:32" x14ac:dyDescent="0.25">
      <c r="P6917">
        <v>6905</v>
      </c>
      <c r="Q6917">
        <v>156</v>
      </c>
      <c r="R6917">
        <v>16</v>
      </c>
      <c r="S6917" s="6">
        <v>44907</v>
      </c>
      <c r="T6917" s="6">
        <v>0.80555555555555558</v>
      </c>
      <c r="U6917" t="s">
        <v>43</v>
      </c>
      <c r="V6917">
        <v>4763</v>
      </c>
      <c r="W6917">
        <v>36</v>
      </c>
      <c r="X6917">
        <v>35</v>
      </c>
      <c r="Y6917">
        <v>24</v>
      </c>
      <c r="Z6917" t="s">
        <v>13</v>
      </c>
      <c r="AA6917" t="s">
        <v>47</v>
      </c>
      <c r="AB6917">
        <v>3.4</v>
      </c>
      <c r="AC6917">
        <v>24</v>
      </c>
      <c r="AD6917" t="s">
        <v>45</v>
      </c>
      <c r="AE6917" s="6">
        <v>44717</v>
      </c>
      <c r="AF6917" t="str">
        <f>_xlfn.IFS(fact_orders[[#This Row],[delivery_time]]&lt;=40,"EARLY",fact_orders[[#This Row],[delivery_time]]&gt;=50,"LATE",TRUE,"ON TIME")</f>
        <v>EARLY</v>
      </c>
    </row>
    <row r="6918" spans="16:32" x14ac:dyDescent="0.25">
      <c r="P6918">
        <v>6906</v>
      </c>
      <c r="Q6918">
        <v>335</v>
      </c>
      <c r="R6918">
        <v>18</v>
      </c>
      <c r="S6918" s="6">
        <v>44907</v>
      </c>
      <c r="T6918" s="6">
        <v>0.80625000000000002</v>
      </c>
      <c r="U6918" t="s">
        <v>43</v>
      </c>
      <c r="V6918">
        <v>5243</v>
      </c>
      <c r="W6918">
        <v>34</v>
      </c>
      <c r="X6918">
        <v>50</v>
      </c>
      <c r="Y6918">
        <v>27</v>
      </c>
      <c r="Z6918" t="s">
        <v>15</v>
      </c>
      <c r="AA6918" t="s">
        <v>46</v>
      </c>
      <c r="AB6918">
        <v>3.1</v>
      </c>
      <c r="AC6918">
        <v>27</v>
      </c>
      <c r="AD6918" t="s">
        <v>45</v>
      </c>
      <c r="AE6918" s="6">
        <v>44896</v>
      </c>
      <c r="AF6918" t="str">
        <f>_xlfn.IFS(fact_orders[[#This Row],[delivery_time]]&lt;=40,"EARLY",fact_orders[[#This Row],[delivery_time]]&gt;=50,"LATE",TRUE,"ON TIME")</f>
        <v>LATE</v>
      </c>
    </row>
    <row r="6919" spans="16:32" x14ac:dyDescent="0.25">
      <c r="P6919">
        <v>6907</v>
      </c>
      <c r="Q6919">
        <v>229</v>
      </c>
      <c r="R6919">
        <v>18</v>
      </c>
      <c r="S6919" s="6">
        <v>44907</v>
      </c>
      <c r="T6919" s="6">
        <v>0.53749999999999998</v>
      </c>
      <c r="U6919" t="s">
        <v>43</v>
      </c>
      <c r="V6919">
        <v>3003</v>
      </c>
      <c r="W6919">
        <v>15</v>
      </c>
      <c r="X6919">
        <v>57</v>
      </c>
      <c r="Y6919">
        <v>19</v>
      </c>
      <c r="Z6919" t="s">
        <v>15</v>
      </c>
      <c r="AA6919" t="s">
        <v>46</v>
      </c>
      <c r="AB6919">
        <v>3.1</v>
      </c>
      <c r="AC6919">
        <v>19</v>
      </c>
      <c r="AD6919" t="s">
        <v>45</v>
      </c>
      <c r="AE6919" s="6">
        <v>44790</v>
      </c>
      <c r="AF6919" t="str">
        <f>_xlfn.IFS(fact_orders[[#This Row],[delivery_time]]&lt;=40,"EARLY",fact_orders[[#This Row],[delivery_time]]&gt;=50,"LATE",TRUE,"ON TIME")</f>
        <v>LATE</v>
      </c>
    </row>
    <row r="6920" spans="16:32" x14ac:dyDescent="0.25">
      <c r="P6920">
        <v>6908</v>
      </c>
      <c r="Q6920">
        <v>218</v>
      </c>
      <c r="R6920">
        <v>12</v>
      </c>
      <c r="S6920" s="6">
        <v>44907</v>
      </c>
      <c r="T6920" s="6">
        <v>0.66874999999999996</v>
      </c>
      <c r="U6920" t="s">
        <v>43</v>
      </c>
      <c r="V6920">
        <v>2203</v>
      </c>
      <c r="W6920">
        <v>38</v>
      </c>
      <c r="X6920">
        <v>32</v>
      </c>
      <c r="Y6920">
        <v>34</v>
      </c>
      <c r="Z6920" t="s">
        <v>9</v>
      </c>
      <c r="AA6920" t="s">
        <v>44</v>
      </c>
      <c r="AB6920">
        <v>3.7</v>
      </c>
      <c r="AC6920">
        <v>34</v>
      </c>
      <c r="AD6920" t="s">
        <v>45</v>
      </c>
      <c r="AE6920" s="6">
        <v>44779</v>
      </c>
      <c r="AF6920" t="str">
        <f>_xlfn.IFS(fact_orders[[#This Row],[delivery_time]]&lt;=40,"EARLY",fact_orders[[#This Row],[delivery_time]]&gt;=50,"LATE",TRUE,"ON TIME")</f>
        <v>EARLY</v>
      </c>
    </row>
    <row r="6921" spans="16:32" x14ac:dyDescent="0.25">
      <c r="P6921">
        <v>6909</v>
      </c>
      <c r="Q6921">
        <v>293</v>
      </c>
      <c r="R6921">
        <v>1</v>
      </c>
      <c r="S6921" s="6">
        <v>44907</v>
      </c>
      <c r="T6921" s="6">
        <v>0.69722222222222219</v>
      </c>
      <c r="U6921" t="s">
        <v>43</v>
      </c>
      <c r="V6921">
        <v>2259</v>
      </c>
      <c r="W6921">
        <v>29</v>
      </c>
      <c r="X6921">
        <v>30</v>
      </c>
      <c r="Y6921">
        <v>40</v>
      </c>
      <c r="Z6921" t="s">
        <v>6</v>
      </c>
      <c r="AA6921" t="s">
        <v>48</v>
      </c>
      <c r="AB6921">
        <v>3</v>
      </c>
      <c r="AC6921">
        <v>40</v>
      </c>
      <c r="AD6921" t="s">
        <v>45</v>
      </c>
      <c r="AE6921" s="6">
        <v>44854</v>
      </c>
      <c r="AF6921" t="str">
        <f>_xlfn.IFS(fact_orders[[#This Row],[delivery_time]]&lt;=40,"EARLY",fact_orders[[#This Row],[delivery_time]]&gt;=50,"LATE",TRUE,"ON TIME")</f>
        <v>EARLY</v>
      </c>
    </row>
    <row r="6922" spans="16:32" x14ac:dyDescent="0.25">
      <c r="P6922">
        <v>6910</v>
      </c>
      <c r="Q6922">
        <v>432</v>
      </c>
      <c r="R6922">
        <v>12</v>
      </c>
      <c r="S6922" s="6">
        <v>44907</v>
      </c>
      <c r="T6922" s="6">
        <v>0.72499999999999998</v>
      </c>
      <c r="U6922" t="s">
        <v>43</v>
      </c>
      <c r="V6922">
        <v>5162</v>
      </c>
      <c r="W6922">
        <v>20</v>
      </c>
      <c r="X6922">
        <v>37</v>
      </c>
      <c r="Y6922">
        <v>44</v>
      </c>
      <c r="Z6922" t="s">
        <v>9</v>
      </c>
      <c r="AA6922" t="s">
        <v>44</v>
      </c>
      <c r="AB6922">
        <v>3.7</v>
      </c>
      <c r="AC6922">
        <v>44</v>
      </c>
      <c r="AD6922" t="s">
        <v>45</v>
      </c>
      <c r="AE6922" s="6">
        <v>44993</v>
      </c>
      <c r="AF6922" t="str">
        <f>_xlfn.IFS(fact_orders[[#This Row],[delivery_time]]&lt;=40,"EARLY",fact_orders[[#This Row],[delivery_time]]&gt;=50,"LATE",TRUE,"ON TIME")</f>
        <v>EARLY</v>
      </c>
    </row>
    <row r="6923" spans="16:32" x14ac:dyDescent="0.25">
      <c r="P6923">
        <v>6911</v>
      </c>
      <c r="Q6923">
        <v>39</v>
      </c>
      <c r="R6923">
        <v>5</v>
      </c>
      <c r="S6923" s="6">
        <v>44907</v>
      </c>
      <c r="T6923" s="6">
        <v>0.67638888888888893</v>
      </c>
      <c r="U6923" t="s">
        <v>43</v>
      </c>
      <c r="V6923">
        <v>2728</v>
      </c>
      <c r="W6923">
        <v>26</v>
      </c>
      <c r="X6923">
        <v>44</v>
      </c>
      <c r="Y6923">
        <v>23</v>
      </c>
      <c r="Z6923" t="s">
        <v>21</v>
      </c>
      <c r="AA6923" t="s">
        <v>46</v>
      </c>
      <c r="AB6923">
        <v>3</v>
      </c>
      <c r="AC6923">
        <v>23</v>
      </c>
      <c r="AD6923" t="s">
        <v>45</v>
      </c>
      <c r="AE6923" s="6">
        <v>44600</v>
      </c>
      <c r="AF6923" t="str">
        <f>_xlfn.IFS(fact_orders[[#This Row],[delivery_time]]&lt;=40,"EARLY",fact_orders[[#This Row],[delivery_time]]&gt;=50,"LATE",TRUE,"ON TIME")</f>
        <v>ON TIME</v>
      </c>
    </row>
    <row r="6924" spans="16:32" x14ac:dyDescent="0.25">
      <c r="P6924">
        <v>6912</v>
      </c>
      <c r="Q6924">
        <v>77</v>
      </c>
      <c r="R6924">
        <v>18</v>
      </c>
      <c r="S6924" s="6">
        <v>44907</v>
      </c>
      <c r="T6924" s="6">
        <v>0.73472222222222228</v>
      </c>
      <c r="U6924" t="s">
        <v>43</v>
      </c>
      <c r="V6924">
        <v>5637</v>
      </c>
      <c r="W6924">
        <v>37</v>
      </c>
      <c r="X6924">
        <v>33</v>
      </c>
      <c r="Y6924">
        <v>43</v>
      </c>
      <c r="Z6924" t="s">
        <v>15</v>
      </c>
      <c r="AA6924" t="s">
        <v>46</v>
      </c>
      <c r="AB6924">
        <v>3.1</v>
      </c>
      <c r="AC6924">
        <v>43</v>
      </c>
      <c r="AD6924" t="s">
        <v>45</v>
      </c>
      <c r="AE6924" s="6">
        <v>44638</v>
      </c>
      <c r="AF6924" t="str">
        <f>_xlfn.IFS(fact_orders[[#This Row],[delivery_time]]&lt;=40,"EARLY",fact_orders[[#This Row],[delivery_time]]&gt;=50,"LATE",TRUE,"ON TIME")</f>
        <v>EARLY</v>
      </c>
    </row>
    <row r="6925" spans="16:32" x14ac:dyDescent="0.25">
      <c r="P6925">
        <v>6913</v>
      </c>
      <c r="Q6925">
        <v>464</v>
      </c>
      <c r="R6925">
        <v>3</v>
      </c>
      <c r="S6925" s="6">
        <v>44907</v>
      </c>
      <c r="T6925" s="6">
        <v>0.6645833333333333</v>
      </c>
      <c r="U6925" t="s">
        <v>43</v>
      </c>
      <c r="V6925">
        <v>4365</v>
      </c>
      <c r="W6925">
        <v>30</v>
      </c>
      <c r="X6925">
        <v>57</v>
      </c>
      <c r="Z6925" t="s">
        <v>19</v>
      </c>
      <c r="AA6925" t="s">
        <v>44</v>
      </c>
      <c r="AB6925">
        <v>4</v>
      </c>
      <c r="AD6925" t="s">
        <v>45</v>
      </c>
      <c r="AE6925" s="6">
        <v>45025</v>
      </c>
      <c r="AF6925" t="str">
        <f>_xlfn.IFS(fact_orders[[#This Row],[delivery_time]]&lt;=40,"EARLY",fact_orders[[#This Row],[delivery_time]]&gt;=50,"LATE",TRUE,"ON TIME")</f>
        <v>LATE</v>
      </c>
    </row>
    <row r="6926" spans="16:32" x14ac:dyDescent="0.25">
      <c r="P6926">
        <v>6914</v>
      </c>
      <c r="Q6926">
        <v>135</v>
      </c>
      <c r="R6926">
        <v>13</v>
      </c>
      <c r="S6926" s="6">
        <v>44907</v>
      </c>
      <c r="T6926" s="6">
        <v>0.61805555555555558</v>
      </c>
      <c r="U6926" t="s">
        <v>43</v>
      </c>
      <c r="V6926">
        <v>5569</v>
      </c>
      <c r="W6926">
        <v>21</v>
      </c>
      <c r="X6926">
        <v>45</v>
      </c>
      <c r="Z6926" t="s">
        <v>10</v>
      </c>
      <c r="AA6926" t="s">
        <v>46</v>
      </c>
      <c r="AB6926">
        <v>3.3</v>
      </c>
      <c r="AD6926" t="s">
        <v>45</v>
      </c>
      <c r="AE6926" s="6">
        <v>44696</v>
      </c>
      <c r="AF6926" t="str">
        <f>_xlfn.IFS(fact_orders[[#This Row],[delivery_time]]&lt;=40,"EARLY",fact_orders[[#This Row],[delivery_time]]&gt;=50,"LATE",TRUE,"ON TIME")</f>
        <v>ON TIME</v>
      </c>
    </row>
    <row r="6927" spans="16:32" x14ac:dyDescent="0.25">
      <c r="P6927">
        <v>6915</v>
      </c>
      <c r="Q6927">
        <v>242</v>
      </c>
      <c r="R6927">
        <v>18</v>
      </c>
      <c r="S6927" s="6">
        <v>44907</v>
      </c>
      <c r="T6927" s="6">
        <v>0.64930555555555558</v>
      </c>
      <c r="U6927" t="s">
        <v>43</v>
      </c>
      <c r="V6927">
        <v>2360</v>
      </c>
      <c r="W6927">
        <v>35</v>
      </c>
      <c r="X6927">
        <v>49</v>
      </c>
      <c r="Z6927" t="s">
        <v>15</v>
      </c>
      <c r="AA6927" t="s">
        <v>46</v>
      </c>
      <c r="AB6927">
        <v>3.1</v>
      </c>
      <c r="AD6927" t="s">
        <v>45</v>
      </c>
      <c r="AE6927" s="6">
        <v>44803</v>
      </c>
      <c r="AF6927" t="str">
        <f>_xlfn.IFS(fact_orders[[#This Row],[delivery_time]]&lt;=40,"EARLY",fact_orders[[#This Row],[delivery_time]]&gt;=50,"LATE",TRUE,"ON TIME")</f>
        <v>ON TIME</v>
      </c>
    </row>
    <row r="6928" spans="16:32" x14ac:dyDescent="0.25">
      <c r="P6928">
        <v>6916</v>
      </c>
      <c r="Q6928">
        <v>328</v>
      </c>
      <c r="R6928">
        <v>3</v>
      </c>
      <c r="S6928" s="6">
        <v>44907</v>
      </c>
      <c r="T6928" s="6">
        <v>0.75486111111111109</v>
      </c>
      <c r="U6928" t="s">
        <v>43</v>
      </c>
      <c r="V6928">
        <v>3245</v>
      </c>
      <c r="W6928">
        <v>26</v>
      </c>
      <c r="X6928">
        <v>33</v>
      </c>
      <c r="Y6928">
        <v>48</v>
      </c>
      <c r="Z6928" t="s">
        <v>19</v>
      </c>
      <c r="AA6928" t="s">
        <v>44</v>
      </c>
      <c r="AB6928">
        <v>4</v>
      </c>
      <c r="AC6928">
        <v>48</v>
      </c>
      <c r="AD6928" t="s">
        <v>45</v>
      </c>
      <c r="AE6928" s="6">
        <v>44889</v>
      </c>
      <c r="AF6928" t="str">
        <f>_xlfn.IFS(fact_orders[[#This Row],[delivery_time]]&lt;=40,"EARLY",fact_orders[[#This Row],[delivery_time]]&gt;=50,"LATE",TRUE,"ON TIME")</f>
        <v>EARLY</v>
      </c>
    </row>
    <row r="6929" spans="16:32" x14ac:dyDescent="0.25">
      <c r="P6929">
        <v>6917</v>
      </c>
      <c r="Q6929">
        <v>440</v>
      </c>
      <c r="R6929">
        <v>10</v>
      </c>
      <c r="S6929" s="6">
        <v>44907</v>
      </c>
      <c r="T6929" s="6">
        <v>0.6166666666666667</v>
      </c>
      <c r="U6929" t="s">
        <v>43</v>
      </c>
      <c r="V6929">
        <v>5626</v>
      </c>
      <c r="W6929">
        <v>24</v>
      </c>
      <c r="X6929">
        <v>57</v>
      </c>
      <c r="Y6929">
        <v>46</v>
      </c>
      <c r="Z6929" t="s">
        <v>7</v>
      </c>
      <c r="AA6929" t="s">
        <v>46</v>
      </c>
      <c r="AB6929">
        <v>4.5</v>
      </c>
      <c r="AC6929">
        <v>46</v>
      </c>
      <c r="AD6929" t="s">
        <v>45</v>
      </c>
      <c r="AE6929" s="6">
        <v>45001</v>
      </c>
      <c r="AF6929" t="str">
        <f>_xlfn.IFS(fact_orders[[#This Row],[delivery_time]]&lt;=40,"EARLY",fact_orders[[#This Row],[delivery_time]]&gt;=50,"LATE",TRUE,"ON TIME")</f>
        <v>LATE</v>
      </c>
    </row>
    <row r="6930" spans="16:32" x14ac:dyDescent="0.25">
      <c r="P6930">
        <v>6918</v>
      </c>
      <c r="Q6930">
        <v>441</v>
      </c>
      <c r="R6930">
        <v>2</v>
      </c>
      <c r="S6930" s="6">
        <v>44907</v>
      </c>
      <c r="T6930" s="6">
        <v>0.43125000000000002</v>
      </c>
      <c r="U6930" t="s">
        <v>43</v>
      </c>
      <c r="V6930">
        <v>2096</v>
      </c>
      <c r="W6930">
        <v>30</v>
      </c>
      <c r="X6930">
        <v>42</v>
      </c>
      <c r="Z6930" t="s">
        <v>17</v>
      </c>
      <c r="AA6930" t="s">
        <v>46</v>
      </c>
      <c r="AB6930">
        <v>4.7</v>
      </c>
      <c r="AD6930" t="s">
        <v>45</v>
      </c>
      <c r="AE6930" s="6">
        <v>45002</v>
      </c>
      <c r="AF6930" t="str">
        <f>_xlfn.IFS(fact_orders[[#This Row],[delivery_time]]&lt;=40,"EARLY",fact_orders[[#This Row],[delivery_time]]&gt;=50,"LATE",TRUE,"ON TIME")</f>
        <v>ON TIME</v>
      </c>
    </row>
    <row r="6931" spans="16:32" x14ac:dyDescent="0.25">
      <c r="P6931">
        <v>6919</v>
      </c>
      <c r="Q6931">
        <v>477</v>
      </c>
      <c r="R6931">
        <v>10</v>
      </c>
      <c r="S6931" s="6">
        <v>44907</v>
      </c>
      <c r="T6931" s="6">
        <v>0.67083333333333328</v>
      </c>
      <c r="U6931" t="s">
        <v>43</v>
      </c>
      <c r="V6931">
        <v>2828</v>
      </c>
      <c r="W6931">
        <v>15</v>
      </c>
      <c r="X6931">
        <v>55</v>
      </c>
      <c r="Y6931">
        <v>42</v>
      </c>
      <c r="Z6931" t="s">
        <v>7</v>
      </c>
      <c r="AA6931" t="s">
        <v>46</v>
      </c>
      <c r="AB6931">
        <v>4.5</v>
      </c>
      <c r="AC6931">
        <v>42</v>
      </c>
      <c r="AD6931" t="s">
        <v>45</v>
      </c>
      <c r="AE6931" s="6">
        <v>45038</v>
      </c>
      <c r="AF6931" t="str">
        <f>_xlfn.IFS(fact_orders[[#This Row],[delivery_time]]&lt;=40,"EARLY",fact_orders[[#This Row],[delivery_time]]&gt;=50,"LATE",TRUE,"ON TIME")</f>
        <v>LATE</v>
      </c>
    </row>
    <row r="6932" spans="16:32" x14ac:dyDescent="0.25">
      <c r="P6932">
        <v>6920</v>
      </c>
      <c r="Q6932">
        <v>261</v>
      </c>
      <c r="R6932">
        <v>3</v>
      </c>
      <c r="S6932" s="6">
        <v>44907</v>
      </c>
      <c r="T6932" s="6">
        <v>0.84097222222222223</v>
      </c>
      <c r="U6932" t="s">
        <v>43</v>
      </c>
      <c r="V6932">
        <v>3885</v>
      </c>
      <c r="W6932">
        <v>32</v>
      </c>
      <c r="X6932">
        <v>42</v>
      </c>
      <c r="Y6932">
        <v>26</v>
      </c>
      <c r="Z6932" t="s">
        <v>19</v>
      </c>
      <c r="AA6932" t="s">
        <v>44</v>
      </c>
      <c r="AB6932">
        <v>4</v>
      </c>
      <c r="AC6932">
        <v>26</v>
      </c>
      <c r="AD6932" t="s">
        <v>45</v>
      </c>
      <c r="AE6932" s="6">
        <v>44822</v>
      </c>
      <c r="AF6932" t="str">
        <f>_xlfn.IFS(fact_orders[[#This Row],[delivery_time]]&lt;=40,"EARLY",fact_orders[[#This Row],[delivery_time]]&gt;=50,"LATE",TRUE,"ON TIME")</f>
        <v>ON TIME</v>
      </c>
    </row>
    <row r="6933" spans="16:32" x14ac:dyDescent="0.25">
      <c r="P6933">
        <v>6921</v>
      </c>
      <c r="Q6933">
        <v>159</v>
      </c>
      <c r="R6933">
        <v>5</v>
      </c>
      <c r="S6933" s="6">
        <v>44908</v>
      </c>
      <c r="T6933" s="6">
        <v>0.58402777777777781</v>
      </c>
      <c r="U6933" t="s">
        <v>43</v>
      </c>
      <c r="V6933">
        <v>2101</v>
      </c>
      <c r="W6933">
        <v>21</v>
      </c>
      <c r="X6933">
        <v>56</v>
      </c>
      <c r="Z6933" t="s">
        <v>21</v>
      </c>
      <c r="AA6933" t="s">
        <v>46</v>
      </c>
      <c r="AB6933">
        <v>3</v>
      </c>
      <c r="AD6933" t="s">
        <v>45</v>
      </c>
      <c r="AE6933" s="6">
        <v>44720</v>
      </c>
      <c r="AF6933" t="str">
        <f>_xlfn.IFS(fact_orders[[#This Row],[delivery_time]]&lt;=40,"EARLY",fact_orders[[#This Row],[delivery_time]]&gt;=50,"LATE",TRUE,"ON TIME")</f>
        <v>LATE</v>
      </c>
    </row>
    <row r="6934" spans="16:32" x14ac:dyDescent="0.25">
      <c r="P6934">
        <v>6922</v>
      </c>
      <c r="Q6934">
        <v>259</v>
      </c>
      <c r="R6934">
        <v>20</v>
      </c>
      <c r="S6934" s="6">
        <v>44908</v>
      </c>
      <c r="T6934" s="6">
        <v>0.48680555555555555</v>
      </c>
      <c r="U6934" t="s">
        <v>43</v>
      </c>
      <c r="V6934">
        <v>2298</v>
      </c>
      <c r="W6934">
        <v>35</v>
      </c>
      <c r="X6934">
        <v>30</v>
      </c>
      <c r="Z6934" t="s">
        <v>18</v>
      </c>
      <c r="AA6934" t="s">
        <v>48</v>
      </c>
      <c r="AB6934">
        <v>3.8</v>
      </c>
      <c r="AD6934" t="s">
        <v>45</v>
      </c>
      <c r="AE6934" s="6">
        <v>44820</v>
      </c>
      <c r="AF6934" t="str">
        <f>_xlfn.IFS(fact_orders[[#This Row],[delivery_time]]&lt;=40,"EARLY",fact_orders[[#This Row],[delivery_time]]&gt;=50,"LATE",TRUE,"ON TIME")</f>
        <v>EARLY</v>
      </c>
    </row>
    <row r="6935" spans="16:32" x14ac:dyDescent="0.25">
      <c r="P6935">
        <v>6923</v>
      </c>
      <c r="Q6935">
        <v>276</v>
      </c>
      <c r="R6935">
        <v>11</v>
      </c>
      <c r="S6935" s="6">
        <v>44908</v>
      </c>
      <c r="T6935" s="6">
        <v>0.47916666666666669</v>
      </c>
      <c r="U6935" t="s">
        <v>43</v>
      </c>
      <c r="V6935">
        <v>2298</v>
      </c>
      <c r="W6935">
        <v>15</v>
      </c>
      <c r="X6935">
        <v>45</v>
      </c>
      <c r="Y6935">
        <v>45</v>
      </c>
      <c r="Z6935" t="s">
        <v>8</v>
      </c>
      <c r="AA6935" t="s">
        <v>48</v>
      </c>
      <c r="AB6935">
        <v>3.3</v>
      </c>
      <c r="AC6935">
        <v>45</v>
      </c>
      <c r="AD6935" t="s">
        <v>45</v>
      </c>
      <c r="AE6935" s="6">
        <v>44837</v>
      </c>
      <c r="AF6935" t="str">
        <f>_xlfn.IFS(fact_orders[[#This Row],[delivery_time]]&lt;=40,"EARLY",fact_orders[[#This Row],[delivery_time]]&gt;=50,"LATE",TRUE,"ON TIME")</f>
        <v>ON TIME</v>
      </c>
    </row>
    <row r="6936" spans="16:32" x14ac:dyDescent="0.25">
      <c r="P6936">
        <v>6924</v>
      </c>
      <c r="Q6936">
        <v>84</v>
      </c>
      <c r="R6936">
        <v>5</v>
      </c>
      <c r="S6936" s="6">
        <v>44908</v>
      </c>
      <c r="T6936" s="6">
        <v>0.47569444444444442</v>
      </c>
      <c r="U6936" t="s">
        <v>43</v>
      </c>
      <c r="V6936">
        <v>4328</v>
      </c>
      <c r="W6936">
        <v>32</v>
      </c>
      <c r="X6936">
        <v>47</v>
      </c>
      <c r="Y6936">
        <v>24</v>
      </c>
      <c r="Z6936" t="s">
        <v>21</v>
      </c>
      <c r="AA6936" t="s">
        <v>46</v>
      </c>
      <c r="AB6936">
        <v>3</v>
      </c>
      <c r="AC6936">
        <v>24</v>
      </c>
      <c r="AD6936" t="s">
        <v>45</v>
      </c>
      <c r="AE6936" s="6">
        <v>44645</v>
      </c>
      <c r="AF6936" t="str">
        <f>_xlfn.IFS(fact_orders[[#This Row],[delivery_time]]&lt;=40,"EARLY",fact_orders[[#This Row],[delivery_time]]&gt;=50,"LATE",TRUE,"ON TIME")</f>
        <v>ON TIME</v>
      </c>
    </row>
    <row r="6937" spans="16:32" x14ac:dyDescent="0.25">
      <c r="P6937">
        <v>6925</v>
      </c>
      <c r="Q6937">
        <v>86</v>
      </c>
      <c r="R6937">
        <v>11</v>
      </c>
      <c r="S6937" s="6">
        <v>44908</v>
      </c>
      <c r="T6937" s="6">
        <v>0.87430555555555556</v>
      </c>
      <c r="U6937" t="s">
        <v>43</v>
      </c>
      <c r="V6937">
        <v>3091</v>
      </c>
      <c r="W6937">
        <v>15</v>
      </c>
      <c r="X6937">
        <v>36</v>
      </c>
      <c r="Y6937">
        <v>22</v>
      </c>
      <c r="Z6937" t="s">
        <v>8</v>
      </c>
      <c r="AA6937" t="s">
        <v>48</v>
      </c>
      <c r="AB6937">
        <v>3.3</v>
      </c>
      <c r="AC6937">
        <v>22</v>
      </c>
      <c r="AD6937" t="s">
        <v>45</v>
      </c>
      <c r="AE6937" s="6">
        <v>44647</v>
      </c>
      <c r="AF6937" t="str">
        <f>_xlfn.IFS(fact_orders[[#This Row],[delivery_time]]&lt;=40,"EARLY",fact_orders[[#This Row],[delivery_time]]&gt;=50,"LATE",TRUE,"ON TIME")</f>
        <v>EARLY</v>
      </c>
    </row>
    <row r="6938" spans="16:32" x14ac:dyDescent="0.25">
      <c r="P6938">
        <v>6926</v>
      </c>
      <c r="Q6938">
        <v>122</v>
      </c>
      <c r="R6938">
        <v>10</v>
      </c>
      <c r="S6938" s="6">
        <v>44908</v>
      </c>
      <c r="T6938" s="6">
        <v>0.88958333333333328</v>
      </c>
      <c r="U6938" t="s">
        <v>43</v>
      </c>
      <c r="V6938">
        <v>4621</v>
      </c>
      <c r="W6938">
        <v>17</v>
      </c>
      <c r="X6938">
        <v>41</v>
      </c>
      <c r="Y6938">
        <v>18</v>
      </c>
      <c r="Z6938" t="s">
        <v>7</v>
      </c>
      <c r="AA6938" t="s">
        <v>46</v>
      </c>
      <c r="AB6938">
        <v>4.5</v>
      </c>
      <c r="AC6938">
        <v>18</v>
      </c>
      <c r="AD6938" t="s">
        <v>45</v>
      </c>
      <c r="AE6938" s="6">
        <v>44683</v>
      </c>
      <c r="AF6938" t="str">
        <f>_xlfn.IFS(fact_orders[[#This Row],[delivery_time]]&lt;=40,"EARLY",fact_orders[[#This Row],[delivery_time]]&gt;=50,"LATE",TRUE,"ON TIME")</f>
        <v>ON TIME</v>
      </c>
    </row>
    <row r="6939" spans="16:32" x14ac:dyDescent="0.25">
      <c r="P6939">
        <v>6927</v>
      </c>
      <c r="Q6939">
        <v>447</v>
      </c>
      <c r="R6939">
        <v>20</v>
      </c>
      <c r="S6939" s="6">
        <v>44908</v>
      </c>
      <c r="T6939" s="6">
        <v>0.83750000000000002</v>
      </c>
      <c r="U6939" t="s">
        <v>43</v>
      </c>
      <c r="V6939">
        <v>2838</v>
      </c>
      <c r="W6939">
        <v>23</v>
      </c>
      <c r="X6939">
        <v>36</v>
      </c>
      <c r="Z6939" t="s">
        <v>18</v>
      </c>
      <c r="AA6939" t="s">
        <v>48</v>
      </c>
      <c r="AB6939">
        <v>3.8</v>
      </c>
      <c r="AD6939" t="s">
        <v>45</v>
      </c>
      <c r="AE6939" s="6">
        <v>45008</v>
      </c>
      <c r="AF6939" t="str">
        <f>_xlfn.IFS(fact_orders[[#This Row],[delivery_time]]&lt;=40,"EARLY",fact_orders[[#This Row],[delivery_time]]&gt;=50,"LATE",TRUE,"ON TIME")</f>
        <v>EARLY</v>
      </c>
    </row>
    <row r="6940" spans="16:32" x14ac:dyDescent="0.25">
      <c r="P6940">
        <v>6928</v>
      </c>
      <c r="Q6940">
        <v>145</v>
      </c>
      <c r="R6940">
        <v>8</v>
      </c>
      <c r="S6940" s="6">
        <v>44908</v>
      </c>
      <c r="T6940" s="6">
        <v>0.56458333333333333</v>
      </c>
      <c r="U6940" t="s">
        <v>43</v>
      </c>
      <c r="V6940">
        <v>5252</v>
      </c>
      <c r="W6940">
        <v>34</v>
      </c>
      <c r="X6940">
        <v>40</v>
      </c>
      <c r="Y6940">
        <v>3</v>
      </c>
      <c r="Z6940" t="s">
        <v>24</v>
      </c>
      <c r="AA6940" t="s">
        <v>44</v>
      </c>
      <c r="AB6940">
        <v>4.2</v>
      </c>
      <c r="AC6940">
        <v>3</v>
      </c>
      <c r="AD6940" t="s">
        <v>45</v>
      </c>
      <c r="AE6940" s="6">
        <v>44706</v>
      </c>
      <c r="AF6940" t="str">
        <f>_xlfn.IFS(fact_orders[[#This Row],[delivery_time]]&lt;=40,"EARLY",fact_orders[[#This Row],[delivery_time]]&gt;=50,"LATE",TRUE,"ON TIME")</f>
        <v>EARLY</v>
      </c>
    </row>
    <row r="6941" spans="16:32" x14ac:dyDescent="0.25">
      <c r="P6941">
        <v>6929</v>
      </c>
      <c r="Q6941">
        <v>60</v>
      </c>
      <c r="R6941">
        <v>4</v>
      </c>
      <c r="S6941" s="6">
        <v>44908</v>
      </c>
      <c r="T6941" s="6">
        <v>0.73611111111111116</v>
      </c>
      <c r="U6941" t="s">
        <v>43</v>
      </c>
      <c r="V6941">
        <v>3215</v>
      </c>
      <c r="W6941">
        <v>22</v>
      </c>
      <c r="X6941">
        <v>45</v>
      </c>
      <c r="Y6941">
        <v>33</v>
      </c>
      <c r="Z6941" t="s">
        <v>20</v>
      </c>
      <c r="AA6941" t="s">
        <v>46</v>
      </c>
      <c r="AB6941">
        <v>3.7</v>
      </c>
      <c r="AC6941">
        <v>33</v>
      </c>
      <c r="AD6941" t="s">
        <v>45</v>
      </c>
      <c r="AE6941" s="6">
        <v>44621</v>
      </c>
      <c r="AF6941" t="str">
        <f>_xlfn.IFS(fact_orders[[#This Row],[delivery_time]]&lt;=40,"EARLY",fact_orders[[#This Row],[delivery_time]]&gt;=50,"LATE",TRUE,"ON TIME")</f>
        <v>ON TIME</v>
      </c>
    </row>
    <row r="6942" spans="16:32" x14ac:dyDescent="0.25">
      <c r="P6942">
        <v>6930</v>
      </c>
      <c r="Q6942">
        <v>197</v>
      </c>
      <c r="R6942">
        <v>1</v>
      </c>
      <c r="S6942" s="6">
        <v>44908</v>
      </c>
      <c r="T6942" s="6">
        <v>0.76666666666666672</v>
      </c>
      <c r="U6942" t="s">
        <v>43</v>
      </c>
      <c r="V6942">
        <v>4502</v>
      </c>
      <c r="W6942">
        <v>29</v>
      </c>
      <c r="X6942">
        <v>37</v>
      </c>
      <c r="Y6942">
        <v>33</v>
      </c>
      <c r="Z6942" t="s">
        <v>6</v>
      </c>
      <c r="AA6942" t="s">
        <v>48</v>
      </c>
      <c r="AB6942">
        <v>3</v>
      </c>
      <c r="AC6942">
        <v>33</v>
      </c>
      <c r="AD6942" t="s">
        <v>45</v>
      </c>
      <c r="AE6942" s="6">
        <v>44758</v>
      </c>
      <c r="AF6942" t="str">
        <f>_xlfn.IFS(fact_orders[[#This Row],[delivery_time]]&lt;=40,"EARLY",fact_orders[[#This Row],[delivery_time]]&gt;=50,"LATE",TRUE,"ON TIME")</f>
        <v>EARLY</v>
      </c>
    </row>
    <row r="6943" spans="16:32" x14ac:dyDescent="0.25">
      <c r="P6943">
        <v>6931</v>
      </c>
      <c r="Q6943">
        <v>33</v>
      </c>
      <c r="R6943">
        <v>9</v>
      </c>
      <c r="S6943" s="6">
        <v>44908</v>
      </c>
      <c r="T6943" s="6">
        <v>0.43611111111111112</v>
      </c>
      <c r="U6943" t="s">
        <v>43</v>
      </c>
      <c r="V6943">
        <v>2766</v>
      </c>
      <c r="W6943">
        <v>26</v>
      </c>
      <c r="X6943">
        <v>56</v>
      </c>
      <c r="Y6943">
        <v>7</v>
      </c>
      <c r="Z6943" t="s">
        <v>25</v>
      </c>
      <c r="AA6943" t="s">
        <v>44</v>
      </c>
      <c r="AB6943">
        <v>4.0999999999999996</v>
      </c>
      <c r="AC6943">
        <v>7</v>
      </c>
      <c r="AD6943" t="s">
        <v>45</v>
      </c>
      <c r="AE6943" s="6">
        <v>44594</v>
      </c>
      <c r="AF6943" t="str">
        <f>_xlfn.IFS(fact_orders[[#This Row],[delivery_time]]&lt;=40,"EARLY",fact_orders[[#This Row],[delivery_time]]&gt;=50,"LATE",TRUE,"ON TIME")</f>
        <v>LATE</v>
      </c>
    </row>
    <row r="6944" spans="16:32" x14ac:dyDescent="0.25">
      <c r="P6944">
        <v>6932</v>
      </c>
      <c r="Q6944">
        <v>361</v>
      </c>
      <c r="R6944">
        <v>5</v>
      </c>
      <c r="S6944" s="6">
        <v>44908</v>
      </c>
      <c r="T6944" s="6">
        <v>0.89444444444444449</v>
      </c>
      <c r="U6944" t="s">
        <v>43</v>
      </c>
      <c r="V6944">
        <v>3855</v>
      </c>
      <c r="W6944">
        <v>36</v>
      </c>
      <c r="X6944">
        <v>54</v>
      </c>
      <c r="Y6944">
        <v>39</v>
      </c>
      <c r="Z6944" t="s">
        <v>21</v>
      </c>
      <c r="AA6944" t="s">
        <v>46</v>
      </c>
      <c r="AB6944">
        <v>3</v>
      </c>
      <c r="AC6944">
        <v>39</v>
      </c>
      <c r="AD6944" t="s">
        <v>45</v>
      </c>
      <c r="AE6944" s="6">
        <v>44922</v>
      </c>
      <c r="AF6944" t="str">
        <f>_xlfn.IFS(fact_orders[[#This Row],[delivery_time]]&lt;=40,"EARLY",fact_orders[[#This Row],[delivery_time]]&gt;=50,"LATE",TRUE,"ON TIME")</f>
        <v>LATE</v>
      </c>
    </row>
    <row r="6945" spans="16:32" x14ac:dyDescent="0.25">
      <c r="P6945">
        <v>6933</v>
      </c>
      <c r="Q6945">
        <v>378</v>
      </c>
      <c r="R6945">
        <v>9</v>
      </c>
      <c r="S6945" s="6">
        <v>44908</v>
      </c>
      <c r="T6945" s="6">
        <v>0.42291666666666666</v>
      </c>
      <c r="U6945" t="s">
        <v>43</v>
      </c>
      <c r="V6945">
        <v>4171</v>
      </c>
      <c r="W6945">
        <v>28</v>
      </c>
      <c r="X6945">
        <v>47</v>
      </c>
      <c r="Y6945">
        <v>2</v>
      </c>
      <c r="Z6945" t="s">
        <v>25</v>
      </c>
      <c r="AA6945" t="s">
        <v>44</v>
      </c>
      <c r="AB6945">
        <v>4.0999999999999996</v>
      </c>
      <c r="AC6945">
        <v>2</v>
      </c>
      <c r="AD6945" t="s">
        <v>45</v>
      </c>
      <c r="AE6945" s="6">
        <v>44939</v>
      </c>
      <c r="AF6945" t="str">
        <f>_xlfn.IFS(fact_orders[[#This Row],[delivery_time]]&lt;=40,"EARLY",fact_orders[[#This Row],[delivery_time]]&gt;=50,"LATE",TRUE,"ON TIME")</f>
        <v>ON TIME</v>
      </c>
    </row>
    <row r="6946" spans="16:32" x14ac:dyDescent="0.25">
      <c r="P6946">
        <v>6934</v>
      </c>
      <c r="Q6946">
        <v>76</v>
      </c>
      <c r="R6946">
        <v>6</v>
      </c>
      <c r="S6946" s="6">
        <v>44908</v>
      </c>
      <c r="T6946" s="6">
        <v>0.72361111111111109</v>
      </c>
      <c r="U6946" t="s">
        <v>43</v>
      </c>
      <c r="V6946">
        <v>3140</v>
      </c>
      <c r="W6946">
        <v>16</v>
      </c>
      <c r="X6946">
        <v>36</v>
      </c>
      <c r="Y6946">
        <v>46</v>
      </c>
      <c r="Z6946" t="s">
        <v>22</v>
      </c>
      <c r="AA6946" t="s">
        <v>47</v>
      </c>
      <c r="AB6946">
        <v>3.4</v>
      </c>
      <c r="AC6946">
        <v>46</v>
      </c>
      <c r="AD6946" t="s">
        <v>45</v>
      </c>
      <c r="AE6946" s="6">
        <v>44637</v>
      </c>
      <c r="AF6946" t="str">
        <f>_xlfn.IFS(fact_orders[[#This Row],[delivery_time]]&lt;=40,"EARLY",fact_orders[[#This Row],[delivery_time]]&gt;=50,"LATE",TRUE,"ON TIME")</f>
        <v>EARLY</v>
      </c>
    </row>
    <row r="6947" spans="16:32" x14ac:dyDescent="0.25">
      <c r="P6947">
        <v>6935</v>
      </c>
      <c r="Q6947">
        <v>400</v>
      </c>
      <c r="R6947">
        <v>10</v>
      </c>
      <c r="S6947" s="6">
        <v>44908</v>
      </c>
      <c r="T6947" s="6">
        <v>0.61875000000000002</v>
      </c>
      <c r="U6947" t="s">
        <v>43</v>
      </c>
      <c r="V6947">
        <v>2073</v>
      </c>
      <c r="W6947">
        <v>25</v>
      </c>
      <c r="X6947">
        <v>35</v>
      </c>
      <c r="Y6947">
        <v>42</v>
      </c>
      <c r="Z6947" t="s">
        <v>7</v>
      </c>
      <c r="AA6947" t="s">
        <v>46</v>
      </c>
      <c r="AB6947">
        <v>4.5</v>
      </c>
      <c r="AC6947">
        <v>42</v>
      </c>
      <c r="AD6947" t="s">
        <v>45</v>
      </c>
      <c r="AE6947" s="6">
        <v>44961</v>
      </c>
      <c r="AF6947" t="str">
        <f>_xlfn.IFS(fact_orders[[#This Row],[delivery_time]]&lt;=40,"EARLY",fact_orders[[#This Row],[delivery_time]]&gt;=50,"LATE",TRUE,"ON TIME")</f>
        <v>EARLY</v>
      </c>
    </row>
    <row r="6948" spans="16:32" x14ac:dyDescent="0.25">
      <c r="P6948">
        <v>6936</v>
      </c>
      <c r="Q6948">
        <v>380</v>
      </c>
      <c r="R6948">
        <v>2</v>
      </c>
      <c r="S6948" s="6">
        <v>44908</v>
      </c>
      <c r="T6948" s="6">
        <v>0.64583333333333337</v>
      </c>
      <c r="U6948" t="s">
        <v>43</v>
      </c>
      <c r="V6948">
        <v>5802</v>
      </c>
      <c r="W6948">
        <v>39</v>
      </c>
      <c r="X6948">
        <v>54</v>
      </c>
      <c r="Y6948">
        <v>21</v>
      </c>
      <c r="Z6948" t="s">
        <v>17</v>
      </c>
      <c r="AA6948" t="s">
        <v>46</v>
      </c>
      <c r="AB6948">
        <v>4.7</v>
      </c>
      <c r="AC6948">
        <v>21</v>
      </c>
      <c r="AD6948" t="s">
        <v>45</v>
      </c>
      <c r="AE6948" s="6">
        <v>44941</v>
      </c>
      <c r="AF6948" t="str">
        <f>_xlfn.IFS(fact_orders[[#This Row],[delivery_time]]&lt;=40,"EARLY",fact_orders[[#This Row],[delivery_time]]&gt;=50,"LATE",TRUE,"ON TIME")</f>
        <v>LATE</v>
      </c>
    </row>
    <row r="6949" spans="16:32" x14ac:dyDescent="0.25">
      <c r="P6949">
        <v>6937</v>
      </c>
      <c r="Q6949">
        <v>32</v>
      </c>
      <c r="R6949">
        <v>12</v>
      </c>
      <c r="S6949" s="6">
        <v>44908</v>
      </c>
      <c r="T6949" s="6">
        <v>0.87013888888888891</v>
      </c>
      <c r="U6949" t="s">
        <v>43</v>
      </c>
      <c r="V6949">
        <v>5118</v>
      </c>
      <c r="W6949">
        <v>18</v>
      </c>
      <c r="X6949">
        <v>58</v>
      </c>
      <c r="Y6949">
        <v>42</v>
      </c>
      <c r="Z6949" t="s">
        <v>9</v>
      </c>
      <c r="AA6949" t="s">
        <v>44</v>
      </c>
      <c r="AB6949">
        <v>3.7</v>
      </c>
      <c r="AC6949">
        <v>42</v>
      </c>
      <c r="AD6949" t="s">
        <v>45</v>
      </c>
      <c r="AE6949" s="6">
        <v>44593</v>
      </c>
      <c r="AF6949" t="str">
        <f>_xlfn.IFS(fact_orders[[#This Row],[delivery_time]]&lt;=40,"EARLY",fact_orders[[#This Row],[delivery_time]]&gt;=50,"LATE",TRUE,"ON TIME")</f>
        <v>LATE</v>
      </c>
    </row>
    <row r="6950" spans="16:32" x14ac:dyDescent="0.25">
      <c r="P6950">
        <v>6938</v>
      </c>
      <c r="Q6950">
        <v>444</v>
      </c>
      <c r="R6950">
        <v>1</v>
      </c>
      <c r="S6950" s="6">
        <v>44908</v>
      </c>
      <c r="T6950" s="6">
        <v>0.44513888888888886</v>
      </c>
      <c r="U6950" t="s">
        <v>43</v>
      </c>
      <c r="V6950">
        <v>2739</v>
      </c>
      <c r="W6950">
        <v>27</v>
      </c>
      <c r="X6950">
        <v>53</v>
      </c>
      <c r="Y6950">
        <v>37</v>
      </c>
      <c r="Z6950" t="s">
        <v>6</v>
      </c>
      <c r="AA6950" t="s">
        <v>48</v>
      </c>
      <c r="AB6950">
        <v>3</v>
      </c>
      <c r="AC6950">
        <v>37</v>
      </c>
      <c r="AD6950" t="s">
        <v>45</v>
      </c>
      <c r="AE6950" s="6">
        <v>45005</v>
      </c>
      <c r="AF6950" t="str">
        <f>_xlfn.IFS(fact_orders[[#This Row],[delivery_time]]&lt;=40,"EARLY",fact_orders[[#This Row],[delivery_time]]&gt;=50,"LATE",TRUE,"ON TIME")</f>
        <v>LATE</v>
      </c>
    </row>
    <row r="6951" spans="16:32" x14ac:dyDescent="0.25">
      <c r="P6951">
        <v>6939</v>
      </c>
      <c r="Q6951">
        <v>186</v>
      </c>
      <c r="R6951">
        <v>19</v>
      </c>
      <c r="S6951" s="6">
        <v>44908</v>
      </c>
      <c r="T6951" s="6">
        <v>0.61250000000000004</v>
      </c>
      <c r="U6951" t="s">
        <v>43</v>
      </c>
      <c r="V6951">
        <v>5193</v>
      </c>
      <c r="W6951">
        <v>22</v>
      </c>
      <c r="X6951">
        <v>43</v>
      </c>
      <c r="Z6951" t="s">
        <v>16</v>
      </c>
      <c r="AA6951" t="s">
        <v>49</v>
      </c>
      <c r="AB6951">
        <v>4.5</v>
      </c>
      <c r="AD6951" t="s">
        <v>45</v>
      </c>
      <c r="AE6951" s="6">
        <v>44747</v>
      </c>
      <c r="AF6951" t="str">
        <f>_xlfn.IFS(fact_orders[[#This Row],[delivery_time]]&lt;=40,"EARLY",fact_orders[[#This Row],[delivery_time]]&gt;=50,"LATE",TRUE,"ON TIME")</f>
        <v>ON TIME</v>
      </c>
    </row>
    <row r="6952" spans="16:32" x14ac:dyDescent="0.25">
      <c r="P6952">
        <v>6940</v>
      </c>
      <c r="Q6952">
        <v>414</v>
      </c>
      <c r="R6952">
        <v>18</v>
      </c>
      <c r="S6952" s="6">
        <v>44908</v>
      </c>
      <c r="T6952" s="6">
        <v>0.62152777777777779</v>
      </c>
      <c r="U6952" t="s">
        <v>43</v>
      </c>
      <c r="V6952">
        <v>2441</v>
      </c>
      <c r="W6952">
        <v>21</v>
      </c>
      <c r="X6952">
        <v>34</v>
      </c>
      <c r="Y6952">
        <v>1</v>
      </c>
      <c r="Z6952" t="s">
        <v>15</v>
      </c>
      <c r="AA6952" t="s">
        <v>46</v>
      </c>
      <c r="AB6952">
        <v>3.1</v>
      </c>
      <c r="AC6952">
        <v>1</v>
      </c>
      <c r="AD6952" t="s">
        <v>45</v>
      </c>
      <c r="AE6952" s="6">
        <v>44975</v>
      </c>
      <c r="AF6952" t="str">
        <f>_xlfn.IFS(fact_orders[[#This Row],[delivery_time]]&lt;=40,"EARLY",fact_orders[[#This Row],[delivery_time]]&gt;=50,"LATE",TRUE,"ON TIME")</f>
        <v>EARLY</v>
      </c>
    </row>
    <row r="6953" spans="16:32" x14ac:dyDescent="0.25">
      <c r="P6953">
        <v>6941</v>
      </c>
      <c r="Q6953">
        <v>109</v>
      </c>
      <c r="R6953">
        <v>14</v>
      </c>
      <c r="S6953" s="6">
        <v>44909</v>
      </c>
      <c r="T6953" s="6">
        <v>0.63541666666666663</v>
      </c>
      <c r="U6953" t="s">
        <v>43</v>
      </c>
      <c r="V6953">
        <v>5945</v>
      </c>
      <c r="W6953">
        <v>25</v>
      </c>
      <c r="X6953">
        <v>31</v>
      </c>
      <c r="Y6953">
        <v>12</v>
      </c>
      <c r="Z6953" t="s">
        <v>11</v>
      </c>
      <c r="AA6953" t="s">
        <v>47</v>
      </c>
      <c r="AB6953">
        <v>4.4000000000000004</v>
      </c>
      <c r="AC6953">
        <v>12</v>
      </c>
      <c r="AD6953" t="s">
        <v>45</v>
      </c>
      <c r="AE6953" s="6">
        <v>44670</v>
      </c>
      <c r="AF6953" t="str">
        <f>_xlfn.IFS(fact_orders[[#This Row],[delivery_time]]&lt;=40,"EARLY",fact_orders[[#This Row],[delivery_time]]&gt;=50,"LATE",TRUE,"ON TIME")</f>
        <v>EARLY</v>
      </c>
    </row>
    <row r="6954" spans="16:32" x14ac:dyDescent="0.25">
      <c r="P6954">
        <v>6942</v>
      </c>
      <c r="Q6954">
        <v>112</v>
      </c>
      <c r="R6954">
        <v>10</v>
      </c>
      <c r="S6954" s="6">
        <v>44909</v>
      </c>
      <c r="T6954" s="6">
        <v>0.79305555555555551</v>
      </c>
      <c r="U6954" t="s">
        <v>43</v>
      </c>
      <c r="V6954">
        <v>4186</v>
      </c>
      <c r="W6954">
        <v>25</v>
      </c>
      <c r="X6954">
        <v>44</v>
      </c>
      <c r="Y6954">
        <v>33</v>
      </c>
      <c r="Z6954" t="s">
        <v>7</v>
      </c>
      <c r="AA6954" t="s">
        <v>46</v>
      </c>
      <c r="AB6954">
        <v>4.5</v>
      </c>
      <c r="AC6954">
        <v>33</v>
      </c>
      <c r="AD6954" t="s">
        <v>45</v>
      </c>
      <c r="AE6954" s="6">
        <v>44673</v>
      </c>
      <c r="AF6954" t="str">
        <f>_xlfn.IFS(fact_orders[[#This Row],[delivery_time]]&lt;=40,"EARLY",fact_orders[[#This Row],[delivery_time]]&gt;=50,"LATE",TRUE,"ON TIME")</f>
        <v>ON TIME</v>
      </c>
    </row>
    <row r="6955" spans="16:32" x14ac:dyDescent="0.25">
      <c r="P6955">
        <v>6943</v>
      </c>
      <c r="Q6955">
        <v>414</v>
      </c>
      <c r="R6955">
        <v>9</v>
      </c>
      <c r="S6955" s="6">
        <v>44909</v>
      </c>
      <c r="T6955" s="6">
        <v>0.45763888888888887</v>
      </c>
      <c r="U6955" t="s">
        <v>43</v>
      </c>
      <c r="V6955">
        <v>5621</v>
      </c>
      <c r="W6955">
        <v>32</v>
      </c>
      <c r="X6955">
        <v>35</v>
      </c>
      <c r="Y6955">
        <v>16</v>
      </c>
      <c r="Z6955" t="s">
        <v>25</v>
      </c>
      <c r="AA6955" t="s">
        <v>44</v>
      </c>
      <c r="AB6955">
        <v>4.0999999999999996</v>
      </c>
      <c r="AC6955">
        <v>16</v>
      </c>
      <c r="AD6955" t="s">
        <v>45</v>
      </c>
      <c r="AE6955" s="6">
        <v>44975</v>
      </c>
      <c r="AF6955" t="str">
        <f>_xlfn.IFS(fact_orders[[#This Row],[delivery_time]]&lt;=40,"EARLY",fact_orders[[#This Row],[delivery_time]]&gt;=50,"LATE",TRUE,"ON TIME")</f>
        <v>EARLY</v>
      </c>
    </row>
    <row r="6956" spans="16:32" x14ac:dyDescent="0.25">
      <c r="P6956">
        <v>6944</v>
      </c>
      <c r="Q6956">
        <v>60</v>
      </c>
      <c r="R6956">
        <v>19</v>
      </c>
      <c r="S6956" s="6">
        <v>44909</v>
      </c>
      <c r="T6956" s="6">
        <v>0.8979166666666667</v>
      </c>
      <c r="U6956" t="s">
        <v>43</v>
      </c>
      <c r="V6956">
        <v>3978</v>
      </c>
      <c r="W6956">
        <v>18</v>
      </c>
      <c r="X6956">
        <v>31</v>
      </c>
      <c r="Y6956">
        <v>45</v>
      </c>
      <c r="Z6956" t="s">
        <v>16</v>
      </c>
      <c r="AA6956" t="s">
        <v>49</v>
      </c>
      <c r="AB6956">
        <v>4.5</v>
      </c>
      <c r="AC6956">
        <v>45</v>
      </c>
      <c r="AD6956" t="s">
        <v>45</v>
      </c>
      <c r="AE6956" s="6">
        <v>44621</v>
      </c>
      <c r="AF6956" t="str">
        <f>_xlfn.IFS(fact_orders[[#This Row],[delivery_time]]&lt;=40,"EARLY",fact_orders[[#This Row],[delivery_time]]&gt;=50,"LATE",TRUE,"ON TIME")</f>
        <v>EARLY</v>
      </c>
    </row>
    <row r="6957" spans="16:32" x14ac:dyDescent="0.25">
      <c r="P6957">
        <v>6945</v>
      </c>
      <c r="Q6957">
        <v>17</v>
      </c>
      <c r="R6957">
        <v>16</v>
      </c>
      <c r="S6957" s="6">
        <v>44909</v>
      </c>
      <c r="T6957" s="6">
        <v>0.6020833333333333</v>
      </c>
      <c r="U6957" t="s">
        <v>43</v>
      </c>
      <c r="V6957">
        <v>3479</v>
      </c>
      <c r="W6957">
        <v>20</v>
      </c>
      <c r="X6957">
        <v>39</v>
      </c>
      <c r="Y6957">
        <v>4</v>
      </c>
      <c r="Z6957" t="s">
        <v>13</v>
      </c>
      <c r="AA6957" t="s">
        <v>47</v>
      </c>
      <c r="AB6957">
        <v>3.4</v>
      </c>
      <c r="AC6957">
        <v>4</v>
      </c>
      <c r="AD6957" t="s">
        <v>45</v>
      </c>
      <c r="AE6957" s="6">
        <v>44578</v>
      </c>
      <c r="AF6957" t="str">
        <f>_xlfn.IFS(fact_orders[[#This Row],[delivery_time]]&lt;=40,"EARLY",fact_orders[[#This Row],[delivery_time]]&gt;=50,"LATE",TRUE,"ON TIME")</f>
        <v>EARLY</v>
      </c>
    </row>
    <row r="6958" spans="16:32" x14ac:dyDescent="0.25">
      <c r="P6958">
        <v>6946</v>
      </c>
      <c r="Q6958">
        <v>119</v>
      </c>
      <c r="R6958">
        <v>15</v>
      </c>
      <c r="S6958" s="6">
        <v>44909</v>
      </c>
      <c r="T6958" s="6">
        <v>0.76527777777777772</v>
      </c>
      <c r="U6958" t="s">
        <v>43</v>
      </c>
      <c r="V6958">
        <v>4538</v>
      </c>
      <c r="W6958">
        <v>35</v>
      </c>
      <c r="X6958">
        <v>31</v>
      </c>
      <c r="Y6958">
        <v>30</v>
      </c>
      <c r="Z6958" t="s">
        <v>12</v>
      </c>
      <c r="AA6958" t="s">
        <v>48</v>
      </c>
      <c r="AB6958">
        <v>3.8</v>
      </c>
      <c r="AC6958">
        <v>30</v>
      </c>
      <c r="AD6958" t="s">
        <v>45</v>
      </c>
      <c r="AE6958" s="6">
        <v>44680</v>
      </c>
      <c r="AF6958" t="str">
        <f>_xlfn.IFS(fact_orders[[#This Row],[delivery_time]]&lt;=40,"EARLY",fact_orders[[#This Row],[delivery_time]]&gt;=50,"LATE",TRUE,"ON TIME")</f>
        <v>EARLY</v>
      </c>
    </row>
    <row r="6959" spans="16:32" x14ac:dyDescent="0.25">
      <c r="P6959">
        <v>6947</v>
      </c>
      <c r="Q6959">
        <v>363</v>
      </c>
      <c r="R6959">
        <v>14</v>
      </c>
      <c r="S6959" s="6">
        <v>44909</v>
      </c>
      <c r="T6959" s="6">
        <v>0.71180555555555558</v>
      </c>
      <c r="U6959" t="s">
        <v>43</v>
      </c>
      <c r="V6959">
        <v>4940</v>
      </c>
      <c r="W6959">
        <v>35</v>
      </c>
      <c r="X6959">
        <v>33</v>
      </c>
      <c r="Y6959">
        <v>16</v>
      </c>
      <c r="Z6959" t="s">
        <v>11</v>
      </c>
      <c r="AA6959" t="s">
        <v>47</v>
      </c>
      <c r="AB6959">
        <v>4.4000000000000004</v>
      </c>
      <c r="AC6959">
        <v>16</v>
      </c>
      <c r="AD6959" t="s">
        <v>45</v>
      </c>
      <c r="AE6959" s="6">
        <v>44924</v>
      </c>
      <c r="AF6959" t="str">
        <f>_xlfn.IFS(fact_orders[[#This Row],[delivery_time]]&lt;=40,"EARLY",fact_orders[[#This Row],[delivery_time]]&gt;=50,"LATE",TRUE,"ON TIME")</f>
        <v>EARLY</v>
      </c>
    </row>
    <row r="6960" spans="16:32" x14ac:dyDescent="0.25">
      <c r="P6960">
        <v>6948</v>
      </c>
      <c r="Q6960">
        <v>249</v>
      </c>
      <c r="R6960">
        <v>4</v>
      </c>
      <c r="S6960" s="6">
        <v>44909</v>
      </c>
      <c r="T6960" s="6">
        <v>0.89930555555555558</v>
      </c>
      <c r="U6960" t="s">
        <v>43</v>
      </c>
      <c r="V6960">
        <v>4110</v>
      </c>
      <c r="W6960">
        <v>38</v>
      </c>
      <c r="X6960">
        <v>48</v>
      </c>
      <c r="Y6960">
        <v>27</v>
      </c>
      <c r="Z6960" t="s">
        <v>20</v>
      </c>
      <c r="AA6960" t="s">
        <v>46</v>
      </c>
      <c r="AB6960">
        <v>3.7</v>
      </c>
      <c r="AC6960">
        <v>27</v>
      </c>
      <c r="AD6960" t="s">
        <v>45</v>
      </c>
      <c r="AE6960" s="6">
        <v>44810</v>
      </c>
      <c r="AF6960" t="str">
        <f>_xlfn.IFS(fact_orders[[#This Row],[delivery_time]]&lt;=40,"EARLY",fact_orders[[#This Row],[delivery_time]]&gt;=50,"LATE",TRUE,"ON TIME")</f>
        <v>ON TIME</v>
      </c>
    </row>
    <row r="6961" spans="16:32" x14ac:dyDescent="0.25">
      <c r="P6961">
        <v>6949</v>
      </c>
      <c r="Q6961">
        <v>107</v>
      </c>
      <c r="R6961">
        <v>1</v>
      </c>
      <c r="S6961" s="6">
        <v>44909</v>
      </c>
      <c r="T6961" s="6">
        <v>0.4861111111111111</v>
      </c>
      <c r="U6961" t="s">
        <v>43</v>
      </c>
      <c r="V6961">
        <v>3551</v>
      </c>
      <c r="W6961">
        <v>20</v>
      </c>
      <c r="X6961">
        <v>59</v>
      </c>
      <c r="Y6961">
        <v>6</v>
      </c>
      <c r="Z6961" t="s">
        <v>6</v>
      </c>
      <c r="AA6961" t="s">
        <v>48</v>
      </c>
      <c r="AB6961">
        <v>3</v>
      </c>
      <c r="AC6961">
        <v>6</v>
      </c>
      <c r="AD6961" t="s">
        <v>45</v>
      </c>
      <c r="AE6961" s="6">
        <v>44668</v>
      </c>
      <c r="AF6961" t="str">
        <f>_xlfn.IFS(fact_orders[[#This Row],[delivery_time]]&lt;=40,"EARLY",fact_orders[[#This Row],[delivery_time]]&gt;=50,"LATE",TRUE,"ON TIME")</f>
        <v>LATE</v>
      </c>
    </row>
    <row r="6962" spans="16:32" x14ac:dyDescent="0.25">
      <c r="P6962">
        <v>6950</v>
      </c>
      <c r="Q6962">
        <v>197</v>
      </c>
      <c r="R6962">
        <v>10</v>
      </c>
      <c r="S6962" s="6">
        <v>44909</v>
      </c>
      <c r="T6962" s="6">
        <v>0.68611111111111112</v>
      </c>
      <c r="U6962" t="s">
        <v>43</v>
      </c>
      <c r="V6962">
        <v>5777</v>
      </c>
      <c r="W6962">
        <v>34</v>
      </c>
      <c r="X6962">
        <v>48</v>
      </c>
      <c r="Y6962">
        <v>9</v>
      </c>
      <c r="Z6962" t="s">
        <v>7</v>
      </c>
      <c r="AA6962" t="s">
        <v>46</v>
      </c>
      <c r="AB6962">
        <v>4.5</v>
      </c>
      <c r="AC6962">
        <v>9</v>
      </c>
      <c r="AD6962" t="s">
        <v>45</v>
      </c>
      <c r="AE6962" s="6">
        <v>44758</v>
      </c>
      <c r="AF6962" t="str">
        <f>_xlfn.IFS(fact_orders[[#This Row],[delivery_time]]&lt;=40,"EARLY",fact_orders[[#This Row],[delivery_time]]&gt;=50,"LATE",TRUE,"ON TIME")</f>
        <v>ON TIME</v>
      </c>
    </row>
    <row r="6963" spans="16:32" x14ac:dyDescent="0.25">
      <c r="P6963">
        <v>6951</v>
      </c>
      <c r="Q6963">
        <v>328</v>
      </c>
      <c r="R6963">
        <v>3</v>
      </c>
      <c r="S6963" s="6">
        <v>44909</v>
      </c>
      <c r="T6963" s="6">
        <v>0.4861111111111111</v>
      </c>
      <c r="U6963" t="s">
        <v>43</v>
      </c>
      <c r="V6963">
        <v>3947</v>
      </c>
      <c r="W6963">
        <v>25</v>
      </c>
      <c r="X6963">
        <v>57</v>
      </c>
      <c r="Y6963">
        <v>4</v>
      </c>
      <c r="Z6963" t="s">
        <v>19</v>
      </c>
      <c r="AA6963" t="s">
        <v>44</v>
      </c>
      <c r="AB6963">
        <v>4</v>
      </c>
      <c r="AC6963">
        <v>4</v>
      </c>
      <c r="AD6963" t="s">
        <v>45</v>
      </c>
      <c r="AE6963" s="6">
        <v>44889</v>
      </c>
      <c r="AF6963" t="str">
        <f>_xlfn.IFS(fact_orders[[#This Row],[delivery_time]]&lt;=40,"EARLY",fact_orders[[#This Row],[delivery_time]]&gt;=50,"LATE",TRUE,"ON TIME")</f>
        <v>LATE</v>
      </c>
    </row>
    <row r="6964" spans="16:32" x14ac:dyDescent="0.25">
      <c r="P6964">
        <v>6952</v>
      </c>
      <c r="Q6964">
        <v>358</v>
      </c>
      <c r="R6964">
        <v>1</v>
      </c>
      <c r="S6964" s="6">
        <v>44909</v>
      </c>
      <c r="T6964" s="6">
        <v>0.83472222222222225</v>
      </c>
      <c r="U6964" t="s">
        <v>43</v>
      </c>
      <c r="V6964">
        <v>3190</v>
      </c>
      <c r="W6964">
        <v>23</v>
      </c>
      <c r="X6964">
        <v>38</v>
      </c>
      <c r="Y6964">
        <v>36</v>
      </c>
      <c r="Z6964" t="s">
        <v>6</v>
      </c>
      <c r="AA6964" t="s">
        <v>48</v>
      </c>
      <c r="AB6964">
        <v>3</v>
      </c>
      <c r="AC6964">
        <v>36</v>
      </c>
      <c r="AD6964" t="s">
        <v>45</v>
      </c>
      <c r="AE6964" s="6">
        <v>44919</v>
      </c>
      <c r="AF6964" t="str">
        <f>_xlfn.IFS(fact_orders[[#This Row],[delivery_time]]&lt;=40,"EARLY",fact_orders[[#This Row],[delivery_time]]&gt;=50,"LATE",TRUE,"ON TIME")</f>
        <v>EARLY</v>
      </c>
    </row>
    <row r="6965" spans="16:32" x14ac:dyDescent="0.25">
      <c r="P6965">
        <v>6953</v>
      </c>
      <c r="Q6965">
        <v>284</v>
      </c>
      <c r="R6965">
        <v>13</v>
      </c>
      <c r="S6965" s="6">
        <v>44909</v>
      </c>
      <c r="T6965" s="6">
        <v>0.72013888888888888</v>
      </c>
      <c r="U6965" t="s">
        <v>43</v>
      </c>
      <c r="V6965">
        <v>2050</v>
      </c>
      <c r="W6965">
        <v>38</v>
      </c>
      <c r="X6965">
        <v>37</v>
      </c>
      <c r="Z6965" t="s">
        <v>10</v>
      </c>
      <c r="AA6965" t="s">
        <v>46</v>
      </c>
      <c r="AB6965">
        <v>3.3</v>
      </c>
      <c r="AD6965" t="s">
        <v>45</v>
      </c>
      <c r="AE6965" s="6">
        <v>44845</v>
      </c>
      <c r="AF6965" t="str">
        <f>_xlfn.IFS(fact_orders[[#This Row],[delivery_time]]&lt;=40,"EARLY",fact_orders[[#This Row],[delivery_time]]&gt;=50,"LATE",TRUE,"ON TIME")</f>
        <v>EARLY</v>
      </c>
    </row>
    <row r="6966" spans="16:32" x14ac:dyDescent="0.25">
      <c r="P6966">
        <v>6954</v>
      </c>
      <c r="Q6966">
        <v>88</v>
      </c>
      <c r="R6966">
        <v>20</v>
      </c>
      <c r="S6966" s="6">
        <v>44909</v>
      </c>
      <c r="T6966" s="6">
        <v>0.66527777777777775</v>
      </c>
      <c r="U6966" t="s">
        <v>43</v>
      </c>
      <c r="V6966">
        <v>3908</v>
      </c>
      <c r="W6966">
        <v>26</v>
      </c>
      <c r="X6966">
        <v>55</v>
      </c>
      <c r="Y6966">
        <v>9</v>
      </c>
      <c r="Z6966" t="s">
        <v>18</v>
      </c>
      <c r="AA6966" t="s">
        <v>48</v>
      </c>
      <c r="AB6966">
        <v>3.8</v>
      </c>
      <c r="AC6966">
        <v>9</v>
      </c>
      <c r="AD6966" t="s">
        <v>45</v>
      </c>
      <c r="AE6966" s="6">
        <v>44649</v>
      </c>
      <c r="AF6966" t="str">
        <f>_xlfn.IFS(fact_orders[[#This Row],[delivery_time]]&lt;=40,"EARLY",fact_orders[[#This Row],[delivery_time]]&gt;=50,"LATE",TRUE,"ON TIME")</f>
        <v>LATE</v>
      </c>
    </row>
    <row r="6967" spans="16:32" x14ac:dyDescent="0.25">
      <c r="P6967">
        <v>6955</v>
      </c>
      <c r="Q6967">
        <v>9</v>
      </c>
      <c r="R6967">
        <v>10</v>
      </c>
      <c r="S6967" s="6">
        <v>44909</v>
      </c>
      <c r="T6967" s="6">
        <v>0.53333333333333333</v>
      </c>
      <c r="U6967" t="s">
        <v>43</v>
      </c>
      <c r="V6967">
        <v>3308</v>
      </c>
      <c r="W6967">
        <v>21</v>
      </c>
      <c r="X6967">
        <v>33</v>
      </c>
      <c r="Z6967" t="s">
        <v>7</v>
      </c>
      <c r="AA6967" t="s">
        <v>46</v>
      </c>
      <c r="AB6967">
        <v>4.5</v>
      </c>
      <c r="AD6967" t="s">
        <v>45</v>
      </c>
      <c r="AE6967" s="6">
        <v>44570</v>
      </c>
      <c r="AF6967" t="str">
        <f>_xlfn.IFS(fact_orders[[#This Row],[delivery_time]]&lt;=40,"EARLY",fact_orders[[#This Row],[delivery_time]]&gt;=50,"LATE",TRUE,"ON TIME")</f>
        <v>EARLY</v>
      </c>
    </row>
    <row r="6968" spans="16:32" x14ac:dyDescent="0.25">
      <c r="P6968">
        <v>6956</v>
      </c>
      <c r="Q6968">
        <v>299</v>
      </c>
      <c r="R6968">
        <v>13</v>
      </c>
      <c r="S6968" s="6">
        <v>44909</v>
      </c>
      <c r="T6968" s="6">
        <v>0.51249999999999996</v>
      </c>
      <c r="U6968" t="s">
        <v>43</v>
      </c>
      <c r="V6968">
        <v>3389</v>
      </c>
      <c r="W6968">
        <v>36</v>
      </c>
      <c r="X6968">
        <v>37</v>
      </c>
      <c r="Y6968">
        <v>26</v>
      </c>
      <c r="Z6968" t="s">
        <v>10</v>
      </c>
      <c r="AA6968" t="s">
        <v>46</v>
      </c>
      <c r="AB6968">
        <v>3.3</v>
      </c>
      <c r="AC6968">
        <v>26</v>
      </c>
      <c r="AD6968" t="s">
        <v>45</v>
      </c>
      <c r="AE6968" s="6">
        <v>44860</v>
      </c>
      <c r="AF6968" t="str">
        <f>_xlfn.IFS(fact_orders[[#This Row],[delivery_time]]&lt;=40,"EARLY",fact_orders[[#This Row],[delivery_time]]&gt;=50,"LATE",TRUE,"ON TIME")</f>
        <v>EARLY</v>
      </c>
    </row>
    <row r="6969" spans="16:32" x14ac:dyDescent="0.25">
      <c r="P6969">
        <v>6957</v>
      </c>
      <c r="Q6969">
        <v>322</v>
      </c>
      <c r="R6969">
        <v>6</v>
      </c>
      <c r="S6969" s="6">
        <v>44909</v>
      </c>
      <c r="T6969" s="6">
        <v>0.60347222222222219</v>
      </c>
      <c r="U6969" t="s">
        <v>43</v>
      </c>
      <c r="V6969">
        <v>2710</v>
      </c>
      <c r="W6969">
        <v>23</v>
      </c>
      <c r="X6969">
        <v>44</v>
      </c>
      <c r="Y6969">
        <v>16</v>
      </c>
      <c r="Z6969" t="s">
        <v>22</v>
      </c>
      <c r="AA6969" t="s">
        <v>47</v>
      </c>
      <c r="AB6969">
        <v>3.4</v>
      </c>
      <c r="AC6969">
        <v>16</v>
      </c>
      <c r="AD6969" t="s">
        <v>45</v>
      </c>
      <c r="AE6969" s="6">
        <v>44883</v>
      </c>
      <c r="AF6969" t="str">
        <f>_xlfn.IFS(fact_orders[[#This Row],[delivery_time]]&lt;=40,"EARLY",fact_orders[[#This Row],[delivery_time]]&gt;=50,"LATE",TRUE,"ON TIME")</f>
        <v>ON TIME</v>
      </c>
    </row>
    <row r="6970" spans="16:32" x14ac:dyDescent="0.25">
      <c r="P6970">
        <v>6958</v>
      </c>
      <c r="Q6970">
        <v>227</v>
      </c>
      <c r="R6970">
        <v>4</v>
      </c>
      <c r="S6970" s="6">
        <v>44909</v>
      </c>
      <c r="T6970" s="6">
        <v>0.45833333333333331</v>
      </c>
      <c r="U6970" t="s">
        <v>43</v>
      </c>
      <c r="V6970">
        <v>5849</v>
      </c>
      <c r="W6970">
        <v>17</v>
      </c>
      <c r="X6970">
        <v>46</v>
      </c>
      <c r="Y6970">
        <v>41</v>
      </c>
      <c r="Z6970" t="s">
        <v>20</v>
      </c>
      <c r="AA6970" t="s">
        <v>46</v>
      </c>
      <c r="AB6970">
        <v>3.7</v>
      </c>
      <c r="AC6970">
        <v>41</v>
      </c>
      <c r="AD6970" t="s">
        <v>45</v>
      </c>
      <c r="AE6970" s="6">
        <v>44788</v>
      </c>
      <c r="AF6970" t="str">
        <f>_xlfn.IFS(fact_orders[[#This Row],[delivery_time]]&lt;=40,"EARLY",fact_orders[[#This Row],[delivery_time]]&gt;=50,"LATE",TRUE,"ON TIME")</f>
        <v>ON TIME</v>
      </c>
    </row>
    <row r="6971" spans="16:32" x14ac:dyDescent="0.25">
      <c r="P6971">
        <v>6959</v>
      </c>
      <c r="Q6971">
        <v>329</v>
      </c>
      <c r="R6971">
        <v>17</v>
      </c>
      <c r="S6971" s="6">
        <v>44909</v>
      </c>
      <c r="T6971" s="6">
        <v>0.5180555555555556</v>
      </c>
      <c r="U6971" t="s">
        <v>43</v>
      </c>
      <c r="V6971">
        <v>2820</v>
      </c>
      <c r="W6971">
        <v>17</v>
      </c>
      <c r="X6971">
        <v>39</v>
      </c>
      <c r="Z6971" t="s">
        <v>14</v>
      </c>
      <c r="AA6971" t="s">
        <v>48</v>
      </c>
      <c r="AB6971">
        <v>4</v>
      </c>
      <c r="AD6971" t="s">
        <v>45</v>
      </c>
      <c r="AE6971" s="6">
        <v>44890</v>
      </c>
      <c r="AF6971" t="str">
        <f>_xlfn.IFS(fact_orders[[#This Row],[delivery_time]]&lt;=40,"EARLY",fact_orders[[#This Row],[delivery_time]]&gt;=50,"LATE",TRUE,"ON TIME")</f>
        <v>EARLY</v>
      </c>
    </row>
    <row r="6972" spans="16:32" x14ac:dyDescent="0.25">
      <c r="P6972">
        <v>6960</v>
      </c>
      <c r="Q6972">
        <v>369</v>
      </c>
      <c r="R6972">
        <v>6</v>
      </c>
      <c r="S6972" s="6">
        <v>44909</v>
      </c>
      <c r="T6972" s="6">
        <v>0.86319444444444449</v>
      </c>
      <c r="U6972" t="s">
        <v>43</v>
      </c>
      <c r="V6972">
        <v>3142</v>
      </c>
      <c r="W6972">
        <v>21</v>
      </c>
      <c r="X6972">
        <v>33</v>
      </c>
      <c r="Y6972">
        <v>4</v>
      </c>
      <c r="Z6972" t="s">
        <v>22</v>
      </c>
      <c r="AA6972" t="s">
        <v>47</v>
      </c>
      <c r="AB6972">
        <v>3.4</v>
      </c>
      <c r="AC6972">
        <v>4</v>
      </c>
      <c r="AD6972" t="s">
        <v>45</v>
      </c>
      <c r="AE6972" s="6">
        <v>44930</v>
      </c>
      <c r="AF6972" t="str">
        <f>_xlfn.IFS(fact_orders[[#This Row],[delivery_time]]&lt;=40,"EARLY",fact_orders[[#This Row],[delivery_time]]&gt;=50,"LATE",TRUE,"ON TIME")</f>
        <v>EARLY</v>
      </c>
    </row>
    <row r="6973" spans="16:32" x14ac:dyDescent="0.25">
      <c r="P6973">
        <v>6961</v>
      </c>
      <c r="Q6973">
        <v>190</v>
      </c>
      <c r="R6973">
        <v>3</v>
      </c>
      <c r="S6973" s="6">
        <v>44910</v>
      </c>
      <c r="T6973" s="6">
        <v>0.61458333333333337</v>
      </c>
      <c r="U6973" t="s">
        <v>43</v>
      </c>
      <c r="V6973">
        <v>5487</v>
      </c>
      <c r="W6973">
        <v>28</v>
      </c>
      <c r="X6973">
        <v>35</v>
      </c>
      <c r="Y6973">
        <v>45</v>
      </c>
      <c r="Z6973" t="s">
        <v>19</v>
      </c>
      <c r="AA6973" t="s">
        <v>44</v>
      </c>
      <c r="AB6973">
        <v>4</v>
      </c>
      <c r="AC6973">
        <v>45</v>
      </c>
      <c r="AD6973" t="s">
        <v>45</v>
      </c>
      <c r="AE6973" s="6">
        <v>44751</v>
      </c>
      <c r="AF6973" t="str">
        <f>_xlfn.IFS(fact_orders[[#This Row],[delivery_time]]&lt;=40,"EARLY",fact_orders[[#This Row],[delivery_time]]&gt;=50,"LATE",TRUE,"ON TIME")</f>
        <v>EARLY</v>
      </c>
    </row>
    <row r="6974" spans="16:32" x14ac:dyDescent="0.25">
      <c r="P6974">
        <v>6962</v>
      </c>
      <c r="Q6974">
        <v>106</v>
      </c>
      <c r="R6974">
        <v>5</v>
      </c>
      <c r="S6974" s="6">
        <v>44910</v>
      </c>
      <c r="T6974" s="6">
        <v>0.81458333333333333</v>
      </c>
      <c r="U6974" t="s">
        <v>43</v>
      </c>
      <c r="V6974">
        <v>3023</v>
      </c>
      <c r="W6974">
        <v>20</v>
      </c>
      <c r="X6974">
        <v>52</v>
      </c>
      <c r="Z6974" t="s">
        <v>21</v>
      </c>
      <c r="AA6974" t="s">
        <v>46</v>
      </c>
      <c r="AB6974">
        <v>3</v>
      </c>
      <c r="AD6974" t="s">
        <v>45</v>
      </c>
      <c r="AE6974" s="6">
        <v>44667</v>
      </c>
      <c r="AF6974" t="str">
        <f>_xlfn.IFS(fact_orders[[#This Row],[delivery_time]]&lt;=40,"EARLY",fact_orders[[#This Row],[delivery_time]]&gt;=50,"LATE",TRUE,"ON TIME")</f>
        <v>LATE</v>
      </c>
    </row>
    <row r="6975" spans="16:32" x14ac:dyDescent="0.25">
      <c r="P6975">
        <v>6963</v>
      </c>
      <c r="Q6975">
        <v>442</v>
      </c>
      <c r="R6975">
        <v>11</v>
      </c>
      <c r="S6975" s="6">
        <v>44910</v>
      </c>
      <c r="T6975" s="6">
        <v>0.71805555555555556</v>
      </c>
      <c r="U6975" t="s">
        <v>43</v>
      </c>
      <c r="V6975">
        <v>4754</v>
      </c>
      <c r="W6975">
        <v>16</v>
      </c>
      <c r="X6975">
        <v>47</v>
      </c>
      <c r="Y6975">
        <v>11</v>
      </c>
      <c r="Z6975" t="s">
        <v>8</v>
      </c>
      <c r="AA6975" t="s">
        <v>48</v>
      </c>
      <c r="AB6975">
        <v>3.3</v>
      </c>
      <c r="AC6975">
        <v>11</v>
      </c>
      <c r="AD6975" t="s">
        <v>45</v>
      </c>
      <c r="AE6975" s="6">
        <v>45003</v>
      </c>
      <c r="AF6975" t="str">
        <f>_xlfn.IFS(fact_orders[[#This Row],[delivery_time]]&lt;=40,"EARLY",fact_orders[[#This Row],[delivery_time]]&gt;=50,"LATE",TRUE,"ON TIME")</f>
        <v>ON TIME</v>
      </c>
    </row>
    <row r="6976" spans="16:32" x14ac:dyDescent="0.25">
      <c r="P6976">
        <v>6964</v>
      </c>
      <c r="Q6976">
        <v>437</v>
      </c>
      <c r="R6976">
        <v>13</v>
      </c>
      <c r="S6976" s="6">
        <v>44910</v>
      </c>
      <c r="T6976" s="6">
        <v>0.72777777777777775</v>
      </c>
      <c r="U6976" t="s">
        <v>43</v>
      </c>
      <c r="V6976">
        <v>5368</v>
      </c>
      <c r="W6976">
        <v>22</v>
      </c>
      <c r="X6976">
        <v>34</v>
      </c>
      <c r="Y6976">
        <v>7</v>
      </c>
      <c r="Z6976" t="s">
        <v>10</v>
      </c>
      <c r="AA6976" t="s">
        <v>46</v>
      </c>
      <c r="AB6976">
        <v>3.3</v>
      </c>
      <c r="AC6976">
        <v>7</v>
      </c>
      <c r="AD6976" t="s">
        <v>45</v>
      </c>
      <c r="AE6976" s="6">
        <v>44998</v>
      </c>
      <c r="AF6976" t="str">
        <f>_xlfn.IFS(fact_orders[[#This Row],[delivery_time]]&lt;=40,"EARLY",fact_orders[[#This Row],[delivery_time]]&gt;=50,"LATE",TRUE,"ON TIME")</f>
        <v>EARLY</v>
      </c>
    </row>
    <row r="6977" spans="16:32" x14ac:dyDescent="0.25">
      <c r="P6977">
        <v>6965</v>
      </c>
      <c r="Q6977">
        <v>258</v>
      </c>
      <c r="R6977">
        <v>10</v>
      </c>
      <c r="S6977" s="6">
        <v>44910</v>
      </c>
      <c r="T6977" s="6">
        <v>0.87083333333333335</v>
      </c>
      <c r="U6977" t="s">
        <v>43</v>
      </c>
      <c r="V6977">
        <v>5498</v>
      </c>
      <c r="W6977">
        <v>19</v>
      </c>
      <c r="X6977">
        <v>39</v>
      </c>
      <c r="Y6977">
        <v>32</v>
      </c>
      <c r="Z6977" t="s">
        <v>7</v>
      </c>
      <c r="AA6977" t="s">
        <v>46</v>
      </c>
      <c r="AB6977">
        <v>4.5</v>
      </c>
      <c r="AC6977">
        <v>32</v>
      </c>
      <c r="AD6977" t="s">
        <v>45</v>
      </c>
      <c r="AE6977" s="6">
        <v>44819</v>
      </c>
      <c r="AF6977" t="str">
        <f>_xlfn.IFS(fact_orders[[#This Row],[delivery_time]]&lt;=40,"EARLY",fact_orders[[#This Row],[delivery_time]]&gt;=50,"LATE",TRUE,"ON TIME")</f>
        <v>EARLY</v>
      </c>
    </row>
    <row r="6978" spans="16:32" x14ac:dyDescent="0.25">
      <c r="P6978">
        <v>6966</v>
      </c>
      <c r="Q6978">
        <v>247</v>
      </c>
      <c r="R6978">
        <v>3</v>
      </c>
      <c r="S6978" s="6">
        <v>44910</v>
      </c>
      <c r="T6978" s="6">
        <v>0.55694444444444446</v>
      </c>
      <c r="U6978" t="s">
        <v>43</v>
      </c>
      <c r="V6978">
        <v>3377</v>
      </c>
      <c r="W6978">
        <v>32</v>
      </c>
      <c r="X6978">
        <v>43</v>
      </c>
      <c r="Z6978" t="s">
        <v>19</v>
      </c>
      <c r="AA6978" t="s">
        <v>44</v>
      </c>
      <c r="AB6978">
        <v>4</v>
      </c>
      <c r="AD6978" t="s">
        <v>45</v>
      </c>
      <c r="AE6978" s="6">
        <v>44808</v>
      </c>
      <c r="AF6978" t="str">
        <f>_xlfn.IFS(fact_orders[[#This Row],[delivery_time]]&lt;=40,"EARLY",fact_orders[[#This Row],[delivery_time]]&gt;=50,"LATE",TRUE,"ON TIME")</f>
        <v>ON TIME</v>
      </c>
    </row>
    <row r="6979" spans="16:32" x14ac:dyDescent="0.25">
      <c r="P6979">
        <v>6967</v>
      </c>
      <c r="Q6979">
        <v>353</v>
      </c>
      <c r="R6979">
        <v>17</v>
      </c>
      <c r="S6979" s="6">
        <v>44910</v>
      </c>
      <c r="T6979" s="6">
        <v>0.6333333333333333</v>
      </c>
      <c r="U6979" t="s">
        <v>43</v>
      </c>
      <c r="V6979">
        <v>4580</v>
      </c>
      <c r="W6979">
        <v>38</v>
      </c>
      <c r="X6979">
        <v>30</v>
      </c>
      <c r="Z6979" t="s">
        <v>14</v>
      </c>
      <c r="AA6979" t="s">
        <v>48</v>
      </c>
      <c r="AB6979">
        <v>4</v>
      </c>
      <c r="AD6979" t="s">
        <v>45</v>
      </c>
      <c r="AE6979" s="6">
        <v>44914</v>
      </c>
      <c r="AF6979" t="str">
        <f>_xlfn.IFS(fact_orders[[#This Row],[delivery_time]]&lt;=40,"EARLY",fact_orders[[#This Row],[delivery_time]]&gt;=50,"LATE",TRUE,"ON TIME")</f>
        <v>EARLY</v>
      </c>
    </row>
    <row r="6980" spans="16:32" x14ac:dyDescent="0.25">
      <c r="P6980">
        <v>6968</v>
      </c>
      <c r="Q6980">
        <v>412</v>
      </c>
      <c r="R6980">
        <v>6</v>
      </c>
      <c r="S6980" s="6">
        <v>44910</v>
      </c>
      <c r="T6980" s="6">
        <v>0.71666666666666667</v>
      </c>
      <c r="U6980" t="s">
        <v>43</v>
      </c>
      <c r="V6980">
        <v>5425</v>
      </c>
      <c r="W6980">
        <v>22</v>
      </c>
      <c r="X6980">
        <v>30</v>
      </c>
      <c r="Y6980">
        <v>21</v>
      </c>
      <c r="Z6980" t="s">
        <v>22</v>
      </c>
      <c r="AA6980" t="s">
        <v>47</v>
      </c>
      <c r="AB6980">
        <v>3.4</v>
      </c>
      <c r="AC6980">
        <v>21</v>
      </c>
      <c r="AD6980" t="s">
        <v>45</v>
      </c>
      <c r="AE6980" s="6">
        <v>44973</v>
      </c>
      <c r="AF6980" t="str">
        <f>_xlfn.IFS(fact_orders[[#This Row],[delivery_time]]&lt;=40,"EARLY",fact_orders[[#This Row],[delivery_time]]&gt;=50,"LATE",TRUE,"ON TIME")</f>
        <v>EARLY</v>
      </c>
    </row>
    <row r="6981" spans="16:32" x14ac:dyDescent="0.25">
      <c r="P6981">
        <v>6969</v>
      </c>
      <c r="Q6981">
        <v>77</v>
      </c>
      <c r="R6981">
        <v>1</v>
      </c>
      <c r="S6981" s="6">
        <v>44910</v>
      </c>
      <c r="T6981" s="6">
        <v>0.83263888888888893</v>
      </c>
      <c r="U6981" t="s">
        <v>43</v>
      </c>
      <c r="V6981">
        <v>4628</v>
      </c>
      <c r="W6981">
        <v>37</v>
      </c>
      <c r="X6981">
        <v>30</v>
      </c>
      <c r="Y6981">
        <v>22</v>
      </c>
      <c r="Z6981" t="s">
        <v>6</v>
      </c>
      <c r="AA6981" t="s">
        <v>48</v>
      </c>
      <c r="AB6981">
        <v>3</v>
      </c>
      <c r="AC6981">
        <v>22</v>
      </c>
      <c r="AD6981" t="s">
        <v>45</v>
      </c>
      <c r="AE6981" s="6">
        <v>44638</v>
      </c>
      <c r="AF6981" t="str">
        <f>_xlfn.IFS(fact_orders[[#This Row],[delivery_time]]&lt;=40,"EARLY",fact_orders[[#This Row],[delivery_time]]&gt;=50,"LATE",TRUE,"ON TIME")</f>
        <v>EARLY</v>
      </c>
    </row>
    <row r="6982" spans="16:32" x14ac:dyDescent="0.25">
      <c r="P6982">
        <v>6970</v>
      </c>
      <c r="Q6982">
        <v>13</v>
      </c>
      <c r="R6982">
        <v>5</v>
      </c>
      <c r="S6982" s="6">
        <v>44910</v>
      </c>
      <c r="T6982" s="6">
        <v>0.79305555555555551</v>
      </c>
      <c r="U6982" t="s">
        <v>43</v>
      </c>
      <c r="V6982">
        <v>4209</v>
      </c>
      <c r="W6982">
        <v>16</v>
      </c>
      <c r="X6982">
        <v>59</v>
      </c>
      <c r="Y6982">
        <v>20</v>
      </c>
      <c r="Z6982" t="s">
        <v>21</v>
      </c>
      <c r="AA6982" t="s">
        <v>46</v>
      </c>
      <c r="AB6982">
        <v>3</v>
      </c>
      <c r="AC6982">
        <v>20</v>
      </c>
      <c r="AD6982" t="s">
        <v>45</v>
      </c>
      <c r="AE6982" s="6">
        <v>44574</v>
      </c>
      <c r="AF6982" t="str">
        <f>_xlfn.IFS(fact_orders[[#This Row],[delivery_time]]&lt;=40,"EARLY",fact_orders[[#This Row],[delivery_time]]&gt;=50,"LATE",TRUE,"ON TIME")</f>
        <v>LATE</v>
      </c>
    </row>
    <row r="6983" spans="16:32" x14ac:dyDescent="0.25">
      <c r="P6983">
        <v>6971</v>
      </c>
      <c r="Q6983">
        <v>196</v>
      </c>
      <c r="R6983">
        <v>2</v>
      </c>
      <c r="S6983" s="6">
        <v>44910</v>
      </c>
      <c r="T6983" s="6">
        <v>0.62291666666666667</v>
      </c>
      <c r="U6983" t="s">
        <v>43</v>
      </c>
      <c r="V6983">
        <v>3896</v>
      </c>
      <c r="W6983">
        <v>38</v>
      </c>
      <c r="X6983">
        <v>34</v>
      </c>
      <c r="Y6983">
        <v>30</v>
      </c>
      <c r="Z6983" t="s">
        <v>17</v>
      </c>
      <c r="AA6983" t="s">
        <v>46</v>
      </c>
      <c r="AB6983">
        <v>4.7</v>
      </c>
      <c r="AC6983">
        <v>30</v>
      </c>
      <c r="AD6983" t="s">
        <v>45</v>
      </c>
      <c r="AE6983" s="6">
        <v>44757</v>
      </c>
      <c r="AF6983" t="str">
        <f>_xlfn.IFS(fact_orders[[#This Row],[delivery_time]]&lt;=40,"EARLY",fact_orders[[#This Row],[delivery_time]]&gt;=50,"LATE",TRUE,"ON TIME")</f>
        <v>EARLY</v>
      </c>
    </row>
    <row r="6984" spans="16:32" x14ac:dyDescent="0.25">
      <c r="P6984">
        <v>6972</v>
      </c>
      <c r="Q6984">
        <v>408</v>
      </c>
      <c r="R6984">
        <v>4</v>
      </c>
      <c r="S6984" s="6">
        <v>44910</v>
      </c>
      <c r="T6984" s="6">
        <v>0.74236111111111114</v>
      </c>
      <c r="U6984" t="s">
        <v>43</v>
      </c>
      <c r="V6984">
        <v>5688</v>
      </c>
      <c r="W6984">
        <v>39</v>
      </c>
      <c r="X6984">
        <v>38</v>
      </c>
      <c r="Y6984">
        <v>9</v>
      </c>
      <c r="Z6984" t="s">
        <v>20</v>
      </c>
      <c r="AA6984" t="s">
        <v>46</v>
      </c>
      <c r="AB6984">
        <v>3.7</v>
      </c>
      <c r="AC6984">
        <v>9</v>
      </c>
      <c r="AD6984" t="s">
        <v>45</v>
      </c>
      <c r="AE6984" s="6">
        <v>44969</v>
      </c>
      <c r="AF6984" t="str">
        <f>_xlfn.IFS(fact_orders[[#This Row],[delivery_time]]&lt;=40,"EARLY",fact_orders[[#This Row],[delivery_time]]&gt;=50,"LATE",TRUE,"ON TIME")</f>
        <v>EARLY</v>
      </c>
    </row>
    <row r="6985" spans="16:32" x14ac:dyDescent="0.25">
      <c r="P6985">
        <v>6973</v>
      </c>
      <c r="Q6985">
        <v>92</v>
      </c>
      <c r="R6985">
        <v>19</v>
      </c>
      <c r="S6985" s="6">
        <v>44910</v>
      </c>
      <c r="T6985" s="6">
        <v>0.6166666666666667</v>
      </c>
      <c r="U6985" t="s">
        <v>43</v>
      </c>
      <c r="V6985">
        <v>2506</v>
      </c>
      <c r="W6985">
        <v>33</v>
      </c>
      <c r="X6985">
        <v>35</v>
      </c>
      <c r="Y6985">
        <v>35</v>
      </c>
      <c r="Z6985" t="s">
        <v>16</v>
      </c>
      <c r="AA6985" t="s">
        <v>49</v>
      </c>
      <c r="AB6985">
        <v>4.5</v>
      </c>
      <c r="AC6985">
        <v>35</v>
      </c>
      <c r="AD6985" t="s">
        <v>45</v>
      </c>
      <c r="AE6985" s="6">
        <v>44653</v>
      </c>
      <c r="AF6985" t="str">
        <f>_xlfn.IFS(fact_orders[[#This Row],[delivery_time]]&lt;=40,"EARLY",fact_orders[[#This Row],[delivery_time]]&gt;=50,"LATE",TRUE,"ON TIME")</f>
        <v>EARLY</v>
      </c>
    </row>
    <row r="6986" spans="16:32" x14ac:dyDescent="0.25">
      <c r="P6986">
        <v>6974</v>
      </c>
      <c r="Q6986">
        <v>440</v>
      </c>
      <c r="R6986">
        <v>3</v>
      </c>
      <c r="S6986" s="6">
        <v>44910</v>
      </c>
      <c r="T6986" s="6">
        <v>0.73611111111111116</v>
      </c>
      <c r="U6986" t="s">
        <v>43</v>
      </c>
      <c r="V6986">
        <v>5957</v>
      </c>
      <c r="W6986">
        <v>37</v>
      </c>
      <c r="X6986">
        <v>57</v>
      </c>
      <c r="Z6986" t="s">
        <v>19</v>
      </c>
      <c r="AA6986" t="s">
        <v>44</v>
      </c>
      <c r="AB6986">
        <v>4</v>
      </c>
      <c r="AD6986" t="s">
        <v>45</v>
      </c>
      <c r="AE6986" s="6">
        <v>45001</v>
      </c>
      <c r="AF6986" t="str">
        <f>_xlfn.IFS(fact_orders[[#This Row],[delivery_time]]&lt;=40,"EARLY",fact_orders[[#This Row],[delivery_time]]&gt;=50,"LATE",TRUE,"ON TIME")</f>
        <v>LATE</v>
      </c>
    </row>
    <row r="6987" spans="16:32" x14ac:dyDescent="0.25">
      <c r="P6987">
        <v>6975</v>
      </c>
      <c r="Q6987">
        <v>488</v>
      </c>
      <c r="R6987">
        <v>14</v>
      </c>
      <c r="S6987" s="6">
        <v>44910</v>
      </c>
      <c r="T6987" s="6">
        <v>0.68819444444444444</v>
      </c>
      <c r="U6987" t="s">
        <v>43</v>
      </c>
      <c r="V6987">
        <v>2649</v>
      </c>
      <c r="W6987">
        <v>31</v>
      </c>
      <c r="X6987">
        <v>51</v>
      </c>
      <c r="Z6987" t="s">
        <v>11</v>
      </c>
      <c r="AA6987" t="s">
        <v>47</v>
      </c>
      <c r="AB6987">
        <v>4.4000000000000004</v>
      </c>
      <c r="AD6987" t="s">
        <v>45</v>
      </c>
      <c r="AE6987" s="6">
        <v>45049</v>
      </c>
      <c r="AF6987" t="str">
        <f>_xlfn.IFS(fact_orders[[#This Row],[delivery_time]]&lt;=40,"EARLY",fact_orders[[#This Row],[delivery_time]]&gt;=50,"LATE",TRUE,"ON TIME")</f>
        <v>LATE</v>
      </c>
    </row>
    <row r="6988" spans="16:32" x14ac:dyDescent="0.25">
      <c r="P6988">
        <v>6976</v>
      </c>
      <c r="Q6988">
        <v>319</v>
      </c>
      <c r="R6988">
        <v>3</v>
      </c>
      <c r="S6988" s="6">
        <v>44910</v>
      </c>
      <c r="T6988" s="6">
        <v>0.56111111111111112</v>
      </c>
      <c r="U6988" t="s">
        <v>43</v>
      </c>
      <c r="V6988">
        <v>4480</v>
      </c>
      <c r="W6988">
        <v>28</v>
      </c>
      <c r="X6988">
        <v>32</v>
      </c>
      <c r="Y6988">
        <v>35</v>
      </c>
      <c r="Z6988" t="s">
        <v>19</v>
      </c>
      <c r="AA6988" t="s">
        <v>44</v>
      </c>
      <c r="AB6988">
        <v>4</v>
      </c>
      <c r="AC6988">
        <v>35</v>
      </c>
      <c r="AD6988" t="s">
        <v>45</v>
      </c>
      <c r="AE6988" s="6">
        <v>44880</v>
      </c>
      <c r="AF6988" t="str">
        <f>_xlfn.IFS(fact_orders[[#This Row],[delivery_time]]&lt;=40,"EARLY",fact_orders[[#This Row],[delivery_time]]&gt;=50,"LATE",TRUE,"ON TIME")</f>
        <v>EARLY</v>
      </c>
    </row>
    <row r="6989" spans="16:32" x14ac:dyDescent="0.25">
      <c r="P6989">
        <v>6977</v>
      </c>
      <c r="Q6989">
        <v>332</v>
      </c>
      <c r="R6989">
        <v>5</v>
      </c>
      <c r="S6989" s="6">
        <v>44910</v>
      </c>
      <c r="T6989" s="6">
        <v>0.87013888888888891</v>
      </c>
      <c r="U6989" t="s">
        <v>43</v>
      </c>
      <c r="V6989">
        <v>5544</v>
      </c>
      <c r="W6989">
        <v>16</v>
      </c>
      <c r="X6989">
        <v>31</v>
      </c>
      <c r="Y6989">
        <v>27</v>
      </c>
      <c r="Z6989" t="s">
        <v>21</v>
      </c>
      <c r="AA6989" t="s">
        <v>46</v>
      </c>
      <c r="AB6989">
        <v>3</v>
      </c>
      <c r="AC6989">
        <v>27</v>
      </c>
      <c r="AD6989" t="s">
        <v>45</v>
      </c>
      <c r="AE6989" s="6">
        <v>44893</v>
      </c>
      <c r="AF6989" t="str">
        <f>_xlfn.IFS(fact_orders[[#This Row],[delivery_time]]&lt;=40,"EARLY",fact_orders[[#This Row],[delivery_time]]&gt;=50,"LATE",TRUE,"ON TIME")</f>
        <v>EARLY</v>
      </c>
    </row>
    <row r="6990" spans="16:32" x14ac:dyDescent="0.25">
      <c r="P6990">
        <v>6978</v>
      </c>
      <c r="Q6990">
        <v>457</v>
      </c>
      <c r="R6990">
        <v>9</v>
      </c>
      <c r="S6990" s="6">
        <v>44910</v>
      </c>
      <c r="T6990" s="6">
        <v>0.57916666666666672</v>
      </c>
      <c r="U6990" t="s">
        <v>43</v>
      </c>
      <c r="V6990">
        <v>3920</v>
      </c>
      <c r="W6990">
        <v>38</v>
      </c>
      <c r="X6990">
        <v>41</v>
      </c>
      <c r="Y6990">
        <v>30</v>
      </c>
      <c r="Z6990" t="s">
        <v>25</v>
      </c>
      <c r="AA6990" t="s">
        <v>44</v>
      </c>
      <c r="AB6990">
        <v>4.0999999999999996</v>
      </c>
      <c r="AC6990">
        <v>30</v>
      </c>
      <c r="AD6990" t="s">
        <v>45</v>
      </c>
      <c r="AE6990" s="6">
        <v>45018</v>
      </c>
      <c r="AF6990" t="str">
        <f>_xlfn.IFS(fact_orders[[#This Row],[delivery_time]]&lt;=40,"EARLY",fact_orders[[#This Row],[delivery_time]]&gt;=50,"LATE",TRUE,"ON TIME")</f>
        <v>ON TIME</v>
      </c>
    </row>
    <row r="6991" spans="16:32" x14ac:dyDescent="0.25">
      <c r="P6991">
        <v>6979</v>
      </c>
      <c r="Q6991">
        <v>343</v>
      </c>
      <c r="R6991">
        <v>18</v>
      </c>
      <c r="S6991" s="6">
        <v>44910</v>
      </c>
      <c r="T6991" s="6">
        <v>0.81319444444444444</v>
      </c>
      <c r="U6991" t="s">
        <v>43</v>
      </c>
      <c r="V6991">
        <v>2110</v>
      </c>
      <c r="W6991">
        <v>23</v>
      </c>
      <c r="X6991">
        <v>36</v>
      </c>
      <c r="Z6991" t="s">
        <v>15</v>
      </c>
      <c r="AA6991" t="s">
        <v>46</v>
      </c>
      <c r="AB6991">
        <v>3.1</v>
      </c>
      <c r="AD6991" t="s">
        <v>45</v>
      </c>
      <c r="AE6991" s="6">
        <v>44904</v>
      </c>
      <c r="AF6991" t="str">
        <f>_xlfn.IFS(fact_orders[[#This Row],[delivery_time]]&lt;=40,"EARLY",fact_orders[[#This Row],[delivery_time]]&gt;=50,"LATE",TRUE,"ON TIME")</f>
        <v>EARLY</v>
      </c>
    </row>
    <row r="6992" spans="16:32" x14ac:dyDescent="0.25">
      <c r="P6992">
        <v>6980</v>
      </c>
      <c r="Q6992">
        <v>65</v>
      </c>
      <c r="R6992">
        <v>11</v>
      </c>
      <c r="S6992" s="6">
        <v>44910</v>
      </c>
      <c r="T6992" s="6">
        <v>0.43680555555555556</v>
      </c>
      <c r="U6992" t="s">
        <v>43</v>
      </c>
      <c r="V6992">
        <v>3668</v>
      </c>
      <c r="W6992">
        <v>32</v>
      </c>
      <c r="X6992">
        <v>53</v>
      </c>
      <c r="Y6992">
        <v>11</v>
      </c>
      <c r="Z6992" t="s">
        <v>8</v>
      </c>
      <c r="AA6992" t="s">
        <v>48</v>
      </c>
      <c r="AB6992">
        <v>3.3</v>
      </c>
      <c r="AC6992">
        <v>11</v>
      </c>
      <c r="AD6992" t="s">
        <v>45</v>
      </c>
      <c r="AE6992" s="6">
        <v>44626</v>
      </c>
      <c r="AF6992" t="str">
        <f>_xlfn.IFS(fact_orders[[#This Row],[delivery_time]]&lt;=40,"EARLY",fact_orders[[#This Row],[delivery_time]]&gt;=50,"LATE",TRUE,"ON TIME")</f>
        <v>LATE</v>
      </c>
    </row>
    <row r="6993" spans="16:32" x14ac:dyDescent="0.25">
      <c r="P6993">
        <v>6981</v>
      </c>
      <c r="Q6993">
        <v>266</v>
      </c>
      <c r="R6993">
        <v>13</v>
      </c>
      <c r="S6993" s="6">
        <v>44911</v>
      </c>
      <c r="T6993" s="6">
        <v>0.83819444444444446</v>
      </c>
      <c r="U6993" t="s">
        <v>43</v>
      </c>
      <c r="V6993">
        <v>5227</v>
      </c>
      <c r="W6993">
        <v>27</v>
      </c>
      <c r="X6993">
        <v>30</v>
      </c>
      <c r="Z6993" t="s">
        <v>10</v>
      </c>
      <c r="AA6993" t="s">
        <v>46</v>
      </c>
      <c r="AB6993">
        <v>3.3</v>
      </c>
      <c r="AD6993" t="s">
        <v>45</v>
      </c>
      <c r="AE6993" s="6">
        <v>44827</v>
      </c>
      <c r="AF6993" t="str">
        <f>_xlfn.IFS(fact_orders[[#This Row],[delivery_time]]&lt;=40,"EARLY",fact_orders[[#This Row],[delivery_time]]&gt;=50,"LATE",TRUE,"ON TIME")</f>
        <v>EARLY</v>
      </c>
    </row>
    <row r="6994" spans="16:32" x14ac:dyDescent="0.25">
      <c r="P6994">
        <v>6982</v>
      </c>
      <c r="Q6994">
        <v>373</v>
      </c>
      <c r="R6994">
        <v>12</v>
      </c>
      <c r="S6994" s="6">
        <v>44911</v>
      </c>
      <c r="T6994" s="6">
        <v>0.84166666666666667</v>
      </c>
      <c r="U6994" t="s">
        <v>43</v>
      </c>
      <c r="V6994">
        <v>3595</v>
      </c>
      <c r="W6994">
        <v>36</v>
      </c>
      <c r="X6994">
        <v>59</v>
      </c>
      <c r="Y6994">
        <v>2</v>
      </c>
      <c r="Z6994" t="s">
        <v>9</v>
      </c>
      <c r="AA6994" t="s">
        <v>44</v>
      </c>
      <c r="AB6994">
        <v>3.7</v>
      </c>
      <c r="AC6994">
        <v>2</v>
      </c>
      <c r="AD6994" t="s">
        <v>45</v>
      </c>
      <c r="AE6994" s="6">
        <v>44934</v>
      </c>
      <c r="AF6994" t="str">
        <f>_xlfn.IFS(fact_orders[[#This Row],[delivery_time]]&lt;=40,"EARLY",fact_orders[[#This Row],[delivery_time]]&gt;=50,"LATE",TRUE,"ON TIME")</f>
        <v>LATE</v>
      </c>
    </row>
    <row r="6995" spans="16:32" x14ac:dyDescent="0.25">
      <c r="P6995">
        <v>6983</v>
      </c>
      <c r="Q6995">
        <v>351</v>
      </c>
      <c r="R6995">
        <v>7</v>
      </c>
      <c r="S6995" s="6">
        <v>44911</v>
      </c>
      <c r="T6995" s="6">
        <v>0.7</v>
      </c>
      <c r="U6995" t="s">
        <v>43</v>
      </c>
      <c r="V6995">
        <v>5762</v>
      </c>
      <c r="W6995">
        <v>17</v>
      </c>
      <c r="X6995">
        <v>44</v>
      </c>
      <c r="Y6995">
        <v>40</v>
      </c>
      <c r="Z6995" t="s">
        <v>23</v>
      </c>
      <c r="AA6995" t="s">
        <v>44</v>
      </c>
      <c r="AB6995">
        <v>3.4</v>
      </c>
      <c r="AC6995">
        <v>40</v>
      </c>
      <c r="AD6995" t="s">
        <v>45</v>
      </c>
      <c r="AE6995" s="6">
        <v>44912</v>
      </c>
      <c r="AF6995" t="str">
        <f>_xlfn.IFS(fact_orders[[#This Row],[delivery_time]]&lt;=40,"EARLY",fact_orders[[#This Row],[delivery_time]]&gt;=50,"LATE",TRUE,"ON TIME")</f>
        <v>ON TIME</v>
      </c>
    </row>
    <row r="6996" spans="16:32" x14ac:dyDescent="0.25">
      <c r="P6996">
        <v>6984</v>
      </c>
      <c r="Q6996">
        <v>14</v>
      </c>
      <c r="R6996">
        <v>2</v>
      </c>
      <c r="S6996" s="6">
        <v>44911</v>
      </c>
      <c r="T6996" s="6">
        <v>0.81805555555555554</v>
      </c>
      <c r="U6996" t="s">
        <v>43</v>
      </c>
      <c r="V6996">
        <v>4799</v>
      </c>
      <c r="W6996">
        <v>23</v>
      </c>
      <c r="X6996">
        <v>41</v>
      </c>
      <c r="Y6996">
        <v>7</v>
      </c>
      <c r="Z6996" t="s">
        <v>17</v>
      </c>
      <c r="AA6996" t="s">
        <v>46</v>
      </c>
      <c r="AB6996">
        <v>4.7</v>
      </c>
      <c r="AC6996">
        <v>7</v>
      </c>
      <c r="AD6996" t="s">
        <v>45</v>
      </c>
      <c r="AE6996" s="6">
        <v>44575</v>
      </c>
      <c r="AF6996" t="str">
        <f>_xlfn.IFS(fact_orders[[#This Row],[delivery_time]]&lt;=40,"EARLY",fact_orders[[#This Row],[delivery_time]]&gt;=50,"LATE",TRUE,"ON TIME")</f>
        <v>ON TIME</v>
      </c>
    </row>
    <row r="6997" spans="16:32" x14ac:dyDescent="0.25">
      <c r="P6997">
        <v>6985</v>
      </c>
      <c r="Q6997">
        <v>126</v>
      </c>
      <c r="R6997">
        <v>2</v>
      </c>
      <c r="S6997" s="6">
        <v>44911</v>
      </c>
      <c r="T6997" s="6">
        <v>0.84791666666666665</v>
      </c>
      <c r="U6997" t="s">
        <v>43</v>
      </c>
      <c r="V6997">
        <v>3041</v>
      </c>
      <c r="W6997">
        <v>28</v>
      </c>
      <c r="X6997">
        <v>41</v>
      </c>
      <c r="Y6997">
        <v>33</v>
      </c>
      <c r="Z6997" t="s">
        <v>17</v>
      </c>
      <c r="AA6997" t="s">
        <v>46</v>
      </c>
      <c r="AB6997">
        <v>4.7</v>
      </c>
      <c r="AC6997">
        <v>33</v>
      </c>
      <c r="AD6997" t="s">
        <v>45</v>
      </c>
      <c r="AE6997" s="6">
        <v>44687</v>
      </c>
      <c r="AF6997" t="str">
        <f>_xlfn.IFS(fact_orders[[#This Row],[delivery_time]]&lt;=40,"EARLY",fact_orders[[#This Row],[delivery_time]]&gt;=50,"LATE",TRUE,"ON TIME")</f>
        <v>ON TIME</v>
      </c>
    </row>
    <row r="6998" spans="16:32" x14ac:dyDescent="0.25">
      <c r="P6998">
        <v>6986</v>
      </c>
      <c r="Q6998">
        <v>293</v>
      </c>
      <c r="R6998">
        <v>7</v>
      </c>
      <c r="S6998" s="6">
        <v>44911</v>
      </c>
      <c r="T6998" s="6">
        <v>0.57222222222222219</v>
      </c>
      <c r="U6998" t="s">
        <v>43</v>
      </c>
      <c r="V6998">
        <v>5151</v>
      </c>
      <c r="W6998">
        <v>36</v>
      </c>
      <c r="X6998">
        <v>47</v>
      </c>
      <c r="Y6998">
        <v>44</v>
      </c>
      <c r="Z6998" t="s">
        <v>23</v>
      </c>
      <c r="AA6998" t="s">
        <v>44</v>
      </c>
      <c r="AB6998">
        <v>3.4</v>
      </c>
      <c r="AC6998">
        <v>44</v>
      </c>
      <c r="AD6998" t="s">
        <v>45</v>
      </c>
      <c r="AE6998" s="6">
        <v>44854</v>
      </c>
      <c r="AF6998" t="str">
        <f>_xlfn.IFS(fact_orders[[#This Row],[delivery_time]]&lt;=40,"EARLY",fact_orders[[#This Row],[delivery_time]]&gt;=50,"LATE",TRUE,"ON TIME")</f>
        <v>ON TIME</v>
      </c>
    </row>
    <row r="6999" spans="16:32" x14ac:dyDescent="0.25">
      <c r="P6999">
        <v>6987</v>
      </c>
      <c r="Q6999">
        <v>356</v>
      </c>
      <c r="R6999">
        <v>20</v>
      </c>
      <c r="S6999" s="6">
        <v>44911</v>
      </c>
      <c r="T6999" s="6">
        <v>0.58263888888888893</v>
      </c>
      <c r="U6999" t="s">
        <v>43</v>
      </c>
      <c r="V6999">
        <v>3504</v>
      </c>
      <c r="W6999">
        <v>27</v>
      </c>
      <c r="X6999">
        <v>48</v>
      </c>
      <c r="Y6999">
        <v>48</v>
      </c>
      <c r="Z6999" t="s">
        <v>18</v>
      </c>
      <c r="AA6999" t="s">
        <v>48</v>
      </c>
      <c r="AB6999">
        <v>3.8</v>
      </c>
      <c r="AC6999">
        <v>48</v>
      </c>
      <c r="AD6999" t="s">
        <v>45</v>
      </c>
      <c r="AE6999" s="6">
        <v>44917</v>
      </c>
      <c r="AF6999" t="str">
        <f>_xlfn.IFS(fact_orders[[#This Row],[delivery_time]]&lt;=40,"EARLY",fact_orders[[#This Row],[delivery_time]]&gt;=50,"LATE",TRUE,"ON TIME")</f>
        <v>ON TIME</v>
      </c>
    </row>
    <row r="7000" spans="16:32" x14ac:dyDescent="0.25">
      <c r="P7000">
        <v>6988</v>
      </c>
      <c r="Q7000">
        <v>425</v>
      </c>
      <c r="R7000">
        <v>10</v>
      </c>
      <c r="S7000" s="6">
        <v>44911</v>
      </c>
      <c r="T7000" s="6">
        <v>0.63958333333333328</v>
      </c>
      <c r="U7000" t="s">
        <v>43</v>
      </c>
      <c r="V7000">
        <v>4086</v>
      </c>
      <c r="W7000">
        <v>37</v>
      </c>
      <c r="X7000">
        <v>51</v>
      </c>
      <c r="Y7000">
        <v>20</v>
      </c>
      <c r="Z7000" t="s">
        <v>7</v>
      </c>
      <c r="AA7000" t="s">
        <v>46</v>
      </c>
      <c r="AB7000">
        <v>4.5</v>
      </c>
      <c r="AC7000">
        <v>20</v>
      </c>
      <c r="AD7000" t="s">
        <v>45</v>
      </c>
      <c r="AE7000" s="6">
        <v>44986</v>
      </c>
      <c r="AF7000" t="str">
        <f>_xlfn.IFS(fact_orders[[#This Row],[delivery_time]]&lt;=40,"EARLY",fact_orders[[#This Row],[delivery_time]]&gt;=50,"LATE",TRUE,"ON TIME")</f>
        <v>LATE</v>
      </c>
    </row>
    <row r="7001" spans="16:32" x14ac:dyDescent="0.25">
      <c r="P7001">
        <v>6989</v>
      </c>
      <c r="Q7001">
        <v>376</v>
      </c>
      <c r="R7001">
        <v>1</v>
      </c>
      <c r="S7001" s="6">
        <v>44911</v>
      </c>
      <c r="T7001" s="6">
        <v>0.77013888888888893</v>
      </c>
      <c r="U7001" t="s">
        <v>43</v>
      </c>
      <c r="V7001">
        <v>3741</v>
      </c>
      <c r="W7001">
        <v>29</v>
      </c>
      <c r="X7001">
        <v>46</v>
      </c>
      <c r="Y7001">
        <v>48</v>
      </c>
      <c r="Z7001" t="s">
        <v>6</v>
      </c>
      <c r="AA7001" t="s">
        <v>48</v>
      </c>
      <c r="AB7001">
        <v>3</v>
      </c>
      <c r="AC7001">
        <v>48</v>
      </c>
      <c r="AD7001" t="s">
        <v>45</v>
      </c>
      <c r="AE7001" s="6">
        <v>44937</v>
      </c>
      <c r="AF7001" t="str">
        <f>_xlfn.IFS(fact_orders[[#This Row],[delivery_time]]&lt;=40,"EARLY",fact_orders[[#This Row],[delivery_time]]&gt;=50,"LATE",TRUE,"ON TIME")</f>
        <v>ON TIME</v>
      </c>
    </row>
    <row r="7002" spans="16:32" x14ac:dyDescent="0.25">
      <c r="P7002">
        <v>6990</v>
      </c>
      <c r="Q7002">
        <v>72</v>
      </c>
      <c r="R7002">
        <v>15</v>
      </c>
      <c r="S7002" s="6">
        <v>44911</v>
      </c>
      <c r="T7002" s="6">
        <v>0.66388888888888886</v>
      </c>
      <c r="U7002" t="s">
        <v>43</v>
      </c>
      <c r="V7002">
        <v>2963</v>
      </c>
      <c r="W7002">
        <v>33</v>
      </c>
      <c r="X7002">
        <v>54</v>
      </c>
      <c r="Y7002">
        <v>36</v>
      </c>
      <c r="Z7002" t="s">
        <v>12</v>
      </c>
      <c r="AA7002" t="s">
        <v>48</v>
      </c>
      <c r="AB7002">
        <v>3.8</v>
      </c>
      <c r="AC7002">
        <v>36</v>
      </c>
      <c r="AD7002" t="s">
        <v>45</v>
      </c>
      <c r="AE7002" s="6">
        <v>44633</v>
      </c>
      <c r="AF7002" t="str">
        <f>_xlfn.IFS(fact_orders[[#This Row],[delivery_time]]&lt;=40,"EARLY",fact_orders[[#This Row],[delivery_time]]&gt;=50,"LATE",TRUE,"ON TIME")</f>
        <v>LATE</v>
      </c>
    </row>
    <row r="7003" spans="16:32" x14ac:dyDescent="0.25">
      <c r="P7003">
        <v>6991</v>
      </c>
      <c r="Q7003">
        <v>482</v>
      </c>
      <c r="R7003">
        <v>8</v>
      </c>
      <c r="S7003" s="6">
        <v>44911</v>
      </c>
      <c r="T7003" s="6">
        <v>0.71944444444444444</v>
      </c>
      <c r="U7003" t="s">
        <v>43</v>
      </c>
      <c r="V7003">
        <v>5663</v>
      </c>
      <c r="W7003">
        <v>30</v>
      </c>
      <c r="X7003">
        <v>37</v>
      </c>
      <c r="Y7003">
        <v>35</v>
      </c>
      <c r="Z7003" t="s">
        <v>24</v>
      </c>
      <c r="AA7003" t="s">
        <v>44</v>
      </c>
      <c r="AB7003">
        <v>4.2</v>
      </c>
      <c r="AC7003">
        <v>35</v>
      </c>
      <c r="AD7003" t="s">
        <v>45</v>
      </c>
      <c r="AE7003" s="6">
        <v>45043</v>
      </c>
      <c r="AF7003" t="str">
        <f>_xlfn.IFS(fact_orders[[#This Row],[delivery_time]]&lt;=40,"EARLY",fact_orders[[#This Row],[delivery_time]]&gt;=50,"LATE",TRUE,"ON TIME")</f>
        <v>EARLY</v>
      </c>
    </row>
    <row r="7004" spans="16:32" x14ac:dyDescent="0.25">
      <c r="P7004">
        <v>6992</v>
      </c>
      <c r="Q7004">
        <v>39</v>
      </c>
      <c r="R7004">
        <v>15</v>
      </c>
      <c r="S7004" s="6">
        <v>44911</v>
      </c>
      <c r="T7004" s="6">
        <v>0.45555555555555555</v>
      </c>
      <c r="U7004" t="s">
        <v>43</v>
      </c>
      <c r="V7004">
        <v>5106</v>
      </c>
      <c r="W7004">
        <v>15</v>
      </c>
      <c r="X7004">
        <v>56</v>
      </c>
      <c r="Y7004">
        <v>48</v>
      </c>
      <c r="Z7004" t="s">
        <v>12</v>
      </c>
      <c r="AA7004" t="s">
        <v>48</v>
      </c>
      <c r="AB7004">
        <v>3.8</v>
      </c>
      <c r="AC7004">
        <v>48</v>
      </c>
      <c r="AD7004" t="s">
        <v>45</v>
      </c>
      <c r="AE7004" s="6">
        <v>44600</v>
      </c>
      <c r="AF7004" t="str">
        <f>_xlfn.IFS(fact_orders[[#This Row],[delivery_time]]&lt;=40,"EARLY",fact_orders[[#This Row],[delivery_time]]&gt;=50,"LATE",TRUE,"ON TIME")</f>
        <v>LATE</v>
      </c>
    </row>
    <row r="7005" spans="16:32" x14ac:dyDescent="0.25">
      <c r="P7005">
        <v>6993</v>
      </c>
      <c r="Q7005">
        <v>146</v>
      </c>
      <c r="R7005">
        <v>5</v>
      </c>
      <c r="S7005" s="6">
        <v>44911</v>
      </c>
      <c r="T7005" s="6">
        <v>0.67291666666666672</v>
      </c>
      <c r="U7005" t="s">
        <v>43</v>
      </c>
      <c r="V7005">
        <v>4715</v>
      </c>
      <c r="W7005">
        <v>37</v>
      </c>
      <c r="X7005">
        <v>36</v>
      </c>
      <c r="Y7005">
        <v>40</v>
      </c>
      <c r="Z7005" t="s">
        <v>21</v>
      </c>
      <c r="AA7005" t="s">
        <v>46</v>
      </c>
      <c r="AB7005">
        <v>3</v>
      </c>
      <c r="AC7005">
        <v>40</v>
      </c>
      <c r="AD7005" t="s">
        <v>45</v>
      </c>
      <c r="AE7005" s="6">
        <v>44707</v>
      </c>
      <c r="AF7005" t="str">
        <f>_xlfn.IFS(fact_orders[[#This Row],[delivery_time]]&lt;=40,"EARLY",fact_orders[[#This Row],[delivery_time]]&gt;=50,"LATE",TRUE,"ON TIME")</f>
        <v>EARLY</v>
      </c>
    </row>
    <row r="7006" spans="16:32" x14ac:dyDescent="0.25">
      <c r="P7006">
        <v>6994</v>
      </c>
      <c r="Q7006">
        <v>431</v>
      </c>
      <c r="R7006">
        <v>19</v>
      </c>
      <c r="S7006" s="6">
        <v>44911</v>
      </c>
      <c r="T7006" s="6">
        <v>0.5625</v>
      </c>
      <c r="U7006" t="s">
        <v>43</v>
      </c>
      <c r="V7006">
        <v>2525</v>
      </c>
      <c r="W7006">
        <v>37</v>
      </c>
      <c r="X7006">
        <v>47</v>
      </c>
      <c r="Y7006">
        <v>34</v>
      </c>
      <c r="Z7006" t="s">
        <v>16</v>
      </c>
      <c r="AA7006" t="s">
        <v>49</v>
      </c>
      <c r="AB7006">
        <v>4.5</v>
      </c>
      <c r="AC7006">
        <v>34</v>
      </c>
      <c r="AD7006" t="s">
        <v>45</v>
      </c>
      <c r="AE7006" s="6">
        <v>44992</v>
      </c>
      <c r="AF7006" t="str">
        <f>_xlfn.IFS(fact_orders[[#This Row],[delivery_time]]&lt;=40,"EARLY",fact_orders[[#This Row],[delivery_time]]&gt;=50,"LATE",TRUE,"ON TIME")</f>
        <v>ON TIME</v>
      </c>
    </row>
    <row r="7007" spans="16:32" x14ac:dyDescent="0.25">
      <c r="P7007">
        <v>6995</v>
      </c>
      <c r="Q7007">
        <v>178</v>
      </c>
      <c r="R7007">
        <v>9</v>
      </c>
      <c r="S7007" s="6">
        <v>44911</v>
      </c>
      <c r="T7007" s="6">
        <v>0.85555555555555551</v>
      </c>
      <c r="U7007" t="s">
        <v>43</v>
      </c>
      <c r="V7007">
        <v>4735</v>
      </c>
      <c r="W7007">
        <v>26</v>
      </c>
      <c r="X7007">
        <v>58</v>
      </c>
      <c r="Y7007">
        <v>2</v>
      </c>
      <c r="Z7007" t="s">
        <v>25</v>
      </c>
      <c r="AA7007" t="s">
        <v>44</v>
      </c>
      <c r="AB7007">
        <v>4.0999999999999996</v>
      </c>
      <c r="AC7007">
        <v>2</v>
      </c>
      <c r="AD7007" t="s">
        <v>45</v>
      </c>
      <c r="AE7007" s="6">
        <v>44739</v>
      </c>
      <c r="AF7007" t="str">
        <f>_xlfn.IFS(fact_orders[[#This Row],[delivery_time]]&lt;=40,"EARLY",fact_orders[[#This Row],[delivery_time]]&gt;=50,"LATE",TRUE,"ON TIME")</f>
        <v>LATE</v>
      </c>
    </row>
    <row r="7008" spans="16:32" x14ac:dyDescent="0.25">
      <c r="P7008">
        <v>6996</v>
      </c>
      <c r="Q7008">
        <v>426</v>
      </c>
      <c r="R7008">
        <v>20</v>
      </c>
      <c r="S7008" s="6">
        <v>44911</v>
      </c>
      <c r="T7008" s="6">
        <v>0.60416666666666663</v>
      </c>
      <c r="U7008" t="s">
        <v>43</v>
      </c>
      <c r="V7008">
        <v>5106</v>
      </c>
      <c r="W7008">
        <v>23</v>
      </c>
      <c r="X7008">
        <v>48</v>
      </c>
      <c r="Y7008">
        <v>12</v>
      </c>
      <c r="Z7008" t="s">
        <v>18</v>
      </c>
      <c r="AA7008" t="s">
        <v>48</v>
      </c>
      <c r="AB7008">
        <v>3.8</v>
      </c>
      <c r="AC7008">
        <v>12</v>
      </c>
      <c r="AD7008" t="s">
        <v>45</v>
      </c>
      <c r="AE7008" s="6">
        <v>44987</v>
      </c>
      <c r="AF7008" t="str">
        <f>_xlfn.IFS(fact_orders[[#This Row],[delivery_time]]&lt;=40,"EARLY",fact_orders[[#This Row],[delivery_time]]&gt;=50,"LATE",TRUE,"ON TIME")</f>
        <v>ON TIME</v>
      </c>
    </row>
    <row r="7009" spans="16:32" x14ac:dyDescent="0.25">
      <c r="P7009">
        <v>6997</v>
      </c>
      <c r="Q7009">
        <v>495</v>
      </c>
      <c r="R7009">
        <v>14</v>
      </c>
      <c r="S7009" s="6">
        <v>44911</v>
      </c>
      <c r="T7009" s="6">
        <v>0.84166666666666667</v>
      </c>
      <c r="U7009" t="s">
        <v>43</v>
      </c>
      <c r="V7009">
        <v>5110</v>
      </c>
      <c r="W7009">
        <v>39</v>
      </c>
      <c r="X7009">
        <v>52</v>
      </c>
      <c r="Y7009">
        <v>21</v>
      </c>
      <c r="Z7009" t="s">
        <v>11</v>
      </c>
      <c r="AA7009" t="s">
        <v>47</v>
      </c>
      <c r="AB7009">
        <v>4.4000000000000004</v>
      </c>
      <c r="AC7009">
        <v>21</v>
      </c>
      <c r="AD7009" t="s">
        <v>45</v>
      </c>
      <c r="AE7009" s="6">
        <v>45056</v>
      </c>
      <c r="AF7009" t="str">
        <f>_xlfn.IFS(fact_orders[[#This Row],[delivery_time]]&lt;=40,"EARLY",fact_orders[[#This Row],[delivery_time]]&gt;=50,"LATE",TRUE,"ON TIME")</f>
        <v>LATE</v>
      </c>
    </row>
    <row r="7010" spans="16:32" x14ac:dyDescent="0.25">
      <c r="P7010">
        <v>6998</v>
      </c>
      <c r="Q7010">
        <v>116</v>
      </c>
      <c r="R7010">
        <v>8</v>
      </c>
      <c r="S7010" s="6">
        <v>44911</v>
      </c>
      <c r="T7010" s="6">
        <v>0.43333333333333335</v>
      </c>
      <c r="U7010" t="s">
        <v>43</v>
      </c>
      <c r="V7010">
        <v>2419</v>
      </c>
      <c r="W7010">
        <v>27</v>
      </c>
      <c r="X7010">
        <v>32</v>
      </c>
      <c r="Y7010">
        <v>2</v>
      </c>
      <c r="Z7010" t="s">
        <v>24</v>
      </c>
      <c r="AA7010" t="s">
        <v>44</v>
      </c>
      <c r="AB7010">
        <v>4.2</v>
      </c>
      <c r="AC7010">
        <v>2</v>
      </c>
      <c r="AD7010" t="s">
        <v>45</v>
      </c>
      <c r="AE7010" s="6">
        <v>44677</v>
      </c>
      <c r="AF7010" t="str">
        <f>_xlfn.IFS(fact_orders[[#This Row],[delivery_time]]&lt;=40,"EARLY",fact_orders[[#This Row],[delivery_time]]&gt;=50,"LATE",TRUE,"ON TIME")</f>
        <v>EARLY</v>
      </c>
    </row>
    <row r="7011" spans="16:32" x14ac:dyDescent="0.25">
      <c r="P7011">
        <v>6999</v>
      </c>
      <c r="Q7011">
        <v>355</v>
      </c>
      <c r="R7011">
        <v>14</v>
      </c>
      <c r="S7011" s="6">
        <v>44911</v>
      </c>
      <c r="T7011" s="6">
        <v>0.57499999999999996</v>
      </c>
      <c r="U7011" t="s">
        <v>43</v>
      </c>
      <c r="V7011">
        <v>5950</v>
      </c>
      <c r="W7011">
        <v>26</v>
      </c>
      <c r="X7011">
        <v>38</v>
      </c>
      <c r="Y7011">
        <v>46</v>
      </c>
      <c r="Z7011" t="s">
        <v>11</v>
      </c>
      <c r="AA7011" t="s">
        <v>47</v>
      </c>
      <c r="AB7011">
        <v>4.4000000000000004</v>
      </c>
      <c r="AC7011">
        <v>46</v>
      </c>
      <c r="AD7011" t="s">
        <v>45</v>
      </c>
      <c r="AE7011" s="6">
        <v>44916</v>
      </c>
      <c r="AF7011" t="str">
        <f>_xlfn.IFS(fact_orders[[#This Row],[delivery_time]]&lt;=40,"EARLY",fact_orders[[#This Row],[delivery_time]]&gt;=50,"LATE",TRUE,"ON TIME")</f>
        <v>EARLY</v>
      </c>
    </row>
    <row r="7012" spans="16:32" x14ac:dyDescent="0.25">
      <c r="P7012">
        <v>7000</v>
      </c>
      <c r="Q7012">
        <v>74</v>
      </c>
      <c r="R7012">
        <v>5</v>
      </c>
      <c r="S7012" s="6">
        <v>44911</v>
      </c>
      <c r="T7012" s="6">
        <v>0.72986111111111107</v>
      </c>
      <c r="U7012" t="s">
        <v>43</v>
      </c>
      <c r="V7012">
        <v>5325</v>
      </c>
      <c r="W7012">
        <v>31</v>
      </c>
      <c r="X7012">
        <v>48</v>
      </c>
      <c r="Y7012">
        <v>46</v>
      </c>
      <c r="Z7012" t="s">
        <v>21</v>
      </c>
      <c r="AA7012" t="s">
        <v>46</v>
      </c>
      <c r="AB7012">
        <v>3</v>
      </c>
      <c r="AC7012">
        <v>46</v>
      </c>
      <c r="AD7012" t="s">
        <v>45</v>
      </c>
      <c r="AE7012" s="6">
        <v>44635</v>
      </c>
      <c r="AF7012" t="str">
        <f>_xlfn.IFS(fact_orders[[#This Row],[delivery_time]]&lt;=40,"EARLY",fact_orders[[#This Row],[delivery_time]]&gt;=50,"LATE",TRUE,"ON TIME")</f>
        <v>ON TIME</v>
      </c>
    </row>
    <row r="7013" spans="16:32" x14ac:dyDescent="0.25">
      <c r="P7013">
        <v>7001</v>
      </c>
      <c r="Q7013">
        <v>16</v>
      </c>
      <c r="R7013">
        <v>9</v>
      </c>
      <c r="S7013" s="6">
        <v>44912</v>
      </c>
      <c r="T7013" s="6">
        <v>0.42986111111111114</v>
      </c>
      <c r="U7013" t="s">
        <v>43</v>
      </c>
      <c r="V7013">
        <v>3643</v>
      </c>
      <c r="W7013">
        <v>38</v>
      </c>
      <c r="X7013">
        <v>32</v>
      </c>
      <c r="Y7013">
        <v>49</v>
      </c>
      <c r="Z7013" t="s">
        <v>25</v>
      </c>
      <c r="AA7013" t="s">
        <v>44</v>
      </c>
      <c r="AB7013">
        <v>4.0999999999999996</v>
      </c>
      <c r="AC7013">
        <v>49</v>
      </c>
      <c r="AD7013" t="s">
        <v>45</v>
      </c>
      <c r="AE7013" s="6">
        <v>44577</v>
      </c>
      <c r="AF7013" t="str">
        <f>_xlfn.IFS(fact_orders[[#This Row],[delivery_time]]&lt;=40,"EARLY",fact_orders[[#This Row],[delivery_time]]&gt;=50,"LATE",TRUE,"ON TIME")</f>
        <v>EARLY</v>
      </c>
    </row>
    <row r="7014" spans="16:32" x14ac:dyDescent="0.25">
      <c r="P7014">
        <v>7002</v>
      </c>
      <c r="Q7014">
        <v>304</v>
      </c>
      <c r="R7014">
        <v>6</v>
      </c>
      <c r="S7014" s="6">
        <v>44912</v>
      </c>
      <c r="T7014" s="6">
        <v>0.4861111111111111</v>
      </c>
      <c r="U7014" t="s">
        <v>43</v>
      </c>
      <c r="V7014">
        <v>3604</v>
      </c>
      <c r="W7014">
        <v>32</v>
      </c>
      <c r="X7014">
        <v>49</v>
      </c>
      <c r="Y7014">
        <v>34</v>
      </c>
      <c r="Z7014" t="s">
        <v>22</v>
      </c>
      <c r="AA7014" t="s">
        <v>47</v>
      </c>
      <c r="AB7014">
        <v>3.4</v>
      </c>
      <c r="AC7014">
        <v>34</v>
      </c>
      <c r="AD7014" t="s">
        <v>45</v>
      </c>
      <c r="AE7014" s="6">
        <v>44865</v>
      </c>
      <c r="AF7014" t="str">
        <f>_xlfn.IFS(fact_orders[[#This Row],[delivery_time]]&lt;=40,"EARLY",fact_orders[[#This Row],[delivery_time]]&gt;=50,"LATE",TRUE,"ON TIME")</f>
        <v>ON TIME</v>
      </c>
    </row>
    <row r="7015" spans="16:32" x14ac:dyDescent="0.25">
      <c r="P7015">
        <v>7003</v>
      </c>
      <c r="Q7015">
        <v>74</v>
      </c>
      <c r="R7015">
        <v>10</v>
      </c>
      <c r="S7015" s="6">
        <v>44912</v>
      </c>
      <c r="T7015" s="6">
        <v>0.69513888888888886</v>
      </c>
      <c r="U7015" t="s">
        <v>43</v>
      </c>
      <c r="V7015">
        <v>5772</v>
      </c>
      <c r="W7015">
        <v>32</v>
      </c>
      <c r="X7015">
        <v>58</v>
      </c>
      <c r="Y7015">
        <v>50</v>
      </c>
      <c r="Z7015" t="s">
        <v>7</v>
      </c>
      <c r="AA7015" t="s">
        <v>46</v>
      </c>
      <c r="AB7015">
        <v>4.5</v>
      </c>
      <c r="AC7015">
        <v>50</v>
      </c>
      <c r="AD7015" t="s">
        <v>45</v>
      </c>
      <c r="AE7015" s="6">
        <v>44635</v>
      </c>
      <c r="AF7015" t="str">
        <f>_xlfn.IFS(fact_orders[[#This Row],[delivery_time]]&lt;=40,"EARLY",fact_orders[[#This Row],[delivery_time]]&gt;=50,"LATE",TRUE,"ON TIME")</f>
        <v>LATE</v>
      </c>
    </row>
    <row r="7016" spans="16:32" x14ac:dyDescent="0.25">
      <c r="P7016">
        <v>7004</v>
      </c>
      <c r="Q7016">
        <v>350</v>
      </c>
      <c r="R7016">
        <v>6</v>
      </c>
      <c r="S7016" s="6">
        <v>44912</v>
      </c>
      <c r="T7016" s="6">
        <v>0.91597222222222219</v>
      </c>
      <c r="U7016" t="s">
        <v>43</v>
      </c>
      <c r="V7016">
        <v>4403</v>
      </c>
      <c r="W7016">
        <v>34</v>
      </c>
      <c r="X7016">
        <v>52</v>
      </c>
      <c r="Y7016">
        <v>16</v>
      </c>
      <c r="Z7016" t="s">
        <v>22</v>
      </c>
      <c r="AA7016" t="s">
        <v>47</v>
      </c>
      <c r="AB7016">
        <v>3.4</v>
      </c>
      <c r="AC7016">
        <v>16</v>
      </c>
      <c r="AD7016" t="s">
        <v>45</v>
      </c>
      <c r="AE7016" s="6">
        <v>44911</v>
      </c>
      <c r="AF7016" t="str">
        <f>_xlfn.IFS(fact_orders[[#This Row],[delivery_time]]&lt;=40,"EARLY",fact_orders[[#This Row],[delivery_time]]&gt;=50,"LATE",TRUE,"ON TIME")</f>
        <v>LATE</v>
      </c>
    </row>
    <row r="7017" spans="16:32" x14ac:dyDescent="0.25">
      <c r="P7017">
        <v>7005</v>
      </c>
      <c r="Q7017">
        <v>284</v>
      </c>
      <c r="R7017">
        <v>11</v>
      </c>
      <c r="S7017" s="6">
        <v>44912</v>
      </c>
      <c r="T7017" s="6">
        <v>0.41944444444444445</v>
      </c>
      <c r="U7017" t="s">
        <v>43</v>
      </c>
      <c r="V7017">
        <v>4302</v>
      </c>
      <c r="W7017">
        <v>31</v>
      </c>
      <c r="X7017">
        <v>45</v>
      </c>
      <c r="Z7017" t="s">
        <v>8</v>
      </c>
      <c r="AA7017" t="s">
        <v>48</v>
      </c>
      <c r="AB7017">
        <v>3.3</v>
      </c>
      <c r="AD7017" t="s">
        <v>45</v>
      </c>
      <c r="AE7017" s="6">
        <v>44845</v>
      </c>
      <c r="AF7017" t="str">
        <f>_xlfn.IFS(fact_orders[[#This Row],[delivery_time]]&lt;=40,"EARLY",fact_orders[[#This Row],[delivery_time]]&gt;=50,"LATE",TRUE,"ON TIME")</f>
        <v>ON TIME</v>
      </c>
    </row>
    <row r="7018" spans="16:32" x14ac:dyDescent="0.25">
      <c r="P7018">
        <v>7006</v>
      </c>
      <c r="Q7018">
        <v>105</v>
      </c>
      <c r="R7018">
        <v>10</v>
      </c>
      <c r="S7018" s="6">
        <v>44912</v>
      </c>
      <c r="T7018" s="6">
        <v>0.54236111111111107</v>
      </c>
      <c r="U7018" t="s">
        <v>43</v>
      </c>
      <c r="V7018">
        <v>3208</v>
      </c>
      <c r="W7018">
        <v>20</v>
      </c>
      <c r="X7018">
        <v>43</v>
      </c>
      <c r="Y7018">
        <v>43</v>
      </c>
      <c r="Z7018" t="s">
        <v>7</v>
      </c>
      <c r="AA7018" t="s">
        <v>46</v>
      </c>
      <c r="AB7018">
        <v>4.5</v>
      </c>
      <c r="AC7018">
        <v>43</v>
      </c>
      <c r="AD7018" t="s">
        <v>45</v>
      </c>
      <c r="AE7018" s="6">
        <v>44666</v>
      </c>
      <c r="AF7018" t="str">
        <f>_xlfn.IFS(fact_orders[[#This Row],[delivery_time]]&lt;=40,"EARLY",fact_orders[[#This Row],[delivery_time]]&gt;=50,"LATE",TRUE,"ON TIME")</f>
        <v>ON TIME</v>
      </c>
    </row>
    <row r="7019" spans="16:32" x14ac:dyDescent="0.25">
      <c r="P7019">
        <v>7007</v>
      </c>
      <c r="Q7019">
        <v>410</v>
      </c>
      <c r="R7019">
        <v>3</v>
      </c>
      <c r="S7019" s="6">
        <v>44912</v>
      </c>
      <c r="T7019" s="6">
        <v>0.88680555555555551</v>
      </c>
      <c r="U7019" t="s">
        <v>43</v>
      </c>
      <c r="V7019">
        <v>5109</v>
      </c>
      <c r="W7019">
        <v>24</v>
      </c>
      <c r="X7019">
        <v>58</v>
      </c>
      <c r="Y7019">
        <v>27</v>
      </c>
      <c r="Z7019" t="s">
        <v>19</v>
      </c>
      <c r="AA7019" t="s">
        <v>44</v>
      </c>
      <c r="AB7019">
        <v>4</v>
      </c>
      <c r="AC7019">
        <v>27</v>
      </c>
      <c r="AD7019" t="s">
        <v>45</v>
      </c>
      <c r="AE7019" s="6">
        <v>44971</v>
      </c>
      <c r="AF7019" t="str">
        <f>_xlfn.IFS(fact_orders[[#This Row],[delivery_time]]&lt;=40,"EARLY",fact_orders[[#This Row],[delivery_time]]&gt;=50,"LATE",TRUE,"ON TIME")</f>
        <v>LATE</v>
      </c>
    </row>
    <row r="7020" spans="16:32" x14ac:dyDescent="0.25">
      <c r="P7020">
        <v>7008</v>
      </c>
      <c r="Q7020">
        <v>126</v>
      </c>
      <c r="R7020">
        <v>5</v>
      </c>
      <c r="S7020" s="6">
        <v>44912</v>
      </c>
      <c r="T7020" s="6">
        <v>0.84305555555555556</v>
      </c>
      <c r="U7020" t="s">
        <v>43</v>
      </c>
      <c r="V7020">
        <v>4926</v>
      </c>
      <c r="W7020">
        <v>26</v>
      </c>
      <c r="X7020">
        <v>35</v>
      </c>
      <c r="Z7020" t="s">
        <v>21</v>
      </c>
      <c r="AA7020" t="s">
        <v>46</v>
      </c>
      <c r="AB7020">
        <v>3</v>
      </c>
      <c r="AD7020" t="s">
        <v>45</v>
      </c>
      <c r="AE7020" s="6">
        <v>44687</v>
      </c>
      <c r="AF7020" t="str">
        <f>_xlfn.IFS(fact_orders[[#This Row],[delivery_time]]&lt;=40,"EARLY",fact_orders[[#This Row],[delivery_time]]&gt;=50,"LATE",TRUE,"ON TIME")</f>
        <v>EARLY</v>
      </c>
    </row>
    <row r="7021" spans="16:32" x14ac:dyDescent="0.25">
      <c r="P7021">
        <v>7009</v>
      </c>
      <c r="Q7021">
        <v>45</v>
      </c>
      <c r="R7021">
        <v>16</v>
      </c>
      <c r="S7021" s="6">
        <v>44912</v>
      </c>
      <c r="T7021" s="6">
        <v>0.58402777777777781</v>
      </c>
      <c r="U7021" t="s">
        <v>43</v>
      </c>
      <c r="V7021">
        <v>2944</v>
      </c>
      <c r="W7021">
        <v>23</v>
      </c>
      <c r="X7021">
        <v>38</v>
      </c>
      <c r="Z7021" t="s">
        <v>13</v>
      </c>
      <c r="AA7021" t="s">
        <v>47</v>
      </c>
      <c r="AB7021">
        <v>3.4</v>
      </c>
      <c r="AD7021" t="s">
        <v>45</v>
      </c>
      <c r="AE7021" s="6">
        <v>44606</v>
      </c>
      <c r="AF7021" t="str">
        <f>_xlfn.IFS(fact_orders[[#This Row],[delivery_time]]&lt;=40,"EARLY",fact_orders[[#This Row],[delivery_time]]&gt;=50,"LATE",TRUE,"ON TIME")</f>
        <v>EARLY</v>
      </c>
    </row>
    <row r="7022" spans="16:32" x14ac:dyDescent="0.25">
      <c r="P7022">
        <v>7010</v>
      </c>
      <c r="Q7022">
        <v>115</v>
      </c>
      <c r="R7022">
        <v>6</v>
      </c>
      <c r="S7022" s="6">
        <v>44912</v>
      </c>
      <c r="T7022" s="6">
        <v>0.79374999999999996</v>
      </c>
      <c r="U7022" t="s">
        <v>43</v>
      </c>
      <c r="V7022">
        <v>2669</v>
      </c>
      <c r="W7022">
        <v>39</v>
      </c>
      <c r="X7022">
        <v>52</v>
      </c>
      <c r="Y7022">
        <v>26</v>
      </c>
      <c r="Z7022" t="s">
        <v>22</v>
      </c>
      <c r="AA7022" t="s">
        <v>47</v>
      </c>
      <c r="AB7022">
        <v>3.4</v>
      </c>
      <c r="AC7022">
        <v>26</v>
      </c>
      <c r="AD7022" t="s">
        <v>45</v>
      </c>
      <c r="AE7022" s="6">
        <v>44676</v>
      </c>
      <c r="AF7022" t="str">
        <f>_xlfn.IFS(fact_orders[[#This Row],[delivery_time]]&lt;=40,"EARLY",fact_orders[[#This Row],[delivery_time]]&gt;=50,"LATE",TRUE,"ON TIME")</f>
        <v>LATE</v>
      </c>
    </row>
    <row r="7023" spans="16:32" x14ac:dyDescent="0.25">
      <c r="P7023">
        <v>7011</v>
      </c>
      <c r="Q7023">
        <v>222</v>
      </c>
      <c r="R7023">
        <v>12</v>
      </c>
      <c r="S7023" s="6">
        <v>44912</v>
      </c>
      <c r="T7023" s="6">
        <v>0.91041666666666665</v>
      </c>
      <c r="U7023" t="s">
        <v>43</v>
      </c>
      <c r="V7023">
        <v>2176</v>
      </c>
      <c r="W7023">
        <v>21</v>
      </c>
      <c r="X7023">
        <v>47</v>
      </c>
      <c r="Y7023">
        <v>47</v>
      </c>
      <c r="Z7023" t="s">
        <v>9</v>
      </c>
      <c r="AA7023" t="s">
        <v>44</v>
      </c>
      <c r="AB7023">
        <v>3.7</v>
      </c>
      <c r="AC7023">
        <v>47</v>
      </c>
      <c r="AD7023" t="s">
        <v>45</v>
      </c>
      <c r="AE7023" s="6">
        <v>44783</v>
      </c>
      <c r="AF7023" t="str">
        <f>_xlfn.IFS(fact_orders[[#This Row],[delivery_time]]&lt;=40,"EARLY",fact_orders[[#This Row],[delivery_time]]&gt;=50,"LATE",TRUE,"ON TIME")</f>
        <v>ON TIME</v>
      </c>
    </row>
    <row r="7024" spans="16:32" x14ac:dyDescent="0.25">
      <c r="P7024">
        <v>7012</v>
      </c>
      <c r="Q7024">
        <v>37</v>
      </c>
      <c r="R7024">
        <v>12</v>
      </c>
      <c r="S7024" s="6">
        <v>44912</v>
      </c>
      <c r="T7024" s="6">
        <v>0.43958333333333333</v>
      </c>
      <c r="U7024" t="s">
        <v>43</v>
      </c>
      <c r="V7024">
        <v>4971</v>
      </c>
      <c r="W7024">
        <v>18</v>
      </c>
      <c r="X7024">
        <v>49</v>
      </c>
      <c r="Y7024">
        <v>30</v>
      </c>
      <c r="Z7024" t="s">
        <v>9</v>
      </c>
      <c r="AA7024" t="s">
        <v>44</v>
      </c>
      <c r="AB7024">
        <v>3.7</v>
      </c>
      <c r="AC7024">
        <v>30</v>
      </c>
      <c r="AD7024" t="s">
        <v>45</v>
      </c>
      <c r="AE7024" s="6">
        <v>44598</v>
      </c>
      <c r="AF7024" t="str">
        <f>_xlfn.IFS(fact_orders[[#This Row],[delivery_time]]&lt;=40,"EARLY",fact_orders[[#This Row],[delivery_time]]&gt;=50,"LATE",TRUE,"ON TIME")</f>
        <v>ON TIME</v>
      </c>
    </row>
    <row r="7025" spans="16:32" x14ac:dyDescent="0.25">
      <c r="P7025">
        <v>7013</v>
      </c>
      <c r="Q7025">
        <v>270</v>
      </c>
      <c r="R7025">
        <v>13</v>
      </c>
      <c r="S7025" s="6">
        <v>44912</v>
      </c>
      <c r="T7025" s="6">
        <v>0.45624999999999999</v>
      </c>
      <c r="U7025" t="s">
        <v>43</v>
      </c>
      <c r="V7025">
        <v>5376</v>
      </c>
      <c r="W7025">
        <v>36</v>
      </c>
      <c r="X7025">
        <v>43</v>
      </c>
      <c r="Y7025">
        <v>34</v>
      </c>
      <c r="Z7025" t="s">
        <v>10</v>
      </c>
      <c r="AA7025" t="s">
        <v>46</v>
      </c>
      <c r="AB7025">
        <v>3.3</v>
      </c>
      <c r="AC7025">
        <v>34</v>
      </c>
      <c r="AD7025" t="s">
        <v>45</v>
      </c>
      <c r="AE7025" s="6">
        <v>44831</v>
      </c>
      <c r="AF7025" t="str">
        <f>_xlfn.IFS(fact_orders[[#This Row],[delivery_time]]&lt;=40,"EARLY",fact_orders[[#This Row],[delivery_time]]&gt;=50,"LATE",TRUE,"ON TIME")</f>
        <v>ON TIME</v>
      </c>
    </row>
    <row r="7026" spans="16:32" x14ac:dyDescent="0.25">
      <c r="P7026">
        <v>7014</v>
      </c>
      <c r="Q7026">
        <v>277</v>
      </c>
      <c r="R7026">
        <v>16</v>
      </c>
      <c r="S7026" s="6">
        <v>44912</v>
      </c>
      <c r="T7026" s="6">
        <v>0.52569444444444446</v>
      </c>
      <c r="U7026" t="s">
        <v>43</v>
      </c>
      <c r="V7026">
        <v>2630</v>
      </c>
      <c r="W7026">
        <v>20</v>
      </c>
      <c r="X7026">
        <v>32</v>
      </c>
      <c r="Y7026">
        <v>50</v>
      </c>
      <c r="Z7026" t="s">
        <v>13</v>
      </c>
      <c r="AA7026" t="s">
        <v>47</v>
      </c>
      <c r="AB7026">
        <v>3.4</v>
      </c>
      <c r="AC7026">
        <v>50</v>
      </c>
      <c r="AD7026" t="s">
        <v>45</v>
      </c>
      <c r="AE7026" s="6">
        <v>44838</v>
      </c>
      <c r="AF7026" t="str">
        <f>_xlfn.IFS(fact_orders[[#This Row],[delivery_time]]&lt;=40,"EARLY",fact_orders[[#This Row],[delivery_time]]&gt;=50,"LATE",TRUE,"ON TIME")</f>
        <v>EARLY</v>
      </c>
    </row>
    <row r="7027" spans="16:32" x14ac:dyDescent="0.25">
      <c r="P7027">
        <v>7015</v>
      </c>
      <c r="Q7027">
        <v>114</v>
      </c>
      <c r="R7027">
        <v>6</v>
      </c>
      <c r="S7027" s="6">
        <v>44912</v>
      </c>
      <c r="T7027" s="6">
        <v>0.78888888888888886</v>
      </c>
      <c r="U7027" t="s">
        <v>43</v>
      </c>
      <c r="V7027">
        <v>3713</v>
      </c>
      <c r="W7027">
        <v>39</v>
      </c>
      <c r="X7027">
        <v>38</v>
      </c>
      <c r="Y7027">
        <v>18</v>
      </c>
      <c r="Z7027" t="s">
        <v>22</v>
      </c>
      <c r="AA7027" t="s">
        <v>47</v>
      </c>
      <c r="AB7027">
        <v>3.4</v>
      </c>
      <c r="AC7027">
        <v>18</v>
      </c>
      <c r="AD7027" t="s">
        <v>45</v>
      </c>
      <c r="AE7027" s="6">
        <v>44675</v>
      </c>
      <c r="AF7027" t="str">
        <f>_xlfn.IFS(fact_orders[[#This Row],[delivery_time]]&lt;=40,"EARLY",fact_orders[[#This Row],[delivery_time]]&gt;=50,"LATE",TRUE,"ON TIME")</f>
        <v>EARLY</v>
      </c>
    </row>
    <row r="7028" spans="16:32" x14ac:dyDescent="0.25">
      <c r="P7028">
        <v>7016</v>
      </c>
      <c r="Q7028">
        <v>414</v>
      </c>
      <c r="R7028">
        <v>13</v>
      </c>
      <c r="S7028" s="6">
        <v>44912</v>
      </c>
      <c r="T7028" s="6">
        <v>0.83819444444444446</v>
      </c>
      <c r="U7028" t="s">
        <v>43</v>
      </c>
      <c r="V7028">
        <v>5065</v>
      </c>
      <c r="W7028">
        <v>38</v>
      </c>
      <c r="X7028">
        <v>53</v>
      </c>
      <c r="Y7028">
        <v>48</v>
      </c>
      <c r="Z7028" t="s">
        <v>10</v>
      </c>
      <c r="AA7028" t="s">
        <v>46</v>
      </c>
      <c r="AB7028">
        <v>3.3</v>
      </c>
      <c r="AC7028">
        <v>48</v>
      </c>
      <c r="AD7028" t="s">
        <v>45</v>
      </c>
      <c r="AE7028" s="6">
        <v>44975</v>
      </c>
      <c r="AF7028" t="str">
        <f>_xlfn.IFS(fact_orders[[#This Row],[delivery_time]]&lt;=40,"EARLY",fact_orders[[#This Row],[delivery_time]]&gt;=50,"LATE",TRUE,"ON TIME")</f>
        <v>LATE</v>
      </c>
    </row>
    <row r="7029" spans="16:32" x14ac:dyDescent="0.25">
      <c r="P7029">
        <v>7017</v>
      </c>
      <c r="Q7029">
        <v>326</v>
      </c>
      <c r="R7029">
        <v>1</v>
      </c>
      <c r="S7029" s="6">
        <v>44912</v>
      </c>
      <c r="T7029" s="6">
        <v>0.44722222222222224</v>
      </c>
      <c r="U7029" t="s">
        <v>43</v>
      </c>
      <c r="V7029">
        <v>2262</v>
      </c>
      <c r="W7029">
        <v>24</v>
      </c>
      <c r="X7029">
        <v>38</v>
      </c>
      <c r="Y7029">
        <v>49</v>
      </c>
      <c r="Z7029" t="s">
        <v>6</v>
      </c>
      <c r="AA7029" t="s">
        <v>48</v>
      </c>
      <c r="AB7029">
        <v>3</v>
      </c>
      <c r="AC7029">
        <v>49</v>
      </c>
      <c r="AD7029" t="s">
        <v>45</v>
      </c>
      <c r="AE7029" s="6">
        <v>44887</v>
      </c>
      <c r="AF7029" t="str">
        <f>_xlfn.IFS(fact_orders[[#This Row],[delivery_time]]&lt;=40,"EARLY",fact_orders[[#This Row],[delivery_time]]&gt;=50,"LATE",TRUE,"ON TIME")</f>
        <v>EARLY</v>
      </c>
    </row>
    <row r="7030" spans="16:32" x14ac:dyDescent="0.25">
      <c r="P7030">
        <v>7018</v>
      </c>
      <c r="Q7030">
        <v>301</v>
      </c>
      <c r="R7030">
        <v>5</v>
      </c>
      <c r="S7030" s="6">
        <v>44912</v>
      </c>
      <c r="T7030" s="6">
        <v>0.60069444444444442</v>
      </c>
      <c r="U7030" t="s">
        <v>43</v>
      </c>
      <c r="V7030">
        <v>5278</v>
      </c>
      <c r="W7030">
        <v>26</v>
      </c>
      <c r="X7030">
        <v>35</v>
      </c>
      <c r="Y7030">
        <v>18</v>
      </c>
      <c r="Z7030" t="s">
        <v>21</v>
      </c>
      <c r="AA7030" t="s">
        <v>46</v>
      </c>
      <c r="AB7030">
        <v>3</v>
      </c>
      <c r="AC7030">
        <v>18</v>
      </c>
      <c r="AD7030" t="s">
        <v>45</v>
      </c>
      <c r="AE7030" s="6">
        <v>44862</v>
      </c>
      <c r="AF7030" t="str">
        <f>_xlfn.IFS(fact_orders[[#This Row],[delivery_time]]&lt;=40,"EARLY",fact_orders[[#This Row],[delivery_time]]&gt;=50,"LATE",TRUE,"ON TIME")</f>
        <v>EARLY</v>
      </c>
    </row>
    <row r="7031" spans="16:32" x14ac:dyDescent="0.25">
      <c r="P7031">
        <v>7019</v>
      </c>
      <c r="Q7031">
        <v>256</v>
      </c>
      <c r="R7031">
        <v>8</v>
      </c>
      <c r="S7031" s="6">
        <v>44912</v>
      </c>
      <c r="T7031" s="6">
        <v>0.58819444444444446</v>
      </c>
      <c r="U7031" t="s">
        <v>43</v>
      </c>
      <c r="V7031">
        <v>4564</v>
      </c>
      <c r="W7031">
        <v>24</v>
      </c>
      <c r="X7031">
        <v>40</v>
      </c>
      <c r="Y7031">
        <v>30</v>
      </c>
      <c r="Z7031" t="s">
        <v>24</v>
      </c>
      <c r="AA7031" t="s">
        <v>44</v>
      </c>
      <c r="AB7031">
        <v>4.2</v>
      </c>
      <c r="AC7031">
        <v>30</v>
      </c>
      <c r="AD7031" t="s">
        <v>45</v>
      </c>
      <c r="AE7031" s="6">
        <v>44817</v>
      </c>
      <c r="AF7031" t="str">
        <f>_xlfn.IFS(fact_orders[[#This Row],[delivery_time]]&lt;=40,"EARLY",fact_orders[[#This Row],[delivery_time]]&gt;=50,"LATE",TRUE,"ON TIME")</f>
        <v>EARLY</v>
      </c>
    </row>
    <row r="7032" spans="16:32" x14ac:dyDescent="0.25">
      <c r="P7032">
        <v>7020</v>
      </c>
      <c r="Q7032">
        <v>312</v>
      </c>
      <c r="R7032">
        <v>18</v>
      </c>
      <c r="S7032" s="6">
        <v>44912</v>
      </c>
      <c r="T7032" s="6">
        <v>0.66805555555555551</v>
      </c>
      <c r="U7032" t="s">
        <v>43</v>
      </c>
      <c r="V7032">
        <v>4600</v>
      </c>
      <c r="W7032">
        <v>24</v>
      </c>
      <c r="X7032">
        <v>35</v>
      </c>
      <c r="Y7032">
        <v>15</v>
      </c>
      <c r="Z7032" t="s">
        <v>15</v>
      </c>
      <c r="AA7032" t="s">
        <v>46</v>
      </c>
      <c r="AB7032">
        <v>3.1</v>
      </c>
      <c r="AC7032">
        <v>15</v>
      </c>
      <c r="AD7032" t="s">
        <v>45</v>
      </c>
      <c r="AE7032" s="6">
        <v>44873</v>
      </c>
      <c r="AF7032" t="str">
        <f>_xlfn.IFS(fact_orders[[#This Row],[delivery_time]]&lt;=40,"EARLY",fact_orders[[#This Row],[delivery_time]]&gt;=50,"LATE",TRUE,"ON TIME")</f>
        <v>EARLY</v>
      </c>
    </row>
    <row r="7033" spans="16:32" x14ac:dyDescent="0.25">
      <c r="P7033">
        <v>7021</v>
      </c>
      <c r="Q7033">
        <v>63</v>
      </c>
      <c r="R7033">
        <v>2</v>
      </c>
      <c r="S7033" s="6">
        <v>44913</v>
      </c>
      <c r="T7033" s="6">
        <v>0.83263888888888893</v>
      </c>
      <c r="U7033" t="s">
        <v>43</v>
      </c>
      <c r="V7033">
        <v>2455</v>
      </c>
      <c r="W7033">
        <v>21</v>
      </c>
      <c r="X7033">
        <v>48</v>
      </c>
      <c r="Y7033">
        <v>7</v>
      </c>
      <c r="Z7033" t="s">
        <v>17</v>
      </c>
      <c r="AA7033" t="s">
        <v>46</v>
      </c>
      <c r="AB7033">
        <v>4.7</v>
      </c>
      <c r="AC7033">
        <v>7</v>
      </c>
      <c r="AD7033" t="s">
        <v>45</v>
      </c>
      <c r="AE7033" s="6">
        <v>44624</v>
      </c>
      <c r="AF7033" t="str">
        <f>_xlfn.IFS(fact_orders[[#This Row],[delivery_time]]&lt;=40,"EARLY",fact_orders[[#This Row],[delivery_time]]&gt;=50,"LATE",TRUE,"ON TIME")</f>
        <v>ON TIME</v>
      </c>
    </row>
    <row r="7034" spans="16:32" x14ac:dyDescent="0.25">
      <c r="P7034">
        <v>7022</v>
      </c>
      <c r="Q7034">
        <v>363</v>
      </c>
      <c r="R7034">
        <v>10</v>
      </c>
      <c r="S7034" s="6">
        <v>44913</v>
      </c>
      <c r="T7034" s="6">
        <v>0.44097222222222221</v>
      </c>
      <c r="U7034" t="s">
        <v>43</v>
      </c>
      <c r="V7034">
        <v>4613</v>
      </c>
      <c r="W7034">
        <v>20</v>
      </c>
      <c r="X7034">
        <v>33</v>
      </c>
      <c r="Y7034">
        <v>5</v>
      </c>
      <c r="Z7034" t="s">
        <v>7</v>
      </c>
      <c r="AA7034" t="s">
        <v>46</v>
      </c>
      <c r="AB7034">
        <v>4.5</v>
      </c>
      <c r="AC7034">
        <v>5</v>
      </c>
      <c r="AD7034" t="s">
        <v>45</v>
      </c>
      <c r="AE7034" s="6">
        <v>44924</v>
      </c>
      <c r="AF7034" t="str">
        <f>_xlfn.IFS(fact_orders[[#This Row],[delivery_time]]&lt;=40,"EARLY",fact_orders[[#This Row],[delivery_time]]&gt;=50,"LATE",TRUE,"ON TIME")</f>
        <v>EARLY</v>
      </c>
    </row>
    <row r="7035" spans="16:32" x14ac:dyDescent="0.25">
      <c r="P7035">
        <v>7023</v>
      </c>
      <c r="Q7035">
        <v>237</v>
      </c>
      <c r="R7035">
        <v>13</v>
      </c>
      <c r="S7035" s="6">
        <v>44913</v>
      </c>
      <c r="T7035" s="6">
        <v>0.44097222222222221</v>
      </c>
      <c r="U7035" t="s">
        <v>43</v>
      </c>
      <c r="V7035">
        <v>4787</v>
      </c>
      <c r="W7035">
        <v>32</v>
      </c>
      <c r="X7035">
        <v>54</v>
      </c>
      <c r="Y7035">
        <v>50</v>
      </c>
      <c r="Z7035" t="s">
        <v>10</v>
      </c>
      <c r="AA7035" t="s">
        <v>46</v>
      </c>
      <c r="AB7035">
        <v>3.3</v>
      </c>
      <c r="AC7035">
        <v>50</v>
      </c>
      <c r="AD7035" t="s">
        <v>45</v>
      </c>
      <c r="AE7035" s="6">
        <v>44798</v>
      </c>
      <c r="AF7035" t="str">
        <f>_xlfn.IFS(fact_orders[[#This Row],[delivery_time]]&lt;=40,"EARLY",fact_orders[[#This Row],[delivery_time]]&gt;=50,"LATE",TRUE,"ON TIME")</f>
        <v>LATE</v>
      </c>
    </row>
    <row r="7036" spans="16:32" x14ac:dyDescent="0.25">
      <c r="P7036">
        <v>7024</v>
      </c>
      <c r="Q7036">
        <v>466</v>
      </c>
      <c r="R7036">
        <v>18</v>
      </c>
      <c r="S7036" s="6">
        <v>44913</v>
      </c>
      <c r="T7036" s="6">
        <v>0.46805555555555556</v>
      </c>
      <c r="U7036" t="s">
        <v>43</v>
      </c>
      <c r="V7036">
        <v>4576</v>
      </c>
      <c r="W7036">
        <v>19</v>
      </c>
      <c r="X7036">
        <v>56</v>
      </c>
      <c r="Y7036">
        <v>24</v>
      </c>
      <c r="Z7036" t="s">
        <v>15</v>
      </c>
      <c r="AA7036" t="s">
        <v>46</v>
      </c>
      <c r="AB7036">
        <v>3.1</v>
      </c>
      <c r="AC7036">
        <v>24</v>
      </c>
      <c r="AD7036" t="s">
        <v>45</v>
      </c>
      <c r="AE7036" s="6">
        <v>45027</v>
      </c>
      <c r="AF7036" t="str">
        <f>_xlfn.IFS(fact_orders[[#This Row],[delivery_time]]&lt;=40,"EARLY",fact_orders[[#This Row],[delivery_time]]&gt;=50,"LATE",TRUE,"ON TIME")</f>
        <v>LATE</v>
      </c>
    </row>
    <row r="7037" spans="16:32" x14ac:dyDescent="0.25">
      <c r="P7037">
        <v>7025</v>
      </c>
      <c r="Q7037">
        <v>436</v>
      </c>
      <c r="R7037">
        <v>2</v>
      </c>
      <c r="S7037" s="6">
        <v>44913</v>
      </c>
      <c r="T7037" s="6">
        <v>0.43888888888888888</v>
      </c>
      <c r="U7037" t="s">
        <v>43</v>
      </c>
      <c r="V7037">
        <v>5057</v>
      </c>
      <c r="W7037">
        <v>31</v>
      </c>
      <c r="X7037">
        <v>45</v>
      </c>
      <c r="Y7037">
        <v>11</v>
      </c>
      <c r="Z7037" t="s">
        <v>17</v>
      </c>
      <c r="AA7037" t="s">
        <v>46</v>
      </c>
      <c r="AB7037">
        <v>4.7</v>
      </c>
      <c r="AC7037">
        <v>11</v>
      </c>
      <c r="AD7037" t="s">
        <v>45</v>
      </c>
      <c r="AE7037" s="6">
        <v>44997</v>
      </c>
      <c r="AF7037" t="str">
        <f>_xlfn.IFS(fact_orders[[#This Row],[delivery_time]]&lt;=40,"EARLY",fact_orders[[#This Row],[delivery_time]]&gt;=50,"LATE",TRUE,"ON TIME")</f>
        <v>ON TIME</v>
      </c>
    </row>
    <row r="7038" spans="16:32" x14ac:dyDescent="0.25">
      <c r="P7038">
        <v>7026</v>
      </c>
      <c r="Q7038">
        <v>159</v>
      </c>
      <c r="R7038">
        <v>18</v>
      </c>
      <c r="S7038" s="6">
        <v>44913</v>
      </c>
      <c r="T7038" s="6">
        <v>0.51666666666666672</v>
      </c>
      <c r="U7038" t="s">
        <v>43</v>
      </c>
      <c r="V7038">
        <v>2772</v>
      </c>
      <c r="W7038">
        <v>27</v>
      </c>
      <c r="X7038">
        <v>54</v>
      </c>
      <c r="Z7038" t="s">
        <v>15</v>
      </c>
      <c r="AA7038" t="s">
        <v>46</v>
      </c>
      <c r="AB7038">
        <v>3.1</v>
      </c>
      <c r="AD7038" t="s">
        <v>45</v>
      </c>
      <c r="AE7038" s="6">
        <v>44720</v>
      </c>
      <c r="AF7038" t="str">
        <f>_xlfn.IFS(fact_orders[[#This Row],[delivery_time]]&lt;=40,"EARLY",fact_orders[[#This Row],[delivery_time]]&gt;=50,"LATE",TRUE,"ON TIME")</f>
        <v>LATE</v>
      </c>
    </row>
    <row r="7039" spans="16:32" x14ac:dyDescent="0.25">
      <c r="P7039">
        <v>7027</v>
      </c>
      <c r="Q7039">
        <v>215</v>
      </c>
      <c r="R7039">
        <v>6</v>
      </c>
      <c r="S7039" s="6">
        <v>44913</v>
      </c>
      <c r="T7039" s="6">
        <v>0.47986111111111113</v>
      </c>
      <c r="U7039" t="s">
        <v>43</v>
      </c>
      <c r="V7039">
        <v>4653</v>
      </c>
      <c r="W7039">
        <v>18</v>
      </c>
      <c r="X7039">
        <v>53</v>
      </c>
      <c r="Z7039" t="s">
        <v>22</v>
      </c>
      <c r="AA7039" t="s">
        <v>47</v>
      </c>
      <c r="AB7039">
        <v>3.4</v>
      </c>
      <c r="AD7039" t="s">
        <v>45</v>
      </c>
      <c r="AE7039" s="6">
        <v>44776</v>
      </c>
      <c r="AF7039" t="str">
        <f>_xlfn.IFS(fact_orders[[#This Row],[delivery_time]]&lt;=40,"EARLY",fact_orders[[#This Row],[delivery_time]]&gt;=50,"LATE",TRUE,"ON TIME")</f>
        <v>LATE</v>
      </c>
    </row>
    <row r="7040" spans="16:32" x14ac:dyDescent="0.25">
      <c r="P7040">
        <v>7028</v>
      </c>
      <c r="Q7040">
        <v>131</v>
      </c>
      <c r="R7040">
        <v>8</v>
      </c>
      <c r="S7040" s="6">
        <v>44913</v>
      </c>
      <c r="T7040" s="6">
        <v>0.74791666666666667</v>
      </c>
      <c r="U7040" t="s">
        <v>43</v>
      </c>
      <c r="V7040">
        <v>4718</v>
      </c>
      <c r="W7040">
        <v>36</v>
      </c>
      <c r="X7040">
        <v>52</v>
      </c>
      <c r="Y7040">
        <v>9</v>
      </c>
      <c r="Z7040" t="s">
        <v>24</v>
      </c>
      <c r="AA7040" t="s">
        <v>44</v>
      </c>
      <c r="AB7040">
        <v>4.2</v>
      </c>
      <c r="AC7040">
        <v>9</v>
      </c>
      <c r="AD7040" t="s">
        <v>45</v>
      </c>
      <c r="AE7040" s="6">
        <v>44692</v>
      </c>
      <c r="AF7040" t="str">
        <f>_xlfn.IFS(fact_orders[[#This Row],[delivery_time]]&lt;=40,"EARLY",fact_orders[[#This Row],[delivery_time]]&gt;=50,"LATE",TRUE,"ON TIME")</f>
        <v>LATE</v>
      </c>
    </row>
    <row r="7041" spans="16:32" x14ac:dyDescent="0.25">
      <c r="P7041">
        <v>7029</v>
      </c>
      <c r="Q7041">
        <v>42</v>
      </c>
      <c r="R7041">
        <v>11</v>
      </c>
      <c r="S7041" s="6">
        <v>44913</v>
      </c>
      <c r="T7041" s="6">
        <v>0.53888888888888886</v>
      </c>
      <c r="U7041" t="s">
        <v>43</v>
      </c>
      <c r="V7041">
        <v>3037</v>
      </c>
      <c r="W7041">
        <v>28</v>
      </c>
      <c r="X7041">
        <v>40</v>
      </c>
      <c r="Z7041" t="s">
        <v>8</v>
      </c>
      <c r="AA7041" t="s">
        <v>48</v>
      </c>
      <c r="AB7041">
        <v>3.3</v>
      </c>
      <c r="AD7041" t="s">
        <v>45</v>
      </c>
      <c r="AE7041" s="6">
        <v>44603</v>
      </c>
      <c r="AF7041" t="str">
        <f>_xlfn.IFS(fact_orders[[#This Row],[delivery_time]]&lt;=40,"EARLY",fact_orders[[#This Row],[delivery_time]]&gt;=50,"LATE",TRUE,"ON TIME")</f>
        <v>EARLY</v>
      </c>
    </row>
    <row r="7042" spans="16:32" x14ac:dyDescent="0.25">
      <c r="P7042">
        <v>7030</v>
      </c>
      <c r="Q7042">
        <v>60</v>
      </c>
      <c r="R7042">
        <v>4</v>
      </c>
      <c r="S7042" s="6">
        <v>44913</v>
      </c>
      <c r="T7042" s="6">
        <v>0.79166666666666663</v>
      </c>
      <c r="U7042" t="s">
        <v>43</v>
      </c>
      <c r="V7042">
        <v>3409</v>
      </c>
      <c r="W7042">
        <v>20</v>
      </c>
      <c r="X7042">
        <v>57</v>
      </c>
      <c r="Y7042">
        <v>19</v>
      </c>
      <c r="Z7042" t="s">
        <v>20</v>
      </c>
      <c r="AA7042" t="s">
        <v>46</v>
      </c>
      <c r="AB7042">
        <v>3.7</v>
      </c>
      <c r="AC7042">
        <v>19</v>
      </c>
      <c r="AD7042" t="s">
        <v>45</v>
      </c>
      <c r="AE7042" s="6">
        <v>44621</v>
      </c>
      <c r="AF7042" t="str">
        <f>_xlfn.IFS(fact_orders[[#This Row],[delivery_time]]&lt;=40,"EARLY",fact_orders[[#This Row],[delivery_time]]&gt;=50,"LATE",TRUE,"ON TIME")</f>
        <v>LATE</v>
      </c>
    </row>
    <row r="7043" spans="16:32" x14ac:dyDescent="0.25">
      <c r="P7043">
        <v>7031</v>
      </c>
      <c r="Q7043">
        <v>476</v>
      </c>
      <c r="R7043">
        <v>1</v>
      </c>
      <c r="S7043" s="6">
        <v>44913</v>
      </c>
      <c r="T7043" s="6">
        <v>0.89166666666666672</v>
      </c>
      <c r="U7043" t="s">
        <v>43</v>
      </c>
      <c r="V7043">
        <v>4087</v>
      </c>
      <c r="W7043">
        <v>32</v>
      </c>
      <c r="X7043">
        <v>43</v>
      </c>
      <c r="Y7043">
        <v>45</v>
      </c>
      <c r="Z7043" t="s">
        <v>6</v>
      </c>
      <c r="AA7043" t="s">
        <v>48</v>
      </c>
      <c r="AB7043">
        <v>3</v>
      </c>
      <c r="AC7043">
        <v>45</v>
      </c>
      <c r="AD7043" t="s">
        <v>45</v>
      </c>
      <c r="AE7043" s="6">
        <v>45037</v>
      </c>
      <c r="AF7043" t="str">
        <f>_xlfn.IFS(fact_orders[[#This Row],[delivery_time]]&lt;=40,"EARLY",fact_orders[[#This Row],[delivery_time]]&gt;=50,"LATE",TRUE,"ON TIME")</f>
        <v>ON TIME</v>
      </c>
    </row>
    <row r="7044" spans="16:32" x14ac:dyDescent="0.25">
      <c r="P7044">
        <v>7032</v>
      </c>
      <c r="Q7044">
        <v>98</v>
      </c>
      <c r="R7044">
        <v>12</v>
      </c>
      <c r="S7044" s="6">
        <v>44913</v>
      </c>
      <c r="T7044" s="6">
        <v>0.84930555555555554</v>
      </c>
      <c r="U7044" t="s">
        <v>43</v>
      </c>
      <c r="V7044">
        <v>2736</v>
      </c>
      <c r="W7044">
        <v>35</v>
      </c>
      <c r="X7044">
        <v>43</v>
      </c>
      <c r="Z7044" t="s">
        <v>9</v>
      </c>
      <c r="AA7044" t="s">
        <v>44</v>
      </c>
      <c r="AB7044">
        <v>3.7</v>
      </c>
      <c r="AD7044" t="s">
        <v>45</v>
      </c>
      <c r="AE7044" s="6">
        <v>44659</v>
      </c>
      <c r="AF7044" t="str">
        <f>_xlfn.IFS(fact_orders[[#This Row],[delivery_time]]&lt;=40,"EARLY",fact_orders[[#This Row],[delivery_time]]&gt;=50,"LATE",TRUE,"ON TIME")</f>
        <v>ON TIME</v>
      </c>
    </row>
    <row r="7045" spans="16:32" x14ac:dyDescent="0.25">
      <c r="P7045">
        <v>7033</v>
      </c>
      <c r="Q7045">
        <v>32</v>
      </c>
      <c r="R7045">
        <v>18</v>
      </c>
      <c r="S7045" s="6">
        <v>44913</v>
      </c>
      <c r="T7045" s="6">
        <v>0.44027777777777777</v>
      </c>
      <c r="U7045" t="s">
        <v>43</v>
      </c>
      <c r="V7045">
        <v>2814</v>
      </c>
      <c r="W7045">
        <v>27</v>
      </c>
      <c r="X7045">
        <v>40</v>
      </c>
      <c r="Y7045">
        <v>15</v>
      </c>
      <c r="Z7045" t="s">
        <v>15</v>
      </c>
      <c r="AA7045" t="s">
        <v>46</v>
      </c>
      <c r="AB7045">
        <v>3.1</v>
      </c>
      <c r="AC7045">
        <v>15</v>
      </c>
      <c r="AD7045" t="s">
        <v>45</v>
      </c>
      <c r="AE7045" s="6">
        <v>44593</v>
      </c>
      <c r="AF7045" t="str">
        <f>_xlfn.IFS(fact_orders[[#This Row],[delivery_time]]&lt;=40,"EARLY",fact_orders[[#This Row],[delivery_time]]&gt;=50,"LATE",TRUE,"ON TIME")</f>
        <v>EARLY</v>
      </c>
    </row>
    <row r="7046" spans="16:32" x14ac:dyDescent="0.25">
      <c r="P7046">
        <v>7034</v>
      </c>
      <c r="Q7046">
        <v>378</v>
      </c>
      <c r="R7046">
        <v>9</v>
      </c>
      <c r="S7046" s="6">
        <v>44913</v>
      </c>
      <c r="T7046" s="6">
        <v>0.79166666666666663</v>
      </c>
      <c r="U7046" t="s">
        <v>43</v>
      </c>
      <c r="V7046">
        <v>5514</v>
      </c>
      <c r="W7046">
        <v>16</v>
      </c>
      <c r="X7046">
        <v>42</v>
      </c>
      <c r="Y7046">
        <v>35</v>
      </c>
      <c r="Z7046" t="s">
        <v>25</v>
      </c>
      <c r="AA7046" t="s">
        <v>44</v>
      </c>
      <c r="AB7046">
        <v>4.0999999999999996</v>
      </c>
      <c r="AC7046">
        <v>35</v>
      </c>
      <c r="AD7046" t="s">
        <v>45</v>
      </c>
      <c r="AE7046" s="6">
        <v>44939</v>
      </c>
      <c r="AF7046" t="str">
        <f>_xlfn.IFS(fact_orders[[#This Row],[delivery_time]]&lt;=40,"EARLY",fact_orders[[#This Row],[delivery_time]]&gt;=50,"LATE",TRUE,"ON TIME")</f>
        <v>ON TIME</v>
      </c>
    </row>
    <row r="7047" spans="16:32" x14ac:dyDescent="0.25">
      <c r="P7047">
        <v>7035</v>
      </c>
      <c r="Q7047">
        <v>473</v>
      </c>
      <c r="R7047">
        <v>10</v>
      </c>
      <c r="S7047" s="6">
        <v>44913</v>
      </c>
      <c r="T7047" s="6">
        <v>0.8041666666666667</v>
      </c>
      <c r="U7047" t="s">
        <v>43</v>
      </c>
      <c r="V7047">
        <v>3767</v>
      </c>
      <c r="W7047">
        <v>27</v>
      </c>
      <c r="X7047">
        <v>34</v>
      </c>
      <c r="Y7047">
        <v>46</v>
      </c>
      <c r="Z7047" t="s">
        <v>7</v>
      </c>
      <c r="AA7047" t="s">
        <v>46</v>
      </c>
      <c r="AB7047">
        <v>4.5</v>
      </c>
      <c r="AC7047">
        <v>46</v>
      </c>
      <c r="AD7047" t="s">
        <v>45</v>
      </c>
      <c r="AE7047" s="6">
        <v>45034</v>
      </c>
      <c r="AF7047" t="str">
        <f>_xlfn.IFS(fact_orders[[#This Row],[delivery_time]]&lt;=40,"EARLY",fact_orders[[#This Row],[delivery_time]]&gt;=50,"LATE",TRUE,"ON TIME")</f>
        <v>EARLY</v>
      </c>
    </row>
    <row r="7048" spans="16:32" x14ac:dyDescent="0.25">
      <c r="P7048">
        <v>7036</v>
      </c>
      <c r="Q7048">
        <v>249</v>
      </c>
      <c r="R7048">
        <v>4</v>
      </c>
      <c r="S7048" s="6">
        <v>44913</v>
      </c>
      <c r="T7048" s="6">
        <v>0.71111111111111114</v>
      </c>
      <c r="U7048" t="s">
        <v>43</v>
      </c>
      <c r="V7048">
        <v>3180</v>
      </c>
      <c r="W7048">
        <v>20</v>
      </c>
      <c r="X7048">
        <v>47</v>
      </c>
      <c r="Y7048">
        <v>41</v>
      </c>
      <c r="Z7048" t="s">
        <v>20</v>
      </c>
      <c r="AA7048" t="s">
        <v>46</v>
      </c>
      <c r="AB7048">
        <v>3.7</v>
      </c>
      <c r="AC7048">
        <v>41</v>
      </c>
      <c r="AD7048" t="s">
        <v>45</v>
      </c>
      <c r="AE7048" s="6">
        <v>44810</v>
      </c>
      <c r="AF7048" t="str">
        <f>_xlfn.IFS(fact_orders[[#This Row],[delivery_time]]&lt;=40,"EARLY",fact_orders[[#This Row],[delivery_time]]&gt;=50,"LATE",TRUE,"ON TIME")</f>
        <v>ON TIME</v>
      </c>
    </row>
    <row r="7049" spans="16:32" x14ac:dyDescent="0.25">
      <c r="P7049">
        <v>7037</v>
      </c>
      <c r="Q7049">
        <v>321</v>
      </c>
      <c r="R7049">
        <v>19</v>
      </c>
      <c r="S7049" s="6">
        <v>44913</v>
      </c>
      <c r="T7049" s="6">
        <v>0.54166666666666663</v>
      </c>
      <c r="U7049" t="s">
        <v>43</v>
      </c>
      <c r="V7049">
        <v>2540</v>
      </c>
      <c r="W7049">
        <v>33</v>
      </c>
      <c r="X7049">
        <v>57</v>
      </c>
      <c r="Y7049">
        <v>5</v>
      </c>
      <c r="Z7049" t="s">
        <v>16</v>
      </c>
      <c r="AA7049" t="s">
        <v>49</v>
      </c>
      <c r="AB7049">
        <v>4.5</v>
      </c>
      <c r="AC7049">
        <v>5</v>
      </c>
      <c r="AD7049" t="s">
        <v>45</v>
      </c>
      <c r="AE7049" s="6">
        <v>44882</v>
      </c>
      <c r="AF7049" t="str">
        <f>_xlfn.IFS(fact_orders[[#This Row],[delivery_time]]&lt;=40,"EARLY",fact_orders[[#This Row],[delivery_time]]&gt;=50,"LATE",TRUE,"ON TIME")</f>
        <v>LATE</v>
      </c>
    </row>
    <row r="7050" spans="16:32" x14ac:dyDescent="0.25">
      <c r="P7050">
        <v>7038</v>
      </c>
      <c r="Q7050">
        <v>288</v>
      </c>
      <c r="R7050">
        <v>14</v>
      </c>
      <c r="S7050" s="6">
        <v>44913</v>
      </c>
      <c r="T7050" s="6">
        <v>0.76249999999999996</v>
      </c>
      <c r="U7050" t="s">
        <v>43</v>
      </c>
      <c r="V7050">
        <v>3418</v>
      </c>
      <c r="W7050">
        <v>30</v>
      </c>
      <c r="X7050">
        <v>43</v>
      </c>
      <c r="Y7050">
        <v>36</v>
      </c>
      <c r="Z7050" t="s">
        <v>11</v>
      </c>
      <c r="AA7050" t="s">
        <v>47</v>
      </c>
      <c r="AB7050">
        <v>4.4000000000000004</v>
      </c>
      <c r="AC7050">
        <v>36</v>
      </c>
      <c r="AD7050" t="s">
        <v>45</v>
      </c>
      <c r="AE7050" s="6">
        <v>44849</v>
      </c>
      <c r="AF7050" t="str">
        <f>_xlfn.IFS(fact_orders[[#This Row],[delivery_time]]&lt;=40,"EARLY",fact_orders[[#This Row],[delivery_time]]&gt;=50,"LATE",TRUE,"ON TIME")</f>
        <v>ON TIME</v>
      </c>
    </row>
    <row r="7051" spans="16:32" x14ac:dyDescent="0.25">
      <c r="P7051">
        <v>7039</v>
      </c>
      <c r="Q7051">
        <v>25</v>
      </c>
      <c r="R7051">
        <v>17</v>
      </c>
      <c r="S7051" s="6">
        <v>44913</v>
      </c>
      <c r="T7051" s="6">
        <v>0.74791666666666667</v>
      </c>
      <c r="U7051" t="s">
        <v>43</v>
      </c>
      <c r="V7051">
        <v>5692</v>
      </c>
      <c r="W7051">
        <v>15</v>
      </c>
      <c r="X7051">
        <v>38</v>
      </c>
      <c r="Y7051">
        <v>4</v>
      </c>
      <c r="Z7051" t="s">
        <v>14</v>
      </c>
      <c r="AA7051" t="s">
        <v>48</v>
      </c>
      <c r="AB7051">
        <v>4</v>
      </c>
      <c r="AC7051">
        <v>4</v>
      </c>
      <c r="AD7051" t="s">
        <v>45</v>
      </c>
      <c r="AE7051" s="6">
        <v>44586</v>
      </c>
      <c r="AF7051" t="str">
        <f>_xlfn.IFS(fact_orders[[#This Row],[delivery_time]]&lt;=40,"EARLY",fact_orders[[#This Row],[delivery_time]]&gt;=50,"LATE",TRUE,"ON TIME")</f>
        <v>EARLY</v>
      </c>
    </row>
    <row r="7052" spans="16:32" x14ac:dyDescent="0.25">
      <c r="P7052">
        <v>7040</v>
      </c>
      <c r="Q7052">
        <v>347</v>
      </c>
      <c r="R7052">
        <v>13</v>
      </c>
      <c r="S7052" s="6">
        <v>44913</v>
      </c>
      <c r="T7052" s="6">
        <v>0.84236111111111112</v>
      </c>
      <c r="U7052" t="s">
        <v>43</v>
      </c>
      <c r="V7052">
        <v>3631</v>
      </c>
      <c r="W7052">
        <v>30</v>
      </c>
      <c r="X7052">
        <v>39</v>
      </c>
      <c r="Y7052">
        <v>2</v>
      </c>
      <c r="Z7052" t="s">
        <v>10</v>
      </c>
      <c r="AA7052" t="s">
        <v>46</v>
      </c>
      <c r="AB7052">
        <v>3.3</v>
      </c>
      <c r="AC7052">
        <v>2</v>
      </c>
      <c r="AD7052" t="s">
        <v>45</v>
      </c>
      <c r="AE7052" s="6">
        <v>44908</v>
      </c>
      <c r="AF7052" t="str">
        <f>_xlfn.IFS(fact_orders[[#This Row],[delivery_time]]&lt;=40,"EARLY",fact_orders[[#This Row],[delivery_time]]&gt;=50,"LATE",TRUE,"ON TIME")</f>
        <v>EARLY</v>
      </c>
    </row>
    <row r="7053" spans="16:32" x14ac:dyDescent="0.25">
      <c r="P7053">
        <v>7041</v>
      </c>
      <c r="Q7053">
        <v>93</v>
      </c>
      <c r="R7053">
        <v>6</v>
      </c>
      <c r="S7053" s="6">
        <v>44914</v>
      </c>
      <c r="T7053" s="6">
        <v>0.47569444444444442</v>
      </c>
      <c r="U7053" t="s">
        <v>43</v>
      </c>
      <c r="V7053">
        <v>4002</v>
      </c>
      <c r="W7053">
        <v>21</v>
      </c>
      <c r="X7053">
        <v>57</v>
      </c>
      <c r="Z7053" t="s">
        <v>22</v>
      </c>
      <c r="AA7053" t="s">
        <v>47</v>
      </c>
      <c r="AB7053">
        <v>3.4</v>
      </c>
      <c r="AD7053" t="s">
        <v>45</v>
      </c>
      <c r="AE7053" s="6">
        <v>44654</v>
      </c>
      <c r="AF7053" t="str">
        <f>_xlfn.IFS(fact_orders[[#This Row],[delivery_time]]&lt;=40,"EARLY",fact_orders[[#This Row],[delivery_time]]&gt;=50,"LATE",TRUE,"ON TIME")</f>
        <v>LATE</v>
      </c>
    </row>
    <row r="7054" spans="16:32" x14ac:dyDescent="0.25">
      <c r="P7054">
        <v>7042</v>
      </c>
      <c r="Q7054">
        <v>145</v>
      </c>
      <c r="R7054">
        <v>5</v>
      </c>
      <c r="S7054" s="6">
        <v>44914</v>
      </c>
      <c r="T7054" s="6">
        <v>0.88749999999999996</v>
      </c>
      <c r="U7054" t="s">
        <v>43</v>
      </c>
      <c r="V7054">
        <v>3690</v>
      </c>
      <c r="W7054">
        <v>32</v>
      </c>
      <c r="X7054">
        <v>57</v>
      </c>
      <c r="Y7054">
        <v>28</v>
      </c>
      <c r="Z7054" t="s">
        <v>21</v>
      </c>
      <c r="AA7054" t="s">
        <v>46</v>
      </c>
      <c r="AB7054">
        <v>3</v>
      </c>
      <c r="AC7054">
        <v>28</v>
      </c>
      <c r="AD7054" t="s">
        <v>45</v>
      </c>
      <c r="AE7054" s="6">
        <v>44706</v>
      </c>
      <c r="AF7054" t="str">
        <f>_xlfn.IFS(fact_orders[[#This Row],[delivery_time]]&lt;=40,"EARLY",fact_orders[[#This Row],[delivery_time]]&gt;=50,"LATE",TRUE,"ON TIME")</f>
        <v>LATE</v>
      </c>
    </row>
    <row r="7055" spans="16:32" x14ac:dyDescent="0.25">
      <c r="P7055">
        <v>7043</v>
      </c>
      <c r="Q7055">
        <v>76</v>
      </c>
      <c r="R7055">
        <v>3</v>
      </c>
      <c r="S7055" s="6">
        <v>44914</v>
      </c>
      <c r="T7055" s="6">
        <v>0.79374999999999996</v>
      </c>
      <c r="U7055" t="s">
        <v>43</v>
      </c>
      <c r="V7055">
        <v>2686</v>
      </c>
      <c r="W7055">
        <v>29</v>
      </c>
      <c r="X7055">
        <v>57</v>
      </c>
      <c r="Z7055" t="s">
        <v>19</v>
      </c>
      <c r="AA7055" t="s">
        <v>44</v>
      </c>
      <c r="AB7055">
        <v>4</v>
      </c>
      <c r="AD7055" t="s">
        <v>45</v>
      </c>
      <c r="AE7055" s="6">
        <v>44637</v>
      </c>
      <c r="AF7055" t="str">
        <f>_xlfn.IFS(fact_orders[[#This Row],[delivery_time]]&lt;=40,"EARLY",fact_orders[[#This Row],[delivery_time]]&gt;=50,"LATE",TRUE,"ON TIME")</f>
        <v>LATE</v>
      </c>
    </row>
    <row r="7056" spans="16:32" x14ac:dyDescent="0.25">
      <c r="P7056">
        <v>7044</v>
      </c>
      <c r="Q7056">
        <v>418</v>
      </c>
      <c r="R7056">
        <v>18</v>
      </c>
      <c r="S7056" s="6">
        <v>44914</v>
      </c>
      <c r="T7056" s="6">
        <v>0.51180555555555551</v>
      </c>
      <c r="U7056" t="s">
        <v>43</v>
      </c>
      <c r="V7056">
        <v>3773</v>
      </c>
      <c r="W7056">
        <v>20</v>
      </c>
      <c r="X7056">
        <v>40</v>
      </c>
      <c r="Z7056" t="s">
        <v>15</v>
      </c>
      <c r="AA7056" t="s">
        <v>46</v>
      </c>
      <c r="AB7056">
        <v>3.1</v>
      </c>
      <c r="AD7056" t="s">
        <v>45</v>
      </c>
      <c r="AE7056" s="6">
        <v>44979</v>
      </c>
      <c r="AF7056" t="str">
        <f>_xlfn.IFS(fact_orders[[#This Row],[delivery_time]]&lt;=40,"EARLY",fact_orders[[#This Row],[delivery_time]]&gt;=50,"LATE",TRUE,"ON TIME")</f>
        <v>EARLY</v>
      </c>
    </row>
    <row r="7057" spans="16:32" x14ac:dyDescent="0.25">
      <c r="P7057">
        <v>7045</v>
      </c>
      <c r="Q7057">
        <v>384</v>
      </c>
      <c r="R7057">
        <v>8</v>
      </c>
      <c r="S7057" s="6">
        <v>44914</v>
      </c>
      <c r="T7057" s="6">
        <v>0.80486111111111114</v>
      </c>
      <c r="U7057" t="s">
        <v>43</v>
      </c>
      <c r="V7057">
        <v>3521</v>
      </c>
      <c r="W7057">
        <v>34</v>
      </c>
      <c r="X7057">
        <v>30</v>
      </c>
      <c r="Y7057">
        <v>34</v>
      </c>
      <c r="Z7057" t="s">
        <v>24</v>
      </c>
      <c r="AA7057" t="s">
        <v>44</v>
      </c>
      <c r="AB7057">
        <v>4.2</v>
      </c>
      <c r="AC7057">
        <v>34</v>
      </c>
      <c r="AD7057" t="s">
        <v>45</v>
      </c>
      <c r="AE7057" s="6">
        <v>44945</v>
      </c>
      <c r="AF7057" t="str">
        <f>_xlfn.IFS(fact_orders[[#This Row],[delivery_time]]&lt;=40,"EARLY",fact_orders[[#This Row],[delivery_time]]&gt;=50,"LATE",TRUE,"ON TIME")</f>
        <v>EARLY</v>
      </c>
    </row>
    <row r="7058" spans="16:32" x14ac:dyDescent="0.25">
      <c r="P7058">
        <v>7046</v>
      </c>
      <c r="Q7058">
        <v>27</v>
      </c>
      <c r="R7058">
        <v>16</v>
      </c>
      <c r="S7058" s="6">
        <v>44914</v>
      </c>
      <c r="T7058" s="6">
        <v>0.58750000000000002</v>
      </c>
      <c r="U7058" t="s">
        <v>43</v>
      </c>
      <c r="V7058">
        <v>5477</v>
      </c>
      <c r="W7058">
        <v>16</v>
      </c>
      <c r="X7058">
        <v>47</v>
      </c>
      <c r="Y7058">
        <v>43</v>
      </c>
      <c r="Z7058" t="s">
        <v>13</v>
      </c>
      <c r="AA7058" t="s">
        <v>47</v>
      </c>
      <c r="AB7058">
        <v>3.4</v>
      </c>
      <c r="AC7058">
        <v>43</v>
      </c>
      <c r="AD7058" t="s">
        <v>45</v>
      </c>
      <c r="AE7058" s="6">
        <v>44588</v>
      </c>
      <c r="AF7058" t="str">
        <f>_xlfn.IFS(fact_orders[[#This Row],[delivery_time]]&lt;=40,"EARLY",fact_orders[[#This Row],[delivery_time]]&gt;=50,"LATE",TRUE,"ON TIME")</f>
        <v>ON TIME</v>
      </c>
    </row>
    <row r="7059" spans="16:32" x14ac:dyDescent="0.25">
      <c r="P7059">
        <v>7047</v>
      </c>
      <c r="Q7059">
        <v>372</v>
      </c>
      <c r="R7059">
        <v>16</v>
      </c>
      <c r="S7059" s="6">
        <v>44914</v>
      </c>
      <c r="T7059" s="6">
        <v>0.67083333333333328</v>
      </c>
      <c r="U7059" t="s">
        <v>43</v>
      </c>
      <c r="V7059">
        <v>4155</v>
      </c>
      <c r="W7059">
        <v>26</v>
      </c>
      <c r="X7059">
        <v>42</v>
      </c>
      <c r="Y7059">
        <v>43</v>
      </c>
      <c r="Z7059" t="s">
        <v>13</v>
      </c>
      <c r="AA7059" t="s">
        <v>47</v>
      </c>
      <c r="AB7059">
        <v>3.4</v>
      </c>
      <c r="AC7059">
        <v>43</v>
      </c>
      <c r="AD7059" t="s">
        <v>45</v>
      </c>
      <c r="AE7059" s="6">
        <v>44933</v>
      </c>
      <c r="AF7059" t="str">
        <f>_xlfn.IFS(fact_orders[[#This Row],[delivery_time]]&lt;=40,"EARLY",fact_orders[[#This Row],[delivery_time]]&gt;=50,"LATE",TRUE,"ON TIME")</f>
        <v>ON TIME</v>
      </c>
    </row>
    <row r="7060" spans="16:32" x14ac:dyDescent="0.25">
      <c r="P7060">
        <v>7048</v>
      </c>
      <c r="Q7060">
        <v>311</v>
      </c>
      <c r="R7060">
        <v>6</v>
      </c>
      <c r="S7060" s="6">
        <v>44914</v>
      </c>
      <c r="T7060" s="6">
        <v>0.72638888888888886</v>
      </c>
      <c r="U7060" t="s">
        <v>43</v>
      </c>
      <c r="V7060">
        <v>2780</v>
      </c>
      <c r="W7060">
        <v>19</v>
      </c>
      <c r="X7060">
        <v>30</v>
      </c>
      <c r="Y7060">
        <v>20</v>
      </c>
      <c r="Z7060" t="s">
        <v>22</v>
      </c>
      <c r="AA7060" t="s">
        <v>47</v>
      </c>
      <c r="AB7060">
        <v>3.4</v>
      </c>
      <c r="AC7060">
        <v>20</v>
      </c>
      <c r="AD7060" t="s">
        <v>45</v>
      </c>
      <c r="AE7060" s="6">
        <v>44872</v>
      </c>
      <c r="AF7060" t="str">
        <f>_xlfn.IFS(fact_orders[[#This Row],[delivery_time]]&lt;=40,"EARLY",fact_orders[[#This Row],[delivery_time]]&gt;=50,"LATE",TRUE,"ON TIME")</f>
        <v>EARLY</v>
      </c>
    </row>
    <row r="7061" spans="16:32" x14ac:dyDescent="0.25">
      <c r="P7061">
        <v>7049</v>
      </c>
      <c r="Q7061">
        <v>187</v>
      </c>
      <c r="R7061">
        <v>14</v>
      </c>
      <c r="S7061" s="6">
        <v>44914</v>
      </c>
      <c r="T7061" s="6">
        <v>0.72986111111111107</v>
      </c>
      <c r="U7061" t="s">
        <v>43</v>
      </c>
      <c r="V7061">
        <v>2456</v>
      </c>
      <c r="W7061">
        <v>31</v>
      </c>
      <c r="X7061">
        <v>39</v>
      </c>
      <c r="Y7061">
        <v>24</v>
      </c>
      <c r="Z7061" t="s">
        <v>11</v>
      </c>
      <c r="AA7061" t="s">
        <v>47</v>
      </c>
      <c r="AB7061">
        <v>4.4000000000000004</v>
      </c>
      <c r="AC7061">
        <v>24</v>
      </c>
      <c r="AD7061" t="s">
        <v>45</v>
      </c>
      <c r="AE7061" s="6">
        <v>44748</v>
      </c>
      <c r="AF7061" t="str">
        <f>_xlfn.IFS(fact_orders[[#This Row],[delivery_time]]&lt;=40,"EARLY",fact_orders[[#This Row],[delivery_time]]&gt;=50,"LATE",TRUE,"ON TIME")</f>
        <v>EARLY</v>
      </c>
    </row>
    <row r="7062" spans="16:32" x14ac:dyDescent="0.25">
      <c r="P7062">
        <v>7050</v>
      </c>
      <c r="Q7062">
        <v>428</v>
      </c>
      <c r="R7062">
        <v>12</v>
      </c>
      <c r="S7062" s="6">
        <v>44914</v>
      </c>
      <c r="T7062" s="6">
        <v>0.87013888888888891</v>
      </c>
      <c r="U7062" t="s">
        <v>43</v>
      </c>
      <c r="V7062">
        <v>3852</v>
      </c>
      <c r="W7062">
        <v>18</v>
      </c>
      <c r="X7062">
        <v>32</v>
      </c>
      <c r="Z7062" t="s">
        <v>9</v>
      </c>
      <c r="AA7062" t="s">
        <v>44</v>
      </c>
      <c r="AB7062">
        <v>3.7</v>
      </c>
      <c r="AD7062" t="s">
        <v>45</v>
      </c>
      <c r="AE7062" s="6">
        <v>44989</v>
      </c>
      <c r="AF7062" t="str">
        <f>_xlfn.IFS(fact_orders[[#This Row],[delivery_time]]&lt;=40,"EARLY",fact_orders[[#This Row],[delivery_time]]&gt;=50,"LATE",TRUE,"ON TIME")</f>
        <v>EARLY</v>
      </c>
    </row>
    <row r="7063" spans="16:32" x14ac:dyDescent="0.25">
      <c r="P7063">
        <v>7051</v>
      </c>
      <c r="Q7063">
        <v>462</v>
      </c>
      <c r="R7063">
        <v>1</v>
      </c>
      <c r="S7063" s="6">
        <v>44914</v>
      </c>
      <c r="T7063" s="6">
        <v>0.87777777777777777</v>
      </c>
      <c r="U7063" t="s">
        <v>43</v>
      </c>
      <c r="V7063">
        <v>5405</v>
      </c>
      <c r="W7063">
        <v>18</v>
      </c>
      <c r="X7063">
        <v>39</v>
      </c>
      <c r="Y7063">
        <v>8</v>
      </c>
      <c r="Z7063" t="s">
        <v>6</v>
      </c>
      <c r="AA7063" t="s">
        <v>48</v>
      </c>
      <c r="AB7063">
        <v>3</v>
      </c>
      <c r="AC7063">
        <v>8</v>
      </c>
      <c r="AD7063" t="s">
        <v>45</v>
      </c>
      <c r="AE7063" s="6">
        <v>45023</v>
      </c>
      <c r="AF7063" t="str">
        <f>_xlfn.IFS(fact_orders[[#This Row],[delivery_time]]&lt;=40,"EARLY",fact_orders[[#This Row],[delivery_time]]&gt;=50,"LATE",TRUE,"ON TIME")</f>
        <v>EARLY</v>
      </c>
    </row>
    <row r="7064" spans="16:32" x14ac:dyDescent="0.25">
      <c r="P7064">
        <v>7052</v>
      </c>
      <c r="Q7064">
        <v>145</v>
      </c>
      <c r="R7064">
        <v>13</v>
      </c>
      <c r="S7064" s="6">
        <v>44914</v>
      </c>
      <c r="T7064" s="6">
        <v>0.52916666666666667</v>
      </c>
      <c r="U7064" t="s">
        <v>43</v>
      </c>
      <c r="V7064">
        <v>3854</v>
      </c>
      <c r="W7064">
        <v>25</v>
      </c>
      <c r="X7064">
        <v>57</v>
      </c>
      <c r="Z7064" t="s">
        <v>10</v>
      </c>
      <c r="AA7064" t="s">
        <v>46</v>
      </c>
      <c r="AB7064">
        <v>3.3</v>
      </c>
      <c r="AD7064" t="s">
        <v>45</v>
      </c>
      <c r="AE7064" s="6">
        <v>44706</v>
      </c>
      <c r="AF7064" t="str">
        <f>_xlfn.IFS(fact_orders[[#This Row],[delivery_time]]&lt;=40,"EARLY",fact_orders[[#This Row],[delivery_time]]&gt;=50,"LATE",TRUE,"ON TIME")</f>
        <v>LATE</v>
      </c>
    </row>
    <row r="7065" spans="16:32" x14ac:dyDescent="0.25">
      <c r="P7065">
        <v>7053</v>
      </c>
      <c r="Q7065">
        <v>452</v>
      </c>
      <c r="R7065">
        <v>10</v>
      </c>
      <c r="S7065" s="6">
        <v>44914</v>
      </c>
      <c r="T7065" s="6">
        <v>0.82152777777777775</v>
      </c>
      <c r="U7065" t="s">
        <v>43</v>
      </c>
      <c r="V7065">
        <v>5125</v>
      </c>
      <c r="W7065">
        <v>37</v>
      </c>
      <c r="X7065">
        <v>35</v>
      </c>
      <c r="Y7065">
        <v>5</v>
      </c>
      <c r="Z7065" t="s">
        <v>7</v>
      </c>
      <c r="AA7065" t="s">
        <v>46</v>
      </c>
      <c r="AB7065">
        <v>4.5</v>
      </c>
      <c r="AC7065">
        <v>5</v>
      </c>
      <c r="AD7065" t="s">
        <v>45</v>
      </c>
      <c r="AE7065" s="6">
        <v>45013</v>
      </c>
      <c r="AF7065" t="str">
        <f>_xlfn.IFS(fact_orders[[#This Row],[delivery_time]]&lt;=40,"EARLY",fact_orders[[#This Row],[delivery_time]]&gt;=50,"LATE",TRUE,"ON TIME")</f>
        <v>EARLY</v>
      </c>
    </row>
    <row r="7066" spans="16:32" x14ac:dyDescent="0.25">
      <c r="P7066">
        <v>7054</v>
      </c>
      <c r="Q7066">
        <v>239</v>
      </c>
      <c r="R7066">
        <v>18</v>
      </c>
      <c r="S7066" s="6">
        <v>44914</v>
      </c>
      <c r="T7066" s="6">
        <v>0.50138888888888888</v>
      </c>
      <c r="U7066" t="s">
        <v>43</v>
      </c>
      <c r="V7066">
        <v>4368</v>
      </c>
      <c r="W7066">
        <v>31</v>
      </c>
      <c r="X7066">
        <v>59</v>
      </c>
      <c r="Y7066">
        <v>18</v>
      </c>
      <c r="Z7066" t="s">
        <v>15</v>
      </c>
      <c r="AA7066" t="s">
        <v>46</v>
      </c>
      <c r="AB7066">
        <v>3.1</v>
      </c>
      <c r="AC7066">
        <v>18</v>
      </c>
      <c r="AD7066" t="s">
        <v>45</v>
      </c>
      <c r="AE7066" s="6">
        <v>44800</v>
      </c>
      <c r="AF7066" t="str">
        <f>_xlfn.IFS(fact_orders[[#This Row],[delivery_time]]&lt;=40,"EARLY",fact_orders[[#This Row],[delivery_time]]&gt;=50,"LATE",TRUE,"ON TIME")</f>
        <v>LATE</v>
      </c>
    </row>
    <row r="7067" spans="16:32" x14ac:dyDescent="0.25">
      <c r="P7067">
        <v>7055</v>
      </c>
      <c r="Q7067">
        <v>198</v>
      </c>
      <c r="R7067">
        <v>11</v>
      </c>
      <c r="S7067" s="6">
        <v>44914</v>
      </c>
      <c r="T7067" s="6">
        <v>0.43541666666666667</v>
      </c>
      <c r="U7067" t="s">
        <v>43</v>
      </c>
      <c r="V7067">
        <v>2806</v>
      </c>
      <c r="W7067">
        <v>36</v>
      </c>
      <c r="X7067">
        <v>56</v>
      </c>
      <c r="Y7067">
        <v>42</v>
      </c>
      <c r="Z7067" t="s">
        <v>8</v>
      </c>
      <c r="AA7067" t="s">
        <v>48</v>
      </c>
      <c r="AB7067">
        <v>3.3</v>
      </c>
      <c r="AC7067">
        <v>42</v>
      </c>
      <c r="AD7067" t="s">
        <v>45</v>
      </c>
      <c r="AE7067" s="6">
        <v>44759</v>
      </c>
      <c r="AF7067" t="str">
        <f>_xlfn.IFS(fact_orders[[#This Row],[delivery_time]]&lt;=40,"EARLY",fact_orders[[#This Row],[delivery_time]]&gt;=50,"LATE",TRUE,"ON TIME")</f>
        <v>LATE</v>
      </c>
    </row>
    <row r="7068" spans="16:32" x14ac:dyDescent="0.25">
      <c r="P7068">
        <v>7056</v>
      </c>
      <c r="Q7068">
        <v>371</v>
      </c>
      <c r="R7068">
        <v>9</v>
      </c>
      <c r="S7068" s="6">
        <v>44914</v>
      </c>
      <c r="T7068" s="6">
        <v>0.82777777777777772</v>
      </c>
      <c r="U7068" t="s">
        <v>43</v>
      </c>
      <c r="V7068">
        <v>5495</v>
      </c>
      <c r="W7068">
        <v>34</v>
      </c>
      <c r="X7068">
        <v>40</v>
      </c>
      <c r="Y7068">
        <v>36</v>
      </c>
      <c r="Z7068" t="s">
        <v>25</v>
      </c>
      <c r="AA7068" t="s">
        <v>44</v>
      </c>
      <c r="AB7068">
        <v>4.0999999999999996</v>
      </c>
      <c r="AC7068">
        <v>36</v>
      </c>
      <c r="AD7068" t="s">
        <v>45</v>
      </c>
      <c r="AE7068" s="6">
        <v>44932</v>
      </c>
      <c r="AF7068" t="str">
        <f>_xlfn.IFS(fact_orders[[#This Row],[delivery_time]]&lt;=40,"EARLY",fact_orders[[#This Row],[delivery_time]]&gt;=50,"LATE",TRUE,"ON TIME")</f>
        <v>EARLY</v>
      </c>
    </row>
    <row r="7069" spans="16:32" x14ac:dyDescent="0.25">
      <c r="P7069">
        <v>7057</v>
      </c>
      <c r="Q7069">
        <v>454</v>
      </c>
      <c r="R7069">
        <v>6</v>
      </c>
      <c r="S7069" s="6">
        <v>44914</v>
      </c>
      <c r="T7069" s="6">
        <v>0.52083333333333337</v>
      </c>
      <c r="U7069" t="s">
        <v>43</v>
      </c>
      <c r="V7069">
        <v>3025</v>
      </c>
      <c r="W7069">
        <v>25</v>
      </c>
      <c r="X7069">
        <v>45</v>
      </c>
      <c r="Y7069">
        <v>4</v>
      </c>
      <c r="Z7069" t="s">
        <v>22</v>
      </c>
      <c r="AA7069" t="s">
        <v>47</v>
      </c>
      <c r="AB7069">
        <v>3.4</v>
      </c>
      <c r="AC7069">
        <v>4</v>
      </c>
      <c r="AD7069" t="s">
        <v>45</v>
      </c>
      <c r="AE7069" s="6">
        <v>45015</v>
      </c>
      <c r="AF7069" t="str">
        <f>_xlfn.IFS(fact_orders[[#This Row],[delivery_time]]&lt;=40,"EARLY",fact_orders[[#This Row],[delivery_time]]&gt;=50,"LATE",TRUE,"ON TIME")</f>
        <v>ON TIME</v>
      </c>
    </row>
    <row r="7070" spans="16:32" x14ac:dyDescent="0.25">
      <c r="P7070">
        <v>7058</v>
      </c>
      <c r="Q7070">
        <v>242</v>
      </c>
      <c r="R7070">
        <v>9</v>
      </c>
      <c r="S7070" s="6">
        <v>44914</v>
      </c>
      <c r="T7070" s="6">
        <v>0.90763888888888888</v>
      </c>
      <c r="U7070" t="s">
        <v>43</v>
      </c>
      <c r="V7070">
        <v>5786</v>
      </c>
      <c r="W7070">
        <v>28</v>
      </c>
      <c r="X7070">
        <v>54</v>
      </c>
      <c r="Z7070" t="s">
        <v>25</v>
      </c>
      <c r="AA7070" t="s">
        <v>44</v>
      </c>
      <c r="AB7070">
        <v>4.0999999999999996</v>
      </c>
      <c r="AD7070" t="s">
        <v>45</v>
      </c>
      <c r="AE7070" s="6">
        <v>44803</v>
      </c>
      <c r="AF7070" t="str">
        <f>_xlfn.IFS(fact_orders[[#This Row],[delivery_time]]&lt;=40,"EARLY",fact_orders[[#This Row],[delivery_time]]&gt;=50,"LATE",TRUE,"ON TIME")</f>
        <v>LATE</v>
      </c>
    </row>
    <row r="7071" spans="16:32" x14ac:dyDescent="0.25">
      <c r="P7071">
        <v>7059</v>
      </c>
      <c r="Q7071">
        <v>45</v>
      </c>
      <c r="R7071">
        <v>10</v>
      </c>
      <c r="S7071" s="6">
        <v>44914</v>
      </c>
      <c r="T7071" s="6">
        <v>0.69652777777777775</v>
      </c>
      <c r="U7071" t="s">
        <v>43</v>
      </c>
      <c r="V7071">
        <v>2916</v>
      </c>
      <c r="W7071">
        <v>17</v>
      </c>
      <c r="X7071">
        <v>56</v>
      </c>
      <c r="Y7071">
        <v>40</v>
      </c>
      <c r="Z7071" t="s">
        <v>7</v>
      </c>
      <c r="AA7071" t="s">
        <v>46</v>
      </c>
      <c r="AB7071">
        <v>4.5</v>
      </c>
      <c r="AC7071">
        <v>40</v>
      </c>
      <c r="AD7071" t="s">
        <v>45</v>
      </c>
      <c r="AE7071" s="6">
        <v>44606</v>
      </c>
      <c r="AF7071" t="str">
        <f>_xlfn.IFS(fact_orders[[#This Row],[delivery_time]]&lt;=40,"EARLY",fact_orders[[#This Row],[delivery_time]]&gt;=50,"LATE",TRUE,"ON TIME")</f>
        <v>LATE</v>
      </c>
    </row>
    <row r="7072" spans="16:32" x14ac:dyDescent="0.25">
      <c r="P7072">
        <v>7060</v>
      </c>
      <c r="Q7072">
        <v>280</v>
      </c>
      <c r="R7072">
        <v>18</v>
      </c>
      <c r="S7072" s="6">
        <v>44914</v>
      </c>
      <c r="T7072" s="6">
        <v>0.72222222222222221</v>
      </c>
      <c r="U7072" t="s">
        <v>43</v>
      </c>
      <c r="V7072">
        <v>3944</v>
      </c>
      <c r="W7072">
        <v>18</v>
      </c>
      <c r="X7072">
        <v>40</v>
      </c>
      <c r="Y7072">
        <v>2</v>
      </c>
      <c r="Z7072" t="s">
        <v>15</v>
      </c>
      <c r="AA7072" t="s">
        <v>46</v>
      </c>
      <c r="AB7072">
        <v>3.1</v>
      </c>
      <c r="AC7072">
        <v>2</v>
      </c>
      <c r="AD7072" t="s">
        <v>45</v>
      </c>
      <c r="AE7072" s="6">
        <v>44841</v>
      </c>
      <c r="AF7072" t="str">
        <f>_xlfn.IFS(fact_orders[[#This Row],[delivery_time]]&lt;=40,"EARLY",fact_orders[[#This Row],[delivery_time]]&gt;=50,"LATE",TRUE,"ON TIME")</f>
        <v>EARLY</v>
      </c>
    </row>
    <row r="7073" spans="16:32" x14ac:dyDescent="0.25">
      <c r="P7073">
        <v>7061</v>
      </c>
      <c r="Q7073">
        <v>43</v>
      </c>
      <c r="R7073">
        <v>15</v>
      </c>
      <c r="S7073" s="6">
        <v>44915</v>
      </c>
      <c r="T7073" s="6">
        <v>0.70763888888888893</v>
      </c>
      <c r="U7073" t="s">
        <v>43</v>
      </c>
      <c r="V7073">
        <v>3239</v>
      </c>
      <c r="W7073">
        <v>35</v>
      </c>
      <c r="X7073">
        <v>58</v>
      </c>
      <c r="Y7073">
        <v>40</v>
      </c>
      <c r="Z7073" t="s">
        <v>12</v>
      </c>
      <c r="AA7073" t="s">
        <v>48</v>
      </c>
      <c r="AB7073">
        <v>3.8</v>
      </c>
      <c r="AC7073">
        <v>40</v>
      </c>
      <c r="AD7073" t="s">
        <v>45</v>
      </c>
      <c r="AE7073" s="6">
        <v>44604</v>
      </c>
      <c r="AF7073" t="str">
        <f>_xlfn.IFS(fact_orders[[#This Row],[delivery_time]]&lt;=40,"EARLY",fact_orders[[#This Row],[delivery_time]]&gt;=50,"LATE",TRUE,"ON TIME")</f>
        <v>LATE</v>
      </c>
    </row>
    <row r="7074" spans="16:32" x14ac:dyDescent="0.25">
      <c r="P7074">
        <v>7062</v>
      </c>
      <c r="Q7074">
        <v>179</v>
      </c>
      <c r="R7074">
        <v>15</v>
      </c>
      <c r="S7074" s="6">
        <v>44915</v>
      </c>
      <c r="T7074" s="6">
        <v>0.80902777777777779</v>
      </c>
      <c r="U7074" t="s">
        <v>43</v>
      </c>
      <c r="V7074">
        <v>2217</v>
      </c>
      <c r="W7074">
        <v>27</v>
      </c>
      <c r="X7074">
        <v>52</v>
      </c>
      <c r="Y7074">
        <v>2</v>
      </c>
      <c r="Z7074" t="s">
        <v>12</v>
      </c>
      <c r="AA7074" t="s">
        <v>48</v>
      </c>
      <c r="AB7074">
        <v>3.8</v>
      </c>
      <c r="AC7074">
        <v>2</v>
      </c>
      <c r="AD7074" t="s">
        <v>45</v>
      </c>
      <c r="AE7074" s="6">
        <v>44740</v>
      </c>
      <c r="AF7074" t="str">
        <f>_xlfn.IFS(fact_orders[[#This Row],[delivery_time]]&lt;=40,"EARLY",fact_orders[[#This Row],[delivery_time]]&gt;=50,"LATE",TRUE,"ON TIME")</f>
        <v>LATE</v>
      </c>
    </row>
    <row r="7075" spans="16:32" x14ac:dyDescent="0.25">
      <c r="P7075">
        <v>7063</v>
      </c>
      <c r="Q7075">
        <v>224</v>
      </c>
      <c r="R7075">
        <v>14</v>
      </c>
      <c r="S7075" s="6">
        <v>44915</v>
      </c>
      <c r="T7075" s="6">
        <v>0.58125000000000004</v>
      </c>
      <c r="U7075" t="s">
        <v>43</v>
      </c>
      <c r="V7075">
        <v>2076</v>
      </c>
      <c r="W7075">
        <v>37</v>
      </c>
      <c r="X7075">
        <v>32</v>
      </c>
      <c r="Y7075">
        <v>2</v>
      </c>
      <c r="Z7075" t="s">
        <v>11</v>
      </c>
      <c r="AA7075" t="s">
        <v>47</v>
      </c>
      <c r="AB7075">
        <v>4.4000000000000004</v>
      </c>
      <c r="AC7075">
        <v>2</v>
      </c>
      <c r="AD7075" t="s">
        <v>45</v>
      </c>
      <c r="AE7075" s="6">
        <v>44785</v>
      </c>
      <c r="AF7075" t="str">
        <f>_xlfn.IFS(fact_orders[[#This Row],[delivery_time]]&lt;=40,"EARLY",fact_orders[[#This Row],[delivery_time]]&gt;=50,"LATE",TRUE,"ON TIME")</f>
        <v>EARLY</v>
      </c>
    </row>
    <row r="7076" spans="16:32" x14ac:dyDescent="0.25">
      <c r="P7076">
        <v>7064</v>
      </c>
      <c r="Q7076">
        <v>225</v>
      </c>
      <c r="R7076">
        <v>6</v>
      </c>
      <c r="S7076" s="6">
        <v>44915</v>
      </c>
      <c r="T7076" s="6">
        <v>0.66319444444444442</v>
      </c>
      <c r="U7076" t="s">
        <v>43</v>
      </c>
      <c r="V7076">
        <v>3473</v>
      </c>
      <c r="W7076">
        <v>32</v>
      </c>
      <c r="X7076">
        <v>41</v>
      </c>
      <c r="Y7076">
        <v>16</v>
      </c>
      <c r="Z7076" t="s">
        <v>22</v>
      </c>
      <c r="AA7076" t="s">
        <v>47</v>
      </c>
      <c r="AB7076">
        <v>3.4</v>
      </c>
      <c r="AC7076">
        <v>16</v>
      </c>
      <c r="AD7076" t="s">
        <v>45</v>
      </c>
      <c r="AE7076" s="6">
        <v>44786</v>
      </c>
      <c r="AF7076" t="str">
        <f>_xlfn.IFS(fact_orders[[#This Row],[delivery_time]]&lt;=40,"EARLY",fact_orders[[#This Row],[delivery_time]]&gt;=50,"LATE",TRUE,"ON TIME")</f>
        <v>ON TIME</v>
      </c>
    </row>
    <row r="7077" spans="16:32" x14ac:dyDescent="0.25">
      <c r="P7077">
        <v>7065</v>
      </c>
      <c r="Q7077">
        <v>471</v>
      </c>
      <c r="R7077">
        <v>15</v>
      </c>
      <c r="S7077" s="6">
        <v>44915</v>
      </c>
      <c r="T7077" s="6">
        <v>0.74583333333333335</v>
      </c>
      <c r="U7077" t="s">
        <v>43</v>
      </c>
      <c r="V7077">
        <v>5880</v>
      </c>
      <c r="W7077">
        <v>22</v>
      </c>
      <c r="X7077">
        <v>48</v>
      </c>
      <c r="Y7077">
        <v>49</v>
      </c>
      <c r="Z7077" t="s">
        <v>12</v>
      </c>
      <c r="AA7077" t="s">
        <v>48</v>
      </c>
      <c r="AB7077">
        <v>3.8</v>
      </c>
      <c r="AC7077">
        <v>49</v>
      </c>
      <c r="AD7077" t="s">
        <v>45</v>
      </c>
      <c r="AE7077" s="6">
        <v>45032</v>
      </c>
      <c r="AF7077" t="str">
        <f>_xlfn.IFS(fact_orders[[#This Row],[delivery_time]]&lt;=40,"EARLY",fact_orders[[#This Row],[delivery_time]]&gt;=50,"LATE",TRUE,"ON TIME")</f>
        <v>ON TIME</v>
      </c>
    </row>
    <row r="7078" spans="16:32" x14ac:dyDescent="0.25">
      <c r="P7078">
        <v>7066</v>
      </c>
      <c r="Q7078">
        <v>370</v>
      </c>
      <c r="R7078">
        <v>17</v>
      </c>
      <c r="S7078" s="6">
        <v>44915</v>
      </c>
      <c r="T7078" s="6">
        <v>0.66249999999999998</v>
      </c>
      <c r="U7078" t="s">
        <v>43</v>
      </c>
      <c r="V7078">
        <v>3829</v>
      </c>
      <c r="W7078">
        <v>37</v>
      </c>
      <c r="X7078">
        <v>40</v>
      </c>
      <c r="Y7078">
        <v>8</v>
      </c>
      <c r="Z7078" t="s">
        <v>14</v>
      </c>
      <c r="AA7078" t="s">
        <v>48</v>
      </c>
      <c r="AB7078">
        <v>4</v>
      </c>
      <c r="AC7078">
        <v>8</v>
      </c>
      <c r="AD7078" t="s">
        <v>45</v>
      </c>
      <c r="AE7078" s="6">
        <v>44931</v>
      </c>
      <c r="AF7078" t="str">
        <f>_xlfn.IFS(fact_orders[[#This Row],[delivery_time]]&lt;=40,"EARLY",fact_orders[[#This Row],[delivery_time]]&gt;=50,"LATE",TRUE,"ON TIME")</f>
        <v>EARLY</v>
      </c>
    </row>
    <row r="7079" spans="16:32" x14ac:dyDescent="0.25">
      <c r="P7079">
        <v>7067</v>
      </c>
      <c r="Q7079">
        <v>10</v>
      </c>
      <c r="R7079">
        <v>8</v>
      </c>
      <c r="S7079" s="6">
        <v>44915</v>
      </c>
      <c r="T7079" s="6">
        <v>0.73958333333333337</v>
      </c>
      <c r="U7079" t="s">
        <v>43</v>
      </c>
      <c r="V7079">
        <v>5479</v>
      </c>
      <c r="W7079">
        <v>30</v>
      </c>
      <c r="X7079">
        <v>30</v>
      </c>
      <c r="Y7079">
        <v>34</v>
      </c>
      <c r="Z7079" t="s">
        <v>24</v>
      </c>
      <c r="AA7079" t="s">
        <v>44</v>
      </c>
      <c r="AB7079">
        <v>4.2</v>
      </c>
      <c r="AC7079">
        <v>34</v>
      </c>
      <c r="AD7079" t="s">
        <v>45</v>
      </c>
      <c r="AE7079" s="6">
        <v>44571</v>
      </c>
      <c r="AF7079" t="str">
        <f>_xlfn.IFS(fact_orders[[#This Row],[delivery_time]]&lt;=40,"EARLY",fact_orders[[#This Row],[delivery_time]]&gt;=50,"LATE",TRUE,"ON TIME")</f>
        <v>EARLY</v>
      </c>
    </row>
    <row r="7080" spans="16:32" x14ac:dyDescent="0.25">
      <c r="P7080">
        <v>7068</v>
      </c>
      <c r="Q7080">
        <v>423</v>
      </c>
      <c r="R7080">
        <v>18</v>
      </c>
      <c r="S7080" s="6">
        <v>44915</v>
      </c>
      <c r="T7080" s="6">
        <v>0.56944444444444442</v>
      </c>
      <c r="U7080" t="s">
        <v>43</v>
      </c>
      <c r="V7080">
        <v>3591</v>
      </c>
      <c r="W7080">
        <v>18</v>
      </c>
      <c r="X7080">
        <v>55</v>
      </c>
      <c r="Y7080">
        <v>14</v>
      </c>
      <c r="Z7080" t="s">
        <v>15</v>
      </c>
      <c r="AA7080" t="s">
        <v>46</v>
      </c>
      <c r="AB7080">
        <v>3.1</v>
      </c>
      <c r="AC7080">
        <v>14</v>
      </c>
      <c r="AD7080" t="s">
        <v>45</v>
      </c>
      <c r="AE7080" s="6">
        <v>44984</v>
      </c>
      <c r="AF7080" t="str">
        <f>_xlfn.IFS(fact_orders[[#This Row],[delivery_time]]&lt;=40,"EARLY",fact_orders[[#This Row],[delivery_time]]&gt;=50,"LATE",TRUE,"ON TIME")</f>
        <v>LATE</v>
      </c>
    </row>
    <row r="7081" spans="16:32" x14ac:dyDescent="0.25">
      <c r="P7081">
        <v>7069</v>
      </c>
      <c r="Q7081">
        <v>285</v>
      </c>
      <c r="R7081">
        <v>16</v>
      </c>
      <c r="S7081" s="6">
        <v>44915</v>
      </c>
      <c r="T7081" s="6">
        <v>0.63194444444444442</v>
      </c>
      <c r="U7081" t="s">
        <v>43</v>
      </c>
      <c r="V7081">
        <v>2808</v>
      </c>
      <c r="W7081">
        <v>31</v>
      </c>
      <c r="X7081">
        <v>55</v>
      </c>
      <c r="Y7081">
        <v>24</v>
      </c>
      <c r="Z7081" t="s">
        <v>13</v>
      </c>
      <c r="AA7081" t="s">
        <v>47</v>
      </c>
      <c r="AB7081">
        <v>3.4</v>
      </c>
      <c r="AC7081">
        <v>24</v>
      </c>
      <c r="AD7081" t="s">
        <v>45</v>
      </c>
      <c r="AE7081" s="6">
        <v>44846</v>
      </c>
      <c r="AF7081" t="str">
        <f>_xlfn.IFS(fact_orders[[#This Row],[delivery_time]]&lt;=40,"EARLY",fact_orders[[#This Row],[delivery_time]]&gt;=50,"LATE",TRUE,"ON TIME")</f>
        <v>LATE</v>
      </c>
    </row>
    <row r="7082" spans="16:32" x14ac:dyDescent="0.25">
      <c r="P7082">
        <v>7070</v>
      </c>
      <c r="Q7082">
        <v>67</v>
      </c>
      <c r="R7082">
        <v>11</v>
      </c>
      <c r="S7082" s="6">
        <v>44915</v>
      </c>
      <c r="T7082" s="6">
        <v>0.72916666666666663</v>
      </c>
      <c r="U7082" t="s">
        <v>43</v>
      </c>
      <c r="V7082">
        <v>5194</v>
      </c>
      <c r="W7082">
        <v>24</v>
      </c>
      <c r="X7082">
        <v>49</v>
      </c>
      <c r="Y7082">
        <v>11</v>
      </c>
      <c r="Z7082" t="s">
        <v>8</v>
      </c>
      <c r="AA7082" t="s">
        <v>48</v>
      </c>
      <c r="AB7082">
        <v>3.3</v>
      </c>
      <c r="AC7082">
        <v>11</v>
      </c>
      <c r="AD7082" t="s">
        <v>45</v>
      </c>
      <c r="AE7082" s="6">
        <v>44628</v>
      </c>
      <c r="AF7082" t="str">
        <f>_xlfn.IFS(fact_orders[[#This Row],[delivery_time]]&lt;=40,"EARLY",fact_orders[[#This Row],[delivery_time]]&gt;=50,"LATE",TRUE,"ON TIME")</f>
        <v>ON TIME</v>
      </c>
    </row>
    <row r="7083" spans="16:32" x14ac:dyDescent="0.25">
      <c r="P7083">
        <v>7071</v>
      </c>
      <c r="Q7083">
        <v>486</v>
      </c>
      <c r="R7083">
        <v>7</v>
      </c>
      <c r="S7083" s="6">
        <v>44915</v>
      </c>
      <c r="T7083" s="6">
        <v>0.62638888888888888</v>
      </c>
      <c r="U7083" t="s">
        <v>43</v>
      </c>
      <c r="V7083">
        <v>3434</v>
      </c>
      <c r="W7083">
        <v>39</v>
      </c>
      <c r="X7083">
        <v>46</v>
      </c>
      <c r="Y7083">
        <v>6</v>
      </c>
      <c r="Z7083" t="s">
        <v>23</v>
      </c>
      <c r="AA7083" t="s">
        <v>44</v>
      </c>
      <c r="AB7083">
        <v>3.4</v>
      </c>
      <c r="AC7083">
        <v>6</v>
      </c>
      <c r="AD7083" t="s">
        <v>45</v>
      </c>
      <c r="AE7083" s="6">
        <v>45047</v>
      </c>
      <c r="AF7083" t="str">
        <f>_xlfn.IFS(fact_orders[[#This Row],[delivery_time]]&lt;=40,"EARLY",fact_orders[[#This Row],[delivery_time]]&gt;=50,"LATE",TRUE,"ON TIME")</f>
        <v>ON TIME</v>
      </c>
    </row>
    <row r="7084" spans="16:32" x14ac:dyDescent="0.25">
      <c r="P7084">
        <v>7072</v>
      </c>
      <c r="Q7084">
        <v>26</v>
      </c>
      <c r="R7084">
        <v>4</v>
      </c>
      <c r="S7084" s="6">
        <v>44915</v>
      </c>
      <c r="T7084" s="6">
        <v>0.59722222222222221</v>
      </c>
      <c r="U7084" t="s">
        <v>43</v>
      </c>
      <c r="V7084">
        <v>4034</v>
      </c>
      <c r="W7084">
        <v>32</v>
      </c>
      <c r="X7084">
        <v>39</v>
      </c>
      <c r="Y7084">
        <v>45</v>
      </c>
      <c r="Z7084" t="s">
        <v>20</v>
      </c>
      <c r="AA7084" t="s">
        <v>46</v>
      </c>
      <c r="AB7084">
        <v>3.7</v>
      </c>
      <c r="AC7084">
        <v>45</v>
      </c>
      <c r="AD7084" t="s">
        <v>45</v>
      </c>
      <c r="AE7084" s="6">
        <v>44587</v>
      </c>
      <c r="AF7084" t="str">
        <f>_xlfn.IFS(fact_orders[[#This Row],[delivery_time]]&lt;=40,"EARLY",fact_orders[[#This Row],[delivery_time]]&gt;=50,"LATE",TRUE,"ON TIME")</f>
        <v>EARLY</v>
      </c>
    </row>
    <row r="7085" spans="16:32" x14ac:dyDescent="0.25">
      <c r="P7085">
        <v>7073</v>
      </c>
      <c r="Q7085">
        <v>181</v>
      </c>
      <c r="R7085">
        <v>1</v>
      </c>
      <c r="S7085" s="6">
        <v>44915</v>
      </c>
      <c r="T7085" s="6">
        <v>0.80277777777777781</v>
      </c>
      <c r="U7085" t="s">
        <v>43</v>
      </c>
      <c r="V7085">
        <v>2951</v>
      </c>
      <c r="W7085">
        <v>34</v>
      </c>
      <c r="X7085">
        <v>36</v>
      </c>
      <c r="Y7085">
        <v>32</v>
      </c>
      <c r="Z7085" t="s">
        <v>6</v>
      </c>
      <c r="AA7085" t="s">
        <v>48</v>
      </c>
      <c r="AB7085">
        <v>3</v>
      </c>
      <c r="AC7085">
        <v>32</v>
      </c>
      <c r="AD7085" t="s">
        <v>45</v>
      </c>
      <c r="AE7085" s="6">
        <v>44742</v>
      </c>
      <c r="AF7085" t="str">
        <f>_xlfn.IFS(fact_orders[[#This Row],[delivery_time]]&lt;=40,"EARLY",fact_orders[[#This Row],[delivery_time]]&gt;=50,"LATE",TRUE,"ON TIME")</f>
        <v>EARLY</v>
      </c>
    </row>
    <row r="7086" spans="16:32" x14ac:dyDescent="0.25">
      <c r="P7086">
        <v>7074</v>
      </c>
      <c r="Q7086">
        <v>30</v>
      </c>
      <c r="R7086">
        <v>18</v>
      </c>
      <c r="S7086" s="6">
        <v>44915</v>
      </c>
      <c r="T7086" s="6">
        <v>0.62013888888888891</v>
      </c>
      <c r="U7086" t="s">
        <v>43</v>
      </c>
      <c r="V7086">
        <v>5845</v>
      </c>
      <c r="W7086">
        <v>24</v>
      </c>
      <c r="X7086">
        <v>49</v>
      </c>
      <c r="Y7086">
        <v>29</v>
      </c>
      <c r="Z7086" t="s">
        <v>15</v>
      </c>
      <c r="AA7086" t="s">
        <v>46</v>
      </c>
      <c r="AB7086">
        <v>3.1</v>
      </c>
      <c r="AC7086">
        <v>29</v>
      </c>
      <c r="AD7086" t="s">
        <v>45</v>
      </c>
      <c r="AE7086" s="6">
        <v>44591</v>
      </c>
      <c r="AF7086" t="str">
        <f>_xlfn.IFS(fact_orders[[#This Row],[delivery_time]]&lt;=40,"EARLY",fact_orders[[#This Row],[delivery_time]]&gt;=50,"LATE",TRUE,"ON TIME")</f>
        <v>ON TIME</v>
      </c>
    </row>
    <row r="7087" spans="16:32" x14ac:dyDescent="0.25">
      <c r="P7087">
        <v>7075</v>
      </c>
      <c r="Q7087">
        <v>138</v>
      </c>
      <c r="R7087">
        <v>10</v>
      </c>
      <c r="S7087" s="6">
        <v>44915</v>
      </c>
      <c r="T7087" s="6">
        <v>0.61319444444444449</v>
      </c>
      <c r="U7087" t="s">
        <v>43</v>
      </c>
      <c r="V7087">
        <v>3079</v>
      </c>
      <c r="W7087">
        <v>18</v>
      </c>
      <c r="X7087">
        <v>35</v>
      </c>
      <c r="Y7087">
        <v>10</v>
      </c>
      <c r="Z7087" t="s">
        <v>7</v>
      </c>
      <c r="AA7087" t="s">
        <v>46</v>
      </c>
      <c r="AB7087">
        <v>4.5</v>
      </c>
      <c r="AC7087">
        <v>10</v>
      </c>
      <c r="AD7087" t="s">
        <v>45</v>
      </c>
      <c r="AE7087" s="6">
        <v>44699</v>
      </c>
      <c r="AF7087" t="str">
        <f>_xlfn.IFS(fact_orders[[#This Row],[delivery_time]]&lt;=40,"EARLY",fact_orders[[#This Row],[delivery_time]]&gt;=50,"LATE",TRUE,"ON TIME")</f>
        <v>EARLY</v>
      </c>
    </row>
    <row r="7088" spans="16:32" x14ac:dyDescent="0.25">
      <c r="P7088">
        <v>7076</v>
      </c>
      <c r="Q7088">
        <v>202</v>
      </c>
      <c r="R7088">
        <v>16</v>
      </c>
      <c r="S7088" s="6">
        <v>44915</v>
      </c>
      <c r="T7088" s="6">
        <v>0.50347222222222221</v>
      </c>
      <c r="U7088" t="s">
        <v>43</v>
      </c>
      <c r="V7088">
        <v>3625</v>
      </c>
      <c r="W7088">
        <v>23</v>
      </c>
      <c r="X7088">
        <v>55</v>
      </c>
      <c r="Y7088">
        <v>13</v>
      </c>
      <c r="Z7088" t="s">
        <v>13</v>
      </c>
      <c r="AA7088" t="s">
        <v>47</v>
      </c>
      <c r="AB7088">
        <v>3.4</v>
      </c>
      <c r="AC7088">
        <v>13</v>
      </c>
      <c r="AD7088" t="s">
        <v>45</v>
      </c>
      <c r="AE7088" s="6">
        <v>44763</v>
      </c>
      <c r="AF7088" t="str">
        <f>_xlfn.IFS(fact_orders[[#This Row],[delivery_time]]&lt;=40,"EARLY",fact_orders[[#This Row],[delivery_time]]&gt;=50,"LATE",TRUE,"ON TIME")</f>
        <v>LATE</v>
      </c>
    </row>
    <row r="7089" spans="16:32" x14ac:dyDescent="0.25">
      <c r="P7089">
        <v>7077</v>
      </c>
      <c r="Q7089">
        <v>330</v>
      </c>
      <c r="R7089">
        <v>8</v>
      </c>
      <c r="S7089" s="6">
        <v>44915</v>
      </c>
      <c r="T7089" s="6">
        <v>0.53333333333333333</v>
      </c>
      <c r="U7089" t="s">
        <v>43</v>
      </c>
      <c r="V7089">
        <v>5410</v>
      </c>
      <c r="W7089">
        <v>17</v>
      </c>
      <c r="X7089">
        <v>53</v>
      </c>
      <c r="Y7089">
        <v>46</v>
      </c>
      <c r="Z7089" t="s">
        <v>24</v>
      </c>
      <c r="AA7089" t="s">
        <v>44</v>
      </c>
      <c r="AB7089">
        <v>4.2</v>
      </c>
      <c r="AC7089">
        <v>46</v>
      </c>
      <c r="AD7089" t="s">
        <v>45</v>
      </c>
      <c r="AE7089" s="6">
        <v>44891</v>
      </c>
      <c r="AF7089" t="str">
        <f>_xlfn.IFS(fact_orders[[#This Row],[delivery_time]]&lt;=40,"EARLY",fact_orders[[#This Row],[delivery_time]]&gt;=50,"LATE",TRUE,"ON TIME")</f>
        <v>LATE</v>
      </c>
    </row>
    <row r="7090" spans="16:32" x14ac:dyDescent="0.25">
      <c r="P7090">
        <v>7078</v>
      </c>
      <c r="Q7090">
        <v>134</v>
      </c>
      <c r="R7090">
        <v>19</v>
      </c>
      <c r="S7090" s="6">
        <v>44915</v>
      </c>
      <c r="T7090" s="6">
        <v>0.48819444444444443</v>
      </c>
      <c r="U7090" t="s">
        <v>43</v>
      </c>
      <c r="V7090">
        <v>4190</v>
      </c>
      <c r="W7090">
        <v>39</v>
      </c>
      <c r="X7090">
        <v>57</v>
      </c>
      <c r="Y7090">
        <v>46</v>
      </c>
      <c r="Z7090" t="s">
        <v>16</v>
      </c>
      <c r="AA7090" t="s">
        <v>49</v>
      </c>
      <c r="AB7090">
        <v>4.5</v>
      </c>
      <c r="AC7090">
        <v>46</v>
      </c>
      <c r="AD7090" t="s">
        <v>45</v>
      </c>
      <c r="AE7090" s="6">
        <v>44695</v>
      </c>
      <c r="AF7090" t="str">
        <f>_xlfn.IFS(fact_orders[[#This Row],[delivery_time]]&lt;=40,"EARLY",fact_orders[[#This Row],[delivery_time]]&gt;=50,"LATE",TRUE,"ON TIME")</f>
        <v>LATE</v>
      </c>
    </row>
    <row r="7091" spans="16:32" x14ac:dyDescent="0.25">
      <c r="P7091">
        <v>7079</v>
      </c>
      <c r="Q7091">
        <v>492</v>
      </c>
      <c r="R7091">
        <v>19</v>
      </c>
      <c r="S7091" s="6">
        <v>44915</v>
      </c>
      <c r="T7091" s="6">
        <v>0.68194444444444446</v>
      </c>
      <c r="U7091" t="s">
        <v>43</v>
      </c>
      <c r="V7091">
        <v>4323</v>
      </c>
      <c r="W7091">
        <v>24</v>
      </c>
      <c r="X7091">
        <v>50</v>
      </c>
      <c r="Y7091">
        <v>38</v>
      </c>
      <c r="Z7091" t="s">
        <v>16</v>
      </c>
      <c r="AA7091" t="s">
        <v>49</v>
      </c>
      <c r="AB7091">
        <v>4.5</v>
      </c>
      <c r="AC7091">
        <v>38</v>
      </c>
      <c r="AD7091" t="s">
        <v>45</v>
      </c>
      <c r="AE7091" s="6">
        <v>45053</v>
      </c>
      <c r="AF7091" t="str">
        <f>_xlfn.IFS(fact_orders[[#This Row],[delivery_time]]&lt;=40,"EARLY",fact_orders[[#This Row],[delivery_time]]&gt;=50,"LATE",TRUE,"ON TIME")</f>
        <v>LATE</v>
      </c>
    </row>
    <row r="7092" spans="16:32" x14ac:dyDescent="0.25">
      <c r="P7092">
        <v>7080</v>
      </c>
      <c r="Q7092">
        <v>237</v>
      </c>
      <c r="R7092">
        <v>15</v>
      </c>
      <c r="S7092" s="6">
        <v>44915</v>
      </c>
      <c r="T7092" s="6">
        <v>0.91319444444444442</v>
      </c>
      <c r="U7092" t="s">
        <v>43</v>
      </c>
      <c r="V7092">
        <v>5203</v>
      </c>
      <c r="W7092">
        <v>21</v>
      </c>
      <c r="X7092">
        <v>31</v>
      </c>
      <c r="Y7092">
        <v>50</v>
      </c>
      <c r="Z7092" t="s">
        <v>12</v>
      </c>
      <c r="AA7092" t="s">
        <v>48</v>
      </c>
      <c r="AB7092">
        <v>3.8</v>
      </c>
      <c r="AC7092">
        <v>50</v>
      </c>
      <c r="AD7092" t="s">
        <v>45</v>
      </c>
      <c r="AE7092" s="6">
        <v>44798</v>
      </c>
      <c r="AF7092" t="str">
        <f>_xlfn.IFS(fact_orders[[#This Row],[delivery_time]]&lt;=40,"EARLY",fact_orders[[#This Row],[delivery_time]]&gt;=50,"LATE",TRUE,"ON TIME")</f>
        <v>EARLY</v>
      </c>
    </row>
    <row r="7093" spans="16:32" x14ac:dyDescent="0.25">
      <c r="P7093">
        <v>7081</v>
      </c>
      <c r="Q7093">
        <v>368</v>
      </c>
      <c r="R7093">
        <v>9</v>
      </c>
      <c r="S7093" s="6">
        <v>44916</v>
      </c>
      <c r="T7093" s="6">
        <v>0.68194444444444446</v>
      </c>
      <c r="U7093" t="s">
        <v>43</v>
      </c>
      <c r="V7093">
        <v>2281</v>
      </c>
      <c r="W7093">
        <v>22</v>
      </c>
      <c r="X7093">
        <v>54</v>
      </c>
      <c r="Y7093">
        <v>3</v>
      </c>
      <c r="Z7093" t="s">
        <v>25</v>
      </c>
      <c r="AA7093" t="s">
        <v>44</v>
      </c>
      <c r="AB7093">
        <v>4.0999999999999996</v>
      </c>
      <c r="AC7093">
        <v>3</v>
      </c>
      <c r="AD7093" t="s">
        <v>45</v>
      </c>
      <c r="AE7093" s="6">
        <v>44929</v>
      </c>
      <c r="AF7093" t="str">
        <f>_xlfn.IFS(fact_orders[[#This Row],[delivery_time]]&lt;=40,"EARLY",fact_orders[[#This Row],[delivery_time]]&gt;=50,"LATE",TRUE,"ON TIME")</f>
        <v>LATE</v>
      </c>
    </row>
    <row r="7094" spans="16:32" x14ac:dyDescent="0.25">
      <c r="P7094">
        <v>7082</v>
      </c>
      <c r="Q7094">
        <v>347</v>
      </c>
      <c r="R7094">
        <v>13</v>
      </c>
      <c r="S7094" s="6">
        <v>44916</v>
      </c>
      <c r="T7094" s="6">
        <v>0.45833333333333331</v>
      </c>
      <c r="U7094" t="s">
        <v>43</v>
      </c>
      <c r="V7094">
        <v>2815</v>
      </c>
      <c r="W7094">
        <v>30</v>
      </c>
      <c r="X7094">
        <v>53</v>
      </c>
      <c r="Y7094">
        <v>18</v>
      </c>
      <c r="Z7094" t="s">
        <v>10</v>
      </c>
      <c r="AA7094" t="s">
        <v>46</v>
      </c>
      <c r="AB7094">
        <v>3.3</v>
      </c>
      <c r="AC7094">
        <v>18</v>
      </c>
      <c r="AD7094" t="s">
        <v>45</v>
      </c>
      <c r="AE7094" s="6">
        <v>44908</v>
      </c>
      <c r="AF7094" t="str">
        <f>_xlfn.IFS(fact_orders[[#This Row],[delivery_time]]&lt;=40,"EARLY",fact_orders[[#This Row],[delivery_time]]&gt;=50,"LATE",TRUE,"ON TIME")</f>
        <v>LATE</v>
      </c>
    </row>
    <row r="7095" spans="16:32" x14ac:dyDescent="0.25">
      <c r="P7095">
        <v>7083</v>
      </c>
      <c r="Q7095">
        <v>164</v>
      </c>
      <c r="R7095">
        <v>11</v>
      </c>
      <c r="S7095" s="6">
        <v>44916</v>
      </c>
      <c r="T7095" s="6">
        <v>0.79513888888888884</v>
      </c>
      <c r="U7095" t="s">
        <v>43</v>
      </c>
      <c r="V7095">
        <v>5865</v>
      </c>
      <c r="W7095">
        <v>25</v>
      </c>
      <c r="X7095">
        <v>53</v>
      </c>
      <c r="Y7095">
        <v>43</v>
      </c>
      <c r="Z7095" t="s">
        <v>8</v>
      </c>
      <c r="AA7095" t="s">
        <v>48</v>
      </c>
      <c r="AB7095">
        <v>3.3</v>
      </c>
      <c r="AC7095">
        <v>43</v>
      </c>
      <c r="AD7095" t="s">
        <v>45</v>
      </c>
      <c r="AE7095" s="6">
        <v>44725</v>
      </c>
      <c r="AF7095" t="str">
        <f>_xlfn.IFS(fact_orders[[#This Row],[delivery_time]]&lt;=40,"EARLY",fact_orders[[#This Row],[delivery_time]]&gt;=50,"LATE",TRUE,"ON TIME")</f>
        <v>LATE</v>
      </c>
    </row>
    <row r="7096" spans="16:32" x14ac:dyDescent="0.25">
      <c r="P7096">
        <v>7084</v>
      </c>
      <c r="Q7096">
        <v>283</v>
      </c>
      <c r="R7096">
        <v>7</v>
      </c>
      <c r="S7096" s="6">
        <v>44916</v>
      </c>
      <c r="T7096" s="6">
        <v>0.62013888888888891</v>
      </c>
      <c r="U7096" t="s">
        <v>43</v>
      </c>
      <c r="V7096">
        <v>2258</v>
      </c>
      <c r="W7096">
        <v>23</v>
      </c>
      <c r="X7096">
        <v>38</v>
      </c>
      <c r="Y7096">
        <v>1</v>
      </c>
      <c r="Z7096" t="s">
        <v>23</v>
      </c>
      <c r="AA7096" t="s">
        <v>44</v>
      </c>
      <c r="AB7096">
        <v>3.4</v>
      </c>
      <c r="AC7096">
        <v>1</v>
      </c>
      <c r="AD7096" t="s">
        <v>45</v>
      </c>
      <c r="AE7096" s="6">
        <v>44844</v>
      </c>
      <c r="AF7096" t="str">
        <f>_xlfn.IFS(fact_orders[[#This Row],[delivery_time]]&lt;=40,"EARLY",fact_orders[[#This Row],[delivery_time]]&gt;=50,"LATE",TRUE,"ON TIME")</f>
        <v>EARLY</v>
      </c>
    </row>
    <row r="7097" spans="16:32" x14ac:dyDescent="0.25">
      <c r="P7097">
        <v>7085</v>
      </c>
      <c r="Q7097">
        <v>330</v>
      </c>
      <c r="R7097">
        <v>17</v>
      </c>
      <c r="S7097" s="6">
        <v>44916</v>
      </c>
      <c r="T7097" s="6">
        <v>0.45624999999999999</v>
      </c>
      <c r="U7097" t="s">
        <v>43</v>
      </c>
      <c r="V7097">
        <v>4705</v>
      </c>
      <c r="W7097">
        <v>20</v>
      </c>
      <c r="X7097">
        <v>57</v>
      </c>
      <c r="Y7097">
        <v>2</v>
      </c>
      <c r="Z7097" t="s">
        <v>14</v>
      </c>
      <c r="AA7097" t="s">
        <v>48</v>
      </c>
      <c r="AB7097">
        <v>4</v>
      </c>
      <c r="AC7097">
        <v>2</v>
      </c>
      <c r="AD7097" t="s">
        <v>45</v>
      </c>
      <c r="AE7097" s="6">
        <v>44891</v>
      </c>
      <c r="AF7097" t="str">
        <f>_xlfn.IFS(fact_orders[[#This Row],[delivery_time]]&lt;=40,"EARLY",fact_orders[[#This Row],[delivery_time]]&gt;=50,"LATE",TRUE,"ON TIME")</f>
        <v>LATE</v>
      </c>
    </row>
    <row r="7098" spans="16:32" x14ac:dyDescent="0.25">
      <c r="P7098">
        <v>7086</v>
      </c>
      <c r="Q7098">
        <v>42</v>
      </c>
      <c r="R7098">
        <v>15</v>
      </c>
      <c r="S7098" s="6">
        <v>44916</v>
      </c>
      <c r="T7098" s="6">
        <v>0.56874999999999998</v>
      </c>
      <c r="U7098" t="s">
        <v>43</v>
      </c>
      <c r="V7098">
        <v>3795</v>
      </c>
      <c r="W7098">
        <v>17</v>
      </c>
      <c r="X7098">
        <v>38</v>
      </c>
      <c r="Y7098">
        <v>38</v>
      </c>
      <c r="Z7098" t="s">
        <v>12</v>
      </c>
      <c r="AA7098" t="s">
        <v>48</v>
      </c>
      <c r="AB7098">
        <v>3.8</v>
      </c>
      <c r="AC7098">
        <v>38</v>
      </c>
      <c r="AD7098" t="s">
        <v>45</v>
      </c>
      <c r="AE7098" s="6">
        <v>44603</v>
      </c>
      <c r="AF7098" t="str">
        <f>_xlfn.IFS(fact_orders[[#This Row],[delivery_time]]&lt;=40,"EARLY",fact_orders[[#This Row],[delivery_time]]&gt;=50,"LATE",TRUE,"ON TIME")</f>
        <v>EARLY</v>
      </c>
    </row>
    <row r="7099" spans="16:32" x14ac:dyDescent="0.25">
      <c r="P7099">
        <v>7087</v>
      </c>
      <c r="Q7099">
        <v>297</v>
      </c>
      <c r="R7099">
        <v>11</v>
      </c>
      <c r="S7099" s="6">
        <v>44916</v>
      </c>
      <c r="T7099" s="6">
        <v>0.62083333333333335</v>
      </c>
      <c r="U7099" t="s">
        <v>43</v>
      </c>
      <c r="V7099">
        <v>4962</v>
      </c>
      <c r="W7099">
        <v>35</v>
      </c>
      <c r="X7099">
        <v>30</v>
      </c>
      <c r="Y7099">
        <v>4</v>
      </c>
      <c r="Z7099" t="s">
        <v>8</v>
      </c>
      <c r="AA7099" t="s">
        <v>48</v>
      </c>
      <c r="AB7099">
        <v>3.3</v>
      </c>
      <c r="AC7099">
        <v>4</v>
      </c>
      <c r="AD7099" t="s">
        <v>45</v>
      </c>
      <c r="AE7099" s="6">
        <v>44858</v>
      </c>
      <c r="AF7099" t="str">
        <f>_xlfn.IFS(fact_orders[[#This Row],[delivery_time]]&lt;=40,"EARLY",fact_orders[[#This Row],[delivery_time]]&gt;=50,"LATE",TRUE,"ON TIME")</f>
        <v>EARLY</v>
      </c>
    </row>
    <row r="7100" spans="16:32" x14ac:dyDescent="0.25">
      <c r="P7100">
        <v>7088</v>
      </c>
      <c r="Q7100">
        <v>391</v>
      </c>
      <c r="R7100">
        <v>5</v>
      </c>
      <c r="S7100" s="6">
        <v>44916</v>
      </c>
      <c r="T7100" s="6">
        <v>0.49305555555555558</v>
      </c>
      <c r="U7100" t="s">
        <v>43</v>
      </c>
      <c r="V7100">
        <v>5063</v>
      </c>
      <c r="W7100">
        <v>17</v>
      </c>
      <c r="X7100">
        <v>49</v>
      </c>
      <c r="Y7100">
        <v>30</v>
      </c>
      <c r="Z7100" t="s">
        <v>21</v>
      </c>
      <c r="AA7100" t="s">
        <v>46</v>
      </c>
      <c r="AB7100">
        <v>3</v>
      </c>
      <c r="AC7100">
        <v>30</v>
      </c>
      <c r="AD7100" t="s">
        <v>45</v>
      </c>
      <c r="AE7100" s="6">
        <v>44952</v>
      </c>
      <c r="AF7100" t="str">
        <f>_xlfn.IFS(fact_orders[[#This Row],[delivery_time]]&lt;=40,"EARLY",fact_orders[[#This Row],[delivery_time]]&gt;=50,"LATE",TRUE,"ON TIME")</f>
        <v>ON TIME</v>
      </c>
    </row>
    <row r="7101" spans="16:32" x14ac:dyDescent="0.25">
      <c r="P7101">
        <v>7089</v>
      </c>
      <c r="Q7101">
        <v>357</v>
      </c>
      <c r="R7101">
        <v>10</v>
      </c>
      <c r="S7101" s="6">
        <v>44916</v>
      </c>
      <c r="T7101" s="6">
        <v>0.76527777777777772</v>
      </c>
      <c r="U7101" t="s">
        <v>43</v>
      </c>
      <c r="V7101">
        <v>4829</v>
      </c>
      <c r="W7101">
        <v>36</v>
      </c>
      <c r="X7101">
        <v>36</v>
      </c>
      <c r="Y7101">
        <v>15</v>
      </c>
      <c r="Z7101" t="s">
        <v>7</v>
      </c>
      <c r="AA7101" t="s">
        <v>46</v>
      </c>
      <c r="AB7101">
        <v>4.5</v>
      </c>
      <c r="AC7101">
        <v>15</v>
      </c>
      <c r="AD7101" t="s">
        <v>45</v>
      </c>
      <c r="AE7101" s="6">
        <v>44918</v>
      </c>
      <c r="AF7101" t="str">
        <f>_xlfn.IFS(fact_orders[[#This Row],[delivery_time]]&lt;=40,"EARLY",fact_orders[[#This Row],[delivery_time]]&gt;=50,"LATE",TRUE,"ON TIME")</f>
        <v>EARLY</v>
      </c>
    </row>
    <row r="7102" spans="16:32" x14ac:dyDescent="0.25">
      <c r="P7102">
        <v>7090</v>
      </c>
      <c r="Q7102">
        <v>16</v>
      </c>
      <c r="R7102">
        <v>20</v>
      </c>
      <c r="S7102" s="6">
        <v>44916</v>
      </c>
      <c r="T7102" s="6">
        <v>0.7416666666666667</v>
      </c>
      <c r="U7102" t="s">
        <v>43</v>
      </c>
      <c r="V7102">
        <v>4661</v>
      </c>
      <c r="W7102">
        <v>16</v>
      </c>
      <c r="X7102">
        <v>30</v>
      </c>
      <c r="Y7102">
        <v>45</v>
      </c>
      <c r="Z7102" t="s">
        <v>18</v>
      </c>
      <c r="AA7102" t="s">
        <v>48</v>
      </c>
      <c r="AB7102">
        <v>3.8</v>
      </c>
      <c r="AC7102">
        <v>45</v>
      </c>
      <c r="AD7102" t="s">
        <v>45</v>
      </c>
      <c r="AE7102" s="6">
        <v>44577</v>
      </c>
      <c r="AF7102" t="str">
        <f>_xlfn.IFS(fact_orders[[#This Row],[delivery_time]]&lt;=40,"EARLY",fact_orders[[#This Row],[delivery_time]]&gt;=50,"LATE",TRUE,"ON TIME")</f>
        <v>EARLY</v>
      </c>
    </row>
    <row r="7103" spans="16:32" x14ac:dyDescent="0.25">
      <c r="P7103">
        <v>7091</v>
      </c>
      <c r="Q7103">
        <v>185</v>
      </c>
      <c r="R7103">
        <v>8</v>
      </c>
      <c r="S7103" s="6">
        <v>44916</v>
      </c>
      <c r="T7103" s="6">
        <v>0.77777777777777779</v>
      </c>
      <c r="U7103" t="s">
        <v>43</v>
      </c>
      <c r="V7103">
        <v>4365</v>
      </c>
      <c r="W7103">
        <v>27</v>
      </c>
      <c r="X7103">
        <v>42</v>
      </c>
      <c r="Y7103">
        <v>31</v>
      </c>
      <c r="Z7103" t="s">
        <v>24</v>
      </c>
      <c r="AA7103" t="s">
        <v>44</v>
      </c>
      <c r="AB7103">
        <v>4.2</v>
      </c>
      <c r="AC7103">
        <v>31</v>
      </c>
      <c r="AD7103" t="s">
        <v>45</v>
      </c>
      <c r="AE7103" s="6">
        <v>44746</v>
      </c>
      <c r="AF7103" t="str">
        <f>_xlfn.IFS(fact_orders[[#This Row],[delivery_time]]&lt;=40,"EARLY",fact_orders[[#This Row],[delivery_time]]&gt;=50,"LATE",TRUE,"ON TIME")</f>
        <v>ON TIME</v>
      </c>
    </row>
    <row r="7104" spans="16:32" x14ac:dyDescent="0.25">
      <c r="P7104">
        <v>7092</v>
      </c>
      <c r="Q7104">
        <v>50</v>
      </c>
      <c r="R7104">
        <v>9</v>
      </c>
      <c r="S7104" s="6">
        <v>44916</v>
      </c>
      <c r="T7104" s="6">
        <v>0.4826388888888889</v>
      </c>
      <c r="U7104" t="s">
        <v>43</v>
      </c>
      <c r="V7104">
        <v>4417</v>
      </c>
      <c r="W7104">
        <v>31</v>
      </c>
      <c r="X7104">
        <v>47</v>
      </c>
      <c r="Z7104" t="s">
        <v>25</v>
      </c>
      <c r="AA7104" t="s">
        <v>44</v>
      </c>
      <c r="AB7104">
        <v>4.0999999999999996</v>
      </c>
      <c r="AD7104" t="s">
        <v>45</v>
      </c>
      <c r="AE7104" s="6">
        <v>44611</v>
      </c>
      <c r="AF7104" t="str">
        <f>_xlfn.IFS(fact_orders[[#This Row],[delivery_time]]&lt;=40,"EARLY",fact_orders[[#This Row],[delivery_time]]&gt;=50,"LATE",TRUE,"ON TIME")</f>
        <v>ON TIME</v>
      </c>
    </row>
    <row r="7105" spans="16:32" x14ac:dyDescent="0.25">
      <c r="P7105">
        <v>7093</v>
      </c>
      <c r="Q7105">
        <v>77</v>
      </c>
      <c r="R7105">
        <v>11</v>
      </c>
      <c r="S7105" s="6">
        <v>44916</v>
      </c>
      <c r="T7105" s="6">
        <v>0.82916666666666672</v>
      </c>
      <c r="U7105" t="s">
        <v>43</v>
      </c>
      <c r="V7105">
        <v>3371</v>
      </c>
      <c r="W7105">
        <v>35</v>
      </c>
      <c r="X7105">
        <v>45</v>
      </c>
      <c r="Y7105">
        <v>12</v>
      </c>
      <c r="Z7105" t="s">
        <v>8</v>
      </c>
      <c r="AA7105" t="s">
        <v>48</v>
      </c>
      <c r="AB7105">
        <v>3.3</v>
      </c>
      <c r="AC7105">
        <v>12</v>
      </c>
      <c r="AD7105" t="s">
        <v>45</v>
      </c>
      <c r="AE7105" s="6">
        <v>44638</v>
      </c>
      <c r="AF7105" t="str">
        <f>_xlfn.IFS(fact_orders[[#This Row],[delivery_time]]&lt;=40,"EARLY",fact_orders[[#This Row],[delivery_time]]&gt;=50,"LATE",TRUE,"ON TIME")</f>
        <v>ON TIME</v>
      </c>
    </row>
    <row r="7106" spans="16:32" x14ac:dyDescent="0.25">
      <c r="P7106">
        <v>7094</v>
      </c>
      <c r="Q7106">
        <v>88</v>
      </c>
      <c r="R7106">
        <v>17</v>
      </c>
      <c r="S7106" s="6">
        <v>44916</v>
      </c>
      <c r="T7106" s="6">
        <v>0.78125</v>
      </c>
      <c r="U7106" t="s">
        <v>43</v>
      </c>
      <c r="V7106">
        <v>3245</v>
      </c>
      <c r="W7106">
        <v>19</v>
      </c>
      <c r="X7106">
        <v>48</v>
      </c>
      <c r="Z7106" t="s">
        <v>14</v>
      </c>
      <c r="AA7106" t="s">
        <v>48</v>
      </c>
      <c r="AB7106">
        <v>4</v>
      </c>
      <c r="AD7106" t="s">
        <v>45</v>
      </c>
      <c r="AE7106" s="6">
        <v>44649</v>
      </c>
      <c r="AF7106" t="str">
        <f>_xlfn.IFS(fact_orders[[#This Row],[delivery_time]]&lt;=40,"EARLY",fact_orders[[#This Row],[delivery_time]]&gt;=50,"LATE",TRUE,"ON TIME")</f>
        <v>ON TIME</v>
      </c>
    </row>
    <row r="7107" spans="16:32" x14ac:dyDescent="0.25">
      <c r="P7107">
        <v>7095</v>
      </c>
      <c r="Q7107">
        <v>136</v>
      </c>
      <c r="R7107">
        <v>18</v>
      </c>
      <c r="S7107" s="6">
        <v>44916</v>
      </c>
      <c r="T7107" s="6">
        <v>0.85347222222222219</v>
      </c>
      <c r="U7107" t="s">
        <v>43</v>
      </c>
      <c r="V7107">
        <v>4626</v>
      </c>
      <c r="W7107">
        <v>37</v>
      </c>
      <c r="X7107">
        <v>51</v>
      </c>
      <c r="Y7107">
        <v>3</v>
      </c>
      <c r="Z7107" t="s">
        <v>15</v>
      </c>
      <c r="AA7107" t="s">
        <v>46</v>
      </c>
      <c r="AB7107">
        <v>3.1</v>
      </c>
      <c r="AC7107">
        <v>3</v>
      </c>
      <c r="AD7107" t="s">
        <v>45</v>
      </c>
      <c r="AE7107" s="6">
        <v>44697</v>
      </c>
      <c r="AF7107" t="str">
        <f>_xlfn.IFS(fact_orders[[#This Row],[delivery_time]]&lt;=40,"EARLY",fact_orders[[#This Row],[delivery_time]]&gt;=50,"LATE",TRUE,"ON TIME")</f>
        <v>LATE</v>
      </c>
    </row>
    <row r="7108" spans="16:32" x14ac:dyDescent="0.25">
      <c r="P7108">
        <v>7096</v>
      </c>
      <c r="Q7108">
        <v>299</v>
      </c>
      <c r="R7108">
        <v>5</v>
      </c>
      <c r="S7108" s="6">
        <v>44916</v>
      </c>
      <c r="T7108" s="6">
        <v>0.77013888888888893</v>
      </c>
      <c r="U7108" t="s">
        <v>43</v>
      </c>
      <c r="V7108">
        <v>5142</v>
      </c>
      <c r="W7108">
        <v>28</v>
      </c>
      <c r="X7108">
        <v>56</v>
      </c>
      <c r="Y7108">
        <v>34</v>
      </c>
      <c r="Z7108" t="s">
        <v>21</v>
      </c>
      <c r="AA7108" t="s">
        <v>46</v>
      </c>
      <c r="AB7108">
        <v>3</v>
      </c>
      <c r="AC7108">
        <v>34</v>
      </c>
      <c r="AD7108" t="s">
        <v>45</v>
      </c>
      <c r="AE7108" s="6">
        <v>44860</v>
      </c>
      <c r="AF7108" t="str">
        <f>_xlfn.IFS(fact_orders[[#This Row],[delivery_time]]&lt;=40,"EARLY",fact_orders[[#This Row],[delivery_time]]&gt;=50,"LATE",TRUE,"ON TIME")</f>
        <v>LATE</v>
      </c>
    </row>
    <row r="7109" spans="16:32" x14ac:dyDescent="0.25">
      <c r="P7109">
        <v>7097</v>
      </c>
      <c r="Q7109">
        <v>371</v>
      </c>
      <c r="R7109">
        <v>2</v>
      </c>
      <c r="S7109" s="6">
        <v>44916</v>
      </c>
      <c r="T7109" s="6">
        <v>0.81944444444444442</v>
      </c>
      <c r="U7109" t="s">
        <v>43</v>
      </c>
      <c r="V7109">
        <v>2568</v>
      </c>
      <c r="W7109">
        <v>39</v>
      </c>
      <c r="X7109">
        <v>58</v>
      </c>
      <c r="Z7109" t="s">
        <v>17</v>
      </c>
      <c r="AA7109" t="s">
        <v>46</v>
      </c>
      <c r="AB7109">
        <v>4.7</v>
      </c>
      <c r="AD7109" t="s">
        <v>45</v>
      </c>
      <c r="AE7109" s="6">
        <v>44932</v>
      </c>
      <c r="AF7109" t="str">
        <f>_xlfn.IFS(fact_orders[[#This Row],[delivery_time]]&lt;=40,"EARLY",fact_orders[[#This Row],[delivery_time]]&gt;=50,"LATE",TRUE,"ON TIME")</f>
        <v>LATE</v>
      </c>
    </row>
    <row r="7110" spans="16:32" x14ac:dyDescent="0.25">
      <c r="P7110">
        <v>7098</v>
      </c>
      <c r="Q7110">
        <v>49</v>
      </c>
      <c r="R7110">
        <v>7</v>
      </c>
      <c r="S7110" s="6">
        <v>44916</v>
      </c>
      <c r="T7110" s="6">
        <v>0.46180555555555558</v>
      </c>
      <c r="U7110" t="s">
        <v>43</v>
      </c>
      <c r="V7110">
        <v>5578</v>
      </c>
      <c r="W7110">
        <v>23</v>
      </c>
      <c r="X7110">
        <v>48</v>
      </c>
      <c r="Y7110">
        <v>42</v>
      </c>
      <c r="Z7110" t="s">
        <v>23</v>
      </c>
      <c r="AA7110" t="s">
        <v>44</v>
      </c>
      <c r="AB7110">
        <v>3.4</v>
      </c>
      <c r="AC7110">
        <v>42</v>
      </c>
      <c r="AD7110" t="s">
        <v>45</v>
      </c>
      <c r="AE7110" s="6">
        <v>44610</v>
      </c>
      <c r="AF7110" t="str">
        <f>_xlfn.IFS(fact_orders[[#This Row],[delivery_time]]&lt;=40,"EARLY",fact_orders[[#This Row],[delivery_time]]&gt;=50,"LATE",TRUE,"ON TIME")</f>
        <v>ON TIME</v>
      </c>
    </row>
    <row r="7111" spans="16:32" x14ac:dyDescent="0.25">
      <c r="P7111">
        <v>7099</v>
      </c>
      <c r="Q7111">
        <v>27</v>
      </c>
      <c r="R7111">
        <v>9</v>
      </c>
      <c r="S7111" s="6">
        <v>44916</v>
      </c>
      <c r="T7111" s="6">
        <v>0.73055555555555551</v>
      </c>
      <c r="U7111" t="s">
        <v>43</v>
      </c>
      <c r="V7111">
        <v>2478</v>
      </c>
      <c r="W7111">
        <v>16</v>
      </c>
      <c r="X7111">
        <v>37</v>
      </c>
      <c r="Z7111" t="s">
        <v>25</v>
      </c>
      <c r="AA7111" t="s">
        <v>44</v>
      </c>
      <c r="AB7111">
        <v>4.0999999999999996</v>
      </c>
      <c r="AD7111" t="s">
        <v>45</v>
      </c>
      <c r="AE7111" s="6">
        <v>44588</v>
      </c>
      <c r="AF7111" t="str">
        <f>_xlfn.IFS(fact_orders[[#This Row],[delivery_time]]&lt;=40,"EARLY",fact_orders[[#This Row],[delivery_time]]&gt;=50,"LATE",TRUE,"ON TIME")</f>
        <v>EARLY</v>
      </c>
    </row>
    <row r="7112" spans="16:32" x14ac:dyDescent="0.25">
      <c r="P7112">
        <v>7100</v>
      </c>
      <c r="Q7112">
        <v>319</v>
      </c>
      <c r="R7112">
        <v>4</v>
      </c>
      <c r="S7112" s="6">
        <v>44916</v>
      </c>
      <c r="T7112" s="6">
        <v>0.8881944444444444</v>
      </c>
      <c r="U7112" t="s">
        <v>43</v>
      </c>
      <c r="V7112">
        <v>5900</v>
      </c>
      <c r="W7112">
        <v>32</v>
      </c>
      <c r="X7112">
        <v>53</v>
      </c>
      <c r="Y7112">
        <v>22</v>
      </c>
      <c r="Z7112" t="s">
        <v>20</v>
      </c>
      <c r="AA7112" t="s">
        <v>46</v>
      </c>
      <c r="AB7112">
        <v>3.7</v>
      </c>
      <c r="AC7112">
        <v>22</v>
      </c>
      <c r="AD7112" t="s">
        <v>45</v>
      </c>
      <c r="AE7112" s="6">
        <v>44880</v>
      </c>
      <c r="AF7112" t="str">
        <f>_xlfn.IFS(fact_orders[[#This Row],[delivery_time]]&lt;=40,"EARLY",fact_orders[[#This Row],[delivery_time]]&gt;=50,"LATE",TRUE,"ON TIME")</f>
        <v>LATE</v>
      </c>
    </row>
    <row r="7113" spans="16:32" x14ac:dyDescent="0.25">
      <c r="P7113">
        <v>7101</v>
      </c>
      <c r="Q7113">
        <v>74</v>
      </c>
      <c r="R7113">
        <v>9</v>
      </c>
      <c r="S7113" s="6">
        <v>44917</v>
      </c>
      <c r="T7113" s="6">
        <v>0.68333333333333335</v>
      </c>
      <c r="U7113" t="s">
        <v>43</v>
      </c>
      <c r="V7113">
        <v>5980</v>
      </c>
      <c r="W7113">
        <v>29</v>
      </c>
      <c r="X7113">
        <v>30</v>
      </c>
      <c r="Y7113">
        <v>42</v>
      </c>
      <c r="Z7113" t="s">
        <v>25</v>
      </c>
      <c r="AA7113" t="s">
        <v>44</v>
      </c>
      <c r="AB7113">
        <v>4.0999999999999996</v>
      </c>
      <c r="AC7113">
        <v>42</v>
      </c>
      <c r="AD7113" t="s">
        <v>45</v>
      </c>
      <c r="AE7113" s="6">
        <v>44635</v>
      </c>
      <c r="AF7113" t="str">
        <f>_xlfn.IFS(fact_orders[[#This Row],[delivery_time]]&lt;=40,"EARLY",fact_orders[[#This Row],[delivery_time]]&gt;=50,"LATE",TRUE,"ON TIME")</f>
        <v>EARLY</v>
      </c>
    </row>
    <row r="7114" spans="16:32" x14ac:dyDescent="0.25">
      <c r="P7114">
        <v>7102</v>
      </c>
      <c r="Q7114">
        <v>378</v>
      </c>
      <c r="R7114">
        <v>13</v>
      </c>
      <c r="S7114" s="6">
        <v>44917</v>
      </c>
      <c r="T7114" s="6">
        <v>0.60416666666666663</v>
      </c>
      <c r="U7114" t="s">
        <v>43</v>
      </c>
      <c r="V7114">
        <v>5230</v>
      </c>
      <c r="W7114">
        <v>16</v>
      </c>
      <c r="X7114">
        <v>47</v>
      </c>
      <c r="Z7114" t="s">
        <v>10</v>
      </c>
      <c r="AA7114" t="s">
        <v>46</v>
      </c>
      <c r="AB7114">
        <v>3.3</v>
      </c>
      <c r="AD7114" t="s">
        <v>45</v>
      </c>
      <c r="AE7114" s="6">
        <v>44939</v>
      </c>
      <c r="AF7114" t="str">
        <f>_xlfn.IFS(fact_orders[[#This Row],[delivery_time]]&lt;=40,"EARLY",fact_orders[[#This Row],[delivery_time]]&gt;=50,"LATE",TRUE,"ON TIME")</f>
        <v>ON TIME</v>
      </c>
    </row>
    <row r="7115" spans="16:32" x14ac:dyDescent="0.25">
      <c r="P7115">
        <v>7103</v>
      </c>
      <c r="Q7115">
        <v>425</v>
      </c>
      <c r="R7115">
        <v>19</v>
      </c>
      <c r="S7115" s="6">
        <v>44917</v>
      </c>
      <c r="T7115" s="6">
        <v>0.45208333333333334</v>
      </c>
      <c r="U7115" t="s">
        <v>43</v>
      </c>
      <c r="V7115">
        <v>4259</v>
      </c>
      <c r="W7115">
        <v>25</v>
      </c>
      <c r="X7115">
        <v>36</v>
      </c>
      <c r="Y7115">
        <v>26</v>
      </c>
      <c r="Z7115" t="s">
        <v>16</v>
      </c>
      <c r="AA7115" t="s">
        <v>49</v>
      </c>
      <c r="AB7115">
        <v>4.5</v>
      </c>
      <c r="AC7115">
        <v>26</v>
      </c>
      <c r="AD7115" t="s">
        <v>45</v>
      </c>
      <c r="AE7115" s="6">
        <v>44986</v>
      </c>
      <c r="AF7115" t="str">
        <f>_xlfn.IFS(fact_orders[[#This Row],[delivery_time]]&lt;=40,"EARLY",fact_orders[[#This Row],[delivery_time]]&gt;=50,"LATE",TRUE,"ON TIME")</f>
        <v>EARLY</v>
      </c>
    </row>
    <row r="7116" spans="16:32" x14ac:dyDescent="0.25">
      <c r="P7116">
        <v>7104</v>
      </c>
      <c r="Q7116">
        <v>133</v>
      </c>
      <c r="R7116">
        <v>12</v>
      </c>
      <c r="S7116" s="6">
        <v>44917</v>
      </c>
      <c r="T7116" s="6">
        <v>0.58888888888888891</v>
      </c>
      <c r="U7116" t="s">
        <v>43</v>
      </c>
      <c r="V7116">
        <v>4652</v>
      </c>
      <c r="W7116">
        <v>31</v>
      </c>
      <c r="X7116">
        <v>51</v>
      </c>
      <c r="Z7116" t="s">
        <v>9</v>
      </c>
      <c r="AA7116" t="s">
        <v>44</v>
      </c>
      <c r="AB7116">
        <v>3.7</v>
      </c>
      <c r="AD7116" t="s">
        <v>45</v>
      </c>
      <c r="AE7116" s="6">
        <v>44694</v>
      </c>
      <c r="AF7116" t="str">
        <f>_xlfn.IFS(fact_orders[[#This Row],[delivery_time]]&lt;=40,"EARLY",fact_orders[[#This Row],[delivery_time]]&gt;=50,"LATE",TRUE,"ON TIME")</f>
        <v>LATE</v>
      </c>
    </row>
    <row r="7117" spans="16:32" x14ac:dyDescent="0.25">
      <c r="P7117">
        <v>7105</v>
      </c>
      <c r="Q7117">
        <v>152</v>
      </c>
      <c r="R7117">
        <v>8</v>
      </c>
      <c r="S7117" s="6">
        <v>44917</v>
      </c>
      <c r="T7117" s="6">
        <v>0.89444444444444449</v>
      </c>
      <c r="U7117" t="s">
        <v>43</v>
      </c>
      <c r="V7117">
        <v>4642</v>
      </c>
      <c r="W7117">
        <v>24</v>
      </c>
      <c r="X7117">
        <v>37</v>
      </c>
      <c r="Z7117" t="s">
        <v>24</v>
      </c>
      <c r="AA7117" t="s">
        <v>44</v>
      </c>
      <c r="AB7117">
        <v>4.2</v>
      </c>
      <c r="AD7117" t="s">
        <v>45</v>
      </c>
      <c r="AE7117" s="6">
        <v>44713</v>
      </c>
      <c r="AF7117" t="str">
        <f>_xlfn.IFS(fact_orders[[#This Row],[delivery_time]]&lt;=40,"EARLY",fact_orders[[#This Row],[delivery_time]]&gt;=50,"LATE",TRUE,"ON TIME")</f>
        <v>EARLY</v>
      </c>
    </row>
    <row r="7118" spans="16:32" x14ac:dyDescent="0.25">
      <c r="P7118">
        <v>7106</v>
      </c>
      <c r="Q7118">
        <v>316</v>
      </c>
      <c r="R7118">
        <v>8</v>
      </c>
      <c r="S7118" s="6">
        <v>44917</v>
      </c>
      <c r="T7118" s="6">
        <v>0.50208333333333333</v>
      </c>
      <c r="U7118" t="s">
        <v>43</v>
      </c>
      <c r="V7118">
        <v>3768</v>
      </c>
      <c r="W7118">
        <v>27</v>
      </c>
      <c r="X7118">
        <v>31</v>
      </c>
      <c r="Y7118">
        <v>24</v>
      </c>
      <c r="Z7118" t="s">
        <v>24</v>
      </c>
      <c r="AA7118" t="s">
        <v>44</v>
      </c>
      <c r="AB7118">
        <v>4.2</v>
      </c>
      <c r="AC7118">
        <v>24</v>
      </c>
      <c r="AD7118" t="s">
        <v>45</v>
      </c>
      <c r="AE7118" s="6">
        <v>44877</v>
      </c>
      <c r="AF7118" t="str">
        <f>_xlfn.IFS(fact_orders[[#This Row],[delivery_time]]&lt;=40,"EARLY",fact_orders[[#This Row],[delivery_time]]&gt;=50,"LATE",TRUE,"ON TIME")</f>
        <v>EARLY</v>
      </c>
    </row>
    <row r="7119" spans="16:32" x14ac:dyDescent="0.25">
      <c r="P7119">
        <v>7107</v>
      </c>
      <c r="Q7119">
        <v>90</v>
      </c>
      <c r="R7119">
        <v>13</v>
      </c>
      <c r="S7119" s="6">
        <v>44917</v>
      </c>
      <c r="T7119" s="6">
        <v>0.78263888888888888</v>
      </c>
      <c r="U7119" t="s">
        <v>43</v>
      </c>
      <c r="V7119">
        <v>4777</v>
      </c>
      <c r="W7119">
        <v>36</v>
      </c>
      <c r="X7119">
        <v>38</v>
      </c>
      <c r="Y7119">
        <v>31</v>
      </c>
      <c r="Z7119" t="s">
        <v>10</v>
      </c>
      <c r="AA7119" t="s">
        <v>46</v>
      </c>
      <c r="AB7119">
        <v>3.3</v>
      </c>
      <c r="AC7119">
        <v>31</v>
      </c>
      <c r="AD7119" t="s">
        <v>45</v>
      </c>
      <c r="AE7119" s="6">
        <v>44651</v>
      </c>
      <c r="AF7119" t="str">
        <f>_xlfn.IFS(fact_orders[[#This Row],[delivery_time]]&lt;=40,"EARLY",fact_orders[[#This Row],[delivery_time]]&gt;=50,"LATE",TRUE,"ON TIME")</f>
        <v>EARLY</v>
      </c>
    </row>
    <row r="7120" spans="16:32" x14ac:dyDescent="0.25">
      <c r="P7120">
        <v>7108</v>
      </c>
      <c r="Q7120">
        <v>189</v>
      </c>
      <c r="R7120">
        <v>9</v>
      </c>
      <c r="S7120" s="6">
        <v>44917</v>
      </c>
      <c r="T7120" s="6">
        <v>0.73888888888888893</v>
      </c>
      <c r="U7120" t="s">
        <v>43</v>
      </c>
      <c r="V7120">
        <v>3008</v>
      </c>
      <c r="W7120">
        <v>36</v>
      </c>
      <c r="X7120">
        <v>37</v>
      </c>
      <c r="Y7120">
        <v>1</v>
      </c>
      <c r="Z7120" t="s">
        <v>25</v>
      </c>
      <c r="AA7120" t="s">
        <v>44</v>
      </c>
      <c r="AB7120">
        <v>4.0999999999999996</v>
      </c>
      <c r="AC7120">
        <v>1</v>
      </c>
      <c r="AD7120" t="s">
        <v>45</v>
      </c>
      <c r="AE7120" s="6">
        <v>44750</v>
      </c>
      <c r="AF7120" t="str">
        <f>_xlfn.IFS(fact_orders[[#This Row],[delivery_time]]&lt;=40,"EARLY",fact_orders[[#This Row],[delivery_time]]&gt;=50,"LATE",TRUE,"ON TIME")</f>
        <v>EARLY</v>
      </c>
    </row>
    <row r="7121" spans="16:32" x14ac:dyDescent="0.25">
      <c r="P7121">
        <v>7109</v>
      </c>
      <c r="Q7121">
        <v>343</v>
      </c>
      <c r="R7121">
        <v>20</v>
      </c>
      <c r="S7121" s="6">
        <v>44917</v>
      </c>
      <c r="T7121" s="6">
        <v>0.69513888888888886</v>
      </c>
      <c r="U7121" t="s">
        <v>43</v>
      </c>
      <c r="V7121">
        <v>5226</v>
      </c>
      <c r="W7121">
        <v>19</v>
      </c>
      <c r="X7121">
        <v>36</v>
      </c>
      <c r="Y7121">
        <v>9</v>
      </c>
      <c r="Z7121" t="s">
        <v>18</v>
      </c>
      <c r="AA7121" t="s">
        <v>48</v>
      </c>
      <c r="AB7121">
        <v>3.8</v>
      </c>
      <c r="AC7121">
        <v>9</v>
      </c>
      <c r="AD7121" t="s">
        <v>45</v>
      </c>
      <c r="AE7121" s="6">
        <v>44904</v>
      </c>
      <c r="AF7121" t="str">
        <f>_xlfn.IFS(fact_orders[[#This Row],[delivery_time]]&lt;=40,"EARLY",fact_orders[[#This Row],[delivery_time]]&gt;=50,"LATE",TRUE,"ON TIME")</f>
        <v>EARLY</v>
      </c>
    </row>
    <row r="7122" spans="16:32" x14ac:dyDescent="0.25">
      <c r="P7122">
        <v>7110</v>
      </c>
      <c r="Q7122">
        <v>201</v>
      </c>
      <c r="R7122">
        <v>2</v>
      </c>
      <c r="S7122" s="6">
        <v>44917</v>
      </c>
      <c r="T7122" s="6">
        <v>0.83194444444444449</v>
      </c>
      <c r="U7122" t="s">
        <v>43</v>
      </c>
      <c r="V7122">
        <v>4795</v>
      </c>
      <c r="W7122">
        <v>16</v>
      </c>
      <c r="X7122">
        <v>31</v>
      </c>
      <c r="Y7122">
        <v>17</v>
      </c>
      <c r="Z7122" t="s">
        <v>17</v>
      </c>
      <c r="AA7122" t="s">
        <v>46</v>
      </c>
      <c r="AB7122">
        <v>4.7</v>
      </c>
      <c r="AC7122">
        <v>17</v>
      </c>
      <c r="AD7122" t="s">
        <v>45</v>
      </c>
      <c r="AE7122" s="6">
        <v>44762</v>
      </c>
      <c r="AF7122" t="str">
        <f>_xlfn.IFS(fact_orders[[#This Row],[delivery_time]]&lt;=40,"EARLY",fact_orders[[#This Row],[delivery_time]]&gt;=50,"LATE",TRUE,"ON TIME")</f>
        <v>EARLY</v>
      </c>
    </row>
    <row r="7123" spans="16:32" x14ac:dyDescent="0.25">
      <c r="P7123">
        <v>7111</v>
      </c>
      <c r="Q7123">
        <v>259</v>
      </c>
      <c r="R7123">
        <v>2</v>
      </c>
      <c r="S7123" s="6">
        <v>44917</v>
      </c>
      <c r="T7123" s="6">
        <v>0.68541666666666667</v>
      </c>
      <c r="U7123" t="s">
        <v>43</v>
      </c>
      <c r="V7123">
        <v>5464</v>
      </c>
      <c r="W7123">
        <v>25</v>
      </c>
      <c r="X7123">
        <v>54</v>
      </c>
      <c r="Y7123">
        <v>47</v>
      </c>
      <c r="Z7123" t="s">
        <v>17</v>
      </c>
      <c r="AA7123" t="s">
        <v>46</v>
      </c>
      <c r="AB7123">
        <v>4.7</v>
      </c>
      <c r="AC7123">
        <v>47</v>
      </c>
      <c r="AD7123" t="s">
        <v>45</v>
      </c>
      <c r="AE7123" s="6">
        <v>44820</v>
      </c>
      <c r="AF7123" t="str">
        <f>_xlfn.IFS(fact_orders[[#This Row],[delivery_time]]&lt;=40,"EARLY",fact_orders[[#This Row],[delivery_time]]&gt;=50,"LATE",TRUE,"ON TIME")</f>
        <v>LATE</v>
      </c>
    </row>
    <row r="7124" spans="16:32" x14ac:dyDescent="0.25">
      <c r="P7124">
        <v>7112</v>
      </c>
      <c r="Q7124">
        <v>380</v>
      </c>
      <c r="R7124">
        <v>16</v>
      </c>
      <c r="S7124" s="6">
        <v>44917</v>
      </c>
      <c r="T7124" s="6">
        <v>0.68611111111111112</v>
      </c>
      <c r="U7124" t="s">
        <v>43</v>
      </c>
      <c r="V7124">
        <v>4188</v>
      </c>
      <c r="W7124">
        <v>17</v>
      </c>
      <c r="X7124">
        <v>51</v>
      </c>
      <c r="Y7124">
        <v>29</v>
      </c>
      <c r="Z7124" t="s">
        <v>13</v>
      </c>
      <c r="AA7124" t="s">
        <v>47</v>
      </c>
      <c r="AB7124">
        <v>3.4</v>
      </c>
      <c r="AC7124">
        <v>29</v>
      </c>
      <c r="AD7124" t="s">
        <v>45</v>
      </c>
      <c r="AE7124" s="6">
        <v>44941</v>
      </c>
      <c r="AF7124" t="str">
        <f>_xlfn.IFS(fact_orders[[#This Row],[delivery_time]]&lt;=40,"EARLY",fact_orders[[#This Row],[delivery_time]]&gt;=50,"LATE",TRUE,"ON TIME")</f>
        <v>LATE</v>
      </c>
    </row>
    <row r="7125" spans="16:32" x14ac:dyDescent="0.25">
      <c r="P7125">
        <v>7113</v>
      </c>
      <c r="Q7125">
        <v>239</v>
      </c>
      <c r="R7125">
        <v>8</v>
      </c>
      <c r="S7125" s="6">
        <v>44917</v>
      </c>
      <c r="T7125" s="6">
        <v>0.6694444444444444</v>
      </c>
      <c r="U7125" t="s">
        <v>43</v>
      </c>
      <c r="V7125">
        <v>2581</v>
      </c>
      <c r="W7125">
        <v>39</v>
      </c>
      <c r="X7125">
        <v>32</v>
      </c>
      <c r="Y7125">
        <v>11</v>
      </c>
      <c r="Z7125" t="s">
        <v>24</v>
      </c>
      <c r="AA7125" t="s">
        <v>44</v>
      </c>
      <c r="AB7125">
        <v>4.2</v>
      </c>
      <c r="AC7125">
        <v>11</v>
      </c>
      <c r="AD7125" t="s">
        <v>45</v>
      </c>
      <c r="AE7125" s="6">
        <v>44800</v>
      </c>
      <c r="AF7125" t="str">
        <f>_xlfn.IFS(fact_orders[[#This Row],[delivery_time]]&lt;=40,"EARLY",fact_orders[[#This Row],[delivery_time]]&gt;=50,"LATE",TRUE,"ON TIME")</f>
        <v>EARLY</v>
      </c>
    </row>
    <row r="7126" spans="16:32" x14ac:dyDescent="0.25">
      <c r="P7126">
        <v>7114</v>
      </c>
      <c r="Q7126">
        <v>124</v>
      </c>
      <c r="R7126">
        <v>3</v>
      </c>
      <c r="S7126" s="6">
        <v>44917</v>
      </c>
      <c r="T7126" s="6">
        <v>0.85902777777777772</v>
      </c>
      <c r="U7126" t="s">
        <v>43</v>
      </c>
      <c r="V7126">
        <v>2602</v>
      </c>
      <c r="W7126">
        <v>38</v>
      </c>
      <c r="X7126">
        <v>48</v>
      </c>
      <c r="Z7126" t="s">
        <v>19</v>
      </c>
      <c r="AA7126" t="s">
        <v>44</v>
      </c>
      <c r="AB7126">
        <v>4</v>
      </c>
      <c r="AD7126" t="s">
        <v>45</v>
      </c>
      <c r="AE7126" s="6">
        <v>44685</v>
      </c>
      <c r="AF7126" t="str">
        <f>_xlfn.IFS(fact_orders[[#This Row],[delivery_time]]&lt;=40,"EARLY",fact_orders[[#This Row],[delivery_time]]&gt;=50,"LATE",TRUE,"ON TIME")</f>
        <v>ON TIME</v>
      </c>
    </row>
    <row r="7127" spans="16:32" x14ac:dyDescent="0.25">
      <c r="P7127">
        <v>7115</v>
      </c>
      <c r="Q7127">
        <v>305</v>
      </c>
      <c r="R7127">
        <v>3</v>
      </c>
      <c r="S7127" s="6">
        <v>44917</v>
      </c>
      <c r="T7127" s="6">
        <v>0.73263888888888884</v>
      </c>
      <c r="U7127" t="s">
        <v>43</v>
      </c>
      <c r="V7127">
        <v>2936</v>
      </c>
      <c r="W7127">
        <v>27</v>
      </c>
      <c r="X7127">
        <v>43</v>
      </c>
      <c r="Y7127">
        <v>21</v>
      </c>
      <c r="Z7127" t="s">
        <v>19</v>
      </c>
      <c r="AA7127" t="s">
        <v>44</v>
      </c>
      <c r="AB7127">
        <v>4</v>
      </c>
      <c r="AC7127">
        <v>21</v>
      </c>
      <c r="AD7127" t="s">
        <v>45</v>
      </c>
      <c r="AE7127" s="6">
        <v>44866</v>
      </c>
      <c r="AF7127" t="str">
        <f>_xlfn.IFS(fact_orders[[#This Row],[delivery_time]]&lt;=40,"EARLY",fact_orders[[#This Row],[delivery_time]]&gt;=50,"LATE",TRUE,"ON TIME")</f>
        <v>ON TIME</v>
      </c>
    </row>
    <row r="7128" spans="16:32" x14ac:dyDescent="0.25">
      <c r="P7128">
        <v>7116</v>
      </c>
      <c r="Q7128">
        <v>266</v>
      </c>
      <c r="R7128">
        <v>20</v>
      </c>
      <c r="S7128" s="6">
        <v>44917</v>
      </c>
      <c r="T7128" s="6">
        <v>0.55902777777777779</v>
      </c>
      <c r="U7128" t="s">
        <v>43</v>
      </c>
      <c r="V7128">
        <v>4900</v>
      </c>
      <c r="W7128">
        <v>27</v>
      </c>
      <c r="X7128">
        <v>35</v>
      </c>
      <c r="Z7128" t="s">
        <v>18</v>
      </c>
      <c r="AA7128" t="s">
        <v>48</v>
      </c>
      <c r="AB7128">
        <v>3.8</v>
      </c>
      <c r="AD7128" t="s">
        <v>45</v>
      </c>
      <c r="AE7128" s="6">
        <v>44827</v>
      </c>
      <c r="AF7128" t="str">
        <f>_xlfn.IFS(fact_orders[[#This Row],[delivery_time]]&lt;=40,"EARLY",fact_orders[[#This Row],[delivery_time]]&gt;=50,"LATE",TRUE,"ON TIME")</f>
        <v>EARLY</v>
      </c>
    </row>
    <row r="7129" spans="16:32" x14ac:dyDescent="0.25">
      <c r="P7129">
        <v>7117</v>
      </c>
      <c r="Q7129">
        <v>140</v>
      </c>
      <c r="R7129">
        <v>13</v>
      </c>
      <c r="S7129" s="6">
        <v>44917</v>
      </c>
      <c r="T7129" s="6">
        <v>0.79583333333333328</v>
      </c>
      <c r="U7129" t="s">
        <v>43</v>
      </c>
      <c r="V7129">
        <v>2996</v>
      </c>
      <c r="W7129">
        <v>26</v>
      </c>
      <c r="X7129">
        <v>43</v>
      </c>
      <c r="Y7129">
        <v>23</v>
      </c>
      <c r="Z7129" t="s">
        <v>10</v>
      </c>
      <c r="AA7129" t="s">
        <v>46</v>
      </c>
      <c r="AB7129">
        <v>3.3</v>
      </c>
      <c r="AC7129">
        <v>23</v>
      </c>
      <c r="AD7129" t="s">
        <v>45</v>
      </c>
      <c r="AE7129" s="6">
        <v>44701</v>
      </c>
      <c r="AF7129" t="str">
        <f>_xlfn.IFS(fact_orders[[#This Row],[delivery_time]]&lt;=40,"EARLY",fact_orders[[#This Row],[delivery_time]]&gt;=50,"LATE",TRUE,"ON TIME")</f>
        <v>ON TIME</v>
      </c>
    </row>
    <row r="7130" spans="16:32" x14ac:dyDescent="0.25">
      <c r="P7130">
        <v>7118</v>
      </c>
      <c r="Q7130">
        <v>232</v>
      </c>
      <c r="R7130">
        <v>8</v>
      </c>
      <c r="S7130" s="6">
        <v>44917</v>
      </c>
      <c r="T7130" s="6">
        <v>0.50277777777777777</v>
      </c>
      <c r="U7130" t="s">
        <v>43</v>
      </c>
      <c r="V7130">
        <v>2061</v>
      </c>
      <c r="W7130">
        <v>22</v>
      </c>
      <c r="X7130">
        <v>31</v>
      </c>
      <c r="Y7130">
        <v>25</v>
      </c>
      <c r="Z7130" t="s">
        <v>24</v>
      </c>
      <c r="AA7130" t="s">
        <v>44</v>
      </c>
      <c r="AB7130">
        <v>4.2</v>
      </c>
      <c r="AC7130">
        <v>25</v>
      </c>
      <c r="AD7130" t="s">
        <v>45</v>
      </c>
      <c r="AE7130" s="6">
        <v>44793</v>
      </c>
      <c r="AF7130" t="str">
        <f>_xlfn.IFS(fact_orders[[#This Row],[delivery_time]]&lt;=40,"EARLY",fact_orders[[#This Row],[delivery_time]]&gt;=50,"LATE",TRUE,"ON TIME")</f>
        <v>EARLY</v>
      </c>
    </row>
    <row r="7131" spans="16:32" x14ac:dyDescent="0.25">
      <c r="P7131">
        <v>7119</v>
      </c>
      <c r="Q7131">
        <v>457</v>
      </c>
      <c r="R7131">
        <v>7</v>
      </c>
      <c r="S7131" s="6">
        <v>44917</v>
      </c>
      <c r="T7131" s="6">
        <v>0.57708333333333328</v>
      </c>
      <c r="U7131" t="s">
        <v>43</v>
      </c>
      <c r="V7131">
        <v>3394</v>
      </c>
      <c r="W7131">
        <v>25</v>
      </c>
      <c r="X7131">
        <v>42</v>
      </c>
      <c r="Y7131">
        <v>42</v>
      </c>
      <c r="Z7131" t="s">
        <v>23</v>
      </c>
      <c r="AA7131" t="s">
        <v>44</v>
      </c>
      <c r="AB7131">
        <v>3.4</v>
      </c>
      <c r="AC7131">
        <v>42</v>
      </c>
      <c r="AD7131" t="s">
        <v>45</v>
      </c>
      <c r="AE7131" s="6">
        <v>45018</v>
      </c>
      <c r="AF7131" t="str">
        <f>_xlfn.IFS(fact_orders[[#This Row],[delivery_time]]&lt;=40,"EARLY",fact_orders[[#This Row],[delivery_time]]&gt;=50,"LATE",TRUE,"ON TIME")</f>
        <v>ON TIME</v>
      </c>
    </row>
    <row r="7132" spans="16:32" x14ac:dyDescent="0.25">
      <c r="P7132">
        <v>7120</v>
      </c>
      <c r="Q7132">
        <v>208</v>
      </c>
      <c r="R7132">
        <v>10</v>
      </c>
      <c r="S7132" s="6">
        <v>44917</v>
      </c>
      <c r="T7132" s="6">
        <v>0.65347222222222223</v>
      </c>
      <c r="U7132" t="s">
        <v>43</v>
      </c>
      <c r="V7132">
        <v>2009</v>
      </c>
      <c r="W7132">
        <v>39</v>
      </c>
      <c r="X7132">
        <v>51</v>
      </c>
      <c r="Y7132">
        <v>40</v>
      </c>
      <c r="Z7132" t="s">
        <v>7</v>
      </c>
      <c r="AA7132" t="s">
        <v>46</v>
      </c>
      <c r="AB7132">
        <v>4.5</v>
      </c>
      <c r="AC7132">
        <v>40</v>
      </c>
      <c r="AD7132" t="s">
        <v>45</v>
      </c>
      <c r="AE7132" s="6">
        <v>44769</v>
      </c>
      <c r="AF7132" t="str">
        <f>_xlfn.IFS(fact_orders[[#This Row],[delivery_time]]&lt;=40,"EARLY",fact_orders[[#This Row],[delivery_time]]&gt;=50,"LATE",TRUE,"ON TIME")</f>
        <v>LATE</v>
      </c>
    </row>
    <row r="7133" spans="16:32" x14ac:dyDescent="0.25">
      <c r="P7133">
        <v>7121</v>
      </c>
      <c r="Q7133">
        <v>467</v>
      </c>
      <c r="R7133">
        <v>3</v>
      </c>
      <c r="S7133" s="6">
        <v>44918</v>
      </c>
      <c r="T7133" s="6">
        <v>0.42569444444444443</v>
      </c>
      <c r="U7133" t="s">
        <v>43</v>
      </c>
      <c r="V7133">
        <v>5849</v>
      </c>
      <c r="W7133">
        <v>20</v>
      </c>
      <c r="X7133">
        <v>33</v>
      </c>
      <c r="Y7133">
        <v>19</v>
      </c>
      <c r="Z7133" t="s">
        <v>19</v>
      </c>
      <c r="AA7133" t="s">
        <v>44</v>
      </c>
      <c r="AB7133">
        <v>4</v>
      </c>
      <c r="AC7133">
        <v>19</v>
      </c>
      <c r="AD7133" t="s">
        <v>45</v>
      </c>
      <c r="AE7133" s="6">
        <v>45028</v>
      </c>
      <c r="AF7133" t="str">
        <f>_xlfn.IFS(fact_orders[[#This Row],[delivery_time]]&lt;=40,"EARLY",fact_orders[[#This Row],[delivery_time]]&gt;=50,"LATE",TRUE,"ON TIME")</f>
        <v>EARLY</v>
      </c>
    </row>
    <row r="7134" spans="16:32" x14ac:dyDescent="0.25">
      <c r="P7134">
        <v>7122</v>
      </c>
      <c r="Q7134">
        <v>9</v>
      </c>
      <c r="R7134">
        <v>12</v>
      </c>
      <c r="S7134" s="6">
        <v>44918</v>
      </c>
      <c r="T7134" s="6">
        <v>0.91597222222222219</v>
      </c>
      <c r="U7134" t="s">
        <v>43</v>
      </c>
      <c r="V7134">
        <v>3773</v>
      </c>
      <c r="W7134">
        <v>16</v>
      </c>
      <c r="X7134">
        <v>45</v>
      </c>
      <c r="Z7134" t="s">
        <v>9</v>
      </c>
      <c r="AA7134" t="s">
        <v>44</v>
      </c>
      <c r="AB7134">
        <v>3.7</v>
      </c>
      <c r="AD7134" t="s">
        <v>45</v>
      </c>
      <c r="AE7134" s="6">
        <v>44570</v>
      </c>
      <c r="AF7134" t="str">
        <f>_xlfn.IFS(fact_orders[[#This Row],[delivery_time]]&lt;=40,"EARLY",fact_orders[[#This Row],[delivery_time]]&gt;=50,"LATE",TRUE,"ON TIME")</f>
        <v>ON TIME</v>
      </c>
    </row>
    <row r="7135" spans="16:32" x14ac:dyDescent="0.25">
      <c r="P7135">
        <v>7123</v>
      </c>
      <c r="Q7135">
        <v>4</v>
      </c>
      <c r="R7135">
        <v>6</v>
      </c>
      <c r="S7135" s="6">
        <v>44918</v>
      </c>
      <c r="T7135" s="6">
        <v>0.68541666666666667</v>
      </c>
      <c r="U7135" t="s">
        <v>43</v>
      </c>
      <c r="V7135">
        <v>3852</v>
      </c>
      <c r="W7135">
        <v>27</v>
      </c>
      <c r="X7135">
        <v>39</v>
      </c>
      <c r="Z7135" t="s">
        <v>22</v>
      </c>
      <c r="AA7135" t="s">
        <v>47</v>
      </c>
      <c r="AB7135">
        <v>3.4</v>
      </c>
      <c r="AD7135" t="s">
        <v>45</v>
      </c>
      <c r="AE7135" s="6">
        <v>44565</v>
      </c>
      <c r="AF7135" t="str">
        <f>_xlfn.IFS(fact_orders[[#This Row],[delivery_time]]&lt;=40,"EARLY",fact_orders[[#This Row],[delivery_time]]&gt;=50,"LATE",TRUE,"ON TIME")</f>
        <v>EARLY</v>
      </c>
    </row>
    <row r="7136" spans="16:32" x14ac:dyDescent="0.25">
      <c r="P7136">
        <v>7124</v>
      </c>
      <c r="Q7136">
        <v>366</v>
      </c>
      <c r="R7136">
        <v>4</v>
      </c>
      <c r="S7136" s="6">
        <v>44918</v>
      </c>
      <c r="T7136" s="6">
        <v>0.79791666666666672</v>
      </c>
      <c r="U7136" t="s">
        <v>43</v>
      </c>
      <c r="V7136">
        <v>5460</v>
      </c>
      <c r="W7136">
        <v>18</v>
      </c>
      <c r="X7136">
        <v>52</v>
      </c>
      <c r="Z7136" t="s">
        <v>20</v>
      </c>
      <c r="AA7136" t="s">
        <v>46</v>
      </c>
      <c r="AB7136">
        <v>3.7</v>
      </c>
      <c r="AD7136" t="s">
        <v>45</v>
      </c>
      <c r="AE7136" s="6">
        <v>44927</v>
      </c>
      <c r="AF7136" t="str">
        <f>_xlfn.IFS(fact_orders[[#This Row],[delivery_time]]&lt;=40,"EARLY",fact_orders[[#This Row],[delivery_time]]&gt;=50,"LATE",TRUE,"ON TIME")</f>
        <v>LATE</v>
      </c>
    </row>
    <row r="7137" spans="16:32" x14ac:dyDescent="0.25">
      <c r="P7137">
        <v>7125</v>
      </c>
      <c r="Q7137">
        <v>122</v>
      </c>
      <c r="R7137">
        <v>14</v>
      </c>
      <c r="S7137" s="6">
        <v>44918</v>
      </c>
      <c r="T7137" s="6">
        <v>0.66736111111111107</v>
      </c>
      <c r="U7137" t="s">
        <v>43</v>
      </c>
      <c r="V7137">
        <v>3293</v>
      </c>
      <c r="W7137">
        <v>24</v>
      </c>
      <c r="X7137">
        <v>41</v>
      </c>
      <c r="Z7137" t="s">
        <v>11</v>
      </c>
      <c r="AA7137" t="s">
        <v>47</v>
      </c>
      <c r="AB7137">
        <v>4.4000000000000004</v>
      </c>
      <c r="AD7137" t="s">
        <v>45</v>
      </c>
      <c r="AE7137" s="6">
        <v>44683</v>
      </c>
      <c r="AF7137" t="str">
        <f>_xlfn.IFS(fact_orders[[#This Row],[delivery_time]]&lt;=40,"EARLY",fact_orders[[#This Row],[delivery_time]]&gt;=50,"LATE",TRUE,"ON TIME")</f>
        <v>ON TIME</v>
      </c>
    </row>
    <row r="7138" spans="16:32" x14ac:dyDescent="0.25">
      <c r="P7138">
        <v>7126</v>
      </c>
      <c r="Q7138">
        <v>328</v>
      </c>
      <c r="R7138">
        <v>17</v>
      </c>
      <c r="S7138" s="6">
        <v>44918</v>
      </c>
      <c r="T7138" s="6">
        <v>0.55555555555555558</v>
      </c>
      <c r="U7138" t="s">
        <v>43</v>
      </c>
      <c r="V7138">
        <v>4397</v>
      </c>
      <c r="W7138">
        <v>33</v>
      </c>
      <c r="X7138">
        <v>32</v>
      </c>
      <c r="Y7138">
        <v>48</v>
      </c>
      <c r="Z7138" t="s">
        <v>14</v>
      </c>
      <c r="AA7138" t="s">
        <v>48</v>
      </c>
      <c r="AB7138">
        <v>4</v>
      </c>
      <c r="AC7138">
        <v>48</v>
      </c>
      <c r="AD7138" t="s">
        <v>45</v>
      </c>
      <c r="AE7138" s="6">
        <v>44889</v>
      </c>
      <c r="AF7138" t="str">
        <f>_xlfn.IFS(fact_orders[[#This Row],[delivery_time]]&lt;=40,"EARLY",fact_orders[[#This Row],[delivery_time]]&gt;=50,"LATE",TRUE,"ON TIME")</f>
        <v>EARLY</v>
      </c>
    </row>
    <row r="7139" spans="16:32" x14ac:dyDescent="0.25">
      <c r="P7139">
        <v>7127</v>
      </c>
      <c r="Q7139">
        <v>20</v>
      </c>
      <c r="R7139">
        <v>10</v>
      </c>
      <c r="S7139" s="6">
        <v>44918</v>
      </c>
      <c r="T7139" s="6">
        <v>0.80694444444444446</v>
      </c>
      <c r="U7139" t="s">
        <v>43</v>
      </c>
      <c r="V7139">
        <v>2343</v>
      </c>
      <c r="W7139">
        <v>26</v>
      </c>
      <c r="X7139">
        <v>44</v>
      </c>
      <c r="Z7139" t="s">
        <v>7</v>
      </c>
      <c r="AA7139" t="s">
        <v>46</v>
      </c>
      <c r="AB7139">
        <v>4.5</v>
      </c>
      <c r="AD7139" t="s">
        <v>45</v>
      </c>
      <c r="AE7139" s="6">
        <v>44581</v>
      </c>
      <c r="AF7139" t="str">
        <f>_xlfn.IFS(fact_orders[[#This Row],[delivery_time]]&lt;=40,"EARLY",fact_orders[[#This Row],[delivery_time]]&gt;=50,"LATE",TRUE,"ON TIME")</f>
        <v>ON TIME</v>
      </c>
    </row>
    <row r="7140" spans="16:32" x14ac:dyDescent="0.25">
      <c r="P7140">
        <v>7128</v>
      </c>
      <c r="Q7140">
        <v>413</v>
      </c>
      <c r="R7140">
        <v>18</v>
      </c>
      <c r="S7140" s="6">
        <v>44918</v>
      </c>
      <c r="T7140" s="6">
        <v>0.54166666666666663</v>
      </c>
      <c r="U7140" t="s">
        <v>43</v>
      </c>
      <c r="V7140">
        <v>4818</v>
      </c>
      <c r="W7140">
        <v>22</v>
      </c>
      <c r="X7140">
        <v>44</v>
      </c>
      <c r="Y7140">
        <v>9</v>
      </c>
      <c r="Z7140" t="s">
        <v>15</v>
      </c>
      <c r="AA7140" t="s">
        <v>46</v>
      </c>
      <c r="AB7140">
        <v>3.1</v>
      </c>
      <c r="AC7140">
        <v>9</v>
      </c>
      <c r="AD7140" t="s">
        <v>45</v>
      </c>
      <c r="AE7140" s="6">
        <v>44974</v>
      </c>
      <c r="AF7140" t="str">
        <f>_xlfn.IFS(fact_orders[[#This Row],[delivery_time]]&lt;=40,"EARLY",fact_orders[[#This Row],[delivery_time]]&gt;=50,"LATE",TRUE,"ON TIME")</f>
        <v>ON TIME</v>
      </c>
    </row>
    <row r="7141" spans="16:32" x14ac:dyDescent="0.25">
      <c r="P7141">
        <v>7129</v>
      </c>
      <c r="Q7141">
        <v>456</v>
      </c>
      <c r="R7141">
        <v>15</v>
      </c>
      <c r="S7141" s="6">
        <v>44918</v>
      </c>
      <c r="T7141" s="6">
        <v>0.84791666666666665</v>
      </c>
      <c r="U7141" t="s">
        <v>43</v>
      </c>
      <c r="V7141">
        <v>5423</v>
      </c>
      <c r="W7141">
        <v>19</v>
      </c>
      <c r="X7141">
        <v>44</v>
      </c>
      <c r="Y7141">
        <v>39</v>
      </c>
      <c r="Z7141" t="s">
        <v>12</v>
      </c>
      <c r="AA7141" t="s">
        <v>48</v>
      </c>
      <c r="AB7141">
        <v>3.8</v>
      </c>
      <c r="AC7141">
        <v>39</v>
      </c>
      <c r="AD7141" t="s">
        <v>45</v>
      </c>
      <c r="AE7141" s="6">
        <v>45017</v>
      </c>
      <c r="AF7141" t="str">
        <f>_xlfn.IFS(fact_orders[[#This Row],[delivery_time]]&lt;=40,"EARLY",fact_orders[[#This Row],[delivery_time]]&gt;=50,"LATE",TRUE,"ON TIME")</f>
        <v>ON TIME</v>
      </c>
    </row>
    <row r="7142" spans="16:32" x14ac:dyDescent="0.25">
      <c r="P7142">
        <v>7130</v>
      </c>
      <c r="Q7142">
        <v>236</v>
      </c>
      <c r="R7142">
        <v>9</v>
      </c>
      <c r="S7142" s="6">
        <v>44918</v>
      </c>
      <c r="T7142" s="6">
        <v>0.61111111111111116</v>
      </c>
      <c r="U7142" t="s">
        <v>43</v>
      </c>
      <c r="V7142">
        <v>3230</v>
      </c>
      <c r="W7142">
        <v>29</v>
      </c>
      <c r="X7142">
        <v>41</v>
      </c>
      <c r="Z7142" t="s">
        <v>25</v>
      </c>
      <c r="AA7142" t="s">
        <v>44</v>
      </c>
      <c r="AB7142">
        <v>4.0999999999999996</v>
      </c>
      <c r="AD7142" t="s">
        <v>45</v>
      </c>
      <c r="AE7142" s="6">
        <v>44797</v>
      </c>
      <c r="AF7142" t="str">
        <f>_xlfn.IFS(fact_orders[[#This Row],[delivery_time]]&lt;=40,"EARLY",fact_orders[[#This Row],[delivery_time]]&gt;=50,"LATE",TRUE,"ON TIME")</f>
        <v>ON TIME</v>
      </c>
    </row>
    <row r="7143" spans="16:32" x14ac:dyDescent="0.25">
      <c r="P7143">
        <v>7131</v>
      </c>
      <c r="Q7143">
        <v>33</v>
      </c>
      <c r="R7143">
        <v>19</v>
      </c>
      <c r="S7143" s="6">
        <v>44918</v>
      </c>
      <c r="T7143" s="6">
        <v>0.87291666666666667</v>
      </c>
      <c r="U7143" t="s">
        <v>43</v>
      </c>
      <c r="V7143">
        <v>4609</v>
      </c>
      <c r="W7143">
        <v>20</v>
      </c>
      <c r="X7143">
        <v>34</v>
      </c>
      <c r="Y7143">
        <v>44</v>
      </c>
      <c r="Z7143" t="s">
        <v>16</v>
      </c>
      <c r="AA7143" t="s">
        <v>49</v>
      </c>
      <c r="AB7143">
        <v>4.5</v>
      </c>
      <c r="AC7143">
        <v>44</v>
      </c>
      <c r="AD7143" t="s">
        <v>45</v>
      </c>
      <c r="AE7143" s="6">
        <v>44594</v>
      </c>
      <c r="AF7143" t="str">
        <f>_xlfn.IFS(fact_orders[[#This Row],[delivery_time]]&lt;=40,"EARLY",fact_orders[[#This Row],[delivery_time]]&gt;=50,"LATE",TRUE,"ON TIME")</f>
        <v>EARLY</v>
      </c>
    </row>
    <row r="7144" spans="16:32" x14ac:dyDescent="0.25">
      <c r="P7144">
        <v>7132</v>
      </c>
      <c r="Q7144">
        <v>44</v>
      </c>
      <c r="R7144">
        <v>5</v>
      </c>
      <c r="S7144" s="6">
        <v>44918</v>
      </c>
      <c r="T7144" s="6">
        <v>0.70694444444444449</v>
      </c>
      <c r="U7144" t="s">
        <v>43</v>
      </c>
      <c r="V7144">
        <v>3465</v>
      </c>
      <c r="W7144">
        <v>30</v>
      </c>
      <c r="X7144">
        <v>43</v>
      </c>
      <c r="Y7144">
        <v>17</v>
      </c>
      <c r="Z7144" t="s">
        <v>21</v>
      </c>
      <c r="AA7144" t="s">
        <v>46</v>
      </c>
      <c r="AB7144">
        <v>3</v>
      </c>
      <c r="AC7144">
        <v>17</v>
      </c>
      <c r="AD7144" t="s">
        <v>45</v>
      </c>
      <c r="AE7144" s="6">
        <v>44605</v>
      </c>
      <c r="AF7144" t="str">
        <f>_xlfn.IFS(fact_orders[[#This Row],[delivery_time]]&lt;=40,"EARLY",fact_orders[[#This Row],[delivery_time]]&gt;=50,"LATE",TRUE,"ON TIME")</f>
        <v>ON TIME</v>
      </c>
    </row>
    <row r="7145" spans="16:32" x14ac:dyDescent="0.25">
      <c r="P7145">
        <v>7133</v>
      </c>
      <c r="Q7145">
        <v>137</v>
      </c>
      <c r="R7145">
        <v>15</v>
      </c>
      <c r="S7145" s="6">
        <v>44918</v>
      </c>
      <c r="T7145" s="6">
        <v>0.5625</v>
      </c>
      <c r="U7145" t="s">
        <v>43</v>
      </c>
      <c r="V7145">
        <v>2851</v>
      </c>
      <c r="W7145">
        <v>37</v>
      </c>
      <c r="X7145">
        <v>54</v>
      </c>
      <c r="Z7145" t="s">
        <v>12</v>
      </c>
      <c r="AA7145" t="s">
        <v>48</v>
      </c>
      <c r="AB7145">
        <v>3.8</v>
      </c>
      <c r="AD7145" t="s">
        <v>45</v>
      </c>
      <c r="AE7145" s="6">
        <v>44698</v>
      </c>
      <c r="AF7145" t="str">
        <f>_xlfn.IFS(fact_orders[[#This Row],[delivery_time]]&lt;=40,"EARLY",fact_orders[[#This Row],[delivery_time]]&gt;=50,"LATE",TRUE,"ON TIME")</f>
        <v>LATE</v>
      </c>
    </row>
    <row r="7146" spans="16:32" x14ac:dyDescent="0.25">
      <c r="P7146">
        <v>7134</v>
      </c>
      <c r="Q7146">
        <v>199</v>
      </c>
      <c r="R7146">
        <v>14</v>
      </c>
      <c r="S7146" s="6">
        <v>44918</v>
      </c>
      <c r="T7146" s="6">
        <v>0.81597222222222221</v>
      </c>
      <c r="U7146" t="s">
        <v>43</v>
      </c>
      <c r="V7146">
        <v>2707</v>
      </c>
      <c r="W7146">
        <v>38</v>
      </c>
      <c r="X7146">
        <v>53</v>
      </c>
      <c r="Z7146" t="s">
        <v>11</v>
      </c>
      <c r="AA7146" t="s">
        <v>47</v>
      </c>
      <c r="AB7146">
        <v>4.4000000000000004</v>
      </c>
      <c r="AD7146" t="s">
        <v>45</v>
      </c>
      <c r="AE7146" s="6">
        <v>44760</v>
      </c>
      <c r="AF7146" t="str">
        <f>_xlfn.IFS(fact_orders[[#This Row],[delivery_time]]&lt;=40,"EARLY",fact_orders[[#This Row],[delivery_time]]&gt;=50,"LATE",TRUE,"ON TIME")</f>
        <v>LATE</v>
      </c>
    </row>
    <row r="7147" spans="16:32" x14ac:dyDescent="0.25">
      <c r="P7147">
        <v>7135</v>
      </c>
      <c r="Q7147">
        <v>455</v>
      </c>
      <c r="R7147">
        <v>15</v>
      </c>
      <c r="S7147" s="6">
        <v>44918</v>
      </c>
      <c r="T7147" s="6">
        <v>0.90625</v>
      </c>
      <c r="U7147" t="s">
        <v>43</v>
      </c>
      <c r="V7147">
        <v>4444</v>
      </c>
      <c r="W7147">
        <v>33</v>
      </c>
      <c r="X7147">
        <v>54</v>
      </c>
      <c r="Y7147">
        <v>14</v>
      </c>
      <c r="Z7147" t="s">
        <v>12</v>
      </c>
      <c r="AA7147" t="s">
        <v>48</v>
      </c>
      <c r="AB7147">
        <v>3.8</v>
      </c>
      <c r="AC7147">
        <v>14</v>
      </c>
      <c r="AD7147" t="s">
        <v>45</v>
      </c>
      <c r="AE7147" s="6">
        <v>45016</v>
      </c>
      <c r="AF7147" t="str">
        <f>_xlfn.IFS(fact_orders[[#This Row],[delivery_time]]&lt;=40,"EARLY",fact_orders[[#This Row],[delivery_time]]&gt;=50,"LATE",TRUE,"ON TIME")</f>
        <v>LATE</v>
      </c>
    </row>
    <row r="7148" spans="16:32" x14ac:dyDescent="0.25">
      <c r="P7148">
        <v>7136</v>
      </c>
      <c r="Q7148">
        <v>346</v>
      </c>
      <c r="R7148">
        <v>16</v>
      </c>
      <c r="S7148" s="6">
        <v>44918</v>
      </c>
      <c r="T7148" s="6">
        <v>0.42638888888888887</v>
      </c>
      <c r="U7148" t="s">
        <v>43</v>
      </c>
      <c r="V7148">
        <v>2676</v>
      </c>
      <c r="W7148">
        <v>20</v>
      </c>
      <c r="X7148">
        <v>45</v>
      </c>
      <c r="Y7148">
        <v>12</v>
      </c>
      <c r="Z7148" t="s">
        <v>13</v>
      </c>
      <c r="AA7148" t="s">
        <v>47</v>
      </c>
      <c r="AB7148">
        <v>3.4</v>
      </c>
      <c r="AC7148">
        <v>12</v>
      </c>
      <c r="AD7148" t="s">
        <v>45</v>
      </c>
      <c r="AE7148" s="6">
        <v>44907</v>
      </c>
      <c r="AF7148" t="str">
        <f>_xlfn.IFS(fact_orders[[#This Row],[delivery_time]]&lt;=40,"EARLY",fact_orders[[#This Row],[delivery_time]]&gt;=50,"LATE",TRUE,"ON TIME")</f>
        <v>ON TIME</v>
      </c>
    </row>
    <row r="7149" spans="16:32" x14ac:dyDescent="0.25">
      <c r="P7149">
        <v>7137</v>
      </c>
      <c r="Q7149">
        <v>337</v>
      </c>
      <c r="R7149">
        <v>11</v>
      </c>
      <c r="S7149" s="6">
        <v>44918</v>
      </c>
      <c r="T7149" s="6">
        <v>0.85763888888888884</v>
      </c>
      <c r="U7149" t="s">
        <v>43</v>
      </c>
      <c r="V7149">
        <v>2433</v>
      </c>
      <c r="W7149">
        <v>34</v>
      </c>
      <c r="X7149">
        <v>50</v>
      </c>
      <c r="Y7149">
        <v>25</v>
      </c>
      <c r="Z7149" t="s">
        <v>8</v>
      </c>
      <c r="AA7149" t="s">
        <v>48</v>
      </c>
      <c r="AB7149">
        <v>3.3</v>
      </c>
      <c r="AC7149">
        <v>25</v>
      </c>
      <c r="AD7149" t="s">
        <v>45</v>
      </c>
      <c r="AE7149" s="6">
        <v>44898</v>
      </c>
      <c r="AF7149" t="str">
        <f>_xlfn.IFS(fact_orders[[#This Row],[delivery_time]]&lt;=40,"EARLY",fact_orders[[#This Row],[delivery_time]]&gt;=50,"LATE",TRUE,"ON TIME")</f>
        <v>LATE</v>
      </c>
    </row>
    <row r="7150" spans="16:32" x14ac:dyDescent="0.25">
      <c r="P7150">
        <v>7138</v>
      </c>
      <c r="Q7150">
        <v>73</v>
      </c>
      <c r="R7150">
        <v>3</v>
      </c>
      <c r="S7150" s="6">
        <v>44918</v>
      </c>
      <c r="T7150" s="6">
        <v>0.50694444444444442</v>
      </c>
      <c r="U7150" t="s">
        <v>43</v>
      </c>
      <c r="V7150">
        <v>3939</v>
      </c>
      <c r="W7150">
        <v>37</v>
      </c>
      <c r="X7150">
        <v>52</v>
      </c>
      <c r="Y7150">
        <v>46</v>
      </c>
      <c r="Z7150" t="s">
        <v>19</v>
      </c>
      <c r="AA7150" t="s">
        <v>44</v>
      </c>
      <c r="AB7150">
        <v>4</v>
      </c>
      <c r="AC7150">
        <v>46</v>
      </c>
      <c r="AD7150" t="s">
        <v>45</v>
      </c>
      <c r="AE7150" s="6">
        <v>44634</v>
      </c>
      <c r="AF7150" t="str">
        <f>_xlfn.IFS(fact_orders[[#This Row],[delivery_time]]&lt;=40,"EARLY",fact_orders[[#This Row],[delivery_time]]&gt;=50,"LATE",TRUE,"ON TIME")</f>
        <v>LATE</v>
      </c>
    </row>
    <row r="7151" spans="16:32" x14ac:dyDescent="0.25">
      <c r="P7151">
        <v>7139</v>
      </c>
      <c r="Q7151">
        <v>36</v>
      </c>
      <c r="R7151">
        <v>12</v>
      </c>
      <c r="S7151" s="6">
        <v>44918</v>
      </c>
      <c r="T7151" s="6">
        <v>0.71597222222222223</v>
      </c>
      <c r="U7151" t="s">
        <v>43</v>
      </c>
      <c r="V7151">
        <v>2099</v>
      </c>
      <c r="W7151">
        <v>17</v>
      </c>
      <c r="X7151">
        <v>34</v>
      </c>
      <c r="Y7151">
        <v>30</v>
      </c>
      <c r="Z7151" t="s">
        <v>9</v>
      </c>
      <c r="AA7151" t="s">
        <v>44</v>
      </c>
      <c r="AB7151">
        <v>3.7</v>
      </c>
      <c r="AC7151">
        <v>30</v>
      </c>
      <c r="AD7151" t="s">
        <v>45</v>
      </c>
      <c r="AE7151" s="6">
        <v>44597</v>
      </c>
      <c r="AF7151" t="str">
        <f>_xlfn.IFS(fact_orders[[#This Row],[delivery_time]]&lt;=40,"EARLY",fact_orders[[#This Row],[delivery_time]]&gt;=50,"LATE",TRUE,"ON TIME")</f>
        <v>EARLY</v>
      </c>
    </row>
    <row r="7152" spans="16:32" x14ac:dyDescent="0.25">
      <c r="P7152">
        <v>7140</v>
      </c>
      <c r="Q7152">
        <v>88</v>
      </c>
      <c r="R7152">
        <v>4</v>
      </c>
      <c r="S7152" s="6">
        <v>44918</v>
      </c>
      <c r="T7152" s="6">
        <v>0.81041666666666667</v>
      </c>
      <c r="U7152" t="s">
        <v>43</v>
      </c>
      <c r="V7152">
        <v>2550</v>
      </c>
      <c r="W7152">
        <v>16</v>
      </c>
      <c r="X7152">
        <v>33</v>
      </c>
      <c r="Y7152">
        <v>34</v>
      </c>
      <c r="Z7152" t="s">
        <v>20</v>
      </c>
      <c r="AA7152" t="s">
        <v>46</v>
      </c>
      <c r="AB7152">
        <v>3.7</v>
      </c>
      <c r="AC7152">
        <v>34</v>
      </c>
      <c r="AD7152" t="s">
        <v>45</v>
      </c>
      <c r="AE7152" s="6">
        <v>44649</v>
      </c>
      <c r="AF7152" t="str">
        <f>_xlfn.IFS(fact_orders[[#This Row],[delivery_time]]&lt;=40,"EARLY",fact_orders[[#This Row],[delivery_time]]&gt;=50,"LATE",TRUE,"ON TIME")</f>
        <v>EARLY</v>
      </c>
    </row>
    <row r="7153" spans="16:32" x14ac:dyDescent="0.25">
      <c r="P7153">
        <v>7141</v>
      </c>
      <c r="Q7153">
        <v>5</v>
      </c>
      <c r="R7153">
        <v>13</v>
      </c>
      <c r="S7153" s="6">
        <v>44919</v>
      </c>
      <c r="T7153" s="6">
        <v>0.54722222222222228</v>
      </c>
      <c r="U7153" t="s">
        <v>43</v>
      </c>
      <c r="V7153">
        <v>5430</v>
      </c>
      <c r="W7153">
        <v>39</v>
      </c>
      <c r="X7153">
        <v>40</v>
      </c>
      <c r="Z7153" t="s">
        <v>10</v>
      </c>
      <c r="AA7153" t="s">
        <v>46</v>
      </c>
      <c r="AB7153">
        <v>3.3</v>
      </c>
      <c r="AD7153" t="s">
        <v>45</v>
      </c>
      <c r="AE7153" s="6">
        <v>44566</v>
      </c>
      <c r="AF7153" t="str">
        <f>_xlfn.IFS(fact_orders[[#This Row],[delivery_time]]&lt;=40,"EARLY",fact_orders[[#This Row],[delivery_time]]&gt;=50,"LATE",TRUE,"ON TIME")</f>
        <v>EARLY</v>
      </c>
    </row>
    <row r="7154" spans="16:32" x14ac:dyDescent="0.25">
      <c r="P7154">
        <v>7142</v>
      </c>
      <c r="Q7154">
        <v>461</v>
      </c>
      <c r="R7154">
        <v>10</v>
      </c>
      <c r="S7154" s="6">
        <v>44919</v>
      </c>
      <c r="T7154" s="6">
        <v>0.7006944444444444</v>
      </c>
      <c r="U7154" t="s">
        <v>43</v>
      </c>
      <c r="V7154">
        <v>4011</v>
      </c>
      <c r="W7154">
        <v>32</v>
      </c>
      <c r="X7154">
        <v>58</v>
      </c>
      <c r="Y7154">
        <v>27</v>
      </c>
      <c r="Z7154" t="s">
        <v>7</v>
      </c>
      <c r="AA7154" t="s">
        <v>46</v>
      </c>
      <c r="AB7154">
        <v>4.5</v>
      </c>
      <c r="AC7154">
        <v>27</v>
      </c>
      <c r="AD7154" t="s">
        <v>45</v>
      </c>
      <c r="AE7154" s="6">
        <v>45022</v>
      </c>
      <c r="AF7154" t="str">
        <f>_xlfn.IFS(fact_orders[[#This Row],[delivery_time]]&lt;=40,"EARLY",fact_orders[[#This Row],[delivery_time]]&gt;=50,"LATE",TRUE,"ON TIME")</f>
        <v>LATE</v>
      </c>
    </row>
    <row r="7155" spans="16:32" x14ac:dyDescent="0.25">
      <c r="P7155">
        <v>7143</v>
      </c>
      <c r="Q7155">
        <v>65</v>
      </c>
      <c r="R7155">
        <v>13</v>
      </c>
      <c r="S7155" s="6">
        <v>44919</v>
      </c>
      <c r="T7155" s="6">
        <v>0.68958333333333333</v>
      </c>
      <c r="U7155" t="s">
        <v>43</v>
      </c>
      <c r="V7155">
        <v>3891</v>
      </c>
      <c r="W7155">
        <v>23</v>
      </c>
      <c r="X7155">
        <v>50</v>
      </c>
      <c r="Y7155">
        <v>34</v>
      </c>
      <c r="Z7155" t="s">
        <v>10</v>
      </c>
      <c r="AA7155" t="s">
        <v>46</v>
      </c>
      <c r="AB7155">
        <v>3.3</v>
      </c>
      <c r="AC7155">
        <v>34</v>
      </c>
      <c r="AD7155" t="s">
        <v>45</v>
      </c>
      <c r="AE7155" s="6">
        <v>44626</v>
      </c>
      <c r="AF7155" t="str">
        <f>_xlfn.IFS(fact_orders[[#This Row],[delivery_time]]&lt;=40,"EARLY",fact_orders[[#This Row],[delivery_time]]&gt;=50,"LATE",TRUE,"ON TIME")</f>
        <v>LATE</v>
      </c>
    </row>
    <row r="7156" spans="16:32" x14ac:dyDescent="0.25">
      <c r="P7156">
        <v>7144</v>
      </c>
      <c r="Q7156">
        <v>498</v>
      </c>
      <c r="R7156">
        <v>16</v>
      </c>
      <c r="S7156" s="6">
        <v>44919</v>
      </c>
      <c r="T7156" s="6">
        <v>0.56597222222222221</v>
      </c>
      <c r="U7156" t="s">
        <v>43</v>
      </c>
      <c r="V7156">
        <v>2849</v>
      </c>
      <c r="W7156">
        <v>16</v>
      </c>
      <c r="X7156">
        <v>55</v>
      </c>
      <c r="Y7156">
        <v>8</v>
      </c>
      <c r="Z7156" t="s">
        <v>13</v>
      </c>
      <c r="AA7156" t="s">
        <v>47</v>
      </c>
      <c r="AB7156">
        <v>3.4</v>
      </c>
      <c r="AC7156">
        <v>8</v>
      </c>
      <c r="AD7156" t="s">
        <v>45</v>
      </c>
      <c r="AE7156" s="6">
        <v>45059</v>
      </c>
      <c r="AF7156" t="str">
        <f>_xlfn.IFS(fact_orders[[#This Row],[delivery_time]]&lt;=40,"EARLY",fact_orders[[#This Row],[delivery_time]]&gt;=50,"LATE",TRUE,"ON TIME")</f>
        <v>LATE</v>
      </c>
    </row>
    <row r="7157" spans="16:32" x14ac:dyDescent="0.25">
      <c r="P7157">
        <v>7145</v>
      </c>
      <c r="Q7157">
        <v>164</v>
      </c>
      <c r="R7157">
        <v>14</v>
      </c>
      <c r="S7157" s="6">
        <v>44919</v>
      </c>
      <c r="T7157" s="6">
        <v>0.60486111111111107</v>
      </c>
      <c r="U7157" t="s">
        <v>43</v>
      </c>
      <c r="V7157">
        <v>3520</v>
      </c>
      <c r="W7157">
        <v>39</v>
      </c>
      <c r="X7157">
        <v>49</v>
      </c>
      <c r="Y7157">
        <v>11</v>
      </c>
      <c r="Z7157" t="s">
        <v>11</v>
      </c>
      <c r="AA7157" t="s">
        <v>47</v>
      </c>
      <c r="AB7157">
        <v>4.4000000000000004</v>
      </c>
      <c r="AC7157">
        <v>11</v>
      </c>
      <c r="AD7157" t="s">
        <v>45</v>
      </c>
      <c r="AE7157" s="6">
        <v>44725</v>
      </c>
      <c r="AF7157" t="str">
        <f>_xlfn.IFS(fact_orders[[#This Row],[delivery_time]]&lt;=40,"EARLY",fact_orders[[#This Row],[delivery_time]]&gt;=50,"LATE",TRUE,"ON TIME")</f>
        <v>ON TIME</v>
      </c>
    </row>
    <row r="7158" spans="16:32" x14ac:dyDescent="0.25">
      <c r="P7158">
        <v>7146</v>
      </c>
      <c r="Q7158">
        <v>371</v>
      </c>
      <c r="R7158">
        <v>19</v>
      </c>
      <c r="S7158" s="6">
        <v>44919</v>
      </c>
      <c r="T7158" s="6">
        <v>0.60972222222222228</v>
      </c>
      <c r="U7158" t="s">
        <v>43</v>
      </c>
      <c r="V7158">
        <v>3920</v>
      </c>
      <c r="W7158">
        <v>15</v>
      </c>
      <c r="X7158">
        <v>30</v>
      </c>
      <c r="Y7158">
        <v>8</v>
      </c>
      <c r="Z7158" t="s">
        <v>16</v>
      </c>
      <c r="AA7158" t="s">
        <v>49</v>
      </c>
      <c r="AB7158">
        <v>4.5</v>
      </c>
      <c r="AC7158">
        <v>8</v>
      </c>
      <c r="AD7158" t="s">
        <v>45</v>
      </c>
      <c r="AE7158" s="6">
        <v>44932</v>
      </c>
      <c r="AF7158" t="str">
        <f>_xlfn.IFS(fact_orders[[#This Row],[delivery_time]]&lt;=40,"EARLY",fact_orders[[#This Row],[delivery_time]]&gt;=50,"LATE",TRUE,"ON TIME")</f>
        <v>EARLY</v>
      </c>
    </row>
    <row r="7159" spans="16:32" x14ac:dyDescent="0.25">
      <c r="P7159">
        <v>7147</v>
      </c>
      <c r="Q7159">
        <v>470</v>
      </c>
      <c r="R7159">
        <v>5</v>
      </c>
      <c r="S7159" s="6">
        <v>44919</v>
      </c>
      <c r="T7159" s="6">
        <v>0.91597222222222219</v>
      </c>
      <c r="U7159" t="s">
        <v>43</v>
      </c>
      <c r="V7159">
        <v>2668</v>
      </c>
      <c r="W7159">
        <v>17</v>
      </c>
      <c r="X7159">
        <v>42</v>
      </c>
      <c r="Y7159">
        <v>42</v>
      </c>
      <c r="Z7159" t="s">
        <v>21</v>
      </c>
      <c r="AA7159" t="s">
        <v>46</v>
      </c>
      <c r="AB7159">
        <v>3</v>
      </c>
      <c r="AC7159">
        <v>42</v>
      </c>
      <c r="AD7159" t="s">
        <v>45</v>
      </c>
      <c r="AE7159" s="6">
        <v>45031</v>
      </c>
      <c r="AF7159" t="str">
        <f>_xlfn.IFS(fact_orders[[#This Row],[delivery_time]]&lt;=40,"EARLY",fact_orders[[#This Row],[delivery_time]]&gt;=50,"LATE",TRUE,"ON TIME")</f>
        <v>ON TIME</v>
      </c>
    </row>
    <row r="7160" spans="16:32" x14ac:dyDescent="0.25">
      <c r="P7160">
        <v>7148</v>
      </c>
      <c r="Q7160">
        <v>435</v>
      </c>
      <c r="R7160">
        <v>4</v>
      </c>
      <c r="S7160" s="6">
        <v>44919</v>
      </c>
      <c r="T7160" s="6">
        <v>0.85069444444444442</v>
      </c>
      <c r="U7160" t="s">
        <v>43</v>
      </c>
      <c r="V7160">
        <v>4945</v>
      </c>
      <c r="W7160">
        <v>23</v>
      </c>
      <c r="X7160">
        <v>58</v>
      </c>
      <c r="Z7160" t="s">
        <v>20</v>
      </c>
      <c r="AA7160" t="s">
        <v>46</v>
      </c>
      <c r="AB7160">
        <v>3.7</v>
      </c>
      <c r="AD7160" t="s">
        <v>45</v>
      </c>
      <c r="AE7160" s="6">
        <v>44996</v>
      </c>
      <c r="AF7160" t="str">
        <f>_xlfn.IFS(fact_orders[[#This Row],[delivery_time]]&lt;=40,"EARLY",fact_orders[[#This Row],[delivery_time]]&gt;=50,"LATE",TRUE,"ON TIME")</f>
        <v>LATE</v>
      </c>
    </row>
    <row r="7161" spans="16:32" x14ac:dyDescent="0.25">
      <c r="P7161">
        <v>7149</v>
      </c>
      <c r="Q7161">
        <v>492</v>
      </c>
      <c r="R7161">
        <v>4</v>
      </c>
      <c r="S7161" s="6">
        <v>44919</v>
      </c>
      <c r="T7161" s="6">
        <v>0.8041666666666667</v>
      </c>
      <c r="U7161" t="s">
        <v>43</v>
      </c>
      <c r="V7161">
        <v>5721</v>
      </c>
      <c r="W7161">
        <v>25</v>
      </c>
      <c r="X7161">
        <v>58</v>
      </c>
      <c r="Z7161" t="s">
        <v>20</v>
      </c>
      <c r="AA7161" t="s">
        <v>46</v>
      </c>
      <c r="AB7161">
        <v>3.7</v>
      </c>
      <c r="AD7161" t="s">
        <v>45</v>
      </c>
      <c r="AE7161" s="6">
        <v>45053</v>
      </c>
      <c r="AF7161" t="str">
        <f>_xlfn.IFS(fact_orders[[#This Row],[delivery_time]]&lt;=40,"EARLY",fact_orders[[#This Row],[delivery_time]]&gt;=50,"LATE",TRUE,"ON TIME")</f>
        <v>LATE</v>
      </c>
    </row>
    <row r="7162" spans="16:32" x14ac:dyDescent="0.25">
      <c r="P7162">
        <v>7150</v>
      </c>
      <c r="Q7162">
        <v>489</v>
      </c>
      <c r="R7162">
        <v>12</v>
      </c>
      <c r="S7162" s="6">
        <v>44919</v>
      </c>
      <c r="T7162" s="6">
        <v>0.47847222222222224</v>
      </c>
      <c r="U7162" t="s">
        <v>43</v>
      </c>
      <c r="V7162">
        <v>5925</v>
      </c>
      <c r="W7162">
        <v>35</v>
      </c>
      <c r="X7162">
        <v>42</v>
      </c>
      <c r="Y7162">
        <v>7</v>
      </c>
      <c r="Z7162" t="s">
        <v>9</v>
      </c>
      <c r="AA7162" t="s">
        <v>44</v>
      </c>
      <c r="AB7162">
        <v>3.7</v>
      </c>
      <c r="AC7162">
        <v>7</v>
      </c>
      <c r="AD7162" t="s">
        <v>45</v>
      </c>
      <c r="AE7162" s="6">
        <v>45050</v>
      </c>
      <c r="AF7162" t="str">
        <f>_xlfn.IFS(fact_orders[[#This Row],[delivery_time]]&lt;=40,"EARLY",fact_orders[[#This Row],[delivery_time]]&gt;=50,"LATE",TRUE,"ON TIME")</f>
        <v>ON TIME</v>
      </c>
    </row>
    <row r="7163" spans="16:32" x14ac:dyDescent="0.25">
      <c r="P7163">
        <v>7151</v>
      </c>
      <c r="Q7163">
        <v>391</v>
      </c>
      <c r="R7163">
        <v>1</v>
      </c>
      <c r="S7163" s="6">
        <v>44919</v>
      </c>
      <c r="T7163" s="6">
        <v>0.80833333333333335</v>
      </c>
      <c r="U7163" t="s">
        <v>43</v>
      </c>
      <c r="V7163">
        <v>3839</v>
      </c>
      <c r="W7163">
        <v>18</v>
      </c>
      <c r="X7163">
        <v>56</v>
      </c>
      <c r="Y7163">
        <v>1</v>
      </c>
      <c r="Z7163" t="s">
        <v>6</v>
      </c>
      <c r="AA7163" t="s">
        <v>48</v>
      </c>
      <c r="AB7163">
        <v>3</v>
      </c>
      <c r="AC7163">
        <v>1</v>
      </c>
      <c r="AD7163" t="s">
        <v>45</v>
      </c>
      <c r="AE7163" s="6">
        <v>44952</v>
      </c>
      <c r="AF7163" t="str">
        <f>_xlfn.IFS(fact_orders[[#This Row],[delivery_time]]&lt;=40,"EARLY",fact_orders[[#This Row],[delivery_time]]&gt;=50,"LATE",TRUE,"ON TIME")</f>
        <v>LATE</v>
      </c>
    </row>
    <row r="7164" spans="16:32" x14ac:dyDescent="0.25">
      <c r="P7164">
        <v>7152</v>
      </c>
      <c r="Q7164">
        <v>497</v>
      </c>
      <c r="R7164">
        <v>19</v>
      </c>
      <c r="S7164" s="6">
        <v>44919</v>
      </c>
      <c r="T7164" s="6">
        <v>0.58263888888888893</v>
      </c>
      <c r="U7164" t="s">
        <v>43</v>
      </c>
      <c r="V7164">
        <v>4819</v>
      </c>
      <c r="W7164">
        <v>22</v>
      </c>
      <c r="X7164">
        <v>37</v>
      </c>
      <c r="Y7164">
        <v>30</v>
      </c>
      <c r="Z7164" t="s">
        <v>16</v>
      </c>
      <c r="AA7164" t="s">
        <v>49</v>
      </c>
      <c r="AB7164">
        <v>4.5</v>
      </c>
      <c r="AC7164">
        <v>30</v>
      </c>
      <c r="AD7164" t="s">
        <v>45</v>
      </c>
      <c r="AE7164" s="6">
        <v>45058</v>
      </c>
      <c r="AF7164" t="str">
        <f>_xlfn.IFS(fact_orders[[#This Row],[delivery_time]]&lt;=40,"EARLY",fact_orders[[#This Row],[delivery_time]]&gt;=50,"LATE",TRUE,"ON TIME")</f>
        <v>EARLY</v>
      </c>
    </row>
    <row r="7165" spans="16:32" x14ac:dyDescent="0.25">
      <c r="P7165">
        <v>7153</v>
      </c>
      <c r="Q7165">
        <v>221</v>
      </c>
      <c r="R7165">
        <v>16</v>
      </c>
      <c r="S7165" s="6">
        <v>44919</v>
      </c>
      <c r="T7165" s="6">
        <v>0.5</v>
      </c>
      <c r="U7165" t="s">
        <v>43</v>
      </c>
      <c r="V7165">
        <v>2612</v>
      </c>
      <c r="W7165">
        <v>16</v>
      </c>
      <c r="X7165">
        <v>55</v>
      </c>
      <c r="Y7165">
        <v>42</v>
      </c>
      <c r="Z7165" t="s">
        <v>13</v>
      </c>
      <c r="AA7165" t="s">
        <v>47</v>
      </c>
      <c r="AB7165">
        <v>3.4</v>
      </c>
      <c r="AC7165">
        <v>42</v>
      </c>
      <c r="AD7165" t="s">
        <v>45</v>
      </c>
      <c r="AE7165" s="6">
        <v>44782</v>
      </c>
      <c r="AF7165" t="str">
        <f>_xlfn.IFS(fact_orders[[#This Row],[delivery_time]]&lt;=40,"EARLY",fact_orders[[#This Row],[delivery_time]]&gt;=50,"LATE",TRUE,"ON TIME")</f>
        <v>LATE</v>
      </c>
    </row>
    <row r="7166" spans="16:32" x14ac:dyDescent="0.25">
      <c r="P7166">
        <v>7154</v>
      </c>
      <c r="Q7166">
        <v>368</v>
      </c>
      <c r="R7166">
        <v>13</v>
      </c>
      <c r="S7166" s="6">
        <v>44919</v>
      </c>
      <c r="T7166" s="6">
        <v>0.64930555555555558</v>
      </c>
      <c r="U7166" t="s">
        <v>43</v>
      </c>
      <c r="V7166">
        <v>4424</v>
      </c>
      <c r="W7166">
        <v>21</v>
      </c>
      <c r="X7166">
        <v>56</v>
      </c>
      <c r="Y7166">
        <v>29</v>
      </c>
      <c r="Z7166" t="s">
        <v>10</v>
      </c>
      <c r="AA7166" t="s">
        <v>46</v>
      </c>
      <c r="AB7166">
        <v>3.3</v>
      </c>
      <c r="AC7166">
        <v>29</v>
      </c>
      <c r="AD7166" t="s">
        <v>45</v>
      </c>
      <c r="AE7166" s="6">
        <v>44929</v>
      </c>
      <c r="AF7166" t="str">
        <f>_xlfn.IFS(fact_orders[[#This Row],[delivery_time]]&lt;=40,"EARLY",fact_orders[[#This Row],[delivery_time]]&gt;=50,"LATE",TRUE,"ON TIME")</f>
        <v>LATE</v>
      </c>
    </row>
    <row r="7167" spans="16:32" x14ac:dyDescent="0.25">
      <c r="P7167">
        <v>7155</v>
      </c>
      <c r="Q7167">
        <v>234</v>
      </c>
      <c r="R7167">
        <v>14</v>
      </c>
      <c r="S7167" s="6">
        <v>44919</v>
      </c>
      <c r="T7167" s="6">
        <v>0.70972222222222225</v>
      </c>
      <c r="U7167" t="s">
        <v>43</v>
      </c>
      <c r="V7167">
        <v>3762</v>
      </c>
      <c r="W7167">
        <v>16</v>
      </c>
      <c r="X7167">
        <v>52</v>
      </c>
      <c r="Y7167">
        <v>2</v>
      </c>
      <c r="Z7167" t="s">
        <v>11</v>
      </c>
      <c r="AA7167" t="s">
        <v>47</v>
      </c>
      <c r="AB7167">
        <v>4.4000000000000004</v>
      </c>
      <c r="AC7167">
        <v>2</v>
      </c>
      <c r="AD7167" t="s">
        <v>45</v>
      </c>
      <c r="AE7167" s="6">
        <v>44795</v>
      </c>
      <c r="AF7167" t="str">
        <f>_xlfn.IFS(fact_orders[[#This Row],[delivery_time]]&lt;=40,"EARLY",fact_orders[[#This Row],[delivery_time]]&gt;=50,"LATE",TRUE,"ON TIME")</f>
        <v>LATE</v>
      </c>
    </row>
    <row r="7168" spans="16:32" x14ac:dyDescent="0.25">
      <c r="P7168">
        <v>7156</v>
      </c>
      <c r="Q7168">
        <v>467</v>
      </c>
      <c r="R7168">
        <v>10</v>
      </c>
      <c r="S7168" s="6">
        <v>44919</v>
      </c>
      <c r="T7168" s="6">
        <v>0.91527777777777775</v>
      </c>
      <c r="U7168" t="s">
        <v>43</v>
      </c>
      <c r="V7168">
        <v>4486</v>
      </c>
      <c r="W7168">
        <v>25</v>
      </c>
      <c r="X7168">
        <v>46</v>
      </c>
      <c r="Y7168">
        <v>28</v>
      </c>
      <c r="Z7168" t="s">
        <v>7</v>
      </c>
      <c r="AA7168" t="s">
        <v>46</v>
      </c>
      <c r="AB7168">
        <v>4.5</v>
      </c>
      <c r="AC7168">
        <v>28</v>
      </c>
      <c r="AD7168" t="s">
        <v>45</v>
      </c>
      <c r="AE7168" s="6">
        <v>45028</v>
      </c>
      <c r="AF7168" t="str">
        <f>_xlfn.IFS(fact_orders[[#This Row],[delivery_time]]&lt;=40,"EARLY",fact_orders[[#This Row],[delivery_time]]&gt;=50,"LATE",TRUE,"ON TIME")</f>
        <v>ON TIME</v>
      </c>
    </row>
    <row r="7169" spans="16:32" x14ac:dyDescent="0.25">
      <c r="P7169">
        <v>7157</v>
      </c>
      <c r="Q7169">
        <v>313</v>
      </c>
      <c r="R7169">
        <v>13</v>
      </c>
      <c r="S7169" s="6">
        <v>44919</v>
      </c>
      <c r="T7169" s="6">
        <v>0.63402777777777775</v>
      </c>
      <c r="U7169" t="s">
        <v>43</v>
      </c>
      <c r="V7169">
        <v>3950</v>
      </c>
      <c r="W7169">
        <v>36</v>
      </c>
      <c r="X7169">
        <v>59</v>
      </c>
      <c r="Y7169">
        <v>9</v>
      </c>
      <c r="Z7169" t="s">
        <v>10</v>
      </c>
      <c r="AA7169" t="s">
        <v>46</v>
      </c>
      <c r="AB7169">
        <v>3.3</v>
      </c>
      <c r="AC7169">
        <v>9</v>
      </c>
      <c r="AD7169" t="s">
        <v>45</v>
      </c>
      <c r="AE7169" s="6">
        <v>44874</v>
      </c>
      <c r="AF7169" t="str">
        <f>_xlfn.IFS(fact_orders[[#This Row],[delivery_time]]&lt;=40,"EARLY",fact_orders[[#This Row],[delivery_time]]&gt;=50,"LATE",TRUE,"ON TIME")</f>
        <v>LATE</v>
      </c>
    </row>
    <row r="7170" spans="16:32" x14ac:dyDescent="0.25">
      <c r="P7170">
        <v>7158</v>
      </c>
      <c r="Q7170">
        <v>95</v>
      </c>
      <c r="R7170">
        <v>2</v>
      </c>
      <c r="S7170" s="6">
        <v>44919</v>
      </c>
      <c r="T7170" s="6">
        <v>0.67777777777777781</v>
      </c>
      <c r="U7170" t="s">
        <v>43</v>
      </c>
      <c r="V7170">
        <v>5557</v>
      </c>
      <c r="W7170">
        <v>28</v>
      </c>
      <c r="X7170">
        <v>34</v>
      </c>
      <c r="Y7170">
        <v>11</v>
      </c>
      <c r="Z7170" t="s">
        <v>17</v>
      </c>
      <c r="AA7170" t="s">
        <v>46</v>
      </c>
      <c r="AB7170">
        <v>4.7</v>
      </c>
      <c r="AC7170">
        <v>11</v>
      </c>
      <c r="AD7170" t="s">
        <v>45</v>
      </c>
      <c r="AE7170" s="6">
        <v>44656</v>
      </c>
      <c r="AF7170" t="str">
        <f>_xlfn.IFS(fact_orders[[#This Row],[delivery_time]]&lt;=40,"EARLY",fact_orders[[#This Row],[delivery_time]]&gt;=50,"LATE",TRUE,"ON TIME")</f>
        <v>EARLY</v>
      </c>
    </row>
    <row r="7171" spans="16:32" x14ac:dyDescent="0.25">
      <c r="P7171">
        <v>7159</v>
      </c>
      <c r="Q7171">
        <v>191</v>
      </c>
      <c r="R7171">
        <v>11</v>
      </c>
      <c r="S7171" s="6">
        <v>44919</v>
      </c>
      <c r="T7171" s="6">
        <v>0.42569444444444443</v>
      </c>
      <c r="U7171" t="s">
        <v>43</v>
      </c>
      <c r="V7171">
        <v>4917</v>
      </c>
      <c r="W7171">
        <v>37</v>
      </c>
      <c r="X7171">
        <v>32</v>
      </c>
      <c r="Y7171">
        <v>36</v>
      </c>
      <c r="Z7171" t="s">
        <v>8</v>
      </c>
      <c r="AA7171" t="s">
        <v>48</v>
      </c>
      <c r="AB7171">
        <v>3.3</v>
      </c>
      <c r="AC7171">
        <v>36</v>
      </c>
      <c r="AD7171" t="s">
        <v>45</v>
      </c>
      <c r="AE7171" s="6">
        <v>44752</v>
      </c>
      <c r="AF7171" t="str">
        <f>_xlfn.IFS(fact_orders[[#This Row],[delivery_time]]&lt;=40,"EARLY",fact_orders[[#This Row],[delivery_time]]&gt;=50,"LATE",TRUE,"ON TIME")</f>
        <v>EARLY</v>
      </c>
    </row>
    <row r="7172" spans="16:32" x14ac:dyDescent="0.25">
      <c r="P7172">
        <v>7160</v>
      </c>
      <c r="Q7172">
        <v>177</v>
      </c>
      <c r="R7172">
        <v>11</v>
      </c>
      <c r="S7172" s="6">
        <v>44919</v>
      </c>
      <c r="T7172" s="6">
        <v>0.91180555555555554</v>
      </c>
      <c r="U7172" t="s">
        <v>43</v>
      </c>
      <c r="V7172">
        <v>5782</v>
      </c>
      <c r="W7172">
        <v>27</v>
      </c>
      <c r="X7172">
        <v>56</v>
      </c>
      <c r="Y7172">
        <v>17</v>
      </c>
      <c r="Z7172" t="s">
        <v>8</v>
      </c>
      <c r="AA7172" t="s">
        <v>48</v>
      </c>
      <c r="AB7172">
        <v>3.3</v>
      </c>
      <c r="AC7172">
        <v>17</v>
      </c>
      <c r="AD7172" t="s">
        <v>45</v>
      </c>
      <c r="AE7172" s="6">
        <v>44738</v>
      </c>
      <c r="AF7172" t="str">
        <f>_xlfn.IFS(fact_orders[[#This Row],[delivery_time]]&lt;=40,"EARLY",fact_orders[[#This Row],[delivery_time]]&gt;=50,"LATE",TRUE,"ON TIME")</f>
        <v>LATE</v>
      </c>
    </row>
    <row r="7173" spans="16:32" x14ac:dyDescent="0.25">
      <c r="P7173">
        <v>7161</v>
      </c>
      <c r="Q7173">
        <v>489</v>
      </c>
      <c r="R7173">
        <v>7</v>
      </c>
      <c r="S7173" s="6">
        <v>44920</v>
      </c>
      <c r="T7173" s="6">
        <v>0.76458333333333328</v>
      </c>
      <c r="U7173" t="s">
        <v>43</v>
      </c>
      <c r="V7173">
        <v>3480</v>
      </c>
      <c r="W7173">
        <v>25</v>
      </c>
      <c r="X7173">
        <v>37</v>
      </c>
      <c r="Y7173">
        <v>40</v>
      </c>
      <c r="Z7173" t="s">
        <v>23</v>
      </c>
      <c r="AA7173" t="s">
        <v>44</v>
      </c>
      <c r="AB7173">
        <v>3.4</v>
      </c>
      <c r="AC7173">
        <v>40</v>
      </c>
      <c r="AD7173" t="s">
        <v>45</v>
      </c>
      <c r="AE7173" s="6">
        <v>45050</v>
      </c>
      <c r="AF7173" t="str">
        <f>_xlfn.IFS(fact_orders[[#This Row],[delivery_time]]&lt;=40,"EARLY",fact_orders[[#This Row],[delivery_time]]&gt;=50,"LATE",TRUE,"ON TIME")</f>
        <v>EARLY</v>
      </c>
    </row>
    <row r="7174" spans="16:32" x14ac:dyDescent="0.25">
      <c r="P7174">
        <v>7162</v>
      </c>
      <c r="Q7174">
        <v>242</v>
      </c>
      <c r="R7174">
        <v>3</v>
      </c>
      <c r="S7174" s="6">
        <v>44920</v>
      </c>
      <c r="T7174" s="6">
        <v>0.4909722222222222</v>
      </c>
      <c r="U7174" t="s">
        <v>43</v>
      </c>
      <c r="V7174">
        <v>2103</v>
      </c>
      <c r="W7174">
        <v>37</v>
      </c>
      <c r="X7174">
        <v>56</v>
      </c>
      <c r="Y7174">
        <v>34</v>
      </c>
      <c r="Z7174" t="s">
        <v>19</v>
      </c>
      <c r="AA7174" t="s">
        <v>44</v>
      </c>
      <c r="AB7174">
        <v>4</v>
      </c>
      <c r="AC7174">
        <v>34</v>
      </c>
      <c r="AD7174" t="s">
        <v>45</v>
      </c>
      <c r="AE7174" s="6">
        <v>44803</v>
      </c>
      <c r="AF7174" t="str">
        <f>_xlfn.IFS(fact_orders[[#This Row],[delivery_time]]&lt;=40,"EARLY",fact_orders[[#This Row],[delivery_time]]&gt;=50,"LATE",TRUE,"ON TIME")</f>
        <v>LATE</v>
      </c>
    </row>
    <row r="7175" spans="16:32" x14ac:dyDescent="0.25">
      <c r="P7175">
        <v>7163</v>
      </c>
      <c r="Q7175">
        <v>57</v>
      </c>
      <c r="R7175">
        <v>2</v>
      </c>
      <c r="S7175" s="6">
        <v>44920</v>
      </c>
      <c r="T7175" s="6">
        <v>0.82777777777777772</v>
      </c>
      <c r="U7175" t="s">
        <v>43</v>
      </c>
      <c r="V7175">
        <v>5496</v>
      </c>
      <c r="W7175">
        <v>33</v>
      </c>
      <c r="X7175">
        <v>35</v>
      </c>
      <c r="Y7175">
        <v>8</v>
      </c>
      <c r="Z7175" t="s">
        <v>17</v>
      </c>
      <c r="AA7175" t="s">
        <v>46</v>
      </c>
      <c r="AB7175">
        <v>4.7</v>
      </c>
      <c r="AC7175">
        <v>8</v>
      </c>
      <c r="AD7175" t="s">
        <v>45</v>
      </c>
      <c r="AE7175" s="6">
        <v>44618</v>
      </c>
      <c r="AF7175" t="str">
        <f>_xlfn.IFS(fact_orders[[#This Row],[delivery_time]]&lt;=40,"EARLY",fact_orders[[#This Row],[delivery_time]]&gt;=50,"LATE",TRUE,"ON TIME")</f>
        <v>EARLY</v>
      </c>
    </row>
    <row r="7176" spans="16:32" x14ac:dyDescent="0.25">
      <c r="P7176">
        <v>7164</v>
      </c>
      <c r="Q7176">
        <v>79</v>
      </c>
      <c r="R7176">
        <v>2</v>
      </c>
      <c r="S7176" s="6">
        <v>44920</v>
      </c>
      <c r="T7176" s="6">
        <v>0.65416666666666667</v>
      </c>
      <c r="U7176" t="s">
        <v>43</v>
      </c>
      <c r="V7176">
        <v>3619</v>
      </c>
      <c r="W7176">
        <v>26</v>
      </c>
      <c r="X7176">
        <v>50</v>
      </c>
      <c r="Z7176" t="s">
        <v>17</v>
      </c>
      <c r="AA7176" t="s">
        <v>46</v>
      </c>
      <c r="AB7176">
        <v>4.7</v>
      </c>
      <c r="AD7176" t="s">
        <v>45</v>
      </c>
      <c r="AE7176" s="6">
        <v>44640</v>
      </c>
      <c r="AF7176" t="str">
        <f>_xlfn.IFS(fact_orders[[#This Row],[delivery_time]]&lt;=40,"EARLY",fact_orders[[#This Row],[delivery_time]]&gt;=50,"LATE",TRUE,"ON TIME")</f>
        <v>LATE</v>
      </c>
    </row>
    <row r="7177" spans="16:32" x14ac:dyDescent="0.25">
      <c r="P7177">
        <v>7165</v>
      </c>
      <c r="Q7177">
        <v>176</v>
      </c>
      <c r="R7177">
        <v>6</v>
      </c>
      <c r="S7177" s="6">
        <v>44920</v>
      </c>
      <c r="T7177" s="6">
        <v>0.52569444444444446</v>
      </c>
      <c r="U7177" t="s">
        <v>43</v>
      </c>
      <c r="V7177">
        <v>4902</v>
      </c>
      <c r="W7177">
        <v>17</v>
      </c>
      <c r="X7177">
        <v>44</v>
      </c>
      <c r="Y7177">
        <v>31</v>
      </c>
      <c r="Z7177" t="s">
        <v>22</v>
      </c>
      <c r="AA7177" t="s">
        <v>47</v>
      </c>
      <c r="AB7177">
        <v>3.4</v>
      </c>
      <c r="AC7177">
        <v>31</v>
      </c>
      <c r="AD7177" t="s">
        <v>45</v>
      </c>
      <c r="AE7177" s="6">
        <v>44737</v>
      </c>
      <c r="AF7177" t="str">
        <f>_xlfn.IFS(fact_orders[[#This Row],[delivery_time]]&lt;=40,"EARLY",fact_orders[[#This Row],[delivery_time]]&gt;=50,"LATE",TRUE,"ON TIME")</f>
        <v>ON TIME</v>
      </c>
    </row>
    <row r="7178" spans="16:32" x14ac:dyDescent="0.25">
      <c r="P7178">
        <v>7166</v>
      </c>
      <c r="Q7178">
        <v>264</v>
      </c>
      <c r="R7178">
        <v>2</v>
      </c>
      <c r="S7178" s="6">
        <v>44920</v>
      </c>
      <c r="T7178" s="6">
        <v>0.67777777777777781</v>
      </c>
      <c r="U7178" t="s">
        <v>43</v>
      </c>
      <c r="V7178">
        <v>2070</v>
      </c>
      <c r="W7178">
        <v>15</v>
      </c>
      <c r="X7178">
        <v>41</v>
      </c>
      <c r="Y7178">
        <v>45</v>
      </c>
      <c r="Z7178" t="s">
        <v>17</v>
      </c>
      <c r="AA7178" t="s">
        <v>46</v>
      </c>
      <c r="AB7178">
        <v>4.7</v>
      </c>
      <c r="AC7178">
        <v>45</v>
      </c>
      <c r="AD7178" t="s">
        <v>45</v>
      </c>
      <c r="AE7178" s="6">
        <v>44825</v>
      </c>
      <c r="AF7178" t="str">
        <f>_xlfn.IFS(fact_orders[[#This Row],[delivery_time]]&lt;=40,"EARLY",fact_orders[[#This Row],[delivery_time]]&gt;=50,"LATE",TRUE,"ON TIME")</f>
        <v>ON TIME</v>
      </c>
    </row>
    <row r="7179" spans="16:32" x14ac:dyDescent="0.25">
      <c r="P7179">
        <v>7167</v>
      </c>
      <c r="Q7179">
        <v>68</v>
      </c>
      <c r="R7179">
        <v>12</v>
      </c>
      <c r="S7179" s="6">
        <v>44920</v>
      </c>
      <c r="T7179" s="6">
        <v>0.59513888888888888</v>
      </c>
      <c r="U7179" t="s">
        <v>43</v>
      </c>
      <c r="V7179">
        <v>2301</v>
      </c>
      <c r="W7179">
        <v>28</v>
      </c>
      <c r="X7179">
        <v>44</v>
      </c>
      <c r="Y7179">
        <v>36</v>
      </c>
      <c r="Z7179" t="s">
        <v>9</v>
      </c>
      <c r="AA7179" t="s">
        <v>44</v>
      </c>
      <c r="AB7179">
        <v>3.7</v>
      </c>
      <c r="AC7179">
        <v>36</v>
      </c>
      <c r="AD7179" t="s">
        <v>45</v>
      </c>
      <c r="AE7179" s="6">
        <v>44629</v>
      </c>
      <c r="AF7179" t="str">
        <f>_xlfn.IFS(fact_orders[[#This Row],[delivery_time]]&lt;=40,"EARLY",fact_orders[[#This Row],[delivery_time]]&gt;=50,"LATE",TRUE,"ON TIME")</f>
        <v>ON TIME</v>
      </c>
    </row>
    <row r="7180" spans="16:32" x14ac:dyDescent="0.25">
      <c r="P7180">
        <v>7168</v>
      </c>
      <c r="Q7180">
        <v>380</v>
      </c>
      <c r="R7180">
        <v>16</v>
      </c>
      <c r="S7180" s="6">
        <v>44920</v>
      </c>
      <c r="T7180" s="6">
        <v>0.62847222222222221</v>
      </c>
      <c r="U7180" t="s">
        <v>43</v>
      </c>
      <c r="V7180">
        <v>5805</v>
      </c>
      <c r="W7180">
        <v>38</v>
      </c>
      <c r="X7180">
        <v>40</v>
      </c>
      <c r="Y7180">
        <v>28</v>
      </c>
      <c r="Z7180" t="s">
        <v>13</v>
      </c>
      <c r="AA7180" t="s">
        <v>47</v>
      </c>
      <c r="AB7180">
        <v>3.4</v>
      </c>
      <c r="AC7180">
        <v>28</v>
      </c>
      <c r="AD7180" t="s">
        <v>45</v>
      </c>
      <c r="AE7180" s="6">
        <v>44941</v>
      </c>
      <c r="AF7180" t="str">
        <f>_xlfn.IFS(fact_orders[[#This Row],[delivery_time]]&lt;=40,"EARLY",fact_orders[[#This Row],[delivery_time]]&gt;=50,"LATE",TRUE,"ON TIME")</f>
        <v>EARLY</v>
      </c>
    </row>
    <row r="7181" spans="16:32" x14ac:dyDescent="0.25">
      <c r="P7181">
        <v>7169</v>
      </c>
      <c r="Q7181">
        <v>412</v>
      </c>
      <c r="R7181">
        <v>17</v>
      </c>
      <c r="S7181" s="6">
        <v>44920</v>
      </c>
      <c r="T7181" s="6">
        <v>0.5493055555555556</v>
      </c>
      <c r="U7181" t="s">
        <v>43</v>
      </c>
      <c r="V7181">
        <v>4609</v>
      </c>
      <c r="W7181">
        <v>22</v>
      </c>
      <c r="X7181">
        <v>55</v>
      </c>
      <c r="Y7181">
        <v>45</v>
      </c>
      <c r="Z7181" t="s">
        <v>14</v>
      </c>
      <c r="AA7181" t="s">
        <v>48</v>
      </c>
      <c r="AB7181">
        <v>4</v>
      </c>
      <c r="AC7181">
        <v>45</v>
      </c>
      <c r="AD7181" t="s">
        <v>45</v>
      </c>
      <c r="AE7181" s="6">
        <v>44973</v>
      </c>
      <c r="AF7181" t="str">
        <f>_xlfn.IFS(fact_orders[[#This Row],[delivery_time]]&lt;=40,"EARLY",fact_orders[[#This Row],[delivery_time]]&gt;=50,"LATE",TRUE,"ON TIME")</f>
        <v>LATE</v>
      </c>
    </row>
    <row r="7182" spans="16:32" x14ac:dyDescent="0.25">
      <c r="P7182">
        <v>7170</v>
      </c>
      <c r="Q7182">
        <v>190</v>
      </c>
      <c r="R7182">
        <v>8</v>
      </c>
      <c r="S7182" s="6">
        <v>44920</v>
      </c>
      <c r="T7182" s="6">
        <v>0.4777777777777778</v>
      </c>
      <c r="U7182" t="s">
        <v>43</v>
      </c>
      <c r="V7182">
        <v>2989</v>
      </c>
      <c r="W7182">
        <v>18</v>
      </c>
      <c r="X7182">
        <v>33</v>
      </c>
      <c r="Y7182">
        <v>12</v>
      </c>
      <c r="Z7182" t="s">
        <v>24</v>
      </c>
      <c r="AA7182" t="s">
        <v>44</v>
      </c>
      <c r="AB7182">
        <v>4.2</v>
      </c>
      <c r="AC7182">
        <v>12</v>
      </c>
      <c r="AD7182" t="s">
        <v>45</v>
      </c>
      <c r="AE7182" s="6">
        <v>44751</v>
      </c>
      <c r="AF7182" t="str">
        <f>_xlfn.IFS(fact_orders[[#This Row],[delivery_time]]&lt;=40,"EARLY",fact_orders[[#This Row],[delivery_time]]&gt;=50,"LATE",TRUE,"ON TIME")</f>
        <v>EARLY</v>
      </c>
    </row>
    <row r="7183" spans="16:32" x14ac:dyDescent="0.25">
      <c r="P7183">
        <v>7171</v>
      </c>
      <c r="Q7183">
        <v>341</v>
      </c>
      <c r="R7183">
        <v>10</v>
      </c>
      <c r="S7183" s="6">
        <v>44920</v>
      </c>
      <c r="T7183" s="6">
        <v>0.88055555555555554</v>
      </c>
      <c r="U7183" t="s">
        <v>43</v>
      </c>
      <c r="V7183">
        <v>5688</v>
      </c>
      <c r="W7183">
        <v>21</v>
      </c>
      <c r="X7183">
        <v>54</v>
      </c>
      <c r="Y7183">
        <v>44</v>
      </c>
      <c r="Z7183" t="s">
        <v>7</v>
      </c>
      <c r="AA7183" t="s">
        <v>46</v>
      </c>
      <c r="AB7183">
        <v>4.5</v>
      </c>
      <c r="AC7183">
        <v>44</v>
      </c>
      <c r="AD7183" t="s">
        <v>45</v>
      </c>
      <c r="AE7183" s="6">
        <v>44902</v>
      </c>
      <c r="AF7183" t="str">
        <f>_xlfn.IFS(fact_orders[[#This Row],[delivery_time]]&lt;=40,"EARLY",fact_orders[[#This Row],[delivery_time]]&gt;=50,"LATE",TRUE,"ON TIME")</f>
        <v>LATE</v>
      </c>
    </row>
    <row r="7184" spans="16:32" x14ac:dyDescent="0.25">
      <c r="P7184">
        <v>7172</v>
      </c>
      <c r="Q7184">
        <v>41</v>
      </c>
      <c r="R7184">
        <v>18</v>
      </c>
      <c r="S7184" s="6">
        <v>44920</v>
      </c>
      <c r="T7184" s="6">
        <v>0.6743055555555556</v>
      </c>
      <c r="U7184" t="s">
        <v>43</v>
      </c>
      <c r="V7184">
        <v>2838</v>
      </c>
      <c r="W7184">
        <v>33</v>
      </c>
      <c r="X7184">
        <v>36</v>
      </c>
      <c r="Y7184">
        <v>34</v>
      </c>
      <c r="Z7184" t="s">
        <v>15</v>
      </c>
      <c r="AA7184" t="s">
        <v>46</v>
      </c>
      <c r="AB7184">
        <v>3.1</v>
      </c>
      <c r="AC7184">
        <v>34</v>
      </c>
      <c r="AD7184" t="s">
        <v>45</v>
      </c>
      <c r="AE7184" s="6">
        <v>44602</v>
      </c>
      <c r="AF7184" t="str">
        <f>_xlfn.IFS(fact_orders[[#This Row],[delivery_time]]&lt;=40,"EARLY",fact_orders[[#This Row],[delivery_time]]&gt;=50,"LATE",TRUE,"ON TIME")</f>
        <v>EARLY</v>
      </c>
    </row>
    <row r="7185" spans="16:32" x14ac:dyDescent="0.25">
      <c r="P7185">
        <v>7173</v>
      </c>
      <c r="Q7185">
        <v>16</v>
      </c>
      <c r="R7185">
        <v>8</v>
      </c>
      <c r="S7185" s="6">
        <v>44920</v>
      </c>
      <c r="T7185" s="6">
        <v>0.50347222222222221</v>
      </c>
      <c r="U7185" t="s">
        <v>43</v>
      </c>
      <c r="V7185">
        <v>2257</v>
      </c>
      <c r="W7185">
        <v>16</v>
      </c>
      <c r="X7185">
        <v>53</v>
      </c>
      <c r="Y7185">
        <v>22</v>
      </c>
      <c r="Z7185" t="s">
        <v>24</v>
      </c>
      <c r="AA7185" t="s">
        <v>44</v>
      </c>
      <c r="AB7185">
        <v>4.2</v>
      </c>
      <c r="AC7185">
        <v>22</v>
      </c>
      <c r="AD7185" t="s">
        <v>45</v>
      </c>
      <c r="AE7185" s="6">
        <v>44577</v>
      </c>
      <c r="AF7185" t="str">
        <f>_xlfn.IFS(fact_orders[[#This Row],[delivery_time]]&lt;=40,"EARLY",fact_orders[[#This Row],[delivery_time]]&gt;=50,"LATE",TRUE,"ON TIME")</f>
        <v>LATE</v>
      </c>
    </row>
    <row r="7186" spans="16:32" x14ac:dyDescent="0.25">
      <c r="P7186">
        <v>7174</v>
      </c>
      <c r="Q7186">
        <v>123</v>
      </c>
      <c r="R7186">
        <v>10</v>
      </c>
      <c r="S7186" s="6">
        <v>44920</v>
      </c>
      <c r="T7186" s="6">
        <v>0.61944444444444446</v>
      </c>
      <c r="U7186" t="s">
        <v>43</v>
      </c>
      <c r="V7186">
        <v>3322</v>
      </c>
      <c r="W7186">
        <v>34</v>
      </c>
      <c r="X7186">
        <v>37</v>
      </c>
      <c r="Y7186">
        <v>29</v>
      </c>
      <c r="Z7186" t="s">
        <v>7</v>
      </c>
      <c r="AA7186" t="s">
        <v>46</v>
      </c>
      <c r="AB7186">
        <v>4.5</v>
      </c>
      <c r="AC7186">
        <v>29</v>
      </c>
      <c r="AD7186" t="s">
        <v>45</v>
      </c>
      <c r="AE7186" s="6">
        <v>44684</v>
      </c>
      <c r="AF7186" t="str">
        <f>_xlfn.IFS(fact_orders[[#This Row],[delivery_time]]&lt;=40,"EARLY",fact_orders[[#This Row],[delivery_time]]&gt;=50,"LATE",TRUE,"ON TIME")</f>
        <v>EARLY</v>
      </c>
    </row>
    <row r="7187" spans="16:32" x14ac:dyDescent="0.25">
      <c r="P7187">
        <v>7175</v>
      </c>
      <c r="Q7187">
        <v>442</v>
      </c>
      <c r="R7187">
        <v>20</v>
      </c>
      <c r="S7187" s="6">
        <v>44920</v>
      </c>
      <c r="T7187" s="6">
        <v>0.70972222222222225</v>
      </c>
      <c r="U7187" t="s">
        <v>43</v>
      </c>
      <c r="V7187">
        <v>4106</v>
      </c>
      <c r="W7187">
        <v>30</v>
      </c>
      <c r="X7187">
        <v>56</v>
      </c>
      <c r="Z7187" t="s">
        <v>18</v>
      </c>
      <c r="AA7187" t="s">
        <v>48</v>
      </c>
      <c r="AB7187">
        <v>3.8</v>
      </c>
      <c r="AD7187" t="s">
        <v>45</v>
      </c>
      <c r="AE7187" s="6">
        <v>45003</v>
      </c>
      <c r="AF7187" t="str">
        <f>_xlfn.IFS(fact_orders[[#This Row],[delivery_time]]&lt;=40,"EARLY",fact_orders[[#This Row],[delivery_time]]&gt;=50,"LATE",TRUE,"ON TIME")</f>
        <v>LATE</v>
      </c>
    </row>
    <row r="7188" spans="16:32" x14ac:dyDescent="0.25">
      <c r="P7188">
        <v>7176</v>
      </c>
      <c r="Q7188">
        <v>499</v>
      </c>
      <c r="R7188">
        <v>12</v>
      </c>
      <c r="S7188" s="6">
        <v>44920</v>
      </c>
      <c r="T7188" s="6">
        <v>0.48888888888888887</v>
      </c>
      <c r="U7188" t="s">
        <v>43</v>
      </c>
      <c r="V7188">
        <v>2490</v>
      </c>
      <c r="W7188">
        <v>27</v>
      </c>
      <c r="X7188">
        <v>37</v>
      </c>
      <c r="Y7188">
        <v>35</v>
      </c>
      <c r="Z7188" t="s">
        <v>9</v>
      </c>
      <c r="AA7188" t="s">
        <v>44</v>
      </c>
      <c r="AB7188">
        <v>3.7</v>
      </c>
      <c r="AC7188">
        <v>35</v>
      </c>
      <c r="AD7188" t="s">
        <v>45</v>
      </c>
      <c r="AE7188" s="6">
        <v>45060</v>
      </c>
      <c r="AF7188" t="str">
        <f>_xlfn.IFS(fact_orders[[#This Row],[delivery_time]]&lt;=40,"EARLY",fact_orders[[#This Row],[delivery_time]]&gt;=50,"LATE",TRUE,"ON TIME")</f>
        <v>EARLY</v>
      </c>
    </row>
    <row r="7189" spans="16:32" x14ac:dyDescent="0.25">
      <c r="P7189">
        <v>7177</v>
      </c>
      <c r="Q7189">
        <v>195</v>
      </c>
      <c r="R7189">
        <v>6</v>
      </c>
      <c r="S7189" s="6">
        <v>44920</v>
      </c>
      <c r="T7189" s="6">
        <v>0.87083333333333335</v>
      </c>
      <c r="U7189" t="s">
        <v>43</v>
      </c>
      <c r="V7189">
        <v>5586</v>
      </c>
      <c r="W7189">
        <v>39</v>
      </c>
      <c r="X7189">
        <v>56</v>
      </c>
      <c r="Y7189">
        <v>21</v>
      </c>
      <c r="Z7189" t="s">
        <v>22</v>
      </c>
      <c r="AA7189" t="s">
        <v>47</v>
      </c>
      <c r="AB7189">
        <v>3.4</v>
      </c>
      <c r="AC7189">
        <v>21</v>
      </c>
      <c r="AD7189" t="s">
        <v>45</v>
      </c>
      <c r="AE7189" s="6">
        <v>44756</v>
      </c>
      <c r="AF7189" t="str">
        <f>_xlfn.IFS(fact_orders[[#This Row],[delivery_time]]&lt;=40,"EARLY",fact_orders[[#This Row],[delivery_time]]&gt;=50,"LATE",TRUE,"ON TIME")</f>
        <v>LATE</v>
      </c>
    </row>
    <row r="7190" spans="16:32" x14ac:dyDescent="0.25">
      <c r="P7190">
        <v>7178</v>
      </c>
      <c r="Q7190">
        <v>247</v>
      </c>
      <c r="R7190">
        <v>20</v>
      </c>
      <c r="S7190" s="6">
        <v>44920</v>
      </c>
      <c r="T7190" s="6">
        <v>0.7055555555555556</v>
      </c>
      <c r="U7190" t="s">
        <v>43</v>
      </c>
      <c r="V7190">
        <v>5752</v>
      </c>
      <c r="W7190">
        <v>15</v>
      </c>
      <c r="X7190">
        <v>43</v>
      </c>
      <c r="Y7190">
        <v>1</v>
      </c>
      <c r="Z7190" t="s">
        <v>18</v>
      </c>
      <c r="AA7190" t="s">
        <v>48</v>
      </c>
      <c r="AB7190">
        <v>3.8</v>
      </c>
      <c r="AC7190">
        <v>1</v>
      </c>
      <c r="AD7190" t="s">
        <v>45</v>
      </c>
      <c r="AE7190" s="6">
        <v>44808</v>
      </c>
      <c r="AF7190" t="str">
        <f>_xlfn.IFS(fact_orders[[#This Row],[delivery_time]]&lt;=40,"EARLY",fact_orders[[#This Row],[delivery_time]]&gt;=50,"LATE",TRUE,"ON TIME")</f>
        <v>ON TIME</v>
      </c>
    </row>
    <row r="7191" spans="16:32" x14ac:dyDescent="0.25">
      <c r="P7191">
        <v>7179</v>
      </c>
      <c r="Q7191">
        <v>460</v>
      </c>
      <c r="R7191">
        <v>4</v>
      </c>
      <c r="S7191" s="6">
        <v>44920</v>
      </c>
      <c r="T7191" s="6">
        <v>0.67291666666666672</v>
      </c>
      <c r="U7191" t="s">
        <v>43</v>
      </c>
      <c r="V7191">
        <v>4174</v>
      </c>
      <c r="W7191">
        <v>39</v>
      </c>
      <c r="X7191">
        <v>42</v>
      </c>
      <c r="Y7191">
        <v>10</v>
      </c>
      <c r="Z7191" t="s">
        <v>20</v>
      </c>
      <c r="AA7191" t="s">
        <v>46</v>
      </c>
      <c r="AB7191">
        <v>3.7</v>
      </c>
      <c r="AC7191">
        <v>10</v>
      </c>
      <c r="AD7191" t="s">
        <v>45</v>
      </c>
      <c r="AE7191" s="6">
        <v>45021</v>
      </c>
      <c r="AF7191" t="str">
        <f>_xlfn.IFS(fact_orders[[#This Row],[delivery_time]]&lt;=40,"EARLY",fact_orders[[#This Row],[delivery_time]]&gt;=50,"LATE",TRUE,"ON TIME")</f>
        <v>ON TIME</v>
      </c>
    </row>
    <row r="7192" spans="16:32" x14ac:dyDescent="0.25">
      <c r="P7192">
        <v>7180</v>
      </c>
      <c r="Q7192">
        <v>231</v>
      </c>
      <c r="R7192">
        <v>15</v>
      </c>
      <c r="S7192" s="6">
        <v>44920</v>
      </c>
      <c r="T7192" s="6">
        <v>0.52638888888888891</v>
      </c>
      <c r="U7192" t="s">
        <v>43</v>
      </c>
      <c r="V7192">
        <v>2441</v>
      </c>
      <c r="W7192">
        <v>28</v>
      </c>
      <c r="X7192">
        <v>58</v>
      </c>
      <c r="Z7192" t="s">
        <v>12</v>
      </c>
      <c r="AA7192" t="s">
        <v>48</v>
      </c>
      <c r="AB7192">
        <v>3.8</v>
      </c>
      <c r="AD7192" t="s">
        <v>45</v>
      </c>
      <c r="AE7192" s="6">
        <v>44792</v>
      </c>
      <c r="AF7192" t="str">
        <f>_xlfn.IFS(fact_orders[[#This Row],[delivery_time]]&lt;=40,"EARLY",fact_orders[[#This Row],[delivery_time]]&gt;=50,"LATE",TRUE,"ON TIME")</f>
        <v>LATE</v>
      </c>
    </row>
    <row r="7193" spans="16:32" x14ac:dyDescent="0.25">
      <c r="P7193">
        <v>7181</v>
      </c>
      <c r="Q7193">
        <v>106</v>
      </c>
      <c r="R7193">
        <v>3</v>
      </c>
      <c r="S7193" s="6">
        <v>44921</v>
      </c>
      <c r="T7193" s="6">
        <v>0.63958333333333328</v>
      </c>
      <c r="U7193" t="s">
        <v>43</v>
      </c>
      <c r="V7193">
        <v>5126</v>
      </c>
      <c r="W7193">
        <v>36</v>
      </c>
      <c r="X7193">
        <v>47</v>
      </c>
      <c r="Y7193">
        <v>46</v>
      </c>
      <c r="Z7193" t="s">
        <v>19</v>
      </c>
      <c r="AA7193" t="s">
        <v>44</v>
      </c>
      <c r="AB7193">
        <v>4</v>
      </c>
      <c r="AC7193">
        <v>46</v>
      </c>
      <c r="AD7193" t="s">
        <v>45</v>
      </c>
      <c r="AE7193" s="6">
        <v>44667</v>
      </c>
      <c r="AF7193" t="str">
        <f>_xlfn.IFS(fact_orders[[#This Row],[delivery_time]]&lt;=40,"EARLY",fact_orders[[#This Row],[delivery_time]]&gt;=50,"LATE",TRUE,"ON TIME")</f>
        <v>ON TIME</v>
      </c>
    </row>
    <row r="7194" spans="16:32" x14ac:dyDescent="0.25">
      <c r="P7194">
        <v>7182</v>
      </c>
      <c r="Q7194">
        <v>373</v>
      </c>
      <c r="R7194">
        <v>8</v>
      </c>
      <c r="S7194" s="6">
        <v>44921</v>
      </c>
      <c r="T7194" s="6">
        <v>0.41805555555555557</v>
      </c>
      <c r="U7194" t="s">
        <v>43</v>
      </c>
      <c r="V7194">
        <v>5996</v>
      </c>
      <c r="W7194">
        <v>36</v>
      </c>
      <c r="X7194">
        <v>43</v>
      </c>
      <c r="Y7194">
        <v>41</v>
      </c>
      <c r="Z7194" t="s">
        <v>24</v>
      </c>
      <c r="AA7194" t="s">
        <v>44</v>
      </c>
      <c r="AB7194">
        <v>4.2</v>
      </c>
      <c r="AC7194">
        <v>41</v>
      </c>
      <c r="AD7194" t="s">
        <v>45</v>
      </c>
      <c r="AE7194" s="6">
        <v>44934</v>
      </c>
      <c r="AF7194" t="str">
        <f>_xlfn.IFS(fact_orders[[#This Row],[delivery_time]]&lt;=40,"EARLY",fact_orders[[#This Row],[delivery_time]]&gt;=50,"LATE",TRUE,"ON TIME")</f>
        <v>ON TIME</v>
      </c>
    </row>
    <row r="7195" spans="16:32" x14ac:dyDescent="0.25">
      <c r="P7195">
        <v>7183</v>
      </c>
      <c r="Q7195">
        <v>18</v>
      </c>
      <c r="R7195">
        <v>10</v>
      </c>
      <c r="S7195" s="6">
        <v>44921</v>
      </c>
      <c r="T7195" s="6">
        <v>0.7</v>
      </c>
      <c r="U7195" t="s">
        <v>43</v>
      </c>
      <c r="V7195">
        <v>3721</v>
      </c>
      <c r="W7195">
        <v>35</v>
      </c>
      <c r="X7195">
        <v>30</v>
      </c>
      <c r="Y7195">
        <v>6</v>
      </c>
      <c r="Z7195" t="s">
        <v>7</v>
      </c>
      <c r="AA7195" t="s">
        <v>46</v>
      </c>
      <c r="AB7195">
        <v>4.5</v>
      </c>
      <c r="AC7195">
        <v>6</v>
      </c>
      <c r="AD7195" t="s">
        <v>45</v>
      </c>
      <c r="AE7195" s="6">
        <v>44579</v>
      </c>
      <c r="AF7195" t="str">
        <f>_xlfn.IFS(fact_orders[[#This Row],[delivery_time]]&lt;=40,"EARLY",fact_orders[[#This Row],[delivery_time]]&gt;=50,"LATE",TRUE,"ON TIME")</f>
        <v>EARLY</v>
      </c>
    </row>
    <row r="7196" spans="16:32" x14ac:dyDescent="0.25">
      <c r="P7196">
        <v>7184</v>
      </c>
      <c r="Q7196">
        <v>95</v>
      </c>
      <c r="R7196">
        <v>8</v>
      </c>
      <c r="S7196" s="6">
        <v>44921</v>
      </c>
      <c r="T7196" s="6">
        <v>0.90972222222222221</v>
      </c>
      <c r="U7196" t="s">
        <v>43</v>
      </c>
      <c r="V7196">
        <v>2493</v>
      </c>
      <c r="W7196">
        <v>33</v>
      </c>
      <c r="X7196">
        <v>51</v>
      </c>
      <c r="Y7196">
        <v>1</v>
      </c>
      <c r="Z7196" t="s">
        <v>24</v>
      </c>
      <c r="AA7196" t="s">
        <v>44</v>
      </c>
      <c r="AB7196">
        <v>4.2</v>
      </c>
      <c r="AC7196">
        <v>1</v>
      </c>
      <c r="AD7196" t="s">
        <v>45</v>
      </c>
      <c r="AE7196" s="6">
        <v>44656</v>
      </c>
      <c r="AF7196" t="str">
        <f>_xlfn.IFS(fact_orders[[#This Row],[delivery_time]]&lt;=40,"EARLY",fact_orders[[#This Row],[delivery_time]]&gt;=50,"LATE",TRUE,"ON TIME")</f>
        <v>LATE</v>
      </c>
    </row>
    <row r="7197" spans="16:32" x14ac:dyDescent="0.25">
      <c r="P7197">
        <v>7185</v>
      </c>
      <c r="Q7197">
        <v>80</v>
      </c>
      <c r="R7197">
        <v>19</v>
      </c>
      <c r="S7197" s="6">
        <v>44921</v>
      </c>
      <c r="T7197" s="6">
        <v>0.59791666666666665</v>
      </c>
      <c r="U7197" t="s">
        <v>43</v>
      </c>
      <c r="V7197">
        <v>2594</v>
      </c>
      <c r="W7197">
        <v>18</v>
      </c>
      <c r="X7197">
        <v>57</v>
      </c>
      <c r="Y7197">
        <v>49</v>
      </c>
      <c r="Z7197" t="s">
        <v>16</v>
      </c>
      <c r="AA7197" t="s">
        <v>49</v>
      </c>
      <c r="AB7197">
        <v>4.5</v>
      </c>
      <c r="AC7197">
        <v>49</v>
      </c>
      <c r="AD7197" t="s">
        <v>45</v>
      </c>
      <c r="AE7197" s="6">
        <v>44641</v>
      </c>
      <c r="AF7197" t="str">
        <f>_xlfn.IFS(fact_orders[[#This Row],[delivery_time]]&lt;=40,"EARLY",fact_orders[[#This Row],[delivery_time]]&gt;=50,"LATE",TRUE,"ON TIME")</f>
        <v>LATE</v>
      </c>
    </row>
    <row r="7198" spans="16:32" x14ac:dyDescent="0.25">
      <c r="P7198">
        <v>7186</v>
      </c>
      <c r="Q7198">
        <v>409</v>
      </c>
      <c r="R7198">
        <v>1</v>
      </c>
      <c r="S7198" s="6">
        <v>44921</v>
      </c>
      <c r="T7198" s="6">
        <v>0.47708333333333336</v>
      </c>
      <c r="U7198" t="s">
        <v>43</v>
      </c>
      <c r="V7198">
        <v>5118</v>
      </c>
      <c r="W7198">
        <v>35</v>
      </c>
      <c r="X7198">
        <v>34</v>
      </c>
      <c r="Y7198">
        <v>5</v>
      </c>
      <c r="Z7198" t="s">
        <v>6</v>
      </c>
      <c r="AA7198" t="s">
        <v>48</v>
      </c>
      <c r="AB7198">
        <v>3</v>
      </c>
      <c r="AC7198">
        <v>5</v>
      </c>
      <c r="AD7198" t="s">
        <v>45</v>
      </c>
      <c r="AE7198" s="6">
        <v>44970</v>
      </c>
      <c r="AF7198" t="str">
        <f>_xlfn.IFS(fact_orders[[#This Row],[delivery_time]]&lt;=40,"EARLY",fact_orders[[#This Row],[delivery_time]]&gt;=50,"LATE",TRUE,"ON TIME")</f>
        <v>EARLY</v>
      </c>
    </row>
    <row r="7199" spans="16:32" x14ac:dyDescent="0.25">
      <c r="P7199">
        <v>7187</v>
      </c>
      <c r="Q7199">
        <v>142</v>
      </c>
      <c r="R7199">
        <v>6</v>
      </c>
      <c r="S7199" s="6">
        <v>44921</v>
      </c>
      <c r="T7199" s="6">
        <v>0.47986111111111113</v>
      </c>
      <c r="U7199" t="s">
        <v>43</v>
      </c>
      <c r="V7199">
        <v>5079</v>
      </c>
      <c r="W7199">
        <v>19</v>
      </c>
      <c r="X7199">
        <v>52</v>
      </c>
      <c r="Y7199">
        <v>19</v>
      </c>
      <c r="Z7199" t="s">
        <v>22</v>
      </c>
      <c r="AA7199" t="s">
        <v>47</v>
      </c>
      <c r="AB7199">
        <v>3.4</v>
      </c>
      <c r="AC7199">
        <v>19</v>
      </c>
      <c r="AD7199" t="s">
        <v>45</v>
      </c>
      <c r="AE7199" s="6">
        <v>44703</v>
      </c>
      <c r="AF7199" t="str">
        <f>_xlfn.IFS(fact_orders[[#This Row],[delivery_time]]&lt;=40,"EARLY",fact_orders[[#This Row],[delivery_time]]&gt;=50,"LATE",TRUE,"ON TIME")</f>
        <v>LATE</v>
      </c>
    </row>
    <row r="7200" spans="16:32" x14ac:dyDescent="0.25">
      <c r="P7200">
        <v>7188</v>
      </c>
      <c r="Q7200">
        <v>381</v>
      </c>
      <c r="R7200">
        <v>6</v>
      </c>
      <c r="S7200" s="6">
        <v>44921</v>
      </c>
      <c r="T7200" s="6">
        <v>0.79305555555555551</v>
      </c>
      <c r="U7200" t="s">
        <v>43</v>
      </c>
      <c r="V7200">
        <v>2652</v>
      </c>
      <c r="W7200">
        <v>21</v>
      </c>
      <c r="X7200">
        <v>37</v>
      </c>
      <c r="Y7200">
        <v>22</v>
      </c>
      <c r="Z7200" t="s">
        <v>22</v>
      </c>
      <c r="AA7200" t="s">
        <v>47</v>
      </c>
      <c r="AB7200">
        <v>3.4</v>
      </c>
      <c r="AC7200">
        <v>22</v>
      </c>
      <c r="AD7200" t="s">
        <v>45</v>
      </c>
      <c r="AE7200" s="6">
        <v>44942</v>
      </c>
      <c r="AF7200" t="str">
        <f>_xlfn.IFS(fact_orders[[#This Row],[delivery_time]]&lt;=40,"EARLY",fact_orders[[#This Row],[delivery_time]]&gt;=50,"LATE",TRUE,"ON TIME")</f>
        <v>EARLY</v>
      </c>
    </row>
    <row r="7201" spans="16:32" x14ac:dyDescent="0.25">
      <c r="P7201">
        <v>7189</v>
      </c>
      <c r="Q7201">
        <v>45</v>
      </c>
      <c r="R7201">
        <v>6</v>
      </c>
      <c r="S7201" s="6">
        <v>44921</v>
      </c>
      <c r="T7201" s="6">
        <v>0.6430555555555556</v>
      </c>
      <c r="U7201" t="s">
        <v>43</v>
      </c>
      <c r="V7201">
        <v>2276</v>
      </c>
      <c r="W7201">
        <v>15</v>
      </c>
      <c r="X7201">
        <v>33</v>
      </c>
      <c r="Y7201">
        <v>30</v>
      </c>
      <c r="Z7201" t="s">
        <v>22</v>
      </c>
      <c r="AA7201" t="s">
        <v>47</v>
      </c>
      <c r="AB7201">
        <v>3.4</v>
      </c>
      <c r="AC7201">
        <v>30</v>
      </c>
      <c r="AD7201" t="s">
        <v>45</v>
      </c>
      <c r="AE7201" s="6">
        <v>44606</v>
      </c>
      <c r="AF7201" t="str">
        <f>_xlfn.IFS(fact_orders[[#This Row],[delivery_time]]&lt;=40,"EARLY",fact_orders[[#This Row],[delivery_time]]&gt;=50,"LATE",TRUE,"ON TIME")</f>
        <v>EARLY</v>
      </c>
    </row>
    <row r="7202" spans="16:32" x14ac:dyDescent="0.25">
      <c r="P7202">
        <v>7190</v>
      </c>
      <c r="Q7202">
        <v>24</v>
      </c>
      <c r="R7202">
        <v>13</v>
      </c>
      <c r="S7202" s="6">
        <v>44921</v>
      </c>
      <c r="T7202" s="6">
        <v>0.81458333333333333</v>
      </c>
      <c r="U7202" t="s">
        <v>43</v>
      </c>
      <c r="V7202">
        <v>2275</v>
      </c>
      <c r="W7202">
        <v>33</v>
      </c>
      <c r="X7202">
        <v>59</v>
      </c>
      <c r="Z7202" t="s">
        <v>10</v>
      </c>
      <c r="AA7202" t="s">
        <v>46</v>
      </c>
      <c r="AB7202">
        <v>3.3</v>
      </c>
      <c r="AD7202" t="s">
        <v>45</v>
      </c>
      <c r="AE7202" s="6">
        <v>44585</v>
      </c>
      <c r="AF7202" t="str">
        <f>_xlfn.IFS(fact_orders[[#This Row],[delivery_time]]&lt;=40,"EARLY",fact_orders[[#This Row],[delivery_time]]&gt;=50,"LATE",TRUE,"ON TIME")</f>
        <v>LATE</v>
      </c>
    </row>
    <row r="7203" spans="16:32" x14ac:dyDescent="0.25">
      <c r="P7203">
        <v>7191</v>
      </c>
      <c r="Q7203">
        <v>433</v>
      </c>
      <c r="R7203">
        <v>9</v>
      </c>
      <c r="S7203" s="6">
        <v>44921</v>
      </c>
      <c r="T7203" s="6">
        <v>0.60833333333333328</v>
      </c>
      <c r="U7203" t="s">
        <v>43</v>
      </c>
      <c r="V7203">
        <v>4319</v>
      </c>
      <c r="W7203">
        <v>18</v>
      </c>
      <c r="X7203">
        <v>40</v>
      </c>
      <c r="Y7203">
        <v>6</v>
      </c>
      <c r="Z7203" t="s">
        <v>25</v>
      </c>
      <c r="AA7203" t="s">
        <v>44</v>
      </c>
      <c r="AB7203">
        <v>4.0999999999999996</v>
      </c>
      <c r="AC7203">
        <v>6</v>
      </c>
      <c r="AD7203" t="s">
        <v>45</v>
      </c>
      <c r="AE7203" s="6">
        <v>44994</v>
      </c>
      <c r="AF7203" t="str">
        <f>_xlfn.IFS(fact_orders[[#This Row],[delivery_time]]&lt;=40,"EARLY",fact_orders[[#This Row],[delivery_time]]&gt;=50,"LATE",TRUE,"ON TIME")</f>
        <v>EARLY</v>
      </c>
    </row>
    <row r="7204" spans="16:32" x14ac:dyDescent="0.25">
      <c r="P7204">
        <v>7192</v>
      </c>
      <c r="Q7204">
        <v>93</v>
      </c>
      <c r="R7204">
        <v>13</v>
      </c>
      <c r="S7204" s="6">
        <v>44921</v>
      </c>
      <c r="T7204" s="6">
        <v>0.44444444444444442</v>
      </c>
      <c r="U7204" t="s">
        <v>43</v>
      </c>
      <c r="V7204">
        <v>5544</v>
      </c>
      <c r="W7204">
        <v>27</v>
      </c>
      <c r="X7204">
        <v>49</v>
      </c>
      <c r="Y7204">
        <v>32</v>
      </c>
      <c r="Z7204" t="s">
        <v>10</v>
      </c>
      <c r="AA7204" t="s">
        <v>46</v>
      </c>
      <c r="AB7204">
        <v>3.3</v>
      </c>
      <c r="AC7204">
        <v>32</v>
      </c>
      <c r="AD7204" t="s">
        <v>45</v>
      </c>
      <c r="AE7204" s="6">
        <v>44654</v>
      </c>
      <c r="AF7204" t="str">
        <f>_xlfn.IFS(fact_orders[[#This Row],[delivery_time]]&lt;=40,"EARLY",fact_orders[[#This Row],[delivery_time]]&gt;=50,"LATE",TRUE,"ON TIME")</f>
        <v>ON TIME</v>
      </c>
    </row>
    <row r="7205" spans="16:32" x14ac:dyDescent="0.25">
      <c r="P7205">
        <v>7193</v>
      </c>
      <c r="Q7205">
        <v>42</v>
      </c>
      <c r="R7205">
        <v>10</v>
      </c>
      <c r="S7205" s="6">
        <v>44921</v>
      </c>
      <c r="T7205" s="6">
        <v>0.58263888888888893</v>
      </c>
      <c r="U7205" t="s">
        <v>43</v>
      </c>
      <c r="V7205">
        <v>3967</v>
      </c>
      <c r="W7205">
        <v>37</v>
      </c>
      <c r="X7205">
        <v>49</v>
      </c>
      <c r="Y7205">
        <v>16</v>
      </c>
      <c r="Z7205" t="s">
        <v>7</v>
      </c>
      <c r="AA7205" t="s">
        <v>46</v>
      </c>
      <c r="AB7205">
        <v>4.5</v>
      </c>
      <c r="AC7205">
        <v>16</v>
      </c>
      <c r="AD7205" t="s">
        <v>45</v>
      </c>
      <c r="AE7205" s="6">
        <v>44603</v>
      </c>
      <c r="AF7205" t="str">
        <f>_xlfn.IFS(fact_orders[[#This Row],[delivery_time]]&lt;=40,"EARLY",fact_orders[[#This Row],[delivery_time]]&gt;=50,"LATE",TRUE,"ON TIME")</f>
        <v>ON TIME</v>
      </c>
    </row>
    <row r="7206" spans="16:32" x14ac:dyDescent="0.25">
      <c r="P7206">
        <v>7194</v>
      </c>
      <c r="Q7206">
        <v>127</v>
      </c>
      <c r="R7206">
        <v>13</v>
      </c>
      <c r="S7206" s="6">
        <v>44921</v>
      </c>
      <c r="T7206" s="6">
        <v>0.78402777777777777</v>
      </c>
      <c r="U7206" t="s">
        <v>43</v>
      </c>
      <c r="V7206">
        <v>3892</v>
      </c>
      <c r="W7206">
        <v>18</v>
      </c>
      <c r="X7206">
        <v>40</v>
      </c>
      <c r="Y7206">
        <v>33</v>
      </c>
      <c r="Z7206" t="s">
        <v>10</v>
      </c>
      <c r="AA7206" t="s">
        <v>46</v>
      </c>
      <c r="AB7206">
        <v>3.3</v>
      </c>
      <c r="AC7206">
        <v>33</v>
      </c>
      <c r="AD7206" t="s">
        <v>45</v>
      </c>
      <c r="AE7206" s="6">
        <v>44688</v>
      </c>
      <c r="AF7206" t="str">
        <f>_xlfn.IFS(fact_orders[[#This Row],[delivery_time]]&lt;=40,"EARLY",fact_orders[[#This Row],[delivery_time]]&gt;=50,"LATE",TRUE,"ON TIME")</f>
        <v>EARLY</v>
      </c>
    </row>
    <row r="7207" spans="16:32" x14ac:dyDescent="0.25">
      <c r="P7207">
        <v>7195</v>
      </c>
      <c r="Q7207">
        <v>454</v>
      </c>
      <c r="R7207">
        <v>15</v>
      </c>
      <c r="S7207" s="6">
        <v>44921</v>
      </c>
      <c r="T7207" s="6">
        <v>0.68958333333333333</v>
      </c>
      <c r="U7207" t="s">
        <v>43</v>
      </c>
      <c r="V7207">
        <v>5139</v>
      </c>
      <c r="W7207">
        <v>28</v>
      </c>
      <c r="X7207">
        <v>53</v>
      </c>
      <c r="Z7207" t="s">
        <v>12</v>
      </c>
      <c r="AA7207" t="s">
        <v>48</v>
      </c>
      <c r="AB7207">
        <v>3.8</v>
      </c>
      <c r="AD7207" t="s">
        <v>45</v>
      </c>
      <c r="AE7207" s="6">
        <v>45015</v>
      </c>
      <c r="AF7207" t="str">
        <f>_xlfn.IFS(fact_orders[[#This Row],[delivery_time]]&lt;=40,"EARLY",fact_orders[[#This Row],[delivery_time]]&gt;=50,"LATE",TRUE,"ON TIME")</f>
        <v>LATE</v>
      </c>
    </row>
    <row r="7208" spans="16:32" x14ac:dyDescent="0.25">
      <c r="P7208">
        <v>7196</v>
      </c>
      <c r="Q7208">
        <v>28</v>
      </c>
      <c r="R7208">
        <v>18</v>
      </c>
      <c r="S7208" s="6">
        <v>44921</v>
      </c>
      <c r="T7208" s="6">
        <v>0.80486111111111114</v>
      </c>
      <c r="U7208" t="s">
        <v>43</v>
      </c>
      <c r="V7208">
        <v>2687</v>
      </c>
      <c r="W7208">
        <v>23</v>
      </c>
      <c r="X7208">
        <v>33</v>
      </c>
      <c r="Z7208" t="s">
        <v>15</v>
      </c>
      <c r="AA7208" t="s">
        <v>46</v>
      </c>
      <c r="AB7208">
        <v>3.1</v>
      </c>
      <c r="AD7208" t="s">
        <v>45</v>
      </c>
      <c r="AE7208" s="6">
        <v>44589</v>
      </c>
      <c r="AF7208" t="str">
        <f>_xlfn.IFS(fact_orders[[#This Row],[delivery_time]]&lt;=40,"EARLY",fact_orders[[#This Row],[delivery_time]]&gt;=50,"LATE",TRUE,"ON TIME")</f>
        <v>EARLY</v>
      </c>
    </row>
    <row r="7209" spans="16:32" x14ac:dyDescent="0.25">
      <c r="P7209">
        <v>7197</v>
      </c>
      <c r="Q7209">
        <v>491</v>
      </c>
      <c r="R7209">
        <v>14</v>
      </c>
      <c r="S7209" s="6">
        <v>44921</v>
      </c>
      <c r="T7209" s="6">
        <v>0.42499999999999999</v>
      </c>
      <c r="U7209" t="s">
        <v>43</v>
      </c>
      <c r="V7209">
        <v>2231</v>
      </c>
      <c r="W7209">
        <v>28</v>
      </c>
      <c r="X7209">
        <v>37</v>
      </c>
      <c r="Y7209">
        <v>32</v>
      </c>
      <c r="Z7209" t="s">
        <v>11</v>
      </c>
      <c r="AA7209" t="s">
        <v>47</v>
      </c>
      <c r="AB7209">
        <v>4.4000000000000004</v>
      </c>
      <c r="AC7209">
        <v>32</v>
      </c>
      <c r="AD7209" t="s">
        <v>45</v>
      </c>
      <c r="AE7209" s="6">
        <v>45052</v>
      </c>
      <c r="AF7209" t="str">
        <f>_xlfn.IFS(fact_orders[[#This Row],[delivery_time]]&lt;=40,"EARLY",fact_orders[[#This Row],[delivery_time]]&gt;=50,"LATE",TRUE,"ON TIME")</f>
        <v>EARLY</v>
      </c>
    </row>
    <row r="7210" spans="16:32" x14ac:dyDescent="0.25">
      <c r="P7210">
        <v>7198</v>
      </c>
      <c r="Q7210">
        <v>296</v>
      </c>
      <c r="R7210">
        <v>14</v>
      </c>
      <c r="S7210" s="6">
        <v>44921</v>
      </c>
      <c r="T7210" s="6">
        <v>0.81388888888888888</v>
      </c>
      <c r="U7210" t="s">
        <v>43</v>
      </c>
      <c r="V7210">
        <v>3975</v>
      </c>
      <c r="W7210">
        <v>26</v>
      </c>
      <c r="X7210">
        <v>38</v>
      </c>
      <c r="Y7210">
        <v>43</v>
      </c>
      <c r="Z7210" t="s">
        <v>11</v>
      </c>
      <c r="AA7210" t="s">
        <v>47</v>
      </c>
      <c r="AB7210">
        <v>4.4000000000000004</v>
      </c>
      <c r="AC7210">
        <v>43</v>
      </c>
      <c r="AD7210" t="s">
        <v>45</v>
      </c>
      <c r="AE7210" s="6">
        <v>44857</v>
      </c>
      <c r="AF7210" t="str">
        <f>_xlfn.IFS(fact_orders[[#This Row],[delivery_time]]&lt;=40,"EARLY",fact_orders[[#This Row],[delivery_time]]&gt;=50,"LATE",TRUE,"ON TIME")</f>
        <v>EARLY</v>
      </c>
    </row>
    <row r="7211" spans="16:32" x14ac:dyDescent="0.25">
      <c r="P7211">
        <v>7199</v>
      </c>
      <c r="Q7211">
        <v>238</v>
      </c>
      <c r="R7211">
        <v>16</v>
      </c>
      <c r="S7211" s="6">
        <v>44921</v>
      </c>
      <c r="T7211" s="6">
        <v>0.54097222222222219</v>
      </c>
      <c r="U7211" t="s">
        <v>43</v>
      </c>
      <c r="V7211">
        <v>5023</v>
      </c>
      <c r="W7211">
        <v>21</v>
      </c>
      <c r="X7211">
        <v>54</v>
      </c>
      <c r="Y7211">
        <v>37</v>
      </c>
      <c r="Z7211" t="s">
        <v>13</v>
      </c>
      <c r="AA7211" t="s">
        <v>47</v>
      </c>
      <c r="AB7211">
        <v>3.4</v>
      </c>
      <c r="AC7211">
        <v>37</v>
      </c>
      <c r="AD7211" t="s">
        <v>45</v>
      </c>
      <c r="AE7211" s="6">
        <v>44799</v>
      </c>
      <c r="AF7211" t="str">
        <f>_xlfn.IFS(fact_orders[[#This Row],[delivery_time]]&lt;=40,"EARLY",fact_orders[[#This Row],[delivery_time]]&gt;=50,"LATE",TRUE,"ON TIME")</f>
        <v>LATE</v>
      </c>
    </row>
    <row r="7212" spans="16:32" x14ac:dyDescent="0.25">
      <c r="P7212">
        <v>7200</v>
      </c>
      <c r="Q7212">
        <v>200</v>
      </c>
      <c r="R7212">
        <v>14</v>
      </c>
      <c r="S7212" s="6">
        <v>44921</v>
      </c>
      <c r="T7212" s="6">
        <v>0.54305555555555551</v>
      </c>
      <c r="U7212" t="s">
        <v>43</v>
      </c>
      <c r="V7212">
        <v>5963</v>
      </c>
      <c r="W7212">
        <v>38</v>
      </c>
      <c r="X7212">
        <v>52</v>
      </c>
      <c r="Y7212">
        <v>35</v>
      </c>
      <c r="Z7212" t="s">
        <v>11</v>
      </c>
      <c r="AA7212" t="s">
        <v>47</v>
      </c>
      <c r="AB7212">
        <v>4.4000000000000004</v>
      </c>
      <c r="AC7212">
        <v>35</v>
      </c>
      <c r="AD7212" t="s">
        <v>45</v>
      </c>
      <c r="AE7212" s="6">
        <v>44761</v>
      </c>
      <c r="AF7212" t="str">
        <f>_xlfn.IFS(fact_orders[[#This Row],[delivery_time]]&lt;=40,"EARLY",fact_orders[[#This Row],[delivery_time]]&gt;=50,"LATE",TRUE,"ON TIME")</f>
        <v>LATE</v>
      </c>
    </row>
    <row r="7213" spans="16:32" x14ac:dyDescent="0.25">
      <c r="P7213">
        <v>7201</v>
      </c>
      <c r="Q7213">
        <v>270</v>
      </c>
      <c r="R7213">
        <v>2</v>
      </c>
      <c r="S7213" s="6">
        <v>44922</v>
      </c>
      <c r="T7213" s="6">
        <v>0.5625</v>
      </c>
      <c r="U7213" t="s">
        <v>43</v>
      </c>
      <c r="V7213">
        <v>5924</v>
      </c>
      <c r="W7213">
        <v>19</v>
      </c>
      <c r="X7213">
        <v>51</v>
      </c>
      <c r="Y7213">
        <v>43</v>
      </c>
      <c r="Z7213" t="s">
        <v>17</v>
      </c>
      <c r="AA7213" t="s">
        <v>46</v>
      </c>
      <c r="AB7213">
        <v>4.7</v>
      </c>
      <c r="AC7213">
        <v>43</v>
      </c>
      <c r="AD7213" t="s">
        <v>45</v>
      </c>
      <c r="AE7213" s="6">
        <v>44831</v>
      </c>
      <c r="AF7213" t="str">
        <f>_xlfn.IFS(fact_orders[[#This Row],[delivery_time]]&lt;=40,"EARLY",fact_orders[[#This Row],[delivery_time]]&gt;=50,"LATE",TRUE,"ON TIME")</f>
        <v>LATE</v>
      </c>
    </row>
    <row r="7214" spans="16:32" x14ac:dyDescent="0.25">
      <c r="P7214">
        <v>7202</v>
      </c>
      <c r="Q7214">
        <v>437</v>
      </c>
      <c r="R7214">
        <v>2</v>
      </c>
      <c r="S7214" s="6">
        <v>44922</v>
      </c>
      <c r="T7214" s="6">
        <v>0.58472222222222225</v>
      </c>
      <c r="U7214" t="s">
        <v>43</v>
      </c>
      <c r="V7214">
        <v>5886</v>
      </c>
      <c r="W7214">
        <v>33</v>
      </c>
      <c r="X7214">
        <v>39</v>
      </c>
      <c r="Y7214">
        <v>19</v>
      </c>
      <c r="Z7214" t="s">
        <v>17</v>
      </c>
      <c r="AA7214" t="s">
        <v>46</v>
      </c>
      <c r="AB7214">
        <v>4.7</v>
      </c>
      <c r="AC7214">
        <v>19</v>
      </c>
      <c r="AD7214" t="s">
        <v>45</v>
      </c>
      <c r="AE7214" s="6">
        <v>44998</v>
      </c>
      <c r="AF7214" t="str">
        <f>_xlfn.IFS(fact_orders[[#This Row],[delivery_time]]&lt;=40,"EARLY",fact_orders[[#This Row],[delivery_time]]&gt;=50,"LATE",TRUE,"ON TIME")</f>
        <v>EARLY</v>
      </c>
    </row>
    <row r="7215" spans="16:32" x14ac:dyDescent="0.25">
      <c r="P7215">
        <v>7203</v>
      </c>
      <c r="Q7215">
        <v>25</v>
      </c>
      <c r="R7215">
        <v>3</v>
      </c>
      <c r="S7215" s="6">
        <v>44922</v>
      </c>
      <c r="T7215" s="6">
        <v>0.89027777777777772</v>
      </c>
      <c r="U7215" t="s">
        <v>43</v>
      </c>
      <c r="V7215">
        <v>2987</v>
      </c>
      <c r="W7215">
        <v>28</v>
      </c>
      <c r="X7215">
        <v>31</v>
      </c>
      <c r="Y7215">
        <v>30</v>
      </c>
      <c r="Z7215" t="s">
        <v>19</v>
      </c>
      <c r="AA7215" t="s">
        <v>44</v>
      </c>
      <c r="AB7215">
        <v>4</v>
      </c>
      <c r="AC7215">
        <v>30</v>
      </c>
      <c r="AD7215" t="s">
        <v>45</v>
      </c>
      <c r="AE7215" s="6">
        <v>44586</v>
      </c>
      <c r="AF7215" t="str">
        <f>_xlfn.IFS(fact_orders[[#This Row],[delivery_time]]&lt;=40,"EARLY",fact_orders[[#This Row],[delivery_time]]&gt;=50,"LATE",TRUE,"ON TIME")</f>
        <v>EARLY</v>
      </c>
    </row>
    <row r="7216" spans="16:32" x14ac:dyDescent="0.25">
      <c r="P7216">
        <v>7204</v>
      </c>
      <c r="Q7216">
        <v>433</v>
      </c>
      <c r="R7216">
        <v>9</v>
      </c>
      <c r="S7216" s="6">
        <v>44922</v>
      </c>
      <c r="T7216" s="6">
        <v>0.51458333333333328</v>
      </c>
      <c r="U7216" t="s">
        <v>43</v>
      </c>
      <c r="V7216">
        <v>3502</v>
      </c>
      <c r="W7216">
        <v>28</v>
      </c>
      <c r="X7216">
        <v>45</v>
      </c>
      <c r="Y7216">
        <v>17</v>
      </c>
      <c r="Z7216" t="s">
        <v>25</v>
      </c>
      <c r="AA7216" t="s">
        <v>44</v>
      </c>
      <c r="AB7216">
        <v>4.0999999999999996</v>
      </c>
      <c r="AC7216">
        <v>17</v>
      </c>
      <c r="AD7216" t="s">
        <v>45</v>
      </c>
      <c r="AE7216" s="6">
        <v>44994</v>
      </c>
      <c r="AF7216" t="str">
        <f>_xlfn.IFS(fact_orders[[#This Row],[delivery_time]]&lt;=40,"EARLY",fact_orders[[#This Row],[delivery_time]]&gt;=50,"LATE",TRUE,"ON TIME")</f>
        <v>ON TIME</v>
      </c>
    </row>
    <row r="7217" spans="16:32" x14ac:dyDescent="0.25">
      <c r="P7217">
        <v>7205</v>
      </c>
      <c r="Q7217">
        <v>343</v>
      </c>
      <c r="R7217">
        <v>19</v>
      </c>
      <c r="S7217" s="6">
        <v>44922</v>
      </c>
      <c r="T7217" s="6">
        <v>0.72986111111111107</v>
      </c>
      <c r="U7217" t="s">
        <v>43</v>
      </c>
      <c r="V7217">
        <v>4860</v>
      </c>
      <c r="W7217">
        <v>19</v>
      </c>
      <c r="X7217">
        <v>35</v>
      </c>
      <c r="Y7217">
        <v>3</v>
      </c>
      <c r="Z7217" t="s">
        <v>16</v>
      </c>
      <c r="AA7217" t="s">
        <v>49</v>
      </c>
      <c r="AB7217">
        <v>4.5</v>
      </c>
      <c r="AC7217">
        <v>3</v>
      </c>
      <c r="AD7217" t="s">
        <v>45</v>
      </c>
      <c r="AE7217" s="6">
        <v>44904</v>
      </c>
      <c r="AF7217" t="str">
        <f>_xlfn.IFS(fact_orders[[#This Row],[delivery_time]]&lt;=40,"EARLY",fact_orders[[#This Row],[delivery_time]]&gt;=50,"LATE",TRUE,"ON TIME")</f>
        <v>EARLY</v>
      </c>
    </row>
    <row r="7218" spans="16:32" x14ac:dyDescent="0.25">
      <c r="P7218">
        <v>7206</v>
      </c>
      <c r="Q7218">
        <v>47</v>
      </c>
      <c r="R7218">
        <v>19</v>
      </c>
      <c r="S7218" s="6">
        <v>44922</v>
      </c>
      <c r="T7218" s="6">
        <v>0.4597222222222222</v>
      </c>
      <c r="U7218" t="s">
        <v>43</v>
      </c>
      <c r="V7218">
        <v>2294</v>
      </c>
      <c r="W7218">
        <v>25</v>
      </c>
      <c r="X7218">
        <v>41</v>
      </c>
      <c r="Y7218">
        <v>33</v>
      </c>
      <c r="Z7218" t="s">
        <v>16</v>
      </c>
      <c r="AA7218" t="s">
        <v>49</v>
      </c>
      <c r="AB7218">
        <v>4.5</v>
      </c>
      <c r="AC7218">
        <v>33</v>
      </c>
      <c r="AD7218" t="s">
        <v>45</v>
      </c>
      <c r="AE7218" s="6">
        <v>44608</v>
      </c>
      <c r="AF7218" t="str">
        <f>_xlfn.IFS(fact_orders[[#This Row],[delivery_time]]&lt;=40,"EARLY",fact_orders[[#This Row],[delivery_time]]&gt;=50,"LATE",TRUE,"ON TIME")</f>
        <v>ON TIME</v>
      </c>
    </row>
    <row r="7219" spans="16:32" x14ac:dyDescent="0.25">
      <c r="P7219">
        <v>7207</v>
      </c>
      <c r="Q7219">
        <v>258</v>
      </c>
      <c r="R7219">
        <v>14</v>
      </c>
      <c r="S7219" s="6">
        <v>44922</v>
      </c>
      <c r="T7219" s="6">
        <v>0.68472222222222223</v>
      </c>
      <c r="U7219" t="s">
        <v>43</v>
      </c>
      <c r="V7219">
        <v>2308</v>
      </c>
      <c r="W7219">
        <v>23</v>
      </c>
      <c r="X7219">
        <v>37</v>
      </c>
      <c r="Y7219">
        <v>10</v>
      </c>
      <c r="Z7219" t="s">
        <v>11</v>
      </c>
      <c r="AA7219" t="s">
        <v>47</v>
      </c>
      <c r="AB7219">
        <v>4.4000000000000004</v>
      </c>
      <c r="AC7219">
        <v>10</v>
      </c>
      <c r="AD7219" t="s">
        <v>45</v>
      </c>
      <c r="AE7219" s="6">
        <v>44819</v>
      </c>
      <c r="AF7219" t="str">
        <f>_xlfn.IFS(fact_orders[[#This Row],[delivery_time]]&lt;=40,"EARLY",fact_orders[[#This Row],[delivery_time]]&gt;=50,"LATE",TRUE,"ON TIME")</f>
        <v>EARLY</v>
      </c>
    </row>
    <row r="7220" spans="16:32" x14ac:dyDescent="0.25">
      <c r="P7220">
        <v>7208</v>
      </c>
      <c r="Q7220">
        <v>161</v>
      </c>
      <c r="R7220">
        <v>6</v>
      </c>
      <c r="S7220" s="6">
        <v>44922</v>
      </c>
      <c r="T7220" s="6">
        <v>0.77222222222222225</v>
      </c>
      <c r="U7220" t="s">
        <v>43</v>
      </c>
      <c r="V7220">
        <v>4223</v>
      </c>
      <c r="W7220">
        <v>17</v>
      </c>
      <c r="X7220">
        <v>30</v>
      </c>
      <c r="Y7220">
        <v>39</v>
      </c>
      <c r="Z7220" t="s">
        <v>22</v>
      </c>
      <c r="AA7220" t="s">
        <v>47</v>
      </c>
      <c r="AB7220">
        <v>3.4</v>
      </c>
      <c r="AC7220">
        <v>39</v>
      </c>
      <c r="AD7220" t="s">
        <v>45</v>
      </c>
      <c r="AE7220" s="6">
        <v>44722</v>
      </c>
      <c r="AF7220" t="str">
        <f>_xlfn.IFS(fact_orders[[#This Row],[delivery_time]]&lt;=40,"EARLY",fact_orders[[#This Row],[delivery_time]]&gt;=50,"LATE",TRUE,"ON TIME")</f>
        <v>EARLY</v>
      </c>
    </row>
    <row r="7221" spans="16:32" x14ac:dyDescent="0.25">
      <c r="P7221">
        <v>7209</v>
      </c>
      <c r="Q7221">
        <v>405</v>
      </c>
      <c r="R7221">
        <v>4</v>
      </c>
      <c r="S7221" s="6">
        <v>44922</v>
      </c>
      <c r="T7221" s="6">
        <v>0.44513888888888886</v>
      </c>
      <c r="U7221" t="s">
        <v>43</v>
      </c>
      <c r="V7221">
        <v>5651</v>
      </c>
      <c r="W7221">
        <v>34</v>
      </c>
      <c r="X7221">
        <v>42</v>
      </c>
      <c r="Y7221">
        <v>32</v>
      </c>
      <c r="Z7221" t="s">
        <v>20</v>
      </c>
      <c r="AA7221" t="s">
        <v>46</v>
      </c>
      <c r="AB7221">
        <v>3.7</v>
      </c>
      <c r="AC7221">
        <v>32</v>
      </c>
      <c r="AD7221" t="s">
        <v>45</v>
      </c>
      <c r="AE7221" s="6">
        <v>44966</v>
      </c>
      <c r="AF7221" t="str">
        <f>_xlfn.IFS(fact_orders[[#This Row],[delivery_time]]&lt;=40,"EARLY",fact_orders[[#This Row],[delivery_time]]&gt;=50,"LATE",TRUE,"ON TIME")</f>
        <v>ON TIME</v>
      </c>
    </row>
    <row r="7222" spans="16:32" x14ac:dyDescent="0.25">
      <c r="P7222">
        <v>7210</v>
      </c>
      <c r="Q7222">
        <v>301</v>
      </c>
      <c r="R7222">
        <v>4</v>
      </c>
      <c r="S7222" s="6">
        <v>44922</v>
      </c>
      <c r="T7222" s="6">
        <v>0.50416666666666665</v>
      </c>
      <c r="U7222" t="s">
        <v>43</v>
      </c>
      <c r="V7222">
        <v>3440</v>
      </c>
      <c r="W7222">
        <v>30</v>
      </c>
      <c r="X7222">
        <v>55</v>
      </c>
      <c r="Y7222">
        <v>12</v>
      </c>
      <c r="Z7222" t="s">
        <v>20</v>
      </c>
      <c r="AA7222" t="s">
        <v>46</v>
      </c>
      <c r="AB7222">
        <v>3.7</v>
      </c>
      <c r="AC7222">
        <v>12</v>
      </c>
      <c r="AD7222" t="s">
        <v>45</v>
      </c>
      <c r="AE7222" s="6">
        <v>44862</v>
      </c>
      <c r="AF7222" t="str">
        <f>_xlfn.IFS(fact_orders[[#This Row],[delivery_time]]&lt;=40,"EARLY",fact_orders[[#This Row],[delivery_time]]&gt;=50,"LATE",TRUE,"ON TIME")</f>
        <v>LATE</v>
      </c>
    </row>
    <row r="7223" spans="16:32" x14ac:dyDescent="0.25">
      <c r="P7223">
        <v>7211</v>
      </c>
      <c r="Q7223">
        <v>206</v>
      </c>
      <c r="R7223">
        <v>20</v>
      </c>
      <c r="S7223" s="6">
        <v>44922</v>
      </c>
      <c r="T7223" s="6">
        <v>0.60138888888888886</v>
      </c>
      <c r="U7223" t="s">
        <v>43</v>
      </c>
      <c r="V7223">
        <v>5118</v>
      </c>
      <c r="W7223">
        <v>24</v>
      </c>
      <c r="X7223">
        <v>30</v>
      </c>
      <c r="Y7223">
        <v>2</v>
      </c>
      <c r="Z7223" t="s">
        <v>18</v>
      </c>
      <c r="AA7223" t="s">
        <v>48</v>
      </c>
      <c r="AB7223">
        <v>3.8</v>
      </c>
      <c r="AC7223">
        <v>2</v>
      </c>
      <c r="AD7223" t="s">
        <v>45</v>
      </c>
      <c r="AE7223" s="6">
        <v>44767</v>
      </c>
      <c r="AF7223" t="str">
        <f>_xlfn.IFS(fact_orders[[#This Row],[delivery_time]]&lt;=40,"EARLY",fact_orders[[#This Row],[delivery_time]]&gt;=50,"LATE",TRUE,"ON TIME")</f>
        <v>EARLY</v>
      </c>
    </row>
    <row r="7224" spans="16:32" x14ac:dyDescent="0.25">
      <c r="P7224">
        <v>7212</v>
      </c>
      <c r="Q7224">
        <v>299</v>
      </c>
      <c r="R7224">
        <v>16</v>
      </c>
      <c r="S7224" s="6">
        <v>44922</v>
      </c>
      <c r="T7224" s="6">
        <v>0.50208333333333333</v>
      </c>
      <c r="U7224" t="s">
        <v>43</v>
      </c>
      <c r="V7224">
        <v>2905</v>
      </c>
      <c r="W7224">
        <v>36</v>
      </c>
      <c r="X7224">
        <v>31</v>
      </c>
      <c r="Y7224">
        <v>21</v>
      </c>
      <c r="Z7224" t="s">
        <v>13</v>
      </c>
      <c r="AA7224" t="s">
        <v>47</v>
      </c>
      <c r="AB7224">
        <v>3.4</v>
      </c>
      <c r="AC7224">
        <v>21</v>
      </c>
      <c r="AD7224" t="s">
        <v>45</v>
      </c>
      <c r="AE7224" s="6">
        <v>44860</v>
      </c>
      <c r="AF7224" t="str">
        <f>_xlfn.IFS(fact_orders[[#This Row],[delivery_time]]&lt;=40,"EARLY",fact_orders[[#This Row],[delivery_time]]&gt;=50,"LATE",TRUE,"ON TIME")</f>
        <v>EARLY</v>
      </c>
    </row>
    <row r="7225" spans="16:32" x14ac:dyDescent="0.25">
      <c r="P7225">
        <v>7213</v>
      </c>
      <c r="Q7225">
        <v>460</v>
      </c>
      <c r="R7225">
        <v>2</v>
      </c>
      <c r="S7225" s="6">
        <v>44922</v>
      </c>
      <c r="T7225" s="6">
        <v>0.4861111111111111</v>
      </c>
      <c r="U7225" t="s">
        <v>43</v>
      </c>
      <c r="V7225">
        <v>2363</v>
      </c>
      <c r="W7225">
        <v>16</v>
      </c>
      <c r="X7225">
        <v>51</v>
      </c>
      <c r="Z7225" t="s">
        <v>17</v>
      </c>
      <c r="AA7225" t="s">
        <v>46</v>
      </c>
      <c r="AB7225">
        <v>4.7</v>
      </c>
      <c r="AD7225" t="s">
        <v>45</v>
      </c>
      <c r="AE7225" s="6">
        <v>45021</v>
      </c>
      <c r="AF7225" t="str">
        <f>_xlfn.IFS(fact_orders[[#This Row],[delivery_time]]&lt;=40,"EARLY",fact_orders[[#This Row],[delivery_time]]&gt;=50,"LATE",TRUE,"ON TIME")</f>
        <v>LATE</v>
      </c>
    </row>
    <row r="7226" spans="16:32" x14ac:dyDescent="0.25">
      <c r="P7226">
        <v>7214</v>
      </c>
      <c r="Q7226">
        <v>275</v>
      </c>
      <c r="R7226">
        <v>15</v>
      </c>
      <c r="S7226" s="6">
        <v>44922</v>
      </c>
      <c r="T7226" s="6">
        <v>0.77013888888888893</v>
      </c>
      <c r="U7226" t="s">
        <v>43</v>
      </c>
      <c r="V7226">
        <v>2495</v>
      </c>
      <c r="W7226">
        <v>20</v>
      </c>
      <c r="X7226">
        <v>45</v>
      </c>
      <c r="Y7226">
        <v>18</v>
      </c>
      <c r="Z7226" t="s">
        <v>12</v>
      </c>
      <c r="AA7226" t="s">
        <v>48</v>
      </c>
      <c r="AB7226">
        <v>3.8</v>
      </c>
      <c r="AC7226">
        <v>18</v>
      </c>
      <c r="AD7226" t="s">
        <v>45</v>
      </c>
      <c r="AE7226" s="6">
        <v>44836</v>
      </c>
      <c r="AF7226" t="str">
        <f>_xlfn.IFS(fact_orders[[#This Row],[delivery_time]]&lt;=40,"EARLY",fact_orders[[#This Row],[delivery_time]]&gt;=50,"LATE",TRUE,"ON TIME")</f>
        <v>ON TIME</v>
      </c>
    </row>
    <row r="7227" spans="16:32" x14ac:dyDescent="0.25">
      <c r="P7227">
        <v>7215</v>
      </c>
      <c r="Q7227">
        <v>159</v>
      </c>
      <c r="R7227">
        <v>12</v>
      </c>
      <c r="S7227" s="6">
        <v>44922</v>
      </c>
      <c r="T7227" s="6">
        <v>0.63263888888888886</v>
      </c>
      <c r="U7227" t="s">
        <v>43</v>
      </c>
      <c r="V7227">
        <v>2393</v>
      </c>
      <c r="W7227">
        <v>35</v>
      </c>
      <c r="X7227">
        <v>44</v>
      </c>
      <c r="Y7227">
        <v>27</v>
      </c>
      <c r="Z7227" t="s">
        <v>9</v>
      </c>
      <c r="AA7227" t="s">
        <v>44</v>
      </c>
      <c r="AB7227">
        <v>3.7</v>
      </c>
      <c r="AC7227">
        <v>27</v>
      </c>
      <c r="AD7227" t="s">
        <v>45</v>
      </c>
      <c r="AE7227" s="6">
        <v>44720</v>
      </c>
      <c r="AF7227" t="str">
        <f>_xlfn.IFS(fact_orders[[#This Row],[delivery_time]]&lt;=40,"EARLY",fact_orders[[#This Row],[delivery_time]]&gt;=50,"LATE",TRUE,"ON TIME")</f>
        <v>ON TIME</v>
      </c>
    </row>
    <row r="7228" spans="16:32" x14ac:dyDescent="0.25">
      <c r="P7228">
        <v>7216</v>
      </c>
      <c r="Q7228">
        <v>439</v>
      </c>
      <c r="R7228">
        <v>4</v>
      </c>
      <c r="S7228" s="6">
        <v>44922</v>
      </c>
      <c r="T7228" s="6">
        <v>0.83125000000000004</v>
      </c>
      <c r="U7228" t="s">
        <v>43</v>
      </c>
      <c r="V7228">
        <v>4194</v>
      </c>
      <c r="W7228">
        <v>37</v>
      </c>
      <c r="X7228">
        <v>44</v>
      </c>
      <c r="Z7228" t="s">
        <v>20</v>
      </c>
      <c r="AA7228" t="s">
        <v>46</v>
      </c>
      <c r="AB7228">
        <v>3.7</v>
      </c>
      <c r="AD7228" t="s">
        <v>45</v>
      </c>
      <c r="AE7228" s="6">
        <v>45000</v>
      </c>
      <c r="AF7228" t="str">
        <f>_xlfn.IFS(fact_orders[[#This Row],[delivery_time]]&lt;=40,"EARLY",fact_orders[[#This Row],[delivery_time]]&gt;=50,"LATE",TRUE,"ON TIME")</f>
        <v>ON TIME</v>
      </c>
    </row>
    <row r="7229" spans="16:32" x14ac:dyDescent="0.25">
      <c r="P7229">
        <v>7217</v>
      </c>
      <c r="Q7229">
        <v>49</v>
      </c>
      <c r="R7229">
        <v>11</v>
      </c>
      <c r="S7229" s="6">
        <v>44922</v>
      </c>
      <c r="T7229" s="6">
        <v>0.45902777777777776</v>
      </c>
      <c r="U7229" t="s">
        <v>43</v>
      </c>
      <c r="V7229">
        <v>3866</v>
      </c>
      <c r="W7229">
        <v>22</v>
      </c>
      <c r="X7229">
        <v>39</v>
      </c>
      <c r="Y7229">
        <v>46</v>
      </c>
      <c r="Z7229" t="s">
        <v>8</v>
      </c>
      <c r="AA7229" t="s">
        <v>48</v>
      </c>
      <c r="AB7229">
        <v>3.3</v>
      </c>
      <c r="AC7229">
        <v>46</v>
      </c>
      <c r="AD7229" t="s">
        <v>45</v>
      </c>
      <c r="AE7229" s="6">
        <v>44610</v>
      </c>
      <c r="AF7229" t="str">
        <f>_xlfn.IFS(fact_orders[[#This Row],[delivery_time]]&lt;=40,"EARLY",fact_orders[[#This Row],[delivery_time]]&gt;=50,"LATE",TRUE,"ON TIME")</f>
        <v>EARLY</v>
      </c>
    </row>
    <row r="7230" spans="16:32" x14ac:dyDescent="0.25">
      <c r="P7230">
        <v>7218</v>
      </c>
      <c r="Q7230">
        <v>208</v>
      </c>
      <c r="R7230">
        <v>4</v>
      </c>
      <c r="S7230" s="6">
        <v>44922</v>
      </c>
      <c r="T7230" s="6">
        <v>0.63611111111111107</v>
      </c>
      <c r="U7230" t="s">
        <v>43</v>
      </c>
      <c r="V7230">
        <v>2874</v>
      </c>
      <c r="W7230">
        <v>17</v>
      </c>
      <c r="X7230">
        <v>54</v>
      </c>
      <c r="Y7230">
        <v>19</v>
      </c>
      <c r="Z7230" t="s">
        <v>20</v>
      </c>
      <c r="AA7230" t="s">
        <v>46</v>
      </c>
      <c r="AB7230">
        <v>3.7</v>
      </c>
      <c r="AC7230">
        <v>19</v>
      </c>
      <c r="AD7230" t="s">
        <v>45</v>
      </c>
      <c r="AE7230" s="6">
        <v>44769</v>
      </c>
      <c r="AF7230" t="str">
        <f>_xlfn.IFS(fact_orders[[#This Row],[delivery_time]]&lt;=40,"EARLY",fact_orders[[#This Row],[delivery_time]]&gt;=50,"LATE",TRUE,"ON TIME")</f>
        <v>LATE</v>
      </c>
    </row>
    <row r="7231" spans="16:32" x14ac:dyDescent="0.25">
      <c r="P7231">
        <v>7219</v>
      </c>
      <c r="Q7231">
        <v>301</v>
      </c>
      <c r="R7231">
        <v>17</v>
      </c>
      <c r="S7231" s="6">
        <v>44922</v>
      </c>
      <c r="T7231" s="6">
        <v>0.55555555555555558</v>
      </c>
      <c r="U7231" t="s">
        <v>43</v>
      </c>
      <c r="V7231">
        <v>2403</v>
      </c>
      <c r="W7231">
        <v>24</v>
      </c>
      <c r="X7231">
        <v>50</v>
      </c>
      <c r="Y7231">
        <v>36</v>
      </c>
      <c r="Z7231" t="s">
        <v>14</v>
      </c>
      <c r="AA7231" t="s">
        <v>48</v>
      </c>
      <c r="AB7231">
        <v>4</v>
      </c>
      <c r="AC7231">
        <v>36</v>
      </c>
      <c r="AD7231" t="s">
        <v>45</v>
      </c>
      <c r="AE7231" s="6">
        <v>44862</v>
      </c>
      <c r="AF7231" t="str">
        <f>_xlfn.IFS(fact_orders[[#This Row],[delivery_time]]&lt;=40,"EARLY",fact_orders[[#This Row],[delivery_time]]&gt;=50,"LATE",TRUE,"ON TIME")</f>
        <v>LATE</v>
      </c>
    </row>
    <row r="7232" spans="16:32" x14ac:dyDescent="0.25">
      <c r="P7232">
        <v>7220</v>
      </c>
      <c r="Q7232">
        <v>184</v>
      </c>
      <c r="R7232">
        <v>12</v>
      </c>
      <c r="S7232" s="6">
        <v>44922</v>
      </c>
      <c r="T7232" s="6">
        <v>0.7319444444444444</v>
      </c>
      <c r="U7232" t="s">
        <v>43</v>
      </c>
      <c r="V7232">
        <v>5164</v>
      </c>
      <c r="W7232">
        <v>35</v>
      </c>
      <c r="X7232">
        <v>52</v>
      </c>
      <c r="Y7232">
        <v>26</v>
      </c>
      <c r="Z7232" t="s">
        <v>9</v>
      </c>
      <c r="AA7232" t="s">
        <v>44</v>
      </c>
      <c r="AB7232">
        <v>3.7</v>
      </c>
      <c r="AC7232">
        <v>26</v>
      </c>
      <c r="AD7232" t="s">
        <v>45</v>
      </c>
      <c r="AE7232" s="6">
        <v>44745</v>
      </c>
      <c r="AF7232" t="str">
        <f>_xlfn.IFS(fact_orders[[#This Row],[delivery_time]]&lt;=40,"EARLY",fact_orders[[#This Row],[delivery_time]]&gt;=50,"LATE",TRUE,"ON TIME")</f>
        <v>LATE</v>
      </c>
    </row>
    <row r="7233" spans="16:32" x14ac:dyDescent="0.25">
      <c r="P7233">
        <v>7221</v>
      </c>
      <c r="Q7233">
        <v>391</v>
      </c>
      <c r="R7233">
        <v>10</v>
      </c>
      <c r="S7233" s="6">
        <v>44923</v>
      </c>
      <c r="T7233" s="6">
        <v>0.7006944444444444</v>
      </c>
      <c r="U7233" t="s">
        <v>43</v>
      </c>
      <c r="V7233">
        <v>5731</v>
      </c>
      <c r="W7233">
        <v>28</v>
      </c>
      <c r="X7233">
        <v>53</v>
      </c>
      <c r="Y7233">
        <v>42</v>
      </c>
      <c r="Z7233" t="s">
        <v>7</v>
      </c>
      <c r="AA7233" t="s">
        <v>46</v>
      </c>
      <c r="AB7233">
        <v>4.5</v>
      </c>
      <c r="AC7233">
        <v>42</v>
      </c>
      <c r="AD7233" t="s">
        <v>45</v>
      </c>
      <c r="AE7233" s="6">
        <v>44952</v>
      </c>
      <c r="AF7233" t="str">
        <f>_xlfn.IFS(fact_orders[[#This Row],[delivery_time]]&lt;=40,"EARLY",fact_orders[[#This Row],[delivery_time]]&gt;=50,"LATE",TRUE,"ON TIME")</f>
        <v>LATE</v>
      </c>
    </row>
    <row r="7234" spans="16:32" x14ac:dyDescent="0.25">
      <c r="P7234">
        <v>7222</v>
      </c>
      <c r="Q7234">
        <v>391</v>
      </c>
      <c r="R7234">
        <v>5</v>
      </c>
      <c r="S7234" s="6">
        <v>44923</v>
      </c>
      <c r="T7234" s="6">
        <v>0.44861111111111113</v>
      </c>
      <c r="U7234" t="s">
        <v>43</v>
      </c>
      <c r="V7234">
        <v>2840</v>
      </c>
      <c r="W7234">
        <v>26</v>
      </c>
      <c r="X7234">
        <v>37</v>
      </c>
      <c r="Y7234">
        <v>12</v>
      </c>
      <c r="Z7234" t="s">
        <v>21</v>
      </c>
      <c r="AA7234" t="s">
        <v>46</v>
      </c>
      <c r="AB7234">
        <v>3</v>
      </c>
      <c r="AC7234">
        <v>12</v>
      </c>
      <c r="AD7234" t="s">
        <v>45</v>
      </c>
      <c r="AE7234" s="6">
        <v>44952</v>
      </c>
      <c r="AF7234" t="str">
        <f>_xlfn.IFS(fact_orders[[#This Row],[delivery_time]]&lt;=40,"EARLY",fact_orders[[#This Row],[delivery_time]]&gt;=50,"LATE",TRUE,"ON TIME")</f>
        <v>EARLY</v>
      </c>
    </row>
    <row r="7235" spans="16:32" x14ac:dyDescent="0.25">
      <c r="P7235">
        <v>7223</v>
      </c>
      <c r="Q7235">
        <v>362</v>
      </c>
      <c r="R7235">
        <v>10</v>
      </c>
      <c r="S7235" s="6">
        <v>44923</v>
      </c>
      <c r="T7235" s="6">
        <v>0.49791666666666667</v>
      </c>
      <c r="U7235" t="s">
        <v>43</v>
      </c>
      <c r="V7235">
        <v>3856</v>
      </c>
      <c r="W7235">
        <v>34</v>
      </c>
      <c r="X7235">
        <v>40</v>
      </c>
      <c r="Y7235">
        <v>18</v>
      </c>
      <c r="Z7235" t="s">
        <v>7</v>
      </c>
      <c r="AA7235" t="s">
        <v>46</v>
      </c>
      <c r="AB7235">
        <v>4.5</v>
      </c>
      <c r="AC7235">
        <v>18</v>
      </c>
      <c r="AD7235" t="s">
        <v>45</v>
      </c>
      <c r="AE7235" s="6">
        <v>44923</v>
      </c>
      <c r="AF7235" t="str">
        <f>_xlfn.IFS(fact_orders[[#This Row],[delivery_time]]&lt;=40,"EARLY",fact_orders[[#This Row],[delivery_time]]&gt;=50,"LATE",TRUE,"ON TIME")</f>
        <v>EARLY</v>
      </c>
    </row>
    <row r="7236" spans="16:32" x14ac:dyDescent="0.25">
      <c r="P7236">
        <v>7224</v>
      </c>
      <c r="Q7236">
        <v>2</v>
      </c>
      <c r="R7236">
        <v>11</v>
      </c>
      <c r="S7236" s="6">
        <v>44923</v>
      </c>
      <c r="T7236" s="6">
        <v>0.7729166666666667</v>
      </c>
      <c r="U7236" t="s">
        <v>43</v>
      </c>
      <c r="V7236">
        <v>5386</v>
      </c>
      <c r="W7236">
        <v>23</v>
      </c>
      <c r="X7236">
        <v>58</v>
      </c>
      <c r="Y7236">
        <v>43</v>
      </c>
      <c r="Z7236" t="s">
        <v>8</v>
      </c>
      <c r="AA7236" t="s">
        <v>48</v>
      </c>
      <c r="AB7236">
        <v>3.3</v>
      </c>
      <c r="AC7236">
        <v>43</v>
      </c>
      <c r="AD7236" t="s">
        <v>45</v>
      </c>
      <c r="AE7236" s="6">
        <v>44563</v>
      </c>
      <c r="AF7236" t="str">
        <f>_xlfn.IFS(fact_orders[[#This Row],[delivery_time]]&lt;=40,"EARLY",fact_orders[[#This Row],[delivery_time]]&gt;=50,"LATE",TRUE,"ON TIME")</f>
        <v>LATE</v>
      </c>
    </row>
    <row r="7237" spans="16:32" x14ac:dyDescent="0.25">
      <c r="P7237">
        <v>7225</v>
      </c>
      <c r="Q7237">
        <v>287</v>
      </c>
      <c r="R7237">
        <v>6</v>
      </c>
      <c r="S7237" s="6">
        <v>44923</v>
      </c>
      <c r="T7237" s="6">
        <v>0.62569444444444444</v>
      </c>
      <c r="U7237" t="s">
        <v>43</v>
      </c>
      <c r="V7237">
        <v>2942</v>
      </c>
      <c r="W7237">
        <v>15</v>
      </c>
      <c r="X7237">
        <v>59</v>
      </c>
      <c r="Y7237">
        <v>1</v>
      </c>
      <c r="Z7237" t="s">
        <v>22</v>
      </c>
      <c r="AA7237" t="s">
        <v>47</v>
      </c>
      <c r="AB7237">
        <v>3.4</v>
      </c>
      <c r="AC7237">
        <v>1</v>
      </c>
      <c r="AD7237" t="s">
        <v>45</v>
      </c>
      <c r="AE7237" s="6">
        <v>44848</v>
      </c>
      <c r="AF7237" t="str">
        <f>_xlfn.IFS(fact_orders[[#This Row],[delivery_time]]&lt;=40,"EARLY",fact_orders[[#This Row],[delivery_time]]&gt;=50,"LATE",TRUE,"ON TIME")</f>
        <v>LATE</v>
      </c>
    </row>
    <row r="7238" spans="16:32" x14ac:dyDescent="0.25">
      <c r="P7238">
        <v>7226</v>
      </c>
      <c r="Q7238">
        <v>420</v>
      </c>
      <c r="R7238">
        <v>13</v>
      </c>
      <c r="S7238" s="6">
        <v>44923</v>
      </c>
      <c r="T7238" s="6">
        <v>0.57361111111111107</v>
      </c>
      <c r="U7238" t="s">
        <v>43</v>
      </c>
      <c r="V7238">
        <v>2161</v>
      </c>
      <c r="W7238">
        <v>23</v>
      </c>
      <c r="X7238">
        <v>47</v>
      </c>
      <c r="Y7238">
        <v>24</v>
      </c>
      <c r="Z7238" t="s">
        <v>10</v>
      </c>
      <c r="AA7238" t="s">
        <v>46</v>
      </c>
      <c r="AB7238">
        <v>3.3</v>
      </c>
      <c r="AC7238">
        <v>24</v>
      </c>
      <c r="AD7238" t="s">
        <v>45</v>
      </c>
      <c r="AE7238" s="6">
        <v>44981</v>
      </c>
      <c r="AF7238" t="str">
        <f>_xlfn.IFS(fact_orders[[#This Row],[delivery_time]]&lt;=40,"EARLY",fact_orders[[#This Row],[delivery_time]]&gt;=50,"LATE",TRUE,"ON TIME")</f>
        <v>ON TIME</v>
      </c>
    </row>
    <row r="7239" spans="16:32" x14ac:dyDescent="0.25">
      <c r="P7239">
        <v>7227</v>
      </c>
      <c r="Q7239">
        <v>110</v>
      </c>
      <c r="R7239">
        <v>20</v>
      </c>
      <c r="S7239" s="6">
        <v>44923</v>
      </c>
      <c r="T7239" s="6">
        <v>0.55138888888888893</v>
      </c>
      <c r="U7239" t="s">
        <v>43</v>
      </c>
      <c r="V7239">
        <v>3342</v>
      </c>
      <c r="W7239">
        <v>18</v>
      </c>
      <c r="X7239">
        <v>41</v>
      </c>
      <c r="Z7239" t="s">
        <v>18</v>
      </c>
      <c r="AA7239" t="s">
        <v>48</v>
      </c>
      <c r="AB7239">
        <v>3.8</v>
      </c>
      <c r="AD7239" t="s">
        <v>45</v>
      </c>
      <c r="AE7239" s="6">
        <v>44671</v>
      </c>
      <c r="AF7239" t="str">
        <f>_xlfn.IFS(fact_orders[[#This Row],[delivery_time]]&lt;=40,"EARLY",fact_orders[[#This Row],[delivery_time]]&gt;=50,"LATE",TRUE,"ON TIME")</f>
        <v>ON TIME</v>
      </c>
    </row>
    <row r="7240" spans="16:32" x14ac:dyDescent="0.25">
      <c r="P7240">
        <v>7228</v>
      </c>
      <c r="Q7240">
        <v>394</v>
      </c>
      <c r="R7240">
        <v>12</v>
      </c>
      <c r="S7240" s="6">
        <v>44923</v>
      </c>
      <c r="T7240" s="6">
        <v>0.90208333333333335</v>
      </c>
      <c r="U7240" t="s">
        <v>43</v>
      </c>
      <c r="V7240">
        <v>4851</v>
      </c>
      <c r="W7240">
        <v>17</v>
      </c>
      <c r="X7240">
        <v>34</v>
      </c>
      <c r="Z7240" t="s">
        <v>9</v>
      </c>
      <c r="AA7240" t="s">
        <v>44</v>
      </c>
      <c r="AB7240">
        <v>3.7</v>
      </c>
      <c r="AD7240" t="s">
        <v>45</v>
      </c>
      <c r="AE7240" s="6">
        <v>44955</v>
      </c>
      <c r="AF7240" t="str">
        <f>_xlfn.IFS(fact_orders[[#This Row],[delivery_time]]&lt;=40,"EARLY",fact_orders[[#This Row],[delivery_time]]&gt;=50,"LATE",TRUE,"ON TIME")</f>
        <v>EARLY</v>
      </c>
    </row>
    <row r="7241" spans="16:32" x14ac:dyDescent="0.25">
      <c r="P7241">
        <v>7229</v>
      </c>
      <c r="Q7241">
        <v>372</v>
      </c>
      <c r="R7241">
        <v>14</v>
      </c>
      <c r="S7241" s="6">
        <v>44923</v>
      </c>
      <c r="T7241" s="6">
        <v>0.4201388888888889</v>
      </c>
      <c r="U7241" t="s">
        <v>43</v>
      </c>
      <c r="V7241">
        <v>3733</v>
      </c>
      <c r="W7241">
        <v>24</v>
      </c>
      <c r="X7241">
        <v>47</v>
      </c>
      <c r="Y7241">
        <v>1</v>
      </c>
      <c r="Z7241" t="s">
        <v>11</v>
      </c>
      <c r="AA7241" t="s">
        <v>47</v>
      </c>
      <c r="AB7241">
        <v>4.4000000000000004</v>
      </c>
      <c r="AC7241">
        <v>1</v>
      </c>
      <c r="AD7241" t="s">
        <v>45</v>
      </c>
      <c r="AE7241" s="6">
        <v>44933</v>
      </c>
      <c r="AF7241" t="str">
        <f>_xlfn.IFS(fact_orders[[#This Row],[delivery_time]]&lt;=40,"EARLY",fact_orders[[#This Row],[delivery_time]]&gt;=50,"LATE",TRUE,"ON TIME")</f>
        <v>ON TIME</v>
      </c>
    </row>
    <row r="7242" spans="16:32" x14ac:dyDescent="0.25">
      <c r="P7242">
        <v>7230</v>
      </c>
      <c r="Q7242">
        <v>30</v>
      </c>
      <c r="R7242">
        <v>3</v>
      </c>
      <c r="S7242" s="6">
        <v>44923</v>
      </c>
      <c r="T7242" s="6">
        <v>0.45069444444444445</v>
      </c>
      <c r="U7242" t="s">
        <v>43</v>
      </c>
      <c r="V7242">
        <v>5998</v>
      </c>
      <c r="W7242">
        <v>29</v>
      </c>
      <c r="X7242">
        <v>39</v>
      </c>
      <c r="Y7242">
        <v>19</v>
      </c>
      <c r="Z7242" t="s">
        <v>19</v>
      </c>
      <c r="AA7242" t="s">
        <v>44</v>
      </c>
      <c r="AB7242">
        <v>4</v>
      </c>
      <c r="AC7242">
        <v>19</v>
      </c>
      <c r="AD7242" t="s">
        <v>45</v>
      </c>
      <c r="AE7242" s="6">
        <v>44591</v>
      </c>
      <c r="AF7242" t="str">
        <f>_xlfn.IFS(fact_orders[[#This Row],[delivery_time]]&lt;=40,"EARLY",fact_orders[[#This Row],[delivery_time]]&gt;=50,"LATE",TRUE,"ON TIME")</f>
        <v>EARLY</v>
      </c>
    </row>
    <row r="7243" spans="16:32" x14ac:dyDescent="0.25">
      <c r="P7243">
        <v>7231</v>
      </c>
      <c r="Q7243">
        <v>96</v>
      </c>
      <c r="R7243">
        <v>18</v>
      </c>
      <c r="S7243" s="6">
        <v>44923</v>
      </c>
      <c r="T7243" s="6">
        <v>0.80625000000000002</v>
      </c>
      <c r="U7243" t="s">
        <v>43</v>
      </c>
      <c r="V7243">
        <v>4494</v>
      </c>
      <c r="W7243">
        <v>36</v>
      </c>
      <c r="X7243">
        <v>33</v>
      </c>
      <c r="Y7243">
        <v>20</v>
      </c>
      <c r="Z7243" t="s">
        <v>15</v>
      </c>
      <c r="AA7243" t="s">
        <v>46</v>
      </c>
      <c r="AB7243">
        <v>3.1</v>
      </c>
      <c r="AC7243">
        <v>20</v>
      </c>
      <c r="AD7243" t="s">
        <v>45</v>
      </c>
      <c r="AE7243" s="6">
        <v>44657</v>
      </c>
      <c r="AF7243" t="str">
        <f>_xlfn.IFS(fact_orders[[#This Row],[delivery_time]]&lt;=40,"EARLY",fact_orders[[#This Row],[delivery_time]]&gt;=50,"LATE",TRUE,"ON TIME")</f>
        <v>EARLY</v>
      </c>
    </row>
    <row r="7244" spans="16:32" x14ac:dyDescent="0.25">
      <c r="P7244">
        <v>7232</v>
      </c>
      <c r="Q7244">
        <v>249</v>
      </c>
      <c r="R7244">
        <v>4</v>
      </c>
      <c r="S7244" s="6">
        <v>44923</v>
      </c>
      <c r="T7244" s="6">
        <v>0.77500000000000002</v>
      </c>
      <c r="U7244" t="s">
        <v>43</v>
      </c>
      <c r="V7244">
        <v>5526</v>
      </c>
      <c r="W7244">
        <v>33</v>
      </c>
      <c r="X7244">
        <v>39</v>
      </c>
      <c r="Y7244">
        <v>17</v>
      </c>
      <c r="Z7244" t="s">
        <v>20</v>
      </c>
      <c r="AA7244" t="s">
        <v>46</v>
      </c>
      <c r="AB7244">
        <v>3.7</v>
      </c>
      <c r="AC7244">
        <v>17</v>
      </c>
      <c r="AD7244" t="s">
        <v>45</v>
      </c>
      <c r="AE7244" s="6">
        <v>44810</v>
      </c>
      <c r="AF7244" t="str">
        <f>_xlfn.IFS(fact_orders[[#This Row],[delivery_time]]&lt;=40,"EARLY",fact_orders[[#This Row],[delivery_time]]&gt;=50,"LATE",TRUE,"ON TIME")</f>
        <v>EARLY</v>
      </c>
    </row>
    <row r="7245" spans="16:32" x14ac:dyDescent="0.25">
      <c r="P7245">
        <v>7233</v>
      </c>
      <c r="Q7245">
        <v>248</v>
      </c>
      <c r="R7245">
        <v>8</v>
      </c>
      <c r="S7245" s="6">
        <v>44923</v>
      </c>
      <c r="T7245" s="6">
        <v>0.51111111111111107</v>
      </c>
      <c r="U7245" t="s">
        <v>43</v>
      </c>
      <c r="V7245">
        <v>2360</v>
      </c>
      <c r="W7245">
        <v>34</v>
      </c>
      <c r="X7245">
        <v>30</v>
      </c>
      <c r="Y7245">
        <v>8</v>
      </c>
      <c r="Z7245" t="s">
        <v>24</v>
      </c>
      <c r="AA7245" t="s">
        <v>44</v>
      </c>
      <c r="AB7245">
        <v>4.2</v>
      </c>
      <c r="AC7245">
        <v>8</v>
      </c>
      <c r="AD7245" t="s">
        <v>45</v>
      </c>
      <c r="AE7245" s="6">
        <v>44809</v>
      </c>
      <c r="AF7245" t="str">
        <f>_xlfn.IFS(fact_orders[[#This Row],[delivery_time]]&lt;=40,"EARLY",fact_orders[[#This Row],[delivery_time]]&gt;=50,"LATE",TRUE,"ON TIME")</f>
        <v>EARLY</v>
      </c>
    </row>
    <row r="7246" spans="16:32" x14ac:dyDescent="0.25">
      <c r="P7246">
        <v>7234</v>
      </c>
      <c r="Q7246">
        <v>179</v>
      </c>
      <c r="R7246">
        <v>16</v>
      </c>
      <c r="S7246" s="6">
        <v>44923</v>
      </c>
      <c r="T7246" s="6">
        <v>0.62291666666666667</v>
      </c>
      <c r="U7246" t="s">
        <v>43</v>
      </c>
      <c r="V7246">
        <v>3850</v>
      </c>
      <c r="W7246">
        <v>27</v>
      </c>
      <c r="X7246">
        <v>38</v>
      </c>
      <c r="Y7246">
        <v>48</v>
      </c>
      <c r="Z7246" t="s">
        <v>13</v>
      </c>
      <c r="AA7246" t="s">
        <v>47</v>
      </c>
      <c r="AB7246">
        <v>3.4</v>
      </c>
      <c r="AC7246">
        <v>48</v>
      </c>
      <c r="AD7246" t="s">
        <v>45</v>
      </c>
      <c r="AE7246" s="6">
        <v>44740</v>
      </c>
      <c r="AF7246" t="str">
        <f>_xlfn.IFS(fact_orders[[#This Row],[delivery_time]]&lt;=40,"EARLY",fact_orders[[#This Row],[delivery_time]]&gt;=50,"LATE",TRUE,"ON TIME")</f>
        <v>EARLY</v>
      </c>
    </row>
    <row r="7247" spans="16:32" x14ac:dyDescent="0.25">
      <c r="P7247">
        <v>7235</v>
      </c>
      <c r="Q7247">
        <v>322</v>
      </c>
      <c r="R7247">
        <v>4</v>
      </c>
      <c r="S7247" s="6">
        <v>44923</v>
      </c>
      <c r="T7247" s="6">
        <v>0.90902777777777777</v>
      </c>
      <c r="U7247" t="s">
        <v>43</v>
      </c>
      <c r="V7247">
        <v>4146</v>
      </c>
      <c r="W7247">
        <v>35</v>
      </c>
      <c r="X7247">
        <v>56</v>
      </c>
      <c r="Y7247">
        <v>37</v>
      </c>
      <c r="Z7247" t="s">
        <v>20</v>
      </c>
      <c r="AA7247" t="s">
        <v>46</v>
      </c>
      <c r="AB7247">
        <v>3.7</v>
      </c>
      <c r="AC7247">
        <v>37</v>
      </c>
      <c r="AD7247" t="s">
        <v>45</v>
      </c>
      <c r="AE7247" s="6">
        <v>44883</v>
      </c>
      <c r="AF7247" t="str">
        <f>_xlfn.IFS(fact_orders[[#This Row],[delivery_time]]&lt;=40,"EARLY",fact_orders[[#This Row],[delivery_time]]&gt;=50,"LATE",TRUE,"ON TIME")</f>
        <v>LATE</v>
      </c>
    </row>
    <row r="7248" spans="16:32" x14ac:dyDescent="0.25">
      <c r="P7248">
        <v>7236</v>
      </c>
      <c r="Q7248">
        <v>403</v>
      </c>
      <c r="R7248">
        <v>4</v>
      </c>
      <c r="S7248" s="6">
        <v>44923</v>
      </c>
      <c r="T7248" s="6">
        <v>0.57430555555555551</v>
      </c>
      <c r="U7248" t="s">
        <v>43</v>
      </c>
      <c r="V7248">
        <v>5754</v>
      </c>
      <c r="W7248">
        <v>27</v>
      </c>
      <c r="X7248">
        <v>54</v>
      </c>
      <c r="Z7248" t="s">
        <v>20</v>
      </c>
      <c r="AA7248" t="s">
        <v>46</v>
      </c>
      <c r="AB7248">
        <v>3.7</v>
      </c>
      <c r="AD7248" t="s">
        <v>45</v>
      </c>
      <c r="AE7248" s="6">
        <v>44964</v>
      </c>
      <c r="AF7248" t="str">
        <f>_xlfn.IFS(fact_orders[[#This Row],[delivery_time]]&lt;=40,"EARLY",fact_orders[[#This Row],[delivery_time]]&gt;=50,"LATE",TRUE,"ON TIME")</f>
        <v>LATE</v>
      </c>
    </row>
    <row r="7249" spans="16:32" x14ac:dyDescent="0.25">
      <c r="P7249">
        <v>7237</v>
      </c>
      <c r="Q7249">
        <v>315</v>
      </c>
      <c r="R7249">
        <v>14</v>
      </c>
      <c r="S7249" s="6">
        <v>44923</v>
      </c>
      <c r="T7249" s="6">
        <v>0.56874999999999998</v>
      </c>
      <c r="U7249" t="s">
        <v>43</v>
      </c>
      <c r="V7249">
        <v>3771</v>
      </c>
      <c r="W7249">
        <v>27</v>
      </c>
      <c r="X7249">
        <v>36</v>
      </c>
      <c r="Y7249">
        <v>43</v>
      </c>
      <c r="Z7249" t="s">
        <v>11</v>
      </c>
      <c r="AA7249" t="s">
        <v>47</v>
      </c>
      <c r="AB7249">
        <v>4.4000000000000004</v>
      </c>
      <c r="AC7249">
        <v>43</v>
      </c>
      <c r="AD7249" t="s">
        <v>45</v>
      </c>
      <c r="AE7249" s="6">
        <v>44876</v>
      </c>
      <c r="AF7249" t="str">
        <f>_xlfn.IFS(fact_orders[[#This Row],[delivery_time]]&lt;=40,"EARLY",fact_orders[[#This Row],[delivery_time]]&gt;=50,"LATE",TRUE,"ON TIME")</f>
        <v>EARLY</v>
      </c>
    </row>
    <row r="7250" spans="16:32" x14ac:dyDescent="0.25">
      <c r="P7250">
        <v>7238</v>
      </c>
      <c r="Q7250">
        <v>66</v>
      </c>
      <c r="R7250">
        <v>3</v>
      </c>
      <c r="S7250" s="6">
        <v>44923</v>
      </c>
      <c r="T7250" s="6">
        <v>0.59097222222222223</v>
      </c>
      <c r="U7250" t="s">
        <v>43</v>
      </c>
      <c r="V7250">
        <v>2592</v>
      </c>
      <c r="W7250">
        <v>18</v>
      </c>
      <c r="X7250">
        <v>38</v>
      </c>
      <c r="Y7250">
        <v>41</v>
      </c>
      <c r="Z7250" t="s">
        <v>19</v>
      </c>
      <c r="AA7250" t="s">
        <v>44</v>
      </c>
      <c r="AB7250">
        <v>4</v>
      </c>
      <c r="AC7250">
        <v>41</v>
      </c>
      <c r="AD7250" t="s">
        <v>45</v>
      </c>
      <c r="AE7250" s="6">
        <v>44627</v>
      </c>
      <c r="AF7250" t="str">
        <f>_xlfn.IFS(fact_orders[[#This Row],[delivery_time]]&lt;=40,"EARLY",fact_orders[[#This Row],[delivery_time]]&gt;=50,"LATE",TRUE,"ON TIME")</f>
        <v>EARLY</v>
      </c>
    </row>
    <row r="7251" spans="16:32" x14ac:dyDescent="0.25">
      <c r="P7251">
        <v>7239</v>
      </c>
      <c r="Q7251">
        <v>382</v>
      </c>
      <c r="R7251">
        <v>14</v>
      </c>
      <c r="S7251" s="6">
        <v>44923</v>
      </c>
      <c r="T7251" s="6">
        <v>0.61111111111111116</v>
      </c>
      <c r="U7251" t="s">
        <v>43</v>
      </c>
      <c r="V7251">
        <v>4439</v>
      </c>
      <c r="W7251">
        <v>15</v>
      </c>
      <c r="X7251">
        <v>56</v>
      </c>
      <c r="Z7251" t="s">
        <v>11</v>
      </c>
      <c r="AA7251" t="s">
        <v>47</v>
      </c>
      <c r="AB7251">
        <v>4.4000000000000004</v>
      </c>
      <c r="AD7251" t="s">
        <v>45</v>
      </c>
      <c r="AE7251" s="6">
        <v>44943</v>
      </c>
      <c r="AF7251" t="str">
        <f>_xlfn.IFS(fact_orders[[#This Row],[delivery_time]]&lt;=40,"EARLY",fact_orders[[#This Row],[delivery_time]]&gt;=50,"LATE",TRUE,"ON TIME")</f>
        <v>LATE</v>
      </c>
    </row>
    <row r="7252" spans="16:32" x14ac:dyDescent="0.25">
      <c r="P7252">
        <v>7240</v>
      </c>
      <c r="Q7252">
        <v>195</v>
      </c>
      <c r="R7252">
        <v>14</v>
      </c>
      <c r="S7252" s="6">
        <v>44923</v>
      </c>
      <c r="T7252" s="6">
        <v>0.54027777777777775</v>
      </c>
      <c r="U7252" t="s">
        <v>43</v>
      </c>
      <c r="V7252">
        <v>3093</v>
      </c>
      <c r="W7252">
        <v>18</v>
      </c>
      <c r="X7252">
        <v>57</v>
      </c>
      <c r="Y7252">
        <v>45</v>
      </c>
      <c r="Z7252" t="s">
        <v>11</v>
      </c>
      <c r="AA7252" t="s">
        <v>47</v>
      </c>
      <c r="AB7252">
        <v>4.4000000000000004</v>
      </c>
      <c r="AC7252">
        <v>45</v>
      </c>
      <c r="AD7252" t="s">
        <v>45</v>
      </c>
      <c r="AE7252" s="6">
        <v>44756</v>
      </c>
      <c r="AF7252" t="str">
        <f>_xlfn.IFS(fact_orders[[#This Row],[delivery_time]]&lt;=40,"EARLY",fact_orders[[#This Row],[delivery_time]]&gt;=50,"LATE",TRUE,"ON TIME")</f>
        <v>LATE</v>
      </c>
    </row>
    <row r="7253" spans="16:32" x14ac:dyDescent="0.25">
      <c r="P7253">
        <v>7241</v>
      </c>
      <c r="Q7253">
        <v>188</v>
      </c>
      <c r="R7253">
        <v>10</v>
      </c>
      <c r="S7253" s="6">
        <v>44924</v>
      </c>
      <c r="T7253" s="6">
        <v>0.88194444444444442</v>
      </c>
      <c r="U7253" t="s">
        <v>43</v>
      </c>
      <c r="V7253">
        <v>2099</v>
      </c>
      <c r="W7253">
        <v>31</v>
      </c>
      <c r="X7253">
        <v>30</v>
      </c>
      <c r="Y7253">
        <v>20</v>
      </c>
      <c r="Z7253" t="s">
        <v>7</v>
      </c>
      <c r="AA7253" t="s">
        <v>46</v>
      </c>
      <c r="AB7253">
        <v>4.5</v>
      </c>
      <c r="AC7253">
        <v>20</v>
      </c>
      <c r="AD7253" t="s">
        <v>45</v>
      </c>
      <c r="AE7253" s="6">
        <v>44749</v>
      </c>
      <c r="AF7253" t="str">
        <f>_xlfn.IFS(fact_orders[[#This Row],[delivery_time]]&lt;=40,"EARLY",fact_orders[[#This Row],[delivery_time]]&gt;=50,"LATE",TRUE,"ON TIME")</f>
        <v>EARLY</v>
      </c>
    </row>
    <row r="7254" spans="16:32" x14ac:dyDescent="0.25">
      <c r="P7254">
        <v>7242</v>
      </c>
      <c r="Q7254">
        <v>221</v>
      </c>
      <c r="R7254">
        <v>3</v>
      </c>
      <c r="S7254" s="6">
        <v>44924</v>
      </c>
      <c r="T7254" s="6">
        <v>0.82777777777777772</v>
      </c>
      <c r="U7254" t="s">
        <v>43</v>
      </c>
      <c r="V7254">
        <v>5117</v>
      </c>
      <c r="W7254">
        <v>33</v>
      </c>
      <c r="X7254">
        <v>50</v>
      </c>
      <c r="Y7254">
        <v>47</v>
      </c>
      <c r="Z7254" t="s">
        <v>19</v>
      </c>
      <c r="AA7254" t="s">
        <v>44</v>
      </c>
      <c r="AB7254">
        <v>4</v>
      </c>
      <c r="AC7254">
        <v>47</v>
      </c>
      <c r="AD7254" t="s">
        <v>45</v>
      </c>
      <c r="AE7254" s="6">
        <v>44782</v>
      </c>
      <c r="AF7254" t="str">
        <f>_xlfn.IFS(fact_orders[[#This Row],[delivery_time]]&lt;=40,"EARLY",fact_orders[[#This Row],[delivery_time]]&gt;=50,"LATE",TRUE,"ON TIME")</f>
        <v>LATE</v>
      </c>
    </row>
    <row r="7255" spans="16:32" x14ac:dyDescent="0.25">
      <c r="P7255">
        <v>7243</v>
      </c>
      <c r="Q7255">
        <v>238</v>
      </c>
      <c r="R7255">
        <v>6</v>
      </c>
      <c r="S7255" s="6">
        <v>44924</v>
      </c>
      <c r="T7255" s="6">
        <v>0.89583333333333337</v>
      </c>
      <c r="U7255" t="s">
        <v>43</v>
      </c>
      <c r="V7255">
        <v>3533</v>
      </c>
      <c r="W7255">
        <v>16</v>
      </c>
      <c r="X7255">
        <v>54</v>
      </c>
      <c r="Y7255">
        <v>4</v>
      </c>
      <c r="Z7255" t="s">
        <v>22</v>
      </c>
      <c r="AA7255" t="s">
        <v>47</v>
      </c>
      <c r="AB7255">
        <v>3.4</v>
      </c>
      <c r="AC7255">
        <v>4</v>
      </c>
      <c r="AD7255" t="s">
        <v>45</v>
      </c>
      <c r="AE7255" s="6">
        <v>44799</v>
      </c>
      <c r="AF7255" t="str">
        <f>_xlfn.IFS(fact_orders[[#This Row],[delivery_time]]&lt;=40,"EARLY",fact_orders[[#This Row],[delivery_time]]&gt;=50,"LATE",TRUE,"ON TIME")</f>
        <v>LATE</v>
      </c>
    </row>
    <row r="7256" spans="16:32" x14ac:dyDescent="0.25">
      <c r="P7256">
        <v>7244</v>
      </c>
      <c r="Q7256">
        <v>385</v>
      </c>
      <c r="R7256">
        <v>17</v>
      </c>
      <c r="S7256" s="6">
        <v>44924</v>
      </c>
      <c r="T7256" s="6">
        <v>0.75277777777777777</v>
      </c>
      <c r="U7256" t="s">
        <v>43</v>
      </c>
      <c r="V7256">
        <v>3583</v>
      </c>
      <c r="W7256">
        <v>28</v>
      </c>
      <c r="X7256">
        <v>46</v>
      </c>
      <c r="Z7256" t="s">
        <v>14</v>
      </c>
      <c r="AA7256" t="s">
        <v>48</v>
      </c>
      <c r="AB7256">
        <v>4</v>
      </c>
      <c r="AD7256" t="s">
        <v>45</v>
      </c>
      <c r="AE7256" s="6">
        <v>44946</v>
      </c>
      <c r="AF7256" t="str">
        <f>_xlfn.IFS(fact_orders[[#This Row],[delivery_time]]&lt;=40,"EARLY",fact_orders[[#This Row],[delivery_time]]&gt;=50,"LATE",TRUE,"ON TIME")</f>
        <v>ON TIME</v>
      </c>
    </row>
    <row r="7257" spans="16:32" x14ac:dyDescent="0.25">
      <c r="P7257">
        <v>7245</v>
      </c>
      <c r="Q7257">
        <v>409</v>
      </c>
      <c r="R7257">
        <v>3</v>
      </c>
      <c r="S7257" s="6">
        <v>44924</v>
      </c>
      <c r="T7257" s="6">
        <v>0.54097222222222219</v>
      </c>
      <c r="U7257" t="s">
        <v>43</v>
      </c>
      <c r="V7257">
        <v>5793</v>
      </c>
      <c r="W7257">
        <v>38</v>
      </c>
      <c r="X7257">
        <v>50</v>
      </c>
      <c r="Y7257">
        <v>10</v>
      </c>
      <c r="Z7257" t="s">
        <v>19</v>
      </c>
      <c r="AA7257" t="s">
        <v>44</v>
      </c>
      <c r="AB7257">
        <v>4</v>
      </c>
      <c r="AC7257">
        <v>10</v>
      </c>
      <c r="AD7257" t="s">
        <v>45</v>
      </c>
      <c r="AE7257" s="6">
        <v>44970</v>
      </c>
      <c r="AF7257" t="str">
        <f>_xlfn.IFS(fact_orders[[#This Row],[delivery_time]]&lt;=40,"EARLY",fact_orders[[#This Row],[delivery_time]]&gt;=50,"LATE",TRUE,"ON TIME")</f>
        <v>LATE</v>
      </c>
    </row>
    <row r="7258" spans="16:32" x14ac:dyDescent="0.25">
      <c r="P7258">
        <v>7246</v>
      </c>
      <c r="Q7258">
        <v>103</v>
      </c>
      <c r="R7258">
        <v>1</v>
      </c>
      <c r="S7258" s="6">
        <v>44924</v>
      </c>
      <c r="T7258" s="6">
        <v>0.44374999999999998</v>
      </c>
      <c r="U7258" t="s">
        <v>43</v>
      </c>
      <c r="V7258">
        <v>5013</v>
      </c>
      <c r="W7258">
        <v>16</v>
      </c>
      <c r="X7258">
        <v>33</v>
      </c>
      <c r="Y7258">
        <v>50</v>
      </c>
      <c r="Z7258" t="s">
        <v>6</v>
      </c>
      <c r="AA7258" t="s">
        <v>48</v>
      </c>
      <c r="AB7258">
        <v>3</v>
      </c>
      <c r="AC7258">
        <v>50</v>
      </c>
      <c r="AD7258" t="s">
        <v>45</v>
      </c>
      <c r="AE7258" s="6">
        <v>44664</v>
      </c>
      <c r="AF7258" t="str">
        <f>_xlfn.IFS(fact_orders[[#This Row],[delivery_time]]&lt;=40,"EARLY",fact_orders[[#This Row],[delivery_time]]&gt;=50,"LATE",TRUE,"ON TIME")</f>
        <v>EARLY</v>
      </c>
    </row>
    <row r="7259" spans="16:32" x14ac:dyDescent="0.25">
      <c r="P7259">
        <v>7247</v>
      </c>
      <c r="Q7259">
        <v>159</v>
      </c>
      <c r="R7259">
        <v>17</v>
      </c>
      <c r="S7259" s="6">
        <v>44924</v>
      </c>
      <c r="T7259" s="6">
        <v>0.51875000000000004</v>
      </c>
      <c r="U7259" t="s">
        <v>43</v>
      </c>
      <c r="V7259">
        <v>2547</v>
      </c>
      <c r="W7259">
        <v>27</v>
      </c>
      <c r="X7259">
        <v>39</v>
      </c>
      <c r="Y7259">
        <v>26</v>
      </c>
      <c r="Z7259" t="s">
        <v>14</v>
      </c>
      <c r="AA7259" t="s">
        <v>48</v>
      </c>
      <c r="AB7259">
        <v>4</v>
      </c>
      <c r="AC7259">
        <v>26</v>
      </c>
      <c r="AD7259" t="s">
        <v>45</v>
      </c>
      <c r="AE7259" s="6">
        <v>44720</v>
      </c>
      <c r="AF7259" t="str">
        <f>_xlfn.IFS(fact_orders[[#This Row],[delivery_time]]&lt;=40,"EARLY",fact_orders[[#This Row],[delivery_time]]&gt;=50,"LATE",TRUE,"ON TIME")</f>
        <v>EARLY</v>
      </c>
    </row>
    <row r="7260" spans="16:32" x14ac:dyDescent="0.25">
      <c r="P7260">
        <v>7248</v>
      </c>
      <c r="Q7260">
        <v>218</v>
      </c>
      <c r="R7260">
        <v>19</v>
      </c>
      <c r="S7260" s="6">
        <v>44924</v>
      </c>
      <c r="T7260" s="6">
        <v>0.59097222222222223</v>
      </c>
      <c r="U7260" t="s">
        <v>43</v>
      </c>
      <c r="V7260">
        <v>3510</v>
      </c>
      <c r="W7260">
        <v>23</v>
      </c>
      <c r="X7260">
        <v>50</v>
      </c>
      <c r="Z7260" t="s">
        <v>16</v>
      </c>
      <c r="AA7260" t="s">
        <v>49</v>
      </c>
      <c r="AB7260">
        <v>4.5</v>
      </c>
      <c r="AD7260" t="s">
        <v>45</v>
      </c>
      <c r="AE7260" s="6">
        <v>44779</v>
      </c>
      <c r="AF7260" t="str">
        <f>_xlfn.IFS(fact_orders[[#This Row],[delivery_time]]&lt;=40,"EARLY",fact_orders[[#This Row],[delivery_time]]&gt;=50,"LATE",TRUE,"ON TIME")</f>
        <v>LATE</v>
      </c>
    </row>
    <row r="7261" spans="16:32" x14ac:dyDescent="0.25">
      <c r="P7261">
        <v>7249</v>
      </c>
      <c r="Q7261">
        <v>106</v>
      </c>
      <c r="R7261">
        <v>16</v>
      </c>
      <c r="S7261" s="6">
        <v>44924</v>
      </c>
      <c r="T7261" s="6">
        <v>0.85277777777777775</v>
      </c>
      <c r="U7261" t="s">
        <v>43</v>
      </c>
      <c r="V7261">
        <v>4088</v>
      </c>
      <c r="W7261">
        <v>38</v>
      </c>
      <c r="X7261">
        <v>33</v>
      </c>
      <c r="Y7261">
        <v>37</v>
      </c>
      <c r="Z7261" t="s">
        <v>13</v>
      </c>
      <c r="AA7261" t="s">
        <v>47</v>
      </c>
      <c r="AB7261">
        <v>3.4</v>
      </c>
      <c r="AC7261">
        <v>37</v>
      </c>
      <c r="AD7261" t="s">
        <v>45</v>
      </c>
      <c r="AE7261" s="6">
        <v>44667</v>
      </c>
      <c r="AF7261" t="str">
        <f>_xlfn.IFS(fact_orders[[#This Row],[delivery_time]]&lt;=40,"EARLY",fact_orders[[#This Row],[delivery_time]]&gt;=50,"LATE",TRUE,"ON TIME")</f>
        <v>EARLY</v>
      </c>
    </row>
    <row r="7262" spans="16:32" x14ac:dyDescent="0.25">
      <c r="P7262">
        <v>7250</v>
      </c>
      <c r="Q7262">
        <v>267</v>
      </c>
      <c r="R7262">
        <v>9</v>
      </c>
      <c r="S7262" s="6">
        <v>44924</v>
      </c>
      <c r="T7262" s="6">
        <v>0.43541666666666667</v>
      </c>
      <c r="U7262" t="s">
        <v>43</v>
      </c>
      <c r="V7262">
        <v>3813</v>
      </c>
      <c r="W7262">
        <v>25</v>
      </c>
      <c r="X7262">
        <v>54</v>
      </c>
      <c r="Y7262">
        <v>5</v>
      </c>
      <c r="Z7262" t="s">
        <v>25</v>
      </c>
      <c r="AA7262" t="s">
        <v>44</v>
      </c>
      <c r="AB7262">
        <v>4.0999999999999996</v>
      </c>
      <c r="AC7262">
        <v>5</v>
      </c>
      <c r="AD7262" t="s">
        <v>45</v>
      </c>
      <c r="AE7262" s="6">
        <v>44828</v>
      </c>
      <c r="AF7262" t="str">
        <f>_xlfn.IFS(fact_orders[[#This Row],[delivery_time]]&lt;=40,"EARLY",fact_orders[[#This Row],[delivery_time]]&gt;=50,"LATE",TRUE,"ON TIME")</f>
        <v>LATE</v>
      </c>
    </row>
    <row r="7263" spans="16:32" x14ac:dyDescent="0.25">
      <c r="P7263">
        <v>7251</v>
      </c>
      <c r="Q7263">
        <v>282</v>
      </c>
      <c r="R7263">
        <v>16</v>
      </c>
      <c r="S7263" s="6">
        <v>44924</v>
      </c>
      <c r="T7263" s="6">
        <v>0.50902777777777775</v>
      </c>
      <c r="U7263" t="s">
        <v>43</v>
      </c>
      <c r="V7263">
        <v>2034</v>
      </c>
      <c r="W7263">
        <v>24</v>
      </c>
      <c r="X7263">
        <v>35</v>
      </c>
      <c r="Y7263">
        <v>21</v>
      </c>
      <c r="Z7263" t="s">
        <v>13</v>
      </c>
      <c r="AA7263" t="s">
        <v>47</v>
      </c>
      <c r="AB7263">
        <v>3.4</v>
      </c>
      <c r="AC7263">
        <v>21</v>
      </c>
      <c r="AD7263" t="s">
        <v>45</v>
      </c>
      <c r="AE7263" s="6">
        <v>44843</v>
      </c>
      <c r="AF7263" t="str">
        <f>_xlfn.IFS(fact_orders[[#This Row],[delivery_time]]&lt;=40,"EARLY",fact_orders[[#This Row],[delivery_time]]&gt;=50,"LATE",TRUE,"ON TIME")</f>
        <v>EARLY</v>
      </c>
    </row>
    <row r="7264" spans="16:32" x14ac:dyDescent="0.25">
      <c r="P7264">
        <v>7252</v>
      </c>
      <c r="Q7264">
        <v>437</v>
      </c>
      <c r="R7264">
        <v>2</v>
      </c>
      <c r="S7264" s="6">
        <v>44924</v>
      </c>
      <c r="T7264" s="6">
        <v>0.84097222222222223</v>
      </c>
      <c r="U7264" t="s">
        <v>43</v>
      </c>
      <c r="V7264">
        <v>3632</v>
      </c>
      <c r="W7264">
        <v>36</v>
      </c>
      <c r="X7264">
        <v>51</v>
      </c>
      <c r="Y7264">
        <v>36</v>
      </c>
      <c r="Z7264" t="s">
        <v>17</v>
      </c>
      <c r="AA7264" t="s">
        <v>46</v>
      </c>
      <c r="AB7264">
        <v>4.7</v>
      </c>
      <c r="AC7264">
        <v>36</v>
      </c>
      <c r="AD7264" t="s">
        <v>45</v>
      </c>
      <c r="AE7264" s="6">
        <v>44998</v>
      </c>
      <c r="AF7264" t="str">
        <f>_xlfn.IFS(fact_orders[[#This Row],[delivery_time]]&lt;=40,"EARLY",fact_orders[[#This Row],[delivery_time]]&gt;=50,"LATE",TRUE,"ON TIME")</f>
        <v>LATE</v>
      </c>
    </row>
    <row r="7265" spans="16:32" x14ac:dyDescent="0.25">
      <c r="P7265">
        <v>7253</v>
      </c>
      <c r="Q7265">
        <v>71</v>
      </c>
      <c r="R7265">
        <v>17</v>
      </c>
      <c r="S7265" s="6">
        <v>44924</v>
      </c>
      <c r="T7265" s="6">
        <v>0.81736111111111109</v>
      </c>
      <c r="U7265" t="s">
        <v>43</v>
      </c>
      <c r="V7265">
        <v>3914</v>
      </c>
      <c r="W7265">
        <v>21</v>
      </c>
      <c r="X7265">
        <v>41</v>
      </c>
      <c r="Y7265">
        <v>9</v>
      </c>
      <c r="Z7265" t="s">
        <v>14</v>
      </c>
      <c r="AA7265" t="s">
        <v>48</v>
      </c>
      <c r="AB7265">
        <v>4</v>
      </c>
      <c r="AC7265">
        <v>9</v>
      </c>
      <c r="AD7265" t="s">
        <v>45</v>
      </c>
      <c r="AE7265" s="6">
        <v>44632</v>
      </c>
      <c r="AF7265" t="str">
        <f>_xlfn.IFS(fact_orders[[#This Row],[delivery_time]]&lt;=40,"EARLY",fact_orders[[#This Row],[delivery_time]]&gt;=50,"LATE",TRUE,"ON TIME")</f>
        <v>ON TIME</v>
      </c>
    </row>
    <row r="7266" spans="16:32" x14ac:dyDescent="0.25">
      <c r="P7266">
        <v>7254</v>
      </c>
      <c r="Q7266">
        <v>219</v>
      </c>
      <c r="R7266">
        <v>11</v>
      </c>
      <c r="S7266" s="6">
        <v>44924</v>
      </c>
      <c r="T7266" s="6">
        <v>0.48055555555555557</v>
      </c>
      <c r="U7266" t="s">
        <v>43</v>
      </c>
      <c r="V7266">
        <v>4463</v>
      </c>
      <c r="W7266">
        <v>24</v>
      </c>
      <c r="X7266">
        <v>54</v>
      </c>
      <c r="Y7266">
        <v>46</v>
      </c>
      <c r="Z7266" t="s">
        <v>8</v>
      </c>
      <c r="AA7266" t="s">
        <v>48</v>
      </c>
      <c r="AB7266">
        <v>3.3</v>
      </c>
      <c r="AC7266">
        <v>46</v>
      </c>
      <c r="AD7266" t="s">
        <v>45</v>
      </c>
      <c r="AE7266" s="6">
        <v>44780</v>
      </c>
      <c r="AF7266" t="str">
        <f>_xlfn.IFS(fact_orders[[#This Row],[delivery_time]]&lt;=40,"EARLY",fact_orders[[#This Row],[delivery_time]]&gt;=50,"LATE",TRUE,"ON TIME")</f>
        <v>LATE</v>
      </c>
    </row>
    <row r="7267" spans="16:32" x14ac:dyDescent="0.25">
      <c r="P7267">
        <v>7255</v>
      </c>
      <c r="Q7267">
        <v>87</v>
      </c>
      <c r="R7267">
        <v>11</v>
      </c>
      <c r="S7267" s="6">
        <v>44924</v>
      </c>
      <c r="T7267" s="6">
        <v>0.42986111111111114</v>
      </c>
      <c r="U7267" t="s">
        <v>43</v>
      </c>
      <c r="V7267">
        <v>2521</v>
      </c>
      <c r="W7267">
        <v>33</v>
      </c>
      <c r="X7267">
        <v>38</v>
      </c>
      <c r="Y7267">
        <v>12</v>
      </c>
      <c r="Z7267" t="s">
        <v>8</v>
      </c>
      <c r="AA7267" t="s">
        <v>48</v>
      </c>
      <c r="AB7267">
        <v>3.3</v>
      </c>
      <c r="AC7267">
        <v>12</v>
      </c>
      <c r="AD7267" t="s">
        <v>45</v>
      </c>
      <c r="AE7267" s="6">
        <v>44648</v>
      </c>
      <c r="AF7267" t="str">
        <f>_xlfn.IFS(fact_orders[[#This Row],[delivery_time]]&lt;=40,"EARLY",fact_orders[[#This Row],[delivery_time]]&gt;=50,"LATE",TRUE,"ON TIME")</f>
        <v>EARLY</v>
      </c>
    </row>
    <row r="7268" spans="16:32" x14ac:dyDescent="0.25">
      <c r="P7268">
        <v>7256</v>
      </c>
      <c r="Q7268">
        <v>185</v>
      </c>
      <c r="R7268">
        <v>11</v>
      </c>
      <c r="S7268" s="6">
        <v>44924</v>
      </c>
      <c r="T7268" s="6">
        <v>0.54027777777777775</v>
      </c>
      <c r="U7268" t="s">
        <v>43</v>
      </c>
      <c r="V7268">
        <v>4015</v>
      </c>
      <c r="W7268">
        <v>36</v>
      </c>
      <c r="X7268">
        <v>50</v>
      </c>
      <c r="Y7268">
        <v>23</v>
      </c>
      <c r="Z7268" t="s">
        <v>8</v>
      </c>
      <c r="AA7268" t="s">
        <v>48</v>
      </c>
      <c r="AB7268">
        <v>3.3</v>
      </c>
      <c r="AC7268">
        <v>23</v>
      </c>
      <c r="AD7268" t="s">
        <v>45</v>
      </c>
      <c r="AE7268" s="6">
        <v>44746</v>
      </c>
      <c r="AF7268" t="str">
        <f>_xlfn.IFS(fact_orders[[#This Row],[delivery_time]]&lt;=40,"EARLY",fact_orders[[#This Row],[delivery_time]]&gt;=50,"LATE",TRUE,"ON TIME")</f>
        <v>LATE</v>
      </c>
    </row>
    <row r="7269" spans="16:32" x14ac:dyDescent="0.25">
      <c r="P7269">
        <v>7257</v>
      </c>
      <c r="Q7269">
        <v>243</v>
      </c>
      <c r="R7269">
        <v>4</v>
      </c>
      <c r="S7269" s="6">
        <v>44924</v>
      </c>
      <c r="T7269" s="6">
        <v>0.65416666666666667</v>
      </c>
      <c r="U7269" t="s">
        <v>43</v>
      </c>
      <c r="V7269">
        <v>3168</v>
      </c>
      <c r="W7269">
        <v>29</v>
      </c>
      <c r="X7269">
        <v>31</v>
      </c>
      <c r="Y7269">
        <v>10</v>
      </c>
      <c r="Z7269" t="s">
        <v>20</v>
      </c>
      <c r="AA7269" t="s">
        <v>46</v>
      </c>
      <c r="AB7269">
        <v>3.7</v>
      </c>
      <c r="AC7269">
        <v>10</v>
      </c>
      <c r="AD7269" t="s">
        <v>45</v>
      </c>
      <c r="AE7269" s="6">
        <v>44804</v>
      </c>
      <c r="AF7269" t="str">
        <f>_xlfn.IFS(fact_orders[[#This Row],[delivery_time]]&lt;=40,"EARLY",fact_orders[[#This Row],[delivery_time]]&gt;=50,"LATE",TRUE,"ON TIME")</f>
        <v>EARLY</v>
      </c>
    </row>
    <row r="7270" spans="16:32" x14ac:dyDescent="0.25">
      <c r="P7270">
        <v>7258</v>
      </c>
      <c r="Q7270">
        <v>121</v>
      </c>
      <c r="R7270">
        <v>8</v>
      </c>
      <c r="S7270" s="6">
        <v>44924</v>
      </c>
      <c r="T7270" s="6">
        <v>0.72777777777777775</v>
      </c>
      <c r="U7270" t="s">
        <v>43</v>
      </c>
      <c r="V7270">
        <v>4289</v>
      </c>
      <c r="W7270">
        <v>28</v>
      </c>
      <c r="X7270">
        <v>53</v>
      </c>
      <c r="Y7270">
        <v>36</v>
      </c>
      <c r="Z7270" t="s">
        <v>24</v>
      </c>
      <c r="AA7270" t="s">
        <v>44</v>
      </c>
      <c r="AB7270">
        <v>4.2</v>
      </c>
      <c r="AC7270">
        <v>36</v>
      </c>
      <c r="AD7270" t="s">
        <v>45</v>
      </c>
      <c r="AE7270" s="6">
        <v>44682</v>
      </c>
      <c r="AF7270" t="str">
        <f>_xlfn.IFS(fact_orders[[#This Row],[delivery_time]]&lt;=40,"EARLY",fact_orders[[#This Row],[delivery_time]]&gt;=50,"LATE",TRUE,"ON TIME")</f>
        <v>LATE</v>
      </c>
    </row>
    <row r="7271" spans="16:32" x14ac:dyDescent="0.25">
      <c r="P7271">
        <v>7259</v>
      </c>
      <c r="Q7271">
        <v>450</v>
      </c>
      <c r="R7271">
        <v>16</v>
      </c>
      <c r="S7271" s="6">
        <v>44924</v>
      </c>
      <c r="T7271" s="6">
        <v>0.65694444444444444</v>
      </c>
      <c r="U7271" t="s">
        <v>43</v>
      </c>
      <c r="V7271">
        <v>5252</v>
      </c>
      <c r="W7271">
        <v>20</v>
      </c>
      <c r="X7271">
        <v>55</v>
      </c>
      <c r="Z7271" t="s">
        <v>13</v>
      </c>
      <c r="AA7271" t="s">
        <v>47</v>
      </c>
      <c r="AB7271">
        <v>3.4</v>
      </c>
      <c r="AD7271" t="s">
        <v>45</v>
      </c>
      <c r="AE7271" s="6">
        <v>45011</v>
      </c>
      <c r="AF7271" t="str">
        <f>_xlfn.IFS(fact_orders[[#This Row],[delivery_time]]&lt;=40,"EARLY",fact_orders[[#This Row],[delivery_time]]&gt;=50,"LATE",TRUE,"ON TIME")</f>
        <v>LATE</v>
      </c>
    </row>
    <row r="7272" spans="16:32" x14ac:dyDescent="0.25">
      <c r="P7272">
        <v>7260</v>
      </c>
      <c r="Q7272">
        <v>170</v>
      </c>
      <c r="R7272">
        <v>7</v>
      </c>
      <c r="S7272" s="6">
        <v>44924</v>
      </c>
      <c r="T7272" s="6">
        <v>0.62291666666666667</v>
      </c>
      <c r="U7272" t="s">
        <v>43</v>
      </c>
      <c r="V7272">
        <v>2246</v>
      </c>
      <c r="W7272">
        <v>22</v>
      </c>
      <c r="X7272">
        <v>41</v>
      </c>
      <c r="Y7272">
        <v>9</v>
      </c>
      <c r="Z7272" t="s">
        <v>23</v>
      </c>
      <c r="AA7272" t="s">
        <v>44</v>
      </c>
      <c r="AB7272">
        <v>3.4</v>
      </c>
      <c r="AC7272">
        <v>9</v>
      </c>
      <c r="AD7272" t="s">
        <v>45</v>
      </c>
      <c r="AE7272" s="6">
        <v>44731</v>
      </c>
      <c r="AF7272" t="str">
        <f>_xlfn.IFS(fact_orders[[#This Row],[delivery_time]]&lt;=40,"EARLY",fact_orders[[#This Row],[delivery_time]]&gt;=50,"LATE",TRUE,"ON TIME")</f>
        <v>ON TIME</v>
      </c>
    </row>
    <row r="7273" spans="16:32" x14ac:dyDescent="0.25">
      <c r="P7273">
        <v>7261</v>
      </c>
      <c r="Q7273">
        <v>458</v>
      </c>
      <c r="R7273">
        <v>11</v>
      </c>
      <c r="S7273" s="6">
        <v>44925</v>
      </c>
      <c r="T7273" s="6">
        <v>0.84861111111111109</v>
      </c>
      <c r="U7273" t="s">
        <v>43</v>
      </c>
      <c r="V7273">
        <v>4899</v>
      </c>
      <c r="W7273">
        <v>19</v>
      </c>
      <c r="X7273">
        <v>30</v>
      </c>
      <c r="Y7273">
        <v>44</v>
      </c>
      <c r="Z7273" t="s">
        <v>8</v>
      </c>
      <c r="AA7273" t="s">
        <v>48</v>
      </c>
      <c r="AB7273">
        <v>3.3</v>
      </c>
      <c r="AC7273">
        <v>44</v>
      </c>
      <c r="AD7273" t="s">
        <v>45</v>
      </c>
      <c r="AE7273" s="6">
        <v>45019</v>
      </c>
      <c r="AF7273" t="str">
        <f>_xlfn.IFS(fact_orders[[#This Row],[delivery_time]]&lt;=40,"EARLY",fact_orders[[#This Row],[delivery_time]]&gt;=50,"LATE",TRUE,"ON TIME")</f>
        <v>EARLY</v>
      </c>
    </row>
    <row r="7274" spans="16:32" x14ac:dyDescent="0.25">
      <c r="P7274">
        <v>7262</v>
      </c>
      <c r="Q7274">
        <v>458</v>
      </c>
      <c r="R7274">
        <v>17</v>
      </c>
      <c r="S7274" s="6">
        <v>44925</v>
      </c>
      <c r="T7274" s="6">
        <v>0.52430555555555558</v>
      </c>
      <c r="U7274" t="s">
        <v>43</v>
      </c>
      <c r="V7274">
        <v>4152</v>
      </c>
      <c r="W7274">
        <v>32</v>
      </c>
      <c r="X7274">
        <v>47</v>
      </c>
      <c r="Y7274">
        <v>13</v>
      </c>
      <c r="Z7274" t="s">
        <v>14</v>
      </c>
      <c r="AA7274" t="s">
        <v>48</v>
      </c>
      <c r="AB7274">
        <v>4</v>
      </c>
      <c r="AC7274">
        <v>13</v>
      </c>
      <c r="AD7274" t="s">
        <v>45</v>
      </c>
      <c r="AE7274" s="6">
        <v>45019</v>
      </c>
      <c r="AF7274" t="str">
        <f>_xlfn.IFS(fact_orders[[#This Row],[delivery_time]]&lt;=40,"EARLY",fact_orders[[#This Row],[delivery_time]]&gt;=50,"LATE",TRUE,"ON TIME")</f>
        <v>ON TIME</v>
      </c>
    </row>
    <row r="7275" spans="16:32" x14ac:dyDescent="0.25">
      <c r="P7275">
        <v>7263</v>
      </c>
      <c r="Q7275">
        <v>224</v>
      </c>
      <c r="R7275">
        <v>12</v>
      </c>
      <c r="S7275" s="6">
        <v>44925</v>
      </c>
      <c r="T7275" s="6">
        <v>0.81597222222222221</v>
      </c>
      <c r="U7275" t="s">
        <v>43</v>
      </c>
      <c r="V7275">
        <v>4228</v>
      </c>
      <c r="W7275">
        <v>26</v>
      </c>
      <c r="X7275">
        <v>36</v>
      </c>
      <c r="Y7275">
        <v>16</v>
      </c>
      <c r="Z7275" t="s">
        <v>9</v>
      </c>
      <c r="AA7275" t="s">
        <v>44</v>
      </c>
      <c r="AB7275">
        <v>3.7</v>
      </c>
      <c r="AC7275">
        <v>16</v>
      </c>
      <c r="AD7275" t="s">
        <v>45</v>
      </c>
      <c r="AE7275" s="6">
        <v>44785</v>
      </c>
      <c r="AF7275" t="str">
        <f>_xlfn.IFS(fact_orders[[#This Row],[delivery_time]]&lt;=40,"EARLY",fact_orders[[#This Row],[delivery_time]]&gt;=50,"LATE",TRUE,"ON TIME")</f>
        <v>EARLY</v>
      </c>
    </row>
    <row r="7276" spans="16:32" x14ac:dyDescent="0.25">
      <c r="P7276">
        <v>7264</v>
      </c>
      <c r="Q7276">
        <v>68</v>
      </c>
      <c r="R7276">
        <v>12</v>
      </c>
      <c r="S7276" s="6">
        <v>44925</v>
      </c>
      <c r="T7276" s="6">
        <v>0.69374999999999998</v>
      </c>
      <c r="U7276" t="s">
        <v>43</v>
      </c>
      <c r="V7276">
        <v>4647</v>
      </c>
      <c r="W7276">
        <v>17</v>
      </c>
      <c r="X7276">
        <v>55</v>
      </c>
      <c r="Y7276">
        <v>12</v>
      </c>
      <c r="Z7276" t="s">
        <v>9</v>
      </c>
      <c r="AA7276" t="s">
        <v>44</v>
      </c>
      <c r="AB7276">
        <v>3.7</v>
      </c>
      <c r="AC7276">
        <v>12</v>
      </c>
      <c r="AD7276" t="s">
        <v>45</v>
      </c>
      <c r="AE7276" s="6">
        <v>44629</v>
      </c>
      <c r="AF7276" t="str">
        <f>_xlfn.IFS(fact_orders[[#This Row],[delivery_time]]&lt;=40,"EARLY",fact_orders[[#This Row],[delivery_time]]&gt;=50,"LATE",TRUE,"ON TIME")</f>
        <v>LATE</v>
      </c>
    </row>
    <row r="7277" spans="16:32" x14ac:dyDescent="0.25">
      <c r="P7277">
        <v>7265</v>
      </c>
      <c r="Q7277">
        <v>102</v>
      </c>
      <c r="R7277">
        <v>17</v>
      </c>
      <c r="S7277" s="6">
        <v>44925</v>
      </c>
      <c r="T7277" s="6">
        <v>0.90277777777777779</v>
      </c>
      <c r="U7277" t="s">
        <v>43</v>
      </c>
      <c r="V7277">
        <v>5887</v>
      </c>
      <c r="W7277">
        <v>21</v>
      </c>
      <c r="X7277">
        <v>31</v>
      </c>
      <c r="Y7277">
        <v>16</v>
      </c>
      <c r="Z7277" t="s">
        <v>14</v>
      </c>
      <c r="AA7277" t="s">
        <v>48</v>
      </c>
      <c r="AB7277">
        <v>4</v>
      </c>
      <c r="AC7277">
        <v>16</v>
      </c>
      <c r="AD7277" t="s">
        <v>45</v>
      </c>
      <c r="AE7277" s="6">
        <v>44663</v>
      </c>
      <c r="AF7277" t="str">
        <f>_xlfn.IFS(fact_orders[[#This Row],[delivery_time]]&lt;=40,"EARLY",fact_orders[[#This Row],[delivery_time]]&gt;=50,"LATE",TRUE,"ON TIME")</f>
        <v>EARLY</v>
      </c>
    </row>
    <row r="7278" spans="16:32" x14ac:dyDescent="0.25">
      <c r="P7278">
        <v>7266</v>
      </c>
      <c r="Q7278">
        <v>245</v>
      </c>
      <c r="R7278">
        <v>5</v>
      </c>
      <c r="S7278" s="6">
        <v>44925</v>
      </c>
      <c r="T7278" s="6">
        <v>0.67083333333333328</v>
      </c>
      <c r="U7278" t="s">
        <v>43</v>
      </c>
      <c r="V7278">
        <v>3713</v>
      </c>
      <c r="W7278">
        <v>32</v>
      </c>
      <c r="X7278">
        <v>36</v>
      </c>
      <c r="Y7278">
        <v>8</v>
      </c>
      <c r="Z7278" t="s">
        <v>21</v>
      </c>
      <c r="AA7278" t="s">
        <v>46</v>
      </c>
      <c r="AB7278">
        <v>3</v>
      </c>
      <c r="AC7278">
        <v>8</v>
      </c>
      <c r="AD7278" t="s">
        <v>45</v>
      </c>
      <c r="AE7278" s="6">
        <v>44806</v>
      </c>
      <c r="AF7278" t="str">
        <f>_xlfn.IFS(fact_orders[[#This Row],[delivery_time]]&lt;=40,"EARLY",fact_orders[[#This Row],[delivery_time]]&gt;=50,"LATE",TRUE,"ON TIME")</f>
        <v>EARLY</v>
      </c>
    </row>
    <row r="7279" spans="16:32" x14ac:dyDescent="0.25">
      <c r="P7279">
        <v>7267</v>
      </c>
      <c r="Q7279">
        <v>21</v>
      </c>
      <c r="R7279">
        <v>2</v>
      </c>
      <c r="S7279" s="6">
        <v>44925</v>
      </c>
      <c r="T7279" s="6">
        <v>0.45555555555555555</v>
      </c>
      <c r="U7279" t="s">
        <v>43</v>
      </c>
      <c r="V7279">
        <v>3050</v>
      </c>
      <c r="W7279">
        <v>22</v>
      </c>
      <c r="X7279">
        <v>36</v>
      </c>
      <c r="Y7279">
        <v>48</v>
      </c>
      <c r="Z7279" t="s">
        <v>17</v>
      </c>
      <c r="AA7279" t="s">
        <v>46</v>
      </c>
      <c r="AB7279">
        <v>4.7</v>
      </c>
      <c r="AC7279">
        <v>48</v>
      </c>
      <c r="AD7279" t="s">
        <v>45</v>
      </c>
      <c r="AE7279" s="6">
        <v>44582</v>
      </c>
      <c r="AF7279" t="str">
        <f>_xlfn.IFS(fact_orders[[#This Row],[delivery_time]]&lt;=40,"EARLY",fact_orders[[#This Row],[delivery_time]]&gt;=50,"LATE",TRUE,"ON TIME")</f>
        <v>EARLY</v>
      </c>
    </row>
    <row r="7280" spans="16:32" x14ac:dyDescent="0.25">
      <c r="P7280">
        <v>7268</v>
      </c>
      <c r="Q7280">
        <v>435</v>
      </c>
      <c r="R7280">
        <v>20</v>
      </c>
      <c r="S7280" s="6">
        <v>44925</v>
      </c>
      <c r="T7280" s="6">
        <v>0.75763888888888886</v>
      </c>
      <c r="U7280" t="s">
        <v>43</v>
      </c>
      <c r="V7280">
        <v>4005</v>
      </c>
      <c r="W7280">
        <v>33</v>
      </c>
      <c r="X7280">
        <v>47</v>
      </c>
      <c r="Y7280">
        <v>34</v>
      </c>
      <c r="Z7280" t="s">
        <v>18</v>
      </c>
      <c r="AA7280" t="s">
        <v>48</v>
      </c>
      <c r="AB7280">
        <v>3.8</v>
      </c>
      <c r="AC7280">
        <v>34</v>
      </c>
      <c r="AD7280" t="s">
        <v>45</v>
      </c>
      <c r="AE7280" s="6">
        <v>44996</v>
      </c>
      <c r="AF7280" t="str">
        <f>_xlfn.IFS(fact_orders[[#This Row],[delivery_time]]&lt;=40,"EARLY",fact_orders[[#This Row],[delivery_time]]&gt;=50,"LATE",TRUE,"ON TIME")</f>
        <v>ON TIME</v>
      </c>
    </row>
    <row r="7281" spans="16:32" x14ac:dyDescent="0.25">
      <c r="P7281">
        <v>7269</v>
      </c>
      <c r="Q7281">
        <v>392</v>
      </c>
      <c r="R7281">
        <v>10</v>
      </c>
      <c r="S7281" s="6">
        <v>44925</v>
      </c>
      <c r="T7281" s="6">
        <v>0.90902777777777777</v>
      </c>
      <c r="U7281" t="s">
        <v>43</v>
      </c>
      <c r="V7281">
        <v>3070</v>
      </c>
      <c r="W7281">
        <v>38</v>
      </c>
      <c r="X7281">
        <v>51</v>
      </c>
      <c r="Y7281">
        <v>40</v>
      </c>
      <c r="Z7281" t="s">
        <v>7</v>
      </c>
      <c r="AA7281" t="s">
        <v>46</v>
      </c>
      <c r="AB7281">
        <v>4.5</v>
      </c>
      <c r="AC7281">
        <v>40</v>
      </c>
      <c r="AD7281" t="s">
        <v>45</v>
      </c>
      <c r="AE7281" s="6">
        <v>44953</v>
      </c>
      <c r="AF7281" t="str">
        <f>_xlfn.IFS(fact_orders[[#This Row],[delivery_time]]&lt;=40,"EARLY",fact_orders[[#This Row],[delivery_time]]&gt;=50,"LATE",TRUE,"ON TIME")</f>
        <v>LATE</v>
      </c>
    </row>
    <row r="7282" spans="16:32" x14ac:dyDescent="0.25">
      <c r="P7282">
        <v>7270</v>
      </c>
      <c r="Q7282">
        <v>405</v>
      </c>
      <c r="R7282">
        <v>14</v>
      </c>
      <c r="S7282" s="6">
        <v>44925</v>
      </c>
      <c r="T7282" s="6">
        <v>0.89930555555555558</v>
      </c>
      <c r="U7282" t="s">
        <v>43</v>
      </c>
      <c r="V7282">
        <v>4818</v>
      </c>
      <c r="W7282">
        <v>26</v>
      </c>
      <c r="X7282">
        <v>40</v>
      </c>
      <c r="Z7282" t="s">
        <v>11</v>
      </c>
      <c r="AA7282" t="s">
        <v>47</v>
      </c>
      <c r="AB7282">
        <v>4.4000000000000004</v>
      </c>
      <c r="AD7282" t="s">
        <v>45</v>
      </c>
      <c r="AE7282" s="6">
        <v>44966</v>
      </c>
      <c r="AF7282" t="str">
        <f>_xlfn.IFS(fact_orders[[#This Row],[delivery_time]]&lt;=40,"EARLY",fact_orders[[#This Row],[delivery_time]]&gt;=50,"LATE",TRUE,"ON TIME")</f>
        <v>EARLY</v>
      </c>
    </row>
    <row r="7283" spans="16:32" x14ac:dyDescent="0.25">
      <c r="P7283">
        <v>7271</v>
      </c>
      <c r="Q7283">
        <v>378</v>
      </c>
      <c r="R7283">
        <v>7</v>
      </c>
      <c r="S7283" s="6">
        <v>44925</v>
      </c>
      <c r="T7283" s="6">
        <v>0.70347222222222228</v>
      </c>
      <c r="U7283" t="s">
        <v>43</v>
      </c>
      <c r="V7283">
        <v>2184</v>
      </c>
      <c r="W7283">
        <v>33</v>
      </c>
      <c r="X7283">
        <v>54</v>
      </c>
      <c r="Z7283" t="s">
        <v>23</v>
      </c>
      <c r="AA7283" t="s">
        <v>44</v>
      </c>
      <c r="AB7283">
        <v>3.4</v>
      </c>
      <c r="AD7283" t="s">
        <v>45</v>
      </c>
      <c r="AE7283" s="6">
        <v>44939</v>
      </c>
      <c r="AF7283" t="str">
        <f>_xlfn.IFS(fact_orders[[#This Row],[delivery_time]]&lt;=40,"EARLY",fact_orders[[#This Row],[delivery_time]]&gt;=50,"LATE",TRUE,"ON TIME")</f>
        <v>LATE</v>
      </c>
    </row>
    <row r="7284" spans="16:32" x14ac:dyDescent="0.25">
      <c r="P7284">
        <v>7272</v>
      </c>
      <c r="Q7284">
        <v>65</v>
      </c>
      <c r="R7284">
        <v>7</v>
      </c>
      <c r="S7284" s="6">
        <v>44925</v>
      </c>
      <c r="T7284" s="6">
        <v>0.77083333333333337</v>
      </c>
      <c r="U7284" t="s">
        <v>43</v>
      </c>
      <c r="V7284">
        <v>2085</v>
      </c>
      <c r="W7284">
        <v>24</v>
      </c>
      <c r="X7284">
        <v>43</v>
      </c>
      <c r="Z7284" t="s">
        <v>23</v>
      </c>
      <c r="AA7284" t="s">
        <v>44</v>
      </c>
      <c r="AB7284">
        <v>3.4</v>
      </c>
      <c r="AD7284" t="s">
        <v>45</v>
      </c>
      <c r="AE7284" s="6">
        <v>44626</v>
      </c>
      <c r="AF7284" t="str">
        <f>_xlfn.IFS(fact_orders[[#This Row],[delivery_time]]&lt;=40,"EARLY",fact_orders[[#This Row],[delivery_time]]&gt;=50,"LATE",TRUE,"ON TIME")</f>
        <v>ON TIME</v>
      </c>
    </row>
    <row r="7285" spans="16:32" x14ac:dyDescent="0.25">
      <c r="P7285">
        <v>7273</v>
      </c>
      <c r="Q7285">
        <v>456</v>
      </c>
      <c r="R7285">
        <v>9</v>
      </c>
      <c r="S7285" s="6">
        <v>44925</v>
      </c>
      <c r="T7285" s="6">
        <v>0.80138888888888893</v>
      </c>
      <c r="U7285" t="s">
        <v>43</v>
      </c>
      <c r="V7285">
        <v>2775</v>
      </c>
      <c r="W7285">
        <v>39</v>
      </c>
      <c r="X7285">
        <v>42</v>
      </c>
      <c r="Y7285">
        <v>18</v>
      </c>
      <c r="Z7285" t="s">
        <v>25</v>
      </c>
      <c r="AA7285" t="s">
        <v>44</v>
      </c>
      <c r="AB7285">
        <v>4.0999999999999996</v>
      </c>
      <c r="AC7285">
        <v>18</v>
      </c>
      <c r="AD7285" t="s">
        <v>45</v>
      </c>
      <c r="AE7285" s="6">
        <v>45017</v>
      </c>
      <c r="AF7285" t="str">
        <f>_xlfn.IFS(fact_orders[[#This Row],[delivery_time]]&lt;=40,"EARLY",fact_orders[[#This Row],[delivery_time]]&gt;=50,"LATE",TRUE,"ON TIME")</f>
        <v>ON TIME</v>
      </c>
    </row>
    <row r="7286" spans="16:32" x14ac:dyDescent="0.25">
      <c r="P7286">
        <v>7274</v>
      </c>
      <c r="Q7286">
        <v>19</v>
      </c>
      <c r="R7286">
        <v>9</v>
      </c>
      <c r="S7286" s="6">
        <v>44925</v>
      </c>
      <c r="T7286" s="6">
        <v>0.53194444444444444</v>
      </c>
      <c r="U7286" t="s">
        <v>43</v>
      </c>
      <c r="V7286">
        <v>3535</v>
      </c>
      <c r="W7286">
        <v>28</v>
      </c>
      <c r="X7286">
        <v>32</v>
      </c>
      <c r="Y7286">
        <v>33</v>
      </c>
      <c r="Z7286" t="s">
        <v>25</v>
      </c>
      <c r="AA7286" t="s">
        <v>44</v>
      </c>
      <c r="AB7286">
        <v>4.0999999999999996</v>
      </c>
      <c r="AC7286">
        <v>33</v>
      </c>
      <c r="AD7286" t="s">
        <v>45</v>
      </c>
      <c r="AE7286" s="6">
        <v>44580</v>
      </c>
      <c r="AF7286" t="str">
        <f>_xlfn.IFS(fact_orders[[#This Row],[delivery_time]]&lt;=40,"EARLY",fact_orders[[#This Row],[delivery_time]]&gt;=50,"LATE",TRUE,"ON TIME")</f>
        <v>EARLY</v>
      </c>
    </row>
    <row r="7287" spans="16:32" x14ac:dyDescent="0.25">
      <c r="P7287">
        <v>7275</v>
      </c>
      <c r="Q7287">
        <v>387</v>
      </c>
      <c r="R7287">
        <v>2</v>
      </c>
      <c r="S7287" s="6">
        <v>44925</v>
      </c>
      <c r="T7287" s="6">
        <v>0.77013888888888893</v>
      </c>
      <c r="U7287" t="s">
        <v>43</v>
      </c>
      <c r="V7287">
        <v>4560</v>
      </c>
      <c r="W7287">
        <v>32</v>
      </c>
      <c r="X7287">
        <v>30</v>
      </c>
      <c r="Y7287">
        <v>26</v>
      </c>
      <c r="Z7287" t="s">
        <v>17</v>
      </c>
      <c r="AA7287" t="s">
        <v>46</v>
      </c>
      <c r="AB7287">
        <v>4.7</v>
      </c>
      <c r="AC7287">
        <v>26</v>
      </c>
      <c r="AD7287" t="s">
        <v>45</v>
      </c>
      <c r="AE7287" s="6">
        <v>44948</v>
      </c>
      <c r="AF7287" t="str">
        <f>_xlfn.IFS(fact_orders[[#This Row],[delivery_time]]&lt;=40,"EARLY",fact_orders[[#This Row],[delivery_time]]&gt;=50,"LATE",TRUE,"ON TIME")</f>
        <v>EARLY</v>
      </c>
    </row>
    <row r="7288" spans="16:32" x14ac:dyDescent="0.25">
      <c r="P7288">
        <v>7276</v>
      </c>
      <c r="Q7288">
        <v>135</v>
      </c>
      <c r="R7288">
        <v>13</v>
      </c>
      <c r="S7288" s="6">
        <v>44925</v>
      </c>
      <c r="T7288" s="6">
        <v>0.42499999999999999</v>
      </c>
      <c r="U7288" t="s">
        <v>43</v>
      </c>
      <c r="V7288">
        <v>3804</v>
      </c>
      <c r="W7288">
        <v>24</v>
      </c>
      <c r="X7288">
        <v>38</v>
      </c>
      <c r="Y7288">
        <v>33</v>
      </c>
      <c r="Z7288" t="s">
        <v>10</v>
      </c>
      <c r="AA7288" t="s">
        <v>46</v>
      </c>
      <c r="AB7288">
        <v>3.3</v>
      </c>
      <c r="AC7288">
        <v>33</v>
      </c>
      <c r="AD7288" t="s">
        <v>45</v>
      </c>
      <c r="AE7288" s="6">
        <v>44696</v>
      </c>
      <c r="AF7288" t="str">
        <f>_xlfn.IFS(fact_orders[[#This Row],[delivery_time]]&lt;=40,"EARLY",fact_orders[[#This Row],[delivery_time]]&gt;=50,"LATE",TRUE,"ON TIME")</f>
        <v>EARLY</v>
      </c>
    </row>
    <row r="7289" spans="16:32" x14ac:dyDescent="0.25">
      <c r="P7289">
        <v>7277</v>
      </c>
      <c r="Q7289">
        <v>202</v>
      </c>
      <c r="R7289">
        <v>14</v>
      </c>
      <c r="S7289" s="6">
        <v>44925</v>
      </c>
      <c r="T7289" s="6">
        <v>0.83611111111111114</v>
      </c>
      <c r="U7289" t="s">
        <v>43</v>
      </c>
      <c r="V7289">
        <v>3315</v>
      </c>
      <c r="W7289">
        <v>17</v>
      </c>
      <c r="X7289">
        <v>34</v>
      </c>
      <c r="Y7289">
        <v>38</v>
      </c>
      <c r="Z7289" t="s">
        <v>11</v>
      </c>
      <c r="AA7289" t="s">
        <v>47</v>
      </c>
      <c r="AB7289">
        <v>4.4000000000000004</v>
      </c>
      <c r="AC7289">
        <v>38</v>
      </c>
      <c r="AD7289" t="s">
        <v>45</v>
      </c>
      <c r="AE7289" s="6">
        <v>44763</v>
      </c>
      <c r="AF7289" t="str">
        <f>_xlfn.IFS(fact_orders[[#This Row],[delivery_time]]&lt;=40,"EARLY",fact_orders[[#This Row],[delivery_time]]&gt;=50,"LATE",TRUE,"ON TIME")</f>
        <v>EARLY</v>
      </c>
    </row>
    <row r="7290" spans="16:32" x14ac:dyDescent="0.25">
      <c r="P7290">
        <v>7278</v>
      </c>
      <c r="Q7290">
        <v>429</v>
      </c>
      <c r="R7290">
        <v>5</v>
      </c>
      <c r="S7290" s="6">
        <v>44925</v>
      </c>
      <c r="T7290" s="6">
        <v>0.91388888888888886</v>
      </c>
      <c r="U7290" t="s">
        <v>43</v>
      </c>
      <c r="V7290">
        <v>2667</v>
      </c>
      <c r="W7290">
        <v>37</v>
      </c>
      <c r="X7290">
        <v>43</v>
      </c>
      <c r="Z7290" t="s">
        <v>21</v>
      </c>
      <c r="AA7290" t="s">
        <v>46</v>
      </c>
      <c r="AB7290">
        <v>3</v>
      </c>
      <c r="AD7290" t="s">
        <v>45</v>
      </c>
      <c r="AE7290" s="6">
        <v>44990</v>
      </c>
      <c r="AF7290" t="str">
        <f>_xlfn.IFS(fact_orders[[#This Row],[delivery_time]]&lt;=40,"EARLY",fact_orders[[#This Row],[delivery_time]]&gt;=50,"LATE",TRUE,"ON TIME")</f>
        <v>ON TIME</v>
      </c>
    </row>
    <row r="7291" spans="16:32" x14ac:dyDescent="0.25">
      <c r="P7291">
        <v>7279</v>
      </c>
      <c r="Q7291">
        <v>415</v>
      </c>
      <c r="R7291">
        <v>7</v>
      </c>
      <c r="S7291" s="6">
        <v>44925</v>
      </c>
      <c r="T7291" s="6">
        <v>0.66874999999999996</v>
      </c>
      <c r="U7291" t="s">
        <v>43</v>
      </c>
      <c r="V7291">
        <v>5435</v>
      </c>
      <c r="W7291">
        <v>38</v>
      </c>
      <c r="X7291">
        <v>31</v>
      </c>
      <c r="Y7291">
        <v>42</v>
      </c>
      <c r="Z7291" t="s">
        <v>23</v>
      </c>
      <c r="AA7291" t="s">
        <v>44</v>
      </c>
      <c r="AB7291">
        <v>3.4</v>
      </c>
      <c r="AC7291">
        <v>42</v>
      </c>
      <c r="AD7291" t="s">
        <v>45</v>
      </c>
      <c r="AE7291" s="6">
        <v>44976</v>
      </c>
      <c r="AF7291" t="str">
        <f>_xlfn.IFS(fact_orders[[#This Row],[delivery_time]]&lt;=40,"EARLY",fact_orders[[#This Row],[delivery_time]]&gt;=50,"LATE",TRUE,"ON TIME")</f>
        <v>EARLY</v>
      </c>
    </row>
    <row r="7292" spans="16:32" x14ac:dyDescent="0.25">
      <c r="P7292">
        <v>7280</v>
      </c>
      <c r="Q7292">
        <v>244</v>
      </c>
      <c r="R7292">
        <v>13</v>
      </c>
      <c r="S7292" s="6">
        <v>44925</v>
      </c>
      <c r="T7292" s="6">
        <v>0.71736111111111112</v>
      </c>
      <c r="U7292" t="s">
        <v>43</v>
      </c>
      <c r="V7292">
        <v>2029</v>
      </c>
      <c r="W7292">
        <v>17</v>
      </c>
      <c r="X7292">
        <v>36</v>
      </c>
      <c r="Y7292">
        <v>4</v>
      </c>
      <c r="Z7292" t="s">
        <v>10</v>
      </c>
      <c r="AA7292" t="s">
        <v>46</v>
      </c>
      <c r="AB7292">
        <v>3.3</v>
      </c>
      <c r="AC7292">
        <v>4</v>
      </c>
      <c r="AD7292" t="s">
        <v>45</v>
      </c>
      <c r="AE7292" s="6">
        <v>44805</v>
      </c>
      <c r="AF7292" t="str">
        <f>_xlfn.IFS(fact_orders[[#This Row],[delivery_time]]&lt;=40,"EARLY",fact_orders[[#This Row],[delivery_time]]&gt;=50,"LATE",TRUE,"ON TIME")</f>
        <v>EARLY</v>
      </c>
    </row>
    <row r="7293" spans="16:32" x14ac:dyDescent="0.25">
      <c r="P7293">
        <v>7281</v>
      </c>
      <c r="Q7293">
        <v>70</v>
      </c>
      <c r="R7293">
        <v>7</v>
      </c>
      <c r="S7293" s="6">
        <v>44926</v>
      </c>
      <c r="T7293" s="6">
        <v>0.63541666666666663</v>
      </c>
      <c r="U7293" t="s">
        <v>43</v>
      </c>
      <c r="V7293">
        <v>2090</v>
      </c>
      <c r="W7293">
        <v>38</v>
      </c>
      <c r="X7293">
        <v>39</v>
      </c>
      <c r="Y7293">
        <v>2</v>
      </c>
      <c r="Z7293" t="s">
        <v>23</v>
      </c>
      <c r="AA7293" t="s">
        <v>44</v>
      </c>
      <c r="AB7293">
        <v>3.4</v>
      </c>
      <c r="AC7293">
        <v>2</v>
      </c>
      <c r="AD7293" t="s">
        <v>45</v>
      </c>
      <c r="AE7293" s="6">
        <v>44631</v>
      </c>
      <c r="AF7293" t="str">
        <f>_xlfn.IFS(fact_orders[[#This Row],[delivery_time]]&lt;=40,"EARLY",fact_orders[[#This Row],[delivery_time]]&gt;=50,"LATE",TRUE,"ON TIME")</f>
        <v>EARLY</v>
      </c>
    </row>
    <row r="7294" spans="16:32" x14ac:dyDescent="0.25">
      <c r="P7294">
        <v>7282</v>
      </c>
      <c r="Q7294">
        <v>207</v>
      </c>
      <c r="R7294">
        <v>3</v>
      </c>
      <c r="S7294" s="6">
        <v>44926</v>
      </c>
      <c r="T7294" s="6">
        <v>0.90763888888888888</v>
      </c>
      <c r="U7294" t="s">
        <v>43</v>
      </c>
      <c r="V7294">
        <v>5057</v>
      </c>
      <c r="W7294">
        <v>29</v>
      </c>
      <c r="X7294">
        <v>51</v>
      </c>
      <c r="Y7294">
        <v>12</v>
      </c>
      <c r="Z7294" t="s">
        <v>19</v>
      </c>
      <c r="AA7294" t="s">
        <v>44</v>
      </c>
      <c r="AB7294">
        <v>4</v>
      </c>
      <c r="AC7294">
        <v>12</v>
      </c>
      <c r="AD7294" t="s">
        <v>45</v>
      </c>
      <c r="AE7294" s="6">
        <v>44768</v>
      </c>
      <c r="AF7294" t="str">
        <f>_xlfn.IFS(fact_orders[[#This Row],[delivery_time]]&lt;=40,"EARLY",fact_orders[[#This Row],[delivery_time]]&gt;=50,"LATE",TRUE,"ON TIME")</f>
        <v>LATE</v>
      </c>
    </row>
    <row r="7295" spans="16:32" x14ac:dyDescent="0.25">
      <c r="P7295">
        <v>7283</v>
      </c>
      <c r="Q7295">
        <v>433</v>
      </c>
      <c r="R7295">
        <v>2</v>
      </c>
      <c r="S7295" s="6">
        <v>44926</v>
      </c>
      <c r="T7295" s="6">
        <v>0.49166666666666664</v>
      </c>
      <c r="U7295" t="s">
        <v>43</v>
      </c>
      <c r="V7295">
        <v>4194</v>
      </c>
      <c r="W7295">
        <v>19</v>
      </c>
      <c r="X7295">
        <v>35</v>
      </c>
      <c r="Y7295">
        <v>23</v>
      </c>
      <c r="Z7295" t="s">
        <v>17</v>
      </c>
      <c r="AA7295" t="s">
        <v>46</v>
      </c>
      <c r="AB7295">
        <v>4.7</v>
      </c>
      <c r="AC7295">
        <v>23</v>
      </c>
      <c r="AD7295" t="s">
        <v>45</v>
      </c>
      <c r="AE7295" s="6">
        <v>44994</v>
      </c>
      <c r="AF7295" t="str">
        <f>_xlfn.IFS(fact_orders[[#This Row],[delivery_time]]&lt;=40,"EARLY",fact_orders[[#This Row],[delivery_time]]&gt;=50,"LATE",TRUE,"ON TIME")</f>
        <v>EARLY</v>
      </c>
    </row>
    <row r="7296" spans="16:32" x14ac:dyDescent="0.25">
      <c r="P7296">
        <v>7284</v>
      </c>
      <c r="Q7296">
        <v>338</v>
      </c>
      <c r="R7296">
        <v>8</v>
      </c>
      <c r="S7296" s="6">
        <v>44926</v>
      </c>
      <c r="T7296" s="6">
        <v>0.78819444444444442</v>
      </c>
      <c r="U7296" t="s">
        <v>43</v>
      </c>
      <c r="V7296">
        <v>5894</v>
      </c>
      <c r="W7296">
        <v>32</v>
      </c>
      <c r="X7296">
        <v>57</v>
      </c>
      <c r="Y7296">
        <v>4</v>
      </c>
      <c r="Z7296" t="s">
        <v>24</v>
      </c>
      <c r="AA7296" t="s">
        <v>44</v>
      </c>
      <c r="AB7296">
        <v>4.2</v>
      </c>
      <c r="AC7296">
        <v>4</v>
      </c>
      <c r="AD7296" t="s">
        <v>45</v>
      </c>
      <c r="AE7296" s="6">
        <v>44899</v>
      </c>
      <c r="AF7296" t="str">
        <f>_xlfn.IFS(fact_orders[[#This Row],[delivery_time]]&lt;=40,"EARLY",fact_orders[[#This Row],[delivery_time]]&gt;=50,"LATE",TRUE,"ON TIME")</f>
        <v>LATE</v>
      </c>
    </row>
    <row r="7297" spans="16:32" x14ac:dyDescent="0.25">
      <c r="P7297">
        <v>7285</v>
      </c>
      <c r="Q7297">
        <v>331</v>
      </c>
      <c r="R7297">
        <v>16</v>
      </c>
      <c r="S7297" s="6">
        <v>44926</v>
      </c>
      <c r="T7297" s="6">
        <v>0.55555555555555558</v>
      </c>
      <c r="U7297" t="s">
        <v>43</v>
      </c>
      <c r="V7297">
        <v>2168</v>
      </c>
      <c r="W7297">
        <v>27</v>
      </c>
      <c r="X7297">
        <v>51</v>
      </c>
      <c r="Y7297">
        <v>31</v>
      </c>
      <c r="Z7297" t="s">
        <v>13</v>
      </c>
      <c r="AA7297" t="s">
        <v>47</v>
      </c>
      <c r="AB7297">
        <v>3.4</v>
      </c>
      <c r="AC7297">
        <v>31</v>
      </c>
      <c r="AD7297" t="s">
        <v>45</v>
      </c>
      <c r="AE7297" s="6">
        <v>44892</v>
      </c>
      <c r="AF7297" t="str">
        <f>_xlfn.IFS(fact_orders[[#This Row],[delivery_time]]&lt;=40,"EARLY",fact_orders[[#This Row],[delivery_time]]&gt;=50,"LATE",TRUE,"ON TIME")</f>
        <v>LATE</v>
      </c>
    </row>
    <row r="7298" spans="16:32" x14ac:dyDescent="0.25">
      <c r="P7298">
        <v>7286</v>
      </c>
      <c r="Q7298">
        <v>8</v>
      </c>
      <c r="R7298">
        <v>11</v>
      </c>
      <c r="S7298" s="6">
        <v>44926</v>
      </c>
      <c r="T7298" s="6">
        <v>0.58888888888888891</v>
      </c>
      <c r="U7298" t="s">
        <v>43</v>
      </c>
      <c r="V7298">
        <v>4705</v>
      </c>
      <c r="W7298">
        <v>34</v>
      </c>
      <c r="X7298">
        <v>49</v>
      </c>
      <c r="Y7298">
        <v>25</v>
      </c>
      <c r="Z7298" t="s">
        <v>8</v>
      </c>
      <c r="AA7298" t="s">
        <v>48</v>
      </c>
      <c r="AB7298">
        <v>3.3</v>
      </c>
      <c r="AC7298">
        <v>25</v>
      </c>
      <c r="AD7298" t="s">
        <v>45</v>
      </c>
      <c r="AE7298" s="6">
        <v>44569</v>
      </c>
      <c r="AF7298" t="str">
        <f>_xlfn.IFS(fact_orders[[#This Row],[delivery_time]]&lt;=40,"EARLY",fact_orders[[#This Row],[delivery_time]]&gt;=50,"LATE",TRUE,"ON TIME")</f>
        <v>ON TIME</v>
      </c>
    </row>
    <row r="7299" spans="16:32" x14ac:dyDescent="0.25">
      <c r="P7299">
        <v>7287</v>
      </c>
      <c r="Q7299">
        <v>414</v>
      </c>
      <c r="R7299">
        <v>18</v>
      </c>
      <c r="S7299" s="6">
        <v>44926</v>
      </c>
      <c r="T7299" s="6">
        <v>0.52777777777777779</v>
      </c>
      <c r="U7299" t="s">
        <v>43</v>
      </c>
      <c r="V7299">
        <v>4071</v>
      </c>
      <c r="W7299">
        <v>32</v>
      </c>
      <c r="X7299">
        <v>52</v>
      </c>
      <c r="Y7299">
        <v>35</v>
      </c>
      <c r="Z7299" t="s">
        <v>15</v>
      </c>
      <c r="AA7299" t="s">
        <v>46</v>
      </c>
      <c r="AB7299">
        <v>3.1</v>
      </c>
      <c r="AC7299">
        <v>35</v>
      </c>
      <c r="AD7299" t="s">
        <v>45</v>
      </c>
      <c r="AE7299" s="6">
        <v>44975</v>
      </c>
      <c r="AF7299" t="str">
        <f>_xlfn.IFS(fact_orders[[#This Row],[delivery_time]]&lt;=40,"EARLY",fact_orders[[#This Row],[delivery_time]]&gt;=50,"LATE",TRUE,"ON TIME")</f>
        <v>LATE</v>
      </c>
    </row>
    <row r="7300" spans="16:32" x14ac:dyDescent="0.25">
      <c r="P7300">
        <v>7288</v>
      </c>
      <c r="Q7300">
        <v>398</v>
      </c>
      <c r="R7300">
        <v>19</v>
      </c>
      <c r="S7300" s="6">
        <v>44926</v>
      </c>
      <c r="T7300" s="6">
        <v>0.89444444444444449</v>
      </c>
      <c r="U7300" t="s">
        <v>43</v>
      </c>
      <c r="V7300">
        <v>2277</v>
      </c>
      <c r="W7300">
        <v>29</v>
      </c>
      <c r="X7300">
        <v>45</v>
      </c>
      <c r="Y7300">
        <v>22</v>
      </c>
      <c r="Z7300" t="s">
        <v>16</v>
      </c>
      <c r="AA7300" t="s">
        <v>49</v>
      </c>
      <c r="AB7300">
        <v>4.5</v>
      </c>
      <c r="AC7300">
        <v>22</v>
      </c>
      <c r="AD7300" t="s">
        <v>45</v>
      </c>
      <c r="AE7300" s="6">
        <v>44959</v>
      </c>
      <c r="AF7300" t="str">
        <f>_xlfn.IFS(fact_orders[[#This Row],[delivery_time]]&lt;=40,"EARLY",fact_orders[[#This Row],[delivery_time]]&gt;=50,"LATE",TRUE,"ON TIME")</f>
        <v>ON TIME</v>
      </c>
    </row>
    <row r="7301" spans="16:32" x14ac:dyDescent="0.25">
      <c r="P7301">
        <v>7289</v>
      </c>
      <c r="Q7301">
        <v>410</v>
      </c>
      <c r="R7301">
        <v>4</v>
      </c>
      <c r="S7301" s="6">
        <v>44926</v>
      </c>
      <c r="T7301" s="6">
        <v>0.87916666666666665</v>
      </c>
      <c r="U7301" t="s">
        <v>43</v>
      </c>
      <c r="V7301">
        <v>3226</v>
      </c>
      <c r="W7301">
        <v>21</v>
      </c>
      <c r="X7301">
        <v>50</v>
      </c>
      <c r="Z7301" t="s">
        <v>20</v>
      </c>
      <c r="AA7301" t="s">
        <v>46</v>
      </c>
      <c r="AB7301">
        <v>3.7</v>
      </c>
      <c r="AD7301" t="s">
        <v>45</v>
      </c>
      <c r="AE7301" s="6">
        <v>44971</v>
      </c>
      <c r="AF7301" t="str">
        <f>_xlfn.IFS(fact_orders[[#This Row],[delivery_time]]&lt;=40,"EARLY",fact_orders[[#This Row],[delivery_time]]&gt;=50,"LATE",TRUE,"ON TIME")</f>
        <v>LATE</v>
      </c>
    </row>
    <row r="7302" spans="16:32" x14ac:dyDescent="0.25">
      <c r="P7302">
        <v>7290</v>
      </c>
      <c r="Q7302">
        <v>324</v>
      </c>
      <c r="R7302">
        <v>2</v>
      </c>
      <c r="S7302" s="6">
        <v>44926</v>
      </c>
      <c r="T7302" s="6">
        <v>0.57361111111111107</v>
      </c>
      <c r="U7302" t="s">
        <v>43</v>
      </c>
      <c r="V7302">
        <v>3619</v>
      </c>
      <c r="W7302">
        <v>26</v>
      </c>
      <c r="X7302">
        <v>32</v>
      </c>
      <c r="Y7302">
        <v>20</v>
      </c>
      <c r="Z7302" t="s">
        <v>17</v>
      </c>
      <c r="AA7302" t="s">
        <v>46</v>
      </c>
      <c r="AB7302">
        <v>4.7</v>
      </c>
      <c r="AC7302">
        <v>20</v>
      </c>
      <c r="AD7302" t="s">
        <v>45</v>
      </c>
      <c r="AE7302" s="6">
        <v>44885</v>
      </c>
      <c r="AF7302" t="str">
        <f>_xlfn.IFS(fact_orders[[#This Row],[delivery_time]]&lt;=40,"EARLY",fact_orders[[#This Row],[delivery_time]]&gt;=50,"LATE",TRUE,"ON TIME")</f>
        <v>EARLY</v>
      </c>
    </row>
    <row r="7303" spans="16:32" x14ac:dyDescent="0.25">
      <c r="P7303">
        <v>7291</v>
      </c>
      <c r="Q7303">
        <v>104</v>
      </c>
      <c r="R7303">
        <v>8</v>
      </c>
      <c r="S7303" s="6">
        <v>44926</v>
      </c>
      <c r="T7303" s="6">
        <v>0.62152777777777779</v>
      </c>
      <c r="U7303" t="s">
        <v>43</v>
      </c>
      <c r="V7303">
        <v>2872</v>
      </c>
      <c r="W7303">
        <v>34</v>
      </c>
      <c r="X7303">
        <v>47</v>
      </c>
      <c r="Y7303">
        <v>17</v>
      </c>
      <c r="Z7303" t="s">
        <v>24</v>
      </c>
      <c r="AA7303" t="s">
        <v>44</v>
      </c>
      <c r="AB7303">
        <v>4.2</v>
      </c>
      <c r="AC7303">
        <v>17</v>
      </c>
      <c r="AD7303" t="s">
        <v>45</v>
      </c>
      <c r="AE7303" s="6">
        <v>44665</v>
      </c>
      <c r="AF7303" t="str">
        <f>_xlfn.IFS(fact_orders[[#This Row],[delivery_time]]&lt;=40,"EARLY",fact_orders[[#This Row],[delivery_time]]&gt;=50,"LATE",TRUE,"ON TIME")</f>
        <v>ON TIME</v>
      </c>
    </row>
    <row r="7304" spans="16:32" x14ac:dyDescent="0.25">
      <c r="P7304">
        <v>7292</v>
      </c>
      <c r="Q7304">
        <v>379</v>
      </c>
      <c r="R7304">
        <v>10</v>
      </c>
      <c r="S7304" s="6">
        <v>44926</v>
      </c>
      <c r="T7304" s="6">
        <v>0.43263888888888891</v>
      </c>
      <c r="U7304" t="s">
        <v>43</v>
      </c>
      <c r="V7304">
        <v>3891</v>
      </c>
      <c r="W7304">
        <v>38</v>
      </c>
      <c r="X7304">
        <v>34</v>
      </c>
      <c r="Y7304">
        <v>23</v>
      </c>
      <c r="Z7304" t="s">
        <v>7</v>
      </c>
      <c r="AA7304" t="s">
        <v>46</v>
      </c>
      <c r="AB7304">
        <v>4.5</v>
      </c>
      <c r="AC7304">
        <v>23</v>
      </c>
      <c r="AD7304" t="s">
        <v>45</v>
      </c>
      <c r="AE7304" s="6">
        <v>44940</v>
      </c>
      <c r="AF7304" t="str">
        <f>_xlfn.IFS(fact_orders[[#This Row],[delivery_time]]&lt;=40,"EARLY",fact_orders[[#This Row],[delivery_time]]&gt;=50,"LATE",TRUE,"ON TIME")</f>
        <v>EARLY</v>
      </c>
    </row>
    <row r="7305" spans="16:32" x14ac:dyDescent="0.25">
      <c r="P7305">
        <v>7293</v>
      </c>
      <c r="Q7305">
        <v>220</v>
      </c>
      <c r="R7305">
        <v>12</v>
      </c>
      <c r="S7305" s="6">
        <v>44926</v>
      </c>
      <c r="T7305" s="6">
        <v>0.57361111111111107</v>
      </c>
      <c r="U7305" t="s">
        <v>43</v>
      </c>
      <c r="V7305">
        <v>4577</v>
      </c>
      <c r="W7305">
        <v>19</v>
      </c>
      <c r="X7305">
        <v>47</v>
      </c>
      <c r="Y7305">
        <v>16</v>
      </c>
      <c r="Z7305" t="s">
        <v>9</v>
      </c>
      <c r="AA7305" t="s">
        <v>44</v>
      </c>
      <c r="AB7305">
        <v>3.7</v>
      </c>
      <c r="AC7305">
        <v>16</v>
      </c>
      <c r="AD7305" t="s">
        <v>45</v>
      </c>
      <c r="AE7305" s="6">
        <v>44781</v>
      </c>
      <c r="AF7305" t="str">
        <f>_xlfn.IFS(fact_orders[[#This Row],[delivery_time]]&lt;=40,"EARLY",fact_orders[[#This Row],[delivery_time]]&gt;=50,"LATE",TRUE,"ON TIME")</f>
        <v>ON TIME</v>
      </c>
    </row>
    <row r="7306" spans="16:32" x14ac:dyDescent="0.25">
      <c r="P7306">
        <v>7294</v>
      </c>
      <c r="Q7306">
        <v>120</v>
      </c>
      <c r="R7306">
        <v>7</v>
      </c>
      <c r="S7306" s="6">
        <v>44926</v>
      </c>
      <c r="T7306" s="6">
        <v>0.86527777777777781</v>
      </c>
      <c r="U7306" t="s">
        <v>43</v>
      </c>
      <c r="V7306">
        <v>5668</v>
      </c>
      <c r="W7306">
        <v>25</v>
      </c>
      <c r="X7306">
        <v>43</v>
      </c>
      <c r="Y7306">
        <v>26</v>
      </c>
      <c r="Z7306" t="s">
        <v>23</v>
      </c>
      <c r="AA7306" t="s">
        <v>44</v>
      </c>
      <c r="AB7306">
        <v>3.4</v>
      </c>
      <c r="AC7306">
        <v>26</v>
      </c>
      <c r="AD7306" t="s">
        <v>45</v>
      </c>
      <c r="AE7306" s="6">
        <v>44681</v>
      </c>
      <c r="AF7306" t="str">
        <f>_xlfn.IFS(fact_orders[[#This Row],[delivery_time]]&lt;=40,"EARLY",fact_orders[[#This Row],[delivery_time]]&gt;=50,"LATE",TRUE,"ON TIME")</f>
        <v>ON TIME</v>
      </c>
    </row>
    <row r="7307" spans="16:32" x14ac:dyDescent="0.25">
      <c r="P7307">
        <v>7295</v>
      </c>
      <c r="Q7307">
        <v>245</v>
      </c>
      <c r="R7307">
        <v>20</v>
      </c>
      <c r="S7307" s="6">
        <v>44926</v>
      </c>
      <c r="T7307" s="6">
        <v>0.56319444444444444</v>
      </c>
      <c r="U7307" t="s">
        <v>43</v>
      </c>
      <c r="V7307">
        <v>2217</v>
      </c>
      <c r="W7307">
        <v>18</v>
      </c>
      <c r="X7307">
        <v>36</v>
      </c>
      <c r="Y7307">
        <v>32</v>
      </c>
      <c r="Z7307" t="s">
        <v>18</v>
      </c>
      <c r="AA7307" t="s">
        <v>48</v>
      </c>
      <c r="AB7307">
        <v>3.8</v>
      </c>
      <c r="AC7307">
        <v>32</v>
      </c>
      <c r="AD7307" t="s">
        <v>45</v>
      </c>
      <c r="AE7307" s="6">
        <v>44806</v>
      </c>
      <c r="AF7307" t="str">
        <f>_xlfn.IFS(fact_orders[[#This Row],[delivery_time]]&lt;=40,"EARLY",fact_orders[[#This Row],[delivery_time]]&gt;=50,"LATE",TRUE,"ON TIME")</f>
        <v>EARLY</v>
      </c>
    </row>
    <row r="7308" spans="16:32" x14ac:dyDescent="0.25">
      <c r="P7308">
        <v>7296</v>
      </c>
      <c r="Q7308">
        <v>314</v>
      </c>
      <c r="R7308">
        <v>2</v>
      </c>
      <c r="S7308" s="6">
        <v>44926</v>
      </c>
      <c r="T7308" s="6">
        <v>0.81597222222222221</v>
      </c>
      <c r="U7308" t="s">
        <v>43</v>
      </c>
      <c r="V7308">
        <v>5268</v>
      </c>
      <c r="W7308">
        <v>38</v>
      </c>
      <c r="X7308">
        <v>30</v>
      </c>
      <c r="Y7308">
        <v>24</v>
      </c>
      <c r="Z7308" t="s">
        <v>17</v>
      </c>
      <c r="AA7308" t="s">
        <v>46</v>
      </c>
      <c r="AB7308">
        <v>4.7</v>
      </c>
      <c r="AC7308">
        <v>24</v>
      </c>
      <c r="AD7308" t="s">
        <v>45</v>
      </c>
      <c r="AE7308" s="6">
        <v>44875</v>
      </c>
      <c r="AF7308" t="str">
        <f>_xlfn.IFS(fact_orders[[#This Row],[delivery_time]]&lt;=40,"EARLY",fact_orders[[#This Row],[delivery_time]]&gt;=50,"LATE",TRUE,"ON TIME")</f>
        <v>EARLY</v>
      </c>
    </row>
    <row r="7309" spans="16:32" x14ac:dyDescent="0.25">
      <c r="P7309">
        <v>7297</v>
      </c>
      <c r="Q7309">
        <v>306</v>
      </c>
      <c r="R7309">
        <v>14</v>
      </c>
      <c r="S7309" s="6">
        <v>44926</v>
      </c>
      <c r="T7309" s="6">
        <v>0.53611111111111109</v>
      </c>
      <c r="U7309" t="s">
        <v>43</v>
      </c>
      <c r="V7309">
        <v>5697</v>
      </c>
      <c r="W7309">
        <v>36</v>
      </c>
      <c r="X7309">
        <v>31</v>
      </c>
      <c r="Y7309">
        <v>2</v>
      </c>
      <c r="Z7309" t="s">
        <v>11</v>
      </c>
      <c r="AA7309" t="s">
        <v>47</v>
      </c>
      <c r="AB7309">
        <v>4.4000000000000004</v>
      </c>
      <c r="AC7309">
        <v>2</v>
      </c>
      <c r="AD7309" t="s">
        <v>45</v>
      </c>
      <c r="AE7309" s="6">
        <v>44867</v>
      </c>
      <c r="AF7309" t="str">
        <f>_xlfn.IFS(fact_orders[[#This Row],[delivery_time]]&lt;=40,"EARLY",fact_orders[[#This Row],[delivery_time]]&gt;=50,"LATE",TRUE,"ON TIME")</f>
        <v>EARLY</v>
      </c>
    </row>
    <row r="7310" spans="16:32" x14ac:dyDescent="0.25">
      <c r="P7310">
        <v>7298</v>
      </c>
      <c r="Q7310">
        <v>354</v>
      </c>
      <c r="R7310">
        <v>20</v>
      </c>
      <c r="S7310" s="6">
        <v>44926</v>
      </c>
      <c r="T7310" s="6">
        <v>0.86736111111111114</v>
      </c>
      <c r="U7310" t="s">
        <v>43</v>
      </c>
      <c r="V7310">
        <v>3133</v>
      </c>
      <c r="W7310">
        <v>34</v>
      </c>
      <c r="X7310">
        <v>35</v>
      </c>
      <c r="Y7310">
        <v>10</v>
      </c>
      <c r="Z7310" t="s">
        <v>18</v>
      </c>
      <c r="AA7310" t="s">
        <v>48</v>
      </c>
      <c r="AB7310">
        <v>3.8</v>
      </c>
      <c r="AC7310">
        <v>10</v>
      </c>
      <c r="AD7310" t="s">
        <v>45</v>
      </c>
      <c r="AE7310" s="6">
        <v>44915</v>
      </c>
      <c r="AF7310" t="str">
        <f>_xlfn.IFS(fact_orders[[#This Row],[delivery_time]]&lt;=40,"EARLY",fact_orders[[#This Row],[delivery_time]]&gt;=50,"LATE",TRUE,"ON TIME")</f>
        <v>EARLY</v>
      </c>
    </row>
    <row r="7311" spans="16:32" x14ac:dyDescent="0.25">
      <c r="P7311">
        <v>7299</v>
      </c>
      <c r="Q7311">
        <v>315</v>
      </c>
      <c r="R7311">
        <v>7</v>
      </c>
      <c r="S7311" s="6">
        <v>44926</v>
      </c>
      <c r="T7311" s="6">
        <v>0.62291666666666667</v>
      </c>
      <c r="U7311" t="s">
        <v>43</v>
      </c>
      <c r="V7311">
        <v>2275</v>
      </c>
      <c r="W7311">
        <v>24</v>
      </c>
      <c r="X7311">
        <v>58</v>
      </c>
      <c r="Y7311">
        <v>13</v>
      </c>
      <c r="Z7311" t="s">
        <v>23</v>
      </c>
      <c r="AA7311" t="s">
        <v>44</v>
      </c>
      <c r="AB7311">
        <v>3.4</v>
      </c>
      <c r="AC7311">
        <v>13</v>
      </c>
      <c r="AD7311" t="s">
        <v>45</v>
      </c>
      <c r="AE7311" s="6">
        <v>44876</v>
      </c>
      <c r="AF7311" t="str">
        <f>_xlfn.IFS(fact_orders[[#This Row],[delivery_time]]&lt;=40,"EARLY",fact_orders[[#This Row],[delivery_time]]&gt;=50,"LATE",TRUE,"ON TIME")</f>
        <v>LATE</v>
      </c>
    </row>
    <row r="7312" spans="16:32" x14ac:dyDescent="0.25">
      <c r="P7312">
        <v>7300</v>
      </c>
      <c r="Q7312">
        <v>477</v>
      </c>
      <c r="R7312">
        <v>13</v>
      </c>
      <c r="S7312" s="6">
        <v>44926</v>
      </c>
      <c r="T7312" s="6">
        <v>0.6479166666666667</v>
      </c>
      <c r="U7312" t="s">
        <v>43</v>
      </c>
      <c r="V7312">
        <v>2851</v>
      </c>
      <c r="W7312">
        <v>26</v>
      </c>
      <c r="X7312">
        <v>48</v>
      </c>
      <c r="Y7312">
        <v>26</v>
      </c>
      <c r="Z7312" t="s">
        <v>10</v>
      </c>
      <c r="AA7312" t="s">
        <v>46</v>
      </c>
      <c r="AB7312">
        <v>3.3</v>
      </c>
      <c r="AC7312">
        <v>26</v>
      </c>
      <c r="AD7312" t="s">
        <v>45</v>
      </c>
      <c r="AE7312" s="6">
        <v>45038</v>
      </c>
      <c r="AF7312" t="str">
        <f>_xlfn.IFS(fact_orders[[#This Row],[delivery_time]]&lt;=40,"EARLY",fact_orders[[#This Row],[delivery_time]]&gt;=50,"LATE",TRUE,"ON TIME")</f>
        <v>ON TIME</v>
      </c>
    </row>
    <row r="7313" spans="16:32" x14ac:dyDescent="0.25">
      <c r="P7313">
        <v>7301</v>
      </c>
      <c r="Q7313">
        <v>377</v>
      </c>
      <c r="R7313">
        <v>2</v>
      </c>
      <c r="S7313" s="6">
        <v>44927</v>
      </c>
      <c r="T7313" s="6">
        <v>0.71875</v>
      </c>
      <c r="U7313" t="s">
        <v>43</v>
      </c>
      <c r="V7313">
        <v>2615</v>
      </c>
      <c r="W7313">
        <v>37</v>
      </c>
      <c r="X7313">
        <v>47</v>
      </c>
      <c r="Y7313">
        <v>40</v>
      </c>
      <c r="Z7313" t="s">
        <v>17</v>
      </c>
      <c r="AA7313" t="s">
        <v>46</v>
      </c>
      <c r="AB7313">
        <v>4.7</v>
      </c>
      <c r="AC7313">
        <v>40</v>
      </c>
      <c r="AD7313" t="s">
        <v>45</v>
      </c>
      <c r="AE7313" s="6">
        <v>44938</v>
      </c>
      <c r="AF7313" t="str">
        <f>_xlfn.IFS(fact_orders[[#This Row],[delivery_time]]&lt;=40,"EARLY",fact_orders[[#This Row],[delivery_time]]&gt;=50,"LATE",TRUE,"ON TIME")</f>
        <v>ON TIME</v>
      </c>
    </row>
    <row r="7314" spans="16:32" x14ac:dyDescent="0.25">
      <c r="P7314">
        <v>7302</v>
      </c>
      <c r="Q7314">
        <v>77</v>
      </c>
      <c r="R7314">
        <v>6</v>
      </c>
      <c r="S7314" s="6">
        <v>44927</v>
      </c>
      <c r="T7314" s="6">
        <v>0.41736111111111113</v>
      </c>
      <c r="U7314" t="s">
        <v>43</v>
      </c>
      <c r="V7314">
        <v>4150</v>
      </c>
      <c r="W7314">
        <v>27</v>
      </c>
      <c r="X7314">
        <v>59</v>
      </c>
      <c r="Y7314">
        <v>32</v>
      </c>
      <c r="Z7314" t="s">
        <v>22</v>
      </c>
      <c r="AA7314" t="s">
        <v>47</v>
      </c>
      <c r="AB7314">
        <v>3.4</v>
      </c>
      <c r="AC7314">
        <v>32</v>
      </c>
      <c r="AD7314" t="s">
        <v>45</v>
      </c>
      <c r="AE7314" s="6">
        <v>44638</v>
      </c>
      <c r="AF7314" t="str">
        <f>_xlfn.IFS(fact_orders[[#This Row],[delivery_time]]&lt;=40,"EARLY",fact_orders[[#This Row],[delivery_time]]&gt;=50,"LATE",TRUE,"ON TIME")</f>
        <v>LATE</v>
      </c>
    </row>
    <row r="7315" spans="16:32" x14ac:dyDescent="0.25">
      <c r="P7315">
        <v>7303</v>
      </c>
      <c r="Q7315">
        <v>260</v>
      </c>
      <c r="R7315">
        <v>9</v>
      </c>
      <c r="S7315" s="6">
        <v>44927</v>
      </c>
      <c r="T7315" s="6">
        <v>0.5131944444444444</v>
      </c>
      <c r="U7315" t="s">
        <v>43</v>
      </c>
      <c r="V7315">
        <v>5202</v>
      </c>
      <c r="W7315">
        <v>37</v>
      </c>
      <c r="X7315">
        <v>56</v>
      </c>
      <c r="Z7315" t="s">
        <v>25</v>
      </c>
      <c r="AA7315" t="s">
        <v>44</v>
      </c>
      <c r="AB7315">
        <v>4.0999999999999996</v>
      </c>
      <c r="AD7315" t="s">
        <v>45</v>
      </c>
      <c r="AE7315" s="6">
        <v>44821</v>
      </c>
      <c r="AF7315" t="str">
        <f>_xlfn.IFS(fact_orders[[#This Row],[delivery_time]]&lt;=40,"EARLY",fact_orders[[#This Row],[delivery_time]]&gt;=50,"LATE",TRUE,"ON TIME")</f>
        <v>LATE</v>
      </c>
    </row>
    <row r="7316" spans="16:32" x14ac:dyDescent="0.25">
      <c r="P7316">
        <v>7304</v>
      </c>
      <c r="Q7316">
        <v>400</v>
      </c>
      <c r="R7316">
        <v>10</v>
      </c>
      <c r="S7316" s="6">
        <v>44927</v>
      </c>
      <c r="T7316" s="6">
        <v>0.90486111111111112</v>
      </c>
      <c r="U7316" t="s">
        <v>43</v>
      </c>
      <c r="V7316">
        <v>2145</v>
      </c>
      <c r="W7316">
        <v>16</v>
      </c>
      <c r="X7316">
        <v>31</v>
      </c>
      <c r="Z7316" t="s">
        <v>7</v>
      </c>
      <c r="AA7316" t="s">
        <v>46</v>
      </c>
      <c r="AB7316">
        <v>4.5</v>
      </c>
      <c r="AD7316" t="s">
        <v>45</v>
      </c>
      <c r="AE7316" s="6">
        <v>44961</v>
      </c>
      <c r="AF7316" t="str">
        <f>_xlfn.IFS(fact_orders[[#This Row],[delivery_time]]&lt;=40,"EARLY",fact_orders[[#This Row],[delivery_time]]&gt;=50,"LATE",TRUE,"ON TIME")</f>
        <v>EARLY</v>
      </c>
    </row>
    <row r="7317" spans="16:32" x14ac:dyDescent="0.25">
      <c r="P7317">
        <v>7305</v>
      </c>
      <c r="Q7317">
        <v>428</v>
      </c>
      <c r="R7317">
        <v>20</v>
      </c>
      <c r="S7317" s="6">
        <v>44927</v>
      </c>
      <c r="T7317" s="6">
        <v>0.74652777777777779</v>
      </c>
      <c r="U7317" t="s">
        <v>43</v>
      </c>
      <c r="V7317">
        <v>3911</v>
      </c>
      <c r="W7317">
        <v>22</v>
      </c>
      <c r="X7317">
        <v>43</v>
      </c>
      <c r="Z7317" t="s">
        <v>18</v>
      </c>
      <c r="AA7317" t="s">
        <v>48</v>
      </c>
      <c r="AB7317">
        <v>3.8</v>
      </c>
      <c r="AD7317" t="s">
        <v>45</v>
      </c>
      <c r="AE7317" s="6">
        <v>44989</v>
      </c>
      <c r="AF7317" t="str">
        <f>_xlfn.IFS(fact_orders[[#This Row],[delivery_time]]&lt;=40,"EARLY",fact_orders[[#This Row],[delivery_time]]&gt;=50,"LATE",TRUE,"ON TIME")</f>
        <v>ON TIME</v>
      </c>
    </row>
    <row r="7318" spans="16:32" x14ac:dyDescent="0.25">
      <c r="P7318">
        <v>7306</v>
      </c>
      <c r="Q7318">
        <v>316</v>
      </c>
      <c r="R7318">
        <v>7</v>
      </c>
      <c r="S7318" s="6">
        <v>44927</v>
      </c>
      <c r="T7318" s="6">
        <v>0.58819444444444446</v>
      </c>
      <c r="U7318" t="s">
        <v>43</v>
      </c>
      <c r="V7318">
        <v>2497</v>
      </c>
      <c r="W7318">
        <v>19</v>
      </c>
      <c r="X7318">
        <v>51</v>
      </c>
      <c r="Y7318">
        <v>23</v>
      </c>
      <c r="Z7318" t="s">
        <v>23</v>
      </c>
      <c r="AA7318" t="s">
        <v>44</v>
      </c>
      <c r="AB7318">
        <v>3.4</v>
      </c>
      <c r="AC7318">
        <v>23</v>
      </c>
      <c r="AD7318" t="s">
        <v>45</v>
      </c>
      <c r="AE7318" s="6">
        <v>44877</v>
      </c>
      <c r="AF7318" t="str">
        <f>_xlfn.IFS(fact_orders[[#This Row],[delivery_time]]&lt;=40,"EARLY",fact_orders[[#This Row],[delivery_time]]&gt;=50,"LATE",TRUE,"ON TIME")</f>
        <v>LATE</v>
      </c>
    </row>
    <row r="7319" spans="16:32" x14ac:dyDescent="0.25">
      <c r="P7319">
        <v>7307</v>
      </c>
      <c r="Q7319">
        <v>105</v>
      </c>
      <c r="R7319">
        <v>10</v>
      </c>
      <c r="S7319" s="6">
        <v>44927</v>
      </c>
      <c r="T7319" s="6">
        <v>0.43472222222222223</v>
      </c>
      <c r="U7319" t="s">
        <v>43</v>
      </c>
      <c r="V7319">
        <v>4658</v>
      </c>
      <c r="W7319">
        <v>15</v>
      </c>
      <c r="X7319">
        <v>52</v>
      </c>
      <c r="Z7319" t="s">
        <v>7</v>
      </c>
      <c r="AA7319" t="s">
        <v>46</v>
      </c>
      <c r="AB7319">
        <v>4.5</v>
      </c>
      <c r="AD7319" t="s">
        <v>45</v>
      </c>
      <c r="AE7319" s="6">
        <v>44666</v>
      </c>
      <c r="AF7319" t="str">
        <f>_xlfn.IFS(fact_orders[[#This Row],[delivery_time]]&lt;=40,"EARLY",fact_orders[[#This Row],[delivery_time]]&gt;=50,"LATE",TRUE,"ON TIME")</f>
        <v>LATE</v>
      </c>
    </row>
    <row r="7320" spans="16:32" x14ac:dyDescent="0.25">
      <c r="P7320">
        <v>7308</v>
      </c>
      <c r="Q7320">
        <v>371</v>
      </c>
      <c r="R7320">
        <v>8</v>
      </c>
      <c r="S7320" s="6">
        <v>44927</v>
      </c>
      <c r="T7320" s="6">
        <v>0.85624999999999996</v>
      </c>
      <c r="U7320" t="s">
        <v>43</v>
      </c>
      <c r="V7320">
        <v>4174</v>
      </c>
      <c r="W7320">
        <v>34</v>
      </c>
      <c r="X7320">
        <v>44</v>
      </c>
      <c r="Y7320">
        <v>7</v>
      </c>
      <c r="Z7320" t="s">
        <v>24</v>
      </c>
      <c r="AA7320" t="s">
        <v>44</v>
      </c>
      <c r="AB7320">
        <v>4.2</v>
      </c>
      <c r="AC7320">
        <v>7</v>
      </c>
      <c r="AD7320" t="s">
        <v>45</v>
      </c>
      <c r="AE7320" s="6">
        <v>44932</v>
      </c>
      <c r="AF7320" t="str">
        <f>_xlfn.IFS(fact_orders[[#This Row],[delivery_time]]&lt;=40,"EARLY",fact_orders[[#This Row],[delivery_time]]&gt;=50,"LATE",TRUE,"ON TIME")</f>
        <v>ON TIME</v>
      </c>
    </row>
    <row r="7321" spans="16:32" x14ac:dyDescent="0.25">
      <c r="P7321">
        <v>7309</v>
      </c>
      <c r="Q7321">
        <v>171</v>
      </c>
      <c r="R7321">
        <v>20</v>
      </c>
      <c r="S7321" s="6">
        <v>44927</v>
      </c>
      <c r="T7321" s="6">
        <v>0.90833333333333333</v>
      </c>
      <c r="U7321" t="s">
        <v>43</v>
      </c>
      <c r="V7321">
        <v>4236</v>
      </c>
      <c r="W7321">
        <v>24</v>
      </c>
      <c r="X7321">
        <v>31</v>
      </c>
      <c r="Y7321">
        <v>28</v>
      </c>
      <c r="Z7321" t="s">
        <v>18</v>
      </c>
      <c r="AA7321" t="s">
        <v>48</v>
      </c>
      <c r="AB7321">
        <v>3.8</v>
      </c>
      <c r="AC7321">
        <v>28</v>
      </c>
      <c r="AD7321" t="s">
        <v>45</v>
      </c>
      <c r="AE7321" s="6">
        <v>44732</v>
      </c>
      <c r="AF7321" t="str">
        <f>_xlfn.IFS(fact_orders[[#This Row],[delivery_time]]&lt;=40,"EARLY",fact_orders[[#This Row],[delivery_time]]&gt;=50,"LATE",TRUE,"ON TIME")</f>
        <v>EARLY</v>
      </c>
    </row>
    <row r="7322" spans="16:32" x14ac:dyDescent="0.25">
      <c r="P7322">
        <v>7310</v>
      </c>
      <c r="Q7322">
        <v>265</v>
      </c>
      <c r="R7322">
        <v>20</v>
      </c>
      <c r="S7322" s="6">
        <v>44927</v>
      </c>
      <c r="T7322" s="6">
        <v>0.64166666666666672</v>
      </c>
      <c r="U7322" t="s">
        <v>43</v>
      </c>
      <c r="V7322">
        <v>3153</v>
      </c>
      <c r="W7322">
        <v>37</v>
      </c>
      <c r="X7322">
        <v>32</v>
      </c>
      <c r="Y7322">
        <v>37</v>
      </c>
      <c r="Z7322" t="s">
        <v>18</v>
      </c>
      <c r="AA7322" t="s">
        <v>48</v>
      </c>
      <c r="AB7322">
        <v>3.8</v>
      </c>
      <c r="AC7322">
        <v>37</v>
      </c>
      <c r="AD7322" t="s">
        <v>45</v>
      </c>
      <c r="AE7322" s="6">
        <v>44826</v>
      </c>
      <c r="AF7322" t="str">
        <f>_xlfn.IFS(fact_orders[[#This Row],[delivery_time]]&lt;=40,"EARLY",fact_orders[[#This Row],[delivery_time]]&gt;=50,"LATE",TRUE,"ON TIME")</f>
        <v>EARLY</v>
      </c>
    </row>
    <row r="7323" spans="16:32" x14ac:dyDescent="0.25">
      <c r="P7323">
        <v>7311</v>
      </c>
      <c r="Q7323">
        <v>401</v>
      </c>
      <c r="R7323">
        <v>12</v>
      </c>
      <c r="S7323" s="6">
        <v>44927</v>
      </c>
      <c r="T7323" s="6">
        <v>0.84652777777777777</v>
      </c>
      <c r="U7323" t="s">
        <v>43</v>
      </c>
      <c r="V7323">
        <v>4376</v>
      </c>
      <c r="W7323">
        <v>37</v>
      </c>
      <c r="X7323">
        <v>48</v>
      </c>
      <c r="Z7323" t="s">
        <v>9</v>
      </c>
      <c r="AA7323" t="s">
        <v>44</v>
      </c>
      <c r="AB7323">
        <v>3.7</v>
      </c>
      <c r="AD7323" t="s">
        <v>45</v>
      </c>
      <c r="AE7323" s="6">
        <v>44962</v>
      </c>
      <c r="AF7323" t="str">
        <f>_xlfn.IFS(fact_orders[[#This Row],[delivery_time]]&lt;=40,"EARLY",fact_orders[[#This Row],[delivery_time]]&gt;=50,"LATE",TRUE,"ON TIME")</f>
        <v>ON TIME</v>
      </c>
    </row>
    <row r="7324" spans="16:32" x14ac:dyDescent="0.25">
      <c r="P7324">
        <v>7312</v>
      </c>
      <c r="Q7324">
        <v>242</v>
      </c>
      <c r="R7324">
        <v>16</v>
      </c>
      <c r="S7324" s="6">
        <v>44927</v>
      </c>
      <c r="T7324" s="6">
        <v>0.62152777777777779</v>
      </c>
      <c r="U7324" t="s">
        <v>43</v>
      </c>
      <c r="V7324">
        <v>4985</v>
      </c>
      <c r="W7324">
        <v>36</v>
      </c>
      <c r="X7324">
        <v>57</v>
      </c>
      <c r="Y7324">
        <v>36</v>
      </c>
      <c r="Z7324" t="s">
        <v>13</v>
      </c>
      <c r="AA7324" t="s">
        <v>47</v>
      </c>
      <c r="AB7324">
        <v>3.4</v>
      </c>
      <c r="AC7324">
        <v>36</v>
      </c>
      <c r="AD7324" t="s">
        <v>45</v>
      </c>
      <c r="AE7324" s="6">
        <v>44803</v>
      </c>
      <c r="AF7324" t="str">
        <f>_xlfn.IFS(fact_orders[[#This Row],[delivery_time]]&lt;=40,"EARLY",fact_orders[[#This Row],[delivery_time]]&gt;=50,"LATE",TRUE,"ON TIME")</f>
        <v>LATE</v>
      </c>
    </row>
    <row r="7325" spans="16:32" x14ac:dyDescent="0.25">
      <c r="P7325">
        <v>7313</v>
      </c>
      <c r="Q7325">
        <v>158</v>
      </c>
      <c r="R7325">
        <v>11</v>
      </c>
      <c r="S7325" s="6">
        <v>44927</v>
      </c>
      <c r="T7325" s="6">
        <v>0.59652777777777777</v>
      </c>
      <c r="U7325" t="s">
        <v>43</v>
      </c>
      <c r="V7325">
        <v>3162</v>
      </c>
      <c r="W7325">
        <v>30</v>
      </c>
      <c r="X7325">
        <v>41</v>
      </c>
      <c r="Z7325" t="s">
        <v>8</v>
      </c>
      <c r="AA7325" t="s">
        <v>48</v>
      </c>
      <c r="AB7325">
        <v>3.3</v>
      </c>
      <c r="AD7325" t="s">
        <v>45</v>
      </c>
      <c r="AE7325" s="6">
        <v>44719</v>
      </c>
      <c r="AF7325" t="str">
        <f>_xlfn.IFS(fact_orders[[#This Row],[delivery_time]]&lt;=40,"EARLY",fact_orders[[#This Row],[delivery_time]]&gt;=50,"LATE",TRUE,"ON TIME")</f>
        <v>ON TIME</v>
      </c>
    </row>
    <row r="7326" spans="16:32" x14ac:dyDescent="0.25">
      <c r="P7326">
        <v>7314</v>
      </c>
      <c r="Q7326">
        <v>493</v>
      </c>
      <c r="R7326">
        <v>16</v>
      </c>
      <c r="S7326" s="6">
        <v>44927</v>
      </c>
      <c r="T7326" s="6">
        <v>0.8569444444444444</v>
      </c>
      <c r="U7326" t="s">
        <v>43</v>
      </c>
      <c r="V7326">
        <v>4225</v>
      </c>
      <c r="W7326">
        <v>15</v>
      </c>
      <c r="X7326">
        <v>35</v>
      </c>
      <c r="Y7326">
        <v>47</v>
      </c>
      <c r="Z7326" t="s">
        <v>13</v>
      </c>
      <c r="AA7326" t="s">
        <v>47</v>
      </c>
      <c r="AB7326">
        <v>3.4</v>
      </c>
      <c r="AC7326">
        <v>47</v>
      </c>
      <c r="AD7326" t="s">
        <v>45</v>
      </c>
      <c r="AE7326" s="6">
        <v>45054</v>
      </c>
      <c r="AF7326" t="str">
        <f>_xlfn.IFS(fact_orders[[#This Row],[delivery_time]]&lt;=40,"EARLY",fact_orders[[#This Row],[delivery_time]]&gt;=50,"LATE",TRUE,"ON TIME")</f>
        <v>EARLY</v>
      </c>
    </row>
    <row r="7327" spans="16:32" x14ac:dyDescent="0.25">
      <c r="P7327">
        <v>7315</v>
      </c>
      <c r="Q7327">
        <v>283</v>
      </c>
      <c r="R7327">
        <v>20</v>
      </c>
      <c r="S7327" s="6">
        <v>44927</v>
      </c>
      <c r="T7327" s="6">
        <v>0.65277777777777779</v>
      </c>
      <c r="U7327" t="s">
        <v>43</v>
      </c>
      <c r="V7327">
        <v>4979</v>
      </c>
      <c r="W7327">
        <v>21</v>
      </c>
      <c r="X7327">
        <v>46</v>
      </c>
      <c r="Y7327">
        <v>25</v>
      </c>
      <c r="Z7327" t="s">
        <v>18</v>
      </c>
      <c r="AA7327" t="s">
        <v>48</v>
      </c>
      <c r="AB7327">
        <v>3.8</v>
      </c>
      <c r="AC7327">
        <v>25</v>
      </c>
      <c r="AD7327" t="s">
        <v>45</v>
      </c>
      <c r="AE7327" s="6">
        <v>44844</v>
      </c>
      <c r="AF7327" t="str">
        <f>_xlfn.IFS(fact_orders[[#This Row],[delivery_time]]&lt;=40,"EARLY",fact_orders[[#This Row],[delivery_time]]&gt;=50,"LATE",TRUE,"ON TIME")</f>
        <v>ON TIME</v>
      </c>
    </row>
    <row r="7328" spans="16:32" x14ac:dyDescent="0.25">
      <c r="P7328">
        <v>7316</v>
      </c>
      <c r="Q7328">
        <v>221</v>
      </c>
      <c r="R7328">
        <v>11</v>
      </c>
      <c r="S7328" s="6">
        <v>44927</v>
      </c>
      <c r="T7328" s="6">
        <v>0.80694444444444446</v>
      </c>
      <c r="U7328" t="s">
        <v>43</v>
      </c>
      <c r="V7328">
        <v>3154</v>
      </c>
      <c r="W7328">
        <v>30</v>
      </c>
      <c r="X7328">
        <v>52</v>
      </c>
      <c r="Z7328" t="s">
        <v>8</v>
      </c>
      <c r="AA7328" t="s">
        <v>48</v>
      </c>
      <c r="AB7328">
        <v>3.3</v>
      </c>
      <c r="AD7328" t="s">
        <v>45</v>
      </c>
      <c r="AE7328" s="6">
        <v>44782</v>
      </c>
      <c r="AF7328" t="str">
        <f>_xlfn.IFS(fact_orders[[#This Row],[delivery_time]]&lt;=40,"EARLY",fact_orders[[#This Row],[delivery_time]]&gt;=50,"LATE",TRUE,"ON TIME")</f>
        <v>LATE</v>
      </c>
    </row>
    <row r="7329" spans="16:32" x14ac:dyDescent="0.25">
      <c r="P7329">
        <v>7317</v>
      </c>
      <c r="Q7329">
        <v>44</v>
      </c>
      <c r="R7329">
        <v>7</v>
      </c>
      <c r="S7329" s="6">
        <v>44927</v>
      </c>
      <c r="T7329" s="6">
        <v>0.65972222222222221</v>
      </c>
      <c r="U7329" t="s">
        <v>43</v>
      </c>
      <c r="V7329">
        <v>4133</v>
      </c>
      <c r="W7329">
        <v>30</v>
      </c>
      <c r="X7329">
        <v>36</v>
      </c>
      <c r="Y7329">
        <v>6</v>
      </c>
      <c r="Z7329" t="s">
        <v>23</v>
      </c>
      <c r="AA7329" t="s">
        <v>44</v>
      </c>
      <c r="AB7329">
        <v>3.4</v>
      </c>
      <c r="AC7329">
        <v>6</v>
      </c>
      <c r="AD7329" t="s">
        <v>45</v>
      </c>
      <c r="AE7329" s="6">
        <v>44605</v>
      </c>
      <c r="AF7329" t="str">
        <f>_xlfn.IFS(fact_orders[[#This Row],[delivery_time]]&lt;=40,"EARLY",fact_orders[[#This Row],[delivery_time]]&gt;=50,"LATE",TRUE,"ON TIME")</f>
        <v>EARLY</v>
      </c>
    </row>
    <row r="7330" spans="16:32" x14ac:dyDescent="0.25">
      <c r="P7330">
        <v>7318</v>
      </c>
      <c r="Q7330">
        <v>317</v>
      </c>
      <c r="R7330">
        <v>1</v>
      </c>
      <c r="S7330" s="6">
        <v>44927</v>
      </c>
      <c r="T7330" s="6">
        <v>0.70972222222222225</v>
      </c>
      <c r="U7330" t="s">
        <v>43</v>
      </c>
      <c r="V7330">
        <v>2925</v>
      </c>
      <c r="W7330">
        <v>30</v>
      </c>
      <c r="X7330">
        <v>39</v>
      </c>
      <c r="Y7330">
        <v>50</v>
      </c>
      <c r="Z7330" t="s">
        <v>6</v>
      </c>
      <c r="AA7330" t="s">
        <v>48</v>
      </c>
      <c r="AB7330">
        <v>3</v>
      </c>
      <c r="AC7330">
        <v>50</v>
      </c>
      <c r="AD7330" t="s">
        <v>45</v>
      </c>
      <c r="AE7330" s="6">
        <v>44878</v>
      </c>
      <c r="AF7330" t="str">
        <f>_xlfn.IFS(fact_orders[[#This Row],[delivery_time]]&lt;=40,"EARLY",fact_orders[[#This Row],[delivery_time]]&gt;=50,"LATE",TRUE,"ON TIME")</f>
        <v>EARLY</v>
      </c>
    </row>
    <row r="7331" spans="16:32" x14ac:dyDescent="0.25">
      <c r="P7331">
        <v>7319</v>
      </c>
      <c r="Q7331">
        <v>258</v>
      </c>
      <c r="R7331">
        <v>12</v>
      </c>
      <c r="S7331" s="6">
        <v>44927</v>
      </c>
      <c r="T7331" s="6">
        <v>0.72083333333333333</v>
      </c>
      <c r="U7331" t="s">
        <v>43</v>
      </c>
      <c r="V7331">
        <v>3214</v>
      </c>
      <c r="W7331">
        <v>38</v>
      </c>
      <c r="X7331">
        <v>32</v>
      </c>
      <c r="Y7331">
        <v>24</v>
      </c>
      <c r="Z7331" t="s">
        <v>9</v>
      </c>
      <c r="AA7331" t="s">
        <v>44</v>
      </c>
      <c r="AB7331">
        <v>3.7</v>
      </c>
      <c r="AC7331">
        <v>24</v>
      </c>
      <c r="AD7331" t="s">
        <v>45</v>
      </c>
      <c r="AE7331" s="6">
        <v>44819</v>
      </c>
      <c r="AF7331" t="str">
        <f>_xlfn.IFS(fact_orders[[#This Row],[delivery_time]]&lt;=40,"EARLY",fact_orders[[#This Row],[delivery_time]]&gt;=50,"LATE",TRUE,"ON TIME")</f>
        <v>EARLY</v>
      </c>
    </row>
    <row r="7332" spans="16:32" x14ac:dyDescent="0.25">
      <c r="P7332">
        <v>7320</v>
      </c>
      <c r="Q7332">
        <v>313</v>
      </c>
      <c r="R7332">
        <v>15</v>
      </c>
      <c r="S7332" s="6">
        <v>44927</v>
      </c>
      <c r="T7332" s="6">
        <v>0.45069444444444445</v>
      </c>
      <c r="U7332" t="s">
        <v>43</v>
      </c>
      <c r="V7332">
        <v>5678</v>
      </c>
      <c r="W7332">
        <v>32</v>
      </c>
      <c r="X7332">
        <v>49</v>
      </c>
      <c r="Y7332">
        <v>50</v>
      </c>
      <c r="Z7332" t="s">
        <v>12</v>
      </c>
      <c r="AA7332" t="s">
        <v>48</v>
      </c>
      <c r="AB7332">
        <v>3.8</v>
      </c>
      <c r="AC7332">
        <v>50</v>
      </c>
      <c r="AD7332" t="s">
        <v>45</v>
      </c>
      <c r="AE7332" s="6">
        <v>44874</v>
      </c>
      <c r="AF7332" t="str">
        <f>_xlfn.IFS(fact_orders[[#This Row],[delivery_time]]&lt;=40,"EARLY",fact_orders[[#This Row],[delivery_time]]&gt;=50,"LATE",TRUE,"ON TIME")</f>
        <v>ON TIME</v>
      </c>
    </row>
    <row r="7333" spans="16:32" x14ac:dyDescent="0.25">
      <c r="P7333">
        <v>7321</v>
      </c>
      <c r="Q7333">
        <v>415</v>
      </c>
      <c r="R7333">
        <v>5</v>
      </c>
      <c r="S7333" s="6">
        <v>44927</v>
      </c>
      <c r="T7333" s="6">
        <v>0.85277777777777775</v>
      </c>
      <c r="U7333" t="s">
        <v>43</v>
      </c>
      <c r="V7333">
        <v>5843</v>
      </c>
      <c r="W7333">
        <v>24</v>
      </c>
      <c r="X7333">
        <v>55</v>
      </c>
      <c r="Y7333">
        <v>41</v>
      </c>
      <c r="Z7333" t="s">
        <v>21</v>
      </c>
      <c r="AA7333" t="s">
        <v>46</v>
      </c>
      <c r="AB7333">
        <v>3</v>
      </c>
      <c r="AC7333">
        <v>41</v>
      </c>
      <c r="AD7333" t="s">
        <v>45</v>
      </c>
      <c r="AE7333" s="6">
        <v>44976</v>
      </c>
      <c r="AF7333" t="str">
        <f>_xlfn.IFS(fact_orders[[#This Row],[delivery_time]]&lt;=40,"EARLY",fact_orders[[#This Row],[delivery_time]]&gt;=50,"LATE",TRUE,"ON TIME")</f>
        <v>LATE</v>
      </c>
    </row>
    <row r="7334" spans="16:32" x14ac:dyDescent="0.25">
      <c r="P7334">
        <v>7322</v>
      </c>
      <c r="Q7334">
        <v>483</v>
      </c>
      <c r="R7334">
        <v>16</v>
      </c>
      <c r="S7334" s="6">
        <v>44927</v>
      </c>
      <c r="T7334" s="6">
        <v>0.61250000000000004</v>
      </c>
      <c r="U7334" t="s">
        <v>43</v>
      </c>
      <c r="V7334">
        <v>4664</v>
      </c>
      <c r="W7334">
        <v>15</v>
      </c>
      <c r="X7334">
        <v>52</v>
      </c>
      <c r="Y7334">
        <v>36</v>
      </c>
      <c r="Z7334" t="s">
        <v>13</v>
      </c>
      <c r="AA7334" t="s">
        <v>47</v>
      </c>
      <c r="AB7334">
        <v>3.4</v>
      </c>
      <c r="AC7334">
        <v>36</v>
      </c>
      <c r="AD7334" t="s">
        <v>45</v>
      </c>
      <c r="AE7334" s="6">
        <v>45044</v>
      </c>
      <c r="AF7334" t="str">
        <f>_xlfn.IFS(fact_orders[[#This Row],[delivery_time]]&lt;=40,"EARLY",fact_orders[[#This Row],[delivery_time]]&gt;=50,"LATE",TRUE,"ON TIME")</f>
        <v>LATE</v>
      </c>
    </row>
    <row r="7335" spans="16:32" x14ac:dyDescent="0.25">
      <c r="P7335">
        <v>7323</v>
      </c>
      <c r="Q7335">
        <v>140</v>
      </c>
      <c r="R7335">
        <v>2</v>
      </c>
      <c r="S7335" s="6">
        <v>44927</v>
      </c>
      <c r="T7335" s="6">
        <v>0.72152777777777777</v>
      </c>
      <c r="U7335" t="s">
        <v>43</v>
      </c>
      <c r="V7335">
        <v>2399</v>
      </c>
      <c r="W7335">
        <v>16</v>
      </c>
      <c r="X7335">
        <v>39</v>
      </c>
      <c r="Z7335" t="s">
        <v>17</v>
      </c>
      <c r="AA7335" t="s">
        <v>46</v>
      </c>
      <c r="AB7335">
        <v>4.7</v>
      </c>
      <c r="AD7335" t="s">
        <v>45</v>
      </c>
      <c r="AE7335" s="6">
        <v>44701</v>
      </c>
      <c r="AF7335" t="str">
        <f>_xlfn.IFS(fact_orders[[#This Row],[delivery_time]]&lt;=40,"EARLY",fact_orders[[#This Row],[delivery_time]]&gt;=50,"LATE",TRUE,"ON TIME")</f>
        <v>EARLY</v>
      </c>
    </row>
    <row r="7336" spans="16:32" x14ac:dyDescent="0.25">
      <c r="P7336">
        <v>7324</v>
      </c>
      <c r="Q7336">
        <v>29</v>
      </c>
      <c r="R7336">
        <v>19</v>
      </c>
      <c r="S7336" s="6">
        <v>44927</v>
      </c>
      <c r="T7336" s="6">
        <v>0.84236111111111112</v>
      </c>
      <c r="U7336" t="s">
        <v>43</v>
      </c>
      <c r="V7336">
        <v>4397</v>
      </c>
      <c r="W7336">
        <v>17</v>
      </c>
      <c r="X7336">
        <v>47</v>
      </c>
      <c r="Y7336">
        <v>13</v>
      </c>
      <c r="Z7336" t="s">
        <v>16</v>
      </c>
      <c r="AA7336" t="s">
        <v>49</v>
      </c>
      <c r="AB7336">
        <v>4.5</v>
      </c>
      <c r="AC7336">
        <v>13</v>
      </c>
      <c r="AD7336" t="s">
        <v>45</v>
      </c>
      <c r="AE7336" s="6">
        <v>44590</v>
      </c>
      <c r="AF7336" t="str">
        <f>_xlfn.IFS(fact_orders[[#This Row],[delivery_time]]&lt;=40,"EARLY",fact_orders[[#This Row],[delivery_time]]&gt;=50,"LATE",TRUE,"ON TIME")</f>
        <v>ON TIME</v>
      </c>
    </row>
    <row r="7337" spans="16:32" x14ac:dyDescent="0.25">
      <c r="P7337">
        <v>7325</v>
      </c>
      <c r="Q7337">
        <v>494</v>
      </c>
      <c r="R7337">
        <v>7</v>
      </c>
      <c r="S7337" s="6">
        <v>44927</v>
      </c>
      <c r="T7337" s="6">
        <v>0.88888888888888884</v>
      </c>
      <c r="U7337" t="s">
        <v>43</v>
      </c>
      <c r="V7337">
        <v>5793</v>
      </c>
      <c r="W7337">
        <v>25</v>
      </c>
      <c r="X7337">
        <v>34</v>
      </c>
      <c r="Y7337">
        <v>9</v>
      </c>
      <c r="Z7337" t="s">
        <v>23</v>
      </c>
      <c r="AA7337" t="s">
        <v>44</v>
      </c>
      <c r="AB7337">
        <v>3.4</v>
      </c>
      <c r="AC7337">
        <v>9</v>
      </c>
      <c r="AD7337" t="s">
        <v>45</v>
      </c>
      <c r="AE7337" s="6">
        <v>45055</v>
      </c>
      <c r="AF7337" t="str">
        <f>_xlfn.IFS(fact_orders[[#This Row],[delivery_time]]&lt;=40,"EARLY",fact_orders[[#This Row],[delivery_time]]&gt;=50,"LATE",TRUE,"ON TIME")</f>
        <v>EARLY</v>
      </c>
    </row>
    <row r="7338" spans="16:32" x14ac:dyDescent="0.25">
      <c r="P7338">
        <v>7326</v>
      </c>
      <c r="Q7338">
        <v>344</v>
      </c>
      <c r="R7338">
        <v>9</v>
      </c>
      <c r="S7338" s="6">
        <v>44927</v>
      </c>
      <c r="T7338" s="6">
        <v>0.86736111111111114</v>
      </c>
      <c r="U7338" t="s">
        <v>43</v>
      </c>
      <c r="V7338">
        <v>2865</v>
      </c>
      <c r="W7338">
        <v>34</v>
      </c>
      <c r="X7338">
        <v>56</v>
      </c>
      <c r="Z7338" t="s">
        <v>25</v>
      </c>
      <c r="AA7338" t="s">
        <v>44</v>
      </c>
      <c r="AB7338">
        <v>4.0999999999999996</v>
      </c>
      <c r="AD7338" t="s">
        <v>45</v>
      </c>
      <c r="AE7338" s="6">
        <v>44905</v>
      </c>
      <c r="AF7338" t="str">
        <f>_xlfn.IFS(fact_orders[[#This Row],[delivery_time]]&lt;=40,"EARLY",fact_orders[[#This Row],[delivery_time]]&gt;=50,"LATE",TRUE,"ON TIME")</f>
        <v>LATE</v>
      </c>
    </row>
    <row r="7339" spans="16:32" x14ac:dyDescent="0.25">
      <c r="P7339">
        <v>7327</v>
      </c>
      <c r="Q7339">
        <v>264</v>
      </c>
      <c r="R7339">
        <v>5</v>
      </c>
      <c r="S7339" s="6">
        <v>44927</v>
      </c>
      <c r="T7339" s="6">
        <v>0.58750000000000002</v>
      </c>
      <c r="U7339" t="s">
        <v>43</v>
      </c>
      <c r="V7339">
        <v>2575</v>
      </c>
      <c r="W7339">
        <v>26</v>
      </c>
      <c r="X7339">
        <v>44</v>
      </c>
      <c r="Y7339">
        <v>13</v>
      </c>
      <c r="Z7339" t="s">
        <v>21</v>
      </c>
      <c r="AA7339" t="s">
        <v>46</v>
      </c>
      <c r="AB7339">
        <v>3</v>
      </c>
      <c r="AC7339">
        <v>13</v>
      </c>
      <c r="AD7339" t="s">
        <v>45</v>
      </c>
      <c r="AE7339" s="6">
        <v>44825</v>
      </c>
      <c r="AF7339" t="str">
        <f>_xlfn.IFS(fact_orders[[#This Row],[delivery_time]]&lt;=40,"EARLY",fact_orders[[#This Row],[delivery_time]]&gt;=50,"LATE",TRUE,"ON TIME")</f>
        <v>ON TIME</v>
      </c>
    </row>
    <row r="7340" spans="16:32" x14ac:dyDescent="0.25">
      <c r="P7340">
        <v>7328</v>
      </c>
      <c r="Q7340">
        <v>260</v>
      </c>
      <c r="R7340">
        <v>8</v>
      </c>
      <c r="S7340" s="6">
        <v>44927</v>
      </c>
      <c r="T7340" s="6">
        <v>0.53680555555555554</v>
      </c>
      <c r="U7340" t="s">
        <v>43</v>
      </c>
      <c r="V7340">
        <v>4816</v>
      </c>
      <c r="W7340">
        <v>37</v>
      </c>
      <c r="X7340">
        <v>38</v>
      </c>
      <c r="Y7340">
        <v>12</v>
      </c>
      <c r="Z7340" t="s">
        <v>24</v>
      </c>
      <c r="AA7340" t="s">
        <v>44</v>
      </c>
      <c r="AB7340">
        <v>4.2</v>
      </c>
      <c r="AC7340">
        <v>12</v>
      </c>
      <c r="AD7340" t="s">
        <v>45</v>
      </c>
      <c r="AE7340" s="6">
        <v>44821</v>
      </c>
      <c r="AF7340" t="str">
        <f>_xlfn.IFS(fact_orders[[#This Row],[delivery_time]]&lt;=40,"EARLY",fact_orders[[#This Row],[delivery_time]]&gt;=50,"LATE",TRUE,"ON TIME")</f>
        <v>EARLY</v>
      </c>
    </row>
    <row r="7341" spans="16:32" x14ac:dyDescent="0.25">
      <c r="P7341">
        <v>7329</v>
      </c>
      <c r="Q7341">
        <v>141</v>
      </c>
      <c r="R7341">
        <v>18</v>
      </c>
      <c r="S7341" s="6">
        <v>44927</v>
      </c>
      <c r="T7341" s="6">
        <v>0.61875000000000002</v>
      </c>
      <c r="U7341" t="s">
        <v>43</v>
      </c>
      <c r="V7341">
        <v>5497</v>
      </c>
      <c r="W7341">
        <v>27</v>
      </c>
      <c r="X7341">
        <v>52</v>
      </c>
      <c r="Y7341">
        <v>43</v>
      </c>
      <c r="Z7341" t="s">
        <v>15</v>
      </c>
      <c r="AA7341" t="s">
        <v>46</v>
      </c>
      <c r="AB7341">
        <v>3.1</v>
      </c>
      <c r="AC7341">
        <v>43</v>
      </c>
      <c r="AD7341" t="s">
        <v>45</v>
      </c>
      <c r="AE7341" s="6">
        <v>44702</v>
      </c>
      <c r="AF7341" t="str">
        <f>_xlfn.IFS(fact_orders[[#This Row],[delivery_time]]&lt;=40,"EARLY",fact_orders[[#This Row],[delivery_time]]&gt;=50,"LATE",TRUE,"ON TIME")</f>
        <v>LATE</v>
      </c>
    </row>
    <row r="7342" spans="16:32" x14ac:dyDescent="0.25">
      <c r="P7342">
        <v>7330</v>
      </c>
      <c r="Q7342">
        <v>109</v>
      </c>
      <c r="R7342">
        <v>2</v>
      </c>
      <c r="S7342" s="6">
        <v>44927</v>
      </c>
      <c r="T7342" s="6">
        <v>0.51111111111111107</v>
      </c>
      <c r="U7342" t="s">
        <v>43</v>
      </c>
      <c r="V7342">
        <v>3241</v>
      </c>
      <c r="W7342">
        <v>35</v>
      </c>
      <c r="X7342">
        <v>41</v>
      </c>
      <c r="Y7342">
        <v>25</v>
      </c>
      <c r="Z7342" t="s">
        <v>17</v>
      </c>
      <c r="AA7342" t="s">
        <v>46</v>
      </c>
      <c r="AB7342">
        <v>4.7</v>
      </c>
      <c r="AC7342">
        <v>25</v>
      </c>
      <c r="AD7342" t="s">
        <v>45</v>
      </c>
      <c r="AE7342" s="6">
        <v>44670</v>
      </c>
      <c r="AF7342" t="str">
        <f>_xlfn.IFS(fact_orders[[#This Row],[delivery_time]]&lt;=40,"EARLY",fact_orders[[#This Row],[delivery_time]]&gt;=50,"LATE",TRUE,"ON TIME")</f>
        <v>ON TIME</v>
      </c>
    </row>
    <row r="7343" spans="16:32" x14ac:dyDescent="0.25">
      <c r="P7343">
        <v>7331</v>
      </c>
      <c r="Q7343">
        <v>52</v>
      </c>
      <c r="R7343">
        <v>20</v>
      </c>
      <c r="S7343" s="6">
        <v>44928</v>
      </c>
      <c r="T7343" s="6">
        <v>0.63124999999999998</v>
      </c>
      <c r="U7343" t="s">
        <v>43</v>
      </c>
      <c r="V7343">
        <v>5926</v>
      </c>
      <c r="W7343">
        <v>37</v>
      </c>
      <c r="X7343">
        <v>45</v>
      </c>
      <c r="Y7343">
        <v>12</v>
      </c>
      <c r="Z7343" t="s">
        <v>18</v>
      </c>
      <c r="AA7343" t="s">
        <v>48</v>
      </c>
      <c r="AB7343">
        <v>3.8</v>
      </c>
      <c r="AC7343">
        <v>12</v>
      </c>
      <c r="AD7343" t="s">
        <v>45</v>
      </c>
      <c r="AE7343" s="6">
        <v>44613</v>
      </c>
      <c r="AF7343" t="str">
        <f>_xlfn.IFS(fact_orders[[#This Row],[delivery_time]]&lt;=40,"EARLY",fact_orders[[#This Row],[delivery_time]]&gt;=50,"LATE",TRUE,"ON TIME")</f>
        <v>ON TIME</v>
      </c>
    </row>
    <row r="7344" spans="16:32" x14ac:dyDescent="0.25">
      <c r="P7344">
        <v>7332</v>
      </c>
      <c r="Q7344">
        <v>255</v>
      </c>
      <c r="R7344">
        <v>8</v>
      </c>
      <c r="S7344" s="6">
        <v>44928</v>
      </c>
      <c r="T7344" s="6">
        <v>0.50277777777777777</v>
      </c>
      <c r="U7344" t="s">
        <v>43</v>
      </c>
      <c r="V7344">
        <v>2587</v>
      </c>
      <c r="W7344">
        <v>24</v>
      </c>
      <c r="X7344">
        <v>59</v>
      </c>
      <c r="Y7344">
        <v>47</v>
      </c>
      <c r="Z7344" t="s">
        <v>24</v>
      </c>
      <c r="AA7344" t="s">
        <v>44</v>
      </c>
      <c r="AB7344">
        <v>4.2</v>
      </c>
      <c r="AC7344">
        <v>47</v>
      </c>
      <c r="AD7344" t="s">
        <v>45</v>
      </c>
      <c r="AE7344" s="6">
        <v>44816</v>
      </c>
      <c r="AF7344" t="str">
        <f>_xlfn.IFS(fact_orders[[#This Row],[delivery_time]]&lt;=40,"EARLY",fact_orders[[#This Row],[delivery_time]]&gt;=50,"LATE",TRUE,"ON TIME")</f>
        <v>LATE</v>
      </c>
    </row>
    <row r="7345" spans="16:32" x14ac:dyDescent="0.25">
      <c r="P7345">
        <v>7333</v>
      </c>
      <c r="Q7345">
        <v>12</v>
      </c>
      <c r="R7345">
        <v>13</v>
      </c>
      <c r="S7345" s="6">
        <v>44928</v>
      </c>
      <c r="T7345" s="6">
        <v>0.61944444444444446</v>
      </c>
      <c r="U7345" t="s">
        <v>43</v>
      </c>
      <c r="V7345">
        <v>5472</v>
      </c>
      <c r="W7345">
        <v>15</v>
      </c>
      <c r="X7345">
        <v>57</v>
      </c>
      <c r="Y7345">
        <v>14</v>
      </c>
      <c r="Z7345" t="s">
        <v>10</v>
      </c>
      <c r="AA7345" t="s">
        <v>46</v>
      </c>
      <c r="AB7345">
        <v>3.3</v>
      </c>
      <c r="AC7345">
        <v>14</v>
      </c>
      <c r="AD7345" t="s">
        <v>45</v>
      </c>
      <c r="AE7345" s="6">
        <v>44573</v>
      </c>
      <c r="AF7345" t="str">
        <f>_xlfn.IFS(fact_orders[[#This Row],[delivery_time]]&lt;=40,"EARLY",fact_orders[[#This Row],[delivery_time]]&gt;=50,"LATE",TRUE,"ON TIME")</f>
        <v>LATE</v>
      </c>
    </row>
    <row r="7346" spans="16:32" x14ac:dyDescent="0.25">
      <c r="P7346">
        <v>7334</v>
      </c>
      <c r="Q7346">
        <v>293</v>
      </c>
      <c r="R7346">
        <v>11</v>
      </c>
      <c r="S7346" s="6">
        <v>44928</v>
      </c>
      <c r="T7346" s="6">
        <v>0.79513888888888884</v>
      </c>
      <c r="U7346" t="s">
        <v>43</v>
      </c>
      <c r="V7346">
        <v>5662</v>
      </c>
      <c r="W7346">
        <v>23</v>
      </c>
      <c r="X7346">
        <v>55</v>
      </c>
      <c r="Y7346">
        <v>42</v>
      </c>
      <c r="Z7346" t="s">
        <v>8</v>
      </c>
      <c r="AA7346" t="s">
        <v>48</v>
      </c>
      <c r="AB7346">
        <v>3.3</v>
      </c>
      <c r="AC7346">
        <v>42</v>
      </c>
      <c r="AD7346" t="s">
        <v>45</v>
      </c>
      <c r="AE7346" s="6">
        <v>44854</v>
      </c>
      <c r="AF7346" t="str">
        <f>_xlfn.IFS(fact_orders[[#This Row],[delivery_time]]&lt;=40,"EARLY",fact_orders[[#This Row],[delivery_time]]&gt;=50,"LATE",TRUE,"ON TIME")</f>
        <v>LATE</v>
      </c>
    </row>
    <row r="7347" spans="16:32" x14ac:dyDescent="0.25">
      <c r="P7347">
        <v>7335</v>
      </c>
      <c r="Q7347">
        <v>23</v>
      </c>
      <c r="R7347">
        <v>6</v>
      </c>
      <c r="S7347" s="6">
        <v>44928</v>
      </c>
      <c r="T7347" s="6">
        <v>0.65833333333333333</v>
      </c>
      <c r="U7347" t="s">
        <v>43</v>
      </c>
      <c r="V7347">
        <v>2895</v>
      </c>
      <c r="W7347">
        <v>26</v>
      </c>
      <c r="X7347">
        <v>37</v>
      </c>
      <c r="Z7347" t="s">
        <v>22</v>
      </c>
      <c r="AA7347" t="s">
        <v>47</v>
      </c>
      <c r="AB7347">
        <v>3.4</v>
      </c>
      <c r="AD7347" t="s">
        <v>45</v>
      </c>
      <c r="AE7347" s="6">
        <v>44584</v>
      </c>
      <c r="AF7347" t="str">
        <f>_xlfn.IFS(fact_orders[[#This Row],[delivery_time]]&lt;=40,"EARLY",fact_orders[[#This Row],[delivery_time]]&gt;=50,"LATE",TRUE,"ON TIME")</f>
        <v>EARLY</v>
      </c>
    </row>
    <row r="7348" spans="16:32" x14ac:dyDescent="0.25">
      <c r="P7348">
        <v>7336</v>
      </c>
      <c r="Q7348">
        <v>293</v>
      </c>
      <c r="R7348">
        <v>16</v>
      </c>
      <c r="S7348" s="6">
        <v>44928</v>
      </c>
      <c r="T7348" s="6">
        <v>0.69236111111111109</v>
      </c>
      <c r="U7348" t="s">
        <v>43</v>
      </c>
      <c r="V7348">
        <v>3255</v>
      </c>
      <c r="W7348">
        <v>17</v>
      </c>
      <c r="X7348">
        <v>36</v>
      </c>
      <c r="Z7348" t="s">
        <v>13</v>
      </c>
      <c r="AA7348" t="s">
        <v>47</v>
      </c>
      <c r="AB7348">
        <v>3.4</v>
      </c>
      <c r="AD7348" t="s">
        <v>45</v>
      </c>
      <c r="AE7348" s="6">
        <v>44854</v>
      </c>
      <c r="AF7348" t="str">
        <f>_xlfn.IFS(fact_orders[[#This Row],[delivery_time]]&lt;=40,"EARLY",fact_orders[[#This Row],[delivery_time]]&gt;=50,"LATE",TRUE,"ON TIME")</f>
        <v>EARLY</v>
      </c>
    </row>
    <row r="7349" spans="16:32" x14ac:dyDescent="0.25">
      <c r="P7349">
        <v>7337</v>
      </c>
      <c r="Q7349">
        <v>285</v>
      </c>
      <c r="R7349">
        <v>7</v>
      </c>
      <c r="S7349" s="6">
        <v>44928</v>
      </c>
      <c r="T7349" s="6">
        <v>0.4513888888888889</v>
      </c>
      <c r="U7349" t="s">
        <v>43</v>
      </c>
      <c r="V7349">
        <v>4707</v>
      </c>
      <c r="W7349">
        <v>28</v>
      </c>
      <c r="X7349">
        <v>37</v>
      </c>
      <c r="Z7349" t="s">
        <v>23</v>
      </c>
      <c r="AA7349" t="s">
        <v>44</v>
      </c>
      <c r="AB7349">
        <v>3.4</v>
      </c>
      <c r="AD7349" t="s">
        <v>45</v>
      </c>
      <c r="AE7349" s="6">
        <v>44846</v>
      </c>
      <c r="AF7349" t="str">
        <f>_xlfn.IFS(fact_orders[[#This Row],[delivery_time]]&lt;=40,"EARLY",fact_orders[[#This Row],[delivery_time]]&gt;=50,"LATE",TRUE,"ON TIME")</f>
        <v>EARLY</v>
      </c>
    </row>
    <row r="7350" spans="16:32" x14ac:dyDescent="0.25">
      <c r="P7350">
        <v>7338</v>
      </c>
      <c r="Q7350">
        <v>422</v>
      </c>
      <c r="R7350">
        <v>7</v>
      </c>
      <c r="S7350" s="6">
        <v>44928</v>
      </c>
      <c r="T7350" s="6">
        <v>0.59583333333333333</v>
      </c>
      <c r="U7350" t="s">
        <v>43</v>
      </c>
      <c r="V7350">
        <v>5604</v>
      </c>
      <c r="W7350">
        <v>21</v>
      </c>
      <c r="X7350">
        <v>57</v>
      </c>
      <c r="Y7350">
        <v>25</v>
      </c>
      <c r="Z7350" t="s">
        <v>23</v>
      </c>
      <c r="AA7350" t="s">
        <v>44</v>
      </c>
      <c r="AB7350">
        <v>3.4</v>
      </c>
      <c r="AC7350">
        <v>25</v>
      </c>
      <c r="AD7350" t="s">
        <v>45</v>
      </c>
      <c r="AE7350" s="6">
        <v>44983</v>
      </c>
      <c r="AF7350" t="str">
        <f>_xlfn.IFS(fact_orders[[#This Row],[delivery_time]]&lt;=40,"EARLY",fact_orders[[#This Row],[delivery_time]]&gt;=50,"LATE",TRUE,"ON TIME")</f>
        <v>LATE</v>
      </c>
    </row>
    <row r="7351" spans="16:32" x14ac:dyDescent="0.25">
      <c r="P7351">
        <v>7339</v>
      </c>
      <c r="Q7351">
        <v>121</v>
      </c>
      <c r="R7351">
        <v>15</v>
      </c>
      <c r="S7351" s="6">
        <v>44928</v>
      </c>
      <c r="T7351" s="6">
        <v>0.91319444444444442</v>
      </c>
      <c r="U7351" t="s">
        <v>43</v>
      </c>
      <c r="V7351">
        <v>5668</v>
      </c>
      <c r="W7351">
        <v>30</v>
      </c>
      <c r="X7351">
        <v>41</v>
      </c>
      <c r="Y7351">
        <v>41</v>
      </c>
      <c r="Z7351" t="s">
        <v>12</v>
      </c>
      <c r="AA7351" t="s">
        <v>48</v>
      </c>
      <c r="AB7351">
        <v>3.8</v>
      </c>
      <c r="AC7351">
        <v>41</v>
      </c>
      <c r="AD7351" t="s">
        <v>45</v>
      </c>
      <c r="AE7351" s="6">
        <v>44682</v>
      </c>
      <c r="AF7351" t="str">
        <f>_xlfn.IFS(fact_orders[[#This Row],[delivery_time]]&lt;=40,"EARLY",fact_orders[[#This Row],[delivery_time]]&gt;=50,"LATE",TRUE,"ON TIME")</f>
        <v>ON TIME</v>
      </c>
    </row>
    <row r="7352" spans="16:32" x14ac:dyDescent="0.25">
      <c r="P7352">
        <v>7340</v>
      </c>
      <c r="Q7352">
        <v>244</v>
      </c>
      <c r="R7352">
        <v>15</v>
      </c>
      <c r="S7352" s="6">
        <v>44928</v>
      </c>
      <c r="T7352" s="6">
        <v>0.59097222222222223</v>
      </c>
      <c r="U7352" t="s">
        <v>43</v>
      </c>
      <c r="V7352">
        <v>5459</v>
      </c>
      <c r="W7352">
        <v>17</v>
      </c>
      <c r="X7352">
        <v>52</v>
      </c>
      <c r="Z7352" t="s">
        <v>12</v>
      </c>
      <c r="AA7352" t="s">
        <v>48</v>
      </c>
      <c r="AB7352">
        <v>3.8</v>
      </c>
      <c r="AD7352" t="s">
        <v>45</v>
      </c>
      <c r="AE7352" s="6">
        <v>44805</v>
      </c>
      <c r="AF7352" t="str">
        <f>_xlfn.IFS(fact_orders[[#This Row],[delivery_time]]&lt;=40,"EARLY",fact_orders[[#This Row],[delivery_time]]&gt;=50,"LATE",TRUE,"ON TIME")</f>
        <v>LATE</v>
      </c>
    </row>
    <row r="7353" spans="16:32" x14ac:dyDescent="0.25">
      <c r="P7353">
        <v>7341</v>
      </c>
      <c r="Q7353">
        <v>283</v>
      </c>
      <c r="R7353">
        <v>1</v>
      </c>
      <c r="S7353" s="6">
        <v>44928</v>
      </c>
      <c r="T7353" s="6">
        <v>0.61319444444444449</v>
      </c>
      <c r="U7353" t="s">
        <v>43</v>
      </c>
      <c r="V7353">
        <v>3281</v>
      </c>
      <c r="W7353">
        <v>20</v>
      </c>
      <c r="X7353">
        <v>58</v>
      </c>
      <c r="Z7353" t="s">
        <v>6</v>
      </c>
      <c r="AA7353" t="s">
        <v>48</v>
      </c>
      <c r="AB7353">
        <v>3</v>
      </c>
      <c r="AD7353" t="s">
        <v>45</v>
      </c>
      <c r="AE7353" s="6">
        <v>44844</v>
      </c>
      <c r="AF7353" t="str">
        <f>_xlfn.IFS(fact_orders[[#This Row],[delivery_time]]&lt;=40,"EARLY",fact_orders[[#This Row],[delivery_time]]&gt;=50,"LATE",TRUE,"ON TIME")</f>
        <v>LATE</v>
      </c>
    </row>
    <row r="7354" spans="16:32" x14ac:dyDescent="0.25">
      <c r="P7354">
        <v>7342</v>
      </c>
      <c r="Q7354">
        <v>114</v>
      </c>
      <c r="R7354">
        <v>5</v>
      </c>
      <c r="S7354" s="6">
        <v>44928</v>
      </c>
      <c r="T7354" s="6">
        <v>0.4909722222222222</v>
      </c>
      <c r="U7354" t="s">
        <v>43</v>
      </c>
      <c r="V7354">
        <v>2848</v>
      </c>
      <c r="W7354">
        <v>16</v>
      </c>
      <c r="X7354">
        <v>56</v>
      </c>
      <c r="Y7354">
        <v>37</v>
      </c>
      <c r="Z7354" t="s">
        <v>21</v>
      </c>
      <c r="AA7354" t="s">
        <v>46</v>
      </c>
      <c r="AB7354">
        <v>3</v>
      </c>
      <c r="AC7354">
        <v>37</v>
      </c>
      <c r="AD7354" t="s">
        <v>45</v>
      </c>
      <c r="AE7354" s="6">
        <v>44675</v>
      </c>
      <c r="AF7354" t="str">
        <f>_xlfn.IFS(fact_orders[[#This Row],[delivery_time]]&lt;=40,"EARLY",fact_orders[[#This Row],[delivery_time]]&gt;=50,"LATE",TRUE,"ON TIME")</f>
        <v>LATE</v>
      </c>
    </row>
    <row r="7355" spans="16:32" x14ac:dyDescent="0.25">
      <c r="P7355">
        <v>7343</v>
      </c>
      <c r="Q7355">
        <v>58</v>
      </c>
      <c r="R7355">
        <v>3</v>
      </c>
      <c r="S7355" s="6">
        <v>44928</v>
      </c>
      <c r="T7355" s="6">
        <v>0.50763888888888886</v>
      </c>
      <c r="U7355" t="s">
        <v>43</v>
      </c>
      <c r="V7355">
        <v>5808</v>
      </c>
      <c r="W7355">
        <v>21</v>
      </c>
      <c r="X7355">
        <v>39</v>
      </c>
      <c r="Y7355">
        <v>49</v>
      </c>
      <c r="Z7355" t="s">
        <v>19</v>
      </c>
      <c r="AA7355" t="s">
        <v>44</v>
      </c>
      <c r="AB7355">
        <v>4</v>
      </c>
      <c r="AC7355">
        <v>49</v>
      </c>
      <c r="AD7355" t="s">
        <v>45</v>
      </c>
      <c r="AE7355" s="6">
        <v>44619</v>
      </c>
      <c r="AF7355" t="str">
        <f>_xlfn.IFS(fact_orders[[#This Row],[delivery_time]]&lt;=40,"EARLY",fact_orders[[#This Row],[delivery_time]]&gt;=50,"LATE",TRUE,"ON TIME")</f>
        <v>EARLY</v>
      </c>
    </row>
    <row r="7356" spans="16:32" x14ac:dyDescent="0.25">
      <c r="P7356">
        <v>7344</v>
      </c>
      <c r="Q7356">
        <v>265</v>
      </c>
      <c r="R7356">
        <v>5</v>
      </c>
      <c r="S7356" s="6">
        <v>44928</v>
      </c>
      <c r="T7356" s="6">
        <v>0.56319444444444444</v>
      </c>
      <c r="U7356" t="s">
        <v>43</v>
      </c>
      <c r="V7356">
        <v>2900</v>
      </c>
      <c r="W7356">
        <v>38</v>
      </c>
      <c r="X7356">
        <v>42</v>
      </c>
      <c r="Y7356">
        <v>39</v>
      </c>
      <c r="Z7356" t="s">
        <v>21</v>
      </c>
      <c r="AA7356" t="s">
        <v>46</v>
      </c>
      <c r="AB7356">
        <v>3</v>
      </c>
      <c r="AC7356">
        <v>39</v>
      </c>
      <c r="AD7356" t="s">
        <v>45</v>
      </c>
      <c r="AE7356" s="6">
        <v>44826</v>
      </c>
      <c r="AF7356" t="str">
        <f>_xlfn.IFS(fact_orders[[#This Row],[delivery_time]]&lt;=40,"EARLY",fact_orders[[#This Row],[delivery_time]]&gt;=50,"LATE",TRUE,"ON TIME")</f>
        <v>ON TIME</v>
      </c>
    </row>
    <row r="7357" spans="16:32" x14ac:dyDescent="0.25">
      <c r="P7357">
        <v>7345</v>
      </c>
      <c r="Q7357">
        <v>141</v>
      </c>
      <c r="R7357">
        <v>4</v>
      </c>
      <c r="S7357" s="6">
        <v>44928</v>
      </c>
      <c r="T7357" s="6">
        <v>0.54861111111111116</v>
      </c>
      <c r="U7357" t="s">
        <v>43</v>
      </c>
      <c r="V7357">
        <v>5854</v>
      </c>
      <c r="W7357">
        <v>38</v>
      </c>
      <c r="X7357">
        <v>37</v>
      </c>
      <c r="Y7357">
        <v>44</v>
      </c>
      <c r="Z7357" t="s">
        <v>20</v>
      </c>
      <c r="AA7357" t="s">
        <v>46</v>
      </c>
      <c r="AB7357">
        <v>3.7</v>
      </c>
      <c r="AC7357">
        <v>44</v>
      </c>
      <c r="AD7357" t="s">
        <v>45</v>
      </c>
      <c r="AE7357" s="6">
        <v>44702</v>
      </c>
      <c r="AF7357" t="str">
        <f>_xlfn.IFS(fact_orders[[#This Row],[delivery_time]]&lt;=40,"EARLY",fact_orders[[#This Row],[delivery_time]]&gt;=50,"LATE",TRUE,"ON TIME")</f>
        <v>EARLY</v>
      </c>
    </row>
    <row r="7358" spans="16:32" x14ac:dyDescent="0.25">
      <c r="P7358">
        <v>7346</v>
      </c>
      <c r="Q7358">
        <v>82</v>
      </c>
      <c r="R7358">
        <v>20</v>
      </c>
      <c r="S7358" s="6">
        <v>44928</v>
      </c>
      <c r="T7358" s="6">
        <v>0.41666666666666669</v>
      </c>
      <c r="U7358" t="s">
        <v>43</v>
      </c>
      <c r="V7358">
        <v>2138</v>
      </c>
      <c r="W7358">
        <v>38</v>
      </c>
      <c r="X7358">
        <v>43</v>
      </c>
      <c r="Z7358" t="s">
        <v>18</v>
      </c>
      <c r="AA7358" t="s">
        <v>48</v>
      </c>
      <c r="AB7358">
        <v>3.8</v>
      </c>
      <c r="AD7358" t="s">
        <v>45</v>
      </c>
      <c r="AE7358" s="6">
        <v>44643</v>
      </c>
      <c r="AF7358" t="str">
        <f>_xlfn.IFS(fact_orders[[#This Row],[delivery_time]]&lt;=40,"EARLY",fact_orders[[#This Row],[delivery_time]]&gt;=50,"LATE",TRUE,"ON TIME")</f>
        <v>ON TIME</v>
      </c>
    </row>
    <row r="7359" spans="16:32" x14ac:dyDescent="0.25">
      <c r="P7359">
        <v>7347</v>
      </c>
      <c r="Q7359">
        <v>447</v>
      </c>
      <c r="R7359">
        <v>6</v>
      </c>
      <c r="S7359" s="6">
        <v>44928</v>
      </c>
      <c r="T7359" s="6">
        <v>0.61388888888888893</v>
      </c>
      <c r="U7359" t="s">
        <v>43</v>
      </c>
      <c r="V7359">
        <v>3609</v>
      </c>
      <c r="W7359">
        <v>20</v>
      </c>
      <c r="X7359">
        <v>59</v>
      </c>
      <c r="Y7359">
        <v>20</v>
      </c>
      <c r="Z7359" t="s">
        <v>22</v>
      </c>
      <c r="AA7359" t="s">
        <v>47</v>
      </c>
      <c r="AB7359">
        <v>3.4</v>
      </c>
      <c r="AC7359">
        <v>20</v>
      </c>
      <c r="AD7359" t="s">
        <v>45</v>
      </c>
      <c r="AE7359" s="6">
        <v>45008</v>
      </c>
      <c r="AF7359" t="str">
        <f>_xlfn.IFS(fact_orders[[#This Row],[delivery_time]]&lt;=40,"EARLY",fact_orders[[#This Row],[delivery_time]]&gt;=50,"LATE",TRUE,"ON TIME")</f>
        <v>LATE</v>
      </c>
    </row>
    <row r="7360" spans="16:32" x14ac:dyDescent="0.25">
      <c r="P7360">
        <v>7348</v>
      </c>
      <c r="Q7360">
        <v>199</v>
      </c>
      <c r="R7360">
        <v>16</v>
      </c>
      <c r="S7360" s="6">
        <v>44928</v>
      </c>
      <c r="T7360" s="6">
        <v>0.42222222222222222</v>
      </c>
      <c r="U7360" t="s">
        <v>43</v>
      </c>
      <c r="V7360">
        <v>3369</v>
      </c>
      <c r="W7360">
        <v>33</v>
      </c>
      <c r="X7360">
        <v>33</v>
      </c>
      <c r="Y7360">
        <v>4</v>
      </c>
      <c r="Z7360" t="s">
        <v>13</v>
      </c>
      <c r="AA7360" t="s">
        <v>47</v>
      </c>
      <c r="AB7360">
        <v>3.4</v>
      </c>
      <c r="AC7360">
        <v>4</v>
      </c>
      <c r="AD7360" t="s">
        <v>45</v>
      </c>
      <c r="AE7360" s="6">
        <v>44760</v>
      </c>
      <c r="AF7360" t="str">
        <f>_xlfn.IFS(fact_orders[[#This Row],[delivery_time]]&lt;=40,"EARLY",fact_orders[[#This Row],[delivery_time]]&gt;=50,"LATE",TRUE,"ON TIME")</f>
        <v>EARLY</v>
      </c>
    </row>
    <row r="7361" spans="16:32" x14ac:dyDescent="0.25">
      <c r="P7361">
        <v>7349</v>
      </c>
      <c r="Q7361">
        <v>469</v>
      </c>
      <c r="R7361">
        <v>20</v>
      </c>
      <c r="S7361" s="6">
        <v>44928</v>
      </c>
      <c r="T7361" s="6">
        <v>0.88958333333333328</v>
      </c>
      <c r="U7361" t="s">
        <v>43</v>
      </c>
      <c r="V7361">
        <v>3952</v>
      </c>
      <c r="W7361">
        <v>15</v>
      </c>
      <c r="X7361">
        <v>38</v>
      </c>
      <c r="Y7361">
        <v>47</v>
      </c>
      <c r="Z7361" t="s">
        <v>18</v>
      </c>
      <c r="AA7361" t="s">
        <v>48</v>
      </c>
      <c r="AB7361">
        <v>3.8</v>
      </c>
      <c r="AC7361">
        <v>47</v>
      </c>
      <c r="AD7361" t="s">
        <v>45</v>
      </c>
      <c r="AE7361" s="6">
        <v>45030</v>
      </c>
      <c r="AF7361" t="str">
        <f>_xlfn.IFS(fact_orders[[#This Row],[delivery_time]]&lt;=40,"EARLY",fact_orders[[#This Row],[delivery_time]]&gt;=50,"LATE",TRUE,"ON TIME")</f>
        <v>EARLY</v>
      </c>
    </row>
    <row r="7362" spans="16:32" x14ac:dyDescent="0.25">
      <c r="P7362">
        <v>7350</v>
      </c>
      <c r="Q7362">
        <v>469</v>
      </c>
      <c r="R7362">
        <v>9</v>
      </c>
      <c r="S7362" s="6">
        <v>44928</v>
      </c>
      <c r="T7362" s="6">
        <v>0.4513888888888889</v>
      </c>
      <c r="U7362" t="s">
        <v>43</v>
      </c>
      <c r="V7362">
        <v>2655</v>
      </c>
      <c r="W7362">
        <v>17</v>
      </c>
      <c r="X7362">
        <v>34</v>
      </c>
      <c r="Y7362">
        <v>48</v>
      </c>
      <c r="Z7362" t="s">
        <v>25</v>
      </c>
      <c r="AA7362" t="s">
        <v>44</v>
      </c>
      <c r="AB7362">
        <v>4.0999999999999996</v>
      </c>
      <c r="AC7362">
        <v>48</v>
      </c>
      <c r="AD7362" t="s">
        <v>45</v>
      </c>
      <c r="AE7362" s="6">
        <v>45030</v>
      </c>
      <c r="AF7362" t="str">
        <f>_xlfn.IFS(fact_orders[[#This Row],[delivery_time]]&lt;=40,"EARLY",fact_orders[[#This Row],[delivery_time]]&gt;=50,"LATE",TRUE,"ON TIME")</f>
        <v>EARLY</v>
      </c>
    </row>
    <row r="7363" spans="16:32" x14ac:dyDescent="0.25">
      <c r="P7363">
        <v>7351</v>
      </c>
      <c r="Q7363">
        <v>236</v>
      </c>
      <c r="R7363">
        <v>7</v>
      </c>
      <c r="S7363" s="6">
        <v>44928</v>
      </c>
      <c r="T7363" s="6">
        <v>0.67638888888888893</v>
      </c>
      <c r="U7363" t="s">
        <v>43</v>
      </c>
      <c r="V7363">
        <v>3689</v>
      </c>
      <c r="W7363">
        <v>19</v>
      </c>
      <c r="X7363">
        <v>33</v>
      </c>
      <c r="Z7363" t="s">
        <v>23</v>
      </c>
      <c r="AA7363" t="s">
        <v>44</v>
      </c>
      <c r="AB7363">
        <v>3.4</v>
      </c>
      <c r="AD7363" t="s">
        <v>45</v>
      </c>
      <c r="AE7363" s="6">
        <v>44797</v>
      </c>
      <c r="AF7363" t="str">
        <f>_xlfn.IFS(fact_orders[[#This Row],[delivery_time]]&lt;=40,"EARLY",fact_orders[[#This Row],[delivery_time]]&gt;=50,"LATE",TRUE,"ON TIME")</f>
        <v>EARLY</v>
      </c>
    </row>
    <row r="7364" spans="16:32" x14ac:dyDescent="0.25">
      <c r="P7364">
        <v>7352</v>
      </c>
      <c r="Q7364">
        <v>130</v>
      </c>
      <c r="R7364">
        <v>12</v>
      </c>
      <c r="S7364" s="6">
        <v>44928</v>
      </c>
      <c r="T7364" s="6">
        <v>0.54027777777777775</v>
      </c>
      <c r="U7364" t="s">
        <v>43</v>
      </c>
      <c r="V7364">
        <v>3823</v>
      </c>
      <c r="W7364">
        <v>37</v>
      </c>
      <c r="X7364">
        <v>52</v>
      </c>
      <c r="Y7364">
        <v>25</v>
      </c>
      <c r="Z7364" t="s">
        <v>9</v>
      </c>
      <c r="AA7364" t="s">
        <v>44</v>
      </c>
      <c r="AB7364">
        <v>3.7</v>
      </c>
      <c r="AC7364">
        <v>25</v>
      </c>
      <c r="AD7364" t="s">
        <v>45</v>
      </c>
      <c r="AE7364" s="6">
        <v>44691</v>
      </c>
      <c r="AF7364" t="str">
        <f>_xlfn.IFS(fact_orders[[#This Row],[delivery_time]]&lt;=40,"EARLY",fact_orders[[#This Row],[delivery_time]]&gt;=50,"LATE",TRUE,"ON TIME")</f>
        <v>LATE</v>
      </c>
    </row>
    <row r="7365" spans="16:32" x14ac:dyDescent="0.25">
      <c r="P7365">
        <v>7353</v>
      </c>
      <c r="Q7365">
        <v>217</v>
      </c>
      <c r="R7365">
        <v>3</v>
      </c>
      <c r="S7365" s="6">
        <v>44928</v>
      </c>
      <c r="T7365" s="6">
        <v>0.72777777777777775</v>
      </c>
      <c r="U7365" t="s">
        <v>43</v>
      </c>
      <c r="V7365">
        <v>2229</v>
      </c>
      <c r="W7365">
        <v>27</v>
      </c>
      <c r="X7365">
        <v>52</v>
      </c>
      <c r="Y7365">
        <v>5</v>
      </c>
      <c r="Z7365" t="s">
        <v>19</v>
      </c>
      <c r="AA7365" t="s">
        <v>44</v>
      </c>
      <c r="AB7365">
        <v>4</v>
      </c>
      <c r="AC7365">
        <v>5</v>
      </c>
      <c r="AD7365" t="s">
        <v>45</v>
      </c>
      <c r="AE7365" s="6">
        <v>44778</v>
      </c>
      <c r="AF7365" t="str">
        <f>_xlfn.IFS(fact_orders[[#This Row],[delivery_time]]&lt;=40,"EARLY",fact_orders[[#This Row],[delivery_time]]&gt;=50,"LATE",TRUE,"ON TIME")</f>
        <v>LATE</v>
      </c>
    </row>
    <row r="7366" spans="16:32" x14ac:dyDescent="0.25">
      <c r="P7366">
        <v>7354</v>
      </c>
      <c r="Q7366">
        <v>164</v>
      </c>
      <c r="R7366">
        <v>20</v>
      </c>
      <c r="S7366" s="6">
        <v>44928</v>
      </c>
      <c r="T7366" s="6">
        <v>0.68125000000000002</v>
      </c>
      <c r="U7366" t="s">
        <v>43</v>
      </c>
      <c r="V7366">
        <v>2849</v>
      </c>
      <c r="W7366">
        <v>35</v>
      </c>
      <c r="X7366">
        <v>44</v>
      </c>
      <c r="Y7366">
        <v>20</v>
      </c>
      <c r="Z7366" t="s">
        <v>18</v>
      </c>
      <c r="AA7366" t="s">
        <v>48</v>
      </c>
      <c r="AB7366">
        <v>3.8</v>
      </c>
      <c r="AC7366">
        <v>20</v>
      </c>
      <c r="AD7366" t="s">
        <v>45</v>
      </c>
      <c r="AE7366" s="6">
        <v>44725</v>
      </c>
      <c r="AF7366" t="str">
        <f>_xlfn.IFS(fact_orders[[#This Row],[delivery_time]]&lt;=40,"EARLY",fact_orders[[#This Row],[delivery_time]]&gt;=50,"LATE",TRUE,"ON TIME")</f>
        <v>ON TIME</v>
      </c>
    </row>
    <row r="7367" spans="16:32" x14ac:dyDescent="0.25">
      <c r="P7367">
        <v>7355</v>
      </c>
      <c r="Q7367">
        <v>423</v>
      </c>
      <c r="R7367">
        <v>12</v>
      </c>
      <c r="S7367" s="6">
        <v>44928</v>
      </c>
      <c r="T7367" s="6">
        <v>0.87152777777777779</v>
      </c>
      <c r="U7367" t="s">
        <v>43</v>
      </c>
      <c r="V7367">
        <v>4379</v>
      </c>
      <c r="W7367">
        <v>29</v>
      </c>
      <c r="X7367">
        <v>51</v>
      </c>
      <c r="Y7367">
        <v>21</v>
      </c>
      <c r="Z7367" t="s">
        <v>9</v>
      </c>
      <c r="AA7367" t="s">
        <v>44</v>
      </c>
      <c r="AB7367">
        <v>3.7</v>
      </c>
      <c r="AC7367">
        <v>21</v>
      </c>
      <c r="AD7367" t="s">
        <v>45</v>
      </c>
      <c r="AE7367" s="6">
        <v>44984</v>
      </c>
      <c r="AF7367" t="str">
        <f>_xlfn.IFS(fact_orders[[#This Row],[delivery_time]]&lt;=40,"EARLY",fact_orders[[#This Row],[delivery_time]]&gt;=50,"LATE",TRUE,"ON TIME")</f>
        <v>LATE</v>
      </c>
    </row>
    <row r="7368" spans="16:32" x14ac:dyDescent="0.25">
      <c r="P7368">
        <v>7356</v>
      </c>
      <c r="Q7368">
        <v>107</v>
      </c>
      <c r="R7368">
        <v>18</v>
      </c>
      <c r="S7368" s="6">
        <v>44928</v>
      </c>
      <c r="T7368" s="6">
        <v>0.79652777777777772</v>
      </c>
      <c r="U7368" t="s">
        <v>43</v>
      </c>
      <c r="V7368">
        <v>2229</v>
      </c>
      <c r="W7368">
        <v>17</v>
      </c>
      <c r="X7368">
        <v>37</v>
      </c>
      <c r="Z7368" t="s">
        <v>15</v>
      </c>
      <c r="AA7368" t="s">
        <v>46</v>
      </c>
      <c r="AB7368">
        <v>3.1</v>
      </c>
      <c r="AD7368" t="s">
        <v>45</v>
      </c>
      <c r="AE7368" s="6">
        <v>44668</v>
      </c>
      <c r="AF7368" t="str">
        <f>_xlfn.IFS(fact_orders[[#This Row],[delivery_time]]&lt;=40,"EARLY",fact_orders[[#This Row],[delivery_time]]&gt;=50,"LATE",TRUE,"ON TIME")</f>
        <v>EARLY</v>
      </c>
    </row>
    <row r="7369" spans="16:32" x14ac:dyDescent="0.25">
      <c r="P7369">
        <v>7357</v>
      </c>
      <c r="Q7369">
        <v>497</v>
      </c>
      <c r="R7369">
        <v>3</v>
      </c>
      <c r="S7369" s="6">
        <v>44928</v>
      </c>
      <c r="T7369" s="6">
        <v>0.5756944444444444</v>
      </c>
      <c r="U7369" t="s">
        <v>43</v>
      </c>
      <c r="V7369">
        <v>5965</v>
      </c>
      <c r="W7369">
        <v>26</v>
      </c>
      <c r="X7369">
        <v>41</v>
      </c>
      <c r="Y7369">
        <v>20</v>
      </c>
      <c r="Z7369" t="s">
        <v>19</v>
      </c>
      <c r="AA7369" t="s">
        <v>44</v>
      </c>
      <c r="AB7369">
        <v>4</v>
      </c>
      <c r="AC7369">
        <v>20</v>
      </c>
      <c r="AD7369" t="s">
        <v>45</v>
      </c>
      <c r="AE7369" s="6">
        <v>45058</v>
      </c>
      <c r="AF7369" t="str">
        <f>_xlfn.IFS(fact_orders[[#This Row],[delivery_time]]&lt;=40,"EARLY",fact_orders[[#This Row],[delivery_time]]&gt;=50,"LATE",TRUE,"ON TIME")</f>
        <v>ON TIME</v>
      </c>
    </row>
    <row r="7370" spans="16:32" x14ac:dyDescent="0.25">
      <c r="P7370">
        <v>7358</v>
      </c>
      <c r="Q7370">
        <v>380</v>
      </c>
      <c r="R7370">
        <v>10</v>
      </c>
      <c r="S7370" s="6">
        <v>44928</v>
      </c>
      <c r="T7370" s="6">
        <v>0.52777777777777779</v>
      </c>
      <c r="U7370" t="s">
        <v>43</v>
      </c>
      <c r="V7370">
        <v>2653</v>
      </c>
      <c r="W7370">
        <v>34</v>
      </c>
      <c r="X7370">
        <v>45</v>
      </c>
      <c r="Y7370">
        <v>24</v>
      </c>
      <c r="Z7370" t="s">
        <v>7</v>
      </c>
      <c r="AA7370" t="s">
        <v>46</v>
      </c>
      <c r="AB7370">
        <v>4.5</v>
      </c>
      <c r="AC7370">
        <v>24</v>
      </c>
      <c r="AD7370" t="s">
        <v>45</v>
      </c>
      <c r="AE7370" s="6">
        <v>44941</v>
      </c>
      <c r="AF7370" t="str">
        <f>_xlfn.IFS(fact_orders[[#This Row],[delivery_time]]&lt;=40,"EARLY",fact_orders[[#This Row],[delivery_time]]&gt;=50,"LATE",TRUE,"ON TIME")</f>
        <v>ON TIME</v>
      </c>
    </row>
    <row r="7371" spans="16:32" x14ac:dyDescent="0.25">
      <c r="P7371">
        <v>7359</v>
      </c>
      <c r="Q7371">
        <v>132</v>
      </c>
      <c r="R7371">
        <v>15</v>
      </c>
      <c r="S7371" s="6">
        <v>44928</v>
      </c>
      <c r="T7371" s="6">
        <v>0.58194444444444449</v>
      </c>
      <c r="U7371" t="s">
        <v>43</v>
      </c>
      <c r="V7371">
        <v>5745</v>
      </c>
      <c r="W7371">
        <v>32</v>
      </c>
      <c r="X7371">
        <v>51</v>
      </c>
      <c r="Y7371">
        <v>14</v>
      </c>
      <c r="Z7371" t="s">
        <v>12</v>
      </c>
      <c r="AA7371" t="s">
        <v>48</v>
      </c>
      <c r="AB7371">
        <v>3.8</v>
      </c>
      <c r="AC7371">
        <v>14</v>
      </c>
      <c r="AD7371" t="s">
        <v>45</v>
      </c>
      <c r="AE7371" s="6">
        <v>44693</v>
      </c>
      <c r="AF7371" t="str">
        <f>_xlfn.IFS(fact_orders[[#This Row],[delivery_time]]&lt;=40,"EARLY",fact_orders[[#This Row],[delivery_time]]&gt;=50,"LATE",TRUE,"ON TIME")</f>
        <v>LATE</v>
      </c>
    </row>
    <row r="7372" spans="16:32" x14ac:dyDescent="0.25">
      <c r="P7372">
        <v>7360</v>
      </c>
      <c r="Q7372">
        <v>232</v>
      </c>
      <c r="R7372">
        <v>10</v>
      </c>
      <c r="S7372" s="6">
        <v>44928</v>
      </c>
      <c r="T7372" s="6">
        <v>0.56597222222222221</v>
      </c>
      <c r="U7372" t="s">
        <v>43</v>
      </c>
      <c r="V7372">
        <v>4089</v>
      </c>
      <c r="W7372">
        <v>24</v>
      </c>
      <c r="X7372">
        <v>47</v>
      </c>
      <c r="Y7372">
        <v>34</v>
      </c>
      <c r="Z7372" t="s">
        <v>7</v>
      </c>
      <c r="AA7372" t="s">
        <v>46</v>
      </c>
      <c r="AB7372">
        <v>4.5</v>
      </c>
      <c r="AC7372">
        <v>34</v>
      </c>
      <c r="AD7372" t="s">
        <v>45</v>
      </c>
      <c r="AE7372" s="6">
        <v>44793</v>
      </c>
      <c r="AF7372" t="str">
        <f>_xlfn.IFS(fact_orders[[#This Row],[delivery_time]]&lt;=40,"EARLY",fact_orders[[#This Row],[delivery_time]]&gt;=50,"LATE",TRUE,"ON TIME")</f>
        <v>ON TIME</v>
      </c>
    </row>
    <row r="7373" spans="16:32" x14ac:dyDescent="0.25">
      <c r="P7373">
        <v>7361</v>
      </c>
      <c r="Q7373">
        <v>484</v>
      </c>
      <c r="R7373">
        <v>10</v>
      </c>
      <c r="S7373" s="6">
        <v>44929</v>
      </c>
      <c r="T7373" s="6">
        <v>0.68125000000000002</v>
      </c>
      <c r="U7373" t="s">
        <v>43</v>
      </c>
      <c r="V7373">
        <v>3430</v>
      </c>
      <c r="W7373">
        <v>26</v>
      </c>
      <c r="X7373">
        <v>50</v>
      </c>
      <c r="Y7373">
        <v>3</v>
      </c>
      <c r="Z7373" t="s">
        <v>7</v>
      </c>
      <c r="AA7373" t="s">
        <v>46</v>
      </c>
      <c r="AB7373">
        <v>4.5</v>
      </c>
      <c r="AC7373">
        <v>3</v>
      </c>
      <c r="AD7373" t="s">
        <v>45</v>
      </c>
      <c r="AE7373" s="6">
        <v>45045</v>
      </c>
      <c r="AF7373" t="str">
        <f>_xlfn.IFS(fact_orders[[#This Row],[delivery_time]]&lt;=40,"EARLY",fact_orders[[#This Row],[delivery_time]]&gt;=50,"LATE",TRUE,"ON TIME")</f>
        <v>LATE</v>
      </c>
    </row>
    <row r="7374" spans="16:32" x14ac:dyDescent="0.25">
      <c r="P7374">
        <v>7362</v>
      </c>
      <c r="Q7374">
        <v>168</v>
      </c>
      <c r="R7374">
        <v>13</v>
      </c>
      <c r="S7374" s="6">
        <v>44929</v>
      </c>
      <c r="T7374" s="6">
        <v>0.4375</v>
      </c>
      <c r="U7374" t="s">
        <v>43</v>
      </c>
      <c r="V7374">
        <v>2239</v>
      </c>
      <c r="W7374">
        <v>33</v>
      </c>
      <c r="X7374">
        <v>42</v>
      </c>
      <c r="Y7374">
        <v>39</v>
      </c>
      <c r="Z7374" t="s">
        <v>10</v>
      </c>
      <c r="AA7374" t="s">
        <v>46</v>
      </c>
      <c r="AB7374">
        <v>3.3</v>
      </c>
      <c r="AC7374">
        <v>39</v>
      </c>
      <c r="AD7374" t="s">
        <v>45</v>
      </c>
      <c r="AE7374" s="6">
        <v>44729</v>
      </c>
      <c r="AF7374" t="str">
        <f>_xlfn.IFS(fact_orders[[#This Row],[delivery_time]]&lt;=40,"EARLY",fact_orders[[#This Row],[delivery_time]]&gt;=50,"LATE",TRUE,"ON TIME")</f>
        <v>ON TIME</v>
      </c>
    </row>
    <row r="7375" spans="16:32" x14ac:dyDescent="0.25">
      <c r="P7375">
        <v>7363</v>
      </c>
      <c r="Q7375">
        <v>469</v>
      </c>
      <c r="R7375">
        <v>13</v>
      </c>
      <c r="S7375" s="6">
        <v>44929</v>
      </c>
      <c r="T7375" s="6">
        <v>0.69861111111111107</v>
      </c>
      <c r="U7375" t="s">
        <v>43</v>
      </c>
      <c r="V7375">
        <v>2665</v>
      </c>
      <c r="W7375">
        <v>20</v>
      </c>
      <c r="X7375">
        <v>48</v>
      </c>
      <c r="Y7375">
        <v>28</v>
      </c>
      <c r="Z7375" t="s">
        <v>10</v>
      </c>
      <c r="AA7375" t="s">
        <v>46</v>
      </c>
      <c r="AB7375">
        <v>3.3</v>
      </c>
      <c r="AC7375">
        <v>28</v>
      </c>
      <c r="AD7375" t="s">
        <v>45</v>
      </c>
      <c r="AE7375" s="6">
        <v>45030</v>
      </c>
      <c r="AF7375" t="str">
        <f>_xlfn.IFS(fact_orders[[#This Row],[delivery_time]]&lt;=40,"EARLY",fact_orders[[#This Row],[delivery_time]]&gt;=50,"LATE",TRUE,"ON TIME")</f>
        <v>ON TIME</v>
      </c>
    </row>
    <row r="7376" spans="16:32" x14ac:dyDescent="0.25">
      <c r="P7376">
        <v>7364</v>
      </c>
      <c r="Q7376">
        <v>118</v>
      </c>
      <c r="R7376">
        <v>20</v>
      </c>
      <c r="S7376" s="6">
        <v>44929</v>
      </c>
      <c r="T7376" s="6">
        <v>0.87152777777777779</v>
      </c>
      <c r="U7376" t="s">
        <v>43</v>
      </c>
      <c r="V7376">
        <v>4772</v>
      </c>
      <c r="W7376">
        <v>33</v>
      </c>
      <c r="X7376">
        <v>33</v>
      </c>
      <c r="Y7376">
        <v>32</v>
      </c>
      <c r="Z7376" t="s">
        <v>18</v>
      </c>
      <c r="AA7376" t="s">
        <v>48</v>
      </c>
      <c r="AB7376">
        <v>3.8</v>
      </c>
      <c r="AC7376">
        <v>32</v>
      </c>
      <c r="AD7376" t="s">
        <v>45</v>
      </c>
      <c r="AE7376" s="6">
        <v>44679</v>
      </c>
      <c r="AF7376" t="str">
        <f>_xlfn.IFS(fact_orders[[#This Row],[delivery_time]]&lt;=40,"EARLY",fact_orders[[#This Row],[delivery_time]]&gt;=50,"LATE",TRUE,"ON TIME")</f>
        <v>EARLY</v>
      </c>
    </row>
    <row r="7377" spans="16:32" x14ac:dyDescent="0.25">
      <c r="P7377">
        <v>7365</v>
      </c>
      <c r="Q7377">
        <v>367</v>
      </c>
      <c r="R7377">
        <v>20</v>
      </c>
      <c r="S7377" s="6">
        <v>44929</v>
      </c>
      <c r="T7377" s="6">
        <v>0.48819444444444443</v>
      </c>
      <c r="U7377" t="s">
        <v>43</v>
      </c>
      <c r="V7377">
        <v>3826</v>
      </c>
      <c r="W7377">
        <v>31</v>
      </c>
      <c r="X7377">
        <v>46</v>
      </c>
      <c r="Y7377">
        <v>34</v>
      </c>
      <c r="Z7377" t="s">
        <v>18</v>
      </c>
      <c r="AA7377" t="s">
        <v>48</v>
      </c>
      <c r="AB7377">
        <v>3.8</v>
      </c>
      <c r="AC7377">
        <v>34</v>
      </c>
      <c r="AD7377" t="s">
        <v>45</v>
      </c>
      <c r="AE7377" s="6">
        <v>44928</v>
      </c>
      <c r="AF7377" t="str">
        <f>_xlfn.IFS(fact_orders[[#This Row],[delivery_time]]&lt;=40,"EARLY",fact_orders[[#This Row],[delivery_time]]&gt;=50,"LATE",TRUE,"ON TIME")</f>
        <v>ON TIME</v>
      </c>
    </row>
    <row r="7378" spans="16:32" x14ac:dyDescent="0.25">
      <c r="P7378">
        <v>7366</v>
      </c>
      <c r="Q7378">
        <v>93</v>
      </c>
      <c r="R7378">
        <v>6</v>
      </c>
      <c r="S7378" s="6">
        <v>44929</v>
      </c>
      <c r="T7378" s="6">
        <v>0.57777777777777772</v>
      </c>
      <c r="U7378" t="s">
        <v>43</v>
      </c>
      <c r="V7378">
        <v>2670</v>
      </c>
      <c r="W7378">
        <v>22</v>
      </c>
      <c r="X7378">
        <v>43</v>
      </c>
      <c r="Z7378" t="s">
        <v>22</v>
      </c>
      <c r="AA7378" t="s">
        <v>47</v>
      </c>
      <c r="AB7378">
        <v>3.4</v>
      </c>
      <c r="AD7378" t="s">
        <v>45</v>
      </c>
      <c r="AE7378" s="6">
        <v>44654</v>
      </c>
      <c r="AF7378" t="str">
        <f>_xlfn.IFS(fact_orders[[#This Row],[delivery_time]]&lt;=40,"EARLY",fact_orders[[#This Row],[delivery_time]]&gt;=50,"LATE",TRUE,"ON TIME")</f>
        <v>ON TIME</v>
      </c>
    </row>
    <row r="7379" spans="16:32" x14ac:dyDescent="0.25">
      <c r="P7379">
        <v>7367</v>
      </c>
      <c r="Q7379">
        <v>340</v>
      </c>
      <c r="R7379">
        <v>3</v>
      </c>
      <c r="S7379" s="6">
        <v>44929</v>
      </c>
      <c r="T7379" s="6">
        <v>0.73888888888888893</v>
      </c>
      <c r="U7379" t="s">
        <v>43</v>
      </c>
      <c r="V7379">
        <v>4066</v>
      </c>
      <c r="W7379">
        <v>29</v>
      </c>
      <c r="X7379">
        <v>56</v>
      </c>
      <c r="Z7379" t="s">
        <v>19</v>
      </c>
      <c r="AA7379" t="s">
        <v>44</v>
      </c>
      <c r="AB7379">
        <v>4</v>
      </c>
      <c r="AD7379" t="s">
        <v>45</v>
      </c>
      <c r="AE7379" s="6">
        <v>44901</v>
      </c>
      <c r="AF7379" t="str">
        <f>_xlfn.IFS(fact_orders[[#This Row],[delivery_time]]&lt;=40,"EARLY",fact_orders[[#This Row],[delivery_time]]&gt;=50,"LATE",TRUE,"ON TIME")</f>
        <v>LATE</v>
      </c>
    </row>
    <row r="7380" spans="16:32" x14ac:dyDescent="0.25">
      <c r="P7380">
        <v>7368</v>
      </c>
      <c r="Q7380">
        <v>51</v>
      </c>
      <c r="R7380">
        <v>10</v>
      </c>
      <c r="S7380" s="6">
        <v>44929</v>
      </c>
      <c r="T7380" s="6">
        <v>0.8930555555555556</v>
      </c>
      <c r="U7380" t="s">
        <v>43</v>
      </c>
      <c r="V7380">
        <v>4223</v>
      </c>
      <c r="W7380">
        <v>28</v>
      </c>
      <c r="X7380">
        <v>32</v>
      </c>
      <c r="Y7380">
        <v>39</v>
      </c>
      <c r="Z7380" t="s">
        <v>7</v>
      </c>
      <c r="AA7380" t="s">
        <v>46</v>
      </c>
      <c r="AB7380">
        <v>4.5</v>
      </c>
      <c r="AC7380">
        <v>39</v>
      </c>
      <c r="AD7380" t="s">
        <v>45</v>
      </c>
      <c r="AE7380" s="6">
        <v>44612</v>
      </c>
      <c r="AF7380" t="str">
        <f>_xlfn.IFS(fact_orders[[#This Row],[delivery_time]]&lt;=40,"EARLY",fact_orders[[#This Row],[delivery_time]]&gt;=50,"LATE",TRUE,"ON TIME")</f>
        <v>EARLY</v>
      </c>
    </row>
    <row r="7381" spans="16:32" x14ac:dyDescent="0.25">
      <c r="P7381">
        <v>7369</v>
      </c>
      <c r="Q7381">
        <v>299</v>
      </c>
      <c r="R7381">
        <v>19</v>
      </c>
      <c r="S7381" s="6">
        <v>44929</v>
      </c>
      <c r="T7381" s="6">
        <v>0.46111111111111114</v>
      </c>
      <c r="U7381" t="s">
        <v>43</v>
      </c>
      <c r="V7381">
        <v>5146</v>
      </c>
      <c r="W7381">
        <v>21</v>
      </c>
      <c r="X7381">
        <v>37</v>
      </c>
      <c r="Z7381" t="s">
        <v>16</v>
      </c>
      <c r="AA7381" t="s">
        <v>49</v>
      </c>
      <c r="AB7381">
        <v>4.5</v>
      </c>
      <c r="AD7381" t="s">
        <v>45</v>
      </c>
      <c r="AE7381" s="6">
        <v>44860</v>
      </c>
      <c r="AF7381" t="str">
        <f>_xlfn.IFS(fact_orders[[#This Row],[delivery_time]]&lt;=40,"EARLY",fact_orders[[#This Row],[delivery_time]]&gt;=50,"LATE",TRUE,"ON TIME")</f>
        <v>EARLY</v>
      </c>
    </row>
    <row r="7382" spans="16:32" x14ac:dyDescent="0.25">
      <c r="P7382">
        <v>7370</v>
      </c>
      <c r="Q7382">
        <v>492</v>
      </c>
      <c r="R7382">
        <v>18</v>
      </c>
      <c r="S7382" s="6">
        <v>44929</v>
      </c>
      <c r="T7382" s="6">
        <v>0.69444444444444442</v>
      </c>
      <c r="U7382" t="s">
        <v>43</v>
      </c>
      <c r="V7382">
        <v>4482</v>
      </c>
      <c r="W7382">
        <v>28</v>
      </c>
      <c r="X7382">
        <v>46</v>
      </c>
      <c r="Y7382">
        <v>8</v>
      </c>
      <c r="Z7382" t="s">
        <v>15</v>
      </c>
      <c r="AA7382" t="s">
        <v>46</v>
      </c>
      <c r="AB7382">
        <v>3.1</v>
      </c>
      <c r="AC7382">
        <v>8</v>
      </c>
      <c r="AD7382" t="s">
        <v>45</v>
      </c>
      <c r="AE7382" s="6">
        <v>45053</v>
      </c>
      <c r="AF7382" t="str">
        <f>_xlfn.IFS(fact_orders[[#This Row],[delivery_time]]&lt;=40,"EARLY",fact_orders[[#This Row],[delivery_time]]&gt;=50,"LATE",TRUE,"ON TIME")</f>
        <v>ON TIME</v>
      </c>
    </row>
    <row r="7383" spans="16:32" x14ac:dyDescent="0.25">
      <c r="P7383">
        <v>7371</v>
      </c>
      <c r="Q7383">
        <v>30</v>
      </c>
      <c r="R7383">
        <v>19</v>
      </c>
      <c r="S7383" s="6">
        <v>44929</v>
      </c>
      <c r="T7383" s="6">
        <v>0.5756944444444444</v>
      </c>
      <c r="U7383" t="s">
        <v>43</v>
      </c>
      <c r="V7383">
        <v>5640</v>
      </c>
      <c r="W7383">
        <v>29</v>
      </c>
      <c r="X7383">
        <v>53</v>
      </c>
      <c r="Z7383" t="s">
        <v>16</v>
      </c>
      <c r="AA7383" t="s">
        <v>49</v>
      </c>
      <c r="AB7383">
        <v>4.5</v>
      </c>
      <c r="AD7383" t="s">
        <v>45</v>
      </c>
      <c r="AE7383" s="6">
        <v>44591</v>
      </c>
      <c r="AF7383" t="str">
        <f>_xlfn.IFS(fact_orders[[#This Row],[delivery_time]]&lt;=40,"EARLY",fact_orders[[#This Row],[delivery_time]]&gt;=50,"LATE",TRUE,"ON TIME")</f>
        <v>LATE</v>
      </c>
    </row>
    <row r="7384" spans="16:32" x14ac:dyDescent="0.25">
      <c r="P7384">
        <v>7372</v>
      </c>
      <c r="Q7384">
        <v>197</v>
      </c>
      <c r="R7384">
        <v>12</v>
      </c>
      <c r="S7384" s="6">
        <v>44929</v>
      </c>
      <c r="T7384" s="6">
        <v>0.42291666666666666</v>
      </c>
      <c r="U7384" t="s">
        <v>43</v>
      </c>
      <c r="V7384">
        <v>5805</v>
      </c>
      <c r="W7384">
        <v>26</v>
      </c>
      <c r="X7384">
        <v>42</v>
      </c>
      <c r="Y7384">
        <v>4</v>
      </c>
      <c r="Z7384" t="s">
        <v>9</v>
      </c>
      <c r="AA7384" t="s">
        <v>44</v>
      </c>
      <c r="AB7384">
        <v>3.7</v>
      </c>
      <c r="AC7384">
        <v>4</v>
      </c>
      <c r="AD7384" t="s">
        <v>45</v>
      </c>
      <c r="AE7384" s="6">
        <v>44758</v>
      </c>
      <c r="AF7384" t="str">
        <f>_xlfn.IFS(fact_orders[[#This Row],[delivery_time]]&lt;=40,"EARLY",fact_orders[[#This Row],[delivery_time]]&gt;=50,"LATE",TRUE,"ON TIME")</f>
        <v>ON TIME</v>
      </c>
    </row>
    <row r="7385" spans="16:32" x14ac:dyDescent="0.25">
      <c r="P7385">
        <v>7373</v>
      </c>
      <c r="Q7385">
        <v>276</v>
      </c>
      <c r="R7385">
        <v>20</v>
      </c>
      <c r="S7385" s="6">
        <v>44929</v>
      </c>
      <c r="T7385" s="6">
        <v>0.90555555555555556</v>
      </c>
      <c r="U7385" t="s">
        <v>43</v>
      </c>
      <c r="V7385">
        <v>3620</v>
      </c>
      <c r="W7385">
        <v>31</v>
      </c>
      <c r="X7385">
        <v>56</v>
      </c>
      <c r="Y7385">
        <v>6</v>
      </c>
      <c r="Z7385" t="s">
        <v>18</v>
      </c>
      <c r="AA7385" t="s">
        <v>48</v>
      </c>
      <c r="AB7385">
        <v>3.8</v>
      </c>
      <c r="AC7385">
        <v>6</v>
      </c>
      <c r="AD7385" t="s">
        <v>45</v>
      </c>
      <c r="AE7385" s="6">
        <v>44837</v>
      </c>
      <c r="AF7385" t="str">
        <f>_xlfn.IFS(fact_orders[[#This Row],[delivery_time]]&lt;=40,"EARLY",fact_orders[[#This Row],[delivery_time]]&gt;=50,"LATE",TRUE,"ON TIME")</f>
        <v>LATE</v>
      </c>
    </row>
    <row r="7386" spans="16:32" x14ac:dyDescent="0.25">
      <c r="P7386">
        <v>7374</v>
      </c>
      <c r="Q7386">
        <v>261</v>
      </c>
      <c r="R7386">
        <v>5</v>
      </c>
      <c r="S7386" s="6">
        <v>44929</v>
      </c>
      <c r="T7386" s="6">
        <v>0.72847222222222219</v>
      </c>
      <c r="U7386" t="s">
        <v>43</v>
      </c>
      <c r="V7386">
        <v>4832</v>
      </c>
      <c r="W7386">
        <v>17</v>
      </c>
      <c r="X7386">
        <v>48</v>
      </c>
      <c r="Y7386">
        <v>10</v>
      </c>
      <c r="Z7386" t="s">
        <v>21</v>
      </c>
      <c r="AA7386" t="s">
        <v>46</v>
      </c>
      <c r="AB7386">
        <v>3</v>
      </c>
      <c r="AC7386">
        <v>10</v>
      </c>
      <c r="AD7386" t="s">
        <v>45</v>
      </c>
      <c r="AE7386" s="6">
        <v>44822</v>
      </c>
      <c r="AF7386" t="str">
        <f>_xlfn.IFS(fact_orders[[#This Row],[delivery_time]]&lt;=40,"EARLY",fact_orders[[#This Row],[delivery_time]]&gt;=50,"LATE",TRUE,"ON TIME")</f>
        <v>ON TIME</v>
      </c>
    </row>
    <row r="7387" spans="16:32" x14ac:dyDescent="0.25">
      <c r="P7387">
        <v>7375</v>
      </c>
      <c r="Q7387">
        <v>480</v>
      </c>
      <c r="R7387">
        <v>19</v>
      </c>
      <c r="S7387" s="6">
        <v>44929</v>
      </c>
      <c r="T7387" s="6">
        <v>0.65347222222222223</v>
      </c>
      <c r="U7387" t="s">
        <v>43</v>
      </c>
      <c r="V7387">
        <v>4959</v>
      </c>
      <c r="W7387">
        <v>27</v>
      </c>
      <c r="X7387">
        <v>45</v>
      </c>
      <c r="Y7387">
        <v>21</v>
      </c>
      <c r="Z7387" t="s">
        <v>16</v>
      </c>
      <c r="AA7387" t="s">
        <v>49</v>
      </c>
      <c r="AB7387">
        <v>4.5</v>
      </c>
      <c r="AC7387">
        <v>21</v>
      </c>
      <c r="AD7387" t="s">
        <v>45</v>
      </c>
      <c r="AE7387" s="6">
        <v>45041</v>
      </c>
      <c r="AF7387" t="str">
        <f>_xlfn.IFS(fact_orders[[#This Row],[delivery_time]]&lt;=40,"EARLY",fact_orders[[#This Row],[delivery_time]]&gt;=50,"LATE",TRUE,"ON TIME")</f>
        <v>ON TIME</v>
      </c>
    </row>
    <row r="7388" spans="16:32" x14ac:dyDescent="0.25">
      <c r="P7388">
        <v>7376</v>
      </c>
      <c r="Q7388">
        <v>40</v>
      </c>
      <c r="R7388">
        <v>20</v>
      </c>
      <c r="S7388" s="6">
        <v>44929</v>
      </c>
      <c r="T7388" s="6">
        <v>0.71250000000000002</v>
      </c>
      <c r="U7388" t="s">
        <v>43</v>
      </c>
      <c r="V7388">
        <v>2826</v>
      </c>
      <c r="W7388">
        <v>25</v>
      </c>
      <c r="X7388">
        <v>51</v>
      </c>
      <c r="Y7388">
        <v>3</v>
      </c>
      <c r="Z7388" t="s">
        <v>18</v>
      </c>
      <c r="AA7388" t="s">
        <v>48</v>
      </c>
      <c r="AB7388">
        <v>3.8</v>
      </c>
      <c r="AC7388">
        <v>3</v>
      </c>
      <c r="AD7388" t="s">
        <v>45</v>
      </c>
      <c r="AE7388" s="6">
        <v>44601</v>
      </c>
      <c r="AF7388" t="str">
        <f>_xlfn.IFS(fact_orders[[#This Row],[delivery_time]]&lt;=40,"EARLY",fact_orders[[#This Row],[delivery_time]]&gt;=50,"LATE",TRUE,"ON TIME")</f>
        <v>LATE</v>
      </c>
    </row>
    <row r="7389" spans="16:32" x14ac:dyDescent="0.25">
      <c r="P7389">
        <v>7377</v>
      </c>
      <c r="Q7389">
        <v>387</v>
      </c>
      <c r="R7389">
        <v>7</v>
      </c>
      <c r="S7389" s="6">
        <v>44929</v>
      </c>
      <c r="T7389" s="6">
        <v>0.84444444444444444</v>
      </c>
      <c r="U7389" t="s">
        <v>43</v>
      </c>
      <c r="V7389">
        <v>3432</v>
      </c>
      <c r="W7389">
        <v>32</v>
      </c>
      <c r="X7389">
        <v>49</v>
      </c>
      <c r="Y7389">
        <v>29</v>
      </c>
      <c r="Z7389" t="s">
        <v>23</v>
      </c>
      <c r="AA7389" t="s">
        <v>44</v>
      </c>
      <c r="AB7389">
        <v>3.4</v>
      </c>
      <c r="AC7389">
        <v>29</v>
      </c>
      <c r="AD7389" t="s">
        <v>45</v>
      </c>
      <c r="AE7389" s="6">
        <v>44948</v>
      </c>
      <c r="AF7389" t="str">
        <f>_xlfn.IFS(fact_orders[[#This Row],[delivery_time]]&lt;=40,"EARLY",fact_orders[[#This Row],[delivery_time]]&gt;=50,"LATE",TRUE,"ON TIME")</f>
        <v>ON TIME</v>
      </c>
    </row>
    <row r="7390" spans="16:32" x14ac:dyDescent="0.25">
      <c r="P7390">
        <v>7378</v>
      </c>
      <c r="Q7390">
        <v>45</v>
      </c>
      <c r="R7390">
        <v>15</v>
      </c>
      <c r="S7390" s="6">
        <v>44929</v>
      </c>
      <c r="T7390" s="6">
        <v>0.50972222222222219</v>
      </c>
      <c r="U7390" t="s">
        <v>43</v>
      </c>
      <c r="V7390">
        <v>3446</v>
      </c>
      <c r="W7390">
        <v>17</v>
      </c>
      <c r="X7390">
        <v>38</v>
      </c>
      <c r="Y7390">
        <v>25</v>
      </c>
      <c r="Z7390" t="s">
        <v>12</v>
      </c>
      <c r="AA7390" t="s">
        <v>48</v>
      </c>
      <c r="AB7390">
        <v>3.8</v>
      </c>
      <c r="AC7390">
        <v>25</v>
      </c>
      <c r="AD7390" t="s">
        <v>45</v>
      </c>
      <c r="AE7390" s="6">
        <v>44606</v>
      </c>
      <c r="AF7390" t="str">
        <f>_xlfn.IFS(fact_orders[[#This Row],[delivery_time]]&lt;=40,"EARLY",fact_orders[[#This Row],[delivery_time]]&gt;=50,"LATE",TRUE,"ON TIME")</f>
        <v>EARLY</v>
      </c>
    </row>
    <row r="7391" spans="16:32" x14ac:dyDescent="0.25">
      <c r="P7391">
        <v>7379</v>
      </c>
      <c r="Q7391">
        <v>144</v>
      </c>
      <c r="R7391">
        <v>3</v>
      </c>
      <c r="S7391" s="6">
        <v>44929</v>
      </c>
      <c r="T7391" s="6">
        <v>0.60416666666666663</v>
      </c>
      <c r="U7391" t="s">
        <v>43</v>
      </c>
      <c r="V7391">
        <v>5894</v>
      </c>
      <c r="W7391">
        <v>15</v>
      </c>
      <c r="X7391">
        <v>42</v>
      </c>
      <c r="Y7391">
        <v>40</v>
      </c>
      <c r="Z7391" t="s">
        <v>19</v>
      </c>
      <c r="AA7391" t="s">
        <v>44</v>
      </c>
      <c r="AB7391">
        <v>4</v>
      </c>
      <c r="AC7391">
        <v>40</v>
      </c>
      <c r="AD7391" t="s">
        <v>45</v>
      </c>
      <c r="AE7391" s="6">
        <v>44705</v>
      </c>
      <c r="AF7391" t="str">
        <f>_xlfn.IFS(fact_orders[[#This Row],[delivery_time]]&lt;=40,"EARLY",fact_orders[[#This Row],[delivery_time]]&gt;=50,"LATE",TRUE,"ON TIME")</f>
        <v>ON TIME</v>
      </c>
    </row>
    <row r="7392" spans="16:32" x14ac:dyDescent="0.25">
      <c r="P7392">
        <v>7380</v>
      </c>
      <c r="Q7392">
        <v>272</v>
      </c>
      <c r="R7392">
        <v>1</v>
      </c>
      <c r="S7392" s="6">
        <v>44929</v>
      </c>
      <c r="T7392" s="6">
        <v>0.46736111111111112</v>
      </c>
      <c r="U7392" t="s">
        <v>43</v>
      </c>
      <c r="V7392">
        <v>4365</v>
      </c>
      <c r="W7392">
        <v>21</v>
      </c>
      <c r="X7392">
        <v>32</v>
      </c>
      <c r="Z7392" t="s">
        <v>6</v>
      </c>
      <c r="AA7392" t="s">
        <v>48</v>
      </c>
      <c r="AB7392">
        <v>3</v>
      </c>
      <c r="AD7392" t="s">
        <v>45</v>
      </c>
      <c r="AE7392" s="6">
        <v>44833</v>
      </c>
      <c r="AF7392" t="str">
        <f>_xlfn.IFS(fact_orders[[#This Row],[delivery_time]]&lt;=40,"EARLY",fact_orders[[#This Row],[delivery_time]]&gt;=50,"LATE",TRUE,"ON TIME")</f>
        <v>EARLY</v>
      </c>
    </row>
    <row r="7393" spans="16:32" x14ac:dyDescent="0.25">
      <c r="P7393">
        <v>7381</v>
      </c>
      <c r="Q7393">
        <v>447</v>
      </c>
      <c r="R7393">
        <v>16</v>
      </c>
      <c r="S7393" s="6">
        <v>44929</v>
      </c>
      <c r="T7393" s="6">
        <v>0.63680555555555551</v>
      </c>
      <c r="U7393" t="s">
        <v>43</v>
      </c>
      <c r="V7393">
        <v>2412</v>
      </c>
      <c r="W7393">
        <v>39</v>
      </c>
      <c r="X7393">
        <v>32</v>
      </c>
      <c r="Y7393">
        <v>23</v>
      </c>
      <c r="Z7393" t="s">
        <v>13</v>
      </c>
      <c r="AA7393" t="s">
        <v>47</v>
      </c>
      <c r="AB7393">
        <v>3.4</v>
      </c>
      <c r="AC7393">
        <v>23</v>
      </c>
      <c r="AD7393" t="s">
        <v>45</v>
      </c>
      <c r="AE7393" s="6">
        <v>45008</v>
      </c>
      <c r="AF7393" t="str">
        <f>_xlfn.IFS(fact_orders[[#This Row],[delivery_time]]&lt;=40,"EARLY",fact_orders[[#This Row],[delivery_time]]&gt;=50,"LATE",TRUE,"ON TIME")</f>
        <v>EARLY</v>
      </c>
    </row>
    <row r="7394" spans="16:32" x14ac:dyDescent="0.25">
      <c r="P7394">
        <v>7382</v>
      </c>
      <c r="Q7394">
        <v>258</v>
      </c>
      <c r="R7394">
        <v>12</v>
      </c>
      <c r="S7394" s="6">
        <v>44929</v>
      </c>
      <c r="T7394" s="6">
        <v>0.56319444444444444</v>
      </c>
      <c r="U7394" t="s">
        <v>43</v>
      </c>
      <c r="V7394">
        <v>3000</v>
      </c>
      <c r="W7394">
        <v>34</v>
      </c>
      <c r="X7394">
        <v>53</v>
      </c>
      <c r="Y7394">
        <v>45</v>
      </c>
      <c r="Z7394" t="s">
        <v>9</v>
      </c>
      <c r="AA7394" t="s">
        <v>44</v>
      </c>
      <c r="AB7394">
        <v>3.7</v>
      </c>
      <c r="AC7394">
        <v>45</v>
      </c>
      <c r="AD7394" t="s">
        <v>45</v>
      </c>
      <c r="AE7394" s="6">
        <v>44819</v>
      </c>
      <c r="AF7394" t="str">
        <f>_xlfn.IFS(fact_orders[[#This Row],[delivery_time]]&lt;=40,"EARLY",fact_orders[[#This Row],[delivery_time]]&gt;=50,"LATE",TRUE,"ON TIME")</f>
        <v>LATE</v>
      </c>
    </row>
    <row r="7395" spans="16:32" x14ac:dyDescent="0.25">
      <c r="P7395">
        <v>7383</v>
      </c>
      <c r="Q7395">
        <v>102</v>
      </c>
      <c r="R7395">
        <v>1</v>
      </c>
      <c r="S7395" s="6">
        <v>44929</v>
      </c>
      <c r="T7395" s="6">
        <v>0.5444444444444444</v>
      </c>
      <c r="U7395" t="s">
        <v>43</v>
      </c>
      <c r="V7395">
        <v>2581</v>
      </c>
      <c r="W7395">
        <v>36</v>
      </c>
      <c r="X7395">
        <v>39</v>
      </c>
      <c r="Y7395">
        <v>37</v>
      </c>
      <c r="Z7395" t="s">
        <v>6</v>
      </c>
      <c r="AA7395" t="s">
        <v>48</v>
      </c>
      <c r="AB7395">
        <v>3</v>
      </c>
      <c r="AC7395">
        <v>37</v>
      </c>
      <c r="AD7395" t="s">
        <v>45</v>
      </c>
      <c r="AE7395" s="6">
        <v>44663</v>
      </c>
      <c r="AF7395" t="str">
        <f>_xlfn.IFS(fact_orders[[#This Row],[delivery_time]]&lt;=40,"EARLY",fact_orders[[#This Row],[delivery_time]]&gt;=50,"LATE",TRUE,"ON TIME")</f>
        <v>EARLY</v>
      </c>
    </row>
    <row r="7396" spans="16:32" x14ac:dyDescent="0.25">
      <c r="P7396">
        <v>7384</v>
      </c>
      <c r="Q7396">
        <v>107</v>
      </c>
      <c r="R7396">
        <v>15</v>
      </c>
      <c r="S7396" s="6">
        <v>44929</v>
      </c>
      <c r="T7396" s="6">
        <v>0.49027777777777776</v>
      </c>
      <c r="U7396" t="s">
        <v>43</v>
      </c>
      <c r="V7396">
        <v>5014</v>
      </c>
      <c r="W7396">
        <v>31</v>
      </c>
      <c r="X7396">
        <v>48</v>
      </c>
      <c r="Y7396">
        <v>21</v>
      </c>
      <c r="Z7396" t="s">
        <v>12</v>
      </c>
      <c r="AA7396" t="s">
        <v>48</v>
      </c>
      <c r="AB7396">
        <v>3.8</v>
      </c>
      <c r="AC7396">
        <v>21</v>
      </c>
      <c r="AD7396" t="s">
        <v>45</v>
      </c>
      <c r="AE7396" s="6">
        <v>44668</v>
      </c>
      <c r="AF7396" t="str">
        <f>_xlfn.IFS(fact_orders[[#This Row],[delivery_time]]&lt;=40,"EARLY",fact_orders[[#This Row],[delivery_time]]&gt;=50,"LATE",TRUE,"ON TIME")</f>
        <v>ON TIME</v>
      </c>
    </row>
    <row r="7397" spans="16:32" x14ac:dyDescent="0.25">
      <c r="P7397">
        <v>7385</v>
      </c>
      <c r="Q7397">
        <v>69</v>
      </c>
      <c r="R7397">
        <v>20</v>
      </c>
      <c r="S7397" s="6">
        <v>44929</v>
      </c>
      <c r="T7397" s="6">
        <v>0.66736111111111107</v>
      </c>
      <c r="U7397" t="s">
        <v>43</v>
      </c>
      <c r="V7397">
        <v>4266</v>
      </c>
      <c r="W7397">
        <v>27</v>
      </c>
      <c r="X7397">
        <v>41</v>
      </c>
      <c r="Y7397">
        <v>44</v>
      </c>
      <c r="Z7397" t="s">
        <v>18</v>
      </c>
      <c r="AA7397" t="s">
        <v>48</v>
      </c>
      <c r="AB7397">
        <v>3.8</v>
      </c>
      <c r="AC7397">
        <v>44</v>
      </c>
      <c r="AD7397" t="s">
        <v>45</v>
      </c>
      <c r="AE7397" s="6">
        <v>44630</v>
      </c>
      <c r="AF7397" t="str">
        <f>_xlfn.IFS(fact_orders[[#This Row],[delivery_time]]&lt;=40,"EARLY",fact_orders[[#This Row],[delivery_time]]&gt;=50,"LATE",TRUE,"ON TIME")</f>
        <v>ON TIME</v>
      </c>
    </row>
    <row r="7398" spans="16:32" x14ac:dyDescent="0.25">
      <c r="P7398">
        <v>7386</v>
      </c>
      <c r="Q7398">
        <v>189</v>
      </c>
      <c r="R7398">
        <v>15</v>
      </c>
      <c r="S7398" s="6">
        <v>44929</v>
      </c>
      <c r="T7398" s="6">
        <v>0.9145833333333333</v>
      </c>
      <c r="U7398" t="s">
        <v>43</v>
      </c>
      <c r="V7398">
        <v>4542</v>
      </c>
      <c r="W7398">
        <v>15</v>
      </c>
      <c r="X7398">
        <v>38</v>
      </c>
      <c r="Y7398">
        <v>24</v>
      </c>
      <c r="Z7398" t="s">
        <v>12</v>
      </c>
      <c r="AA7398" t="s">
        <v>48</v>
      </c>
      <c r="AB7398">
        <v>3.8</v>
      </c>
      <c r="AC7398">
        <v>24</v>
      </c>
      <c r="AD7398" t="s">
        <v>45</v>
      </c>
      <c r="AE7398" s="6">
        <v>44750</v>
      </c>
      <c r="AF7398" t="str">
        <f>_xlfn.IFS(fact_orders[[#This Row],[delivery_time]]&lt;=40,"EARLY",fact_orders[[#This Row],[delivery_time]]&gt;=50,"LATE",TRUE,"ON TIME")</f>
        <v>EARLY</v>
      </c>
    </row>
    <row r="7399" spans="16:32" x14ac:dyDescent="0.25">
      <c r="P7399">
        <v>7387</v>
      </c>
      <c r="Q7399">
        <v>383</v>
      </c>
      <c r="R7399">
        <v>3</v>
      </c>
      <c r="S7399" s="6">
        <v>44929</v>
      </c>
      <c r="T7399" s="6">
        <v>0.45694444444444443</v>
      </c>
      <c r="U7399" t="s">
        <v>43</v>
      </c>
      <c r="V7399">
        <v>4162</v>
      </c>
      <c r="W7399">
        <v>34</v>
      </c>
      <c r="X7399">
        <v>54</v>
      </c>
      <c r="Y7399">
        <v>21</v>
      </c>
      <c r="Z7399" t="s">
        <v>19</v>
      </c>
      <c r="AA7399" t="s">
        <v>44</v>
      </c>
      <c r="AB7399">
        <v>4</v>
      </c>
      <c r="AC7399">
        <v>21</v>
      </c>
      <c r="AD7399" t="s">
        <v>45</v>
      </c>
      <c r="AE7399" s="6">
        <v>44944</v>
      </c>
      <c r="AF7399" t="str">
        <f>_xlfn.IFS(fact_orders[[#This Row],[delivery_time]]&lt;=40,"EARLY",fact_orders[[#This Row],[delivery_time]]&gt;=50,"LATE",TRUE,"ON TIME")</f>
        <v>LATE</v>
      </c>
    </row>
    <row r="7400" spans="16:32" x14ac:dyDescent="0.25">
      <c r="P7400">
        <v>7388</v>
      </c>
      <c r="Q7400">
        <v>47</v>
      </c>
      <c r="R7400">
        <v>13</v>
      </c>
      <c r="S7400" s="6">
        <v>44929</v>
      </c>
      <c r="T7400" s="6">
        <v>0.49166666666666664</v>
      </c>
      <c r="U7400" t="s">
        <v>43</v>
      </c>
      <c r="V7400">
        <v>4592</v>
      </c>
      <c r="W7400">
        <v>29</v>
      </c>
      <c r="X7400">
        <v>42</v>
      </c>
      <c r="Z7400" t="s">
        <v>10</v>
      </c>
      <c r="AA7400" t="s">
        <v>46</v>
      </c>
      <c r="AB7400">
        <v>3.3</v>
      </c>
      <c r="AD7400" t="s">
        <v>45</v>
      </c>
      <c r="AE7400" s="6">
        <v>44608</v>
      </c>
      <c r="AF7400" t="str">
        <f>_xlfn.IFS(fact_orders[[#This Row],[delivery_time]]&lt;=40,"EARLY",fact_orders[[#This Row],[delivery_time]]&gt;=50,"LATE",TRUE,"ON TIME")</f>
        <v>ON TIME</v>
      </c>
    </row>
    <row r="7401" spans="16:32" x14ac:dyDescent="0.25">
      <c r="P7401">
        <v>7389</v>
      </c>
      <c r="Q7401">
        <v>316</v>
      </c>
      <c r="R7401">
        <v>2</v>
      </c>
      <c r="S7401" s="6">
        <v>44929</v>
      </c>
      <c r="T7401" s="6">
        <v>0.82638888888888884</v>
      </c>
      <c r="U7401" t="s">
        <v>43</v>
      </c>
      <c r="V7401">
        <v>5495</v>
      </c>
      <c r="W7401">
        <v>36</v>
      </c>
      <c r="X7401">
        <v>33</v>
      </c>
      <c r="Y7401">
        <v>24</v>
      </c>
      <c r="Z7401" t="s">
        <v>17</v>
      </c>
      <c r="AA7401" t="s">
        <v>46</v>
      </c>
      <c r="AB7401">
        <v>4.7</v>
      </c>
      <c r="AC7401">
        <v>24</v>
      </c>
      <c r="AD7401" t="s">
        <v>45</v>
      </c>
      <c r="AE7401" s="6">
        <v>44877</v>
      </c>
      <c r="AF7401" t="str">
        <f>_xlfn.IFS(fact_orders[[#This Row],[delivery_time]]&lt;=40,"EARLY",fact_orders[[#This Row],[delivery_time]]&gt;=50,"LATE",TRUE,"ON TIME")</f>
        <v>EARLY</v>
      </c>
    </row>
    <row r="7402" spans="16:32" x14ac:dyDescent="0.25">
      <c r="P7402">
        <v>7390</v>
      </c>
      <c r="Q7402">
        <v>170</v>
      </c>
      <c r="R7402">
        <v>16</v>
      </c>
      <c r="S7402" s="6">
        <v>44929</v>
      </c>
      <c r="T7402" s="6">
        <v>0.61805555555555558</v>
      </c>
      <c r="U7402" t="s">
        <v>43</v>
      </c>
      <c r="V7402">
        <v>2389</v>
      </c>
      <c r="W7402">
        <v>24</v>
      </c>
      <c r="X7402">
        <v>37</v>
      </c>
      <c r="Y7402">
        <v>16</v>
      </c>
      <c r="Z7402" t="s">
        <v>13</v>
      </c>
      <c r="AA7402" t="s">
        <v>47</v>
      </c>
      <c r="AB7402">
        <v>3.4</v>
      </c>
      <c r="AC7402">
        <v>16</v>
      </c>
      <c r="AD7402" t="s">
        <v>45</v>
      </c>
      <c r="AE7402" s="6">
        <v>44731</v>
      </c>
      <c r="AF7402" t="str">
        <f>_xlfn.IFS(fact_orders[[#This Row],[delivery_time]]&lt;=40,"EARLY",fact_orders[[#This Row],[delivery_time]]&gt;=50,"LATE",TRUE,"ON TIME")</f>
        <v>EARLY</v>
      </c>
    </row>
    <row r="7403" spans="16:32" x14ac:dyDescent="0.25">
      <c r="P7403">
        <v>7391</v>
      </c>
      <c r="Q7403">
        <v>485</v>
      </c>
      <c r="R7403">
        <v>19</v>
      </c>
      <c r="S7403" s="6">
        <v>44930</v>
      </c>
      <c r="T7403" s="6">
        <v>0.53055555555555556</v>
      </c>
      <c r="U7403" t="s">
        <v>43</v>
      </c>
      <c r="V7403">
        <v>4459</v>
      </c>
      <c r="W7403">
        <v>29</v>
      </c>
      <c r="X7403">
        <v>59</v>
      </c>
      <c r="Y7403">
        <v>24</v>
      </c>
      <c r="Z7403" t="s">
        <v>16</v>
      </c>
      <c r="AA7403" t="s">
        <v>49</v>
      </c>
      <c r="AB7403">
        <v>4.5</v>
      </c>
      <c r="AC7403">
        <v>24</v>
      </c>
      <c r="AD7403" t="s">
        <v>45</v>
      </c>
      <c r="AE7403" s="6">
        <v>45046</v>
      </c>
      <c r="AF7403" t="str">
        <f>_xlfn.IFS(fact_orders[[#This Row],[delivery_time]]&lt;=40,"EARLY",fact_orders[[#This Row],[delivery_time]]&gt;=50,"LATE",TRUE,"ON TIME")</f>
        <v>LATE</v>
      </c>
    </row>
    <row r="7404" spans="16:32" x14ac:dyDescent="0.25">
      <c r="P7404">
        <v>7392</v>
      </c>
      <c r="Q7404">
        <v>384</v>
      </c>
      <c r="R7404">
        <v>11</v>
      </c>
      <c r="S7404" s="6">
        <v>44930</v>
      </c>
      <c r="T7404" s="6">
        <v>0.41875000000000001</v>
      </c>
      <c r="U7404" t="s">
        <v>43</v>
      </c>
      <c r="V7404">
        <v>3208</v>
      </c>
      <c r="W7404">
        <v>36</v>
      </c>
      <c r="X7404">
        <v>37</v>
      </c>
      <c r="Z7404" t="s">
        <v>8</v>
      </c>
      <c r="AA7404" t="s">
        <v>48</v>
      </c>
      <c r="AB7404">
        <v>3.3</v>
      </c>
      <c r="AD7404" t="s">
        <v>45</v>
      </c>
      <c r="AE7404" s="6">
        <v>44945</v>
      </c>
      <c r="AF7404" t="str">
        <f>_xlfn.IFS(fact_orders[[#This Row],[delivery_time]]&lt;=40,"EARLY",fact_orders[[#This Row],[delivery_time]]&gt;=50,"LATE",TRUE,"ON TIME")</f>
        <v>EARLY</v>
      </c>
    </row>
    <row r="7405" spans="16:32" x14ac:dyDescent="0.25">
      <c r="P7405">
        <v>7393</v>
      </c>
      <c r="Q7405">
        <v>58</v>
      </c>
      <c r="R7405">
        <v>13</v>
      </c>
      <c r="S7405" s="6">
        <v>44930</v>
      </c>
      <c r="T7405" s="6">
        <v>0.68472222222222223</v>
      </c>
      <c r="U7405" t="s">
        <v>43</v>
      </c>
      <c r="V7405">
        <v>5494</v>
      </c>
      <c r="W7405">
        <v>20</v>
      </c>
      <c r="X7405">
        <v>59</v>
      </c>
      <c r="Y7405">
        <v>22</v>
      </c>
      <c r="Z7405" t="s">
        <v>10</v>
      </c>
      <c r="AA7405" t="s">
        <v>46</v>
      </c>
      <c r="AB7405">
        <v>3.3</v>
      </c>
      <c r="AC7405">
        <v>22</v>
      </c>
      <c r="AD7405" t="s">
        <v>45</v>
      </c>
      <c r="AE7405" s="6">
        <v>44619</v>
      </c>
      <c r="AF7405" t="str">
        <f>_xlfn.IFS(fact_orders[[#This Row],[delivery_time]]&lt;=40,"EARLY",fact_orders[[#This Row],[delivery_time]]&gt;=50,"LATE",TRUE,"ON TIME")</f>
        <v>LATE</v>
      </c>
    </row>
    <row r="7406" spans="16:32" x14ac:dyDescent="0.25">
      <c r="P7406">
        <v>7394</v>
      </c>
      <c r="Q7406">
        <v>408</v>
      </c>
      <c r="R7406">
        <v>18</v>
      </c>
      <c r="S7406" s="6">
        <v>44930</v>
      </c>
      <c r="T7406" s="6">
        <v>0.67638888888888893</v>
      </c>
      <c r="U7406" t="s">
        <v>43</v>
      </c>
      <c r="V7406">
        <v>2911</v>
      </c>
      <c r="W7406">
        <v>15</v>
      </c>
      <c r="X7406">
        <v>41</v>
      </c>
      <c r="Y7406">
        <v>8</v>
      </c>
      <c r="Z7406" t="s">
        <v>15</v>
      </c>
      <c r="AA7406" t="s">
        <v>46</v>
      </c>
      <c r="AB7406">
        <v>3.1</v>
      </c>
      <c r="AC7406">
        <v>8</v>
      </c>
      <c r="AD7406" t="s">
        <v>45</v>
      </c>
      <c r="AE7406" s="6">
        <v>44969</v>
      </c>
      <c r="AF7406" t="str">
        <f>_xlfn.IFS(fact_orders[[#This Row],[delivery_time]]&lt;=40,"EARLY",fact_orders[[#This Row],[delivery_time]]&gt;=50,"LATE",TRUE,"ON TIME")</f>
        <v>ON TIME</v>
      </c>
    </row>
    <row r="7407" spans="16:32" x14ac:dyDescent="0.25">
      <c r="P7407">
        <v>7395</v>
      </c>
      <c r="Q7407">
        <v>47</v>
      </c>
      <c r="R7407">
        <v>13</v>
      </c>
      <c r="S7407" s="6">
        <v>44930</v>
      </c>
      <c r="T7407" s="6">
        <v>0.5180555555555556</v>
      </c>
      <c r="U7407" t="s">
        <v>43</v>
      </c>
      <c r="V7407">
        <v>2236</v>
      </c>
      <c r="W7407">
        <v>23</v>
      </c>
      <c r="X7407">
        <v>39</v>
      </c>
      <c r="Z7407" t="s">
        <v>10</v>
      </c>
      <c r="AA7407" t="s">
        <v>46</v>
      </c>
      <c r="AB7407">
        <v>3.3</v>
      </c>
      <c r="AD7407" t="s">
        <v>45</v>
      </c>
      <c r="AE7407" s="6">
        <v>44608</v>
      </c>
      <c r="AF7407" t="str">
        <f>_xlfn.IFS(fact_orders[[#This Row],[delivery_time]]&lt;=40,"EARLY",fact_orders[[#This Row],[delivery_time]]&gt;=50,"LATE",TRUE,"ON TIME")</f>
        <v>EARLY</v>
      </c>
    </row>
    <row r="7408" spans="16:32" x14ac:dyDescent="0.25">
      <c r="P7408">
        <v>7396</v>
      </c>
      <c r="Q7408">
        <v>272</v>
      </c>
      <c r="R7408">
        <v>14</v>
      </c>
      <c r="S7408" s="6">
        <v>44930</v>
      </c>
      <c r="T7408" s="6">
        <v>0.69444444444444442</v>
      </c>
      <c r="U7408" t="s">
        <v>43</v>
      </c>
      <c r="V7408">
        <v>5217</v>
      </c>
      <c r="W7408">
        <v>18</v>
      </c>
      <c r="X7408">
        <v>50</v>
      </c>
      <c r="Y7408">
        <v>31</v>
      </c>
      <c r="Z7408" t="s">
        <v>11</v>
      </c>
      <c r="AA7408" t="s">
        <v>47</v>
      </c>
      <c r="AB7408">
        <v>4.4000000000000004</v>
      </c>
      <c r="AC7408">
        <v>31</v>
      </c>
      <c r="AD7408" t="s">
        <v>45</v>
      </c>
      <c r="AE7408" s="6">
        <v>44833</v>
      </c>
      <c r="AF7408" t="str">
        <f>_xlfn.IFS(fact_orders[[#This Row],[delivery_time]]&lt;=40,"EARLY",fact_orders[[#This Row],[delivery_time]]&gt;=50,"LATE",TRUE,"ON TIME")</f>
        <v>LATE</v>
      </c>
    </row>
    <row r="7409" spans="16:32" x14ac:dyDescent="0.25">
      <c r="P7409">
        <v>7397</v>
      </c>
      <c r="Q7409">
        <v>229</v>
      </c>
      <c r="R7409">
        <v>11</v>
      </c>
      <c r="S7409" s="6">
        <v>44930</v>
      </c>
      <c r="T7409" s="6">
        <v>0.61805555555555558</v>
      </c>
      <c r="U7409" t="s">
        <v>43</v>
      </c>
      <c r="V7409">
        <v>5412</v>
      </c>
      <c r="W7409">
        <v>21</v>
      </c>
      <c r="X7409">
        <v>53</v>
      </c>
      <c r="Y7409">
        <v>12</v>
      </c>
      <c r="Z7409" t="s">
        <v>8</v>
      </c>
      <c r="AA7409" t="s">
        <v>48</v>
      </c>
      <c r="AB7409">
        <v>3.3</v>
      </c>
      <c r="AC7409">
        <v>12</v>
      </c>
      <c r="AD7409" t="s">
        <v>45</v>
      </c>
      <c r="AE7409" s="6">
        <v>44790</v>
      </c>
      <c r="AF7409" t="str">
        <f>_xlfn.IFS(fact_orders[[#This Row],[delivery_time]]&lt;=40,"EARLY",fact_orders[[#This Row],[delivery_time]]&gt;=50,"LATE",TRUE,"ON TIME")</f>
        <v>LATE</v>
      </c>
    </row>
    <row r="7410" spans="16:32" x14ac:dyDescent="0.25">
      <c r="P7410">
        <v>7398</v>
      </c>
      <c r="Q7410">
        <v>382</v>
      </c>
      <c r="R7410">
        <v>6</v>
      </c>
      <c r="S7410" s="6">
        <v>44930</v>
      </c>
      <c r="T7410" s="6">
        <v>0.66180555555555554</v>
      </c>
      <c r="U7410" t="s">
        <v>43</v>
      </c>
      <c r="V7410">
        <v>4819</v>
      </c>
      <c r="W7410">
        <v>28</v>
      </c>
      <c r="X7410">
        <v>37</v>
      </c>
      <c r="Y7410">
        <v>36</v>
      </c>
      <c r="Z7410" t="s">
        <v>22</v>
      </c>
      <c r="AA7410" t="s">
        <v>47</v>
      </c>
      <c r="AB7410">
        <v>3.4</v>
      </c>
      <c r="AC7410">
        <v>36</v>
      </c>
      <c r="AD7410" t="s">
        <v>45</v>
      </c>
      <c r="AE7410" s="6">
        <v>44943</v>
      </c>
      <c r="AF7410" t="str">
        <f>_xlfn.IFS(fact_orders[[#This Row],[delivery_time]]&lt;=40,"EARLY",fact_orders[[#This Row],[delivery_time]]&gt;=50,"LATE",TRUE,"ON TIME")</f>
        <v>EARLY</v>
      </c>
    </row>
    <row r="7411" spans="16:32" x14ac:dyDescent="0.25">
      <c r="P7411">
        <v>7399</v>
      </c>
      <c r="Q7411">
        <v>246</v>
      </c>
      <c r="R7411">
        <v>6</v>
      </c>
      <c r="S7411" s="6">
        <v>44930</v>
      </c>
      <c r="T7411" s="6">
        <v>0.47847222222222224</v>
      </c>
      <c r="U7411" t="s">
        <v>43</v>
      </c>
      <c r="V7411">
        <v>5305</v>
      </c>
      <c r="W7411">
        <v>23</v>
      </c>
      <c r="X7411">
        <v>39</v>
      </c>
      <c r="Y7411">
        <v>35</v>
      </c>
      <c r="Z7411" t="s">
        <v>22</v>
      </c>
      <c r="AA7411" t="s">
        <v>47</v>
      </c>
      <c r="AB7411">
        <v>3.4</v>
      </c>
      <c r="AC7411">
        <v>35</v>
      </c>
      <c r="AD7411" t="s">
        <v>45</v>
      </c>
      <c r="AE7411" s="6">
        <v>44807</v>
      </c>
      <c r="AF7411" t="str">
        <f>_xlfn.IFS(fact_orders[[#This Row],[delivery_time]]&lt;=40,"EARLY",fact_orders[[#This Row],[delivery_time]]&gt;=50,"LATE",TRUE,"ON TIME")</f>
        <v>EARLY</v>
      </c>
    </row>
    <row r="7412" spans="16:32" x14ac:dyDescent="0.25">
      <c r="P7412">
        <v>7400</v>
      </c>
      <c r="Q7412">
        <v>436</v>
      </c>
      <c r="R7412">
        <v>4</v>
      </c>
      <c r="S7412" s="6">
        <v>44930</v>
      </c>
      <c r="T7412" s="6">
        <v>0.81111111111111112</v>
      </c>
      <c r="U7412" t="s">
        <v>43</v>
      </c>
      <c r="V7412">
        <v>4267</v>
      </c>
      <c r="W7412">
        <v>25</v>
      </c>
      <c r="X7412">
        <v>45</v>
      </c>
      <c r="Z7412" t="s">
        <v>20</v>
      </c>
      <c r="AA7412" t="s">
        <v>46</v>
      </c>
      <c r="AB7412">
        <v>3.7</v>
      </c>
      <c r="AD7412" t="s">
        <v>45</v>
      </c>
      <c r="AE7412" s="6">
        <v>44997</v>
      </c>
      <c r="AF7412" t="str">
        <f>_xlfn.IFS(fact_orders[[#This Row],[delivery_time]]&lt;=40,"EARLY",fact_orders[[#This Row],[delivery_time]]&gt;=50,"LATE",TRUE,"ON TIME")</f>
        <v>ON TIME</v>
      </c>
    </row>
    <row r="7413" spans="16:32" x14ac:dyDescent="0.25">
      <c r="P7413">
        <v>7401</v>
      </c>
      <c r="Q7413">
        <v>480</v>
      </c>
      <c r="R7413">
        <v>19</v>
      </c>
      <c r="S7413" s="6">
        <v>44930</v>
      </c>
      <c r="T7413" s="6">
        <v>0.81805555555555554</v>
      </c>
      <c r="U7413" t="s">
        <v>43</v>
      </c>
      <c r="V7413">
        <v>4182</v>
      </c>
      <c r="W7413">
        <v>32</v>
      </c>
      <c r="X7413">
        <v>41</v>
      </c>
      <c r="Y7413">
        <v>28</v>
      </c>
      <c r="Z7413" t="s">
        <v>16</v>
      </c>
      <c r="AA7413" t="s">
        <v>49</v>
      </c>
      <c r="AB7413">
        <v>4.5</v>
      </c>
      <c r="AC7413">
        <v>28</v>
      </c>
      <c r="AD7413" t="s">
        <v>45</v>
      </c>
      <c r="AE7413" s="6">
        <v>45041</v>
      </c>
      <c r="AF7413" t="str">
        <f>_xlfn.IFS(fact_orders[[#This Row],[delivery_time]]&lt;=40,"EARLY",fact_orders[[#This Row],[delivery_time]]&gt;=50,"LATE",TRUE,"ON TIME")</f>
        <v>ON TIME</v>
      </c>
    </row>
    <row r="7414" spans="16:32" x14ac:dyDescent="0.25">
      <c r="P7414">
        <v>7402</v>
      </c>
      <c r="Q7414">
        <v>494</v>
      </c>
      <c r="R7414">
        <v>20</v>
      </c>
      <c r="S7414" s="6">
        <v>44930</v>
      </c>
      <c r="T7414" s="6">
        <v>0.47847222222222224</v>
      </c>
      <c r="U7414" t="s">
        <v>43</v>
      </c>
      <c r="V7414">
        <v>4120</v>
      </c>
      <c r="W7414">
        <v>24</v>
      </c>
      <c r="X7414">
        <v>41</v>
      </c>
      <c r="Y7414">
        <v>3</v>
      </c>
      <c r="Z7414" t="s">
        <v>18</v>
      </c>
      <c r="AA7414" t="s">
        <v>48</v>
      </c>
      <c r="AB7414">
        <v>3.8</v>
      </c>
      <c r="AC7414">
        <v>3</v>
      </c>
      <c r="AD7414" t="s">
        <v>45</v>
      </c>
      <c r="AE7414" s="6">
        <v>45055</v>
      </c>
      <c r="AF7414" t="str">
        <f>_xlfn.IFS(fact_orders[[#This Row],[delivery_time]]&lt;=40,"EARLY",fact_orders[[#This Row],[delivery_time]]&gt;=50,"LATE",TRUE,"ON TIME")</f>
        <v>ON TIME</v>
      </c>
    </row>
    <row r="7415" spans="16:32" x14ac:dyDescent="0.25">
      <c r="P7415">
        <v>7403</v>
      </c>
      <c r="Q7415">
        <v>79</v>
      </c>
      <c r="R7415">
        <v>1</v>
      </c>
      <c r="S7415" s="6">
        <v>44930</v>
      </c>
      <c r="T7415" s="6">
        <v>0.74861111111111112</v>
      </c>
      <c r="U7415" t="s">
        <v>43</v>
      </c>
      <c r="V7415">
        <v>5724</v>
      </c>
      <c r="W7415">
        <v>24</v>
      </c>
      <c r="X7415">
        <v>46</v>
      </c>
      <c r="Y7415">
        <v>6</v>
      </c>
      <c r="Z7415" t="s">
        <v>6</v>
      </c>
      <c r="AA7415" t="s">
        <v>48</v>
      </c>
      <c r="AB7415">
        <v>3</v>
      </c>
      <c r="AC7415">
        <v>6</v>
      </c>
      <c r="AD7415" t="s">
        <v>45</v>
      </c>
      <c r="AE7415" s="6">
        <v>44640</v>
      </c>
      <c r="AF7415" t="str">
        <f>_xlfn.IFS(fact_orders[[#This Row],[delivery_time]]&lt;=40,"EARLY",fact_orders[[#This Row],[delivery_time]]&gt;=50,"LATE",TRUE,"ON TIME")</f>
        <v>ON TIME</v>
      </c>
    </row>
    <row r="7416" spans="16:32" x14ac:dyDescent="0.25">
      <c r="P7416">
        <v>7404</v>
      </c>
      <c r="Q7416">
        <v>470</v>
      </c>
      <c r="R7416">
        <v>16</v>
      </c>
      <c r="S7416" s="6">
        <v>44930</v>
      </c>
      <c r="T7416" s="6">
        <v>0.4597222222222222</v>
      </c>
      <c r="U7416" t="s">
        <v>43</v>
      </c>
      <c r="V7416">
        <v>4503</v>
      </c>
      <c r="W7416">
        <v>34</v>
      </c>
      <c r="X7416">
        <v>52</v>
      </c>
      <c r="Y7416">
        <v>44</v>
      </c>
      <c r="Z7416" t="s">
        <v>13</v>
      </c>
      <c r="AA7416" t="s">
        <v>47</v>
      </c>
      <c r="AB7416">
        <v>3.4</v>
      </c>
      <c r="AC7416">
        <v>44</v>
      </c>
      <c r="AD7416" t="s">
        <v>45</v>
      </c>
      <c r="AE7416" s="6">
        <v>45031</v>
      </c>
      <c r="AF7416" t="str">
        <f>_xlfn.IFS(fact_orders[[#This Row],[delivery_time]]&lt;=40,"EARLY",fact_orders[[#This Row],[delivery_time]]&gt;=50,"LATE",TRUE,"ON TIME")</f>
        <v>LATE</v>
      </c>
    </row>
    <row r="7417" spans="16:32" x14ac:dyDescent="0.25">
      <c r="P7417">
        <v>7405</v>
      </c>
      <c r="Q7417">
        <v>179</v>
      </c>
      <c r="R7417">
        <v>18</v>
      </c>
      <c r="S7417" s="6">
        <v>44930</v>
      </c>
      <c r="T7417" s="6">
        <v>0.66666666666666663</v>
      </c>
      <c r="U7417" t="s">
        <v>43</v>
      </c>
      <c r="V7417">
        <v>2378</v>
      </c>
      <c r="W7417">
        <v>33</v>
      </c>
      <c r="X7417">
        <v>53</v>
      </c>
      <c r="Y7417">
        <v>47</v>
      </c>
      <c r="Z7417" t="s">
        <v>15</v>
      </c>
      <c r="AA7417" t="s">
        <v>46</v>
      </c>
      <c r="AB7417">
        <v>3.1</v>
      </c>
      <c r="AC7417">
        <v>47</v>
      </c>
      <c r="AD7417" t="s">
        <v>45</v>
      </c>
      <c r="AE7417" s="6">
        <v>44740</v>
      </c>
      <c r="AF7417" t="str">
        <f>_xlfn.IFS(fact_orders[[#This Row],[delivery_time]]&lt;=40,"EARLY",fact_orders[[#This Row],[delivery_time]]&gt;=50,"LATE",TRUE,"ON TIME")</f>
        <v>LATE</v>
      </c>
    </row>
    <row r="7418" spans="16:32" x14ac:dyDescent="0.25">
      <c r="P7418">
        <v>7406</v>
      </c>
      <c r="Q7418">
        <v>274</v>
      </c>
      <c r="R7418">
        <v>16</v>
      </c>
      <c r="S7418" s="6">
        <v>44930</v>
      </c>
      <c r="T7418" s="6">
        <v>0.82777777777777772</v>
      </c>
      <c r="U7418" t="s">
        <v>43</v>
      </c>
      <c r="V7418">
        <v>5036</v>
      </c>
      <c r="W7418">
        <v>17</v>
      </c>
      <c r="X7418">
        <v>34</v>
      </c>
      <c r="Y7418">
        <v>2</v>
      </c>
      <c r="Z7418" t="s">
        <v>13</v>
      </c>
      <c r="AA7418" t="s">
        <v>47</v>
      </c>
      <c r="AB7418">
        <v>3.4</v>
      </c>
      <c r="AC7418">
        <v>2</v>
      </c>
      <c r="AD7418" t="s">
        <v>45</v>
      </c>
      <c r="AE7418" s="6">
        <v>44835</v>
      </c>
      <c r="AF7418" t="str">
        <f>_xlfn.IFS(fact_orders[[#This Row],[delivery_time]]&lt;=40,"EARLY",fact_orders[[#This Row],[delivery_time]]&gt;=50,"LATE",TRUE,"ON TIME")</f>
        <v>EARLY</v>
      </c>
    </row>
    <row r="7419" spans="16:32" x14ac:dyDescent="0.25">
      <c r="P7419">
        <v>7407</v>
      </c>
      <c r="Q7419">
        <v>249</v>
      </c>
      <c r="R7419">
        <v>13</v>
      </c>
      <c r="S7419" s="6">
        <v>44930</v>
      </c>
      <c r="T7419" s="6">
        <v>0.6118055555555556</v>
      </c>
      <c r="U7419" t="s">
        <v>43</v>
      </c>
      <c r="V7419">
        <v>4538</v>
      </c>
      <c r="W7419">
        <v>21</v>
      </c>
      <c r="X7419">
        <v>39</v>
      </c>
      <c r="Y7419">
        <v>25</v>
      </c>
      <c r="Z7419" t="s">
        <v>10</v>
      </c>
      <c r="AA7419" t="s">
        <v>46</v>
      </c>
      <c r="AB7419">
        <v>3.3</v>
      </c>
      <c r="AC7419">
        <v>25</v>
      </c>
      <c r="AD7419" t="s">
        <v>45</v>
      </c>
      <c r="AE7419" s="6">
        <v>44810</v>
      </c>
      <c r="AF7419" t="str">
        <f>_xlfn.IFS(fact_orders[[#This Row],[delivery_time]]&lt;=40,"EARLY",fact_orders[[#This Row],[delivery_time]]&gt;=50,"LATE",TRUE,"ON TIME")</f>
        <v>EARLY</v>
      </c>
    </row>
    <row r="7420" spans="16:32" x14ac:dyDescent="0.25">
      <c r="P7420">
        <v>7408</v>
      </c>
      <c r="Q7420">
        <v>412</v>
      </c>
      <c r="R7420">
        <v>18</v>
      </c>
      <c r="S7420" s="6">
        <v>44930</v>
      </c>
      <c r="T7420" s="6">
        <v>0.79861111111111116</v>
      </c>
      <c r="U7420" t="s">
        <v>43</v>
      </c>
      <c r="V7420">
        <v>3712</v>
      </c>
      <c r="W7420">
        <v>17</v>
      </c>
      <c r="X7420">
        <v>48</v>
      </c>
      <c r="Y7420">
        <v>34</v>
      </c>
      <c r="Z7420" t="s">
        <v>15</v>
      </c>
      <c r="AA7420" t="s">
        <v>46</v>
      </c>
      <c r="AB7420">
        <v>3.1</v>
      </c>
      <c r="AC7420">
        <v>34</v>
      </c>
      <c r="AD7420" t="s">
        <v>45</v>
      </c>
      <c r="AE7420" s="6">
        <v>44973</v>
      </c>
      <c r="AF7420" t="str">
        <f>_xlfn.IFS(fact_orders[[#This Row],[delivery_time]]&lt;=40,"EARLY",fact_orders[[#This Row],[delivery_time]]&gt;=50,"LATE",TRUE,"ON TIME")</f>
        <v>ON TIME</v>
      </c>
    </row>
    <row r="7421" spans="16:32" x14ac:dyDescent="0.25">
      <c r="P7421">
        <v>7409</v>
      </c>
      <c r="Q7421">
        <v>57</v>
      </c>
      <c r="R7421">
        <v>2</v>
      </c>
      <c r="S7421" s="6">
        <v>44930</v>
      </c>
      <c r="T7421" s="6">
        <v>0.75</v>
      </c>
      <c r="U7421" t="s">
        <v>43</v>
      </c>
      <c r="V7421">
        <v>3992</v>
      </c>
      <c r="W7421">
        <v>36</v>
      </c>
      <c r="X7421">
        <v>41</v>
      </c>
      <c r="Y7421">
        <v>20</v>
      </c>
      <c r="Z7421" t="s">
        <v>17</v>
      </c>
      <c r="AA7421" t="s">
        <v>46</v>
      </c>
      <c r="AB7421">
        <v>4.7</v>
      </c>
      <c r="AC7421">
        <v>20</v>
      </c>
      <c r="AD7421" t="s">
        <v>45</v>
      </c>
      <c r="AE7421" s="6">
        <v>44618</v>
      </c>
      <c r="AF7421" t="str">
        <f>_xlfn.IFS(fact_orders[[#This Row],[delivery_time]]&lt;=40,"EARLY",fact_orders[[#This Row],[delivery_time]]&gt;=50,"LATE",TRUE,"ON TIME")</f>
        <v>ON TIME</v>
      </c>
    </row>
    <row r="7422" spans="16:32" x14ac:dyDescent="0.25">
      <c r="P7422">
        <v>7410</v>
      </c>
      <c r="Q7422">
        <v>393</v>
      </c>
      <c r="R7422">
        <v>7</v>
      </c>
      <c r="S7422" s="6">
        <v>44930</v>
      </c>
      <c r="T7422" s="6">
        <v>0.57847222222222228</v>
      </c>
      <c r="U7422" t="s">
        <v>43</v>
      </c>
      <c r="V7422">
        <v>2239</v>
      </c>
      <c r="W7422">
        <v>20</v>
      </c>
      <c r="X7422">
        <v>56</v>
      </c>
      <c r="Y7422">
        <v>40</v>
      </c>
      <c r="Z7422" t="s">
        <v>23</v>
      </c>
      <c r="AA7422" t="s">
        <v>44</v>
      </c>
      <c r="AB7422">
        <v>3.4</v>
      </c>
      <c r="AC7422">
        <v>40</v>
      </c>
      <c r="AD7422" t="s">
        <v>45</v>
      </c>
      <c r="AE7422" s="6">
        <v>44954</v>
      </c>
      <c r="AF7422" t="str">
        <f>_xlfn.IFS(fact_orders[[#This Row],[delivery_time]]&lt;=40,"EARLY",fact_orders[[#This Row],[delivery_time]]&gt;=50,"LATE",TRUE,"ON TIME")</f>
        <v>LATE</v>
      </c>
    </row>
    <row r="7423" spans="16:32" x14ac:dyDescent="0.25">
      <c r="P7423">
        <v>7411</v>
      </c>
      <c r="Q7423">
        <v>171</v>
      </c>
      <c r="R7423">
        <v>5</v>
      </c>
      <c r="S7423" s="6">
        <v>44930</v>
      </c>
      <c r="T7423" s="6">
        <v>0.44166666666666665</v>
      </c>
      <c r="U7423" t="s">
        <v>43</v>
      </c>
      <c r="V7423">
        <v>2953</v>
      </c>
      <c r="W7423">
        <v>17</v>
      </c>
      <c r="X7423">
        <v>31</v>
      </c>
      <c r="Y7423">
        <v>50</v>
      </c>
      <c r="Z7423" t="s">
        <v>21</v>
      </c>
      <c r="AA7423" t="s">
        <v>46</v>
      </c>
      <c r="AB7423">
        <v>3</v>
      </c>
      <c r="AC7423">
        <v>50</v>
      </c>
      <c r="AD7423" t="s">
        <v>45</v>
      </c>
      <c r="AE7423" s="6">
        <v>44732</v>
      </c>
      <c r="AF7423" t="str">
        <f>_xlfn.IFS(fact_orders[[#This Row],[delivery_time]]&lt;=40,"EARLY",fact_orders[[#This Row],[delivery_time]]&gt;=50,"LATE",TRUE,"ON TIME")</f>
        <v>EARLY</v>
      </c>
    </row>
    <row r="7424" spans="16:32" x14ac:dyDescent="0.25">
      <c r="P7424">
        <v>7412</v>
      </c>
      <c r="Q7424">
        <v>323</v>
      </c>
      <c r="R7424">
        <v>3</v>
      </c>
      <c r="S7424" s="6">
        <v>44930</v>
      </c>
      <c r="T7424" s="6">
        <v>0.43263888888888891</v>
      </c>
      <c r="U7424" t="s">
        <v>43</v>
      </c>
      <c r="V7424">
        <v>3214</v>
      </c>
      <c r="W7424">
        <v>24</v>
      </c>
      <c r="X7424">
        <v>40</v>
      </c>
      <c r="Y7424">
        <v>8</v>
      </c>
      <c r="Z7424" t="s">
        <v>19</v>
      </c>
      <c r="AA7424" t="s">
        <v>44</v>
      </c>
      <c r="AB7424">
        <v>4</v>
      </c>
      <c r="AC7424">
        <v>8</v>
      </c>
      <c r="AD7424" t="s">
        <v>45</v>
      </c>
      <c r="AE7424" s="6">
        <v>44884</v>
      </c>
      <c r="AF7424" t="str">
        <f>_xlfn.IFS(fact_orders[[#This Row],[delivery_time]]&lt;=40,"EARLY",fact_orders[[#This Row],[delivery_time]]&gt;=50,"LATE",TRUE,"ON TIME")</f>
        <v>EARLY</v>
      </c>
    </row>
    <row r="7425" spans="16:32" x14ac:dyDescent="0.25">
      <c r="P7425">
        <v>7413</v>
      </c>
      <c r="Q7425">
        <v>491</v>
      </c>
      <c r="R7425">
        <v>8</v>
      </c>
      <c r="S7425" s="6">
        <v>44930</v>
      </c>
      <c r="T7425" s="6">
        <v>0.52916666666666667</v>
      </c>
      <c r="U7425" t="s">
        <v>43</v>
      </c>
      <c r="V7425">
        <v>5365</v>
      </c>
      <c r="W7425">
        <v>26</v>
      </c>
      <c r="X7425">
        <v>35</v>
      </c>
      <c r="Y7425">
        <v>26</v>
      </c>
      <c r="Z7425" t="s">
        <v>24</v>
      </c>
      <c r="AA7425" t="s">
        <v>44</v>
      </c>
      <c r="AB7425">
        <v>4.2</v>
      </c>
      <c r="AC7425">
        <v>26</v>
      </c>
      <c r="AD7425" t="s">
        <v>45</v>
      </c>
      <c r="AE7425" s="6">
        <v>45052</v>
      </c>
      <c r="AF7425" t="str">
        <f>_xlfn.IFS(fact_orders[[#This Row],[delivery_time]]&lt;=40,"EARLY",fact_orders[[#This Row],[delivery_time]]&gt;=50,"LATE",TRUE,"ON TIME")</f>
        <v>EARLY</v>
      </c>
    </row>
    <row r="7426" spans="16:32" x14ac:dyDescent="0.25">
      <c r="P7426">
        <v>7414</v>
      </c>
      <c r="Q7426">
        <v>323</v>
      </c>
      <c r="R7426">
        <v>13</v>
      </c>
      <c r="S7426" s="6">
        <v>44930</v>
      </c>
      <c r="T7426" s="6">
        <v>0.56944444444444442</v>
      </c>
      <c r="U7426" t="s">
        <v>43</v>
      </c>
      <c r="V7426">
        <v>2766</v>
      </c>
      <c r="W7426">
        <v>30</v>
      </c>
      <c r="X7426">
        <v>47</v>
      </c>
      <c r="Z7426" t="s">
        <v>10</v>
      </c>
      <c r="AA7426" t="s">
        <v>46</v>
      </c>
      <c r="AB7426">
        <v>3.3</v>
      </c>
      <c r="AD7426" t="s">
        <v>45</v>
      </c>
      <c r="AE7426" s="6">
        <v>44884</v>
      </c>
      <c r="AF7426" t="str">
        <f>_xlfn.IFS(fact_orders[[#This Row],[delivery_time]]&lt;=40,"EARLY",fact_orders[[#This Row],[delivery_time]]&gt;=50,"LATE",TRUE,"ON TIME")</f>
        <v>ON TIME</v>
      </c>
    </row>
    <row r="7427" spans="16:32" x14ac:dyDescent="0.25">
      <c r="P7427">
        <v>7415</v>
      </c>
      <c r="Q7427">
        <v>359</v>
      </c>
      <c r="R7427">
        <v>12</v>
      </c>
      <c r="S7427" s="6">
        <v>44930</v>
      </c>
      <c r="T7427" s="6">
        <v>0.74444444444444446</v>
      </c>
      <c r="U7427" t="s">
        <v>43</v>
      </c>
      <c r="V7427">
        <v>2366</v>
      </c>
      <c r="W7427">
        <v>16</v>
      </c>
      <c r="X7427">
        <v>49</v>
      </c>
      <c r="Y7427">
        <v>12</v>
      </c>
      <c r="Z7427" t="s">
        <v>9</v>
      </c>
      <c r="AA7427" t="s">
        <v>44</v>
      </c>
      <c r="AB7427">
        <v>3.7</v>
      </c>
      <c r="AC7427">
        <v>12</v>
      </c>
      <c r="AD7427" t="s">
        <v>45</v>
      </c>
      <c r="AE7427" s="6">
        <v>44920</v>
      </c>
      <c r="AF7427" t="str">
        <f>_xlfn.IFS(fact_orders[[#This Row],[delivery_time]]&lt;=40,"EARLY",fact_orders[[#This Row],[delivery_time]]&gt;=50,"LATE",TRUE,"ON TIME")</f>
        <v>ON TIME</v>
      </c>
    </row>
    <row r="7428" spans="16:32" x14ac:dyDescent="0.25">
      <c r="P7428">
        <v>7416</v>
      </c>
      <c r="Q7428">
        <v>213</v>
      </c>
      <c r="R7428">
        <v>5</v>
      </c>
      <c r="S7428" s="6">
        <v>44930</v>
      </c>
      <c r="T7428" s="6">
        <v>0.67013888888888884</v>
      </c>
      <c r="U7428" t="s">
        <v>43</v>
      </c>
      <c r="V7428">
        <v>5410</v>
      </c>
      <c r="W7428">
        <v>28</v>
      </c>
      <c r="X7428">
        <v>53</v>
      </c>
      <c r="Y7428">
        <v>11</v>
      </c>
      <c r="Z7428" t="s">
        <v>21</v>
      </c>
      <c r="AA7428" t="s">
        <v>46</v>
      </c>
      <c r="AB7428">
        <v>3</v>
      </c>
      <c r="AC7428">
        <v>11</v>
      </c>
      <c r="AD7428" t="s">
        <v>45</v>
      </c>
      <c r="AE7428" s="6">
        <v>44774</v>
      </c>
      <c r="AF7428" t="str">
        <f>_xlfn.IFS(fact_orders[[#This Row],[delivery_time]]&lt;=40,"EARLY",fact_orders[[#This Row],[delivery_time]]&gt;=50,"LATE",TRUE,"ON TIME")</f>
        <v>LATE</v>
      </c>
    </row>
    <row r="7429" spans="16:32" x14ac:dyDescent="0.25">
      <c r="P7429">
        <v>7417</v>
      </c>
      <c r="Q7429">
        <v>384</v>
      </c>
      <c r="R7429">
        <v>12</v>
      </c>
      <c r="S7429" s="6">
        <v>44930</v>
      </c>
      <c r="T7429" s="6">
        <v>0.44097222222222221</v>
      </c>
      <c r="U7429" t="s">
        <v>43</v>
      </c>
      <c r="V7429">
        <v>2851</v>
      </c>
      <c r="W7429">
        <v>36</v>
      </c>
      <c r="X7429">
        <v>36</v>
      </c>
      <c r="Z7429" t="s">
        <v>9</v>
      </c>
      <c r="AA7429" t="s">
        <v>44</v>
      </c>
      <c r="AB7429">
        <v>3.7</v>
      </c>
      <c r="AD7429" t="s">
        <v>45</v>
      </c>
      <c r="AE7429" s="6">
        <v>44945</v>
      </c>
      <c r="AF7429" t="str">
        <f>_xlfn.IFS(fact_orders[[#This Row],[delivery_time]]&lt;=40,"EARLY",fact_orders[[#This Row],[delivery_time]]&gt;=50,"LATE",TRUE,"ON TIME")</f>
        <v>EARLY</v>
      </c>
    </row>
    <row r="7430" spans="16:32" x14ac:dyDescent="0.25">
      <c r="P7430">
        <v>7418</v>
      </c>
      <c r="Q7430">
        <v>252</v>
      </c>
      <c r="R7430">
        <v>1</v>
      </c>
      <c r="S7430" s="6">
        <v>44930</v>
      </c>
      <c r="T7430" s="6">
        <v>0.68680555555555556</v>
      </c>
      <c r="U7430" t="s">
        <v>43</v>
      </c>
      <c r="V7430">
        <v>5811</v>
      </c>
      <c r="W7430">
        <v>27</v>
      </c>
      <c r="X7430">
        <v>53</v>
      </c>
      <c r="Y7430">
        <v>10</v>
      </c>
      <c r="Z7430" t="s">
        <v>6</v>
      </c>
      <c r="AA7430" t="s">
        <v>48</v>
      </c>
      <c r="AB7430">
        <v>3</v>
      </c>
      <c r="AC7430">
        <v>10</v>
      </c>
      <c r="AD7430" t="s">
        <v>45</v>
      </c>
      <c r="AE7430" s="6">
        <v>44813</v>
      </c>
      <c r="AF7430" t="str">
        <f>_xlfn.IFS(fact_orders[[#This Row],[delivery_time]]&lt;=40,"EARLY",fact_orders[[#This Row],[delivery_time]]&gt;=50,"LATE",TRUE,"ON TIME")</f>
        <v>LATE</v>
      </c>
    </row>
    <row r="7431" spans="16:32" x14ac:dyDescent="0.25">
      <c r="P7431">
        <v>7419</v>
      </c>
      <c r="Q7431">
        <v>186</v>
      </c>
      <c r="R7431">
        <v>15</v>
      </c>
      <c r="S7431" s="6">
        <v>44930</v>
      </c>
      <c r="T7431" s="6">
        <v>0.75138888888888888</v>
      </c>
      <c r="U7431" t="s">
        <v>43</v>
      </c>
      <c r="V7431">
        <v>4327</v>
      </c>
      <c r="W7431">
        <v>33</v>
      </c>
      <c r="X7431">
        <v>35</v>
      </c>
      <c r="Z7431" t="s">
        <v>12</v>
      </c>
      <c r="AA7431" t="s">
        <v>48</v>
      </c>
      <c r="AB7431">
        <v>3.8</v>
      </c>
      <c r="AD7431" t="s">
        <v>45</v>
      </c>
      <c r="AE7431" s="6">
        <v>44747</v>
      </c>
      <c r="AF7431" t="str">
        <f>_xlfn.IFS(fact_orders[[#This Row],[delivery_time]]&lt;=40,"EARLY",fact_orders[[#This Row],[delivery_time]]&gt;=50,"LATE",TRUE,"ON TIME")</f>
        <v>EARLY</v>
      </c>
    </row>
    <row r="7432" spans="16:32" x14ac:dyDescent="0.25">
      <c r="P7432">
        <v>7420</v>
      </c>
      <c r="Q7432">
        <v>265</v>
      </c>
      <c r="R7432">
        <v>13</v>
      </c>
      <c r="S7432" s="6">
        <v>44930</v>
      </c>
      <c r="T7432" s="6">
        <v>0.48819444444444443</v>
      </c>
      <c r="U7432" t="s">
        <v>43</v>
      </c>
      <c r="V7432">
        <v>5252</v>
      </c>
      <c r="W7432">
        <v>36</v>
      </c>
      <c r="X7432">
        <v>31</v>
      </c>
      <c r="Y7432">
        <v>38</v>
      </c>
      <c r="Z7432" t="s">
        <v>10</v>
      </c>
      <c r="AA7432" t="s">
        <v>46</v>
      </c>
      <c r="AB7432">
        <v>3.3</v>
      </c>
      <c r="AC7432">
        <v>38</v>
      </c>
      <c r="AD7432" t="s">
        <v>45</v>
      </c>
      <c r="AE7432" s="6">
        <v>44826</v>
      </c>
      <c r="AF7432" t="str">
        <f>_xlfn.IFS(fact_orders[[#This Row],[delivery_time]]&lt;=40,"EARLY",fact_orders[[#This Row],[delivery_time]]&gt;=50,"LATE",TRUE,"ON TIME")</f>
        <v>EARLY</v>
      </c>
    </row>
    <row r="7433" spans="16:32" x14ac:dyDescent="0.25">
      <c r="P7433">
        <v>7421</v>
      </c>
      <c r="Q7433">
        <v>151</v>
      </c>
      <c r="R7433">
        <v>7</v>
      </c>
      <c r="S7433" s="6">
        <v>44931</v>
      </c>
      <c r="T7433" s="6">
        <v>0.91249999999999998</v>
      </c>
      <c r="U7433" t="s">
        <v>43</v>
      </c>
      <c r="V7433">
        <v>2330</v>
      </c>
      <c r="W7433">
        <v>21</v>
      </c>
      <c r="X7433">
        <v>57</v>
      </c>
      <c r="Y7433">
        <v>4</v>
      </c>
      <c r="Z7433" t="s">
        <v>23</v>
      </c>
      <c r="AA7433" t="s">
        <v>44</v>
      </c>
      <c r="AB7433">
        <v>3.4</v>
      </c>
      <c r="AC7433">
        <v>4</v>
      </c>
      <c r="AD7433" t="s">
        <v>45</v>
      </c>
      <c r="AE7433" s="6">
        <v>44712</v>
      </c>
      <c r="AF7433" t="str">
        <f>_xlfn.IFS(fact_orders[[#This Row],[delivery_time]]&lt;=40,"EARLY",fact_orders[[#This Row],[delivery_time]]&gt;=50,"LATE",TRUE,"ON TIME")</f>
        <v>LATE</v>
      </c>
    </row>
    <row r="7434" spans="16:32" x14ac:dyDescent="0.25">
      <c r="P7434">
        <v>7422</v>
      </c>
      <c r="Q7434">
        <v>354</v>
      </c>
      <c r="R7434">
        <v>5</v>
      </c>
      <c r="S7434" s="6">
        <v>44931</v>
      </c>
      <c r="T7434" s="6">
        <v>0.80833333333333335</v>
      </c>
      <c r="U7434" t="s">
        <v>43</v>
      </c>
      <c r="V7434">
        <v>4395</v>
      </c>
      <c r="W7434">
        <v>28</v>
      </c>
      <c r="X7434">
        <v>38</v>
      </c>
      <c r="Y7434">
        <v>42</v>
      </c>
      <c r="Z7434" t="s">
        <v>21</v>
      </c>
      <c r="AA7434" t="s">
        <v>46</v>
      </c>
      <c r="AB7434">
        <v>3</v>
      </c>
      <c r="AC7434">
        <v>42</v>
      </c>
      <c r="AD7434" t="s">
        <v>45</v>
      </c>
      <c r="AE7434" s="6">
        <v>44915</v>
      </c>
      <c r="AF7434" t="str">
        <f>_xlfn.IFS(fact_orders[[#This Row],[delivery_time]]&lt;=40,"EARLY",fact_orders[[#This Row],[delivery_time]]&gt;=50,"LATE",TRUE,"ON TIME")</f>
        <v>EARLY</v>
      </c>
    </row>
    <row r="7435" spans="16:32" x14ac:dyDescent="0.25">
      <c r="P7435">
        <v>7423</v>
      </c>
      <c r="Q7435">
        <v>219</v>
      </c>
      <c r="R7435">
        <v>2</v>
      </c>
      <c r="S7435" s="6">
        <v>44931</v>
      </c>
      <c r="T7435" s="6">
        <v>0.51527777777777772</v>
      </c>
      <c r="U7435" t="s">
        <v>43</v>
      </c>
      <c r="V7435">
        <v>5752</v>
      </c>
      <c r="W7435">
        <v>28</v>
      </c>
      <c r="X7435">
        <v>45</v>
      </c>
      <c r="Y7435">
        <v>27</v>
      </c>
      <c r="Z7435" t="s">
        <v>17</v>
      </c>
      <c r="AA7435" t="s">
        <v>46</v>
      </c>
      <c r="AB7435">
        <v>4.7</v>
      </c>
      <c r="AC7435">
        <v>27</v>
      </c>
      <c r="AD7435" t="s">
        <v>45</v>
      </c>
      <c r="AE7435" s="6">
        <v>44780</v>
      </c>
      <c r="AF7435" t="str">
        <f>_xlfn.IFS(fact_orders[[#This Row],[delivery_time]]&lt;=40,"EARLY",fact_orders[[#This Row],[delivery_time]]&gt;=50,"LATE",TRUE,"ON TIME")</f>
        <v>ON TIME</v>
      </c>
    </row>
    <row r="7436" spans="16:32" x14ac:dyDescent="0.25">
      <c r="P7436">
        <v>7424</v>
      </c>
      <c r="Q7436">
        <v>319</v>
      </c>
      <c r="R7436">
        <v>8</v>
      </c>
      <c r="S7436" s="6">
        <v>44931</v>
      </c>
      <c r="T7436" s="6">
        <v>0.86527777777777781</v>
      </c>
      <c r="U7436" t="s">
        <v>43</v>
      </c>
      <c r="V7436">
        <v>3575</v>
      </c>
      <c r="W7436">
        <v>18</v>
      </c>
      <c r="X7436">
        <v>48</v>
      </c>
      <c r="Y7436">
        <v>47</v>
      </c>
      <c r="Z7436" t="s">
        <v>24</v>
      </c>
      <c r="AA7436" t="s">
        <v>44</v>
      </c>
      <c r="AB7436">
        <v>4.2</v>
      </c>
      <c r="AC7436">
        <v>47</v>
      </c>
      <c r="AD7436" t="s">
        <v>45</v>
      </c>
      <c r="AE7436" s="6">
        <v>44880</v>
      </c>
      <c r="AF7436" t="str">
        <f>_xlfn.IFS(fact_orders[[#This Row],[delivery_time]]&lt;=40,"EARLY",fact_orders[[#This Row],[delivery_time]]&gt;=50,"LATE",TRUE,"ON TIME")</f>
        <v>ON TIME</v>
      </c>
    </row>
    <row r="7437" spans="16:32" x14ac:dyDescent="0.25">
      <c r="P7437">
        <v>7425</v>
      </c>
      <c r="Q7437">
        <v>128</v>
      </c>
      <c r="R7437">
        <v>12</v>
      </c>
      <c r="S7437" s="6">
        <v>44931</v>
      </c>
      <c r="T7437" s="6">
        <v>0.7270833333333333</v>
      </c>
      <c r="U7437" t="s">
        <v>43</v>
      </c>
      <c r="V7437">
        <v>3448</v>
      </c>
      <c r="W7437">
        <v>32</v>
      </c>
      <c r="X7437">
        <v>40</v>
      </c>
      <c r="Y7437">
        <v>38</v>
      </c>
      <c r="Z7437" t="s">
        <v>9</v>
      </c>
      <c r="AA7437" t="s">
        <v>44</v>
      </c>
      <c r="AB7437">
        <v>3.7</v>
      </c>
      <c r="AC7437">
        <v>38</v>
      </c>
      <c r="AD7437" t="s">
        <v>45</v>
      </c>
      <c r="AE7437" s="6">
        <v>44689</v>
      </c>
      <c r="AF7437" t="str">
        <f>_xlfn.IFS(fact_orders[[#This Row],[delivery_time]]&lt;=40,"EARLY",fact_orders[[#This Row],[delivery_time]]&gt;=50,"LATE",TRUE,"ON TIME")</f>
        <v>EARLY</v>
      </c>
    </row>
    <row r="7438" spans="16:32" x14ac:dyDescent="0.25">
      <c r="P7438">
        <v>7426</v>
      </c>
      <c r="Q7438">
        <v>410</v>
      </c>
      <c r="R7438">
        <v>3</v>
      </c>
      <c r="S7438" s="6">
        <v>44931</v>
      </c>
      <c r="T7438" s="6">
        <v>0.84166666666666667</v>
      </c>
      <c r="U7438" t="s">
        <v>43</v>
      </c>
      <c r="V7438">
        <v>3445</v>
      </c>
      <c r="W7438">
        <v>28</v>
      </c>
      <c r="X7438">
        <v>50</v>
      </c>
      <c r="Y7438">
        <v>49</v>
      </c>
      <c r="Z7438" t="s">
        <v>19</v>
      </c>
      <c r="AA7438" t="s">
        <v>44</v>
      </c>
      <c r="AB7438">
        <v>4</v>
      </c>
      <c r="AC7438">
        <v>49</v>
      </c>
      <c r="AD7438" t="s">
        <v>45</v>
      </c>
      <c r="AE7438" s="6">
        <v>44971</v>
      </c>
      <c r="AF7438" t="str">
        <f>_xlfn.IFS(fact_orders[[#This Row],[delivery_time]]&lt;=40,"EARLY",fact_orders[[#This Row],[delivery_time]]&gt;=50,"LATE",TRUE,"ON TIME")</f>
        <v>LATE</v>
      </c>
    </row>
    <row r="7439" spans="16:32" x14ac:dyDescent="0.25">
      <c r="P7439">
        <v>7427</v>
      </c>
      <c r="Q7439">
        <v>379</v>
      </c>
      <c r="R7439">
        <v>4</v>
      </c>
      <c r="S7439" s="6">
        <v>44931</v>
      </c>
      <c r="T7439" s="6">
        <v>0.65902777777777777</v>
      </c>
      <c r="U7439" t="s">
        <v>43</v>
      </c>
      <c r="V7439">
        <v>3290</v>
      </c>
      <c r="W7439">
        <v>25</v>
      </c>
      <c r="X7439">
        <v>57</v>
      </c>
      <c r="Y7439">
        <v>1</v>
      </c>
      <c r="Z7439" t="s">
        <v>20</v>
      </c>
      <c r="AA7439" t="s">
        <v>46</v>
      </c>
      <c r="AB7439">
        <v>3.7</v>
      </c>
      <c r="AC7439">
        <v>1</v>
      </c>
      <c r="AD7439" t="s">
        <v>45</v>
      </c>
      <c r="AE7439" s="6">
        <v>44940</v>
      </c>
      <c r="AF7439" t="str">
        <f>_xlfn.IFS(fact_orders[[#This Row],[delivery_time]]&lt;=40,"EARLY",fact_orders[[#This Row],[delivery_time]]&gt;=50,"LATE",TRUE,"ON TIME")</f>
        <v>LATE</v>
      </c>
    </row>
    <row r="7440" spans="16:32" x14ac:dyDescent="0.25">
      <c r="P7440">
        <v>7428</v>
      </c>
      <c r="Q7440">
        <v>418</v>
      </c>
      <c r="R7440">
        <v>1</v>
      </c>
      <c r="S7440" s="6">
        <v>44931</v>
      </c>
      <c r="T7440" s="6">
        <v>0.71458333333333335</v>
      </c>
      <c r="U7440" t="s">
        <v>43</v>
      </c>
      <c r="V7440">
        <v>4384</v>
      </c>
      <c r="W7440">
        <v>21</v>
      </c>
      <c r="X7440">
        <v>33</v>
      </c>
      <c r="Y7440">
        <v>40</v>
      </c>
      <c r="Z7440" t="s">
        <v>6</v>
      </c>
      <c r="AA7440" t="s">
        <v>48</v>
      </c>
      <c r="AB7440">
        <v>3</v>
      </c>
      <c r="AC7440">
        <v>40</v>
      </c>
      <c r="AD7440" t="s">
        <v>45</v>
      </c>
      <c r="AE7440" s="6">
        <v>44979</v>
      </c>
      <c r="AF7440" t="str">
        <f>_xlfn.IFS(fact_orders[[#This Row],[delivery_time]]&lt;=40,"EARLY",fact_orders[[#This Row],[delivery_time]]&gt;=50,"LATE",TRUE,"ON TIME")</f>
        <v>EARLY</v>
      </c>
    </row>
    <row r="7441" spans="16:32" x14ac:dyDescent="0.25">
      <c r="P7441">
        <v>7429</v>
      </c>
      <c r="Q7441">
        <v>448</v>
      </c>
      <c r="R7441">
        <v>13</v>
      </c>
      <c r="S7441" s="6">
        <v>44931</v>
      </c>
      <c r="T7441" s="6">
        <v>0.66319444444444442</v>
      </c>
      <c r="U7441" t="s">
        <v>43</v>
      </c>
      <c r="V7441">
        <v>4937</v>
      </c>
      <c r="W7441">
        <v>15</v>
      </c>
      <c r="X7441">
        <v>36</v>
      </c>
      <c r="Z7441" t="s">
        <v>10</v>
      </c>
      <c r="AA7441" t="s">
        <v>46</v>
      </c>
      <c r="AB7441">
        <v>3.3</v>
      </c>
      <c r="AD7441" t="s">
        <v>45</v>
      </c>
      <c r="AE7441" s="6">
        <v>45009</v>
      </c>
      <c r="AF7441" t="str">
        <f>_xlfn.IFS(fact_orders[[#This Row],[delivery_time]]&lt;=40,"EARLY",fact_orders[[#This Row],[delivery_time]]&gt;=50,"LATE",TRUE,"ON TIME")</f>
        <v>EARLY</v>
      </c>
    </row>
    <row r="7442" spans="16:32" x14ac:dyDescent="0.25">
      <c r="P7442">
        <v>7430</v>
      </c>
      <c r="Q7442">
        <v>141</v>
      </c>
      <c r="R7442">
        <v>1</v>
      </c>
      <c r="S7442" s="6">
        <v>44931</v>
      </c>
      <c r="T7442" s="6">
        <v>0.66249999999999998</v>
      </c>
      <c r="U7442" t="s">
        <v>43</v>
      </c>
      <c r="V7442">
        <v>3279</v>
      </c>
      <c r="W7442">
        <v>39</v>
      </c>
      <c r="X7442">
        <v>30</v>
      </c>
      <c r="Y7442">
        <v>28</v>
      </c>
      <c r="Z7442" t="s">
        <v>6</v>
      </c>
      <c r="AA7442" t="s">
        <v>48</v>
      </c>
      <c r="AB7442">
        <v>3</v>
      </c>
      <c r="AC7442">
        <v>28</v>
      </c>
      <c r="AD7442" t="s">
        <v>45</v>
      </c>
      <c r="AE7442" s="6">
        <v>44702</v>
      </c>
      <c r="AF7442" t="str">
        <f>_xlfn.IFS(fact_orders[[#This Row],[delivery_time]]&lt;=40,"EARLY",fact_orders[[#This Row],[delivery_time]]&gt;=50,"LATE",TRUE,"ON TIME")</f>
        <v>EARLY</v>
      </c>
    </row>
    <row r="7443" spans="16:32" x14ac:dyDescent="0.25">
      <c r="P7443">
        <v>7431</v>
      </c>
      <c r="Q7443">
        <v>417</v>
      </c>
      <c r="R7443">
        <v>5</v>
      </c>
      <c r="S7443" s="6">
        <v>44931</v>
      </c>
      <c r="T7443" s="6">
        <v>0.66388888888888886</v>
      </c>
      <c r="U7443" t="s">
        <v>43</v>
      </c>
      <c r="V7443">
        <v>2097</v>
      </c>
      <c r="W7443">
        <v>17</v>
      </c>
      <c r="X7443">
        <v>50</v>
      </c>
      <c r="Y7443">
        <v>42</v>
      </c>
      <c r="Z7443" t="s">
        <v>21</v>
      </c>
      <c r="AA7443" t="s">
        <v>46</v>
      </c>
      <c r="AB7443">
        <v>3</v>
      </c>
      <c r="AC7443">
        <v>42</v>
      </c>
      <c r="AD7443" t="s">
        <v>45</v>
      </c>
      <c r="AE7443" s="6">
        <v>44978</v>
      </c>
      <c r="AF7443" t="str">
        <f>_xlfn.IFS(fact_orders[[#This Row],[delivery_time]]&lt;=40,"EARLY",fact_orders[[#This Row],[delivery_time]]&gt;=50,"LATE",TRUE,"ON TIME")</f>
        <v>LATE</v>
      </c>
    </row>
    <row r="7444" spans="16:32" x14ac:dyDescent="0.25">
      <c r="P7444">
        <v>7432</v>
      </c>
      <c r="Q7444">
        <v>451</v>
      </c>
      <c r="R7444">
        <v>18</v>
      </c>
      <c r="S7444" s="6">
        <v>44931</v>
      </c>
      <c r="T7444" s="6">
        <v>0.67152777777777772</v>
      </c>
      <c r="U7444" t="s">
        <v>43</v>
      </c>
      <c r="V7444">
        <v>5272</v>
      </c>
      <c r="W7444">
        <v>16</v>
      </c>
      <c r="X7444">
        <v>59</v>
      </c>
      <c r="Z7444" t="s">
        <v>15</v>
      </c>
      <c r="AA7444" t="s">
        <v>46</v>
      </c>
      <c r="AB7444">
        <v>3.1</v>
      </c>
      <c r="AD7444" t="s">
        <v>45</v>
      </c>
      <c r="AE7444" s="6">
        <v>45012</v>
      </c>
      <c r="AF7444" t="str">
        <f>_xlfn.IFS(fact_orders[[#This Row],[delivery_time]]&lt;=40,"EARLY",fact_orders[[#This Row],[delivery_time]]&gt;=50,"LATE",TRUE,"ON TIME")</f>
        <v>LATE</v>
      </c>
    </row>
    <row r="7445" spans="16:32" x14ac:dyDescent="0.25">
      <c r="P7445">
        <v>7433</v>
      </c>
      <c r="Q7445">
        <v>258</v>
      </c>
      <c r="R7445">
        <v>16</v>
      </c>
      <c r="S7445" s="6">
        <v>44931</v>
      </c>
      <c r="T7445" s="6">
        <v>0.69097222222222221</v>
      </c>
      <c r="U7445" t="s">
        <v>43</v>
      </c>
      <c r="V7445">
        <v>4564</v>
      </c>
      <c r="W7445">
        <v>15</v>
      </c>
      <c r="X7445">
        <v>58</v>
      </c>
      <c r="Z7445" t="s">
        <v>13</v>
      </c>
      <c r="AA7445" t="s">
        <v>47</v>
      </c>
      <c r="AB7445">
        <v>3.4</v>
      </c>
      <c r="AD7445" t="s">
        <v>45</v>
      </c>
      <c r="AE7445" s="6">
        <v>44819</v>
      </c>
      <c r="AF7445" t="str">
        <f>_xlfn.IFS(fact_orders[[#This Row],[delivery_time]]&lt;=40,"EARLY",fact_orders[[#This Row],[delivery_time]]&gt;=50,"LATE",TRUE,"ON TIME")</f>
        <v>LATE</v>
      </c>
    </row>
    <row r="7446" spans="16:32" x14ac:dyDescent="0.25">
      <c r="P7446">
        <v>7434</v>
      </c>
      <c r="Q7446">
        <v>74</v>
      </c>
      <c r="R7446">
        <v>13</v>
      </c>
      <c r="S7446" s="6">
        <v>44931</v>
      </c>
      <c r="T7446" s="6">
        <v>0.74861111111111112</v>
      </c>
      <c r="U7446" t="s">
        <v>43</v>
      </c>
      <c r="V7446">
        <v>4510</v>
      </c>
      <c r="W7446">
        <v>15</v>
      </c>
      <c r="X7446">
        <v>51</v>
      </c>
      <c r="Z7446" t="s">
        <v>10</v>
      </c>
      <c r="AA7446" t="s">
        <v>46</v>
      </c>
      <c r="AB7446">
        <v>3.3</v>
      </c>
      <c r="AD7446" t="s">
        <v>45</v>
      </c>
      <c r="AE7446" s="6">
        <v>44635</v>
      </c>
      <c r="AF7446" t="str">
        <f>_xlfn.IFS(fact_orders[[#This Row],[delivery_time]]&lt;=40,"EARLY",fact_orders[[#This Row],[delivery_time]]&gt;=50,"LATE",TRUE,"ON TIME")</f>
        <v>LATE</v>
      </c>
    </row>
    <row r="7447" spans="16:32" x14ac:dyDescent="0.25">
      <c r="P7447">
        <v>7435</v>
      </c>
      <c r="Q7447">
        <v>206</v>
      </c>
      <c r="R7447">
        <v>18</v>
      </c>
      <c r="S7447" s="6">
        <v>44931</v>
      </c>
      <c r="T7447" s="6">
        <v>0.76458333333333328</v>
      </c>
      <c r="U7447" t="s">
        <v>43</v>
      </c>
      <c r="V7447">
        <v>5371</v>
      </c>
      <c r="W7447">
        <v>26</v>
      </c>
      <c r="X7447">
        <v>52</v>
      </c>
      <c r="Y7447">
        <v>50</v>
      </c>
      <c r="Z7447" t="s">
        <v>15</v>
      </c>
      <c r="AA7447" t="s">
        <v>46</v>
      </c>
      <c r="AB7447">
        <v>3.1</v>
      </c>
      <c r="AC7447">
        <v>50</v>
      </c>
      <c r="AD7447" t="s">
        <v>45</v>
      </c>
      <c r="AE7447" s="6">
        <v>44767</v>
      </c>
      <c r="AF7447" t="str">
        <f>_xlfn.IFS(fact_orders[[#This Row],[delivery_time]]&lt;=40,"EARLY",fact_orders[[#This Row],[delivery_time]]&gt;=50,"LATE",TRUE,"ON TIME")</f>
        <v>LATE</v>
      </c>
    </row>
    <row r="7448" spans="16:32" x14ac:dyDescent="0.25">
      <c r="P7448">
        <v>7436</v>
      </c>
      <c r="Q7448">
        <v>7</v>
      </c>
      <c r="R7448">
        <v>13</v>
      </c>
      <c r="S7448" s="6">
        <v>44931</v>
      </c>
      <c r="T7448" s="6">
        <v>0.75347222222222221</v>
      </c>
      <c r="U7448" t="s">
        <v>43</v>
      </c>
      <c r="V7448">
        <v>4260</v>
      </c>
      <c r="W7448">
        <v>21</v>
      </c>
      <c r="X7448">
        <v>34</v>
      </c>
      <c r="Z7448" t="s">
        <v>10</v>
      </c>
      <c r="AA7448" t="s">
        <v>46</v>
      </c>
      <c r="AB7448">
        <v>3.3</v>
      </c>
      <c r="AD7448" t="s">
        <v>45</v>
      </c>
      <c r="AE7448" s="6">
        <v>44568</v>
      </c>
      <c r="AF7448" t="str">
        <f>_xlfn.IFS(fact_orders[[#This Row],[delivery_time]]&lt;=40,"EARLY",fact_orders[[#This Row],[delivery_time]]&gt;=50,"LATE",TRUE,"ON TIME")</f>
        <v>EARLY</v>
      </c>
    </row>
    <row r="7449" spans="16:32" x14ac:dyDescent="0.25">
      <c r="P7449">
        <v>7437</v>
      </c>
      <c r="Q7449">
        <v>72</v>
      </c>
      <c r="R7449">
        <v>20</v>
      </c>
      <c r="S7449" s="6">
        <v>44931</v>
      </c>
      <c r="T7449" s="6">
        <v>0.41805555555555557</v>
      </c>
      <c r="U7449" t="s">
        <v>43</v>
      </c>
      <c r="V7449">
        <v>5372</v>
      </c>
      <c r="W7449">
        <v>23</v>
      </c>
      <c r="X7449">
        <v>44</v>
      </c>
      <c r="Y7449">
        <v>18</v>
      </c>
      <c r="Z7449" t="s">
        <v>18</v>
      </c>
      <c r="AA7449" t="s">
        <v>48</v>
      </c>
      <c r="AB7449">
        <v>3.8</v>
      </c>
      <c r="AC7449">
        <v>18</v>
      </c>
      <c r="AD7449" t="s">
        <v>45</v>
      </c>
      <c r="AE7449" s="6">
        <v>44633</v>
      </c>
      <c r="AF7449" t="str">
        <f>_xlfn.IFS(fact_orders[[#This Row],[delivery_time]]&lt;=40,"EARLY",fact_orders[[#This Row],[delivery_time]]&gt;=50,"LATE",TRUE,"ON TIME")</f>
        <v>ON TIME</v>
      </c>
    </row>
    <row r="7450" spans="16:32" x14ac:dyDescent="0.25">
      <c r="P7450">
        <v>7438</v>
      </c>
      <c r="Q7450">
        <v>154</v>
      </c>
      <c r="R7450">
        <v>16</v>
      </c>
      <c r="S7450" s="6">
        <v>44931</v>
      </c>
      <c r="T7450" s="6">
        <v>0.50208333333333333</v>
      </c>
      <c r="U7450" t="s">
        <v>43</v>
      </c>
      <c r="V7450">
        <v>2690</v>
      </c>
      <c r="W7450">
        <v>33</v>
      </c>
      <c r="X7450">
        <v>55</v>
      </c>
      <c r="Y7450">
        <v>47</v>
      </c>
      <c r="Z7450" t="s">
        <v>13</v>
      </c>
      <c r="AA7450" t="s">
        <v>47</v>
      </c>
      <c r="AB7450">
        <v>3.4</v>
      </c>
      <c r="AC7450">
        <v>47</v>
      </c>
      <c r="AD7450" t="s">
        <v>45</v>
      </c>
      <c r="AE7450" s="6">
        <v>44715</v>
      </c>
      <c r="AF7450" t="str">
        <f>_xlfn.IFS(fact_orders[[#This Row],[delivery_time]]&lt;=40,"EARLY",fact_orders[[#This Row],[delivery_time]]&gt;=50,"LATE",TRUE,"ON TIME")</f>
        <v>LATE</v>
      </c>
    </row>
    <row r="7451" spans="16:32" x14ac:dyDescent="0.25">
      <c r="P7451">
        <v>7439</v>
      </c>
      <c r="Q7451">
        <v>326</v>
      </c>
      <c r="R7451">
        <v>13</v>
      </c>
      <c r="S7451" s="6">
        <v>44931</v>
      </c>
      <c r="T7451" s="6">
        <v>0.82847222222222228</v>
      </c>
      <c r="U7451" t="s">
        <v>43</v>
      </c>
      <c r="V7451">
        <v>2617</v>
      </c>
      <c r="W7451">
        <v>18</v>
      </c>
      <c r="X7451">
        <v>31</v>
      </c>
      <c r="Z7451" t="s">
        <v>10</v>
      </c>
      <c r="AA7451" t="s">
        <v>46</v>
      </c>
      <c r="AB7451">
        <v>3.3</v>
      </c>
      <c r="AD7451" t="s">
        <v>45</v>
      </c>
      <c r="AE7451" s="6">
        <v>44887</v>
      </c>
      <c r="AF7451" t="str">
        <f>_xlfn.IFS(fact_orders[[#This Row],[delivery_time]]&lt;=40,"EARLY",fact_orders[[#This Row],[delivery_time]]&gt;=50,"LATE",TRUE,"ON TIME")</f>
        <v>EARLY</v>
      </c>
    </row>
    <row r="7452" spans="16:32" x14ac:dyDescent="0.25">
      <c r="P7452">
        <v>7440</v>
      </c>
      <c r="Q7452">
        <v>104</v>
      </c>
      <c r="R7452">
        <v>6</v>
      </c>
      <c r="S7452" s="6">
        <v>44931</v>
      </c>
      <c r="T7452" s="6">
        <v>0.90208333333333335</v>
      </c>
      <c r="U7452" t="s">
        <v>43</v>
      </c>
      <c r="V7452">
        <v>2581</v>
      </c>
      <c r="W7452">
        <v>29</v>
      </c>
      <c r="X7452">
        <v>43</v>
      </c>
      <c r="Z7452" t="s">
        <v>22</v>
      </c>
      <c r="AA7452" t="s">
        <v>47</v>
      </c>
      <c r="AB7452">
        <v>3.4</v>
      </c>
      <c r="AD7452" t="s">
        <v>45</v>
      </c>
      <c r="AE7452" s="6">
        <v>44665</v>
      </c>
      <c r="AF7452" t="str">
        <f>_xlfn.IFS(fact_orders[[#This Row],[delivery_time]]&lt;=40,"EARLY",fact_orders[[#This Row],[delivery_time]]&gt;=50,"LATE",TRUE,"ON TIME")</f>
        <v>ON TIME</v>
      </c>
    </row>
    <row r="7453" spans="16:32" x14ac:dyDescent="0.25">
      <c r="P7453">
        <v>7441</v>
      </c>
      <c r="Q7453">
        <v>89</v>
      </c>
      <c r="R7453">
        <v>19</v>
      </c>
      <c r="S7453" s="6">
        <v>44931</v>
      </c>
      <c r="T7453" s="6">
        <v>0.53402777777777777</v>
      </c>
      <c r="U7453" t="s">
        <v>43</v>
      </c>
      <c r="V7453">
        <v>2809</v>
      </c>
      <c r="W7453">
        <v>28</v>
      </c>
      <c r="X7453">
        <v>58</v>
      </c>
      <c r="Z7453" t="s">
        <v>16</v>
      </c>
      <c r="AA7453" t="s">
        <v>49</v>
      </c>
      <c r="AB7453">
        <v>4.5</v>
      </c>
      <c r="AD7453" t="s">
        <v>45</v>
      </c>
      <c r="AE7453" s="6">
        <v>44650</v>
      </c>
      <c r="AF7453" t="str">
        <f>_xlfn.IFS(fact_orders[[#This Row],[delivery_time]]&lt;=40,"EARLY",fact_orders[[#This Row],[delivery_time]]&gt;=50,"LATE",TRUE,"ON TIME")</f>
        <v>LATE</v>
      </c>
    </row>
    <row r="7454" spans="16:32" x14ac:dyDescent="0.25">
      <c r="P7454">
        <v>7442</v>
      </c>
      <c r="Q7454">
        <v>438</v>
      </c>
      <c r="R7454">
        <v>7</v>
      </c>
      <c r="S7454" s="6">
        <v>44931</v>
      </c>
      <c r="T7454" s="6">
        <v>0.68055555555555558</v>
      </c>
      <c r="U7454" t="s">
        <v>43</v>
      </c>
      <c r="V7454">
        <v>2629</v>
      </c>
      <c r="W7454">
        <v>37</v>
      </c>
      <c r="X7454">
        <v>43</v>
      </c>
      <c r="Z7454" t="s">
        <v>23</v>
      </c>
      <c r="AA7454" t="s">
        <v>44</v>
      </c>
      <c r="AB7454">
        <v>3.4</v>
      </c>
      <c r="AD7454" t="s">
        <v>45</v>
      </c>
      <c r="AE7454" s="6">
        <v>44999</v>
      </c>
      <c r="AF7454" t="str">
        <f>_xlfn.IFS(fact_orders[[#This Row],[delivery_time]]&lt;=40,"EARLY",fact_orders[[#This Row],[delivery_time]]&gt;=50,"LATE",TRUE,"ON TIME")</f>
        <v>ON TIME</v>
      </c>
    </row>
    <row r="7455" spans="16:32" x14ac:dyDescent="0.25">
      <c r="P7455">
        <v>7443</v>
      </c>
      <c r="Q7455">
        <v>202</v>
      </c>
      <c r="R7455">
        <v>15</v>
      </c>
      <c r="S7455" s="6">
        <v>44931</v>
      </c>
      <c r="T7455" s="6">
        <v>0.91249999999999998</v>
      </c>
      <c r="U7455" t="s">
        <v>43</v>
      </c>
      <c r="V7455">
        <v>3616</v>
      </c>
      <c r="W7455">
        <v>36</v>
      </c>
      <c r="X7455">
        <v>47</v>
      </c>
      <c r="Y7455">
        <v>11</v>
      </c>
      <c r="Z7455" t="s">
        <v>12</v>
      </c>
      <c r="AA7455" t="s">
        <v>48</v>
      </c>
      <c r="AB7455">
        <v>3.8</v>
      </c>
      <c r="AC7455">
        <v>11</v>
      </c>
      <c r="AD7455" t="s">
        <v>45</v>
      </c>
      <c r="AE7455" s="6">
        <v>44763</v>
      </c>
      <c r="AF7455" t="str">
        <f>_xlfn.IFS(fact_orders[[#This Row],[delivery_time]]&lt;=40,"EARLY",fact_orders[[#This Row],[delivery_time]]&gt;=50,"LATE",TRUE,"ON TIME")</f>
        <v>ON TIME</v>
      </c>
    </row>
    <row r="7456" spans="16:32" x14ac:dyDescent="0.25">
      <c r="P7456">
        <v>7444</v>
      </c>
      <c r="Q7456">
        <v>33</v>
      </c>
      <c r="R7456">
        <v>6</v>
      </c>
      <c r="S7456" s="6">
        <v>44931</v>
      </c>
      <c r="T7456" s="6">
        <v>0.61527777777777781</v>
      </c>
      <c r="U7456" t="s">
        <v>43</v>
      </c>
      <c r="V7456">
        <v>3522</v>
      </c>
      <c r="W7456">
        <v>28</v>
      </c>
      <c r="X7456">
        <v>46</v>
      </c>
      <c r="Y7456">
        <v>29</v>
      </c>
      <c r="Z7456" t="s">
        <v>22</v>
      </c>
      <c r="AA7456" t="s">
        <v>47</v>
      </c>
      <c r="AB7456">
        <v>3.4</v>
      </c>
      <c r="AC7456">
        <v>29</v>
      </c>
      <c r="AD7456" t="s">
        <v>45</v>
      </c>
      <c r="AE7456" s="6">
        <v>44594</v>
      </c>
      <c r="AF7456" t="str">
        <f>_xlfn.IFS(fact_orders[[#This Row],[delivery_time]]&lt;=40,"EARLY",fact_orders[[#This Row],[delivery_time]]&gt;=50,"LATE",TRUE,"ON TIME")</f>
        <v>ON TIME</v>
      </c>
    </row>
    <row r="7457" spans="16:32" x14ac:dyDescent="0.25">
      <c r="P7457">
        <v>7445</v>
      </c>
      <c r="Q7457">
        <v>490</v>
      </c>
      <c r="R7457">
        <v>7</v>
      </c>
      <c r="S7457" s="6">
        <v>44931</v>
      </c>
      <c r="T7457" s="6">
        <v>0.67569444444444449</v>
      </c>
      <c r="U7457" t="s">
        <v>43</v>
      </c>
      <c r="V7457">
        <v>4222</v>
      </c>
      <c r="W7457">
        <v>36</v>
      </c>
      <c r="X7457">
        <v>58</v>
      </c>
      <c r="Y7457">
        <v>10</v>
      </c>
      <c r="Z7457" t="s">
        <v>23</v>
      </c>
      <c r="AA7457" t="s">
        <v>44</v>
      </c>
      <c r="AB7457">
        <v>3.4</v>
      </c>
      <c r="AC7457">
        <v>10</v>
      </c>
      <c r="AD7457" t="s">
        <v>45</v>
      </c>
      <c r="AE7457" s="6">
        <v>45051</v>
      </c>
      <c r="AF7457" t="str">
        <f>_xlfn.IFS(fact_orders[[#This Row],[delivery_time]]&lt;=40,"EARLY",fact_orders[[#This Row],[delivery_time]]&gt;=50,"LATE",TRUE,"ON TIME")</f>
        <v>LATE</v>
      </c>
    </row>
    <row r="7458" spans="16:32" x14ac:dyDescent="0.25">
      <c r="P7458">
        <v>7446</v>
      </c>
      <c r="Q7458">
        <v>175</v>
      </c>
      <c r="R7458">
        <v>9</v>
      </c>
      <c r="S7458" s="6">
        <v>44931</v>
      </c>
      <c r="T7458" s="6">
        <v>0.67083333333333328</v>
      </c>
      <c r="U7458" t="s">
        <v>43</v>
      </c>
      <c r="V7458">
        <v>2599</v>
      </c>
      <c r="W7458">
        <v>25</v>
      </c>
      <c r="X7458">
        <v>57</v>
      </c>
      <c r="Y7458">
        <v>41</v>
      </c>
      <c r="Z7458" t="s">
        <v>25</v>
      </c>
      <c r="AA7458" t="s">
        <v>44</v>
      </c>
      <c r="AB7458">
        <v>4.0999999999999996</v>
      </c>
      <c r="AC7458">
        <v>41</v>
      </c>
      <c r="AD7458" t="s">
        <v>45</v>
      </c>
      <c r="AE7458" s="6">
        <v>44736</v>
      </c>
      <c r="AF7458" t="str">
        <f>_xlfn.IFS(fact_orders[[#This Row],[delivery_time]]&lt;=40,"EARLY",fact_orders[[#This Row],[delivery_time]]&gt;=50,"LATE",TRUE,"ON TIME")</f>
        <v>LATE</v>
      </c>
    </row>
    <row r="7459" spans="16:32" x14ac:dyDescent="0.25">
      <c r="P7459">
        <v>7447</v>
      </c>
      <c r="Q7459">
        <v>123</v>
      </c>
      <c r="R7459">
        <v>9</v>
      </c>
      <c r="S7459" s="6">
        <v>44931</v>
      </c>
      <c r="T7459" s="6">
        <v>0.62916666666666665</v>
      </c>
      <c r="U7459" t="s">
        <v>43</v>
      </c>
      <c r="V7459">
        <v>5771</v>
      </c>
      <c r="W7459">
        <v>37</v>
      </c>
      <c r="X7459">
        <v>34</v>
      </c>
      <c r="Z7459" t="s">
        <v>25</v>
      </c>
      <c r="AA7459" t="s">
        <v>44</v>
      </c>
      <c r="AB7459">
        <v>4.0999999999999996</v>
      </c>
      <c r="AD7459" t="s">
        <v>45</v>
      </c>
      <c r="AE7459" s="6">
        <v>44684</v>
      </c>
      <c r="AF7459" t="str">
        <f>_xlfn.IFS(fact_orders[[#This Row],[delivery_time]]&lt;=40,"EARLY",fact_orders[[#This Row],[delivery_time]]&gt;=50,"LATE",TRUE,"ON TIME")</f>
        <v>EARLY</v>
      </c>
    </row>
    <row r="7460" spans="16:32" x14ac:dyDescent="0.25">
      <c r="P7460">
        <v>7448</v>
      </c>
      <c r="Q7460">
        <v>375</v>
      </c>
      <c r="R7460">
        <v>14</v>
      </c>
      <c r="S7460" s="6">
        <v>44931</v>
      </c>
      <c r="T7460" s="6">
        <v>0.51458333333333328</v>
      </c>
      <c r="U7460" t="s">
        <v>43</v>
      </c>
      <c r="V7460">
        <v>3525</v>
      </c>
      <c r="W7460">
        <v>25</v>
      </c>
      <c r="X7460">
        <v>54</v>
      </c>
      <c r="Z7460" t="s">
        <v>11</v>
      </c>
      <c r="AA7460" t="s">
        <v>47</v>
      </c>
      <c r="AB7460">
        <v>4.4000000000000004</v>
      </c>
      <c r="AD7460" t="s">
        <v>45</v>
      </c>
      <c r="AE7460" s="6">
        <v>44936</v>
      </c>
      <c r="AF7460" t="str">
        <f>_xlfn.IFS(fact_orders[[#This Row],[delivery_time]]&lt;=40,"EARLY",fact_orders[[#This Row],[delivery_time]]&gt;=50,"LATE",TRUE,"ON TIME")</f>
        <v>LATE</v>
      </c>
    </row>
    <row r="7461" spans="16:32" x14ac:dyDescent="0.25">
      <c r="P7461">
        <v>7449</v>
      </c>
      <c r="Q7461">
        <v>36</v>
      </c>
      <c r="R7461">
        <v>14</v>
      </c>
      <c r="S7461" s="6">
        <v>44931</v>
      </c>
      <c r="T7461" s="6">
        <v>0.64861111111111114</v>
      </c>
      <c r="U7461" t="s">
        <v>43</v>
      </c>
      <c r="V7461">
        <v>5696</v>
      </c>
      <c r="W7461">
        <v>29</v>
      </c>
      <c r="X7461">
        <v>35</v>
      </c>
      <c r="Y7461">
        <v>7</v>
      </c>
      <c r="Z7461" t="s">
        <v>11</v>
      </c>
      <c r="AA7461" t="s">
        <v>47</v>
      </c>
      <c r="AB7461">
        <v>4.4000000000000004</v>
      </c>
      <c r="AC7461">
        <v>7</v>
      </c>
      <c r="AD7461" t="s">
        <v>45</v>
      </c>
      <c r="AE7461" s="6">
        <v>44597</v>
      </c>
      <c r="AF7461" t="str">
        <f>_xlfn.IFS(fact_orders[[#This Row],[delivery_time]]&lt;=40,"EARLY",fact_orders[[#This Row],[delivery_time]]&gt;=50,"LATE",TRUE,"ON TIME")</f>
        <v>EARLY</v>
      </c>
    </row>
    <row r="7462" spans="16:32" x14ac:dyDescent="0.25">
      <c r="P7462">
        <v>7450</v>
      </c>
      <c r="Q7462">
        <v>203</v>
      </c>
      <c r="R7462">
        <v>13</v>
      </c>
      <c r="S7462" s="6">
        <v>44931</v>
      </c>
      <c r="T7462" s="6">
        <v>0.70972222222222225</v>
      </c>
      <c r="U7462" t="s">
        <v>43</v>
      </c>
      <c r="V7462">
        <v>4060</v>
      </c>
      <c r="W7462">
        <v>32</v>
      </c>
      <c r="X7462">
        <v>50</v>
      </c>
      <c r="Y7462">
        <v>33</v>
      </c>
      <c r="Z7462" t="s">
        <v>10</v>
      </c>
      <c r="AA7462" t="s">
        <v>46</v>
      </c>
      <c r="AB7462">
        <v>3.3</v>
      </c>
      <c r="AC7462">
        <v>33</v>
      </c>
      <c r="AD7462" t="s">
        <v>45</v>
      </c>
      <c r="AE7462" s="6">
        <v>44764</v>
      </c>
      <c r="AF7462" t="str">
        <f>_xlfn.IFS(fact_orders[[#This Row],[delivery_time]]&lt;=40,"EARLY",fact_orders[[#This Row],[delivery_time]]&gt;=50,"LATE",TRUE,"ON TIME")</f>
        <v>LATE</v>
      </c>
    </row>
    <row r="7463" spans="16:32" x14ac:dyDescent="0.25">
      <c r="P7463">
        <v>7451</v>
      </c>
      <c r="Q7463">
        <v>233</v>
      </c>
      <c r="R7463">
        <v>2</v>
      </c>
      <c r="S7463" s="6">
        <v>44932</v>
      </c>
      <c r="T7463" s="6">
        <v>0.90208333333333335</v>
      </c>
      <c r="U7463" t="s">
        <v>43</v>
      </c>
      <c r="V7463">
        <v>4913</v>
      </c>
      <c r="W7463">
        <v>37</v>
      </c>
      <c r="X7463">
        <v>53</v>
      </c>
      <c r="Z7463" t="s">
        <v>17</v>
      </c>
      <c r="AA7463" t="s">
        <v>46</v>
      </c>
      <c r="AB7463">
        <v>4.7</v>
      </c>
      <c r="AD7463" t="s">
        <v>45</v>
      </c>
      <c r="AE7463" s="6">
        <v>44794</v>
      </c>
      <c r="AF7463" t="str">
        <f>_xlfn.IFS(fact_orders[[#This Row],[delivery_time]]&lt;=40,"EARLY",fact_orders[[#This Row],[delivery_time]]&gt;=50,"LATE",TRUE,"ON TIME")</f>
        <v>LATE</v>
      </c>
    </row>
    <row r="7464" spans="16:32" x14ac:dyDescent="0.25">
      <c r="P7464">
        <v>7452</v>
      </c>
      <c r="Q7464">
        <v>408</v>
      </c>
      <c r="R7464">
        <v>3</v>
      </c>
      <c r="S7464" s="6">
        <v>44932</v>
      </c>
      <c r="T7464" s="6">
        <v>0.42083333333333334</v>
      </c>
      <c r="U7464" t="s">
        <v>43</v>
      </c>
      <c r="V7464">
        <v>2329</v>
      </c>
      <c r="W7464">
        <v>33</v>
      </c>
      <c r="X7464">
        <v>30</v>
      </c>
      <c r="Y7464">
        <v>24</v>
      </c>
      <c r="Z7464" t="s">
        <v>19</v>
      </c>
      <c r="AA7464" t="s">
        <v>44</v>
      </c>
      <c r="AB7464">
        <v>4</v>
      </c>
      <c r="AC7464">
        <v>24</v>
      </c>
      <c r="AD7464" t="s">
        <v>45</v>
      </c>
      <c r="AE7464" s="6">
        <v>44969</v>
      </c>
      <c r="AF7464" t="str">
        <f>_xlfn.IFS(fact_orders[[#This Row],[delivery_time]]&lt;=40,"EARLY",fact_orders[[#This Row],[delivery_time]]&gt;=50,"LATE",TRUE,"ON TIME")</f>
        <v>EARLY</v>
      </c>
    </row>
    <row r="7465" spans="16:32" x14ac:dyDescent="0.25">
      <c r="P7465">
        <v>7453</v>
      </c>
      <c r="Q7465">
        <v>114</v>
      </c>
      <c r="R7465">
        <v>15</v>
      </c>
      <c r="S7465" s="6">
        <v>44932</v>
      </c>
      <c r="T7465" s="6">
        <v>0.4548611111111111</v>
      </c>
      <c r="U7465" t="s">
        <v>43</v>
      </c>
      <c r="V7465">
        <v>2889</v>
      </c>
      <c r="W7465">
        <v>36</v>
      </c>
      <c r="X7465">
        <v>38</v>
      </c>
      <c r="Y7465">
        <v>24</v>
      </c>
      <c r="Z7465" t="s">
        <v>12</v>
      </c>
      <c r="AA7465" t="s">
        <v>48</v>
      </c>
      <c r="AB7465">
        <v>3.8</v>
      </c>
      <c r="AC7465">
        <v>24</v>
      </c>
      <c r="AD7465" t="s">
        <v>45</v>
      </c>
      <c r="AE7465" s="6">
        <v>44675</v>
      </c>
      <c r="AF7465" t="str">
        <f>_xlfn.IFS(fact_orders[[#This Row],[delivery_time]]&lt;=40,"EARLY",fact_orders[[#This Row],[delivery_time]]&gt;=50,"LATE",TRUE,"ON TIME")</f>
        <v>EARLY</v>
      </c>
    </row>
    <row r="7466" spans="16:32" x14ac:dyDescent="0.25">
      <c r="P7466">
        <v>7454</v>
      </c>
      <c r="Q7466">
        <v>9</v>
      </c>
      <c r="R7466">
        <v>6</v>
      </c>
      <c r="S7466" s="6">
        <v>44932</v>
      </c>
      <c r="T7466" s="6">
        <v>0.50486111111111109</v>
      </c>
      <c r="U7466" t="s">
        <v>43</v>
      </c>
      <c r="V7466">
        <v>2133</v>
      </c>
      <c r="W7466">
        <v>31</v>
      </c>
      <c r="X7466">
        <v>48</v>
      </c>
      <c r="Y7466">
        <v>17</v>
      </c>
      <c r="Z7466" t="s">
        <v>22</v>
      </c>
      <c r="AA7466" t="s">
        <v>47</v>
      </c>
      <c r="AB7466">
        <v>3.4</v>
      </c>
      <c r="AC7466">
        <v>17</v>
      </c>
      <c r="AD7466" t="s">
        <v>45</v>
      </c>
      <c r="AE7466" s="6">
        <v>44570</v>
      </c>
      <c r="AF7466" t="str">
        <f>_xlfn.IFS(fact_orders[[#This Row],[delivery_time]]&lt;=40,"EARLY",fact_orders[[#This Row],[delivery_time]]&gt;=50,"LATE",TRUE,"ON TIME")</f>
        <v>ON TIME</v>
      </c>
    </row>
    <row r="7467" spans="16:32" x14ac:dyDescent="0.25">
      <c r="P7467">
        <v>7455</v>
      </c>
      <c r="Q7467">
        <v>429</v>
      </c>
      <c r="R7467">
        <v>2</v>
      </c>
      <c r="S7467" s="6">
        <v>44932</v>
      </c>
      <c r="T7467" s="6">
        <v>0.90138888888888891</v>
      </c>
      <c r="U7467" t="s">
        <v>43</v>
      </c>
      <c r="V7467">
        <v>4911</v>
      </c>
      <c r="W7467">
        <v>20</v>
      </c>
      <c r="X7467">
        <v>35</v>
      </c>
      <c r="Z7467" t="s">
        <v>17</v>
      </c>
      <c r="AA7467" t="s">
        <v>46</v>
      </c>
      <c r="AB7467">
        <v>4.7</v>
      </c>
      <c r="AD7467" t="s">
        <v>45</v>
      </c>
      <c r="AE7467" s="6">
        <v>44990</v>
      </c>
      <c r="AF7467" t="str">
        <f>_xlfn.IFS(fact_orders[[#This Row],[delivery_time]]&lt;=40,"EARLY",fact_orders[[#This Row],[delivery_time]]&gt;=50,"LATE",TRUE,"ON TIME")</f>
        <v>EARLY</v>
      </c>
    </row>
    <row r="7468" spans="16:32" x14ac:dyDescent="0.25">
      <c r="P7468">
        <v>7456</v>
      </c>
      <c r="Q7468">
        <v>136</v>
      </c>
      <c r="R7468">
        <v>6</v>
      </c>
      <c r="S7468" s="6">
        <v>44932</v>
      </c>
      <c r="T7468" s="6">
        <v>0.53611111111111109</v>
      </c>
      <c r="U7468" t="s">
        <v>43</v>
      </c>
      <c r="V7468">
        <v>3206</v>
      </c>
      <c r="W7468">
        <v>23</v>
      </c>
      <c r="X7468">
        <v>57</v>
      </c>
      <c r="Y7468">
        <v>17</v>
      </c>
      <c r="Z7468" t="s">
        <v>22</v>
      </c>
      <c r="AA7468" t="s">
        <v>47</v>
      </c>
      <c r="AB7468">
        <v>3.4</v>
      </c>
      <c r="AC7468">
        <v>17</v>
      </c>
      <c r="AD7468" t="s">
        <v>45</v>
      </c>
      <c r="AE7468" s="6">
        <v>44697</v>
      </c>
      <c r="AF7468" t="str">
        <f>_xlfn.IFS(fact_orders[[#This Row],[delivery_time]]&lt;=40,"EARLY",fact_orders[[#This Row],[delivery_time]]&gt;=50,"LATE",TRUE,"ON TIME")</f>
        <v>LATE</v>
      </c>
    </row>
    <row r="7469" spans="16:32" x14ac:dyDescent="0.25">
      <c r="P7469">
        <v>7457</v>
      </c>
      <c r="Q7469">
        <v>176</v>
      </c>
      <c r="R7469">
        <v>18</v>
      </c>
      <c r="S7469" s="6">
        <v>44932</v>
      </c>
      <c r="T7469" s="6">
        <v>0.52638888888888891</v>
      </c>
      <c r="U7469" t="s">
        <v>43</v>
      </c>
      <c r="V7469">
        <v>4535</v>
      </c>
      <c r="W7469">
        <v>35</v>
      </c>
      <c r="X7469">
        <v>59</v>
      </c>
      <c r="Y7469">
        <v>28</v>
      </c>
      <c r="Z7469" t="s">
        <v>15</v>
      </c>
      <c r="AA7469" t="s">
        <v>46</v>
      </c>
      <c r="AB7469">
        <v>3.1</v>
      </c>
      <c r="AC7469">
        <v>28</v>
      </c>
      <c r="AD7469" t="s">
        <v>45</v>
      </c>
      <c r="AE7469" s="6">
        <v>44737</v>
      </c>
      <c r="AF7469" t="str">
        <f>_xlfn.IFS(fact_orders[[#This Row],[delivery_time]]&lt;=40,"EARLY",fact_orders[[#This Row],[delivery_time]]&gt;=50,"LATE",TRUE,"ON TIME")</f>
        <v>LATE</v>
      </c>
    </row>
    <row r="7470" spans="16:32" x14ac:dyDescent="0.25">
      <c r="P7470">
        <v>7458</v>
      </c>
      <c r="Q7470">
        <v>289</v>
      </c>
      <c r="R7470">
        <v>13</v>
      </c>
      <c r="S7470" s="6">
        <v>44932</v>
      </c>
      <c r="T7470" s="6">
        <v>0.4236111111111111</v>
      </c>
      <c r="U7470" t="s">
        <v>43</v>
      </c>
      <c r="V7470">
        <v>2449</v>
      </c>
      <c r="W7470">
        <v>35</v>
      </c>
      <c r="X7470">
        <v>48</v>
      </c>
      <c r="Y7470">
        <v>31</v>
      </c>
      <c r="Z7470" t="s">
        <v>10</v>
      </c>
      <c r="AA7470" t="s">
        <v>46</v>
      </c>
      <c r="AB7470">
        <v>3.3</v>
      </c>
      <c r="AC7470">
        <v>31</v>
      </c>
      <c r="AD7470" t="s">
        <v>45</v>
      </c>
      <c r="AE7470" s="6">
        <v>44850</v>
      </c>
      <c r="AF7470" t="str">
        <f>_xlfn.IFS(fact_orders[[#This Row],[delivery_time]]&lt;=40,"EARLY",fact_orders[[#This Row],[delivery_time]]&gt;=50,"LATE",TRUE,"ON TIME")</f>
        <v>ON TIME</v>
      </c>
    </row>
    <row r="7471" spans="16:32" x14ac:dyDescent="0.25">
      <c r="P7471">
        <v>7459</v>
      </c>
      <c r="Q7471">
        <v>103</v>
      </c>
      <c r="R7471">
        <v>2</v>
      </c>
      <c r="S7471" s="6">
        <v>44932</v>
      </c>
      <c r="T7471" s="6">
        <v>0.48194444444444445</v>
      </c>
      <c r="U7471" t="s">
        <v>43</v>
      </c>
      <c r="V7471">
        <v>3631</v>
      </c>
      <c r="W7471">
        <v>27</v>
      </c>
      <c r="X7471">
        <v>42</v>
      </c>
      <c r="Y7471">
        <v>35</v>
      </c>
      <c r="Z7471" t="s">
        <v>17</v>
      </c>
      <c r="AA7471" t="s">
        <v>46</v>
      </c>
      <c r="AB7471">
        <v>4.7</v>
      </c>
      <c r="AC7471">
        <v>35</v>
      </c>
      <c r="AD7471" t="s">
        <v>45</v>
      </c>
      <c r="AE7471" s="6">
        <v>44664</v>
      </c>
      <c r="AF7471" t="str">
        <f>_xlfn.IFS(fact_orders[[#This Row],[delivery_time]]&lt;=40,"EARLY",fact_orders[[#This Row],[delivery_time]]&gt;=50,"LATE",TRUE,"ON TIME")</f>
        <v>ON TIME</v>
      </c>
    </row>
    <row r="7472" spans="16:32" x14ac:dyDescent="0.25">
      <c r="P7472">
        <v>7460</v>
      </c>
      <c r="Q7472">
        <v>82</v>
      </c>
      <c r="R7472">
        <v>5</v>
      </c>
      <c r="S7472" s="6">
        <v>44932</v>
      </c>
      <c r="T7472" s="6">
        <v>0.52083333333333337</v>
      </c>
      <c r="U7472" t="s">
        <v>43</v>
      </c>
      <c r="V7472">
        <v>4778</v>
      </c>
      <c r="W7472">
        <v>24</v>
      </c>
      <c r="X7472">
        <v>30</v>
      </c>
      <c r="Y7472">
        <v>12</v>
      </c>
      <c r="Z7472" t="s">
        <v>21</v>
      </c>
      <c r="AA7472" t="s">
        <v>46</v>
      </c>
      <c r="AB7472">
        <v>3</v>
      </c>
      <c r="AC7472">
        <v>12</v>
      </c>
      <c r="AD7472" t="s">
        <v>45</v>
      </c>
      <c r="AE7472" s="6">
        <v>44643</v>
      </c>
      <c r="AF7472" t="str">
        <f>_xlfn.IFS(fact_orders[[#This Row],[delivery_time]]&lt;=40,"EARLY",fact_orders[[#This Row],[delivery_time]]&gt;=50,"LATE",TRUE,"ON TIME")</f>
        <v>EARLY</v>
      </c>
    </row>
    <row r="7473" spans="16:32" x14ac:dyDescent="0.25">
      <c r="P7473">
        <v>7461</v>
      </c>
      <c r="Q7473">
        <v>399</v>
      </c>
      <c r="R7473">
        <v>14</v>
      </c>
      <c r="S7473" s="6">
        <v>44932</v>
      </c>
      <c r="T7473" s="6">
        <v>0.74097222222222225</v>
      </c>
      <c r="U7473" t="s">
        <v>43</v>
      </c>
      <c r="V7473">
        <v>4115</v>
      </c>
      <c r="W7473">
        <v>33</v>
      </c>
      <c r="X7473">
        <v>47</v>
      </c>
      <c r="Y7473">
        <v>38</v>
      </c>
      <c r="Z7473" t="s">
        <v>11</v>
      </c>
      <c r="AA7473" t="s">
        <v>47</v>
      </c>
      <c r="AB7473">
        <v>4.4000000000000004</v>
      </c>
      <c r="AC7473">
        <v>38</v>
      </c>
      <c r="AD7473" t="s">
        <v>45</v>
      </c>
      <c r="AE7473" s="6">
        <v>44960</v>
      </c>
      <c r="AF7473" t="str">
        <f>_xlfn.IFS(fact_orders[[#This Row],[delivery_time]]&lt;=40,"EARLY",fact_orders[[#This Row],[delivery_time]]&gt;=50,"LATE",TRUE,"ON TIME")</f>
        <v>ON TIME</v>
      </c>
    </row>
    <row r="7474" spans="16:32" x14ac:dyDescent="0.25">
      <c r="P7474">
        <v>7462</v>
      </c>
      <c r="Q7474">
        <v>424</v>
      </c>
      <c r="R7474">
        <v>1</v>
      </c>
      <c r="S7474" s="6">
        <v>44932</v>
      </c>
      <c r="T7474" s="6">
        <v>0.55625000000000002</v>
      </c>
      <c r="U7474" t="s">
        <v>43</v>
      </c>
      <c r="V7474">
        <v>4997</v>
      </c>
      <c r="W7474">
        <v>27</v>
      </c>
      <c r="X7474">
        <v>59</v>
      </c>
      <c r="Y7474">
        <v>21</v>
      </c>
      <c r="Z7474" t="s">
        <v>6</v>
      </c>
      <c r="AA7474" t="s">
        <v>48</v>
      </c>
      <c r="AB7474">
        <v>3</v>
      </c>
      <c r="AC7474">
        <v>21</v>
      </c>
      <c r="AD7474" t="s">
        <v>45</v>
      </c>
      <c r="AE7474" s="6">
        <v>44985</v>
      </c>
      <c r="AF7474" t="str">
        <f>_xlfn.IFS(fact_orders[[#This Row],[delivery_time]]&lt;=40,"EARLY",fact_orders[[#This Row],[delivery_time]]&gt;=50,"LATE",TRUE,"ON TIME")</f>
        <v>LATE</v>
      </c>
    </row>
    <row r="7475" spans="16:32" x14ac:dyDescent="0.25">
      <c r="P7475">
        <v>7463</v>
      </c>
      <c r="Q7475">
        <v>399</v>
      </c>
      <c r="R7475">
        <v>15</v>
      </c>
      <c r="S7475" s="6">
        <v>44932</v>
      </c>
      <c r="T7475" s="6">
        <v>0.62291666666666667</v>
      </c>
      <c r="U7475" t="s">
        <v>43</v>
      </c>
      <c r="V7475">
        <v>4864</v>
      </c>
      <c r="W7475">
        <v>20</v>
      </c>
      <c r="X7475">
        <v>30</v>
      </c>
      <c r="Y7475">
        <v>41</v>
      </c>
      <c r="Z7475" t="s">
        <v>12</v>
      </c>
      <c r="AA7475" t="s">
        <v>48</v>
      </c>
      <c r="AB7475">
        <v>3.8</v>
      </c>
      <c r="AC7475">
        <v>41</v>
      </c>
      <c r="AD7475" t="s">
        <v>45</v>
      </c>
      <c r="AE7475" s="6">
        <v>44960</v>
      </c>
      <c r="AF7475" t="str">
        <f>_xlfn.IFS(fact_orders[[#This Row],[delivery_time]]&lt;=40,"EARLY",fact_orders[[#This Row],[delivery_time]]&gt;=50,"LATE",TRUE,"ON TIME")</f>
        <v>EARLY</v>
      </c>
    </row>
    <row r="7476" spans="16:32" x14ac:dyDescent="0.25">
      <c r="P7476">
        <v>7464</v>
      </c>
      <c r="Q7476">
        <v>346</v>
      </c>
      <c r="R7476">
        <v>19</v>
      </c>
      <c r="S7476" s="6">
        <v>44932</v>
      </c>
      <c r="T7476" s="6">
        <v>0.87083333333333335</v>
      </c>
      <c r="U7476" t="s">
        <v>43</v>
      </c>
      <c r="V7476">
        <v>4932</v>
      </c>
      <c r="W7476">
        <v>31</v>
      </c>
      <c r="X7476">
        <v>49</v>
      </c>
      <c r="Y7476">
        <v>41</v>
      </c>
      <c r="Z7476" t="s">
        <v>16</v>
      </c>
      <c r="AA7476" t="s">
        <v>49</v>
      </c>
      <c r="AB7476">
        <v>4.5</v>
      </c>
      <c r="AC7476">
        <v>41</v>
      </c>
      <c r="AD7476" t="s">
        <v>45</v>
      </c>
      <c r="AE7476" s="6">
        <v>44907</v>
      </c>
      <c r="AF7476" t="str">
        <f>_xlfn.IFS(fact_orders[[#This Row],[delivery_time]]&lt;=40,"EARLY",fact_orders[[#This Row],[delivery_time]]&gt;=50,"LATE",TRUE,"ON TIME")</f>
        <v>ON TIME</v>
      </c>
    </row>
    <row r="7477" spans="16:32" x14ac:dyDescent="0.25">
      <c r="P7477">
        <v>7465</v>
      </c>
      <c r="Q7477">
        <v>15</v>
      </c>
      <c r="R7477">
        <v>6</v>
      </c>
      <c r="S7477" s="6">
        <v>44932</v>
      </c>
      <c r="T7477" s="6">
        <v>0.44444444444444442</v>
      </c>
      <c r="U7477" t="s">
        <v>43</v>
      </c>
      <c r="V7477">
        <v>5334</v>
      </c>
      <c r="W7477">
        <v>36</v>
      </c>
      <c r="X7477">
        <v>37</v>
      </c>
      <c r="Y7477">
        <v>39</v>
      </c>
      <c r="Z7477" t="s">
        <v>22</v>
      </c>
      <c r="AA7477" t="s">
        <v>47</v>
      </c>
      <c r="AB7477">
        <v>3.4</v>
      </c>
      <c r="AC7477">
        <v>39</v>
      </c>
      <c r="AD7477" t="s">
        <v>45</v>
      </c>
      <c r="AE7477" s="6">
        <v>44576</v>
      </c>
      <c r="AF7477" t="str">
        <f>_xlfn.IFS(fact_orders[[#This Row],[delivery_time]]&lt;=40,"EARLY",fact_orders[[#This Row],[delivery_time]]&gt;=50,"LATE",TRUE,"ON TIME")</f>
        <v>EARLY</v>
      </c>
    </row>
    <row r="7478" spans="16:32" x14ac:dyDescent="0.25">
      <c r="P7478">
        <v>7466</v>
      </c>
      <c r="Q7478">
        <v>435</v>
      </c>
      <c r="R7478">
        <v>4</v>
      </c>
      <c r="S7478" s="6">
        <v>44932</v>
      </c>
      <c r="T7478" s="6">
        <v>0.44444444444444442</v>
      </c>
      <c r="U7478" t="s">
        <v>43</v>
      </c>
      <c r="V7478">
        <v>2833</v>
      </c>
      <c r="W7478">
        <v>30</v>
      </c>
      <c r="X7478">
        <v>49</v>
      </c>
      <c r="Z7478" t="s">
        <v>20</v>
      </c>
      <c r="AA7478" t="s">
        <v>46</v>
      </c>
      <c r="AB7478">
        <v>3.7</v>
      </c>
      <c r="AD7478" t="s">
        <v>45</v>
      </c>
      <c r="AE7478" s="6">
        <v>44996</v>
      </c>
      <c r="AF7478" t="str">
        <f>_xlfn.IFS(fact_orders[[#This Row],[delivery_time]]&lt;=40,"EARLY",fact_orders[[#This Row],[delivery_time]]&gt;=50,"LATE",TRUE,"ON TIME")</f>
        <v>ON TIME</v>
      </c>
    </row>
    <row r="7479" spans="16:32" x14ac:dyDescent="0.25">
      <c r="P7479">
        <v>7467</v>
      </c>
      <c r="Q7479">
        <v>163</v>
      </c>
      <c r="R7479">
        <v>14</v>
      </c>
      <c r="S7479" s="6">
        <v>44932</v>
      </c>
      <c r="T7479" s="6">
        <v>0.42291666666666666</v>
      </c>
      <c r="U7479" t="s">
        <v>43</v>
      </c>
      <c r="V7479">
        <v>5522</v>
      </c>
      <c r="W7479">
        <v>18</v>
      </c>
      <c r="X7479">
        <v>31</v>
      </c>
      <c r="Z7479" t="s">
        <v>11</v>
      </c>
      <c r="AA7479" t="s">
        <v>47</v>
      </c>
      <c r="AB7479">
        <v>4.4000000000000004</v>
      </c>
      <c r="AD7479" t="s">
        <v>45</v>
      </c>
      <c r="AE7479" s="6">
        <v>44724</v>
      </c>
      <c r="AF7479" t="str">
        <f>_xlfn.IFS(fact_orders[[#This Row],[delivery_time]]&lt;=40,"EARLY",fact_orders[[#This Row],[delivery_time]]&gt;=50,"LATE",TRUE,"ON TIME")</f>
        <v>EARLY</v>
      </c>
    </row>
    <row r="7480" spans="16:32" x14ac:dyDescent="0.25">
      <c r="P7480">
        <v>7468</v>
      </c>
      <c r="Q7480">
        <v>491</v>
      </c>
      <c r="R7480">
        <v>6</v>
      </c>
      <c r="S7480" s="6">
        <v>44932</v>
      </c>
      <c r="T7480" s="6">
        <v>0.4513888888888889</v>
      </c>
      <c r="U7480" t="s">
        <v>43</v>
      </c>
      <c r="V7480">
        <v>5613</v>
      </c>
      <c r="W7480">
        <v>21</v>
      </c>
      <c r="X7480">
        <v>34</v>
      </c>
      <c r="Y7480">
        <v>25</v>
      </c>
      <c r="Z7480" t="s">
        <v>22</v>
      </c>
      <c r="AA7480" t="s">
        <v>47</v>
      </c>
      <c r="AB7480">
        <v>3.4</v>
      </c>
      <c r="AC7480">
        <v>25</v>
      </c>
      <c r="AD7480" t="s">
        <v>45</v>
      </c>
      <c r="AE7480" s="6">
        <v>45052</v>
      </c>
      <c r="AF7480" t="str">
        <f>_xlfn.IFS(fact_orders[[#This Row],[delivery_time]]&lt;=40,"EARLY",fact_orders[[#This Row],[delivery_time]]&gt;=50,"LATE",TRUE,"ON TIME")</f>
        <v>EARLY</v>
      </c>
    </row>
    <row r="7481" spans="16:32" x14ac:dyDescent="0.25">
      <c r="P7481">
        <v>7469</v>
      </c>
      <c r="Q7481">
        <v>172</v>
      </c>
      <c r="R7481">
        <v>12</v>
      </c>
      <c r="S7481" s="6">
        <v>44932</v>
      </c>
      <c r="T7481" s="6">
        <v>0.44444444444444442</v>
      </c>
      <c r="U7481" t="s">
        <v>43</v>
      </c>
      <c r="V7481">
        <v>4128</v>
      </c>
      <c r="W7481">
        <v>37</v>
      </c>
      <c r="X7481">
        <v>58</v>
      </c>
      <c r="Y7481">
        <v>10</v>
      </c>
      <c r="Z7481" t="s">
        <v>9</v>
      </c>
      <c r="AA7481" t="s">
        <v>44</v>
      </c>
      <c r="AB7481">
        <v>3.7</v>
      </c>
      <c r="AC7481">
        <v>10</v>
      </c>
      <c r="AD7481" t="s">
        <v>45</v>
      </c>
      <c r="AE7481" s="6">
        <v>44733</v>
      </c>
      <c r="AF7481" t="str">
        <f>_xlfn.IFS(fact_orders[[#This Row],[delivery_time]]&lt;=40,"EARLY",fact_orders[[#This Row],[delivery_time]]&gt;=50,"LATE",TRUE,"ON TIME")</f>
        <v>LATE</v>
      </c>
    </row>
    <row r="7482" spans="16:32" x14ac:dyDescent="0.25">
      <c r="P7482">
        <v>7470</v>
      </c>
      <c r="Q7482">
        <v>380</v>
      </c>
      <c r="R7482">
        <v>2</v>
      </c>
      <c r="S7482" s="6">
        <v>44932</v>
      </c>
      <c r="T7482" s="6">
        <v>0.75763888888888886</v>
      </c>
      <c r="U7482" t="s">
        <v>43</v>
      </c>
      <c r="V7482">
        <v>3211</v>
      </c>
      <c r="W7482">
        <v>39</v>
      </c>
      <c r="X7482">
        <v>41</v>
      </c>
      <c r="Z7482" t="s">
        <v>17</v>
      </c>
      <c r="AA7482" t="s">
        <v>46</v>
      </c>
      <c r="AB7482">
        <v>4.7</v>
      </c>
      <c r="AD7482" t="s">
        <v>45</v>
      </c>
      <c r="AE7482" s="6">
        <v>44941</v>
      </c>
      <c r="AF7482" t="str">
        <f>_xlfn.IFS(fact_orders[[#This Row],[delivery_time]]&lt;=40,"EARLY",fact_orders[[#This Row],[delivery_time]]&gt;=50,"LATE",TRUE,"ON TIME")</f>
        <v>ON TIME</v>
      </c>
    </row>
    <row r="7483" spans="16:32" x14ac:dyDescent="0.25">
      <c r="P7483">
        <v>7471</v>
      </c>
      <c r="Q7483">
        <v>445</v>
      </c>
      <c r="R7483">
        <v>12</v>
      </c>
      <c r="S7483" s="6">
        <v>44932</v>
      </c>
      <c r="T7483" s="6">
        <v>0.48194444444444445</v>
      </c>
      <c r="U7483" t="s">
        <v>43</v>
      </c>
      <c r="V7483">
        <v>5605</v>
      </c>
      <c r="W7483">
        <v>15</v>
      </c>
      <c r="X7483">
        <v>51</v>
      </c>
      <c r="Y7483">
        <v>36</v>
      </c>
      <c r="Z7483" t="s">
        <v>9</v>
      </c>
      <c r="AA7483" t="s">
        <v>44</v>
      </c>
      <c r="AB7483">
        <v>3.7</v>
      </c>
      <c r="AC7483">
        <v>36</v>
      </c>
      <c r="AD7483" t="s">
        <v>45</v>
      </c>
      <c r="AE7483" s="6">
        <v>45006</v>
      </c>
      <c r="AF7483" t="str">
        <f>_xlfn.IFS(fact_orders[[#This Row],[delivery_time]]&lt;=40,"EARLY",fact_orders[[#This Row],[delivery_time]]&gt;=50,"LATE",TRUE,"ON TIME")</f>
        <v>LATE</v>
      </c>
    </row>
    <row r="7484" spans="16:32" x14ac:dyDescent="0.25">
      <c r="P7484">
        <v>7472</v>
      </c>
      <c r="Q7484">
        <v>149</v>
      </c>
      <c r="R7484">
        <v>8</v>
      </c>
      <c r="S7484" s="6">
        <v>44932</v>
      </c>
      <c r="T7484" s="6">
        <v>0.51458333333333328</v>
      </c>
      <c r="U7484" t="s">
        <v>43</v>
      </c>
      <c r="V7484">
        <v>2923</v>
      </c>
      <c r="W7484">
        <v>39</v>
      </c>
      <c r="X7484">
        <v>53</v>
      </c>
      <c r="Y7484">
        <v>50</v>
      </c>
      <c r="Z7484" t="s">
        <v>24</v>
      </c>
      <c r="AA7484" t="s">
        <v>44</v>
      </c>
      <c r="AB7484">
        <v>4.2</v>
      </c>
      <c r="AC7484">
        <v>50</v>
      </c>
      <c r="AD7484" t="s">
        <v>45</v>
      </c>
      <c r="AE7484" s="6">
        <v>44710</v>
      </c>
      <c r="AF7484" t="str">
        <f>_xlfn.IFS(fact_orders[[#This Row],[delivery_time]]&lt;=40,"EARLY",fact_orders[[#This Row],[delivery_time]]&gt;=50,"LATE",TRUE,"ON TIME")</f>
        <v>LATE</v>
      </c>
    </row>
    <row r="7485" spans="16:32" x14ac:dyDescent="0.25">
      <c r="P7485">
        <v>7473</v>
      </c>
      <c r="Q7485">
        <v>471</v>
      </c>
      <c r="R7485">
        <v>16</v>
      </c>
      <c r="S7485" s="6">
        <v>44932</v>
      </c>
      <c r="T7485" s="6">
        <v>0.45763888888888887</v>
      </c>
      <c r="U7485" t="s">
        <v>43</v>
      </c>
      <c r="V7485">
        <v>2022</v>
      </c>
      <c r="W7485">
        <v>23</v>
      </c>
      <c r="X7485">
        <v>55</v>
      </c>
      <c r="Y7485">
        <v>4</v>
      </c>
      <c r="Z7485" t="s">
        <v>13</v>
      </c>
      <c r="AA7485" t="s">
        <v>47</v>
      </c>
      <c r="AB7485">
        <v>3.4</v>
      </c>
      <c r="AC7485">
        <v>4</v>
      </c>
      <c r="AD7485" t="s">
        <v>45</v>
      </c>
      <c r="AE7485" s="6">
        <v>45032</v>
      </c>
      <c r="AF7485" t="str">
        <f>_xlfn.IFS(fact_orders[[#This Row],[delivery_time]]&lt;=40,"EARLY",fact_orders[[#This Row],[delivery_time]]&gt;=50,"LATE",TRUE,"ON TIME")</f>
        <v>LATE</v>
      </c>
    </row>
    <row r="7486" spans="16:32" x14ac:dyDescent="0.25">
      <c r="P7486">
        <v>7474</v>
      </c>
      <c r="Q7486">
        <v>480</v>
      </c>
      <c r="R7486">
        <v>19</v>
      </c>
      <c r="S7486" s="6">
        <v>44932</v>
      </c>
      <c r="T7486" s="6">
        <v>0.69652777777777775</v>
      </c>
      <c r="U7486" t="s">
        <v>43</v>
      </c>
      <c r="V7486">
        <v>2768</v>
      </c>
      <c r="W7486">
        <v>38</v>
      </c>
      <c r="X7486">
        <v>49</v>
      </c>
      <c r="Y7486">
        <v>8</v>
      </c>
      <c r="Z7486" t="s">
        <v>16</v>
      </c>
      <c r="AA7486" t="s">
        <v>49</v>
      </c>
      <c r="AB7486">
        <v>4.5</v>
      </c>
      <c r="AC7486">
        <v>8</v>
      </c>
      <c r="AD7486" t="s">
        <v>45</v>
      </c>
      <c r="AE7486" s="6">
        <v>45041</v>
      </c>
      <c r="AF7486" t="str">
        <f>_xlfn.IFS(fact_orders[[#This Row],[delivery_time]]&lt;=40,"EARLY",fact_orders[[#This Row],[delivery_time]]&gt;=50,"LATE",TRUE,"ON TIME")</f>
        <v>ON TIME</v>
      </c>
    </row>
    <row r="7487" spans="16:32" x14ac:dyDescent="0.25">
      <c r="P7487">
        <v>7475</v>
      </c>
      <c r="Q7487">
        <v>273</v>
      </c>
      <c r="R7487">
        <v>6</v>
      </c>
      <c r="S7487" s="6">
        <v>44932</v>
      </c>
      <c r="T7487" s="6">
        <v>0.80763888888888891</v>
      </c>
      <c r="U7487" t="s">
        <v>43</v>
      </c>
      <c r="V7487">
        <v>4645</v>
      </c>
      <c r="W7487">
        <v>19</v>
      </c>
      <c r="X7487">
        <v>57</v>
      </c>
      <c r="Y7487">
        <v>30</v>
      </c>
      <c r="Z7487" t="s">
        <v>22</v>
      </c>
      <c r="AA7487" t="s">
        <v>47</v>
      </c>
      <c r="AB7487">
        <v>3.4</v>
      </c>
      <c r="AC7487">
        <v>30</v>
      </c>
      <c r="AD7487" t="s">
        <v>45</v>
      </c>
      <c r="AE7487" s="6">
        <v>44834</v>
      </c>
      <c r="AF7487" t="str">
        <f>_xlfn.IFS(fact_orders[[#This Row],[delivery_time]]&lt;=40,"EARLY",fact_orders[[#This Row],[delivery_time]]&gt;=50,"LATE",TRUE,"ON TIME")</f>
        <v>LATE</v>
      </c>
    </row>
    <row r="7488" spans="16:32" x14ac:dyDescent="0.25">
      <c r="P7488">
        <v>7476</v>
      </c>
      <c r="Q7488">
        <v>436</v>
      </c>
      <c r="R7488">
        <v>7</v>
      </c>
      <c r="S7488" s="6">
        <v>44932</v>
      </c>
      <c r="T7488" s="6">
        <v>0.6645833333333333</v>
      </c>
      <c r="U7488" t="s">
        <v>43</v>
      </c>
      <c r="V7488">
        <v>2917</v>
      </c>
      <c r="W7488">
        <v>26</v>
      </c>
      <c r="X7488">
        <v>54</v>
      </c>
      <c r="Z7488" t="s">
        <v>23</v>
      </c>
      <c r="AA7488" t="s">
        <v>44</v>
      </c>
      <c r="AB7488">
        <v>3.4</v>
      </c>
      <c r="AD7488" t="s">
        <v>45</v>
      </c>
      <c r="AE7488" s="6">
        <v>44997</v>
      </c>
      <c r="AF7488" t="str">
        <f>_xlfn.IFS(fact_orders[[#This Row],[delivery_time]]&lt;=40,"EARLY",fact_orders[[#This Row],[delivery_time]]&gt;=50,"LATE",TRUE,"ON TIME")</f>
        <v>LATE</v>
      </c>
    </row>
    <row r="7489" spans="16:32" x14ac:dyDescent="0.25">
      <c r="P7489">
        <v>7477</v>
      </c>
      <c r="Q7489">
        <v>100</v>
      </c>
      <c r="R7489">
        <v>17</v>
      </c>
      <c r="S7489" s="6">
        <v>44932</v>
      </c>
      <c r="T7489" s="6">
        <v>0.78888888888888886</v>
      </c>
      <c r="U7489" t="s">
        <v>43</v>
      </c>
      <c r="V7489">
        <v>3959</v>
      </c>
      <c r="W7489">
        <v>34</v>
      </c>
      <c r="X7489">
        <v>31</v>
      </c>
      <c r="Y7489">
        <v>37</v>
      </c>
      <c r="Z7489" t="s">
        <v>14</v>
      </c>
      <c r="AA7489" t="s">
        <v>48</v>
      </c>
      <c r="AB7489">
        <v>4</v>
      </c>
      <c r="AC7489">
        <v>37</v>
      </c>
      <c r="AD7489" t="s">
        <v>45</v>
      </c>
      <c r="AE7489" s="6">
        <v>44661</v>
      </c>
      <c r="AF7489" t="str">
        <f>_xlfn.IFS(fact_orders[[#This Row],[delivery_time]]&lt;=40,"EARLY",fact_orders[[#This Row],[delivery_time]]&gt;=50,"LATE",TRUE,"ON TIME")</f>
        <v>EARLY</v>
      </c>
    </row>
    <row r="7490" spans="16:32" x14ac:dyDescent="0.25">
      <c r="P7490">
        <v>7478</v>
      </c>
      <c r="Q7490">
        <v>17</v>
      </c>
      <c r="R7490">
        <v>20</v>
      </c>
      <c r="S7490" s="6">
        <v>44932</v>
      </c>
      <c r="T7490" s="6">
        <v>0.57777777777777772</v>
      </c>
      <c r="U7490" t="s">
        <v>43</v>
      </c>
      <c r="V7490">
        <v>3841</v>
      </c>
      <c r="W7490">
        <v>32</v>
      </c>
      <c r="X7490">
        <v>34</v>
      </c>
      <c r="Z7490" t="s">
        <v>18</v>
      </c>
      <c r="AA7490" t="s">
        <v>48</v>
      </c>
      <c r="AB7490">
        <v>3.8</v>
      </c>
      <c r="AD7490" t="s">
        <v>45</v>
      </c>
      <c r="AE7490" s="6">
        <v>44578</v>
      </c>
      <c r="AF7490" t="str">
        <f>_xlfn.IFS(fact_orders[[#This Row],[delivery_time]]&lt;=40,"EARLY",fact_orders[[#This Row],[delivery_time]]&gt;=50,"LATE",TRUE,"ON TIME")</f>
        <v>EARLY</v>
      </c>
    </row>
    <row r="7491" spans="16:32" x14ac:dyDescent="0.25">
      <c r="P7491">
        <v>7479</v>
      </c>
      <c r="Q7491">
        <v>272</v>
      </c>
      <c r="R7491">
        <v>11</v>
      </c>
      <c r="S7491" s="6">
        <v>44932</v>
      </c>
      <c r="T7491" s="6">
        <v>0.73819444444444449</v>
      </c>
      <c r="U7491" t="s">
        <v>43</v>
      </c>
      <c r="V7491">
        <v>4961</v>
      </c>
      <c r="W7491">
        <v>36</v>
      </c>
      <c r="X7491">
        <v>47</v>
      </c>
      <c r="Y7491">
        <v>28</v>
      </c>
      <c r="Z7491" t="s">
        <v>8</v>
      </c>
      <c r="AA7491" t="s">
        <v>48</v>
      </c>
      <c r="AB7491">
        <v>3.3</v>
      </c>
      <c r="AC7491">
        <v>28</v>
      </c>
      <c r="AD7491" t="s">
        <v>45</v>
      </c>
      <c r="AE7491" s="6">
        <v>44833</v>
      </c>
      <c r="AF7491" t="str">
        <f>_xlfn.IFS(fact_orders[[#This Row],[delivery_time]]&lt;=40,"EARLY",fact_orders[[#This Row],[delivery_time]]&gt;=50,"LATE",TRUE,"ON TIME")</f>
        <v>ON TIME</v>
      </c>
    </row>
    <row r="7492" spans="16:32" x14ac:dyDescent="0.25">
      <c r="P7492">
        <v>7480</v>
      </c>
      <c r="Q7492">
        <v>488</v>
      </c>
      <c r="R7492">
        <v>16</v>
      </c>
      <c r="S7492" s="6">
        <v>44932</v>
      </c>
      <c r="T7492" s="6">
        <v>0.43958333333333333</v>
      </c>
      <c r="U7492" t="s">
        <v>43</v>
      </c>
      <c r="V7492">
        <v>3501</v>
      </c>
      <c r="W7492">
        <v>35</v>
      </c>
      <c r="X7492">
        <v>58</v>
      </c>
      <c r="Y7492">
        <v>50</v>
      </c>
      <c r="Z7492" t="s">
        <v>13</v>
      </c>
      <c r="AA7492" t="s">
        <v>47</v>
      </c>
      <c r="AB7492">
        <v>3.4</v>
      </c>
      <c r="AC7492">
        <v>50</v>
      </c>
      <c r="AD7492" t="s">
        <v>45</v>
      </c>
      <c r="AE7492" s="6">
        <v>45049</v>
      </c>
      <c r="AF7492" t="str">
        <f>_xlfn.IFS(fact_orders[[#This Row],[delivery_time]]&lt;=40,"EARLY",fact_orders[[#This Row],[delivery_time]]&gt;=50,"LATE",TRUE,"ON TIME")</f>
        <v>LATE</v>
      </c>
    </row>
    <row r="7493" spans="16:32" x14ac:dyDescent="0.25">
      <c r="P7493">
        <v>7481</v>
      </c>
      <c r="Q7493">
        <v>25</v>
      </c>
      <c r="R7493">
        <v>7</v>
      </c>
      <c r="S7493" s="6">
        <v>44933</v>
      </c>
      <c r="T7493" s="6">
        <v>0.41736111111111113</v>
      </c>
      <c r="U7493" t="s">
        <v>43</v>
      </c>
      <c r="V7493">
        <v>4563</v>
      </c>
      <c r="W7493">
        <v>30</v>
      </c>
      <c r="X7493">
        <v>44</v>
      </c>
      <c r="Y7493">
        <v>22</v>
      </c>
      <c r="Z7493" t="s">
        <v>23</v>
      </c>
      <c r="AA7493" t="s">
        <v>44</v>
      </c>
      <c r="AB7493">
        <v>3.4</v>
      </c>
      <c r="AC7493">
        <v>22</v>
      </c>
      <c r="AD7493" t="s">
        <v>45</v>
      </c>
      <c r="AE7493" s="6">
        <v>44586</v>
      </c>
      <c r="AF7493" t="str">
        <f>_xlfn.IFS(fact_orders[[#This Row],[delivery_time]]&lt;=40,"EARLY",fact_orders[[#This Row],[delivery_time]]&gt;=50,"LATE",TRUE,"ON TIME")</f>
        <v>ON TIME</v>
      </c>
    </row>
    <row r="7494" spans="16:32" x14ac:dyDescent="0.25">
      <c r="P7494">
        <v>7482</v>
      </c>
      <c r="Q7494">
        <v>401</v>
      </c>
      <c r="R7494">
        <v>4</v>
      </c>
      <c r="S7494" s="6">
        <v>44933</v>
      </c>
      <c r="T7494" s="6">
        <v>0.68194444444444446</v>
      </c>
      <c r="U7494" t="s">
        <v>43</v>
      </c>
      <c r="V7494">
        <v>3991</v>
      </c>
      <c r="W7494">
        <v>39</v>
      </c>
      <c r="X7494">
        <v>41</v>
      </c>
      <c r="Z7494" t="s">
        <v>20</v>
      </c>
      <c r="AA7494" t="s">
        <v>46</v>
      </c>
      <c r="AB7494">
        <v>3.7</v>
      </c>
      <c r="AD7494" t="s">
        <v>45</v>
      </c>
      <c r="AE7494" s="6">
        <v>44962</v>
      </c>
      <c r="AF7494" t="str">
        <f>_xlfn.IFS(fact_orders[[#This Row],[delivery_time]]&lt;=40,"EARLY",fact_orders[[#This Row],[delivery_time]]&gt;=50,"LATE",TRUE,"ON TIME")</f>
        <v>ON TIME</v>
      </c>
    </row>
    <row r="7495" spans="16:32" x14ac:dyDescent="0.25">
      <c r="P7495">
        <v>7483</v>
      </c>
      <c r="Q7495">
        <v>311</v>
      </c>
      <c r="R7495">
        <v>9</v>
      </c>
      <c r="S7495" s="6">
        <v>44933</v>
      </c>
      <c r="T7495" s="6">
        <v>0.60069444444444442</v>
      </c>
      <c r="U7495" t="s">
        <v>43</v>
      </c>
      <c r="V7495">
        <v>2739</v>
      </c>
      <c r="W7495">
        <v>17</v>
      </c>
      <c r="X7495">
        <v>43</v>
      </c>
      <c r="Y7495">
        <v>9</v>
      </c>
      <c r="Z7495" t="s">
        <v>25</v>
      </c>
      <c r="AA7495" t="s">
        <v>44</v>
      </c>
      <c r="AB7495">
        <v>4.0999999999999996</v>
      </c>
      <c r="AC7495">
        <v>9</v>
      </c>
      <c r="AD7495" t="s">
        <v>45</v>
      </c>
      <c r="AE7495" s="6">
        <v>44872</v>
      </c>
      <c r="AF7495" t="str">
        <f>_xlfn.IFS(fact_orders[[#This Row],[delivery_time]]&lt;=40,"EARLY",fact_orders[[#This Row],[delivery_time]]&gt;=50,"LATE",TRUE,"ON TIME")</f>
        <v>ON TIME</v>
      </c>
    </row>
    <row r="7496" spans="16:32" x14ac:dyDescent="0.25">
      <c r="P7496">
        <v>7484</v>
      </c>
      <c r="Q7496">
        <v>89</v>
      </c>
      <c r="R7496">
        <v>4</v>
      </c>
      <c r="S7496" s="6">
        <v>44933</v>
      </c>
      <c r="T7496" s="6">
        <v>0.46527777777777779</v>
      </c>
      <c r="U7496" t="s">
        <v>43</v>
      </c>
      <c r="V7496">
        <v>3586</v>
      </c>
      <c r="W7496">
        <v>33</v>
      </c>
      <c r="X7496">
        <v>56</v>
      </c>
      <c r="Y7496">
        <v>10</v>
      </c>
      <c r="Z7496" t="s">
        <v>20</v>
      </c>
      <c r="AA7496" t="s">
        <v>46</v>
      </c>
      <c r="AB7496">
        <v>3.7</v>
      </c>
      <c r="AC7496">
        <v>10</v>
      </c>
      <c r="AD7496" t="s">
        <v>45</v>
      </c>
      <c r="AE7496" s="6">
        <v>44650</v>
      </c>
      <c r="AF7496" t="str">
        <f>_xlfn.IFS(fact_orders[[#This Row],[delivery_time]]&lt;=40,"EARLY",fact_orders[[#This Row],[delivery_time]]&gt;=50,"LATE",TRUE,"ON TIME")</f>
        <v>LATE</v>
      </c>
    </row>
    <row r="7497" spans="16:32" x14ac:dyDescent="0.25">
      <c r="P7497">
        <v>7485</v>
      </c>
      <c r="Q7497">
        <v>441</v>
      </c>
      <c r="R7497">
        <v>4</v>
      </c>
      <c r="S7497" s="6">
        <v>44933</v>
      </c>
      <c r="T7497" s="6">
        <v>0.53263888888888888</v>
      </c>
      <c r="U7497" t="s">
        <v>43</v>
      </c>
      <c r="V7497">
        <v>5917</v>
      </c>
      <c r="W7497">
        <v>24</v>
      </c>
      <c r="X7497">
        <v>42</v>
      </c>
      <c r="Y7497">
        <v>50</v>
      </c>
      <c r="Z7497" t="s">
        <v>20</v>
      </c>
      <c r="AA7497" t="s">
        <v>46</v>
      </c>
      <c r="AB7497">
        <v>3.7</v>
      </c>
      <c r="AC7497">
        <v>50</v>
      </c>
      <c r="AD7497" t="s">
        <v>45</v>
      </c>
      <c r="AE7497" s="6">
        <v>45002</v>
      </c>
      <c r="AF7497" t="str">
        <f>_xlfn.IFS(fact_orders[[#This Row],[delivery_time]]&lt;=40,"EARLY",fact_orders[[#This Row],[delivery_time]]&gt;=50,"LATE",TRUE,"ON TIME")</f>
        <v>ON TIME</v>
      </c>
    </row>
    <row r="7498" spans="16:32" x14ac:dyDescent="0.25">
      <c r="P7498">
        <v>7486</v>
      </c>
      <c r="Q7498">
        <v>27</v>
      </c>
      <c r="R7498">
        <v>16</v>
      </c>
      <c r="S7498" s="6">
        <v>44933</v>
      </c>
      <c r="T7498" s="6">
        <v>0.82847222222222228</v>
      </c>
      <c r="U7498" t="s">
        <v>43</v>
      </c>
      <c r="V7498">
        <v>3460</v>
      </c>
      <c r="W7498">
        <v>21</v>
      </c>
      <c r="X7498">
        <v>37</v>
      </c>
      <c r="Y7498">
        <v>38</v>
      </c>
      <c r="Z7498" t="s">
        <v>13</v>
      </c>
      <c r="AA7498" t="s">
        <v>47</v>
      </c>
      <c r="AB7498">
        <v>3.4</v>
      </c>
      <c r="AC7498">
        <v>38</v>
      </c>
      <c r="AD7498" t="s">
        <v>45</v>
      </c>
      <c r="AE7498" s="6">
        <v>44588</v>
      </c>
      <c r="AF7498" t="str">
        <f>_xlfn.IFS(fact_orders[[#This Row],[delivery_time]]&lt;=40,"EARLY",fact_orders[[#This Row],[delivery_time]]&gt;=50,"LATE",TRUE,"ON TIME")</f>
        <v>EARLY</v>
      </c>
    </row>
    <row r="7499" spans="16:32" x14ac:dyDescent="0.25">
      <c r="P7499">
        <v>7487</v>
      </c>
      <c r="Q7499">
        <v>82</v>
      </c>
      <c r="R7499">
        <v>13</v>
      </c>
      <c r="S7499" s="6">
        <v>44933</v>
      </c>
      <c r="T7499" s="6">
        <v>0.72638888888888886</v>
      </c>
      <c r="U7499" t="s">
        <v>43</v>
      </c>
      <c r="V7499">
        <v>2699</v>
      </c>
      <c r="W7499">
        <v>28</v>
      </c>
      <c r="X7499">
        <v>55</v>
      </c>
      <c r="Y7499">
        <v>28</v>
      </c>
      <c r="Z7499" t="s">
        <v>10</v>
      </c>
      <c r="AA7499" t="s">
        <v>46</v>
      </c>
      <c r="AB7499">
        <v>3.3</v>
      </c>
      <c r="AC7499">
        <v>28</v>
      </c>
      <c r="AD7499" t="s">
        <v>45</v>
      </c>
      <c r="AE7499" s="6">
        <v>44643</v>
      </c>
      <c r="AF7499" t="str">
        <f>_xlfn.IFS(fact_orders[[#This Row],[delivery_time]]&lt;=40,"EARLY",fact_orders[[#This Row],[delivery_time]]&gt;=50,"LATE",TRUE,"ON TIME")</f>
        <v>LATE</v>
      </c>
    </row>
    <row r="7500" spans="16:32" x14ac:dyDescent="0.25">
      <c r="P7500">
        <v>7488</v>
      </c>
      <c r="Q7500">
        <v>454</v>
      </c>
      <c r="R7500">
        <v>20</v>
      </c>
      <c r="S7500" s="6">
        <v>44933</v>
      </c>
      <c r="T7500" s="6">
        <v>0.64375000000000004</v>
      </c>
      <c r="U7500" t="s">
        <v>43</v>
      </c>
      <c r="V7500">
        <v>5350</v>
      </c>
      <c r="W7500">
        <v>26</v>
      </c>
      <c r="X7500">
        <v>41</v>
      </c>
      <c r="Y7500">
        <v>41</v>
      </c>
      <c r="Z7500" t="s">
        <v>18</v>
      </c>
      <c r="AA7500" t="s">
        <v>48</v>
      </c>
      <c r="AB7500">
        <v>3.8</v>
      </c>
      <c r="AC7500">
        <v>41</v>
      </c>
      <c r="AD7500" t="s">
        <v>45</v>
      </c>
      <c r="AE7500" s="6">
        <v>45015</v>
      </c>
      <c r="AF7500" t="str">
        <f>_xlfn.IFS(fact_orders[[#This Row],[delivery_time]]&lt;=40,"EARLY",fact_orders[[#This Row],[delivery_time]]&gt;=50,"LATE",TRUE,"ON TIME")</f>
        <v>ON TIME</v>
      </c>
    </row>
    <row r="7501" spans="16:32" x14ac:dyDescent="0.25">
      <c r="P7501">
        <v>7489</v>
      </c>
      <c r="Q7501">
        <v>307</v>
      </c>
      <c r="R7501">
        <v>12</v>
      </c>
      <c r="S7501" s="6">
        <v>44933</v>
      </c>
      <c r="T7501" s="6">
        <v>0.64236111111111116</v>
      </c>
      <c r="U7501" t="s">
        <v>43</v>
      </c>
      <c r="V7501">
        <v>5285</v>
      </c>
      <c r="W7501">
        <v>21</v>
      </c>
      <c r="X7501">
        <v>53</v>
      </c>
      <c r="Z7501" t="s">
        <v>9</v>
      </c>
      <c r="AA7501" t="s">
        <v>44</v>
      </c>
      <c r="AB7501">
        <v>3.7</v>
      </c>
      <c r="AD7501" t="s">
        <v>45</v>
      </c>
      <c r="AE7501" s="6">
        <v>44868</v>
      </c>
      <c r="AF7501" t="str">
        <f>_xlfn.IFS(fact_orders[[#This Row],[delivery_time]]&lt;=40,"EARLY",fact_orders[[#This Row],[delivery_time]]&gt;=50,"LATE",TRUE,"ON TIME")</f>
        <v>LATE</v>
      </c>
    </row>
    <row r="7502" spans="16:32" x14ac:dyDescent="0.25">
      <c r="P7502">
        <v>7490</v>
      </c>
      <c r="Q7502">
        <v>222</v>
      </c>
      <c r="R7502">
        <v>4</v>
      </c>
      <c r="S7502" s="6">
        <v>44933</v>
      </c>
      <c r="T7502" s="6">
        <v>0.65763888888888888</v>
      </c>
      <c r="U7502" t="s">
        <v>43</v>
      </c>
      <c r="V7502">
        <v>4670</v>
      </c>
      <c r="W7502">
        <v>16</v>
      </c>
      <c r="X7502">
        <v>45</v>
      </c>
      <c r="Y7502">
        <v>15</v>
      </c>
      <c r="Z7502" t="s">
        <v>20</v>
      </c>
      <c r="AA7502" t="s">
        <v>46</v>
      </c>
      <c r="AB7502">
        <v>3.7</v>
      </c>
      <c r="AC7502">
        <v>15</v>
      </c>
      <c r="AD7502" t="s">
        <v>45</v>
      </c>
      <c r="AE7502" s="6">
        <v>44783</v>
      </c>
      <c r="AF7502" t="str">
        <f>_xlfn.IFS(fact_orders[[#This Row],[delivery_time]]&lt;=40,"EARLY",fact_orders[[#This Row],[delivery_time]]&gt;=50,"LATE",TRUE,"ON TIME")</f>
        <v>ON TIME</v>
      </c>
    </row>
    <row r="7503" spans="16:32" x14ac:dyDescent="0.25">
      <c r="P7503">
        <v>7491</v>
      </c>
      <c r="Q7503">
        <v>291</v>
      </c>
      <c r="R7503">
        <v>15</v>
      </c>
      <c r="S7503" s="6">
        <v>44933</v>
      </c>
      <c r="T7503" s="6">
        <v>0.75486111111111109</v>
      </c>
      <c r="U7503" t="s">
        <v>43</v>
      </c>
      <c r="V7503">
        <v>3355</v>
      </c>
      <c r="W7503">
        <v>36</v>
      </c>
      <c r="X7503">
        <v>53</v>
      </c>
      <c r="Y7503">
        <v>31</v>
      </c>
      <c r="Z7503" t="s">
        <v>12</v>
      </c>
      <c r="AA7503" t="s">
        <v>48</v>
      </c>
      <c r="AB7503">
        <v>3.8</v>
      </c>
      <c r="AC7503">
        <v>31</v>
      </c>
      <c r="AD7503" t="s">
        <v>45</v>
      </c>
      <c r="AE7503" s="6">
        <v>44852</v>
      </c>
      <c r="AF7503" t="str">
        <f>_xlfn.IFS(fact_orders[[#This Row],[delivery_time]]&lt;=40,"EARLY",fact_orders[[#This Row],[delivery_time]]&gt;=50,"LATE",TRUE,"ON TIME")</f>
        <v>LATE</v>
      </c>
    </row>
    <row r="7504" spans="16:32" x14ac:dyDescent="0.25">
      <c r="P7504">
        <v>7492</v>
      </c>
      <c r="Q7504">
        <v>130</v>
      </c>
      <c r="R7504">
        <v>15</v>
      </c>
      <c r="S7504" s="6">
        <v>44933</v>
      </c>
      <c r="T7504" s="6">
        <v>0.74861111111111112</v>
      </c>
      <c r="U7504" t="s">
        <v>43</v>
      </c>
      <c r="V7504">
        <v>5167</v>
      </c>
      <c r="W7504">
        <v>36</v>
      </c>
      <c r="X7504">
        <v>55</v>
      </c>
      <c r="Z7504" t="s">
        <v>12</v>
      </c>
      <c r="AA7504" t="s">
        <v>48</v>
      </c>
      <c r="AB7504">
        <v>3.8</v>
      </c>
      <c r="AD7504" t="s">
        <v>45</v>
      </c>
      <c r="AE7504" s="6">
        <v>44691</v>
      </c>
      <c r="AF7504" t="str">
        <f>_xlfn.IFS(fact_orders[[#This Row],[delivery_time]]&lt;=40,"EARLY",fact_orders[[#This Row],[delivery_time]]&gt;=50,"LATE",TRUE,"ON TIME")</f>
        <v>LATE</v>
      </c>
    </row>
    <row r="7505" spans="16:32" x14ac:dyDescent="0.25">
      <c r="P7505">
        <v>7493</v>
      </c>
      <c r="Q7505">
        <v>310</v>
      </c>
      <c r="R7505">
        <v>1</v>
      </c>
      <c r="S7505" s="6">
        <v>44933</v>
      </c>
      <c r="T7505" s="6">
        <v>0.57916666666666672</v>
      </c>
      <c r="U7505" t="s">
        <v>43</v>
      </c>
      <c r="V7505">
        <v>2284</v>
      </c>
      <c r="W7505">
        <v>29</v>
      </c>
      <c r="X7505">
        <v>46</v>
      </c>
      <c r="Y7505">
        <v>11</v>
      </c>
      <c r="Z7505" t="s">
        <v>6</v>
      </c>
      <c r="AA7505" t="s">
        <v>48</v>
      </c>
      <c r="AB7505">
        <v>3</v>
      </c>
      <c r="AC7505">
        <v>11</v>
      </c>
      <c r="AD7505" t="s">
        <v>45</v>
      </c>
      <c r="AE7505" s="6">
        <v>44871</v>
      </c>
      <c r="AF7505" t="str">
        <f>_xlfn.IFS(fact_orders[[#This Row],[delivery_time]]&lt;=40,"EARLY",fact_orders[[#This Row],[delivery_time]]&gt;=50,"LATE",TRUE,"ON TIME")</f>
        <v>ON TIME</v>
      </c>
    </row>
    <row r="7506" spans="16:32" x14ac:dyDescent="0.25">
      <c r="P7506">
        <v>7494</v>
      </c>
      <c r="Q7506">
        <v>258</v>
      </c>
      <c r="R7506">
        <v>10</v>
      </c>
      <c r="S7506" s="6">
        <v>44933</v>
      </c>
      <c r="T7506" s="6">
        <v>0.56736111111111109</v>
      </c>
      <c r="U7506" t="s">
        <v>43</v>
      </c>
      <c r="V7506">
        <v>3922</v>
      </c>
      <c r="W7506">
        <v>39</v>
      </c>
      <c r="X7506">
        <v>51</v>
      </c>
      <c r="Y7506">
        <v>21</v>
      </c>
      <c r="Z7506" t="s">
        <v>7</v>
      </c>
      <c r="AA7506" t="s">
        <v>46</v>
      </c>
      <c r="AB7506">
        <v>4.5</v>
      </c>
      <c r="AC7506">
        <v>21</v>
      </c>
      <c r="AD7506" t="s">
        <v>45</v>
      </c>
      <c r="AE7506" s="6">
        <v>44819</v>
      </c>
      <c r="AF7506" t="str">
        <f>_xlfn.IFS(fact_orders[[#This Row],[delivery_time]]&lt;=40,"EARLY",fact_orders[[#This Row],[delivery_time]]&gt;=50,"LATE",TRUE,"ON TIME")</f>
        <v>LATE</v>
      </c>
    </row>
    <row r="7507" spans="16:32" x14ac:dyDescent="0.25">
      <c r="P7507">
        <v>7495</v>
      </c>
      <c r="Q7507">
        <v>446</v>
      </c>
      <c r="R7507">
        <v>15</v>
      </c>
      <c r="S7507" s="6">
        <v>44933</v>
      </c>
      <c r="T7507" s="6">
        <v>0.65277777777777779</v>
      </c>
      <c r="U7507" t="s">
        <v>43</v>
      </c>
      <c r="V7507">
        <v>2521</v>
      </c>
      <c r="W7507">
        <v>23</v>
      </c>
      <c r="X7507">
        <v>53</v>
      </c>
      <c r="Y7507">
        <v>13</v>
      </c>
      <c r="Z7507" t="s">
        <v>12</v>
      </c>
      <c r="AA7507" t="s">
        <v>48</v>
      </c>
      <c r="AB7507">
        <v>3.8</v>
      </c>
      <c r="AC7507">
        <v>13</v>
      </c>
      <c r="AD7507" t="s">
        <v>45</v>
      </c>
      <c r="AE7507" s="6">
        <v>45007</v>
      </c>
      <c r="AF7507" t="str">
        <f>_xlfn.IFS(fact_orders[[#This Row],[delivery_time]]&lt;=40,"EARLY",fact_orders[[#This Row],[delivery_time]]&gt;=50,"LATE",TRUE,"ON TIME")</f>
        <v>LATE</v>
      </c>
    </row>
    <row r="7508" spans="16:32" x14ac:dyDescent="0.25">
      <c r="P7508">
        <v>7496</v>
      </c>
      <c r="Q7508">
        <v>376</v>
      </c>
      <c r="R7508">
        <v>18</v>
      </c>
      <c r="S7508" s="6">
        <v>44933</v>
      </c>
      <c r="T7508" s="6">
        <v>0.75277777777777777</v>
      </c>
      <c r="U7508" t="s">
        <v>43</v>
      </c>
      <c r="V7508">
        <v>5436</v>
      </c>
      <c r="W7508">
        <v>26</v>
      </c>
      <c r="X7508">
        <v>38</v>
      </c>
      <c r="Y7508">
        <v>50</v>
      </c>
      <c r="Z7508" t="s">
        <v>15</v>
      </c>
      <c r="AA7508" t="s">
        <v>46</v>
      </c>
      <c r="AB7508">
        <v>3.1</v>
      </c>
      <c r="AC7508">
        <v>50</v>
      </c>
      <c r="AD7508" t="s">
        <v>45</v>
      </c>
      <c r="AE7508" s="6">
        <v>44937</v>
      </c>
      <c r="AF7508" t="str">
        <f>_xlfn.IFS(fact_orders[[#This Row],[delivery_time]]&lt;=40,"EARLY",fact_orders[[#This Row],[delivery_time]]&gt;=50,"LATE",TRUE,"ON TIME")</f>
        <v>EARLY</v>
      </c>
    </row>
    <row r="7509" spans="16:32" x14ac:dyDescent="0.25">
      <c r="P7509">
        <v>7497</v>
      </c>
      <c r="Q7509">
        <v>276</v>
      </c>
      <c r="R7509">
        <v>1</v>
      </c>
      <c r="S7509" s="6">
        <v>44933</v>
      </c>
      <c r="T7509" s="6">
        <v>0.85833333333333328</v>
      </c>
      <c r="U7509" t="s">
        <v>43</v>
      </c>
      <c r="V7509">
        <v>4526</v>
      </c>
      <c r="W7509">
        <v>21</v>
      </c>
      <c r="X7509">
        <v>48</v>
      </c>
      <c r="Y7509">
        <v>41</v>
      </c>
      <c r="Z7509" t="s">
        <v>6</v>
      </c>
      <c r="AA7509" t="s">
        <v>48</v>
      </c>
      <c r="AB7509">
        <v>3</v>
      </c>
      <c r="AC7509">
        <v>41</v>
      </c>
      <c r="AD7509" t="s">
        <v>45</v>
      </c>
      <c r="AE7509" s="6">
        <v>44837</v>
      </c>
      <c r="AF7509" t="str">
        <f>_xlfn.IFS(fact_orders[[#This Row],[delivery_time]]&lt;=40,"EARLY",fact_orders[[#This Row],[delivery_time]]&gt;=50,"LATE",TRUE,"ON TIME")</f>
        <v>ON TIME</v>
      </c>
    </row>
    <row r="7510" spans="16:32" x14ac:dyDescent="0.25">
      <c r="P7510">
        <v>7498</v>
      </c>
      <c r="Q7510">
        <v>486</v>
      </c>
      <c r="R7510">
        <v>13</v>
      </c>
      <c r="S7510" s="6">
        <v>44933</v>
      </c>
      <c r="T7510" s="6">
        <v>0.65694444444444444</v>
      </c>
      <c r="U7510" t="s">
        <v>43</v>
      </c>
      <c r="V7510">
        <v>3031</v>
      </c>
      <c r="W7510">
        <v>25</v>
      </c>
      <c r="X7510">
        <v>52</v>
      </c>
      <c r="Y7510">
        <v>13</v>
      </c>
      <c r="Z7510" t="s">
        <v>10</v>
      </c>
      <c r="AA7510" t="s">
        <v>46</v>
      </c>
      <c r="AB7510">
        <v>3.3</v>
      </c>
      <c r="AC7510">
        <v>13</v>
      </c>
      <c r="AD7510" t="s">
        <v>45</v>
      </c>
      <c r="AE7510" s="6">
        <v>45047</v>
      </c>
      <c r="AF7510" t="str">
        <f>_xlfn.IFS(fact_orders[[#This Row],[delivery_time]]&lt;=40,"EARLY",fact_orders[[#This Row],[delivery_time]]&gt;=50,"LATE",TRUE,"ON TIME")</f>
        <v>LATE</v>
      </c>
    </row>
    <row r="7511" spans="16:32" x14ac:dyDescent="0.25">
      <c r="P7511">
        <v>7499</v>
      </c>
      <c r="Q7511">
        <v>132</v>
      </c>
      <c r="R7511">
        <v>14</v>
      </c>
      <c r="S7511" s="6">
        <v>44933</v>
      </c>
      <c r="T7511" s="6">
        <v>0.55763888888888891</v>
      </c>
      <c r="U7511" t="s">
        <v>43</v>
      </c>
      <c r="V7511">
        <v>4798</v>
      </c>
      <c r="W7511">
        <v>35</v>
      </c>
      <c r="X7511">
        <v>38</v>
      </c>
      <c r="Y7511">
        <v>10</v>
      </c>
      <c r="Z7511" t="s">
        <v>11</v>
      </c>
      <c r="AA7511" t="s">
        <v>47</v>
      </c>
      <c r="AB7511">
        <v>4.4000000000000004</v>
      </c>
      <c r="AC7511">
        <v>10</v>
      </c>
      <c r="AD7511" t="s">
        <v>45</v>
      </c>
      <c r="AE7511" s="6">
        <v>44693</v>
      </c>
      <c r="AF7511" t="str">
        <f>_xlfn.IFS(fact_orders[[#This Row],[delivery_time]]&lt;=40,"EARLY",fact_orders[[#This Row],[delivery_time]]&gt;=50,"LATE",TRUE,"ON TIME")</f>
        <v>EARLY</v>
      </c>
    </row>
    <row r="7512" spans="16:32" x14ac:dyDescent="0.25">
      <c r="P7512">
        <v>7500</v>
      </c>
      <c r="Q7512">
        <v>473</v>
      </c>
      <c r="R7512">
        <v>6</v>
      </c>
      <c r="S7512" s="6">
        <v>44933</v>
      </c>
      <c r="T7512" s="6">
        <v>0.77986111111111112</v>
      </c>
      <c r="U7512" t="s">
        <v>43</v>
      </c>
      <c r="V7512">
        <v>2219</v>
      </c>
      <c r="W7512">
        <v>18</v>
      </c>
      <c r="X7512">
        <v>43</v>
      </c>
      <c r="Y7512">
        <v>10</v>
      </c>
      <c r="Z7512" t="s">
        <v>22</v>
      </c>
      <c r="AA7512" t="s">
        <v>47</v>
      </c>
      <c r="AB7512">
        <v>3.4</v>
      </c>
      <c r="AC7512">
        <v>10</v>
      </c>
      <c r="AD7512" t="s">
        <v>45</v>
      </c>
      <c r="AE7512" s="6">
        <v>45034</v>
      </c>
      <c r="AF7512" t="str">
        <f>_xlfn.IFS(fact_orders[[#This Row],[delivery_time]]&lt;=40,"EARLY",fact_orders[[#This Row],[delivery_time]]&gt;=50,"LATE",TRUE,"ON TIME")</f>
        <v>ON TIME</v>
      </c>
    </row>
    <row r="7513" spans="16:32" x14ac:dyDescent="0.25">
      <c r="P7513">
        <v>7501</v>
      </c>
      <c r="Q7513">
        <v>292</v>
      </c>
      <c r="R7513">
        <v>13</v>
      </c>
      <c r="S7513" s="6">
        <v>44933</v>
      </c>
      <c r="T7513" s="6">
        <v>0.67638888888888893</v>
      </c>
      <c r="U7513" t="s">
        <v>43</v>
      </c>
      <c r="V7513">
        <v>2766</v>
      </c>
      <c r="W7513">
        <v>20</v>
      </c>
      <c r="X7513">
        <v>59</v>
      </c>
      <c r="Y7513">
        <v>33</v>
      </c>
      <c r="Z7513" t="s">
        <v>10</v>
      </c>
      <c r="AA7513" t="s">
        <v>46</v>
      </c>
      <c r="AB7513">
        <v>3.3</v>
      </c>
      <c r="AC7513">
        <v>33</v>
      </c>
      <c r="AD7513" t="s">
        <v>45</v>
      </c>
      <c r="AE7513" s="6">
        <v>44853</v>
      </c>
      <c r="AF7513" t="str">
        <f>_xlfn.IFS(fact_orders[[#This Row],[delivery_time]]&lt;=40,"EARLY",fact_orders[[#This Row],[delivery_time]]&gt;=50,"LATE",TRUE,"ON TIME")</f>
        <v>LATE</v>
      </c>
    </row>
    <row r="7514" spans="16:32" x14ac:dyDescent="0.25">
      <c r="P7514">
        <v>7502</v>
      </c>
      <c r="Q7514">
        <v>306</v>
      </c>
      <c r="R7514">
        <v>4</v>
      </c>
      <c r="S7514" s="6">
        <v>44933</v>
      </c>
      <c r="T7514" s="6">
        <v>0.41805555555555557</v>
      </c>
      <c r="U7514" t="s">
        <v>43</v>
      </c>
      <c r="V7514">
        <v>5308</v>
      </c>
      <c r="W7514">
        <v>32</v>
      </c>
      <c r="X7514">
        <v>43</v>
      </c>
      <c r="Y7514">
        <v>30</v>
      </c>
      <c r="Z7514" t="s">
        <v>20</v>
      </c>
      <c r="AA7514" t="s">
        <v>46</v>
      </c>
      <c r="AB7514">
        <v>3.7</v>
      </c>
      <c r="AC7514">
        <v>30</v>
      </c>
      <c r="AD7514" t="s">
        <v>45</v>
      </c>
      <c r="AE7514" s="6">
        <v>44867</v>
      </c>
      <c r="AF7514" t="str">
        <f>_xlfn.IFS(fact_orders[[#This Row],[delivery_time]]&lt;=40,"EARLY",fact_orders[[#This Row],[delivery_time]]&gt;=50,"LATE",TRUE,"ON TIME")</f>
        <v>ON TIME</v>
      </c>
    </row>
    <row r="7515" spans="16:32" x14ac:dyDescent="0.25">
      <c r="P7515">
        <v>7503</v>
      </c>
      <c r="Q7515">
        <v>171</v>
      </c>
      <c r="R7515">
        <v>14</v>
      </c>
      <c r="S7515" s="6">
        <v>44933</v>
      </c>
      <c r="T7515" s="6">
        <v>0.77638888888888891</v>
      </c>
      <c r="U7515" t="s">
        <v>43</v>
      </c>
      <c r="V7515">
        <v>2636</v>
      </c>
      <c r="W7515">
        <v>17</v>
      </c>
      <c r="X7515">
        <v>33</v>
      </c>
      <c r="Y7515">
        <v>36</v>
      </c>
      <c r="Z7515" t="s">
        <v>11</v>
      </c>
      <c r="AA7515" t="s">
        <v>47</v>
      </c>
      <c r="AB7515">
        <v>4.4000000000000004</v>
      </c>
      <c r="AC7515">
        <v>36</v>
      </c>
      <c r="AD7515" t="s">
        <v>45</v>
      </c>
      <c r="AE7515" s="6">
        <v>44732</v>
      </c>
      <c r="AF7515" t="str">
        <f>_xlfn.IFS(fact_orders[[#This Row],[delivery_time]]&lt;=40,"EARLY",fact_orders[[#This Row],[delivery_time]]&gt;=50,"LATE",TRUE,"ON TIME")</f>
        <v>EARLY</v>
      </c>
    </row>
    <row r="7516" spans="16:32" x14ac:dyDescent="0.25">
      <c r="P7516">
        <v>7504</v>
      </c>
      <c r="Q7516">
        <v>44</v>
      </c>
      <c r="R7516">
        <v>7</v>
      </c>
      <c r="S7516" s="6">
        <v>44933</v>
      </c>
      <c r="T7516" s="6">
        <v>0.74097222222222225</v>
      </c>
      <c r="U7516" t="s">
        <v>43</v>
      </c>
      <c r="V7516">
        <v>2829</v>
      </c>
      <c r="W7516">
        <v>39</v>
      </c>
      <c r="X7516">
        <v>37</v>
      </c>
      <c r="Y7516">
        <v>7</v>
      </c>
      <c r="Z7516" t="s">
        <v>23</v>
      </c>
      <c r="AA7516" t="s">
        <v>44</v>
      </c>
      <c r="AB7516">
        <v>3.4</v>
      </c>
      <c r="AC7516">
        <v>7</v>
      </c>
      <c r="AD7516" t="s">
        <v>45</v>
      </c>
      <c r="AE7516" s="6">
        <v>44605</v>
      </c>
      <c r="AF7516" t="str">
        <f>_xlfn.IFS(fact_orders[[#This Row],[delivery_time]]&lt;=40,"EARLY",fact_orders[[#This Row],[delivery_time]]&gt;=50,"LATE",TRUE,"ON TIME")</f>
        <v>EARLY</v>
      </c>
    </row>
    <row r="7517" spans="16:32" x14ac:dyDescent="0.25">
      <c r="P7517">
        <v>7505</v>
      </c>
      <c r="Q7517">
        <v>374</v>
      </c>
      <c r="R7517">
        <v>4</v>
      </c>
      <c r="S7517" s="6">
        <v>44933</v>
      </c>
      <c r="T7517" s="6">
        <v>0.4284722222222222</v>
      </c>
      <c r="U7517" t="s">
        <v>43</v>
      </c>
      <c r="V7517">
        <v>4169</v>
      </c>
      <c r="W7517">
        <v>18</v>
      </c>
      <c r="X7517">
        <v>55</v>
      </c>
      <c r="Y7517">
        <v>17</v>
      </c>
      <c r="Z7517" t="s">
        <v>20</v>
      </c>
      <c r="AA7517" t="s">
        <v>46</v>
      </c>
      <c r="AB7517">
        <v>3.7</v>
      </c>
      <c r="AC7517">
        <v>17</v>
      </c>
      <c r="AD7517" t="s">
        <v>45</v>
      </c>
      <c r="AE7517" s="6">
        <v>44935</v>
      </c>
      <c r="AF7517" t="str">
        <f>_xlfn.IFS(fact_orders[[#This Row],[delivery_time]]&lt;=40,"EARLY",fact_orders[[#This Row],[delivery_time]]&gt;=50,"LATE",TRUE,"ON TIME")</f>
        <v>LATE</v>
      </c>
    </row>
    <row r="7518" spans="16:32" x14ac:dyDescent="0.25">
      <c r="P7518">
        <v>7506</v>
      </c>
      <c r="Q7518">
        <v>374</v>
      </c>
      <c r="R7518">
        <v>17</v>
      </c>
      <c r="S7518" s="6">
        <v>44933</v>
      </c>
      <c r="T7518" s="6">
        <v>0.7895833333333333</v>
      </c>
      <c r="U7518" t="s">
        <v>43</v>
      </c>
      <c r="V7518">
        <v>3538</v>
      </c>
      <c r="W7518">
        <v>26</v>
      </c>
      <c r="X7518">
        <v>44</v>
      </c>
      <c r="Y7518">
        <v>17</v>
      </c>
      <c r="Z7518" t="s">
        <v>14</v>
      </c>
      <c r="AA7518" t="s">
        <v>48</v>
      </c>
      <c r="AB7518">
        <v>4</v>
      </c>
      <c r="AC7518">
        <v>17</v>
      </c>
      <c r="AD7518" t="s">
        <v>45</v>
      </c>
      <c r="AE7518" s="6">
        <v>44935</v>
      </c>
      <c r="AF7518" t="str">
        <f>_xlfn.IFS(fact_orders[[#This Row],[delivery_time]]&lt;=40,"EARLY",fact_orders[[#This Row],[delivery_time]]&gt;=50,"LATE",TRUE,"ON TIME")</f>
        <v>ON TIME</v>
      </c>
    </row>
    <row r="7519" spans="16:32" x14ac:dyDescent="0.25">
      <c r="P7519">
        <v>7507</v>
      </c>
      <c r="Q7519">
        <v>374</v>
      </c>
      <c r="R7519">
        <v>7</v>
      </c>
      <c r="S7519" s="6">
        <v>44933</v>
      </c>
      <c r="T7519" s="6">
        <v>0.70625000000000004</v>
      </c>
      <c r="U7519" t="s">
        <v>43</v>
      </c>
      <c r="V7519">
        <v>2618</v>
      </c>
      <c r="W7519">
        <v>30</v>
      </c>
      <c r="X7519">
        <v>46</v>
      </c>
      <c r="Y7519">
        <v>27</v>
      </c>
      <c r="Z7519" t="s">
        <v>23</v>
      </c>
      <c r="AA7519" t="s">
        <v>44</v>
      </c>
      <c r="AB7519">
        <v>3.4</v>
      </c>
      <c r="AC7519">
        <v>27</v>
      </c>
      <c r="AD7519" t="s">
        <v>45</v>
      </c>
      <c r="AE7519" s="6">
        <v>44935</v>
      </c>
      <c r="AF7519" t="str">
        <f>_xlfn.IFS(fact_orders[[#This Row],[delivery_time]]&lt;=40,"EARLY",fact_orders[[#This Row],[delivery_time]]&gt;=50,"LATE",TRUE,"ON TIME")</f>
        <v>ON TIME</v>
      </c>
    </row>
    <row r="7520" spans="16:32" x14ac:dyDescent="0.25">
      <c r="P7520">
        <v>7508</v>
      </c>
      <c r="Q7520">
        <v>272</v>
      </c>
      <c r="R7520">
        <v>5</v>
      </c>
      <c r="S7520" s="6">
        <v>44933</v>
      </c>
      <c r="T7520" s="6">
        <v>0.53680555555555554</v>
      </c>
      <c r="U7520" t="s">
        <v>43</v>
      </c>
      <c r="V7520">
        <v>4844</v>
      </c>
      <c r="W7520">
        <v>28</v>
      </c>
      <c r="X7520">
        <v>33</v>
      </c>
      <c r="Z7520" t="s">
        <v>21</v>
      </c>
      <c r="AA7520" t="s">
        <v>46</v>
      </c>
      <c r="AB7520">
        <v>3</v>
      </c>
      <c r="AD7520" t="s">
        <v>45</v>
      </c>
      <c r="AE7520" s="6">
        <v>44833</v>
      </c>
      <c r="AF7520" t="str">
        <f>_xlfn.IFS(fact_orders[[#This Row],[delivery_time]]&lt;=40,"EARLY",fact_orders[[#This Row],[delivery_time]]&gt;=50,"LATE",TRUE,"ON TIME")</f>
        <v>EARLY</v>
      </c>
    </row>
    <row r="7521" spans="16:32" x14ac:dyDescent="0.25">
      <c r="P7521">
        <v>7509</v>
      </c>
      <c r="Q7521">
        <v>185</v>
      </c>
      <c r="R7521">
        <v>13</v>
      </c>
      <c r="S7521" s="6">
        <v>44933</v>
      </c>
      <c r="T7521" s="6">
        <v>0.5854166666666667</v>
      </c>
      <c r="U7521" t="s">
        <v>43</v>
      </c>
      <c r="V7521">
        <v>3510</v>
      </c>
      <c r="W7521">
        <v>17</v>
      </c>
      <c r="X7521">
        <v>38</v>
      </c>
      <c r="Y7521">
        <v>7</v>
      </c>
      <c r="Z7521" t="s">
        <v>10</v>
      </c>
      <c r="AA7521" t="s">
        <v>46</v>
      </c>
      <c r="AB7521">
        <v>3.3</v>
      </c>
      <c r="AC7521">
        <v>7</v>
      </c>
      <c r="AD7521" t="s">
        <v>45</v>
      </c>
      <c r="AE7521" s="6">
        <v>44746</v>
      </c>
      <c r="AF7521" t="str">
        <f>_xlfn.IFS(fact_orders[[#This Row],[delivery_time]]&lt;=40,"EARLY",fact_orders[[#This Row],[delivery_time]]&gt;=50,"LATE",TRUE,"ON TIME")</f>
        <v>EARLY</v>
      </c>
    </row>
    <row r="7522" spans="16:32" x14ac:dyDescent="0.25">
      <c r="P7522">
        <v>7510</v>
      </c>
      <c r="Q7522">
        <v>437</v>
      </c>
      <c r="R7522">
        <v>14</v>
      </c>
      <c r="S7522" s="6">
        <v>44933</v>
      </c>
      <c r="T7522" s="6">
        <v>0.67847222222222225</v>
      </c>
      <c r="U7522" t="s">
        <v>43</v>
      </c>
      <c r="V7522">
        <v>4392</v>
      </c>
      <c r="W7522">
        <v>19</v>
      </c>
      <c r="X7522">
        <v>54</v>
      </c>
      <c r="Y7522">
        <v>15</v>
      </c>
      <c r="Z7522" t="s">
        <v>11</v>
      </c>
      <c r="AA7522" t="s">
        <v>47</v>
      </c>
      <c r="AB7522">
        <v>4.4000000000000004</v>
      </c>
      <c r="AC7522">
        <v>15</v>
      </c>
      <c r="AD7522" t="s">
        <v>45</v>
      </c>
      <c r="AE7522" s="6">
        <v>44998</v>
      </c>
      <c r="AF7522" t="str">
        <f>_xlfn.IFS(fact_orders[[#This Row],[delivery_time]]&lt;=40,"EARLY",fact_orders[[#This Row],[delivery_time]]&gt;=50,"LATE",TRUE,"ON TIME")</f>
        <v>LATE</v>
      </c>
    </row>
    <row r="7523" spans="16:32" x14ac:dyDescent="0.25">
      <c r="P7523">
        <v>7511</v>
      </c>
      <c r="Q7523">
        <v>392</v>
      </c>
      <c r="R7523">
        <v>20</v>
      </c>
      <c r="S7523" s="6">
        <v>44934</v>
      </c>
      <c r="T7523" s="6">
        <v>0.49444444444444446</v>
      </c>
      <c r="U7523" t="s">
        <v>43</v>
      </c>
      <c r="V7523">
        <v>5026</v>
      </c>
      <c r="W7523">
        <v>34</v>
      </c>
      <c r="X7523">
        <v>49</v>
      </c>
      <c r="Y7523">
        <v>21</v>
      </c>
      <c r="Z7523" t="s">
        <v>18</v>
      </c>
      <c r="AA7523" t="s">
        <v>48</v>
      </c>
      <c r="AB7523">
        <v>3.8</v>
      </c>
      <c r="AC7523">
        <v>21</v>
      </c>
      <c r="AD7523" t="s">
        <v>45</v>
      </c>
      <c r="AE7523" s="6">
        <v>44953</v>
      </c>
      <c r="AF7523" t="str">
        <f>_xlfn.IFS(fact_orders[[#This Row],[delivery_time]]&lt;=40,"EARLY",fact_orders[[#This Row],[delivery_time]]&gt;=50,"LATE",TRUE,"ON TIME")</f>
        <v>ON TIME</v>
      </c>
    </row>
    <row r="7524" spans="16:32" x14ac:dyDescent="0.25">
      <c r="P7524">
        <v>7512</v>
      </c>
      <c r="Q7524">
        <v>62</v>
      </c>
      <c r="R7524">
        <v>6</v>
      </c>
      <c r="S7524" s="6">
        <v>44934</v>
      </c>
      <c r="T7524" s="6">
        <v>0.47638888888888886</v>
      </c>
      <c r="U7524" t="s">
        <v>43</v>
      </c>
      <c r="V7524">
        <v>3998</v>
      </c>
      <c r="W7524">
        <v>28</v>
      </c>
      <c r="X7524">
        <v>52</v>
      </c>
      <c r="Y7524">
        <v>3</v>
      </c>
      <c r="Z7524" t="s">
        <v>22</v>
      </c>
      <c r="AA7524" t="s">
        <v>47</v>
      </c>
      <c r="AB7524">
        <v>3.4</v>
      </c>
      <c r="AC7524">
        <v>3</v>
      </c>
      <c r="AD7524" t="s">
        <v>45</v>
      </c>
      <c r="AE7524" s="6">
        <v>44623</v>
      </c>
      <c r="AF7524" t="str">
        <f>_xlfn.IFS(fact_orders[[#This Row],[delivery_time]]&lt;=40,"EARLY",fact_orders[[#This Row],[delivery_time]]&gt;=50,"LATE",TRUE,"ON TIME")</f>
        <v>LATE</v>
      </c>
    </row>
    <row r="7525" spans="16:32" x14ac:dyDescent="0.25">
      <c r="P7525">
        <v>7513</v>
      </c>
      <c r="Q7525">
        <v>264</v>
      </c>
      <c r="R7525">
        <v>11</v>
      </c>
      <c r="S7525" s="6">
        <v>44934</v>
      </c>
      <c r="T7525" s="6">
        <v>0.84097222222222223</v>
      </c>
      <c r="U7525" t="s">
        <v>43</v>
      </c>
      <c r="V7525">
        <v>2175</v>
      </c>
      <c r="W7525">
        <v>21</v>
      </c>
      <c r="X7525">
        <v>51</v>
      </c>
      <c r="Y7525">
        <v>21</v>
      </c>
      <c r="Z7525" t="s">
        <v>8</v>
      </c>
      <c r="AA7525" t="s">
        <v>48</v>
      </c>
      <c r="AB7525">
        <v>3.3</v>
      </c>
      <c r="AC7525">
        <v>21</v>
      </c>
      <c r="AD7525" t="s">
        <v>45</v>
      </c>
      <c r="AE7525" s="6">
        <v>44825</v>
      </c>
      <c r="AF7525" t="str">
        <f>_xlfn.IFS(fact_orders[[#This Row],[delivery_time]]&lt;=40,"EARLY",fact_orders[[#This Row],[delivery_time]]&gt;=50,"LATE",TRUE,"ON TIME")</f>
        <v>LATE</v>
      </c>
    </row>
    <row r="7526" spans="16:32" x14ac:dyDescent="0.25">
      <c r="P7526">
        <v>7514</v>
      </c>
      <c r="Q7526">
        <v>130</v>
      </c>
      <c r="R7526">
        <v>3</v>
      </c>
      <c r="S7526" s="6">
        <v>44934</v>
      </c>
      <c r="T7526" s="6">
        <v>0.72152777777777777</v>
      </c>
      <c r="U7526" t="s">
        <v>43</v>
      </c>
      <c r="V7526">
        <v>2263</v>
      </c>
      <c r="W7526">
        <v>18</v>
      </c>
      <c r="X7526">
        <v>32</v>
      </c>
      <c r="Y7526">
        <v>27</v>
      </c>
      <c r="Z7526" t="s">
        <v>19</v>
      </c>
      <c r="AA7526" t="s">
        <v>44</v>
      </c>
      <c r="AB7526">
        <v>4</v>
      </c>
      <c r="AC7526">
        <v>27</v>
      </c>
      <c r="AD7526" t="s">
        <v>45</v>
      </c>
      <c r="AE7526" s="6">
        <v>44691</v>
      </c>
      <c r="AF7526" t="str">
        <f>_xlfn.IFS(fact_orders[[#This Row],[delivery_time]]&lt;=40,"EARLY",fact_orders[[#This Row],[delivery_time]]&gt;=50,"LATE",TRUE,"ON TIME")</f>
        <v>EARLY</v>
      </c>
    </row>
    <row r="7527" spans="16:32" x14ac:dyDescent="0.25">
      <c r="P7527">
        <v>7515</v>
      </c>
      <c r="Q7527">
        <v>160</v>
      </c>
      <c r="R7527">
        <v>13</v>
      </c>
      <c r="S7527" s="6">
        <v>44934</v>
      </c>
      <c r="T7527" s="6">
        <v>0.64236111111111116</v>
      </c>
      <c r="U7527" t="s">
        <v>43</v>
      </c>
      <c r="V7527">
        <v>3104</v>
      </c>
      <c r="W7527">
        <v>38</v>
      </c>
      <c r="X7527">
        <v>52</v>
      </c>
      <c r="Y7527">
        <v>31</v>
      </c>
      <c r="Z7527" t="s">
        <v>10</v>
      </c>
      <c r="AA7527" t="s">
        <v>46</v>
      </c>
      <c r="AB7527">
        <v>3.3</v>
      </c>
      <c r="AC7527">
        <v>31</v>
      </c>
      <c r="AD7527" t="s">
        <v>45</v>
      </c>
      <c r="AE7527" s="6">
        <v>44721</v>
      </c>
      <c r="AF7527" t="str">
        <f>_xlfn.IFS(fact_orders[[#This Row],[delivery_time]]&lt;=40,"EARLY",fact_orders[[#This Row],[delivery_time]]&gt;=50,"LATE",TRUE,"ON TIME")</f>
        <v>LATE</v>
      </c>
    </row>
    <row r="7528" spans="16:32" x14ac:dyDescent="0.25">
      <c r="P7528">
        <v>7516</v>
      </c>
      <c r="Q7528">
        <v>69</v>
      </c>
      <c r="R7528">
        <v>12</v>
      </c>
      <c r="S7528" s="6">
        <v>44934</v>
      </c>
      <c r="T7528" s="6">
        <v>0.48680555555555555</v>
      </c>
      <c r="U7528" t="s">
        <v>43</v>
      </c>
      <c r="V7528">
        <v>5718</v>
      </c>
      <c r="W7528">
        <v>29</v>
      </c>
      <c r="X7528">
        <v>47</v>
      </c>
      <c r="Y7528">
        <v>22</v>
      </c>
      <c r="Z7528" t="s">
        <v>9</v>
      </c>
      <c r="AA7528" t="s">
        <v>44</v>
      </c>
      <c r="AB7528">
        <v>3.7</v>
      </c>
      <c r="AC7528">
        <v>22</v>
      </c>
      <c r="AD7528" t="s">
        <v>45</v>
      </c>
      <c r="AE7528" s="6">
        <v>44630</v>
      </c>
      <c r="AF7528" t="str">
        <f>_xlfn.IFS(fact_orders[[#This Row],[delivery_time]]&lt;=40,"EARLY",fact_orders[[#This Row],[delivery_time]]&gt;=50,"LATE",TRUE,"ON TIME")</f>
        <v>ON TIME</v>
      </c>
    </row>
    <row r="7529" spans="16:32" x14ac:dyDescent="0.25">
      <c r="P7529">
        <v>7517</v>
      </c>
      <c r="Q7529">
        <v>487</v>
      </c>
      <c r="R7529">
        <v>15</v>
      </c>
      <c r="S7529" s="6">
        <v>44934</v>
      </c>
      <c r="T7529" s="6">
        <v>0.6645833333333333</v>
      </c>
      <c r="U7529" t="s">
        <v>43</v>
      </c>
      <c r="V7529">
        <v>5488</v>
      </c>
      <c r="W7529">
        <v>29</v>
      </c>
      <c r="X7529">
        <v>51</v>
      </c>
      <c r="Y7529">
        <v>26</v>
      </c>
      <c r="Z7529" t="s">
        <v>12</v>
      </c>
      <c r="AA7529" t="s">
        <v>48</v>
      </c>
      <c r="AB7529">
        <v>3.8</v>
      </c>
      <c r="AC7529">
        <v>26</v>
      </c>
      <c r="AD7529" t="s">
        <v>45</v>
      </c>
      <c r="AE7529" s="6">
        <v>45048</v>
      </c>
      <c r="AF7529" t="str">
        <f>_xlfn.IFS(fact_orders[[#This Row],[delivery_time]]&lt;=40,"EARLY",fact_orders[[#This Row],[delivery_time]]&gt;=50,"LATE",TRUE,"ON TIME")</f>
        <v>LATE</v>
      </c>
    </row>
    <row r="7530" spans="16:32" x14ac:dyDescent="0.25">
      <c r="P7530">
        <v>7518</v>
      </c>
      <c r="Q7530">
        <v>432</v>
      </c>
      <c r="R7530">
        <v>2</v>
      </c>
      <c r="S7530" s="6">
        <v>44934</v>
      </c>
      <c r="T7530" s="6">
        <v>0.41666666666666669</v>
      </c>
      <c r="U7530" t="s">
        <v>43</v>
      </c>
      <c r="V7530">
        <v>2035</v>
      </c>
      <c r="W7530">
        <v>25</v>
      </c>
      <c r="X7530">
        <v>39</v>
      </c>
      <c r="Y7530">
        <v>3</v>
      </c>
      <c r="Z7530" t="s">
        <v>17</v>
      </c>
      <c r="AA7530" t="s">
        <v>46</v>
      </c>
      <c r="AB7530">
        <v>4.7</v>
      </c>
      <c r="AC7530">
        <v>3</v>
      </c>
      <c r="AD7530" t="s">
        <v>45</v>
      </c>
      <c r="AE7530" s="6">
        <v>44993</v>
      </c>
      <c r="AF7530" t="str">
        <f>_xlfn.IFS(fact_orders[[#This Row],[delivery_time]]&lt;=40,"EARLY",fact_orders[[#This Row],[delivery_time]]&gt;=50,"LATE",TRUE,"ON TIME")</f>
        <v>EARLY</v>
      </c>
    </row>
    <row r="7531" spans="16:32" x14ac:dyDescent="0.25">
      <c r="P7531">
        <v>7519</v>
      </c>
      <c r="Q7531">
        <v>2</v>
      </c>
      <c r="R7531">
        <v>1</v>
      </c>
      <c r="S7531" s="6">
        <v>44934</v>
      </c>
      <c r="T7531" s="6">
        <v>0.91597222222222219</v>
      </c>
      <c r="U7531" t="s">
        <v>43</v>
      </c>
      <c r="V7531">
        <v>2645</v>
      </c>
      <c r="W7531">
        <v>25</v>
      </c>
      <c r="X7531">
        <v>46</v>
      </c>
      <c r="Z7531" t="s">
        <v>6</v>
      </c>
      <c r="AA7531" t="s">
        <v>48</v>
      </c>
      <c r="AB7531">
        <v>3</v>
      </c>
      <c r="AD7531" t="s">
        <v>45</v>
      </c>
      <c r="AE7531" s="6">
        <v>44563</v>
      </c>
      <c r="AF7531" t="str">
        <f>_xlfn.IFS(fact_orders[[#This Row],[delivery_time]]&lt;=40,"EARLY",fact_orders[[#This Row],[delivery_time]]&gt;=50,"LATE",TRUE,"ON TIME")</f>
        <v>ON TIME</v>
      </c>
    </row>
    <row r="7532" spans="16:32" x14ac:dyDescent="0.25">
      <c r="P7532">
        <v>7520</v>
      </c>
      <c r="Q7532">
        <v>344</v>
      </c>
      <c r="R7532">
        <v>11</v>
      </c>
      <c r="S7532" s="6">
        <v>44934</v>
      </c>
      <c r="T7532" s="6">
        <v>0.60347222222222219</v>
      </c>
      <c r="U7532" t="s">
        <v>43</v>
      </c>
      <c r="V7532">
        <v>3929</v>
      </c>
      <c r="W7532">
        <v>19</v>
      </c>
      <c r="X7532">
        <v>33</v>
      </c>
      <c r="Z7532" t="s">
        <v>8</v>
      </c>
      <c r="AA7532" t="s">
        <v>48</v>
      </c>
      <c r="AB7532">
        <v>3.3</v>
      </c>
      <c r="AD7532" t="s">
        <v>45</v>
      </c>
      <c r="AE7532" s="6">
        <v>44905</v>
      </c>
      <c r="AF7532" t="str">
        <f>_xlfn.IFS(fact_orders[[#This Row],[delivery_time]]&lt;=40,"EARLY",fact_orders[[#This Row],[delivery_time]]&gt;=50,"LATE",TRUE,"ON TIME")</f>
        <v>EARLY</v>
      </c>
    </row>
    <row r="7533" spans="16:32" x14ac:dyDescent="0.25">
      <c r="P7533">
        <v>7521</v>
      </c>
      <c r="Q7533">
        <v>152</v>
      </c>
      <c r="R7533">
        <v>3</v>
      </c>
      <c r="S7533" s="6">
        <v>44934</v>
      </c>
      <c r="T7533" s="6">
        <v>0.64236111111111116</v>
      </c>
      <c r="U7533" t="s">
        <v>43</v>
      </c>
      <c r="V7533">
        <v>2620</v>
      </c>
      <c r="W7533">
        <v>30</v>
      </c>
      <c r="X7533">
        <v>56</v>
      </c>
      <c r="Y7533">
        <v>27</v>
      </c>
      <c r="Z7533" t="s">
        <v>19</v>
      </c>
      <c r="AA7533" t="s">
        <v>44</v>
      </c>
      <c r="AB7533">
        <v>4</v>
      </c>
      <c r="AC7533">
        <v>27</v>
      </c>
      <c r="AD7533" t="s">
        <v>45</v>
      </c>
      <c r="AE7533" s="6">
        <v>44713</v>
      </c>
      <c r="AF7533" t="str">
        <f>_xlfn.IFS(fact_orders[[#This Row],[delivery_time]]&lt;=40,"EARLY",fact_orders[[#This Row],[delivery_time]]&gt;=50,"LATE",TRUE,"ON TIME")</f>
        <v>LATE</v>
      </c>
    </row>
    <row r="7534" spans="16:32" x14ac:dyDescent="0.25">
      <c r="P7534">
        <v>7522</v>
      </c>
      <c r="Q7534">
        <v>259</v>
      </c>
      <c r="R7534">
        <v>6</v>
      </c>
      <c r="S7534" s="6">
        <v>44934</v>
      </c>
      <c r="T7534" s="6">
        <v>0.82430555555555551</v>
      </c>
      <c r="U7534" t="s">
        <v>43</v>
      </c>
      <c r="V7534">
        <v>4060</v>
      </c>
      <c r="W7534">
        <v>39</v>
      </c>
      <c r="X7534">
        <v>47</v>
      </c>
      <c r="Y7534">
        <v>39</v>
      </c>
      <c r="Z7534" t="s">
        <v>22</v>
      </c>
      <c r="AA7534" t="s">
        <v>47</v>
      </c>
      <c r="AB7534">
        <v>3.4</v>
      </c>
      <c r="AC7534">
        <v>39</v>
      </c>
      <c r="AD7534" t="s">
        <v>45</v>
      </c>
      <c r="AE7534" s="6">
        <v>44820</v>
      </c>
      <c r="AF7534" t="str">
        <f>_xlfn.IFS(fact_orders[[#This Row],[delivery_time]]&lt;=40,"EARLY",fact_orders[[#This Row],[delivery_time]]&gt;=50,"LATE",TRUE,"ON TIME")</f>
        <v>ON TIME</v>
      </c>
    </row>
    <row r="7535" spans="16:32" x14ac:dyDescent="0.25">
      <c r="P7535">
        <v>7523</v>
      </c>
      <c r="Q7535">
        <v>489</v>
      </c>
      <c r="R7535">
        <v>16</v>
      </c>
      <c r="S7535" s="6">
        <v>44934</v>
      </c>
      <c r="T7535" s="6">
        <v>0.86111111111111116</v>
      </c>
      <c r="U7535" t="s">
        <v>43</v>
      </c>
      <c r="V7535">
        <v>3769</v>
      </c>
      <c r="W7535">
        <v>25</v>
      </c>
      <c r="X7535">
        <v>53</v>
      </c>
      <c r="Y7535">
        <v>24</v>
      </c>
      <c r="Z7535" t="s">
        <v>13</v>
      </c>
      <c r="AA7535" t="s">
        <v>47</v>
      </c>
      <c r="AB7535">
        <v>3.4</v>
      </c>
      <c r="AC7535">
        <v>24</v>
      </c>
      <c r="AD7535" t="s">
        <v>45</v>
      </c>
      <c r="AE7535" s="6">
        <v>45050</v>
      </c>
      <c r="AF7535" t="str">
        <f>_xlfn.IFS(fact_orders[[#This Row],[delivery_time]]&lt;=40,"EARLY",fact_orders[[#This Row],[delivery_time]]&gt;=50,"LATE",TRUE,"ON TIME")</f>
        <v>LATE</v>
      </c>
    </row>
    <row r="7536" spans="16:32" x14ac:dyDescent="0.25">
      <c r="P7536">
        <v>7524</v>
      </c>
      <c r="Q7536">
        <v>207</v>
      </c>
      <c r="R7536">
        <v>13</v>
      </c>
      <c r="S7536" s="6">
        <v>44934</v>
      </c>
      <c r="T7536" s="6">
        <v>0.44097222222222221</v>
      </c>
      <c r="U7536" t="s">
        <v>43</v>
      </c>
      <c r="V7536">
        <v>4622</v>
      </c>
      <c r="W7536">
        <v>25</v>
      </c>
      <c r="X7536">
        <v>51</v>
      </c>
      <c r="Y7536">
        <v>21</v>
      </c>
      <c r="Z7536" t="s">
        <v>10</v>
      </c>
      <c r="AA7536" t="s">
        <v>46</v>
      </c>
      <c r="AB7536">
        <v>3.3</v>
      </c>
      <c r="AC7536">
        <v>21</v>
      </c>
      <c r="AD7536" t="s">
        <v>45</v>
      </c>
      <c r="AE7536" s="6">
        <v>44768</v>
      </c>
      <c r="AF7536" t="str">
        <f>_xlfn.IFS(fact_orders[[#This Row],[delivery_time]]&lt;=40,"EARLY",fact_orders[[#This Row],[delivery_time]]&gt;=50,"LATE",TRUE,"ON TIME")</f>
        <v>LATE</v>
      </c>
    </row>
    <row r="7537" spans="16:32" x14ac:dyDescent="0.25">
      <c r="P7537">
        <v>7525</v>
      </c>
      <c r="Q7537">
        <v>225</v>
      </c>
      <c r="R7537">
        <v>3</v>
      </c>
      <c r="S7537" s="6">
        <v>44934</v>
      </c>
      <c r="T7537" s="6">
        <v>0.67638888888888893</v>
      </c>
      <c r="U7537" t="s">
        <v>43</v>
      </c>
      <c r="V7537">
        <v>3440</v>
      </c>
      <c r="W7537">
        <v>37</v>
      </c>
      <c r="X7537">
        <v>57</v>
      </c>
      <c r="Y7537">
        <v>1</v>
      </c>
      <c r="Z7537" t="s">
        <v>19</v>
      </c>
      <c r="AA7537" t="s">
        <v>44</v>
      </c>
      <c r="AB7537">
        <v>4</v>
      </c>
      <c r="AC7537">
        <v>1</v>
      </c>
      <c r="AD7537" t="s">
        <v>45</v>
      </c>
      <c r="AE7537" s="6">
        <v>44786</v>
      </c>
      <c r="AF7537" t="str">
        <f>_xlfn.IFS(fact_orders[[#This Row],[delivery_time]]&lt;=40,"EARLY",fact_orders[[#This Row],[delivery_time]]&gt;=50,"LATE",TRUE,"ON TIME")</f>
        <v>LATE</v>
      </c>
    </row>
    <row r="7538" spans="16:32" x14ac:dyDescent="0.25">
      <c r="P7538">
        <v>7526</v>
      </c>
      <c r="Q7538">
        <v>368</v>
      </c>
      <c r="R7538">
        <v>17</v>
      </c>
      <c r="S7538" s="6">
        <v>44934</v>
      </c>
      <c r="T7538" s="6">
        <v>0.75277777777777777</v>
      </c>
      <c r="U7538" t="s">
        <v>43</v>
      </c>
      <c r="V7538">
        <v>4332</v>
      </c>
      <c r="W7538">
        <v>20</v>
      </c>
      <c r="X7538">
        <v>58</v>
      </c>
      <c r="Y7538">
        <v>26</v>
      </c>
      <c r="Z7538" t="s">
        <v>14</v>
      </c>
      <c r="AA7538" t="s">
        <v>48</v>
      </c>
      <c r="AB7538">
        <v>4</v>
      </c>
      <c r="AC7538">
        <v>26</v>
      </c>
      <c r="AD7538" t="s">
        <v>45</v>
      </c>
      <c r="AE7538" s="6">
        <v>44929</v>
      </c>
      <c r="AF7538" t="str">
        <f>_xlfn.IFS(fact_orders[[#This Row],[delivery_time]]&lt;=40,"EARLY",fact_orders[[#This Row],[delivery_time]]&gt;=50,"LATE",TRUE,"ON TIME")</f>
        <v>LATE</v>
      </c>
    </row>
    <row r="7539" spans="16:32" x14ac:dyDescent="0.25">
      <c r="P7539">
        <v>7527</v>
      </c>
      <c r="Q7539">
        <v>361</v>
      </c>
      <c r="R7539">
        <v>3</v>
      </c>
      <c r="S7539" s="6">
        <v>44934</v>
      </c>
      <c r="T7539" s="6">
        <v>0.51388888888888884</v>
      </c>
      <c r="U7539" t="s">
        <v>43</v>
      </c>
      <c r="V7539">
        <v>2940</v>
      </c>
      <c r="W7539">
        <v>27</v>
      </c>
      <c r="X7539">
        <v>57</v>
      </c>
      <c r="Y7539">
        <v>47</v>
      </c>
      <c r="Z7539" t="s">
        <v>19</v>
      </c>
      <c r="AA7539" t="s">
        <v>44</v>
      </c>
      <c r="AB7539">
        <v>4</v>
      </c>
      <c r="AC7539">
        <v>47</v>
      </c>
      <c r="AD7539" t="s">
        <v>45</v>
      </c>
      <c r="AE7539" s="6">
        <v>44922</v>
      </c>
      <c r="AF7539" t="str">
        <f>_xlfn.IFS(fact_orders[[#This Row],[delivery_time]]&lt;=40,"EARLY",fact_orders[[#This Row],[delivery_time]]&gt;=50,"LATE",TRUE,"ON TIME")</f>
        <v>LATE</v>
      </c>
    </row>
    <row r="7540" spans="16:32" x14ac:dyDescent="0.25">
      <c r="P7540">
        <v>7528</v>
      </c>
      <c r="Q7540">
        <v>308</v>
      </c>
      <c r="R7540">
        <v>14</v>
      </c>
      <c r="S7540" s="6">
        <v>44934</v>
      </c>
      <c r="T7540" s="6">
        <v>0.49722222222222223</v>
      </c>
      <c r="U7540" t="s">
        <v>43</v>
      </c>
      <c r="V7540">
        <v>3577</v>
      </c>
      <c r="W7540">
        <v>23</v>
      </c>
      <c r="X7540">
        <v>32</v>
      </c>
      <c r="Y7540">
        <v>23</v>
      </c>
      <c r="Z7540" t="s">
        <v>11</v>
      </c>
      <c r="AA7540" t="s">
        <v>47</v>
      </c>
      <c r="AB7540">
        <v>4.4000000000000004</v>
      </c>
      <c r="AC7540">
        <v>23</v>
      </c>
      <c r="AD7540" t="s">
        <v>45</v>
      </c>
      <c r="AE7540" s="6">
        <v>44869</v>
      </c>
      <c r="AF7540" t="str">
        <f>_xlfn.IFS(fact_orders[[#This Row],[delivery_time]]&lt;=40,"EARLY",fact_orders[[#This Row],[delivery_time]]&gt;=50,"LATE",TRUE,"ON TIME")</f>
        <v>EARLY</v>
      </c>
    </row>
    <row r="7541" spans="16:32" x14ac:dyDescent="0.25">
      <c r="P7541">
        <v>7529</v>
      </c>
      <c r="Q7541">
        <v>354</v>
      </c>
      <c r="R7541">
        <v>16</v>
      </c>
      <c r="S7541" s="6">
        <v>44934</v>
      </c>
      <c r="T7541" s="6">
        <v>0.58333333333333337</v>
      </c>
      <c r="U7541" t="s">
        <v>43</v>
      </c>
      <c r="V7541">
        <v>4791</v>
      </c>
      <c r="W7541">
        <v>36</v>
      </c>
      <c r="X7541">
        <v>40</v>
      </c>
      <c r="Y7541">
        <v>13</v>
      </c>
      <c r="Z7541" t="s">
        <v>13</v>
      </c>
      <c r="AA7541" t="s">
        <v>47</v>
      </c>
      <c r="AB7541">
        <v>3.4</v>
      </c>
      <c r="AC7541">
        <v>13</v>
      </c>
      <c r="AD7541" t="s">
        <v>45</v>
      </c>
      <c r="AE7541" s="6">
        <v>44915</v>
      </c>
      <c r="AF7541" t="str">
        <f>_xlfn.IFS(fact_orders[[#This Row],[delivery_time]]&lt;=40,"EARLY",fact_orders[[#This Row],[delivery_time]]&gt;=50,"LATE",TRUE,"ON TIME")</f>
        <v>EARLY</v>
      </c>
    </row>
    <row r="7542" spans="16:32" x14ac:dyDescent="0.25">
      <c r="P7542">
        <v>7530</v>
      </c>
      <c r="Q7542">
        <v>122</v>
      </c>
      <c r="R7542">
        <v>2</v>
      </c>
      <c r="S7542" s="6">
        <v>44934</v>
      </c>
      <c r="T7542" s="6">
        <v>0.49791666666666667</v>
      </c>
      <c r="U7542" t="s">
        <v>43</v>
      </c>
      <c r="V7542">
        <v>3236</v>
      </c>
      <c r="W7542">
        <v>21</v>
      </c>
      <c r="X7542">
        <v>43</v>
      </c>
      <c r="Y7542">
        <v>48</v>
      </c>
      <c r="Z7542" t="s">
        <v>17</v>
      </c>
      <c r="AA7542" t="s">
        <v>46</v>
      </c>
      <c r="AB7542">
        <v>4.7</v>
      </c>
      <c r="AC7542">
        <v>48</v>
      </c>
      <c r="AD7542" t="s">
        <v>45</v>
      </c>
      <c r="AE7542" s="6">
        <v>44683</v>
      </c>
      <c r="AF7542" t="str">
        <f>_xlfn.IFS(fact_orders[[#This Row],[delivery_time]]&lt;=40,"EARLY",fact_orders[[#This Row],[delivery_time]]&gt;=50,"LATE",TRUE,"ON TIME")</f>
        <v>ON TIME</v>
      </c>
    </row>
    <row r="7543" spans="16:32" x14ac:dyDescent="0.25">
      <c r="P7543">
        <v>7531</v>
      </c>
      <c r="Q7543">
        <v>140</v>
      </c>
      <c r="R7543">
        <v>15</v>
      </c>
      <c r="S7543" s="6">
        <v>44934</v>
      </c>
      <c r="T7543" s="6">
        <v>0.84791666666666665</v>
      </c>
      <c r="U7543" t="s">
        <v>43</v>
      </c>
      <c r="V7543">
        <v>2673</v>
      </c>
      <c r="W7543">
        <v>36</v>
      </c>
      <c r="X7543">
        <v>54</v>
      </c>
      <c r="Y7543">
        <v>25</v>
      </c>
      <c r="Z7543" t="s">
        <v>12</v>
      </c>
      <c r="AA7543" t="s">
        <v>48</v>
      </c>
      <c r="AB7543">
        <v>3.8</v>
      </c>
      <c r="AC7543">
        <v>25</v>
      </c>
      <c r="AD7543" t="s">
        <v>45</v>
      </c>
      <c r="AE7543" s="6">
        <v>44701</v>
      </c>
      <c r="AF7543" t="str">
        <f>_xlfn.IFS(fact_orders[[#This Row],[delivery_time]]&lt;=40,"EARLY",fact_orders[[#This Row],[delivery_time]]&gt;=50,"LATE",TRUE,"ON TIME")</f>
        <v>LATE</v>
      </c>
    </row>
    <row r="7544" spans="16:32" x14ac:dyDescent="0.25">
      <c r="P7544">
        <v>7532</v>
      </c>
      <c r="Q7544">
        <v>75</v>
      </c>
      <c r="R7544">
        <v>2</v>
      </c>
      <c r="S7544" s="6">
        <v>44934</v>
      </c>
      <c r="T7544" s="6">
        <v>0.90972222222222221</v>
      </c>
      <c r="U7544" t="s">
        <v>43</v>
      </c>
      <c r="V7544">
        <v>3444</v>
      </c>
      <c r="W7544">
        <v>31</v>
      </c>
      <c r="X7544">
        <v>46</v>
      </c>
      <c r="Z7544" t="s">
        <v>17</v>
      </c>
      <c r="AA7544" t="s">
        <v>46</v>
      </c>
      <c r="AB7544">
        <v>4.7</v>
      </c>
      <c r="AD7544" t="s">
        <v>45</v>
      </c>
      <c r="AE7544" s="6">
        <v>44636</v>
      </c>
      <c r="AF7544" t="str">
        <f>_xlfn.IFS(fact_orders[[#This Row],[delivery_time]]&lt;=40,"EARLY",fact_orders[[#This Row],[delivery_time]]&gt;=50,"LATE",TRUE,"ON TIME")</f>
        <v>ON TIME</v>
      </c>
    </row>
    <row r="7545" spans="16:32" x14ac:dyDescent="0.25">
      <c r="P7545">
        <v>7533</v>
      </c>
      <c r="Q7545">
        <v>282</v>
      </c>
      <c r="R7545">
        <v>13</v>
      </c>
      <c r="S7545" s="6">
        <v>44934</v>
      </c>
      <c r="T7545" s="6">
        <v>0.58611111111111114</v>
      </c>
      <c r="U7545" t="s">
        <v>43</v>
      </c>
      <c r="V7545">
        <v>2723</v>
      </c>
      <c r="W7545">
        <v>33</v>
      </c>
      <c r="X7545">
        <v>57</v>
      </c>
      <c r="Y7545">
        <v>48</v>
      </c>
      <c r="Z7545" t="s">
        <v>10</v>
      </c>
      <c r="AA7545" t="s">
        <v>46</v>
      </c>
      <c r="AB7545">
        <v>3.3</v>
      </c>
      <c r="AC7545">
        <v>48</v>
      </c>
      <c r="AD7545" t="s">
        <v>45</v>
      </c>
      <c r="AE7545" s="6">
        <v>44843</v>
      </c>
      <c r="AF7545" t="str">
        <f>_xlfn.IFS(fact_orders[[#This Row],[delivery_time]]&lt;=40,"EARLY",fact_orders[[#This Row],[delivery_time]]&gt;=50,"LATE",TRUE,"ON TIME")</f>
        <v>LATE</v>
      </c>
    </row>
    <row r="7546" spans="16:32" x14ac:dyDescent="0.25">
      <c r="P7546">
        <v>7534</v>
      </c>
      <c r="Q7546">
        <v>279</v>
      </c>
      <c r="R7546">
        <v>1</v>
      </c>
      <c r="S7546" s="6">
        <v>44934</v>
      </c>
      <c r="T7546" s="6">
        <v>0.66805555555555551</v>
      </c>
      <c r="U7546" t="s">
        <v>43</v>
      </c>
      <c r="V7546">
        <v>3708</v>
      </c>
      <c r="W7546">
        <v>17</v>
      </c>
      <c r="X7546">
        <v>40</v>
      </c>
      <c r="Y7546">
        <v>7</v>
      </c>
      <c r="Z7546" t="s">
        <v>6</v>
      </c>
      <c r="AA7546" t="s">
        <v>48</v>
      </c>
      <c r="AB7546">
        <v>3</v>
      </c>
      <c r="AC7546">
        <v>7</v>
      </c>
      <c r="AD7546" t="s">
        <v>45</v>
      </c>
      <c r="AE7546" s="6">
        <v>44840</v>
      </c>
      <c r="AF7546" t="str">
        <f>_xlfn.IFS(fact_orders[[#This Row],[delivery_time]]&lt;=40,"EARLY",fact_orders[[#This Row],[delivery_time]]&gt;=50,"LATE",TRUE,"ON TIME")</f>
        <v>EARLY</v>
      </c>
    </row>
    <row r="7547" spans="16:32" x14ac:dyDescent="0.25">
      <c r="P7547">
        <v>7535</v>
      </c>
      <c r="Q7547">
        <v>283</v>
      </c>
      <c r="R7547">
        <v>15</v>
      </c>
      <c r="S7547" s="6">
        <v>44934</v>
      </c>
      <c r="T7547" s="6">
        <v>0.5444444444444444</v>
      </c>
      <c r="U7547" t="s">
        <v>43</v>
      </c>
      <c r="V7547">
        <v>5778</v>
      </c>
      <c r="W7547">
        <v>33</v>
      </c>
      <c r="X7547">
        <v>51</v>
      </c>
      <c r="Y7547">
        <v>6</v>
      </c>
      <c r="Z7547" t="s">
        <v>12</v>
      </c>
      <c r="AA7547" t="s">
        <v>48</v>
      </c>
      <c r="AB7547">
        <v>3.8</v>
      </c>
      <c r="AC7547">
        <v>6</v>
      </c>
      <c r="AD7547" t="s">
        <v>45</v>
      </c>
      <c r="AE7547" s="6">
        <v>44844</v>
      </c>
      <c r="AF7547" t="str">
        <f>_xlfn.IFS(fact_orders[[#This Row],[delivery_time]]&lt;=40,"EARLY",fact_orders[[#This Row],[delivery_time]]&gt;=50,"LATE",TRUE,"ON TIME")</f>
        <v>LATE</v>
      </c>
    </row>
    <row r="7548" spans="16:32" x14ac:dyDescent="0.25">
      <c r="P7548">
        <v>7536</v>
      </c>
      <c r="Q7548">
        <v>288</v>
      </c>
      <c r="R7548">
        <v>16</v>
      </c>
      <c r="S7548" s="6">
        <v>44934</v>
      </c>
      <c r="T7548" s="6">
        <v>0.42222222222222222</v>
      </c>
      <c r="U7548" t="s">
        <v>43</v>
      </c>
      <c r="V7548">
        <v>3689</v>
      </c>
      <c r="W7548">
        <v>36</v>
      </c>
      <c r="X7548">
        <v>54</v>
      </c>
      <c r="Z7548" t="s">
        <v>13</v>
      </c>
      <c r="AA7548" t="s">
        <v>47</v>
      </c>
      <c r="AB7548">
        <v>3.4</v>
      </c>
      <c r="AD7548" t="s">
        <v>45</v>
      </c>
      <c r="AE7548" s="6">
        <v>44849</v>
      </c>
      <c r="AF7548" t="str">
        <f>_xlfn.IFS(fact_orders[[#This Row],[delivery_time]]&lt;=40,"EARLY",fact_orders[[#This Row],[delivery_time]]&gt;=50,"LATE",TRUE,"ON TIME")</f>
        <v>LATE</v>
      </c>
    </row>
    <row r="7549" spans="16:32" x14ac:dyDescent="0.25">
      <c r="P7549">
        <v>7537</v>
      </c>
      <c r="Q7549">
        <v>315</v>
      </c>
      <c r="R7549">
        <v>11</v>
      </c>
      <c r="S7549" s="6">
        <v>44934</v>
      </c>
      <c r="T7549" s="6">
        <v>0.79791666666666672</v>
      </c>
      <c r="U7549" t="s">
        <v>43</v>
      </c>
      <c r="V7549">
        <v>2854</v>
      </c>
      <c r="W7549">
        <v>19</v>
      </c>
      <c r="X7549">
        <v>43</v>
      </c>
      <c r="Y7549">
        <v>41</v>
      </c>
      <c r="Z7549" t="s">
        <v>8</v>
      </c>
      <c r="AA7549" t="s">
        <v>48</v>
      </c>
      <c r="AB7549">
        <v>3.3</v>
      </c>
      <c r="AC7549">
        <v>41</v>
      </c>
      <c r="AD7549" t="s">
        <v>45</v>
      </c>
      <c r="AE7549" s="6">
        <v>44876</v>
      </c>
      <c r="AF7549" t="str">
        <f>_xlfn.IFS(fact_orders[[#This Row],[delivery_time]]&lt;=40,"EARLY",fact_orders[[#This Row],[delivery_time]]&gt;=50,"LATE",TRUE,"ON TIME")</f>
        <v>ON TIME</v>
      </c>
    </row>
    <row r="7550" spans="16:32" x14ac:dyDescent="0.25">
      <c r="P7550">
        <v>7538</v>
      </c>
      <c r="Q7550">
        <v>363</v>
      </c>
      <c r="R7550">
        <v>6</v>
      </c>
      <c r="S7550" s="6">
        <v>44934</v>
      </c>
      <c r="T7550" s="6">
        <v>0.49791666666666667</v>
      </c>
      <c r="U7550" t="s">
        <v>43</v>
      </c>
      <c r="V7550">
        <v>5330</v>
      </c>
      <c r="W7550">
        <v>32</v>
      </c>
      <c r="X7550">
        <v>33</v>
      </c>
      <c r="Y7550">
        <v>26</v>
      </c>
      <c r="Z7550" t="s">
        <v>22</v>
      </c>
      <c r="AA7550" t="s">
        <v>47</v>
      </c>
      <c r="AB7550">
        <v>3.4</v>
      </c>
      <c r="AC7550">
        <v>26</v>
      </c>
      <c r="AD7550" t="s">
        <v>45</v>
      </c>
      <c r="AE7550" s="6">
        <v>44924</v>
      </c>
      <c r="AF7550" t="str">
        <f>_xlfn.IFS(fact_orders[[#This Row],[delivery_time]]&lt;=40,"EARLY",fact_orders[[#This Row],[delivery_time]]&gt;=50,"LATE",TRUE,"ON TIME")</f>
        <v>EARLY</v>
      </c>
    </row>
    <row r="7551" spans="16:32" x14ac:dyDescent="0.25">
      <c r="P7551">
        <v>7539</v>
      </c>
      <c r="Q7551">
        <v>282</v>
      </c>
      <c r="R7551">
        <v>18</v>
      </c>
      <c r="S7551" s="6">
        <v>44934</v>
      </c>
      <c r="T7551" s="6">
        <v>0.70277777777777772</v>
      </c>
      <c r="U7551" t="s">
        <v>43</v>
      </c>
      <c r="V7551">
        <v>5116</v>
      </c>
      <c r="W7551">
        <v>27</v>
      </c>
      <c r="X7551">
        <v>58</v>
      </c>
      <c r="Y7551">
        <v>32</v>
      </c>
      <c r="Z7551" t="s">
        <v>15</v>
      </c>
      <c r="AA7551" t="s">
        <v>46</v>
      </c>
      <c r="AB7551">
        <v>3.1</v>
      </c>
      <c r="AC7551">
        <v>32</v>
      </c>
      <c r="AD7551" t="s">
        <v>45</v>
      </c>
      <c r="AE7551" s="6">
        <v>44843</v>
      </c>
      <c r="AF7551" t="str">
        <f>_xlfn.IFS(fact_orders[[#This Row],[delivery_time]]&lt;=40,"EARLY",fact_orders[[#This Row],[delivery_time]]&gt;=50,"LATE",TRUE,"ON TIME")</f>
        <v>LATE</v>
      </c>
    </row>
    <row r="7552" spans="16:32" x14ac:dyDescent="0.25">
      <c r="P7552">
        <v>7540</v>
      </c>
      <c r="Q7552">
        <v>479</v>
      </c>
      <c r="R7552">
        <v>10</v>
      </c>
      <c r="S7552" s="6">
        <v>44934</v>
      </c>
      <c r="T7552" s="6">
        <v>0.60833333333333328</v>
      </c>
      <c r="U7552" t="s">
        <v>43</v>
      </c>
      <c r="V7552">
        <v>3770</v>
      </c>
      <c r="W7552">
        <v>18</v>
      </c>
      <c r="X7552">
        <v>32</v>
      </c>
      <c r="Y7552">
        <v>6</v>
      </c>
      <c r="Z7552" t="s">
        <v>7</v>
      </c>
      <c r="AA7552" t="s">
        <v>46</v>
      </c>
      <c r="AB7552">
        <v>4.5</v>
      </c>
      <c r="AC7552">
        <v>6</v>
      </c>
      <c r="AD7552" t="s">
        <v>45</v>
      </c>
      <c r="AE7552" s="6">
        <v>45040</v>
      </c>
      <c r="AF7552" t="str">
        <f>_xlfn.IFS(fact_orders[[#This Row],[delivery_time]]&lt;=40,"EARLY",fact_orders[[#This Row],[delivery_time]]&gt;=50,"LATE",TRUE,"ON TIME")</f>
        <v>EARLY</v>
      </c>
    </row>
    <row r="7553" spans="16:32" x14ac:dyDescent="0.25">
      <c r="P7553">
        <v>7541</v>
      </c>
      <c r="Q7553">
        <v>60</v>
      </c>
      <c r="R7553">
        <v>13</v>
      </c>
      <c r="S7553" s="6">
        <v>44935</v>
      </c>
      <c r="T7553" s="6">
        <v>0.73402777777777772</v>
      </c>
      <c r="U7553" t="s">
        <v>43</v>
      </c>
      <c r="V7553">
        <v>5658</v>
      </c>
      <c r="W7553">
        <v>16</v>
      </c>
      <c r="X7553">
        <v>33</v>
      </c>
      <c r="Y7553">
        <v>42</v>
      </c>
      <c r="Z7553" t="s">
        <v>10</v>
      </c>
      <c r="AA7553" t="s">
        <v>46</v>
      </c>
      <c r="AB7553">
        <v>3.3</v>
      </c>
      <c r="AC7553">
        <v>42</v>
      </c>
      <c r="AD7553" t="s">
        <v>45</v>
      </c>
      <c r="AE7553" s="6">
        <v>44621</v>
      </c>
      <c r="AF7553" t="str">
        <f>_xlfn.IFS(fact_orders[[#This Row],[delivery_time]]&lt;=40,"EARLY",fact_orders[[#This Row],[delivery_time]]&gt;=50,"LATE",TRUE,"ON TIME")</f>
        <v>EARLY</v>
      </c>
    </row>
    <row r="7554" spans="16:32" x14ac:dyDescent="0.25">
      <c r="P7554">
        <v>7542</v>
      </c>
      <c r="Q7554">
        <v>466</v>
      </c>
      <c r="R7554">
        <v>12</v>
      </c>
      <c r="S7554" s="6">
        <v>44935</v>
      </c>
      <c r="T7554" s="6">
        <v>0.4513888888888889</v>
      </c>
      <c r="U7554" t="s">
        <v>43</v>
      </c>
      <c r="V7554">
        <v>2144</v>
      </c>
      <c r="W7554">
        <v>18</v>
      </c>
      <c r="X7554">
        <v>47</v>
      </c>
      <c r="Z7554" t="s">
        <v>9</v>
      </c>
      <c r="AA7554" t="s">
        <v>44</v>
      </c>
      <c r="AB7554">
        <v>3.7</v>
      </c>
      <c r="AD7554" t="s">
        <v>45</v>
      </c>
      <c r="AE7554" s="6">
        <v>45027</v>
      </c>
      <c r="AF7554" t="str">
        <f>_xlfn.IFS(fact_orders[[#This Row],[delivery_time]]&lt;=40,"EARLY",fact_orders[[#This Row],[delivery_time]]&gt;=50,"LATE",TRUE,"ON TIME")</f>
        <v>ON TIME</v>
      </c>
    </row>
    <row r="7555" spans="16:32" x14ac:dyDescent="0.25">
      <c r="P7555">
        <v>7543</v>
      </c>
      <c r="Q7555">
        <v>305</v>
      </c>
      <c r="R7555">
        <v>16</v>
      </c>
      <c r="S7555" s="6">
        <v>44935</v>
      </c>
      <c r="T7555" s="6">
        <v>0.75694444444444442</v>
      </c>
      <c r="U7555" t="s">
        <v>43</v>
      </c>
      <c r="V7555">
        <v>2043</v>
      </c>
      <c r="W7555">
        <v>25</v>
      </c>
      <c r="X7555">
        <v>58</v>
      </c>
      <c r="Z7555" t="s">
        <v>13</v>
      </c>
      <c r="AA7555" t="s">
        <v>47</v>
      </c>
      <c r="AB7555">
        <v>3.4</v>
      </c>
      <c r="AD7555" t="s">
        <v>45</v>
      </c>
      <c r="AE7555" s="6">
        <v>44866</v>
      </c>
      <c r="AF7555" t="str">
        <f>_xlfn.IFS(fact_orders[[#This Row],[delivery_time]]&lt;=40,"EARLY",fact_orders[[#This Row],[delivery_time]]&gt;=50,"LATE",TRUE,"ON TIME")</f>
        <v>LATE</v>
      </c>
    </row>
    <row r="7556" spans="16:32" x14ac:dyDescent="0.25">
      <c r="P7556">
        <v>7544</v>
      </c>
      <c r="Q7556">
        <v>150</v>
      </c>
      <c r="R7556">
        <v>8</v>
      </c>
      <c r="S7556" s="6">
        <v>44935</v>
      </c>
      <c r="T7556" s="6">
        <v>0.48958333333333331</v>
      </c>
      <c r="U7556" t="s">
        <v>43</v>
      </c>
      <c r="V7556">
        <v>5407</v>
      </c>
      <c r="W7556">
        <v>29</v>
      </c>
      <c r="X7556">
        <v>42</v>
      </c>
      <c r="Z7556" t="s">
        <v>24</v>
      </c>
      <c r="AA7556" t="s">
        <v>44</v>
      </c>
      <c r="AB7556">
        <v>4.2</v>
      </c>
      <c r="AD7556" t="s">
        <v>45</v>
      </c>
      <c r="AE7556" s="6">
        <v>44711</v>
      </c>
      <c r="AF7556" t="str">
        <f>_xlfn.IFS(fact_orders[[#This Row],[delivery_time]]&lt;=40,"EARLY",fact_orders[[#This Row],[delivery_time]]&gt;=50,"LATE",TRUE,"ON TIME")</f>
        <v>ON TIME</v>
      </c>
    </row>
    <row r="7557" spans="16:32" x14ac:dyDescent="0.25">
      <c r="P7557">
        <v>7545</v>
      </c>
      <c r="Q7557">
        <v>328</v>
      </c>
      <c r="R7557">
        <v>6</v>
      </c>
      <c r="S7557" s="6">
        <v>44935</v>
      </c>
      <c r="T7557" s="6">
        <v>0.44374999999999998</v>
      </c>
      <c r="U7557" t="s">
        <v>43</v>
      </c>
      <c r="V7557">
        <v>4410</v>
      </c>
      <c r="W7557">
        <v>31</v>
      </c>
      <c r="X7557">
        <v>36</v>
      </c>
      <c r="Y7557">
        <v>20</v>
      </c>
      <c r="Z7557" t="s">
        <v>22</v>
      </c>
      <c r="AA7557" t="s">
        <v>47</v>
      </c>
      <c r="AB7557">
        <v>3.4</v>
      </c>
      <c r="AC7557">
        <v>20</v>
      </c>
      <c r="AD7557" t="s">
        <v>45</v>
      </c>
      <c r="AE7557" s="6">
        <v>44889</v>
      </c>
      <c r="AF7557" t="str">
        <f>_xlfn.IFS(fact_orders[[#This Row],[delivery_time]]&lt;=40,"EARLY",fact_orders[[#This Row],[delivery_time]]&gt;=50,"LATE",TRUE,"ON TIME")</f>
        <v>EARLY</v>
      </c>
    </row>
    <row r="7558" spans="16:32" x14ac:dyDescent="0.25">
      <c r="P7558">
        <v>7546</v>
      </c>
      <c r="Q7558">
        <v>386</v>
      </c>
      <c r="R7558">
        <v>10</v>
      </c>
      <c r="S7558" s="6">
        <v>44935</v>
      </c>
      <c r="T7558" s="6">
        <v>0.64097222222222228</v>
      </c>
      <c r="U7558" t="s">
        <v>43</v>
      </c>
      <c r="V7558">
        <v>5604</v>
      </c>
      <c r="W7558">
        <v>28</v>
      </c>
      <c r="X7558">
        <v>38</v>
      </c>
      <c r="Z7558" t="s">
        <v>7</v>
      </c>
      <c r="AA7558" t="s">
        <v>46</v>
      </c>
      <c r="AB7558">
        <v>4.5</v>
      </c>
      <c r="AD7558" t="s">
        <v>45</v>
      </c>
      <c r="AE7558" s="6">
        <v>44947</v>
      </c>
      <c r="AF7558" t="str">
        <f>_xlfn.IFS(fact_orders[[#This Row],[delivery_time]]&lt;=40,"EARLY",fact_orders[[#This Row],[delivery_time]]&gt;=50,"LATE",TRUE,"ON TIME")</f>
        <v>EARLY</v>
      </c>
    </row>
    <row r="7559" spans="16:32" x14ac:dyDescent="0.25">
      <c r="P7559">
        <v>7547</v>
      </c>
      <c r="Q7559">
        <v>273</v>
      </c>
      <c r="R7559">
        <v>8</v>
      </c>
      <c r="S7559" s="6">
        <v>44935</v>
      </c>
      <c r="T7559" s="6">
        <v>0.47291666666666665</v>
      </c>
      <c r="U7559" t="s">
        <v>43</v>
      </c>
      <c r="V7559">
        <v>3850</v>
      </c>
      <c r="W7559">
        <v>38</v>
      </c>
      <c r="X7559">
        <v>34</v>
      </c>
      <c r="Y7559">
        <v>2</v>
      </c>
      <c r="Z7559" t="s">
        <v>24</v>
      </c>
      <c r="AA7559" t="s">
        <v>44</v>
      </c>
      <c r="AB7559">
        <v>4.2</v>
      </c>
      <c r="AC7559">
        <v>2</v>
      </c>
      <c r="AD7559" t="s">
        <v>45</v>
      </c>
      <c r="AE7559" s="6">
        <v>44834</v>
      </c>
      <c r="AF7559" t="str">
        <f>_xlfn.IFS(fact_orders[[#This Row],[delivery_time]]&lt;=40,"EARLY",fact_orders[[#This Row],[delivery_time]]&gt;=50,"LATE",TRUE,"ON TIME")</f>
        <v>EARLY</v>
      </c>
    </row>
    <row r="7560" spans="16:32" x14ac:dyDescent="0.25">
      <c r="P7560">
        <v>7548</v>
      </c>
      <c r="Q7560">
        <v>136</v>
      </c>
      <c r="R7560">
        <v>12</v>
      </c>
      <c r="S7560" s="6">
        <v>44935</v>
      </c>
      <c r="T7560" s="6">
        <v>0.69027777777777777</v>
      </c>
      <c r="U7560" t="s">
        <v>43</v>
      </c>
      <c r="V7560">
        <v>4492</v>
      </c>
      <c r="W7560">
        <v>28</v>
      </c>
      <c r="X7560">
        <v>58</v>
      </c>
      <c r="Y7560">
        <v>26</v>
      </c>
      <c r="Z7560" t="s">
        <v>9</v>
      </c>
      <c r="AA7560" t="s">
        <v>44</v>
      </c>
      <c r="AB7560">
        <v>3.7</v>
      </c>
      <c r="AC7560">
        <v>26</v>
      </c>
      <c r="AD7560" t="s">
        <v>45</v>
      </c>
      <c r="AE7560" s="6">
        <v>44697</v>
      </c>
      <c r="AF7560" t="str">
        <f>_xlfn.IFS(fact_orders[[#This Row],[delivery_time]]&lt;=40,"EARLY",fact_orders[[#This Row],[delivery_time]]&gt;=50,"LATE",TRUE,"ON TIME")</f>
        <v>LATE</v>
      </c>
    </row>
    <row r="7561" spans="16:32" x14ac:dyDescent="0.25">
      <c r="P7561">
        <v>7549</v>
      </c>
      <c r="Q7561">
        <v>257</v>
      </c>
      <c r="R7561">
        <v>9</v>
      </c>
      <c r="S7561" s="6">
        <v>44935</v>
      </c>
      <c r="T7561" s="6">
        <v>0.79791666666666672</v>
      </c>
      <c r="U7561" t="s">
        <v>43</v>
      </c>
      <c r="V7561">
        <v>3457</v>
      </c>
      <c r="W7561">
        <v>24</v>
      </c>
      <c r="X7561">
        <v>33</v>
      </c>
      <c r="Y7561">
        <v>27</v>
      </c>
      <c r="Z7561" t="s">
        <v>25</v>
      </c>
      <c r="AA7561" t="s">
        <v>44</v>
      </c>
      <c r="AB7561">
        <v>4.0999999999999996</v>
      </c>
      <c r="AC7561">
        <v>27</v>
      </c>
      <c r="AD7561" t="s">
        <v>45</v>
      </c>
      <c r="AE7561" s="6">
        <v>44818</v>
      </c>
      <c r="AF7561" t="str">
        <f>_xlfn.IFS(fact_orders[[#This Row],[delivery_time]]&lt;=40,"EARLY",fact_orders[[#This Row],[delivery_time]]&gt;=50,"LATE",TRUE,"ON TIME")</f>
        <v>EARLY</v>
      </c>
    </row>
    <row r="7562" spans="16:32" x14ac:dyDescent="0.25">
      <c r="P7562">
        <v>7550</v>
      </c>
      <c r="Q7562">
        <v>14</v>
      </c>
      <c r="R7562">
        <v>4</v>
      </c>
      <c r="S7562" s="6">
        <v>44935</v>
      </c>
      <c r="T7562" s="6">
        <v>0.84027777777777779</v>
      </c>
      <c r="U7562" t="s">
        <v>43</v>
      </c>
      <c r="V7562">
        <v>2190</v>
      </c>
      <c r="W7562">
        <v>24</v>
      </c>
      <c r="X7562">
        <v>37</v>
      </c>
      <c r="Y7562">
        <v>7</v>
      </c>
      <c r="Z7562" t="s">
        <v>20</v>
      </c>
      <c r="AA7562" t="s">
        <v>46</v>
      </c>
      <c r="AB7562">
        <v>3.7</v>
      </c>
      <c r="AC7562">
        <v>7</v>
      </c>
      <c r="AD7562" t="s">
        <v>45</v>
      </c>
      <c r="AE7562" s="6">
        <v>44575</v>
      </c>
      <c r="AF7562" t="str">
        <f>_xlfn.IFS(fact_orders[[#This Row],[delivery_time]]&lt;=40,"EARLY",fact_orders[[#This Row],[delivery_time]]&gt;=50,"LATE",TRUE,"ON TIME")</f>
        <v>EARLY</v>
      </c>
    </row>
    <row r="7563" spans="16:32" x14ac:dyDescent="0.25">
      <c r="P7563">
        <v>7551</v>
      </c>
      <c r="Q7563">
        <v>106</v>
      </c>
      <c r="R7563">
        <v>10</v>
      </c>
      <c r="S7563" s="6">
        <v>44935</v>
      </c>
      <c r="T7563" s="6">
        <v>0.62916666666666665</v>
      </c>
      <c r="U7563" t="s">
        <v>43</v>
      </c>
      <c r="V7563">
        <v>3104</v>
      </c>
      <c r="W7563">
        <v>34</v>
      </c>
      <c r="X7563">
        <v>34</v>
      </c>
      <c r="Y7563">
        <v>49</v>
      </c>
      <c r="Z7563" t="s">
        <v>7</v>
      </c>
      <c r="AA7563" t="s">
        <v>46</v>
      </c>
      <c r="AB7563">
        <v>4.5</v>
      </c>
      <c r="AC7563">
        <v>49</v>
      </c>
      <c r="AD7563" t="s">
        <v>45</v>
      </c>
      <c r="AE7563" s="6">
        <v>44667</v>
      </c>
      <c r="AF7563" t="str">
        <f>_xlfn.IFS(fact_orders[[#This Row],[delivery_time]]&lt;=40,"EARLY",fact_orders[[#This Row],[delivery_time]]&gt;=50,"LATE",TRUE,"ON TIME")</f>
        <v>EARLY</v>
      </c>
    </row>
    <row r="7564" spans="16:32" x14ac:dyDescent="0.25">
      <c r="P7564">
        <v>7552</v>
      </c>
      <c r="Q7564">
        <v>357</v>
      </c>
      <c r="R7564">
        <v>4</v>
      </c>
      <c r="S7564" s="6">
        <v>44935</v>
      </c>
      <c r="T7564" s="6">
        <v>0.79583333333333328</v>
      </c>
      <c r="U7564" t="s">
        <v>43</v>
      </c>
      <c r="V7564">
        <v>5735</v>
      </c>
      <c r="W7564">
        <v>16</v>
      </c>
      <c r="X7564">
        <v>34</v>
      </c>
      <c r="Y7564">
        <v>12</v>
      </c>
      <c r="Z7564" t="s">
        <v>20</v>
      </c>
      <c r="AA7564" t="s">
        <v>46</v>
      </c>
      <c r="AB7564">
        <v>3.7</v>
      </c>
      <c r="AC7564">
        <v>12</v>
      </c>
      <c r="AD7564" t="s">
        <v>45</v>
      </c>
      <c r="AE7564" s="6">
        <v>44918</v>
      </c>
      <c r="AF7564" t="str">
        <f>_xlfn.IFS(fact_orders[[#This Row],[delivery_time]]&lt;=40,"EARLY",fact_orders[[#This Row],[delivery_time]]&gt;=50,"LATE",TRUE,"ON TIME")</f>
        <v>EARLY</v>
      </c>
    </row>
    <row r="7565" spans="16:32" x14ac:dyDescent="0.25">
      <c r="P7565">
        <v>7553</v>
      </c>
      <c r="Q7565">
        <v>282</v>
      </c>
      <c r="R7565">
        <v>10</v>
      </c>
      <c r="S7565" s="6">
        <v>44935</v>
      </c>
      <c r="T7565" s="6">
        <v>0.44722222222222224</v>
      </c>
      <c r="U7565" t="s">
        <v>43</v>
      </c>
      <c r="V7565">
        <v>3552</v>
      </c>
      <c r="W7565">
        <v>23</v>
      </c>
      <c r="X7565">
        <v>58</v>
      </c>
      <c r="Y7565">
        <v>1</v>
      </c>
      <c r="Z7565" t="s">
        <v>7</v>
      </c>
      <c r="AA7565" t="s">
        <v>46</v>
      </c>
      <c r="AB7565">
        <v>4.5</v>
      </c>
      <c r="AC7565">
        <v>1</v>
      </c>
      <c r="AD7565" t="s">
        <v>45</v>
      </c>
      <c r="AE7565" s="6">
        <v>44843</v>
      </c>
      <c r="AF7565" t="str">
        <f>_xlfn.IFS(fact_orders[[#This Row],[delivery_time]]&lt;=40,"EARLY",fact_orders[[#This Row],[delivery_time]]&gt;=50,"LATE",TRUE,"ON TIME")</f>
        <v>LATE</v>
      </c>
    </row>
    <row r="7566" spans="16:32" x14ac:dyDescent="0.25">
      <c r="P7566">
        <v>7554</v>
      </c>
      <c r="Q7566">
        <v>487</v>
      </c>
      <c r="R7566">
        <v>2</v>
      </c>
      <c r="S7566" s="6">
        <v>44935</v>
      </c>
      <c r="T7566" s="6">
        <v>0.47708333333333336</v>
      </c>
      <c r="U7566" t="s">
        <v>43</v>
      </c>
      <c r="V7566">
        <v>4932</v>
      </c>
      <c r="W7566">
        <v>29</v>
      </c>
      <c r="X7566">
        <v>38</v>
      </c>
      <c r="Y7566">
        <v>36</v>
      </c>
      <c r="Z7566" t="s">
        <v>17</v>
      </c>
      <c r="AA7566" t="s">
        <v>46</v>
      </c>
      <c r="AB7566">
        <v>4.7</v>
      </c>
      <c r="AC7566">
        <v>36</v>
      </c>
      <c r="AD7566" t="s">
        <v>45</v>
      </c>
      <c r="AE7566" s="6">
        <v>45048</v>
      </c>
      <c r="AF7566" t="str">
        <f>_xlfn.IFS(fact_orders[[#This Row],[delivery_time]]&lt;=40,"EARLY",fact_orders[[#This Row],[delivery_time]]&gt;=50,"LATE",TRUE,"ON TIME")</f>
        <v>EARLY</v>
      </c>
    </row>
    <row r="7567" spans="16:32" x14ac:dyDescent="0.25">
      <c r="P7567">
        <v>7555</v>
      </c>
      <c r="Q7567">
        <v>327</v>
      </c>
      <c r="R7567">
        <v>11</v>
      </c>
      <c r="S7567" s="6">
        <v>44935</v>
      </c>
      <c r="T7567" s="6">
        <v>0.6958333333333333</v>
      </c>
      <c r="U7567" t="s">
        <v>43</v>
      </c>
      <c r="V7567">
        <v>4775</v>
      </c>
      <c r="W7567">
        <v>37</v>
      </c>
      <c r="X7567">
        <v>46</v>
      </c>
      <c r="Y7567">
        <v>42</v>
      </c>
      <c r="Z7567" t="s">
        <v>8</v>
      </c>
      <c r="AA7567" t="s">
        <v>48</v>
      </c>
      <c r="AB7567">
        <v>3.3</v>
      </c>
      <c r="AC7567">
        <v>42</v>
      </c>
      <c r="AD7567" t="s">
        <v>45</v>
      </c>
      <c r="AE7567" s="6">
        <v>44888</v>
      </c>
      <c r="AF7567" t="str">
        <f>_xlfn.IFS(fact_orders[[#This Row],[delivery_time]]&lt;=40,"EARLY",fact_orders[[#This Row],[delivery_time]]&gt;=50,"LATE",TRUE,"ON TIME")</f>
        <v>ON TIME</v>
      </c>
    </row>
    <row r="7568" spans="16:32" x14ac:dyDescent="0.25">
      <c r="P7568">
        <v>7556</v>
      </c>
      <c r="Q7568">
        <v>339</v>
      </c>
      <c r="R7568">
        <v>10</v>
      </c>
      <c r="S7568" s="6">
        <v>44935</v>
      </c>
      <c r="T7568" s="6">
        <v>0.54652777777777772</v>
      </c>
      <c r="U7568" t="s">
        <v>43</v>
      </c>
      <c r="V7568">
        <v>3280</v>
      </c>
      <c r="W7568">
        <v>16</v>
      </c>
      <c r="X7568">
        <v>48</v>
      </c>
      <c r="Y7568">
        <v>15</v>
      </c>
      <c r="Z7568" t="s">
        <v>7</v>
      </c>
      <c r="AA7568" t="s">
        <v>46</v>
      </c>
      <c r="AB7568">
        <v>4.5</v>
      </c>
      <c r="AC7568">
        <v>15</v>
      </c>
      <c r="AD7568" t="s">
        <v>45</v>
      </c>
      <c r="AE7568" s="6">
        <v>44900</v>
      </c>
      <c r="AF7568" t="str">
        <f>_xlfn.IFS(fact_orders[[#This Row],[delivery_time]]&lt;=40,"EARLY",fact_orders[[#This Row],[delivery_time]]&gt;=50,"LATE",TRUE,"ON TIME")</f>
        <v>ON TIME</v>
      </c>
    </row>
    <row r="7569" spans="16:32" x14ac:dyDescent="0.25">
      <c r="P7569">
        <v>7557</v>
      </c>
      <c r="Q7569">
        <v>74</v>
      </c>
      <c r="R7569">
        <v>10</v>
      </c>
      <c r="S7569" s="6">
        <v>44935</v>
      </c>
      <c r="T7569" s="6">
        <v>0.78402777777777777</v>
      </c>
      <c r="U7569" t="s">
        <v>43</v>
      </c>
      <c r="V7569">
        <v>3566</v>
      </c>
      <c r="W7569">
        <v>16</v>
      </c>
      <c r="X7569">
        <v>39</v>
      </c>
      <c r="Y7569">
        <v>29</v>
      </c>
      <c r="Z7569" t="s">
        <v>7</v>
      </c>
      <c r="AA7569" t="s">
        <v>46</v>
      </c>
      <c r="AB7569">
        <v>4.5</v>
      </c>
      <c r="AC7569">
        <v>29</v>
      </c>
      <c r="AD7569" t="s">
        <v>45</v>
      </c>
      <c r="AE7569" s="6">
        <v>44635</v>
      </c>
      <c r="AF7569" t="str">
        <f>_xlfn.IFS(fact_orders[[#This Row],[delivery_time]]&lt;=40,"EARLY",fact_orders[[#This Row],[delivery_time]]&gt;=50,"LATE",TRUE,"ON TIME")</f>
        <v>EARLY</v>
      </c>
    </row>
    <row r="7570" spans="16:32" x14ac:dyDescent="0.25">
      <c r="P7570">
        <v>7558</v>
      </c>
      <c r="Q7570">
        <v>229</v>
      </c>
      <c r="R7570">
        <v>11</v>
      </c>
      <c r="S7570" s="6">
        <v>44935</v>
      </c>
      <c r="T7570" s="6">
        <v>0.62986111111111109</v>
      </c>
      <c r="U7570" t="s">
        <v>43</v>
      </c>
      <c r="V7570">
        <v>4047</v>
      </c>
      <c r="W7570">
        <v>22</v>
      </c>
      <c r="X7570">
        <v>53</v>
      </c>
      <c r="Z7570" t="s">
        <v>8</v>
      </c>
      <c r="AA7570" t="s">
        <v>48</v>
      </c>
      <c r="AB7570">
        <v>3.3</v>
      </c>
      <c r="AD7570" t="s">
        <v>45</v>
      </c>
      <c r="AE7570" s="6">
        <v>44790</v>
      </c>
      <c r="AF7570" t="str">
        <f>_xlfn.IFS(fact_orders[[#This Row],[delivery_time]]&lt;=40,"EARLY",fact_orders[[#This Row],[delivery_time]]&gt;=50,"LATE",TRUE,"ON TIME")</f>
        <v>LATE</v>
      </c>
    </row>
    <row r="7571" spans="16:32" x14ac:dyDescent="0.25">
      <c r="P7571">
        <v>7559</v>
      </c>
      <c r="Q7571">
        <v>299</v>
      </c>
      <c r="R7571">
        <v>19</v>
      </c>
      <c r="S7571" s="6">
        <v>44935</v>
      </c>
      <c r="T7571" s="6">
        <v>0.78125</v>
      </c>
      <c r="U7571" t="s">
        <v>43</v>
      </c>
      <c r="V7571">
        <v>3098</v>
      </c>
      <c r="W7571">
        <v>17</v>
      </c>
      <c r="X7571">
        <v>39</v>
      </c>
      <c r="Y7571">
        <v>25</v>
      </c>
      <c r="Z7571" t="s">
        <v>16</v>
      </c>
      <c r="AA7571" t="s">
        <v>49</v>
      </c>
      <c r="AB7571">
        <v>4.5</v>
      </c>
      <c r="AC7571">
        <v>25</v>
      </c>
      <c r="AD7571" t="s">
        <v>45</v>
      </c>
      <c r="AE7571" s="6">
        <v>44860</v>
      </c>
      <c r="AF7571" t="str">
        <f>_xlfn.IFS(fact_orders[[#This Row],[delivery_time]]&lt;=40,"EARLY",fact_orders[[#This Row],[delivery_time]]&gt;=50,"LATE",TRUE,"ON TIME")</f>
        <v>EARLY</v>
      </c>
    </row>
    <row r="7572" spans="16:32" x14ac:dyDescent="0.25">
      <c r="P7572">
        <v>7560</v>
      </c>
      <c r="Q7572">
        <v>117</v>
      </c>
      <c r="R7572">
        <v>3</v>
      </c>
      <c r="S7572" s="6">
        <v>44935</v>
      </c>
      <c r="T7572" s="6">
        <v>0.75</v>
      </c>
      <c r="U7572" t="s">
        <v>43</v>
      </c>
      <c r="V7572">
        <v>4421</v>
      </c>
      <c r="W7572">
        <v>26</v>
      </c>
      <c r="X7572">
        <v>57</v>
      </c>
      <c r="Y7572">
        <v>1</v>
      </c>
      <c r="Z7572" t="s">
        <v>19</v>
      </c>
      <c r="AA7572" t="s">
        <v>44</v>
      </c>
      <c r="AB7572">
        <v>4</v>
      </c>
      <c r="AC7572">
        <v>1</v>
      </c>
      <c r="AD7572" t="s">
        <v>45</v>
      </c>
      <c r="AE7572" s="6">
        <v>44678</v>
      </c>
      <c r="AF7572" t="str">
        <f>_xlfn.IFS(fact_orders[[#This Row],[delivery_time]]&lt;=40,"EARLY",fact_orders[[#This Row],[delivery_time]]&gt;=50,"LATE",TRUE,"ON TIME")</f>
        <v>LATE</v>
      </c>
    </row>
    <row r="7573" spans="16:32" x14ac:dyDescent="0.25">
      <c r="P7573">
        <v>7561</v>
      </c>
      <c r="Q7573">
        <v>190</v>
      </c>
      <c r="R7573">
        <v>8</v>
      </c>
      <c r="S7573" s="6">
        <v>44935</v>
      </c>
      <c r="T7573" s="6">
        <v>0.51875000000000004</v>
      </c>
      <c r="U7573" t="s">
        <v>43</v>
      </c>
      <c r="V7573">
        <v>5412</v>
      </c>
      <c r="W7573">
        <v>25</v>
      </c>
      <c r="X7573">
        <v>35</v>
      </c>
      <c r="Y7573">
        <v>12</v>
      </c>
      <c r="Z7573" t="s">
        <v>24</v>
      </c>
      <c r="AA7573" t="s">
        <v>44</v>
      </c>
      <c r="AB7573">
        <v>4.2</v>
      </c>
      <c r="AC7573">
        <v>12</v>
      </c>
      <c r="AD7573" t="s">
        <v>45</v>
      </c>
      <c r="AE7573" s="6">
        <v>44751</v>
      </c>
      <c r="AF7573" t="str">
        <f>_xlfn.IFS(fact_orders[[#This Row],[delivery_time]]&lt;=40,"EARLY",fact_orders[[#This Row],[delivery_time]]&gt;=50,"LATE",TRUE,"ON TIME")</f>
        <v>EARLY</v>
      </c>
    </row>
    <row r="7574" spans="16:32" x14ac:dyDescent="0.25">
      <c r="P7574">
        <v>7562</v>
      </c>
      <c r="Q7574">
        <v>191</v>
      </c>
      <c r="R7574">
        <v>5</v>
      </c>
      <c r="S7574" s="6">
        <v>44935</v>
      </c>
      <c r="T7574" s="6">
        <v>0.71250000000000002</v>
      </c>
      <c r="U7574" t="s">
        <v>43</v>
      </c>
      <c r="V7574">
        <v>3074</v>
      </c>
      <c r="W7574">
        <v>21</v>
      </c>
      <c r="X7574">
        <v>40</v>
      </c>
      <c r="Y7574">
        <v>26</v>
      </c>
      <c r="Z7574" t="s">
        <v>21</v>
      </c>
      <c r="AA7574" t="s">
        <v>46</v>
      </c>
      <c r="AB7574">
        <v>3</v>
      </c>
      <c r="AC7574">
        <v>26</v>
      </c>
      <c r="AD7574" t="s">
        <v>45</v>
      </c>
      <c r="AE7574" s="6">
        <v>44752</v>
      </c>
      <c r="AF7574" t="str">
        <f>_xlfn.IFS(fact_orders[[#This Row],[delivery_time]]&lt;=40,"EARLY",fact_orders[[#This Row],[delivery_time]]&gt;=50,"LATE",TRUE,"ON TIME")</f>
        <v>EARLY</v>
      </c>
    </row>
    <row r="7575" spans="16:32" x14ac:dyDescent="0.25">
      <c r="P7575">
        <v>7563</v>
      </c>
      <c r="Q7575">
        <v>256</v>
      </c>
      <c r="R7575">
        <v>14</v>
      </c>
      <c r="S7575" s="6">
        <v>44935</v>
      </c>
      <c r="T7575" s="6">
        <v>0.83333333333333337</v>
      </c>
      <c r="U7575" t="s">
        <v>43</v>
      </c>
      <c r="V7575">
        <v>5820</v>
      </c>
      <c r="W7575">
        <v>38</v>
      </c>
      <c r="X7575">
        <v>37</v>
      </c>
      <c r="Y7575">
        <v>42</v>
      </c>
      <c r="Z7575" t="s">
        <v>11</v>
      </c>
      <c r="AA7575" t="s">
        <v>47</v>
      </c>
      <c r="AB7575">
        <v>4.4000000000000004</v>
      </c>
      <c r="AC7575">
        <v>42</v>
      </c>
      <c r="AD7575" t="s">
        <v>45</v>
      </c>
      <c r="AE7575" s="6">
        <v>44817</v>
      </c>
      <c r="AF7575" t="str">
        <f>_xlfn.IFS(fact_orders[[#This Row],[delivery_time]]&lt;=40,"EARLY",fact_orders[[#This Row],[delivery_time]]&gt;=50,"LATE",TRUE,"ON TIME")</f>
        <v>EARLY</v>
      </c>
    </row>
    <row r="7576" spans="16:32" x14ac:dyDescent="0.25">
      <c r="P7576">
        <v>7564</v>
      </c>
      <c r="Q7576">
        <v>383</v>
      </c>
      <c r="R7576">
        <v>5</v>
      </c>
      <c r="S7576" s="6">
        <v>44935</v>
      </c>
      <c r="T7576" s="6">
        <v>0.52986111111111112</v>
      </c>
      <c r="U7576" t="s">
        <v>43</v>
      </c>
      <c r="V7576">
        <v>2078</v>
      </c>
      <c r="W7576">
        <v>17</v>
      </c>
      <c r="X7576">
        <v>35</v>
      </c>
      <c r="Y7576">
        <v>6</v>
      </c>
      <c r="Z7576" t="s">
        <v>21</v>
      </c>
      <c r="AA7576" t="s">
        <v>46</v>
      </c>
      <c r="AB7576">
        <v>3</v>
      </c>
      <c r="AC7576">
        <v>6</v>
      </c>
      <c r="AD7576" t="s">
        <v>45</v>
      </c>
      <c r="AE7576" s="6">
        <v>44944</v>
      </c>
      <c r="AF7576" t="str">
        <f>_xlfn.IFS(fact_orders[[#This Row],[delivery_time]]&lt;=40,"EARLY",fact_orders[[#This Row],[delivery_time]]&gt;=50,"LATE",TRUE,"ON TIME")</f>
        <v>EARLY</v>
      </c>
    </row>
    <row r="7577" spans="16:32" x14ac:dyDescent="0.25">
      <c r="P7577">
        <v>7565</v>
      </c>
      <c r="Q7577">
        <v>361</v>
      </c>
      <c r="R7577">
        <v>8</v>
      </c>
      <c r="S7577" s="6">
        <v>44935</v>
      </c>
      <c r="T7577" s="6">
        <v>0.8569444444444444</v>
      </c>
      <c r="U7577" t="s">
        <v>43</v>
      </c>
      <c r="V7577">
        <v>5204</v>
      </c>
      <c r="W7577">
        <v>24</v>
      </c>
      <c r="X7577">
        <v>47</v>
      </c>
      <c r="Y7577">
        <v>48</v>
      </c>
      <c r="Z7577" t="s">
        <v>24</v>
      </c>
      <c r="AA7577" t="s">
        <v>44</v>
      </c>
      <c r="AB7577">
        <v>4.2</v>
      </c>
      <c r="AC7577">
        <v>48</v>
      </c>
      <c r="AD7577" t="s">
        <v>45</v>
      </c>
      <c r="AE7577" s="6">
        <v>44922</v>
      </c>
      <c r="AF7577" t="str">
        <f>_xlfn.IFS(fact_orders[[#This Row],[delivery_time]]&lt;=40,"EARLY",fact_orders[[#This Row],[delivery_time]]&gt;=50,"LATE",TRUE,"ON TIME")</f>
        <v>ON TIME</v>
      </c>
    </row>
    <row r="7578" spans="16:32" x14ac:dyDescent="0.25">
      <c r="P7578">
        <v>7566</v>
      </c>
      <c r="Q7578">
        <v>8</v>
      </c>
      <c r="R7578">
        <v>6</v>
      </c>
      <c r="S7578" s="6">
        <v>44935</v>
      </c>
      <c r="T7578" s="6">
        <v>0.70277777777777772</v>
      </c>
      <c r="U7578" t="s">
        <v>43</v>
      </c>
      <c r="V7578">
        <v>4127</v>
      </c>
      <c r="W7578">
        <v>26</v>
      </c>
      <c r="X7578">
        <v>34</v>
      </c>
      <c r="Y7578">
        <v>31</v>
      </c>
      <c r="Z7578" t="s">
        <v>22</v>
      </c>
      <c r="AA7578" t="s">
        <v>47</v>
      </c>
      <c r="AB7578">
        <v>3.4</v>
      </c>
      <c r="AC7578">
        <v>31</v>
      </c>
      <c r="AD7578" t="s">
        <v>45</v>
      </c>
      <c r="AE7578" s="6">
        <v>44569</v>
      </c>
      <c r="AF7578" t="str">
        <f>_xlfn.IFS(fact_orders[[#This Row],[delivery_time]]&lt;=40,"EARLY",fact_orders[[#This Row],[delivery_time]]&gt;=50,"LATE",TRUE,"ON TIME")</f>
        <v>EARLY</v>
      </c>
    </row>
    <row r="7579" spans="16:32" x14ac:dyDescent="0.25">
      <c r="P7579">
        <v>7567</v>
      </c>
      <c r="Q7579">
        <v>64</v>
      </c>
      <c r="R7579">
        <v>4</v>
      </c>
      <c r="S7579" s="6">
        <v>44935</v>
      </c>
      <c r="T7579" s="6">
        <v>0.6166666666666667</v>
      </c>
      <c r="U7579" t="s">
        <v>43</v>
      </c>
      <c r="V7579">
        <v>5010</v>
      </c>
      <c r="W7579">
        <v>32</v>
      </c>
      <c r="X7579">
        <v>37</v>
      </c>
      <c r="Y7579">
        <v>49</v>
      </c>
      <c r="Z7579" t="s">
        <v>20</v>
      </c>
      <c r="AA7579" t="s">
        <v>46</v>
      </c>
      <c r="AB7579">
        <v>3.7</v>
      </c>
      <c r="AC7579">
        <v>49</v>
      </c>
      <c r="AD7579" t="s">
        <v>45</v>
      </c>
      <c r="AE7579" s="6">
        <v>44625</v>
      </c>
      <c r="AF7579" t="str">
        <f>_xlfn.IFS(fact_orders[[#This Row],[delivery_time]]&lt;=40,"EARLY",fact_orders[[#This Row],[delivery_time]]&gt;=50,"LATE",TRUE,"ON TIME")</f>
        <v>EARLY</v>
      </c>
    </row>
    <row r="7580" spans="16:32" x14ac:dyDescent="0.25">
      <c r="P7580">
        <v>7568</v>
      </c>
      <c r="Q7580">
        <v>226</v>
      </c>
      <c r="R7580">
        <v>13</v>
      </c>
      <c r="S7580" s="6">
        <v>44935</v>
      </c>
      <c r="T7580" s="6">
        <v>0.43125000000000002</v>
      </c>
      <c r="U7580" t="s">
        <v>43</v>
      </c>
      <c r="V7580">
        <v>4942</v>
      </c>
      <c r="W7580">
        <v>38</v>
      </c>
      <c r="X7580">
        <v>57</v>
      </c>
      <c r="Y7580">
        <v>16</v>
      </c>
      <c r="Z7580" t="s">
        <v>10</v>
      </c>
      <c r="AA7580" t="s">
        <v>46</v>
      </c>
      <c r="AB7580">
        <v>3.3</v>
      </c>
      <c r="AC7580">
        <v>16</v>
      </c>
      <c r="AD7580" t="s">
        <v>45</v>
      </c>
      <c r="AE7580" s="6">
        <v>44787</v>
      </c>
      <c r="AF7580" t="str">
        <f>_xlfn.IFS(fact_orders[[#This Row],[delivery_time]]&lt;=40,"EARLY",fact_orders[[#This Row],[delivery_time]]&gt;=50,"LATE",TRUE,"ON TIME")</f>
        <v>LATE</v>
      </c>
    </row>
    <row r="7581" spans="16:32" x14ac:dyDescent="0.25">
      <c r="P7581">
        <v>7569</v>
      </c>
      <c r="Q7581">
        <v>33</v>
      </c>
      <c r="R7581">
        <v>2</v>
      </c>
      <c r="S7581" s="6">
        <v>44935</v>
      </c>
      <c r="T7581" s="6">
        <v>0.51458333333333328</v>
      </c>
      <c r="U7581" t="s">
        <v>43</v>
      </c>
      <c r="V7581">
        <v>5101</v>
      </c>
      <c r="W7581">
        <v>17</v>
      </c>
      <c r="X7581">
        <v>32</v>
      </c>
      <c r="Z7581" t="s">
        <v>17</v>
      </c>
      <c r="AA7581" t="s">
        <v>46</v>
      </c>
      <c r="AB7581">
        <v>4.7</v>
      </c>
      <c r="AD7581" t="s">
        <v>45</v>
      </c>
      <c r="AE7581" s="6">
        <v>44594</v>
      </c>
      <c r="AF7581" t="str">
        <f>_xlfn.IFS(fact_orders[[#This Row],[delivery_time]]&lt;=40,"EARLY",fact_orders[[#This Row],[delivery_time]]&gt;=50,"LATE",TRUE,"ON TIME")</f>
        <v>EARLY</v>
      </c>
    </row>
    <row r="7582" spans="16:32" x14ac:dyDescent="0.25">
      <c r="P7582">
        <v>7570</v>
      </c>
      <c r="Q7582">
        <v>97</v>
      </c>
      <c r="R7582">
        <v>9</v>
      </c>
      <c r="S7582" s="6">
        <v>44935</v>
      </c>
      <c r="T7582" s="6">
        <v>0.73333333333333328</v>
      </c>
      <c r="U7582" t="s">
        <v>43</v>
      </c>
      <c r="V7582">
        <v>4400</v>
      </c>
      <c r="W7582">
        <v>29</v>
      </c>
      <c r="X7582">
        <v>57</v>
      </c>
      <c r="Y7582">
        <v>25</v>
      </c>
      <c r="Z7582" t="s">
        <v>25</v>
      </c>
      <c r="AA7582" t="s">
        <v>44</v>
      </c>
      <c r="AB7582">
        <v>4.0999999999999996</v>
      </c>
      <c r="AC7582">
        <v>25</v>
      </c>
      <c r="AD7582" t="s">
        <v>45</v>
      </c>
      <c r="AE7582" s="6">
        <v>44658</v>
      </c>
      <c r="AF7582" t="str">
        <f>_xlfn.IFS(fact_orders[[#This Row],[delivery_time]]&lt;=40,"EARLY",fact_orders[[#This Row],[delivery_time]]&gt;=50,"LATE",TRUE,"ON TIME")</f>
        <v>LATE</v>
      </c>
    </row>
    <row r="7583" spans="16:32" x14ac:dyDescent="0.25">
      <c r="P7583">
        <v>7571</v>
      </c>
      <c r="Q7583">
        <v>111</v>
      </c>
      <c r="R7583">
        <v>8</v>
      </c>
      <c r="S7583" s="6">
        <v>44936</v>
      </c>
      <c r="T7583" s="6">
        <v>0.68055555555555558</v>
      </c>
      <c r="U7583" t="s">
        <v>43</v>
      </c>
      <c r="V7583">
        <v>4687</v>
      </c>
      <c r="W7583">
        <v>17</v>
      </c>
      <c r="X7583">
        <v>59</v>
      </c>
      <c r="Y7583">
        <v>49</v>
      </c>
      <c r="Z7583" t="s">
        <v>24</v>
      </c>
      <c r="AA7583" t="s">
        <v>44</v>
      </c>
      <c r="AB7583">
        <v>4.2</v>
      </c>
      <c r="AC7583">
        <v>49</v>
      </c>
      <c r="AD7583" t="s">
        <v>45</v>
      </c>
      <c r="AE7583" s="6">
        <v>44672</v>
      </c>
      <c r="AF7583" t="str">
        <f>_xlfn.IFS(fact_orders[[#This Row],[delivery_time]]&lt;=40,"EARLY",fact_orders[[#This Row],[delivery_time]]&gt;=50,"LATE",TRUE,"ON TIME")</f>
        <v>LATE</v>
      </c>
    </row>
    <row r="7584" spans="16:32" x14ac:dyDescent="0.25">
      <c r="P7584">
        <v>7572</v>
      </c>
      <c r="Q7584">
        <v>14</v>
      </c>
      <c r="R7584">
        <v>6</v>
      </c>
      <c r="S7584" s="6">
        <v>44936</v>
      </c>
      <c r="T7584" s="6">
        <v>0.84652777777777777</v>
      </c>
      <c r="U7584" t="s">
        <v>43</v>
      </c>
      <c r="V7584">
        <v>5576</v>
      </c>
      <c r="W7584">
        <v>18</v>
      </c>
      <c r="X7584">
        <v>49</v>
      </c>
      <c r="Y7584">
        <v>9</v>
      </c>
      <c r="Z7584" t="s">
        <v>22</v>
      </c>
      <c r="AA7584" t="s">
        <v>47</v>
      </c>
      <c r="AB7584">
        <v>3.4</v>
      </c>
      <c r="AC7584">
        <v>9</v>
      </c>
      <c r="AD7584" t="s">
        <v>45</v>
      </c>
      <c r="AE7584" s="6">
        <v>44575</v>
      </c>
      <c r="AF7584" t="str">
        <f>_xlfn.IFS(fact_orders[[#This Row],[delivery_time]]&lt;=40,"EARLY",fact_orders[[#This Row],[delivery_time]]&gt;=50,"LATE",TRUE,"ON TIME")</f>
        <v>ON TIME</v>
      </c>
    </row>
    <row r="7585" spans="16:32" x14ac:dyDescent="0.25">
      <c r="P7585">
        <v>7573</v>
      </c>
      <c r="Q7585">
        <v>76</v>
      </c>
      <c r="R7585">
        <v>3</v>
      </c>
      <c r="S7585" s="6">
        <v>44936</v>
      </c>
      <c r="T7585" s="6">
        <v>0.72916666666666663</v>
      </c>
      <c r="U7585" t="s">
        <v>43</v>
      </c>
      <c r="V7585">
        <v>5834</v>
      </c>
      <c r="W7585">
        <v>17</v>
      </c>
      <c r="X7585">
        <v>56</v>
      </c>
      <c r="Y7585">
        <v>24</v>
      </c>
      <c r="Z7585" t="s">
        <v>19</v>
      </c>
      <c r="AA7585" t="s">
        <v>44</v>
      </c>
      <c r="AB7585">
        <v>4</v>
      </c>
      <c r="AC7585">
        <v>24</v>
      </c>
      <c r="AD7585" t="s">
        <v>45</v>
      </c>
      <c r="AE7585" s="6">
        <v>44637</v>
      </c>
      <c r="AF7585" t="str">
        <f>_xlfn.IFS(fact_orders[[#This Row],[delivery_time]]&lt;=40,"EARLY",fact_orders[[#This Row],[delivery_time]]&gt;=50,"LATE",TRUE,"ON TIME")</f>
        <v>LATE</v>
      </c>
    </row>
    <row r="7586" spans="16:32" x14ac:dyDescent="0.25">
      <c r="P7586">
        <v>7574</v>
      </c>
      <c r="Q7586">
        <v>373</v>
      </c>
      <c r="R7586">
        <v>17</v>
      </c>
      <c r="S7586" s="6">
        <v>44936</v>
      </c>
      <c r="T7586" s="6">
        <v>0.65694444444444444</v>
      </c>
      <c r="U7586" t="s">
        <v>43</v>
      </c>
      <c r="V7586">
        <v>3642</v>
      </c>
      <c r="W7586">
        <v>32</v>
      </c>
      <c r="X7586">
        <v>56</v>
      </c>
      <c r="Y7586">
        <v>30</v>
      </c>
      <c r="Z7586" t="s">
        <v>14</v>
      </c>
      <c r="AA7586" t="s">
        <v>48</v>
      </c>
      <c r="AB7586">
        <v>4</v>
      </c>
      <c r="AC7586">
        <v>30</v>
      </c>
      <c r="AD7586" t="s">
        <v>45</v>
      </c>
      <c r="AE7586" s="6">
        <v>44934</v>
      </c>
      <c r="AF7586" t="str">
        <f>_xlfn.IFS(fact_orders[[#This Row],[delivery_time]]&lt;=40,"EARLY",fact_orders[[#This Row],[delivery_time]]&gt;=50,"LATE",TRUE,"ON TIME")</f>
        <v>LATE</v>
      </c>
    </row>
    <row r="7587" spans="16:32" x14ac:dyDescent="0.25">
      <c r="P7587">
        <v>7575</v>
      </c>
      <c r="Q7587">
        <v>81</v>
      </c>
      <c r="R7587">
        <v>11</v>
      </c>
      <c r="S7587" s="6">
        <v>44936</v>
      </c>
      <c r="T7587" s="6">
        <v>0.65</v>
      </c>
      <c r="U7587" t="s">
        <v>43</v>
      </c>
      <c r="V7587">
        <v>4281</v>
      </c>
      <c r="W7587">
        <v>16</v>
      </c>
      <c r="X7587">
        <v>56</v>
      </c>
      <c r="Y7587">
        <v>35</v>
      </c>
      <c r="Z7587" t="s">
        <v>8</v>
      </c>
      <c r="AA7587" t="s">
        <v>48</v>
      </c>
      <c r="AB7587">
        <v>3.3</v>
      </c>
      <c r="AC7587">
        <v>35</v>
      </c>
      <c r="AD7587" t="s">
        <v>45</v>
      </c>
      <c r="AE7587" s="6">
        <v>44642</v>
      </c>
      <c r="AF7587" t="str">
        <f>_xlfn.IFS(fact_orders[[#This Row],[delivery_time]]&lt;=40,"EARLY",fact_orders[[#This Row],[delivery_time]]&gt;=50,"LATE",TRUE,"ON TIME")</f>
        <v>LATE</v>
      </c>
    </row>
    <row r="7588" spans="16:32" x14ac:dyDescent="0.25">
      <c r="P7588">
        <v>7576</v>
      </c>
      <c r="Q7588">
        <v>376</v>
      </c>
      <c r="R7588">
        <v>14</v>
      </c>
      <c r="S7588" s="6">
        <v>44936</v>
      </c>
      <c r="T7588" s="6">
        <v>0.51875000000000004</v>
      </c>
      <c r="U7588" t="s">
        <v>43</v>
      </c>
      <c r="V7588">
        <v>3013</v>
      </c>
      <c r="W7588">
        <v>36</v>
      </c>
      <c r="X7588">
        <v>40</v>
      </c>
      <c r="Y7588">
        <v>47</v>
      </c>
      <c r="Z7588" t="s">
        <v>11</v>
      </c>
      <c r="AA7588" t="s">
        <v>47</v>
      </c>
      <c r="AB7588">
        <v>4.4000000000000004</v>
      </c>
      <c r="AC7588">
        <v>47</v>
      </c>
      <c r="AD7588" t="s">
        <v>45</v>
      </c>
      <c r="AE7588" s="6">
        <v>44937</v>
      </c>
      <c r="AF7588" t="str">
        <f>_xlfn.IFS(fact_orders[[#This Row],[delivery_time]]&lt;=40,"EARLY",fact_orders[[#This Row],[delivery_time]]&gt;=50,"LATE",TRUE,"ON TIME")</f>
        <v>EARLY</v>
      </c>
    </row>
    <row r="7589" spans="16:32" x14ac:dyDescent="0.25">
      <c r="P7589">
        <v>7577</v>
      </c>
      <c r="Q7589">
        <v>106</v>
      </c>
      <c r="R7589">
        <v>8</v>
      </c>
      <c r="S7589" s="6">
        <v>44936</v>
      </c>
      <c r="T7589" s="6">
        <v>0.87777777777777777</v>
      </c>
      <c r="U7589" t="s">
        <v>43</v>
      </c>
      <c r="V7589">
        <v>5801</v>
      </c>
      <c r="W7589">
        <v>27</v>
      </c>
      <c r="X7589">
        <v>43</v>
      </c>
      <c r="Y7589">
        <v>16</v>
      </c>
      <c r="Z7589" t="s">
        <v>24</v>
      </c>
      <c r="AA7589" t="s">
        <v>44</v>
      </c>
      <c r="AB7589">
        <v>4.2</v>
      </c>
      <c r="AC7589">
        <v>16</v>
      </c>
      <c r="AD7589" t="s">
        <v>45</v>
      </c>
      <c r="AE7589" s="6">
        <v>44667</v>
      </c>
      <c r="AF7589" t="str">
        <f>_xlfn.IFS(fact_orders[[#This Row],[delivery_time]]&lt;=40,"EARLY",fact_orders[[#This Row],[delivery_time]]&gt;=50,"LATE",TRUE,"ON TIME")</f>
        <v>ON TIME</v>
      </c>
    </row>
    <row r="7590" spans="16:32" x14ac:dyDescent="0.25">
      <c r="P7590">
        <v>7578</v>
      </c>
      <c r="Q7590">
        <v>323</v>
      </c>
      <c r="R7590">
        <v>17</v>
      </c>
      <c r="S7590" s="6">
        <v>44936</v>
      </c>
      <c r="T7590" s="6">
        <v>0.56666666666666665</v>
      </c>
      <c r="U7590" t="s">
        <v>43</v>
      </c>
      <c r="V7590">
        <v>2118</v>
      </c>
      <c r="W7590">
        <v>20</v>
      </c>
      <c r="X7590">
        <v>41</v>
      </c>
      <c r="Y7590">
        <v>24</v>
      </c>
      <c r="Z7590" t="s">
        <v>14</v>
      </c>
      <c r="AA7590" t="s">
        <v>48</v>
      </c>
      <c r="AB7590">
        <v>4</v>
      </c>
      <c r="AC7590">
        <v>24</v>
      </c>
      <c r="AD7590" t="s">
        <v>45</v>
      </c>
      <c r="AE7590" s="6">
        <v>44884</v>
      </c>
      <c r="AF7590" t="str">
        <f>_xlfn.IFS(fact_orders[[#This Row],[delivery_time]]&lt;=40,"EARLY",fact_orders[[#This Row],[delivery_time]]&gt;=50,"LATE",TRUE,"ON TIME")</f>
        <v>ON TIME</v>
      </c>
    </row>
    <row r="7591" spans="16:32" x14ac:dyDescent="0.25">
      <c r="P7591">
        <v>7579</v>
      </c>
      <c r="Q7591">
        <v>461</v>
      </c>
      <c r="R7591">
        <v>15</v>
      </c>
      <c r="S7591" s="6">
        <v>44936</v>
      </c>
      <c r="T7591" s="6">
        <v>0.46527777777777779</v>
      </c>
      <c r="U7591" t="s">
        <v>43</v>
      </c>
      <c r="V7591">
        <v>5407</v>
      </c>
      <c r="W7591">
        <v>32</v>
      </c>
      <c r="X7591">
        <v>35</v>
      </c>
      <c r="Y7591">
        <v>45</v>
      </c>
      <c r="Z7591" t="s">
        <v>12</v>
      </c>
      <c r="AA7591" t="s">
        <v>48</v>
      </c>
      <c r="AB7591">
        <v>3.8</v>
      </c>
      <c r="AC7591">
        <v>45</v>
      </c>
      <c r="AD7591" t="s">
        <v>45</v>
      </c>
      <c r="AE7591" s="6">
        <v>45022</v>
      </c>
      <c r="AF7591" t="str">
        <f>_xlfn.IFS(fact_orders[[#This Row],[delivery_time]]&lt;=40,"EARLY",fact_orders[[#This Row],[delivery_time]]&gt;=50,"LATE",TRUE,"ON TIME")</f>
        <v>EARLY</v>
      </c>
    </row>
    <row r="7592" spans="16:32" x14ac:dyDescent="0.25">
      <c r="P7592">
        <v>7580</v>
      </c>
      <c r="Q7592">
        <v>333</v>
      </c>
      <c r="R7592">
        <v>8</v>
      </c>
      <c r="S7592" s="6">
        <v>44936</v>
      </c>
      <c r="T7592" s="6">
        <v>0.69930555555555551</v>
      </c>
      <c r="U7592" t="s">
        <v>43</v>
      </c>
      <c r="V7592">
        <v>4640</v>
      </c>
      <c r="W7592">
        <v>23</v>
      </c>
      <c r="X7592">
        <v>39</v>
      </c>
      <c r="Y7592">
        <v>34</v>
      </c>
      <c r="Z7592" t="s">
        <v>24</v>
      </c>
      <c r="AA7592" t="s">
        <v>44</v>
      </c>
      <c r="AB7592">
        <v>4.2</v>
      </c>
      <c r="AC7592">
        <v>34</v>
      </c>
      <c r="AD7592" t="s">
        <v>45</v>
      </c>
      <c r="AE7592" s="6">
        <v>44894</v>
      </c>
      <c r="AF7592" t="str">
        <f>_xlfn.IFS(fact_orders[[#This Row],[delivery_time]]&lt;=40,"EARLY",fact_orders[[#This Row],[delivery_time]]&gt;=50,"LATE",TRUE,"ON TIME")</f>
        <v>EARLY</v>
      </c>
    </row>
    <row r="7593" spans="16:32" x14ac:dyDescent="0.25">
      <c r="P7593">
        <v>7581</v>
      </c>
      <c r="Q7593">
        <v>379</v>
      </c>
      <c r="R7593">
        <v>8</v>
      </c>
      <c r="S7593" s="6">
        <v>44936</v>
      </c>
      <c r="T7593" s="6">
        <v>0.78541666666666665</v>
      </c>
      <c r="U7593" t="s">
        <v>43</v>
      </c>
      <c r="V7593">
        <v>3700</v>
      </c>
      <c r="W7593">
        <v>19</v>
      </c>
      <c r="X7593">
        <v>56</v>
      </c>
      <c r="Z7593" t="s">
        <v>24</v>
      </c>
      <c r="AA7593" t="s">
        <v>44</v>
      </c>
      <c r="AB7593">
        <v>4.2</v>
      </c>
      <c r="AD7593" t="s">
        <v>45</v>
      </c>
      <c r="AE7593" s="6">
        <v>44940</v>
      </c>
      <c r="AF7593" t="str">
        <f>_xlfn.IFS(fact_orders[[#This Row],[delivery_time]]&lt;=40,"EARLY",fact_orders[[#This Row],[delivery_time]]&gt;=50,"LATE",TRUE,"ON TIME")</f>
        <v>LATE</v>
      </c>
    </row>
    <row r="7594" spans="16:32" x14ac:dyDescent="0.25">
      <c r="P7594">
        <v>7582</v>
      </c>
      <c r="Q7594">
        <v>400</v>
      </c>
      <c r="R7594">
        <v>11</v>
      </c>
      <c r="S7594" s="6">
        <v>44936</v>
      </c>
      <c r="T7594" s="6">
        <v>0.82499999999999996</v>
      </c>
      <c r="U7594" t="s">
        <v>43</v>
      </c>
      <c r="V7594">
        <v>5406</v>
      </c>
      <c r="W7594">
        <v>37</v>
      </c>
      <c r="X7594">
        <v>42</v>
      </c>
      <c r="Y7594">
        <v>24</v>
      </c>
      <c r="Z7594" t="s">
        <v>8</v>
      </c>
      <c r="AA7594" t="s">
        <v>48</v>
      </c>
      <c r="AB7594">
        <v>3.3</v>
      </c>
      <c r="AC7594">
        <v>24</v>
      </c>
      <c r="AD7594" t="s">
        <v>45</v>
      </c>
      <c r="AE7594" s="6">
        <v>44961</v>
      </c>
      <c r="AF7594" t="str">
        <f>_xlfn.IFS(fact_orders[[#This Row],[delivery_time]]&lt;=40,"EARLY",fact_orders[[#This Row],[delivery_time]]&gt;=50,"LATE",TRUE,"ON TIME")</f>
        <v>ON TIME</v>
      </c>
    </row>
    <row r="7595" spans="16:32" x14ac:dyDescent="0.25">
      <c r="P7595">
        <v>7583</v>
      </c>
      <c r="Q7595">
        <v>324</v>
      </c>
      <c r="R7595">
        <v>4</v>
      </c>
      <c r="S7595" s="6">
        <v>44936</v>
      </c>
      <c r="T7595" s="6">
        <v>0.59375</v>
      </c>
      <c r="U7595" t="s">
        <v>43</v>
      </c>
      <c r="V7595">
        <v>4734</v>
      </c>
      <c r="W7595">
        <v>22</v>
      </c>
      <c r="X7595">
        <v>41</v>
      </c>
      <c r="Y7595">
        <v>25</v>
      </c>
      <c r="Z7595" t="s">
        <v>20</v>
      </c>
      <c r="AA7595" t="s">
        <v>46</v>
      </c>
      <c r="AB7595">
        <v>3.7</v>
      </c>
      <c r="AC7595">
        <v>25</v>
      </c>
      <c r="AD7595" t="s">
        <v>45</v>
      </c>
      <c r="AE7595" s="6">
        <v>44885</v>
      </c>
      <c r="AF7595" t="str">
        <f>_xlfn.IFS(fact_orders[[#This Row],[delivery_time]]&lt;=40,"EARLY",fact_orders[[#This Row],[delivery_time]]&gt;=50,"LATE",TRUE,"ON TIME")</f>
        <v>ON TIME</v>
      </c>
    </row>
    <row r="7596" spans="16:32" x14ac:dyDescent="0.25">
      <c r="P7596">
        <v>7584</v>
      </c>
      <c r="Q7596">
        <v>40</v>
      </c>
      <c r="R7596">
        <v>11</v>
      </c>
      <c r="S7596" s="6">
        <v>44936</v>
      </c>
      <c r="T7596" s="6">
        <v>0.62152777777777779</v>
      </c>
      <c r="U7596" t="s">
        <v>43</v>
      </c>
      <c r="V7596">
        <v>2592</v>
      </c>
      <c r="W7596">
        <v>17</v>
      </c>
      <c r="X7596">
        <v>49</v>
      </c>
      <c r="Y7596">
        <v>21</v>
      </c>
      <c r="Z7596" t="s">
        <v>8</v>
      </c>
      <c r="AA7596" t="s">
        <v>48</v>
      </c>
      <c r="AB7596">
        <v>3.3</v>
      </c>
      <c r="AC7596">
        <v>21</v>
      </c>
      <c r="AD7596" t="s">
        <v>45</v>
      </c>
      <c r="AE7596" s="6">
        <v>44601</v>
      </c>
      <c r="AF7596" t="str">
        <f>_xlfn.IFS(fact_orders[[#This Row],[delivery_time]]&lt;=40,"EARLY",fact_orders[[#This Row],[delivery_time]]&gt;=50,"LATE",TRUE,"ON TIME")</f>
        <v>ON TIME</v>
      </c>
    </row>
    <row r="7597" spans="16:32" x14ac:dyDescent="0.25">
      <c r="P7597">
        <v>7585</v>
      </c>
      <c r="Q7597">
        <v>193</v>
      </c>
      <c r="R7597">
        <v>11</v>
      </c>
      <c r="S7597" s="6">
        <v>44936</v>
      </c>
      <c r="T7597" s="6">
        <v>0.58680555555555558</v>
      </c>
      <c r="U7597" t="s">
        <v>43</v>
      </c>
      <c r="V7597">
        <v>3197</v>
      </c>
      <c r="W7597">
        <v>31</v>
      </c>
      <c r="X7597">
        <v>41</v>
      </c>
      <c r="Y7597">
        <v>7</v>
      </c>
      <c r="Z7597" t="s">
        <v>8</v>
      </c>
      <c r="AA7597" t="s">
        <v>48</v>
      </c>
      <c r="AB7597">
        <v>3.3</v>
      </c>
      <c r="AC7597">
        <v>7</v>
      </c>
      <c r="AD7597" t="s">
        <v>45</v>
      </c>
      <c r="AE7597" s="6">
        <v>44754</v>
      </c>
      <c r="AF7597" t="str">
        <f>_xlfn.IFS(fact_orders[[#This Row],[delivery_time]]&lt;=40,"EARLY",fact_orders[[#This Row],[delivery_time]]&gt;=50,"LATE",TRUE,"ON TIME")</f>
        <v>ON TIME</v>
      </c>
    </row>
    <row r="7598" spans="16:32" x14ac:dyDescent="0.25">
      <c r="P7598">
        <v>7586</v>
      </c>
      <c r="Q7598">
        <v>89</v>
      </c>
      <c r="R7598">
        <v>3</v>
      </c>
      <c r="S7598" s="6">
        <v>44936</v>
      </c>
      <c r="T7598" s="6">
        <v>0.56180555555555556</v>
      </c>
      <c r="U7598" t="s">
        <v>43</v>
      </c>
      <c r="V7598">
        <v>4272</v>
      </c>
      <c r="W7598">
        <v>18</v>
      </c>
      <c r="X7598">
        <v>54</v>
      </c>
      <c r="Y7598">
        <v>23</v>
      </c>
      <c r="Z7598" t="s">
        <v>19</v>
      </c>
      <c r="AA7598" t="s">
        <v>44</v>
      </c>
      <c r="AB7598">
        <v>4</v>
      </c>
      <c r="AC7598">
        <v>23</v>
      </c>
      <c r="AD7598" t="s">
        <v>45</v>
      </c>
      <c r="AE7598" s="6">
        <v>44650</v>
      </c>
      <c r="AF7598" t="str">
        <f>_xlfn.IFS(fact_orders[[#This Row],[delivery_time]]&lt;=40,"EARLY",fact_orders[[#This Row],[delivery_time]]&gt;=50,"LATE",TRUE,"ON TIME")</f>
        <v>LATE</v>
      </c>
    </row>
    <row r="7599" spans="16:32" x14ac:dyDescent="0.25">
      <c r="P7599">
        <v>7587</v>
      </c>
      <c r="Q7599">
        <v>327</v>
      </c>
      <c r="R7599">
        <v>7</v>
      </c>
      <c r="S7599" s="6">
        <v>44936</v>
      </c>
      <c r="T7599" s="6">
        <v>0.45763888888888887</v>
      </c>
      <c r="U7599" t="s">
        <v>43</v>
      </c>
      <c r="V7599">
        <v>5361</v>
      </c>
      <c r="W7599">
        <v>37</v>
      </c>
      <c r="X7599">
        <v>50</v>
      </c>
      <c r="Y7599">
        <v>14</v>
      </c>
      <c r="Z7599" t="s">
        <v>23</v>
      </c>
      <c r="AA7599" t="s">
        <v>44</v>
      </c>
      <c r="AB7599">
        <v>3.4</v>
      </c>
      <c r="AC7599">
        <v>14</v>
      </c>
      <c r="AD7599" t="s">
        <v>45</v>
      </c>
      <c r="AE7599" s="6">
        <v>44888</v>
      </c>
      <c r="AF7599" t="str">
        <f>_xlfn.IFS(fact_orders[[#This Row],[delivery_time]]&lt;=40,"EARLY",fact_orders[[#This Row],[delivery_time]]&gt;=50,"LATE",TRUE,"ON TIME")</f>
        <v>LATE</v>
      </c>
    </row>
    <row r="7600" spans="16:32" x14ac:dyDescent="0.25">
      <c r="P7600">
        <v>7588</v>
      </c>
      <c r="Q7600">
        <v>43</v>
      </c>
      <c r="R7600">
        <v>12</v>
      </c>
      <c r="S7600" s="6">
        <v>44936</v>
      </c>
      <c r="T7600" s="6">
        <v>0.76875000000000004</v>
      </c>
      <c r="U7600" t="s">
        <v>43</v>
      </c>
      <c r="V7600">
        <v>4921</v>
      </c>
      <c r="W7600">
        <v>27</v>
      </c>
      <c r="X7600">
        <v>47</v>
      </c>
      <c r="Y7600">
        <v>3</v>
      </c>
      <c r="Z7600" t="s">
        <v>9</v>
      </c>
      <c r="AA7600" t="s">
        <v>44</v>
      </c>
      <c r="AB7600">
        <v>3.7</v>
      </c>
      <c r="AC7600">
        <v>3</v>
      </c>
      <c r="AD7600" t="s">
        <v>45</v>
      </c>
      <c r="AE7600" s="6">
        <v>44604</v>
      </c>
      <c r="AF7600" t="str">
        <f>_xlfn.IFS(fact_orders[[#This Row],[delivery_time]]&lt;=40,"EARLY",fact_orders[[#This Row],[delivery_time]]&gt;=50,"LATE",TRUE,"ON TIME")</f>
        <v>ON TIME</v>
      </c>
    </row>
    <row r="7601" spans="16:32" x14ac:dyDescent="0.25">
      <c r="P7601">
        <v>7589</v>
      </c>
      <c r="Q7601">
        <v>280</v>
      </c>
      <c r="R7601">
        <v>3</v>
      </c>
      <c r="S7601" s="6">
        <v>44936</v>
      </c>
      <c r="T7601" s="6">
        <v>0.87291666666666667</v>
      </c>
      <c r="U7601" t="s">
        <v>43</v>
      </c>
      <c r="V7601">
        <v>2328</v>
      </c>
      <c r="W7601">
        <v>38</v>
      </c>
      <c r="X7601">
        <v>53</v>
      </c>
      <c r="Z7601" t="s">
        <v>19</v>
      </c>
      <c r="AA7601" t="s">
        <v>44</v>
      </c>
      <c r="AB7601">
        <v>4</v>
      </c>
      <c r="AD7601" t="s">
        <v>45</v>
      </c>
      <c r="AE7601" s="6">
        <v>44841</v>
      </c>
      <c r="AF7601" t="str">
        <f>_xlfn.IFS(fact_orders[[#This Row],[delivery_time]]&lt;=40,"EARLY",fact_orders[[#This Row],[delivery_time]]&gt;=50,"LATE",TRUE,"ON TIME")</f>
        <v>LATE</v>
      </c>
    </row>
    <row r="7602" spans="16:32" x14ac:dyDescent="0.25">
      <c r="P7602">
        <v>7590</v>
      </c>
      <c r="Q7602">
        <v>296</v>
      </c>
      <c r="R7602">
        <v>7</v>
      </c>
      <c r="S7602" s="6">
        <v>44936</v>
      </c>
      <c r="T7602" s="6">
        <v>0.78055555555555556</v>
      </c>
      <c r="U7602" t="s">
        <v>43</v>
      </c>
      <c r="V7602">
        <v>2358</v>
      </c>
      <c r="W7602">
        <v>21</v>
      </c>
      <c r="X7602">
        <v>52</v>
      </c>
      <c r="Y7602">
        <v>2</v>
      </c>
      <c r="Z7602" t="s">
        <v>23</v>
      </c>
      <c r="AA7602" t="s">
        <v>44</v>
      </c>
      <c r="AB7602">
        <v>3.4</v>
      </c>
      <c r="AC7602">
        <v>2</v>
      </c>
      <c r="AD7602" t="s">
        <v>45</v>
      </c>
      <c r="AE7602" s="6">
        <v>44857</v>
      </c>
      <c r="AF7602" t="str">
        <f>_xlfn.IFS(fact_orders[[#This Row],[delivery_time]]&lt;=40,"EARLY",fact_orders[[#This Row],[delivery_time]]&gt;=50,"LATE",TRUE,"ON TIME")</f>
        <v>LATE</v>
      </c>
    </row>
    <row r="7603" spans="16:32" x14ac:dyDescent="0.25">
      <c r="P7603">
        <v>7591</v>
      </c>
      <c r="Q7603">
        <v>418</v>
      </c>
      <c r="R7603">
        <v>17</v>
      </c>
      <c r="S7603" s="6">
        <v>44936</v>
      </c>
      <c r="T7603" s="6">
        <v>0.90347222222222223</v>
      </c>
      <c r="U7603" t="s">
        <v>43</v>
      </c>
      <c r="V7603">
        <v>3582</v>
      </c>
      <c r="W7603">
        <v>30</v>
      </c>
      <c r="X7603">
        <v>30</v>
      </c>
      <c r="Z7603" t="s">
        <v>14</v>
      </c>
      <c r="AA7603" t="s">
        <v>48</v>
      </c>
      <c r="AB7603">
        <v>4</v>
      </c>
      <c r="AD7603" t="s">
        <v>45</v>
      </c>
      <c r="AE7603" s="6">
        <v>44979</v>
      </c>
      <c r="AF7603" t="str">
        <f>_xlfn.IFS(fact_orders[[#This Row],[delivery_time]]&lt;=40,"EARLY",fact_orders[[#This Row],[delivery_time]]&gt;=50,"LATE",TRUE,"ON TIME")</f>
        <v>EARLY</v>
      </c>
    </row>
    <row r="7604" spans="16:32" x14ac:dyDescent="0.25">
      <c r="P7604">
        <v>7592</v>
      </c>
      <c r="Q7604">
        <v>365</v>
      </c>
      <c r="R7604">
        <v>8</v>
      </c>
      <c r="S7604" s="6">
        <v>44936</v>
      </c>
      <c r="T7604" s="6">
        <v>0.7895833333333333</v>
      </c>
      <c r="U7604" t="s">
        <v>43</v>
      </c>
      <c r="V7604">
        <v>5936</v>
      </c>
      <c r="W7604">
        <v>18</v>
      </c>
      <c r="X7604">
        <v>50</v>
      </c>
      <c r="Y7604">
        <v>23</v>
      </c>
      <c r="Z7604" t="s">
        <v>24</v>
      </c>
      <c r="AA7604" t="s">
        <v>44</v>
      </c>
      <c r="AB7604">
        <v>4.2</v>
      </c>
      <c r="AC7604">
        <v>23</v>
      </c>
      <c r="AD7604" t="s">
        <v>45</v>
      </c>
      <c r="AE7604" s="6">
        <v>44926</v>
      </c>
      <c r="AF7604" t="str">
        <f>_xlfn.IFS(fact_orders[[#This Row],[delivery_time]]&lt;=40,"EARLY",fact_orders[[#This Row],[delivery_time]]&gt;=50,"LATE",TRUE,"ON TIME")</f>
        <v>LATE</v>
      </c>
    </row>
    <row r="7605" spans="16:32" x14ac:dyDescent="0.25">
      <c r="P7605">
        <v>7593</v>
      </c>
      <c r="Q7605">
        <v>281</v>
      </c>
      <c r="R7605">
        <v>1</v>
      </c>
      <c r="S7605" s="6">
        <v>44936</v>
      </c>
      <c r="T7605" s="6">
        <v>0.52847222222222223</v>
      </c>
      <c r="U7605" t="s">
        <v>43</v>
      </c>
      <c r="V7605">
        <v>5895</v>
      </c>
      <c r="W7605">
        <v>16</v>
      </c>
      <c r="X7605">
        <v>59</v>
      </c>
      <c r="Y7605">
        <v>18</v>
      </c>
      <c r="Z7605" t="s">
        <v>6</v>
      </c>
      <c r="AA7605" t="s">
        <v>48</v>
      </c>
      <c r="AB7605">
        <v>3</v>
      </c>
      <c r="AC7605">
        <v>18</v>
      </c>
      <c r="AD7605" t="s">
        <v>45</v>
      </c>
      <c r="AE7605" s="6">
        <v>44842</v>
      </c>
      <c r="AF7605" t="str">
        <f>_xlfn.IFS(fact_orders[[#This Row],[delivery_time]]&lt;=40,"EARLY",fact_orders[[#This Row],[delivery_time]]&gt;=50,"LATE",TRUE,"ON TIME")</f>
        <v>LATE</v>
      </c>
    </row>
    <row r="7606" spans="16:32" x14ac:dyDescent="0.25">
      <c r="P7606">
        <v>7594</v>
      </c>
      <c r="Q7606">
        <v>205</v>
      </c>
      <c r="R7606">
        <v>9</v>
      </c>
      <c r="S7606" s="6">
        <v>44936</v>
      </c>
      <c r="T7606" s="6">
        <v>0.68194444444444446</v>
      </c>
      <c r="U7606" t="s">
        <v>43</v>
      </c>
      <c r="V7606">
        <v>4590</v>
      </c>
      <c r="W7606">
        <v>16</v>
      </c>
      <c r="X7606">
        <v>31</v>
      </c>
      <c r="Y7606">
        <v>50</v>
      </c>
      <c r="Z7606" t="s">
        <v>25</v>
      </c>
      <c r="AA7606" t="s">
        <v>44</v>
      </c>
      <c r="AB7606">
        <v>4.0999999999999996</v>
      </c>
      <c r="AC7606">
        <v>50</v>
      </c>
      <c r="AD7606" t="s">
        <v>45</v>
      </c>
      <c r="AE7606" s="6">
        <v>44766</v>
      </c>
      <c r="AF7606" t="str">
        <f>_xlfn.IFS(fact_orders[[#This Row],[delivery_time]]&lt;=40,"EARLY",fact_orders[[#This Row],[delivery_time]]&gt;=50,"LATE",TRUE,"ON TIME")</f>
        <v>EARLY</v>
      </c>
    </row>
    <row r="7607" spans="16:32" x14ac:dyDescent="0.25">
      <c r="P7607">
        <v>7595</v>
      </c>
      <c r="Q7607">
        <v>60</v>
      </c>
      <c r="R7607">
        <v>14</v>
      </c>
      <c r="S7607" s="6">
        <v>44936</v>
      </c>
      <c r="T7607" s="6">
        <v>0.70416666666666672</v>
      </c>
      <c r="U7607" t="s">
        <v>43</v>
      </c>
      <c r="V7607">
        <v>4232</v>
      </c>
      <c r="W7607">
        <v>17</v>
      </c>
      <c r="X7607">
        <v>34</v>
      </c>
      <c r="Y7607">
        <v>2</v>
      </c>
      <c r="Z7607" t="s">
        <v>11</v>
      </c>
      <c r="AA7607" t="s">
        <v>47</v>
      </c>
      <c r="AB7607">
        <v>4.4000000000000004</v>
      </c>
      <c r="AC7607">
        <v>2</v>
      </c>
      <c r="AD7607" t="s">
        <v>45</v>
      </c>
      <c r="AE7607" s="6">
        <v>44621</v>
      </c>
      <c r="AF7607" t="str">
        <f>_xlfn.IFS(fact_orders[[#This Row],[delivery_time]]&lt;=40,"EARLY",fact_orders[[#This Row],[delivery_time]]&gt;=50,"LATE",TRUE,"ON TIME")</f>
        <v>EARLY</v>
      </c>
    </row>
    <row r="7608" spans="16:32" x14ac:dyDescent="0.25">
      <c r="P7608">
        <v>7596</v>
      </c>
      <c r="Q7608">
        <v>105</v>
      </c>
      <c r="R7608">
        <v>16</v>
      </c>
      <c r="S7608" s="6">
        <v>44936</v>
      </c>
      <c r="T7608" s="6">
        <v>0.44374999999999998</v>
      </c>
      <c r="U7608" t="s">
        <v>43</v>
      </c>
      <c r="V7608">
        <v>3853</v>
      </c>
      <c r="W7608">
        <v>29</v>
      </c>
      <c r="X7608">
        <v>30</v>
      </c>
      <c r="Y7608">
        <v>46</v>
      </c>
      <c r="Z7608" t="s">
        <v>13</v>
      </c>
      <c r="AA7608" t="s">
        <v>47</v>
      </c>
      <c r="AB7608">
        <v>3.4</v>
      </c>
      <c r="AC7608">
        <v>46</v>
      </c>
      <c r="AD7608" t="s">
        <v>45</v>
      </c>
      <c r="AE7608" s="6">
        <v>44666</v>
      </c>
      <c r="AF7608" t="str">
        <f>_xlfn.IFS(fact_orders[[#This Row],[delivery_time]]&lt;=40,"EARLY",fact_orders[[#This Row],[delivery_time]]&gt;=50,"LATE",TRUE,"ON TIME")</f>
        <v>EARLY</v>
      </c>
    </row>
    <row r="7609" spans="16:32" x14ac:dyDescent="0.25">
      <c r="P7609">
        <v>7597</v>
      </c>
      <c r="Q7609">
        <v>392</v>
      </c>
      <c r="R7609">
        <v>7</v>
      </c>
      <c r="S7609" s="6">
        <v>44936</v>
      </c>
      <c r="T7609" s="6">
        <v>0.7729166666666667</v>
      </c>
      <c r="U7609" t="s">
        <v>43</v>
      </c>
      <c r="V7609">
        <v>3656</v>
      </c>
      <c r="W7609">
        <v>24</v>
      </c>
      <c r="X7609">
        <v>50</v>
      </c>
      <c r="Y7609">
        <v>30</v>
      </c>
      <c r="Z7609" t="s">
        <v>23</v>
      </c>
      <c r="AA7609" t="s">
        <v>44</v>
      </c>
      <c r="AB7609">
        <v>3.4</v>
      </c>
      <c r="AC7609">
        <v>30</v>
      </c>
      <c r="AD7609" t="s">
        <v>45</v>
      </c>
      <c r="AE7609" s="6">
        <v>44953</v>
      </c>
      <c r="AF7609" t="str">
        <f>_xlfn.IFS(fact_orders[[#This Row],[delivery_time]]&lt;=40,"EARLY",fact_orders[[#This Row],[delivery_time]]&gt;=50,"LATE",TRUE,"ON TIME")</f>
        <v>LATE</v>
      </c>
    </row>
    <row r="7610" spans="16:32" x14ac:dyDescent="0.25">
      <c r="P7610">
        <v>7598</v>
      </c>
      <c r="Q7610">
        <v>181</v>
      </c>
      <c r="R7610">
        <v>1</v>
      </c>
      <c r="S7610" s="6">
        <v>44936</v>
      </c>
      <c r="T7610" s="6">
        <v>0.65347222222222223</v>
      </c>
      <c r="U7610" t="s">
        <v>43</v>
      </c>
      <c r="V7610">
        <v>2265</v>
      </c>
      <c r="W7610">
        <v>33</v>
      </c>
      <c r="X7610">
        <v>45</v>
      </c>
      <c r="Y7610">
        <v>37</v>
      </c>
      <c r="Z7610" t="s">
        <v>6</v>
      </c>
      <c r="AA7610" t="s">
        <v>48</v>
      </c>
      <c r="AB7610">
        <v>3</v>
      </c>
      <c r="AC7610">
        <v>37</v>
      </c>
      <c r="AD7610" t="s">
        <v>45</v>
      </c>
      <c r="AE7610" s="6">
        <v>44742</v>
      </c>
      <c r="AF7610" t="str">
        <f>_xlfn.IFS(fact_orders[[#This Row],[delivery_time]]&lt;=40,"EARLY",fact_orders[[#This Row],[delivery_time]]&gt;=50,"LATE",TRUE,"ON TIME")</f>
        <v>ON TIME</v>
      </c>
    </row>
    <row r="7611" spans="16:32" x14ac:dyDescent="0.25">
      <c r="P7611">
        <v>7599</v>
      </c>
      <c r="Q7611">
        <v>211</v>
      </c>
      <c r="R7611">
        <v>3</v>
      </c>
      <c r="S7611" s="6">
        <v>44936</v>
      </c>
      <c r="T7611" s="6">
        <v>0.55833333333333335</v>
      </c>
      <c r="U7611" t="s">
        <v>43</v>
      </c>
      <c r="V7611">
        <v>5324</v>
      </c>
      <c r="W7611">
        <v>22</v>
      </c>
      <c r="X7611">
        <v>55</v>
      </c>
      <c r="Y7611">
        <v>45</v>
      </c>
      <c r="Z7611" t="s">
        <v>19</v>
      </c>
      <c r="AA7611" t="s">
        <v>44</v>
      </c>
      <c r="AB7611">
        <v>4</v>
      </c>
      <c r="AC7611">
        <v>45</v>
      </c>
      <c r="AD7611" t="s">
        <v>45</v>
      </c>
      <c r="AE7611" s="6">
        <v>44772</v>
      </c>
      <c r="AF7611" t="str">
        <f>_xlfn.IFS(fact_orders[[#This Row],[delivery_time]]&lt;=40,"EARLY",fact_orders[[#This Row],[delivery_time]]&gt;=50,"LATE",TRUE,"ON TIME")</f>
        <v>LATE</v>
      </c>
    </row>
    <row r="7612" spans="16:32" x14ac:dyDescent="0.25">
      <c r="P7612">
        <v>7600</v>
      </c>
      <c r="Q7612">
        <v>88</v>
      </c>
      <c r="R7612">
        <v>17</v>
      </c>
      <c r="S7612" s="6">
        <v>44936</v>
      </c>
      <c r="T7612" s="6">
        <v>0.77222222222222225</v>
      </c>
      <c r="U7612" t="s">
        <v>43</v>
      </c>
      <c r="V7612">
        <v>4970</v>
      </c>
      <c r="W7612">
        <v>16</v>
      </c>
      <c r="X7612">
        <v>51</v>
      </c>
      <c r="Y7612">
        <v>12</v>
      </c>
      <c r="Z7612" t="s">
        <v>14</v>
      </c>
      <c r="AA7612" t="s">
        <v>48</v>
      </c>
      <c r="AB7612">
        <v>4</v>
      </c>
      <c r="AC7612">
        <v>12</v>
      </c>
      <c r="AD7612" t="s">
        <v>45</v>
      </c>
      <c r="AE7612" s="6">
        <v>44649</v>
      </c>
      <c r="AF7612" t="str">
        <f>_xlfn.IFS(fact_orders[[#This Row],[delivery_time]]&lt;=40,"EARLY",fact_orders[[#This Row],[delivery_time]]&gt;=50,"LATE",TRUE,"ON TIME")</f>
        <v>LATE</v>
      </c>
    </row>
    <row r="7613" spans="16:32" x14ac:dyDescent="0.25">
      <c r="P7613">
        <v>7601</v>
      </c>
      <c r="Q7613">
        <v>183</v>
      </c>
      <c r="R7613">
        <v>1</v>
      </c>
      <c r="S7613" s="6">
        <v>44937</v>
      </c>
      <c r="T7613" s="6">
        <v>0.53333333333333333</v>
      </c>
      <c r="U7613" t="s">
        <v>43</v>
      </c>
      <c r="V7613">
        <v>4052</v>
      </c>
      <c r="W7613">
        <v>29</v>
      </c>
      <c r="X7613">
        <v>38</v>
      </c>
      <c r="Z7613" t="s">
        <v>6</v>
      </c>
      <c r="AA7613" t="s">
        <v>48</v>
      </c>
      <c r="AB7613">
        <v>3</v>
      </c>
      <c r="AD7613" t="s">
        <v>45</v>
      </c>
      <c r="AE7613" s="6">
        <v>44744</v>
      </c>
      <c r="AF7613" t="str">
        <f>_xlfn.IFS(fact_orders[[#This Row],[delivery_time]]&lt;=40,"EARLY",fact_orders[[#This Row],[delivery_time]]&gt;=50,"LATE",TRUE,"ON TIME")</f>
        <v>EARLY</v>
      </c>
    </row>
    <row r="7614" spans="16:32" x14ac:dyDescent="0.25">
      <c r="P7614">
        <v>7602</v>
      </c>
      <c r="Q7614">
        <v>121</v>
      </c>
      <c r="R7614">
        <v>12</v>
      </c>
      <c r="S7614" s="6">
        <v>44937</v>
      </c>
      <c r="T7614" s="6">
        <v>0.56319444444444444</v>
      </c>
      <c r="U7614" t="s">
        <v>43</v>
      </c>
      <c r="V7614">
        <v>5822</v>
      </c>
      <c r="W7614">
        <v>17</v>
      </c>
      <c r="X7614">
        <v>53</v>
      </c>
      <c r="Y7614">
        <v>20</v>
      </c>
      <c r="Z7614" t="s">
        <v>9</v>
      </c>
      <c r="AA7614" t="s">
        <v>44</v>
      </c>
      <c r="AB7614">
        <v>3.7</v>
      </c>
      <c r="AC7614">
        <v>20</v>
      </c>
      <c r="AD7614" t="s">
        <v>45</v>
      </c>
      <c r="AE7614" s="6">
        <v>44682</v>
      </c>
      <c r="AF7614" t="str">
        <f>_xlfn.IFS(fact_orders[[#This Row],[delivery_time]]&lt;=40,"EARLY",fact_orders[[#This Row],[delivery_time]]&gt;=50,"LATE",TRUE,"ON TIME")</f>
        <v>LATE</v>
      </c>
    </row>
    <row r="7615" spans="16:32" x14ac:dyDescent="0.25">
      <c r="P7615">
        <v>7603</v>
      </c>
      <c r="Q7615">
        <v>51</v>
      </c>
      <c r="R7615">
        <v>6</v>
      </c>
      <c r="S7615" s="6">
        <v>44937</v>
      </c>
      <c r="T7615" s="6">
        <v>0.4284722222222222</v>
      </c>
      <c r="U7615" t="s">
        <v>43</v>
      </c>
      <c r="V7615">
        <v>5911</v>
      </c>
      <c r="W7615">
        <v>33</v>
      </c>
      <c r="X7615">
        <v>33</v>
      </c>
      <c r="Y7615">
        <v>14</v>
      </c>
      <c r="Z7615" t="s">
        <v>22</v>
      </c>
      <c r="AA7615" t="s">
        <v>47</v>
      </c>
      <c r="AB7615">
        <v>3.4</v>
      </c>
      <c r="AC7615">
        <v>14</v>
      </c>
      <c r="AD7615" t="s">
        <v>45</v>
      </c>
      <c r="AE7615" s="6">
        <v>44612</v>
      </c>
      <c r="AF7615" t="str">
        <f>_xlfn.IFS(fact_orders[[#This Row],[delivery_time]]&lt;=40,"EARLY",fact_orders[[#This Row],[delivery_time]]&gt;=50,"LATE",TRUE,"ON TIME")</f>
        <v>EARLY</v>
      </c>
    </row>
    <row r="7616" spans="16:32" x14ac:dyDescent="0.25">
      <c r="P7616">
        <v>7604</v>
      </c>
      <c r="Q7616">
        <v>12</v>
      </c>
      <c r="R7616">
        <v>17</v>
      </c>
      <c r="S7616" s="6">
        <v>44937</v>
      </c>
      <c r="T7616" s="6">
        <v>0.5</v>
      </c>
      <c r="U7616" t="s">
        <v>43</v>
      </c>
      <c r="V7616">
        <v>2010</v>
      </c>
      <c r="W7616">
        <v>24</v>
      </c>
      <c r="X7616">
        <v>49</v>
      </c>
      <c r="Z7616" t="s">
        <v>14</v>
      </c>
      <c r="AA7616" t="s">
        <v>48</v>
      </c>
      <c r="AB7616">
        <v>4</v>
      </c>
      <c r="AD7616" t="s">
        <v>45</v>
      </c>
      <c r="AE7616" s="6">
        <v>44573</v>
      </c>
      <c r="AF7616" t="str">
        <f>_xlfn.IFS(fact_orders[[#This Row],[delivery_time]]&lt;=40,"EARLY",fact_orders[[#This Row],[delivery_time]]&gt;=50,"LATE",TRUE,"ON TIME")</f>
        <v>ON TIME</v>
      </c>
    </row>
    <row r="7617" spans="16:32" x14ac:dyDescent="0.25">
      <c r="P7617">
        <v>7605</v>
      </c>
      <c r="Q7617">
        <v>369</v>
      </c>
      <c r="R7617">
        <v>9</v>
      </c>
      <c r="S7617" s="6">
        <v>44937</v>
      </c>
      <c r="T7617" s="6">
        <v>0.70694444444444449</v>
      </c>
      <c r="U7617" t="s">
        <v>43</v>
      </c>
      <c r="V7617">
        <v>4823</v>
      </c>
      <c r="W7617">
        <v>39</v>
      </c>
      <c r="X7617">
        <v>34</v>
      </c>
      <c r="Y7617">
        <v>16</v>
      </c>
      <c r="Z7617" t="s">
        <v>25</v>
      </c>
      <c r="AA7617" t="s">
        <v>44</v>
      </c>
      <c r="AB7617">
        <v>4.0999999999999996</v>
      </c>
      <c r="AC7617">
        <v>16</v>
      </c>
      <c r="AD7617" t="s">
        <v>45</v>
      </c>
      <c r="AE7617" s="6">
        <v>44930</v>
      </c>
      <c r="AF7617" t="str">
        <f>_xlfn.IFS(fact_orders[[#This Row],[delivery_time]]&lt;=40,"EARLY",fact_orders[[#This Row],[delivery_time]]&gt;=50,"LATE",TRUE,"ON TIME")</f>
        <v>EARLY</v>
      </c>
    </row>
    <row r="7618" spans="16:32" x14ac:dyDescent="0.25">
      <c r="P7618">
        <v>7606</v>
      </c>
      <c r="Q7618">
        <v>451</v>
      </c>
      <c r="R7618">
        <v>12</v>
      </c>
      <c r="S7618" s="6">
        <v>44937</v>
      </c>
      <c r="T7618" s="6">
        <v>0.7104166666666667</v>
      </c>
      <c r="U7618" t="s">
        <v>43</v>
      </c>
      <c r="V7618">
        <v>4426</v>
      </c>
      <c r="W7618">
        <v>36</v>
      </c>
      <c r="X7618">
        <v>37</v>
      </c>
      <c r="Y7618">
        <v>10</v>
      </c>
      <c r="Z7618" t="s">
        <v>9</v>
      </c>
      <c r="AA7618" t="s">
        <v>44</v>
      </c>
      <c r="AB7618">
        <v>3.7</v>
      </c>
      <c r="AC7618">
        <v>10</v>
      </c>
      <c r="AD7618" t="s">
        <v>45</v>
      </c>
      <c r="AE7618" s="6">
        <v>45012</v>
      </c>
      <c r="AF7618" t="str">
        <f>_xlfn.IFS(fact_orders[[#This Row],[delivery_time]]&lt;=40,"EARLY",fact_orders[[#This Row],[delivery_time]]&gt;=50,"LATE",TRUE,"ON TIME")</f>
        <v>EARLY</v>
      </c>
    </row>
    <row r="7619" spans="16:32" x14ac:dyDescent="0.25">
      <c r="P7619">
        <v>7607</v>
      </c>
      <c r="Q7619">
        <v>265</v>
      </c>
      <c r="R7619">
        <v>4</v>
      </c>
      <c r="S7619" s="6">
        <v>44937</v>
      </c>
      <c r="T7619" s="6">
        <v>0.48472222222222222</v>
      </c>
      <c r="U7619" t="s">
        <v>43</v>
      </c>
      <c r="V7619">
        <v>2209</v>
      </c>
      <c r="W7619">
        <v>16</v>
      </c>
      <c r="X7619">
        <v>52</v>
      </c>
      <c r="Y7619">
        <v>50</v>
      </c>
      <c r="Z7619" t="s">
        <v>20</v>
      </c>
      <c r="AA7619" t="s">
        <v>46</v>
      </c>
      <c r="AB7619">
        <v>3.7</v>
      </c>
      <c r="AC7619">
        <v>50</v>
      </c>
      <c r="AD7619" t="s">
        <v>45</v>
      </c>
      <c r="AE7619" s="6">
        <v>44826</v>
      </c>
      <c r="AF7619" t="str">
        <f>_xlfn.IFS(fact_orders[[#This Row],[delivery_time]]&lt;=40,"EARLY",fact_orders[[#This Row],[delivery_time]]&gt;=50,"LATE",TRUE,"ON TIME")</f>
        <v>LATE</v>
      </c>
    </row>
    <row r="7620" spans="16:32" x14ac:dyDescent="0.25">
      <c r="P7620">
        <v>7608</v>
      </c>
      <c r="Q7620">
        <v>387</v>
      </c>
      <c r="R7620">
        <v>19</v>
      </c>
      <c r="S7620" s="6">
        <v>44937</v>
      </c>
      <c r="T7620" s="6">
        <v>0.47569444444444442</v>
      </c>
      <c r="U7620" t="s">
        <v>43</v>
      </c>
      <c r="V7620">
        <v>3250</v>
      </c>
      <c r="W7620">
        <v>23</v>
      </c>
      <c r="X7620">
        <v>39</v>
      </c>
      <c r="Y7620">
        <v>34</v>
      </c>
      <c r="Z7620" t="s">
        <v>16</v>
      </c>
      <c r="AA7620" t="s">
        <v>49</v>
      </c>
      <c r="AB7620">
        <v>4.5</v>
      </c>
      <c r="AC7620">
        <v>34</v>
      </c>
      <c r="AD7620" t="s">
        <v>45</v>
      </c>
      <c r="AE7620" s="6">
        <v>44948</v>
      </c>
      <c r="AF7620" t="str">
        <f>_xlfn.IFS(fact_orders[[#This Row],[delivery_time]]&lt;=40,"EARLY",fact_orders[[#This Row],[delivery_time]]&gt;=50,"LATE",TRUE,"ON TIME")</f>
        <v>EARLY</v>
      </c>
    </row>
    <row r="7621" spans="16:32" x14ac:dyDescent="0.25">
      <c r="P7621">
        <v>7609</v>
      </c>
      <c r="Q7621">
        <v>475</v>
      </c>
      <c r="R7621">
        <v>3</v>
      </c>
      <c r="S7621" s="6">
        <v>44937</v>
      </c>
      <c r="T7621" s="6">
        <v>0.59097222222222223</v>
      </c>
      <c r="U7621" t="s">
        <v>43</v>
      </c>
      <c r="V7621">
        <v>5566</v>
      </c>
      <c r="W7621">
        <v>37</v>
      </c>
      <c r="X7621">
        <v>40</v>
      </c>
      <c r="Y7621">
        <v>43</v>
      </c>
      <c r="Z7621" t="s">
        <v>19</v>
      </c>
      <c r="AA7621" t="s">
        <v>44</v>
      </c>
      <c r="AB7621">
        <v>4</v>
      </c>
      <c r="AC7621">
        <v>43</v>
      </c>
      <c r="AD7621" t="s">
        <v>45</v>
      </c>
      <c r="AE7621" s="6">
        <v>45036</v>
      </c>
      <c r="AF7621" t="str">
        <f>_xlfn.IFS(fact_orders[[#This Row],[delivery_time]]&lt;=40,"EARLY",fact_orders[[#This Row],[delivery_time]]&gt;=50,"LATE",TRUE,"ON TIME")</f>
        <v>EARLY</v>
      </c>
    </row>
    <row r="7622" spans="16:32" x14ac:dyDescent="0.25">
      <c r="P7622">
        <v>7610</v>
      </c>
      <c r="Q7622">
        <v>62</v>
      </c>
      <c r="R7622">
        <v>17</v>
      </c>
      <c r="S7622" s="6">
        <v>44937</v>
      </c>
      <c r="T7622" s="6">
        <v>0.82222222222222219</v>
      </c>
      <c r="U7622" t="s">
        <v>43</v>
      </c>
      <c r="V7622">
        <v>3921</v>
      </c>
      <c r="W7622">
        <v>31</v>
      </c>
      <c r="X7622">
        <v>45</v>
      </c>
      <c r="Y7622">
        <v>17</v>
      </c>
      <c r="Z7622" t="s">
        <v>14</v>
      </c>
      <c r="AA7622" t="s">
        <v>48</v>
      </c>
      <c r="AB7622">
        <v>4</v>
      </c>
      <c r="AC7622">
        <v>17</v>
      </c>
      <c r="AD7622" t="s">
        <v>45</v>
      </c>
      <c r="AE7622" s="6">
        <v>44623</v>
      </c>
      <c r="AF7622" t="str">
        <f>_xlfn.IFS(fact_orders[[#This Row],[delivery_time]]&lt;=40,"EARLY",fact_orders[[#This Row],[delivery_time]]&gt;=50,"LATE",TRUE,"ON TIME")</f>
        <v>ON TIME</v>
      </c>
    </row>
    <row r="7623" spans="16:32" x14ac:dyDescent="0.25">
      <c r="P7623">
        <v>7611</v>
      </c>
      <c r="Q7623">
        <v>480</v>
      </c>
      <c r="R7623">
        <v>10</v>
      </c>
      <c r="S7623" s="6">
        <v>44937</v>
      </c>
      <c r="T7623" s="6">
        <v>0.57013888888888886</v>
      </c>
      <c r="U7623" t="s">
        <v>43</v>
      </c>
      <c r="V7623">
        <v>5883</v>
      </c>
      <c r="W7623">
        <v>17</v>
      </c>
      <c r="X7623">
        <v>59</v>
      </c>
      <c r="Y7623">
        <v>1</v>
      </c>
      <c r="Z7623" t="s">
        <v>7</v>
      </c>
      <c r="AA7623" t="s">
        <v>46</v>
      </c>
      <c r="AB7623">
        <v>4.5</v>
      </c>
      <c r="AC7623">
        <v>1</v>
      </c>
      <c r="AD7623" t="s">
        <v>45</v>
      </c>
      <c r="AE7623" s="6">
        <v>45041</v>
      </c>
      <c r="AF7623" t="str">
        <f>_xlfn.IFS(fact_orders[[#This Row],[delivery_time]]&lt;=40,"EARLY",fact_orders[[#This Row],[delivery_time]]&gt;=50,"LATE",TRUE,"ON TIME")</f>
        <v>LATE</v>
      </c>
    </row>
    <row r="7624" spans="16:32" x14ac:dyDescent="0.25">
      <c r="P7624">
        <v>7612</v>
      </c>
      <c r="Q7624">
        <v>33</v>
      </c>
      <c r="R7624">
        <v>19</v>
      </c>
      <c r="S7624" s="6">
        <v>44937</v>
      </c>
      <c r="T7624" s="6">
        <v>0.55972222222222223</v>
      </c>
      <c r="U7624" t="s">
        <v>43</v>
      </c>
      <c r="V7624">
        <v>5020</v>
      </c>
      <c r="W7624">
        <v>28</v>
      </c>
      <c r="X7624">
        <v>48</v>
      </c>
      <c r="Y7624">
        <v>1</v>
      </c>
      <c r="Z7624" t="s">
        <v>16</v>
      </c>
      <c r="AA7624" t="s">
        <v>49</v>
      </c>
      <c r="AB7624">
        <v>4.5</v>
      </c>
      <c r="AC7624">
        <v>1</v>
      </c>
      <c r="AD7624" t="s">
        <v>45</v>
      </c>
      <c r="AE7624" s="6">
        <v>44594</v>
      </c>
      <c r="AF7624" t="str">
        <f>_xlfn.IFS(fact_orders[[#This Row],[delivery_time]]&lt;=40,"EARLY",fact_orders[[#This Row],[delivery_time]]&gt;=50,"LATE",TRUE,"ON TIME")</f>
        <v>ON TIME</v>
      </c>
    </row>
    <row r="7625" spans="16:32" x14ac:dyDescent="0.25">
      <c r="P7625">
        <v>7613</v>
      </c>
      <c r="Q7625">
        <v>227</v>
      </c>
      <c r="R7625">
        <v>19</v>
      </c>
      <c r="S7625" s="6">
        <v>44937</v>
      </c>
      <c r="T7625" s="6">
        <v>0.75694444444444442</v>
      </c>
      <c r="U7625" t="s">
        <v>43</v>
      </c>
      <c r="V7625">
        <v>2776</v>
      </c>
      <c r="W7625">
        <v>20</v>
      </c>
      <c r="X7625">
        <v>53</v>
      </c>
      <c r="Y7625">
        <v>14</v>
      </c>
      <c r="Z7625" t="s">
        <v>16</v>
      </c>
      <c r="AA7625" t="s">
        <v>49</v>
      </c>
      <c r="AB7625">
        <v>4.5</v>
      </c>
      <c r="AC7625">
        <v>14</v>
      </c>
      <c r="AD7625" t="s">
        <v>45</v>
      </c>
      <c r="AE7625" s="6">
        <v>44788</v>
      </c>
      <c r="AF7625" t="str">
        <f>_xlfn.IFS(fact_orders[[#This Row],[delivery_time]]&lt;=40,"EARLY",fact_orders[[#This Row],[delivery_time]]&gt;=50,"LATE",TRUE,"ON TIME")</f>
        <v>LATE</v>
      </c>
    </row>
    <row r="7626" spans="16:32" x14ac:dyDescent="0.25">
      <c r="P7626">
        <v>7614</v>
      </c>
      <c r="Q7626">
        <v>357</v>
      </c>
      <c r="R7626">
        <v>9</v>
      </c>
      <c r="S7626" s="6">
        <v>44937</v>
      </c>
      <c r="T7626" s="6">
        <v>0.43194444444444446</v>
      </c>
      <c r="U7626" t="s">
        <v>43</v>
      </c>
      <c r="V7626">
        <v>4510</v>
      </c>
      <c r="W7626">
        <v>25</v>
      </c>
      <c r="X7626">
        <v>55</v>
      </c>
      <c r="Y7626">
        <v>36</v>
      </c>
      <c r="Z7626" t="s">
        <v>25</v>
      </c>
      <c r="AA7626" t="s">
        <v>44</v>
      </c>
      <c r="AB7626">
        <v>4.0999999999999996</v>
      </c>
      <c r="AC7626">
        <v>36</v>
      </c>
      <c r="AD7626" t="s">
        <v>45</v>
      </c>
      <c r="AE7626" s="6">
        <v>44918</v>
      </c>
      <c r="AF7626" t="str">
        <f>_xlfn.IFS(fact_orders[[#This Row],[delivery_time]]&lt;=40,"EARLY",fact_orders[[#This Row],[delivery_time]]&gt;=50,"LATE",TRUE,"ON TIME")</f>
        <v>LATE</v>
      </c>
    </row>
    <row r="7627" spans="16:32" x14ac:dyDescent="0.25">
      <c r="P7627">
        <v>7615</v>
      </c>
      <c r="Q7627">
        <v>410</v>
      </c>
      <c r="R7627">
        <v>1</v>
      </c>
      <c r="S7627" s="6">
        <v>44937</v>
      </c>
      <c r="T7627" s="6">
        <v>0.44861111111111113</v>
      </c>
      <c r="U7627" t="s">
        <v>43</v>
      </c>
      <c r="V7627">
        <v>4925</v>
      </c>
      <c r="W7627">
        <v>23</v>
      </c>
      <c r="X7627">
        <v>52</v>
      </c>
      <c r="Z7627" t="s">
        <v>6</v>
      </c>
      <c r="AA7627" t="s">
        <v>48</v>
      </c>
      <c r="AB7627">
        <v>3</v>
      </c>
      <c r="AD7627" t="s">
        <v>45</v>
      </c>
      <c r="AE7627" s="6">
        <v>44971</v>
      </c>
      <c r="AF7627" t="str">
        <f>_xlfn.IFS(fact_orders[[#This Row],[delivery_time]]&lt;=40,"EARLY",fact_orders[[#This Row],[delivery_time]]&gt;=50,"LATE",TRUE,"ON TIME")</f>
        <v>LATE</v>
      </c>
    </row>
    <row r="7628" spans="16:32" x14ac:dyDescent="0.25">
      <c r="P7628">
        <v>7616</v>
      </c>
      <c r="Q7628">
        <v>100</v>
      </c>
      <c r="R7628">
        <v>9</v>
      </c>
      <c r="S7628" s="6">
        <v>44937</v>
      </c>
      <c r="T7628" s="6">
        <v>0.87777777777777777</v>
      </c>
      <c r="U7628" t="s">
        <v>43</v>
      </c>
      <c r="V7628">
        <v>3122</v>
      </c>
      <c r="W7628">
        <v>32</v>
      </c>
      <c r="X7628">
        <v>52</v>
      </c>
      <c r="Z7628" t="s">
        <v>25</v>
      </c>
      <c r="AA7628" t="s">
        <v>44</v>
      </c>
      <c r="AB7628">
        <v>4.0999999999999996</v>
      </c>
      <c r="AD7628" t="s">
        <v>45</v>
      </c>
      <c r="AE7628" s="6">
        <v>44661</v>
      </c>
      <c r="AF7628" t="str">
        <f>_xlfn.IFS(fact_orders[[#This Row],[delivery_time]]&lt;=40,"EARLY",fact_orders[[#This Row],[delivery_time]]&gt;=50,"LATE",TRUE,"ON TIME")</f>
        <v>LATE</v>
      </c>
    </row>
    <row r="7629" spans="16:32" x14ac:dyDescent="0.25">
      <c r="P7629">
        <v>7617</v>
      </c>
      <c r="Q7629">
        <v>199</v>
      </c>
      <c r="R7629">
        <v>1</v>
      </c>
      <c r="S7629" s="6">
        <v>44937</v>
      </c>
      <c r="T7629" s="6">
        <v>0.79097222222222219</v>
      </c>
      <c r="U7629" t="s">
        <v>43</v>
      </c>
      <c r="V7629">
        <v>2408</v>
      </c>
      <c r="W7629">
        <v>20</v>
      </c>
      <c r="X7629">
        <v>33</v>
      </c>
      <c r="Y7629">
        <v>9</v>
      </c>
      <c r="Z7629" t="s">
        <v>6</v>
      </c>
      <c r="AA7629" t="s">
        <v>48</v>
      </c>
      <c r="AB7629">
        <v>3</v>
      </c>
      <c r="AC7629">
        <v>9</v>
      </c>
      <c r="AD7629" t="s">
        <v>45</v>
      </c>
      <c r="AE7629" s="6">
        <v>44760</v>
      </c>
      <c r="AF7629" t="str">
        <f>_xlfn.IFS(fact_orders[[#This Row],[delivery_time]]&lt;=40,"EARLY",fact_orders[[#This Row],[delivery_time]]&gt;=50,"LATE",TRUE,"ON TIME")</f>
        <v>EARLY</v>
      </c>
    </row>
    <row r="7630" spans="16:32" x14ac:dyDescent="0.25">
      <c r="P7630">
        <v>7618</v>
      </c>
      <c r="Q7630">
        <v>63</v>
      </c>
      <c r="R7630">
        <v>5</v>
      </c>
      <c r="S7630" s="6">
        <v>44937</v>
      </c>
      <c r="T7630" s="6">
        <v>0.83333333333333337</v>
      </c>
      <c r="U7630" t="s">
        <v>43</v>
      </c>
      <c r="V7630">
        <v>2307</v>
      </c>
      <c r="W7630">
        <v>24</v>
      </c>
      <c r="X7630">
        <v>43</v>
      </c>
      <c r="Y7630">
        <v>38</v>
      </c>
      <c r="Z7630" t="s">
        <v>21</v>
      </c>
      <c r="AA7630" t="s">
        <v>46</v>
      </c>
      <c r="AB7630">
        <v>3</v>
      </c>
      <c r="AC7630">
        <v>38</v>
      </c>
      <c r="AD7630" t="s">
        <v>45</v>
      </c>
      <c r="AE7630" s="6">
        <v>44624</v>
      </c>
      <c r="AF7630" t="str">
        <f>_xlfn.IFS(fact_orders[[#This Row],[delivery_time]]&lt;=40,"EARLY",fact_orders[[#This Row],[delivery_time]]&gt;=50,"LATE",TRUE,"ON TIME")</f>
        <v>ON TIME</v>
      </c>
    </row>
    <row r="7631" spans="16:32" x14ac:dyDescent="0.25">
      <c r="P7631">
        <v>7619</v>
      </c>
      <c r="Q7631">
        <v>381</v>
      </c>
      <c r="R7631">
        <v>4</v>
      </c>
      <c r="S7631" s="6">
        <v>44937</v>
      </c>
      <c r="T7631" s="6">
        <v>0.72986111111111107</v>
      </c>
      <c r="U7631" t="s">
        <v>43</v>
      </c>
      <c r="V7631">
        <v>4784</v>
      </c>
      <c r="W7631">
        <v>22</v>
      </c>
      <c r="X7631">
        <v>50</v>
      </c>
      <c r="Y7631">
        <v>1</v>
      </c>
      <c r="Z7631" t="s">
        <v>20</v>
      </c>
      <c r="AA7631" t="s">
        <v>46</v>
      </c>
      <c r="AB7631">
        <v>3.7</v>
      </c>
      <c r="AC7631">
        <v>1</v>
      </c>
      <c r="AD7631" t="s">
        <v>45</v>
      </c>
      <c r="AE7631" s="6">
        <v>44942</v>
      </c>
      <c r="AF7631" t="str">
        <f>_xlfn.IFS(fact_orders[[#This Row],[delivery_time]]&lt;=40,"EARLY",fact_orders[[#This Row],[delivery_time]]&gt;=50,"LATE",TRUE,"ON TIME")</f>
        <v>LATE</v>
      </c>
    </row>
    <row r="7632" spans="16:32" x14ac:dyDescent="0.25">
      <c r="P7632">
        <v>7620</v>
      </c>
      <c r="Q7632">
        <v>24</v>
      </c>
      <c r="R7632">
        <v>17</v>
      </c>
      <c r="S7632" s="6">
        <v>44937</v>
      </c>
      <c r="T7632" s="6">
        <v>0.76944444444444449</v>
      </c>
      <c r="U7632" t="s">
        <v>43</v>
      </c>
      <c r="V7632">
        <v>2024</v>
      </c>
      <c r="W7632">
        <v>20</v>
      </c>
      <c r="X7632">
        <v>43</v>
      </c>
      <c r="Z7632" t="s">
        <v>14</v>
      </c>
      <c r="AA7632" t="s">
        <v>48</v>
      </c>
      <c r="AB7632">
        <v>4</v>
      </c>
      <c r="AD7632" t="s">
        <v>45</v>
      </c>
      <c r="AE7632" s="6">
        <v>44585</v>
      </c>
      <c r="AF7632" t="str">
        <f>_xlfn.IFS(fact_orders[[#This Row],[delivery_time]]&lt;=40,"EARLY",fact_orders[[#This Row],[delivery_time]]&gt;=50,"LATE",TRUE,"ON TIME")</f>
        <v>ON TIME</v>
      </c>
    </row>
    <row r="7633" spans="16:32" x14ac:dyDescent="0.25">
      <c r="P7633">
        <v>7621</v>
      </c>
      <c r="Q7633">
        <v>87</v>
      </c>
      <c r="R7633">
        <v>9</v>
      </c>
      <c r="S7633" s="6">
        <v>44937</v>
      </c>
      <c r="T7633" s="6">
        <v>0.42569444444444443</v>
      </c>
      <c r="U7633" t="s">
        <v>43</v>
      </c>
      <c r="V7633">
        <v>2958</v>
      </c>
      <c r="W7633">
        <v>38</v>
      </c>
      <c r="X7633">
        <v>30</v>
      </c>
      <c r="Z7633" t="s">
        <v>25</v>
      </c>
      <c r="AA7633" t="s">
        <v>44</v>
      </c>
      <c r="AB7633">
        <v>4.0999999999999996</v>
      </c>
      <c r="AD7633" t="s">
        <v>45</v>
      </c>
      <c r="AE7633" s="6">
        <v>44648</v>
      </c>
      <c r="AF7633" t="str">
        <f>_xlfn.IFS(fact_orders[[#This Row],[delivery_time]]&lt;=40,"EARLY",fact_orders[[#This Row],[delivery_time]]&gt;=50,"LATE",TRUE,"ON TIME")</f>
        <v>EARLY</v>
      </c>
    </row>
    <row r="7634" spans="16:32" x14ac:dyDescent="0.25">
      <c r="P7634">
        <v>7622</v>
      </c>
      <c r="Q7634">
        <v>491</v>
      </c>
      <c r="R7634">
        <v>8</v>
      </c>
      <c r="S7634" s="6">
        <v>44937</v>
      </c>
      <c r="T7634" s="6">
        <v>0.69652777777777775</v>
      </c>
      <c r="U7634" t="s">
        <v>43</v>
      </c>
      <c r="V7634">
        <v>4085</v>
      </c>
      <c r="W7634">
        <v>31</v>
      </c>
      <c r="X7634">
        <v>58</v>
      </c>
      <c r="Y7634">
        <v>28</v>
      </c>
      <c r="Z7634" t="s">
        <v>24</v>
      </c>
      <c r="AA7634" t="s">
        <v>44</v>
      </c>
      <c r="AB7634">
        <v>4.2</v>
      </c>
      <c r="AC7634">
        <v>28</v>
      </c>
      <c r="AD7634" t="s">
        <v>45</v>
      </c>
      <c r="AE7634" s="6">
        <v>45052</v>
      </c>
      <c r="AF7634" t="str">
        <f>_xlfn.IFS(fact_orders[[#This Row],[delivery_time]]&lt;=40,"EARLY",fact_orders[[#This Row],[delivery_time]]&gt;=50,"LATE",TRUE,"ON TIME")</f>
        <v>LATE</v>
      </c>
    </row>
    <row r="7635" spans="16:32" x14ac:dyDescent="0.25">
      <c r="P7635">
        <v>7623</v>
      </c>
      <c r="Q7635">
        <v>266</v>
      </c>
      <c r="R7635">
        <v>8</v>
      </c>
      <c r="S7635" s="6">
        <v>44937</v>
      </c>
      <c r="T7635" s="6">
        <v>0.91111111111111109</v>
      </c>
      <c r="U7635" t="s">
        <v>43</v>
      </c>
      <c r="V7635">
        <v>3475</v>
      </c>
      <c r="W7635">
        <v>35</v>
      </c>
      <c r="X7635">
        <v>40</v>
      </c>
      <c r="Z7635" t="s">
        <v>24</v>
      </c>
      <c r="AA7635" t="s">
        <v>44</v>
      </c>
      <c r="AB7635">
        <v>4.2</v>
      </c>
      <c r="AD7635" t="s">
        <v>45</v>
      </c>
      <c r="AE7635" s="6">
        <v>44827</v>
      </c>
      <c r="AF7635" t="str">
        <f>_xlfn.IFS(fact_orders[[#This Row],[delivery_time]]&lt;=40,"EARLY",fact_orders[[#This Row],[delivery_time]]&gt;=50,"LATE",TRUE,"ON TIME")</f>
        <v>EARLY</v>
      </c>
    </row>
    <row r="7636" spans="16:32" x14ac:dyDescent="0.25">
      <c r="P7636">
        <v>7624</v>
      </c>
      <c r="Q7636">
        <v>13</v>
      </c>
      <c r="R7636">
        <v>3</v>
      </c>
      <c r="S7636" s="6">
        <v>44937</v>
      </c>
      <c r="T7636" s="6">
        <v>0.56597222222222221</v>
      </c>
      <c r="U7636" t="s">
        <v>43</v>
      </c>
      <c r="V7636">
        <v>2615</v>
      </c>
      <c r="W7636">
        <v>19</v>
      </c>
      <c r="X7636">
        <v>59</v>
      </c>
      <c r="Y7636">
        <v>21</v>
      </c>
      <c r="Z7636" t="s">
        <v>19</v>
      </c>
      <c r="AA7636" t="s">
        <v>44</v>
      </c>
      <c r="AB7636">
        <v>4</v>
      </c>
      <c r="AC7636">
        <v>21</v>
      </c>
      <c r="AD7636" t="s">
        <v>45</v>
      </c>
      <c r="AE7636" s="6">
        <v>44574</v>
      </c>
      <c r="AF7636" t="str">
        <f>_xlfn.IFS(fact_orders[[#This Row],[delivery_time]]&lt;=40,"EARLY",fact_orders[[#This Row],[delivery_time]]&gt;=50,"LATE",TRUE,"ON TIME")</f>
        <v>LATE</v>
      </c>
    </row>
    <row r="7637" spans="16:32" x14ac:dyDescent="0.25">
      <c r="P7637">
        <v>7625</v>
      </c>
      <c r="Q7637">
        <v>66</v>
      </c>
      <c r="R7637">
        <v>8</v>
      </c>
      <c r="S7637" s="6">
        <v>44937</v>
      </c>
      <c r="T7637" s="6">
        <v>0.74791666666666667</v>
      </c>
      <c r="U7637" t="s">
        <v>43</v>
      </c>
      <c r="V7637">
        <v>3540</v>
      </c>
      <c r="W7637">
        <v>30</v>
      </c>
      <c r="X7637">
        <v>55</v>
      </c>
      <c r="Y7637">
        <v>22</v>
      </c>
      <c r="Z7637" t="s">
        <v>24</v>
      </c>
      <c r="AA7637" t="s">
        <v>44</v>
      </c>
      <c r="AB7637">
        <v>4.2</v>
      </c>
      <c r="AC7637">
        <v>22</v>
      </c>
      <c r="AD7637" t="s">
        <v>45</v>
      </c>
      <c r="AE7637" s="6">
        <v>44627</v>
      </c>
      <c r="AF7637" t="str">
        <f>_xlfn.IFS(fact_orders[[#This Row],[delivery_time]]&lt;=40,"EARLY",fact_orders[[#This Row],[delivery_time]]&gt;=50,"LATE",TRUE,"ON TIME")</f>
        <v>LATE</v>
      </c>
    </row>
    <row r="7638" spans="16:32" x14ac:dyDescent="0.25">
      <c r="P7638">
        <v>7626</v>
      </c>
      <c r="Q7638">
        <v>271</v>
      </c>
      <c r="R7638">
        <v>19</v>
      </c>
      <c r="S7638" s="6">
        <v>44937</v>
      </c>
      <c r="T7638" s="6">
        <v>0.84375</v>
      </c>
      <c r="U7638" t="s">
        <v>43</v>
      </c>
      <c r="V7638">
        <v>5089</v>
      </c>
      <c r="W7638">
        <v>39</v>
      </c>
      <c r="X7638">
        <v>50</v>
      </c>
      <c r="Z7638" t="s">
        <v>16</v>
      </c>
      <c r="AA7638" t="s">
        <v>49</v>
      </c>
      <c r="AB7638">
        <v>4.5</v>
      </c>
      <c r="AD7638" t="s">
        <v>45</v>
      </c>
      <c r="AE7638" s="6">
        <v>44832</v>
      </c>
      <c r="AF7638" t="str">
        <f>_xlfn.IFS(fact_orders[[#This Row],[delivery_time]]&lt;=40,"EARLY",fact_orders[[#This Row],[delivery_time]]&gt;=50,"LATE",TRUE,"ON TIME")</f>
        <v>LATE</v>
      </c>
    </row>
    <row r="7639" spans="16:32" x14ac:dyDescent="0.25">
      <c r="P7639">
        <v>7627</v>
      </c>
      <c r="Q7639">
        <v>102</v>
      </c>
      <c r="R7639">
        <v>8</v>
      </c>
      <c r="S7639" s="6">
        <v>44937</v>
      </c>
      <c r="T7639" s="6">
        <v>0.57777777777777772</v>
      </c>
      <c r="U7639" t="s">
        <v>43</v>
      </c>
      <c r="V7639">
        <v>2057</v>
      </c>
      <c r="W7639">
        <v>30</v>
      </c>
      <c r="X7639">
        <v>44</v>
      </c>
      <c r="Z7639" t="s">
        <v>24</v>
      </c>
      <c r="AA7639" t="s">
        <v>44</v>
      </c>
      <c r="AB7639">
        <v>4.2</v>
      </c>
      <c r="AD7639" t="s">
        <v>45</v>
      </c>
      <c r="AE7639" s="6">
        <v>44663</v>
      </c>
      <c r="AF7639" t="str">
        <f>_xlfn.IFS(fact_orders[[#This Row],[delivery_time]]&lt;=40,"EARLY",fact_orders[[#This Row],[delivery_time]]&gt;=50,"LATE",TRUE,"ON TIME")</f>
        <v>ON TIME</v>
      </c>
    </row>
    <row r="7640" spans="16:32" x14ac:dyDescent="0.25">
      <c r="P7640">
        <v>7628</v>
      </c>
      <c r="Q7640">
        <v>314</v>
      </c>
      <c r="R7640">
        <v>20</v>
      </c>
      <c r="S7640" s="6">
        <v>44937</v>
      </c>
      <c r="T7640" s="6">
        <v>0.85624999999999996</v>
      </c>
      <c r="U7640" t="s">
        <v>43</v>
      </c>
      <c r="V7640">
        <v>3821</v>
      </c>
      <c r="W7640">
        <v>36</v>
      </c>
      <c r="X7640">
        <v>40</v>
      </c>
      <c r="Y7640">
        <v>21</v>
      </c>
      <c r="Z7640" t="s">
        <v>18</v>
      </c>
      <c r="AA7640" t="s">
        <v>48</v>
      </c>
      <c r="AB7640">
        <v>3.8</v>
      </c>
      <c r="AC7640">
        <v>21</v>
      </c>
      <c r="AD7640" t="s">
        <v>45</v>
      </c>
      <c r="AE7640" s="6">
        <v>44875</v>
      </c>
      <c r="AF7640" t="str">
        <f>_xlfn.IFS(fact_orders[[#This Row],[delivery_time]]&lt;=40,"EARLY",fact_orders[[#This Row],[delivery_time]]&gt;=50,"LATE",TRUE,"ON TIME")</f>
        <v>EARLY</v>
      </c>
    </row>
    <row r="7641" spans="16:32" x14ac:dyDescent="0.25">
      <c r="P7641">
        <v>7629</v>
      </c>
      <c r="Q7641">
        <v>331</v>
      </c>
      <c r="R7641">
        <v>4</v>
      </c>
      <c r="S7641" s="6">
        <v>44937</v>
      </c>
      <c r="T7641" s="6">
        <v>0.79305555555555551</v>
      </c>
      <c r="U7641" t="s">
        <v>43</v>
      </c>
      <c r="V7641">
        <v>2759</v>
      </c>
      <c r="W7641">
        <v>36</v>
      </c>
      <c r="X7641">
        <v>43</v>
      </c>
      <c r="Y7641">
        <v>4</v>
      </c>
      <c r="Z7641" t="s">
        <v>20</v>
      </c>
      <c r="AA7641" t="s">
        <v>46</v>
      </c>
      <c r="AB7641">
        <v>3.7</v>
      </c>
      <c r="AC7641">
        <v>4</v>
      </c>
      <c r="AD7641" t="s">
        <v>45</v>
      </c>
      <c r="AE7641" s="6">
        <v>44892</v>
      </c>
      <c r="AF7641" t="str">
        <f>_xlfn.IFS(fact_orders[[#This Row],[delivery_time]]&lt;=40,"EARLY",fact_orders[[#This Row],[delivery_time]]&gt;=50,"LATE",TRUE,"ON TIME")</f>
        <v>ON TIME</v>
      </c>
    </row>
    <row r="7642" spans="16:32" x14ac:dyDescent="0.25">
      <c r="P7642">
        <v>7630</v>
      </c>
      <c r="Q7642">
        <v>297</v>
      </c>
      <c r="R7642">
        <v>4</v>
      </c>
      <c r="S7642" s="6">
        <v>44937</v>
      </c>
      <c r="T7642" s="6">
        <v>0.81805555555555554</v>
      </c>
      <c r="U7642" t="s">
        <v>43</v>
      </c>
      <c r="V7642">
        <v>3900</v>
      </c>
      <c r="W7642">
        <v>24</v>
      </c>
      <c r="X7642">
        <v>35</v>
      </c>
      <c r="Y7642">
        <v>37</v>
      </c>
      <c r="Z7642" t="s">
        <v>20</v>
      </c>
      <c r="AA7642" t="s">
        <v>46</v>
      </c>
      <c r="AB7642">
        <v>3.7</v>
      </c>
      <c r="AC7642">
        <v>37</v>
      </c>
      <c r="AD7642" t="s">
        <v>45</v>
      </c>
      <c r="AE7642" s="6">
        <v>44858</v>
      </c>
      <c r="AF7642" t="str">
        <f>_xlfn.IFS(fact_orders[[#This Row],[delivery_time]]&lt;=40,"EARLY",fact_orders[[#This Row],[delivery_time]]&gt;=50,"LATE",TRUE,"ON TIME")</f>
        <v>EARLY</v>
      </c>
    </row>
    <row r="7643" spans="16:32" x14ac:dyDescent="0.25">
      <c r="P7643">
        <v>7631</v>
      </c>
      <c r="Q7643">
        <v>267</v>
      </c>
      <c r="R7643">
        <v>11</v>
      </c>
      <c r="S7643" s="6">
        <v>44938</v>
      </c>
      <c r="T7643" s="6">
        <v>0.65069444444444446</v>
      </c>
      <c r="U7643" t="s">
        <v>43</v>
      </c>
      <c r="V7643">
        <v>2165</v>
      </c>
      <c r="W7643">
        <v>34</v>
      </c>
      <c r="X7643">
        <v>39</v>
      </c>
      <c r="Y7643">
        <v>44</v>
      </c>
      <c r="Z7643" t="s">
        <v>8</v>
      </c>
      <c r="AA7643" t="s">
        <v>48</v>
      </c>
      <c r="AB7643">
        <v>3.3</v>
      </c>
      <c r="AC7643">
        <v>44</v>
      </c>
      <c r="AD7643" t="s">
        <v>45</v>
      </c>
      <c r="AE7643" s="6">
        <v>44828</v>
      </c>
      <c r="AF7643" t="str">
        <f>_xlfn.IFS(fact_orders[[#This Row],[delivery_time]]&lt;=40,"EARLY",fact_orders[[#This Row],[delivery_time]]&gt;=50,"LATE",TRUE,"ON TIME")</f>
        <v>EARLY</v>
      </c>
    </row>
    <row r="7644" spans="16:32" x14ac:dyDescent="0.25">
      <c r="P7644">
        <v>7632</v>
      </c>
      <c r="Q7644">
        <v>128</v>
      </c>
      <c r="R7644">
        <v>6</v>
      </c>
      <c r="S7644" s="6">
        <v>44938</v>
      </c>
      <c r="T7644" s="6">
        <v>0.91249999999999998</v>
      </c>
      <c r="U7644" t="s">
        <v>43</v>
      </c>
      <c r="V7644">
        <v>3244</v>
      </c>
      <c r="W7644">
        <v>28</v>
      </c>
      <c r="X7644">
        <v>55</v>
      </c>
      <c r="Z7644" t="s">
        <v>22</v>
      </c>
      <c r="AA7644" t="s">
        <v>47</v>
      </c>
      <c r="AB7644">
        <v>3.4</v>
      </c>
      <c r="AD7644" t="s">
        <v>45</v>
      </c>
      <c r="AE7644" s="6">
        <v>44689</v>
      </c>
      <c r="AF7644" t="str">
        <f>_xlfn.IFS(fact_orders[[#This Row],[delivery_time]]&lt;=40,"EARLY",fact_orders[[#This Row],[delivery_time]]&gt;=50,"LATE",TRUE,"ON TIME")</f>
        <v>LATE</v>
      </c>
    </row>
    <row r="7645" spans="16:32" x14ac:dyDescent="0.25">
      <c r="P7645">
        <v>7633</v>
      </c>
      <c r="Q7645">
        <v>123</v>
      </c>
      <c r="R7645">
        <v>19</v>
      </c>
      <c r="S7645" s="6">
        <v>44938</v>
      </c>
      <c r="T7645" s="6">
        <v>0.82013888888888886</v>
      </c>
      <c r="U7645" t="s">
        <v>43</v>
      </c>
      <c r="V7645">
        <v>2614</v>
      </c>
      <c r="W7645">
        <v>24</v>
      </c>
      <c r="X7645">
        <v>47</v>
      </c>
      <c r="Z7645" t="s">
        <v>16</v>
      </c>
      <c r="AA7645" t="s">
        <v>49</v>
      </c>
      <c r="AB7645">
        <v>4.5</v>
      </c>
      <c r="AD7645" t="s">
        <v>45</v>
      </c>
      <c r="AE7645" s="6">
        <v>44684</v>
      </c>
      <c r="AF7645" t="str">
        <f>_xlfn.IFS(fact_orders[[#This Row],[delivery_time]]&lt;=40,"EARLY",fact_orders[[#This Row],[delivery_time]]&gt;=50,"LATE",TRUE,"ON TIME")</f>
        <v>ON TIME</v>
      </c>
    </row>
    <row r="7646" spans="16:32" x14ac:dyDescent="0.25">
      <c r="P7646">
        <v>7634</v>
      </c>
      <c r="Q7646">
        <v>441</v>
      </c>
      <c r="R7646">
        <v>11</v>
      </c>
      <c r="S7646" s="6">
        <v>44938</v>
      </c>
      <c r="T7646" s="6">
        <v>0.70208333333333328</v>
      </c>
      <c r="U7646" t="s">
        <v>43</v>
      </c>
      <c r="V7646">
        <v>2767</v>
      </c>
      <c r="W7646">
        <v>32</v>
      </c>
      <c r="X7646">
        <v>34</v>
      </c>
      <c r="Y7646">
        <v>14</v>
      </c>
      <c r="Z7646" t="s">
        <v>8</v>
      </c>
      <c r="AA7646" t="s">
        <v>48</v>
      </c>
      <c r="AB7646">
        <v>3.3</v>
      </c>
      <c r="AC7646">
        <v>14</v>
      </c>
      <c r="AD7646" t="s">
        <v>45</v>
      </c>
      <c r="AE7646" s="6">
        <v>45002</v>
      </c>
      <c r="AF7646" t="str">
        <f>_xlfn.IFS(fact_orders[[#This Row],[delivery_time]]&lt;=40,"EARLY",fact_orders[[#This Row],[delivery_time]]&gt;=50,"LATE",TRUE,"ON TIME")</f>
        <v>EARLY</v>
      </c>
    </row>
    <row r="7647" spans="16:32" x14ac:dyDescent="0.25">
      <c r="P7647">
        <v>7635</v>
      </c>
      <c r="Q7647">
        <v>212</v>
      </c>
      <c r="R7647">
        <v>3</v>
      </c>
      <c r="S7647" s="6">
        <v>44938</v>
      </c>
      <c r="T7647" s="6">
        <v>0.68680555555555556</v>
      </c>
      <c r="U7647" t="s">
        <v>43</v>
      </c>
      <c r="V7647">
        <v>3795</v>
      </c>
      <c r="W7647">
        <v>33</v>
      </c>
      <c r="X7647">
        <v>40</v>
      </c>
      <c r="Z7647" t="s">
        <v>19</v>
      </c>
      <c r="AA7647" t="s">
        <v>44</v>
      </c>
      <c r="AB7647">
        <v>4</v>
      </c>
      <c r="AD7647" t="s">
        <v>45</v>
      </c>
      <c r="AE7647" s="6">
        <v>44773</v>
      </c>
      <c r="AF7647" t="str">
        <f>_xlfn.IFS(fact_orders[[#This Row],[delivery_time]]&lt;=40,"EARLY",fact_orders[[#This Row],[delivery_time]]&gt;=50,"LATE",TRUE,"ON TIME")</f>
        <v>EARLY</v>
      </c>
    </row>
    <row r="7648" spans="16:32" x14ac:dyDescent="0.25">
      <c r="P7648">
        <v>7636</v>
      </c>
      <c r="Q7648">
        <v>350</v>
      </c>
      <c r="R7648">
        <v>18</v>
      </c>
      <c r="S7648" s="6">
        <v>44938</v>
      </c>
      <c r="T7648" s="6">
        <v>0.86458333333333337</v>
      </c>
      <c r="U7648" t="s">
        <v>43</v>
      </c>
      <c r="V7648">
        <v>4377</v>
      </c>
      <c r="W7648">
        <v>28</v>
      </c>
      <c r="X7648">
        <v>59</v>
      </c>
      <c r="Y7648">
        <v>30</v>
      </c>
      <c r="Z7648" t="s">
        <v>15</v>
      </c>
      <c r="AA7648" t="s">
        <v>46</v>
      </c>
      <c r="AB7648">
        <v>3.1</v>
      </c>
      <c r="AC7648">
        <v>30</v>
      </c>
      <c r="AD7648" t="s">
        <v>45</v>
      </c>
      <c r="AE7648" s="6">
        <v>44911</v>
      </c>
      <c r="AF7648" t="str">
        <f>_xlfn.IFS(fact_orders[[#This Row],[delivery_time]]&lt;=40,"EARLY",fact_orders[[#This Row],[delivery_time]]&gt;=50,"LATE",TRUE,"ON TIME")</f>
        <v>LATE</v>
      </c>
    </row>
    <row r="7649" spans="16:32" x14ac:dyDescent="0.25">
      <c r="P7649">
        <v>7637</v>
      </c>
      <c r="Q7649">
        <v>140</v>
      </c>
      <c r="R7649">
        <v>12</v>
      </c>
      <c r="S7649" s="6">
        <v>44938</v>
      </c>
      <c r="T7649" s="6">
        <v>0.47569444444444442</v>
      </c>
      <c r="U7649" t="s">
        <v>43</v>
      </c>
      <c r="V7649">
        <v>4693</v>
      </c>
      <c r="W7649">
        <v>19</v>
      </c>
      <c r="X7649">
        <v>52</v>
      </c>
      <c r="Y7649">
        <v>36</v>
      </c>
      <c r="Z7649" t="s">
        <v>9</v>
      </c>
      <c r="AA7649" t="s">
        <v>44</v>
      </c>
      <c r="AB7649">
        <v>3.7</v>
      </c>
      <c r="AC7649">
        <v>36</v>
      </c>
      <c r="AD7649" t="s">
        <v>45</v>
      </c>
      <c r="AE7649" s="6">
        <v>44701</v>
      </c>
      <c r="AF7649" t="str">
        <f>_xlfn.IFS(fact_orders[[#This Row],[delivery_time]]&lt;=40,"EARLY",fact_orders[[#This Row],[delivery_time]]&gt;=50,"LATE",TRUE,"ON TIME")</f>
        <v>LATE</v>
      </c>
    </row>
    <row r="7650" spans="16:32" x14ac:dyDescent="0.25">
      <c r="P7650">
        <v>7638</v>
      </c>
      <c r="Q7650">
        <v>181</v>
      </c>
      <c r="R7650">
        <v>15</v>
      </c>
      <c r="S7650" s="6">
        <v>44938</v>
      </c>
      <c r="T7650" s="6">
        <v>0.81805555555555554</v>
      </c>
      <c r="U7650" t="s">
        <v>43</v>
      </c>
      <c r="V7650">
        <v>3682</v>
      </c>
      <c r="W7650">
        <v>22</v>
      </c>
      <c r="X7650">
        <v>48</v>
      </c>
      <c r="Z7650" t="s">
        <v>12</v>
      </c>
      <c r="AA7650" t="s">
        <v>48</v>
      </c>
      <c r="AB7650">
        <v>3.8</v>
      </c>
      <c r="AD7650" t="s">
        <v>45</v>
      </c>
      <c r="AE7650" s="6">
        <v>44742</v>
      </c>
      <c r="AF7650" t="str">
        <f>_xlfn.IFS(fact_orders[[#This Row],[delivery_time]]&lt;=40,"EARLY",fact_orders[[#This Row],[delivery_time]]&gt;=50,"LATE",TRUE,"ON TIME")</f>
        <v>ON TIME</v>
      </c>
    </row>
    <row r="7651" spans="16:32" x14ac:dyDescent="0.25">
      <c r="P7651">
        <v>7639</v>
      </c>
      <c r="Q7651">
        <v>215</v>
      </c>
      <c r="R7651">
        <v>4</v>
      </c>
      <c r="S7651" s="6">
        <v>44938</v>
      </c>
      <c r="T7651" s="6">
        <v>0.60069444444444442</v>
      </c>
      <c r="U7651" t="s">
        <v>43</v>
      </c>
      <c r="V7651">
        <v>5946</v>
      </c>
      <c r="W7651">
        <v>30</v>
      </c>
      <c r="X7651">
        <v>44</v>
      </c>
      <c r="Z7651" t="s">
        <v>20</v>
      </c>
      <c r="AA7651" t="s">
        <v>46</v>
      </c>
      <c r="AB7651">
        <v>3.7</v>
      </c>
      <c r="AD7651" t="s">
        <v>45</v>
      </c>
      <c r="AE7651" s="6">
        <v>44776</v>
      </c>
      <c r="AF7651" t="str">
        <f>_xlfn.IFS(fact_orders[[#This Row],[delivery_time]]&lt;=40,"EARLY",fact_orders[[#This Row],[delivery_time]]&gt;=50,"LATE",TRUE,"ON TIME")</f>
        <v>ON TIME</v>
      </c>
    </row>
    <row r="7652" spans="16:32" x14ac:dyDescent="0.25">
      <c r="P7652">
        <v>7640</v>
      </c>
      <c r="Q7652">
        <v>175</v>
      </c>
      <c r="R7652">
        <v>1</v>
      </c>
      <c r="S7652" s="6">
        <v>44938</v>
      </c>
      <c r="T7652" s="6">
        <v>0.72986111111111107</v>
      </c>
      <c r="U7652" t="s">
        <v>43</v>
      </c>
      <c r="V7652">
        <v>4691</v>
      </c>
      <c r="W7652">
        <v>23</v>
      </c>
      <c r="X7652">
        <v>57</v>
      </c>
      <c r="Y7652">
        <v>18</v>
      </c>
      <c r="Z7652" t="s">
        <v>6</v>
      </c>
      <c r="AA7652" t="s">
        <v>48</v>
      </c>
      <c r="AB7652">
        <v>3</v>
      </c>
      <c r="AC7652">
        <v>18</v>
      </c>
      <c r="AD7652" t="s">
        <v>45</v>
      </c>
      <c r="AE7652" s="6">
        <v>44736</v>
      </c>
      <c r="AF7652" t="str">
        <f>_xlfn.IFS(fact_orders[[#This Row],[delivery_time]]&lt;=40,"EARLY",fact_orders[[#This Row],[delivery_time]]&gt;=50,"LATE",TRUE,"ON TIME")</f>
        <v>LATE</v>
      </c>
    </row>
    <row r="7653" spans="16:32" x14ac:dyDescent="0.25">
      <c r="P7653">
        <v>7641</v>
      </c>
      <c r="Q7653">
        <v>495</v>
      </c>
      <c r="R7653">
        <v>3</v>
      </c>
      <c r="S7653" s="6">
        <v>44938</v>
      </c>
      <c r="T7653" s="6">
        <v>0.82152777777777775</v>
      </c>
      <c r="U7653" t="s">
        <v>43</v>
      </c>
      <c r="V7653">
        <v>5926</v>
      </c>
      <c r="W7653">
        <v>16</v>
      </c>
      <c r="X7653">
        <v>36</v>
      </c>
      <c r="Y7653">
        <v>19</v>
      </c>
      <c r="Z7653" t="s">
        <v>19</v>
      </c>
      <c r="AA7653" t="s">
        <v>44</v>
      </c>
      <c r="AB7653">
        <v>4</v>
      </c>
      <c r="AC7653">
        <v>19</v>
      </c>
      <c r="AD7653" t="s">
        <v>45</v>
      </c>
      <c r="AE7653" s="6">
        <v>45056</v>
      </c>
      <c r="AF7653" t="str">
        <f>_xlfn.IFS(fact_orders[[#This Row],[delivery_time]]&lt;=40,"EARLY",fact_orders[[#This Row],[delivery_time]]&gt;=50,"LATE",TRUE,"ON TIME")</f>
        <v>EARLY</v>
      </c>
    </row>
    <row r="7654" spans="16:32" x14ac:dyDescent="0.25">
      <c r="P7654">
        <v>7642</v>
      </c>
      <c r="Q7654">
        <v>184</v>
      </c>
      <c r="R7654">
        <v>7</v>
      </c>
      <c r="S7654" s="6">
        <v>44938</v>
      </c>
      <c r="T7654" s="6">
        <v>0.86805555555555558</v>
      </c>
      <c r="U7654" t="s">
        <v>43</v>
      </c>
      <c r="V7654">
        <v>5207</v>
      </c>
      <c r="W7654">
        <v>27</v>
      </c>
      <c r="X7654">
        <v>48</v>
      </c>
      <c r="Z7654" t="s">
        <v>23</v>
      </c>
      <c r="AA7654" t="s">
        <v>44</v>
      </c>
      <c r="AB7654">
        <v>3.4</v>
      </c>
      <c r="AD7654" t="s">
        <v>45</v>
      </c>
      <c r="AE7654" s="6">
        <v>44745</v>
      </c>
      <c r="AF7654" t="str">
        <f>_xlfn.IFS(fact_orders[[#This Row],[delivery_time]]&lt;=40,"EARLY",fact_orders[[#This Row],[delivery_time]]&gt;=50,"LATE",TRUE,"ON TIME")</f>
        <v>ON TIME</v>
      </c>
    </row>
    <row r="7655" spans="16:32" x14ac:dyDescent="0.25">
      <c r="P7655">
        <v>7643</v>
      </c>
      <c r="Q7655">
        <v>290</v>
      </c>
      <c r="R7655">
        <v>18</v>
      </c>
      <c r="S7655" s="6">
        <v>44938</v>
      </c>
      <c r="T7655" s="6">
        <v>0.6958333333333333</v>
      </c>
      <c r="U7655" t="s">
        <v>43</v>
      </c>
      <c r="V7655">
        <v>4455</v>
      </c>
      <c r="W7655">
        <v>29</v>
      </c>
      <c r="X7655">
        <v>38</v>
      </c>
      <c r="Y7655">
        <v>32</v>
      </c>
      <c r="Z7655" t="s">
        <v>15</v>
      </c>
      <c r="AA7655" t="s">
        <v>46</v>
      </c>
      <c r="AB7655">
        <v>3.1</v>
      </c>
      <c r="AC7655">
        <v>32</v>
      </c>
      <c r="AD7655" t="s">
        <v>45</v>
      </c>
      <c r="AE7655" s="6">
        <v>44851</v>
      </c>
      <c r="AF7655" t="str">
        <f>_xlfn.IFS(fact_orders[[#This Row],[delivery_time]]&lt;=40,"EARLY",fact_orders[[#This Row],[delivery_time]]&gt;=50,"LATE",TRUE,"ON TIME")</f>
        <v>EARLY</v>
      </c>
    </row>
    <row r="7656" spans="16:32" x14ac:dyDescent="0.25">
      <c r="P7656">
        <v>7644</v>
      </c>
      <c r="Q7656">
        <v>398</v>
      </c>
      <c r="R7656">
        <v>19</v>
      </c>
      <c r="S7656" s="6">
        <v>44938</v>
      </c>
      <c r="T7656" s="6">
        <v>0.76041666666666663</v>
      </c>
      <c r="U7656" t="s">
        <v>43</v>
      </c>
      <c r="V7656">
        <v>3025</v>
      </c>
      <c r="W7656">
        <v>39</v>
      </c>
      <c r="X7656">
        <v>47</v>
      </c>
      <c r="Y7656">
        <v>21</v>
      </c>
      <c r="Z7656" t="s">
        <v>16</v>
      </c>
      <c r="AA7656" t="s">
        <v>49</v>
      </c>
      <c r="AB7656">
        <v>4.5</v>
      </c>
      <c r="AC7656">
        <v>21</v>
      </c>
      <c r="AD7656" t="s">
        <v>45</v>
      </c>
      <c r="AE7656" s="6">
        <v>44959</v>
      </c>
      <c r="AF7656" t="str">
        <f>_xlfn.IFS(fact_orders[[#This Row],[delivery_time]]&lt;=40,"EARLY",fact_orders[[#This Row],[delivery_time]]&gt;=50,"LATE",TRUE,"ON TIME")</f>
        <v>ON TIME</v>
      </c>
    </row>
    <row r="7657" spans="16:32" x14ac:dyDescent="0.25">
      <c r="P7657">
        <v>7645</v>
      </c>
      <c r="Q7657">
        <v>49</v>
      </c>
      <c r="R7657">
        <v>20</v>
      </c>
      <c r="S7657" s="6">
        <v>44938</v>
      </c>
      <c r="T7657" s="6">
        <v>0.4777777777777778</v>
      </c>
      <c r="U7657" t="s">
        <v>43</v>
      </c>
      <c r="V7657">
        <v>5305</v>
      </c>
      <c r="W7657">
        <v>26</v>
      </c>
      <c r="X7657">
        <v>31</v>
      </c>
      <c r="Z7657" t="s">
        <v>18</v>
      </c>
      <c r="AA7657" t="s">
        <v>48</v>
      </c>
      <c r="AB7657">
        <v>3.8</v>
      </c>
      <c r="AD7657" t="s">
        <v>45</v>
      </c>
      <c r="AE7657" s="6">
        <v>44610</v>
      </c>
      <c r="AF7657" t="str">
        <f>_xlfn.IFS(fact_orders[[#This Row],[delivery_time]]&lt;=40,"EARLY",fact_orders[[#This Row],[delivery_time]]&gt;=50,"LATE",TRUE,"ON TIME")</f>
        <v>EARLY</v>
      </c>
    </row>
    <row r="7658" spans="16:32" x14ac:dyDescent="0.25">
      <c r="P7658">
        <v>7646</v>
      </c>
      <c r="Q7658">
        <v>285</v>
      </c>
      <c r="R7658">
        <v>6</v>
      </c>
      <c r="S7658" s="6">
        <v>44938</v>
      </c>
      <c r="T7658" s="6">
        <v>0.56666666666666665</v>
      </c>
      <c r="U7658" t="s">
        <v>43</v>
      </c>
      <c r="V7658">
        <v>4426</v>
      </c>
      <c r="W7658">
        <v>39</v>
      </c>
      <c r="X7658">
        <v>32</v>
      </c>
      <c r="Y7658">
        <v>27</v>
      </c>
      <c r="Z7658" t="s">
        <v>22</v>
      </c>
      <c r="AA7658" t="s">
        <v>47</v>
      </c>
      <c r="AB7658">
        <v>3.4</v>
      </c>
      <c r="AC7658">
        <v>27</v>
      </c>
      <c r="AD7658" t="s">
        <v>45</v>
      </c>
      <c r="AE7658" s="6">
        <v>44846</v>
      </c>
      <c r="AF7658" t="str">
        <f>_xlfn.IFS(fact_orders[[#This Row],[delivery_time]]&lt;=40,"EARLY",fact_orders[[#This Row],[delivery_time]]&gt;=50,"LATE",TRUE,"ON TIME")</f>
        <v>EARLY</v>
      </c>
    </row>
    <row r="7659" spans="16:32" x14ac:dyDescent="0.25">
      <c r="P7659">
        <v>7647</v>
      </c>
      <c r="Q7659">
        <v>448</v>
      </c>
      <c r="R7659">
        <v>8</v>
      </c>
      <c r="S7659" s="6">
        <v>44938</v>
      </c>
      <c r="T7659" s="6">
        <v>0.46875</v>
      </c>
      <c r="U7659" t="s">
        <v>43</v>
      </c>
      <c r="V7659">
        <v>4235</v>
      </c>
      <c r="W7659">
        <v>28</v>
      </c>
      <c r="X7659">
        <v>55</v>
      </c>
      <c r="Y7659">
        <v>21</v>
      </c>
      <c r="Z7659" t="s">
        <v>24</v>
      </c>
      <c r="AA7659" t="s">
        <v>44</v>
      </c>
      <c r="AB7659">
        <v>4.2</v>
      </c>
      <c r="AC7659">
        <v>21</v>
      </c>
      <c r="AD7659" t="s">
        <v>45</v>
      </c>
      <c r="AE7659" s="6">
        <v>45009</v>
      </c>
      <c r="AF7659" t="str">
        <f>_xlfn.IFS(fact_orders[[#This Row],[delivery_time]]&lt;=40,"EARLY",fact_orders[[#This Row],[delivery_time]]&gt;=50,"LATE",TRUE,"ON TIME")</f>
        <v>LATE</v>
      </c>
    </row>
    <row r="7660" spans="16:32" x14ac:dyDescent="0.25">
      <c r="P7660">
        <v>7648</v>
      </c>
      <c r="Q7660">
        <v>411</v>
      </c>
      <c r="R7660">
        <v>6</v>
      </c>
      <c r="S7660" s="6">
        <v>44938</v>
      </c>
      <c r="T7660" s="6">
        <v>0.59305555555555556</v>
      </c>
      <c r="U7660" t="s">
        <v>43</v>
      </c>
      <c r="V7660">
        <v>5877</v>
      </c>
      <c r="W7660">
        <v>35</v>
      </c>
      <c r="X7660">
        <v>40</v>
      </c>
      <c r="Y7660">
        <v>6</v>
      </c>
      <c r="Z7660" t="s">
        <v>22</v>
      </c>
      <c r="AA7660" t="s">
        <v>47</v>
      </c>
      <c r="AB7660">
        <v>3.4</v>
      </c>
      <c r="AC7660">
        <v>6</v>
      </c>
      <c r="AD7660" t="s">
        <v>45</v>
      </c>
      <c r="AE7660" s="6">
        <v>44972</v>
      </c>
      <c r="AF7660" t="str">
        <f>_xlfn.IFS(fact_orders[[#This Row],[delivery_time]]&lt;=40,"EARLY",fact_orders[[#This Row],[delivery_time]]&gt;=50,"LATE",TRUE,"ON TIME")</f>
        <v>EARLY</v>
      </c>
    </row>
    <row r="7661" spans="16:32" x14ac:dyDescent="0.25">
      <c r="P7661">
        <v>7649</v>
      </c>
      <c r="Q7661">
        <v>373</v>
      </c>
      <c r="R7661">
        <v>1</v>
      </c>
      <c r="S7661" s="6">
        <v>44938</v>
      </c>
      <c r="T7661" s="6">
        <v>0.53749999999999998</v>
      </c>
      <c r="U7661" t="s">
        <v>43</v>
      </c>
      <c r="V7661">
        <v>4227</v>
      </c>
      <c r="W7661">
        <v>38</v>
      </c>
      <c r="X7661">
        <v>47</v>
      </c>
      <c r="Y7661">
        <v>16</v>
      </c>
      <c r="Z7661" t="s">
        <v>6</v>
      </c>
      <c r="AA7661" t="s">
        <v>48</v>
      </c>
      <c r="AB7661">
        <v>3</v>
      </c>
      <c r="AC7661">
        <v>16</v>
      </c>
      <c r="AD7661" t="s">
        <v>45</v>
      </c>
      <c r="AE7661" s="6">
        <v>44934</v>
      </c>
      <c r="AF7661" t="str">
        <f>_xlfn.IFS(fact_orders[[#This Row],[delivery_time]]&lt;=40,"EARLY",fact_orders[[#This Row],[delivery_time]]&gt;=50,"LATE",TRUE,"ON TIME")</f>
        <v>ON TIME</v>
      </c>
    </row>
    <row r="7662" spans="16:32" x14ac:dyDescent="0.25">
      <c r="P7662">
        <v>7650</v>
      </c>
      <c r="Q7662">
        <v>270</v>
      </c>
      <c r="R7662">
        <v>18</v>
      </c>
      <c r="S7662" s="6">
        <v>44938</v>
      </c>
      <c r="T7662" s="6">
        <v>0.71805555555555556</v>
      </c>
      <c r="U7662" t="s">
        <v>43</v>
      </c>
      <c r="V7662">
        <v>5852</v>
      </c>
      <c r="W7662">
        <v>33</v>
      </c>
      <c r="X7662">
        <v>36</v>
      </c>
      <c r="Y7662">
        <v>35</v>
      </c>
      <c r="Z7662" t="s">
        <v>15</v>
      </c>
      <c r="AA7662" t="s">
        <v>46</v>
      </c>
      <c r="AB7662">
        <v>3.1</v>
      </c>
      <c r="AC7662">
        <v>35</v>
      </c>
      <c r="AD7662" t="s">
        <v>45</v>
      </c>
      <c r="AE7662" s="6">
        <v>44831</v>
      </c>
      <c r="AF7662" t="str">
        <f>_xlfn.IFS(fact_orders[[#This Row],[delivery_time]]&lt;=40,"EARLY",fact_orders[[#This Row],[delivery_time]]&gt;=50,"LATE",TRUE,"ON TIME")</f>
        <v>EARLY</v>
      </c>
    </row>
    <row r="7663" spans="16:32" x14ac:dyDescent="0.25">
      <c r="P7663">
        <v>7651</v>
      </c>
      <c r="Q7663">
        <v>2</v>
      </c>
      <c r="R7663">
        <v>7</v>
      </c>
      <c r="S7663" s="6">
        <v>44938</v>
      </c>
      <c r="T7663" s="6">
        <v>0.56736111111111109</v>
      </c>
      <c r="U7663" t="s">
        <v>43</v>
      </c>
      <c r="V7663">
        <v>4321</v>
      </c>
      <c r="W7663">
        <v>33</v>
      </c>
      <c r="X7663">
        <v>51</v>
      </c>
      <c r="Y7663">
        <v>29</v>
      </c>
      <c r="Z7663" t="s">
        <v>23</v>
      </c>
      <c r="AA7663" t="s">
        <v>44</v>
      </c>
      <c r="AB7663">
        <v>3.4</v>
      </c>
      <c r="AC7663">
        <v>29</v>
      </c>
      <c r="AD7663" t="s">
        <v>45</v>
      </c>
      <c r="AE7663" s="6">
        <v>44563</v>
      </c>
      <c r="AF7663" t="str">
        <f>_xlfn.IFS(fact_orders[[#This Row],[delivery_time]]&lt;=40,"EARLY",fact_orders[[#This Row],[delivery_time]]&gt;=50,"LATE",TRUE,"ON TIME")</f>
        <v>LATE</v>
      </c>
    </row>
    <row r="7664" spans="16:32" x14ac:dyDescent="0.25">
      <c r="P7664">
        <v>7652</v>
      </c>
      <c r="Q7664">
        <v>436</v>
      </c>
      <c r="R7664">
        <v>17</v>
      </c>
      <c r="S7664" s="6">
        <v>44938</v>
      </c>
      <c r="T7664" s="6">
        <v>0.66527777777777775</v>
      </c>
      <c r="U7664" t="s">
        <v>43</v>
      </c>
      <c r="V7664">
        <v>5509</v>
      </c>
      <c r="W7664">
        <v>34</v>
      </c>
      <c r="X7664">
        <v>32</v>
      </c>
      <c r="Y7664">
        <v>15</v>
      </c>
      <c r="Z7664" t="s">
        <v>14</v>
      </c>
      <c r="AA7664" t="s">
        <v>48</v>
      </c>
      <c r="AB7664">
        <v>4</v>
      </c>
      <c r="AC7664">
        <v>15</v>
      </c>
      <c r="AD7664" t="s">
        <v>45</v>
      </c>
      <c r="AE7664" s="6">
        <v>44997</v>
      </c>
      <c r="AF7664" t="str">
        <f>_xlfn.IFS(fact_orders[[#This Row],[delivery_time]]&lt;=40,"EARLY",fact_orders[[#This Row],[delivery_time]]&gt;=50,"LATE",TRUE,"ON TIME")</f>
        <v>EARLY</v>
      </c>
    </row>
    <row r="7665" spans="16:32" x14ac:dyDescent="0.25">
      <c r="P7665">
        <v>7653</v>
      </c>
      <c r="Q7665">
        <v>346</v>
      </c>
      <c r="R7665">
        <v>14</v>
      </c>
      <c r="S7665" s="6">
        <v>44938</v>
      </c>
      <c r="T7665" s="6">
        <v>0.54583333333333328</v>
      </c>
      <c r="U7665" t="s">
        <v>43</v>
      </c>
      <c r="V7665">
        <v>4441</v>
      </c>
      <c r="W7665">
        <v>29</v>
      </c>
      <c r="X7665">
        <v>50</v>
      </c>
      <c r="Y7665">
        <v>40</v>
      </c>
      <c r="Z7665" t="s">
        <v>11</v>
      </c>
      <c r="AA7665" t="s">
        <v>47</v>
      </c>
      <c r="AB7665">
        <v>4.4000000000000004</v>
      </c>
      <c r="AC7665">
        <v>40</v>
      </c>
      <c r="AD7665" t="s">
        <v>45</v>
      </c>
      <c r="AE7665" s="6">
        <v>44907</v>
      </c>
      <c r="AF7665" t="str">
        <f>_xlfn.IFS(fact_orders[[#This Row],[delivery_time]]&lt;=40,"EARLY",fact_orders[[#This Row],[delivery_time]]&gt;=50,"LATE",TRUE,"ON TIME")</f>
        <v>LATE</v>
      </c>
    </row>
    <row r="7666" spans="16:32" x14ac:dyDescent="0.25">
      <c r="P7666">
        <v>7654</v>
      </c>
      <c r="Q7666">
        <v>296</v>
      </c>
      <c r="R7666">
        <v>2</v>
      </c>
      <c r="S7666" s="6">
        <v>44938</v>
      </c>
      <c r="T7666" s="6">
        <v>0.44236111111111109</v>
      </c>
      <c r="U7666" t="s">
        <v>43</v>
      </c>
      <c r="V7666">
        <v>5215</v>
      </c>
      <c r="W7666">
        <v>16</v>
      </c>
      <c r="X7666">
        <v>45</v>
      </c>
      <c r="Y7666">
        <v>26</v>
      </c>
      <c r="Z7666" t="s">
        <v>17</v>
      </c>
      <c r="AA7666" t="s">
        <v>46</v>
      </c>
      <c r="AB7666">
        <v>4.7</v>
      </c>
      <c r="AC7666">
        <v>26</v>
      </c>
      <c r="AD7666" t="s">
        <v>45</v>
      </c>
      <c r="AE7666" s="6">
        <v>44857</v>
      </c>
      <c r="AF7666" t="str">
        <f>_xlfn.IFS(fact_orders[[#This Row],[delivery_time]]&lt;=40,"EARLY",fact_orders[[#This Row],[delivery_time]]&gt;=50,"LATE",TRUE,"ON TIME")</f>
        <v>ON TIME</v>
      </c>
    </row>
    <row r="7667" spans="16:32" x14ac:dyDescent="0.25">
      <c r="P7667">
        <v>7655</v>
      </c>
      <c r="Q7667">
        <v>18</v>
      </c>
      <c r="R7667">
        <v>11</v>
      </c>
      <c r="S7667" s="6">
        <v>44938</v>
      </c>
      <c r="T7667" s="6">
        <v>0.9</v>
      </c>
      <c r="U7667" t="s">
        <v>43</v>
      </c>
      <c r="V7667">
        <v>3025</v>
      </c>
      <c r="W7667">
        <v>36</v>
      </c>
      <c r="X7667">
        <v>50</v>
      </c>
      <c r="Y7667">
        <v>29</v>
      </c>
      <c r="Z7667" t="s">
        <v>8</v>
      </c>
      <c r="AA7667" t="s">
        <v>48</v>
      </c>
      <c r="AB7667">
        <v>3.3</v>
      </c>
      <c r="AC7667">
        <v>29</v>
      </c>
      <c r="AD7667" t="s">
        <v>45</v>
      </c>
      <c r="AE7667" s="6">
        <v>44579</v>
      </c>
      <c r="AF7667" t="str">
        <f>_xlfn.IFS(fact_orders[[#This Row],[delivery_time]]&lt;=40,"EARLY",fact_orders[[#This Row],[delivery_time]]&gt;=50,"LATE",TRUE,"ON TIME")</f>
        <v>LATE</v>
      </c>
    </row>
    <row r="7668" spans="16:32" x14ac:dyDescent="0.25">
      <c r="P7668">
        <v>7656</v>
      </c>
      <c r="Q7668">
        <v>402</v>
      </c>
      <c r="R7668">
        <v>6</v>
      </c>
      <c r="S7668" s="6">
        <v>44938</v>
      </c>
      <c r="T7668" s="6">
        <v>0.42222222222222222</v>
      </c>
      <c r="U7668" t="s">
        <v>43</v>
      </c>
      <c r="V7668">
        <v>5726</v>
      </c>
      <c r="W7668">
        <v>22</v>
      </c>
      <c r="X7668">
        <v>53</v>
      </c>
      <c r="Z7668" t="s">
        <v>22</v>
      </c>
      <c r="AA7668" t="s">
        <v>47</v>
      </c>
      <c r="AB7668">
        <v>3.4</v>
      </c>
      <c r="AD7668" t="s">
        <v>45</v>
      </c>
      <c r="AE7668" s="6">
        <v>44963</v>
      </c>
      <c r="AF7668" t="str">
        <f>_xlfn.IFS(fact_orders[[#This Row],[delivery_time]]&lt;=40,"EARLY",fact_orders[[#This Row],[delivery_time]]&gt;=50,"LATE",TRUE,"ON TIME")</f>
        <v>LATE</v>
      </c>
    </row>
    <row r="7669" spans="16:32" x14ac:dyDescent="0.25">
      <c r="P7669">
        <v>7657</v>
      </c>
      <c r="Q7669">
        <v>430</v>
      </c>
      <c r="R7669">
        <v>4</v>
      </c>
      <c r="S7669" s="6">
        <v>44938</v>
      </c>
      <c r="T7669" s="6">
        <v>0.70208333333333328</v>
      </c>
      <c r="U7669" t="s">
        <v>43</v>
      </c>
      <c r="V7669">
        <v>2647</v>
      </c>
      <c r="W7669">
        <v>24</v>
      </c>
      <c r="X7669">
        <v>57</v>
      </c>
      <c r="Z7669" t="s">
        <v>20</v>
      </c>
      <c r="AA7669" t="s">
        <v>46</v>
      </c>
      <c r="AB7669">
        <v>3.7</v>
      </c>
      <c r="AD7669" t="s">
        <v>45</v>
      </c>
      <c r="AE7669" s="6">
        <v>44991</v>
      </c>
      <c r="AF7669" t="str">
        <f>_xlfn.IFS(fact_orders[[#This Row],[delivery_time]]&lt;=40,"EARLY",fact_orders[[#This Row],[delivery_time]]&gt;=50,"LATE",TRUE,"ON TIME")</f>
        <v>LATE</v>
      </c>
    </row>
    <row r="7670" spans="16:32" x14ac:dyDescent="0.25">
      <c r="P7670">
        <v>7658</v>
      </c>
      <c r="Q7670">
        <v>50</v>
      </c>
      <c r="R7670">
        <v>19</v>
      </c>
      <c r="S7670" s="6">
        <v>44938</v>
      </c>
      <c r="T7670" s="6">
        <v>0.55972222222222223</v>
      </c>
      <c r="U7670" t="s">
        <v>43</v>
      </c>
      <c r="V7670">
        <v>3612</v>
      </c>
      <c r="W7670">
        <v>20</v>
      </c>
      <c r="X7670">
        <v>47</v>
      </c>
      <c r="Z7670" t="s">
        <v>16</v>
      </c>
      <c r="AA7670" t="s">
        <v>49</v>
      </c>
      <c r="AB7670">
        <v>4.5</v>
      </c>
      <c r="AD7670" t="s">
        <v>45</v>
      </c>
      <c r="AE7670" s="6">
        <v>44611</v>
      </c>
      <c r="AF7670" t="str">
        <f>_xlfn.IFS(fact_orders[[#This Row],[delivery_time]]&lt;=40,"EARLY",fact_orders[[#This Row],[delivery_time]]&gt;=50,"LATE",TRUE,"ON TIME")</f>
        <v>ON TIME</v>
      </c>
    </row>
    <row r="7671" spans="16:32" x14ac:dyDescent="0.25">
      <c r="P7671">
        <v>7659</v>
      </c>
      <c r="Q7671">
        <v>45</v>
      </c>
      <c r="R7671">
        <v>16</v>
      </c>
      <c r="S7671" s="6">
        <v>44938</v>
      </c>
      <c r="T7671" s="6">
        <v>0.58194444444444449</v>
      </c>
      <c r="U7671" t="s">
        <v>43</v>
      </c>
      <c r="V7671">
        <v>2617</v>
      </c>
      <c r="W7671">
        <v>23</v>
      </c>
      <c r="X7671">
        <v>55</v>
      </c>
      <c r="Y7671">
        <v>21</v>
      </c>
      <c r="Z7671" t="s">
        <v>13</v>
      </c>
      <c r="AA7671" t="s">
        <v>47</v>
      </c>
      <c r="AB7671">
        <v>3.4</v>
      </c>
      <c r="AC7671">
        <v>21</v>
      </c>
      <c r="AD7671" t="s">
        <v>45</v>
      </c>
      <c r="AE7671" s="6">
        <v>44606</v>
      </c>
      <c r="AF7671" t="str">
        <f>_xlfn.IFS(fact_orders[[#This Row],[delivery_time]]&lt;=40,"EARLY",fact_orders[[#This Row],[delivery_time]]&gt;=50,"LATE",TRUE,"ON TIME")</f>
        <v>LATE</v>
      </c>
    </row>
    <row r="7672" spans="16:32" x14ac:dyDescent="0.25">
      <c r="P7672">
        <v>7660</v>
      </c>
      <c r="Q7672">
        <v>280</v>
      </c>
      <c r="R7672">
        <v>20</v>
      </c>
      <c r="S7672" s="6">
        <v>44938</v>
      </c>
      <c r="T7672" s="6">
        <v>0.68472222222222223</v>
      </c>
      <c r="U7672" t="s">
        <v>43</v>
      </c>
      <c r="V7672">
        <v>5585</v>
      </c>
      <c r="W7672">
        <v>33</v>
      </c>
      <c r="X7672">
        <v>46</v>
      </c>
      <c r="Y7672">
        <v>7</v>
      </c>
      <c r="Z7672" t="s">
        <v>18</v>
      </c>
      <c r="AA7672" t="s">
        <v>48</v>
      </c>
      <c r="AB7672">
        <v>3.8</v>
      </c>
      <c r="AC7672">
        <v>7</v>
      </c>
      <c r="AD7672" t="s">
        <v>45</v>
      </c>
      <c r="AE7672" s="6">
        <v>44841</v>
      </c>
      <c r="AF7672" t="str">
        <f>_xlfn.IFS(fact_orders[[#This Row],[delivery_time]]&lt;=40,"EARLY",fact_orders[[#This Row],[delivery_time]]&gt;=50,"LATE",TRUE,"ON TIME")</f>
        <v>ON TIME</v>
      </c>
    </row>
    <row r="7673" spans="16:32" x14ac:dyDescent="0.25">
      <c r="P7673">
        <v>7661</v>
      </c>
      <c r="Q7673">
        <v>91</v>
      </c>
      <c r="R7673">
        <v>5</v>
      </c>
      <c r="S7673" s="6">
        <v>44939</v>
      </c>
      <c r="T7673" s="6">
        <v>0.46180555555555558</v>
      </c>
      <c r="U7673" t="s">
        <v>43</v>
      </c>
      <c r="V7673">
        <v>5493</v>
      </c>
      <c r="W7673">
        <v>36</v>
      </c>
      <c r="X7673">
        <v>31</v>
      </c>
      <c r="Y7673">
        <v>1</v>
      </c>
      <c r="Z7673" t="s">
        <v>21</v>
      </c>
      <c r="AA7673" t="s">
        <v>46</v>
      </c>
      <c r="AB7673">
        <v>3</v>
      </c>
      <c r="AC7673">
        <v>1</v>
      </c>
      <c r="AD7673" t="s">
        <v>45</v>
      </c>
      <c r="AE7673" s="6">
        <v>44652</v>
      </c>
      <c r="AF7673" t="str">
        <f>_xlfn.IFS(fact_orders[[#This Row],[delivery_time]]&lt;=40,"EARLY",fact_orders[[#This Row],[delivery_time]]&gt;=50,"LATE",TRUE,"ON TIME")</f>
        <v>EARLY</v>
      </c>
    </row>
    <row r="7674" spans="16:32" x14ac:dyDescent="0.25">
      <c r="P7674">
        <v>7662</v>
      </c>
      <c r="Q7674">
        <v>80</v>
      </c>
      <c r="R7674">
        <v>3</v>
      </c>
      <c r="S7674" s="6">
        <v>44939</v>
      </c>
      <c r="T7674" s="6">
        <v>0.8569444444444444</v>
      </c>
      <c r="U7674" t="s">
        <v>43</v>
      </c>
      <c r="V7674">
        <v>5129</v>
      </c>
      <c r="W7674">
        <v>37</v>
      </c>
      <c r="X7674">
        <v>45</v>
      </c>
      <c r="Y7674">
        <v>27</v>
      </c>
      <c r="Z7674" t="s">
        <v>19</v>
      </c>
      <c r="AA7674" t="s">
        <v>44</v>
      </c>
      <c r="AB7674">
        <v>4</v>
      </c>
      <c r="AC7674">
        <v>27</v>
      </c>
      <c r="AD7674" t="s">
        <v>45</v>
      </c>
      <c r="AE7674" s="6">
        <v>44641</v>
      </c>
      <c r="AF7674" t="str">
        <f>_xlfn.IFS(fact_orders[[#This Row],[delivery_time]]&lt;=40,"EARLY",fact_orders[[#This Row],[delivery_time]]&gt;=50,"LATE",TRUE,"ON TIME")</f>
        <v>ON TIME</v>
      </c>
    </row>
    <row r="7675" spans="16:32" x14ac:dyDescent="0.25">
      <c r="P7675">
        <v>7663</v>
      </c>
      <c r="Q7675">
        <v>92</v>
      </c>
      <c r="R7675">
        <v>3</v>
      </c>
      <c r="S7675" s="6">
        <v>44939</v>
      </c>
      <c r="T7675" s="6">
        <v>0.77777777777777779</v>
      </c>
      <c r="U7675" t="s">
        <v>43</v>
      </c>
      <c r="V7675">
        <v>4846</v>
      </c>
      <c r="W7675">
        <v>17</v>
      </c>
      <c r="X7675">
        <v>35</v>
      </c>
      <c r="Y7675">
        <v>36</v>
      </c>
      <c r="Z7675" t="s">
        <v>19</v>
      </c>
      <c r="AA7675" t="s">
        <v>44</v>
      </c>
      <c r="AB7675">
        <v>4</v>
      </c>
      <c r="AC7675">
        <v>36</v>
      </c>
      <c r="AD7675" t="s">
        <v>45</v>
      </c>
      <c r="AE7675" s="6">
        <v>44653</v>
      </c>
      <c r="AF7675" t="str">
        <f>_xlfn.IFS(fact_orders[[#This Row],[delivery_time]]&lt;=40,"EARLY",fact_orders[[#This Row],[delivery_time]]&gt;=50,"LATE",TRUE,"ON TIME")</f>
        <v>EARLY</v>
      </c>
    </row>
    <row r="7676" spans="16:32" x14ac:dyDescent="0.25">
      <c r="P7676">
        <v>7664</v>
      </c>
      <c r="Q7676">
        <v>52</v>
      </c>
      <c r="R7676">
        <v>9</v>
      </c>
      <c r="S7676" s="6">
        <v>44939</v>
      </c>
      <c r="T7676" s="6">
        <v>0.88055555555555554</v>
      </c>
      <c r="U7676" t="s">
        <v>43</v>
      </c>
      <c r="V7676">
        <v>2804</v>
      </c>
      <c r="W7676">
        <v>35</v>
      </c>
      <c r="X7676">
        <v>50</v>
      </c>
      <c r="Y7676">
        <v>38</v>
      </c>
      <c r="Z7676" t="s">
        <v>25</v>
      </c>
      <c r="AA7676" t="s">
        <v>44</v>
      </c>
      <c r="AB7676">
        <v>4.0999999999999996</v>
      </c>
      <c r="AC7676">
        <v>38</v>
      </c>
      <c r="AD7676" t="s">
        <v>45</v>
      </c>
      <c r="AE7676" s="6">
        <v>44613</v>
      </c>
      <c r="AF7676" t="str">
        <f>_xlfn.IFS(fact_orders[[#This Row],[delivery_time]]&lt;=40,"EARLY",fact_orders[[#This Row],[delivery_time]]&gt;=50,"LATE",TRUE,"ON TIME")</f>
        <v>LATE</v>
      </c>
    </row>
    <row r="7677" spans="16:32" x14ac:dyDescent="0.25">
      <c r="P7677">
        <v>7665</v>
      </c>
      <c r="Q7677">
        <v>67</v>
      </c>
      <c r="R7677">
        <v>9</v>
      </c>
      <c r="S7677" s="6">
        <v>44939</v>
      </c>
      <c r="T7677" s="6">
        <v>0.43541666666666667</v>
      </c>
      <c r="U7677" t="s">
        <v>43</v>
      </c>
      <c r="V7677">
        <v>3311</v>
      </c>
      <c r="W7677">
        <v>17</v>
      </c>
      <c r="X7677">
        <v>45</v>
      </c>
      <c r="Y7677">
        <v>27</v>
      </c>
      <c r="Z7677" t="s">
        <v>25</v>
      </c>
      <c r="AA7677" t="s">
        <v>44</v>
      </c>
      <c r="AB7677">
        <v>4.0999999999999996</v>
      </c>
      <c r="AC7677">
        <v>27</v>
      </c>
      <c r="AD7677" t="s">
        <v>45</v>
      </c>
      <c r="AE7677" s="6">
        <v>44628</v>
      </c>
      <c r="AF7677" t="str">
        <f>_xlfn.IFS(fact_orders[[#This Row],[delivery_time]]&lt;=40,"EARLY",fact_orders[[#This Row],[delivery_time]]&gt;=50,"LATE",TRUE,"ON TIME")</f>
        <v>ON TIME</v>
      </c>
    </row>
    <row r="7678" spans="16:32" x14ac:dyDescent="0.25">
      <c r="P7678">
        <v>7666</v>
      </c>
      <c r="Q7678">
        <v>469</v>
      </c>
      <c r="R7678">
        <v>6</v>
      </c>
      <c r="S7678" s="6">
        <v>44939</v>
      </c>
      <c r="T7678" s="6">
        <v>0.54652777777777772</v>
      </c>
      <c r="U7678" t="s">
        <v>43</v>
      </c>
      <c r="V7678">
        <v>5139</v>
      </c>
      <c r="W7678">
        <v>29</v>
      </c>
      <c r="X7678">
        <v>36</v>
      </c>
      <c r="Y7678">
        <v>7</v>
      </c>
      <c r="Z7678" t="s">
        <v>22</v>
      </c>
      <c r="AA7678" t="s">
        <v>47</v>
      </c>
      <c r="AB7678">
        <v>3.4</v>
      </c>
      <c r="AC7678">
        <v>7</v>
      </c>
      <c r="AD7678" t="s">
        <v>45</v>
      </c>
      <c r="AE7678" s="6">
        <v>45030</v>
      </c>
      <c r="AF7678" t="str">
        <f>_xlfn.IFS(fact_orders[[#This Row],[delivery_time]]&lt;=40,"EARLY",fact_orders[[#This Row],[delivery_time]]&gt;=50,"LATE",TRUE,"ON TIME")</f>
        <v>EARLY</v>
      </c>
    </row>
    <row r="7679" spans="16:32" x14ac:dyDescent="0.25">
      <c r="P7679">
        <v>7667</v>
      </c>
      <c r="Q7679">
        <v>96</v>
      </c>
      <c r="R7679">
        <v>5</v>
      </c>
      <c r="S7679" s="6">
        <v>44939</v>
      </c>
      <c r="T7679" s="6">
        <v>0.90625</v>
      </c>
      <c r="U7679" t="s">
        <v>43</v>
      </c>
      <c r="V7679">
        <v>3209</v>
      </c>
      <c r="W7679">
        <v>20</v>
      </c>
      <c r="X7679">
        <v>45</v>
      </c>
      <c r="Y7679">
        <v>6</v>
      </c>
      <c r="Z7679" t="s">
        <v>21</v>
      </c>
      <c r="AA7679" t="s">
        <v>46</v>
      </c>
      <c r="AB7679">
        <v>3</v>
      </c>
      <c r="AC7679">
        <v>6</v>
      </c>
      <c r="AD7679" t="s">
        <v>45</v>
      </c>
      <c r="AE7679" s="6">
        <v>44657</v>
      </c>
      <c r="AF7679" t="str">
        <f>_xlfn.IFS(fact_orders[[#This Row],[delivery_time]]&lt;=40,"EARLY",fact_orders[[#This Row],[delivery_time]]&gt;=50,"LATE",TRUE,"ON TIME")</f>
        <v>ON TIME</v>
      </c>
    </row>
    <row r="7680" spans="16:32" x14ac:dyDescent="0.25">
      <c r="P7680">
        <v>7668</v>
      </c>
      <c r="Q7680">
        <v>83</v>
      </c>
      <c r="R7680">
        <v>10</v>
      </c>
      <c r="S7680" s="6">
        <v>44939</v>
      </c>
      <c r="T7680" s="6">
        <v>0.69722222222222219</v>
      </c>
      <c r="U7680" t="s">
        <v>43</v>
      </c>
      <c r="V7680">
        <v>2448</v>
      </c>
      <c r="W7680">
        <v>15</v>
      </c>
      <c r="X7680">
        <v>58</v>
      </c>
      <c r="Y7680">
        <v>3</v>
      </c>
      <c r="Z7680" t="s">
        <v>7</v>
      </c>
      <c r="AA7680" t="s">
        <v>46</v>
      </c>
      <c r="AB7680">
        <v>4.5</v>
      </c>
      <c r="AC7680">
        <v>3</v>
      </c>
      <c r="AD7680" t="s">
        <v>45</v>
      </c>
      <c r="AE7680" s="6">
        <v>44644</v>
      </c>
      <c r="AF7680" t="str">
        <f>_xlfn.IFS(fact_orders[[#This Row],[delivery_time]]&lt;=40,"EARLY",fact_orders[[#This Row],[delivery_time]]&gt;=50,"LATE",TRUE,"ON TIME")</f>
        <v>LATE</v>
      </c>
    </row>
    <row r="7681" spans="16:32" x14ac:dyDescent="0.25">
      <c r="P7681">
        <v>7669</v>
      </c>
      <c r="Q7681">
        <v>100</v>
      </c>
      <c r="R7681">
        <v>14</v>
      </c>
      <c r="S7681" s="6">
        <v>44939</v>
      </c>
      <c r="T7681" s="6">
        <v>0.64513888888888893</v>
      </c>
      <c r="U7681" t="s">
        <v>43</v>
      </c>
      <c r="V7681">
        <v>4541</v>
      </c>
      <c r="W7681">
        <v>29</v>
      </c>
      <c r="X7681">
        <v>51</v>
      </c>
      <c r="Y7681">
        <v>17</v>
      </c>
      <c r="Z7681" t="s">
        <v>11</v>
      </c>
      <c r="AA7681" t="s">
        <v>47</v>
      </c>
      <c r="AB7681">
        <v>4.4000000000000004</v>
      </c>
      <c r="AC7681">
        <v>17</v>
      </c>
      <c r="AD7681" t="s">
        <v>45</v>
      </c>
      <c r="AE7681" s="6">
        <v>44661</v>
      </c>
      <c r="AF7681" t="str">
        <f>_xlfn.IFS(fact_orders[[#This Row],[delivery_time]]&lt;=40,"EARLY",fact_orders[[#This Row],[delivery_time]]&gt;=50,"LATE",TRUE,"ON TIME")</f>
        <v>LATE</v>
      </c>
    </row>
    <row r="7682" spans="16:32" x14ac:dyDescent="0.25">
      <c r="P7682">
        <v>7670</v>
      </c>
      <c r="Q7682">
        <v>144</v>
      </c>
      <c r="R7682">
        <v>4</v>
      </c>
      <c r="S7682" s="6">
        <v>44939</v>
      </c>
      <c r="T7682" s="6">
        <v>0.45833333333333331</v>
      </c>
      <c r="U7682" t="s">
        <v>43</v>
      </c>
      <c r="V7682">
        <v>4479</v>
      </c>
      <c r="W7682">
        <v>22</v>
      </c>
      <c r="X7682">
        <v>49</v>
      </c>
      <c r="Y7682">
        <v>33</v>
      </c>
      <c r="Z7682" t="s">
        <v>20</v>
      </c>
      <c r="AA7682" t="s">
        <v>46</v>
      </c>
      <c r="AB7682">
        <v>3.7</v>
      </c>
      <c r="AC7682">
        <v>33</v>
      </c>
      <c r="AD7682" t="s">
        <v>45</v>
      </c>
      <c r="AE7682" s="6">
        <v>44705</v>
      </c>
      <c r="AF7682" t="str">
        <f>_xlfn.IFS(fact_orders[[#This Row],[delivery_time]]&lt;=40,"EARLY",fact_orders[[#This Row],[delivery_time]]&gt;=50,"LATE",TRUE,"ON TIME")</f>
        <v>ON TIME</v>
      </c>
    </row>
    <row r="7683" spans="16:32" x14ac:dyDescent="0.25">
      <c r="P7683">
        <v>7671</v>
      </c>
      <c r="Q7683">
        <v>290</v>
      </c>
      <c r="R7683">
        <v>13</v>
      </c>
      <c r="S7683" s="6">
        <v>44939</v>
      </c>
      <c r="T7683" s="6">
        <v>0.62222222222222223</v>
      </c>
      <c r="U7683" t="s">
        <v>43</v>
      </c>
      <c r="V7683">
        <v>5606</v>
      </c>
      <c r="W7683">
        <v>34</v>
      </c>
      <c r="X7683">
        <v>33</v>
      </c>
      <c r="Y7683">
        <v>22</v>
      </c>
      <c r="Z7683" t="s">
        <v>10</v>
      </c>
      <c r="AA7683" t="s">
        <v>46</v>
      </c>
      <c r="AB7683">
        <v>3.3</v>
      </c>
      <c r="AC7683">
        <v>22</v>
      </c>
      <c r="AD7683" t="s">
        <v>45</v>
      </c>
      <c r="AE7683" s="6">
        <v>44851</v>
      </c>
      <c r="AF7683" t="str">
        <f>_xlfn.IFS(fact_orders[[#This Row],[delivery_time]]&lt;=40,"EARLY",fact_orders[[#This Row],[delivery_time]]&gt;=50,"LATE",TRUE,"ON TIME")</f>
        <v>EARLY</v>
      </c>
    </row>
    <row r="7684" spans="16:32" x14ac:dyDescent="0.25">
      <c r="P7684">
        <v>7672</v>
      </c>
      <c r="Q7684">
        <v>397</v>
      </c>
      <c r="R7684">
        <v>5</v>
      </c>
      <c r="S7684" s="6">
        <v>44939</v>
      </c>
      <c r="T7684" s="6">
        <v>0.90069444444444446</v>
      </c>
      <c r="U7684" t="s">
        <v>43</v>
      </c>
      <c r="V7684">
        <v>3967</v>
      </c>
      <c r="W7684">
        <v>36</v>
      </c>
      <c r="X7684">
        <v>56</v>
      </c>
      <c r="Y7684">
        <v>24</v>
      </c>
      <c r="Z7684" t="s">
        <v>21</v>
      </c>
      <c r="AA7684" t="s">
        <v>46</v>
      </c>
      <c r="AB7684">
        <v>3</v>
      </c>
      <c r="AC7684">
        <v>24</v>
      </c>
      <c r="AD7684" t="s">
        <v>45</v>
      </c>
      <c r="AE7684" s="6">
        <v>44958</v>
      </c>
      <c r="AF7684" t="str">
        <f>_xlfn.IFS(fact_orders[[#This Row],[delivery_time]]&lt;=40,"EARLY",fact_orders[[#This Row],[delivery_time]]&gt;=50,"LATE",TRUE,"ON TIME")</f>
        <v>LATE</v>
      </c>
    </row>
    <row r="7685" spans="16:32" x14ac:dyDescent="0.25">
      <c r="P7685">
        <v>7673</v>
      </c>
      <c r="Q7685">
        <v>491</v>
      </c>
      <c r="R7685">
        <v>1</v>
      </c>
      <c r="S7685" s="6">
        <v>44939</v>
      </c>
      <c r="T7685" s="6">
        <v>0.54305555555555551</v>
      </c>
      <c r="U7685" t="s">
        <v>43</v>
      </c>
      <c r="V7685">
        <v>5185</v>
      </c>
      <c r="W7685">
        <v>37</v>
      </c>
      <c r="X7685">
        <v>42</v>
      </c>
      <c r="Y7685">
        <v>24</v>
      </c>
      <c r="Z7685" t="s">
        <v>6</v>
      </c>
      <c r="AA7685" t="s">
        <v>48</v>
      </c>
      <c r="AB7685">
        <v>3</v>
      </c>
      <c r="AC7685">
        <v>24</v>
      </c>
      <c r="AD7685" t="s">
        <v>45</v>
      </c>
      <c r="AE7685" s="6">
        <v>45052</v>
      </c>
      <c r="AF7685" t="str">
        <f>_xlfn.IFS(fact_orders[[#This Row],[delivery_time]]&lt;=40,"EARLY",fact_orders[[#This Row],[delivery_time]]&gt;=50,"LATE",TRUE,"ON TIME")</f>
        <v>ON TIME</v>
      </c>
    </row>
    <row r="7686" spans="16:32" x14ac:dyDescent="0.25">
      <c r="P7686">
        <v>7674</v>
      </c>
      <c r="Q7686">
        <v>141</v>
      </c>
      <c r="R7686">
        <v>7</v>
      </c>
      <c r="S7686" s="6">
        <v>44939</v>
      </c>
      <c r="T7686" s="6">
        <v>0.74027777777777781</v>
      </c>
      <c r="U7686" t="s">
        <v>43</v>
      </c>
      <c r="V7686">
        <v>4431</v>
      </c>
      <c r="W7686">
        <v>29</v>
      </c>
      <c r="X7686">
        <v>42</v>
      </c>
      <c r="Y7686">
        <v>16</v>
      </c>
      <c r="Z7686" t="s">
        <v>23</v>
      </c>
      <c r="AA7686" t="s">
        <v>44</v>
      </c>
      <c r="AB7686">
        <v>3.4</v>
      </c>
      <c r="AC7686">
        <v>16</v>
      </c>
      <c r="AD7686" t="s">
        <v>45</v>
      </c>
      <c r="AE7686" s="6">
        <v>44702</v>
      </c>
      <c r="AF7686" t="str">
        <f>_xlfn.IFS(fact_orders[[#This Row],[delivery_time]]&lt;=40,"EARLY",fact_orders[[#This Row],[delivery_time]]&gt;=50,"LATE",TRUE,"ON TIME")</f>
        <v>ON TIME</v>
      </c>
    </row>
    <row r="7687" spans="16:32" x14ac:dyDescent="0.25">
      <c r="P7687">
        <v>7675</v>
      </c>
      <c r="Q7687">
        <v>127</v>
      </c>
      <c r="R7687">
        <v>17</v>
      </c>
      <c r="S7687" s="6">
        <v>44939</v>
      </c>
      <c r="T7687" s="6">
        <v>0.63958333333333328</v>
      </c>
      <c r="U7687" t="s">
        <v>43</v>
      </c>
      <c r="V7687">
        <v>3930</v>
      </c>
      <c r="W7687">
        <v>38</v>
      </c>
      <c r="X7687">
        <v>34</v>
      </c>
      <c r="Z7687" t="s">
        <v>14</v>
      </c>
      <c r="AA7687" t="s">
        <v>48</v>
      </c>
      <c r="AB7687">
        <v>4</v>
      </c>
      <c r="AD7687" t="s">
        <v>45</v>
      </c>
      <c r="AE7687" s="6">
        <v>44688</v>
      </c>
      <c r="AF7687" t="str">
        <f>_xlfn.IFS(fact_orders[[#This Row],[delivery_time]]&lt;=40,"EARLY",fact_orders[[#This Row],[delivery_time]]&gt;=50,"LATE",TRUE,"ON TIME")</f>
        <v>EARLY</v>
      </c>
    </row>
    <row r="7688" spans="16:32" x14ac:dyDescent="0.25">
      <c r="P7688">
        <v>7676</v>
      </c>
      <c r="Q7688">
        <v>111</v>
      </c>
      <c r="R7688">
        <v>2</v>
      </c>
      <c r="S7688" s="6">
        <v>44939</v>
      </c>
      <c r="T7688" s="6">
        <v>0.87222222222222223</v>
      </c>
      <c r="U7688" t="s">
        <v>43</v>
      </c>
      <c r="V7688">
        <v>3258</v>
      </c>
      <c r="W7688">
        <v>36</v>
      </c>
      <c r="X7688">
        <v>39</v>
      </c>
      <c r="Y7688">
        <v>45</v>
      </c>
      <c r="Z7688" t="s">
        <v>17</v>
      </c>
      <c r="AA7688" t="s">
        <v>46</v>
      </c>
      <c r="AB7688">
        <v>4.7</v>
      </c>
      <c r="AC7688">
        <v>45</v>
      </c>
      <c r="AD7688" t="s">
        <v>45</v>
      </c>
      <c r="AE7688" s="6">
        <v>44672</v>
      </c>
      <c r="AF7688" t="str">
        <f>_xlfn.IFS(fact_orders[[#This Row],[delivery_time]]&lt;=40,"EARLY",fact_orders[[#This Row],[delivery_time]]&gt;=50,"LATE",TRUE,"ON TIME")</f>
        <v>EARLY</v>
      </c>
    </row>
    <row r="7689" spans="16:32" x14ac:dyDescent="0.25">
      <c r="P7689">
        <v>7677</v>
      </c>
      <c r="Q7689">
        <v>200</v>
      </c>
      <c r="R7689">
        <v>17</v>
      </c>
      <c r="S7689" s="6">
        <v>44939</v>
      </c>
      <c r="T7689" s="6">
        <v>0.73888888888888893</v>
      </c>
      <c r="U7689" t="s">
        <v>43</v>
      </c>
      <c r="V7689">
        <v>5094</v>
      </c>
      <c r="W7689">
        <v>19</v>
      </c>
      <c r="X7689">
        <v>54</v>
      </c>
      <c r="Y7689">
        <v>33</v>
      </c>
      <c r="Z7689" t="s">
        <v>14</v>
      </c>
      <c r="AA7689" t="s">
        <v>48</v>
      </c>
      <c r="AB7689">
        <v>4</v>
      </c>
      <c r="AC7689">
        <v>33</v>
      </c>
      <c r="AD7689" t="s">
        <v>45</v>
      </c>
      <c r="AE7689" s="6">
        <v>44761</v>
      </c>
      <c r="AF7689" t="str">
        <f>_xlfn.IFS(fact_orders[[#This Row],[delivery_time]]&lt;=40,"EARLY",fact_orders[[#This Row],[delivery_time]]&gt;=50,"LATE",TRUE,"ON TIME")</f>
        <v>LATE</v>
      </c>
    </row>
    <row r="7690" spans="16:32" x14ac:dyDescent="0.25">
      <c r="P7690">
        <v>7678</v>
      </c>
      <c r="Q7690">
        <v>6</v>
      </c>
      <c r="R7690">
        <v>20</v>
      </c>
      <c r="S7690" s="6">
        <v>44939</v>
      </c>
      <c r="T7690" s="6">
        <v>0.76666666666666672</v>
      </c>
      <c r="U7690" t="s">
        <v>43</v>
      </c>
      <c r="V7690">
        <v>5068</v>
      </c>
      <c r="W7690">
        <v>28</v>
      </c>
      <c r="X7690">
        <v>58</v>
      </c>
      <c r="Y7690">
        <v>31</v>
      </c>
      <c r="Z7690" t="s">
        <v>18</v>
      </c>
      <c r="AA7690" t="s">
        <v>48</v>
      </c>
      <c r="AB7690">
        <v>3.8</v>
      </c>
      <c r="AC7690">
        <v>31</v>
      </c>
      <c r="AD7690" t="s">
        <v>45</v>
      </c>
      <c r="AE7690" s="6">
        <v>44567</v>
      </c>
      <c r="AF7690" t="str">
        <f>_xlfn.IFS(fact_orders[[#This Row],[delivery_time]]&lt;=40,"EARLY",fact_orders[[#This Row],[delivery_time]]&gt;=50,"LATE",TRUE,"ON TIME")</f>
        <v>LATE</v>
      </c>
    </row>
    <row r="7691" spans="16:32" x14ac:dyDescent="0.25">
      <c r="P7691">
        <v>7679</v>
      </c>
      <c r="Q7691">
        <v>284</v>
      </c>
      <c r="R7691">
        <v>9</v>
      </c>
      <c r="S7691" s="6">
        <v>44939</v>
      </c>
      <c r="T7691" s="6">
        <v>0.54097222222222219</v>
      </c>
      <c r="U7691" t="s">
        <v>43</v>
      </c>
      <c r="V7691">
        <v>2449</v>
      </c>
      <c r="W7691">
        <v>18</v>
      </c>
      <c r="X7691">
        <v>45</v>
      </c>
      <c r="Y7691">
        <v>17</v>
      </c>
      <c r="Z7691" t="s">
        <v>25</v>
      </c>
      <c r="AA7691" t="s">
        <v>44</v>
      </c>
      <c r="AB7691">
        <v>4.0999999999999996</v>
      </c>
      <c r="AC7691">
        <v>17</v>
      </c>
      <c r="AD7691" t="s">
        <v>45</v>
      </c>
      <c r="AE7691" s="6">
        <v>44845</v>
      </c>
      <c r="AF7691" t="str">
        <f>_xlfn.IFS(fact_orders[[#This Row],[delivery_time]]&lt;=40,"EARLY",fact_orders[[#This Row],[delivery_time]]&gt;=50,"LATE",TRUE,"ON TIME")</f>
        <v>ON TIME</v>
      </c>
    </row>
    <row r="7692" spans="16:32" x14ac:dyDescent="0.25">
      <c r="P7692">
        <v>7680</v>
      </c>
      <c r="Q7692">
        <v>36</v>
      </c>
      <c r="R7692">
        <v>5</v>
      </c>
      <c r="S7692" s="6">
        <v>44939</v>
      </c>
      <c r="T7692" s="6">
        <v>0.66041666666666665</v>
      </c>
      <c r="U7692" t="s">
        <v>43</v>
      </c>
      <c r="V7692">
        <v>4112</v>
      </c>
      <c r="W7692">
        <v>27</v>
      </c>
      <c r="X7692">
        <v>38</v>
      </c>
      <c r="Y7692">
        <v>20</v>
      </c>
      <c r="Z7692" t="s">
        <v>21</v>
      </c>
      <c r="AA7692" t="s">
        <v>46</v>
      </c>
      <c r="AB7692">
        <v>3</v>
      </c>
      <c r="AC7692">
        <v>20</v>
      </c>
      <c r="AD7692" t="s">
        <v>45</v>
      </c>
      <c r="AE7692" s="6">
        <v>44597</v>
      </c>
      <c r="AF7692" t="str">
        <f>_xlfn.IFS(fact_orders[[#This Row],[delivery_time]]&lt;=40,"EARLY",fact_orders[[#This Row],[delivery_time]]&gt;=50,"LATE",TRUE,"ON TIME")</f>
        <v>EARLY</v>
      </c>
    </row>
    <row r="7693" spans="16:32" x14ac:dyDescent="0.25">
      <c r="P7693">
        <v>7681</v>
      </c>
      <c r="Q7693">
        <v>448</v>
      </c>
      <c r="R7693">
        <v>3</v>
      </c>
      <c r="S7693" s="6">
        <v>44939</v>
      </c>
      <c r="T7693" s="6">
        <v>0.56666666666666665</v>
      </c>
      <c r="U7693" t="s">
        <v>43</v>
      </c>
      <c r="V7693">
        <v>5692</v>
      </c>
      <c r="W7693">
        <v>24</v>
      </c>
      <c r="X7693">
        <v>47</v>
      </c>
      <c r="Z7693" t="s">
        <v>19</v>
      </c>
      <c r="AA7693" t="s">
        <v>44</v>
      </c>
      <c r="AB7693">
        <v>4</v>
      </c>
      <c r="AD7693" t="s">
        <v>45</v>
      </c>
      <c r="AE7693" s="6">
        <v>45009</v>
      </c>
      <c r="AF7693" t="str">
        <f>_xlfn.IFS(fact_orders[[#This Row],[delivery_time]]&lt;=40,"EARLY",fact_orders[[#This Row],[delivery_time]]&gt;=50,"LATE",TRUE,"ON TIME")</f>
        <v>ON TIME</v>
      </c>
    </row>
    <row r="7694" spans="16:32" x14ac:dyDescent="0.25">
      <c r="P7694">
        <v>7682</v>
      </c>
      <c r="Q7694">
        <v>417</v>
      </c>
      <c r="R7694">
        <v>15</v>
      </c>
      <c r="S7694" s="6">
        <v>44939</v>
      </c>
      <c r="T7694" s="6">
        <v>0.74652777777777779</v>
      </c>
      <c r="U7694" t="s">
        <v>43</v>
      </c>
      <c r="V7694">
        <v>2060</v>
      </c>
      <c r="W7694">
        <v>18</v>
      </c>
      <c r="X7694">
        <v>40</v>
      </c>
      <c r="Y7694">
        <v>3</v>
      </c>
      <c r="Z7694" t="s">
        <v>12</v>
      </c>
      <c r="AA7694" t="s">
        <v>48</v>
      </c>
      <c r="AB7694">
        <v>3.8</v>
      </c>
      <c r="AC7694">
        <v>3</v>
      </c>
      <c r="AD7694" t="s">
        <v>45</v>
      </c>
      <c r="AE7694" s="6">
        <v>44978</v>
      </c>
      <c r="AF7694" t="str">
        <f>_xlfn.IFS(fact_orders[[#This Row],[delivery_time]]&lt;=40,"EARLY",fact_orders[[#This Row],[delivery_time]]&gt;=50,"LATE",TRUE,"ON TIME")</f>
        <v>EARLY</v>
      </c>
    </row>
    <row r="7695" spans="16:32" x14ac:dyDescent="0.25">
      <c r="P7695">
        <v>7683</v>
      </c>
      <c r="Q7695">
        <v>367</v>
      </c>
      <c r="R7695">
        <v>4</v>
      </c>
      <c r="S7695" s="6">
        <v>44939</v>
      </c>
      <c r="T7695" s="6">
        <v>0.51527777777777772</v>
      </c>
      <c r="U7695" t="s">
        <v>43</v>
      </c>
      <c r="V7695">
        <v>4573</v>
      </c>
      <c r="W7695">
        <v>20</v>
      </c>
      <c r="X7695">
        <v>36</v>
      </c>
      <c r="Y7695">
        <v>15</v>
      </c>
      <c r="Z7695" t="s">
        <v>20</v>
      </c>
      <c r="AA7695" t="s">
        <v>46</v>
      </c>
      <c r="AB7695">
        <v>3.7</v>
      </c>
      <c r="AC7695">
        <v>15</v>
      </c>
      <c r="AD7695" t="s">
        <v>45</v>
      </c>
      <c r="AE7695" s="6">
        <v>44928</v>
      </c>
      <c r="AF7695" t="str">
        <f>_xlfn.IFS(fact_orders[[#This Row],[delivery_time]]&lt;=40,"EARLY",fact_orders[[#This Row],[delivery_time]]&gt;=50,"LATE",TRUE,"ON TIME")</f>
        <v>EARLY</v>
      </c>
    </row>
    <row r="7696" spans="16:32" x14ac:dyDescent="0.25">
      <c r="P7696">
        <v>7684</v>
      </c>
      <c r="Q7696">
        <v>140</v>
      </c>
      <c r="R7696">
        <v>18</v>
      </c>
      <c r="S7696" s="6">
        <v>44939</v>
      </c>
      <c r="T7696" s="6">
        <v>0.53611111111111109</v>
      </c>
      <c r="U7696" t="s">
        <v>43</v>
      </c>
      <c r="V7696">
        <v>5166</v>
      </c>
      <c r="W7696">
        <v>33</v>
      </c>
      <c r="X7696">
        <v>38</v>
      </c>
      <c r="Y7696">
        <v>33</v>
      </c>
      <c r="Z7696" t="s">
        <v>15</v>
      </c>
      <c r="AA7696" t="s">
        <v>46</v>
      </c>
      <c r="AB7696">
        <v>3.1</v>
      </c>
      <c r="AC7696">
        <v>33</v>
      </c>
      <c r="AD7696" t="s">
        <v>45</v>
      </c>
      <c r="AE7696" s="6">
        <v>44701</v>
      </c>
      <c r="AF7696" t="str">
        <f>_xlfn.IFS(fact_orders[[#This Row],[delivery_time]]&lt;=40,"EARLY",fact_orders[[#This Row],[delivery_time]]&gt;=50,"LATE",TRUE,"ON TIME")</f>
        <v>EARLY</v>
      </c>
    </row>
    <row r="7697" spans="16:32" x14ac:dyDescent="0.25">
      <c r="P7697">
        <v>7685</v>
      </c>
      <c r="Q7697">
        <v>46</v>
      </c>
      <c r="R7697">
        <v>4</v>
      </c>
      <c r="S7697" s="6">
        <v>44939</v>
      </c>
      <c r="T7697" s="6">
        <v>0.81458333333333333</v>
      </c>
      <c r="U7697" t="s">
        <v>43</v>
      </c>
      <c r="V7697">
        <v>5668</v>
      </c>
      <c r="W7697">
        <v>16</v>
      </c>
      <c r="X7697">
        <v>53</v>
      </c>
      <c r="Y7697">
        <v>3</v>
      </c>
      <c r="Z7697" t="s">
        <v>20</v>
      </c>
      <c r="AA7697" t="s">
        <v>46</v>
      </c>
      <c r="AB7697">
        <v>3.7</v>
      </c>
      <c r="AC7697">
        <v>3</v>
      </c>
      <c r="AD7697" t="s">
        <v>45</v>
      </c>
      <c r="AE7697" s="6">
        <v>44607</v>
      </c>
      <c r="AF7697" t="str">
        <f>_xlfn.IFS(fact_orders[[#This Row],[delivery_time]]&lt;=40,"EARLY",fact_orders[[#This Row],[delivery_time]]&gt;=50,"LATE",TRUE,"ON TIME")</f>
        <v>LATE</v>
      </c>
    </row>
    <row r="7698" spans="16:32" x14ac:dyDescent="0.25">
      <c r="P7698">
        <v>7686</v>
      </c>
      <c r="Q7698">
        <v>384</v>
      </c>
      <c r="R7698">
        <v>15</v>
      </c>
      <c r="S7698" s="6">
        <v>44939</v>
      </c>
      <c r="T7698" s="6">
        <v>0.50902777777777775</v>
      </c>
      <c r="U7698" t="s">
        <v>43</v>
      </c>
      <c r="V7698">
        <v>5793</v>
      </c>
      <c r="W7698">
        <v>33</v>
      </c>
      <c r="X7698">
        <v>40</v>
      </c>
      <c r="Y7698">
        <v>42</v>
      </c>
      <c r="Z7698" t="s">
        <v>12</v>
      </c>
      <c r="AA7698" t="s">
        <v>48</v>
      </c>
      <c r="AB7698">
        <v>3.8</v>
      </c>
      <c r="AC7698">
        <v>42</v>
      </c>
      <c r="AD7698" t="s">
        <v>45</v>
      </c>
      <c r="AE7698" s="6">
        <v>44945</v>
      </c>
      <c r="AF7698" t="str">
        <f>_xlfn.IFS(fact_orders[[#This Row],[delivery_time]]&lt;=40,"EARLY",fact_orders[[#This Row],[delivery_time]]&gt;=50,"LATE",TRUE,"ON TIME")</f>
        <v>EARLY</v>
      </c>
    </row>
    <row r="7699" spans="16:32" x14ac:dyDescent="0.25">
      <c r="P7699">
        <v>7687</v>
      </c>
      <c r="Q7699">
        <v>179</v>
      </c>
      <c r="R7699">
        <v>3</v>
      </c>
      <c r="S7699" s="6">
        <v>44939</v>
      </c>
      <c r="T7699" s="6">
        <v>0.56111111111111112</v>
      </c>
      <c r="U7699" t="s">
        <v>43</v>
      </c>
      <c r="V7699">
        <v>4431</v>
      </c>
      <c r="W7699">
        <v>22</v>
      </c>
      <c r="X7699">
        <v>30</v>
      </c>
      <c r="Y7699">
        <v>19</v>
      </c>
      <c r="Z7699" t="s">
        <v>19</v>
      </c>
      <c r="AA7699" t="s">
        <v>44</v>
      </c>
      <c r="AB7699">
        <v>4</v>
      </c>
      <c r="AC7699">
        <v>19</v>
      </c>
      <c r="AD7699" t="s">
        <v>45</v>
      </c>
      <c r="AE7699" s="6">
        <v>44740</v>
      </c>
      <c r="AF7699" t="str">
        <f>_xlfn.IFS(fact_orders[[#This Row],[delivery_time]]&lt;=40,"EARLY",fact_orders[[#This Row],[delivery_time]]&gt;=50,"LATE",TRUE,"ON TIME")</f>
        <v>EARLY</v>
      </c>
    </row>
    <row r="7700" spans="16:32" x14ac:dyDescent="0.25">
      <c r="P7700">
        <v>7688</v>
      </c>
      <c r="Q7700">
        <v>321</v>
      </c>
      <c r="R7700">
        <v>6</v>
      </c>
      <c r="S7700" s="6">
        <v>44939</v>
      </c>
      <c r="T7700" s="6">
        <v>0.45763888888888887</v>
      </c>
      <c r="U7700" t="s">
        <v>43</v>
      </c>
      <c r="V7700">
        <v>5572</v>
      </c>
      <c r="W7700">
        <v>15</v>
      </c>
      <c r="X7700">
        <v>46</v>
      </c>
      <c r="Y7700">
        <v>25</v>
      </c>
      <c r="Z7700" t="s">
        <v>22</v>
      </c>
      <c r="AA7700" t="s">
        <v>47</v>
      </c>
      <c r="AB7700">
        <v>3.4</v>
      </c>
      <c r="AC7700">
        <v>25</v>
      </c>
      <c r="AD7700" t="s">
        <v>45</v>
      </c>
      <c r="AE7700" s="6">
        <v>44882</v>
      </c>
      <c r="AF7700" t="str">
        <f>_xlfn.IFS(fact_orders[[#This Row],[delivery_time]]&lt;=40,"EARLY",fact_orders[[#This Row],[delivery_time]]&gt;=50,"LATE",TRUE,"ON TIME")</f>
        <v>ON TIME</v>
      </c>
    </row>
    <row r="7701" spans="16:32" x14ac:dyDescent="0.25">
      <c r="P7701">
        <v>7689</v>
      </c>
      <c r="Q7701">
        <v>428</v>
      </c>
      <c r="R7701">
        <v>5</v>
      </c>
      <c r="S7701" s="6">
        <v>44939</v>
      </c>
      <c r="T7701" s="6">
        <v>0.66041666666666665</v>
      </c>
      <c r="U7701" t="s">
        <v>43</v>
      </c>
      <c r="V7701">
        <v>4686</v>
      </c>
      <c r="W7701">
        <v>27</v>
      </c>
      <c r="X7701">
        <v>53</v>
      </c>
      <c r="Y7701">
        <v>13</v>
      </c>
      <c r="Z7701" t="s">
        <v>21</v>
      </c>
      <c r="AA7701" t="s">
        <v>46</v>
      </c>
      <c r="AB7701">
        <v>3</v>
      </c>
      <c r="AC7701">
        <v>13</v>
      </c>
      <c r="AD7701" t="s">
        <v>45</v>
      </c>
      <c r="AE7701" s="6">
        <v>44989</v>
      </c>
      <c r="AF7701" t="str">
        <f>_xlfn.IFS(fact_orders[[#This Row],[delivery_time]]&lt;=40,"EARLY",fact_orders[[#This Row],[delivery_time]]&gt;=50,"LATE",TRUE,"ON TIME")</f>
        <v>LATE</v>
      </c>
    </row>
    <row r="7702" spans="16:32" x14ac:dyDescent="0.25">
      <c r="P7702">
        <v>7690</v>
      </c>
      <c r="Q7702">
        <v>377</v>
      </c>
      <c r="R7702">
        <v>9</v>
      </c>
      <c r="S7702" s="6">
        <v>44939</v>
      </c>
      <c r="T7702" s="6">
        <v>0.44791666666666669</v>
      </c>
      <c r="U7702" t="s">
        <v>43</v>
      </c>
      <c r="V7702">
        <v>5206</v>
      </c>
      <c r="W7702">
        <v>18</v>
      </c>
      <c r="X7702">
        <v>41</v>
      </c>
      <c r="Y7702">
        <v>40</v>
      </c>
      <c r="Z7702" t="s">
        <v>25</v>
      </c>
      <c r="AA7702" t="s">
        <v>44</v>
      </c>
      <c r="AB7702">
        <v>4.0999999999999996</v>
      </c>
      <c r="AC7702">
        <v>40</v>
      </c>
      <c r="AD7702" t="s">
        <v>45</v>
      </c>
      <c r="AE7702" s="6">
        <v>44938</v>
      </c>
      <c r="AF7702" t="str">
        <f>_xlfn.IFS(fact_orders[[#This Row],[delivery_time]]&lt;=40,"EARLY",fact_orders[[#This Row],[delivery_time]]&gt;=50,"LATE",TRUE,"ON TIME")</f>
        <v>ON TIME</v>
      </c>
    </row>
    <row r="7703" spans="16:32" x14ac:dyDescent="0.25">
      <c r="P7703">
        <v>7691</v>
      </c>
      <c r="Q7703">
        <v>410</v>
      </c>
      <c r="R7703">
        <v>7</v>
      </c>
      <c r="S7703" s="6">
        <v>44940</v>
      </c>
      <c r="T7703" s="6">
        <v>0.45</v>
      </c>
      <c r="U7703" t="s">
        <v>43</v>
      </c>
      <c r="V7703">
        <v>5488</v>
      </c>
      <c r="W7703">
        <v>16</v>
      </c>
      <c r="X7703">
        <v>58</v>
      </c>
      <c r="Y7703">
        <v>29</v>
      </c>
      <c r="Z7703" t="s">
        <v>23</v>
      </c>
      <c r="AA7703" t="s">
        <v>44</v>
      </c>
      <c r="AB7703">
        <v>3.4</v>
      </c>
      <c r="AC7703">
        <v>29</v>
      </c>
      <c r="AD7703" t="s">
        <v>45</v>
      </c>
      <c r="AE7703" s="6">
        <v>44971</v>
      </c>
      <c r="AF7703" t="str">
        <f>_xlfn.IFS(fact_orders[[#This Row],[delivery_time]]&lt;=40,"EARLY",fact_orders[[#This Row],[delivery_time]]&gt;=50,"LATE",TRUE,"ON TIME")</f>
        <v>LATE</v>
      </c>
    </row>
    <row r="7704" spans="16:32" x14ac:dyDescent="0.25">
      <c r="P7704">
        <v>7692</v>
      </c>
      <c r="Q7704">
        <v>261</v>
      </c>
      <c r="R7704">
        <v>1</v>
      </c>
      <c r="S7704" s="6">
        <v>44940</v>
      </c>
      <c r="T7704" s="6">
        <v>0.70625000000000004</v>
      </c>
      <c r="U7704" t="s">
        <v>43</v>
      </c>
      <c r="V7704">
        <v>3505</v>
      </c>
      <c r="W7704">
        <v>17</v>
      </c>
      <c r="X7704">
        <v>38</v>
      </c>
      <c r="Y7704">
        <v>18</v>
      </c>
      <c r="Z7704" t="s">
        <v>6</v>
      </c>
      <c r="AA7704" t="s">
        <v>48</v>
      </c>
      <c r="AB7704">
        <v>3</v>
      </c>
      <c r="AC7704">
        <v>18</v>
      </c>
      <c r="AD7704" t="s">
        <v>45</v>
      </c>
      <c r="AE7704" s="6">
        <v>44822</v>
      </c>
      <c r="AF7704" t="str">
        <f>_xlfn.IFS(fact_orders[[#This Row],[delivery_time]]&lt;=40,"EARLY",fact_orders[[#This Row],[delivery_time]]&gt;=50,"LATE",TRUE,"ON TIME")</f>
        <v>EARLY</v>
      </c>
    </row>
    <row r="7705" spans="16:32" x14ac:dyDescent="0.25">
      <c r="P7705">
        <v>7693</v>
      </c>
      <c r="Q7705">
        <v>435</v>
      </c>
      <c r="R7705">
        <v>12</v>
      </c>
      <c r="S7705" s="6">
        <v>44940</v>
      </c>
      <c r="T7705" s="6">
        <v>0.57986111111111116</v>
      </c>
      <c r="U7705" t="s">
        <v>43</v>
      </c>
      <c r="V7705">
        <v>2480</v>
      </c>
      <c r="W7705">
        <v>30</v>
      </c>
      <c r="X7705">
        <v>32</v>
      </c>
      <c r="Y7705">
        <v>36</v>
      </c>
      <c r="Z7705" t="s">
        <v>9</v>
      </c>
      <c r="AA7705" t="s">
        <v>44</v>
      </c>
      <c r="AB7705">
        <v>3.7</v>
      </c>
      <c r="AC7705">
        <v>36</v>
      </c>
      <c r="AD7705" t="s">
        <v>45</v>
      </c>
      <c r="AE7705" s="6">
        <v>44996</v>
      </c>
      <c r="AF7705" t="str">
        <f>_xlfn.IFS(fact_orders[[#This Row],[delivery_time]]&lt;=40,"EARLY",fact_orders[[#This Row],[delivery_time]]&gt;=50,"LATE",TRUE,"ON TIME")</f>
        <v>EARLY</v>
      </c>
    </row>
    <row r="7706" spans="16:32" x14ac:dyDescent="0.25">
      <c r="P7706">
        <v>7694</v>
      </c>
      <c r="Q7706">
        <v>63</v>
      </c>
      <c r="R7706">
        <v>17</v>
      </c>
      <c r="S7706" s="6">
        <v>44940</v>
      </c>
      <c r="T7706" s="6">
        <v>0.59861111111111109</v>
      </c>
      <c r="U7706" t="s">
        <v>43</v>
      </c>
      <c r="V7706">
        <v>5404</v>
      </c>
      <c r="W7706">
        <v>26</v>
      </c>
      <c r="X7706">
        <v>35</v>
      </c>
      <c r="Y7706">
        <v>29</v>
      </c>
      <c r="Z7706" t="s">
        <v>14</v>
      </c>
      <c r="AA7706" t="s">
        <v>48</v>
      </c>
      <c r="AB7706">
        <v>4</v>
      </c>
      <c r="AC7706">
        <v>29</v>
      </c>
      <c r="AD7706" t="s">
        <v>45</v>
      </c>
      <c r="AE7706" s="6">
        <v>44624</v>
      </c>
      <c r="AF7706" t="str">
        <f>_xlfn.IFS(fact_orders[[#This Row],[delivery_time]]&lt;=40,"EARLY",fact_orders[[#This Row],[delivery_time]]&gt;=50,"LATE",TRUE,"ON TIME")</f>
        <v>EARLY</v>
      </c>
    </row>
    <row r="7707" spans="16:32" x14ac:dyDescent="0.25">
      <c r="P7707">
        <v>7695</v>
      </c>
      <c r="Q7707">
        <v>76</v>
      </c>
      <c r="R7707">
        <v>2</v>
      </c>
      <c r="S7707" s="6">
        <v>44940</v>
      </c>
      <c r="T7707" s="6">
        <v>0.4861111111111111</v>
      </c>
      <c r="U7707" t="s">
        <v>43</v>
      </c>
      <c r="V7707">
        <v>3487</v>
      </c>
      <c r="W7707">
        <v>34</v>
      </c>
      <c r="X7707">
        <v>54</v>
      </c>
      <c r="Y7707">
        <v>1</v>
      </c>
      <c r="Z7707" t="s">
        <v>17</v>
      </c>
      <c r="AA7707" t="s">
        <v>46</v>
      </c>
      <c r="AB7707">
        <v>4.7</v>
      </c>
      <c r="AC7707">
        <v>1</v>
      </c>
      <c r="AD7707" t="s">
        <v>45</v>
      </c>
      <c r="AE7707" s="6">
        <v>44637</v>
      </c>
      <c r="AF7707" t="str">
        <f>_xlfn.IFS(fact_orders[[#This Row],[delivery_time]]&lt;=40,"EARLY",fact_orders[[#This Row],[delivery_time]]&gt;=50,"LATE",TRUE,"ON TIME")</f>
        <v>LATE</v>
      </c>
    </row>
    <row r="7708" spans="16:32" x14ac:dyDescent="0.25">
      <c r="P7708">
        <v>7696</v>
      </c>
      <c r="Q7708">
        <v>381</v>
      </c>
      <c r="R7708">
        <v>10</v>
      </c>
      <c r="S7708" s="6">
        <v>44940</v>
      </c>
      <c r="T7708" s="6">
        <v>0.46041666666666664</v>
      </c>
      <c r="U7708" t="s">
        <v>43</v>
      </c>
      <c r="V7708">
        <v>3009</v>
      </c>
      <c r="W7708">
        <v>33</v>
      </c>
      <c r="X7708">
        <v>51</v>
      </c>
      <c r="Y7708">
        <v>47</v>
      </c>
      <c r="Z7708" t="s">
        <v>7</v>
      </c>
      <c r="AA7708" t="s">
        <v>46</v>
      </c>
      <c r="AB7708">
        <v>4.5</v>
      </c>
      <c r="AC7708">
        <v>47</v>
      </c>
      <c r="AD7708" t="s">
        <v>45</v>
      </c>
      <c r="AE7708" s="6">
        <v>44942</v>
      </c>
      <c r="AF7708" t="str">
        <f>_xlfn.IFS(fact_orders[[#This Row],[delivery_time]]&lt;=40,"EARLY",fact_orders[[#This Row],[delivery_time]]&gt;=50,"LATE",TRUE,"ON TIME")</f>
        <v>LATE</v>
      </c>
    </row>
    <row r="7709" spans="16:32" x14ac:dyDescent="0.25">
      <c r="P7709">
        <v>7697</v>
      </c>
      <c r="Q7709">
        <v>8</v>
      </c>
      <c r="R7709">
        <v>5</v>
      </c>
      <c r="S7709" s="6">
        <v>44940</v>
      </c>
      <c r="T7709" s="6">
        <v>0.58819444444444446</v>
      </c>
      <c r="U7709" t="s">
        <v>43</v>
      </c>
      <c r="V7709">
        <v>4186</v>
      </c>
      <c r="W7709">
        <v>38</v>
      </c>
      <c r="X7709">
        <v>43</v>
      </c>
      <c r="Y7709">
        <v>50</v>
      </c>
      <c r="Z7709" t="s">
        <v>21</v>
      </c>
      <c r="AA7709" t="s">
        <v>46</v>
      </c>
      <c r="AB7709">
        <v>3</v>
      </c>
      <c r="AC7709">
        <v>50</v>
      </c>
      <c r="AD7709" t="s">
        <v>45</v>
      </c>
      <c r="AE7709" s="6">
        <v>44569</v>
      </c>
      <c r="AF7709" t="str">
        <f>_xlfn.IFS(fact_orders[[#This Row],[delivery_time]]&lt;=40,"EARLY",fact_orders[[#This Row],[delivery_time]]&gt;=50,"LATE",TRUE,"ON TIME")</f>
        <v>ON TIME</v>
      </c>
    </row>
    <row r="7710" spans="16:32" x14ac:dyDescent="0.25">
      <c r="P7710">
        <v>7698</v>
      </c>
      <c r="Q7710">
        <v>183</v>
      </c>
      <c r="R7710">
        <v>7</v>
      </c>
      <c r="S7710" s="6">
        <v>44940</v>
      </c>
      <c r="T7710" s="6">
        <v>0.42916666666666664</v>
      </c>
      <c r="U7710" t="s">
        <v>43</v>
      </c>
      <c r="V7710">
        <v>5454</v>
      </c>
      <c r="W7710">
        <v>17</v>
      </c>
      <c r="X7710">
        <v>58</v>
      </c>
      <c r="Z7710" t="s">
        <v>23</v>
      </c>
      <c r="AA7710" t="s">
        <v>44</v>
      </c>
      <c r="AB7710">
        <v>3.4</v>
      </c>
      <c r="AD7710" t="s">
        <v>45</v>
      </c>
      <c r="AE7710" s="6">
        <v>44744</v>
      </c>
      <c r="AF7710" t="str">
        <f>_xlfn.IFS(fact_orders[[#This Row],[delivery_time]]&lt;=40,"EARLY",fact_orders[[#This Row],[delivery_time]]&gt;=50,"LATE",TRUE,"ON TIME")</f>
        <v>LATE</v>
      </c>
    </row>
    <row r="7711" spans="16:32" x14ac:dyDescent="0.25">
      <c r="P7711">
        <v>7699</v>
      </c>
      <c r="Q7711">
        <v>230</v>
      </c>
      <c r="R7711">
        <v>19</v>
      </c>
      <c r="S7711" s="6">
        <v>44940</v>
      </c>
      <c r="T7711" s="6">
        <v>0.57638888888888884</v>
      </c>
      <c r="U7711" t="s">
        <v>43</v>
      </c>
      <c r="V7711">
        <v>5430</v>
      </c>
      <c r="W7711">
        <v>34</v>
      </c>
      <c r="X7711">
        <v>31</v>
      </c>
      <c r="Z7711" t="s">
        <v>16</v>
      </c>
      <c r="AA7711" t="s">
        <v>49</v>
      </c>
      <c r="AB7711">
        <v>4.5</v>
      </c>
      <c r="AD7711" t="s">
        <v>45</v>
      </c>
      <c r="AE7711" s="6">
        <v>44791</v>
      </c>
      <c r="AF7711" t="str">
        <f>_xlfn.IFS(fact_orders[[#This Row],[delivery_time]]&lt;=40,"EARLY",fact_orders[[#This Row],[delivery_time]]&gt;=50,"LATE",TRUE,"ON TIME")</f>
        <v>EARLY</v>
      </c>
    </row>
    <row r="7712" spans="16:32" x14ac:dyDescent="0.25">
      <c r="P7712">
        <v>7700</v>
      </c>
      <c r="Q7712">
        <v>276</v>
      </c>
      <c r="R7712">
        <v>14</v>
      </c>
      <c r="S7712" s="6">
        <v>44940</v>
      </c>
      <c r="T7712" s="6">
        <v>0.66388888888888886</v>
      </c>
      <c r="U7712" t="s">
        <v>43</v>
      </c>
      <c r="V7712">
        <v>2606</v>
      </c>
      <c r="W7712">
        <v>36</v>
      </c>
      <c r="X7712">
        <v>36</v>
      </c>
      <c r="Y7712">
        <v>14</v>
      </c>
      <c r="Z7712" t="s">
        <v>11</v>
      </c>
      <c r="AA7712" t="s">
        <v>47</v>
      </c>
      <c r="AB7712">
        <v>4.4000000000000004</v>
      </c>
      <c r="AC7712">
        <v>14</v>
      </c>
      <c r="AD7712" t="s">
        <v>45</v>
      </c>
      <c r="AE7712" s="6">
        <v>44837</v>
      </c>
      <c r="AF7712" t="str">
        <f>_xlfn.IFS(fact_orders[[#This Row],[delivery_time]]&lt;=40,"EARLY",fact_orders[[#This Row],[delivery_time]]&gt;=50,"LATE",TRUE,"ON TIME")</f>
        <v>EARLY</v>
      </c>
    </row>
    <row r="7713" spans="16:32" x14ac:dyDescent="0.25">
      <c r="P7713">
        <v>7701</v>
      </c>
      <c r="Q7713">
        <v>492</v>
      </c>
      <c r="R7713">
        <v>17</v>
      </c>
      <c r="S7713" s="6">
        <v>44940</v>
      </c>
      <c r="T7713" s="6">
        <v>0.74444444444444446</v>
      </c>
      <c r="U7713" t="s">
        <v>43</v>
      </c>
      <c r="V7713">
        <v>3316</v>
      </c>
      <c r="W7713">
        <v>33</v>
      </c>
      <c r="X7713">
        <v>44</v>
      </c>
      <c r="Y7713">
        <v>5</v>
      </c>
      <c r="Z7713" t="s">
        <v>14</v>
      </c>
      <c r="AA7713" t="s">
        <v>48</v>
      </c>
      <c r="AB7713">
        <v>4</v>
      </c>
      <c r="AC7713">
        <v>5</v>
      </c>
      <c r="AD7713" t="s">
        <v>45</v>
      </c>
      <c r="AE7713" s="6">
        <v>45053</v>
      </c>
      <c r="AF7713" t="str">
        <f>_xlfn.IFS(fact_orders[[#This Row],[delivery_time]]&lt;=40,"EARLY",fact_orders[[#This Row],[delivery_time]]&gt;=50,"LATE",TRUE,"ON TIME")</f>
        <v>ON TIME</v>
      </c>
    </row>
    <row r="7714" spans="16:32" x14ac:dyDescent="0.25">
      <c r="P7714">
        <v>7702</v>
      </c>
      <c r="Q7714">
        <v>226</v>
      </c>
      <c r="R7714">
        <v>17</v>
      </c>
      <c r="S7714" s="6">
        <v>44940</v>
      </c>
      <c r="T7714" s="6">
        <v>0.77500000000000002</v>
      </c>
      <c r="U7714" t="s">
        <v>43</v>
      </c>
      <c r="V7714">
        <v>2313</v>
      </c>
      <c r="W7714">
        <v>29</v>
      </c>
      <c r="X7714">
        <v>41</v>
      </c>
      <c r="Y7714">
        <v>10</v>
      </c>
      <c r="Z7714" t="s">
        <v>14</v>
      </c>
      <c r="AA7714" t="s">
        <v>48</v>
      </c>
      <c r="AB7714">
        <v>4</v>
      </c>
      <c r="AC7714">
        <v>10</v>
      </c>
      <c r="AD7714" t="s">
        <v>45</v>
      </c>
      <c r="AE7714" s="6">
        <v>44787</v>
      </c>
      <c r="AF7714" t="str">
        <f>_xlfn.IFS(fact_orders[[#This Row],[delivery_time]]&lt;=40,"EARLY",fact_orders[[#This Row],[delivery_time]]&gt;=50,"LATE",TRUE,"ON TIME")</f>
        <v>ON TIME</v>
      </c>
    </row>
    <row r="7715" spans="16:32" x14ac:dyDescent="0.25">
      <c r="P7715">
        <v>7703</v>
      </c>
      <c r="Q7715">
        <v>397</v>
      </c>
      <c r="R7715">
        <v>20</v>
      </c>
      <c r="S7715" s="6">
        <v>44940</v>
      </c>
      <c r="T7715" s="6">
        <v>0.85416666666666663</v>
      </c>
      <c r="U7715" t="s">
        <v>43</v>
      </c>
      <c r="V7715">
        <v>4769</v>
      </c>
      <c r="W7715">
        <v>23</v>
      </c>
      <c r="X7715">
        <v>52</v>
      </c>
      <c r="Y7715">
        <v>20</v>
      </c>
      <c r="Z7715" t="s">
        <v>18</v>
      </c>
      <c r="AA7715" t="s">
        <v>48</v>
      </c>
      <c r="AB7715">
        <v>3.8</v>
      </c>
      <c r="AC7715">
        <v>20</v>
      </c>
      <c r="AD7715" t="s">
        <v>45</v>
      </c>
      <c r="AE7715" s="6">
        <v>44958</v>
      </c>
      <c r="AF7715" t="str">
        <f>_xlfn.IFS(fact_orders[[#This Row],[delivery_time]]&lt;=40,"EARLY",fact_orders[[#This Row],[delivery_time]]&gt;=50,"LATE",TRUE,"ON TIME")</f>
        <v>LATE</v>
      </c>
    </row>
    <row r="7716" spans="16:32" x14ac:dyDescent="0.25">
      <c r="P7716">
        <v>7704</v>
      </c>
      <c r="Q7716">
        <v>220</v>
      </c>
      <c r="R7716">
        <v>15</v>
      </c>
      <c r="S7716" s="6">
        <v>44940</v>
      </c>
      <c r="T7716" s="6">
        <v>0.55763888888888891</v>
      </c>
      <c r="U7716" t="s">
        <v>43</v>
      </c>
      <c r="V7716">
        <v>2683</v>
      </c>
      <c r="W7716">
        <v>27</v>
      </c>
      <c r="X7716">
        <v>53</v>
      </c>
      <c r="Y7716">
        <v>48</v>
      </c>
      <c r="Z7716" t="s">
        <v>12</v>
      </c>
      <c r="AA7716" t="s">
        <v>48</v>
      </c>
      <c r="AB7716">
        <v>3.8</v>
      </c>
      <c r="AC7716">
        <v>48</v>
      </c>
      <c r="AD7716" t="s">
        <v>45</v>
      </c>
      <c r="AE7716" s="6">
        <v>44781</v>
      </c>
      <c r="AF7716" t="str">
        <f>_xlfn.IFS(fact_orders[[#This Row],[delivery_time]]&lt;=40,"EARLY",fact_orders[[#This Row],[delivery_time]]&gt;=50,"LATE",TRUE,"ON TIME")</f>
        <v>LATE</v>
      </c>
    </row>
    <row r="7717" spans="16:32" x14ac:dyDescent="0.25">
      <c r="P7717">
        <v>7705</v>
      </c>
      <c r="Q7717">
        <v>434</v>
      </c>
      <c r="R7717">
        <v>20</v>
      </c>
      <c r="S7717" s="6">
        <v>44940</v>
      </c>
      <c r="T7717" s="6">
        <v>0.85486111111111107</v>
      </c>
      <c r="U7717" t="s">
        <v>43</v>
      </c>
      <c r="V7717">
        <v>5125</v>
      </c>
      <c r="W7717">
        <v>21</v>
      </c>
      <c r="X7717">
        <v>44</v>
      </c>
      <c r="Y7717">
        <v>9</v>
      </c>
      <c r="Z7717" t="s">
        <v>18</v>
      </c>
      <c r="AA7717" t="s">
        <v>48</v>
      </c>
      <c r="AB7717">
        <v>3.8</v>
      </c>
      <c r="AC7717">
        <v>9</v>
      </c>
      <c r="AD7717" t="s">
        <v>45</v>
      </c>
      <c r="AE7717" s="6">
        <v>44995</v>
      </c>
      <c r="AF7717" t="str">
        <f>_xlfn.IFS(fact_orders[[#This Row],[delivery_time]]&lt;=40,"EARLY",fact_orders[[#This Row],[delivery_time]]&gt;=50,"LATE",TRUE,"ON TIME")</f>
        <v>ON TIME</v>
      </c>
    </row>
    <row r="7718" spans="16:32" x14ac:dyDescent="0.25">
      <c r="P7718">
        <v>7706</v>
      </c>
      <c r="Q7718">
        <v>186</v>
      </c>
      <c r="R7718">
        <v>12</v>
      </c>
      <c r="S7718" s="6">
        <v>44940</v>
      </c>
      <c r="T7718" s="6">
        <v>0.81805555555555554</v>
      </c>
      <c r="U7718" t="s">
        <v>43</v>
      </c>
      <c r="V7718">
        <v>3133</v>
      </c>
      <c r="W7718">
        <v>29</v>
      </c>
      <c r="X7718">
        <v>50</v>
      </c>
      <c r="Z7718" t="s">
        <v>9</v>
      </c>
      <c r="AA7718" t="s">
        <v>44</v>
      </c>
      <c r="AB7718">
        <v>3.7</v>
      </c>
      <c r="AD7718" t="s">
        <v>45</v>
      </c>
      <c r="AE7718" s="6">
        <v>44747</v>
      </c>
      <c r="AF7718" t="str">
        <f>_xlfn.IFS(fact_orders[[#This Row],[delivery_time]]&lt;=40,"EARLY",fact_orders[[#This Row],[delivery_time]]&gt;=50,"LATE",TRUE,"ON TIME")</f>
        <v>LATE</v>
      </c>
    </row>
    <row r="7719" spans="16:32" x14ac:dyDescent="0.25">
      <c r="P7719">
        <v>7707</v>
      </c>
      <c r="Q7719">
        <v>211</v>
      </c>
      <c r="R7719">
        <v>19</v>
      </c>
      <c r="S7719" s="6">
        <v>44940</v>
      </c>
      <c r="T7719" s="6">
        <v>0.59791666666666665</v>
      </c>
      <c r="U7719" t="s">
        <v>43</v>
      </c>
      <c r="V7719">
        <v>2674</v>
      </c>
      <c r="W7719">
        <v>24</v>
      </c>
      <c r="X7719">
        <v>37</v>
      </c>
      <c r="Y7719">
        <v>36</v>
      </c>
      <c r="Z7719" t="s">
        <v>16</v>
      </c>
      <c r="AA7719" t="s">
        <v>49</v>
      </c>
      <c r="AB7719">
        <v>4.5</v>
      </c>
      <c r="AC7719">
        <v>36</v>
      </c>
      <c r="AD7719" t="s">
        <v>45</v>
      </c>
      <c r="AE7719" s="6">
        <v>44772</v>
      </c>
      <c r="AF7719" t="str">
        <f>_xlfn.IFS(fact_orders[[#This Row],[delivery_time]]&lt;=40,"EARLY",fact_orders[[#This Row],[delivery_time]]&gt;=50,"LATE",TRUE,"ON TIME")</f>
        <v>EARLY</v>
      </c>
    </row>
    <row r="7720" spans="16:32" x14ac:dyDescent="0.25">
      <c r="P7720">
        <v>7708</v>
      </c>
      <c r="Q7720">
        <v>245</v>
      </c>
      <c r="R7720">
        <v>10</v>
      </c>
      <c r="S7720" s="6">
        <v>44940</v>
      </c>
      <c r="T7720" s="6">
        <v>0.65763888888888888</v>
      </c>
      <c r="U7720" t="s">
        <v>43</v>
      </c>
      <c r="V7720">
        <v>2098</v>
      </c>
      <c r="W7720">
        <v>21</v>
      </c>
      <c r="X7720">
        <v>31</v>
      </c>
      <c r="Y7720">
        <v>15</v>
      </c>
      <c r="Z7720" t="s">
        <v>7</v>
      </c>
      <c r="AA7720" t="s">
        <v>46</v>
      </c>
      <c r="AB7720">
        <v>4.5</v>
      </c>
      <c r="AC7720">
        <v>15</v>
      </c>
      <c r="AD7720" t="s">
        <v>45</v>
      </c>
      <c r="AE7720" s="6">
        <v>44806</v>
      </c>
      <c r="AF7720" t="str">
        <f>_xlfn.IFS(fact_orders[[#This Row],[delivery_time]]&lt;=40,"EARLY",fact_orders[[#This Row],[delivery_time]]&gt;=50,"LATE",TRUE,"ON TIME")</f>
        <v>EARLY</v>
      </c>
    </row>
    <row r="7721" spans="16:32" x14ac:dyDescent="0.25">
      <c r="P7721">
        <v>7709</v>
      </c>
      <c r="Q7721">
        <v>12</v>
      </c>
      <c r="R7721">
        <v>2</v>
      </c>
      <c r="S7721" s="6">
        <v>44940</v>
      </c>
      <c r="T7721" s="6">
        <v>0.80486111111111114</v>
      </c>
      <c r="U7721" t="s">
        <v>43</v>
      </c>
      <c r="V7721">
        <v>2178</v>
      </c>
      <c r="W7721">
        <v>21</v>
      </c>
      <c r="X7721">
        <v>44</v>
      </c>
      <c r="Y7721">
        <v>19</v>
      </c>
      <c r="Z7721" t="s">
        <v>17</v>
      </c>
      <c r="AA7721" t="s">
        <v>46</v>
      </c>
      <c r="AB7721">
        <v>4.7</v>
      </c>
      <c r="AC7721">
        <v>19</v>
      </c>
      <c r="AD7721" t="s">
        <v>45</v>
      </c>
      <c r="AE7721" s="6">
        <v>44573</v>
      </c>
      <c r="AF7721" t="str">
        <f>_xlfn.IFS(fact_orders[[#This Row],[delivery_time]]&lt;=40,"EARLY",fact_orders[[#This Row],[delivery_time]]&gt;=50,"LATE",TRUE,"ON TIME")</f>
        <v>ON TIME</v>
      </c>
    </row>
    <row r="7722" spans="16:32" x14ac:dyDescent="0.25">
      <c r="P7722">
        <v>7710</v>
      </c>
      <c r="Q7722">
        <v>70</v>
      </c>
      <c r="R7722">
        <v>1</v>
      </c>
      <c r="S7722" s="6">
        <v>44940</v>
      </c>
      <c r="T7722" s="6">
        <v>0.60624999999999996</v>
      </c>
      <c r="U7722" t="s">
        <v>43</v>
      </c>
      <c r="V7722">
        <v>3440</v>
      </c>
      <c r="W7722">
        <v>37</v>
      </c>
      <c r="X7722">
        <v>32</v>
      </c>
      <c r="Y7722">
        <v>24</v>
      </c>
      <c r="Z7722" t="s">
        <v>6</v>
      </c>
      <c r="AA7722" t="s">
        <v>48</v>
      </c>
      <c r="AB7722">
        <v>3</v>
      </c>
      <c r="AC7722">
        <v>24</v>
      </c>
      <c r="AD7722" t="s">
        <v>45</v>
      </c>
      <c r="AE7722" s="6">
        <v>44631</v>
      </c>
      <c r="AF7722" t="str">
        <f>_xlfn.IFS(fact_orders[[#This Row],[delivery_time]]&lt;=40,"EARLY",fact_orders[[#This Row],[delivery_time]]&gt;=50,"LATE",TRUE,"ON TIME")</f>
        <v>EARLY</v>
      </c>
    </row>
    <row r="7723" spans="16:32" x14ac:dyDescent="0.25">
      <c r="P7723">
        <v>7711</v>
      </c>
      <c r="Q7723">
        <v>482</v>
      </c>
      <c r="R7723">
        <v>16</v>
      </c>
      <c r="S7723" s="6">
        <v>44940</v>
      </c>
      <c r="T7723" s="6">
        <v>0.74027777777777781</v>
      </c>
      <c r="U7723" t="s">
        <v>43</v>
      </c>
      <c r="V7723">
        <v>3322</v>
      </c>
      <c r="W7723">
        <v>24</v>
      </c>
      <c r="X7723">
        <v>34</v>
      </c>
      <c r="Y7723">
        <v>4</v>
      </c>
      <c r="Z7723" t="s">
        <v>13</v>
      </c>
      <c r="AA7723" t="s">
        <v>47</v>
      </c>
      <c r="AB7723">
        <v>3.4</v>
      </c>
      <c r="AC7723">
        <v>4</v>
      </c>
      <c r="AD7723" t="s">
        <v>45</v>
      </c>
      <c r="AE7723" s="6">
        <v>45043</v>
      </c>
      <c r="AF7723" t="str">
        <f>_xlfn.IFS(fact_orders[[#This Row],[delivery_time]]&lt;=40,"EARLY",fact_orders[[#This Row],[delivery_time]]&gt;=50,"LATE",TRUE,"ON TIME")</f>
        <v>EARLY</v>
      </c>
    </row>
    <row r="7724" spans="16:32" x14ac:dyDescent="0.25">
      <c r="P7724">
        <v>7712</v>
      </c>
      <c r="Q7724">
        <v>363</v>
      </c>
      <c r="R7724">
        <v>17</v>
      </c>
      <c r="S7724" s="6">
        <v>44940</v>
      </c>
      <c r="T7724" s="6">
        <v>0.82499999999999996</v>
      </c>
      <c r="U7724" t="s">
        <v>43</v>
      </c>
      <c r="V7724">
        <v>3101</v>
      </c>
      <c r="W7724">
        <v>37</v>
      </c>
      <c r="X7724">
        <v>52</v>
      </c>
      <c r="Y7724">
        <v>3</v>
      </c>
      <c r="Z7724" t="s">
        <v>14</v>
      </c>
      <c r="AA7724" t="s">
        <v>48</v>
      </c>
      <c r="AB7724">
        <v>4</v>
      </c>
      <c r="AC7724">
        <v>3</v>
      </c>
      <c r="AD7724" t="s">
        <v>45</v>
      </c>
      <c r="AE7724" s="6">
        <v>44924</v>
      </c>
      <c r="AF7724" t="str">
        <f>_xlfn.IFS(fact_orders[[#This Row],[delivery_time]]&lt;=40,"EARLY",fact_orders[[#This Row],[delivery_time]]&gt;=50,"LATE",TRUE,"ON TIME")</f>
        <v>LATE</v>
      </c>
    </row>
    <row r="7725" spans="16:32" x14ac:dyDescent="0.25">
      <c r="P7725">
        <v>7713</v>
      </c>
      <c r="Q7725">
        <v>284</v>
      </c>
      <c r="R7725">
        <v>9</v>
      </c>
      <c r="S7725" s="6">
        <v>44940</v>
      </c>
      <c r="T7725" s="6">
        <v>0.74652777777777779</v>
      </c>
      <c r="U7725" t="s">
        <v>43</v>
      </c>
      <c r="V7725">
        <v>5790</v>
      </c>
      <c r="W7725">
        <v>18</v>
      </c>
      <c r="X7725">
        <v>30</v>
      </c>
      <c r="Z7725" t="s">
        <v>25</v>
      </c>
      <c r="AA7725" t="s">
        <v>44</v>
      </c>
      <c r="AB7725">
        <v>4.0999999999999996</v>
      </c>
      <c r="AD7725" t="s">
        <v>45</v>
      </c>
      <c r="AE7725" s="6">
        <v>44845</v>
      </c>
      <c r="AF7725" t="str">
        <f>_xlfn.IFS(fact_orders[[#This Row],[delivery_time]]&lt;=40,"EARLY",fact_orders[[#This Row],[delivery_time]]&gt;=50,"LATE",TRUE,"ON TIME")</f>
        <v>EARLY</v>
      </c>
    </row>
    <row r="7726" spans="16:32" x14ac:dyDescent="0.25">
      <c r="P7726">
        <v>7714</v>
      </c>
      <c r="Q7726">
        <v>373</v>
      </c>
      <c r="R7726">
        <v>3</v>
      </c>
      <c r="S7726" s="6">
        <v>44940</v>
      </c>
      <c r="T7726" s="6">
        <v>0.58125000000000004</v>
      </c>
      <c r="U7726" t="s">
        <v>43</v>
      </c>
      <c r="V7726">
        <v>5892</v>
      </c>
      <c r="W7726">
        <v>21</v>
      </c>
      <c r="X7726">
        <v>49</v>
      </c>
      <c r="Z7726" t="s">
        <v>19</v>
      </c>
      <c r="AA7726" t="s">
        <v>44</v>
      </c>
      <c r="AB7726">
        <v>4</v>
      </c>
      <c r="AD7726" t="s">
        <v>45</v>
      </c>
      <c r="AE7726" s="6">
        <v>44934</v>
      </c>
      <c r="AF7726" t="str">
        <f>_xlfn.IFS(fact_orders[[#This Row],[delivery_time]]&lt;=40,"EARLY",fact_orders[[#This Row],[delivery_time]]&gt;=50,"LATE",TRUE,"ON TIME")</f>
        <v>ON TIME</v>
      </c>
    </row>
    <row r="7727" spans="16:32" x14ac:dyDescent="0.25">
      <c r="P7727">
        <v>7715</v>
      </c>
      <c r="Q7727">
        <v>374</v>
      </c>
      <c r="R7727">
        <v>15</v>
      </c>
      <c r="S7727" s="6">
        <v>44940</v>
      </c>
      <c r="T7727" s="6">
        <v>0.88124999999999998</v>
      </c>
      <c r="U7727" t="s">
        <v>43</v>
      </c>
      <c r="V7727">
        <v>3231</v>
      </c>
      <c r="W7727">
        <v>31</v>
      </c>
      <c r="X7727">
        <v>32</v>
      </c>
      <c r="Y7727">
        <v>22</v>
      </c>
      <c r="Z7727" t="s">
        <v>12</v>
      </c>
      <c r="AA7727" t="s">
        <v>48</v>
      </c>
      <c r="AB7727">
        <v>3.8</v>
      </c>
      <c r="AC7727">
        <v>22</v>
      </c>
      <c r="AD7727" t="s">
        <v>45</v>
      </c>
      <c r="AE7727" s="6">
        <v>44935</v>
      </c>
      <c r="AF7727" t="str">
        <f>_xlfn.IFS(fact_orders[[#This Row],[delivery_time]]&lt;=40,"EARLY",fact_orders[[#This Row],[delivery_time]]&gt;=50,"LATE",TRUE,"ON TIME")</f>
        <v>EARLY</v>
      </c>
    </row>
    <row r="7728" spans="16:32" x14ac:dyDescent="0.25">
      <c r="P7728">
        <v>7716</v>
      </c>
      <c r="Q7728">
        <v>65</v>
      </c>
      <c r="R7728">
        <v>1</v>
      </c>
      <c r="S7728" s="6">
        <v>44940</v>
      </c>
      <c r="T7728" s="6">
        <v>0.61458333333333337</v>
      </c>
      <c r="U7728" t="s">
        <v>43</v>
      </c>
      <c r="V7728">
        <v>2249</v>
      </c>
      <c r="W7728">
        <v>16</v>
      </c>
      <c r="X7728">
        <v>48</v>
      </c>
      <c r="Y7728">
        <v>23</v>
      </c>
      <c r="Z7728" t="s">
        <v>6</v>
      </c>
      <c r="AA7728" t="s">
        <v>48</v>
      </c>
      <c r="AB7728">
        <v>3</v>
      </c>
      <c r="AC7728">
        <v>23</v>
      </c>
      <c r="AD7728" t="s">
        <v>45</v>
      </c>
      <c r="AE7728" s="6">
        <v>44626</v>
      </c>
      <c r="AF7728" t="str">
        <f>_xlfn.IFS(fact_orders[[#This Row],[delivery_time]]&lt;=40,"EARLY",fact_orders[[#This Row],[delivery_time]]&gt;=50,"LATE",TRUE,"ON TIME")</f>
        <v>ON TIME</v>
      </c>
    </row>
    <row r="7729" spans="16:32" x14ac:dyDescent="0.25">
      <c r="P7729">
        <v>7717</v>
      </c>
      <c r="Q7729">
        <v>84</v>
      </c>
      <c r="R7729">
        <v>10</v>
      </c>
      <c r="S7729" s="6">
        <v>44940</v>
      </c>
      <c r="T7729" s="6">
        <v>0.8520833333333333</v>
      </c>
      <c r="U7729" t="s">
        <v>43</v>
      </c>
      <c r="V7729">
        <v>4427</v>
      </c>
      <c r="W7729">
        <v>29</v>
      </c>
      <c r="X7729">
        <v>57</v>
      </c>
      <c r="Y7729">
        <v>2</v>
      </c>
      <c r="Z7729" t="s">
        <v>7</v>
      </c>
      <c r="AA7729" t="s">
        <v>46</v>
      </c>
      <c r="AB7729">
        <v>4.5</v>
      </c>
      <c r="AC7729">
        <v>2</v>
      </c>
      <c r="AD7729" t="s">
        <v>45</v>
      </c>
      <c r="AE7729" s="6">
        <v>44645</v>
      </c>
      <c r="AF7729" t="str">
        <f>_xlfn.IFS(fact_orders[[#This Row],[delivery_time]]&lt;=40,"EARLY",fact_orders[[#This Row],[delivery_time]]&gt;=50,"LATE",TRUE,"ON TIME")</f>
        <v>LATE</v>
      </c>
    </row>
    <row r="7730" spans="16:32" x14ac:dyDescent="0.25">
      <c r="P7730">
        <v>7718</v>
      </c>
      <c r="Q7730">
        <v>480</v>
      </c>
      <c r="R7730">
        <v>11</v>
      </c>
      <c r="S7730" s="6">
        <v>44940</v>
      </c>
      <c r="T7730" s="6">
        <v>0.82916666666666672</v>
      </c>
      <c r="U7730" t="s">
        <v>43</v>
      </c>
      <c r="V7730">
        <v>5416</v>
      </c>
      <c r="W7730">
        <v>21</v>
      </c>
      <c r="X7730">
        <v>37</v>
      </c>
      <c r="Y7730">
        <v>7</v>
      </c>
      <c r="Z7730" t="s">
        <v>8</v>
      </c>
      <c r="AA7730" t="s">
        <v>48</v>
      </c>
      <c r="AB7730">
        <v>3.3</v>
      </c>
      <c r="AC7730">
        <v>7</v>
      </c>
      <c r="AD7730" t="s">
        <v>45</v>
      </c>
      <c r="AE7730" s="6">
        <v>45041</v>
      </c>
      <c r="AF7730" t="str">
        <f>_xlfn.IFS(fact_orders[[#This Row],[delivery_time]]&lt;=40,"EARLY",fact_orders[[#This Row],[delivery_time]]&gt;=50,"LATE",TRUE,"ON TIME")</f>
        <v>EARLY</v>
      </c>
    </row>
    <row r="7731" spans="16:32" x14ac:dyDescent="0.25">
      <c r="P7731">
        <v>7719</v>
      </c>
      <c r="Q7731">
        <v>361</v>
      </c>
      <c r="R7731">
        <v>19</v>
      </c>
      <c r="S7731" s="6">
        <v>44940</v>
      </c>
      <c r="T7731" s="6">
        <v>0.81180555555555556</v>
      </c>
      <c r="U7731" t="s">
        <v>43</v>
      </c>
      <c r="V7731">
        <v>4935</v>
      </c>
      <c r="W7731">
        <v>15</v>
      </c>
      <c r="X7731">
        <v>49</v>
      </c>
      <c r="Z7731" t="s">
        <v>16</v>
      </c>
      <c r="AA7731" t="s">
        <v>49</v>
      </c>
      <c r="AB7731">
        <v>4.5</v>
      </c>
      <c r="AD7731" t="s">
        <v>45</v>
      </c>
      <c r="AE7731" s="6">
        <v>44922</v>
      </c>
      <c r="AF7731" t="str">
        <f>_xlfn.IFS(fact_orders[[#This Row],[delivery_time]]&lt;=40,"EARLY",fact_orders[[#This Row],[delivery_time]]&gt;=50,"LATE",TRUE,"ON TIME")</f>
        <v>ON TIME</v>
      </c>
    </row>
    <row r="7732" spans="16:32" x14ac:dyDescent="0.25">
      <c r="P7732">
        <v>7720</v>
      </c>
      <c r="Q7732">
        <v>29</v>
      </c>
      <c r="R7732">
        <v>8</v>
      </c>
      <c r="S7732" s="6">
        <v>44940</v>
      </c>
      <c r="T7732" s="6">
        <v>0.64652777777777781</v>
      </c>
      <c r="U7732" t="s">
        <v>43</v>
      </c>
      <c r="V7732">
        <v>5495</v>
      </c>
      <c r="W7732">
        <v>28</v>
      </c>
      <c r="X7732">
        <v>37</v>
      </c>
      <c r="Y7732">
        <v>18</v>
      </c>
      <c r="Z7732" t="s">
        <v>24</v>
      </c>
      <c r="AA7732" t="s">
        <v>44</v>
      </c>
      <c r="AB7732">
        <v>4.2</v>
      </c>
      <c r="AC7732">
        <v>18</v>
      </c>
      <c r="AD7732" t="s">
        <v>45</v>
      </c>
      <c r="AE7732" s="6">
        <v>44590</v>
      </c>
      <c r="AF7732" t="str">
        <f>_xlfn.IFS(fact_orders[[#This Row],[delivery_time]]&lt;=40,"EARLY",fact_orders[[#This Row],[delivery_time]]&gt;=50,"LATE",TRUE,"ON TIME")</f>
        <v>EARLY</v>
      </c>
    </row>
    <row r="7733" spans="16:32" x14ac:dyDescent="0.25">
      <c r="P7733">
        <v>7721</v>
      </c>
      <c r="Q7733">
        <v>327</v>
      </c>
      <c r="R7733">
        <v>3</v>
      </c>
      <c r="S7733" s="6">
        <v>44941</v>
      </c>
      <c r="T7733" s="6">
        <v>0.85624999999999996</v>
      </c>
      <c r="U7733" t="s">
        <v>43</v>
      </c>
      <c r="V7733">
        <v>5221</v>
      </c>
      <c r="W7733">
        <v>32</v>
      </c>
      <c r="X7733">
        <v>32</v>
      </c>
      <c r="Y7733">
        <v>2</v>
      </c>
      <c r="Z7733" t="s">
        <v>19</v>
      </c>
      <c r="AA7733" t="s">
        <v>44</v>
      </c>
      <c r="AB7733">
        <v>4</v>
      </c>
      <c r="AC7733">
        <v>2</v>
      </c>
      <c r="AD7733" t="s">
        <v>45</v>
      </c>
      <c r="AE7733" s="6">
        <v>44888</v>
      </c>
      <c r="AF7733" t="str">
        <f>_xlfn.IFS(fact_orders[[#This Row],[delivery_time]]&lt;=40,"EARLY",fact_orders[[#This Row],[delivery_time]]&gt;=50,"LATE",TRUE,"ON TIME")</f>
        <v>EARLY</v>
      </c>
    </row>
    <row r="7734" spans="16:32" x14ac:dyDescent="0.25">
      <c r="P7734">
        <v>7722</v>
      </c>
      <c r="Q7734">
        <v>447</v>
      </c>
      <c r="R7734">
        <v>2</v>
      </c>
      <c r="S7734" s="6">
        <v>44941</v>
      </c>
      <c r="T7734" s="6">
        <v>0.57291666666666663</v>
      </c>
      <c r="U7734" t="s">
        <v>43</v>
      </c>
      <c r="V7734">
        <v>2358</v>
      </c>
      <c r="W7734">
        <v>29</v>
      </c>
      <c r="X7734">
        <v>47</v>
      </c>
      <c r="Y7734">
        <v>46</v>
      </c>
      <c r="Z7734" t="s">
        <v>17</v>
      </c>
      <c r="AA7734" t="s">
        <v>46</v>
      </c>
      <c r="AB7734">
        <v>4.7</v>
      </c>
      <c r="AC7734">
        <v>46</v>
      </c>
      <c r="AD7734" t="s">
        <v>45</v>
      </c>
      <c r="AE7734" s="6">
        <v>45008</v>
      </c>
      <c r="AF7734" t="str">
        <f>_xlfn.IFS(fact_orders[[#This Row],[delivery_time]]&lt;=40,"EARLY",fact_orders[[#This Row],[delivery_time]]&gt;=50,"LATE",TRUE,"ON TIME")</f>
        <v>ON TIME</v>
      </c>
    </row>
    <row r="7735" spans="16:32" x14ac:dyDescent="0.25">
      <c r="P7735">
        <v>7723</v>
      </c>
      <c r="Q7735">
        <v>293</v>
      </c>
      <c r="R7735">
        <v>20</v>
      </c>
      <c r="S7735" s="6">
        <v>44941</v>
      </c>
      <c r="T7735" s="6">
        <v>0.48749999999999999</v>
      </c>
      <c r="U7735" t="s">
        <v>43</v>
      </c>
      <c r="V7735">
        <v>3895</v>
      </c>
      <c r="W7735">
        <v>26</v>
      </c>
      <c r="X7735">
        <v>35</v>
      </c>
      <c r="Z7735" t="s">
        <v>18</v>
      </c>
      <c r="AA7735" t="s">
        <v>48</v>
      </c>
      <c r="AB7735">
        <v>3.8</v>
      </c>
      <c r="AD7735" t="s">
        <v>45</v>
      </c>
      <c r="AE7735" s="6">
        <v>44854</v>
      </c>
      <c r="AF7735" t="str">
        <f>_xlfn.IFS(fact_orders[[#This Row],[delivery_time]]&lt;=40,"EARLY",fact_orders[[#This Row],[delivery_time]]&gt;=50,"LATE",TRUE,"ON TIME")</f>
        <v>EARLY</v>
      </c>
    </row>
    <row r="7736" spans="16:32" x14ac:dyDescent="0.25">
      <c r="P7736">
        <v>7724</v>
      </c>
      <c r="Q7736">
        <v>187</v>
      </c>
      <c r="R7736">
        <v>8</v>
      </c>
      <c r="S7736" s="6">
        <v>44941</v>
      </c>
      <c r="T7736" s="6">
        <v>0.81180555555555556</v>
      </c>
      <c r="U7736" t="s">
        <v>43</v>
      </c>
      <c r="V7736">
        <v>3123</v>
      </c>
      <c r="W7736">
        <v>35</v>
      </c>
      <c r="X7736">
        <v>44</v>
      </c>
      <c r="Y7736">
        <v>18</v>
      </c>
      <c r="Z7736" t="s">
        <v>24</v>
      </c>
      <c r="AA7736" t="s">
        <v>44</v>
      </c>
      <c r="AB7736">
        <v>4.2</v>
      </c>
      <c r="AC7736">
        <v>18</v>
      </c>
      <c r="AD7736" t="s">
        <v>45</v>
      </c>
      <c r="AE7736" s="6">
        <v>44748</v>
      </c>
      <c r="AF7736" t="str">
        <f>_xlfn.IFS(fact_orders[[#This Row],[delivery_time]]&lt;=40,"EARLY",fact_orders[[#This Row],[delivery_time]]&gt;=50,"LATE",TRUE,"ON TIME")</f>
        <v>ON TIME</v>
      </c>
    </row>
    <row r="7737" spans="16:32" x14ac:dyDescent="0.25">
      <c r="P7737">
        <v>7725</v>
      </c>
      <c r="Q7737">
        <v>289</v>
      </c>
      <c r="R7737">
        <v>2</v>
      </c>
      <c r="S7737" s="6">
        <v>44941</v>
      </c>
      <c r="T7737" s="6">
        <v>0.83819444444444446</v>
      </c>
      <c r="U7737" t="s">
        <v>43</v>
      </c>
      <c r="V7737">
        <v>2623</v>
      </c>
      <c r="W7737">
        <v>15</v>
      </c>
      <c r="X7737">
        <v>40</v>
      </c>
      <c r="Y7737">
        <v>15</v>
      </c>
      <c r="Z7737" t="s">
        <v>17</v>
      </c>
      <c r="AA7737" t="s">
        <v>46</v>
      </c>
      <c r="AB7737">
        <v>4.7</v>
      </c>
      <c r="AC7737">
        <v>15</v>
      </c>
      <c r="AD7737" t="s">
        <v>45</v>
      </c>
      <c r="AE7737" s="6">
        <v>44850</v>
      </c>
      <c r="AF7737" t="str">
        <f>_xlfn.IFS(fact_orders[[#This Row],[delivery_time]]&lt;=40,"EARLY",fact_orders[[#This Row],[delivery_time]]&gt;=50,"LATE",TRUE,"ON TIME")</f>
        <v>EARLY</v>
      </c>
    </row>
    <row r="7738" spans="16:32" x14ac:dyDescent="0.25">
      <c r="P7738">
        <v>7726</v>
      </c>
      <c r="Q7738">
        <v>402</v>
      </c>
      <c r="R7738">
        <v>16</v>
      </c>
      <c r="S7738" s="6">
        <v>44941</v>
      </c>
      <c r="T7738" s="6">
        <v>0.6020833333333333</v>
      </c>
      <c r="U7738" t="s">
        <v>43</v>
      </c>
      <c r="V7738">
        <v>3747</v>
      </c>
      <c r="W7738">
        <v>34</v>
      </c>
      <c r="X7738">
        <v>32</v>
      </c>
      <c r="Z7738" t="s">
        <v>13</v>
      </c>
      <c r="AA7738" t="s">
        <v>47</v>
      </c>
      <c r="AB7738">
        <v>3.4</v>
      </c>
      <c r="AD7738" t="s">
        <v>45</v>
      </c>
      <c r="AE7738" s="6">
        <v>44963</v>
      </c>
      <c r="AF7738" t="str">
        <f>_xlfn.IFS(fact_orders[[#This Row],[delivery_time]]&lt;=40,"EARLY",fact_orders[[#This Row],[delivery_time]]&gt;=50,"LATE",TRUE,"ON TIME")</f>
        <v>EARLY</v>
      </c>
    </row>
    <row r="7739" spans="16:32" x14ac:dyDescent="0.25">
      <c r="P7739">
        <v>7727</v>
      </c>
      <c r="Q7739">
        <v>20</v>
      </c>
      <c r="R7739">
        <v>4</v>
      </c>
      <c r="S7739" s="6">
        <v>44941</v>
      </c>
      <c r="T7739" s="6">
        <v>0.57847222222222228</v>
      </c>
      <c r="U7739" t="s">
        <v>43</v>
      </c>
      <c r="V7739">
        <v>3377</v>
      </c>
      <c r="W7739">
        <v>27</v>
      </c>
      <c r="X7739">
        <v>42</v>
      </c>
      <c r="Z7739" t="s">
        <v>20</v>
      </c>
      <c r="AA7739" t="s">
        <v>46</v>
      </c>
      <c r="AB7739">
        <v>3.7</v>
      </c>
      <c r="AD7739" t="s">
        <v>45</v>
      </c>
      <c r="AE7739" s="6">
        <v>44581</v>
      </c>
      <c r="AF7739" t="str">
        <f>_xlfn.IFS(fact_orders[[#This Row],[delivery_time]]&lt;=40,"EARLY",fact_orders[[#This Row],[delivery_time]]&gt;=50,"LATE",TRUE,"ON TIME")</f>
        <v>ON TIME</v>
      </c>
    </row>
    <row r="7740" spans="16:32" x14ac:dyDescent="0.25">
      <c r="P7740">
        <v>7728</v>
      </c>
      <c r="Q7740">
        <v>223</v>
      </c>
      <c r="R7740">
        <v>20</v>
      </c>
      <c r="S7740" s="6">
        <v>44941</v>
      </c>
      <c r="T7740" s="6">
        <v>0.67083333333333328</v>
      </c>
      <c r="U7740" t="s">
        <v>43</v>
      </c>
      <c r="V7740">
        <v>3232</v>
      </c>
      <c r="W7740">
        <v>24</v>
      </c>
      <c r="X7740">
        <v>42</v>
      </c>
      <c r="Z7740" t="s">
        <v>18</v>
      </c>
      <c r="AA7740" t="s">
        <v>48</v>
      </c>
      <c r="AB7740">
        <v>3.8</v>
      </c>
      <c r="AD7740" t="s">
        <v>45</v>
      </c>
      <c r="AE7740" s="6">
        <v>44784</v>
      </c>
      <c r="AF7740" t="str">
        <f>_xlfn.IFS(fact_orders[[#This Row],[delivery_time]]&lt;=40,"EARLY",fact_orders[[#This Row],[delivery_time]]&gt;=50,"LATE",TRUE,"ON TIME")</f>
        <v>ON TIME</v>
      </c>
    </row>
    <row r="7741" spans="16:32" x14ac:dyDescent="0.25">
      <c r="P7741">
        <v>7729</v>
      </c>
      <c r="Q7741">
        <v>55</v>
      </c>
      <c r="R7741">
        <v>16</v>
      </c>
      <c r="S7741" s="6">
        <v>44941</v>
      </c>
      <c r="T7741" s="6">
        <v>0.47291666666666665</v>
      </c>
      <c r="U7741" t="s">
        <v>43</v>
      </c>
      <c r="V7741">
        <v>2724</v>
      </c>
      <c r="W7741">
        <v>23</v>
      </c>
      <c r="X7741">
        <v>54</v>
      </c>
      <c r="Y7741">
        <v>12</v>
      </c>
      <c r="Z7741" t="s">
        <v>13</v>
      </c>
      <c r="AA7741" t="s">
        <v>47</v>
      </c>
      <c r="AB7741">
        <v>3.4</v>
      </c>
      <c r="AC7741">
        <v>12</v>
      </c>
      <c r="AD7741" t="s">
        <v>45</v>
      </c>
      <c r="AE7741" s="6">
        <v>44616</v>
      </c>
      <c r="AF7741" t="str">
        <f>_xlfn.IFS(fact_orders[[#This Row],[delivery_time]]&lt;=40,"EARLY",fact_orders[[#This Row],[delivery_time]]&gt;=50,"LATE",TRUE,"ON TIME")</f>
        <v>LATE</v>
      </c>
    </row>
    <row r="7742" spans="16:32" x14ac:dyDescent="0.25">
      <c r="P7742">
        <v>7730</v>
      </c>
      <c r="Q7742">
        <v>464</v>
      </c>
      <c r="R7742">
        <v>5</v>
      </c>
      <c r="S7742" s="6">
        <v>44941</v>
      </c>
      <c r="T7742" s="6">
        <v>0.53888888888888886</v>
      </c>
      <c r="U7742" t="s">
        <v>43</v>
      </c>
      <c r="V7742">
        <v>3307</v>
      </c>
      <c r="W7742">
        <v>31</v>
      </c>
      <c r="X7742">
        <v>46</v>
      </c>
      <c r="Y7742">
        <v>12</v>
      </c>
      <c r="Z7742" t="s">
        <v>21</v>
      </c>
      <c r="AA7742" t="s">
        <v>46</v>
      </c>
      <c r="AB7742">
        <v>3</v>
      </c>
      <c r="AC7742">
        <v>12</v>
      </c>
      <c r="AD7742" t="s">
        <v>45</v>
      </c>
      <c r="AE7742" s="6">
        <v>45025</v>
      </c>
      <c r="AF7742" t="str">
        <f>_xlfn.IFS(fact_orders[[#This Row],[delivery_time]]&lt;=40,"EARLY",fact_orders[[#This Row],[delivery_time]]&gt;=50,"LATE",TRUE,"ON TIME")</f>
        <v>ON TIME</v>
      </c>
    </row>
    <row r="7743" spans="16:32" x14ac:dyDescent="0.25">
      <c r="P7743">
        <v>7731</v>
      </c>
      <c r="Q7743">
        <v>369</v>
      </c>
      <c r="R7743">
        <v>15</v>
      </c>
      <c r="S7743" s="6">
        <v>44941</v>
      </c>
      <c r="T7743" s="6">
        <v>0.53194444444444444</v>
      </c>
      <c r="U7743" t="s">
        <v>43</v>
      </c>
      <c r="V7743">
        <v>4993</v>
      </c>
      <c r="W7743">
        <v>26</v>
      </c>
      <c r="X7743">
        <v>32</v>
      </c>
      <c r="Y7743">
        <v>22</v>
      </c>
      <c r="Z7743" t="s">
        <v>12</v>
      </c>
      <c r="AA7743" t="s">
        <v>48</v>
      </c>
      <c r="AB7743">
        <v>3.8</v>
      </c>
      <c r="AC7743">
        <v>22</v>
      </c>
      <c r="AD7743" t="s">
        <v>45</v>
      </c>
      <c r="AE7743" s="6">
        <v>44930</v>
      </c>
      <c r="AF7743" t="str">
        <f>_xlfn.IFS(fact_orders[[#This Row],[delivery_time]]&lt;=40,"EARLY",fact_orders[[#This Row],[delivery_time]]&gt;=50,"LATE",TRUE,"ON TIME")</f>
        <v>EARLY</v>
      </c>
    </row>
    <row r="7744" spans="16:32" x14ac:dyDescent="0.25">
      <c r="P7744">
        <v>7732</v>
      </c>
      <c r="Q7744">
        <v>300</v>
      </c>
      <c r="R7744">
        <v>3</v>
      </c>
      <c r="S7744" s="6">
        <v>44941</v>
      </c>
      <c r="T7744" s="6">
        <v>0.84861111111111109</v>
      </c>
      <c r="U7744" t="s">
        <v>43</v>
      </c>
      <c r="V7744">
        <v>5477</v>
      </c>
      <c r="W7744">
        <v>29</v>
      </c>
      <c r="X7744">
        <v>57</v>
      </c>
      <c r="Z7744" t="s">
        <v>19</v>
      </c>
      <c r="AA7744" t="s">
        <v>44</v>
      </c>
      <c r="AB7744">
        <v>4</v>
      </c>
      <c r="AD7744" t="s">
        <v>45</v>
      </c>
      <c r="AE7744" s="6">
        <v>44861</v>
      </c>
      <c r="AF7744" t="str">
        <f>_xlfn.IFS(fact_orders[[#This Row],[delivery_time]]&lt;=40,"EARLY",fact_orders[[#This Row],[delivery_time]]&gt;=50,"LATE",TRUE,"ON TIME")</f>
        <v>LATE</v>
      </c>
    </row>
    <row r="7745" spans="16:32" x14ac:dyDescent="0.25">
      <c r="P7745">
        <v>7733</v>
      </c>
      <c r="Q7745">
        <v>154</v>
      </c>
      <c r="R7745">
        <v>1</v>
      </c>
      <c r="S7745" s="6">
        <v>44941</v>
      </c>
      <c r="T7745" s="6">
        <v>0.56597222222222221</v>
      </c>
      <c r="U7745" t="s">
        <v>43</v>
      </c>
      <c r="V7745">
        <v>2500</v>
      </c>
      <c r="W7745">
        <v>35</v>
      </c>
      <c r="X7745">
        <v>52</v>
      </c>
      <c r="Y7745">
        <v>11</v>
      </c>
      <c r="Z7745" t="s">
        <v>6</v>
      </c>
      <c r="AA7745" t="s">
        <v>48</v>
      </c>
      <c r="AB7745">
        <v>3</v>
      </c>
      <c r="AC7745">
        <v>11</v>
      </c>
      <c r="AD7745" t="s">
        <v>45</v>
      </c>
      <c r="AE7745" s="6">
        <v>44715</v>
      </c>
      <c r="AF7745" t="str">
        <f>_xlfn.IFS(fact_orders[[#This Row],[delivery_time]]&lt;=40,"EARLY",fact_orders[[#This Row],[delivery_time]]&gt;=50,"LATE",TRUE,"ON TIME")</f>
        <v>LATE</v>
      </c>
    </row>
    <row r="7746" spans="16:32" x14ac:dyDescent="0.25">
      <c r="P7746">
        <v>7734</v>
      </c>
      <c r="Q7746">
        <v>173</v>
      </c>
      <c r="R7746">
        <v>17</v>
      </c>
      <c r="S7746" s="6">
        <v>44941</v>
      </c>
      <c r="T7746" s="6">
        <v>0.58333333333333337</v>
      </c>
      <c r="U7746" t="s">
        <v>43</v>
      </c>
      <c r="V7746">
        <v>4619</v>
      </c>
      <c r="W7746">
        <v>17</v>
      </c>
      <c r="X7746">
        <v>49</v>
      </c>
      <c r="Y7746">
        <v>8</v>
      </c>
      <c r="Z7746" t="s">
        <v>14</v>
      </c>
      <c r="AA7746" t="s">
        <v>48</v>
      </c>
      <c r="AB7746">
        <v>4</v>
      </c>
      <c r="AC7746">
        <v>8</v>
      </c>
      <c r="AD7746" t="s">
        <v>45</v>
      </c>
      <c r="AE7746" s="6">
        <v>44734</v>
      </c>
      <c r="AF7746" t="str">
        <f>_xlfn.IFS(fact_orders[[#This Row],[delivery_time]]&lt;=40,"EARLY",fact_orders[[#This Row],[delivery_time]]&gt;=50,"LATE",TRUE,"ON TIME")</f>
        <v>ON TIME</v>
      </c>
    </row>
    <row r="7747" spans="16:32" x14ac:dyDescent="0.25">
      <c r="P7747">
        <v>7735</v>
      </c>
      <c r="Q7747">
        <v>128</v>
      </c>
      <c r="R7747">
        <v>17</v>
      </c>
      <c r="S7747" s="6">
        <v>44941</v>
      </c>
      <c r="T7747" s="6">
        <v>0.66597222222222219</v>
      </c>
      <c r="U7747" t="s">
        <v>43</v>
      </c>
      <c r="V7747">
        <v>4237</v>
      </c>
      <c r="W7747">
        <v>38</v>
      </c>
      <c r="X7747">
        <v>53</v>
      </c>
      <c r="Z7747" t="s">
        <v>14</v>
      </c>
      <c r="AA7747" t="s">
        <v>48</v>
      </c>
      <c r="AB7747">
        <v>4</v>
      </c>
      <c r="AD7747" t="s">
        <v>45</v>
      </c>
      <c r="AE7747" s="6">
        <v>44689</v>
      </c>
      <c r="AF7747" t="str">
        <f>_xlfn.IFS(fact_orders[[#This Row],[delivery_time]]&lt;=40,"EARLY",fact_orders[[#This Row],[delivery_time]]&gt;=50,"LATE",TRUE,"ON TIME")</f>
        <v>LATE</v>
      </c>
    </row>
    <row r="7748" spans="16:32" x14ac:dyDescent="0.25">
      <c r="P7748">
        <v>7736</v>
      </c>
      <c r="Q7748">
        <v>379</v>
      </c>
      <c r="R7748">
        <v>8</v>
      </c>
      <c r="S7748" s="6">
        <v>44941</v>
      </c>
      <c r="T7748" s="6">
        <v>0.71736111111111112</v>
      </c>
      <c r="U7748" t="s">
        <v>43</v>
      </c>
      <c r="V7748">
        <v>2229</v>
      </c>
      <c r="W7748">
        <v>38</v>
      </c>
      <c r="X7748">
        <v>33</v>
      </c>
      <c r="Y7748">
        <v>22</v>
      </c>
      <c r="Z7748" t="s">
        <v>24</v>
      </c>
      <c r="AA7748" t="s">
        <v>44</v>
      </c>
      <c r="AB7748">
        <v>4.2</v>
      </c>
      <c r="AC7748">
        <v>22</v>
      </c>
      <c r="AD7748" t="s">
        <v>45</v>
      </c>
      <c r="AE7748" s="6">
        <v>44940</v>
      </c>
      <c r="AF7748" t="str">
        <f>_xlfn.IFS(fact_orders[[#This Row],[delivery_time]]&lt;=40,"EARLY",fact_orders[[#This Row],[delivery_time]]&gt;=50,"LATE",TRUE,"ON TIME")</f>
        <v>EARLY</v>
      </c>
    </row>
    <row r="7749" spans="16:32" x14ac:dyDescent="0.25">
      <c r="P7749">
        <v>7737</v>
      </c>
      <c r="Q7749">
        <v>468</v>
      </c>
      <c r="R7749">
        <v>9</v>
      </c>
      <c r="S7749" s="6">
        <v>44941</v>
      </c>
      <c r="T7749" s="6">
        <v>0.72361111111111109</v>
      </c>
      <c r="U7749" t="s">
        <v>43</v>
      </c>
      <c r="V7749">
        <v>2324</v>
      </c>
      <c r="W7749">
        <v>27</v>
      </c>
      <c r="X7749">
        <v>44</v>
      </c>
      <c r="Y7749">
        <v>22</v>
      </c>
      <c r="Z7749" t="s">
        <v>25</v>
      </c>
      <c r="AA7749" t="s">
        <v>44</v>
      </c>
      <c r="AB7749">
        <v>4.0999999999999996</v>
      </c>
      <c r="AC7749">
        <v>22</v>
      </c>
      <c r="AD7749" t="s">
        <v>45</v>
      </c>
      <c r="AE7749" s="6">
        <v>45029</v>
      </c>
      <c r="AF7749" t="str">
        <f>_xlfn.IFS(fact_orders[[#This Row],[delivery_time]]&lt;=40,"EARLY",fact_orders[[#This Row],[delivery_time]]&gt;=50,"LATE",TRUE,"ON TIME")</f>
        <v>ON TIME</v>
      </c>
    </row>
    <row r="7750" spans="16:32" x14ac:dyDescent="0.25">
      <c r="P7750">
        <v>7738</v>
      </c>
      <c r="Q7750">
        <v>81</v>
      </c>
      <c r="R7750">
        <v>8</v>
      </c>
      <c r="S7750" s="6">
        <v>44941</v>
      </c>
      <c r="T7750" s="6">
        <v>0.62083333333333335</v>
      </c>
      <c r="U7750" t="s">
        <v>43</v>
      </c>
      <c r="V7750">
        <v>2838</v>
      </c>
      <c r="W7750">
        <v>22</v>
      </c>
      <c r="X7750">
        <v>36</v>
      </c>
      <c r="Z7750" t="s">
        <v>24</v>
      </c>
      <c r="AA7750" t="s">
        <v>44</v>
      </c>
      <c r="AB7750">
        <v>4.2</v>
      </c>
      <c r="AD7750" t="s">
        <v>45</v>
      </c>
      <c r="AE7750" s="6">
        <v>44642</v>
      </c>
      <c r="AF7750" t="str">
        <f>_xlfn.IFS(fact_orders[[#This Row],[delivery_time]]&lt;=40,"EARLY",fact_orders[[#This Row],[delivery_time]]&gt;=50,"LATE",TRUE,"ON TIME")</f>
        <v>EARLY</v>
      </c>
    </row>
    <row r="7751" spans="16:32" x14ac:dyDescent="0.25">
      <c r="P7751">
        <v>7739</v>
      </c>
      <c r="Q7751">
        <v>44</v>
      </c>
      <c r="R7751">
        <v>6</v>
      </c>
      <c r="S7751" s="6">
        <v>44941</v>
      </c>
      <c r="T7751" s="6">
        <v>0.59722222222222221</v>
      </c>
      <c r="U7751" t="s">
        <v>43</v>
      </c>
      <c r="V7751">
        <v>2771</v>
      </c>
      <c r="W7751">
        <v>37</v>
      </c>
      <c r="X7751">
        <v>51</v>
      </c>
      <c r="Y7751">
        <v>7</v>
      </c>
      <c r="Z7751" t="s">
        <v>22</v>
      </c>
      <c r="AA7751" t="s">
        <v>47</v>
      </c>
      <c r="AB7751">
        <v>3.4</v>
      </c>
      <c r="AC7751">
        <v>7</v>
      </c>
      <c r="AD7751" t="s">
        <v>45</v>
      </c>
      <c r="AE7751" s="6">
        <v>44605</v>
      </c>
      <c r="AF7751" t="str">
        <f>_xlfn.IFS(fact_orders[[#This Row],[delivery_time]]&lt;=40,"EARLY",fact_orders[[#This Row],[delivery_time]]&gt;=50,"LATE",TRUE,"ON TIME")</f>
        <v>LATE</v>
      </c>
    </row>
    <row r="7752" spans="16:32" x14ac:dyDescent="0.25">
      <c r="P7752">
        <v>7740</v>
      </c>
      <c r="Q7752">
        <v>59</v>
      </c>
      <c r="R7752">
        <v>3</v>
      </c>
      <c r="S7752" s="6">
        <v>44941</v>
      </c>
      <c r="T7752" s="6">
        <v>0.59583333333333333</v>
      </c>
      <c r="U7752" t="s">
        <v>43</v>
      </c>
      <c r="V7752">
        <v>4887</v>
      </c>
      <c r="W7752">
        <v>19</v>
      </c>
      <c r="X7752">
        <v>57</v>
      </c>
      <c r="Y7752">
        <v>29</v>
      </c>
      <c r="Z7752" t="s">
        <v>19</v>
      </c>
      <c r="AA7752" t="s">
        <v>44</v>
      </c>
      <c r="AB7752">
        <v>4</v>
      </c>
      <c r="AC7752">
        <v>29</v>
      </c>
      <c r="AD7752" t="s">
        <v>45</v>
      </c>
      <c r="AE7752" s="6">
        <v>44620</v>
      </c>
      <c r="AF7752" t="str">
        <f>_xlfn.IFS(fact_orders[[#This Row],[delivery_time]]&lt;=40,"EARLY",fact_orders[[#This Row],[delivery_time]]&gt;=50,"LATE",TRUE,"ON TIME")</f>
        <v>LATE</v>
      </c>
    </row>
    <row r="7753" spans="16:32" x14ac:dyDescent="0.25">
      <c r="P7753">
        <v>7741</v>
      </c>
      <c r="Q7753">
        <v>13</v>
      </c>
      <c r="R7753">
        <v>10</v>
      </c>
      <c r="S7753" s="6">
        <v>44941</v>
      </c>
      <c r="T7753" s="6">
        <v>0.625</v>
      </c>
      <c r="U7753" t="s">
        <v>43</v>
      </c>
      <c r="V7753">
        <v>2413</v>
      </c>
      <c r="W7753">
        <v>25</v>
      </c>
      <c r="X7753">
        <v>56</v>
      </c>
      <c r="Y7753">
        <v>31</v>
      </c>
      <c r="Z7753" t="s">
        <v>7</v>
      </c>
      <c r="AA7753" t="s">
        <v>46</v>
      </c>
      <c r="AB7753">
        <v>4.5</v>
      </c>
      <c r="AC7753">
        <v>31</v>
      </c>
      <c r="AD7753" t="s">
        <v>45</v>
      </c>
      <c r="AE7753" s="6">
        <v>44574</v>
      </c>
      <c r="AF7753" t="str">
        <f>_xlfn.IFS(fact_orders[[#This Row],[delivery_time]]&lt;=40,"EARLY",fact_orders[[#This Row],[delivery_time]]&gt;=50,"LATE",TRUE,"ON TIME")</f>
        <v>LATE</v>
      </c>
    </row>
    <row r="7754" spans="16:32" x14ac:dyDescent="0.25">
      <c r="P7754">
        <v>7742</v>
      </c>
      <c r="Q7754">
        <v>271</v>
      </c>
      <c r="R7754">
        <v>5</v>
      </c>
      <c r="S7754" s="6">
        <v>44941</v>
      </c>
      <c r="T7754" s="6">
        <v>0.42638888888888887</v>
      </c>
      <c r="U7754" t="s">
        <v>43</v>
      </c>
      <c r="V7754">
        <v>4531</v>
      </c>
      <c r="W7754">
        <v>30</v>
      </c>
      <c r="X7754">
        <v>45</v>
      </c>
      <c r="Y7754">
        <v>41</v>
      </c>
      <c r="Z7754" t="s">
        <v>21</v>
      </c>
      <c r="AA7754" t="s">
        <v>46</v>
      </c>
      <c r="AB7754">
        <v>3</v>
      </c>
      <c r="AC7754">
        <v>41</v>
      </c>
      <c r="AD7754" t="s">
        <v>45</v>
      </c>
      <c r="AE7754" s="6">
        <v>44832</v>
      </c>
      <c r="AF7754" t="str">
        <f>_xlfn.IFS(fact_orders[[#This Row],[delivery_time]]&lt;=40,"EARLY",fact_orders[[#This Row],[delivery_time]]&gt;=50,"LATE",TRUE,"ON TIME")</f>
        <v>ON TIME</v>
      </c>
    </row>
    <row r="7755" spans="16:32" x14ac:dyDescent="0.25">
      <c r="P7755">
        <v>7743</v>
      </c>
      <c r="Q7755">
        <v>328</v>
      </c>
      <c r="R7755">
        <v>2</v>
      </c>
      <c r="S7755" s="6">
        <v>44941</v>
      </c>
      <c r="T7755" s="6">
        <v>0.9145833333333333</v>
      </c>
      <c r="U7755" t="s">
        <v>43</v>
      </c>
      <c r="V7755">
        <v>4619</v>
      </c>
      <c r="W7755">
        <v>16</v>
      </c>
      <c r="X7755">
        <v>52</v>
      </c>
      <c r="Y7755">
        <v>39</v>
      </c>
      <c r="Z7755" t="s">
        <v>17</v>
      </c>
      <c r="AA7755" t="s">
        <v>46</v>
      </c>
      <c r="AB7755">
        <v>4.7</v>
      </c>
      <c r="AC7755">
        <v>39</v>
      </c>
      <c r="AD7755" t="s">
        <v>45</v>
      </c>
      <c r="AE7755" s="6">
        <v>44889</v>
      </c>
      <c r="AF7755" t="str">
        <f>_xlfn.IFS(fact_orders[[#This Row],[delivery_time]]&lt;=40,"EARLY",fact_orders[[#This Row],[delivery_time]]&gt;=50,"LATE",TRUE,"ON TIME")</f>
        <v>LATE</v>
      </c>
    </row>
    <row r="7756" spans="16:32" x14ac:dyDescent="0.25">
      <c r="P7756">
        <v>7744</v>
      </c>
      <c r="Q7756">
        <v>52</v>
      </c>
      <c r="R7756">
        <v>6</v>
      </c>
      <c r="S7756" s="6">
        <v>44941</v>
      </c>
      <c r="T7756" s="6">
        <v>0.65972222222222221</v>
      </c>
      <c r="U7756" t="s">
        <v>43</v>
      </c>
      <c r="V7756">
        <v>2336</v>
      </c>
      <c r="W7756">
        <v>17</v>
      </c>
      <c r="X7756">
        <v>48</v>
      </c>
      <c r="Y7756">
        <v>46</v>
      </c>
      <c r="Z7756" t="s">
        <v>22</v>
      </c>
      <c r="AA7756" t="s">
        <v>47</v>
      </c>
      <c r="AB7756">
        <v>3.4</v>
      </c>
      <c r="AC7756">
        <v>46</v>
      </c>
      <c r="AD7756" t="s">
        <v>45</v>
      </c>
      <c r="AE7756" s="6">
        <v>44613</v>
      </c>
      <c r="AF7756" t="str">
        <f>_xlfn.IFS(fact_orders[[#This Row],[delivery_time]]&lt;=40,"EARLY",fact_orders[[#This Row],[delivery_time]]&gt;=50,"LATE",TRUE,"ON TIME")</f>
        <v>ON TIME</v>
      </c>
    </row>
    <row r="7757" spans="16:32" x14ac:dyDescent="0.25">
      <c r="P7757">
        <v>7745</v>
      </c>
      <c r="Q7757">
        <v>45</v>
      </c>
      <c r="R7757">
        <v>20</v>
      </c>
      <c r="S7757" s="6">
        <v>44941</v>
      </c>
      <c r="T7757" s="6">
        <v>0.68611111111111112</v>
      </c>
      <c r="U7757" t="s">
        <v>43</v>
      </c>
      <c r="V7757">
        <v>5612</v>
      </c>
      <c r="W7757">
        <v>39</v>
      </c>
      <c r="X7757">
        <v>53</v>
      </c>
      <c r="Y7757">
        <v>42</v>
      </c>
      <c r="Z7757" t="s">
        <v>18</v>
      </c>
      <c r="AA7757" t="s">
        <v>48</v>
      </c>
      <c r="AB7757">
        <v>3.8</v>
      </c>
      <c r="AC7757">
        <v>42</v>
      </c>
      <c r="AD7757" t="s">
        <v>45</v>
      </c>
      <c r="AE7757" s="6">
        <v>44606</v>
      </c>
      <c r="AF7757" t="str">
        <f>_xlfn.IFS(fact_orders[[#This Row],[delivery_time]]&lt;=40,"EARLY",fact_orders[[#This Row],[delivery_time]]&gt;=50,"LATE",TRUE,"ON TIME")</f>
        <v>LATE</v>
      </c>
    </row>
    <row r="7758" spans="16:32" x14ac:dyDescent="0.25">
      <c r="P7758">
        <v>7746</v>
      </c>
      <c r="Q7758">
        <v>209</v>
      </c>
      <c r="R7758">
        <v>8</v>
      </c>
      <c r="S7758" s="6">
        <v>44941</v>
      </c>
      <c r="T7758" s="6">
        <v>0.46250000000000002</v>
      </c>
      <c r="U7758" t="s">
        <v>43</v>
      </c>
      <c r="V7758">
        <v>2246</v>
      </c>
      <c r="W7758">
        <v>25</v>
      </c>
      <c r="X7758">
        <v>48</v>
      </c>
      <c r="Y7758">
        <v>50</v>
      </c>
      <c r="Z7758" t="s">
        <v>24</v>
      </c>
      <c r="AA7758" t="s">
        <v>44</v>
      </c>
      <c r="AB7758">
        <v>4.2</v>
      </c>
      <c r="AC7758">
        <v>50</v>
      </c>
      <c r="AD7758" t="s">
        <v>45</v>
      </c>
      <c r="AE7758" s="6">
        <v>44770</v>
      </c>
      <c r="AF7758" t="str">
        <f>_xlfn.IFS(fact_orders[[#This Row],[delivery_time]]&lt;=40,"EARLY",fact_orders[[#This Row],[delivery_time]]&gt;=50,"LATE",TRUE,"ON TIME")</f>
        <v>ON TIME</v>
      </c>
    </row>
    <row r="7759" spans="16:32" x14ac:dyDescent="0.25">
      <c r="P7759">
        <v>7747</v>
      </c>
      <c r="Q7759">
        <v>339</v>
      </c>
      <c r="R7759">
        <v>11</v>
      </c>
      <c r="S7759" s="6">
        <v>44941</v>
      </c>
      <c r="T7759" s="6">
        <v>0.73750000000000004</v>
      </c>
      <c r="U7759" t="s">
        <v>43</v>
      </c>
      <c r="V7759">
        <v>4689</v>
      </c>
      <c r="W7759">
        <v>26</v>
      </c>
      <c r="X7759">
        <v>31</v>
      </c>
      <c r="Y7759">
        <v>3</v>
      </c>
      <c r="Z7759" t="s">
        <v>8</v>
      </c>
      <c r="AA7759" t="s">
        <v>48</v>
      </c>
      <c r="AB7759">
        <v>3.3</v>
      </c>
      <c r="AC7759">
        <v>3</v>
      </c>
      <c r="AD7759" t="s">
        <v>45</v>
      </c>
      <c r="AE7759" s="6">
        <v>44900</v>
      </c>
      <c r="AF7759" t="str">
        <f>_xlfn.IFS(fact_orders[[#This Row],[delivery_time]]&lt;=40,"EARLY",fact_orders[[#This Row],[delivery_time]]&gt;=50,"LATE",TRUE,"ON TIME")</f>
        <v>EARLY</v>
      </c>
    </row>
    <row r="7760" spans="16:32" x14ac:dyDescent="0.25">
      <c r="P7760">
        <v>7748</v>
      </c>
      <c r="Q7760">
        <v>332</v>
      </c>
      <c r="R7760">
        <v>18</v>
      </c>
      <c r="S7760" s="6">
        <v>44941</v>
      </c>
      <c r="T7760" s="6">
        <v>0.77500000000000002</v>
      </c>
      <c r="U7760" t="s">
        <v>43</v>
      </c>
      <c r="V7760">
        <v>3886</v>
      </c>
      <c r="W7760">
        <v>36</v>
      </c>
      <c r="X7760">
        <v>35</v>
      </c>
      <c r="Y7760">
        <v>41</v>
      </c>
      <c r="Z7760" t="s">
        <v>15</v>
      </c>
      <c r="AA7760" t="s">
        <v>46</v>
      </c>
      <c r="AB7760">
        <v>3.1</v>
      </c>
      <c r="AC7760">
        <v>41</v>
      </c>
      <c r="AD7760" t="s">
        <v>45</v>
      </c>
      <c r="AE7760" s="6">
        <v>44893</v>
      </c>
      <c r="AF7760" t="str">
        <f>_xlfn.IFS(fact_orders[[#This Row],[delivery_time]]&lt;=40,"EARLY",fact_orders[[#This Row],[delivery_time]]&gt;=50,"LATE",TRUE,"ON TIME")</f>
        <v>EARLY</v>
      </c>
    </row>
    <row r="7761" spans="16:32" x14ac:dyDescent="0.25">
      <c r="P7761">
        <v>7749</v>
      </c>
      <c r="Q7761">
        <v>432</v>
      </c>
      <c r="R7761">
        <v>12</v>
      </c>
      <c r="S7761" s="6">
        <v>44941</v>
      </c>
      <c r="T7761" s="6">
        <v>0.46875</v>
      </c>
      <c r="U7761" t="s">
        <v>43</v>
      </c>
      <c r="V7761">
        <v>3600</v>
      </c>
      <c r="W7761">
        <v>34</v>
      </c>
      <c r="X7761">
        <v>46</v>
      </c>
      <c r="Z7761" t="s">
        <v>9</v>
      </c>
      <c r="AA7761" t="s">
        <v>44</v>
      </c>
      <c r="AB7761">
        <v>3.7</v>
      </c>
      <c r="AD7761" t="s">
        <v>45</v>
      </c>
      <c r="AE7761" s="6">
        <v>44993</v>
      </c>
      <c r="AF7761" t="str">
        <f>_xlfn.IFS(fact_orders[[#This Row],[delivery_time]]&lt;=40,"EARLY",fact_orders[[#This Row],[delivery_time]]&gt;=50,"LATE",TRUE,"ON TIME")</f>
        <v>ON TIME</v>
      </c>
    </row>
    <row r="7762" spans="16:32" x14ac:dyDescent="0.25">
      <c r="P7762">
        <v>7750</v>
      </c>
      <c r="Q7762">
        <v>301</v>
      </c>
      <c r="R7762">
        <v>16</v>
      </c>
      <c r="S7762" s="6">
        <v>44941</v>
      </c>
      <c r="T7762" s="6">
        <v>0.4513888888888889</v>
      </c>
      <c r="U7762" t="s">
        <v>43</v>
      </c>
      <c r="V7762">
        <v>2355</v>
      </c>
      <c r="W7762">
        <v>34</v>
      </c>
      <c r="X7762">
        <v>31</v>
      </c>
      <c r="Z7762" t="s">
        <v>13</v>
      </c>
      <c r="AA7762" t="s">
        <v>47</v>
      </c>
      <c r="AB7762">
        <v>3.4</v>
      </c>
      <c r="AD7762" t="s">
        <v>45</v>
      </c>
      <c r="AE7762" s="6">
        <v>44862</v>
      </c>
      <c r="AF7762" t="str">
        <f>_xlfn.IFS(fact_orders[[#This Row],[delivery_time]]&lt;=40,"EARLY",fact_orders[[#This Row],[delivery_time]]&gt;=50,"LATE",TRUE,"ON TIME")</f>
        <v>EARLY</v>
      </c>
    </row>
    <row r="7763" spans="16:32" x14ac:dyDescent="0.25">
      <c r="P7763">
        <v>7751</v>
      </c>
      <c r="Q7763">
        <v>76</v>
      </c>
      <c r="R7763">
        <v>13</v>
      </c>
      <c r="S7763" s="6">
        <v>44942</v>
      </c>
      <c r="T7763" s="6">
        <v>0.86736111111111114</v>
      </c>
      <c r="U7763" t="s">
        <v>43</v>
      </c>
      <c r="V7763">
        <v>3636</v>
      </c>
      <c r="W7763">
        <v>37</v>
      </c>
      <c r="X7763">
        <v>31</v>
      </c>
      <c r="Y7763">
        <v>3</v>
      </c>
      <c r="Z7763" t="s">
        <v>10</v>
      </c>
      <c r="AA7763" t="s">
        <v>46</v>
      </c>
      <c r="AB7763">
        <v>3.3</v>
      </c>
      <c r="AC7763">
        <v>3</v>
      </c>
      <c r="AD7763" t="s">
        <v>45</v>
      </c>
      <c r="AE7763" s="6">
        <v>44637</v>
      </c>
      <c r="AF7763" t="str">
        <f>_xlfn.IFS(fact_orders[[#This Row],[delivery_time]]&lt;=40,"EARLY",fact_orders[[#This Row],[delivery_time]]&gt;=50,"LATE",TRUE,"ON TIME")</f>
        <v>EARLY</v>
      </c>
    </row>
    <row r="7764" spans="16:32" x14ac:dyDescent="0.25">
      <c r="P7764">
        <v>7752</v>
      </c>
      <c r="Q7764">
        <v>371</v>
      </c>
      <c r="R7764">
        <v>1</v>
      </c>
      <c r="S7764" s="6">
        <v>44942</v>
      </c>
      <c r="T7764" s="6">
        <v>0.75</v>
      </c>
      <c r="U7764" t="s">
        <v>43</v>
      </c>
      <c r="V7764">
        <v>4871</v>
      </c>
      <c r="W7764">
        <v>32</v>
      </c>
      <c r="X7764">
        <v>41</v>
      </c>
      <c r="Y7764">
        <v>25</v>
      </c>
      <c r="Z7764" t="s">
        <v>6</v>
      </c>
      <c r="AA7764" t="s">
        <v>48</v>
      </c>
      <c r="AB7764">
        <v>3</v>
      </c>
      <c r="AC7764">
        <v>25</v>
      </c>
      <c r="AD7764" t="s">
        <v>45</v>
      </c>
      <c r="AE7764" s="6">
        <v>44932</v>
      </c>
      <c r="AF7764" t="str">
        <f>_xlfn.IFS(fact_orders[[#This Row],[delivery_time]]&lt;=40,"EARLY",fact_orders[[#This Row],[delivery_time]]&gt;=50,"LATE",TRUE,"ON TIME")</f>
        <v>ON TIME</v>
      </c>
    </row>
    <row r="7765" spans="16:32" x14ac:dyDescent="0.25">
      <c r="P7765">
        <v>7753</v>
      </c>
      <c r="Q7765">
        <v>259</v>
      </c>
      <c r="R7765">
        <v>6</v>
      </c>
      <c r="S7765" s="6">
        <v>44942</v>
      </c>
      <c r="T7765" s="6">
        <v>0.64930555555555558</v>
      </c>
      <c r="U7765" t="s">
        <v>43</v>
      </c>
      <c r="V7765">
        <v>2247</v>
      </c>
      <c r="W7765">
        <v>26</v>
      </c>
      <c r="X7765">
        <v>57</v>
      </c>
      <c r="Y7765">
        <v>23</v>
      </c>
      <c r="Z7765" t="s">
        <v>22</v>
      </c>
      <c r="AA7765" t="s">
        <v>47</v>
      </c>
      <c r="AB7765">
        <v>3.4</v>
      </c>
      <c r="AC7765">
        <v>23</v>
      </c>
      <c r="AD7765" t="s">
        <v>45</v>
      </c>
      <c r="AE7765" s="6">
        <v>44820</v>
      </c>
      <c r="AF7765" t="str">
        <f>_xlfn.IFS(fact_orders[[#This Row],[delivery_time]]&lt;=40,"EARLY",fact_orders[[#This Row],[delivery_time]]&gt;=50,"LATE",TRUE,"ON TIME")</f>
        <v>LATE</v>
      </c>
    </row>
    <row r="7766" spans="16:32" x14ac:dyDescent="0.25">
      <c r="P7766">
        <v>7754</v>
      </c>
      <c r="Q7766">
        <v>119</v>
      </c>
      <c r="R7766">
        <v>13</v>
      </c>
      <c r="S7766" s="6">
        <v>44942</v>
      </c>
      <c r="T7766" s="6">
        <v>0.87708333333333333</v>
      </c>
      <c r="U7766" t="s">
        <v>43</v>
      </c>
      <c r="V7766">
        <v>3093</v>
      </c>
      <c r="W7766">
        <v>33</v>
      </c>
      <c r="X7766">
        <v>34</v>
      </c>
      <c r="Y7766">
        <v>44</v>
      </c>
      <c r="Z7766" t="s">
        <v>10</v>
      </c>
      <c r="AA7766" t="s">
        <v>46</v>
      </c>
      <c r="AB7766">
        <v>3.3</v>
      </c>
      <c r="AC7766">
        <v>44</v>
      </c>
      <c r="AD7766" t="s">
        <v>45</v>
      </c>
      <c r="AE7766" s="6">
        <v>44680</v>
      </c>
      <c r="AF7766" t="str">
        <f>_xlfn.IFS(fact_orders[[#This Row],[delivery_time]]&lt;=40,"EARLY",fact_orders[[#This Row],[delivery_time]]&gt;=50,"LATE",TRUE,"ON TIME")</f>
        <v>EARLY</v>
      </c>
    </row>
    <row r="7767" spans="16:32" x14ac:dyDescent="0.25">
      <c r="P7767">
        <v>7755</v>
      </c>
      <c r="Q7767">
        <v>267</v>
      </c>
      <c r="R7767">
        <v>14</v>
      </c>
      <c r="S7767" s="6">
        <v>44942</v>
      </c>
      <c r="T7767" s="6">
        <v>0.8569444444444444</v>
      </c>
      <c r="U7767" t="s">
        <v>43</v>
      </c>
      <c r="V7767">
        <v>2060</v>
      </c>
      <c r="W7767">
        <v>22</v>
      </c>
      <c r="X7767">
        <v>35</v>
      </c>
      <c r="Y7767">
        <v>38</v>
      </c>
      <c r="Z7767" t="s">
        <v>11</v>
      </c>
      <c r="AA7767" t="s">
        <v>47</v>
      </c>
      <c r="AB7767">
        <v>4.4000000000000004</v>
      </c>
      <c r="AC7767">
        <v>38</v>
      </c>
      <c r="AD7767" t="s">
        <v>45</v>
      </c>
      <c r="AE7767" s="6">
        <v>44828</v>
      </c>
      <c r="AF7767" t="str">
        <f>_xlfn.IFS(fact_orders[[#This Row],[delivery_time]]&lt;=40,"EARLY",fact_orders[[#This Row],[delivery_time]]&gt;=50,"LATE",TRUE,"ON TIME")</f>
        <v>EARLY</v>
      </c>
    </row>
    <row r="7768" spans="16:32" x14ac:dyDescent="0.25">
      <c r="P7768">
        <v>7756</v>
      </c>
      <c r="Q7768">
        <v>155</v>
      </c>
      <c r="R7768">
        <v>16</v>
      </c>
      <c r="S7768" s="6">
        <v>44942</v>
      </c>
      <c r="T7768" s="6">
        <v>0.46250000000000002</v>
      </c>
      <c r="U7768" t="s">
        <v>43</v>
      </c>
      <c r="V7768">
        <v>2522</v>
      </c>
      <c r="W7768">
        <v>22</v>
      </c>
      <c r="X7768">
        <v>33</v>
      </c>
      <c r="Z7768" t="s">
        <v>13</v>
      </c>
      <c r="AA7768" t="s">
        <v>47</v>
      </c>
      <c r="AB7768">
        <v>3.4</v>
      </c>
      <c r="AD7768" t="s">
        <v>45</v>
      </c>
      <c r="AE7768" s="6">
        <v>44716</v>
      </c>
      <c r="AF7768" t="str">
        <f>_xlfn.IFS(fact_orders[[#This Row],[delivery_time]]&lt;=40,"EARLY",fact_orders[[#This Row],[delivery_time]]&gt;=50,"LATE",TRUE,"ON TIME")</f>
        <v>EARLY</v>
      </c>
    </row>
    <row r="7769" spans="16:32" x14ac:dyDescent="0.25">
      <c r="P7769">
        <v>7757</v>
      </c>
      <c r="Q7769">
        <v>48</v>
      </c>
      <c r="R7769">
        <v>5</v>
      </c>
      <c r="S7769" s="6">
        <v>44942</v>
      </c>
      <c r="T7769" s="6">
        <v>0.75347222222222221</v>
      </c>
      <c r="U7769" t="s">
        <v>43</v>
      </c>
      <c r="V7769">
        <v>4789</v>
      </c>
      <c r="W7769">
        <v>16</v>
      </c>
      <c r="X7769">
        <v>53</v>
      </c>
      <c r="Y7769">
        <v>6</v>
      </c>
      <c r="Z7769" t="s">
        <v>21</v>
      </c>
      <c r="AA7769" t="s">
        <v>46</v>
      </c>
      <c r="AB7769">
        <v>3</v>
      </c>
      <c r="AC7769">
        <v>6</v>
      </c>
      <c r="AD7769" t="s">
        <v>45</v>
      </c>
      <c r="AE7769" s="6">
        <v>44609</v>
      </c>
      <c r="AF7769" t="str">
        <f>_xlfn.IFS(fact_orders[[#This Row],[delivery_time]]&lt;=40,"EARLY",fact_orders[[#This Row],[delivery_time]]&gt;=50,"LATE",TRUE,"ON TIME")</f>
        <v>LATE</v>
      </c>
    </row>
    <row r="7770" spans="16:32" x14ac:dyDescent="0.25">
      <c r="P7770">
        <v>7758</v>
      </c>
      <c r="Q7770">
        <v>224</v>
      </c>
      <c r="R7770">
        <v>9</v>
      </c>
      <c r="S7770" s="6">
        <v>44942</v>
      </c>
      <c r="T7770" s="6">
        <v>0.61458333333333337</v>
      </c>
      <c r="U7770" t="s">
        <v>43</v>
      </c>
      <c r="V7770">
        <v>2948</v>
      </c>
      <c r="W7770">
        <v>27</v>
      </c>
      <c r="X7770">
        <v>36</v>
      </c>
      <c r="Y7770">
        <v>31</v>
      </c>
      <c r="Z7770" t="s">
        <v>25</v>
      </c>
      <c r="AA7770" t="s">
        <v>44</v>
      </c>
      <c r="AB7770">
        <v>4.0999999999999996</v>
      </c>
      <c r="AC7770">
        <v>31</v>
      </c>
      <c r="AD7770" t="s">
        <v>45</v>
      </c>
      <c r="AE7770" s="6">
        <v>44785</v>
      </c>
      <c r="AF7770" t="str">
        <f>_xlfn.IFS(fact_orders[[#This Row],[delivery_time]]&lt;=40,"EARLY",fact_orders[[#This Row],[delivery_time]]&gt;=50,"LATE",TRUE,"ON TIME")</f>
        <v>EARLY</v>
      </c>
    </row>
    <row r="7771" spans="16:32" x14ac:dyDescent="0.25">
      <c r="P7771">
        <v>7759</v>
      </c>
      <c r="Q7771">
        <v>337</v>
      </c>
      <c r="R7771">
        <v>5</v>
      </c>
      <c r="S7771" s="6">
        <v>44942</v>
      </c>
      <c r="T7771" s="6">
        <v>0.80763888888888891</v>
      </c>
      <c r="U7771" t="s">
        <v>43</v>
      </c>
      <c r="V7771">
        <v>2414</v>
      </c>
      <c r="W7771">
        <v>17</v>
      </c>
      <c r="X7771">
        <v>34</v>
      </c>
      <c r="Y7771">
        <v>27</v>
      </c>
      <c r="Z7771" t="s">
        <v>21</v>
      </c>
      <c r="AA7771" t="s">
        <v>46</v>
      </c>
      <c r="AB7771">
        <v>3</v>
      </c>
      <c r="AC7771">
        <v>27</v>
      </c>
      <c r="AD7771" t="s">
        <v>45</v>
      </c>
      <c r="AE7771" s="6">
        <v>44898</v>
      </c>
      <c r="AF7771" t="str">
        <f>_xlfn.IFS(fact_orders[[#This Row],[delivery_time]]&lt;=40,"EARLY",fact_orders[[#This Row],[delivery_time]]&gt;=50,"LATE",TRUE,"ON TIME")</f>
        <v>EARLY</v>
      </c>
    </row>
    <row r="7772" spans="16:32" x14ac:dyDescent="0.25">
      <c r="P7772">
        <v>7760</v>
      </c>
      <c r="Q7772">
        <v>489</v>
      </c>
      <c r="R7772">
        <v>4</v>
      </c>
      <c r="S7772" s="6">
        <v>44942</v>
      </c>
      <c r="T7772" s="6">
        <v>0.5708333333333333</v>
      </c>
      <c r="U7772" t="s">
        <v>43</v>
      </c>
      <c r="V7772">
        <v>3488</v>
      </c>
      <c r="W7772">
        <v>28</v>
      </c>
      <c r="X7772">
        <v>38</v>
      </c>
      <c r="Z7772" t="s">
        <v>20</v>
      </c>
      <c r="AA7772" t="s">
        <v>46</v>
      </c>
      <c r="AB7772">
        <v>3.7</v>
      </c>
      <c r="AD7772" t="s">
        <v>45</v>
      </c>
      <c r="AE7772" s="6">
        <v>45050</v>
      </c>
      <c r="AF7772" t="str">
        <f>_xlfn.IFS(fact_orders[[#This Row],[delivery_time]]&lt;=40,"EARLY",fact_orders[[#This Row],[delivery_time]]&gt;=50,"LATE",TRUE,"ON TIME")</f>
        <v>EARLY</v>
      </c>
    </row>
    <row r="7773" spans="16:32" x14ac:dyDescent="0.25">
      <c r="P7773">
        <v>7761</v>
      </c>
      <c r="Q7773">
        <v>405</v>
      </c>
      <c r="R7773">
        <v>17</v>
      </c>
      <c r="S7773" s="6">
        <v>44942</v>
      </c>
      <c r="T7773" s="6">
        <v>0.42291666666666666</v>
      </c>
      <c r="U7773" t="s">
        <v>43</v>
      </c>
      <c r="V7773">
        <v>3515</v>
      </c>
      <c r="W7773">
        <v>32</v>
      </c>
      <c r="X7773">
        <v>34</v>
      </c>
      <c r="Y7773">
        <v>10</v>
      </c>
      <c r="Z7773" t="s">
        <v>14</v>
      </c>
      <c r="AA7773" t="s">
        <v>48</v>
      </c>
      <c r="AB7773">
        <v>4</v>
      </c>
      <c r="AC7773">
        <v>10</v>
      </c>
      <c r="AD7773" t="s">
        <v>45</v>
      </c>
      <c r="AE7773" s="6">
        <v>44966</v>
      </c>
      <c r="AF7773" t="str">
        <f>_xlfn.IFS(fact_orders[[#This Row],[delivery_time]]&lt;=40,"EARLY",fact_orders[[#This Row],[delivery_time]]&gt;=50,"LATE",TRUE,"ON TIME")</f>
        <v>EARLY</v>
      </c>
    </row>
    <row r="7774" spans="16:32" x14ac:dyDescent="0.25">
      <c r="P7774">
        <v>7762</v>
      </c>
      <c r="Q7774">
        <v>95</v>
      </c>
      <c r="R7774">
        <v>12</v>
      </c>
      <c r="S7774" s="6">
        <v>44942</v>
      </c>
      <c r="T7774" s="6">
        <v>0.54513888888888884</v>
      </c>
      <c r="U7774" t="s">
        <v>43</v>
      </c>
      <c r="V7774">
        <v>5719</v>
      </c>
      <c r="W7774">
        <v>28</v>
      </c>
      <c r="X7774">
        <v>58</v>
      </c>
      <c r="Y7774">
        <v>33</v>
      </c>
      <c r="Z7774" t="s">
        <v>9</v>
      </c>
      <c r="AA7774" t="s">
        <v>44</v>
      </c>
      <c r="AB7774">
        <v>3.7</v>
      </c>
      <c r="AC7774">
        <v>33</v>
      </c>
      <c r="AD7774" t="s">
        <v>45</v>
      </c>
      <c r="AE7774" s="6">
        <v>44656</v>
      </c>
      <c r="AF7774" t="str">
        <f>_xlfn.IFS(fact_orders[[#This Row],[delivery_time]]&lt;=40,"EARLY",fact_orders[[#This Row],[delivery_time]]&gt;=50,"LATE",TRUE,"ON TIME")</f>
        <v>LATE</v>
      </c>
    </row>
    <row r="7775" spans="16:32" x14ac:dyDescent="0.25">
      <c r="P7775">
        <v>7763</v>
      </c>
      <c r="Q7775">
        <v>292</v>
      </c>
      <c r="R7775">
        <v>16</v>
      </c>
      <c r="S7775" s="6">
        <v>44942</v>
      </c>
      <c r="T7775" s="6">
        <v>0.62638888888888888</v>
      </c>
      <c r="U7775" t="s">
        <v>43</v>
      </c>
      <c r="V7775">
        <v>2419</v>
      </c>
      <c r="W7775">
        <v>36</v>
      </c>
      <c r="X7775">
        <v>51</v>
      </c>
      <c r="Y7775">
        <v>5</v>
      </c>
      <c r="Z7775" t="s">
        <v>13</v>
      </c>
      <c r="AA7775" t="s">
        <v>47</v>
      </c>
      <c r="AB7775">
        <v>3.4</v>
      </c>
      <c r="AC7775">
        <v>5</v>
      </c>
      <c r="AD7775" t="s">
        <v>45</v>
      </c>
      <c r="AE7775" s="6">
        <v>44853</v>
      </c>
      <c r="AF7775" t="str">
        <f>_xlfn.IFS(fact_orders[[#This Row],[delivery_time]]&lt;=40,"EARLY",fact_orders[[#This Row],[delivery_time]]&gt;=50,"LATE",TRUE,"ON TIME")</f>
        <v>LATE</v>
      </c>
    </row>
    <row r="7776" spans="16:32" x14ac:dyDescent="0.25">
      <c r="P7776">
        <v>7764</v>
      </c>
      <c r="Q7776">
        <v>382</v>
      </c>
      <c r="R7776">
        <v>14</v>
      </c>
      <c r="S7776" s="6">
        <v>44942</v>
      </c>
      <c r="T7776" s="6">
        <v>0.66874999999999996</v>
      </c>
      <c r="U7776" t="s">
        <v>43</v>
      </c>
      <c r="V7776">
        <v>3597</v>
      </c>
      <c r="W7776">
        <v>33</v>
      </c>
      <c r="X7776">
        <v>58</v>
      </c>
      <c r="Y7776">
        <v>8</v>
      </c>
      <c r="Z7776" t="s">
        <v>11</v>
      </c>
      <c r="AA7776" t="s">
        <v>47</v>
      </c>
      <c r="AB7776">
        <v>4.4000000000000004</v>
      </c>
      <c r="AC7776">
        <v>8</v>
      </c>
      <c r="AD7776" t="s">
        <v>45</v>
      </c>
      <c r="AE7776" s="6">
        <v>44943</v>
      </c>
      <c r="AF7776" t="str">
        <f>_xlfn.IFS(fact_orders[[#This Row],[delivery_time]]&lt;=40,"EARLY",fact_orders[[#This Row],[delivery_time]]&gt;=50,"LATE",TRUE,"ON TIME")</f>
        <v>LATE</v>
      </c>
    </row>
    <row r="7777" spans="16:32" x14ac:dyDescent="0.25">
      <c r="P7777">
        <v>7765</v>
      </c>
      <c r="Q7777">
        <v>280</v>
      </c>
      <c r="R7777">
        <v>16</v>
      </c>
      <c r="S7777" s="6">
        <v>44942</v>
      </c>
      <c r="T7777" s="6">
        <v>0.65486111111111112</v>
      </c>
      <c r="U7777" t="s">
        <v>43</v>
      </c>
      <c r="V7777">
        <v>2135</v>
      </c>
      <c r="W7777">
        <v>39</v>
      </c>
      <c r="X7777">
        <v>44</v>
      </c>
      <c r="Y7777">
        <v>43</v>
      </c>
      <c r="Z7777" t="s">
        <v>13</v>
      </c>
      <c r="AA7777" t="s">
        <v>47</v>
      </c>
      <c r="AB7777">
        <v>3.4</v>
      </c>
      <c r="AC7777">
        <v>43</v>
      </c>
      <c r="AD7777" t="s">
        <v>45</v>
      </c>
      <c r="AE7777" s="6">
        <v>44841</v>
      </c>
      <c r="AF7777" t="str">
        <f>_xlfn.IFS(fact_orders[[#This Row],[delivery_time]]&lt;=40,"EARLY",fact_orders[[#This Row],[delivery_time]]&gt;=50,"LATE",TRUE,"ON TIME")</f>
        <v>ON TIME</v>
      </c>
    </row>
    <row r="7778" spans="16:32" x14ac:dyDescent="0.25">
      <c r="P7778">
        <v>7766</v>
      </c>
      <c r="Q7778">
        <v>458</v>
      </c>
      <c r="R7778">
        <v>11</v>
      </c>
      <c r="S7778" s="6">
        <v>44942</v>
      </c>
      <c r="T7778" s="6">
        <v>0.7895833333333333</v>
      </c>
      <c r="U7778" t="s">
        <v>43</v>
      </c>
      <c r="V7778">
        <v>4000</v>
      </c>
      <c r="W7778">
        <v>28</v>
      </c>
      <c r="X7778">
        <v>54</v>
      </c>
      <c r="Z7778" t="s">
        <v>8</v>
      </c>
      <c r="AA7778" t="s">
        <v>48</v>
      </c>
      <c r="AB7778">
        <v>3.3</v>
      </c>
      <c r="AD7778" t="s">
        <v>45</v>
      </c>
      <c r="AE7778" s="6">
        <v>45019</v>
      </c>
      <c r="AF7778" t="str">
        <f>_xlfn.IFS(fact_orders[[#This Row],[delivery_time]]&lt;=40,"EARLY",fact_orders[[#This Row],[delivery_time]]&gt;=50,"LATE",TRUE,"ON TIME")</f>
        <v>LATE</v>
      </c>
    </row>
    <row r="7779" spans="16:32" x14ac:dyDescent="0.25">
      <c r="P7779">
        <v>7767</v>
      </c>
      <c r="Q7779">
        <v>9</v>
      </c>
      <c r="R7779">
        <v>20</v>
      </c>
      <c r="S7779" s="6">
        <v>44942</v>
      </c>
      <c r="T7779" s="6">
        <v>0.83263888888888893</v>
      </c>
      <c r="U7779" t="s">
        <v>43</v>
      </c>
      <c r="V7779">
        <v>2593</v>
      </c>
      <c r="W7779">
        <v>31</v>
      </c>
      <c r="X7779">
        <v>32</v>
      </c>
      <c r="Z7779" t="s">
        <v>18</v>
      </c>
      <c r="AA7779" t="s">
        <v>48</v>
      </c>
      <c r="AB7779">
        <v>3.8</v>
      </c>
      <c r="AD7779" t="s">
        <v>45</v>
      </c>
      <c r="AE7779" s="6">
        <v>44570</v>
      </c>
      <c r="AF7779" t="str">
        <f>_xlfn.IFS(fact_orders[[#This Row],[delivery_time]]&lt;=40,"EARLY",fact_orders[[#This Row],[delivery_time]]&gt;=50,"LATE",TRUE,"ON TIME")</f>
        <v>EARLY</v>
      </c>
    </row>
    <row r="7780" spans="16:32" x14ac:dyDescent="0.25">
      <c r="P7780">
        <v>7768</v>
      </c>
      <c r="Q7780">
        <v>446</v>
      </c>
      <c r="R7780">
        <v>20</v>
      </c>
      <c r="S7780" s="6">
        <v>44942</v>
      </c>
      <c r="T7780" s="6">
        <v>0.60138888888888886</v>
      </c>
      <c r="U7780" t="s">
        <v>43</v>
      </c>
      <c r="V7780">
        <v>3236</v>
      </c>
      <c r="W7780">
        <v>38</v>
      </c>
      <c r="X7780">
        <v>34</v>
      </c>
      <c r="Y7780">
        <v>30</v>
      </c>
      <c r="Z7780" t="s">
        <v>18</v>
      </c>
      <c r="AA7780" t="s">
        <v>48</v>
      </c>
      <c r="AB7780">
        <v>3.8</v>
      </c>
      <c r="AC7780">
        <v>30</v>
      </c>
      <c r="AD7780" t="s">
        <v>45</v>
      </c>
      <c r="AE7780" s="6">
        <v>45007</v>
      </c>
      <c r="AF7780" t="str">
        <f>_xlfn.IFS(fact_orders[[#This Row],[delivery_time]]&lt;=40,"EARLY",fact_orders[[#This Row],[delivery_time]]&gt;=50,"LATE",TRUE,"ON TIME")</f>
        <v>EARLY</v>
      </c>
    </row>
    <row r="7781" spans="16:32" x14ac:dyDescent="0.25">
      <c r="P7781">
        <v>7769</v>
      </c>
      <c r="Q7781">
        <v>451</v>
      </c>
      <c r="R7781">
        <v>16</v>
      </c>
      <c r="S7781" s="6">
        <v>44942</v>
      </c>
      <c r="T7781" s="6">
        <v>0.75486111111111109</v>
      </c>
      <c r="U7781" t="s">
        <v>43</v>
      </c>
      <c r="V7781">
        <v>2232</v>
      </c>
      <c r="W7781">
        <v>18</v>
      </c>
      <c r="X7781">
        <v>35</v>
      </c>
      <c r="Z7781" t="s">
        <v>13</v>
      </c>
      <c r="AA7781" t="s">
        <v>47</v>
      </c>
      <c r="AB7781">
        <v>3.4</v>
      </c>
      <c r="AD7781" t="s">
        <v>45</v>
      </c>
      <c r="AE7781" s="6">
        <v>45012</v>
      </c>
      <c r="AF7781" t="str">
        <f>_xlfn.IFS(fact_orders[[#This Row],[delivery_time]]&lt;=40,"EARLY",fact_orders[[#This Row],[delivery_time]]&gt;=50,"LATE",TRUE,"ON TIME")</f>
        <v>EARLY</v>
      </c>
    </row>
    <row r="7782" spans="16:32" x14ac:dyDescent="0.25">
      <c r="P7782">
        <v>7770</v>
      </c>
      <c r="Q7782">
        <v>184</v>
      </c>
      <c r="R7782">
        <v>3</v>
      </c>
      <c r="S7782" s="6">
        <v>44942</v>
      </c>
      <c r="T7782" s="6">
        <v>0.60347222222222219</v>
      </c>
      <c r="U7782" t="s">
        <v>43</v>
      </c>
      <c r="V7782">
        <v>5430</v>
      </c>
      <c r="W7782">
        <v>30</v>
      </c>
      <c r="X7782">
        <v>42</v>
      </c>
      <c r="Y7782">
        <v>32</v>
      </c>
      <c r="Z7782" t="s">
        <v>19</v>
      </c>
      <c r="AA7782" t="s">
        <v>44</v>
      </c>
      <c r="AB7782">
        <v>4</v>
      </c>
      <c r="AC7782">
        <v>32</v>
      </c>
      <c r="AD7782" t="s">
        <v>45</v>
      </c>
      <c r="AE7782" s="6">
        <v>44745</v>
      </c>
      <c r="AF7782" t="str">
        <f>_xlfn.IFS(fact_orders[[#This Row],[delivery_time]]&lt;=40,"EARLY",fact_orders[[#This Row],[delivery_time]]&gt;=50,"LATE",TRUE,"ON TIME")</f>
        <v>ON TIME</v>
      </c>
    </row>
    <row r="7783" spans="16:32" x14ac:dyDescent="0.25">
      <c r="P7783">
        <v>7771</v>
      </c>
      <c r="Q7783">
        <v>465</v>
      </c>
      <c r="R7783">
        <v>19</v>
      </c>
      <c r="S7783" s="6">
        <v>44942</v>
      </c>
      <c r="T7783" s="6">
        <v>0.5625</v>
      </c>
      <c r="U7783" t="s">
        <v>43</v>
      </c>
      <c r="V7783">
        <v>3488</v>
      </c>
      <c r="W7783">
        <v>38</v>
      </c>
      <c r="X7783">
        <v>59</v>
      </c>
      <c r="Y7783">
        <v>49</v>
      </c>
      <c r="Z7783" t="s">
        <v>16</v>
      </c>
      <c r="AA7783" t="s">
        <v>49</v>
      </c>
      <c r="AB7783">
        <v>4.5</v>
      </c>
      <c r="AC7783">
        <v>49</v>
      </c>
      <c r="AD7783" t="s">
        <v>45</v>
      </c>
      <c r="AE7783" s="6">
        <v>45026</v>
      </c>
      <c r="AF7783" t="str">
        <f>_xlfn.IFS(fact_orders[[#This Row],[delivery_time]]&lt;=40,"EARLY",fact_orders[[#This Row],[delivery_time]]&gt;=50,"LATE",TRUE,"ON TIME")</f>
        <v>LATE</v>
      </c>
    </row>
    <row r="7784" spans="16:32" x14ac:dyDescent="0.25">
      <c r="P7784">
        <v>7772</v>
      </c>
      <c r="Q7784">
        <v>187</v>
      </c>
      <c r="R7784">
        <v>5</v>
      </c>
      <c r="S7784" s="6">
        <v>44942</v>
      </c>
      <c r="T7784" s="6">
        <v>0.65416666666666667</v>
      </c>
      <c r="U7784" t="s">
        <v>43</v>
      </c>
      <c r="V7784">
        <v>2277</v>
      </c>
      <c r="W7784">
        <v>20</v>
      </c>
      <c r="X7784">
        <v>31</v>
      </c>
      <c r="Z7784" t="s">
        <v>21</v>
      </c>
      <c r="AA7784" t="s">
        <v>46</v>
      </c>
      <c r="AB7784">
        <v>3</v>
      </c>
      <c r="AD7784" t="s">
        <v>45</v>
      </c>
      <c r="AE7784" s="6">
        <v>44748</v>
      </c>
      <c r="AF7784" t="str">
        <f>_xlfn.IFS(fact_orders[[#This Row],[delivery_time]]&lt;=40,"EARLY",fact_orders[[#This Row],[delivery_time]]&gt;=50,"LATE",TRUE,"ON TIME")</f>
        <v>EARLY</v>
      </c>
    </row>
    <row r="7785" spans="16:32" x14ac:dyDescent="0.25">
      <c r="P7785">
        <v>7773</v>
      </c>
      <c r="Q7785">
        <v>275</v>
      </c>
      <c r="R7785">
        <v>3</v>
      </c>
      <c r="S7785" s="6">
        <v>44942</v>
      </c>
      <c r="T7785" s="6">
        <v>0.72291666666666665</v>
      </c>
      <c r="U7785" t="s">
        <v>43</v>
      </c>
      <c r="V7785">
        <v>4321</v>
      </c>
      <c r="W7785">
        <v>27</v>
      </c>
      <c r="X7785">
        <v>30</v>
      </c>
      <c r="Y7785">
        <v>11</v>
      </c>
      <c r="Z7785" t="s">
        <v>19</v>
      </c>
      <c r="AA7785" t="s">
        <v>44</v>
      </c>
      <c r="AB7785">
        <v>4</v>
      </c>
      <c r="AC7785">
        <v>11</v>
      </c>
      <c r="AD7785" t="s">
        <v>45</v>
      </c>
      <c r="AE7785" s="6">
        <v>44836</v>
      </c>
      <c r="AF7785" t="str">
        <f>_xlfn.IFS(fact_orders[[#This Row],[delivery_time]]&lt;=40,"EARLY",fact_orders[[#This Row],[delivery_time]]&gt;=50,"LATE",TRUE,"ON TIME")</f>
        <v>EARLY</v>
      </c>
    </row>
    <row r="7786" spans="16:32" x14ac:dyDescent="0.25">
      <c r="P7786">
        <v>7774</v>
      </c>
      <c r="Q7786">
        <v>468</v>
      </c>
      <c r="R7786">
        <v>17</v>
      </c>
      <c r="S7786" s="6">
        <v>44942</v>
      </c>
      <c r="T7786" s="6">
        <v>0.59097222222222223</v>
      </c>
      <c r="U7786" t="s">
        <v>43</v>
      </c>
      <c r="V7786">
        <v>4698</v>
      </c>
      <c r="W7786">
        <v>38</v>
      </c>
      <c r="X7786">
        <v>30</v>
      </c>
      <c r="Y7786">
        <v>30</v>
      </c>
      <c r="Z7786" t="s">
        <v>14</v>
      </c>
      <c r="AA7786" t="s">
        <v>48</v>
      </c>
      <c r="AB7786">
        <v>4</v>
      </c>
      <c r="AC7786">
        <v>30</v>
      </c>
      <c r="AD7786" t="s">
        <v>45</v>
      </c>
      <c r="AE7786" s="6">
        <v>45029</v>
      </c>
      <c r="AF7786" t="str">
        <f>_xlfn.IFS(fact_orders[[#This Row],[delivery_time]]&lt;=40,"EARLY",fact_orders[[#This Row],[delivery_time]]&gt;=50,"LATE",TRUE,"ON TIME")</f>
        <v>EARLY</v>
      </c>
    </row>
    <row r="7787" spans="16:32" x14ac:dyDescent="0.25">
      <c r="P7787">
        <v>7775</v>
      </c>
      <c r="Q7787">
        <v>349</v>
      </c>
      <c r="R7787">
        <v>13</v>
      </c>
      <c r="S7787" s="6">
        <v>44942</v>
      </c>
      <c r="T7787" s="6">
        <v>0.47361111111111109</v>
      </c>
      <c r="U7787" t="s">
        <v>43</v>
      </c>
      <c r="V7787">
        <v>2271</v>
      </c>
      <c r="W7787">
        <v>26</v>
      </c>
      <c r="X7787">
        <v>37</v>
      </c>
      <c r="Y7787">
        <v>18</v>
      </c>
      <c r="Z7787" t="s">
        <v>10</v>
      </c>
      <c r="AA7787" t="s">
        <v>46</v>
      </c>
      <c r="AB7787">
        <v>3.3</v>
      </c>
      <c r="AC7787">
        <v>18</v>
      </c>
      <c r="AD7787" t="s">
        <v>45</v>
      </c>
      <c r="AE7787" s="6">
        <v>44910</v>
      </c>
      <c r="AF7787" t="str">
        <f>_xlfn.IFS(fact_orders[[#This Row],[delivery_time]]&lt;=40,"EARLY",fact_orders[[#This Row],[delivery_time]]&gt;=50,"LATE",TRUE,"ON TIME")</f>
        <v>EARLY</v>
      </c>
    </row>
    <row r="7788" spans="16:32" x14ac:dyDescent="0.25">
      <c r="P7788">
        <v>7776</v>
      </c>
      <c r="Q7788">
        <v>196</v>
      </c>
      <c r="R7788">
        <v>14</v>
      </c>
      <c r="S7788" s="6">
        <v>44942</v>
      </c>
      <c r="T7788" s="6">
        <v>0.75694444444444442</v>
      </c>
      <c r="U7788" t="s">
        <v>43</v>
      </c>
      <c r="V7788">
        <v>3775</v>
      </c>
      <c r="W7788">
        <v>20</v>
      </c>
      <c r="X7788">
        <v>37</v>
      </c>
      <c r="Z7788" t="s">
        <v>11</v>
      </c>
      <c r="AA7788" t="s">
        <v>47</v>
      </c>
      <c r="AB7788">
        <v>4.4000000000000004</v>
      </c>
      <c r="AD7788" t="s">
        <v>45</v>
      </c>
      <c r="AE7788" s="6">
        <v>44757</v>
      </c>
      <c r="AF7788" t="str">
        <f>_xlfn.IFS(fact_orders[[#This Row],[delivery_time]]&lt;=40,"EARLY",fact_orders[[#This Row],[delivery_time]]&gt;=50,"LATE",TRUE,"ON TIME")</f>
        <v>EARLY</v>
      </c>
    </row>
    <row r="7789" spans="16:32" x14ac:dyDescent="0.25">
      <c r="P7789">
        <v>7777</v>
      </c>
      <c r="Q7789">
        <v>400</v>
      </c>
      <c r="R7789">
        <v>13</v>
      </c>
      <c r="S7789" s="6">
        <v>44942</v>
      </c>
      <c r="T7789" s="6">
        <v>0.57152777777777775</v>
      </c>
      <c r="U7789" t="s">
        <v>43</v>
      </c>
      <c r="V7789">
        <v>5171</v>
      </c>
      <c r="W7789">
        <v>31</v>
      </c>
      <c r="X7789">
        <v>48</v>
      </c>
      <c r="Y7789">
        <v>44</v>
      </c>
      <c r="Z7789" t="s">
        <v>10</v>
      </c>
      <c r="AA7789" t="s">
        <v>46</v>
      </c>
      <c r="AB7789">
        <v>3.3</v>
      </c>
      <c r="AC7789">
        <v>44</v>
      </c>
      <c r="AD7789" t="s">
        <v>45</v>
      </c>
      <c r="AE7789" s="6">
        <v>44961</v>
      </c>
      <c r="AF7789" t="str">
        <f>_xlfn.IFS(fact_orders[[#This Row],[delivery_time]]&lt;=40,"EARLY",fact_orders[[#This Row],[delivery_time]]&gt;=50,"LATE",TRUE,"ON TIME")</f>
        <v>ON TIME</v>
      </c>
    </row>
    <row r="7790" spans="16:32" x14ac:dyDescent="0.25">
      <c r="P7790">
        <v>7778</v>
      </c>
      <c r="Q7790">
        <v>17</v>
      </c>
      <c r="R7790">
        <v>1</v>
      </c>
      <c r="S7790" s="6">
        <v>44942</v>
      </c>
      <c r="T7790" s="6">
        <v>0.56388888888888888</v>
      </c>
      <c r="U7790" t="s">
        <v>43</v>
      </c>
      <c r="V7790">
        <v>4173</v>
      </c>
      <c r="W7790">
        <v>36</v>
      </c>
      <c r="X7790">
        <v>58</v>
      </c>
      <c r="Y7790">
        <v>14</v>
      </c>
      <c r="Z7790" t="s">
        <v>6</v>
      </c>
      <c r="AA7790" t="s">
        <v>48</v>
      </c>
      <c r="AB7790">
        <v>3</v>
      </c>
      <c r="AC7790">
        <v>14</v>
      </c>
      <c r="AD7790" t="s">
        <v>45</v>
      </c>
      <c r="AE7790" s="6">
        <v>44578</v>
      </c>
      <c r="AF7790" t="str">
        <f>_xlfn.IFS(fact_orders[[#This Row],[delivery_time]]&lt;=40,"EARLY",fact_orders[[#This Row],[delivery_time]]&gt;=50,"LATE",TRUE,"ON TIME")</f>
        <v>LATE</v>
      </c>
    </row>
    <row r="7791" spans="16:32" x14ac:dyDescent="0.25">
      <c r="P7791">
        <v>7779</v>
      </c>
      <c r="Q7791">
        <v>130</v>
      </c>
      <c r="R7791">
        <v>17</v>
      </c>
      <c r="S7791" s="6">
        <v>44942</v>
      </c>
      <c r="T7791" s="6">
        <v>0.68125000000000002</v>
      </c>
      <c r="U7791" t="s">
        <v>43</v>
      </c>
      <c r="V7791">
        <v>5200</v>
      </c>
      <c r="W7791">
        <v>26</v>
      </c>
      <c r="X7791">
        <v>59</v>
      </c>
      <c r="Z7791" t="s">
        <v>14</v>
      </c>
      <c r="AA7791" t="s">
        <v>48</v>
      </c>
      <c r="AB7791">
        <v>4</v>
      </c>
      <c r="AD7791" t="s">
        <v>45</v>
      </c>
      <c r="AE7791" s="6">
        <v>44691</v>
      </c>
      <c r="AF7791" t="str">
        <f>_xlfn.IFS(fact_orders[[#This Row],[delivery_time]]&lt;=40,"EARLY",fact_orders[[#This Row],[delivery_time]]&gt;=50,"LATE",TRUE,"ON TIME")</f>
        <v>LATE</v>
      </c>
    </row>
    <row r="7792" spans="16:32" x14ac:dyDescent="0.25">
      <c r="P7792">
        <v>7780</v>
      </c>
      <c r="Q7792">
        <v>458</v>
      </c>
      <c r="R7792">
        <v>12</v>
      </c>
      <c r="S7792" s="6">
        <v>44942</v>
      </c>
      <c r="T7792" s="6">
        <v>0.76458333333333328</v>
      </c>
      <c r="U7792" t="s">
        <v>43</v>
      </c>
      <c r="V7792">
        <v>5345</v>
      </c>
      <c r="W7792">
        <v>21</v>
      </c>
      <c r="X7792">
        <v>43</v>
      </c>
      <c r="Y7792">
        <v>13</v>
      </c>
      <c r="Z7792" t="s">
        <v>9</v>
      </c>
      <c r="AA7792" t="s">
        <v>44</v>
      </c>
      <c r="AB7792">
        <v>3.7</v>
      </c>
      <c r="AC7792">
        <v>13</v>
      </c>
      <c r="AD7792" t="s">
        <v>45</v>
      </c>
      <c r="AE7792" s="6">
        <v>45019</v>
      </c>
      <c r="AF7792" t="str">
        <f>_xlfn.IFS(fact_orders[[#This Row],[delivery_time]]&lt;=40,"EARLY",fact_orders[[#This Row],[delivery_time]]&gt;=50,"LATE",TRUE,"ON TIME")</f>
        <v>ON TIME</v>
      </c>
    </row>
    <row r="7793" spans="16:32" x14ac:dyDescent="0.25">
      <c r="P7793">
        <v>7781</v>
      </c>
      <c r="Q7793">
        <v>143</v>
      </c>
      <c r="R7793">
        <v>7</v>
      </c>
      <c r="S7793" s="6">
        <v>44943</v>
      </c>
      <c r="T7793" s="6">
        <v>0.75277777777777777</v>
      </c>
      <c r="U7793" t="s">
        <v>43</v>
      </c>
      <c r="V7793">
        <v>3952</v>
      </c>
      <c r="W7793">
        <v>30</v>
      </c>
      <c r="X7793">
        <v>59</v>
      </c>
      <c r="Y7793">
        <v>19</v>
      </c>
      <c r="Z7793" t="s">
        <v>23</v>
      </c>
      <c r="AA7793" t="s">
        <v>44</v>
      </c>
      <c r="AB7793">
        <v>3.4</v>
      </c>
      <c r="AC7793">
        <v>19</v>
      </c>
      <c r="AD7793" t="s">
        <v>45</v>
      </c>
      <c r="AE7793" s="6">
        <v>44704</v>
      </c>
      <c r="AF7793" t="str">
        <f>_xlfn.IFS(fact_orders[[#This Row],[delivery_time]]&lt;=40,"EARLY",fact_orders[[#This Row],[delivery_time]]&gt;=50,"LATE",TRUE,"ON TIME")</f>
        <v>LATE</v>
      </c>
    </row>
    <row r="7794" spans="16:32" x14ac:dyDescent="0.25">
      <c r="P7794">
        <v>7782</v>
      </c>
      <c r="Q7794">
        <v>264</v>
      </c>
      <c r="R7794">
        <v>19</v>
      </c>
      <c r="S7794" s="6">
        <v>44943</v>
      </c>
      <c r="T7794" s="6">
        <v>0.5493055555555556</v>
      </c>
      <c r="U7794" t="s">
        <v>43</v>
      </c>
      <c r="V7794">
        <v>3863</v>
      </c>
      <c r="W7794">
        <v>22</v>
      </c>
      <c r="X7794">
        <v>53</v>
      </c>
      <c r="Y7794">
        <v>5</v>
      </c>
      <c r="Z7794" t="s">
        <v>16</v>
      </c>
      <c r="AA7794" t="s">
        <v>49</v>
      </c>
      <c r="AB7794">
        <v>4.5</v>
      </c>
      <c r="AC7794">
        <v>5</v>
      </c>
      <c r="AD7794" t="s">
        <v>45</v>
      </c>
      <c r="AE7794" s="6">
        <v>44825</v>
      </c>
      <c r="AF7794" t="str">
        <f>_xlfn.IFS(fact_orders[[#This Row],[delivery_time]]&lt;=40,"EARLY",fact_orders[[#This Row],[delivery_time]]&gt;=50,"LATE",TRUE,"ON TIME")</f>
        <v>LATE</v>
      </c>
    </row>
    <row r="7795" spans="16:32" x14ac:dyDescent="0.25">
      <c r="P7795">
        <v>7783</v>
      </c>
      <c r="Q7795">
        <v>122</v>
      </c>
      <c r="R7795">
        <v>9</v>
      </c>
      <c r="S7795" s="6">
        <v>44943</v>
      </c>
      <c r="T7795" s="6">
        <v>0.47013888888888888</v>
      </c>
      <c r="U7795" t="s">
        <v>43</v>
      </c>
      <c r="V7795">
        <v>3984</v>
      </c>
      <c r="W7795">
        <v>25</v>
      </c>
      <c r="X7795">
        <v>49</v>
      </c>
      <c r="Y7795">
        <v>38</v>
      </c>
      <c r="Z7795" t="s">
        <v>25</v>
      </c>
      <c r="AA7795" t="s">
        <v>44</v>
      </c>
      <c r="AB7795">
        <v>4.0999999999999996</v>
      </c>
      <c r="AC7795">
        <v>38</v>
      </c>
      <c r="AD7795" t="s">
        <v>45</v>
      </c>
      <c r="AE7795" s="6">
        <v>44683</v>
      </c>
      <c r="AF7795" t="str">
        <f>_xlfn.IFS(fact_orders[[#This Row],[delivery_time]]&lt;=40,"EARLY",fact_orders[[#This Row],[delivery_time]]&gt;=50,"LATE",TRUE,"ON TIME")</f>
        <v>ON TIME</v>
      </c>
    </row>
    <row r="7796" spans="16:32" x14ac:dyDescent="0.25">
      <c r="P7796">
        <v>7784</v>
      </c>
      <c r="Q7796">
        <v>364</v>
      </c>
      <c r="R7796">
        <v>3</v>
      </c>
      <c r="S7796" s="6">
        <v>44943</v>
      </c>
      <c r="T7796" s="6">
        <v>0.53541666666666665</v>
      </c>
      <c r="U7796" t="s">
        <v>43</v>
      </c>
      <c r="V7796">
        <v>3695</v>
      </c>
      <c r="W7796">
        <v>33</v>
      </c>
      <c r="X7796">
        <v>44</v>
      </c>
      <c r="Z7796" t="s">
        <v>19</v>
      </c>
      <c r="AA7796" t="s">
        <v>44</v>
      </c>
      <c r="AB7796">
        <v>4</v>
      </c>
      <c r="AD7796" t="s">
        <v>45</v>
      </c>
      <c r="AE7796" s="6">
        <v>44925</v>
      </c>
      <c r="AF7796" t="str">
        <f>_xlfn.IFS(fact_orders[[#This Row],[delivery_time]]&lt;=40,"EARLY",fact_orders[[#This Row],[delivery_time]]&gt;=50,"LATE",TRUE,"ON TIME")</f>
        <v>ON TIME</v>
      </c>
    </row>
    <row r="7797" spans="16:32" x14ac:dyDescent="0.25">
      <c r="P7797">
        <v>7785</v>
      </c>
      <c r="Q7797">
        <v>390</v>
      </c>
      <c r="R7797">
        <v>9</v>
      </c>
      <c r="S7797" s="6">
        <v>44943</v>
      </c>
      <c r="T7797" s="6">
        <v>0.72291666666666665</v>
      </c>
      <c r="U7797" t="s">
        <v>43</v>
      </c>
      <c r="V7797">
        <v>5503</v>
      </c>
      <c r="W7797">
        <v>22</v>
      </c>
      <c r="X7797">
        <v>45</v>
      </c>
      <c r="Y7797">
        <v>42</v>
      </c>
      <c r="Z7797" t="s">
        <v>25</v>
      </c>
      <c r="AA7797" t="s">
        <v>44</v>
      </c>
      <c r="AB7797">
        <v>4.0999999999999996</v>
      </c>
      <c r="AC7797">
        <v>42</v>
      </c>
      <c r="AD7797" t="s">
        <v>45</v>
      </c>
      <c r="AE7797" s="6">
        <v>44951</v>
      </c>
      <c r="AF7797" t="str">
        <f>_xlfn.IFS(fact_orders[[#This Row],[delivery_time]]&lt;=40,"EARLY",fact_orders[[#This Row],[delivery_time]]&gt;=50,"LATE",TRUE,"ON TIME")</f>
        <v>ON TIME</v>
      </c>
    </row>
    <row r="7798" spans="16:32" x14ac:dyDescent="0.25">
      <c r="P7798">
        <v>7786</v>
      </c>
      <c r="Q7798">
        <v>338</v>
      </c>
      <c r="R7798">
        <v>5</v>
      </c>
      <c r="S7798" s="6">
        <v>44943</v>
      </c>
      <c r="T7798" s="6">
        <v>0.5493055555555556</v>
      </c>
      <c r="U7798" t="s">
        <v>43</v>
      </c>
      <c r="V7798">
        <v>2165</v>
      </c>
      <c r="W7798">
        <v>16</v>
      </c>
      <c r="X7798">
        <v>55</v>
      </c>
      <c r="Y7798">
        <v>32</v>
      </c>
      <c r="Z7798" t="s">
        <v>21</v>
      </c>
      <c r="AA7798" t="s">
        <v>46</v>
      </c>
      <c r="AB7798">
        <v>3</v>
      </c>
      <c r="AC7798">
        <v>32</v>
      </c>
      <c r="AD7798" t="s">
        <v>45</v>
      </c>
      <c r="AE7798" s="6">
        <v>44899</v>
      </c>
      <c r="AF7798" t="str">
        <f>_xlfn.IFS(fact_orders[[#This Row],[delivery_time]]&lt;=40,"EARLY",fact_orders[[#This Row],[delivery_time]]&gt;=50,"LATE",TRUE,"ON TIME")</f>
        <v>LATE</v>
      </c>
    </row>
    <row r="7799" spans="16:32" x14ac:dyDescent="0.25">
      <c r="P7799">
        <v>7787</v>
      </c>
      <c r="Q7799">
        <v>445</v>
      </c>
      <c r="R7799">
        <v>14</v>
      </c>
      <c r="S7799" s="6">
        <v>44943</v>
      </c>
      <c r="T7799" s="6">
        <v>0.4513888888888889</v>
      </c>
      <c r="U7799" t="s">
        <v>43</v>
      </c>
      <c r="V7799">
        <v>2350</v>
      </c>
      <c r="W7799">
        <v>18</v>
      </c>
      <c r="X7799">
        <v>45</v>
      </c>
      <c r="Y7799">
        <v>4</v>
      </c>
      <c r="Z7799" t="s">
        <v>11</v>
      </c>
      <c r="AA7799" t="s">
        <v>47</v>
      </c>
      <c r="AB7799">
        <v>4.4000000000000004</v>
      </c>
      <c r="AC7799">
        <v>4</v>
      </c>
      <c r="AD7799" t="s">
        <v>45</v>
      </c>
      <c r="AE7799" s="6">
        <v>45006</v>
      </c>
      <c r="AF7799" t="str">
        <f>_xlfn.IFS(fact_orders[[#This Row],[delivery_time]]&lt;=40,"EARLY",fact_orders[[#This Row],[delivery_time]]&gt;=50,"LATE",TRUE,"ON TIME")</f>
        <v>ON TIME</v>
      </c>
    </row>
    <row r="7800" spans="16:32" x14ac:dyDescent="0.25">
      <c r="P7800">
        <v>7788</v>
      </c>
      <c r="Q7800">
        <v>364</v>
      </c>
      <c r="R7800">
        <v>2</v>
      </c>
      <c r="S7800" s="6">
        <v>44943</v>
      </c>
      <c r="T7800" s="6">
        <v>0.65069444444444446</v>
      </c>
      <c r="U7800" t="s">
        <v>43</v>
      </c>
      <c r="V7800">
        <v>2130</v>
      </c>
      <c r="W7800">
        <v>22</v>
      </c>
      <c r="X7800">
        <v>47</v>
      </c>
      <c r="Z7800" t="s">
        <v>17</v>
      </c>
      <c r="AA7800" t="s">
        <v>46</v>
      </c>
      <c r="AB7800">
        <v>4.7</v>
      </c>
      <c r="AD7800" t="s">
        <v>45</v>
      </c>
      <c r="AE7800" s="6">
        <v>44925</v>
      </c>
      <c r="AF7800" t="str">
        <f>_xlfn.IFS(fact_orders[[#This Row],[delivery_time]]&lt;=40,"EARLY",fact_orders[[#This Row],[delivery_time]]&gt;=50,"LATE",TRUE,"ON TIME")</f>
        <v>ON TIME</v>
      </c>
    </row>
    <row r="7801" spans="16:32" x14ac:dyDescent="0.25">
      <c r="P7801">
        <v>7789</v>
      </c>
      <c r="Q7801">
        <v>322</v>
      </c>
      <c r="R7801">
        <v>1</v>
      </c>
      <c r="S7801" s="6">
        <v>44943</v>
      </c>
      <c r="T7801" s="6">
        <v>0.47013888888888888</v>
      </c>
      <c r="U7801" t="s">
        <v>43</v>
      </c>
      <c r="V7801">
        <v>5175</v>
      </c>
      <c r="W7801">
        <v>36</v>
      </c>
      <c r="X7801">
        <v>32</v>
      </c>
      <c r="Y7801">
        <v>12</v>
      </c>
      <c r="Z7801" t="s">
        <v>6</v>
      </c>
      <c r="AA7801" t="s">
        <v>48</v>
      </c>
      <c r="AB7801">
        <v>3</v>
      </c>
      <c r="AC7801">
        <v>12</v>
      </c>
      <c r="AD7801" t="s">
        <v>45</v>
      </c>
      <c r="AE7801" s="6">
        <v>44883</v>
      </c>
      <c r="AF7801" t="str">
        <f>_xlfn.IFS(fact_orders[[#This Row],[delivery_time]]&lt;=40,"EARLY",fact_orders[[#This Row],[delivery_time]]&gt;=50,"LATE",TRUE,"ON TIME")</f>
        <v>EARLY</v>
      </c>
    </row>
    <row r="7802" spans="16:32" x14ac:dyDescent="0.25">
      <c r="P7802">
        <v>7790</v>
      </c>
      <c r="Q7802">
        <v>301</v>
      </c>
      <c r="R7802">
        <v>15</v>
      </c>
      <c r="S7802" s="6">
        <v>44943</v>
      </c>
      <c r="T7802" s="6">
        <v>0.56597222222222221</v>
      </c>
      <c r="U7802" t="s">
        <v>43</v>
      </c>
      <c r="V7802">
        <v>4500</v>
      </c>
      <c r="W7802">
        <v>17</v>
      </c>
      <c r="X7802">
        <v>58</v>
      </c>
      <c r="Y7802">
        <v>14</v>
      </c>
      <c r="Z7802" t="s">
        <v>12</v>
      </c>
      <c r="AA7802" t="s">
        <v>48</v>
      </c>
      <c r="AB7802">
        <v>3.8</v>
      </c>
      <c r="AC7802">
        <v>14</v>
      </c>
      <c r="AD7802" t="s">
        <v>45</v>
      </c>
      <c r="AE7802" s="6">
        <v>44862</v>
      </c>
      <c r="AF7802" t="str">
        <f>_xlfn.IFS(fact_orders[[#This Row],[delivery_time]]&lt;=40,"EARLY",fact_orders[[#This Row],[delivery_time]]&gt;=50,"LATE",TRUE,"ON TIME")</f>
        <v>LATE</v>
      </c>
    </row>
    <row r="7803" spans="16:32" x14ac:dyDescent="0.25">
      <c r="P7803">
        <v>7791</v>
      </c>
      <c r="Q7803">
        <v>84</v>
      </c>
      <c r="R7803">
        <v>12</v>
      </c>
      <c r="S7803" s="6">
        <v>44943</v>
      </c>
      <c r="T7803" s="6">
        <v>0.56805555555555554</v>
      </c>
      <c r="U7803" t="s">
        <v>43</v>
      </c>
      <c r="V7803">
        <v>3318</v>
      </c>
      <c r="W7803">
        <v>15</v>
      </c>
      <c r="X7803">
        <v>59</v>
      </c>
      <c r="Y7803">
        <v>12</v>
      </c>
      <c r="Z7803" t="s">
        <v>9</v>
      </c>
      <c r="AA7803" t="s">
        <v>44</v>
      </c>
      <c r="AB7803">
        <v>3.7</v>
      </c>
      <c r="AC7803">
        <v>12</v>
      </c>
      <c r="AD7803" t="s">
        <v>45</v>
      </c>
      <c r="AE7803" s="6">
        <v>44645</v>
      </c>
      <c r="AF7803" t="str">
        <f>_xlfn.IFS(fact_orders[[#This Row],[delivery_time]]&lt;=40,"EARLY",fact_orders[[#This Row],[delivery_time]]&gt;=50,"LATE",TRUE,"ON TIME")</f>
        <v>LATE</v>
      </c>
    </row>
    <row r="7804" spans="16:32" x14ac:dyDescent="0.25">
      <c r="P7804">
        <v>7792</v>
      </c>
      <c r="Q7804">
        <v>47</v>
      </c>
      <c r="R7804">
        <v>9</v>
      </c>
      <c r="S7804" s="6">
        <v>44943</v>
      </c>
      <c r="T7804" s="6">
        <v>0.66180555555555554</v>
      </c>
      <c r="U7804" t="s">
        <v>43</v>
      </c>
      <c r="V7804">
        <v>2659</v>
      </c>
      <c r="W7804">
        <v>23</v>
      </c>
      <c r="X7804">
        <v>32</v>
      </c>
      <c r="Y7804">
        <v>44</v>
      </c>
      <c r="Z7804" t="s">
        <v>25</v>
      </c>
      <c r="AA7804" t="s">
        <v>44</v>
      </c>
      <c r="AB7804">
        <v>4.0999999999999996</v>
      </c>
      <c r="AC7804">
        <v>44</v>
      </c>
      <c r="AD7804" t="s">
        <v>45</v>
      </c>
      <c r="AE7804" s="6">
        <v>44608</v>
      </c>
      <c r="AF7804" t="str">
        <f>_xlfn.IFS(fact_orders[[#This Row],[delivery_time]]&lt;=40,"EARLY",fact_orders[[#This Row],[delivery_time]]&gt;=50,"LATE",TRUE,"ON TIME")</f>
        <v>EARLY</v>
      </c>
    </row>
    <row r="7805" spans="16:32" x14ac:dyDescent="0.25">
      <c r="P7805">
        <v>7793</v>
      </c>
      <c r="Q7805">
        <v>284</v>
      </c>
      <c r="R7805">
        <v>3</v>
      </c>
      <c r="S7805" s="6">
        <v>44943</v>
      </c>
      <c r="T7805" s="6">
        <v>0.73402777777777772</v>
      </c>
      <c r="U7805" t="s">
        <v>43</v>
      </c>
      <c r="V7805">
        <v>4539</v>
      </c>
      <c r="W7805">
        <v>16</v>
      </c>
      <c r="X7805">
        <v>43</v>
      </c>
      <c r="Z7805" t="s">
        <v>19</v>
      </c>
      <c r="AA7805" t="s">
        <v>44</v>
      </c>
      <c r="AB7805">
        <v>4</v>
      </c>
      <c r="AD7805" t="s">
        <v>45</v>
      </c>
      <c r="AE7805" s="6">
        <v>44845</v>
      </c>
      <c r="AF7805" t="str">
        <f>_xlfn.IFS(fact_orders[[#This Row],[delivery_time]]&lt;=40,"EARLY",fact_orders[[#This Row],[delivery_time]]&gt;=50,"LATE",TRUE,"ON TIME")</f>
        <v>ON TIME</v>
      </c>
    </row>
    <row r="7806" spans="16:32" x14ac:dyDescent="0.25">
      <c r="P7806">
        <v>7794</v>
      </c>
      <c r="Q7806">
        <v>465</v>
      </c>
      <c r="R7806">
        <v>3</v>
      </c>
      <c r="S7806" s="6">
        <v>44943</v>
      </c>
      <c r="T7806" s="6">
        <v>0.57361111111111107</v>
      </c>
      <c r="U7806" t="s">
        <v>43</v>
      </c>
      <c r="V7806">
        <v>4653</v>
      </c>
      <c r="W7806">
        <v>36</v>
      </c>
      <c r="X7806">
        <v>43</v>
      </c>
      <c r="Y7806">
        <v>3</v>
      </c>
      <c r="Z7806" t="s">
        <v>19</v>
      </c>
      <c r="AA7806" t="s">
        <v>44</v>
      </c>
      <c r="AB7806">
        <v>4</v>
      </c>
      <c r="AC7806">
        <v>3</v>
      </c>
      <c r="AD7806" t="s">
        <v>45</v>
      </c>
      <c r="AE7806" s="6">
        <v>45026</v>
      </c>
      <c r="AF7806" t="str">
        <f>_xlfn.IFS(fact_orders[[#This Row],[delivery_time]]&lt;=40,"EARLY",fact_orders[[#This Row],[delivery_time]]&gt;=50,"LATE",TRUE,"ON TIME")</f>
        <v>ON TIME</v>
      </c>
    </row>
    <row r="7807" spans="16:32" x14ac:dyDescent="0.25">
      <c r="P7807">
        <v>7795</v>
      </c>
      <c r="Q7807">
        <v>206</v>
      </c>
      <c r="R7807">
        <v>16</v>
      </c>
      <c r="S7807" s="6">
        <v>44943</v>
      </c>
      <c r="T7807" s="6">
        <v>0.84166666666666667</v>
      </c>
      <c r="U7807" t="s">
        <v>43</v>
      </c>
      <c r="V7807">
        <v>3974</v>
      </c>
      <c r="W7807">
        <v>34</v>
      </c>
      <c r="X7807">
        <v>48</v>
      </c>
      <c r="Y7807">
        <v>39</v>
      </c>
      <c r="Z7807" t="s">
        <v>13</v>
      </c>
      <c r="AA7807" t="s">
        <v>47</v>
      </c>
      <c r="AB7807">
        <v>3.4</v>
      </c>
      <c r="AC7807">
        <v>39</v>
      </c>
      <c r="AD7807" t="s">
        <v>45</v>
      </c>
      <c r="AE7807" s="6">
        <v>44767</v>
      </c>
      <c r="AF7807" t="str">
        <f>_xlfn.IFS(fact_orders[[#This Row],[delivery_time]]&lt;=40,"EARLY",fact_orders[[#This Row],[delivery_time]]&gt;=50,"LATE",TRUE,"ON TIME")</f>
        <v>ON TIME</v>
      </c>
    </row>
    <row r="7808" spans="16:32" x14ac:dyDescent="0.25">
      <c r="P7808">
        <v>7796</v>
      </c>
      <c r="Q7808">
        <v>408</v>
      </c>
      <c r="R7808">
        <v>10</v>
      </c>
      <c r="S7808" s="6">
        <v>44943</v>
      </c>
      <c r="T7808" s="6">
        <v>0.70208333333333328</v>
      </c>
      <c r="U7808" t="s">
        <v>43</v>
      </c>
      <c r="V7808">
        <v>4832</v>
      </c>
      <c r="W7808">
        <v>36</v>
      </c>
      <c r="X7808">
        <v>46</v>
      </c>
      <c r="Y7808">
        <v>49</v>
      </c>
      <c r="Z7808" t="s">
        <v>7</v>
      </c>
      <c r="AA7808" t="s">
        <v>46</v>
      </c>
      <c r="AB7808">
        <v>4.5</v>
      </c>
      <c r="AC7808">
        <v>49</v>
      </c>
      <c r="AD7808" t="s">
        <v>45</v>
      </c>
      <c r="AE7808" s="6">
        <v>44969</v>
      </c>
      <c r="AF7808" t="str">
        <f>_xlfn.IFS(fact_orders[[#This Row],[delivery_time]]&lt;=40,"EARLY",fact_orders[[#This Row],[delivery_time]]&gt;=50,"LATE",TRUE,"ON TIME")</f>
        <v>ON TIME</v>
      </c>
    </row>
    <row r="7809" spans="16:32" x14ac:dyDescent="0.25">
      <c r="P7809">
        <v>7797</v>
      </c>
      <c r="Q7809">
        <v>300</v>
      </c>
      <c r="R7809">
        <v>11</v>
      </c>
      <c r="S7809" s="6">
        <v>44943</v>
      </c>
      <c r="T7809" s="6">
        <v>0.80694444444444446</v>
      </c>
      <c r="U7809" t="s">
        <v>43</v>
      </c>
      <c r="V7809">
        <v>2373</v>
      </c>
      <c r="W7809">
        <v>36</v>
      </c>
      <c r="X7809">
        <v>56</v>
      </c>
      <c r="Z7809" t="s">
        <v>8</v>
      </c>
      <c r="AA7809" t="s">
        <v>48</v>
      </c>
      <c r="AB7809">
        <v>3.3</v>
      </c>
      <c r="AD7809" t="s">
        <v>45</v>
      </c>
      <c r="AE7809" s="6">
        <v>44861</v>
      </c>
      <c r="AF7809" t="str">
        <f>_xlfn.IFS(fact_orders[[#This Row],[delivery_time]]&lt;=40,"EARLY",fact_orders[[#This Row],[delivery_time]]&gt;=50,"LATE",TRUE,"ON TIME")</f>
        <v>LATE</v>
      </c>
    </row>
    <row r="7810" spans="16:32" x14ac:dyDescent="0.25">
      <c r="P7810">
        <v>7798</v>
      </c>
      <c r="Q7810">
        <v>367</v>
      </c>
      <c r="R7810">
        <v>18</v>
      </c>
      <c r="S7810" s="6">
        <v>44943</v>
      </c>
      <c r="T7810" s="6">
        <v>0.69722222222222219</v>
      </c>
      <c r="U7810" t="s">
        <v>43</v>
      </c>
      <c r="V7810">
        <v>2473</v>
      </c>
      <c r="W7810">
        <v>30</v>
      </c>
      <c r="X7810">
        <v>59</v>
      </c>
      <c r="Y7810">
        <v>40</v>
      </c>
      <c r="Z7810" t="s">
        <v>15</v>
      </c>
      <c r="AA7810" t="s">
        <v>46</v>
      </c>
      <c r="AB7810">
        <v>3.1</v>
      </c>
      <c r="AC7810">
        <v>40</v>
      </c>
      <c r="AD7810" t="s">
        <v>45</v>
      </c>
      <c r="AE7810" s="6">
        <v>44928</v>
      </c>
      <c r="AF7810" t="str">
        <f>_xlfn.IFS(fact_orders[[#This Row],[delivery_time]]&lt;=40,"EARLY",fact_orders[[#This Row],[delivery_time]]&gt;=50,"LATE",TRUE,"ON TIME")</f>
        <v>LATE</v>
      </c>
    </row>
    <row r="7811" spans="16:32" x14ac:dyDescent="0.25">
      <c r="P7811">
        <v>7799</v>
      </c>
      <c r="Q7811">
        <v>324</v>
      </c>
      <c r="R7811">
        <v>11</v>
      </c>
      <c r="S7811" s="6">
        <v>44943</v>
      </c>
      <c r="T7811" s="6">
        <v>0.86805555555555558</v>
      </c>
      <c r="U7811" t="s">
        <v>43</v>
      </c>
      <c r="V7811">
        <v>3703</v>
      </c>
      <c r="W7811">
        <v>24</v>
      </c>
      <c r="X7811">
        <v>42</v>
      </c>
      <c r="Y7811">
        <v>30</v>
      </c>
      <c r="Z7811" t="s">
        <v>8</v>
      </c>
      <c r="AA7811" t="s">
        <v>48</v>
      </c>
      <c r="AB7811">
        <v>3.3</v>
      </c>
      <c r="AC7811">
        <v>30</v>
      </c>
      <c r="AD7811" t="s">
        <v>45</v>
      </c>
      <c r="AE7811" s="6">
        <v>44885</v>
      </c>
      <c r="AF7811" t="str">
        <f>_xlfn.IFS(fact_orders[[#This Row],[delivery_time]]&lt;=40,"EARLY",fact_orders[[#This Row],[delivery_time]]&gt;=50,"LATE",TRUE,"ON TIME")</f>
        <v>ON TIME</v>
      </c>
    </row>
    <row r="7812" spans="16:32" x14ac:dyDescent="0.25">
      <c r="P7812">
        <v>7800</v>
      </c>
      <c r="Q7812">
        <v>85</v>
      </c>
      <c r="R7812">
        <v>20</v>
      </c>
      <c r="S7812" s="6">
        <v>44943</v>
      </c>
      <c r="T7812" s="6">
        <v>0.84652777777777777</v>
      </c>
      <c r="U7812" t="s">
        <v>43</v>
      </c>
      <c r="V7812">
        <v>5828</v>
      </c>
      <c r="W7812">
        <v>18</v>
      </c>
      <c r="X7812">
        <v>57</v>
      </c>
      <c r="Y7812">
        <v>44</v>
      </c>
      <c r="Z7812" t="s">
        <v>18</v>
      </c>
      <c r="AA7812" t="s">
        <v>48</v>
      </c>
      <c r="AB7812">
        <v>3.8</v>
      </c>
      <c r="AC7812">
        <v>44</v>
      </c>
      <c r="AD7812" t="s">
        <v>45</v>
      </c>
      <c r="AE7812" s="6">
        <v>44646</v>
      </c>
      <c r="AF7812" t="str">
        <f>_xlfn.IFS(fact_orders[[#This Row],[delivery_time]]&lt;=40,"EARLY",fact_orders[[#This Row],[delivery_time]]&gt;=50,"LATE",TRUE,"ON TIME")</f>
        <v>LATE</v>
      </c>
    </row>
    <row r="7813" spans="16:32" x14ac:dyDescent="0.25">
      <c r="P7813">
        <v>7801</v>
      </c>
      <c r="Q7813">
        <v>394</v>
      </c>
      <c r="R7813">
        <v>15</v>
      </c>
      <c r="S7813" s="6">
        <v>44943</v>
      </c>
      <c r="T7813" s="6">
        <v>0.62430555555555556</v>
      </c>
      <c r="U7813" t="s">
        <v>43</v>
      </c>
      <c r="V7813">
        <v>4385</v>
      </c>
      <c r="W7813">
        <v>21</v>
      </c>
      <c r="X7813">
        <v>49</v>
      </c>
      <c r="Y7813">
        <v>19</v>
      </c>
      <c r="Z7813" t="s">
        <v>12</v>
      </c>
      <c r="AA7813" t="s">
        <v>48</v>
      </c>
      <c r="AB7813">
        <v>3.8</v>
      </c>
      <c r="AC7813">
        <v>19</v>
      </c>
      <c r="AD7813" t="s">
        <v>45</v>
      </c>
      <c r="AE7813" s="6">
        <v>44955</v>
      </c>
      <c r="AF7813" t="str">
        <f>_xlfn.IFS(fact_orders[[#This Row],[delivery_time]]&lt;=40,"EARLY",fact_orders[[#This Row],[delivery_time]]&gt;=50,"LATE",TRUE,"ON TIME")</f>
        <v>ON TIME</v>
      </c>
    </row>
    <row r="7814" spans="16:32" x14ac:dyDescent="0.25">
      <c r="P7814">
        <v>7802</v>
      </c>
      <c r="Q7814">
        <v>229</v>
      </c>
      <c r="R7814">
        <v>9</v>
      </c>
      <c r="S7814" s="6">
        <v>44943</v>
      </c>
      <c r="T7814" s="6">
        <v>0.6430555555555556</v>
      </c>
      <c r="U7814" t="s">
        <v>43</v>
      </c>
      <c r="V7814">
        <v>2816</v>
      </c>
      <c r="W7814">
        <v>39</v>
      </c>
      <c r="X7814">
        <v>43</v>
      </c>
      <c r="Y7814">
        <v>30</v>
      </c>
      <c r="Z7814" t="s">
        <v>25</v>
      </c>
      <c r="AA7814" t="s">
        <v>44</v>
      </c>
      <c r="AB7814">
        <v>4.0999999999999996</v>
      </c>
      <c r="AC7814">
        <v>30</v>
      </c>
      <c r="AD7814" t="s">
        <v>45</v>
      </c>
      <c r="AE7814" s="6">
        <v>44790</v>
      </c>
      <c r="AF7814" t="str">
        <f>_xlfn.IFS(fact_orders[[#This Row],[delivery_time]]&lt;=40,"EARLY",fact_orders[[#This Row],[delivery_time]]&gt;=50,"LATE",TRUE,"ON TIME")</f>
        <v>ON TIME</v>
      </c>
    </row>
    <row r="7815" spans="16:32" x14ac:dyDescent="0.25">
      <c r="P7815">
        <v>7803</v>
      </c>
      <c r="Q7815">
        <v>255</v>
      </c>
      <c r="R7815">
        <v>9</v>
      </c>
      <c r="S7815" s="6">
        <v>44943</v>
      </c>
      <c r="T7815" s="6">
        <v>0.43680555555555556</v>
      </c>
      <c r="U7815" t="s">
        <v>43</v>
      </c>
      <c r="V7815">
        <v>3233</v>
      </c>
      <c r="W7815">
        <v>17</v>
      </c>
      <c r="X7815">
        <v>45</v>
      </c>
      <c r="Y7815">
        <v>37</v>
      </c>
      <c r="Z7815" t="s">
        <v>25</v>
      </c>
      <c r="AA7815" t="s">
        <v>44</v>
      </c>
      <c r="AB7815">
        <v>4.0999999999999996</v>
      </c>
      <c r="AC7815">
        <v>37</v>
      </c>
      <c r="AD7815" t="s">
        <v>45</v>
      </c>
      <c r="AE7815" s="6">
        <v>44816</v>
      </c>
      <c r="AF7815" t="str">
        <f>_xlfn.IFS(fact_orders[[#This Row],[delivery_time]]&lt;=40,"EARLY",fact_orders[[#This Row],[delivery_time]]&gt;=50,"LATE",TRUE,"ON TIME")</f>
        <v>ON TIME</v>
      </c>
    </row>
    <row r="7816" spans="16:32" x14ac:dyDescent="0.25">
      <c r="P7816">
        <v>7804</v>
      </c>
      <c r="Q7816">
        <v>286</v>
      </c>
      <c r="R7816">
        <v>17</v>
      </c>
      <c r="S7816" s="6">
        <v>44943</v>
      </c>
      <c r="T7816" s="6">
        <v>0.55625000000000002</v>
      </c>
      <c r="U7816" t="s">
        <v>43</v>
      </c>
      <c r="V7816">
        <v>4019</v>
      </c>
      <c r="W7816">
        <v>18</v>
      </c>
      <c r="X7816">
        <v>34</v>
      </c>
      <c r="Y7816">
        <v>28</v>
      </c>
      <c r="Z7816" t="s">
        <v>14</v>
      </c>
      <c r="AA7816" t="s">
        <v>48</v>
      </c>
      <c r="AB7816">
        <v>4</v>
      </c>
      <c r="AC7816">
        <v>28</v>
      </c>
      <c r="AD7816" t="s">
        <v>45</v>
      </c>
      <c r="AE7816" s="6">
        <v>44847</v>
      </c>
      <c r="AF7816" t="str">
        <f>_xlfn.IFS(fact_orders[[#This Row],[delivery_time]]&lt;=40,"EARLY",fact_orders[[#This Row],[delivery_time]]&gt;=50,"LATE",TRUE,"ON TIME")</f>
        <v>EARLY</v>
      </c>
    </row>
    <row r="7817" spans="16:32" x14ac:dyDescent="0.25">
      <c r="P7817">
        <v>7805</v>
      </c>
      <c r="Q7817">
        <v>213</v>
      </c>
      <c r="R7817">
        <v>7</v>
      </c>
      <c r="S7817" s="6">
        <v>44943</v>
      </c>
      <c r="T7817" s="6">
        <v>0.72291666666666665</v>
      </c>
      <c r="U7817" t="s">
        <v>43</v>
      </c>
      <c r="V7817">
        <v>4645</v>
      </c>
      <c r="W7817">
        <v>16</v>
      </c>
      <c r="X7817">
        <v>53</v>
      </c>
      <c r="Y7817">
        <v>21</v>
      </c>
      <c r="Z7817" t="s">
        <v>23</v>
      </c>
      <c r="AA7817" t="s">
        <v>44</v>
      </c>
      <c r="AB7817">
        <v>3.4</v>
      </c>
      <c r="AC7817">
        <v>21</v>
      </c>
      <c r="AD7817" t="s">
        <v>45</v>
      </c>
      <c r="AE7817" s="6">
        <v>44774</v>
      </c>
      <c r="AF7817" t="str">
        <f>_xlfn.IFS(fact_orders[[#This Row],[delivery_time]]&lt;=40,"EARLY",fact_orders[[#This Row],[delivery_time]]&gt;=50,"LATE",TRUE,"ON TIME")</f>
        <v>LATE</v>
      </c>
    </row>
    <row r="7818" spans="16:32" x14ac:dyDescent="0.25">
      <c r="P7818">
        <v>7806</v>
      </c>
      <c r="Q7818">
        <v>138</v>
      </c>
      <c r="R7818">
        <v>5</v>
      </c>
      <c r="S7818" s="6">
        <v>44943</v>
      </c>
      <c r="T7818" s="6">
        <v>0.45555555555555555</v>
      </c>
      <c r="U7818" t="s">
        <v>43</v>
      </c>
      <c r="V7818">
        <v>5110</v>
      </c>
      <c r="W7818">
        <v>16</v>
      </c>
      <c r="X7818">
        <v>58</v>
      </c>
      <c r="Y7818">
        <v>29</v>
      </c>
      <c r="Z7818" t="s">
        <v>21</v>
      </c>
      <c r="AA7818" t="s">
        <v>46</v>
      </c>
      <c r="AB7818">
        <v>3</v>
      </c>
      <c r="AC7818">
        <v>29</v>
      </c>
      <c r="AD7818" t="s">
        <v>45</v>
      </c>
      <c r="AE7818" s="6">
        <v>44699</v>
      </c>
      <c r="AF7818" t="str">
        <f>_xlfn.IFS(fact_orders[[#This Row],[delivery_time]]&lt;=40,"EARLY",fact_orders[[#This Row],[delivery_time]]&gt;=50,"LATE",TRUE,"ON TIME")</f>
        <v>LATE</v>
      </c>
    </row>
    <row r="7819" spans="16:32" x14ac:dyDescent="0.25">
      <c r="P7819">
        <v>7807</v>
      </c>
      <c r="Q7819">
        <v>9</v>
      </c>
      <c r="R7819">
        <v>5</v>
      </c>
      <c r="S7819" s="6">
        <v>44943</v>
      </c>
      <c r="T7819" s="6">
        <v>0.50694444444444442</v>
      </c>
      <c r="U7819" t="s">
        <v>43</v>
      </c>
      <c r="V7819">
        <v>4345</v>
      </c>
      <c r="W7819">
        <v>30</v>
      </c>
      <c r="X7819">
        <v>39</v>
      </c>
      <c r="Y7819">
        <v>38</v>
      </c>
      <c r="Z7819" t="s">
        <v>21</v>
      </c>
      <c r="AA7819" t="s">
        <v>46</v>
      </c>
      <c r="AB7819">
        <v>3</v>
      </c>
      <c r="AC7819">
        <v>38</v>
      </c>
      <c r="AD7819" t="s">
        <v>45</v>
      </c>
      <c r="AE7819" s="6">
        <v>44570</v>
      </c>
      <c r="AF7819" t="str">
        <f>_xlfn.IFS(fact_orders[[#This Row],[delivery_time]]&lt;=40,"EARLY",fact_orders[[#This Row],[delivery_time]]&gt;=50,"LATE",TRUE,"ON TIME")</f>
        <v>EARLY</v>
      </c>
    </row>
    <row r="7820" spans="16:32" x14ac:dyDescent="0.25">
      <c r="P7820">
        <v>7808</v>
      </c>
      <c r="Q7820">
        <v>179</v>
      </c>
      <c r="R7820">
        <v>1</v>
      </c>
      <c r="S7820" s="6">
        <v>44943</v>
      </c>
      <c r="T7820" s="6">
        <v>0.79861111111111116</v>
      </c>
      <c r="U7820" t="s">
        <v>43</v>
      </c>
      <c r="V7820">
        <v>3340</v>
      </c>
      <c r="W7820">
        <v>29</v>
      </c>
      <c r="X7820">
        <v>49</v>
      </c>
      <c r="Y7820">
        <v>27</v>
      </c>
      <c r="Z7820" t="s">
        <v>6</v>
      </c>
      <c r="AA7820" t="s">
        <v>48</v>
      </c>
      <c r="AB7820">
        <v>3</v>
      </c>
      <c r="AC7820">
        <v>27</v>
      </c>
      <c r="AD7820" t="s">
        <v>45</v>
      </c>
      <c r="AE7820" s="6">
        <v>44740</v>
      </c>
      <c r="AF7820" t="str">
        <f>_xlfn.IFS(fact_orders[[#This Row],[delivery_time]]&lt;=40,"EARLY",fact_orders[[#This Row],[delivery_time]]&gt;=50,"LATE",TRUE,"ON TIME")</f>
        <v>ON TIME</v>
      </c>
    </row>
    <row r="7821" spans="16:32" x14ac:dyDescent="0.25">
      <c r="P7821">
        <v>7809</v>
      </c>
      <c r="Q7821">
        <v>304</v>
      </c>
      <c r="R7821">
        <v>18</v>
      </c>
      <c r="S7821" s="6">
        <v>44943</v>
      </c>
      <c r="T7821" s="6">
        <v>0.7270833333333333</v>
      </c>
      <c r="U7821" t="s">
        <v>43</v>
      </c>
      <c r="V7821">
        <v>5416</v>
      </c>
      <c r="W7821">
        <v>37</v>
      </c>
      <c r="X7821">
        <v>37</v>
      </c>
      <c r="Y7821">
        <v>39</v>
      </c>
      <c r="Z7821" t="s">
        <v>15</v>
      </c>
      <c r="AA7821" t="s">
        <v>46</v>
      </c>
      <c r="AB7821">
        <v>3.1</v>
      </c>
      <c r="AC7821">
        <v>39</v>
      </c>
      <c r="AD7821" t="s">
        <v>45</v>
      </c>
      <c r="AE7821" s="6">
        <v>44865</v>
      </c>
      <c r="AF7821" t="str">
        <f>_xlfn.IFS(fact_orders[[#This Row],[delivery_time]]&lt;=40,"EARLY",fact_orders[[#This Row],[delivery_time]]&gt;=50,"LATE",TRUE,"ON TIME")</f>
        <v>EARLY</v>
      </c>
    </row>
    <row r="7822" spans="16:32" x14ac:dyDescent="0.25">
      <c r="P7822">
        <v>7810</v>
      </c>
      <c r="Q7822">
        <v>336</v>
      </c>
      <c r="R7822">
        <v>4</v>
      </c>
      <c r="S7822" s="6">
        <v>44943</v>
      </c>
      <c r="T7822" s="6">
        <v>0.67013888888888884</v>
      </c>
      <c r="U7822" t="s">
        <v>43</v>
      </c>
      <c r="V7822">
        <v>2362</v>
      </c>
      <c r="W7822">
        <v>38</v>
      </c>
      <c r="X7822">
        <v>30</v>
      </c>
      <c r="Y7822">
        <v>11</v>
      </c>
      <c r="Z7822" t="s">
        <v>20</v>
      </c>
      <c r="AA7822" t="s">
        <v>46</v>
      </c>
      <c r="AB7822">
        <v>3.7</v>
      </c>
      <c r="AC7822">
        <v>11</v>
      </c>
      <c r="AD7822" t="s">
        <v>45</v>
      </c>
      <c r="AE7822" s="6">
        <v>44897</v>
      </c>
      <c r="AF7822" t="str">
        <f>_xlfn.IFS(fact_orders[[#This Row],[delivery_time]]&lt;=40,"EARLY",fact_orders[[#This Row],[delivery_time]]&gt;=50,"LATE",TRUE,"ON TIME")</f>
        <v>EARLY</v>
      </c>
    </row>
    <row r="7823" spans="16:32" x14ac:dyDescent="0.25">
      <c r="P7823">
        <v>7811</v>
      </c>
      <c r="Q7823">
        <v>70</v>
      </c>
      <c r="R7823">
        <v>10</v>
      </c>
      <c r="S7823" s="6">
        <v>44944</v>
      </c>
      <c r="T7823" s="6">
        <v>0.64027777777777772</v>
      </c>
      <c r="U7823" t="s">
        <v>43</v>
      </c>
      <c r="V7823">
        <v>4564</v>
      </c>
      <c r="W7823">
        <v>23</v>
      </c>
      <c r="X7823">
        <v>39</v>
      </c>
      <c r="Y7823">
        <v>38</v>
      </c>
      <c r="Z7823" t="s">
        <v>7</v>
      </c>
      <c r="AA7823" t="s">
        <v>46</v>
      </c>
      <c r="AB7823">
        <v>4.5</v>
      </c>
      <c r="AC7823">
        <v>38</v>
      </c>
      <c r="AD7823" t="s">
        <v>45</v>
      </c>
      <c r="AE7823" s="6">
        <v>44631</v>
      </c>
      <c r="AF7823" t="str">
        <f>_xlfn.IFS(fact_orders[[#This Row],[delivery_time]]&lt;=40,"EARLY",fact_orders[[#This Row],[delivery_time]]&gt;=50,"LATE",TRUE,"ON TIME")</f>
        <v>EARLY</v>
      </c>
    </row>
    <row r="7824" spans="16:32" x14ac:dyDescent="0.25">
      <c r="P7824">
        <v>7812</v>
      </c>
      <c r="Q7824">
        <v>236</v>
      </c>
      <c r="R7824">
        <v>11</v>
      </c>
      <c r="S7824" s="6">
        <v>44944</v>
      </c>
      <c r="T7824" s="6">
        <v>0.6430555555555556</v>
      </c>
      <c r="U7824" t="s">
        <v>43</v>
      </c>
      <c r="V7824">
        <v>4711</v>
      </c>
      <c r="W7824">
        <v>39</v>
      </c>
      <c r="X7824">
        <v>46</v>
      </c>
      <c r="Y7824">
        <v>39</v>
      </c>
      <c r="Z7824" t="s">
        <v>8</v>
      </c>
      <c r="AA7824" t="s">
        <v>48</v>
      </c>
      <c r="AB7824">
        <v>3.3</v>
      </c>
      <c r="AC7824">
        <v>39</v>
      </c>
      <c r="AD7824" t="s">
        <v>45</v>
      </c>
      <c r="AE7824" s="6">
        <v>44797</v>
      </c>
      <c r="AF7824" t="str">
        <f>_xlfn.IFS(fact_orders[[#This Row],[delivery_time]]&lt;=40,"EARLY",fact_orders[[#This Row],[delivery_time]]&gt;=50,"LATE",TRUE,"ON TIME")</f>
        <v>ON TIME</v>
      </c>
    </row>
    <row r="7825" spans="16:32" x14ac:dyDescent="0.25">
      <c r="P7825">
        <v>7813</v>
      </c>
      <c r="Q7825">
        <v>110</v>
      </c>
      <c r="R7825">
        <v>16</v>
      </c>
      <c r="S7825" s="6">
        <v>44944</v>
      </c>
      <c r="T7825" s="6">
        <v>0.45902777777777776</v>
      </c>
      <c r="U7825" t="s">
        <v>43</v>
      </c>
      <c r="V7825">
        <v>5268</v>
      </c>
      <c r="W7825">
        <v>28</v>
      </c>
      <c r="X7825">
        <v>40</v>
      </c>
      <c r="Y7825">
        <v>43</v>
      </c>
      <c r="Z7825" t="s">
        <v>13</v>
      </c>
      <c r="AA7825" t="s">
        <v>47</v>
      </c>
      <c r="AB7825">
        <v>3.4</v>
      </c>
      <c r="AC7825">
        <v>43</v>
      </c>
      <c r="AD7825" t="s">
        <v>45</v>
      </c>
      <c r="AE7825" s="6">
        <v>44671</v>
      </c>
      <c r="AF7825" t="str">
        <f>_xlfn.IFS(fact_orders[[#This Row],[delivery_time]]&lt;=40,"EARLY",fact_orders[[#This Row],[delivery_time]]&gt;=50,"LATE",TRUE,"ON TIME")</f>
        <v>EARLY</v>
      </c>
    </row>
    <row r="7826" spans="16:32" x14ac:dyDescent="0.25">
      <c r="P7826">
        <v>7814</v>
      </c>
      <c r="Q7826">
        <v>138</v>
      </c>
      <c r="R7826">
        <v>10</v>
      </c>
      <c r="S7826" s="6">
        <v>44944</v>
      </c>
      <c r="T7826" s="6">
        <v>0.47569444444444442</v>
      </c>
      <c r="U7826" t="s">
        <v>43</v>
      </c>
      <c r="V7826">
        <v>4771</v>
      </c>
      <c r="W7826">
        <v>23</v>
      </c>
      <c r="X7826">
        <v>57</v>
      </c>
      <c r="Y7826">
        <v>21</v>
      </c>
      <c r="Z7826" t="s">
        <v>7</v>
      </c>
      <c r="AA7826" t="s">
        <v>46</v>
      </c>
      <c r="AB7826">
        <v>4.5</v>
      </c>
      <c r="AC7826">
        <v>21</v>
      </c>
      <c r="AD7826" t="s">
        <v>45</v>
      </c>
      <c r="AE7826" s="6">
        <v>44699</v>
      </c>
      <c r="AF7826" t="str">
        <f>_xlfn.IFS(fact_orders[[#This Row],[delivery_time]]&lt;=40,"EARLY",fact_orders[[#This Row],[delivery_time]]&gt;=50,"LATE",TRUE,"ON TIME")</f>
        <v>LATE</v>
      </c>
    </row>
    <row r="7827" spans="16:32" x14ac:dyDescent="0.25">
      <c r="P7827">
        <v>7815</v>
      </c>
      <c r="Q7827">
        <v>341</v>
      </c>
      <c r="R7827">
        <v>2</v>
      </c>
      <c r="S7827" s="6">
        <v>44944</v>
      </c>
      <c r="T7827" s="6">
        <v>0.64722222222222225</v>
      </c>
      <c r="U7827" t="s">
        <v>43</v>
      </c>
      <c r="V7827">
        <v>2150</v>
      </c>
      <c r="W7827">
        <v>21</v>
      </c>
      <c r="X7827">
        <v>46</v>
      </c>
      <c r="Y7827">
        <v>36</v>
      </c>
      <c r="Z7827" t="s">
        <v>17</v>
      </c>
      <c r="AA7827" t="s">
        <v>46</v>
      </c>
      <c r="AB7827">
        <v>4.7</v>
      </c>
      <c r="AC7827">
        <v>36</v>
      </c>
      <c r="AD7827" t="s">
        <v>45</v>
      </c>
      <c r="AE7827" s="6">
        <v>44902</v>
      </c>
      <c r="AF7827" t="str">
        <f>_xlfn.IFS(fact_orders[[#This Row],[delivery_time]]&lt;=40,"EARLY",fact_orders[[#This Row],[delivery_time]]&gt;=50,"LATE",TRUE,"ON TIME")</f>
        <v>ON TIME</v>
      </c>
    </row>
    <row r="7828" spans="16:32" x14ac:dyDescent="0.25">
      <c r="P7828">
        <v>7816</v>
      </c>
      <c r="Q7828">
        <v>425</v>
      </c>
      <c r="R7828">
        <v>3</v>
      </c>
      <c r="S7828" s="6">
        <v>44944</v>
      </c>
      <c r="T7828" s="6">
        <v>0.61944444444444446</v>
      </c>
      <c r="U7828" t="s">
        <v>43</v>
      </c>
      <c r="V7828">
        <v>2631</v>
      </c>
      <c r="W7828">
        <v>24</v>
      </c>
      <c r="X7828">
        <v>33</v>
      </c>
      <c r="Y7828">
        <v>31</v>
      </c>
      <c r="Z7828" t="s">
        <v>19</v>
      </c>
      <c r="AA7828" t="s">
        <v>44</v>
      </c>
      <c r="AB7828">
        <v>4</v>
      </c>
      <c r="AC7828">
        <v>31</v>
      </c>
      <c r="AD7828" t="s">
        <v>45</v>
      </c>
      <c r="AE7828" s="6">
        <v>44986</v>
      </c>
      <c r="AF7828" t="str">
        <f>_xlfn.IFS(fact_orders[[#This Row],[delivery_time]]&lt;=40,"EARLY",fact_orders[[#This Row],[delivery_time]]&gt;=50,"LATE",TRUE,"ON TIME")</f>
        <v>EARLY</v>
      </c>
    </row>
    <row r="7829" spans="16:32" x14ac:dyDescent="0.25">
      <c r="P7829">
        <v>7817</v>
      </c>
      <c r="Q7829">
        <v>177</v>
      </c>
      <c r="R7829">
        <v>17</v>
      </c>
      <c r="S7829" s="6">
        <v>44944</v>
      </c>
      <c r="T7829" s="6">
        <v>0.52569444444444446</v>
      </c>
      <c r="U7829" t="s">
        <v>43</v>
      </c>
      <c r="V7829">
        <v>2768</v>
      </c>
      <c r="W7829">
        <v>28</v>
      </c>
      <c r="X7829">
        <v>33</v>
      </c>
      <c r="Y7829">
        <v>42</v>
      </c>
      <c r="Z7829" t="s">
        <v>14</v>
      </c>
      <c r="AA7829" t="s">
        <v>48</v>
      </c>
      <c r="AB7829">
        <v>4</v>
      </c>
      <c r="AC7829">
        <v>42</v>
      </c>
      <c r="AD7829" t="s">
        <v>45</v>
      </c>
      <c r="AE7829" s="6">
        <v>44738</v>
      </c>
      <c r="AF7829" t="str">
        <f>_xlfn.IFS(fact_orders[[#This Row],[delivery_time]]&lt;=40,"EARLY",fact_orders[[#This Row],[delivery_time]]&gt;=50,"LATE",TRUE,"ON TIME")</f>
        <v>EARLY</v>
      </c>
    </row>
    <row r="7830" spans="16:32" x14ac:dyDescent="0.25">
      <c r="P7830">
        <v>7818</v>
      </c>
      <c r="Q7830">
        <v>66</v>
      </c>
      <c r="R7830">
        <v>7</v>
      </c>
      <c r="S7830" s="6">
        <v>44944</v>
      </c>
      <c r="T7830" s="6">
        <v>0.90486111111111112</v>
      </c>
      <c r="U7830" t="s">
        <v>43</v>
      </c>
      <c r="V7830">
        <v>2257</v>
      </c>
      <c r="W7830">
        <v>25</v>
      </c>
      <c r="X7830">
        <v>32</v>
      </c>
      <c r="Y7830">
        <v>13</v>
      </c>
      <c r="Z7830" t="s">
        <v>23</v>
      </c>
      <c r="AA7830" t="s">
        <v>44</v>
      </c>
      <c r="AB7830">
        <v>3.4</v>
      </c>
      <c r="AC7830">
        <v>13</v>
      </c>
      <c r="AD7830" t="s">
        <v>45</v>
      </c>
      <c r="AE7830" s="6">
        <v>44627</v>
      </c>
      <c r="AF7830" t="str">
        <f>_xlfn.IFS(fact_orders[[#This Row],[delivery_time]]&lt;=40,"EARLY",fact_orders[[#This Row],[delivery_time]]&gt;=50,"LATE",TRUE,"ON TIME")</f>
        <v>EARLY</v>
      </c>
    </row>
    <row r="7831" spans="16:32" x14ac:dyDescent="0.25">
      <c r="P7831">
        <v>7819</v>
      </c>
      <c r="Q7831">
        <v>229</v>
      </c>
      <c r="R7831">
        <v>17</v>
      </c>
      <c r="S7831" s="6">
        <v>44944</v>
      </c>
      <c r="T7831" s="6">
        <v>0.50902777777777775</v>
      </c>
      <c r="U7831" t="s">
        <v>43</v>
      </c>
      <c r="V7831">
        <v>3551</v>
      </c>
      <c r="W7831">
        <v>31</v>
      </c>
      <c r="X7831">
        <v>56</v>
      </c>
      <c r="Y7831">
        <v>48</v>
      </c>
      <c r="Z7831" t="s">
        <v>14</v>
      </c>
      <c r="AA7831" t="s">
        <v>48</v>
      </c>
      <c r="AB7831">
        <v>4</v>
      </c>
      <c r="AC7831">
        <v>48</v>
      </c>
      <c r="AD7831" t="s">
        <v>45</v>
      </c>
      <c r="AE7831" s="6">
        <v>44790</v>
      </c>
      <c r="AF7831" t="str">
        <f>_xlfn.IFS(fact_orders[[#This Row],[delivery_time]]&lt;=40,"EARLY",fact_orders[[#This Row],[delivery_time]]&gt;=50,"LATE",TRUE,"ON TIME")</f>
        <v>LATE</v>
      </c>
    </row>
    <row r="7832" spans="16:32" x14ac:dyDescent="0.25">
      <c r="P7832">
        <v>7820</v>
      </c>
      <c r="Q7832">
        <v>476</v>
      </c>
      <c r="R7832">
        <v>20</v>
      </c>
      <c r="S7832" s="6">
        <v>44944</v>
      </c>
      <c r="T7832" s="6">
        <v>0.55833333333333335</v>
      </c>
      <c r="U7832" t="s">
        <v>43</v>
      </c>
      <c r="V7832">
        <v>5512</v>
      </c>
      <c r="W7832">
        <v>23</v>
      </c>
      <c r="X7832">
        <v>57</v>
      </c>
      <c r="Y7832">
        <v>36</v>
      </c>
      <c r="Z7832" t="s">
        <v>18</v>
      </c>
      <c r="AA7832" t="s">
        <v>48</v>
      </c>
      <c r="AB7832">
        <v>3.8</v>
      </c>
      <c r="AC7832">
        <v>36</v>
      </c>
      <c r="AD7832" t="s">
        <v>45</v>
      </c>
      <c r="AE7832" s="6">
        <v>45037</v>
      </c>
      <c r="AF7832" t="str">
        <f>_xlfn.IFS(fact_orders[[#This Row],[delivery_time]]&lt;=40,"EARLY",fact_orders[[#This Row],[delivery_time]]&gt;=50,"LATE",TRUE,"ON TIME")</f>
        <v>LATE</v>
      </c>
    </row>
    <row r="7833" spans="16:32" x14ac:dyDescent="0.25">
      <c r="P7833">
        <v>7821</v>
      </c>
      <c r="Q7833">
        <v>107</v>
      </c>
      <c r="R7833">
        <v>13</v>
      </c>
      <c r="S7833" s="6">
        <v>44944</v>
      </c>
      <c r="T7833" s="6">
        <v>0.58402777777777781</v>
      </c>
      <c r="U7833" t="s">
        <v>43</v>
      </c>
      <c r="V7833">
        <v>4741</v>
      </c>
      <c r="W7833">
        <v>16</v>
      </c>
      <c r="X7833">
        <v>34</v>
      </c>
      <c r="Y7833">
        <v>11</v>
      </c>
      <c r="Z7833" t="s">
        <v>10</v>
      </c>
      <c r="AA7833" t="s">
        <v>46</v>
      </c>
      <c r="AB7833">
        <v>3.3</v>
      </c>
      <c r="AC7833">
        <v>11</v>
      </c>
      <c r="AD7833" t="s">
        <v>45</v>
      </c>
      <c r="AE7833" s="6">
        <v>44668</v>
      </c>
      <c r="AF7833" t="str">
        <f>_xlfn.IFS(fact_orders[[#This Row],[delivery_time]]&lt;=40,"EARLY",fact_orders[[#This Row],[delivery_time]]&gt;=50,"LATE",TRUE,"ON TIME")</f>
        <v>EARLY</v>
      </c>
    </row>
    <row r="7834" spans="16:32" x14ac:dyDescent="0.25">
      <c r="P7834">
        <v>7822</v>
      </c>
      <c r="Q7834">
        <v>325</v>
      </c>
      <c r="R7834">
        <v>11</v>
      </c>
      <c r="S7834" s="6">
        <v>44944</v>
      </c>
      <c r="T7834" s="6">
        <v>0.89375000000000004</v>
      </c>
      <c r="U7834" t="s">
        <v>43</v>
      </c>
      <c r="V7834">
        <v>3028</v>
      </c>
      <c r="W7834">
        <v>34</v>
      </c>
      <c r="X7834">
        <v>42</v>
      </c>
      <c r="Y7834">
        <v>42</v>
      </c>
      <c r="Z7834" t="s">
        <v>8</v>
      </c>
      <c r="AA7834" t="s">
        <v>48</v>
      </c>
      <c r="AB7834">
        <v>3.3</v>
      </c>
      <c r="AC7834">
        <v>42</v>
      </c>
      <c r="AD7834" t="s">
        <v>45</v>
      </c>
      <c r="AE7834" s="6">
        <v>44886</v>
      </c>
      <c r="AF7834" t="str">
        <f>_xlfn.IFS(fact_orders[[#This Row],[delivery_time]]&lt;=40,"EARLY",fact_orders[[#This Row],[delivery_time]]&gt;=50,"LATE",TRUE,"ON TIME")</f>
        <v>ON TIME</v>
      </c>
    </row>
    <row r="7835" spans="16:32" x14ac:dyDescent="0.25">
      <c r="P7835">
        <v>7823</v>
      </c>
      <c r="Q7835">
        <v>458</v>
      </c>
      <c r="R7835">
        <v>2</v>
      </c>
      <c r="S7835" s="6">
        <v>44944</v>
      </c>
      <c r="T7835" s="6">
        <v>0.42986111111111114</v>
      </c>
      <c r="U7835" t="s">
        <v>43</v>
      </c>
      <c r="V7835">
        <v>2118</v>
      </c>
      <c r="W7835">
        <v>15</v>
      </c>
      <c r="X7835">
        <v>36</v>
      </c>
      <c r="Y7835">
        <v>37</v>
      </c>
      <c r="Z7835" t="s">
        <v>17</v>
      </c>
      <c r="AA7835" t="s">
        <v>46</v>
      </c>
      <c r="AB7835">
        <v>4.7</v>
      </c>
      <c r="AC7835">
        <v>37</v>
      </c>
      <c r="AD7835" t="s">
        <v>45</v>
      </c>
      <c r="AE7835" s="6">
        <v>45019</v>
      </c>
      <c r="AF7835" t="str">
        <f>_xlfn.IFS(fact_orders[[#This Row],[delivery_time]]&lt;=40,"EARLY",fact_orders[[#This Row],[delivery_time]]&gt;=50,"LATE",TRUE,"ON TIME")</f>
        <v>EARLY</v>
      </c>
    </row>
    <row r="7836" spans="16:32" x14ac:dyDescent="0.25">
      <c r="P7836">
        <v>7824</v>
      </c>
      <c r="Q7836">
        <v>175</v>
      </c>
      <c r="R7836">
        <v>6</v>
      </c>
      <c r="S7836" s="6">
        <v>44944</v>
      </c>
      <c r="T7836" s="6">
        <v>0.625</v>
      </c>
      <c r="U7836" t="s">
        <v>43</v>
      </c>
      <c r="V7836">
        <v>4502</v>
      </c>
      <c r="W7836">
        <v>19</v>
      </c>
      <c r="X7836">
        <v>44</v>
      </c>
      <c r="Y7836">
        <v>4</v>
      </c>
      <c r="Z7836" t="s">
        <v>22</v>
      </c>
      <c r="AA7836" t="s">
        <v>47</v>
      </c>
      <c r="AB7836">
        <v>3.4</v>
      </c>
      <c r="AC7836">
        <v>4</v>
      </c>
      <c r="AD7836" t="s">
        <v>45</v>
      </c>
      <c r="AE7836" s="6">
        <v>44736</v>
      </c>
      <c r="AF7836" t="str">
        <f>_xlfn.IFS(fact_orders[[#This Row],[delivery_time]]&lt;=40,"EARLY",fact_orders[[#This Row],[delivery_time]]&gt;=50,"LATE",TRUE,"ON TIME")</f>
        <v>ON TIME</v>
      </c>
    </row>
    <row r="7837" spans="16:32" x14ac:dyDescent="0.25">
      <c r="P7837">
        <v>7825</v>
      </c>
      <c r="Q7837">
        <v>356</v>
      </c>
      <c r="R7837">
        <v>3</v>
      </c>
      <c r="S7837" s="6">
        <v>44944</v>
      </c>
      <c r="T7837" s="6">
        <v>0.91527777777777775</v>
      </c>
      <c r="U7837" t="s">
        <v>43</v>
      </c>
      <c r="V7837">
        <v>2444</v>
      </c>
      <c r="W7837">
        <v>29</v>
      </c>
      <c r="X7837">
        <v>36</v>
      </c>
      <c r="Y7837">
        <v>49</v>
      </c>
      <c r="Z7837" t="s">
        <v>19</v>
      </c>
      <c r="AA7837" t="s">
        <v>44</v>
      </c>
      <c r="AB7837">
        <v>4</v>
      </c>
      <c r="AC7837">
        <v>49</v>
      </c>
      <c r="AD7837" t="s">
        <v>45</v>
      </c>
      <c r="AE7837" s="6">
        <v>44917</v>
      </c>
      <c r="AF7837" t="str">
        <f>_xlfn.IFS(fact_orders[[#This Row],[delivery_time]]&lt;=40,"EARLY",fact_orders[[#This Row],[delivery_time]]&gt;=50,"LATE",TRUE,"ON TIME")</f>
        <v>EARLY</v>
      </c>
    </row>
    <row r="7838" spans="16:32" x14ac:dyDescent="0.25">
      <c r="P7838">
        <v>7826</v>
      </c>
      <c r="Q7838">
        <v>425</v>
      </c>
      <c r="R7838">
        <v>12</v>
      </c>
      <c r="S7838" s="6">
        <v>44944</v>
      </c>
      <c r="T7838" s="6">
        <v>0.61041666666666672</v>
      </c>
      <c r="U7838" t="s">
        <v>43</v>
      </c>
      <c r="V7838">
        <v>5694</v>
      </c>
      <c r="W7838">
        <v>21</v>
      </c>
      <c r="X7838">
        <v>49</v>
      </c>
      <c r="Z7838" t="s">
        <v>9</v>
      </c>
      <c r="AA7838" t="s">
        <v>44</v>
      </c>
      <c r="AB7838">
        <v>3.7</v>
      </c>
      <c r="AD7838" t="s">
        <v>45</v>
      </c>
      <c r="AE7838" s="6">
        <v>44986</v>
      </c>
      <c r="AF7838" t="str">
        <f>_xlfn.IFS(fact_orders[[#This Row],[delivery_time]]&lt;=40,"EARLY",fact_orders[[#This Row],[delivery_time]]&gt;=50,"LATE",TRUE,"ON TIME")</f>
        <v>ON TIME</v>
      </c>
    </row>
    <row r="7839" spans="16:32" x14ac:dyDescent="0.25">
      <c r="P7839">
        <v>7827</v>
      </c>
      <c r="Q7839">
        <v>444</v>
      </c>
      <c r="R7839">
        <v>11</v>
      </c>
      <c r="S7839" s="6">
        <v>44944</v>
      </c>
      <c r="T7839" s="6">
        <v>0.47083333333333333</v>
      </c>
      <c r="U7839" t="s">
        <v>43</v>
      </c>
      <c r="V7839">
        <v>4954</v>
      </c>
      <c r="W7839">
        <v>15</v>
      </c>
      <c r="X7839">
        <v>30</v>
      </c>
      <c r="Y7839">
        <v>45</v>
      </c>
      <c r="Z7839" t="s">
        <v>8</v>
      </c>
      <c r="AA7839" t="s">
        <v>48</v>
      </c>
      <c r="AB7839">
        <v>3.3</v>
      </c>
      <c r="AC7839">
        <v>45</v>
      </c>
      <c r="AD7839" t="s">
        <v>45</v>
      </c>
      <c r="AE7839" s="6">
        <v>45005</v>
      </c>
      <c r="AF7839" t="str">
        <f>_xlfn.IFS(fact_orders[[#This Row],[delivery_time]]&lt;=40,"EARLY",fact_orders[[#This Row],[delivery_time]]&gt;=50,"LATE",TRUE,"ON TIME")</f>
        <v>EARLY</v>
      </c>
    </row>
    <row r="7840" spans="16:32" x14ac:dyDescent="0.25">
      <c r="P7840">
        <v>7828</v>
      </c>
      <c r="Q7840">
        <v>301</v>
      </c>
      <c r="R7840">
        <v>8</v>
      </c>
      <c r="S7840" s="6">
        <v>44944</v>
      </c>
      <c r="T7840" s="6">
        <v>0.48541666666666666</v>
      </c>
      <c r="U7840" t="s">
        <v>43</v>
      </c>
      <c r="V7840">
        <v>2986</v>
      </c>
      <c r="W7840">
        <v>28</v>
      </c>
      <c r="X7840">
        <v>37</v>
      </c>
      <c r="Y7840">
        <v>33</v>
      </c>
      <c r="Z7840" t="s">
        <v>24</v>
      </c>
      <c r="AA7840" t="s">
        <v>44</v>
      </c>
      <c r="AB7840">
        <v>4.2</v>
      </c>
      <c r="AC7840">
        <v>33</v>
      </c>
      <c r="AD7840" t="s">
        <v>45</v>
      </c>
      <c r="AE7840" s="6">
        <v>44862</v>
      </c>
      <c r="AF7840" t="str">
        <f>_xlfn.IFS(fact_orders[[#This Row],[delivery_time]]&lt;=40,"EARLY",fact_orders[[#This Row],[delivery_time]]&gt;=50,"LATE",TRUE,"ON TIME")</f>
        <v>EARLY</v>
      </c>
    </row>
    <row r="7841" spans="16:32" x14ac:dyDescent="0.25">
      <c r="P7841">
        <v>7829</v>
      </c>
      <c r="Q7841">
        <v>301</v>
      </c>
      <c r="R7841">
        <v>5</v>
      </c>
      <c r="S7841" s="6">
        <v>44944</v>
      </c>
      <c r="T7841" s="6">
        <v>0.42222222222222222</v>
      </c>
      <c r="U7841" t="s">
        <v>43</v>
      </c>
      <c r="V7841">
        <v>2435</v>
      </c>
      <c r="W7841">
        <v>24</v>
      </c>
      <c r="X7841">
        <v>31</v>
      </c>
      <c r="Z7841" t="s">
        <v>21</v>
      </c>
      <c r="AA7841" t="s">
        <v>46</v>
      </c>
      <c r="AB7841">
        <v>3</v>
      </c>
      <c r="AD7841" t="s">
        <v>45</v>
      </c>
      <c r="AE7841" s="6">
        <v>44862</v>
      </c>
      <c r="AF7841" t="str">
        <f>_xlfn.IFS(fact_orders[[#This Row],[delivery_time]]&lt;=40,"EARLY",fact_orders[[#This Row],[delivery_time]]&gt;=50,"LATE",TRUE,"ON TIME")</f>
        <v>EARLY</v>
      </c>
    </row>
    <row r="7842" spans="16:32" x14ac:dyDescent="0.25">
      <c r="P7842">
        <v>7830</v>
      </c>
      <c r="Q7842">
        <v>210</v>
      </c>
      <c r="R7842">
        <v>17</v>
      </c>
      <c r="S7842" s="6">
        <v>44944</v>
      </c>
      <c r="T7842" s="6">
        <v>0.63194444444444442</v>
      </c>
      <c r="U7842" t="s">
        <v>43</v>
      </c>
      <c r="V7842">
        <v>2215</v>
      </c>
      <c r="W7842">
        <v>18</v>
      </c>
      <c r="X7842">
        <v>40</v>
      </c>
      <c r="Y7842">
        <v>30</v>
      </c>
      <c r="Z7842" t="s">
        <v>14</v>
      </c>
      <c r="AA7842" t="s">
        <v>48</v>
      </c>
      <c r="AB7842">
        <v>4</v>
      </c>
      <c r="AC7842">
        <v>30</v>
      </c>
      <c r="AD7842" t="s">
        <v>45</v>
      </c>
      <c r="AE7842" s="6">
        <v>44771</v>
      </c>
      <c r="AF7842" t="str">
        <f>_xlfn.IFS(fact_orders[[#This Row],[delivery_time]]&lt;=40,"EARLY",fact_orders[[#This Row],[delivery_time]]&gt;=50,"LATE",TRUE,"ON TIME")</f>
        <v>EARLY</v>
      </c>
    </row>
    <row r="7843" spans="16:32" x14ac:dyDescent="0.25">
      <c r="P7843">
        <v>7831</v>
      </c>
      <c r="Q7843">
        <v>225</v>
      </c>
      <c r="R7843">
        <v>18</v>
      </c>
      <c r="S7843" s="6">
        <v>44944</v>
      </c>
      <c r="T7843" s="6">
        <v>0.60416666666666663</v>
      </c>
      <c r="U7843" t="s">
        <v>43</v>
      </c>
      <c r="V7843">
        <v>2015</v>
      </c>
      <c r="W7843">
        <v>16</v>
      </c>
      <c r="X7843">
        <v>30</v>
      </c>
      <c r="Z7843" t="s">
        <v>15</v>
      </c>
      <c r="AA7843" t="s">
        <v>46</v>
      </c>
      <c r="AB7843">
        <v>3.1</v>
      </c>
      <c r="AD7843" t="s">
        <v>45</v>
      </c>
      <c r="AE7843" s="6">
        <v>44786</v>
      </c>
      <c r="AF7843" t="str">
        <f>_xlfn.IFS(fact_orders[[#This Row],[delivery_time]]&lt;=40,"EARLY",fact_orders[[#This Row],[delivery_time]]&gt;=50,"LATE",TRUE,"ON TIME")</f>
        <v>EARLY</v>
      </c>
    </row>
    <row r="7844" spans="16:32" x14ac:dyDescent="0.25">
      <c r="P7844">
        <v>7832</v>
      </c>
      <c r="Q7844">
        <v>293</v>
      </c>
      <c r="R7844">
        <v>20</v>
      </c>
      <c r="S7844" s="6">
        <v>44944</v>
      </c>
      <c r="T7844" s="6">
        <v>0.84444444444444444</v>
      </c>
      <c r="U7844" t="s">
        <v>43</v>
      </c>
      <c r="V7844">
        <v>2057</v>
      </c>
      <c r="W7844">
        <v>39</v>
      </c>
      <c r="X7844">
        <v>31</v>
      </c>
      <c r="Y7844">
        <v>9</v>
      </c>
      <c r="Z7844" t="s">
        <v>18</v>
      </c>
      <c r="AA7844" t="s">
        <v>48</v>
      </c>
      <c r="AB7844">
        <v>3.8</v>
      </c>
      <c r="AC7844">
        <v>9</v>
      </c>
      <c r="AD7844" t="s">
        <v>45</v>
      </c>
      <c r="AE7844" s="6">
        <v>44854</v>
      </c>
      <c r="AF7844" t="str">
        <f>_xlfn.IFS(fact_orders[[#This Row],[delivery_time]]&lt;=40,"EARLY",fact_orders[[#This Row],[delivery_time]]&gt;=50,"LATE",TRUE,"ON TIME")</f>
        <v>EARLY</v>
      </c>
    </row>
    <row r="7845" spans="16:32" x14ac:dyDescent="0.25">
      <c r="P7845">
        <v>7833</v>
      </c>
      <c r="Q7845">
        <v>136</v>
      </c>
      <c r="R7845">
        <v>20</v>
      </c>
      <c r="S7845" s="6">
        <v>44944</v>
      </c>
      <c r="T7845" s="6">
        <v>0.84166666666666667</v>
      </c>
      <c r="U7845" t="s">
        <v>43</v>
      </c>
      <c r="V7845">
        <v>5660</v>
      </c>
      <c r="W7845">
        <v>23</v>
      </c>
      <c r="X7845">
        <v>39</v>
      </c>
      <c r="Y7845">
        <v>19</v>
      </c>
      <c r="Z7845" t="s">
        <v>18</v>
      </c>
      <c r="AA7845" t="s">
        <v>48</v>
      </c>
      <c r="AB7845">
        <v>3.8</v>
      </c>
      <c r="AC7845">
        <v>19</v>
      </c>
      <c r="AD7845" t="s">
        <v>45</v>
      </c>
      <c r="AE7845" s="6">
        <v>44697</v>
      </c>
      <c r="AF7845" t="str">
        <f>_xlfn.IFS(fact_orders[[#This Row],[delivery_time]]&lt;=40,"EARLY",fact_orders[[#This Row],[delivery_time]]&gt;=50,"LATE",TRUE,"ON TIME")</f>
        <v>EARLY</v>
      </c>
    </row>
    <row r="7846" spans="16:32" x14ac:dyDescent="0.25">
      <c r="P7846">
        <v>7834</v>
      </c>
      <c r="Q7846">
        <v>232</v>
      </c>
      <c r="R7846">
        <v>20</v>
      </c>
      <c r="S7846" s="6">
        <v>44944</v>
      </c>
      <c r="T7846" s="6">
        <v>0.47291666666666665</v>
      </c>
      <c r="U7846" t="s">
        <v>43</v>
      </c>
      <c r="V7846">
        <v>5503</v>
      </c>
      <c r="W7846">
        <v>15</v>
      </c>
      <c r="X7846">
        <v>47</v>
      </c>
      <c r="Y7846">
        <v>5</v>
      </c>
      <c r="Z7846" t="s">
        <v>18</v>
      </c>
      <c r="AA7846" t="s">
        <v>48</v>
      </c>
      <c r="AB7846">
        <v>3.8</v>
      </c>
      <c r="AC7846">
        <v>5</v>
      </c>
      <c r="AD7846" t="s">
        <v>45</v>
      </c>
      <c r="AE7846" s="6">
        <v>44793</v>
      </c>
      <c r="AF7846" t="str">
        <f>_xlfn.IFS(fact_orders[[#This Row],[delivery_time]]&lt;=40,"EARLY",fact_orders[[#This Row],[delivery_time]]&gt;=50,"LATE",TRUE,"ON TIME")</f>
        <v>ON TIME</v>
      </c>
    </row>
    <row r="7847" spans="16:32" x14ac:dyDescent="0.25">
      <c r="P7847">
        <v>7835</v>
      </c>
      <c r="Q7847">
        <v>221</v>
      </c>
      <c r="R7847">
        <v>13</v>
      </c>
      <c r="S7847" s="6">
        <v>44944</v>
      </c>
      <c r="T7847" s="6">
        <v>0.78402777777777777</v>
      </c>
      <c r="U7847" t="s">
        <v>43</v>
      </c>
      <c r="V7847">
        <v>5162</v>
      </c>
      <c r="W7847">
        <v>15</v>
      </c>
      <c r="X7847">
        <v>54</v>
      </c>
      <c r="Y7847">
        <v>24</v>
      </c>
      <c r="Z7847" t="s">
        <v>10</v>
      </c>
      <c r="AA7847" t="s">
        <v>46</v>
      </c>
      <c r="AB7847">
        <v>3.3</v>
      </c>
      <c r="AC7847">
        <v>24</v>
      </c>
      <c r="AD7847" t="s">
        <v>45</v>
      </c>
      <c r="AE7847" s="6">
        <v>44782</v>
      </c>
      <c r="AF7847" t="str">
        <f>_xlfn.IFS(fact_orders[[#This Row],[delivery_time]]&lt;=40,"EARLY",fact_orders[[#This Row],[delivery_time]]&gt;=50,"LATE",TRUE,"ON TIME")</f>
        <v>LATE</v>
      </c>
    </row>
    <row r="7848" spans="16:32" x14ac:dyDescent="0.25">
      <c r="P7848">
        <v>7836</v>
      </c>
      <c r="Q7848">
        <v>64</v>
      </c>
      <c r="R7848">
        <v>10</v>
      </c>
      <c r="S7848" s="6">
        <v>44944</v>
      </c>
      <c r="T7848" s="6">
        <v>0.7319444444444444</v>
      </c>
      <c r="U7848" t="s">
        <v>43</v>
      </c>
      <c r="V7848">
        <v>4038</v>
      </c>
      <c r="W7848">
        <v>21</v>
      </c>
      <c r="X7848">
        <v>33</v>
      </c>
      <c r="Y7848">
        <v>7</v>
      </c>
      <c r="Z7848" t="s">
        <v>7</v>
      </c>
      <c r="AA7848" t="s">
        <v>46</v>
      </c>
      <c r="AB7848">
        <v>4.5</v>
      </c>
      <c r="AC7848">
        <v>7</v>
      </c>
      <c r="AD7848" t="s">
        <v>45</v>
      </c>
      <c r="AE7848" s="6">
        <v>44625</v>
      </c>
      <c r="AF7848" t="str">
        <f>_xlfn.IFS(fact_orders[[#This Row],[delivery_time]]&lt;=40,"EARLY",fact_orders[[#This Row],[delivery_time]]&gt;=50,"LATE",TRUE,"ON TIME")</f>
        <v>EARLY</v>
      </c>
    </row>
    <row r="7849" spans="16:32" x14ac:dyDescent="0.25">
      <c r="P7849">
        <v>7837</v>
      </c>
      <c r="Q7849">
        <v>340</v>
      </c>
      <c r="R7849">
        <v>10</v>
      </c>
      <c r="S7849" s="6">
        <v>44944</v>
      </c>
      <c r="T7849" s="6">
        <v>0.42083333333333334</v>
      </c>
      <c r="U7849" t="s">
        <v>43</v>
      </c>
      <c r="V7849">
        <v>4473</v>
      </c>
      <c r="W7849">
        <v>26</v>
      </c>
      <c r="X7849">
        <v>56</v>
      </c>
      <c r="Y7849">
        <v>16</v>
      </c>
      <c r="Z7849" t="s">
        <v>7</v>
      </c>
      <c r="AA7849" t="s">
        <v>46</v>
      </c>
      <c r="AB7849">
        <v>4.5</v>
      </c>
      <c r="AC7849">
        <v>16</v>
      </c>
      <c r="AD7849" t="s">
        <v>45</v>
      </c>
      <c r="AE7849" s="6">
        <v>44901</v>
      </c>
      <c r="AF7849" t="str">
        <f>_xlfn.IFS(fact_orders[[#This Row],[delivery_time]]&lt;=40,"EARLY",fact_orders[[#This Row],[delivery_time]]&gt;=50,"LATE",TRUE,"ON TIME")</f>
        <v>LATE</v>
      </c>
    </row>
    <row r="7850" spans="16:32" x14ac:dyDescent="0.25">
      <c r="P7850">
        <v>7838</v>
      </c>
      <c r="Q7850">
        <v>491</v>
      </c>
      <c r="R7850">
        <v>17</v>
      </c>
      <c r="S7850" s="6">
        <v>44944</v>
      </c>
      <c r="T7850" s="6">
        <v>0.7895833333333333</v>
      </c>
      <c r="U7850" t="s">
        <v>43</v>
      </c>
      <c r="V7850">
        <v>3127</v>
      </c>
      <c r="W7850">
        <v>24</v>
      </c>
      <c r="X7850">
        <v>51</v>
      </c>
      <c r="Y7850">
        <v>46</v>
      </c>
      <c r="Z7850" t="s">
        <v>14</v>
      </c>
      <c r="AA7850" t="s">
        <v>48</v>
      </c>
      <c r="AB7850">
        <v>4</v>
      </c>
      <c r="AC7850">
        <v>46</v>
      </c>
      <c r="AD7850" t="s">
        <v>45</v>
      </c>
      <c r="AE7850" s="6">
        <v>45052</v>
      </c>
      <c r="AF7850" t="str">
        <f>_xlfn.IFS(fact_orders[[#This Row],[delivery_time]]&lt;=40,"EARLY",fact_orders[[#This Row],[delivery_time]]&gt;=50,"LATE",TRUE,"ON TIME")</f>
        <v>LATE</v>
      </c>
    </row>
    <row r="7851" spans="16:32" x14ac:dyDescent="0.25">
      <c r="P7851">
        <v>7839</v>
      </c>
      <c r="Q7851">
        <v>120</v>
      </c>
      <c r="R7851">
        <v>18</v>
      </c>
      <c r="S7851" s="6">
        <v>44944</v>
      </c>
      <c r="T7851" s="6">
        <v>0.65347222222222223</v>
      </c>
      <c r="U7851" t="s">
        <v>43</v>
      </c>
      <c r="V7851">
        <v>3457</v>
      </c>
      <c r="W7851">
        <v>25</v>
      </c>
      <c r="X7851">
        <v>34</v>
      </c>
      <c r="Y7851">
        <v>36</v>
      </c>
      <c r="Z7851" t="s">
        <v>15</v>
      </c>
      <c r="AA7851" t="s">
        <v>46</v>
      </c>
      <c r="AB7851">
        <v>3.1</v>
      </c>
      <c r="AC7851">
        <v>36</v>
      </c>
      <c r="AD7851" t="s">
        <v>45</v>
      </c>
      <c r="AE7851" s="6">
        <v>44681</v>
      </c>
      <c r="AF7851" t="str">
        <f>_xlfn.IFS(fact_orders[[#This Row],[delivery_time]]&lt;=40,"EARLY",fact_orders[[#This Row],[delivery_time]]&gt;=50,"LATE",TRUE,"ON TIME")</f>
        <v>EARLY</v>
      </c>
    </row>
    <row r="7852" spans="16:32" x14ac:dyDescent="0.25">
      <c r="P7852">
        <v>7840</v>
      </c>
      <c r="Q7852">
        <v>28</v>
      </c>
      <c r="R7852">
        <v>3</v>
      </c>
      <c r="S7852" s="6">
        <v>44944</v>
      </c>
      <c r="T7852" s="6">
        <v>0.46041666666666664</v>
      </c>
      <c r="U7852" t="s">
        <v>43</v>
      </c>
      <c r="V7852">
        <v>2871</v>
      </c>
      <c r="W7852">
        <v>31</v>
      </c>
      <c r="X7852">
        <v>34</v>
      </c>
      <c r="Y7852">
        <v>24</v>
      </c>
      <c r="Z7852" t="s">
        <v>19</v>
      </c>
      <c r="AA7852" t="s">
        <v>44</v>
      </c>
      <c r="AB7852">
        <v>4</v>
      </c>
      <c r="AC7852">
        <v>24</v>
      </c>
      <c r="AD7852" t="s">
        <v>45</v>
      </c>
      <c r="AE7852" s="6">
        <v>44589</v>
      </c>
      <c r="AF7852" t="str">
        <f>_xlfn.IFS(fact_orders[[#This Row],[delivery_time]]&lt;=40,"EARLY",fact_orders[[#This Row],[delivery_time]]&gt;=50,"LATE",TRUE,"ON TIME")</f>
        <v>EARLY</v>
      </c>
    </row>
    <row r="7853" spans="16:32" x14ac:dyDescent="0.25">
      <c r="P7853">
        <v>7841</v>
      </c>
      <c r="Q7853">
        <v>349</v>
      </c>
      <c r="R7853">
        <v>1</v>
      </c>
      <c r="S7853" s="6">
        <v>44945</v>
      </c>
      <c r="T7853" s="6">
        <v>0.49791666666666667</v>
      </c>
      <c r="U7853" t="s">
        <v>43</v>
      </c>
      <c r="V7853">
        <v>5594</v>
      </c>
      <c r="W7853">
        <v>29</v>
      </c>
      <c r="X7853">
        <v>48</v>
      </c>
      <c r="Y7853">
        <v>42</v>
      </c>
      <c r="Z7853" t="s">
        <v>6</v>
      </c>
      <c r="AA7853" t="s">
        <v>48</v>
      </c>
      <c r="AB7853">
        <v>3</v>
      </c>
      <c r="AC7853">
        <v>42</v>
      </c>
      <c r="AD7853" t="s">
        <v>45</v>
      </c>
      <c r="AE7853" s="6">
        <v>44910</v>
      </c>
      <c r="AF7853" t="str">
        <f>_xlfn.IFS(fact_orders[[#This Row],[delivery_time]]&lt;=40,"EARLY",fact_orders[[#This Row],[delivery_time]]&gt;=50,"LATE",TRUE,"ON TIME")</f>
        <v>ON TIME</v>
      </c>
    </row>
    <row r="7854" spans="16:32" x14ac:dyDescent="0.25">
      <c r="P7854">
        <v>7842</v>
      </c>
      <c r="Q7854">
        <v>360</v>
      </c>
      <c r="R7854">
        <v>1</v>
      </c>
      <c r="S7854" s="6">
        <v>44945</v>
      </c>
      <c r="T7854" s="6">
        <v>0.80277777777777781</v>
      </c>
      <c r="U7854" t="s">
        <v>43</v>
      </c>
      <c r="V7854">
        <v>3393</v>
      </c>
      <c r="W7854">
        <v>30</v>
      </c>
      <c r="X7854">
        <v>38</v>
      </c>
      <c r="Y7854">
        <v>33</v>
      </c>
      <c r="Z7854" t="s">
        <v>6</v>
      </c>
      <c r="AA7854" t="s">
        <v>48</v>
      </c>
      <c r="AB7854">
        <v>3</v>
      </c>
      <c r="AC7854">
        <v>33</v>
      </c>
      <c r="AD7854" t="s">
        <v>45</v>
      </c>
      <c r="AE7854" s="6">
        <v>44921</v>
      </c>
      <c r="AF7854" t="str">
        <f>_xlfn.IFS(fact_orders[[#This Row],[delivery_time]]&lt;=40,"EARLY",fact_orders[[#This Row],[delivery_time]]&gt;=50,"LATE",TRUE,"ON TIME")</f>
        <v>EARLY</v>
      </c>
    </row>
    <row r="7855" spans="16:32" x14ac:dyDescent="0.25">
      <c r="P7855">
        <v>7843</v>
      </c>
      <c r="Q7855">
        <v>113</v>
      </c>
      <c r="R7855">
        <v>4</v>
      </c>
      <c r="S7855" s="6">
        <v>44945</v>
      </c>
      <c r="T7855" s="6">
        <v>0.68611111111111112</v>
      </c>
      <c r="U7855" t="s">
        <v>43</v>
      </c>
      <c r="V7855">
        <v>5132</v>
      </c>
      <c r="W7855">
        <v>23</v>
      </c>
      <c r="X7855">
        <v>51</v>
      </c>
      <c r="Y7855">
        <v>2</v>
      </c>
      <c r="Z7855" t="s">
        <v>20</v>
      </c>
      <c r="AA7855" t="s">
        <v>46</v>
      </c>
      <c r="AB7855">
        <v>3.7</v>
      </c>
      <c r="AC7855">
        <v>2</v>
      </c>
      <c r="AD7855" t="s">
        <v>45</v>
      </c>
      <c r="AE7855" s="6">
        <v>44674</v>
      </c>
      <c r="AF7855" t="str">
        <f>_xlfn.IFS(fact_orders[[#This Row],[delivery_time]]&lt;=40,"EARLY",fact_orders[[#This Row],[delivery_time]]&gt;=50,"LATE",TRUE,"ON TIME")</f>
        <v>LATE</v>
      </c>
    </row>
    <row r="7856" spans="16:32" x14ac:dyDescent="0.25">
      <c r="P7856">
        <v>7844</v>
      </c>
      <c r="Q7856">
        <v>483</v>
      </c>
      <c r="R7856">
        <v>20</v>
      </c>
      <c r="S7856" s="6">
        <v>44945</v>
      </c>
      <c r="T7856" s="6">
        <v>0.58611111111111114</v>
      </c>
      <c r="U7856" t="s">
        <v>43</v>
      </c>
      <c r="V7856">
        <v>3393</v>
      </c>
      <c r="W7856">
        <v>35</v>
      </c>
      <c r="X7856">
        <v>55</v>
      </c>
      <c r="Z7856" t="s">
        <v>18</v>
      </c>
      <c r="AA7856" t="s">
        <v>48</v>
      </c>
      <c r="AB7856">
        <v>3.8</v>
      </c>
      <c r="AD7856" t="s">
        <v>45</v>
      </c>
      <c r="AE7856" s="6">
        <v>45044</v>
      </c>
      <c r="AF7856" t="str">
        <f>_xlfn.IFS(fact_orders[[#This Row],[delivery_time]]&lt;=40,"EARLY",fact_orders[[#This Row],[delivery_time]]&gt;=50,"LATE",TRUE,"ON TIME")</f>
        <v>LATE</v>
      </c>
    </row>
    <row r="7857" spans="16:32" x14ac:dyDescent="0.25">
      <c r="P7857">
        <v>7845</v>
      </c>
      <c r="Q7857">
        <v>14</v>
      </c>
      <c r="R7857">
        <v>15</v>
      </c>
      <c r="S7857" s="6">
        <v>44945</v>
      </c>
      <c r="T7857" s="6">
        <v>0.62013888888888891</v>
      </c>
      <c r="U7857" t="s">
        <v>43</v>
      </c>
      <c r="V7857">
        <v>5149</v>
      </c>
      <c r="W7857">
        <v>23</v>
      </c>
      <c r="X7857">
        <v>36</v>
      </c>
      <c r="Y7857">
        <v>17</v>
      </c>
      <c r="Z7857" t="s">
        <v>12</v>
      </c>
      <c r="AA7857" t="s">
        <v>48</v>
      </c>
      <c r="AB7857">
        <v>3.8</v>
      </c>
      <c r="AC7857">
        <v>17</v>
      </c>
      <c r="AD7857" t="s">
        <v>45</v>
      </c>
      <c r="AE7857" s="6">
        <v>44575</v>
      </c>
      <c r="AF7857" t="str">
        <f>_xlfn.IFS(fact_orders[[#This Row],[delivery_time]]&lt;=40,"EARLY",fact_orders[[#This Row],[delivery_time]]&gt;=50,"LATE",TRUE,"ON TIME")</f>
        <v>EARLY</v>
      </c>
    </row>
    <row r="7858" spans="16:32" x14ac:dyDescent="0.25">
      <c r="P7858">
        <v>7846</v>
      </c>
      <c r="Q7858">
        <v>257</v>
      </c>
      <c r="R7858">
        <v>8</v>
      </c>
      <c r="S7858" s="6">
        <v>44945</v>
      </c>
      <c r="T7858" s="6">
        <v>0.48125000000000001</v>
      </c>
      <c r="U7858" t="s">
        <v>43</v>
      </c>
      <c r="V7858">
        <v>3241</v>
      </c>
      <c r="W7858">
        <v>18</v>
      </c>
      <c r="X7858">
        <v>48</v>
      </c>
      <c r="Y7858">
        <v>16</v>
      </c>
      <c r="Z7858" t="s">
        <v>24</v>
      </c>
      <c r="AA7858" t="s">
        <v>44</v>
      </c>
      <c r="AB7858">
        <v>4.2</v>
      </c>
      <c r="AC7858">
        <v>16</v>
      </c>
      <c r="AD7858" t="s">
        <v>45</v>
      </c>
      <c r="AE7858" s="6">
        <v>44818</v>
      </c>
      <c r="AF7858" t="str">
        <f>_xlfn.IFS(fact_orders[[#This Row],[delivery_time]]&lt;=40,"EARLY",fact_orders[[#This Row],[delivery_time]]&gt;=50,"LATE",TRUE,"ON TIME")</f>
        <v>ON TIME</v>
      </c>
    </row>
    <row r="7859" spans="16:32" x14ac:dyDescent="0.25">
      <c r="P7859">
        <v>7847</v>
      </c>
      <c r="Q7859">
        <v>155</v>
      </c>
      <c r="R7859">
        <v>19</v>
      </c>
      <c r="S7859" s="6">
        <v>44945</v>
      </c>
      <c r="T7859" s="6">
        <v>0.87152777777777779</v>
      </c>
      <c r="U7859" t="s">
        <v>43</v>
      </c>
      <c r="V7859">
        <v>4149</v>
      </c>
      <c r="W7859">
        <v>33</v>
      </c>
      <c r="X7859">
        <v>30</v>
      </c>
      <c r="Y7859">
        <v>21</v>
      </c>
      <c r="Z7859" t="s">
        <v>16</v>
      </c>
      <c r="AA7859" t="s">
        <v>49</v>
      </c>
      <c r="AB7859">
        <v>4.5</v>
      </c>
      <c r="AC7859">
        <v>21</v>
      </c>
      <c r="AD7859" t="s">
        <v>45</v>
      </c>
      <c r="AE7859" s="6">
        <v>44716</v>
      </c>
      <c r="AF7859" t="str">
        <f>_xlfn.IFS(fact_orders[[#This Row],[delivery_time]]&lt;=40,"EARLY",fact_orders[[#This Row],[delivery_time]]&gt;=50,"LATE",TRUE,"ON TIME")</f>
        <v>EARLY</v>
      </c>
    </row>
    <row r="7860" spans="16:32" x14ac:dyDescent="0.25">
      <c r="P7860">
        <v>7848</v>
      </c>
      <c r="Q7860">
        <v>439</v>
      </c>
      <c r="R7860">
        <v>19</v>
      </c>
      <c r="S7860" s="6">
        <v>44945</v>
      </c>
      <c r="T7860" s="6">
        <v>0.72569444444444442</v>
      </c>
      <c r="U7860" t="s">
        <v>43</v>
      </c>
      <c r="V7860">
        <v>4200</v>
      </c>
      <c r="W7860">
        <v>27</v>
      </c>
      <c r="X7860">
        <v>57</v>
      </c>
      <c r="Y7860">
        <v>14</v>
      </c>
      <c r="Z7860" t="s">
        <v>16</v>
      </c>
      <c r="AA7860" t="s">
        <v>49</v>
      </c>
      <c r="AB7860">
        <v>4.5</v>
      </c>
      <c r="AC7860">
        <v>14</v>
      </c>
      <c r="AD7860" t="s">
        <v>45</v>
      </c>
      <c r="AE7860" s="6">
        <v>45000</v>
      </c>
      <c r="AF7860" t="str">
        <f>_xlfn.IFS(fact_orders[[#This Row],[delivery_time]]&lt;=40,"EARLY",fact_orders[[#This Row],[delivery_time]]&gt;=50,"LATE",TRUE,"ON TIME")</f>
        <v>LATE</v>
      </c>
    </row>
    <row r="7861" spans="16:32" x14ac:dyDescent="0.25">
      <c r="P7861">
        <v>7849</v>
      </c>
      <c r="Q7861">
        <v>202</v>
      </c>
      <c r="R7861">
        <v>19</v>
      </c>
      <c r="S7861" s="6">
        <v>44945</v>
      </c>
      <c r="T7861" s="6">
        <v>0.84930555555555554</v>
      </c>
      <c r="U7861" t="s">
        <v>43</v>
      </c>
      <c r="V7861">
        <v>4071</v>
      </c>
      <c r="W7861">
        <v>26</v>
      </c>
      <c r="X7861">
        <v>58</v>
      </c>
      <c r="Y7861">
        <v>44</v>
      </c>
      <c r="Z7861" t="s">
        <v>16</v>
      </c>
      <c r="AA7861" t="s">
        <v>49</v>
      </c>
      <c r="AB7861">
        <v>4.5</v>
      </c>
      <c r="AC7861">
        <v>44</v>
      </c>
      <c r="AD7861" t="s">
        <v>45</v>
      </c>
      <c r="AE7861" s="6">
        <v>44763</v>
      </c>
      <c r="AF7861" t="str">
        <f>_xlfn.IFS(fact_orders[[#This Row],[delivery_time]]&lt;=40,"EARLY",fact_orders[[#This Row],[delivery_time]]&gt;=50,"LATE",TRUE,"ON TIME")</f>
        <v>LATE</v>
      </c>
    </row>
    <row r="7862" spans="16:32" x14ac:dyDescent="0.25">
      <c r="P7862">
        <v>7850</v>
      </c>
      <c r="Q7862">
        <v>81</v>
      </c>
      <c r="R7862">
        <v>3</v>
      </c>
      <c r="S7862" s="6">
        <v>44945</v>
      </c>
      <c r="T7862" s="6">
        <v>0.63263888888888886</v>
      </c>
      <c r="U7862" t="s">
        <v>43</v>
      </c>
      <c r="V7862">
        <v>2590</v>
      </c>
      <c r="W7862">
        <v>37</v>
      </c>
      <c r="X7862">
        <v>37</v>
      </c>
      <c r="Y7862">
        <v>7</v>
      </c>
      <c r="Z7862" t="s">
        <v>19</v>
      </c>
      <c r="AA7862" t="s">
        <v>44</v>
      </c>
      <c r="AB7862">
        <v>4</v>
      </c>
      <c r="AC7862">
        <v>7</v>
      </c>
      <c r="AD7862" t="s">
        <v>45</v>
      </c>
      <c r="AE7862" s="6">
        <v>44642</v>
      </c>
      <c r="AF7862" t="str">
        <f>_xlfn.IFS(fact_orders[[#This Row],[delivery_time]]&lt;=40,"EARLY",fact_orders[[#This Row],[delivery_time]]&gt;=50,"LATE",TRUE,"ON TIME")</f>
        <v>EARLY</v>
      </c>
    </row>
    <row r="7863" spans="16:32" x14ac:dyDescent="0.25">
      <c r="P7863">
        <v>7851</v>
      </c>
      <c r="Q7863">
        <v>294</v>
      </c>
      <c r="R7863">
        <v>12</v>
      </c>
      <c r="S7863" s="6">
        <v>44945</v>
      </c>
      <c r="T7863" s="6">
        <v>0.88263888888888886</v>
      </c>
      <c r="U7863" t="s">
        <v>43</v>
      </c>
      <c r="V7863">
        <v>2730</v>
      </c>
      <c r="W7863">
        <v>18</v>
      </c>
      <c r="X7863">
        <v>56</v>
      </c>
      <c r="Y7863">
        <v>7</v>
      </c>
      <c r="Z7863" t="s">
        <v>9</v>
      </c>
      <c r="AA7863" t="s">
        <v>44</v>
      </c>
      <c r="AB7863">
        <v>3.7</v>
      </c>
      <c r="AC7863">
        <v>7</v>
      </c>
      <c r="AD7863" t="s">
        <v>45</v>
      </c>
      <c r="AE7863" s="6">
        <v>44855</v>
      </c>
      <c r="AF7863" t="str">
        <f>_xlfn.IFS(fact_orders[[#This Row],[delivery_time]]&lt;=40,"EARLY",fact_orders[[#This Row],[delivery_time]]&gt;=50,"LATE",TRUE,"ON TIME")</f>
        <v>LATE</v>
      </c>
    </row>
    <row r="7864" spans="16:32" x14ac:dyDescent="0.25">
      <c r="P7864">
        <v>7852</v>
      </c>
      <c r="Q7864">
        <v>49</v>
      </c>
      <c r="R7864">
        <v>2</v>
      </c>
      <c r="S7864" s="6">
        <v>44945</v>
      </c>
      <c r="T7864" s="6">
        <v>0.59722222222222221</v>
      </c>
      <c r="U7864" t="s">
        <v>43</v>
      </c>
      <c r="V7864">
        <v>3467</v>
      </c>
      <c r="W7864">
        <v>37</v>
      </c>
      <c r="X7864">
        <v>38</v>
      </c>
      <c r="Y7864">
        <v>21</v>
      </c>
      <c r="Z7864" t="s">
        <v>17</v>
      </c>
      <c r="AA7864" t="s">
        <v>46</v>
      </c>
      <c r="AB7864">
        <v>4.7</v>
      </c>
      <c r="AC7864">
        <v>21</v>
      </c>
      <c r="AD7864" t="s">
        <v>45</v>
      </c>
      <c r="AE7864" s="6">
        <v>44610</v>
      </c>
      <c r="AF7864" t="str">
        <f>_xlfn.IFS(fact_orders[[#This Row],[delivery_time]]&lt;=40,"EARLY",fact_orders[[#This Row],[delivery_time]]&gt;=50,"LATE",TRUE,"ON TIME")</f>
        <v>EARLY</v>
      </c>
    </row>
    <row r="7865" spans="16:32" x14ac:dyDescent="0.25">
      <c r="P7865">
        <v>7853</v>
      </c>
      <c r="Q7865">
        <v>230</v>
      </c>
      <c r="R7865">
        <v>6</v>
      </c>
      <c r="S7865" s="6">
        <v>44945</v>
      </c>
      <c r="T7865" s="6">
        <v>0.60833333333333328</v>
      </c>
      <c r="U7865" t="s">
        <v>43</v>
      </c>
      <c r="V7865">
        <v>2540</v>
      </c>
      <c r="W7865">
        <v>22</v>
      </c>
      <c r="X7865">
        <v>39</v>
      </c>
      <c r="Y7865">
        <v>24</v>
      </c>
      <c r="Z7865" t="s">
        <v>22</v>
      </c>
      <c r="AA7865" t="s">
        <v>47</v>
      </c>
      <c r="AB7865">
        <v>3.4</v>
      </c>
      <c r="AC7865">
        <v>24</v>
      </c>
      <c r="AD7865" t="s">
        <v>45</v>
      </c>
      <c r="AE7865" s="6">
        <v>44791</v>
      </c>
      <c r="AF7865" t="str">
        <f>_xlfn.IFS(fact_orders[[#This Row],[delivery_time]]&lt;=40,"EARLY",fact_orders[[#This Row],[delivery_time]]&gt;=50,"LATE",TRUE,"ON TIME")</f>
        <v>EARLY</v>
      </c>
    </row>
    <row r="7866" spans="16:32" x14ac:dyDescent="0.25">
      <c r="P7866">
        <v>7854</v>
      </c>
      <c r="Q7866">
        <v>99</v>
      </c>
      <c r="R7866">
        <v>14</v>
      </c>
      <c r="S7866" s="6">
        <v>44945</v>
      </c>
      <c r="T7866" s="6">
        <v>0.59305555555555556</v>
      </c>
      <c r="U7866" t="s">
        <v>43</v>
      </c>
      <c r="V7866">
        <v>5069</v>
      </c>
      <c r="W7866">
        <v>23</v>
      </c>
      <c r="X7866">
        <v>51</v>
      </c>
      <c r="Y7866">
        <v>21</v>
      </c>
      <c r="Z7866" t="s">
        <v>11</v>
      </c>
      <c r="AA7866" t="s">
        <v>47</v>
      </c>
      <c r="AB7866">
        <v>4.4000000000000004</v>
      </c>
      <c r="AC7866">
        <v>21</v>
      </c>
      <c r="AD7866" t="s">
        <v>45</v>
      </c>
      <c r="AE7866" s="6">
        <v>44660</v>
      </c>
      <c r="AF7866" t="str">
        <f>_xlfn.IFS(fact_orders[[#This Row],[delivery_time]]&lt;=40,"EARLY",fact_orders[[#This Row],[delivery_time]]&gt;=50,"LATE",TRUE,"ON TIME")</f>
        <v>LATE</v>
      </c>
    </row>
    <row r="7867" spans="16:32" x14ac:dyDescent="0.25">
      <c r="P7867">
        <v>7855</v>
      </c>
      <c r="Q7867">
        <v>336</v>
      </c>
      <c r="R7867">
        <v>8</v>
      </c>
      <c r="S7867" s="6">
        <v>44945</v>
      </c>
      <c r="T7867" s="6">
        <v>0.84861111111111109</v>
      </c>
      <c r="U7867" t="s">
        <v>43</v>
      </c>
      <c r="V7867">
        <v>2003</v>
      </c>
      <c r="W7867">
        <v>35</v>
      </c>
      <c r="X7867">
        <v>48</v>
      </c>
      <c r="Y7867">
        <v>47</v>
      </c>
      <c r="Z7867" t="s">
        <v>24</v>
      </c>
      <c r="AA7867" t="s">
        <v>44</v>
      </c>
      <c r="AB7867">
        <v>4.2</v>
      </c>
      <c r="AC7867">
        <v>47</v>
      </c>
      <c r="AD7867" t="s">
        <v>45</v>
      </c>
      <c r="AE7867" s="6">
        <v>44897</v>
      </c>
      <c r="AF7867" t="str">
        <f>_xlfn.IFS(fact_orders[[#This Row],[delivery_time]]&lt;=40,"EARLY",fact_orders[[#This Row],[delivery_time]]&gt;=50,"LATE",TRUE,"ON TIME")</f>
        <v>ON TIME</v>
      </c>
    </row>
    <row r="7868" spans="16:32" x14ac:dyDescent="0.25">
      <c r="P7868">
        <v>7856</v>
      </c>
      <c r="Q7868">
        <v>375</v>
      </c>
      <c r="R7868">
        <v>10</v>
      </c>
      <c r="S7868" s="6">
        <v>44945</v>
      </c>
      <c r="T7868" s="6">
        <v>0.48541666666666666</v>
      </c>
      <c r="U7868" t="s">
        <v>43</v>
      </c>
      <c r="V7868">
        <v>4567</v>
      </c>
      <c r="W7868">
        <v>23</v>
      </c>
      <c r="X7868">
        <v>39</v>
      </c>
      <c r="Y7868">
        <v>24</v>
      </c>
      <c r="Z7868" t="s">
        <v>7</v>
      </c>
      <c r="AA7868" t="s">
        <v>46</v>
      </c>
      <c r="AB7868">
        <v>4.5</v>
      </c>
      <c r="AC7868">
        <v>24</v>
      </c>
      <c r="AD7868" t="s">
        <v>45</v>
      </c>
      <c r="AE7868" s="6">
        <v>44936</v>
      </c>
      <c r="AF7868" t="str">
        <f>_xlfn.IFS(fact_orders[[#This Row],[delivery_time]]&lt;=40,"EARLY",fact_orders[[#This Row],[delivery_time]]&gt;=50,"LATE",TRUE,"ON TIME")</f>
        <v>EARLY</v>
      </c>
    </row>
    <row r="7869" spans="16:32" x14ac:dyDescent="0.25">
      <c r="P7869">
        <v>7857</v>
      </c>
      <c r="Q7869">
        <v>148</v>
      </c>
      <c r="R7869">
        <v>2</v>
      </c>
      <c r="S7869" s="6">
        <v>44945</v>
      </c>
      <c r="T7869" s="6">
        <v>0.56527777777777777</v>
      </c>
      <c r="U7869" t="s">
        <v>43</v>
      </c>
      <c r="V7869">
        <v>4742</v>
      </c>
      <c r="W7869">
        <v>28</v>
      </c>
      <c r="X7869">
        <v>43</v>
      </c>
      <c r="Y7869">
        <v>2</v>
      </c>
      <c r="Z7869" t="s">
        <v>17</v>
      </c>
      <c r="AA7869" t="s">
        <v>46</v>
      </c>
      <c r="AB7869">
        <v>4.7</v>
      </c>
      <c r="AC7869">
        <v>2</v>
      </c>
      <c r="AD7869" t="s">
        <v>45</v>
      </c>
      <c r="AE7869" s="6">
        <v>44709</v>
      </c>
      <c r="AF7869" t="str">
        <f>_xlfn.IFS(fact_orders[[#This Row],[delivery_time]]&lt;=40,"EARLY",fact_orders[[#This Row],[delivery_time]]&gt;=50,"LATE",TRUE,"ON TIME")</f>
        <v>ON TIME</v>
      </c>
    </row>
    <row r="7870" spans="16:32" x14ac:dyDescent="0.25">
      <c r="P7870">
        <v>7858</v>
      </c>
      <c r="Q7870">
        <v>496</v>
      </c>
      <c r="R7870">
        <v>15</v>
      </c>
      <c r="S7870" s="6">
        <v>44945</v>
      </c>
      <c r="T7870" s="6">
        <v>0.7006944444444444</v>
      </c>
      <c r="U7870" t="s">
        <v>43</v>
      </c>
      <c r="V7870">
        <v>4067</v>
      </c>
      <c r="W7870">
        <v>20</v>
      </c>
      <c r="X7870">
        <v>50</v>
      </c>
      <c r="Z7870" t="s">
        <v>12</v>
      </c>
      <c r="AA7870" t="s">
        <v>48</v>
      </c>
      <c r="AB7870">
        <v>3.8</v>
      </c>
      <c r="AD7870" t="s">
        <v>45</v>
      </c>
      <c r="AE7870" s="6">
        <v>45057</v>
      </c>
      <c r="AF7870" t="str">
        <f>_xlfn.IFS(fact_orders[[#This Row],[delivery_time]]&lt;=40,"EARLY",fact_orders[[#This Row],[delivery_time]]&gt;=50,"LATE",TRUE,"ON TIME")</f>
        <v>LATE</v>
      </c>
    </row>
    <row r="7871" spans="16:32" x14ac:dyDescent="0.25">
      <c r="P7871">
        <v>7859</v>
      </c>
      <c r="Q7871">
        <v>368</v>
      </c>
      <c r="R7871">
        <v>11</v>
      </c>
      <c r="S7871" s="6">
        <v>44945</v>
      </c>
      <c r="T7871" s="6">
        <v>0.47708333333333336</v>
      </c>
      <c r="U7871" t="s">
        <v>43</v>
      </c>
      <c r="V7871">
        <v>3910</v>
      </c>
      <c r="W7871">
        <v>16</v>
      </c>
      <c r="X7871">
        <v>50</v>
      </c>
      <c r="Y7871">
        <v>28</v>
      </c>
      <c r="Z7871" t="s">
        <v>8</v>
      </c>
      <c r="AA7871" t="s">
        <v>48</v>
      </c>
      <c r="AB7871">
        <v>3.3</v>
      </c>
      <c r="AC7871">
        <v>28</v>
      </c>
      <c r="AD7871" t="s">
        <v>45</v>
      </c>
      <c r="AE7871" s="6">
        <v>44929</v>
      </c>
      <c r="AF7871" t="str">
        <f>_xlfn.IFS(fact_orders[[#This Row],[delivery_time]]&lt;=40,"EARLY",fact_orders[[#This Row],[delivery_time]]&gt;=50,"LATE",TRUE,"ON TIME")</f>
        <v>LATE</v>
      </c>
    </row>
    <row r="7872" spans="16:32" x14ac:dyDescent="0.25">
      <c r="P7872">
        <v>7860</v>
      </c>
      <c r="Q7872">
        <v>329</v>
      </c>
      <c r="R7872">
        <v>12</v>
      </c>
      <c r="S7872" s="6">
        <v>44945</v>
      </c>
      <c r="T7872" s="6">
        <v>0.51458333333333328</v>
      </c>
      <c r="U7872" t="s">
        <v>43</v>
      </c>
      <c r="V7872">
        <v>2260</v>
      </c>
      <c r="W7872">
        <v>23</v>
      </c>
      <c r="X7872">
        <v>43</v>
      </c>
      <c r="Z7872" t="s">
        <v>9</v>
      </c>
      <c r="AA7872" t="s">
        <v>44</v>
      </c>
      <c r="AB7872">
        <v>3.7</v>
      </c>
      <c r="AD7872" t="s">
        <v>45</v>
      </c>
      <c r="AE7872" s="6">
        <v>44890</v>
      </c>
      <c r="AF7872" t="str">
        <f>_xlfn.IFS(fact_orders[[#This Row],[delivery_time]]&lt;=40,"EARLY",fact_orders[[#This Row],[delivery_time]]&gt;=50,"LATE",TRUE,"ON TIME")</f>
        <v>ON TIME</v>
      </c>
    </row>
    <row r="7873" spans="16:32" x14ac:dyDescent="0.25">
      <c r="P7873">
        <v>7861</v>
      </c>
      <c r="Q7873">
        <v>163</v>
      </c>
      <c r="R7873">
        <v>18</v>
      </c>
      <c r="S7873" s="6">
        <v>44945</v>
      </c>
      <c r="T7873" s="6">
        <v>0.46041666666666664</v>
      </c>
      <c r="U7873" t="s">
        <v>43</v>
      </c>
      <c r="V7873">
        <v>3068</v>
      </c>
      <c r="W7873">
        <v>31</v>
      </c>
      <c r="X7873">
        <v>58</v>
      </c>
      <c r="Z7873" t="s">
        <v>15</v>
      </c>
      <c r="AA7873" t="s">
        <v>46</v>
      </c>
      <c r="AB7873">
        <v>3.1</v>
      </c>
      <c r="AD7873" t="s">
        <v>45</v>
      </c>
      <c r="AE7873" s="6">
        <v>44724</v>
      </c>
      <c r="AF7873" t="str">
        <f>_xlfn.IFS(fact_orders[[#This Row],[delivery_time]]&lt;=40,"EARLY",fact_orders[[#This Row],[delivery_time]]&gt;=50,"LATE",TRUE,"ON TIME")</f>
        <v>LATE</v>
      </c>
    </row>
    <row r="7874" spans="16:32" x14ac:dyDescent="0.25">
      <c r="P7874">
        <v>7862</v>
      </c>
      <c r="Q7874">
        <v>270</v>
      </c>
      <c r="R7874">
        <v>13</v>
      </c>
      <c r="S7874" s="6">
        <v>44945</v>
      </c>
      <c r="T7874" s="6">
        <v>0.61736111111111114</v>
      </c>
      <c r="U7874" t="s">
        <v>43</v>
      </c>
      <c r="V7874">
        <v>2567</v>
      </c>
      <c r="W7874">
        <v>29</v>
      </c>
      <c r="X7874">
        <v>48</v>
      </c>
      <c r="Y7874">
        <v>9</v>
      </c>
      <c r="Z7874" t="s">
        <v>10</v>
      </c>
      <c r="AA7874" t="s">
        <v>46</v>
      </c>
      <c r="AB7874">
        <v>3.3</v>
      </c>
      <c r="AC7874">
        <v>9</v>
      </c>
      <c r="AD7874" t="s">
        <v>45</v>
      </c>
      <c r="AE7874" s="6">
        <v>44831</v>
      </c>
      <c r="AF7874" t="str">
        <f>_xlfn.IFS(fact_orders[[#This Row],[delivery_time]]&lt;=40,"EARLY",fact_orders[[#This Row],[delivery_time]]&gt;=50,"LATE",TRUE,"ON TIME")</f>
        <v>ON TIME</v>
      </c>
    </row>
    <row r="7875" spans="16:32" x14ac:dyDescent="0.25">
      <c r="P7875">
        <v>7863</v>
      </c>
      <c r="Q7875">
        <v>267</v>
      </c>
      <c r="R7875">
        <v>19</v>
      </c>
      <c r="S7875" s="6">
        <v>44945</v>
      </c>
      <c r="T7875" s="6">
        <v>0.60972222222222228</v>
      </c>
      <c r="U7875" t="s">
        <v>43</v>
      </c>
      <c r="V7875">
        <v>5425</v>
      </c>
      <c r="W7875">
        <v>33</v>
      </c>
      <c r="X7875">
        <v>56</v>
      </c>
      <c r="Z7875" t="s">
        <v>16</v>
      </c>
      <c r="AA7875" t="s">
        <v>49</v>
      </c>
      <c r="AB7875">
        <v>4.5</v>
      </c>
      <c r="AD7875" t="s">
        <v>45</v>
      </c>
      <c r="AE7875" s="6">
        <v>44828</v>
      </c>
      <c r="AF7875" t="str">
        <f>_xlfn.IFS(fact_orders[[#This Row],[delivery_time]]&lt;=40,"EARLY",fact_orders[[#This Row],[delivery_time]]&gt;=50,"LATE",TRUE,"ON TIME")</f>
        <v>LATE</v>
      </c>
    </row>
    <row r="7876" spans="16:32" x14ac:dyDescent="0.25">
      <c r="P7876">
        <v>7864</v>
      </c>
      <c r="Q7876">
        <v>314</v>
      </c>
      <c r="R7876">
        <v>3</v>
      </c>
      <c r="S7876" s="6">
        <v>44945</v>
      </c>
      <c r="T7876" s="6">
        <v>0.7993055555555556</v>
      </c>
      <c r="U7876" t="s">
        <v>43</v>
      </c>
      <c r="V7876">
        <v>5190</v>
      </c>
      <c r="W7876">
        <v>16</v>
      </c>
      <c r="X7876">
        <v>45</v>
      </c>
      <c r="Y7876">
        <v>24</v>
      </c>
      <c r="Z7876" t="s">
        <v>19</v>
      </c>
      <c r="AA7876" t="s">
        <v>44</v>
      </c>
      <c r="AB7876">
        <v>4</v>
      </c>
      <c r="AC7876">
        <v>24</v>
      </c>
      <c r="AD7876" t="s">
        <v>45</v>
      </c>
      <c r="AE7876" s="6">
        <v>44875</v>
      </c>
      <c r="AF7876" t="str">
        <f>_xlfn.IFS(fact_orders[[#This Row],[delivery_time]]&lt;=40,"EARLY",fact_orders[[#This Row],[delivery_time]]&gt;=50,"LATE",TRUE,"ON TIME")</f>
        <v>ON TIME</v>
      </c>
    </row>
    <row r="7877" spans="16:32" x14ac:dyDescent="0.25">
      <c r="P7877">
        <v>7865</v>
      </c>
      <c r="Q7877">
        <v>189</v>
      </c>
      <c r="R7877">
        <v>8</v>
      </c>
      <c r="S7877" s="6">
        <v>44945</v>
      </c>
      <c r="T7877" s="6">
        <v>0.75555555555555554</v>
      </c>
      <c r="U7877" t="s">
        <v>43</v>
      </c>
      <c r="V7877">
        <v>2310</v>
      </c>
      <c r="W7877">
        <v>34</v>
      </c>
      <c r="X7877">
        <v>54</v>
      </c>
      <c r="Z7877" t="s">
        <v>24</v>
      </c>
      <c r="AA7877" t="s">
        <v>44</v>
      </c>
      <c r="AB7877">
        <v>4.2</v>
      </c>
      <c r="AD7877" t="s">
        <v>45</v>
      </c>
      <c r="AE7877" s="6">
        <v>44750</v>
      </c>
      <c r="AF7877" t="str">
        <f>_xlfn.IFS(fact_orders[[#This Row],[delivery_time]]&lt;=40,"EARLY",fact_orders[[#This Row],[delivery_time]]&gt;=50,"LATE",TRUE,"ON TIME")</f>
        <v>LATE</v>
      </c>
    </row>
    <row r="7878" spans="16:32" x14ac:dyDescent="0.25">
      <c r="P7878">
        <v>7866</v>
      </c>
      <c r="Q7878">
        <v>165</v>
      </c>
      <c r="R7878">
        <v>13</v>
      </c>
      <c r="S7878" s="6">
        <v>44945</v>
      </c>
      <c r="T7878" s="6">
        <v>0.60486111111111107</v>
      </c>
      <c r="U7878" t="s">
        <v>43</v>
      </c>
      <c r="V7878">
        <v>5547</v>
      </c>
      <c r="W7878">
        <v>29</v>
      </c>
      <c r="X7878">
        <v>57</v>
      </c>
      <c r="Y7878">
        <v>44</v>
      </c>
      <c r="Z7878" t="s">
        <v>10</v>
      </c>
      <c r="AA7878" t="s">
        <v>46</v>
      </c>
      <c r="AB7878">
        <v>3.3</v>
      </c>
      <c r="AC7878">
        <v>44</v>
      </c>
      <c r="AD7878" t="s">
        <v>45</v>
      </c>
      <c r="AE7878" s="6">
        <v>44726</v>
      </c>
      <c r="AF7878" t="str">
        <f>_xlfn.IFS(fact_orders[[#This Row],[delivery_time]]&lt;=40,"EARLY",fact_orders[[#This Row],[delivery_time]]&gt;=50,"LATE",TRUE,"ON TIME")</f>
        <v>LATE</v>
      </c>
    </row>
    <row r="7879" spans="16:32" x14ac:dyDescent="0.25">
      <c r="P7879">
        <v>7867</v>
      </c>
      <c r="Q7879">
        <v>325</v>
      </c>
      <c r="R7879">
        <v>5</v>
      </c>
      <c r="S7879" s="6">
        <v>44945</v>
      </c>
      <c r="T7879" s="6">
        <v>0.58194444444444449</v>
      </c>
      <c r="U7879" t="s">
        <v>43</v>
      </c>
      <c r="V7879">
        <v>5291</v>
      </c>
      <c r="W7879">
        <v>37</v>
      </c>
      <c r="X7879">
        <v>50</v>
      </c>
      <c r="Y7879">
        <v>24</v>
      </c>
      <c r="Z7879" t="s">
        <v>21</v>
      </c>
      <c r="AA7879" t="s">
        <v>46</v>
      </c>
      <c r="AB7879">
        <v>3</v>
      </c>
      <c r="AC7879">
        <v>24</v>
      </c>
      <c r="AD7879" t="s">
        <v>45</v>
      </c>
      <c r="AE7879" s="6">
        <v>44886</v>
      </c>
      <c r="AF7879" t="str">
        <f>_xlfn.IFS(fact_orders[[#This Row],[delivery_time]]&lt;=40,"EARLY",fact_orders[[#This Row],[delivery_time]]&gt;=50,"LATE",TRUE,"ON TIME")</f>
        <v>LATE</v>
      </c>
    </row>
    <row r="7880" spans="16:32" x14ac:dyDescent="0.25">
      <c r="P7880">
        <v>7868</v>
      </c>
      <c r="Q7880">
        <v>330</v>
      </c>
      <c r="R7880">
        <v>20</v>
      </c>
      <c r="S7880" s="6">
        <v>44945</v>
      </c>
      <c r="T7880" s="6">
        <v>0.8569444444444444</v>
      </c>
      <c r="U7880" t="s">
        <v>43</v>
      </c>
      <c r="V7880">
        <v>2489</v>
      </c>
      <c r="W7880">
        <v>27</v>
      </c>
      <c r="X7880">
        <v>47</v>
      </c>
      <c r="Y7880">
        <v>16</v>
      </c>
      <c r="Z7880" t="s">
        <v>18</v>
      </c>
      <c r="AA7880" t="s">
        <v>48</v>
      </c>
      <c r="AB7880">
        <v>3.8</v>
      </c>
      <c r="AC7880">
        <v>16</v>
      </c>
      <c r="AD7880" t="s">
        <v>45</v>
      </c>
      <c r="AE7880" s="6">
        <v>44891</v>
      </c>
      <c r="AF7880" t="str">
        <f>_xlfn.IFS(fact_orders[[#This Row],[delivery_time]]&lt;=40,"EARLY",fact_orders[[#This Row],[delivery_time]]&gt;=50,"LATE",TRUE,"ON TIME")</f>
        <v>ON TIME</v>
      </c>
    </row>
    <row r="7881" spans="16:32" x14ac:dyDescent="0.25">
      <c r="P7881">
        <v>7869</v>
      </c>
      <c r="Q7881">
        <v>323</v>
      </c>
      <c r="R7881">
        <v>4</v>
      </c>
      <c r="S7881" s="6">
        <v>44945</v>
      </c>
      <c r="T7881" s="6">
        <v>0.57152777777777775</v>
      </c>
      <c r="U7881" t="s">
        <v>43</v>
      </c>
      <c r="V7881">
        <v>5503</v>
      </c>
      <c r="W7881">
        <v>24</v>
      </c>
      <c r="X7881">
        <v>52</v>
      </c>
      <c r="Y7881">
        <v>24</v>
      </c>
      <c r="Z7881" t="s">
        <v>20</v>
      </c>
      <c r="AA7881" t="s">
        <v>46</v>
      </c>
      <c r="AB7881">
        <v>3.7</v>
      </c>
      <c r="AC7881">
        <v>24</v>
      </c>
      <c r="AD7881" t="s">
        <v>45</v>
      </c>
      <c r="AE7881" s="6">
        <v>44884</v>
      </c>
      <c r="AF7881" t="str">
        <f>_xlfn.IFS(fact_orders[[#This Row],[delivery_time]]&lt;=40,"EARLY",fact_orders[[#This Row],[delivery_time]]&gt;=50,"LATE",TRUE,"ON TIME")</f>
        <v>LATE</v>
      </c>
    </row>
    <row r="7882" spans="16:32" x14ac:dyDescent="0.25">
      <c r="P7882">
        <v>7870</v>
      </c>
      <c r="Q7882">
        <v>288</v>
      </c>
      <c r="R7882">
        <v>20</v>
      </c>
      <c r="S7882" s="6">
        <v>44945</v>
      </c>
      <c r="T7882" s="6">
        <v>0.71944444444444444</v>
      </c>
      <c r="U7882" t="s">
        <v>43</v>
      </c>
      <c r="V7882">
        <v>5036</v>
      </c>
      <c r="W7882">
        <v>39</v>
      </c>
      <c r="X7882">
        <v>52</v>
      </c>
      <c r="Z7882" t="s">
        <v>18</v>
      </c>
      <c r="AA7882" t="s">
        <v>48</v>
      </c>
      <c r="AB7882">
        <v>3.8</v>
      </c>
      <c r="AD7882" t="s">
        <v>45</v>
      </c>
      <c r="AE7882" s="6">
        <v>44849</v>
      </c>
      <c r="AF7882" t="str">
        <f>_xlfn.IFS(fact_orders[[#This Row],[delivery_time]]&lt;=40,"EARLY",fact_orders[[#This Row],[delivery_time]]&gt;=50,"LATE",TRUE,"ON TIME")</f>
        <v>LATE</v>
      </c>
    </row>
    <row r="7883" spans="16:32" x14ac:dyDescent="0.25">
      <c r="P7883">
        <v>7871</v>
      </c>
      <c r="Q7883">
        <v>216</v>
      </c>
      <c r="R7883">
        <v>12</v>
      </c>
      <c r="S7883" s="6">
        <v>44946</v>
      </c>
      <c r="T7883" s="6">
        <v>0.79236111111111107</v>
      </c>
      <c r="U7883" t="s">
        <v>43</v>
      </c>
      <c r="V7883">
        <v>2077</v>
      </c>
      <c r="W7883">
        <v>22</v>
      </c>
      <c r="X7883">
        <v>33</v>
      </c>
      <c r="Y7883">
        <v>39</v>
      </c>
      <c r="Z7883" t="s">
        <v>9</v>
      </c>
      <c r="AA7883" t="s">
        <v>44</v>
      </c>
      <c r="AB7883">
        <v>3.7</v>
      </c>
      <c r="AC7883">
        <v>39</v>
      </c>
      <c r="AD7883" t="s">
        <v>45</v>
      </c>
      <c r="AE7883" s="6">
        <v>44777</v>
      </c>
      <c r="AF7883" t="str">
        <f>_xlfn.IFS(fact_orders[[#This Row],[delivery_time]]&lt;=40,"EARLY",fact_orders[[#This Row],[delivery_time]]&gt;=50,"LATE",TRUE,"ON TIME")</f>
        <v>EARLY</v>
      </c>
    </row>
    <row r="7884" spans="16:32" x14ac:dyDescent="0.25">
      <c r="P7884">
        <v>7872</v>
      </c>
      <c r="Q7884">
        <v>55</v>
      </c>
      <c r="R7884">
        <v>2</v>
      </c>
      <c r="S7884" s="6">
        <v>44946</v>
      </c>
      <c r="T7884" s="6">
        <v>0.83402777777777781</v>
      </c>
      <c r="U7884" t="s">
        <v>43</v>
      </c>
      <c r="V7884">
        <v>3699</v>
      </c>
      <c r="W7884">
        <v>20</v>
      </c>
      <c r="X7884">
        <v>35</v>
      </c>
      <c r="Y7884">
        <v>42</v>
      </c>
      <c r="Z7884" t="s">
        <v>17</v>
      </c>
      <c r="AA7884" t="s">
        <v>46</v>
      </c>
      <c r="AB7884">
        <v>4.7</v>
      </c>
      <c r="AC7884">
        <v>42</v>
      </c>
      <c r="AD7884" t="s">
        <v>45</v>
      </c>
      <c r="AE7884" s="6">
        <v>44616</v>
      </c>
      <c r="AF7884" t="str">
        <f>_xlfn.IFS(fact_orders[[#This Row],[delivery_time]]&lt;=40,"EARLY",fact_orders[[#This Row],[delivery_time]]&gt;=50,"LATE",TRUE,"ON TIME")</f>
        <v>EARLY</v>
      </c>
    </row>
    <row r="7885" spans="16:32" x14ac:dyDescent="0.25">
      <c r="P7885">
        <v>7873</v>
      </c>
      <c r="Q7885">
        <v>69</v>
      </c>
      <c r="R7885">
        <v>6</v>
      </c>
      <c r="S7885" s="6">
        <v>44946</v>
      </c>
      <c r="T7885" s="6">
        <v>0.78680555555555554</v>
      </c>
      <c r="U7885" t="s">
        <v>43</v>
      </c>
      <c r="V7885">
        <v>3429</v>
      </c>
      <c r="W7885">
        <v>30</v>
      </c>
      <c r="X7885">
        <v>51</v>
      </c>
      <c r="Y7885">
        <v>36</v>
      </c>
      <c r="Z7885" t="s">
        <v>22</v>
      </c>
      <c r="AA7885" t="s">
        <v>47</v>
      </c>
      <c r="AB7885">
        <v>3.4</v>
      </c>
      <c r="AC7885">
        <v>36</v>
      </c>
      <c r="AD7885" t="s">
        <v>45</v>
      </c>
      <c r="AE7885" s="6">
        <v>44630</v>
      </c>
      <c r="AF7885" t="str">
        <f>_xlfn.IFS(fact_orders[[#This Row],[delivery_time]]&lt;=40,"EARLY",fact_orders[[#This Row],[delivery_time]]&gt;=50,"LATE",TRUE,"ON TIME")</f>
        <v>LATE</v>
      </c>
    </row>
    <row r="7886" spans="16:32" x14ac:dyDescent="0.25">
      <c r="P7886">
        <v>7874</v>
      </c>
      <c r="Q7886">
        <v>248</v>
      </c>
      <c r="R7886">
        <v>10</v>
      </c>
      <c r="S7886" s="6">
        <v>44946</v>
      </c>
      <c r="T7886" s="6">
        <v>0.85555555555555551</v>
      </c>
      <c r="U7886" t="s">
        <v>43</v>
      </c>
      <c r="V7886">
        <v>5925</v>
      </c>
      <c r="W7886">
        <v>31</v>
      </c>
      <c r="X7886">
        <v>40</v>
      </c>
      <c r="Y7886">
        <v>11</v>
      </c>
      <c r="Z7886" t="s">
        <v>7</v>
      </c>
      <c r="AA7886" t="s">
        <v>46</v>
      </c>
      <c r="AB7886">
        <v>4.5</v>
      </c>
      <c r="AC7886">
        <v>11</v>
      </c>
      <c r="AD7886" t="s">
        <v>45</v>
      </c>
      <c r="AE7886" s="6">
        <v>44809</v>
      </c>
      <c r="AF7886" t="str">
        <f>_xlfn.IFS(fact_orders[[#This Row],[delivery_time]]&lt;=40,"EARLY",fact_orders[[#This Row],[delivery_time]]&gt;=50,"LATE",TRUE,"ON TIME")</f>
        <v>EARLY</v>
      </c>
    </row>
    <row r="7887" spans="16:32" x14ac:dyDescent="0.25">
      <c r="P7887">
        <v>7875</v>
      </c>
      <c r="Q7887">
        <v>72</v>
      </c>
      <c r="R7887">
        <v>16</v>
      </c>
      <c r="S7887" s="6">
        <v>44946</v>
      </c>
      <c r="T7887" s="6">
        <v>0.75347222222222221</v>
      </c>
      <c r="U7887" t="s">
        <v>43</v>
      </c>
      <c r="V7887">
        <v>5245</v>
      </c>
      <c r="W7887">
        <v>39</v>
      </c>
      <c r="X7887">
        <v>56</v>
      </c>
      <c r="Z7887" t="s">
        <v>13</v>
      </c>
      <c r="AA7887" t="s">
        <v>47</v>
      </c>
      <c r="AB7887">
        <v>3.4</v>
      </c>
      <c r="AD7887" t="s">
        <v>45</v>
      </c>
      <c r="AE7887" s="6">
        <v>44633</v>
      </c>
      <c r="AF7887" t="str">
        <f>_xlfn.IFS(fact_orders[[#This Row],[delivery_time]]&lt;=40,"EARLY",fact_orders[[#This Row],[delivery_time]]&gt;=50,"LATE",TRUE,"ON TIME")</f>
        <v>LATE</v>
      </c>
    </row>
    <row r="7888" spans="16:32" x14ac:dyDescent="0.25">
      <c r="P7888">
        <v>7876</v>
      </c>
      <c r="Q7888">
        <v>64</v>
      </c>
      <c r="R7888">
        <v>4</v>
      </c>
      <c r="S7888" s="6">
        <v>44946</v>
      </c>
      <c r="T7888" s="6">
        <v>0.53333333333333333</v>
      </c>
      <c r="U7888" t="s">
        <v>43</v>
      </c>
      <c r="V7888">
        <v>4112</v>
      </c>
      <c r="W7888">
        <v>38</v>
      </c>
      <c r="X7888">
        <v>38</v>
      </c>
      <c r="Y7888">
        <v>34</v>
      </c>
      <c r="Z7888" t="s">
        <v>20</v>
      </c>
      <c r="AA7888" t="s">
        <v>46</v>
      </c>
      <c r="AB7888">
        <v>3.7</v>
      </c>
      <c r="AC7888">
        <v>34</v>
      </c>
      <c r="AD7888" t="s">
        <v>45</v>
      </c>
      <c r="AE7888" s="6">
        <v>44625</v>
      </c>
      <c r="AF7888" t="str">
        <f>_xlfn.IFS(fact_orders[[#This Row],[delivery_time]]&lt;=40,"EARLY",fact_orders[[#This Row],[delivery_time]]&gt;=50,"LATE",TRUE,"ON TIME")</f>
        <v>EARLY</v>
      </c>
    </row>
    <row r="7889" spans="16:32" x14ac:dyDescent="0.25">
      <c r="P7889">
        <v>7877</v>
      </c>
      <c r="Q7889">
        <v>290</v>
      </c>
      <c r="R7889">
        <v>3</v>
      </c>
      <c r="S7889" s="6">
        <v>44946</v>
      </c>
      <c r="T7889" s="6">
        <v>0.55000000000000004</v>
      </c>
      <c r="U7889" t="s">
        <v>43</v>
      </c>
      <c r="V7889">
        <v>3338</v>
      </c>
      <c r="W7889">
        <v>39</v>
      </c>
      <c r="X7889">
        <v>46</v>
      </c>
      <c r="Y7889">
        <v>34</v>
      </c>
      <c r="Z7889" t="s">
        <v>19</v>
      </c>
      <c r="AA7889" t="s">
        <v>44</v>
      </c>
      <c r="AB7889">
        <v>4</v>
      </c>
      <c r="AC7889">
        <v>34</v>
      </c>
      <c r="AD7889" t="s">
        <v>45</v>
      </c>
      <c r="AE7889" s="6">
        <v>44851</v>
      </c>
      <c r="AF7889" t="str">
        <f>_xlfn.IFS(fact_orders[[#This Row],[delivery_time]]&lt;=40,"EARLY",fact_orders[[#This Row],[delivery_time]]&gt;=50,"LATE",TRUE,"ON TIME")</f>
        <v>ON TIME</v>
      </c>
    </row>
    <row r="7890" spans="16:32" x14ac:dyDescent="0.25">
      <c r="P7890">
        <v>7878</v>
      </c>
      <c r="Q7890">
        <v>357</v>
      </c>
      <c r="R7890">
        <v>14</v>
      </c>
      <c r="S7890" s="6">
        <v>44946</v>
      </c>
      <c r="T7890" s="6">
        <v>0.625</v>
      </c>
      <c r="U7890" t="s">
        <v>43</v>
      </c>
      <c r="V7890">
        <v>2751</v>
      </c>
      <c r="W7890">
        <v>20</v>
      </c>
      <c r="X7890">
        <v>50</v>
      </c>
      <c r="Y7890">
        <v>12</v>
      </c>
      <c r="Z7890" t="s">
        <v>11</v>
      </c>
      <c r="AA7890" t="s">
        <v>47</v>
      </c>
      <c r="AB7890">
        <v>4.4000000000000004</v>
      </c>
      <c r="AC7890">
        <v>12</v>
      </c>
      <c r="AD7890" t="s">
        <v>45</v>
      </c>
      <c r="AE7890" s="6">
        <v>44918</v>
      </c>
      <c r="AF7890" t="str">
        <f>_xlfn.IFS(fact_orders[[#This Row],[delivery_time]]&lt;=40,"EARLY",fact_orders[[#This Row],[delivery_time]]&gt;=50,"LATE",TRUE,"ON TIME")</f>
        <v>LATE</v>
      </c>
    </row>
    <row r="7891" spans="16:32" x14ac:dyDescent="0.25">
      <c r="P7891">
        <v>7879</v>
      </c>
      <c r="Q7891">
        <v>267</v>
      </c>
      <c r="R7891">
        <v>16</v>
      </c>
      <c r="S7891" s="6">
        <v>44946</v>
      </c>
      <c r="T7891" s="6">
        <v>0.65625</v>
      </c>
      <c r="U7891" t="s">
        <v>43</v>
      </c>
      <c r="V7891">
        <v>2138</v>
      </c>
      <c r="W7891">
        <v>19</v>
      </c>
      <c r="X7891">
        <v>42</v>
      </c>
      <c r="Y7891">
        <v>45</v>
      </c>
      <c r="Z7891" t="s">
        <v>13</v>
      </c>
      <c r="AA7891" t="s">
        <v>47</v>
      </c>
      <c r="AB7891">
        <v>3.4</v>
      </c>
      <c r="AC7891">
        <v>45</v>
      </c>
      <c r="AD7891" t="s">
        <v>45</v>
      </c>
      <c r="AE7891" s="6">
        <v>44828</v>
      </c>
      <c r="AF7891" t="str">
        <f>_xlfn.IFS(fact_orders[[#This Row],[delivery_time]]&lt;=40,"EARLY",fact_orders[[#This Row],[delivery_time]]&gt;=50,"LATE",TRUE,"ON TIME")</f>
        <v>ON TIME</v>
      </c>
    </row>
    <row r="7892" spans="16:32" x14ac:dyDescent="0.25">
      <c r="P7892">
        <v>7880</v>
      </c>
      <c r="Q7892">
        <v>154</v>
      </c>
      <c r="R7892">
        <v>10</v>
      </c>
      <c r="S7892" s="6">
        <v>44946</v>
      </c>
      <c r="T7892" s="6">
        <v>0.62222222222222223</v>
      </c>
      <c r="U7892" t="s">
        <v>43</v>
      </c>
      <c r="V7892">
        <v>3433</v>
      </c>
      <c r="W7892">
        <v>29</v>
      </c>
      <c r="X7892">
        <v>54</v>
      </c>
      <c r="Y7892">
        <v>26</v>
      </c>
      <c r="Z7892" t="s">
        <v>7</v>
      </c>
      <c r="AA7892" t="s">
        <v>46</v>
      </c>
      <c r="AB7892">
        <v>4.5</v>
      </c>
      <c r="AC7892">
        <v>26</v>
      </c>
      <c r="AD7892" t="s">
        <v>45</v>
      </c>
      <c r="AE7892" s="6">
        <v>44715</v>
      </c>
      <c r="AF7892" t="str">
        <f>_xlfn.IFS(fact_orders[[#This Row],[delivery_time]]&lt;=40,"EARLY",fact_orders[[#This Row],[delivery_time]]&gt;=50,"LATE",TRUE,"ON TIME")</f>
        <v>LATE</v>
      </c>
    </row>
    <row r="7893" spans="16:32" x14ac:dyDescent="0.25">
      <c r="P7893">
        <v>7881</v>
      </c>
      <c r="Q7893">
        <v>395</v>
      </c>
      <c r="R7893">
        <v>9</v>
      </c>
      <c r="S7893" s="6">
        <v>44946</v>
      </c>
      <c r="T7893" s="6">
        <v>0.80694444444444446</v>
      </c>
      <c r="U7893" t="s">
        <v>43</v>
      </c>
      <c r="V7893">
        <v>5907</v>
      </c>
      <c r="W7893">
        <v>39</v>
      </c>
      <c r="X7893">
        <v>32</v>
      </c>
      <c r="Y7893">
        <v>39</v>
      </c>
      <c r="Z7893" t="s">
        <v>25</v>
      </c>
      <c r="AA7893" t="s">
        <v>44</v>
      </c>
      <c r="AB7893">
        <v>4.0999999999999996</v>
      </c>
      <c r="AC7893">
        <v>39</v>
      </c>
      <c r="AD7893" t="s">
        <v>45</v>
      </c>
      <c r="AE7893" s="6">
        <v>44956</v>
      </c>
      <c r="AF7893" t="str">
        <f>_xlfn.IFS(fact_orders[[#This Row],[delivery_time]]&lt;=40,"EARLY",fact_orders[[#This Row],[delivery_time]]&gt;=50,"LATE",TRUE,"ON TIME")</f>
        <v>EARLY</v>
      </c>
    </row>
    <row r="7894" spans="16:32" x14ac:dyDescent="0.25">
      <c r="P7894">
        <v>7882</v>
      </c>
      <c r="Q7894">
        <v>217</v>
      </c>
      <c r="R7894">
        <v>20</v>
      </c>
      <c r="S7894" s="6">
        <v>44946</v>
      </c>
      <c r="T7894" s="6">
        <v>0.8256944444444444</v>
      </c>
      <c r="U7894" t="s">
        <v>43</v>
      </c>
      <c r="V7894">
        <v>5100</v>
      </c>
      <c r="W7894">
        <v>28</v>
      </c>
      <c r="X7894">
        <v>51</v>
      </c>
      <c r="Z7894" t="s">
        <v>18</v>
      </c>
      <c r="AA7894" t="s">
        <v>48</v>
      </c>
      <c r="AB7894">
        <v>3.8</v>
      </c>
      <c r="AD7894" t="s">
        <v>45</v>
      </c>
      <c r="AE7894" s="6">
        <v>44778</v>
      </c>
      <c r="AF7894" t="str">
        <f>_xlfn.IFS(fact_orders[[#This Row],[delivery_time]]&lt;=40,"EARLY",fact_orders[[#This Row],[delivery_time]]&gt;=50,"LATE",TRUE,"ON TIME")</f>
        <v>LATE</v>
      </c>
    </row>
    <row r="7895" spans="16:32" x14ac:dyDescent="0.25">
      <c r="P7895">
        <v>7883</v>
      </c>
      <c r="Q7895">
        <v>28</v>
      </c>
      <c r="R7895">
        <v>20</v>
      </c>
      <c r="S7895" s="6">
        <v>44946</v>
      </c>
      <c r="T7895" s="6">
        <v>0.83402777777777781</v>
      </c>
      <c r="U7895" t="s">
        <v>43</v>
      </c>
      <c r="V7895">
        <v>5350</v>
      </c>
      <c r="W7895">
        <v>21</v>
      </c>
      <c r="X7895">
        <v>55</v>
      </c>
      <c r="Y7895">
        <v>41</v>
      </c>
      <c r="Z7895" t="s">
        <v>18</v>
      </c>
      <c r="AA7895" t="s">
        <v>48</v>
      </c>
      <c r="AB7895">
        <v>3.8</v>
      </c>
      <c r="AC7895">
        <v>41</v>
      </c>
      <c r="AD7895" t="s">
        <v>45</v>
      </c>
      <c r="AE7895" s="6">
        <v>44589</v>
      </c>
      <c r="AF7895" t="str">
        <f>_xlfn.IFS(fact_orders[[#This Row],[delivery_time]]&lt;=40,"EARLY",fact_orders[[#This Row],[delivery_time]]&gt;=50,"LATE",TRUE,"ON TIME")</f>
        <v>LATE</v>
      </c>
    </row>
    <row r="7896" spans="16:32" x14ac:dyDescent="0.25">
      <c r="P7896">
        <v>7884</v>
      </c>
      <c r="Q7896">
        <v>120</v>
      </c>
      <c r="R7896">
        <v>17</v>
      </c>
      <c r="S7896" s="6">
        <v>44946</v>
      </c>
      <c r="T7896" s="6">
        <v>0.85347222222222219</v>
      </c>
      <c r="U7896" t="s">
        <v>43</v>
      </c>
      <c r="V7896">
        <v>3115</v>
      </c>
      <c r="W7896">
        <v>18</v>
      </c>
      <c r="X7896">
        <v>50</v>
      </c>
      <c r="Y7896">
        <v>5</v>
      </c>
      <c r="Z7896" t="s">
        <v>14</v>
      </c>
      <c r="AA7896" t="s">
        <v>48</v>
      </c>
      <c r="AB7896">
        <v>4</v>
      </c>
      <c r="AC7896">
        <v>5</v>
      </c>
      <c r="AD7896" t="s">
        <v>45</v>
      </c>
      <c r="AE7896" s="6">
        <v>44681</v>
      </c>
      <c r="AF7896" t="str">
        <f>_xlfn.IFS(fact_orders[[#This Row],[delivery_time]]&lt;=40,"EARLY",fact_orders[[#This Row],[delivery_time]]&gt;=50,"LATE",TRUE,"ON TIME")</f>
        <v>LATE</v>
      </c>
    </row>
    <row r="7897" spans="16:32" x14ac:dyDescent="0.25">
      <c r="P7897">
        <v>7885</v>
      </c>
      <c r="Q7897">
        <v>341</v>
      </c>
      <c r="R7897">
        <v>5</v>
      </c>
      <c r="S7897" s="6">
        <v>44946</v>
      </c>
      <c r="T7897" s="6">
        <v>0.55833333333333335</v>
      </c>
      <c r="U7897" t="s">
        <v>43</v>
      </c>
      <c r="V7897">
        <v>4135</v>
      </c>
      <c r="W7897">
        <v>24</v>
      </c>
      <c r="X7897">
        <v>46</v>
      </c>
      <c r="Z7897" t="s">
        <v>21</v>
      </c>
      <c r="AA7897" t="s">
        <v>46</v>
      </c>
      <c r="AB7897">
        <v>3</v>
      </c>
      <c r="AD7897" t="s">
        <v>45</v>
      </c>
      <c r="AE7897" s="6">
        <v>44902</v>
      </c>
      <c r="AF7897" t="str">
        <f>_xlfn.IFS(fact_orders[[#This Row],[delivery_time]]&lt;=40,"EARLY",fact_orders[[#This Row],[delivery_time]]&gt;=50,"LATE",TRUE,"ON TIME")</f>
        <v>ON TIME</v>
      </c>
    </row>
    <row r="7898" spans="16:32" x14ac:dyDescent="0.25">
      <c r="P7898">
        <v>7886</v>
      </c>
      <c r="Q7898">
        <v>134</v>
      </c>
      <c r="R7898">
        <v>8</v>
      </c>
      <c r="S7898" s="6">
        <v>44946</v>
      </c>
      <c r="T7898" s="6">
        <v>0.61041666666666672</v>
      </c>
      <c r="U7898" t="s">
        <v>43</v>
      </c>
      <c r="V7898">
        <v>5721</v>
      </c>
      <c r="W7898">
        <v>33</v>
      </c>
      <c r="X7898">
        <v>50</v>
      </c>
      <c r="Y7898">
        <v>35</v>
      </c>
      <c r="Z7898" t="s">
        <v>24</v>
      </c>
      <c r="AA7898" t="s">
        <v>44</v>
      </c>
      <c r="AB7898">
        <v>4.2</v>
      </c>
      <c r="AC7898">
        <v>35</v>
      </c>
      <c r="AD7898" t="s">
        <v>45</v>
      </c>
      <c r="AE7898" s="6">
        <v>44695</v>
      </c>
      <c r="AF7898" t="str">
        <f>_xlfn.IFS(fact_orders[[#This Row],[delivery_time]]&lt;=40,"EARLY",fact_orders[[#This Row],[delivery_time]]&gt;=50,"LATE",TRUE,"ON TIME")</f>
        <v>LATE</v>
      </c>
    </row>
    <row r="7899" spans="16:32" x14ac:dyDescent="0.25">
      <c r="P7899">
        <v>7887</v>
      </c>
      <c r="Q7899">
        <v>317</v>
      </c>
      <c r="R7899">
        <v>6</v>
      </c>
      <c r="S7899" s="6">
        <v>44946</v>
      </c>
      <c r="T7899" s="6">
        <v>0.54097222222222219</v>
      </c>
      <c r="U7899" t="s">
        <v>43</v>
      </c>
      <c r="V7899">
        <v>3823</v>
      </c>
      <c r="W7899">
        <v>18</v>
      </c>
      <c r="X7899">
        <v>33</v>
      </c>
      <c r="Y7899">
        <v>21</v>
      </c>
      <c r="Z7899" t="s">
        <v>22</v>
      </c>
      <c r="AA7899" t="s">
        <v>47</v>
      </c>
      <c r="AB7899">
        <v>3.4</v>
      </c>
      <c r="AC7899">
        <v>21</v>
      </c>
      <c r="AD7899" t="s">
        <v>45</v>
      </c>
      <c r="AE7899" s="6">
        <v>44878</v>
      </c>
      <c r="AF7899" t="str">
        <f>_xlfn.IFS(fact_orders[[#This Row],[delivery_time]]&lt;=40,"EARLY",fact_orders[[#This Row],[delivery_time]]&gt;=50,"LATE",TRUE,"ON TIME")</f>
        <v>EARLY</v>
      </c>
    </row>
    <row r="7900" spans="16:32" x14ac:dyDescent="0.25">
      <c r="P7900">
        <v>7888</v>
      </c>
      <c r="Q7900">
        <v>229</v>
      </c>
      <c r="R7900">
        <v>15</v>
      </c>
      <c r="S7900" s="6">
        <v>44946</v>
      </c>
      <c r="T7900" s="6">
        <v>0.63680555555555551</v>
      </c>
      <c r="U7900" t="s">
        <v>43</v>
      </c>
      <c r="V7900">
        <v>2281</v>
      </c>
      <c r="W7900">
        <v>26</v>
      </c>
      <c r="X7900">
        <v>33</v>
      </c>
      <c r="Y7900">
        <v>27</v>
      </c>
      <c r="Z7900" t="s">
        <v>12</v>
      </c>
      <c r="AA7900" t="s">
        <v>48</v>
      </c>
      <c r="AB7900">
        <v>3.8</v>
      </c>
      <c r="AC7900">
        <v>27</v>
      </c>
      <c r="AD7900" t="s">
        <v>45</v>
      </c>
      <c r="AE7900" s="6">
        <v>44790</v>
      </c>
      <c r="AF7900" t="str">
        <f>_xlfn.IFS(fact_orders[[#This Row],[delivery_time]]&lt;=40,"EARLY",fact_orders[[#This Row],[delivery_time]]&gt;=50,"LATE",TRUE,"ON TIME")</f>
        <v>EARLY</v>
      </c>
    </row>
    <row r="7901" spans="16:32" x14ac:dyDescent="0.25">
      <c r="P7901">
        <v>7889</v>
      </c>
      <c r="Q7901">
        <v>199</v>
      </c>
      <c r="R7901">
        <v>12</v>
      </c>
      <c r="S7901" s="6">
        <v>44946</v>
      </c>
      <c r="T7901" s="6">
        <v>0.8208333333333333</v>
      </c>
      <c r="U7901" t="s">
        <v>43</v>
      </c>
      <c r="V7901">
        <v>4602</v>
      </c>
      <c r="W7901">
        <v>16</v>
      </c>
      <c r="X7901">
        <v>49</v>
      </c>
      <c r="Y7901">
        <v>24</v>
      </c>
      <c r="Z7901" t="s">
        <v>9</v>
      </c>
      <c r="AA7901" t="s">
        <v>44</v>
      </c>
      <c r="AB7901">
        <v>3.7</v>
      </c>
      <c r="AC7901">
        <v>24</v>
      </c>
      <c r="AD7901" t="s">
        <v>45</v>
      </c>
      <c r="AE7901" s="6">
        <v>44760</v>
      </c>
      <c r="AF7901" t="str">
        <f>_xlfn.IFS(fact_orders[[#This Row],[delivery_time]]&lt;=40,"EARLY",fact_orders[[#This Row],[delivery_time]]&gt;=50,"LATE",TRUE,"ON TIME")</f>
        <v>ON TIME</v>
      </c>
    </row>
    <row r="7902" spans="16:32" x14ac:dyDescent="0.25">
      <c r="P7902">
        <v>7890</v>
      </c>
      <c r="Q7902">
        <v>471</v>
      </c>
      <c r="R7902">
        <v>1</v>
      </c>
      <c r="S7902" s="6">
        <v>44946</v>
      </c>
      <c r="T7902" s="6">
        <v>0.90625</v>
      </c>
      <c r="U7902" t="s">
        <v>43</v>
      </c>
      <c r="V7902">
        <v>4737</v>
      </c>
      <c r="W7902">
        <v>35</v>
      </c>
      <c r="X7902">
        <v>44</v>
      </c>
      <c r="Y7902">
        <v>46</v>
      </c>
      <c r="Z7902" t="s">
        <v>6</v>
      </c>
      <c r="AA7902" t="s">
        <v>48</v>
      </c>
      <c r="AB7902">
        <v>3</v>
      </c>
      <c r="AC7902">
        <v>46</v>
      </c>
      <c r="AD7902" t="s">
        <v>45</v>
      </c>
      <c r="AE7902" s="6">
        <v>45032</v>
      </c>
      <c r="AF7902" t="str">
        <f>_xlfn.IFS(fact_orders[[#This Row],[delivery_time]]&lt;=40,"EARLY",fact_orders[[#This Row],[delivery_time]]&gt;=50,"LATE",TRUE,"ON TIME")</f>
        <v>ON TIME</v>
      </c>
    </row>
    <row r="7903" spans="16:32" x14ac:dyDescent="0.25">
      <c r="P7903">
        <v>7891</v>
      </c>
      <c r="Q7903">
        <v>282</v>
      </c>
      <c r="R7903">
        <v>12</v>
      </c>
      <c r="S7903" s="6">
        <v>44946</v>
      </c>
      <c r="T7903" s="6">
        <v>0.6069444444444444</v>
      </c>
      <c r="U7903" t="s">
        <v>43</v>
      </c>
      <c r="V7903">
        <v>2390</v>
      </c>
      <c r="W7903">
        <v>30</v>
      </c>
      <c r="X7903">
        <v>58</v>
      </c>
      <c r="Y7903">
        <v>35</v>
      </c>
      <c r="Z7903" t="s">
        <v>9</v>
      </c>
      <c r="AA7903" t="s">
        <v>44</v>
      </c>
      <c r="AB7903">
        <v>3.7</v>
      </c>
      <c r="AC7903">
        <v>35</v>
      </c>
      <c r="AD7903" t="s">
        <v>45</v>
      </c>
      <c r="AE7903" s="6">
        <v>44843</v>
      </c>
      <c r="AF7903" t="str">
        <f>_xlfn.IFS(fact_orders[[#This Row],[delivery_time]]&lt;=40,"EARLY",fact_orders[[#This Row],[delivery_time]]&gt;=50,"LATE",TRUE,"ON TIME")</f>
        <v>LATE</v>
      </c>
    </row>
    <row r="7904" spans="16:32" x14ac:dyDescent="0.25">
      <c r="P7904">
        <v>7892</v>
      </c>
      <c r="Q7904">
        <v>81</v>
      </c>
      <c r="R7904">
        <v>8</v>
      </c>
      <c r="S7904" s="6">
        <v>44946</v>
      </c>
      <c r="T7904" s="6">
        <v>0.91041666666666665</v>
      </c>
      <c r="U7904" t="s">
        <v>43</v>
      </c>
      <c r="V7904">
        <v>5662</v>
      </c>
      <c r="W7904">
        <v>37</v>
      </c>
      <c r="X7904">
        <v>49</v>
      </c>
      <c r="Z7904" t="s">
        <v>24</v>
      </c>
      <c r="AA7904" t="s">
        <v>44</v>
      </c>
      <c r="AB7904">
        <v>4.2</v>
      </c>
      <c r="AD7904" t="s">
        <v>45</v>
      </c>
      <c r="AE7904" s="6">
        <v>44642</v>
      </c>
      <c r="AF7904" t="str">
        <f>_xlfn.IFS(fact_orders[[#This Row],[delivery_time]]&lt;=40,"EARLY",fact_orders[[#This Row],[delivery_time]]&gt;=50,"LATE",TRUE,"ON TIME")</f>
        <v>ON TIME</v>
      </c>
    </row>
    <row r="7905" spans="16:32" x14ac:dyDescent="0.25">
      <c r="P7905">
        <v>7893</v>
      </c>
      <c r="Q7905">
        <v>395</v>
      </c>
      <c r="R7905">
        <v>10</v>
      </c>
      <c r="S7905" s="6">
        <v>44946</v>
      </c>
      <c r="T7905" s="6">
        <v>0.46388888888888891</v>
      </c>
      <c r="U7905" t="s">
        <v>43</v>
      </c>
      <c r="V7905">
        <v>3391</v>
      </c>
      <c r="W7905">
        <v>15</v>
      </c>
      <c r="X7905">
        <v>54</v>
      </c>
      <c r="Y7905">
        <v>8</v>
      </c>
      <c r="Z7905" t="s">
        <v>7</v>
      </c>
      <c r="AA7905" t="s">
        <v>46</v>
      </c>
      <c r="AB7905">
        <v>4.5</v>
      </c>
      <c r="AC7905">
        <v>8</v>
      </c>
      <c r="AD7905" t="s">
        <v>45</v>
      </c>
      <c r="AE7905" s="6">
        <v>44956</v>
      </c>
      <c r="AF7905" t="str">
        <f>_xlfn.IFS(fact_orders[[#This Row],[delivery_time]]&lt;=40,"EARLY",fact_orders[[#This Row],[delivery_time]]&gt;=50,"LATE",TRUE,"ON TIME")</f>
        <v>LATE</v>
      </c>
    </row>
    <row r="7906" spans="16:32" x14ac:dyDescent="0.25">
      <c r="P7906">
        <v>7894</v>
      </c>
      <c r="Q7906">
        <v>158</v>
      </c>
      <c r="R7906">
        <v>2</v>
      </c>
      <c r="S7906" s="6">
        <v>44946</v>
      </c>
      <c r="T7906" s="6">
        <v>0.62847222222222221</v>
      </c>
      <c r="U7906" t="s">
        <v>43</v>
      </c>
      <c r="V7906">
        <v>4408</v>
      </c>
      <c r="W7906">
        <v>28</v>
      </c>
      <c r="X7906">
        <v>35</v>
      </c>
      <c r="Y7906">
        <v>22</v>
      </c>
      <c r="Z7906" t="s">
        <v>17</v>
      </c>
      <c r="AA7906" t="s">
        <v>46</v>
      </c>
      <c r="AB7906">
        <v>4.7</v>
      </c>
      <c r="AC7906">
        <v>22</v>
      </c>
      <c r="AD7906" t="s">
        <v>45</v>
      </c>
      <c r="AE7906" s="6">
        <v>44719</v>
      </c>
      <c r="AF7906" t="str">
        <f>_xlfn.IFS(fact_orders[[#This Row],[delivery_time]]&lt;=40,"EARLY",fact_orders[[#This Row],[delivery_time]]&gt;=50,"LATE",TRUE,"ON TIME")</f>
        <v>EARLY</v>
      </c>
    </row>
    <row r="7907" spans="16:32" x14ac:dyDescent="0.25">
      <c r="P7907">
        <v>7895</v>
      </c>
      <c r="Q7907">
        <v>359</v>
      </c>
      <c r="R7907">
        <v>5</v>
      </c>
      <c r="S7907" s="6">
        <v>44946</v>
      </c>
      <c r="T7907" s="6">
        <v>0.66805555555555551</v>
      </c>
      <c r="U7907" t="s">
        <v>43</v>
      </c>
      <c r="V7907">
        <v>5318</v>
      </c>
      <c r="W7907">
        <v>27</v>
      </c>
      <c r="X7907">
        <v>50</v>
      </c>
      <c r="Y7907">
        <v>24</v>
      </c>
      <c r="Z7907" t="s">
        <v>21</v>
      </c>
      <c r="AA7907" t="s">
        <v>46</v>
      </c>
      <c r="AB7907">
        <v>3</v>
      </c>
      <c r="AC7907">
        <v>24</v>
      </c>
      <c r="AD7907" t="s">
        <v>45</v>
      </c>
      <c r="AE7907" s="6">
        <v>44920</v>
      </c>
      <c r="AF7907" t="str">
        <f>_xlfn.IFS(fact_orders[[#This Row],[delivery_time]]&lt;=40,"EARLY",fact_orders[[#This Row],[delivery_time]]&gt;=50,"LATE",TRUE,"ON TIME")</f>
        <v>LATE</v>
      </c>
    </row>
    <row r="7908" spans="16:32" x14ac:dyDescent="0.25">
      <c r="P7908">
        <v>7896</v>
      </c>
      <c r="Q7908">
        <v>98</v>
      </c>
      <c r="R7908">
        <v>15</v>
      </c>
      <c r="S7908" s="6">
        <v>44946</v>
      </c>
      <c r="T7908" s="6">
        <v>0.49583333333333335</v>
      </c>
      <c r="U7908" t="s">
        <v>43</v>
      </c>
      <c r="V7908">
        <v>2304</v>
      </c>
      <c r="W7908">
        <v>39</v>
      </c>
      <c r="X7908">
        <v>35</v>
      </c>
      <c r="Y7908">
        <v>12</v>
      </c>
      <c r="Z7908" t="s">
        <v>12</v>
      </c>
      <c r="AA7908" t="s">
        <v>48</v>
      </c>
      <c r="AB7908">
        <v>3.8</v>
      </c>
      <c r="AC7908">
        <v>12</v>
      </c>
      <c r="AD7908" t="s">
        <v>45</v>
      </c>
      <c r="AE7908" s="6">
        <v>44659</v>
      </c>
      <c r="AF7908" t="str">
        <f>_xlfn.IFS(fact_orders[[#This Row],[delivery_time]]&lt;=40,"EARLY",fact_orders[[#This Row],[delivery_time]]&gt;=50,"LATE",TRUE,"ON TIME")</f>
        <v>EARLY</v>
      </c>
    </row>
    <row r="7909" spans="16:32" x14ac:dyDescent="0.25">
      <c r="P7909">
        <v>7897</v>
      </c>
      <c r="Q7909">
        <v>35</v>
      </c>
      <c r="R7909">
        <v>9</v>
      </c>
      <c r="S7909" s="6">
        <v>44946</v>
      </c>
      <c r="T7909" s="6">
        <v>0.7993055555555556</v>
      </c>
      <c r="U7909" t="s">
        <v>43</v>
      </c>
      <c r="V7909">
        <v>3014</v>
      </c>
      <c r="W7909">
        <v>15</v>
      </c>
      <c r="X7909">
        <v>51</v>
      </c>
      <c r="Y7909">
        <v>3</v>
      </c>
      <c r="Z7909" t="s">
        <v>25</v>
      </c>
      <c r="AA7909" t="s">
        <v>44</v>
      </c>
      <c r="AB7909">
        <v>4.0999999999999996</v>
      </c>
      <c r="AC7909">
        <v>3</v>
      </c>
      <c r="AD7909" t="s">
        <v>45</v>
      </c>
      <c r="AE7909" s="6">
        <v>44596</v>
      </c>
      <c r="AF7909" t="str">
        <f>_xlfn.IFS(fact_orders[[#This Row],[delivery_time]]&lt;=40,"EARLY",fact_orders[[#This Row],[delivery_time]]&gt;=50,"LATE",TRUE,"ON TIME")</f>
        <v>LATE</v>
      </c>
    </row>
    <row r="7910" spans="16:32" x14ac:dyDescent="0.25">
      <c r="P7910">
        <v>7898</v>
      </c>
      <c r="Q7910">
        <v>478</v>
      </c>
      <c r="R7910">
        <v>5</v>
      </c>
      <c r="S7910" s="6">
        <v>44946</v>
      </c>
      <c r="T7910" s="6">
        <v>0.90833333333333333</v>
      </c>
      <c r="U7910" t="s">
        <v>43</v>
      </c>
      <c r="V7910">
        <v>4420</v>
      </c>
      <c r="W7910">
        <v>19</v>
      </c>
      <c r="X7910">
        <v>33</v>
      </c>
      <c r="Z7910" t="s">
        <v>21</v>
      </c>
      <c r="AA7910" t="s">
        <v>46</v>
      </c>
      <c r="AB7910">
        <v>3</v>
      </c>
      <c r="AD7910" t="s">
        <v>45</v>
      </c>
      <c r="AE7910" s="6">
        <v>45039</v>
      </c>
      <c r="AF7910" t="str">
        <f>_xlfn.IFS(fact_orders[[#This Row],[delivery_time]]&lt;=40,"EARLY",fact_orders[[#This Row],[delivery_time]]&gt;=50,"LATE",TRUE,"ON TIME")</f>
        <v>EARLY</v>
      </c>
    </row>
    <row r="7911" spans="16:32" x14ac:dyDescent="0.25">
      <c r="P7911">
        <v>7899</v>
      </c>
      <c r="Q7911">
        <v>310</v>
      </c>
      <c r="R7911">
        <v>15</v>
      </c>
      <c r="S7911" s="6">
        <v>44946</v>
      </c>
      <c r="T7911" s="6">
        <v>0.71458333333333335</v>
      </c>
      <c r="U7911" t="s">
        <v>43</v>
      </c>
      <c r="V7911">
        <v>3668</v>
      </c>
      <c r="W7911">
        <v>28</v>
      </c>
      <c r="X7911">
        <v>58</v>
      </c>
      <c r="Y7911">
        <v>36</v>
      </c>
      <c r="Z7911" t="s">
        <v>12</v>
      </c>
      <c r="AA7911" t="s">
        <v>48</v>
      </c>
      <c r="AB7911">
        <v>3.8</v>
      </c>
      <c r="AC7911">
        <v>36</v>
      </c>
      <c r="AD7911" t="s">
        <v>45</v>
      </c>
      <c r="AE7911" s="6">
        <v>44871</v>
      </c>
      <c r="AF7911" t="str">
        <f>_xlfn.IFS(fact_orders[[#This Row],[delivery_time]]&lt;=40,"EARLY",fact_orders[[#This Row],[delivery_time]]&gt;=50,"LATE",TRUE,"ON TIME")</f>
        <v>LATE</v>
      </c>
    </row>
    <row r="7912" spans="16:32" x14ac:dyDescent="0.25">
      <c r="P7912">
        <v>7900</v>
      </c>
      <c r="Q7912">
        <v>277</v>
      </c>
      <c r="R7912">
        <v>13</v>
      </c>
      <c r="S7912" s="6">
        <v>44946</v>
      </c>
      <c r="T7912" s="6">
        <v>0.52708333333333335</v>
      </c>
      <c r="U7912" t="s">
        <v>43</v>
      </c>
      <c r="V7912">
        <v>5915</v>
      </c>
      <c r="W7912">
        <v>34</v>
      </c>
      <c r="X7912">
        <v>57</v>
      </c>
      <c r="Y7912">
        <v>24</v>
      </c>
      <c r="Z7912" t="s">
        <v>10</v>
      </c>
      <c r="AA7912" t="s">
        <v>46</v>
      </c>
      <c r="AB7912">
        <v>3.3</v>
      </c>
      <c r="AC7912">
        <v>24</v>
      </c>
      <c r="AD7912" t="s">
        <v>45</v>
      </c>
      <c r="AE7912" s="6">
        <v>44838</v>
      </c>
      <c r="AF7912" t="str">
        <f>_xlfn.IFS(fact_orders[[#This Row],[delivery_time]]&lt;=40,"EARLY",fact_orders[[#This Row],[delivery_time]]&gt;=50,"LATE",TRUE,"ON TIME")</f>
        <v>LATE</v>
      </c>
    </row>
    <row r="7913" spans="16:32" x14ac:dyDescent="0.25">
      <c r="P7913">
        <v>7901</v>
      </c>
      <c r="Q7913">
        <v>358</v>
      </c>
      <c r="R7913">
        <v>8</v>
      </c>
      <c r="S7913" s="6">
        <v>44947</v>
      </c>
      <c r="T7913" s="6">
        <v>0.80555555555555558</v>
      </c>
      <c r="U7913" t="s">
        <v>43</v>
      </c>
      <c r="V7913">
        <v>2592</v>
      </c>
      <c r="W7913">
        <v>15</v>
      </c>
      <c r="X7913">
        <v>48</v>
      </c>
      <c r="Y7913">
        <v>32</v>
      </c>
      <c r="Z7913" t="s">
        <v>24</v>
      </c>
      <c r="AA7913" t="s">
        <v>44</v>
      </c>
      <c r="AB7913">
        <v>4.2</v>
      </c>
      <c r="AC7913">
        <v>32</v>
      </c>
      <c r="AD7913" t="s">
        <v>45</v>
      </c>
      <c r="AE7913" s="6">
        <v>44919</v>
      </c>
      <c r="AF7913" t="str">
        <f>_xlfn.IFS(fact_orders[[#This Row],[delivery_time]]&lt;=40,"EARLY",fact_orders[[#This Row],[delivery_time]]&gt;=50,"LATE",TRUE,"ON TIME")</f>
        <v>ON TIME</v>
      </c>
    </row>
    <row r="7914" spans="16:32" x14ac:dyDescent="0.25">
      <c r="P7914">
        <v>7902</v>
      </c>
      <c r="Q7914">
        <v>438</v>
      </c>
      <c r="R7914">
        <v>2</v>
      </c>
      <c r="S7914" s="6">
        <v>44947</v>
      </c>
      <c r="T7914" s="6">
        <v>0.44305555555555554</v>
      </c>
      <c r="U7914" t="s">
        <v>43</v>
      </c>
      <c r="V7914">
        <v>2013</v>
      </c>
      <c r="W7914">
        <v>28</v>
      </c>
      <c r="X7914">
        <v>57</v>
      </c>
      <c r="Y7914">
        <v>44</v>
      </c>
      <c r="Z7914" t="s">
        <v>17</v>
      </c>
      <c r="AA7914" t="s">
        <v>46</v>
      </c>
      <c r="AB7914">
        <v>4.7</v>
      </c>
      <c r="AC7914">
        <v>44</v>
      </c>
      <c r="AD7914" t="s">
        <v>45</v>
      </c>
      <c r="AE7914" s="6">
        <v>44999</v>
      </c>
      <c r="AF7914" t="str">
        <f>_xlfn.IFS(fact_orders[[#This Row],[delivery_time]]&lt;=40,"EARLY",fact_orders[[#This Row],[delivery_time]]&gt;=50,"LATE",TRUE,"ON TIME")</f>
        <v>LATE</v>
      </c>
    </row>
    <row r="7915" spans="16:32" x14ac:dyDescent="0.25">
      <c r="P7915">
        <v>7903</v>
      </c>
      <c r="Q7915">
        <v>210</v>
      </c>
      <c r="R7915">
        <v>8</v>
      </c>
      <c r="S7915" s="6">
        <v>44947</v>
      </c>
      <c r="T7915" s="6">
        <v>0.48749999999999999</v>
      </c>
      <c r="U7915" t="s">
        <v>43</v>
      </c>
      <c r="V7915">
        <v>5904</v>
      </c>
      <c r="W7915">
        <v>24</v>
      </c>
      <c r="X7915">
        <v>45</v>
      </c>
      <c r="Y7915">
        <v>44</v>
      </c>
      <c r="Z7915" t="s">
        <v>24</v>
      </c>
      <c r="AA7915" t="s">
        <v>44</v>
      </c>
      <c r="AB7915">
        <v>4.2</v>
      </c>
      <c r="AC7915">
        <v>44</v>
      </c>
      <c r="AD7915" t="s">
        <v>45</v>
      </c>
      <c r="AE7915" s="6">
        <v>44771</v>
      </c>
      <c r="AF7915" t="str">
        <f>_xlfn.IFS(fact_orders[[#This Row],[delivery_time]]&lt;=40,"EARLY",fact_orders[[#This Row],[delivery_time]]&gt;=50,"LATE",TRUE,"ON TIME")</f>
        <v>ON TIME</v>
      </c>
    </row>
    <row r="7916" spans="16:32" x14ac:dyDescent="0.25">
      <c r="P7916">
        <v>7904</v>
      </c>
      <c r="Q7916">
        <v>290</v>
      </c>
      <c r="R7916">
        <v>17</v>
      </c>
      <c r="S7916" s="6">
        <v>44947</v>
      </c>
      <c r="T7916" s="6">
        <v>0.52500000000000002</v>
      </c>
      <c r="U7916" t="s">
        <v>43</v>
      </c>
      <c r="V7916">
        <v>3915</v>
      </c>
      <c r="W7916">
        <v>37</v>
      </c>
      <c r="X7916">
        <v>45</v>
      </c>
      <c r="Y7916">
        <v>18</v>
      </c>
      <c r="Z7916" t="s">
        <v>14</v>
      </c>
      <c r="AA7916" t="s">
        <v>48</v>
      </c>
      <c r="AB7916">
        <v>4</v>
      </c>
      <c r="AC7916">
        <v>18</v>
      </c>
      <c r="AD7916" t="s">
        <v>45</v>
      </c>
      <c r="AE7916" s="6">
        <v>44851</v>
      </c>
      <c r="AF7916" t="str">
        <f>_xlfn.IFS(fact_orders[[#This Row],[delivery_time]]&lt;=40,"EARLY",fact_orders[[#This Row],[delivery_time]]&gt;=50,"LATE",TRUE,"ON TIME")</f>
        <v>ON TIME</v>
      </c>
    </row>
    <row r="7917" spans="16:32" x14ac:dyDescent="0.25">
      <c r="P7917">
        <v>7905</v>
      </c>
      <c r="Q7917">
        <v>128</v>
      </c>
      <c r="R7917">
        <v>6</v>
      </c>
      <c r="S7917" s="6">
        <v>44947</v>
      </c>
      <c r="T7917" s="6">
        <v>0.71944444444444444</v>
      </c>
      <c r="U7917" t="s">
        <v>43</v>
      </c>
      <c r="V7917">
        <v>4863</v>
      </c>
      <c r="W7917">
        <v>30</v>
      </c>
      <c r="X7917">
        <v>59</v>
      </c>
      <c r="Z7917" t="s">
        <v>22</v>
      </c>
      <c r="AA7917" t="s">
        <v>47</v>
      </c>
      <c r="AB7917">
        <v>3.4</v>
      </c>
      <c r="AD7917" t="s">
        <v>45</v>
      </c>
      <c r="AE7917" s="6">
        <v>44689</v>
      </c>
      <c r="AF7917" t="str">
        <f>_xlfn.IFS(fact_orders[[#This Row],[delivery_time]]&lt;=40,"EARLY",fact_orders[[#This Row],[delivery_time]]&gt;=50,"LATE",TRUE,"ON TIME")</f>
        <v>LATE</v>
      </c>
    </row>
    <row r="7918" spans="16:32" x14ac:dyDescent="0.25">
      <c r="P7918">
        <v>7906</v>
      </c>
      <c r="Q7918">
        <v>176</v>
      </c>
      <c r="R7918">
        <v>9</v>
      </c>
      <c r="S7918" s="6">
        <v>44947</v>
      </c>
      <c r="T7918" s="6">
        <v>0.67013888888888884</v>
      </c>
      <c r="U7918" t="s">
        <v>43</v>
      </c>
      <c r="V7918">
        <v>4895</v>
      </c>
      <c r="W7918">
        <v>23</v>
      </c>
      <c r="X7918">
        <v>36</v>
      </c>
      <c r="Z7918" t="s">
        <v>25</v>
      </c>
      <c r="AA7918" t="s">
        <v>44</v>
      </c>
      <c r="AB7918">
        <v>4.0999999999999996</v>
      </c>
      <c r="AD7918" t="s">
        <v>45</v>
      </c>
      <c r="AE7918" s="6">
        <v>44737</v>
      </c>
      <c r="AF7918" t="str">
        <f>_xlfn.IFS(fact_orders[[#This Row],[delivery_time]]&lt;=40,"EARLY",fact_orders[[#This Row],[delivery_time]]&gt;=50,"LATE",TRUE,"ON TIME")</f>
        <v>EARLY</v>
      </c>
    </row>
    <row r="7919" spans="16:32" x14ac:dyDescent="0.25">
      <c r="P7919">
        <v>7907</v>
      </c>
      <c r="Q7919">
        <v>444</v>
      </c>
      <c r="R7919">
        <v>6</v>
      </c>
      <c r="S7919" s="6">
        <v>44947</v>
      </c>
      <c r="T7919" s="6">
        <v>0.80069444444444449</v>
      </c>
      <c r="U7919" t="s">
        <v>43</v>
      </c>
      <c r="V7919">
        <v>4018</v>
      </c>
      <c r="W7919">
        <v>37</v>
      </c>
      <c r="X7919">
        <v>33</v>
      </c>
      <c r="Y7919">
        <v>29</v>
      </c>
      <c r="Z7919" t="s">
        <v>22</v>
      </c>
      <c r="AA7919" t="s">
        <v>47</v>
      </c>
      <c r="AB7919">
        <v>3.4</v>
      </c>
      <c r="AC7919">
        <v>29</v>
      </c>
      <c r="AD7919" t="s">
        <v>45</v>
      </c>
      <c r="AE7919" s="6">
        <v>45005</v>
      </c>
      <c r="AF7919" t="str">
        <f>_xlfn.IFS(fact_orders[[#This Row],[delivery_time]]&lt;=40,"EARLY",fact_orders[[#This Row],[delivery_time]]&gt;=50,"LATE",TRUE,"ON TIME")</f>
        <v>EARLY</v>
      </c>
    </row>
    <row r="7920" spans="16:32" x14ac:dyDescent="0.25">
      <c r="P7920">
        <v>7908</v>
      </c>
      <c r="Q7920">
        <v>299</v>
      </c>
      <c r="R7920">
        <v>8</v>
      </c>
      <c r="S7920" s="6">
        <v>44947</v>
      </c>
      <c r="T7920" s="6">
        <v>0.72499999999999998</v>
      </c>
      <c r="U7920" t="s">
        <v>43</v>
      </c>
      <c r="V7920">
        <v>2702</v>
      </c>
      <c r="W7920">
        <v>18</v>
      </c>
      <c r="X7920">
        <v>46</v>
      </c>
      <c r="Z7920" t="s">
        <v>24</v>
      </c>
      <c r="AA7920" t="s">
        <v>44</v>
      </c>
      <c r="AB7920">
        <v>4.2</v>
      </c>
      <c r="AD7920" t="s">
        <v>45</v>
      </c>
      <c r="AE7920" s="6">
        <v>44860</v>
      </c>
      <c r="AF7920" t="str">
        <f>_xlfn.IFS(fact_orders[[#This Row],[delivery_time]]&lt;=40,"EARLY",fact_orders[[#This Row],[delivery_time]]&gt;=50,"LATE",TRUE,"ON TIME")</f>
        <v>ON TIME</v>
      </c>
    </row>
    <row r="7921" spans="16:32" x14ac:dyDescent="0.25">
      <c r="P7921">
        <v>7909</v>
      </c>
      <c r="Q7921">
        <v>16</v>
      </c>
      <c r="R7921">
        <v>11</v>
      </c>
      <c r="S7921" s="6">
        <v>44947</v>
      </c>
      <c r="T7921" s="6">
        <v>0.87916666666666665</v>
      </c>
      <c r="U7921" t="s">
        <v>43</v>
      </c>
      <c r="V7921">
        <v>3393</v>
      </c>
      <c r="W7921">
        <v>20</v>
      </c>
      <c r="X7921">
        <v>44</v>
      </c>
      <c r="Z7921" t="s">
        <v>8</v>
      </c>
      <c r="AA7921" t="s">
        <v>48</v>
      </c>
      <c r="AB7921">
        <v>3.3</v>
      </c>
      <c r="AD7921" t="s">
        <v>45</v>
      </c>
      <c r="AE7921" s="6">
        <v>44577</v>
      </c>
      <c r="AF7921" t="str">
        <f>_xlfn.IFS(fact_orders[[#This Row],[delivery_time]]&lt;=40,"EARLY",fact_orders[[#This Row],[delivery_time]]&gt;=50,"LATE",TRUE,"ON TIME")</f>
        <v>ON TIME</v>
      </c>
    </row>
    <row r="7922" spans="16:32" x14ac:dyDescent="0.25">
      <c r="P7922">
        <v>7910</v>
      </c>
      <c r="Q7922">
        <v>479</v>
      </c>
      <c r="R7922">
        <v>4</v>
      </c>
      <c r="S7922" s="6">
        <v>44947</v>
      </c>
      <c r="T7922" s="6">
        <v>0.62152777777777779</v>
      </c>
      <c r="U7922" t="s">
        <v>43</v>
      </c>
      <c r="V7922">
        <v>2546</v>
      </c>
      <c r="W7922">
        <v>20</v>
      </c>
      <c r="X7922">
        <v>53</v>
      </c>
      <c r="Z7922" t="s">
        <v>20</v>
      </c>
      <c r="AA7922" t="s">
        <v>46</v>
      </c>
      <c r="AB7922">
        <v>3.7</v>
      </c>
      <c r="AD7922" t="s">
        <v>45</v>
      </c>
      <c r="AE7922" s="6">
        <v>45040</v>
      </c>
      <c r="AF7922" t="str">
        <f>_xlfn.IFS(fact_orders[[#This Row],[delivery_time]]&lt;=40,"EARLY",fact_orders[[#This Row],[delivery_time]]&gt;=50,"LATE",TRUE,"ON TIME")</f>
        <v>LATE</v>
      </c>
    </row>
    <row r="7923" spans="16:32" x14ac:dyDescent="0.25">
      <c r="P7923">
        <v>7911</v>
      </c>
      <c r="Q7923">
        <v>372</v>
      </c>
      <c r="R7923">
        <v>14</v>
      </c>
      <c r="S7923" s="6">
        <v>44947</v>
      </c>
      <c r="T7923" s="6">
        <v>0.64861111111111114</v>
      </c>
      <c r="U7923" t="s">
        <v>43</v>
      </c>
      <c r="V7923">
        <v>4512</v>
      </c>
      <c r="W7923">
        <v>36</v>
      </c>
      <c r="X7923">
        <v>30</v>
      </c>
      <c r="Y7923">
        <v>46</v>
      </c>
      <c r="Z7923" t="s">
        <v>11</v>
      </c>
      <c r="AA7923" t="s">
        <v>47</v>
      </c>
      <c r="AB7923">
        <v>4.4000000000000004</v>
      </c>
      <c r="AC7923">
        <v>46</v>
      </c>
      <c r="AD7923" t="s">
        <v>45</v>
      </c>
      <c r="AE7923" s="6">
        <v>44933</v>
      </c>
      <c r="AF7923" t="str">
        <f>_xlfn.IFS(fact_orders[[#This Row],[delivery_time]]&lt;=40,"EARLY",fact_orders[[#This Row],[delivery_time]]&gt;=50,"LATE",TRUE,"ON TIME")</f>
        <v>EARLY</v>
      </c>
    </row>
    <row r="7924" spans="16:32" x14ac:dyDescent="0.25">
      <c r="P7924">
        <v>7912</v>
      </c>
      <c r="Q7924">
        <v>147</v>
      </c>
      <c r="R7924">
        <v>7</v>
      </c>
      <c r="S7924" s="6">
        <v>44947</v>
      </c>
      <c r="T7924" s="6">
        <v>0.83750000000000002</v>
      </c>
      <c r="U7924" t="s">
        <v>43</v>
      </c>
      <c r="V7924">
        <v>2699</v>
      </c>
      <c r="W7924">
        <v>38</v>
      </c>
      <c r="X7924">
        <v>43</v>
      </c>
      <c r="Y7924">
        <v>32</v>
      </c>
      <c r="Z7924" t="s">
        <v>23</v>
      </c>
      <c r="AA7924" t="s">
        <v>44</v>
      </c>
      <c r="AB7924">
        <v>3.4</v>
      </c>
      <c r="AC7924">
        <v>32</v>
      </c>
      <c r="AD7924" t="s">
        <v>45</v>
      </c>
      <c r="AE7924" s="6">
        <v>44708</v>
      </c>
      <c r="AF7924" t="str">
        <f>_xlfn.IFS(fact_orders[[#This Row],[delivery_time]]&lt;=40,"EARLY",fact_orders[[#This Row],[delivery_time]]&gt;=50,"LATE",TRUE,"ON TIME")</f>
        <v>ON TIME</v>
      </c>
    </row>
    <row r="7925" spans="16:32" x14ac:dyDescent="0.25">
      <c r="P7925">
        <v>7913</v>
      </c>
      <c r="Q7925">
        <v>152</v>
      </c>
      <c r="R7925">
        <v>11</v>
      </c>
      <c r="S7925" s="6">
        <v>44947</v>
      </c>
      <c r="T7925" s="6">
        <v>0.73819444444444449</v>
      </c>
      <c r="U7925" t="s">
        <v>43</v>
      </c>
      <c r="V7925">
        <v>3358</v>
      </c>
      <c r="W7925">
        <v>24</v>
      </c>
      <c r="X7925">
        <v>43</v>
      </c>
      <c r="Y7925">
        <v>24</v>
      </c>
      <c r="Z7925" t="s">
        <v>8</v>
      </c>
      <c r="AA7925" t="s">
        <v>48</v>
      </c>
      <c r="AB7925">
        <v>3.3</v>
      </c>
      <c r="AC7925">
        <v>24</v>
      </c>
      <c r="AD7925" t="s">
        <v>45</v>
      </c>
      <c r="AE7925" s="6">
        <v>44713</v>
      </c>
      <c r="AF7925" t="str">
        <f>_xlfn.IFS(fact_orders[[#This Row],[delivery_time]]&lt;=40,"EARLY",fact_orders[[#This Row],[delivery_time]]&gt;=50,"LATE",TRUE,"ON TIME")</f>
        <v>ON TIME</v>
      </c>
    </row>
    <row r="7926" spans="16:32" x14ac:dyDescent="0.25">
      <c r="P7926">
        <v>7914</v>
      </c>
      <c r="Q7926">
        <v>429</v>
      </c>
      <c r="R7926">
        <v>10</v>
      </c>
      <c r="S7926" s="6">
        <v>44947</v>
      </c>
      <c r="T7926" s="6">
        <v>0.45555555555555555</v>
      </c>
      <c r="U7926" t="s">
        <v>43</v>
      </c>
      <c r="V7926">
        <v>2504</v>
      </c>
      <c r="W7926">
        <v>36</v>
      </c>
      <c r="X7926">
        <v>53</v>
      </c>
      <c r="Y7926">
        <v>2</v>
      </c>
      <c r="Z7926" t="s">
        <v>7</v>
      </c>
      <c r="AA7926" t="s">
        <v>46</v>
      </c>
      <c r="AB7926">
        <v>4.5</v>
      </c>
      <c r="AC7926">
        <v>2</v>
      </c>
      <c r="AD7926" t="s">
        <v>45</v>
      </c>
      <c r="AE7926" s="6">
        <v>44990</v>
      </c>
      <c r="AF7926" t="str">
        <f>_xlfn.IFS(fact_orders[[#This Row],[delivery_time]]&lt;=40,"EARLY",fact_orders[[#This Row],[delivery_time]]&gt;=50,"LATE",TRUE,"ON TIME")</f>
        <v>LATE</v>
      </c>
    </row>
    <row r="7927" spans="16:32" x14ac:dyDescent="0.25">
      <c r="P7927">
        <v>7915</v>
      </c>
      <c r="Q7927">
        <v>6</v>
      </c>
      <c r="R7927">
        <v>20</v>
      </c>
      <c r="S7927" s="6">
        <v>44947</v>
      </c>
      <c r="T7927" s="6">
        <v>0.42777777777777776</v>
      </c>
      <c r="U7927" t="s">
        <v>43</v>
      </c>
      <c r="V7927">
        <v>2512</v>
      </c>
      <c r="W7927">
        <v>19</v>
      </c>
      <c r="X7927">
        <v>51</v>
      </c>
      <c r="Y7927">
        <v>10</v>
      </c>
      <c r="Z7927" t="s">
        <v>18</v>
      </c>
      <c r="AA7927" t="s">
        <v>48</v>
      </c>
      <c r="AB7927">
        <v>3.8</v>
      </c>
      <c r="AC7927">
        <v>10</v>
      </c>
      <c r="AD7927" t="s">
        <v>45</v>
      </c>
      <c r="AE7927" s="6">
        <v>44567</v>
      </c>
      <c r="AF7927" t="str">
        <f>_xlfn.IFS(fact_orders[[#This Row],[delivery_time]]&lt;=40,"EARLY",fact_orders[[#This Row],[delivery_time]]&gt;=50,"LATE",TRUE,"ON TIME")</f>
        <v>LATE</v>
      </c>
    </row>
    <row r="7928" spans="16:32" x14ac:dyDescent="0.25">
      <c r="P7928">
        <v>7916</v>
      </c>
      <c r="Q7928">
        <v>257</v>
      </c>
      <c r="R7928">
        <v>17</v>
      </c>
      <c r="S7928" s="6">
        <v>44947</v>
      </c>
      <c r="T7928" s="6">
        <v>0.90416666666666667</v>
      </c>
      <c r="U7928" t="s">
        <v>43</v>
      </c>
      <c r="V7928">
        <v>5499</v>
      </c>
      <c r="W7928">
        <v>20</v>
      </c>
      <c r="X7928">
        <v>52</v>
      </c>
      <c r="Y7928">
        <v>15</v>
      </c>
      <c r="Z7928" t="s">
        <v>14</v>
      </c>
      <c r="AA7928" t="s">
        <v>48</v>
      </c>
      <c r="AB7928">
        <v>4</v>
      </c>
      <c r="AC7928">
        <v>15</v>
      </c>
      <c r="AD7928" t="s">
        <v>45</v>
      </c>
      <c r="AE7928" s="6">
        <v>44818</v>
      </c>
      <c r="AF7928" t="str">
        <f>_xlfn.IFS(fact_orders[[#This Row],[delivery_time]]&lt;=40,"EARLY",fact_orders[[#This Row],[delivery_time]]&gt;=50,"LATE",TRUE,"ON TIME")</f>
        <v>LATE</v>
      </c>
    </row>
    <row r="7929" spans="16:32" x14ac:dyDescent="0.25">
      <c r="P7929">
        <v>7917</v>
      </c>
      <c r="Q7929">
        <v>82</v>
      </c>
      <c r="R7929">
        <v>12</v>
      </c>
      <c r="S7929" s="6">
        <v>44947</v>
      </c>
      <c r="T7929" s="6">
        <v>0.69861111111111107</v>
      </c>
      <c r="U7929" t="s">
        <v>43</v>
      </c>
      <c r="V7929">
        <v>5848</v>
      </c>
      <c r="W7929">
        <v>22</v>
      </c>
      <c r="X7929">
        <v>31</v>
      </c>
      <c r="Y7929">
        <v>43</v>
      </c>
      <c r="Z7929" t="s">
        <v>9</v>
      </c>
      <c r="AA7929" t="s">
        <v>44</v>
      </c>
      <c r="AB7929">
        <v>3.7</v>
      </c>
      <c r="AC7929">
        <v>43</v>
      </c>
      <c r="AD7929" t="s">
        <v>45</v>
      </c>
      <c r="AE7929" s="6">
        <v>44643</v>
      </c>
      <c r="AF7929" t="str">
        <f>_xlfn.IFS(fact_orders[[#This Row],[delivery_time]]&lt;=40,"EARLY",fact_orders[[#This Row],[delivery_time]]&gt;=50,"LATE",TRUE,"ON TIME")</f>
        <v>EARLY</v>
      </c>
    </row>
    <row r="7930" spans="16:32" x14ac:dyDescent="0.25">
      <c r="P7930">
        <v>7918</v>
      </c>
      <c r="Q7930">
        <v>318</v>
      </c>
      <c r="R7930">
        <v>10</v>
      </c>
      <c r="S7930" s="6">
        <v>44947</v>
      </c>
      <c r="T7930" s="6">
        <v>0.91041666666666665</v>
      </c>
      <c r="U7930" t="s">
        <v>43</v>
      </c>
      <c r="V7930">
        <v>3227</v>
      </c>
      <c r="W7930">
        <v>24</v>
      </c>
      <c r="X7930">
        <v>45</v>
      </c>
      <c r="Y7930">
        <v>50</v>
      </c>
      <c r="Z7930" t="s">
        <v>7</v>
      </c>
      <c r="AA7930" t="s">
        <v>46</v>
      </c>
      <c r="AB7930">
        <v>4.5</v>
      </c>
      <c r="AC7930">
        <v>50</v>
      </c>
      <c r="AD7930" t="s">
        <v>45</v>
      </c>
      <c r="AE7930" s="6">
        <v>44879</v>
      </c>
      <c r="AF7930" t="str">
        <f>_xlfn.IFS(fact_orders[[#This Row],[delivery_time]]&lt;=40,"EARLY",fact_orders[[#This Row],[delivery_time]]&gt;=50,"LATE",TRUE,"ON TIME")</f>
        <v>ON TIME</v>
      </c>
    </row>
    <row r="7931" spans="16:32" x14ac:dyDescent="0.25">
      <c r="P7931">
        <v>7919</v>
      </c>
      <c r="Q7931">
        <v>431</v>
      </c>
      <c r="R7931">
        <v>20</v>
      </c>
      <c r="S7931" s="6">
        <v>44947</v>
      </c>
      <c r="T7931" s="6">
        <v>0.77638888888888891</v>
      </c>
      <c r="U7931" t="s">
        <v>43</v>
      </c>
      <c r="V7931">
        <v>5590</v>
      </c>
      <c r="W7931">
        <v>34</v>
      </c>
      <c r="X7931">
        <v>33</v>
      </c>
      <c r="Y7931">
        <v>14</v>
      </c>
      <c r="Z7931" t="s">
        <v>18</v>
      </c>
      <c r="AA7931" t="s">
        <v>48</v>
      </c>
      <c r="AB7931">
        <v>3.8</v>
      </c>
      <c r="AC7931">
        <v>14</v>
      </c>
      <c r="AD7931" t="s">
        <v>45</v>
      </c>
      <c r="AE7931" s="6">
        <v>44992</v>
      </c>
      <c r="AF7931" t="str">
        <f>_xlfn.IFS(fact_orders[[#This Row],[delivery_time]]&lt;=40,"EARLY",fact_orders[[#This Row],[delivery_time]]&gt;=50,"LATE",TRUE,"ON TIME")</f>
        <v>EARLY</v>
      </c>
    </row>
    <row r="7932" spans="16:32" x14ac:dyDescent="0.25">
      <c r="P7932">
        <v>7920</v>
      </c>
      <c r="Q7932">
        <v>458</v>
      </c>
      <c r="R7932">
        <v>20</v>
      </c>
      <c r="S7932" s="6">
        <v>44947</v>
      </c>
      <c r="T7932" s="6">
        <v>0.64930555555555558</v>
      </c>
      <c r="U7932" t="s">
        <v>43</v>
      </c>
      <c r="V7932">
        <v>5664</v>
      </c>
      <c r="W7932">
        <v>35</v>
      </c>
      <c r="X7932">
        <v>53</v>
      </c>
      <c r="Y7932">
        <v>41</v>
      </c>
      <c r="Z7932" t="s">
        <v>18</v>
      </c>
      <c r="AA7932" t="s">
        <v>48</v>
      </c>
      <c r="AB7932">
        <v>3.8</v>
      </c>
      <c r="AC7932">
        <v>41</v>
      </c>
      <c r="AD7932" t="s">
        <v>45</v>
      </c>
      <c r="AE7932" s="6">
        <v>45019</v>
      </c>
      <c r="AF7932" t="str">
        <f>_xlfn.IFS(fact_orders[[#This Row],[delivery_time]]&lt;=40,"EARLY",fact_orders[[#This Row],[delivery_time]]&gt;=50,"LATE",TRUE,"ON TIME")</f>
        <v>LATE</v>
      </c>
    </row>
    <row r="7933" spans="16:32" x14ac:dyDescent="0.25">
      <c r="P7933">
        <v>7921</v>
      </c>
      <c r="Q7933">
        <v>195</v>
      </c>
      <c r="R7933">
        <v>1</v>
      </c>
      <c r="S7933" s="6">
        <v>44947</v>
      </c>
      <c r="T7933" s="6">
        <v>0.45902777777777776</v>
      </c>
      <c r="U7933" t="s">
        <v>43</v>
      </c>
      <c r="V7933">
        <v>2615</v>
      </c>
      <c r="W7933">
        <v>30</v>
      </c>
      <c r="X7933">
        <v>56</v>
      </c>
      <c r="Y7933">
        <v>46</v>
      </c>
      <c r="Z7933" t="s">
        <v>6</v>
      </c>
      <c r="AA7933" t="s">
        <v>48</v>
      </c>
      <c r="AB7933">
        <v>3</v>
      </c>
      <c r="AC7933">
        <v>46</v>
      </c>
      <c r="AD7933" t="s">
        <v>45</v>
      </c>
      <c r="AE7933" s="6">
        <v>44756</v>
      </c>
      <c r="AF7933" t="str">
        <f>_xlfn.IFS(fact_orders[[#This Row],[delivery_time]]&lt;=40,"EARLY",fact_orders[[#This Row],[delivery_time]]&gt;=50,"LATE",TRUE,"ON TIME")</f>
        <v>LATE</v>
      </c>
    </row>
    <row r="7934" spans="16:32" x14ac:dyDescent="0.25">
      <c r="P7934">
        <v>7922</v>
      </c>
      <c r="Q7934">
        <v>96</v>
      </c>
      <c r="R7934">
        <v>19</v>
      </c>
      <c r="S7934" s="6">
        <v>44947</v>
      </c>
      <c r="T7934" s="6">
        <v>0.57013888888888886</v>
      </c>
      <c r="U7934" t="s">
        <v>43</v>
      </c>
      <c r="V7934">
        <v>5632</v>
      </c>
      <c r="W7934">
        <v>31</v>
      </c>
      <c r="X7934">
        <v>33</v>
      </c>
      <c r="Z7934" t="s">
        <v>16</v>
      </c>
      <c r="AA7934" t="s">
        <v>49</v>
      </c>
      <c r="AB7934">
        <v>4.5</v>
      </c>
      <c r="AD7934" t="s">
        <v>45</v>
      </c>
      <c r="AE7934" s="6">
        <v>44657</v>
      </c>
      <c r="AF7934" t="str">
        <f>_xlfn.IFS(fact_orders[[#This Row],[delivery_time]]&lt;=40,"EARLY",fact_orders[[#This Row],[delivery_time]]&gt;=50,"LATE",TRUE,"ON TIME")</f>
        <v>EARLY</v>
      </c>
    </row>
    <row r="7935" spans="16:32" x14ac:dyDescent="0.25">
      <c r="P7935">
        <v>7923</v>
      </c>
      <c r="Q7935">
        <v>199</v>
      </c>
      <c r="R7935">
        <v>3</v>
      </c>
      <c r="S7935" s="6">
        <v>44947</v>
      </c>
      <c r="T7935" s="6">
        <v>0.72986111111111107</v>
      </c>
      <c r="U7935" t="s">
        <v>43</v>
      </c>
      <c r="V7935">
        <v>5275</v>
      </c>
      <c r="W7935">
        <v>37</v>
      </c>
      <c r="X7935">
        <v>38</v>
      </c>
      <c r="Y7935">
        <v>7</v>
      </c>
      <c r="Z7935" t="s">
        <v>19</v>
      </c>
      <c r="AA7935" t="s">
        <v>44</v>
      </c>
      <c r="AB7935">
        <v>4</v>
      </c>
      <c r="AC7935">
        <v>7</v>
      </c>
      <c r="AD7935" t="s">
        <v>45</v>
      </c>
      <c r="AE7935" s="6">
        <v>44760</v>
      </c>
      <c r="AF7935" t="str">
        <f>_xlfn.IFS(fact_orders[[#This Row],[delivery_time]]&lt;=40,"EARLY",fact_orders[[#This Row],[delivery_time]]&gt;=50,"LATE",TRUE,"ON TIME")</f>
        <v>EARLY</v>
      </c>
    </row>
    <row r="7936" spans="16:32" x14ac:dyDescent="0.25">
      <c r="P7936">
        <v>7924</v>
      </c>
      <c r="Q7936">
        <v>349</v>
      </c>
      <c r="R7936">
        <v>3</v>
      </c>
      <c r="S7936" s="6">
        <v>44947</v>
      </c>
      <c r="T7936" s="6">
        <v>0.83819444444444446</v>
      </c>
      <c r="U7936" t="s">
        <v>43</v>
      </c>
      <c r="V7936">
        <v>4529</v>
      </c>
      <c r="W7936">
        <v>39</v>
      </c>
      <c r="X7936">
        <v>46</v>
      </c>
      <c r="Y7936">
        <v>36</v>
      </c>
      <c r="Z7936" t="s">
        <v>19</v>
      </c>
      <c r="AA7936" t="s">
        <v>44</v>
      </c>
      <c r="AB7936">
        <v>4</v>
      </c>
      <c r="AC7936">
        <v>36</v>
      </c>
      <c r="AD7936" t="s">
        <v>45</v>
      </c>
      <c r="AE7936" s="6">
        <v>44910</v>
      </c>
      <c r="AF7936" t="str">
        <f>_xlfn.IFS(fact_orders[[#This Row],[delivery_time]]&lt;=40,"EARLY",fact_orders[[#This Row],[delivery_time]]&gt;=50,"LATE",TRUE,"ON TIME")</f>
        <v>ON TIME</v>
      </c>
    </row>
    <row r="7937" spans="16:32" x14ac:dyDescent="0.25">
      <c r="P7937">
        <v>7925</v>
      </c>
      <c r="Q7937">
        <v>383</v>
      </c>
      <c r="R7937">
        <v>16</v>
      </c>
      <c r="S7937" s="6">
        <v>44947</v>
      </c>
      <c r="T7937" s="6">
        <v>0.67291666666666672</v>
      </c>
      <c r="U7937" t="s">
        <v>43</v>
      </c>
      <c r="V7937">
        <v>4699</v>
      </c>
      <c r="W7937">
        <v>37</v>
      </c>
      <c r="X7937">
        <v>33</v>
      </c>
      <c r="Y7937">
        <v>14</v>
      </c>
      <c r="Z7937" t="s">
        <v>13</v>
      </c>
      <c r="AA7937" t="s">
        <v>47</v>
      </c>
      <c r="AB7937">
        <v>3.4</v>
      </c>
      <c r="AC7937">
        <v>14</v>
      </c>
      <c r="AD7937" t="s">
        <v>45</v>
      </c>
      <c r="AE7937" s="6">
        <v>44944</v>
      </c>
      <c r="AF7937" t="str">
        <f>_xlfn.IFS(fact_orders[[#This Row],[delivery_time]]&lt;=40,"EARLY",fact_orders[[#This Row],[delivery_time]]&gt;=50,"LATE",TRUE,"ON TIME")</f>
        <v>EARLY</v>
      </c>
    </row>
    <row r="7938" spans="16:32" x14ac:dyDescent="0.25">
      <c r="P7938">
        <v>7926</v>
      </c>
      <c r="Q7938">
        <v>488</v>
      </c>
      <c r="R7938">
        <v>11</v>
      </c>
      <c r="S7938" s="6">
        <v>44947</v>
      </c>
      <c r="T7938" s="6">
        <v>0.55000000000000004</v>
      </c>
      <c r="U7938" t="s">
        <v>43</v>
      </c>
      <c r="V7938">
        <v>5787</v>
      </c>
      <c r="W7938">
        <v>21</v>
      </c>
      <c r="X7938">
        <v>57</v>
      </c>
      <c r="Z7938" t="s">
        <v>8</v>
      </c>
      <c r="AA7938" t="s">
        <v>48</v>
      </c>
      <c r="AB7938">
        <v>3.3</v>
      </c>
      <c r="AD7938" t="s">
        <v>45</v>
      </c>
      <c r="AE7938" s="6">
        <v>45049</v>
      </c>
      <c r="AF7938" t="str">
        <f>_xlfn.IFS(fact_orders[[#This Row],[delivery_time]]&lt;=40,"EARLY",fact_orders[[#This Row],[delivery_time]]&gt;=50,"LATE",TRUE,"ON TIME")</f>
        <v>LATE</v>
      </c>
    </row>
    <row r="7939" spans="16:32" x14ac:dyDescent="0.25">
      <c r="P7939">
        <v>7927</v>
      </c>
      <c r="Q7939">
        <v>455</v>
      </c>
      <c r="R7939">
        <v>19</v>
      </c>
      <c r="S7939" s="6">
        <v>44947</v>
      </c>
      <c r="T7939" s="6">
        <v>0.80972222222222223</v>
      </c>
      <c r="U7939" t="s">
        <v>43</v>
      </c>
      <c r="V7939">
        <v>2518</v>
      </c>
      <c r="W7939">
        <v>37</v>
      </c>
      <c r="X7939">
        <v>39</v>
      </c>
      <c r="Y7939">
        <v>44</v>
      </c>
      <c r="Z7939" t="s">
        <v>16</v>
      </c>
      <c r="AA7939" t="s">
        <v>49</v>
      </c>
      <c r="AB7939">
        <v>4.5</v>
      </c>
      <c r="AC7939">
        <v>44</v>
      </c>
      <c r="AD7939" t="s">
        <v>45</v>
      </c>
      <c r="AE7939" s="6">
        <v>45016</v>
      </c>
      <c r="AF7939" t="str">
        <f>_xlfn.IFS(fact_orders[[#This Row],[delivery_time]]&lt;=40,"EARLY",fact_orders[[#This Row],[delivery_time]]&gt;=50,"LATE",TRUE,"ON TIME")</f>
        <v>EARLY</v>
      </c>
    </row>
    <row r="7940" spans="16:32" x14ac:dyDescent="0.25">
      <c r="P7940">
        <v>7928</v>
      </c>
      <c r="Q7940">
        <v>343</v>
      </c>
      <c r="R7940">
        <v>12</v>
      </c>
      <c r="S7940" s="6">
        <v>44947</v>
      </c>
      <c r="T7940" s="6">
        <v>0.5805555555555556</v>
      </c>
      <c r="U7940" t="s">
        <v>43</v>
      </c>
      <c r="V7940">
        <v>3120</v>
      </c>
      <c r="W7940">
        <v>19</v>
      </c>
      <c r="X7940">
        <v>53</v>
      </c>
      <c r="Y7940">
        <v>50</v>
      </c>
      <c r="Z7940" t="s">
        <v>9</v>
      </c>
      <c r="AA7940" t="s">
        <v>44</v>
      </c>
      <c r="AB7940">
        <v>3.7</v>
      </c>
      <c r="AC7940">
        <v>50</v>
      </c>
      <c r="AD7940" t="s">
        <v>45</v>
      </c>
      <c r="AE7940" s="6">
        <v>44904</v>
      </c>
      <c r="AF7940" t="str">
        <f>_xlfn.IFS(fact_orders[[#This Row],[delivery_time]]&lt;=40,"EARLY",fact_orders[[#This Row],[delivery_time]]&gt;=50,"LATE",TRUE,"ON TIME")</f>
        <v>LATE</v>
      </c>
    </row>
    <row r="7941" spans="16:32" x14ac:dyDescent="0.25">
      <c r="P7941">
        <v>7929</v>
      </c>
      <c r="Q7941">
        <v>436</v>
      </c>
      <c r="R7941">
        <v>7</v>
      </c>
      <c r="S7941" s="6">
        <v>44947</v>
      </c>
      <c r="T7941" s="6">
        <v>0.89583333333333337</v>
      </c>
      <c r="U7941" t="s">
        <v>43</v>
      </c>
      <c r="V7941">
        <v>5704</v>
      </c>
      <c r="W7941">
        <v>27</v>
      </c>
      <c r="X7941">
        <v>36</v>
      </c>
      <c r="Y7941">
        <v>42</v>
      </c>
      <c r="Z7941" t="s">
        <v>23</v>
      </c>
      <c r="AA7941" t="s">
        <v>44</v>
      </c>
      <c r="AB7941">
        <v>3.4</v>
      </c>
      <c r="AC7941">
        <v>42</v>
      </c>
      <c r="AD7941" t="s">
        <v>45</v>
      </c>
      <c r="AE7941" s="6">
        <v>44997</v>
      </c>
      <c r="AF7941" t="str">
        <f>_xlfn.IFS(fact_orders[[#This Row],[delivery_time]]&lt;=40,"EARLY",fact_orders[[#This Row],[delivery_time]]&gt;=50,"LATE",TRUE,"ON TIME")</f>
        <v>EARLY</v>
      </c>
    </row>
    <row r="7942" spans="16:32" x14ac:dyDescent="0.25">
      <c r="P7942">
        <v>7930</v>
      </c>
      <c r="Q7942">
        <v>21</v>
      </c>
      <c r="R7942">
        <v>2</v>
      </c>
      <c r="S7942" s="6">
        <v>44947</v>
      </c>
      <c r="T7942" s="6">
        <v>0.61041666666666672</v>
      </c>
      <c r="U7942" t="s">
        <v>43</v>
      </c>
      <c r="V7942">
        <v>2467</v>
      </c>
      <c r="W7942">
        <v>16</v>
      </c>
      <c r="X7942">
        <v>34</v>
      </c>
      <c r="Y7942">
        <v>46</v>
      </c>
      <c r="Z7942" t="s">
        <v>17</v>
      </c>
      <c r="AA7942" t="s">
        <v>46</v>
      </c>
      <c r="AB7942">
        <v>4.7</v>
      </c>
      <c r="AC7942">
        <v>46</v>
      </c>
      <c r="AD7942" t="s">
        <v>45</v>
      </c>
      <c r="AE7942" s="6">
        <v>44582</v>
      </c>
      <c r="AF7942" t="str">
        <f>_xlfn.IFS(fact_orders[[#This Row],[delivery_time]]&lt;=40,"EARLY",fact_orders[[#This Row],[delivery_time]]&gt;=50,"LATE",TRUE,"ON TIME")</f>
        <v>EARLY</v>
      </c>
    </row>
    <row r="7943" spans="16:32" x14ac:dyDescent="0.25">
      <c r="P7943">
        <v>7931</v>
      </c>
      <c r="Q7943">
        <v>222</v>
      </c>
      <c r="R7943">
        <v>5</v>
      </c>
      <c r="S7943" s="6">
        <v>44948</v>
      </c>
      <c r="T7943" s="6">
        <v>0.90138888888888891</v>
      </c>
      <c r="U7943" t="s">
        <v>43</v>
      </c>
      <c r="V7943">
        <v>3306</v>
      </c>
      <c r="W7943">
        <v>35</v>
      </c>
      <c r="X7943">
        <v>49</v>
      </c>
      <c r="Y7943">
        <v>8</v>
      </c>
      <c r="Z7943" t="s">
        <v>21</v>
      </c>
      <c r="AA7943" t="s">
        <v>46</v>
      </c>
      <c r="AB7943">
        <v>3</v>
      </c>
      <c r="AC7943">
        <v>8</v>
      </c>
      <c r="AD7943" t="s">
        <v>45</v>
      </c>
      <c r="AE7943" s="6">
        <v>44783</v>
      </c>
      <c r="AF7943" t="str">
        <f>_xlfn.IFS(fact_orders[[#This Row],[delivery_time]]&lt;=40,"EARLY",fact_orders[[#This Row],[delivery_time]]&gt;=50,"LATE",TRUE,"ON TIME")</f>
        <v>ON TIME</v>
      </c>
    </row>
    <row r="7944" spans="16:32" x14ac:dyDescent="0.25">
      <c r="P7944">
        <v>7932</v>
      </c>
      <c r="Q7944">
        <v>138</v>
      </c>
      <c r="R7944">
        <v>4</v>
      </c>
      <c r="S7944" s="6">
        <v>44948</v>
      </c>
      <c r="T7944" s="6">
        <v>0.69722222222222219</v>
      </c>
      <c r="U7944" t="s">
        <v>43</v>
      </c>
      <c r="V7944">
        <v>3699</v>
      </c>
      <c r="W7944">
        <v>26</v>
      </c>
      <c r="X7944">
        <v>44</v>
      </c>
      <c r="Y7944">
        <v>13</v>
      </c>
      <c r="Z7944" t="s">
        <v>20</v>
      </c>
      <c r="AA7944" t="s">
        <v>46</v>
      </c>
      <c r="AB7944">
        <v>3.7</v>
      </c>
      <c r="AC7944">
        <v>13</v>
      </c>
      <c r="AD7944" t="s">
        <v>45</v>
      </c>
      <c r="AE7944" s="6">
        <v>44699</v>
      </c>
      <c r="AF7944" t="str">
        <f>_xlfn.IFS(fact_orders[[#This Row],[delivery_time]]&lt;=40,"EARLY",fact_orders[[#This Row],[delivery_time]]&gt;=50,"LATE",TRUE,"ON TIME")</f>
        <v>ON TIME</v>
      </c>
    </row>
    <row r="7945" spans="16:32" x14ac:dyDescent="0.25">
      <c r="P7945">
        <v>7933</v>
      </c>
      <c r="Q7945">
        <v>165</v>
      </c>
      <c r="R7945">
        <v>8</v>
      </c>
      <c r="S7945" s="6">
        <v>44948</v>
      </c>
      <c r="T7945" s="6">
        <v>0.58194444444444449</v>
      </c>
      <c r="U7945" t="s">
        <v>43</v>
      </c>
      <c r="V7945">
        <v>2668</v>
      </c>
      <c r="W7945">
        <v>16</v>
      </c>
      <c r="X7945">
        <v>31</v>
      </c>
      <c r="Y7945">
        <v>20</v>
      </c>
      <c r="Z7945" t="s">
        <v>24</v>
      </c>
      <c r="AA7945" t="s">
        <v>44</v>
      </c>
      <c r="AB7945">
        <v>4.2</v>
      </c>
      <c r="AC7945">
        <v>20</v>
      </c>
      <c r="AD7945" t="s">
        <v>45</v>
      </c>
      <c r="AE7945" s="6">
        <v>44726</v>
      </c>
      <c r="AF7945" t="str">
        <f>_xlfn.IFS(fact_orders[[#This Row],[delivery_time]]&lt;=40,"EARLY",fact_orders[[#This Row],[delivery_time]]&gt;=50,"LATE",TRUE,"ON TIME")</f>
        <v>EARLY</v>
      </c>
    </row>
    <row r="7946" spans="16:32" x14ac:dyDescent="0.25">
      <c r="P7946">
        <v>7934</v>
      </c>
      <c r="Q7946">
        <v>259</v>
      </c>
      <c r="R7946">
        <v>14</v>
      </c>
      <c r="S7946" s="6">
        <v>44948</v>
      </c>
      <c r="T7946" s="6">
        <v>0.8208333333333333</v>
      </c>
      <c r="U7946" t="s">
        <v>43</v>
      </c>
      <c r="V7946">
        <v>3604</v>
      </c>
      <c r="W7946">
        <v>36</v>
      </c>
      <c r="X7946">
        <v>35</v>
      </c>
      <c r="Y7946">
        <v>25</v>
      </c>
      <c r="Z7946" t="s">
        <v>11</v>
      </c>
      <c r="AA7946" t="s">
        <v>47</v>
      </c>
      <c r="AB7946">
        <v>4.4000000000000004</v>
      </c>
      <c r="AC7946">
        <v>25</v>
      </c>
      <c r="AD7946" t="s">
        <v>45</v>
      </c>
      <c r="AE7946" s="6">
        <v>44820</v>
      </c>
      <c r="AF7946" t="str">
        <f>_xlfn.IFS(fact_orders[[#This Row],[delivery_time]]&lt;=40,"EARLY",fact_orders[[#This Row],[delivery_time]]&gt;=50,"LATE",TRUE,"ON TIME")</f>
        <v>EARLY</v>
      </c>
    </row>
    <row r="7947" spans="16:32" x14ac:dyDescent="0.25">
      <c r="P7947">
        <v>7935</v>
      </c>
      <c r="Q7947">
        <v>53</v>
      </c>
      <c r="R7947">
        <v>16</v>
      </c>
      <c r="S7947" s="6">
        <v>44948</v>
      </c>
      <c r="T7947" s="6">
        <v>0.78333333333333333</v>
      </c>
      <c r="U7947" t="s">
        <v>43</v>
      </c>
      <c r="V7947">
        <v>3867</v>
      </c>
      <c r="W7947">
        <v>29</v>
      </c>
      <c r="X7947">
        <v>38</v>
      </c>
      <c r="Y7947">
        <v>16</v>
      </c>
      <c r="Z7947" t="s">
        <v>13</v>
      </c>
      <c r="AA7947" t="s">
        <v>47</v>
      </c>
      <c r="AB7947">
        <v>3.4</v>
      </c>
      <c r="AC7947">
        <v>16</v>
      </c>
      <c r="AD7947" t="s">
        <v>45</v>
      </c>
      <c r="AE7947" s="6">
        <v>44614</v>
      </c>
      <c r="AF7947" t="str">
        <f>_xlfn.IFS(fact_orders[[#This Row],[delivery_time]]&lt;=40,"EARLY",fact_orders[[#This Row],[delivery_time]]&gt;=50,"LATE",TRUE,"ON TIME")</f>
        <v>EARLY</v>
      </c>
    </row>
    <row r="7948" spans="16:32" x14ac:dyDescent="0.25">
      <c r="P7948">
        <v>7936</v>
      </c>
      <c r="Q7948">
        <v>369</v>
      </c>
      <c r="R7948">
        <v>18</v>
      </c>
      <c r="S7948" s="6">
        <v>44948</v>
      </c>
      <c r="T7948" s="6">
        <v>0.48680555555555555</v>
      </c>
      <c r="U7948" t="s">
        <v>43</v>
      </c>
      <c r="V7948">
        <v>3012</v>
      </c>
      <c r="W7948">
        <v>15</v>
      </c>
      <c r="X7948">
        <v>33</v>
      </c>
      <c r="Y7948">
        <v>42</v>
      </c>
      <c r="Z7948" t="s">
        <v>15</v>
      </c>
      <c r="AA7948" t="s">
        <v>46</v>
      </c>
      <c r="AB7948">
        <v>3.1</v>
      </c>
      <c r="AC7948">
        <v>42</v>
      </c>
      <c r="AD7948" t="s">
        <v>45</v>
      </c>
      <c r="AE7948" s="6">
        <v>44930</v>
      </c>
      <c r="AF7948" t="str">
        <f>_xlfn.IFS(fact_orders[[#This Row],[delivery_time]]&lt;=40,"EARLY",fact_orders[[#This Row],[delivery_time]]&gt;=50,"LATE",TRUE,"ON TIME")</f>
        <v>EARLY</v>
      </c>
    </row>
    <row r="7949" spans="16:32" x14ac:dyDescent="0.25">
      <c r="P7949">
        <v>7937</v>
      </c>
      <c r="Q7949">
        <v>259</v>
      </c>
      <c r="R7949">
        <v>6</v>
      </c>
      <c r="S7949" s="6">
        <v>44948</v>
      </c>
      <c r="T7949" s="6">
        <v>0.42430555555555555</v>
      </c>
      <c r="U7949" t="s">
        <v>43</v>
      </c>
      <c r="V7949">
        <v>3418</v>
      </c>
      <c r="W7949">
        <v>31</v>
      </c>
      <c r="X7949">
        <v>59</v>
      </c>
      <c r="Y7949">
        <v>42</v>
      </c>
      <c r="Z7949" t="s">
        <v>22</v>
      </c>
      <c r="AA7949" t="s">
        <v>47</v>
      </c>
      <c r="AB7949">
        <v>3.4</v>
      </c>
      <c r="AC7949">
        <v>42</v>
      </c>
      <c r="AD7949" t="s">
        <v>45</v>
      </c>
      <c r="AE7949" s="6">
        <v>44820</v>
      </c>
      <c r="AF7949" t="str">
        <f>_xlfn.IFS(fact_orders[[#This Row],[delivery_time]]&lt;=40,"EARLY",fact_orders[[#This Row],[delivery_time]]&gt;=50,"LATE",TRUE,"ON TIME")</f>
        <v>LATE</v>
      </c>
    </row>
    <row r="7950" spans="16:32" x14ac:dyDescent="0.25">
      <c r="P7950">
        <v>7938</v>
      </c>
      <c r="Q7950">
        <v>178</v>
      </c>
      <c r="R7950">
        <v>6</v>
      </c>
      <c r="S7950" s="6">
        <v>44948</v>
      </c>
      <c r="T7950" s="6">
        <v>0.50347222222222221</v>
      </c>
      <c r="U7950" t="s">
        <v>43</v>
      </c>
      <c r="V7950">
        <v>4847</v>
      </c>
      <c r="W7950">
        <v>25</v>
      </c>
      <c r="X7950">
        <v>38</v>
      </c>
      <c r="Y7950">
        <v>35</v>
      </c>
      <c r="Z7950" t="s">
        <v>22</v>
      </c>
      <c r="AA7950" t="s">
        <v>47</v>
      </c>
      <c r="AB7950">
        <v>3.4</v>
      </c>
      <c r="AC7950">
        <v>35</v>
      </c>
      <c r="AD7950" t="s">
        <v>45</v>
      </c>
      <c r="AE7950" s="6">
        <v>44739</v>
      </c>
      <c r="AF7950" t="str">
        <f>_xlfn.IFS(fact_orders[[#This Row],[delivery_time]]&lt;=40,"EARLY",fact_orders[[#This Row],[delivery_time]]&gt;=50,"LATE",TRUE,"ON TIME")</f>
        <v>EARLY</v>
      </c>
    </row>
    <row r="7951" spans="16:32" x14ac:dyDescent="0.25">
      <c r="P7951">
        <v>7939</v>
      </c>
      <c r="Q7951">
        <v>295</v>
      </c>
      <c r="R7951">
        <v>13</v>
      </c>
      <c r="S7951" s="6">
        <v>44948</v>
      </c>
      <c r="T7951" s="6">
        <v>0.69791666666666663</v>
      </c>
      <c r="U7951" t="s">
        <v>43</v>
      </c>
      <c r="V7951">
        <v>2673</v>
      </c>
      <c r="W7951">
        <v>17</v>
      </c>
      <c r="X7951">
        <v>40</v>
      </c>
      <c r="Z7951" t="s">
        <v>10</v>
      </c>
      <c r="AA7951" t="s">
        <v>46</v>
      </c>
      <c r="AB7951">
        <v>3.3</v>
      </c>
      <c r="AD7951" t="s">
        <v>45</v>
      </c>
      <c r="AE7951" s="6">
        <v>44856</v>
      </c>
      <c r="AF7951" t="str">
        <f>_xlfn.IFS(fact_orders[[#This Row],[delivery_time]]&lt;=40,"EARLY",fact_orders[[#This Row],[delivery_time]]&gt;=50,"LATE",TRUE,"ON TIME")</f>
        <v>EARLY</v>
      </c>
    </row>
    <row r="7952" spans="16:32" x14ac:dyDescent="0.25">
      <c r="P7952">
        <v>7940</v>
      </c>
      <c r="Q7952">
        <v>104</v>
      </c>
      <c r="R7952">
        <v>1</v>
      </c>
      <c r="S7952" s="6">
        <v>44948</v>
      </c>
      <c r="T7952" s="6">
        <v>0.78333333333333333</v>
      </c>
      <c r="U7952" t="s">
        <v>43</v>
      </c>
      <c r="V7952">
        <v>2241</v>
      </c>
      <c r="W7952">
        <v>21</v>
      </c>
      <c r="X7952">
        <v>33</v>
      </c>
      <c r="Y7952">
        <v>32</v>
      </c>
      <c r="Z7952" t="s">
        <v>6</v>
      </c>
      <c r="AA7952" t="s">
        <v>48</v>
      </c>
      <c r="AB7952">
        <v>3</v>
      </c>
      <c r="AC7952">
        <v>32</v>
      </c>
      <c r="AD7952" t="s">
        <v>45</v>
      </c>
      <c r="AE7952" s="6">
        <v>44665</v>
      </c>
      <c r="AF7952" t="str">
        <f>_xlfn.IFS(fact_orders[[#This Row],[delivery_time]]&lt;=40,"EARLY",fact_orders[[#This Row],[delivery_time]]&gt;=50,"LATE",TRUE,"ON TIME")</f>
        <v>EARLY</v>
      </c>
    </row>
    <row r="7953" spans="16:32" x14ac:dyDescent="0.25">
      <c r="P7953">
        <v>7941</v>
      </c>
      <c r="Q7953">
        <v>342</v>
      </c>
      <c r="R7953">
        <v>16</v>
      </c>
      <c r="S7953" s="6">
        <v>44948</v>
      </c>
      <c r="T7953" s="6">
        <v>0.71111111111111114</v>
      </c>
      <c r="U7953" t="s">
        <v>43</v>
      </c>
      <c r="V7953">
        <v>4352</v>
      </c>
      <c r="W7953">
        <v>33</v>
      </c>
      <c r="X7953">
        <v>32</v>
      </c>
      <c r="Y7953">
        <v>27</v>
      </c>
      <c r="Z7953" t="s">
        <v>13</v>
      </c>
      <c r="AA7953" t="s">
        <v>47</v>
      </c>
      <c r="AB7953">
        <v>3.4</v>
      </c>
      <c r="AC7953">
        <v>27</v>
      </c>
      <c r="AD7953" t="s">
        <v>45</v>
      </c>
      <c r="AE7953" s="6">
        <v>44903</v>
      </c>
      <c r="AF7953" t="str">
        <f>_xlfn.IFS(fact_orders[[#This Row],[delivery_time]]&lt;=40,"EARLY",fact_orders[[#This Row],[delivery_time]]&gt;=50,"LATE",TRUE,"ON TIME")</f>
        <v>EARLY</v>
      </c>
    </row>
    <row r="7954" spans="16:32" x14ac:dyDescent="0.25">
      <c r="P7954">
        <v>7942</v>
      </c>
      <c r="Q7954">
        <v>22</v>
      </c>
      <c r="R7954">
        <v>5</v>
      </c>
      <c r="S7954" s="6">
        <v>44948</v>
      </c>
      <c r="T7954" s="6">
        <v>0.7006944444444444</v>
      </c>
      <c r="U7954" t="s">
        <v>43</v>
      </c>
      <c r="V7954">
        <v>5805</v>
      </c>
      <c r="W7954">
        <v>27</v>
      </c>
      <c r="X7954">
        <v>47</v>
      </c>
      <c r="Y7954">
        <v>27</v>
      </c>
      <c r="Z7954" t="s">
        <v>21</v>
      </c>
      <c r="AA7954" t="s">
        <v>46</v>
      </c>
      <c r="AB7954">
        <v>3</v>
      </c>
      <c r="AC7954">
        <v>27</v>
      </c>
      <c r="AD7954" t="s">
        <v>45</v>
      </c>
      <c r="AE7954" s="6">
        <v>44583</v>
      </c>
      <c r="AF7954" t="str">
        <f>_xlfn.IFS(fact_orders[[#This Row],[delivery_time]]&lt;=40,"EARLY",fact_orders[[#This Row],[delivery_time]]&gt;=50,"LATE",TRUE,"ON TIME")</f>
        <v>ON TIME</v>
      </c>
    </row>
    <row r="7955" spans="16:32" x14ac:dyDescent="0.25">
      <c r="P7955">
        <v>7943</v>
      </c>
      <c r="Q7955">
        <v>5</v>
      </c>
      <c r="R7955">
        <v>15</v>
      </c>
      <c r="S7955" s="6">
        <v>44948</v>
      </c>
      <c r="T7955" s="6">
        <v>0.60972222222222228</v>
      </c>
      <c r="U7955" t="s">
        <v>43</v>
      </c>
      <c r="V7955">
        <v>3572</v>
      </c>
      <c r="W7955">
        <v>21</v>
      </c>
      <c r="X7955">
        <v>40</v>
      </c>
      <c r="Y7955">
        <v>22</v>
      </c>
      <c r="Z7955" t="s">
        <v>12</v>
      </c>
      <c r="AA7955" t="s">
        <v>48</v>
      </c>
      <c r="AB7955">
        <v>3.8</v>
      </c>
      <c r="AC7955">
        <v>22</v>
      </c>
      <c r="AD7955" t="s">
        <v>45</v>
      </c>
      <c r="AE7955" s="6">
        <v>44566</v>
      </c>
      <c r="AF7955" t="str">
        <f>_xlfn.IFS(fact_orders[[#This Row],[delivery_time]]&lt;=40,"EARLY",fact_orders[[#This Row],[delivery_time]]&gt;=50,"LATE",TRUE,"ON TIME")</f>
        <v>EARLY</v>
      </c>
    </row>
    <row r="7956" spans="16:32" x14ac:dyDescent="0.25">
      <c r="P7956">
        <v>7944</v>
      </c>
      <c r="Q7956">
        <v>6</v>
      </c>
      <c r="R7956">
        <v>9</v>
      </c>
      <c r="S7956" s="6">
        <v>44948</v>
      </c>
      <c r="T7956" s="6">
        <v>0.43958333333333333</v>
      </c>
      <c r="U7956" t="s">
        <v>43</v>
      </c>
      <c r="V7956">
        <v>3878</v>
      </c>
      <c r="W7956">
        <v>34</v>
      </c>
      <c r="X7956">
        <v>38</v>
      </c>
      <c r="Y7956">
        <v>17</v>
      </c>
      <c r="Z7956" t="s">
        <v>25</v>
      </c>
      <c r="AA7956" t="s">
        <v>44</v>
      </c>
      <c r="AB7956">
        <v>4.0999999999999996</v>
      </c>
      <c r="AC7956">
        <v>17</v>
      </c>
      <c r="AD7956" t="s">
        <v>45</v>
      </c>
      <c r="AE7956" s="6">
        <v>44567</v>
      </c>
      <c r="AF7956" t="str">
        <f>_xlfn.IFS(fact_orders[[#This Row],[delivery_time]]&lt;=40,"EARLY",fact_orders[[#This Row],[delivery_time]]&gt;=50,"LATE",TRUE,"ON TIME")</f>
        <v>EARLY</v>
      </c>
    </row>
    <row r="7957" spans="16:32" x14ac:dyDescent="0.25">
      <c r="P7957">
        <v>7945</v>
      </c>
      <c r="Q7957">
        <v>186</v>
      </c>
      <c r="R7957">
        <v>17</v>
      </c>
      <c r="S7957" s="6">
        <v>44948</v>
      </c>
      <c r="T7957" s="6">
        <v>0.59652777777777777</v>
      </c>
      <c r="U7957" t="s">
        <v>43</v>
      </c>
      <c r="V7957">
        <v>3925</v>
      </c>
      <c r="W7957">
        <v>37</v>
      </c>
      <c r="X7957">
        <v>42</v>
      </c>
      <c r="Y7957">
        <v>30</v>
      </c>
      <c r="Z7957" t="s">
        <v>14</v>
      </c>
      <c r="AA7957" t="s">
        <v>48</v>
      </c>
      <c r="AB7957">
        <v>4</v>
      </c>
      <c r="AC7957">
        <v>30</v>
      </c>
      <c r="AD7957" t="s">
        <v>45</v>
      </c>
      <c r="AE7957" s="6">
        <v>44747</v>
      </c>
      <c r="AF7957" t="str">
        <f>_xlfn.IFS(fact_orders[[#This Row],[delivery_time]]&lt;=40,"EARLY",fact_orders[[#This Row],[delivery_time]]&gt;=50,"LATE",TRUE,"ON TIME")</f>
        <v>ON TIME</v>
      </c>
    </row>
    <row r="7958" spans="16:32" x14ac:dyDescent="0.25">
      <c r="P7958">
        <v>7946</v>
      </c>
      <c r="Q7958">
        <v>403</v>
      </c>
      <c r="R7958">
        <v>6</v>
      </c>
      <c r="S7958" s="6">
        <v>44948</v>
      </c>
      <c r="T7958" s="6">
        <v>0.47708333333333336</v>
      </c>
      <c r="U7958" t="s">
        <v>43</v>
      </c>
      <c r="V7958">
        <v>3785</v>
      </c>
      <c r="W7958">
        <v>27</v>
      </c>
      <c r="X7958">
        <v>56</v>
      </c>
      <c r="Y7958">
        <v>31</v>
      </c>
      <c r="Z7958" t="s">
        <v>22</v>
      </c>
      <c r="AA7958" t="s">
        <v>47</v>
      </c>
      <c r="AB7958">
        <v>3.4</v>
      </c>
      <c r="AC7958">
        <v>31</v>
      </c>
      <c r="AD7958" t="s">
        <v>45</v>
      </c>
      <c r="AE7958" s="6">
        <v>44964</v>
      </c>
      <c r="AF7958" t="str">
        <f>_xlfn.IFS(fact_orders[[#This Row],[delivery_time]]&lt;=40,"EARLY",fact_orders[[#This Row],[delivery_time]]&gt;=50,"LATE",TRUE,"ON TIME")</f>
        <v>LATE</v>
      </c>
    </row>
    <row r="7959" spans="16:32" x14ac:dyDescent="0.25">
      <c r="P7959">
        <v>7947</v>
      </c>
      <c r="Q7959">
        <v>425</v>
      </c>
      <c r="R7959">
        <v>13</v>
      </c>
      <c r="S7959" s="6">
        <v>44948</v>
      </c>
      <c r="T7959" s="6">
        <v>0.67847222222222225</v>
      </c>
      <c r="U7959" t="s">
        <v>43</v>
      </c>
      <c r="V7959">
        <v>4133</v>
      </c>
      <c r="W7959">
        <v>28</v>
      </c>
      <c r="X7959">
        <v>58</v>
      </c>
      <c r="Y7959">
        <v>10</v>
      </c>
      <c r="Z7959" t="s">
        <v>10</v>
      </c>
      <c r="AA7959" t="s">
        <v>46</v>
      </c>
      <c r="AB7959">
        <v>3.3</v>
      </c>
      <c r="AC7959">
        <v>10</v>
      </c>
      <c r="AD7959" t="s">
        <v>45</v>
      </c>
      <c r="AE7959" s="6">
        <v>44986</v>
      </c>
      <c r="AF7959" t="str">
        <f>_xlfn.IFS(fact_orders[[#This Row],[delivery_time]]&lt;=40,"EARLY",fact_orders[[#This Row],[delivery_time]]&gt;=50,"LATE",TRUE,"ON TIME")</f>
        <v>LATE</v>
      </c>
    </row>
    <row r="7960" spans="16:32" x14ac:dyDescent="0.25">
      <c r="P7960">
        <v>7948</v>
      </c>
      <c r="Q7960">
        <v>268</v>
      </c>
      <c r="R7960">
        <v>8</v>
      </c>
      <c r="S7960" s="6">
        <v>44948</v>
      </c>
      <c r="T7960" s="6">
        <v>0.43263888888888891</v>
      </c>
      <c r="U7960" t="s">
        <v>43</v>
      </c>
      <c r="V7960">
        <v>5945</v>
      </c>
      <c r="W7960">
        <v>21</v>
      </c>
      <c r="X7960">
        <v>37</v>
      </c>
      <c r="Y7960">
        <v>36</v>
      </c>
      <c r="Z7960" t="s">
        <v>24</v>
      </c>
      <c r="AA7960" t="s">
        <v>44</v>
      </c>
      <c r="AB7960">
        <v>4.2</v>
      </c>
      <c r="AC7960">
        <v>36</v>
      </c>
      <c r="AD7960" t="s">
        <v>45</v>
      </c>
      <c r="AE7960" s="6">
        <v>44829</v>
      </c>
      <c r="AF7960" t="str">
        <f>_xlfn.IFS(fact_orders[[#This Row],[delivery_time]]&lt;=40,"EARLY",fact_orders[[#This Row],[delivery_time]]&gt;=50,"LATE",TRUE,"ON TIME")</f>
        <v>EARLY</v>
      </c>
    </row>
    <row r="7961" spans="16:32" x14ac:dyDescent="0.25">
      <c r="P7961">
        <v>7949</v>
      </c>
      <c r="Q7961">
        <v>51</v>
      </c>
      <c r="R7961">
        <v>5</v>
      </c>
      <c r="S7961" s="6">
        <v>44948</v>
      </c>
      <c r="T7961" s="6">
        <v>0.50138888888888888</v>
      </c>
      <c r="U7961" t="s">
        <v>43</v>
      </c>
      <c r="V7961">
        <v>2512</v>
      </c>
      <c r="W7961">
        <v>22</v>
      </c>
      <c r="X7961">
        <v>46</v>
      </c>
      <c r="Y7961">
        <v>14</v>
      </c>
      <c r="Z7961" t="s">
        <v>21</v>
      </c>
      <c r="AA7961" t="s">
        <v>46</v>
      </c>
      <c r="AB7961">
        <v>3</v>
      </c>
      <c r="AC7961">
        <v>14</v>
      </c>
      <c r="AD7961" t="s">
        <v>45</v>
      </c>
      <c r="AE7961" s="6">
        <v>44612</v>
      </c>
      <c r="AF7961" t="str">
        <f>_xlfn.IFS(fact_orders[[#This Row],[delivery_time]]&lt;=40,"EARLY",fact_orders[[#This Row],[delivery_time]]&gt;=50,"LATE",TRUE,"ON TIME")</f>
        <v>ON TIME</v>
      </c>
    </row>
    <row r="7962" spans="16:32" x14ac:dyDescent="0.25">
      <c r="P7962">
        <v>7950</v>
      </c>
      <c r="Q7962">
        <v>128</v>
      </c>
      <c r="R7962">
        <v>1</v>
      </c>
      <c r="S7962" s="6">
        <v>44948</v>
      </c>
      <c r="T7962" s="6">
        <v>0.45555555555555555</v>
      </c>
      <c r="U7962" t="s">
        <v>43</v>
      </c>
      <c r="V7962">
        <v>3936</v>
      </c>
      <c r="W7962">
        <v>23</v>
      </c>
      <c r="X7962">
        <v>34</v>
      </c>
      <c r="Y7962">
        <v>41</v>
      </c>
      <c r="Z7962" t="s">
        <v>6</v>
      </c>
      <c r="AA7962" t="s">
        <v>48</v>
      </c>
      <c r="AB7962">
        <v>3</v>
      </c>
      <c r="AC7962">
        <v>41</v>
      </c>
      <c r="AD7962" t="s">
        <v>45</v>
      </c>
      <c r="AE7962" s="6">
        <v>44689</v>
      </c>
      <c r="AF7962" t="str">
        <f>_xlfn.IFS(fact_orders[[#This Row],[delivery_time]]&lt;=40,"EARLY",fact_orders[[#This Row],[delivery_time]]&gt;=50,"LATE",TRUE,"ON TIME")</f>
        <v>EARLY</v>
      </c>
    </row>
    <row r="7963" spans="16:32" x14ac:dyDescent="0.25">
      <c r="P7963">
        <v>7951</v>
      </c>
      <c r="Q7963">
        <v>451</v>
      </c>
      <c r="R7963">
        <v>13</v>
      </c>
      <c r="S7963" s="6">
        <v>44948</v>
      </c>
      <c r="T7963" s="6">
        <v>0.56666666666666665</v>
      </c>
      <c r="U7963" t="s">
        <v>43</v>
      </c>
      <c r="V7963">
        <v>5109</v>
      </c>
      <c r="W7963">
        <v>28</v>
      </c>
      <c r="X7963">
        <v>32</v>
      </c>
      <c r="Y7963">
        <v>31</v>
      </c>
      <c r="Z7963" t="s">
        <v>10</v>
      </c>
      <c r="AA7963" t="s">
        <v>46</v>
      </c>
      <c r="AB7963">
        <v>3.3</v>
      </c>
      <c r="AC7963">
        <v>31</v>
      </c>
      <c r="AD7963" t="s">
        <v>45</v>
      </c>
      <c r="AE7963" s="6">
        <v>45012</v>
      </c>
      <c r="AF7963" t="str">
        <f>_xlfn.IFS(fact_orders[[#This Row],[delivery_time]]&lt;=40,"EARLY",fact_orders[[#This Row],[delivery_time]]&gt;=50,"LATE",TRUE,"ON TIME")</f>
        <v>EARLY</v>
      </c>
    </row>
    <row r="7964" spans="16:32" x14ac:dyDescent="0.25">
      <c r="P7964">
        <v>7952</v>
      </c>
      <c r="Q7964">
        <v>250</v>
      </c>
      <c r="R7964">
        <v>17</v>
      </c>
      <c r="S7964" s="6">
        <v>44948</v>
      </c>
      <c r="T7964" s="6">
        <v>0.77430555555555558</v>
      </c>
      <c r="U7964" t="s">
        <v>43</v>
      </c>
      <c r="V7964">
        <v>4582</v>
      </c>
      <c r="W7964">
        <v>29</v>
      </c>
      <c r="X7964">
        <v>35</v>
      </c>
      <c r="Z7964" t="s">
        <v>14</v>
      </c>
      <c r="AA7964" t="s">
        <v>48</v>
      </c>
      <c r="AB7964">
        <v>4</v>
      </c>
      <c r="AD7964" t="s">
        <v>45</v>
      </c>
      <c r="AE7964" s="6">
        <v>44811</v>
      </c>
      <c r="AF7964" t="str">
        <f>_xlfn.IFS(fact_orders[[#This Row],[delivery_time]]&lt;=40,"EARLY",fact_orders[[#This Row],[delivery_time]]&gt;=50,"LATE",TRUE,"ON TIME")</f>
        <v>EARLY</v>
      </c>
    </row>
    <row r="7965" spans="16:32" x14ac:dyDescent="0.25">
      <c r="P7965">
        <v>7953</v>
      </c>
      <c r="Q7965">
        <v>59</v>
      </c>
      <c r="R7965">
        <v>18</v>
      </c>
      <c r="S7965" s="6">
        <v>44948</v>
      </c>
      <c r="T7965" s="6">
        <v>0.69861111111111107</v>
      </c>
      <c r="U7965" t="s">
        <v>43</v>
      </c>
      <c r="V7965">
        <v>2763</v>
      </c>
      <c r="W7965">
        <v>39</v>
      </c>
      <c r="X7965">
        <v>44</v>
      </c>
      <c r="Y7965">
        <v>50</v>
      </c>
      <c r="Z7965" t="s">
        <v>15</v>
      </c>
      <c r="AA7965" t="s">
        <v>46</v>
      </c>
      <c r="AB7965">
        <v>3.1</v>
      </c>
      <c r="AC7965">
        <v>50</v>
      </c>
      <c r="AD7965" t="s">
        <v>45</v>
      </c>
      <c r="AE7965" s="6">
        <v>44620</v>
      </c>
      <c r="AF7965" t="str">
        <f>_xlfn.IFS(fact_orders[[#This Row],[delivery_time]]&lt;=40,"EARLY",fact_orders[[#This Row],[delivery_time]]&gt;=50,"LATE",TRUE,"ON TIME")</f>
        <v>ON TIME</v>
      </c>
    </row>
    <row r="7966" spans="16:32" x14ac:dyDescent="0.25">
      <c r="P7966">
        <v>7954</v>
      </c>
      <c r="Q7966">
        <v>331</v>
      </c>
      <c r="R7966">
        <v>14</v>
      </c>
      <c r="S7966" s="6">
        <v>44948</v>
      </c>
      <c r="T7966" s="6">
        <v>0.73263888888888884</v>
      </c>
      <c r="U7966" t="s">
        <v>43</v>
      </c>
      <c r="V7966">
        <v>2425</v>
      </c>
      <c r="W7966">
        <v>21</v>
      </c>
      <c r="X7966">
        <v>52</v>
      </c>
      <c r="Y7966">
        <v>37</v>
      </c>
      <c r="Z7966" t="s">
        <v>11</v>
      </c>
      <c r="AA7966" t="s">
        <v>47</v>
      </c>
      <c r="AB7966">
        <v>4.4000000000000004</v>
      </c>
      <c r="AC7966">
        <v>37</v>
      </c>
      <c r="AD7966" t="s">
        <v>45</v>
      </c>
      <c r="AE7966" s="6">
        <v>44892</v>
      </c>
      <c r="AF7966" t="str">
        <f>_xlfn.IFS(fact_orders[[#This Row],[delivery_time]]&lt;=40,"EARLY",fact_orders[[#This Row],[delivery_time]]&gt;=50,"LATE",TRUE,"ON TIME")</f>
        <v>LATE</v>
      </c>
    </row>
    <row r="7967" spans="16:32" x14ac:dyDescent="0.25">
      <c r="P7967">
        <v>7955</v>
      </c>
      <c r="Q7967">
        <v>44</v>
      </c>
      <c r="R7967">
        <v>13</v>
      </c>
      <c r="S7967" s="6">
        <v>44948</v>
      </c>
      <c r="T7967" s="6">
        <v>0.59236111111111112</v>
      </c>
      <c r="U7967" t="s">
        <v>43</v>
      </c>
      <c r="V7967">
        <v>4681</v>
      </c>
      <c r="W7967">
        <v>27</v>
      </c>
      <c r="X7967">
        <v>49</v>
      </c>
      <c r="Y7967">
        <v>1</v>
      </c>
      <c r="Z7967" t="s">
        <v>10</v>
      </c>
      <c r="AA7967" t="s">
        <v>46</v>
      </c>
      <c r="AB7967">
        <v>3.3</v>
      </c>
      <c r="AC7967">
        <v>1</v>
      </c>
      <c r="AD7967" t="s">
        <v>45</v>
      </c>
      <c r="AE7967" s="6">
        <v>44605</v>
      </c>
      <c r="AF7967" t="str">
        <f>_xlfn.IFS(fact_orders[[#This Row],[delivery_time]]&lt;=40,"EARLY",fact_orders[[#This Row],[delivery_time]]&gt;=50,"LATE",TRUE,"ON TIME")</f>
        <v>ON TIME</v>
      </c>
    </row>
    <row r="7968" spans="16:32" x14ac:dyDescent="0.25">
      <c r="P7968">
        <v>7956</v>
      </c>
      <c r="Q7968">
        <v>55</v>
      </c>
      <c r="R7968">
        <v>20</v>
      </c>
      <c r="S7968" s="6">
        <v>44948</v>
      </c>
      <c r="T7968" s="6">
        <v>0.50694444444444442</v>
      </c>
      <c r="U7968" t="s">
        <v>43</v>
      </c>
      <c r="V7968">
        <v>4973</v>
      </c>
      <c r="W7968">
        <v>36</v>
      </c>
      <c r="X7968">
        <v>41</v>
      </c>
      <c r="Y7968">
        <v>46</v>
      </c>
      <c r="Z7968" t="s">
        <v>18</v>
      </c>
      <c r="AA7968" t="s">
        <v>48</v>
      </c>
      <c r="AB7968">
        <v>3.8</v>
      </c>
      <c r="AC7968">
        <v>46</v>
      </c>
      <c r="AD7968" t="s">
        <v>45</v>
      </c>
      <c r="AE7968" s="6">
        <v>44616</v>
      </c>
      <c r="AF7968" t="str">
        <f>_xlfn.IFS(fact_orders[[#This Row],[delivery_time]]&lt;=40,"EARLY",fact_orders[[#This Row],[delivery_time]]&gt;=50,"LATE",TRUE,"ON TIME")</f>
        <v>ON TIME</v>
      </c>
    </row>
    <row r="7969" spans="16:32" x14ac:dyDescent="0.25">
      <c r="P7969">
        <v>7957</v>
      </c>
      <c r="Q7969">
        <v>30</v>
      </c>
      <c r="R7969">
        <v>12</v>
      </c>
      <c r="S7969" s="6">
        <v>44948</v>
      </c>
      <c r="T7969" s="6">
        <v>0.51041666666666663</v>
      </c>
      <c r="U7969" t="s">
        <v>43</v>
      </c>
      <c r="V7969">
        <v>2419</v>
      </c>
      <c r="W7969">
        <v>32</v>
      </c>
      <c r="X7969">
        <v>44</v>
      </c>
      <c r="Y7969">
        <v>26</v>
      </c>
      <c r="Z7969" t="s">
        <v>9</v>
      </c>
      <c r="AA7969" t="s">
        <v>44</v>
      </c>
      <c r="AB7969">
        <v>3.7</v>
      </c>
      <c r="AC7969">
        <v>26</v>
      </c>
      <c r="AD7969" t="s">
        <v>45</v>
      </c>
      <c r="AE7969" s="6">
        <v>44591</v>
      </c>
      <c r="AF7969" t="str">
        <f>_xlfn.IFS(fact_orders[[#This Row],[delivery_time]]&lt;=40,"EARLY",fact_orders[[#This Row],[delivery_time]]&gt;=50,"LATE",TRUE,"ON TIME")</f>
        <v>ON TIME</v>
      </c>
    </row>
    <row r="7970" spans="16:32" x14ac:dyDescent="0.25">
      <c r="P7970">
        <v>7958</v>
      </c>
      <c r="Q7970">
        <v>231</v>
      </c>
      <c r="R7970">
        <v>19</v>
      </c>
      <c r="S7970" s="6">
        <v>44948</v>
      </c>
      <c r="T7970" s="6">
        <v>0.74652777777777779</v>
      </c>
      <c r="U7970" t="s">
        <v>43</v>
      </c>
      <c r="V7970">
        <v>3354</v>
      </c>
      <c r="W7970">
        <v>31</v>
      </c>
      <c r="X7970">
        <v>45</v>
      </c>
      <c r="Y7970">
        <v>41</v>
      </c>
      <c r="Z7970" t="s">
        <v>16</v>
      </c>
      <c r="AA7970" t="s">
        <v>49</v>
      </c>
      <c r="AB7970">
        <v>4.5</v>
      </c>
      <c r="AC7970">
        <v>41</v>
      </c>
      <c r="AD7970" t="s">
        <v>45</v>
      </c>
      <c r="AE7970" s="6">
        <v>44792</v>
      </c>
      <c r="AF7970" t="str">
        <f>_xlfn.IFS(fact_orders[[#This Row],[delivery_time]]&lt;=40,"EARLY",fact_orders[[#This Row],[delivery_time]]&gt;=50,"LATE",TRUE,"ON TIME")</f>
        <v>ON TIME</v>
      </c>
    </row>
    <row r="7971" spans="16:32" x14ac:dyDescent="0.25">
      <c r="P7971">
        <v>7959</v>
      </c>
      <c r="Q7971">
        <v>492</v>
      </c>
      <c r="R7971">
        <v>19</v>
      </c>
      <c r="S7971" s="6">
        <v>44948</v>
      </c>
      <c r="T7971" s="6">
        <v>0.48055555555555557</v>
      </c>
      <c r="U7971" t="s">
        <v>43</v>
      </c>
      <c r="V7971">
        <v>5868</v>
      </c>
      <c r="W7971">
        <v>18</v>
      </c>
      <c r="X7971">
        <v>34</v>
      </c>
      <c r="Y7971">
        <v>21</v>
      </c>
      <c r="Z7971" t="s">
        <v>16</v>
      </c>
      <c r="AA7971" t="s">
        <v>49</v>
      </c>
      <c r="AB7971">
        <v>4.5</v>
      </c>
      <c r="AC7971">
        <v>21</v>
      </c>
      <c r="AD7971" t="s">
        <v>45</v>
      </c>
      <c r="AE7971" s="6">
        <v>45053</v>
      </c>
      <c r="AF7971" t="str">
        <f>_xlfn.IFS(fact_orders[[#This Row],[delivery_time]]&lt;=40,"EARLY",fact_orders[[#This Row],[delivery_time]]&gt;=50,"LATE",TRUE,"ON TIME")</f>
        <v>EARLY</v>
      </c>
    </row>
    <row r="7972" spans="16:32" x14ac:dyDescent="0.25">
      <c r="P7972">
        <v>7960</v>
      </c>
      <c r="Q7972">
        <v>267</v>
      </c>
      <c r="R7972">
        <v>18</v>
      </c>
      <c r="S7972" s="6">
        <v>44948</v>
      </c>
      <c r="T7972" s="6">
        <v>0.60486111111111107</v>
      </c>
      <c r="U7972" t="s">
        <v>43</v>
      </c>
      <c r="V7972">
        <v>2187</v>
      </c>
      <c r="W7972">
        <v>30</v>
      </c>
      <c r="X7972">
        <v>57</v>
      </c>
      <c r="Z7972" t="s">
        <v>15</v>
      </c>
      <c r="AA7972" t="s">
        <v>46</v>
      </c>
      <c r="AB7972">
        <v>3.1</v>
      </c>
      <c r="AD7972" t="s">
        <v>45</v>
      </c>
      <c r="AE7972" s="6">
        <v>44828</v>
      </c>
      <c r="AF7972" t="str">
        <f>_xlfn.IFS(fact_orders[[#This Row],[delivery_time]]&lt;=40,"EARLY",fact_orders[[#This Row],[delivery_time]]&gt;=50,"LATE",TRUE,"ON TIME")</f>
        <v>LATE</v>
      </c>
    </row>
    <row r="7973" spans="16:32" x14ac:dyDescent="0.25">
      <c r="P7973">
        <v>7961</v>
      </c>
      <c r="Q7973">
        <v>162</v>
      </c>
      <c r="R7973">
        <v>1</v>
      </c>
      <c r="S7973" s="6">
        <v>44949</v>
      </c>
      <c r="T7973" s="6">
        <v>0.82013888888888886</v>
      </c>
      <c r="U7973" t="s">
        <v>43</v>
      </c>
      <c r="V7973">
        <v>4619</v>
      </c>
      <c r="W7973">
        <v>24</v>
      </c>
      <c r="X7973">
        <v>41</v>
      </c>
      <c r="Y7973">
        <v>10</v>
      </c>
      <c r="Z7973" t="s">
        <v>6</v>
      </c>
      <c r="AA7973" t="s">
        <v>48</v>
      </c>
      <c r="AB7973">
        <v>3</v>
      </c>
      <c r="AC7973">
        <v>10</v>
      </c>
      <c r="AD7973" t="s">
        <v>45</v>
      </c>
      <c r="AE7973" s="6">
        <v>44723</v>
      </c>
      <c r="AF7973" t="str">
        <f>_xlfn.IFS(fact_orders[[#This Row],[delivery_time]]&lt;=40,"EARLY",fact_orders[[#This Row],[delivery_time]]&gt;=50,"LATE",TRUE,"ON TIME")</f>
        <v>ON TIME</v>
      </c>
    </row>
    <row r="7974" spans="16:32" x14ac:dyDescent="0.25">
      <c r="P7974">
        <v>7962</v>
      </c>
      <c r="Q7974">
        <v>346</v>
      </c>
      <c r="R7974">
        <v>20</v>
      </c>
      <c r="S7974" s="6">
        <v>44949</v>
      </c>
      <c r="T7974" s="6">
        <v>0.52152777777777781</v>
      </c>
      <c r="U7974" t="s">
        <v>43</v>
      </c>
      <c r="V7974">
        <v>5328</v>
      </c>
      <c r="W7974">
        <v>38</v>
      </c>
      <c r="X7974">
        <v>31</v>
      </c>
      <c r="Y7974">
        <v>25</v>
      </c>
      <c r="Z7974" t="s">
        <v>18</v>
      </c>
      <c r="AA7974" t="s">
        <v>48</v>
      </c>
      <c r="AB7974">
        <v>3.8</v>
      </c>
      <c r="AC7974">
        <v>25</v>
      </c>
      <c r="AD7974" t="s">
        <v>45</v>
      </c>
      <c r="AE7974" s="6">
        <v>44907</v>
      </c>
      <c r="AF7974" t="str">
        <f>_xlfn.IFS(fact_orders[[#This Row],[delivery_time]]&lt;=40,"EARLY",fact_orders[[#This Row],[delivery_time]]&gt;=50,"LATE",TRUE,"ON TIME")</f>
        <v>EARLY</v>
      </c>
    </row>
    <row r="7975" spans="16:32" x14ac:dyDescent="0.25">
      <c r="P7975">
        <v>7963</v>
      </c>
      <c r="Q7975">
        <v>248</v>
      </c>
      <c r="R7975">
        <v>12</v>
      </c>
      <c r="S7975" s="6">
        <v>44949</v>
      </c>
      <c r="T7975" s="6">
        <v>0.44236111111111109</v>
      </c>
      <c r="U7975" t="s">
        <v>43</v>
      </c>
      <c r="V7975">
        <v>5695</v>
      </c>
      <c r="W7975">
        <v>34</v>
      </c>
      <c r="X7975">
        <v>40</v>
      </c>
      <c r="Y7975">
        <v>50</v>
      </c>
      <c r="Z7975" t="s">
        <v>9</v>
      </c>
      <c r="AA7975" t="s">
        <v>44</v>
      </c>
      <c r="AB7975">
        <v>3.7</v>
      </c>
      <c r="AC7975">
        <v>50</v>
      </c>
      <c r="AD7975" t="s">
        <v>45</v>
      </c>
      <c r="AE7975" s="6">
        <v>44809</v>
      </c>
      <c r="AF7975" t="str">
        <f>_xlfn.IFS(fact_orders[[#This Row],[delivery_time]]&lt;=40,"EARLY",fact_orders[[#This Row],[delivery_time]]&gt;=50,"LATE",TRUE,"ON TIME")</f>
        <v>EARLY</v>
      </c>
    </row>
    <row r="7976" spans="16:32" x14ac:dyDescent="0.25">
      <c r="P7976">
        <v>7964</v>
      </c>
      <c r="Q7976">
        <v>314</v>
      </c>
      <c r="R7976">
        <v>16</v>
      </c>
      <c r="S7976" s="6">
        <v>44949</v>
      </c>
      <c r="T7976" s="6">
        <v>0.86597222222222225</v>
      </c>
      <c r="U7976" t="s">
        <v>43</v>
      </c>
      <c r="V7976">
        <v>5627</v>
      </c>
      <c r="W7976">
        <v>15</v>
      </c>
      <c r="X7976">
        <v>46</v>
      </c>
      <c r="Y7976">
        <v>35</v>
      </c>
      <c r="Z7976" t="s">
        <v>13</v>
      </c>
      <c r="AA7976" t="s">
        <v>47</v>
      </c>
      <c r="AB7976">
        <v>3.4</v>
      </c>
      <c r="AC7976">
        <v>35</v>
      </c>
      <c r="AD7976" t="s">
        <v>45</v>
      </c>
      <c r="AE7976" s="6">
        <v>44875</v>
      </c>
      <c r="AF7976" t="str">
        <f>_xlfn.IFS(fact_orders[[#This Row],[delivery_time]]&lt;=40,"EARLY",fact_orders[[#This Row],[delivery_time]]&gt;=50,"LATE",TRUE,"ON TIME")</f>
        <v>ON TIME</v>
      </c>
    </row>
    <row r="7977" spans="16:32" x14ac:dyDescent="0.25">
      <c r="P7977">
        <v>7965</v>
      </c>
      <c r="Q7977">
        <v>230</v>
      </c>
      <c r="R7977">
        <v>19</v>
      </c>
      <c r="S7977" s="6">
        <v>44949</v>
      </c>
      <c r="T7977" s="6">
        <v>0.89375000000000004</v>
      </c>
      <c r="U7977" t="s">
        <v>43</v>
      </c>
      <c r="V7977">
        <v>4689</v>
      </c>
      <c r="W7977">
        <v>24</v>
      </c>
      <c r="X7977">
        <v>52</v>
      </c>
      <c r="Y7977">
        <v>11</v>
      </c>
      <c r="Z7977" t="s">
        <v>16</v>
      </c>
      <c r="AA7977" t="s">
        <v>49</v>
      </c>
      <c r="AB7977">
        <v>4.5</v>
      </c>
      <c r="AC7977">
        <v>11</v>
      </c>
      <c r="AD7977" t="s">
        <v>45</v>
      </c>
      <c r="AE7977" s="6">
        <v>44791</v>
      </c>
      <c r="AF7977" t="str">
        <f>_xlfn.IFS(fact_orders[[#This Row],[delivery_time]]&lt;=40,"EARLY",fact_orders[[#This Row],[delivery_time]]&gt;=50,"LATE",TRUE,"ON TIME")</f>
        <v>LATE</v>
      </c>
    </row>
    <row r="7978" spans="16:32" x14ac:dyDescent="0.25">
      <c r="P7978">
        <v>7966</v>
      </c>
      <c r="Q7978">
        <v>175</v>
      </c>
      <c r="R7978">
        <v>8</v>
      </c>
      <c r="S7978" s="6">
        <v>44949</v>
      </c>
      <c r="T7978" s="6">
        <v>0.84861111111111109</v>
      </c>
      <c r="U7978" t="s">
        <v>43</v>
      </c>
      <c r="V7978">
        <v>2943</v>
      </c>
      <c r="W7978">
        <v>27</v>
      </c>
      <c r="X7978">
        <v>57</v>
      </c>
      <c r="Y7978">
        <v>19</v>
      </c>
      <c r="Z7978" t="s">
        <v>24</v>
      </c>
      <c r="AA7978" t="s">
        <v>44</v>
      </c>
      <c r="AB7978">
        <v>4.2</v>
      </c>
      <c r="AC7978">
        <v>19</v>
      </c>
      <c r="AD7978" t="s">
        <v>45</v>
      </c>
      <c r="AE7978" s="6">
        <v>44736</v>
      </c>
      <c r="AF7978" t="str">
        <f>_xlfn.IFS(fact_orders[[#This Row],[delivery_time]]&lt;=40,"EARLY",fact_orders[[#This Row],[delivery_time]]&gt;=50,"LATE",TRUE,"ON TIME")</f>
        <v>LATE</v>
      </c>
    </row>
    <row r="7979" spans="16:32" x14ac:dyDescent="0.25">
      <c r="P7979">
        <v>7967</v>
      </c>
      <c r="Q7979">
        <v>319</v>
      </c>
      <c r="R7979">
        <v>13</v>
      </c>
      <c r="S7979" s="6">
        <v>44949</v>
      </c>
      <c r="T7979" s="6">
        <v>0.69166666666666665</v>
      </c>
      <c r="U7979" t="s">
        <v>43</v>
      </c>
      <c r="V7979">
        <v>5339</v>
      </c>
      <c r="W7979">
        <v>24</v>
      </c>
      <c r="X7979">
        <v>57</v>
      </c>
      <c r="Y7979">
        <v>30</v>
      </c>
      <c r="Z7979" t="s">
        <v>10</v>
      </c>
      <c r="AA7979" t="s">
        <v>46</v>
      </c>
      <c r="AB7979">
        <v>3.3</v>
      </c>
      <c r="AC7979">
        <v>30</v>
      </c>
      <c r="AD7979" t="s">
        <v>45</v>
      </c>
      <c r="AE7979" s="6">
        <v>44880</v>
      </c>
      <c r="AF7979" t="str">
        <f>_xlfn.IFS(fact_orders[[#This Row],[delivery_time]]&lt;=40,"EARLY",fact_orders[[#This Row],[delivery_time]]&gt;=50,"LATE",TRUE,"ON TIME")</f>
        <v>LATE</v>
      </c>
    </row>
    <row r="7980" spans="16:32" x14ac:dyDescent="0.25">
      <c r="P7980">
        <v>7968</v>
      </c>
      <c r="Q7980">
        <v>214</v>
      </c>
      <c r="R7980">
        <v>15</v>
      </c>
      <c r="S7980" s="6">
        <v>44949</v>
      </c>
      <c r="T7980" s="6">
        <v>0.57916666666666672</v>
      </c>
      <c r="U7980" t="s">
        <v>43</v>
      </c>
      <c r="V7980">
        <v>4825</v>
      </c>
      <c r="W7980">
        <v>24</v>
      </c>
      <c r="X7980">
        <v>30</v>
      </c>
      <c r="Y7980">
        <v>17</v>
      </c>
      <c r="Z7980" t="s">
        <v>12</v>
      </c>
      <c r="AA7980" t="s">
        <v>48</v>
      </c>
      <c r="AB7980">
        <v>3.8</v>
      </c>
      <c r="AC7980">
        <v>17</v>
      </c>
      <c r="AD7980" t="s">
        <v>45</v>
      </c>
      <c r="AE7980" s="6">
        <v>44775</v>
      </c>
      <c r="AF7980" t="str">
        <f>_xlfn.IFS(fact_orders[[#This Row],[delivery_time]]&lt;=40,"EARLY",fact_orders[[#This Row],[delivery_time]]&gt;=50,"LATE",TRUE,"ON TIME")</f>
        <v>EARLY</v>
      </c>
    </row>
    <row r="7981" spans="16:32" x14ac:dyDescent="0.25">
      <c r="P7981">
        <v>7969</v>
      </c>
      <c r="Q7981">
        <v>253</v>
      </c>
      <c r="R7981">
        <v>17</v>
      </c>
      <c r="S7981" s="6">
        <v>44949</v>
      </c>
      <c r="T7981" s="6">
        <v>0.4861111111111111</v>
      </c>
      <c r="U7981" t="s">
        <v>43</v>
      </c>
      <c r="V7981">
        <v>2824</v>
      </c>
      <c r="W7981">
        <v>36</v>
      </c>
      <c r="X7981">
        <v>46</v>
      </c>
      <c r="Y7981">
        <v>26</v>
      </c>
      <c r="Z7981" t="s">
        <v>14</v>
      </c>
      <c r="AA7981" t="s">
        <v>48</v>
      </c>
      <c r="AB7981">
        <v>4</v>
      </c>
      <c r="AC7981">
        <v>26</v>
      </c>
      <c r="AD7981" t="s">
        <v>45</v>
      </c>
      <c r="AE7981" s="6">
        <v>44814</v>
      </c>
      <c r="AF7981" t="str">
        <f>_xlfn.IFS(fact_orders[[#This Row],[delivery_time]]&lt;=40,"EARLY",fact_orders[[#This Row],[delivery_time]]&gt;=50,"LATE",TRUE,"ON TIME")</f>
        <v>ON TIME</v>
      </c>
    </row>
    <row r="7982" spans="16:32" x14ac:dyDescent="0.25">
      <c r="P7982">
        <v>7970</v>
      </c>
      <c r="Q7982">
        <v>325</v>
      </c>
      <c r="R7982">
        <v>19</v>
      </c>
      <c r="S7982" s="6">
        <v>44949</v>
      </c>
      <c r="T7982" s="6">
        <v>0.5756944444444444</v>
      </c>
      <c r="U7982" t="s">
        <v>43</v>
      </c>
      <c r="V7982">
        <v>4173</v>
      </c>
      <c r="W7982">
        <v>36</v>
      </c>
      <c r="X7982">
        <v>36</v>
      </c>
      <c r="Y7982">
        <v>4</v>
      </c>
      <c r="Z7982" t="s">
        <v>16</v>
      </c>
      <c r="AA7982" t="s">
        <v>49</v>
      </c>
      <c r="AB7982">
        <v>4.5</v>
      </c>
      <c r="AC7982">
        <v>4</v>
      </c>
      <c r="AD7982" t="s">
        <v>45</v>
      </c>
      <c r="AE7982" s="6">
        <v>44886</v>
      </c>
      <c r="AF7982" t="str">
        <f>_xlfn.IFS(fact_orders[[#This Row],[delivery_time]]&lt;=40,"EARLY",fact_orders[[#This Row],[delivery_time]]&gt;=50,"LATE",TRUE,"ON TIME")</f>
        <v>EARLY</v>
      </c>
    </row>
    <row r="7983" spans="16:32" x14ac:dyDescent="0.25">
      <c r="P7983">
        <v>7971</v>
      </c>
      <c r="Q7983">
        <v>452</v>
      </c>
      <c r="R7983">
        <v>14</v>
      </c>
      <c r="S7983" s="6">
        <v>44949</v>
      </c>
      <c r="T7983" s="6">
        <v>0.74861111111111112</v>
      </c>
      <c r="U7983" t="s">
        <v>43</v>
      </c>
      <c r="V7983">
        <v>4509</v>
      </c>
      <c r="W7983">
        <v>31</v>
      </c>
      <c r="X7983">
        <v>52</v>
      </c>
      <c r="Y7983">
        <v>3</v>
      </c>
      <c r="Z7983" t="s">
        <v>11</v>
      </c>
      <c r="AA7983" t="s">
        <v>47</v>
      </c>
      <c r="AB7983">
        <v>4.4000000000000004</v>
      </c>
      <c r="AC7983">
        <v>3</v>
      </c>
      <c r="AD7983" t="s">
        <v>45</v>
      </c>
      <c r="AE7983" s="6">
        <v>45013</v>
      </c>
      <c r="AF7983" t="str">
        <f>_xlfn.IFS(fact_orders[[#This Row],[delivery_time]]&lt;=40,"EARLY",fact_orders[[#This Row],[delivery_time]]&gt;=50,"LATE",TRUE,"ON TIME")</f>
        <v>LATE</v>
      </c>
    </row>
    <row r="7984" spans="16:32" x14ac:dyDescent="0.25">
      <c r="P7984">
        <v>7972</v>
      </c>
      <c r="Q7984">
        <v>371</v>
      </c>
      <c r="R7984">
        <v>3</v>
      </c>
      <c r="S7984" s="6">
        <v>44949</v>
      </c>
      <c r="T7984" s="6">
        <v>0.60069444444444442</v>
      </c>
      <c r="U7984" t="s">
        <v>43</v>
      </c>
      <c r="V7984">
        <v>5711</v>
      </c>
      <c r="W7984">
        <v>15</v>
      </c>
      <c r="X7984">
        <v>38</v>
      </c>
      <c r="Z7984" t="s">
        <v>19</v>
      </c>
      <c r="AA7984" t="s">
        <v>44</v>
      </c>
      <c r="AB7984">
        <v>4</v>
      </c>
      <c r="AD7984" t="s">
        <v>45</v>
      </c>
      <c r="AE7984" s="6">
        <v>44932</v>
      </c>
      <c r="AF7984" t="str">
        <f>_xlfn.IFS(fact_orders[[#This Row],[delivery_time]]&lt;=40,"EARLY",fact_orders[[#This Row],[delivery_time]]&gt;=50,"LATE",TRUE,"ON TIME")</f>
        <v>EARLY</v>
      </c>
    </row>
    <row r="7985" spans="16:32" x14ac:dyDescent="0.25">
      <c r="P7985">
        <v>7973</v>
      </c>
      <c r="Q7985">
        <v>452</v>
      </c>
      <c r="R7985">
        <v>14</v>
      </c>
      <c r="S7985" s="6">
        <v>44949</v>
      </c>
      <c r="T7985" s="6">
        <v>0.46597222222222223</v>
      </c>
      <c r="U7985" t="s">
        <v>43</v>
      </c>
      <c r="V7985">
        <v>3701</v>
      </c>
      <c r="W7985">
        <v>24</v>
      </c>
      <c r="X7985">
        <v>48</v>
      </c>
      <c r="Y7985">
        <v>30</v>
      </c>
      <c r="Z7985" t="s">
        <v>11</v>
      </c>
      <c r="AA7985" t="s">
        <v>47</v>
      </c>
      <c r="AB7985">
        <v>4.4000000000000004</v>
      </c>
      <c r="AC7985">
        <v>30</v>
      </c>
      <c r="AD7985" t="s">
        <v>45</v>
      </c>
      <c r="AE7985" s="6">
        <v>45013</v>
      </c>
      <c r="AF7985" t="str">
        <f>_xlfn.IFS(fact_orders[[#This Row],[delivery_time]]&lt;=40,"EARLY",fact_orders[[#This Row],[delivery_time]]&gt;=50,"LATE",TRUE,"ON TIME")</f>
        <v>ON TIME</v>
      </c>
    </row>
    <row r="7986" spans="16:32" x14ac:dyDescent="0.25">
      <c r="P7986">
        <v>7974</v>
      </c>
      <c r="Q7986">
        <v>449</v>
      </c>
      <c r="R7986">
        <v>3</v>
      </c>
      <c r="S7986" s="6">
        <v>44949</v>
      </c>
      <c r="T7986" s="6">
        <v>0.69027777777777777</v>
      </c>
      <c r="U7986" t="s">
        <v>43</v>
      </c>
      <c r="V7986">
        <v>5836</v>
      </c>
      <c r="W7986">
        <v>36</v>
      </c>
      <c r="X7986">
        <v>45</v>
      </c>
      <c r="Y7986">
        <v>36</v>
      </c>
      <c r="Z7986" t="s">
        <v>19</v>
      </c>
      <c r="AA7986" t="s">
        <v>44</v>
      </c>
      <c r="AB7986">
        <v>4</v>
      </c>
      <c r="AC7986">
        <v>36</v>
      </c>
      <c r="AD7986" t="s">
        <v>45</v>
      </c>
      <c r="AE7986" s="6">
        <v>45010</v>
      </c>
      <c r="AF7986" t="str">
        <f>_xlfn.IFS(fact_orders[[#This Row],[delivery_time]]&lt;=40,"EARLY",fact_orders[[#This Row],[delivery_time]]&gt;=50,"LATE",TRUE,"ON TIME")</f>
        <v>ON TIME</v>
      </c>
    </row>
    <row r="7987" spans="16:32" x14ac:dyDescent="0.25">
      <c r="P7987">
        <v>7975</v>
      </c>
      <c r="Q7987">
        <v>144</v>
      </c>
      <c r="R7987">
        <v>17</v>
      </c>
      <c r="S7987" s="6">
        <v>44949</v>
      </c>
      <c r="T7987" s="6">
        <v>0.46458333333333335</v>
      </c>
      <c r="U7987" t="s">
        <v>43</v>
      </c>
      <c r="V7987">
        <v>2906</v>
      </c>
      <c r="W7987">
        <v>20</v>
      </c>
      <c r="X7987">
        <v>35</v>
      </c>
      <c r="Y7987">
        <v>15</v>
      </c>
      <c r="Z7987" t="s">
        <v>14</v>
      </c>
      <c r="AA7987" t="s">
        <v>48</v>
      </c>
      <c r="AB7987">
        <v>4</v>
      </c>
      <c r="AC7987">
        <v>15</v>
      </c>
      <c r="AD7987" t="s">
        <v>45</v>
      </c>
      <c r="AE7987" s="6">
        <v>44705</v>
      </c>
      <c r="AF7987" t="str">
        <f>_xlfn.IFS(fact_orders[[#This Row],[delivery_time]]&lt;=40,"EARLY",fact_orders[[#This Row],[delivery_time]]&gt;=50,"LATE",TRUE,"ON TIME")</f>
        <v>EARLY</v>
      </c>
    </row>
    <row r="7988" spans="16:32" x14ac:dyDescent="0.25">
      <c r="P7988">
        <v>7976</v>
      </c>
      <c r="Q7988">
        <v>111</v>
      </c>
      <c r="R7988">
        <v>16</v>
      </c>
      <c r="S7988" s="6">
        <v>44949</v>
      </c>
      <c r="T7988" s="6">
        <v>0.47152777777777777</v>
      </c>
      <c r="U7988" t="s">
        <v>43</v>
      </c>
      <c r="V7988">
        <v>5787</v>
      </c>
      <c r="W7988">
        <v>28</v>
      </c>
      <c r="X7988">
        <v>47</v>
      </c>
      <c r="Z7988" t="s">
        <v>13</v>
      </c>
      <c r="AA7988" t="s">
        <v>47</v>
      </c>
      <c r="AB7988">
        <v>3.4</v>
      </c>
      <c r="AD7988" t="s">
        <v>45</v>
      </c>
      <c r="AE7988" s="6">
        <v>44672</v>
      </c>
      <c r="AF7988" t="str">
        <f>_xlfn.IFS(fact_orders[[#This Row],[delivery_time]]&lt;=40,"EARLY",fact_orders[[#This Row],[delivery_time]]&gt;=50,"LATE",TRUE,"ON TIME")</f>
        <v>ON TIME</v>
      </c>
    </row>
    <row r="7989" spans="16:32" x14ac:dyDescent="0.25">
      <c r="P7989">
        <v>7977</v>
      </c>
      <c r="Q7989">
        <v>494</v>
      </c>
      <c r="R7989">
        <v>15</v>
      </c>
      <c r="S7989" s="6">
        <v>44949</v>
      </c>
      <c r="T7989" s="6">
        <v>0.58194444444444449</v>
      </c>
      <c r="U7989" t="s">
        <v>43</v>
      </c>
      <c r="V7989">
        <v>5810</v>
      </c>
      <c r="W7989">
        <v>21</v>
      </c>
      <c r="X7989">
        <v>35</v>
      </c>
      <c r="Y7989">
        <v>8</v>
      </c>
      <c r="Z7989" t="s">
        <v>12</v>
      </c>
      <c r="AA7989" t="s">
        <v>48</v>
      </c>
      <c r="AB7989">
        <v>3.8</v>
      </c>
      <c r="AC7989">
        <v>8</v>
      </c>
      <c r="AD7989" t="s">
        <v>45</v>
      </c>
      <c r="AE7989" s="6">
        <v>45055</v>
      </c>
      <c r="AF7989" t="str">
        <f>_xlfn.IFS(fact_orders[[#This Row],[delivery_time]]&lt;=40,"EARLY",fact_orders[[#This Row],[delivery_time]]&gt;=50,"LATE",TRUE,"ON TIME")</f>
        <v>EARLY</v>
      </c>
    </row>
    <row r="7990" spans="16:32" x14ac:dyDescent="0.25">
      <c r="P7990">
        <v>7978</v>
      </c>
      <c r="Q7990">
        <v>151</v>
      </c>
      <c r="R7990">
        <v>2</v>
      </c>
      <c r="S7990" s="6">
        <v>44949</v>
      </c>
      <c r="T7990" s="6">
        <v>0.44583333333333336</v>
      </c>
      <c r="U7990" t="s">
        <v>43</v>
      </c>
      <c r="V7990">
        <v>5607</v>
      </c>
      <c r="W7990">
        <v>17</v>
      </c>
      <c r="X7990">
        <v>45</v>
      </c>
      <c r="Y7990">
        <v>31</v>
      </c>
      <c r="Z7990" t="s">
        <v>17</v>
      </c>
      <c r="AA7990" t="s">
        <v>46</v>
      </c>
      <c r="AB7990">
        <v>4.7</v>
      </c>
      <c r="AC7990">
        <v>31</v>
      </c>
      <c r="AD7990" t="s">
        <v>45</v>
      </c>
      <c r="AE7990" s="6">
        <v>44712</v>
      </c>
      <c r="AF7990" t="str">
        <f>_xlfn.IFS(fact_orders[[#This Row],[delivery_time]]&lt;=40,"EARLY",fact_orders[[#This Row],[delivery_time]]&gt;=50,"LATE",TRUE,"ON TIME")</f>
        <v>ON TIME</v>
      </c>
    </row>
    <row r="7991" spans="16:32" x14ac:dyDescent="0.25">
      <c r="P7991">
        <v>7979</v>
      </c>
      <c r="Q7991">
        <v>438</v>
      </c>
      <c r="R7991">
        <v>19</v>
      </c>
      <c r="S7991" s="6">
        <v>44949</v>
      </c>
      <c r="T7991" s="6">
        <v>0.46250000000000002</v>
      </c>
      <c r="U7991" t="s">
        <v>43</v>
      </c>
      <c r="V7991">
        <v>4159</v>
      </c>
      <c r="W7991">
        <v>38</v>
      </c>
      <c r="X7991">
        <v>37</v>
      </c>
      <c r="Y7991">
        <v>23</v>
      </c>
      <c r="Z7991" t="s">
        <v>16</v>
      </c>
      <c r="AA7991" t="s">
        <v>49</v>
      </c>
      <c r="AB7991">
        <v>4.5</v>
      </c>
      <c r="AC7991">
        <v>23</v>
      </c>
      <c r="AD7991" t="s">
        <v>45</v>
      </c>
      <c r="AE7991" s="6">
        <v>44999</v>
      </c>
      <c r="AF7991" t="str">
        <f>_xlfn.IFS(fact_orders[[#This Row],[delivery_time]]&lt;=40,"EARLY",fact_orders[[#This Row],[delivery_time]]&gt;=50,"LATE",TRUE,"ON TIME")</f>
        <v>EARLY</v>
      </c>
    </row>
    <row r="7992" spans="16:32" x14ac:dyDescent="0.25">
      <c r="P7992">
        <v>7980</v>
      </c>
      <c r="Q7992">
        <v>333</v>
      </c>
      <c r="R7992">
        <v>3</v>
      </c>
      <c r="S7992" s="6">
        <v>44949</v>
      </c>
      <c r="T7992" s="6">
        <v>0.46666666666666667</v>
      </c>
      <c r="U7992" t="s">
        <v>43</v>
      </c>
      <c r="V7992">
        <v>4232</v>
      </c>
      <c r="W7992">
        <v>36</v>
      </c>
      <c r="X7992">
        <v>37</v>
      </c>
      <c r="Y7992">
        <v>46</v>
      </c>
      <c r="Z7992" t="s">
        <v>19</v>
      </c>
      <c r="AA7992" t="s">
        <v>44</v>
      </c>
      <c r="AB7992">
        <v>4</v>
      </c>
      <c r="AC7992">
        <v>46</v>
      </c>
      <c r="AD7992" t="s">
        <v>45</v>
      </c>
      <c r="AE7992" s="6">
        <v>44894</v>
      </c>
      <c r="AF7992" t="str">
        <f>_xlfn.IFS(fact_orders[[#This Row],[delivery_time]]&lt;=40,"EARLY",fact_orders[[#This Row],[delivery_time]]&gt;=50,"LATE",TRUE,"ON TIME")</f>
        <v>EARLY</v>
      </c>
    </row>
    <row r="7993" spans="16:32" x14ac:dyDescent="0.25">
      <c r="P7993">
        <v>7981</v>
      </c>
      <c r="Q7993">
        <v>21</v>
      </c>
      <c r="R7993">
        <v>1</v>
      </c>
      <c r="S7993" s="6">
        <v>44949</v>
      </c>
      <c r="T7993" s="6">
        <v>0.49722222222222223</v>
      </c>
      <c r="U7993" t="s">
        <v>43</v>
      </c>
      <c r="V7993">
        <v>5369</v>
      </c>
      <c r="W7993">
        <v>25</v>
      </c>
      <c r="X7993">
        <v>32</v>
      </c>
      <c r="Y7993">
        <v>32</v>
      </c>
      <c r="Z7993" t="s">
        <v>6</v>
      </c>
      <c r="AA7993" t="s">
        <v>48</v>
      </c>
      <c r="AB7993">
        <v>3</v>
      </c>
      <c r="AC7993">
        <v>32</v>
      </c>
      <c r="AD7993" t="s">
        <v>45</v>
      </c>
      <c r="AE7993" s="6">
        <v>44582</v>
      </c>
      <c r="AF7993" t="str">
        <f>_xlfn.IFS(fact_orders[[#This Row],[delivery_time]]&lt;=40,"EARLY",fact_orders[[#This Row],[delivery_time]]&gt;=50,"LATE",TRUE,"ON TIME")</f>
        <v>EARLY</v>
      </c>
    </row>
    <row r="7994" spans="16:32" x14ac:dyDescent="0.25">
      <c r="P7994">
        <v>7982</v>
      </c>
      <c r="Q7994">
        <v>472</v>
      </c>
      <c r="R7994">
        <v>8</v>
      </c>
      <c r="S7994" s="6">
        <v>44949</v>
      </c>
      <c r="T7994" s="6">
        <v>0.58819444444444446</v>
      </c>
      <c r="U7994" t="s">
        <v>43</v>
      </c>
      <c r="V7994">
        <v>5153</v>
      </c>
      <c r="W7994">
        <v>32</v>
      </c>
      <c r="X7994">
        <v>32</v>
      </c>
      <c r="Y7994">
        <v>26</v>
      </c>
      <c r="Z7994" t="s">
        <v>24</v>
      </c>
      <c r="AA7994" t="s">
        <v>44</v>
      </c>
      <c r="AB7994">
        <v>4.2</v>
      </c>
      <c r="AC7994">
        <v>26</v>
      </c>
      <c r="AD7994" t="s">
        <v>45</v>
      </c>
      <c r="AE7994" s="6">
        <v>45033</v>
      </c>
      <c r="AF7994" t="str">
        <f>_xlfn.IFS(fact_orders[[#This Row],[delivery_time]]&lt;=40,"EARLY",fact_orders[[#This Row],[delivery_time]]&gt;=50,"LATE",TRUE,"ON TIME")</f>
        <v>EARLY</v>
      </c>
    </row>
    <row r="7995" spans="16:32" x14ac:dyDescent="0.25">
      <c r="P7995">
        <v>7983</v>
      </c>
      <c r="Q7995">
        <v>164</v>
      </c>
      <c r="R7995">
        <v>8</v>
      </c>
      <c r="S7995" s="6">
        <v>44949</v>
      </c>
      <c r="T7995" s="6">
        <v>0.47152777777777777</v>
      </c>
      <c r="U7995" t="s">
        <v>43</v>
      </c>
      <c r="V7995">
        <v>2119</v>
      </c>
      <c r="W7995">
        <v>17</v>
      </c>
      <c r="X7995">
        <v>41</v>
      </c>
      <c r="Z7995" t="s">
        <v>24</v>
      </c>
      <c r="AA7995" t="s">
        <v>44</v>
      </c>
      <c r="AB7995">
        <v>4.2</v>
      </c>
      <c r="AD7995" t="s">
        <v>45</v>
      </c>
      <c r="AE7995" s="6">
        <v>44725</v>
      </c>
      <c r="AF7995" t="str">
        <f>_xlfn.IFS(fact_orders[[#This Row],[delivery_time]]&lt;=40,"EARLY",fact_orders[[#This Row],[delivery_time]]&gt;=50,"LATE",TRUE,"ON TIME")</f>
        <v>ON TIME</v>
      </c>
    </row>
    <row r="7996" spans="16:32" x14ac:dyDescent="0.25">
      <c r="P7996">
        <v>7984</v>
      </c>
      <c r="Q7996">
        <v>364</v>
      </c>
      <c r="R7996">
        <v>2</v>
      </c>
      <c r="S7996" s="6">
        <v>44949</v>
      </c>
      <c r="T7996" s="6">
        <v>0.44791666666666669</v>
      </c>
      <c r="U7996" t="s">
        <v>43</v>
      </c>
      <c r="V7996">
        <v>5757</v>
      </c>
      <c r="W7996">
        <v>20</v>
      </c>
      <c r="X7996">
        <v>37</v>
      </c>
      <c r="Z7996" t="s">
        <v>17</v>
      </c>
      <c r="AA7996" t="s">
        <v>46</v>
      </c>
      <c r="AB7996">
        <v>4.7</v>
      </c>
      <c r="AD7996" t="s">
        <v>45</v>
      </c>
      <c r="AE7996" s="6">
        <v>44925</v>
      </c>
      <c r="AF7996" t="str">
        <f>_xlfn.IFS(fact_orders[[#This Row],[delivery_time]]&lt;=40,"EARLY",fact_orders[[#This Row],[delivery_time]]&gt;=50,"LATE",TRUE,"ON TIME")</f>
        <v>EARLY</v>
      </c>
    </row>
    <row r="7997" spans="16:32" x14ac:dyDescent="0.25">
      <c r="P7997">
        <v>7985</v>
      </c>
      <c r="Q7997">
        <v>394</v>
      </c>
      <c r="R7997">
        <v>18</v>
      </c>
      <c r="S7997" s="6">
        <v>44949</v>
      </c>
      <c r="T7997" s="6">
        <v>0.44305555555555554</v>
      </c>
      <c r="U7997" t="s">
        <v>43</v>
      </c>
      <c r="V7997">
        <v>2134</v>
      </c>
      <c r="W7997">
        <v>27</v>
      </c>
      <c r="X7997">
        <v>54</v>
      </c>
      <c r="Y7997">
        <v>40</v>
      </c>
      <c r="Z7997" t="s">
        <v>15</v>
      </c>
      <c r="AA7997" t="s">
        <v>46</v>
      </c>
      <c r="AB7997">
        <v>3.1</v>
      </c>
      <c r="AC7997">
        <v>40</v>
      </c>
      <c r="AD7997" t="s">
        <v>45</v>
      </c>
      <c r="AE7997" s="6">
        <v>44955</v>
      </c>
      <c r="AF7997" t="str">
        <f>_xlfn.IFS(fact_orders[[#This Row],[delivery_time]]&lt;=40,"EARLY",fact_orders[[#This Row],[delivery_time]]&gt;=50,"LATE",TRUE,"ON TIME")</f>
        <v>LATE</v>
      </c>
    </row>
    <row r="7998" spans="16:32" x14ac:dyDescent="0.25">
      <c r="P7998">
        <v>7986</v>
      </c>
      <c r="Q7998">
        <v>413</v>
      </c>
      <c r="R7998">
        <v>19</v>
      </c>
      <c r="S7998" s="6">
        <v>44949</v>
      </c>
      <c r="T7998" s="6">
        <v>0.65138888888888891</v>
      </c>
      <c r="U7998" t="s">
        <v>43</v>
      </c>
      <c r="V7998">
        <v>2765</v>
      </c>
      <c r="W7998">
        <v>39</v>
      </c>
      <c r="X7998">
        <v>41</v>
      </c>
      <c r="Y7998">
        <v>48</v>
      </c>
      <c r="Z7998" t="s">
        <v>16</v>
      </c>
      <c r="AA7998" t="s">
        <v>49</v>
      </c>
      <c r="AB7998">
        <v>4.5</v>
      </c>
      <c r="AC7998">
        <v>48</v>
      </c>
      <c r="AD7998" t="s">
        <v>45</v>
      </c>
      <c r="AE7998" s="6">
        <v>44974</v>
      </c>
      <c r="AF7998" t="str">
        <f>_xlfn.IFS(fact_orders[[#This Row],[delivery_time]]&lt;=40,"EARLY",fact_orders[[#This Row],[delivery_time]]&gt;=50,"LATE",TRUE,"ON TIME")</f>
        <v>ON TIME</v>
      </c>
    </row>
    <row r="7999" spans="16:32" x14ac:dyDescent="0.25">
      <c r="P7999">
        <v>7987</v>
      </c>
      <c r="Q7999">
        <v>51</v>
      </c>
      <c r="R7999">
        <v>5</v>
      </c>
      <c r="S7999" s="6">
        <v>44949</v>
      </c>
      <c r="T7999" s="6">
        <v>0.51597222222222228</v>
      </c>
      <c r="U7999" t="s">
        <v>43</v>
      </c>
      <c r="V7999">
        <v>2633</v>
      </c>
      <c r="W7999">
        <v>36</v>
      </c>
      <c r="X7999">
        <v>58</v>
      </c>
      <c r="Y7999">
        <v>17</v>
      </c>
      <c r="Z7999" t="s">
        <v>21</v>
      </c>
      <c r="AA7999" t="s">
        <v>46</v>
      </c>
      <c r="AB7999">
        <v>3</v>
      </c>
      <c r="AC7999">
        <v>17</v>
      </c>
      <c r="AD7999" t="s">
        <v>45</v>
      </c>
      <c r="AE7999" s="6">
        <v>44612</v>
      </c>
      <c r="AF7999" t="str">
        <f>_xlfn.IFS(fact_orders[[#This Row],[delivery_time]]&lt;=40,"EARLY",fact_orders[[#This Row],[delivery_time]]&gt;=50,"LATE",TRUE,"ON TIME")</f>
        <v>LATE</v>
      </c>
    </row>
    <row r="8000" spans="16:32" x14ac:dyDescent="0.25">
      <c r="P8000">
        <v>7988</v>
      </c>
      <c r="Q8000">
        <v>474</v>
      </c>
      <c r="R8000">
        <v>11</v>
      </c>
      <c r="S8000" s="6">
        <v>44949</v>
      </c>
      <c r="T8000" s="6">
        <v>0.7895833333333333</v>
      </c>
      <c r="U8000" t="s">
        <v>43</v>
      </c>
      <c r="V8000">
        <v>4472</v>
      </c>
      <c r="W8000">
        <v>31</v>
      </c>
      <c r="X8000">
        <v>46</v>
      </c>
      <c r="Y8000">
        <v>18</v>
      </c>
      <c r="Z8000" t="s">
        <v>8</v>
      </c>
      <c r="AA8000" t="s">
        <v>48</v>
      </c>
      <c r="AB8000">
        <v>3.3</v>
      </c>
      <c r="AC8000">
        <v>18</v>
      </c>
      <c r="AD8000" t="s">
        <v>45</v>
      </c>
      <c r="AE8000" s="6">
        <v>45035</v>
      </c>
      <c r="AF8000" t="str">
        <f>_xlfn.IFS(fact_orders[[#This Row],[delivery_time]]&lt;=40,"EARLY",fact_orders[[#This Row],[delivery_time]]&gt;=50,"LATE",TRUE,"ON TIME")</f>
        <v>ON TIME</v>
      </c>
    </row>
    <row r="8001" spans="16:32" x14ac:dyDescent="0.25">
      <c r="P8001">
        <v>7989</v>
      </c>
      <c r="Q8001">
        <v>365</v>
      </c>
      <c r="R8001">
        <v>6</v>
      </c>
      <c r="S8001" s="6">
        <v>44949</v>
      </c>
      <c r="T8001" s="6">
        <v>0.5854166666666667</v>
      </c>
      <c r="U8001" t="s">
        <v>43</v>
      </c>
      <c r="V8001">
        <v>2508</v>
      </c>
      <c r="W8001">
        <v>32</v>
      </c>
      <c r="X8001">
        <v>48</v>
      </c>
      <c r="Z8001" t="s">
        <v>22</v>
      </c>
      <c r="AA8001" t="s">
        <v>47</v>
      </c>
      <c r="AB8001">
        <v>3.4</v>
      </c>
      <c r="AD8001" t="s">
        <v>45</v>
      </c>
      <c r="AE8001" s="6">
        <v>44926</v>
      </c>
      <c r="AF8001" t="str">
        <f>_xlfn.IFS(fact_orders[[#This Row],[delivery_time]]&lt;=40,"EARLY",fact_orders[[#This Row],[delivery_time]]&gt;=50,"LATE",TRUE,"ON TIME")</f>
        <v>ON TIME</v>
      </c>
    </row>
    <row r="8002" spans="16:32" x14ac:dyDescent="0.25">
      <c r="P8002">
        <v>7990</v>
      </c>
      <c r="Q8002">
        <v>284</v>
      </c>
      <c r="R8002">
        <v>4</v>
      </c>
      <c r="S8002" s="6">
        <v>44949</v>
      </c>
      <c r="T8002" s="6">
        <v>0.61319444444444449</v>
      </c>
      <c r="U8002" t="s">
        <v>43</v>
      </c>
      <c r="V8002">
        <v>4097</v>
      </c>
      <c r="W8002">
        <v>31</v>
      </c>
      <c r="X8002">
        <v>57</v>
      </c>
      <c r="Y8002">
        <v>44</v>
      </c>
      <c r="Z8002" t="s">
        <v>20</v>
      </c>
      <c r="AA8002" t="s">
        <v>46</v>
      </c>
      <c r="AB8002">
        <v>3.7</v>
      </c>
      <c r="AC8002">
        <v>44</v>
      </c>
      <c r="AD8002" t="s">
        <v>45</v>
      </c>
      <c r="AE8002" s="6">
        <v>44845</v>
      </c>
      <c r="AF8002" t="str">
        <f>_xlfn.IFS(fact_orders[[#This Row],[delivery_time]]&lt;=40,"EARLY",fact_orders[[#This Row],[delivery_time]]&gt;=50,"LATE",TRUE,"ON TIME")</f>
        <v>LATE</v>
      </c>
    </row>
    <row r="8003" spans="16:32" x14ac:dyDescent="0.25">
      <c r="P8003">
        <v>7991</v>
      </c>
      <c r="Q8003">
        <v>38</v>
      </c>
      <c r="R8003">
        <v>17</v>
      </c>
      <c r="S8003" s="6">
        <v>44950</v>
      </c>
      <c r="T8003" s="6">
        <v>0.70902777777777781</v>
      </c>
      <c r="U8003" t="s">
        <v>43</v>
      </c>
      <c r="V8003">
        <v>2555</v>
      </c>
      <c r="W8003">
        <v>17</v>
      </c>
      <c r="X8003">
        <v>39</v>
      </c>
      <c r="Y8003">
        <v>24</v>
      </c>
      <c r="Z8003" t="s">
        <v>14</v>
      </c>
      <c r="AA8003" t="s">
        <v>48</v>
      </c>
      <c r="AB8003">
        <v>4</v>
      </c>
      <c r="AC8003">
        <v>24</v>
      </c>
      <c r="AD8003" t="s">
        <v>45</v>
      </c>
      <c r="AE8003" s="6">
        <v>44599</v>
      </c>
      <c r="AF8003" t="str">
        <f>_xlfn.IFS(fact_orders[[#This Row],[delivery_time]]&lt;=40,"EARLY",fact_orders[[#This Row],[delivery_time]]&gt;=50,"LATE",TRUE,"ON TIME")</f>
        <v>EARLY</v>
      </c>
    </row>
    <row r="8004" spans="16:32" x14ac:dyDescent="0.25">
      <c r="P8004">
        <v>7992</v>
      </c>
      <c r="Q8004">
        <v>116</v>
      </c>
      <c r="R8004">
        <v>7</v>
      </c>
      <c r="S8004" s="6">
        <v>44950</v>
      </c>
      <c r="T8004" s="6">
        <v>0.42777777777777776</v>
      </c>
      <c r="U8004" t="s">
        <v>43</v>
      </c>
      <c r="V8004">
        <v>4174</v>
      </c>
      <c r="W8004">
        <v>22</v>
      </c>
      <c r="X8004">
        <v>53</v>
      </c>
      <c r="Z8004" t="s">
        <v>23</v>
      </c>
      <c r="AA8004" t="s">
        <v>44</v>
      </c>
      <c r="AB8004">
        <v>3.4</v>
      </c>
      <c r="AD8004" t="s">
        <v>45</v>
      </c>
      <c r="AE8004" s="6">
        <v>44677</v>
      </c>
      <c r="AF8004" t="str">
        <f>_xlfn.IFS(fact_orders[[#This Row],[delivery_time]]&lt;=40,"EARLY",fact_orders[[#This Row],[delivery_time]]&gt;=50,"LATE",TRUE,"ON TIME")</f>
        <v>LATE</v>
      </c>
    </row>
    <row r="8005" spans="16:32" x14ac:dyDescent="0.25">
      <c r="P8005">
        <v>7993</v>
      </c>
      <c r="Q8005">
        <v>17</v>
      </c>
      <c r="R8005">
        <v>16</v>
      </c>
      <c r="S8005" s="6">
        <v>44950</v>
      </c>
      <c r="T8005" s="6">
        <v>0.82361111111111107</v>
      </c>
      <c r="U8005" t="s">
        <v>43</v>
      </c>
      <c r="V8005">
        <v>4223</v>
      </c>
      <c r="W8005">
        <v>32</v>
      </c>
      <c r="X8005">
        <v>39</v>
      </c>
      <c r="Z8005" t="s">
        <v>13</v>
      </c>
      <c r="AA8005" t="s">
        <v>47</v>
      </c>
      <c r="AB8005">
        <v>3.4</v>
      </c>
      <c r="AD8005" t="s">
        <v>45</v>
      </c>
      <c r="AE8005" s="6">
        <v>44578</v>
      </c>
      <c r="AF8005" t="str">
        <f>_xlfn.IFS(fact_orders[[#This Row],[delivery_time]]&lt;=40,"EARLY",fact_orders[[#This Row],[delivery_time]]&gt;=50,"LATE",TRUE,"ON TIME")</f>
        <v>EARLY</v>
      </c>
    </row>
    <row r="8006" spans="16:32" x14ac:dyDescent="0.25">
      <c r="P8006">
        <v>7994</v>
      </c>
      <c r="Q8006">
        <v>359</v>
      </c>
      <c r="R8006">
        <v>12</v>
      </c>
      <c r="S8006" s="6">
        <v>44950</v>
      </c>
      <c r="T8006" s="6">
        <v>0.6743055555555556</v>
      </c>
      <c r="U8006" t="s">
        <v>43</v>
      </c>
      <c r="V8006">
        <v>2633</v>
      </c>
      <c r="W8006">
        <v>37</v>
      </c>
      <c r="X8006">
        <v>54</v>
      </c>
      <c r="Y8006">
        <v>36</v>
      </c>
      <c r="Z8006" t="s">
        <v>9</v>
      </c>
      <c r="AA8006" t="s">
        <v>44</v>
      </c>
      <c r="AB8006">
        <v>3.7</v>
      </c>
      <c r="AC8006">
        <v>36</v>
      </c>
      <c r="AD8006" t="s">
        <v>45</v>
      </c>
      <c r="AE8006" s="6">
        <v>44920</v>
      </c>
      <c r="AF8006" t="str">
        <f>_xlfn.IFS(fact_orders[[#This Row],[delivery_time]]&lt;=40,"EARLY",fact_orders[[#This Row],[delivery_time]]&gt;=50,"LATE",TRUE,"ON TIME")</f>
        <v>LATE</v>
      </c>
    </row>
    <row r="8007" spans="16:32" x14ac:dyDescent="0.25">
      <c r="P8007">
        <v>7995</v>
      </c>
      <c r="Q8007">
        <v>312</v>
      </c>
      <c r="R8007">
        <v>12</v>
      </c>
      <c r="S8007" s="6">
        <v>44950</v>
      </c>
      <c r="T8007" s="6">
        <v>0.67083333333333328</v>
      </c>
      <c r="U8007" t="s">
        <v>43</v>
      </c>
      <c r="V8007">
        <v>4158</v>
      </c>
      <c r="W8007">
        <v>16</v>
      </c>
      <c r="X8007">
        <v>50</v>
      </c>
      <c r="Y8007">
        <v>33</v>
      </c>
      <c r="Z8007" t="s">
        <v>9</v>
      </c>
      <c r="AA8007" t="s">
        <v>44</v>
      </c>
      <c r="AB8007">
        <v>3.7</v>
      </c>
      <c r="AC8007">
        <v>33</v>
      </c>
      <c r="AD8007" t="s">
        <v>45</v>
      </c>
      <c r="AE8007" s="6">
        <v>44873</v>
      </c>
      <c r="AF8007" t="str">
        <f>_xlfn.IFS(fact_orders[[#This Row],[delivery_time]]&lt;=40,"EARLY",fact_orders[[#This Row],[delivery_time]]&gt;=50,"LATE",TRUE,"ON TIME")</f>
        <v>LATE</v>
      </c>
    </row>
    <row r="8008" spans="16:32" x14ac:dyDescent="0.25">
      <c r="P8008">
        <v>7996</v>
      </c>
      <c r="Q8008">
        <v>8</v>
      </c>
      <c r="R8008">
        <v>17</v>
      </c>
      <c r="S8008" s="6">
        <v>44950</v>
      </c>
      <c r="T8008" s="6">
        <v>0.49583333333333335</v>
      </c>
      <c r="U8008" t="s">
        <v>43</v>
      </c>
      <c r="V8008">
        <v>2932</v>
      </c>
      <c r="W8008">
        <v>20</v>
      </c>
      <c r="X8008">
        <v>33</v>
      </c>
      <c r="Y8008">
        <v>1</v>
      </c>
      <c r="Z8008" t="s">
        <v>14</v>
      </c>
      <c r="AA8008" t="s">
        <v>48</v>
      </c>
      <c r="AB8008">
        <v>4</v>
      </c>
      <c r="AC8008">
        <v>1</v>
      </c>
      <c r="AD8008" t="s">
        <v>45</v>
      </c>
      <c r="AE8008" s="6">
        <v>44569</v>
      </c>
      <c r="AF8008" t="str">
        <f>_xlfn.IFS(fact_orders[[#This Row],[delivery_time]]&lt;=40,"EARLY",fact_orders[[#This Row],[delivery_time]]&gt;=50,"LATE",TRUE,"ON TIME")</f>
        <v>EARLY</v>
      </c>
    </row>
    <row r="8009" spans="16:32" x14ac:dyDescent="0.25">
      <c r="P8009">
        <v>7997</v>
      </c>
      <c r="Q8009">
        <v>408</v>
      </c>
      <c r="R8009">
        <v>16</v>
      </c>
      <c r="S8009" s="6">
        <v>44950</v>
      </c>
      <c r="T8009" s="6">
        <v>0.75972222222222219</v>
      </c>
      <c r="U8009" t="s">
        <v>43</v>
      </c>
      <c r="V8009">
        <v>2551</v>
      </c>
      <c r="W8009">
        <v>26</v>
      </c>
      <c r="X8009">
        <v>41</v>
      </c>
      <c r="Z8009" t="s">
        <v>13</v>
      </c>
      <c r="AA8009" t="s">
        <v>47</v>
      </c>
      <c r="AB8009">
        <v>3.4</v>
      </c>
      <c r="AD8009" t="s">
        <v>45</v>
      </c>
      <c r="AE8009" s="6">
        <v>44969</v>
      </c>
      <c r="AF8009" t="str">
        <f>_xlfn.IFS(fact_orders[[#This Row],[delivery_time]]&lt;=40,"EARLY",fact_orders[[#This Row],[delivery_time]]&gt;=50,"LATE",TRUE,"ON TIME")</f>
        <v>ON TIME</v>
      </c>
    </row>
    <row r="8010" spans="16:32" x14ac:dyDescent="0.25">
      <c r="P8010">
        <v>7998</v>
      </c>
      <c r="Q8010">
        <v>241</v>
      </c>
      <c r="R8010">
        <v>14</v>
      </c>
      <c r="S8010" s="6">
        <v>44950</v>
      </c>
      <c r="T8010" s="6">
        <v>0.86875000000000002</v>
      </c>
      <c r="U8010" t="s">
        <v>43</v>
      </c>
      <c r="V8010">
        <v>5108</v>
      </c>
      <c r="W8010">
        <v>27</v>
      </c>
      <c r="X8010">
        <v>43</v>
      </c>
      <c r="Z8010" t="s">
        <v>11</v>
      </c>
      <c r="AA8010" t="s">
        <v>47</v>
      </c>
      <c r="AB8010">
        <v>4.4000000000000004</v>
      </c>
      <c r="AD8010" t="s">
        <v>45</v>
      </c>
      <c r="AE8010" s="6">
        <v>44802</v>
      </c>
      <c r="AF8010" t="str">
        <f>_xlfn.IFS(fact_orders[[#This Row],[delivery_time]]&lt;=40,"EARLY",fact_orders[[#This Row],[delivery_time]]&gt;=50,"LATE",TRUE,"ON TIME")</f>
        <v>ON TIME</v>
      </c>
    </row>
    <row r="8011" spans="16:32" x14ac:dyDescent="0.25">
      <c r="P8011">
        <v>7999</v>
      </c>
      <c r="Q8011">
        <v>486</v>
      </c>
      <c r="R8011">
        <v>14</v>
      </c>
      <c r="S8011" s="6">
        <v>44950</v>
      </c>
      <c r="T8011" s="6">
        <v>0.62638888888888888</v>
      </c>
      <c r="U8011" t="s">
        <v>43</v>
      </c>
      <c r="V8011">
        <v>3615</v>
      </c>
      <c r="W8011">
        <v>26</v>
      </c>
      <c r="X8011">
        <v>54</v>
      </c>
      <c r="Z8011" t="s">
        <v>11</v>
      </c>
      <c r="AA8011" t="s">
        <v>47</v>
      </c>
      <c r="AB8011">
        <v>4.4000000000000004</v>
      </c>
      <c r="AD8011" t="s">
        <v>45</v>
      </c>
      <c r="AE8011" s="6">
        <v>45047</v>
      </c>
      <c r="AF8011" t="str">
        <f>_xlfn.IFS(fact_orders[[#This Row],[delivery_time]]&lt;=40,"EARLY",fact_orders[[#This Row],[delivery_time]]&gt;=50,"LATE",TRUE,"ON TIME")</f>
        <v>LATE</v>
      </c>
    </row>
    <row r="8012" spans="16:32" x14ac:dyDescent="0.25">
      <c r="P8012">
        <v>8000</v>
      </c>
      <c r="Q8012">
        <v>498</v>
      </c>
      <c r="R8012">
        <v>7</v>
      </c>
      <c r="S8012" s="6">
        <v>44950</v>
      </c>
      <c r="T8012" s="6">
        <v>0.59097222222222223</v>
      </c>
      <c r="U8012" t="s">
        <v>43</v>
      </c>
      <c r="V8012">
        <v>5865</v>
      </c>
      <c r="W8012">
        <v>31</v>
      </c>
      <c r="X8012">
        <v>31</v>
      </c>
      <c r="Y8012">
        <v>14</v>
      </c>
      <c r="Z8012" t="s">
        <v>23</v>
      </c>
      <c r="AA8012" t="s">
        <v>44</v>
      </c>
      <c r="AB8012">
        <v>3.4</v>
      </c>
      <c r="AC8012">
        <v>14</v>
      </c>
      <c r="AD8012" t="s">
        <v>45</v>
      </c>
      <c r="AE8012" s="6">
        <v>45059</v>
      </c>
      <c r="AF8012" t="str">
        <f>_xlfn.IFS(fact_orders[[#This Row],[delivery_time]]&lt;=40,"EARLY",fact_orders[[#This Row],[delivery_time]]&gt;=50,"LATE",TRUE,"ON TIME")</f>
        <v>EARLY</v>
      </c>
    </row>
    <row r="8013" spans="16:32" x14ac:dyDescent="0.25">
      <c r="P8013">
        <v>8001</v>
      </c>
      <c r="Q8013">
        <v>63</v>
      </c>
      <c r="R8013">
        <v>11</v>
      </c>
      <c r="S8013" s="6">
        <v>44950</v>
      </c>
      <c r="T8013" s="6">
        <v>0.44444444444444442</v>
      </c>
      <c r="U8013" t="s">
        <v>43</v>
      </c>
      <c r="V8013">
        <v>4087</v>
      </c>
      <c r="W8013">
        <v>28</v>
      </c>
      <c r="X8013">
        <v>50</v>
      </c>
      <c r="Y8013">
        <v>44</v>
      </c>
      <c r="Z8013" t="s">
        <v>8</v>
      </c>
      <c r="AA8013" t="s">
        <v>48</v>
      </c>
      <c r="AB8013">
        <v>3.3</v>
      </c>
      <c r="AC8013">
        <v>44</v>
      </c>
      <c r="AD8013" t="s">
        <v>45</v>
      </c>
      <c r="AE8013" s="6">
        <v>44624</v>
      </c>
      <c r="AF8013" t="str">
        <f>_xlfn.IFS(fact_orders[[#This Row],[delivery_time]]&lt;=40,"EARLY",fact_orders[[#This Row],[delivery_time]]&gt;=50,"LATE",TRUE,"ON TIME")</f>
        <v>LATE</v>
      </c>
    </row>
    <row r="8014" spans="16:32" x14ac:dyDescent="0.25">
      <c r="P8014">
        <v>8002</v>
      </c>
      <c r="Q8014">
        <v>465</v>
      </c>
      <c r="R8014">
        <v>8</v>
      </c>
      <c r="S8014" s="6">
        <v>44950</v>
      </c>
      <c r="T8014" s="6">
        <v>0.60555555555555551</v>
      </c>
      <c r="U8014" t="s">
        <v>43</v>
      </c>
      <c r="V8014">
        <v>3406</v>
      </c>
      <c r="W8014">
        <v>32</v>
      </c>
      <c r="X8014">
        <v>40</v>
      </c>
      <c r="Y8014">
        <v>4</v>
      </c>
      <c r="Z8014" t="s">
        <v>24</v>
      </c>
      <c r="AA8014" t="s">
        <v>44</v>
      </c>
      <c r="AB8014">
        <v>4.2</v>
      </c>
      <c r="AC8014">
        <v>4</v>
      </c>
      <c r="AD8014" t="s">
        <v>45</v>
      </c>
      <c r="AE8014" s="6">
        <v>45026</v>
      </c>
      <c r="AF8014" t="str">
        <f>_xlfn.IFS(fact_orders[[#This Row],[delivery_time]]&lt;=40,"EARLY",fact_orders[[#This Row],[delivery_time]]&gt;=50,"LATE",TRUE,"ON TIME")</f>
        <v>EARLY</v>
      </c>
    </row>
    <row r="8015" spans="16:32" x14ac:dyDescent="0.25">
      <c r="P8015">
        <v>8003</v>
      </c>
      <c r="Q8015">
        <v>446</v>
      </c>
      <c r="R8015">
        <v>8</v>
      </c>
      <c r="S8015" s="6">
        <v>44950</v>
      </c>
      <c r="T8015" s="6">
        <v>0.85069444444444442</v>
      </c>
      <c r="U8015" t="s">
        <v>43</v>
      </c>
      <c r="V8015">
        <v>5751</v>
      </c>
      <c r="W8015">
        <v>23</v>
      </c>
      <c r="X8015">
        <v>58</v>
      </c>
      <c r="Y8015">
        <v>5</v>
      </c>
      <c r="Z8015" t="s">
        <v>24</v>
      </c>
      <c r="AA8015" t="s">
        <v>44</v>
      </c>
      <c r="AB8015">
        <v>4.2</v>
      </c>
      <c r="AC8015">
        <v>5</v>
      </c>
      <c r="AD8015" t="s">
        <v>45</v>
      </c>
      <c r="AE8015" s="6">
        <v>45007</v>
      </c>
      <c r="AF8015" t="str">
        <f>_xlfn.IFS(fact_orders[[#This Row],[delivery_time]]&lt;=40,"EARLY",fact_orders[[#This Row],[delivery_time]]&gt;=50,"LATE",TRUE,"ON TIME")</f>
        <v>LATE</v>
      </c>
    </row>
    <row r="8016" spans="16:32" x14ac:dyDescent="0.25">
      <c r="P8016">
        <v>8004</v>
      </c>
      <c r="Q8016">
        <v>106</v>
      </c>
      <c r="R8016">
        <v>16</v>
      </c>
      <c r="S8016" s="6">
        <v>44950</v>
      </c>
      <c r="T8016" s="6">
        <v>0.52152777777777781</v>
      </c>
      <c r="U8016" t="s">
        <v>43</v>
      </c>
      <c r="V8016">
        <v>3545</v>
      </c>
      <c r="W8016">
        <v>22</v>
      </c>
      <c r="X8016">
        <v>36</v>
      </c>
      <c r="Y8016">
        <v>18</v>
      </c>
      <c r="Z8016" t="s">
        <v>13</v>
      </c>
      <c r="AA8016" t="s">
        <v>47</v>
      </c>
      <c r="AB8016">
        <v>3.4</v>
      </c>
      <c r="AC8016">
        <v>18</v>
      </c>
      <c r="AD8016" t="s">
        <v>45</v>
      </c>
      <c r="AE8016" s="6">
        <v>44667</v>
      </c>
      <c r="AF8016" t="str">
        <f>_xlfn.IFS(fact_orders[[#This Row],[delivery_time]]&lt;=40,"EARLY",fact_orders[[#This Row],[delivery_time]]&gt;=50,"LATE",TRUE,"ON TIME")</f>
        <v>EARLY</v>
      </c>
    </row>
    <row r="8017" spans="16:32" x14ac:dyDescent="0.25">
      <c r="P8017">
        <v>8005</v>
      </c>
      <c r="Q8017">
        <v>260</v>
      </c>
      <c r="R8017">
        <v>12</v>
      </c>
      <c r="S8017" s="6">
        <v>44950</v>
      </c>
      <c r="T8017" s="6">
        <v>0.60833333333333328</v>
      </c>
      <c r="U8017" t="s">
        <v>43</v>
      </c>
      <c r="V8017">
        <v>5683</v>
      </c>
      <c r="W8017">
        <v>33</v>
      </c>
      <c r="X8017">
        <v>47</v>
      </c>
      <c r="Y8017">
        <v>32</v>
      </c>
      <c r="Z8017" t="s">
        <v>9</v>
      </c>
      <c r="AA8017" t="s">
        <v>44</v>
      </c>
      <c r="AB8017">
        <v>3.7</v>
      </c>
      <c r="AC8017">
        <v>32</v>
      </c>
      <c r="AD8017" t="s">
        <v>45</v>
      </c>
      <c r="AE8017" s="6">
        <v>44821</v>
      </c>
      <c r="AF8017" t="str">
        <f>_xlfn.IFS(fact_orders[[#This Row],[delivery_time]]&lt;=40,"EARLY",fact_orders[[#This Row],[delivery_time]]&gt;=50,"LATE",TRUE,"ON TIME")</f>
        <v>ON TIME</v>
      </c>
    </row>
    <row r="8018" spans="16:32" x14ac:dyDescent="0.25">
      <c r="P8018">
        <v>8006</v>
      </c>
      <c r="Q8018">
        <v>367</v>
      </c>
      <c r="R8018">
        <v>12</v>
      </c>
      <c r="S8018" s="6">
        <v>44950</v>
      </c>
      <c r="T8018" s="6">
        <v>0.82222222222222219</v>
      </c>
      <c r="U8018" t="s">
        <v>43</v>
      </c>
      <c r="V8018">
        <v>4437</v>
      </c>
      <c r="W8018">
        <v>31</v>
      </c>
      <c r="X8018">
        <v>34</v>
      </c>
      <c r="Y8018">
        <v>19</v>
      </c>
      <c r="Z8018" t="s">
        <v>9</v>
      </c>
      <c r="AA8018" t="s">
        <v>44</v>
      </c>
      <c r="AB8018">
        <v>3.7</v>
      </c>
      <c r="AC8018">
        <v>19</v>
      </c>
      <c r="AD8018" t="s">
        <v>45</v>
      </c>
      <c r="AE8018" s="6">
        <v>44928</v>
      </c>
      <c r="AF8018" t="str">
        <f>_xlfn.IFS(fact_orders[[#This Row],[delivery_time]]&lt;=40,"EARLY",fact_orders[[#This Row],[delivery_time]]&gt;=50,"LATE",TRUE,"ON TIME")</f>
        <v>EARLY</v>
      </c>
    </row>
    <row r="8019" spans="16:32" x14ac:dyDescent="0.25">
      <c r="P8019">
        <v>8007</v>
      </c>
      <c r="Q8019">
        <v>404</v>
      </c>
      <c r="R8019">
        <v>10</v>
      </c>
      <c r="S8019" s="6">
        <v>44950</v>
      </c>
      <c r="T8019" s="6">
        <v>0.79513888888888884</v>
      </c>
      <c r="U8019" t="s">
        <v>43</v>
      </c>
      <c r="V8019">
        <v>2508</v>
      </c>
      <c r="W8019">
        <v>30</v>
      </c>
      <c r="X8019">
        <v>56</v>
      </c>
      <c r="Z8019" t="s">
        <v>7</v>
      </c>
      <c r="AA8019" t="s">
        <v>46</v>
      </c>
      <c r="AB8019">
        <v>4.5</v>
      </c>
      <c r="AD8019" t="s">
        <v>45</v>
      </c>
      <c r="AE8019" s="6">
        <v>44965</v>
      </c>
      <c r="AF8019" t="str">
        <f>_xlfn.IFS(fact_orders[[#This Row],[delivery_time]]&lt;=40,"EARLY",fact_orders[[#This Row],[delivery_time]]&gt;=50,"LATE",TRUE,"ON TIME")</f>
        <v>LATE</v>
      </c>
    </row>
    <row r="8020" spans="16:32" x14ac:dyDescent="0.25">
      <c r="P8020">
        <v>8008</v>
      </c>
      <c r="Q8020">
        <v>202</v>
      </c>
      <c r="R8020">
        <v>5</v>
      </c>
      <c r="S8020" s="6">
        <v>44950</v>
      </c>
      <c r="T8020" s="6">
        <v>0.86111111111111116</v>
      </c>
      <c r="U8020" t="s">
        <v>43</v>
      </c>
      <c r="V8020">
        <v>2658</v>
      </c>
      <c r="W8020">
        <v>33</v>
      </c>
      <c r="X8020">
        <v>31</v>
      </c>
      <c r="Y8020">
        <v>32</v>
      </c>
      <c r="Z8020" t="s">
        <v>21</v>
      </c>
      <c r="AA8020" t="s">
        <v>46</v>
      </c>
      <c r="AB8020">
        <v>3</v>
      </c>
      <c r="AC8020">
        <v>32</v>
      </c>
      <c r="AD8020" t="s">
        <v>45</v>
      </c>
      <c r="AE8020" s="6">
        <v>44763</v>
      </c>
      <c r="AF8020" t="str">
        <f>_xlfn.IFS(fact_orders[[#This Row],[delivery_time]]&lt;=40,"EARLY",fact_orders[[#This Row],[delivery_time]]&gt;=50,"LATE",TRUE,"ON TIME")</f>
        <v>EARLY</v>
      </c>
    </row>
    <row r="8021" spans="16:32" x14ac:dyDescent="0.25">
      <c r="P8021">
        <v>8009</v>
      </c>
      <c r="Q8021">
        <v>253</v>
      </c>
      <c r="R8021">
        <v>19</v>
      </c>
      <c r="S8021" s="6">
        <v>44950</v>
      </c>
      <c r="T8021" s="6">
        <v>0.58263888888888893</v>
      </c>
      <c r="U8021" t="s">
        <v>43</v>
      </c>
      <c r="V8021">
        <v>2440</v>
      </c>
      <c r="W8021">
        <v>18</v>
      </c>
      <c r="X8021">
        <v>45</v>
      </c>
      <c r="Y8021">
        <v>41</v>
      </c>
      <c r="Z8021" t="s">
        <v>16</v>
      </c>
      <c r="AA8021" t="s">
        <v>49</v>
      </c>
      <c r="AB8021">
        <v>4.5</v>
      </c>
      <c r="AC8021">
        <v>41</v>
      </c>
      <c r="AD8021" t="s">
        <v>45</v>
      </c>
      <c r="AE8021" s="6">
        <v>44814</v>
      </c>
      <c r="AF8021" t="str">
        <f>_xlfn.IFS(fact_orders[[#This Row],[delivery_time]]&lt;=40,"EARLY",fact_orders[[#This Row],[delivery_time]]&gt;=50,"LATE",TRUE,"ON TIME")</f>
        <v>ON TIME</v>
      </c>
    </row>
    <row r="8022" spans="16:32" x14ac:dyDescent="0.25">
      <c r="P8022">
        <v>8010</v>
      </c>
      <c r="Q8022">
        <v>72</v>
      </c>
      <c r="R8022">
        <v>13</v>
      </c>
      <c r="S8022" s="6">
        <v>44950</v>
      </c>
      <c r="T8022" s="6">
        <v>0.75624999999999998</v>
      </c>
      <c r="U8022" t="s">
        <v>43</v>
      </c>
      <c r="V8022">
        <v>5619</v>
      </c>
      <c r="W8022">
        <v>33</v>
      </c>
      <c r="X8022">
        <v>47</v>
      </c>
      <c r="Y8022">
        <v>5</v>
      </c>
      <c r="Z8022" t="s">
        <v>10</v>
      </c>
      <c r="AA8022" t="s">
        <v>46</v>
      </c>
      <c r="AB8022">
        <v>3.3</v>
      </c>
      <c r="AC8022">
        <v>5</v>
      </c>
      <c r="AD8022" t="s">
        <v>45</v>
      </c>
      <c r="AE8022" s="6">
        <v>44633</v>
      </c>
      <c r="AF8022" t="str">
        <f>_xlfn.IFS(fact_orders[[#This Row],[delivery_time]]&lt;=40,"EARLY",fact_orders[[#This Row],[delivery_time]]&gt;=50,"LATE",TRUE,"ON TIME")</f>
        <v>ON TIME</v>
      </c>
    </row>
    <row r="8023" spans="16:32" x14ac:dyDescent="0.25">
      <c r="P8023">
        <v>8011</v>
      </c>
      <c r="Q8023">
        <v>349</v>
      </c>
      <c r="R8023">
        <v>13</v>
      </c>
      <c r="S8023" s="6">
        <v>44950</v>
      </c>
      <c r="T8023" s="6">
        <v>0.68819444444444444</v>
      </c>
      <c r="U8023" t="s">
        <v>43</v>
      </c>
      <c r="V8023">
        <v>2624</v>
      </c>
      <c r="W8023">
        <v>25</v>
      </c>
      <c r="X8023">
        <v>33</v>
      </c>
      <c r="Y8023">
        <v>31</v>
      </c>
      <c r="Z8023" t="s">
        <v>10</v>
      </c>
      <c r="AA8023" t="s">
        <v>46</v>
      </c>
      <c r="AB8023">
        <v>3.3</v>
      </c>
      <c r="AC8023">
        <v>31</v>
      </c>
      <c r="AD8023" t="s">
        <v>45</v>
      </c>
      <c r="AE8023" s="6">
        <v>44910</v>
      </c>
      <c r="AF8023" t="str">
        <f>_xlfn.IFS(fact_orders[[#This Row],[delivery_time]]&lt;=40,"EARLY",fact_orders[[#This Row],[delivery_time]]&gt;=50,"LATE",TRUE,"ON TIME")</f>
        <v>EARLY</v>
      </c>
    </row>
    <row r="8024" spans="16:32" x14ac:dyDescent="0.25">
      <c r="P8024">
        <v>8012</v>
      </c>
      <c r="Q8024">
        <v>389</v>
      </c>
      <c r="R8024">
        <v>13</v>
      </c>
      <c r="S8024" s="6">
        <v>44950</v>
      </c>
      <c r="T8024" s="6">
        <v>0.64861111111111114</v>
      </c>
      <c r="U8024" t="s">
        <v>43</v>
      </c>
      <c r="V8024">
        <v>4130</v>
      </c>
      <c r="W8024">
        <v>37</v>
      </c>
      <c r="X8024">
        <v>55</v>
      </c>
      <c r="Y8024">
        <v>2</v>
      </c>
      <c r="Z8024" t="s">
        <v>10</v>
      </c>
      <c r="AA8024" t="s">
        <v>46</v>
      </c>
      <c r="AB8024">
        <v>3.3</v>
      </c>
      <c r="AC8024">
        <v>2</v>
      </c>
      <c r="AD8024" t="s">
        <v>45</v>
      </c>
      <c r="AE8024" s="6">
        <v>44950</v>
      </c>
      <c r="AF8024" t="str">
        <f>_xlfn.IFS(fact_orders[[#This Row],[delivery_time]]&lt;=40,"EARLY",fact_orders[[#This Row],[delivery_time]]&gt;=50,"LATE",TRUE,"ON TIME")</f>
        <v>LATE</v>
      </c>
    </row>
    <row r="8025" spans="16:32" x14ac:dyDescent="0.25">
      <c r="P8025">
        <v>8013</v>
      </c>
      <c r="Q8025">
        <v>95</v>
      </c>
      <c r="R8025">
        <v>16</v>
      </c>
      <c r="S8025" s="6">
        <v>44950</v>
      </c>
      <c r="T8025" s="6">
        <v>0.79305555555555551</v>
      </c>
      <c r="U8025" t="s">
        <v>43</v>
      </c>
      <c r="V8025">
        <v>2121</v>
      </c>
      <c r="W8025">
        <v>37</v>
      </c>
      <c r="X8025">
        <v>45</v>
      </c>
      <c r="Y8025">
        <v>19</v>
      </c>
      <c r="Z8025" t="s">
        <v>13</v>
      </c>
      <c r="AA8025" t="s">
        <v>47</v>
      </c>
      <c r="AB8025">
        <v>3.4</v>
      </c>
      <c r="AC8025">
        <v>19</v>
      </c>
      <c r="AD8025" t="s">
        <v>45</v>
      </c>
      <c r="AE8025" s="6">
        <v>44656</v>
      </c>
      <c r="AF8025" t="str">
        <f>_xlfn.IFS(fact_orders[[#This Row],[delivery_time]]&lt;=40,"EARLY",fact_orders[[#This Row],[delivery_time]]&gt;=50,"LATE",TRUE,"ON TIME")</f>
        <v>ON TIME</v>
      </c>
    </row>
    <row r="8026" spans="16:32" x14ac:dyDescent="0.25">
      <c r="P8026">
        <v>8014</v>
      </c>
      <c r="Q8026">
        <v>216</v>
      </c>
      <c r="R8026">
        <v>1</v>
      </c>
      <c r="S8026" s="6">
        <v>44950</v>
      </c>
      <c r="T8026" s="6">
        <v>0.89097222222222228</v>
      </c>
      <c r="U8026" t="s">
        <v>43</v>
      </c>
      <c r="V8026">
        <v>5178</v>
      </c>
      <c r="W8026">
        <v>32</v>
      </c>
      <c r="X8026">
        <v>48</v>
      </c>
      <c r="Y8026">
        <v>9</v>
      </c>
      <c r="Z8026" t="s">
        <v>6</v>
      </c>
      <c r="AA8026" t="s">
        <v>48</v>
      </c>
      <c r="AB8026">
        <v>3</v>
      </c>
      <c r="AC8026">
        <v>9</v>
      </c>
      <c r="AD8026" t="s">
        <v>45</v>
      </c>
      <c r="AE8026" s="6">
        <v>44777</v>
      </c>
      <c r="AF8026" t="str">
        <f>_xlfn.IFS(fact_orders[[#This Row],[delivery_time]]&lt;=40,"EARLY",fact_orders[[#This Row],[delivery_time]]&gt;=50,"LATE",TRUE,"ON TIME")</f>
        <v>ON TIME</v>
      </c>
    </row>
    <row r="8027" spans="16:32" x14ac:dyDescent="0.25">
      <c r="P8027">
        <v>8015</v>
      </c>
      <c r="Q8027">
        <v>199</v>
      </c>
      <c r="R8027">
        <v>6</v>
      </c>
      <c r="S8027" s="6">
        <v>44950</v>
      </c>
      <c r="T8027" s="6">
        <v>0.89166666666666672</v>
      </c>
      <c r="U8027" t="s">
        <v>43</v>
      </c>
      <c r="V8027">
        <v>3405</v>
      </c>
      <c r="W8027">
        <v>38</v>
      </c>
      <c r="X8027">
        <v>49</v>
      </c>
      <c r="Z8027" t="s">
        <v>22</v>
      </c>
      <c r="AA8027" t="s">
        <v>47</v>
      </c>
      <c r="AB8027">
        <v>3.4</v>
      </c>
      <c r="AD8027" t="s">
        <v>45</v>
      </c>
      <c r="AE8027" s="6">
        <v>44760</v>
      </c>
      <c r="AF8027" t="str">
        <f>_xlfn.IFS(fact_orders[[#This Row],[delivery_time]]&lt;=40,"EARLY",fact_orders[[#This Row],[delivery_time]]&gt;=50,"LATE",TRUE,"ON TIME")</f>
        <v>ON TIME</v>
      </c>
    </row>
    <row r="8028" spans="16:32" x14ac:dyDescent="0.25">
      <c r="P8028">
        <v>8016</v>
      </c>
      <c r="Q8028">
        <v>45</v>
      </c>
      <c r="R8028">
        <v>20</v>
      </c>
      <c r="S8028" s="6">
        <v>44950</v>
      </c>
      <c r="T8028" s="6">
        <v>0.43194444444444446</v>
      </c>
      <c r="U8028" t="s">
        <v>43</v>
      </c>
      <c r="V8028">
        <v>2750</v>
      </c>
      <c r="W8028">
        <v>34</v>
      </c>
      <c r="X8028">
        <v>31</v>
      </c>
      <c r="Z8028" t="s">
        <v>18</v>
      </c>
      <c r="AA8028" t="s">
        <v>48</v>
      </c>
      <c r="AB8028">
        <v>3.8</v>
      </c>
      <c r="AD8028" t="s">
        <v>45</v>
      </c>
      <c r="AE8028" s="6">
        <v>44606</v>
      </c>
      <c r="AF8028" t="str">
        <f>_xlfn.IFS(fact_orders[[#This Row],[delivery_time]]&lt;=40,"EARLY",fact_orders[[#This Row],[delivery_time]]&gt;=50,"LATE",TRUE,"ON TIME")</f>
        <v>EARLY</v>
      </c>
    </row>
    <row r="8029" spans="16:32" x14ac:dyDescent="0.25">
      <c r="P8029">
        <v>8017</v>
      </c>
      <c r="Q8029">
        <v>320</v>
      </c>
      <c r="R8029">
        <v>15</v>
      </c>
      <c r="S8029" s="6">
        <v>44950</v>
      </c>
      <c r="T8029" s="6">
        <v>0.73124999999999996</v>
      </c>
      <c r="U8029" t="s">
        <v>43</v>
      </c>
      <c r="V8029">
        <v>3962</v>
      </c>
      <c r="W8029">
        <v>22</v>
      </c>
      <c r="X8029">
        <v>47</v>
      </c>
      <c r="Y8029">
        <v>40</v>
      </c>
      <c r="Z8029" t="s">
        <v>12</v>
      </c>
      <c r="AA8029" t="s">
        <v>48</v>
      </c>
      <c r="AB8029">
        <v>3.8</v>
      </c>
      <c r="AC8029">
        <v>40</v>
      </c>
      <c r="AD8029" t="s">
        <v>45</v>
      </c>
      <c r="AE8029" s="6">
        <v>44881</v>
      </c>
      <c r="AF8029" t="str">
        <f>_xlfn.IFS(fact_orders[[#This Row],[delivery_time]]&lt;=40,"EARLY",fact_orders[[#This Row],[delivery_time]]&gt;=50,"LATE",TRUE,"ON TIME")</f>
        <v>ON TIME</v>
      </c>
    </row>
    <row r="8030" spans="16:32" x14ac:dyDescent="0.25">
      <c r="P8030">
        <v>8018</v>
      </c>
      <c r="Q8030">
        <v>13</v>
      </c>
      <c r="R8030">
        <v>1</v>
      </c>
      <c r="S8030" s="6">
        <v>44950</v>
      </c>
      <c r="T8030" s="6">
        <v>0.48333333333333334</v>
      </c>
      <c r="U8030" t="s">
        <v>43</v>
      </c>
      <c r="V8030">
        <v>4304</v>
      </c>
      <c r="W8030">
        <v>26</v>
      </c>
      <c r="X8030">
        <v>58</v>
      </c>
      <c r="Z8030" t="s">
        <v>6</v>
      </c>
      <c r="AA8030" t="s">
        <v>48</v>
      </c>
      <c r="AB8030">
        <v>3</v>
      </c>
      <c r="AD8030" t="s">
        <v>45</v>
      </c>
      <c r="AE8030" s="6">
        <v>44574</v>
      </c>
      <c r="AF8030" t="str">
        <f>_xlfn.IFS(fact_orders[[#This Row],[delivery_time]]&lt;=40,"EARLY",fact_orders[[#This Row],[delivery_time]]&gt;=50,"LATE",TRUE,"ON TIME")</f>
        <v>LATE</v>
      </c>
    </row>
    <row r="8031" spans="16:32" x14ac:dyDescent="0.25">
      <c r="P8031">
        <v>8019</v>
      </c>
      <c r="Q8031">
        <v>176</v>
      </c>
      <c r="R8031">
        <v>18</v>
      </c>
      <c r="S8031" s="6">
        <v>44950</v>
      </c>
      <c r="T8031" s="6">
        <v>0.49027777777777776</v>
      </c>
      <c r="U8031" t="s">
        <v>43</v>
      </c>
      <c r="V8031">
        <v>5067</v>
      </c>
      <c r="W8031">
        <v>36</v>
      </c>
      <c r="X8031">
        <v>50</v>
      </c>
      <c r="Y8031">
        <v>5</v>
      </c>
      <c r="Z8031" t="s">
        <v>15</v>
      </c>
      <c r="AA8031" t="s">
        <v>46</v>
      </c>
      <c r="AB8031">
        <v>3.1</v>
      </c>
      <c r="AC8031">
        <v>5</v>
      </c>
      <c r="AD8031" t="s">
        <v>45</v>
      </c>
      <c r="AE8031" s="6">
        <v>44737</v>
      </c>
      <c r="AF8031" t="str">
        <f>_xlfn.IFS(fact_orders[[#This Row],[delivery_time]]&lt;=40,"EARLY",fact_orders[[#This Row],[delivery_time]]&gt;=50,"LATE",TRUE,"ON TIME")</f>
        <v>LATE</v>
      </c>
    </row>
    <row r="8032" spans="16:32" x14ac:dyDescent="0.25">
      <c r="P8032">
        <v>8020</v>
      </c>
      <c r="Q8032">
        <v>285</v>
      </c>
      <c r="R8032">
        <v>10</v>
      </c>
      <c r="S8032" s="6">
        <v>44950</v>
      </c>
      <c r="T8032" s="6">
        <v>0.53055555555555556</v>
      </c>
      <c r="U8032" t="s">
        <v>43</v>
      </c>
      <c r="V8032">
        <v>3740</v>
      </c>
      <c r="W8032">
        <v>38</v>
      </c>
      <c r="X8032">
        <v>40</v>
      </c>
      <c r="Y8032">
        <v>30</v>
      </c>
      <c r="Z8032" t="s">
        <v>7</v>
      </c>
      <c r="AA8032" t="s">
        <v>46</v>
      </c>
      <c r="AB8032">
        <v>4.5</v>
      </c>
      <c r="AC8032">
        <v>30</v>
      </c>
      <c r="AD8032" t="s">
        <v>45</v>
      </c>
      <c r="AE8032" s="6">
        <v>44846</v>
      </c>
      <c r="AF8032" t="str">
        <f>_xlfn.IFS(fact_orders[[#This Row],[delivery_time]]&lt;=40,"EARLY",fact_orders[[#This Row],[delivery_time]]&gt;=50,"LATE",TRUE,"ON TIME")</f>
        <v>EARLY</v>
      </c>
    </row>
    <row r="8033" spans="16:32" x14ac:dyDescent="0.25">
      <c r="P8033">
        <v>8021</v>
      </c>
      <c r="Q8033">
        <v>330</v>
      </c>
      <c r="R8033">
        <v>4</v>
      </c>
      <c r="S8033" s="6">
        <v>44951</v>
      </c>
      <c r="T8033" s="6">
        <v>0.67777777777777781</v>
      </c>
      <c r="U8033" t="s">
        <v>43</v>
      </c>
      <c r="V8033">
        <v>2320</v>
      </c>
      <c r="W8033">
        <v>39</v>
      </c>
      <c r="X8033">
        <v>32</v>
      </c>
      <c r="Z8033" t="s">
        <v>20</v>
      </c>
      <c r="AA8033" t="s">
        <v>46</v>
      </c>
      <c r="AB8033">
        <v>3.7</v>
      </c>
      <c r="AD8033" t="s">
        <v>45</v>
      </c>
      <c r="AE8033" s="6">
        <v>44891</v>
      </c>
      <c r="AF8033" t="str">
        <f>_xlfn.IFS(fact_orders[[#This Row],[delivery_time]]&lt;=40,"EARLY",fact_orders[[#This Row],[delivery_time]]&gt;=50,"LATE",TRUE,"ON TIME")</f>
        <v>EARLY</v>
      </c>
    </row>
    <row r="8034" spans="16:32" x14ac:dyDescent="0.25">
      <c r="P8034">
        <v>8022</v>
      </c>
      <c r="Q8034">
        <v>438</v>
      </c>
      <c r="R8034">
        <v>2</v>
      </c>
      <c r="S8034" s="6">
        <v>44951</v>
      </c>
      <c r="T8034" s="6">
        <v>0.48472222222222222</v>
      </c>
      <c r="U8034" t="s">
        <v>43</v>
      </c>
      <c r="V8034">
        <v>3493</v>
      </c>
      <c r="W8034">
        <v>27</v>
      </c>
      <c r="X8034">
        <v>57</v>
      </c>
      <c r="Y8034">
        <v>15</v>
      </c>
      <c r="Z8034" t="s">
        <v>17</v>
      </c>
      <c r="AA8034" t="s">
        <v>46</v>
      </c>
      <c r="AB8034">
        <v>4.7</v>
      </c>
      <c r="AC8034">
        <v>15</v>
      </c>
      <c r="AD8034" t="s">
        <v>45</v>
      </c>
      <c r="AE8034" s="6">
        <v>44999</v>
      </c>
      <c r="AF8034" t="str">
        <f>_xlfn.IFS(fact_orders[[#This Row],[delivery_time]]&lt;=40,"EARLY",fact_orders[[#This Row],[delivery_time]]&gt;=50,"LATE",TRUE,"ON TIME")</f>
        <v>LATE</v>
      </c>
    </row>
    <row r="8035" spans="16:32" x14ac:dyDescent="0.25">
      <c r="P8035">
        <v>8023</v>
      </c>
      <c r="Q8035">
        <v>323</v>
      </c>
      <c r="R8035">
        <v>3</v>
      </c>
      <c r="S8035" s="6">
        <v>44951</v>
      </c>
      <c r="T8035" s="6">
        <v>0.60069444444444442</v>
      </c>
      <c r="U8035" t="s">
        <v>43</v>
      </c>
      <c r="V8035">
        <v>4563</v>
      </c>
      <c r="W8035">
        <v>30</v>
      </c>
      <c r="X8035">
        <v>53</v>
      </c>
      <c r="Z8035" t="s">
        <v>19</v>
      </c>
      <c r="AA8035" t="s">
        <v>44</v>
      </c>
      <c r="AB8035">
        <v>4</v>
      </c>
      <c r="AD8035" t="s">
        <v>45</v>
      </c>
      <c r="AE8035" s="6">
        <v>44884</v>
      </c>
      <c r="AF8035" t="str">
        <f>_xlfn.IFS(fact_orders[[#This Row],[delivery_time]]&lt;=40,"EARLY",fact_orders[[#This Row],[delivery_time]]&gt;=50,"LATE",TRUE,"ON TIME")</f>
        <v>LATE</v>
      </c>
    </row>
    <row r="8036" spans="16:32" x14ac:dyDescent="0.25">
      <c r="P8036">
        <v>8024</v>
      </c>
      <c r="Q8036">
        <v>182</v>
      </c>
      <c r="R8036">
        <v>8</v>
      </c>
      <c r="S8036" s="6">
        <v>44951</v>
      </c>
      <c r="T8036" s="6">
        <v>0.66736111111111107</v>
      </c>
      <c r="U8036" t="s">
        <v>43</v>
      </c>
      <c r="V8036">
        <v>5144</v>
      </c>
      <c r="W8036">
        <v>27</v>
      </c>
      <c r="X8036">
        <v>37</v>
      </c>
      <c r="Y8036">
        <v>28</v>
      </c>
      <c r="Z8036" t="s">
        <v>24</v>
      </c>
      <c r="AA8036" t="s">
        <v>44</v>
      </c>
      <c r="AB8036">
        <v>4.2</v>
      </c>
      <c r="AC8036">
        <v>28</v>
      </c>
      <c r="AD8036" t="s">
        <v>45</v>
      </c>
      <c r="AE8036" s="6">
        <v>44743</v>
      </c>
      <c r="AF8036" t="str">
        <f>_xlfn.IFS(fact_orders[[#This Row],[delivery_time]]&lt;=40,"EARLY",fact_orders[[#This Row],[delivery_time]]&gt;=50,"LATE",TRUE,"ON TIME")</f>
        <v>EARLY</v>
      </c>
    </row>
    <row r="8037" spans="16:32" x14ac:dyDescent="0.25">
      <c r="P8037">
        <v>8025</v>
      </c>
      <c r="Q8037">
        <v>162</v>
      </c>
      <c r="R8037">
        <v>9</v>
      </c>
      <c r="S8037" s="6">
        <v>44951</v>
      </c>
      <c r="T8037" s="6">
        <v>0.44236111111111109</v>
      </c>
      <c r="U8037" t="s">
        <v>43</v>
      </c>
      <c r="V8037">
        <v>4301</v>
      </c>
      <c r="W8037">
        <v>38</v>
      </c>
      <c r="X8037">
        <v>41</v>
      </c>
      <c r="Y8037">
        <v>22</v>
      </c>
      <c r="Z8037" t="s">
        <v>25</v>
      </c>
      <c r="AA8037" t="s">
        <v>44</v>
      </c>
      <c r="AB8037">
        <v>4.0999999999999996</v>
      </c>
      <c r="AC8037">
        <v>22</v>
      </c>
      <c r="AD8037" t="s">
        <v>45</v>
      </c>
      <c r="AE8037" s="6">
        <v>44723</v>
      </c>
      <c r="AF8037" t="str">
        <f>_xlfn.IFS(fact_orders[[#This Row],[delivery_time]]&lt;=40,"EARLY",fact_orders[[#This Row],[delivery_time]]&gt;=50,"LATE",TRUE,"ON TIME")</f>
        <v>ON TIME</v>
      </c>
    </row>
    <row r="8038" spans="16:32" x14ac:dyDescent="0.25">
      <c r="P8038">
        <v>8026</v>
      </c>
      <c r="Q8038">
        <v>250</v>
      </c>
      <c r="R8038">
        <v>15</v>
      </c>
      <c r="S8038" s="6">
        <v>44951</v>
      </c>
      <c r="T8038" s="6">
        <v>0.79583333333333328</v>
      </c>
      <c r="U8038" t="s">
        <v>43</v>
      </c>
      <c r="V8038">
        <v>4476</v>
      </c>
      <c r="W8038">
        <v>30</v>
      </c>
      <c r="X8038">
        <v>32</v>
      </c>
      <c r="Y8038">
        <v>34</v>
      </c>
      <c r="Z8038" t="s">
        <v>12</v>
      </c>
      <c r="AA8038" t="s">
        <v>48</v>
      </c>
      <c r="AB8038">
        <v>3.8</v>
      </c>
      <c r="AC8038">
        <v>34</v>
      </c>
      <c r="AD8038" t="s">
        <v>45</v>
      </c>
      <c r="AE8038" s="6">
        <v>44811</v>
      </c>
      <c r="AF8038" t="str">
        <f>_xlfn.IFS(fact_orders[[#This Row],[delivery_time]]&lt;=40,"EARLY",fact_orders[[#This Row],[delivery_time]]&gt;=50,"LATE",TRUE,"ON TIME")</f>
        <v>EARLY</v>
      </c>
    </row>
    <row r="8039" spans="16:32" x14ac:dyDescent="0.25">
      <c r="P8039">
        <v>8027</v>
      </c>
      <c r="Q8039">
        <v>76</v>
      </c>
      <c r="R8039">
        <v>17</v>
      </c>
      <c r="S8039" s="6">
        <v>44951</v>
      </c>
      <c r="T8039" s="6">
        <v>0.61250000000000004</v>
      </c>
      <c r="U8039" t="s">
        <v>43</v>
      </c>
      <c r="V8039">
        <v>4389</v>
      </c>
      <c r="W8039">
        <v>21</v>
      </c>
      <c r="X8039">
        <v>56</v>
      </c>
      <c r="Y8039">
        <v>45</v>
      </c>
      <c r="Z8039" t="s">
        <v>14</v>
      </c>
      <c r="AA8039" t="s">
        <v>48</v>
      </c>
      <c r="AB8039">
        <v>4</v>
      </c>
      <c r="AC8039">
        <v>45</v>
      </c>
      <c r="AD8039" t="s">
        <v>45</v>
      </c>
      <c r="AE8039" s="6">
        <v>44637</v>
      </c>
      <c r="AF8039" t="str">
        <f>_xlfn.IFS(fact_orders[[#This Row],[delivery_time]]&lt;=40,"EARLY",fact_orders[[#This Row],[delivery_time]]&gt;=50,"LATE",TRUE,"ON TIME")</f>
        <v>LATE</v>
      </c>
    </row>
    <row r="8040" spans="16:32" x14ac:dyDescent="0.25">
      <c r="P8040">
        <v>8028</v>
      </c>
      <c r="Q8040">
        <v>426</v>
      </c>
      <c r="R8040">
        <v>13</v>
      </c>
      <c r="S8040" s="6">
        <v>44951</v>
      </c>
      <c r="T8040" s="6">
        <v>0.70138888888888884</v>
      </c>
      <c r="U8040" t="s">
        <v>43</v>
      </c>
      <c r="V8040">
        <v>2733</v>
      </c>
      <c r="W8040">
        <v>37</v>
      </c>
      <c r="X8040">
        <v>39</v>
      </c>
      <c r="Y8040">
        <v>13</v>
      </c>
      <c r="Z8040" t="s">
        <v>10</v>
      </c>
      <c r="AA8040" t="s">
        <v>46</v>
      </c>
      <c r="AB8040">
        <v>3.3</v>
      </c>
      <c r="AC8040">
        <v>13</v>
      </c>
      <c r="AD8040" t="s">
        <v>45</v>
      </c>
      <c r="AE8040" s="6">
        <v>44987</v>
      </c>
      <c r="AF8040" t="str">
        <f>_xlfn.IFS(fact_orders[[#This Row],[delivery_time]]&lt;=40,"EARLY",fact_orders[[#This Row],[delivery_time]]&gt;=50,"LATE",TRUE,"ON TIME")</f>
        <v>EARLY</v>
      </c>
    </row>
    <row r="8041" spans="16:32" x14ac:dyDescent="0.25">
      <c r="P8041">
        <v>8029</v>
      </c>
      <c r="Q8041">
        <v>84</v>
      </c>
      <c r="R8041">
        <v>7</v>
      </c>
      <c r="S8041" s="6">
        <v>44951</v>
      </c>
      <c r="T8041" s="6">
        <v>0.66874999999999996</v>
      </c>
      <c r="U8041" t="s">
        <v>43</v>
      </c>
      <c r="V8041">
        <v>5568</v>
      </c>
      <c r="W8041">
        <v>38</v>
      </c>
      <c r="X8041">
        <v>56</v>
      </c>
      <c r="Y8041">
        <v>17</v>
      </c>
      <c r="Z8041" t="s">
        <v>23</v>
      </c>
      <c r="AA8041" t="s">
        <v>44</v>
      </c>
      <c r="AB8041">
        <v>3.4</v>
      </c>
      <c r="AC8041">
        <v>17</v>
      </c>
      <c r="AD8041" t="s">
        <v>45</v>
      </c>
      <c r="AE8041" s="6">
        <v>44645</v>
      </c>
      <c r="AF8041" t="str">
        <f>_xlfn.IFS(fact_orders[[#This Row],[delivery_time]]&lt;=40,"EARLY",fact_orders[[#This Row],[delivery_time]]&gt;=50,"LATE",TRUE,"ON TIME")</f>
        <v>LATE</v>
      </c>
    </row>
    <row r="8042" spans="16:32" x14ac:dyDescent="0.25">
      <c r="P8042">
        <v>8030</v>
      </c>
      <c r="Q8042">
        <v>340</v>
      </c>
      <c r="R8042">
        <v>8</v>
      </c>
      <c r="S8042" s="6">
        <v>44951</v>
      </c>
      <c r="T8042" s="6">
        <v>0.74444444444444446</v>
      </c>
      <c r="U8042" t="s">
        <v>43</v>
      </c>
      <c r="V8042">
        <v>4159</v>
      </c>
      <c r="W8042">
        <v>29</v>
      </c>
      <c r="X8042">
        <v>47</v>
      </c>
      <c r="Y8042">
        <v>4</v>
      </c>
      <c r="Z8042" t="s">
        <v>24</v>
      </c>
      <c r="AA8042" t="s">
        <v>44</v>
      </c>
      <c r="AB8042">
        <v>4.2</v>
      </c>
      <c r="AC8042">
        <v>4</v>
      </c>
      <c r="AD8042" t="s">
        <v>45</v>
      </c>
      <c r="AE8042" s="6">
        <v>44901</v>
      </c>
      <c r="AF8042" t="str">
        <f>_xlfn.IFS(fact_orders[[#This Row],[delivery_time]]&lt;=40,"EARLY",fact_orders[[#This Row],[delivery_time]]&gt;=50,"LATE",TRUE,"ON TIME")</f>
        <v>ON TIME</v>
      </c>
    </row>
    <row r="8043" spans="16:32" x14ac:dyDescent="0.25">
      <c r="P8043">
        <v>8031</v>
      </c>
      <c r="Q8043">
        <v>51</v>
      </c>
      <c r="R8043">
        <v>6</v>
      </c>
      <c r="S8043" s="6">
        <v>44951</v>
      </c>
      <c r="T8043" s="6">
        <v>0.76041666666666663</v>
      </c>
      <c r="U8043" t="s">
        <v>43</v>
      </c>
      <c r="V8043">
        <v>2660</v>
      </c>
      <c r="W8043">
        <v>23</v>
      </c>
      <c r="X8043">
        <v>52</v>
      </c>
      <c r="Y8043">
        <v>50</v>
      </c>
      <c r="Z8043" t="s">
        <v>22</v>
      </c>
      <c r="AA8043" t="s">
        <v>47</v>
      </c>
      <c r="AB8043">
        <v>3.4</v>
      </c>
      <c r="AC8043">
        <v>50</v>
      </c>
      <c r="AD8043" t="s">
        <v>45</v>
      </c>
      <c r="AE8043" s="6">
        <v>44612</v>
      </c>
      <c r="AF8043" t="str">
        <f>_xlfn.IFS(fact_orders[[#This Row],[delivery_time]]&lt;=40,"EARLY",fact_orders[[#This Row],[delivery_time]]&gt;=50,"LATE",TRUE,"ON TIME")</f>
        <v>LATE</v>
      </c>
    </row>
    <row r="8044" spans="16:32" x14ac:dyDescent="0.25">
      <c r="P8044">
        <v>8032</v>
      </c>
      <c r="Q8044">
        <v>36</v>
      </c>
      <c r="R8044">
        <v>15</v>
      </c>
      <c r="S8044" s="6">
        <v>44951</v>
      </c>
      <c r="T8044" s="6">
        <v>0.84236111111111112</v>
      </c>
      <c r="U8044" t="s">
        <v>43</v>
      </c>
      <c r="V8044">
        <v>4896</v>
      </c>
      <c r="W8044">
        <v>27</v>
      </c>
      <c r="X8044">
        <v>46</v>
      </c>
      <c r="Y8044">
        <v>25</v>
      </c>
      <c r="Z8044" t="s">
        <v>12</v>
      </c>
      <c r="AA8044" t="s">
        <v>48</v>
      </c>
      <c r="AB8044">
        <v>3.8</v>
      </c>
      <c r="AC8044">
        <v>25</v>
      </c>
      <c r="AD8044" t="s">
        <v>45</v>
      </c>
      <c r="AE8044" s="6">
        <v>44597</v>
      </c>
      <c r="AF8044" t="str">
        <f>_xlfn.IFS(fact_orders[[#This Row],[delivery_time]]&lt;=40,"EARLY",fact_orders[[#This Row],[delivery_time]]&gt;=50,"LATE",TRUE,"ON TIME")</f>
        <v>ON TIME</v>
      </c>
    </row>
    <row r="8045" spans="16:32" x14ac:dyDescent="0.25">
      <c r="P8045">
        <v>8033</v>
      </c>
      <c r="Q8045">
        <v>304</v>
      </c>
      <c r="R8045">
        <v>8</v>
      </c>
      <c r="S8045" s="6">
        <v>44951</v>
      </c>
      <c r="T8045" s="6">
        <v>0.68333333333333335</v>
      </c>
      <c r="U8045" t="s">
        <v>43</v>
      </c>
      <c r="V8045">
        <v>2062</v>
      </c>
      <c r="W8045">
        <v>25</v>
      </c>
      <c r="X8045">
        <v>53</v>
      </c>
      <c r="Y8045">
        <v>41</v>
      </c>
      <c r="Z8045" t="s">
        <v>24</v>
      </c>
      <c r="AA8045" t="s">
        <v>44</v>
      </c>
      <c r="AB8045">
        <v>4.2</v>
      </c>
      <c r="AC8045">
        <v>41</v>
      </c>
      <c r="AD8045" t="s">
        <v>45</v>
      </c>
      <c r="AE8045" s="6">
        <v>44865</v>
      </c>
      <c r="AF8045" t="str">
        <f>_xlfn.IFS(fact_orders[[#This Row],[delivery_time]]&lt;=40,"EARLY",fact_orders[[#This Row],[delivery_time]]&gt;=50,"LATE",TRUE,"ON TIME")</f>
        <v>LATE</v>
      </c>
    </row>
    <row r="8046" spans="16:32" x14ac:dyDescent="0.25">
      <c r="P8046">
        <v>8034</v>
      </c>
      <c r="Q8046">
        <v>39</v>
      </c>
      <c r="R8046">
        <v>5</v>
      </c>
      <c r="S8046" s="6">
        <v>44951</v>
      </c>
      <c r="T8046" s="6">
        <v>0.7631944444444444</v>
      </c>
      <c r="U8046" t="s">
        <v>43</v>
      </c>
      <c r="V8046">
        <v>4450</v>
      </c>
      <c r="W8046">
        <v>27</v>
      </c>
      <c r="X8046">
        <v>32</v>
      </c>
      <c r="Y8046">
        <v>29</v>
      </c>
      <c r="Z8046" t="s">
        <v>21</v>
      </c>
      <c r="AA8046" t="s">
        <v>46</v>
      </c>
      <c r="AB8046">
        <v>3</v>
      </c>
      <c r="AC8046">
        <v>29</v>
      </c>
      <c r="AD8046" t="s">
        <v>45</v>
      </c>
      <c r="AE8046" s="6">
        <v>44600</v>
      </c>
      <c r="AF8046" t="str">
        <f>_xlfn.IFS(fact_orders[[#This Row],[delivery_time]]&lt;=40,"EARLY",fact_orders[[#This Row],[delivery_time]]&gt;=50,"LATE",TRUE,"ON TIME")</f>
        <v>EARLY</v>
      </c>
    </row>
    <row r="8047" spans="16:32" x14ac:dyDescent="0.25">
      <c r="P8047">
        <v>8035</v>
      </c>
      <c r="Q8047">
        <v>464</v>
      </c>
      <c r="R8047">
        <v>2</v>
      </c>
      <c r="S8047" s="6">
        <v>44951</v>
      </c>
      <c r="T8047" s="6">
        <v>0.41805555555555557</v>
      </c>
      <c r="U8047" t="s">
        <v>43</v>
      </c>
      <c r="V8047">
        <v>4199</v>
      </c>
      <c r="W8047">
        <v>26</v>
      </c>
      <c r="X8047">
        <v>48</v>
      </c>
      <c r="Y8047">
        <v>27</v>
      </c>
      <c r="Z8047" t="s">
        <v>17</v>
      </c>
      <c r="AA8047" t="s">
        <v>46</v>
      </c>
      <c r="AB8047">
        <v>4.7</v>
      </c>
      <c r="AC8047">
        <v>27</v>
      </c>
      <c r="AD8047" t="s">
        <v>45</v>
      </c>
      <c r="AE8047" s="6">
        <v>45025</v>
      </c>
      <c r="AF8047" t="str">
        <f>_xlfn.IFS(fact_orders[[#This Row],[delivery_time]]&lt;=40,"EARLY",fact_orders[[#This Row],[delivery_time]]&gt;=50,"LATE",TRUE,"ON TIME")</f>
        <v>ON TIME</v>
      </c>
    </row>
    <row r="8048" spans="16:32" x14ac:dyDescent="0.25">
      <c r="P8048">
        <v>8036</v>
      </c>
      <c r="Q8048">
        <v>440</v>
      </c>
      <c r="R8048">
        <v>16</v>
      </c>
      <c r="S8048" s="6">
        <v>44951</v>
      </c>
      <c r="T8048" s="6">
        <v>0.61319444444444449</v>
      </c>
      <c r="U8048" t="s">
        <v>43</v>
      </c>
      <c r="V8048">
        <v>3411</v>
      </c>
      <c r="W8048">
        <v>28</v>
      </c>
      <c r="X8048">
        <v>31</v>
      </c>
      <c r="Y8048">
        <v>38</v>
      </c>
      <c r="Z8048" t="s">
        <v>13</v>
      </c>
      <c r="AA8048" t="s">
        <v>47</v>
      </c>
      <c r="AB8048">
        <v>3.4</v>
      </c>
      <c r="AC8048">
        <v>38</v>
      </c>
      <c r="AD8048" t="s">
        <v>45</v>
      </c>
      <c r="AE8048" s="6">
        <v>45001</v>
      </c>
      <c r="AF8048" t="str">
        <f>_xlfn.IFS(fact_orders[[#This Row],[delivery_time]]&lt;=40,"EARLY",fact_orders[[#This Row],[delivery_time]]&gt;=50,"LATE",TRUE,"ON TIME")</f>
        <v>EARLY</v>
      </c>
    </row>
    <row r="8049" spans="16:32" x14ac:dyDescent="0.25">
      <c r="P8049">
        <v>8037</v>
      </c>
      <c r="Q8049">
        <v>45</v>
      </c>
      <c r="R8049">
        <v>17</v>
      </c>
      <c r="S8049" s="6">
        <v>44951</v>
      </c>
      <c r="T8049" s="6">
        <v>0.58263888888888893</v>
      </c>
      <c r="U8049" t="s">
        <v>43</v>
      </c>
      <c r="V8049">
        <v>3454</v>
      </c>
      <c r="W8049">
        <v>23</v>
      </c>
      <c r="X8049">
        <v>41</v>
      </c>
      <c r="Y8049">
        <v>17</v>
      </c>
      <c r="Z8049" t="s">
        <v>14</v>
      </c>
      <c r="AA8049" t="s">
        <v>48</v>
      </c>
      <c r="AB8049">
        <v>4</v>
      </c>
      <c r="AC8049">
        <v>17</v>
      </c>
      <c r="AD8049" t="s">
        <v>45</v>
      </c>
      <c r="AE8049" s="6">
        <v>44606</v>
      </c>
      <c r="AF8049" t="str">
        <f>_xlfn.IFS(fact_orders[[#This Row],[delivery_time]]&lt;=40,"EARLY",fact_orders[[#This Row],[delivery_time]]&gt;=50,"LATE",TRUE,"ON TIME")</f>
        <v>ON TIME</v>
      </c>
    </row>
    <row r="8050" spans="16:32" x14ac:dyDescent="0.25">
      <c r="P8050">
        <v>8038</v>
      </c>
      <c r="Q8050">
        <v>106</v>
      </c>
      <c r="R8050">
        <v>6</v>
      </c>
      <c r="S8050" s="6">
        <v>44951</v>
      </c>
      <c r="T8050" s="6">
        <v>0.42430555555555555</v>
      </c>
      <c r="U8050" t="s">
        <v>43</v>
      </c>
      <c r="V8050">
        <v>5831</v>
      </c>
      <c r="W8050">
        <v>23</v>
      </c>
      <c r="X8050">
        <v>55</v>
      </c>
      <c r="Z8050" t="s">
        <v>22</v>
      </c>
      <c r="AA8050" t="s">
        <v>47</v>
      </c>
      <c r="AB8050">
        <v>3.4</v>
      </c>
      <c r="AD8050" t="s">
        <v>45</v>
      </c>
      <c r="AE8050" s="6">
        <v>44667</v>
      </c>
      <c r="AF8050" t="str">
        <f>_xlfn.IFS(fact_orders[[#This Row],[delivery_time]]&lt;=40,"EARLY",fact_orders[[#This Row],[delivery_time]]&gt;=50,"LATE",TRUE,"ON TIME")</f>
        <v>LATE</v>
      </c>
    </row>
    <row r="8051" spans="16:32" x14ac:dyDescent="0.25">
      <c r="P8051">
        <v>8039</v>
      </c>
      <c r="Q8051">
        <v>336</v>
      </c>
      <c r="R8051">
        <v>16</v>
      </c>
      <c r="S8051" s="6">
        <v>44951</v>
      </c>
      <c r="T8051" s="6">
        <v>0.64583333333333337</v>
      </c>
      <c r="U8051" t="s">
        <v>43</v>
      </c>
      <c r="V8051">
        <v>5766</v>
      </c>
      <c r="W8051">
        <v>15</v>
      </c>
      <c r="X8051">
        <v>31</v>
      </c>
      <c r="Y8051">
        <v>32</v>
      </c>
      <c r="Z8051" t="s">
        <v>13</v>
      </c>
      <c r="AA8051" t="s">
        <v>47</v>
      </c>
      <c r="AB8051">
        <v>3.4</v>
      </c>
      <c r="AC8051">
        <v>32</v>
      </c>
      <c r="AD8051" t="s">
        <v>45</v>
      </c>
      <c r="AE8051" s="6">
        <v>44897</v>
      </c>
      <c r="AF8051" t="str">
        <f>_xlfn.IFS(fact_orders[[#This Row],[delivery_time]]&lt;=40,"EARLY",fact_orders[[#This Row],[delivery_time]]&gt;=50,"LATE",TRUE,"ON TIME")</f>
        <v>EARLY</v>
      </c>
    </row>
    <row r="8052" spans="16:32" x14ac:dyDescent="0.25">
      <c r="P8052">
        <v>8040</v>
      </c>
      <c r="Q8052">
        <v>480</v>
      </c>
      <c r="R8052">
        <v>11</v>
      </c>
      <c r="S8052" s="6">
        <v>44951</v>
      </c>
      <c r="T8052" s="6">
        <v>0.6069444444444444</v>
      </c>
      <c r="U8052" t="s">
        <v>43</v>
      </c>
      <c r="V8052">
        <v>4945</v>
      </c>
      <c r="W8052">
        <v>28</v>
      </c>
      <c r="X8052">
        <v>50</v>
      </c>
      <c r="Y8052">
        <v>27</v>
      </c>
      <c r="Z8052" t="s">
        <v>8</v>
      </c>
      <c r="AA8052" t="s">
        <v>48</v>
      </c>
      <c r="AB8052">
        <v>3.3</v>
      </c>
      <c r="AC8052">
        <v>27</v>
      </c>
      <c r="AD8052" t="s">
        <v>45</v>
      </c>
      <c r="AE8052" s="6">
        <v>45041</v>
      </c>
      <c r="AF8052" t="str">
        <f>_xlfn.IFS(fact_orders[[#This Row],[delivery_time]]&lt;=40,"EARLY",fact_orders[[#This Row],[delivery_time]]&gt;=50,"LATE",TRUE,"ON TIME")</f>
        <v>LATE</v>
      </c>
    </row>
    <row r="8053" spans="16:32" x14ac:dyDescent="0.25">
      <c r="P8053">
        <v>8041</v>
      </c>
      <c r="Q8053">
        <v>255</v>
      </c>
      <c r="R8053">
        <v>6</v>
      </c>
      <c r="S8053" s="6">
        <v>44951</v>
      </c>
      <c r="T8053" s="6">
        <v>0.66736111111111107</v>
      </c>
      <c r="U8053" t="s">
        <v>43</v>
      </c>
      <c r="V8053">
        <v>5073</v>
      </c>
      <c r="W8053">
        <v>29</v>
      </c>
      <c r="X8053">
        <v>30</v>
      </c>
      <c r="Z8053" t="s">
        <v>22</v>
      </c>
      <c r="AA8053" t="s">
        <v>47</v>
      </c>
      <c r="AB8053">
        <v>3.4</v>
      </c>
      <c r="AD8053" t="s">
        <v>45</v>
      </c>
      <c r="AE8053" s="6">
        <v>44816</v>
      </c>
      <c r="AF8053" t="str">
        <f>_xlfn.IFS(fact_orders[[#This Row],[delivery_time]]&lt;=40,"EARLY",fact_orders[[#This Row],[delivery_time]]&gt;=50,"LATE",TRUE,"ON TIME")</f>
        <v>EARLY</v>
      </c>
    </row>
    <row r="8054" spans="16:32" x14ac:dyDescent="0.25">
      <c r="P8054">
        <v>8042</v>
      </c>
      <c r="Q8054">
        <v>403</v>
      </c>
      <c r="R8054">
        <v>19</v>
      </c>
      <c r="S8054" s="6">
        <v>44951</v>
      </c>
      <c r="T8054" s="6">
        <v>0.44027777777777777</v>
      </c>
      <c r="U8054" t="s">
        <v>43</v>
      </c>
      <c r="V8054">
        <v>4193</v>
      </c>
      <c r="W8054">
        <v>31</v>
      </c>
      <c r="X8054">
        <v>42</v>
      </c>
      <c r="Y8054">
        <v>5</v>
      </c>
      <c r="Z8054" t="s">
        <v>16</v>
      </c>
      <c r="AA8054" t="s">
        <v>49</v>
      </c>
      <c r="AB8054">
        <v>4.5</v>
      </c>
      <c r="AC8054">
        <v>5</v>
      </c>
      <c r="AD8054" t="s">
        <v>45</v>
      </c>
      <c r="AE8054" s="6">
        <v>44964</v>
      </c>
      <c r="AF8054" t="str">
        <f>_xlfn.IFS(fact_orders[[#This Row],[delivery_time]]&lt;=40,"EARLY",fact_orders[[#This Row],[delivery_time]]&gt;=50,"LATE",TRUE,"ON TIME")</f>
        <v>ON TIME</v>
      </c>
    </row>
    <row r="8055" spans="16:32" x14ac:dyDescent="0.25">
      <c r="P8055">
        <v>8043</v>
      </c>
      <c r="Q8055">
        <v>456</v>
      </c>
      <c r="R8055">
        <v>11</v>
      </c>
      <c r="S8055" s="6">
        <v>44951</v>
      </c>
      <c r="T8055" s="6">
        <v>0.54652777777777772</v>
      </c>
      <c r="U8055" t="s">
        <v>43</v>
      </c>
      <c r="V8055">
        <v>2219</v>
      </c>
      <c r="W8055">
        <v>35</v>
      </c>
      <c r="X8055">
        <v>50</v>
      </c>
      <c r="Y8055">
        <v>32</v>
      </c>
      <c r="Z8055" t="s">
        <v>8</v>
      </c>
      <c r="AA8055" t="s">
        <v>48</v>
      </c>
      <c r="AB8055">
        <v>3.3</v>
      </c>
      <c r="AC8055">
        <v>32</v>
      </c>
      <c r="AD8055" t="s">
        <v>45</v>
      </c>
      <c r="AE8055" s="6">
        <v>45017</v>
      </c>
      <c r="AF8055" t="str">
        <f>_xlfn.IFS(fact_orders[[#This Row],[delivery_time]]&lt;=40,"EARLY",fact_orders[[#This Row],[delivery_time]]&gt;=50,"LATE",TRUE,"ON TIME")</f>
        <v>LATE</v>
      </c>
    </row>
    <row r="8056" spans="16:32" x14ac:dyDescent="0.25">
      <c r="P8056">
        <v>8044</v>
      </c>
      <c r="Q8056">
        <v>262</v>
      </c>
      <c r="R8056">
        <v>2</v>
      </c>
      <c r="S8056" s="6">
        <v>44951</v>
      </c>
      <c r="T8056" s="6">
        <v>0.82013888888888886</v>
      </c>
      <c r="U8056" t="s">
        <v>43</v>
      </c>
      <c r="V8056">
        <v>5912</v>
      </c>
      <c r="W8056">
        <v>37</v>
      </c>
      <c r="X8056">
        <v>35</v>
      </c>
      <c r="Y8056">
        <v>38</v>
      </c>
      <c r="Z8056" t="s">
        <v>17</v>
      </c>
      <c r="AA8056" t="s">
        <v>46</v>
      </c>
      <c r="AB8056">
        <v>4.7</v>
      </c>
      <c r="AC8056">
        <v>38</v>
      </c>
      <c r="AD8056" t="s">
        <v>45</v>
      </c>
      <c r="AE8056" s="6">
        <v>44823</v>
      </c>
      <c r="AF8056" t="str">
        <f>_xlfn.IFS(fact_orders[[#This Row],[delivery_time]]&lt;=40,"EARLY",fact_orders[[#This Row],[delivery_time]]&gt;=50,"LATE",TRUE,"ON TIME")</f>
        <v>EARLY</v>
      </c>
    </row>
    <row r="8057" spans="16:32" x14ac:dyDescent="0.25">
      <c r="P8057">
        <v>8045</v>
      </c>
      <c r="Q8057">
        <v>228</v>
      </c>
      <c r="R8057">
        <v>8</v>
      </c>
      <c r="S8057" s="6">
        <v>44951</v>
      </c>
      <c r="T8057" s="6">
        <v>0.76736111111111116</v>
      </c>
      <c r="U8057" t="s">
        <v>43</v>
      </c>
      <c r="V8057">
        <v>4017</v>
      </c>
      <c r="W8057">
        <v>30</v>
      </c>
      <c r="X8057">
        <v>31</v>
      </c>
      <c r="Y8057">
        <v>3</v>
      </c>
      <c r="Z8057" t="s">
        <v>24</v>
      </c>
      <c r="AA8057" t="s">
        <v>44</v>
      </c>
      <c r="AB8057">
        <v>4.2</v>
      </c>
      <c r="AC8057">
        <v>3</v>
      </c>
      <c r="AD8057" t="s">
        <v>45</v>
      </c>
      <c r="AE8057" s="6">
        <v>44789</v>
      </c>
      <c r="AF8057" t="str">
        <f>_xlfn.IFS(fact_orders[[#This Row],[delivery_time]]&lt;=40,"EARLY",fact_orders[[#This Row],[delivery_time]]&gt;=50,"LATE",TRUE,"ON TIME")</f>
        <v>EARLY</v>
      </c>
    </row>
    <row r="8058" spans="16:32" x14ac:dyDescent="0.25">
      <c r="P8058">
        <v>8046</v>
      </c>
      <c r="Q8058">
        <v>102</v>
      </c>
      <c r="R8058">
        <v>8</v>
      </c>
      <c r="S8058" s="6">
        <v>44951</v>
      </c>
      <c r="T8058" s="6">
        <v>0.50694444444444442</v>
      </c>
      <c r="U8058" t="s">
        <v>43</v>
      </c>
      <c r="V8058">
        <v>4904</v>
      </c>
      <c r="W8058">
        <v>34</v>
      </c>
      <c r="X8058">
        <v>59</v>
      </c>
      <c r="Z8058" t="s">
        <v>24</v>
      </c>
      <c r="AA8058" t="s">
        <v>44</v>
      </c>
      <c r="AB8058">
        <v>4.2</v>
      </c>
      <c r="AD8058" t="s">
        <v>45</v>
      </c>
      <c r="AE8058" s="6">
        <v>44663</v>
      </c>
      <c r="AF8058" t="str">
        <f>_xlfn.IFS(fact_orders[[#This Row],[delivery_time]]&lt;=40,"EARLY",fact_orders[[#This Row],[delivery_time]]&gt;=50,"LATE",TRUE,"ON TIME")</f>
        <v>LATE</v>
      </c>
    </row>
    <row r="8059" spans="16:32" x14ac:dyDescent="0.25">
      <c r="P8059">
        <v>8047</v>
      </c>
      <c r="Q8059">
        <v>460</v>
      </c>
      <c r="R8059">
        <v>11</v>
      </c>
      <c r="S8059" s="6">
        <v>44951</v>
      </c>
      <c r="T8059" s="6">
        <v>0.59652777777777777</v>
      </c>
      <c r="U8059" t="s">
        <v>43</v>
      </c>
      <c r="V8059">
        <v>3331</v>
      </c>
      <c r="W8059">
        <v>35</v>
      </c>
      <c r="X8059">
        <v>59</v>
      </c>
      <c r="Y8059">
        <v>5</v>
      </c>
      <c r="Z8059" t="s">
        <v>8</v>
      </c>
      <c r="AA8059" t="s">
        <v>48</v>
      </c>
      <c r="AB8059">
        <v>3.3</v>
      </c>
      <c r="AC8059">
        <v>5</v>
      </c>
      <c r="AD8059" t="s">
        <v>45</v>
      </c>
      <c r="AE8059" s="6">
        <v>45021</v>
      </c>
      <c r="AF8059" t="str">
        <f>_xlfn.IFS(fact_orders[[#This Row],[delivery_time]]&lt;=40,"EARLY",fact_orders[[#This Row],[delivery_time]]&gt;=50,"LATE",TRUE,"ON TIME")</f>
        <v>LATE</v>
      </c>
    </row>
    <row r="8060" spans="16:32" x14ac:dyDescent="0.25">
      <c r="P8060">
        <v>8048</v>
      </c>
      <c r="Q8060">
        <v>380</v>
      </c>
      <c r="R8060">
        <v>18</v>
      </c>
      <c r="S8060" s="6">
        <v>44951</v>
      </c>
      <c r="T8060" s="6">
        <v>0.91249999999999998</v>
      </c>
      <c r="U8060" t="s">
        <v>43</v>
      </c>
      <c r="V8060">
        <v>5011</v>
      </c>
      <c r="W8060">
        <v>38</v>
      </c>
      <c r="X8060">
        <v>38</v>
      </c>
      <c r="Y8060">
        <v>3</v>
      </c>
      <c r="Z8060" t="s">
        <v>15</v>
      </c>
      <c r="AA8060" t="s">
        <v>46</v>
      </c>
      <c r="AB8060">
        <v>3.1</v>
      </c>
      <c r="AC8060">
        <v>3</v>
      </c>
      <c r="AD8060" t="s">
        <v>45</v>
      </c>
      <c r="AE8060" s="6">
        <v>44941</v>
      </c>
      <c r="AF8060" t="str">
        <f>_xlfn.IFS(fact_orders[[#This Row],[delivery_time]]&lt;=40,"EARLY",fact_orders[[#This Row],[delivery_time]]&gt;=50,"LATE",TRUE,"ON TIME")</f>
        <v>EARLY</v>
      </c>
    </row>
    <row r="8061" spans="16:32" x14ac:dyDescent="0.25">
      <c r="P8061">
        <v>8049</v>
      </c>
      <c r="Q8061">
        <v>308</v>
      </c>
      <c r="R8061">
        <v>11</v>
      </c>
      <c r="S8061" s="6">
        <v>44951</v>
      </c>
      <c r="T8061" s="6">
        <v>0.49583333333333335</v>
      </c>
      <c r="U8061" t="s">
        <v>43</v>
      </c>
      <c r="V8061">
        <v>5115</v>
      </c>
      <c r="W8061">
        <v>23</v>
      </c>
      <c r="X8061">
        <v>53</v>
      </c>
      <c r="Y8061">
        <v>7</v>
      </c>
      <c r="Z8061" t="s">
        <v>8</v>
      </c>
      <c r="AA8061" t="s">
        <v>48</v>
      </c>
      <c r="AB8061">
        <v>3.3</v>
      </c>
      <c r="AC8061">
        <v>7</v>
      </c>
      <c r="AD8061" t="s">
        <v>45</v>
      </c>
      <c r="AE8061" s="6">
        <v>44869</v>
      </c>
      <c r="AF8061" t="str">
        <f>_xlfn.IFS(fact_orders[[#This Row],[delivery_time]]&lt;=40,"EARLY",fact_orders[[#This Row],[delivery_time]]&gt;=50,"LATE",TRUE,"ON TIME")</f>
        <v>LATE</v>
      </c>
    </row>
    <row r="8062" spans="16:32" x14ac:dyDescent="0.25">
      <c r="P8062">
        <v>8050</v>
      </c>
      <c r="Q8062">
        <v>294</v>
      </c>
      <c r="R8062">
        <v>18</v>
      </c>
      <c r="S8062" s="6">
        <v>44951</v>
      </c>
      <c r="T8062" s="6">
        <v>0.78611111111111109</v>
      </c>
      <c r="U8062" t="s">
        <v>43</v>
      </c>
      <c r="V8062">
        <v>3819</v>
      </c>
      <c r="W8062">
        <v>33</v>
      </c>
      <c r="X8062">
        <v>36</v>
      </c>
      <c r="Y8062">
        <v>6</v>
      </c>
      <c r="Z8062" t="s">
        <v>15</v>
      </c>
      <c r="AA8062" t="s">
        <v>46</v>
      </c>
      <c r="AB8062">
        <v>3.1</v>
      </c>
      <c r="AC8062">
        <v>6</v>
      </c>
      <c r="AD8062" t="s">
        <v>45</v>
      </c>
      <c r="AE8062" s="6">
        <v>44855</v>
      </c>
      <c r="AF8062" t="str">
        <f>_xlfn.IFS(fact_orders[[#This Row],[delivery_time]]&lt;=40,"EARLY",fact_orders[[#This Row],[delivery_time]]&gt;=50,"LATE",TRUE,"ON TIME")</f>
        <v>EARLY</v>
      </c>
    </row>
    <row r="8063" spans="16:32" x14ac:dyDescent="0.25">
      <c r="P8063">
        <v>8051</v>
      </c>
      <c r="Q8063">
        <v>13</v>
      </c>
      <c r="R8063">
        <v>11</v>
      </c>
      <c r="S8063" s="6">
        <v>44952</v>
      </c>
      <c r="T8063" s="6">
        <v>0.58402777777777781</v>
      </c>
      <c r="U8063" t="s">
        <v>43</v>
      </c>
      <c r="V8063">
        <v>5013</v>
      </c>
      <c r="W8063">
        <v>26</v>
      </c>
      <c r="X8063">
        <v>33</v>
      </c>
      <c r="Y8063">
        <v>4</v>
      </c>
      <c r="Z8063" t="s">
        <v>8</v>
      </c>
      <c r="AA8063" t="s">
        <v>48</v>
      </c>
      <c r="AB8063">
        <v>3.3</v>
      </c>
      <c r="AC8063">
        <v>4</v>
      </c>
      <c r="AD8063" t="s">
        <v>45</v>
      </c>
      <c r="AE8063" s="6">
        <v>44574</v>
      </c>
      <c r="AF8063" t="str">
        <f>_xlfn.IFS(fact_orders[[#This Row],[delivery_time]]&lt;=40,"EARLY",fact_orders[[#This Row],[delivery_time]]&gt;=50,"LATE",TRUE,"ON TIME")</f>
        <v>EARLY</v>
      </c>
    </row>
    <row r="8064" spans="16:32" x14ac:dyDescent="0.25">
      <c r="P8064">
        <v>8052</v>
      </c>
      <c r="Q8064">
        <v>56</v>
      </c>
      <c r="R8064">
        <v>20</v>
      </c>
      <c r="S8064" s="6">
        <v>44952</v>
      </c>
      <c r="T8064" s="6">
        <v>0.70763888888888893</v>
      </c>
      <c r="U8064" t="s">
        <v>43</v>
      </c>
      <c r="V8064">
        <v>2636</v>
      </c>
      <c r="W8064">
        <v>23</v>
      </c>
      <c r="X8064">
        <v>34</v>
      </c>
      <c r="Y8064">
        <v>40</v>
      </c>
      <c r="Z8064" t="s">
        <v>18</v>
      </c>
      <c r="AA8064" t="s">
        <v>48</v>
      </c>
      <c r="AB8064">
        <v>3.8</v>
      </c>
      <c r="AC8064">
        <v>40</v>
      </c>
      <c r="AD8064" t="s">
        <v>45</v>
      </c>
      <c r="AE8064" s="6">
        <v>44617</v>
      </c>
      <c r="AF8064" t="str">
        <f>_xlfn.IFS(fact_orders[[#This Row],[delivery_time]]&lt;=40,"EARLY",fact_orders[[#This Row],[delivery_time]]&gt;=50,"LATE",TRUE,"ON TIME")</f>
        <v>EARLY</v>
      </c>
    </row>
    <row r="8065" spans="16:32" x14ac:dyDescent="0.25">
      <c r="P8065">
        <v>8053</v>
      </c>
      <c r="Q8065">
        <v>361</v>
      </c>
      <c r="R8065">
        <v>12</v>
      </c>
      <c r="S8065" s="6">
        <v>44952</v>
      </c>
      <c r="T8065" s="6">
        <v>0.57499999999999996</v>
      </c>
      <c r="U8065" t="s">
        <v>43</v>
      </c>
      <c r="V8065">
        <v>5123</v>
      </c>
      <c r="W8065">
        <v>16</v>
      </c>
      <c r="X8065">
        <v>33</v>
      </c>
      <c r="Y8065">
        <v>26</v>
      </c>
      <c r="Z8065" t="s">
        <v>9</v>
      </c>
      <c r="AA8065" t="s">
        <v>44</v>
      </c>
      <c r="AB8065">
        <v>3.7</v>
      </c>
      <c r="AC8065">
        <v>26</v>
      </c>
      <c r="AD8065" t="s">
        <v>45</v>
      </c>
      <c r="AE8065" s="6">
        <v>44922</v>
      </c>
      <c r="AF8065" t="str">
        <f>_xlfn.IFS(fact_orders[[#This Row],[delivery_time]]&lt;=40,"EARLY",fact_orders[[#This Row],[delivery_time]]&gt;=50,"LATE",TRUE,"ON TIME")</f>
        <v>EARLY</v>
      </c>
    </row>
    <row r="8066" spans="16:32" x14ac:dyDescent="0.25">
      <c r="P8066">
        <v>8054</v>
      </c>
      <c r="Q8066">
        <v>319</v>
      </c>
      <c r="R8066">
        <v>15</v>
      </c>
      <c r="S8066" s="6">
        <v>44952</v>
      </c>
      <c r="T8066" s="6">
        <v>0.73402777777777772</v>
      </c>
      <c r="U8066" t="s">
        <v>43</v>
      </c>
      <c r="V8066">
        <v>2872</v>
      </c>
      <c r="W8066">
        <v>36</v>
      </c>
      <c r="X8066">
        <v>42</v>
      </c>
      <c r="Y8066">
        <v>22</v>
      </c>
      <c r="Z8066" t="s">
        <v>12</v>
      </c>
      <c r="AA8066" t="s">
        <v>48</v>
      </c>
      <c r="AB8066">
        <v>3.8</v>
      </c>
      <c r="AC8066">
        <v>22</v>
      </c>
      <c r="AD8066" t="s">
        <v>45</v>
      </c>
      <c r="AE8066" s="6">
        <v>44880</v>
      </c>
      <c r="AF8066" t="str">
        <f>_xlfn.IFS(fact_orders[[#This Row],[delivery_time]]&lt;=40,"EARLY",fact_orders[[#This Row],[delivery_time]]&gt;=50,"LATE",TRUE,"ON TIME")</f>
        <v>ON TIME</v>
      </c>
    </row>
    <row r="8067" spans="16:32" x14ac:dyDescent="0.25">
      <c r="P8067">
        <v>8055</v>
      </c>
      <c r="Q8067">
        <v>428</v>
      </c>
      <c r="R8067">
        <v>2</v>
      </c>
      <c r="S8067" s="6">
        <v>44952</v>
      </c>
      <c r="T8067" s="6">
        <v>0.48749999999999999</v>
      </c>
      <c r="U8067" t="s">
        <v>43</v>
      </c>
      <c r="V8067">
        <v>3863</v>
      </c>
      <c r="W8067">
        <v>20</v>
      </c>
      <c r="X8067">
        <v>52</v>
      </c>
      <c r="Y8067">
        <v>43</v>
      </c>
      <c r="Z8067" t="s">
        <v>17</v>
      </c>
      <c r="AA8067" t="s">
        <v>46</v>
      </c>
      <c r="AB8067">
        <v>4.7</v>
      </c>
      <c r="AC8067">
        <v>43</v>
      </c>
      <c r="AD8067" t="s">
        <v>45</v>
      </c>
      <c r="AE8067" s="6">
        <v>44989</v>
      </c>
      <c r="AF8067" t="str">
        <f>_xlfn.IFS(fact_orders[[#This Row],[delivery_time]]&lt;=40,"EARLY",fact_orders[[#This Row],[delivery_time]]&gt;=50,"LATE",TRUE,"ON TIME")</f>
        <v>LATE</v>
      </c>
    </row>
    <row r="8068" spans="16:32" x14ac:dyDescent="0.25">
      <c r="P8068">
        <v>8056</v>
      </c>
      <c r="Q8068">
        <v>413</v>
      </c>
      <c r="R8068">
        <v>11</v>
      </c>
      <c r="S8068" s="6">
        <v>44952</v>
      </c>
      <c r="T8068" s="6">
        <v>0.71180555555555558</v>
      </c>
      <c r="U8068" t="s">
        <v>43</v>
      </c>
      <c r="V8068">
        <v>5336</v>
      </c>
      <c r="W8068">
        <v>36</v>
      </c>
      <c r="X8068">
        <v>51</v>
      </c>
      <c r="Y8068">
        <v>18</v>
      </c>
      <c r="Z8068" t="s">
        <v>8</v>
      </c>
      <c r="AA8068" t="s">
        <v>48</v>
      </c>
      <c r="AB8068">
        <v>3.3</v>
      </c>
      <c r="AC8068">
        <v>18</v>
      </c>
      <c r="AD8068" t="s">
        <v>45</v>
      </c>
      <c r="AE8068" s="6">
        <v>44974</v>
      </c>
      <c r="AF8068" t="str">
        <f>_xlfn.IFS(fact_orders[[#This Row],[delivery_time]]&lt;=40,"EARLY",fact_orders[[#This Row],[delivery_time]]&gt;=50,"LATE",TRUE,"ON TIME")</f>
        <v>LATE</v>
      </c>
    </row>
    <row r="8069" spans="16:32" x14ac:dyDescent="0.25">
      <c r="P8069">
        <v>8057</v>
      </c>
      <c r="Q8069">
        <v>243</v>
      </c>
      <c r="R8069">
        <v>6</v>
      </c>
      <c r="S8069" s="6">
        <v>44952</v>
      </c>
      <c r="T8069" s="6">
        <v>0.5541666666666667</v>
      </c>
      <c r="U8069" t="s">
        <v>43</v>
      </c>
      <c r="V8069">
        <v>4697</v>
      </c>
      <c r="W8069">
        <v>28</v>
      </c>
      <c r="X8069">
        <v>43</v>
      </c>
      <c r="Z8069" t="s">
        <v>22</v>
      </c>
      <c r="AA8069" t="s">
        <v>47</v>
      </c>
      <c r="AB8069">
        <v>3.4</v>
      </c>
      <c r="AD8069" t="s">
        <v>45</v>
      </c>
      <c r="AE8069" s="6">
        <v>44804</v>
      </c>
      <c r="AF8069" t="str">
        <f>_xlfn.IFS(fact_orders[[#This Row],[delivery_time]]&lt;=40,"EARLY",fact_orders[[#This Row],[delivery_time]]&gt;=50,"LATE",TRUE,"ON TIME")</f>
        <v>ON TIME</v>
      </c>
    </row>
    <row r="8070" spans="16:32" x14ac:dyDescent="0.25">
      <c r="P8070">
        <v>8058</v>
      </c>
      <c r="Q8070">
        <v>339</v>
      </c>
      <c r="R8070">
        <v>2</v>
      </c>
      <c r="S8070" s="6">
        <v>44952</v>
      </c>
      <c r="T8070" s="6">
        <v>0.62986111111111109</v>
      </c>
      <c r="U8070" t="s">
        <v>43</v>
      </c>
      <c r="V8070">
        <v>5501</v>
      </c>
      <c r="W8070">
        <v>17</v>
      </c>
      <c r="X8070">
        <v>41</v>
      </c>
      <c r="Y8070">
        <v>37</v>
      </c>
      <c r="Z8070" t="s">
        <v>17</v>
      </c>
      <c r="AA8070" t="s">
        <v>46</v>
      </c>
      <c r="AB8070">
        <v>4.7</v>
      </c>
      <c r="AC8070">
        <v>37</v>
      </c>
      <c r="AD8070" t="s">
        <v>45</v>
      </c>
      <c r="AE8070" s="6">
        <v>44900</v>
      </c>
      <c r="AF8070" t="str">
        <f>_xlfn.IFS(fact_orders[[#This Row],[delivery_time]]&lt;=40,"EARLY",fact_orders[[#This Row],[delivery_time]]&gt;=50,"LATE",TRUE,"ON TIME")</f>
        <v>ON TIME</v>
      </c>
    </row>
    <row r="8071" spans="16:32" x14ac:dyDescent="0.25">
      <c r="P8071">
        <v>8059</v>
      </c>
      <c r="Q8071">
        <v>128</v>
      </c>
      <c r="R8071">
        <v>9</v>
      </c>
      <c r="S8071" s="6">
        <v>44952</v>
      </c>
      <c r="T8071" s="6">
        <v>0.42916666666666664</v>
      </c>
      <c r="U8071" t="s">
        <v>43</v>
      </c>
      <c r="V8071">
        <v>3948</v>
      </c>
      <c r="W8071">
        <v>16</v>
      </c>
      <c r="X8071">
        <v>40</v>
      </c>
      <c r="Y8071">
        <v>38</v>
      </c>
      <c r="Z8071" t="s">
        <v>25</v>
      </c>
      <c r="AA8071" t="s">
        <v>44</v>
      </c>
      <c r="AB8071">
        <v>4.0999999999999996</v>
      </c>
      <c r="AC8071">
        <v>38</v>
      </c>
      <c r="AD8071" t="s">
        <v>45</v>
      </c>
      <c r="AE8071" s="6">
        <v>44689</v>
      </c>
      <c r="AF8071" t="str">
        <f>_xlfn.IFS(fact_orders[[#This Row],[delivery_time]]&lt;=40,"EARLY",fact_orders[[#This Row],[delivery_time]]&gt;=50,"LATE",TRUE,"ON TIME")</f>
        <v>EARLY</v>
      </c>
    </row>
    <row r="8072" spans="16:32" x14ac:dyDescent="0.25">
      <c r="P8072">
        <v>8060</v>
      </c>
      <c r="Q8072">
        <v>217</v>
      </c>
      <c r="R8072">
        <v>10</v>
      </c>
      <c r="S8072" s="6">
        <v>44952</v>
      </c>
      <c r="T8072" s="6">
        <v>0.64861111111111114</v>
      </c>
      <c r="U8072" t="s">
        <v>43</v>
      </c>
      <c r="V8072">
        <v>3175</v>
      </c>
      <c r="W8072">
        <v>37</v>
      </c>
      <c r="X8072">
        <v>37</v>
      </c>
      <c r="Y8072">
        <v>28</v>
      </c>
      <c r="Z8072" t="s">
        <v>7</v>
      </c>
      <c r="AA8072" t="s">
        <v>46</v>
      </c>
      <c r="AB8072">
        <v>4.5</v>
      </c>
      <c r="AC8072">
        <v>28</v>
      </c>
      <c r="AD8072" t="s">
        <v>45</v>
      </c>
      <c r="AE8072" s="6">
        <v>44778</v>
      </c>
      <c r="AF8072" t="str">
        <f>_xlfn.IFS(fact_orders[[#This Row],[delivery_time]]&lt;=40,"EARLY",fact_orders[[#This Row],[delivery_time]]&gt;=50,"LATE",TRUE,"ON TIME")</f>
        <v>EARLY</v>
      </c>
    </row>
    <row r="8073" spans="16:32" x14ac:dyDescent="0.25">
      <c r="P8073">
        <v>8061</v>
      </c>
      <c r="Q8073">
        <v>386</v>
      </c>
      <c r="R8073">
        <v>7</v>
      </c>
      <c r="S8073" s="6">
        <v>44952</v>
      </c>
      <c r="T8073" s="6">
        <v>0.43263888888888891</v>
      </c>
      <c r="U8073" t="s">
        <v>43</v>
      </c>
      <c r="V8073">
        <v>4187</v>
      </c>
      <c r="W8073">
        <v>19</v>
      </c>
      <c r="X8073">
        <v>59</v>
      </c>
      <c r="Z8073" t="s">
        <v>23</v>
      </c>
      <c r="AA8073" t="s">
        <v>44</v>
      </c>
      <c r="AB8073">
        <v>3.4</v>
      </c>
      <c r="AD8073" t="s">
        <v>45</v>
      </c>
      <c r="AE8073" s="6">
        <v>44947</v>
      </c>
      <c r="AF8073" t="str">
        <f>_xlfn.IFS(fact_orders[[#This Row],[delivery_time]]&lt;=40,"EARLY",fact_orders[[#This Row],[delivery_time]]&gt;=50,"LATE",TRUE,"ON TIME")</f>
        <v>LATE</v>
      </c>
    </row>
    <row r="8074" spans="16:32" x14ac:dyDescent="0.25">
      <c r="P8074">
        <v>8062</v>
      </c>
      <c r="Q8074">
        <v>299</v>
      </c>
      <c r="R8074">
        <v>12</v>
      </c>
      <c r="S8074" s="6">
        <v>44952</v>
      </c>
      <c r="T8074" s="6">
        <v>0.52986111111111112</v>
      </c>
      <c r="U8074" t="s">
        <v>43</v>
      </c>
      <c r="V8074">
        <v>5030</v>
      </c>
      <c r="W8074">
        <v>38</v>
      </c>
      <c r="X8074">
        <v>41</v>
      </c>
      <c r="Y8074">
        <v>9</v>
      </c>
      <c r="Z8074" t="s">
        <v>9</v>
      </c>
      <c r="AA8074" t="s">
        <v>44</v>
      </c>
      <c r="AB8074">
        <v>3.7</v>
      </c>
      <c r="AC8074">
        <v>9</v>
      </c>
      <c r="AD8074" t="s">
        <v>45</v>
      </c>
      <c r="AE8074" s="6">
        <v>44860</v>
      </c>
      <c r="AF8074" t="str">
        <f>_xlfn.IFS(fact_orders[[#This Row],[delivery_time]]&lt;=40,"EARLY",fact_orders[[#This Row],[delivery_time]]&gt;=50,"LATE",TRUE,"ON TIME")</f>
        <v>ON TIME</v>
      </c>
    </row>
    <row r="8075" spans="16:32" x14ac:dyDescent="0.25">
      <c r="P8075">
        <v>8063</v>
      </c>
      <c r="Q8075">
        <v>478</v>
      </c>
      <c r="R8075">
        <v>6</v>
      </c>
      <c r="S8075" s="6">
        <v>44952</v>
      </c>
      <c r="T8075" s="6">
        <v>0.83402777777777781</v>
      </c>
      <c r="U8075" t="s">
        <v>43</v>
      </c>
      <c r="V8075">
        <v>3319</v>
      </c>
      <c r="W8075">
        <v>36</v>
      </c>
      <c r="X8075">
        <v>30</v>
      </c>
      <c r="Z8075" t="s">
        <v>22</v>
      </c>
      <c r="AA8075" t="s">
        <v>47</v>
      </c>
      <c r="AB8075">
        <v>3.4</v>
      </c>
      <c r="AD8075" t="s">
        <v>45</v>
      </c>
      <c r="AE8075" s="6">
        <v>45039</v>
      </c>
      <c r="AF8075" t="str">
        <f>_xlfn.IFS(fact_orders[[#This Row],[delivery_time]]&lt;=40,"EARLY",fact_orders[[#This Row],[delivery_time]]&gt;=50,"LATE",TRUE,"ON TIME")</f>
        <v>EARLY</v>
      </c>
    </row>
    <row r="8076" spans="16:32" x14ac:dyDescent="0.25">
      <c r="P8076">
        <v>8064</v>
      </c>
      <c r="Q8076">
        <v>460</v>
      </c>
      <c r="R8076">
        <v>19</v>
      </c>
      <c r="S8076" s="6">
        <v>44952</v>
      </c>
      <c r="T8076" s="6">
        <v>0.57916666666666672</v>
      </c>
      <c r="U8076" t="s">
        <v>43</v>
      </c>
      <c r="V8076">
        <v>2584</v>
      </c>
      <c r="W8076">
        <v>25</v>
      </c>
      <c r="X8076">
        <v>56</v>
      </c>
      <c r="Y8076">
        <v>11</v>
      </c>
      <c r="Z8076" t="s">
        <v>16</v>
      </c>
      <c r="AA8076" t="s">
        <v>49</v>
      </c>
      <c r="AB8076">
        <v>4.5</v>
      </c>
      <c r="AC8076">
        <v>11</v>
      </c>
      <c r="AD8076" t="s">
        <v>45</v>
      </c>
      <c r="AE8076" s="6">
        <v>45021</v>
      </c>
      <c r="AF8076" t="str">
        <f>_xlfn.IFS(fact_orders[[#This Row],[delivery_time]]&lt;=40,"EARLY",fact_orders[[#This Row],[delivery_time]]&gt;=50,"LATE",TRUE,"ON TIME")</f>
        <v>LATE</v>
      </c>
    </row>
    <row r="8077" spans="16:32" x14ac:dyDescent="0.25">
      <c r="P8077">
        <v>8065</v>
      </c>
      <c r="Q8077">
        <v>495</v>
      </c>
      <c r="R8077">
        <v>18</v>
      </c>
      <c r="S8077" s="6">
        <v>44952</v>
      </c>
      <c r="T8077" s="6">
        <v>0.73263888888888884</v>
      </c>
      <c r="U8077" t="s">
        <v>43</v>
      </c>
      <c r="V8077">
        <v>4074</v>
      </c>
      <c r="W8077">
        <v>27</v>
      </c>
      <c r="X8077">
        <v>38</v>
      </c>
      <c r="Y8077">
        <v>18</v>
      </c>
      <c r="Z8077" t="s">
        <v>15</v>
      </c>
      <c r="AA8077" t="s">
        <v>46</v>
      </c>
      <c r="AB8077">
        <v>3.1</v>
      </c>
      <c r="AC8077">
        <v>18</v>
      </c>
      <c r="AD8077" t="s">
        <v>45</v>
      </c>
      <c r="AE8077" s="6">
        <v>45056</v>
      </c>
      <c r="AF8077" t="str">
        <f>_xlfn.IFS(fact_orders[[#This Row],[delivery_time]]&lt;=40,"EARLY",fact_orders[[#This Row],[delivery_time]]&gt;=50,"LATE",TRUE,"ON TIME")</f>
        <v>EARLY</v>
      </c>
    </row>
    <row r="8078" spans="16:32" x14ac:dyDescent="0.25">
      <c r="P8078">
        <v>8066</v>
      </c>
      <c r="Q8078">
        <v>112</v>
      </c>
      <c r="R8078">
        <v>11</v>
      </c>
      <c r="S8078" s="6">
        <v>44952</v>
      </c>
      <c r="T8078" s="6">
        <v>0.70416666666666672</v>
      </c>
      <c r="U8078" t="s">
        <v>43</v>
      </c>
      <c r="V8078">
        <v>3338</v>
      </c>
      <c r="W8078">
        <v>27</v>
      </c>
      <c r="X8078">
        <v>37</v>
      </c>
      <c r="Y8078">
        <v>47</v>
      </c>
      <c r="Z8078" t="s">
        <v>8</v>
      </c>
      <c r="AA8078" t="s">
        <v>48</v>
      </c>
      <c r="AB8078">
        <v>3.3</v>
      </c>
      <c r="AC8078">
        <v>47</v>
      </c>
      <c r="AD8078" t="s">
        <v>45</v>
      </c>
      <c r="AE8078" s="6">
        <v>44673</v>
      </c>
      <c r="AF8078" t="str">
        <f>_xlfn.IFS(fact_orders[[#This Row],[delivery_time]]&lt;=40,"EARLY",fact_orders[[#This Row],[delivery_time]]&gt;=50,"LATE",TRUE,"ON TIME")</f>
        <v>EARLY</v>
      </c>
    </row>
    <row r="8079" spans="16:32" x14ac:dyDescent="0.25">
      <c r="P8079">
        <v>8067</v>
      </c>
      <c r="Q8079">
        <v>360</v>
      </c>
      <c r="R8079">
        <v>2</v>
      </c>
      <c r="S8079" s="6">
        <v>44952</v>
      </c>
      <c r="T8079" s="6">
        <v>0.52847222222222223</v>
      </c>
      <c r="U8079" t="s">
        <v>43</v>
      </c>
      <c r="V8079">
        <v>2678</v>
      </c>
      <c r="W8079">
        <v>37</v>
      </c>
      <c r="X8079">
        <v>47</v>
      </c>
      <c r="Y8079">
        <v>7</v>
      </c>
      <c r="Z8079" t="s">
        <v>17</v>
      </c>
      <c r="AA8079" t="s">
        <v>46</v>
      </c>
      <c r="AB8079">
        <v>4.7</v>
      </c>
      <c r="AC8079">
        <v>7</v>
      </c>
      <c r="AD8079" t="s">
        <v>45</v>
      </c>
      <c r="AE8079" s="6">
        <v>44921</v>
      </c>
      <c r="AF8079" t="str">
        <f>_xlfn.IFS(fact_orders[[#This Row],[delivery_time]]&lt;=40,"EARLY",fact_orders[[#This Row],[delivery_time]]&gt;=50,"LATE",TRUE,"ON TIME")</f>
        <v>ON TIME</v>
      </c>
    </row>
    <row r="8080" spans="16:32" x14ac:dyDescent="0.25">
      <c r="P8080">
        <v>8068</v>
      </c>
      <c r="Q8080">
        <v>183</v>
      </c>
      <c r="R8080">
        <v>8</v>
      </c>
      <c r="S8080" s="6">
        <v>44952</v>
      </c>
      <c r="T8080" s="6">
        <v>0.53680555555555554</v>
      </c>
      <c r="U8080" t="s">
        <v>43</v>
      </c>
      <c r="V8080">
        <v>4443</v>
      </c>
      <c r="W8080">
        <v>39</v>
      </c>
      <c r="X8080">
        <v>33</v>
      </c>
      <c r="Y8080">
        <v>7</v>
      </c>
      <c r="Z8080" t="s">
        <v>24</v>
      </c>
      <c r="AA8080" t="s">
        <v>44</v>
      </c>
      <c r="AB8080">
        <v>4.2</v>
      </c>
      <c r="AC8080">
        <v>7</v>
      </c>
      <c r="AD8080" t="s">
        <v>45</v>
      </c>
      <c r="AE8080" s="6">
        <v>44744</v>
      </c>
      <c r="AF8080" t="str">
        <f>_xlfn.IFS(fact_orders[[#This Row],[delivery_time]]&lt;=40,"EARLY",fact_orders[[#This Row],[delivery_time]]&gt;=50,"LATE",TRUE,"ON TIME")</f>
        <v>EARLY</v>
      </c>
    </row>
    <row r="8081" spans="16:32" x14ac:dyDescent="0.25">
      <c r="P8081">
        <v>8069</v>
      </c>
      <c r="Q8081">
        <v>347</v>
      </c>
      <c r="R8081">
        <v>12</v>
      </c>
      <c r="S8081" s="6">
        <v>44952</v>
      </c>
      <c r="T8081" s="6">
        <v>0.59652777777777777</v>
      </c>
      <c r="U8081" t="s">
        <v>43</v>
      </c>
      <c r="V8081">
        <v>4424</v>
      </c>
      <c r="W8081">
        <v>18</v>
      </c>
      <c r="X8081">
        <v>43</v>
      </c>
      <c r="Y8081">
        <v>10</v>
      </c>
      <c r="Z8081" t="s">
        <v>9</v>
      </c>
      <c r="AA8081" t="s">
        <v>44</v>
      </c>
      <c r="AB8081">
        <v>3.7</v>
      </c>
      <c r="AC8081">
        <v>10</v>
      </c>
      <c r="AD8081" t="s">
        <v>45</v>
      </c>
      <c r="AE8081" s="6">
        <v>44908</v>
      </c>
      <c r="AF8081" t="str">
        <f>_xlfn.IFS(fact_orders[[#This Row],[delivery_time]]&lt;=40,"EARLY",fact_orders[[#This Row],[delivery_time]]&gt;=50,"LATE",TRUE,"ON TIME")</f>
        <v>ON TIME</v>
      </c>
    </row>
    <row r="8082" spans="16:32" x14ac:dyDescent="0.25">
      <c r="P8082">
        <v>8070</v>
      </c>
      <c r="Q8082">
        <v>29</v>
      </c>
      <c r="R8082">
        <v>7</v>
      </c>
      <c r="S8082" s="6">
        <v>44952</v>
      </c>
      <c r="T8082" s="6">
        <v>0.60555555555555551</v>
      </c>
      <c r="U8082" t="s">
        <v>43</v>
      </c>
      <c r="V8082">
        <v>2455</v>
      </c>
      <c r="W8082">
        <v>25</v>
      </c>
      <c r="X8082">
        <v>48</v>
      </c>
      <c r="Z8082" t="s">
        <v>23</v>
      </c>
      <c r="AA8082" t="s">
        <v>44</v>
      </c>
      <c r="AB8082">
        <v>3.4</v>
      </c>
      <c r="AD8082" t="s">
        <v>45</v>
      </c>
      <c r="AE8082" s="6">
        <v>44590</v>
      </c>
      <c r="AF8082" t="str">
        <f>_xlfn.IFS(fact_orders[[#This Row],[delivery_time]]&lt;=40,"EARLY",fact_orders[[#This Row],[delivery_time]]&gt;=50,"LATE",TRUE,"ON TIME")</f>
        <v>ON TIME</v>
      </c>
    </row>
    <row r="8083" spans="16:32" x14ac:dyDescent="0.25">
      <c r="P8083">
        <v>8071</v>
      </c>
      <c r="Q8083">
        <v>417</v>
      </c>
      <c r="R8083">
        <v>4</v>
      </c>
      <c r="S8083" s="6">
        <v>44952</v>
      </c>
      <c r="T8083" s="6">
        <v>0.81597222222222221</v>
      </c>
      <c r="U8083" t="s">
        <v>43</v>
      </c>
      <c r="V8083">
        <v>4826</v>
      </c>
      <c r="W8083">
        <v>39</v>
      </c>
      <c r="X8083">
        <v>54</v>
      </c>
      <c r="Y8083">
        <v>33</v>
      </c>
      <c r="Z8083" t="s">
        <v>20</v>
      </c>
      <c r="AA8083" t="s">
        <v>46</v>
      </c>
      <c r="AB8083">
        <v>3.7</v>
      </c>
      <c r="AC8083">
        <v>33</v>
      </c>
      <c r="AD8083" t="s">
        <v>45</v>
      </c>
      <c r="AE8083" s="6">
        <v>44978</v>
      </c>
      <c r="AF8083" t="str">
        <f>_xlfn.IFS(fact_orders[[#This Row],[delivery_time]]&lt;=40,"EARLY",fact_orders[[#This Row],[delivery_time]]&gt;=50,"LATE",TRUE,"ON TIME")</f>
        <v>LATE</v>
      </c>
    </row>
    <row r="8084" spans="16:32" x14ac:dyDescent="0.25">
      <c r="P8084">
        <v>8072</v>
      </c>
      <c r="Q8084">
        <v>477</v>
      </c>
      <c r="R8084">
        <v>4</v>
      </c>
      <c r="S8084" s="6">
        <v>44952</v>
      </c>
      <c r="T8084" s="6">
        <v>0.7055555555555556</v>
      </c>
      <c r="U8084" t="s">
        <v>43</v>
      </c>
      <c r="V8084">
        <v>5194</v>
      </c>
      <c r="W8084">
        <v>21</v>
      </c>
      <c r="X8084">
        <v>39</v>
      </c>
      <c r="Y8084">
        <v>33</v>
      </c>
      <c r="Z8084" t="s">
        <v>20</v>
      </c>
      <c r="AA8084" t="s">
        <v>46</v>
      </c>
      <c r="AB8084">
        <v>3.7</v>
      </c>
      <c r="AC8084">
        <v>33</v>
      </c>
      <c r="AD8084" t="s">
        <v>45</v>
      </c>
      <c r="AE8084" s="6">
        <v>45038</v>
      </c>
      <c r="AF8084" t="str">
        <f>_xlfn.IFS(fact_orders[[#This Row],[delivery_time]]&lt;=40,"EARLY",fact_orders[[#This Row],[delivery_time]]&gt;=50,"LATE",TRUE,"ON TIME")</f>
        <v>EARLY</v>
      </c>
    </row>
    <row r="8085" spans="16:32" x14ac:dyDescent="0.25">
      <c r="P8085">
        <v>8073</v>
      </c>
      <c r="Q8085">
        <v>461</v>
      </c>
      <c r="R8085">
        <v>19</v>
      </c>
      <c r="S8085" s="6">
        <v>44952</v>
      </c>
      <c r="T8085" s="6">
        <v>0.54513888888888884</v>
      </c>
      <c r="U8085" t="s">
        <v>43</v>
      </c>
      <c r="V8085">
        <v>5514</v>
      </c>
      <c r="W8085">
        <v>36</v>
      </c>
      <c r="X8085">
        <v>51</v>
      </c>
      <c r="Y8085">
        <v>34</v>
      </c>
      <c r="Z8085" t="s">
        <v>16</v>
      </c>
      <c r="AA8085" t="s">
        <v>49</v>
      </c>
      <c r="AB8085">
        <v>4.5</v>
      </c>
      <c r="AC8085">
        <v>34</v>
      </c>
      <c r="AD8085" t="s">
        <v>45</v>
      </c>
      <c r="AE8085" s="6">
        <v>45022</v>
      </c>
      <c r="AF8085" t="str">
        <f>_xlfn.IFS(fact_orders[[#This Row],[delivery_time]]&lt;=40,"EARLY",fact_orders[[#This Row],[delivery_time]]&gt;=50,"LATE",TRUE,"ON TIME")</f>
        <v>LATE</v>
      </c>
    </row>
    <row r="8086" spans="16:32" x14ac:dyDescent="0.25">
      <c r="P8086">
        <v>8074</v>
      </c>
      <c r="Q8086">
        <v>344</v>
      </c>
      <c r="R8086">
        <v>9</v>
      </c>
      <c r="S8086" s="6">
        <v>44952</v>
      </c>
      <c r="T8086" s="6">
        <v>0.47152777777777777</v>
      </c>
      <c r="U8086" t="s">
        <v>43</v>
      </c>
      <c r="V8086">
        <v>3626</v>
      </c>
      <c r="W8086">
        <v>20</v>
      </c>
      <c r="X8086">
        <v>55</v>
      </c>
      <c r="Y8086">
        <v>17</v>
      </c>
      <c r="Z8086" t="s">
        <v>25</v>
      </c>
      <c r="AA8086" t="s">
        <v>44</v>
      </c>
      <c r="AB8086">
        <v>4.0999999999999996</v>
      </c>
      <c r="AC8086">
        <v>17</v>
      </c>
      <c r="AD8086" t="s">
        <v>45</v>
      </c>
      <c r="AE8086" s="6">
        <v>44905</v>
      </c>
      <c r="AF8086" t="str">
        <f>_xlfn.IFS(fact_orders[[#This Row],[delivery_time]]&lt;=40,"EARLY",fact_orders[[#This Row],[delivery_time]]&gt;=50,"LATE",TRUE,"ON TIME")</f>
        <v>LATE</v>
      </c>
    </row>
    <row r="8087" spans="16:32" x14ac:dyDescent="0.25">
      <c r="P8087">
        <v>8075</v>
      </c>
      <c r="Q8087">
        <v>375</v>
      </c>
      <c r="R8087">
        <v>15</v>
      </c>
      <c r="S8087" s="6">
        <v>44952</v>
      </c>
      <c r="T8087" s="6">
        <v>0.69930555555555551</v>
      </c>
      <c r="U8087" t="s">
        <v>43</v>
      </c>
      <c r="V8087">
        <v>2057</v>
      </c>
      <c r="W8087">
        <v>15</v>
      </c>
      <c r="X8087">
        <v>56</v>
      </c>
      <c r="Y8087">
        <v>50</v>
      </c>
      <c r="Z8087" t="s">
        <v>12</v>
      </c>
      <c r="AA8087" t="s">
        <v>48</v>
      </c>
      <c r="AB8087">
        <v>3.8</v>
      </c>
      <c r="AC8087">
        <v>50</v>
      </c>
      <c r="AD8087" t="s">
        <v>45</v>
      </c>
      <c r="AE8087" s="6">
        <v>44936</v>
      </c>
      <c r="AF8087" t="str">
        <f>_xlfn.IFS(fact_orders[[#This Row],[delivery_time]]&lt;=40,"EARLY",fact_orders[[#This Row],[delivery_time]]&gt;=50,"LATE",TRUE,"ON TIME")</f>
        <v>LATE</v>
      </c>
    </row>
    <row r="8088" spans="16:32" x14ac:dyDescent="0.25">
      <c r="P8088">
        <v>8076</v>
      </c>
      <c r="Q8088">
        <v>405</v>
      </c>
      <c r="R8088">
        <v>6</v>
      </c>
      <c r="S8088" s="6">
        <v>44952</v>
      </c>
      <c r="T8088" s="6">
        <v>0.69097222222222221</v>
      </c>
      <c r="U8088" t="s">
        <v>43</v>
      </c>
      <c r="V8088">
        <v>4157</v>
      </c>
      <c r="W8088">
        <v>39</v>
      </c>
      <c r="X8088">
        <v>39</v>
      </c>
      <c r="Y8088">
        <v>42</v>
      </c>
      <c r="Z8088" t="s">
        <v>22</v>
      </c>
      <c r="AA8088" t="s">
        <v>47</v>
      </c>
      <c r="AB8088">
        <v>3.4</v>
      </c>
      <c r="AC8088">
        <v>42</v>
      </c>
      <c r="AD8088" t="s">
        <v>45</v>
      </c>
      <c r="AE8088" s="6">
        <v>44966</v>
      </c>
      <c r="AF8088" t="str">
        <f>_xlfn.IFS(fact_orders[[#This Row],[delivery_time]]&lt;=40,"EARLY",fact_orders[[#This Row],[delivery_time]]&gt;=50,"LATE",TRUE,"ON TIME")</f>
        <v>EARLY</v>
      </c>
    </row>
    <row r="8089" spans="16:32" x14ac:dyDescent="0.25">
      <c r="P8089">
        <v>8077</v>
      </c>
      <c r="Q8089">
        <v>90</v>
      </c>
      <c r="R8089">
        <v>2</v>
      </c>
      <c r="S8089" s="6">
        <v>44952</v>
      </c>
      <c r="T8089" s="6">
        <v>0.46944444444444444</v>
      </c>
      <c r="U8089" t="s">
        <v>43</v>
      </c>
      <c r="V8089">
        <v>4284</v>
      </c>
      <c r="W8089">
        <v>33</v>
      </c>
      <c r="X8089">
        <v>32</v>
      </c>
      <c r="Y8089">
        <v>49</v>
      </c>
      <c r="Z8089" t="s">
        <v>17</v>
      </c>
      <c r="AA8089" t="s">
        <v>46</v>
      </c>
      <c r="AB8089">
        <v>4.7</v>
      </c>
      <c r="AC8089">
        <v>49</v>
      </c>
      <c r="AD8089" t="s">
        <v>45</v>
      </c>
      <c r="AE8089" s="6">
        <v>44651</v>
      </c>
      <c r="AF8089" t="str">
        <f>_xlfn.IFS(fact_orders[[#This Row],[delivery_time]]&lt;=40,"EARLY",fact_orders[[#This Row],[delivery_time]]&gt;=50,"LATE",TRUE,"ON TIME")</f>
        <v>EARLY</v>
      </c>
    </row>
    <row r="8090" spans="16:32" x14ac:dyDescent="0.25">
      <c r="P8090">
        <v>8078</v>
      </c>
      <c r="Q8090">
        <v>374</v>
      </c>
      <c r="R8090">
        <v>4</v>
      </c>
      <c r="S8090" s="6">
        <v>44952</v>
      </c>
      <c r="T8090" s="6">
        <v>0.45763888888888887</v>
      </c>
      <c r="U8090" t="s">
        <v>43</v>
      </c>
      <c r="V8090">
        <v>3496</v>
      </c>
      <c r="W8090">
        <v>33</v>
      </c>
      <c r="X8090">
        <v>50</v>
      </c>
      <c r="Y8090">
        <v>42</v>
      </c>
      <c r="Z8090" t="s">
        <v>20</v>
      </c>
      <c r="AA8090" t="s">
        <v>46</v>
      </c>
      <c r="AB8090">
        <v>3.7</v>
      </c>
      <c r="AC8090">
        <v>42</v>
      </c>
      <c r="AD8090" t="s">
        <v>45</v>
      </c>
      <c r="AE8090" s="6">
        <v>44935</v>
      </c>
      <c r="AF8090" t="str">
        <f>_xlfn.IFS(fact_orders[[#This Row],[delivery_time]]&lt;=40,"EARLY",fact_orders[[#This Row],[delivery_time]]&gt;=50,"LATE",TRUE,"ON TIME")</f>
        <v>LATE</v>
      </c>
    </row>
    <row r="8091" spans="16:32" x14ac:dyDescent="0.25">
      <c r="P8091">
        <v>8079</v>
      </c>
      <c r="Q8091">
        <v>46</v>
      </c>
      <c r="R8091">
        <v>20</v>
      </c>
      <c r="S8091" s="6">
        <v>44952</v>
      </c>
      <c r="T8091" s="6">
        <v>0.85416666666666663</v>
      </c>
      <c r="U8091" t="s">
        <v>43</v>
      </c>
      <c r="V8091">
        <v>5950</v>
      </c>
      <c r="W8091">
        <v>33</v>
      </c>
      <c r="X8091">
        <v>53</v>
      </c>
      <c r="Z8091" t="s">
        <v>18</v>
      </c>
      <c r="AA8091" t="s">
        <v>48</v>
      </c>
      <c r="AB8091">
        <v>3.8</v>
      </c>
      <c r="AD8091" t="s">
        <v>45</v>
      </c>
      <c r="AE8091" s="6">
        <v>44607</v>
      </c>
      <c r="AF8091" t="str">
        <f>_xlfn.IFS(fact_orders[[#This Row],[delivery_time]]&lt;=40,"EARLY",fact_orders[[#This Row],[delivery_time]]&gt;=50,"LATE",TRUE,"ON TIME")</f>
        <v>LATE</v>
      </c>
    </row>
    <row r="8092" spans="16:32" x14ac:dyDescent="0.25">
      <c r="P8092">
        <v>8080</v>
      </c>
      <c r="Q8092">
        <v>116</v>
      </c>
      <c r="R8092">
        <v>20</v>
      </c>
      <c r="S8092" s="6">
        <v>44952</v>
      </c>
      <c r="T8092" s="6">
        <v>0.89583333333333337</v>
      </c>
      <c r="U8092" t="s">
        <v>43</v>
      </c>
      <c r="V8092">
        <v>3734</v>
      </c>
      <c r="W8092">
        <v>32</v>
      </c>
      <c r="X8092">
        <v>32</v>
      </c>
      <c r="Z8092" t="s">
        <v>18</v>
      </c>
      <c r="AA8092" t="s">
        <v>48</v>
      </c>
      <c r="AB8092">
        <v>3.8</v>
      </c>
      <c r="AD8092" t="s">
        <v>45</v>
      </c>
      <c r="AE8092" s="6">
        <v>44677</v>
      </c>
      <c r="AF8092" t="str">
        <f>_xlfn.IFS(fact_orders[[#This Row],[delivery_time]]&lt;=40,"EARLY",fact_orders[[#This Row],[delivery_time]]&gt;=50,"LATE",TRUE,"ON TIME")</f>
        <v>EARLY</v>
      </c>
    </row>
    <row r="8093" spans="16:32" x14ac:dyDescent="0.25">
      <c r="P8093">
        <v>8081</v>
      </c>
      <c r="Q8093">
        <v>270</v>
      </c>
      <c r="R8093">
        <v>18</v>
      </c>
      <c r="S8093" s="6">
        <v>44953</v>
      </c>
      <c r="T8093" s="6">
        <v>0.4548611111111111</v>
      </c>
      <c r="U8093" t="s">
        <v>43</v>
      </c>
      <c r="V8093">
        <v>5486</v>
      </c>
      <c r="W8093">
        <v>34</v>
      </c>
      <c r="X8093">
        <v>56</v>
      </c>
      <c r="Y8093">
        <v>8</v>
      </c>
      <c r="Z8093" t="s">
        <v>15</v>
      </c>
      <c r="AA8093" t="s">
        <v>46</v>
      </c>
      <c r="AB8093">
        <v>3.1</v>
      </c>
      <c r="AC8093">
        <v>8</v>
      </c>
      <c r="AD8093" t="s">
        <v>45</v>
      </c>
      <c r="AE8093" s="6">
        <v>44831</v>
      </c>
      <c r="AF8093" t="str">
        <f>_xlfn.IFS(fact_orders[[#This Row],[delivery_time]]&lt;=40,"EARLY",fact_orders[[#This Row],[delivery_time]]&gt;=50,"LATE",TRUE,"ON TIME")</f>
        <v>LATE</v>
      </c>
    </row>
    <row r="8094" spans="16:32" x14ac:dyDescent="0.25">
      <c r="P8094">
        <v>8082</v>
      </c>
      <c r="Q8094">
        <v>1</v>
      </c>
      <c r="R8094">
        <v>19</v>
      </c>
      <c r="S8094" s="6">
        <v>44953</v>
      </c>
      <c r="T8094" s="6">
        <v>0.70416666666666672</v>
      </c>
      <c r="U8094" t="s">
        <v>43</v>
      </c>
      <c r="V8094">
        <v>3690</v>
      </c>
      <c r="W8094">
        <v>38</v>
      </c>
      <c r="X8094">
        <v>42</v>
      </c>
      <c r="Y8094">
        <v>6</v>
      </c>
      <c r="Z8094" t="s">
        <v>16</v>
      </c>
      <c r="AA8094" t="s">
        <v>49</v>
      </c>
      <c r="AB8094">
        <v>4.5</v>
      </c>
      <c r="AC8094">
        <v>6</v>
      </c>
      <c r="AD8094" t="s">
        <v>45</v>
      </c>
      <c r="AE8094" s="6">
        <v>44562</v>
      </c>
      <c r="AF8094" t="str">
        <f>_xlfn.IFS(fact_orders[[#This Row],[delivery_time]]&lt;=40,"EARLY",fact_orders[[#This Row],[delivery_time]]&gt;=50,"LATE",TRUE,"ON TIME")</f>
        <v>ON TIME</v>
      </c>
    </row>
    <row r="8095" spans="16:32" x14ac:dyDescent="0.25">
      <c r="P8095">
        <v>8083</v>
      </c>
      <c r="Q8095">
        <v>226</v>
      </c>
      <c r="R8095">
        <v>7</v>
      </c>
      <c r="S8095" s="6">
        <v>44953</v>
      </c>
      <c r="T8095" s="6">
        <v>0.5625</v>
      </c>
      <c r="U8095" t="s">
        <v>43</v>
      </c>
      <c r="V8095">
        <v>5541</v>
      </c>
      <c r="W8095">
        <v>34</v>
      </c>
      <c r="X8095">
        <v>43</v>
      </c>
      <c r="Y8095">
        <v>16</v>
      </c>
      <c r="Z8095" t="s">
        <v>23</v>
      </c>
      <c r="AA8095" t="s">
        <v>44</v>
      </c>
      <c r="AB8095">
        <v>3.4</v>
      </c>
      <c r="AC8095">
        <v>16</v>
      </c>
      <c r="AD8095" t="s">
        <v>45</v>
      </c>
      <c r="AE8095" s="6">
        <v>44787</v>
      </c>
      <c r="AF8095" t="str">
        <f>_xlfn.IFS(fact_orders[[#This Row],[delivery_time]]&lt;=40,"EARLY",fact_orders[[#This Row],[delivery_time]]&gt;=50,"LATE",TRUE,"ON TIME")</f>
        <v>ON TIME</v>
      </c>
    </row>
    <row r="8096" spans="16:32" x14ac:dyDescent="0.25">
      <c r="P8096">
        <v>8084</v>
      </c>
      <c r="Q8096">
        <v>366</v>
      </c>
      <c r="R8096">
        <v>1</v>
      </c>
      <c r="S8096" s="6">
        <v>44953</v>
      </c>
      <c r="T8096" s="6">
        <v>0.42708333333333331</v>
      </c>
      <c r="U8096" t="s">
        <v>43</v>
      </c>
      <c r="V8096">
        <v>3252</v>
      </c>
      <c r="W8096">
        <v>35</v>
      </c>
      <c r="X8096">
        <v>54</v>
      </c>
      <c r="Y8096">
        <v>15</v>
      </c>
      <c r="Z8096" t="s">
        <v>6</v>
      </c>
      <c r="AA8096" t="s">
        <v>48</v>
      </c>
      <c r="AB8096">
        <v>3</v>
      </c>
      <c r="AC8096">
        <v>15</v>
      </c>
      <c r="AD8096" t="s">
        <v>45</v>
      </c>
      <c r="AE8096" s="6">
        <v>44927</v>
      </c>
      <c r="AF8096" t="str">
        <f>_xlfn.IFS(fact_orders[[#This Row],[delivery_time]]&lt;=40,"EARLY",fact_orders[[#This Row],[delivery_time]]&gt;=50,"LATE",TRUE,"ON TIME")</f>
        <v>LATE</v>
      </c>
    </row>
    <row r="8097" spans="16:32" x14ac:dyDescent="0.25">
      <c r="P8097">
        <v>8085</v>
      </c>
      <c r="Q8097">
        <v>248</v>
      </c>
      <c r="R8097">
        <v>3</v>
      </c>
      <c r="S8097" s="6">
        <v>44953</v>
      </c>
      <c r="T8097" s="6">
        <v>0.74375000000000002</v>
      </c>
      <c r="U8097" t="s">
        <v>43</v>
      </c>
      <c r="V8097">
        <v>5378</v>
      </c>
      <c r="W8097">
        <v>16</v>
      </c>
      <c r="X8097">
        <v>56</v>
      </c>
      <c r="Z8097" t="s">
        <v>19</v>
      </c>
      <c r="AA8097" t="s">
        <v>44</v>
      </c>
      <c r="AB8097">
        <v>4</v>
      </c>
      <c r="AD8097" t="s">
        <v>45</v>
      </c>
      <c r="AE8097" s="6">
        <v>44809</v>
      </c>
      <c r="AF8097" t="str">
        <f>_xlfn.IFS(fact_orders[[#This Row],[delivery_time]]&lt;=40,"EARLY",fact_orders[[#This Row],[delivery_time]]&gt;=50,"LATE",TRUE,"ON TIME")</f>
        <v>LATE</v>
      </c>
    </row>
    <row r="8098" spans="16:32" x14ac:dyDescent="0.25">
      <c r="P8098">
        <v>8086</v>
      </c>
      <c r="Q8098">
        <v>311</v>
      </c>
      <c r="R8098">
        <v>19</v>
      </c>
      <c r="S8098" s="6">
        <v>44953</v>
      </c>
      <c r="T8098" s="6">
        <v>0.66319444444444442</v>
      </c>
      <c r="U8098" t="s">
        <v>43</v>
      </c>
      <c r="V8098">
        <v>5528</v>
      </c>
      <c r="W8098">
        <v>34</v>
      </c>
      <c r="X8098">
        <v>57</v>
      </c>
      <c r="Y8098">
        <v>46</v>
      </c>
      <c r="Z8098" t="s">
        <v>16</v>
      </c>
      <c r="AA8098" t="s">
        <v>49</v>
      </c>
      <c r="AB8098">
        <v>4.5</v>
      </c>
      <c r="AC8098">
        <v>46</v>
      </c>
      <c r="AD8098" t="s">
        <v>45</v>
      </c>
      <c r="AE8098" s="6">
        <v>44872</v>
      </c>
      <c r="AF8098" t="str">
        <f>_xlfn.IFS(fact_orders[[#This Row],[delivery_time]]&lt;=40,"EARLY",fact_orders[[#This Row],[delivery_time]]&gt;=50,"LATE",TRUE,"ON TIME")</f>
        <v>LATE</v>
      </c>
    </row>
    <row r="8099" spans="16:32" x14ac:dyDescent="0.25">
      <c r="P8099">
        <v>8087</v>
      </c>
      <c r="Q8099">
        <v>74</v>
      </c>
      <c r="R8099">
        <v>3</v>
      </c>
      <c r="S8099" s="6">
        <v>44953</v>
      </c>
      <c r="T8099" s="6">
        <v>0.65763888888888888</v>
      </c>
      <c r="U8099" t="s">
        <v>43</v>
      </c>
      <c r="V8099">
        <v>4451</v>
      </c>
      <c r="W8099">
        <v>20</v>
      </c>
      <c r="X8099">
        <v>53</v>
      </c>
      <c r="Y8099">
        <v>1</v>
      </c>
      <c r="Z8099" t="s">
        <v>19</v>
      </c>
      <c r="AA8099" t="s">
        <v>44</v>
      </c>
      <c r="AB8099">
        <v>4</v>
      </c>
      <c r="AC8099">
        <v>1</v>
      </c>
      <c r="AD8099" t="s">
        <v>45</v>
      </c>
      <c r="AE8099" s="6">
        <v>44635</v>
      </c>
      <c r="AF8099" t="str">
        <f>_xlfn.IFS(fact_orders[[#This Row],[delivery_time]]&lt;=40,"EARLY",fact_orders[[#This Row],[delivery_time]]&gt;=50,"LATE",TRUE,"ON TIME")</f>
        <v>LATE</v>
      </c>
    </row>
    <row r="8100" spans="16:32" x14ac:dyDescent="0.25">
      <c r="P8100">
        <v>8088</v>
      </c>
      <c r="Q8100">
        <v>183</v>
      </c>
      <c r="R8100">
        <v>18</v>
      </c>
      <c r="S8100" s="6">
        <v>44953</v>
      </c>
      <c r="T8100" s="6">
        <v>0.6069444444444444</v>
      </c>
      <c r="U8100" t="s">
        <v>43</v>
      </c>
      <c r="V8100">
        <v>4724</v>
      </c>
      <c r="W8100">
        <v>33</v>
      </c>
      <c r="X8100">
        <v>32</v>
      </c>
      <c r="Y8100">
        <v>12</v>
      </c>
      <c r="Z8100" t="s">
        <v>15</v>
      </c>
      <c r="AA8100" t="s">
        <v>46</v>
      </c>
      <c r="AB8100">
        <v>3.1</v>
      </c>
      <c r="AC8100">
        <v>12</v>
      </c>
      <c r="AD8100" t="s">
        <v>45</v>
      </c>
      <c r="AE8100" s="6">
        <v>44744</v>
      </c>
      <c r="AF8100" t="str">
        <f>_xlfn.IFS(fact_orders[[#This Row],[delivery_time]]&lt;=40,"EARLY",fact_orders[[#This Row],[delivery_time]]&gt;=50,"LATE",TRUE,"ON TIME")</f>
        <v>EARLY</v>
      </c>
    </row>
    <row r="8101" spans="16:32" x14ac:dyDescent="0.25">
      <c r="P8101">
        <v>8089</v>
      </c>
      <c r="Q8101">
        <v>190</v>
      </c>
      <c r="R8101">
        <v>18</v>
      </c>
      <c r="S8101" s="6">
        <v>44953</v>
      </c>
      <c r="T8101" s="6">
        <v>0.72847222222222219</v>
      </c>
      <c r="U8101" t="s">
        <v>43</v>
      </c>
      <c r="V8101">
        <v>5255</v>
      </c>
      <c r="W8101">
        <v>24</v>
      </c>
      <c r="X8101">
        <v>53</v>
      </c>
      <c r="Y8101">
        <v>25</v>
      </c>
      <c r="Z8101" t="s">
        <v>15</v>
      </c>
      <c r="AA8101" t="s">
        <v>46</v>
      </c>
      <c r="AB8101">
        <v>3.1</v>
      </c>
      <c r="AC8101">
        <v>25</v>
      </c>
      <c r="AD8101" t="s">
        <v>45</v>
      </c>
      <c r="AE8101" s="6">
        <v>44751</v>
      </c>
      <c r="AF8101" t="str">
        <f>_xlfn.IFS(fact_orders[[#This Row],[delivery_time]]&lt;=40,"EARLY",fact_orders[[#This Row],[delivery_time]]&gt;=50,"LATE",TRUE,"ON TIME")</f>
        <v>LATE</v>
      </c>
    </row>
    <row r="8102" spans="16:32" x14ac:dyDescent="0.25">
      <c r="P8102">
        <v>8090</v>
      </c>
      <c r="Q8102">
        <v>226</v>
      </c>
      <c r="R8102">
        <v>10</v>
      </c>
      <c r="S8102" s="6">
        <v>44953</v>
      </c>
      <c r="T8102" s="6">
        <v>0.65902777777777777</v>
      </c>
      <c r="U8102" t="s">
        <v>43</v>
      </c>
      <c r="V8102">
        <v>3918</v>
      </c>
      <c r="W8102">
        <v>18</v>
      </c>
      <c r="X8102">
        <v>50</v>
      </c>
      <c r="Y8102">
        <v>42</v>
      </c>
      <c r="Z8102" t="s">
        <v>7</v>
      </c>
      <c r="AA8102" t="s">
        <v>46</v>
      </c>
      <c r="AB8102">
        <v>4.5</v>
      </c>
      <c r="AC8102">
        <v>42</v>
      </c>
      <c r="AD8102" t="s">
        <v>45</v>
      </c>
      <c r="AE8102" s="6">
        <v>44787</v>
      </c>
      <c r="AF8102" t="str">
        <f>_xlfn.IFS(fact_orders[[#This Row],[delivery_time]]&lt;=40,"EARLY",fact_orders[[#This Row],[delivery_time]]&gt;=50,"LATE",TRUE,"ON TIME")</f>
        <v>LATE</v>
      </c>
    </row>
    <row r="8103" spans="16:32" x14ac:dyDescent="0.25">
      <c r="P8103">
        <v>8091</v>
      </c>
      <c r="Q8103">
        <v>369</v>
      </c>
      <c r="R8103">
        <v>17</v>
      </c>
      <c r="S8103" s="6">
        <v>44953</v>
      </c>
      <c r="T8103" s="6">
        <v>0.88958333333333328</v>
      </c>
      <c r="U8103" t="s">
        <v>43</v>
      </c>
      <c r="V8103">
        <v>3931</v>
      </c>
      <c r="W8103">
        <v>31</v>
      </c>
      <c r="X8103">
        <v>32</v>
      </c>
      <c r="Z8103" t="s">
        <v>14</v>
      </c>
      <c r="AA8103" t="s">
        <v>48</v>
      </c>
      <c r="AB8103">
        <v>4</v>
      </c>
      <c r="AD8103" t="s">
        <v>45</v>
      </c>
      <c r="AE8103" s="6">
        <v>44930</v>
      </c>
      <c r="AF8103" t="str">
        <f>_xlfn.IFS(fact_orders[[#This Row],[delivery_time]]&lt;=40,"EARLY",fact_orders[[#This Row],[delivery_time]]&gt;=50,"LATE",TRUE,"ON TIME")</f>
        <v>EARLY</v>
      </c>
    </row>
    <row r="8104" spans="16:32" x14ac:dyDescent="0.25">
      <c r="P8104">
        <v>8092</v>
      </c>
      <c r="Q8104">
        <v>289</v>
      </c>
      <c r="R8104">
        <v>15</v>
      </c>
      <c r="S8104" s="6">
        <v>44953</v>
      </c>
      <c r="T8104" s="6">
        <v>0.52777777777777779</v>
      </c>
      <c r="U8104" t="s">
        <v>43</v>
      </c>
      <c r="V8104">
        <v>5984</v>
      </c>
      <c r="W8104">
        <v>29</v>
      </c>
      <c r="X8104">
        <v>38</v>
      </c>
      <c r="Y8104">
        <v>13</v>
      </c>
      <c r="Z8104" t="s">
        <v>12</v>
      </c>
      <c r="AA8104" t="s">
        <v>48</v>
      </c>
      <c r="AB8104">
        <v>3.8</v>
      </c>
      <c r="AC8104">
        <v>13</v>
      </c>
      <c r="AD8104" t="s">
        <v>45</v>
      </c>
      <c r="AE8104" s="6">
        <v>44850</v>
      </c>
      <c r="AF8104" t="str">
        <f>_xlfn.IFS(fact_orders[[#This Row],[delivery_time]]&lt;=40,"EARLY",fact_orders[[#This Row],[delivery_time]]&gt;=50,"LATE",TRUE,"ON TIME")</f>
        <v>EARLY</v>
      </c>
    </row>
    <row r="8105" spans="16:32" x14ac:dyDescent="0.25">
      <c r="P8105">
        <v>8093</v>
      </c>
      <c r="Q8105">
        <v>324</v>
      </c>
      <c r="R8105">
        <v>7</v>
      </c>
      <c r="S8105" s="6">
        <v>44953</v>
      </c>
      <c r="T8105" s="6">
        <v>0.73055555555555551</v>
      </c>
      <c r="U8105" t="s">
        <v>43</v>
      </c>
      <c r="V8105">
        <v>2640</v>
      </c>
      <c r="W8105">
        <v>19</v>
      </c>
      <c r="X8105">
        <v>31</v>
      </c>
      <c r="Z8105" t="s">
        <v>23</v>
      </c>
      <c r="AA8105" t="s">
        <v>44</v>
      </c>
      <c r="AB8105">
        <v>3.4</v>
      </c>
      <c r="AD8105" t="s">
        <v>45</v>
      </c>
      <c r="AE8105" s="6">
        <v>44885</v>
      </c>
      <c r="AF8105" t="str">
        <f>_xlfn.IFS(fact_orders[[#This Row],[delivery_time]]&lt;=40,"EARLY",fact_orders[[#This Row],[delivery_time]]&gt;=50,"LATE",TRUE,"ON TIME")</f>
        <v>EARLY</v>
      </c>
    </row>
    <row r="8106" spans="16:32" x14ac:dyDescent="0.25">
      <c r="P8106">
        <v>8094</v>
      </c>
      <c r="Q8106">
        <v>319</v>
      </c>
      <c r="R8106">
        <v>1</v>
      </c>
      <c r="S8106" s="6">
        <v>44953</v>
      </c>
      <c r="T8106" s="6">
        <v>0.51458333333333328</v>
      </c>
      <c r="U8106" t="s">
        <v>43</v>
      </c>
      <c r="V8106">
        <v>3244</v>
      </c>
      <c r="W8106">
        <v>31</v>
      </c>
      <c r="X8106">
        <v>37</v>
      </c>
      <c r="Y8106">
        <v>32</v>
      </c>
      <c r="Z8106" t="s">
        <v>6</v>
      </c>
      <c r="AA8106" t="s">
        <v>48</v>
      </c>
      <c r="AB8106">
        <v>3</v>
      </c>
      <c r="AC8106">
        <v>32</v>
      </c>
      <c r="AD8106" t="s">
        <v>45</v>
      </c>
      <c r="AE8106" s="6">
        <v>44880</v>
      </c>
      <c r="AF8106" t="str">
        <f>_xlfn.IFS(fact_orders[[#This Row],[delivery_time]]&lt;=40,"EARLY",fact_orders[[#This Row],[delivery_time]]&gt;=50,"LATE",TRUE,"ON TIME")</f>
        <v>EARLY</v>
      </c>
    </row>
    <row r="8107" spans="16:32" x14ac:dyDescent="0.25">
      <c r="P8107">
        <v>8095</v>
      </c>
      <c r="Q8107">
        <v>60</v>
      </c>
      <c r="R8107">
        <v>1</v>
      </c>
      <c r="S8107" s="6">
        <v>44953</v>
      </c>
      <c r="T8107" s="6">
        <v>0.54722222222222228</v>
      </c>
      <c r="U8107" t="s">
        <v>43</v>
      </c>
      <c r="V8107">
        <v>2812</v>
      </c>
      <c r="W8107">
        <v>19</v>
      </c>
      <c r="X8107">
        <v>32</v>
      </c>
      <c r="Y8107">
        <v>30</v>
      </c>
      <c r="Z8107" t="s">
        <v>6</v>
      </c>
      <c r="AA8107" t="s">
        <v>48</v>
      </c>
      <c r="AB8107">
        <v>3</v>
      </c>
      <c r="AC8107">
        <v>30</v>
      </c>
      <c r="AD8107" t="s">
        <v>45</v>
      </c>
      <c r="AE8107" s="6">
        <v>44621</v>
      </c>
      <c r="AF8107" t="str">
        <f>_xlfn.IFS(fact_orders[[#This Row],[delivery_time]]&lt;=40,"EARLY",fact_orders[[#This Row],[delivery_time]]&gt;=50,"LATE",TRUE,"ON TIME")</f>
        <v>EARLY</v>
      </c>
    </row>
    <row r="8108" spans="16:32" x14ac:dyDescent="0.25">
      <c r="P8108">
        <v>8096</v>
      </c>
      <c r="Q8108">
        <v>474</v>
      </c>
      <c r="R8108">
        <v>14</v>
      </c>
      <c r="S8108" s="6">
        <v>44953</v>
      </c>
      <c r="T8108" s="6">
        <v>0.6430555555555556</v>
      </c>
      <c r="U8108" t="s">
        <v>43</v>
      </c>
      <c r="V8108">
        <v>2344</v>
      </c>
      <c r="W8108">
        <v>18</v>
      </c>
      <c r="X8108">
        <v>48</v>
      </c>
      <c r="Y8108">
        <v>14</v>
      </c>
      <c r="Z8108" t="s">
        <v>11</v>
      </c>
      <c r="AA8108" t="s">
        <v>47</v>
      </c>
      <c r="AB8108">
        <v>4.4000000000000004</v>
      </c>
      <c r="AC8108">
        <v>14</v>
      </c>
      <c r="AD8108" t="s">
        <v>45</v>
      </c>
      <c r="AE8108" s="6">
        <v>45035</v>
      </c>
      <c r="AF8108" t="str">
        <f>_xlfn.IFS(fact_orders[[#This Row],[delivery_time]]&lt;=40,"EARLY",fact_orders[[#This Row],[delivery_time]]&gt;=50,"LATE",TRUE,"ON TIME")</f>
        <v>ON TIME</v>
      </c>
    </row>
    <row r="8109" spans="16:32" x14ac:dyDescent="0.25">
      <c r="P8109">
        <v>8097</v>
      </c>
      <c r="Q8109">
        <v>194</v>
      </c>
      <c r="R8109">
        <v>10</v>
      </c>
      <c r="S8109" s="6">
        <v>44953</v>
      </c>
      <c r="T8109" s="6">
        <v>0.49722222222222223</v>
      </c>
      <c r="U8109" t="s">
        <v>43</v>
      </c>
      <c r="V8109">
        <v>4676</v>
      </c>
      <c r="W8109">
        <v>28</v>
      </c>
      <c r="X8109">
        <v>38</v>
      </c>
      <c r="Y8109">
        <v>4</v>
      </c>
      <c r="Z8109" t="s">
        <v>7</v>
      </c>
      <c r="AA8109" t="s">
        <v>46</v>
      </c>
      <c r="AB8109">
        <v>4.5</v>
      </c>
      <c r="AC8109">
        <v>4</v>
      </c>
      <c r="AD8109" t="s">
        <v>45</v>
      </c>
      <c r="AE8109" s="6">
        <v>44755</v>
      </c>
      <c r="AF8109" t="str">
        <f>_xlfn.IFS(fact_orders[[#This Row],[delivery_time]]&lt;=40,"EARLY",fact_orders[[#This Row],[delivery_time]]&gt;=50,"LATE",TRUE,"ON TIME")</f>
        <v>EARLY</v>
      </c>
    </row>
    <row r="8110" spans="16:32" x14ac:dyDescent="0.25">
      <c r="P8110">
        <v>8098</v>
      </c>
      <c r="Q8110">
        <v>111</v>
      </c>
      <c r="R8110">
        <v>10</v>
      </c>
      <c r="S8110" s="6">
        <v>44953</v>
      </c>
      <c r="T8110" s="6">
        <v>0.6</v>
      </c>
      <c r="U8110" t="s">
        <v>43</v>
      </c>
      <c r="V8110">
        <v>2359</v>
      </c>
      <c r="W8110">
        <v>36</v>
      </c>
      <c r="X8110">
        <v>58</v>
      </c>
      <c r="Y8110">
        <v>25</v>
      </c>
      <c r="Z8110" t="s">
        <v>7</v>
      </c>
      <c r="AA8110" t="s">
        <v>46</v>
      </c>
      <c r="AB8110">
        <v>4.5</v>
      </c>
      <c r="AC8110">
        <v>25</v>
      </c>
      <c r="AD8110" t="s">
        <v>45</v>
      </c>
      <c r="AE8110" s="6">
        <v>44672</v>
      </c>
      <c r="AF8110" t="str">
        <f>_xlfn.IFS(fact_orders[[#This Row],[delivery_time]]&lt;=40,"EARLY",fact_orders[[#This Row],[delivery_time]]&gt;=50,"LATE",TRUE,"ON TIME")</f>
        <v>LATE</v>
      </c>
    </row>
    <row r="8111" spans="16:32" x14ac:dyDescent="0.25">
      <c r="P8111">
        <v>8099</v>
      </c>
      <c r="Q8111">
        <v>157</v>
      </c>
      <c r="R8111">
        <v>5</v>
      </c>
      <c r="S8111" s="6">
        <v>44953</v>
      </c>
      <c r="T8111" s="6">
        <v>0.59236111111111112</v>
      </c>
      <c r="U8111" t="s">
        <v>43</v>
      </c>
      <c r="V8111">
        <v>5808</v>
      </c>
      <c r="W8111">
        <v>19</v>
      </c>
      <c r="X8111">
        <v>50</v>
      </c>
      <c r="Z8111" t="s">
        <v>21</v>
      </c>
      <c r="AA8111" t="s">
        <v>46</v>
      </c>
      <c r="AB8111">
        <v>3</v>
      </c>
      <c r="AD8111" t="s">
        <v>45</v>
      </c>
      <c r="AE8111" s="6">
        <v>44718</v>
      </c>
      <c r="AF8111" t="str">
        <f>_xlfn.IFS(fact_orders[[#This Row],[delivery_time]]&lt;=40,"EARLY",fact_orders[[#This Row],[delivery_time]]&gt;=50,"LATE",TRUE,"ON TIME")</f>
        <v>LATE</v>
      </c>
    </row>
    <row r="8112" spans="16:32" x14ac:dyDescent="0.25">
      <c r="P8112">
        <v>8100</v>
      </c>
      <c r="Q8112">
        <v>323</v>
      </c>
      <c r="R8112">
        <v>1</v>
      </c>
      <c r="S8112" s="6">
        <v>44953</v>
      </c>
      <c r="T8112" s="6">
        <v>0.71597222222222223</v>
      </c>
      <c r="U8112" t="s">
        <v>43</v>
      </c>
      <c r="V8112">
        <v>5436</v>
      </c>
      <c r="W8112">
        <v>28</v>
      </c>
      <c r="X8112">
        <v>44</v>
      </c>
      <c r="Y8112">
        <v>44</v>
      </c>
      <c r="Z8112" t="s">
        <v>6</v>
      </c>
      <c r="AA8112" t="s">
        <v>48</v>
      </c>
      <c r="AB8112">
        <v>3</v>
      </c>
      <c r="AC8112">
        <v>44</v>
      </c>
      <c r="AD8112" t="s">
        <v>45</v>
      </c>
      <c r="AE8112" s="6">
        <v>44884</v>
      </c>
      <c r="AF8112" t="str">
        <f>_xlfn.IFS(fact_orders[[#This Row],[delivery_time]]&lt;=40,"EARLY",fact_orders[[#This Row],[delivery_time]]&gt;=50,"LATE",TRUE,"ON TIME")</f>
        <v>ON TIME</v>
      </c>
    </row>
    <row r="8113" spans="16:32" x14ac:dyDescent="0.25">
      <c r="P8113">
        <v>8101</v>
      </c>
      <c r="Q8113">
        <v>442</v>
      </c>
      <c r="R8113">
        <v>14</v>
      </c>
      <c r="S8113" s="6">
        <v>44953</v>
      </c>
      <c r="T8113" s="6">
        <v>0.6069444444444444</v>
      </c>
      <c r="U8113" t="s">
        <v>43</v>
      </c>
      <c r="V8113">
        <v>3981</v>
      </c>
      <c r="W8113">
        <v>38</v>
      </c>
      <c r="X8113">
        <v>49</v>
      </c>
      <c r="Y8113">
        <v>42</v>
      </c>
      <c r="Z8113" t="s">
        <v>11</v>
      </c>
      <c r="AA8113" t="s">
        <v>47</v>
      </c>
      <c r="AB8113">
        <v>4.4000000000000004</v>
      </c>
      <c r="AC8113">
        <v>42</v>
      </c>
      <c r="AD8113" t="s">
        <v>45</v>
      </c>
      <c r="AE8113" s="6">
        <v>45003</v>
      </c>
      <c r="AF8113" t="str">
        <f>_xlfn.IFS(fact_orders[[#This Row],[delivery_time]]&lt;=40,"EARLY",fact_orders[[#This Row],[delivery_time]]&gt;=50,"LATE",TRUE,"ON TIME")</f>
        <v>ON TIME</v>
      </c>
    </row>
    <row r="8114" spans="16:32" x14ac:dyDescent="0.25">
      <c r="P8114">
        <v>8102</v>
      </c>
      <c r="Q8114">
        <v>340</v>
      </c>
      <c r="R8114">
        <v>10</v>
      </c>
      <c r="S8114" s="6">
        <v>44953</v>
      </c>
      <c r="T8114" s="6">
        <v>0.89027777777777772</v>
      </c>
      <c r="U8114" t="s">
        <v>43</v>
      </c>
      <c r="V8114">
        <v>4913</v>
      </c>
      <c r="W8114">
        <v>15</v>
      </c>
      <c r="X8114">
        <v>48</v>
      </c>
      <c r="Z8114" t="s">
        <v>7</v>
      </c>
      <c r="AA8114" t="s">
        <v>46</v>
      </c>
      <c r="AB8114">
        <v>4.5</v>
      </c>
      <c r="AD8114" t="s">
        <v>45</v>
      </c>
      <c r="AE8114" s="6">
        <v>44901</v>
      </c>
      <c r="AF8114" t="str">
        <f>_xlfn.IFS(fact_orders[[#This Row],[delivery_time]]&lt;=40,"EARLY",fact_orders[[#This Row],[delivery_time]]&gt;=50,"LATE",TRUE,"ON TIME")</f>
        <v>ON TIME</v>
      </c>
    </row>
    <row r="8115" spans="16:32" x14ac:dyDescent="0.25">
      <c r="P8115">
        <v>8103</v>
      </c>
      <c r="Q8115">
        <v>255</v>
      </c>
      <c r="R8115">
        <v>17</v>
      </c>
      <c r="S8115" s="6">
        <v>44953</v>
      </c>
      <c r="T8115" s="6">
        <v>0.80069444444444449</v>
      </c>
      <c r="U8115" t="s">
        <v>43</v>
      </c>
      <c r="V8115">
        <v>3965</v>
      </c>
      <c r="W8115">
        <v>33</v>
      </c>
      <c r="X8115">
        <v>37</v>
      </c>
      <c r="Y8115">
        <v>4</v>
      </c>
      <c r="Z8115" t="s">
        <v>14</v>
      </c>
      <c r="AA8115" t="s">
        <v>48</v>
      </c>
      <c r="AB8115">
        <v>4</v>
      </c>
      <c r="AC8115">
        <v>4</v>
      </c>
      <c r="AD8115" t="s">
        <v>45</v>
      </c>
      <c r="AE8115" s="6">
        <v>44816</v>
      </c>
      <c r="AF8115" t="str">
        <f>_xlfn.IFS(fact_orders[[#This Row],[delivery_time]]&lt;=40,"EARLY",fact_orders[[#This Row],[delivery_time]]&gt;=50,"LATE",TRUE,"ON TIME")</f>
        <v>EARLY</v>
      </c>
    </row>
    <row r="8116" spans="16:32" x14ac:dyDescent="0.25">
      <c r="P8116">
        <v>8104</v>
      </c>
      <c r="Q8116">
        <v>212</v>
      </c>
      <c r="R8116">
        <v>16</v>
      </c>
      <c r="S8116" s="6">
        <v>44953</v>
      </c>
      <c r="T8116" s="6">
        <v>0.51249999999999996</v>
      </c>
      <c r="U8116" t="s">
        <v>43</v>
      </c>
      <c r="V8116">
        <v>2236</v>
      </c>
      <c r="W8116">
        <v>21</v>
      </c>
      <c r="X8116">
        <v>33</v>
      </c>
      <c r="Y8116">
        <v>32</v>
      </c>
      <c r="Z8116" t="s">
        <v>13</v>
      </c>
      <c r="AA8116" t="s">
        <v>47</v>
      </c>
      <c r="AB8116">
        <v>3.4</v>
      </c>
      <c r="AC8116">
        <v>32</v>
      </c>
      <c r="AD8116" t="s">
        <v>45</v>
      </c>
      <c r="AE8116" s="6">
        <v>44773</v>
      </c>
      <c r="AF8116" t="str">
        <f>_xlfn.IFS(fact_orders[[#This Row],[delivery_time]]&lt;=40,"EARLY",fact_orders[[#This Row],[delivery_time]]&gt;=50,"LATE",TRUE,"ON TIME")</f>
        <v>EARLY</v>
      </c>
    </row>
    <row r="8117" spans="16:32" x14ac:dyDescent="0.25">
      <c r="P8117">
        <v>8105</v>
      </c>
      <c r="Q8117">
        <v>157</v>
      </c>
      <c r="R8117">
        <v>10</v>
      </c>
      <c r="S8117" s="6">
        <v>44953</v>
      </c>
      <c r="T8117" s="6">
        <v>0.54861111111111116</v>
      </c>
      <c r="U8117" t="s">
        <v>43</v>
      </c>
      <c r="V8117">
        <v>4122</v>
      </c>
      <c r="W8117">
        <v>29</v>
      </c>
      <c r="X8117">
        <v>43</v>
      </c>
      <c r="Y8117">
        <v>24</v>
      </c>
      <c r="Z8117" t="s">
        <v>7</v>
      </c>
      <c r="AA8117" t="s">
        <v>46</v>
      </c>
      <c r="AB8117">
        <v>4.5</v>
      </c>
      <c r="AC8117">
        <v>24</v>
      </c>
      <c r="AD8117" t="s">
        <v>45</v>
      </c>
      <c r="AE8117" s="6">
        <v>44718</v>
      </c>
      <c r="AF8117" t="str">
        <f>_xlfn.IFS(fact_orders[[#This Row],[delivery_time]]&lt;=40,"EARLY",fact_orders[[#This Row],[delivery_time]]&gt;=50,"LATE",TRUE,"ON TIME")</f>
        <v>ON TIME</v>
      </c>
    </row>
    <row r="8118" spans="16:32" x14ac:dyDescent="0.25">
      <c r="P8118">
        <v>8106</v>
      </c>
      <c r="Q8118">
        <v>406</v>
      </c>
      <c r="R8118">
        <v>17</v>
      </c>
      <c r="S8118" s="6">
        <v>44953</v>
      </c>
      <c r="T8118" s="6">
        <v>0.70416666666666672</v>
      </c>
      <c r="U8118" t="s">
        <v>43</v>
      </c>
      <c r="V8118">
        <v>5796</v>
      </c>
      <c r="W8118">
        <v>20</v>
      </c>
      <c r="X8118">
        <v>53</v>
      </c>
      <c r="Y8118">
        <v>40</v>
      </c>
      <c r="Z8118" t="s">
        <v>14</v>
      </c>
      <c r="AA8118" t="s">
        <v>48</v>
      </c>
      <c r="AB8118">
        <v>4</v>
      </c>
      <c r="AC8118">
        <v>40</v>
      </c>
      <c r="AD8118" t="s">
        <v>45</v>
      </c>
      <c r="AE8118" s="6">
        <v>44967</v>
      </c>
      <c r="AF8118" t="str">
        <f>_xlfn.IFS(fact_orders[[#This Row],[delivery_time]]&lt;=40,"EARLY",fact_orders[[#This Row],[delivery_time]]&gt;=50,"LATE",TRUE,"ON TIME")</f>
        <v>LATE</v>
      </c>
    </row>
    <row r="8119" spans="16:32" x14ac:dyDescent="0.25">
      <c r="P8119">
        <v>8107</v>
      </c>
      <c r="Q8119">
        <v>163</v>
      </c>
      <c r="R8119">
        <v>12</v>
      </c>
      <c r="S8119" s="6">
        <v>44953</v>
      </c>
      <c r="T8119" s="6">
        <v>0.55833333333333335</v>
      </c>
      <c r="U8119" t="s">
        <v>43</v>
      </c>
      <c r="V8119">
        <v>2014</v>
      </c>
      <c r="W8119">
        <v>27</v>
      </c>
      <c r="X8119">
        <v>38</v>
      </c>
      <c r="Y8119">
        <v>14</v>
      </c>
      <c r="Z8119" t="s">
        <v>9</v>
      </c>
      <c r="AA8119" t="s">
        <v>44</v>
      </c>
      <c r="AB8119">
        <v>3.7</v>
      </c>
      <c r="AC8119">
        <v>14</v>
      </c>
      <c r="AD8119" t="s">
        <v>45</v>
      </c>
      <c r="AE8119" s="6">
        <v>44724</v>
      </c>
      <c r="AF8119" t="str">
        <f>_xlfn.IFS(fact_orders[[#This Row],[delivery_time]]&lt;=40,"EARLY",fact_orders[[#This Row],[delivery_time]]&gt;=50,"LATE",TRUE,"ON TIME")</f>
        <v>EARLY</v>
      </c>
    </row>
    <row r="8120" spans="16:32" x14ac:dyDescent="0.25">
      <c r="P8120">
        <v>8108</v>
      </c>
      <c r="Q8120">
        <v>462</v>
      </c>
      <c r="R8120">
        <v>13</v>
      </c>
      <c r="S8120" s="6">
        <v>44953</v>
      </c>
      <c r="T8120" s="6">
        <v>0.77083333333333337</v>
      </c>
      <c r="U8120" t="s">
        <v>43</v>
      </c>
      <c r="V8120">
        <v>5588</v>
      </c>
      <c r="W8120">
        <v>33</v>
      </c>
      <c r="X8120">
        <v>47</v>
      </c>
      <c r="Y8120">
        <v>28</v>
      </c>
      <c r="Z8120" t="s">
        <v>10</v>
      </c>
      <c r="AA8120" t="s">
        <v>46</v>
      </c>
      <c r="AB8120">
        <v>3.3</v>
      </c>
      <c r="AC8120">
        <v>28</v>
      </c>
      <c r="AD8120" t="s">
        <v>45</v>
      </c>
      <c r="AE8120" s="6">
        <v>45023</v>
      </c>
      <c r="AF8120" t="str">
        <f>_xlfn.IFS(fact_orders[[#This Row],[delivery_time]]&lt;=40,"EARLY",fact_orders[[#This Row],[delivery_time]]&gt;=50,"LATE",TRUE,"ON TIME")</f>
        <v>ON TIME</v>
      </c>
    </row>
    <row r="8121" spans="16:32" x14ac:dyDescent="0.25">
      <c r="P8121">
        <v>8109</v>
      </c>
      <c r="Q8121">
        <v>169</v>
      </c>
      <c r="R8121">
        <v>17</v>
      </c>
      <c r="S8121" s="6">
        <v>44953</v>
      </c>
      <c r="T8121" s="6">
        <v>0.58888888888888891</v>
      </c>
      <c r="U8121" t="s">
        <v>43</v>
      </c>
      <c r="V8121">
        <v>2618</v>
      </c>
      <c r="W8121">
        <v>16</v>
      </c>
      <c r="X8121">
        <v>42</v>
      </c>
      <c r="Y8121">
        <v>8</v>
      </c>
      <c r="Z8121" t="s">
        <v>14</v>
      </c>
      <c r="AA8121" t="s">
        <v>48</v>
      </c>
      <c r="AB8121">
        <v>4</v>
      </c>
      <c r="AC8121">
        <v>8</v>
      </c>
      <c r="AD8121" t="s">
        <v>45</v>
      </c>
      <c r="AE8121" s="6">
        <v>44730</v>
      </c>
      <c r="AF8121" t="str">
        <f>_xlfn.IFS(fact_orders[[#This Row],[delivery_time]]&lt;=40,"EARLY",fact_orders[[#This Row],[delivery_time]]&gt;=50,"LATE",TRUE,"ON TIME")</f>
        <v>ON TIME</v>
      </c>
    </row>
    <row r="8122" spans="16:32" x14ac:dyDescent="0.25">
      <c r="P8122">
        <v>8110</v>
      </c>
      <c r="Q8122">
        <v>257</v>
      </c>
      <c r="R8122">
        <v>8</v>
      </c>
      <c r="S8122" s="6">
        <v>44953</v>
      </c>
      <c r="T8122" s="6">
        <v>0.64652777777777781</v>
      </c>
      <c r="U8122" t="s">
        <v>43</v>
      </c>
      <c r="V8122">
        <v>2381</v>
      </c>
      <c r="W8122">
        <v>16</v>
      </c>
      <c r="X8122">
        <v>42</v>
      </c>
      <c r="Z8122" t="s">
        <v>24</v>
      </c>
      <c r="AA8122" t="s">
        <v>44</v>
      </c>
      <c r="AB8122">
        <v>4.2</v>
      </c>
      <c r="AD8122" t="s">
        <v>45</v>
      </c>
      <c r="AE8122" s="6">
        <v>44818</v>
      </c>
      <c r="AF8122" t="str">
        <f>_xlfn.IFS(fact_orders[[#This Row],[delivery_time]]&lt;=40,"EARLY",fact_orders[[#This Row],[delivery_time]]&gt;=50,"LATE",TRUE,"ON TIME")</f>
        <v>ON TIME</v>
      </c>
    </row>
    <row r="8123" spans="16:32" x14ac:dyDescent="0.25">
      <c r="P8123">
        <v>8111</v>
      </c>
      <c r="Q8123">
        <v>245</v>
      </c>
      <c r="R8123">
        <v>17</v>
      </c>
      <c r="S8123" s="6">
        <v>44954</v>
      </c>
      <c r="T8123" s="6">
        <v>0.49861111111111112</v>
      </c>
      <c r="U8123" t="s">
        <v>43</v>
      </c>
      <c r="V8123">
        <v>4523</v>
      </c>
      <c r="W8123">
        <v>31</v>
      </c>
      <c r="X8123">
        <v>32</v>
      </c>
      <c r="Z8123" t="s">
        <v>14</v>
      </c>
      <c r="AA8123" t="s">
        <v>48</v>
      </c>
      <c r="AB8123">
        <v>4</v>
      </c>
      <c r="AD8123" t="s">
        <v>45</v>
      </c>
      <c r="AE8123" s="6">
        <v>44806</v>
      </c>
      <c r="AF8123" t="str">
        <f>_xlfn.IFS(fact_orders[[#This Row],[delivery_time]]&lt;=40,"EARLY",fact_orders[[#This Row],[delivery_time]]&gt;=50,"LATE",TRUE,"ON TIME")</f>
        <v>EARLY</v>
      </c>
    </row>
    <row r="8124" spans="16:32" x14ac:dyDescent="0.25">
      <c r="P8124">
        <v>8112</v>
      </c>
      <c r="Q8124">
        <v>23</v>
      </c>
      <c r="R8124">
        <v>14</v>
      </c>
      <c r="S8124" s="6">
        <v>44954</v>
      </c>
      <c r="T8124" s="6">
        <v>0.60069444444444442</v>
      </c>
      <c r="U8124" t="s">
        <v>43</v>
      </c>
      <c r="V8124">
        <v>5717</v>
      </c>
      <c r="W8124">
        <v>33</v>
      </c>
      <c r="X8124">
        <v>40</v>
      </c>
      <c r="Y8124">
        <v>46</v>
      </c>
      <c r="Z8124" t="s">
        <v>11</v>
      </c>
      <c r="AA8124" t="s">
        <v>47</v>
      </c>
      <c r="AB8124">
        <v>4.4000000000000004</v>
      </c>
      <c r="AC8124">
        <v>46</v>
      </c>
      <c r="AD8124" t="s">
        <v>45</v>
      </c>
      <c r="AE8124" s="6">
        <v>44584</v>
      </c>
      <c r="AF8124" t="str">
        <f>_xlfn.IFS(fact_orders[[#This Row],[delivery_time]]&lt;=40,"EARLY",fact_orders[[#This Row],[delivery_time]]&gt;=50,"LATE",TRUE,"ON TIME")</f>
        <v>EARLY</v>
      </c>
    </row>
    <row r="8125" spans="16:32" x14ac:dyDescent="0.25">
      <c r="P8125">
        <v>8113</v>
      </c>
      <c r="Q8125">
        <v>426</v>
      </c>
      <c r="R8125">
        <v>13</v>
      </c>
      <c r="S8125" s="6">
        <v>44954</v>
      </c>
      <c r="T8125" s="6">
        <v>0.75069444444444444</v>
      </c>
      <c r="U8125" t="s">
        <v>43</v>
      </c>
      <c r="V8125">
        <v>4317</v>
      </c>
      <c r="W8125">
        <v>31</v>
      </c>
      <c r="X8125">
        <v>31</v>
      </c>
      <c r="Y8125">
        <v>43</v>
      </c>
      <c r="Z8125" t="s">
        <v>10</v>
      </c>
      <c r="AA8125" t="s">
        <v>46</v>
      </c>
      <c r="AB8125">
        <v>3.3</v>
      </c>
      <c r="AC8125">
        <v>43</v>
      </c>
      <c r="AD8125" t="s">
        <v>45</v>
      </c>
      <c r="AE8125" s="6">
        <v>44987</v>
      </c>
      <c r="AF8125" t="str">
        <f>_xlfn.IFS(fact_orders[[#This Row],[delivery_time]]&lt;=40,"EARLY",fact_orders[[#This Row],[delivery_time]]&gt;=50,"LATE",TRUE,"ON TIME")</f>
        <v>EARLY</v>
      </c>
    </row>
    <row r="8126" spans="16:32" x14ac:dyDescent="0.25">
      <c r="P8126">
        <v>8114</v>
      </c>
      <c r="Q8126">
        <v>104</v>
      </c>
      <c r="R8126">
        <v>8</v>
      </c>
      <c r="S8126" s="6">
        <v>44954</v>
      </c>
      <c r="T8126" s="6">
        <v>0.68333333333333335</v>
      </c>
      <c r="U8126" t="s">
        <v>43</v>
      </c>
      <c r="V8126">
        <v>3498</v>
      </c>
      <c r="W8126">
        <v>30</v>
      </c>
      <c r="X8126">
        <v>38</v>
      </c>
      <c r="Z8126" t="s">
        <v>24</v>
      </c>
      <c r="AA8126" t="s">
        <v>44</v>
      </c>
      <c r="AB8126">
        <v>4.2</v>
      </c>
      <c r="AD8126" t="s">
        <v>45</v>
      </c>
      <c r="AE8126" s="6">
        <v>44665</v>
      </c>
      <c r="AF8126" t="str">
        <f>_xlfn.IFS(fact_orders[[#This Row],[delivery_time]]&lt;=40,"EARLY",fact_orders[[#This Row],[delivery_time]]&gt;=50,"LATE",TRUE,"ON TIME")</f>
        <v>EARLY</v>
      </c>
    </row>
    <row r="8127" spans="16:32" x14ac:dyDescent="0.25">
      <c r="P8127">
        <v>8115</v>
      </c>
      <c r="Q8127">
        <v>161</v>
      </c>
      <c r="R8127">
        <v>13</v>
      </c>
      <c r="S8127" s="6">
        <v>44954</v>
      </c>
      <c r="T8127" s="6">
        <v>0.63472222222222219</v>
      </c>
      <c r="U8127" t="s">
        <v>43</v>
      </c>
      <c r="V8127">
        <v>3131</v>
      </c>
      <c r="W8127">
        <v>38</v>
      </c>
      <c r="X8127">
        <v>46</v>
      </c>
      <c r="Y8127">
        <v>24</v>
      </c>
      <c r="Z8127" t="s">
        <v>10</v>
      </c>
      <c r="AA8127" t="s">
        <v>46</v>
      </c>
      <c r="AB8127">
        <v>3.3</v>
      </c>
      <c r="AC8127">
        <v>24</v>
      </c>
      <c r="AD8127" t="s">
        <v>45</v>
      </c>
      <c r="AE8127" s="6">
        <v>44722</v>
      </c>
      <c r="AF8127" t="str">
        <f>_xlfn.IFS(fact_orders[[#This Row],[delivery_time]]&lt;=40,"EARLY",fact_orders[[#This Row],[delivery_time]]&gt;=50,"LATE",TRUE,"ON TIME")</f>
        <v>ON TIME</v>
      </c>
    </row>
    <row r="8128" spans="16:32" x14ac:dyDescent="0.25">
      <c r="P8128">
        <v>8116</v>
      </c>
      <c r="Q8128">
        <v>65</v>
      </c>
      <c r="R8128">
        <v>11</v>
      </c>
      <c r="S8128" s="6">
        <v>44954</v>
      </c>
      <c r="T8128" s="6">
        <v>0.45555555555555555</v>
      </c>
      <c r="U8128" t="s">
        <v>43</v>
      </c>
      <c r="V8128">
        <v>3903</v>
      </c>
      <c r="W8128">
        <v>39</v>
      </c>
      <c r="X8128">
        <v>55</v>
      </c>
      <c r="Y8128">
        <v>40</v>
      </c>
      <c r="Z8128" t="s">
        <v>8</v>
      </c>
      <c r="AA8128" t="s">
        <v>48</v>
      </c>
      <c r="AB8128">
        <v>3.3</v>
      </c>
      <c r="AC8128">
        <v>40</v>
      </c>
      <c r="AD8128" t="s">
        <v>45</v>
      </c>
      <c r="AE8128" s="6">
        <v>44626</v>
      </c>
      <c r="AF8128" t="str">
        <f>_xlfn.IFS(fact_orders[[#This Row],[delivery_time]]&lt;=40,"EARLY",fact_orders[[#This Row],[delivery_time]]&gt;=50,"LATE",TRUE,"ON TIME")</f>
        <v>LATE</v>
      </c>
    </row>
    <row r="8129" spans="16:32" x14ac:dyDescent="0.25">
      <c r="P8129">
        <v>8117</v>
      </c>
      <c r="Q8129">
        <v>285</v>
      </c>
      <c r="R8129">
        <v>2</v>
      </c>
      <c r="S8129" s="6">
        <v>44954</v>
      </c>
      <c r="T8129" s="6">
        <v>0.74652777777777779</v>
      </c>
      <c r="U8129" t="s">
        <v>43</v>
      </c>
      <c r="V8129">
        <v>2010</v>
      </c>
      <c r="W8129">
        <v>27</v>
      </c>
      <c r="X8129">
        <v>30</v>
      </c>
      <c r="Y8129">
        <v>39</v>
      </c>
      <c r="Z8129" t="s">
        <v>17</v>
      </c>
      <c r="AA8129" t="s">
        <v>46</v>
      </c>
      <c r="AB8129">
        <v>4.7</v>
      </c>
      <c r="AC8129">
        <v>39</v>
      </c>
      <c r="AD8129" t="s">
        <v>45</v>
      </c>
      <c r="AE8129" s="6">
        <v>44846</v>
      </c>
      <c r="AF8129" t="str">
        <f>_xlfn.IFS(fact_orders[[#This Row],[delivery_time]]&lt;=40,"EARLY",fact_orders[[#This Row],[delivery_time]]&gt;=50,"LATE",TRUE,"ON TIME")</f>
        <v>EARLY</v>
      </c>
    </row>
    <row r="8130" spans="16:32" x14ac:dyDescent="0.25">
      <c r="P8130">
        <v>8118</v>
      </c>
      <c r="Q8130">
        <v>467</v>
      </c>
      <c r="R8130">
        <v>3</v>
      </c>
      <c r="S8130" s="6">
        <v>44954</v>
      </c>
      <c r="T8130" s="6">
        <v>0.81388888888888888</v>
      </c>
      <c r="U8130" t="s">
        <v>43</v>
      </c>
      <c r="V8130">
        <v>5933</v>
      </c>
      <c r="W8130">
        <v>36</v>
      </c>
      <c r="X8130">
        <v>47</v>
      </c>
      <c r="Y8130">
        <v>5</v>
      </c>
      <c r="Z8130" t="s">
        <v>19</v>
      </c>
      <c r="AA8130" t="s">
        <v>44</v>
      </c>
      <c r="AB8130">
        <v>4</v>
      </c>
      <c r="AC8130">
        <v>5</v>
      </c>
      <c r="AD8130" t="s">
        <v>45</v>
      </c>
      <c r="AE8130" s="6">
        <v>45028</v>
      </c>
      <c r="AF8130" t="str">
        <f>_xlfn.IFS(fact_orders[[#This Row],[delivery_time]]&lt;=40,"EARLY",fact_orders[[#This Row],[delivery_time]]&gt;=50,"LATE",TRUE,"ON TIME")</f>
        <v>ON TIME</v>
      </c>
    </row>
    <row r="8131" spans="16:32" x14ac:dyDescent="0.25">
      <c r="P8131">
        <v>8119</v>
      </c>
      <c r="Q8131">
        <v>9</v>
      </c>
      <c r="R8131">
        <v>7</v>
      </c>
      <c r="S8131" s="6">
        <v>44954</v>
      </c>
      <c r="T8131" s="6">
        <v>0.90625</v>
      </c>
      <c r="U8131" t="s">
        <v>43</v>
      </c>
      <c r="V8131">
        <v>4364</v>
      </c>
      <c r="W8131">
        <v>30</v>
      </c>
      <c r="X8131">
        <v>48</v>
      </c>
      <c r="Y8131">
        <v>5</v>
      </c>
      <c r="Z8131" t="s">
        <v>23</v>
      </c>
      <c r="AA8131" t="s">
        <v>44</v>
      </c>
      <c r="AB8131">
        <v>3.4</v>
      </c>
      <c r="AC8131">
        <v>5</v>
      </c>
      <c r="AD8131" t="s">
        <v>45</v>
      </c>
      <c r="AE8131" s="6">
        <v>44570</v>
      </c>
      <c r="AF8131" t="str">
        <f>_xlfn.IFS(fact_orders[[#This Row],[delivery_time]]&lt;=40,"EARLY",fact_orders[[#This Row],[delivery_time]]&gt;=50,"LATE",TRUE,"ON TIME")</f>
        <v>ON TIME</v>
      </c>
    </row>
    <row r="8132" spans="16:32" x14ac:dyDescent="0.25">
      <c r="P8132">
        <v>8120</v>
      </c>
      <c r="Q8132">
        <v>178</v>
      </c>
      <c r="R8132">
        <v>10</v>
      </c>
      <c r="S8132" s="6">
        <v>44954</v>
      </c>
      <c r="T8132" s="6">
        <v>0.59722222222222221</v>
      </c>
      <c r="U8132" t="s">
        <v>43</v>
      </c>
      <c r="V8132">
        <v>3061</v>
      </c>
      <c r="W8132">
        <v>36</v>
      </c>
      <c r="X8132">
        <v>56</v>
      </c>
      <c r="Y8132">
        <v>45</v>
      </c>
      <c r="Z8132" t="s">
        <v>7</v>
      </c>
      <c r="AA8132" t="s">
        <v>46</v>
      </c>
      <c r="AB8132">
        <v>4.5</v>
      </c>
      <c r="AC8132">
        <v>45</v>
      </c>
      <c r="AD8132" t="s">
        <v>45</v>
      </c>
      <c r="AE8132" s="6">
        <v>44739</v>
      </c>
      <c r="AF8132" t="str">
        <f>_xlfn.IFS(fact_orders[[#This Row],[delivery_time]]&lt;=40,"EARLY",fact_orders[[#This Row],[delivery_time]]&gt;=50,"LATE",TRUE,"ON TIME")</f>
        <v>LATE</v>
      </c>
    </row>
    <row r="8133" spans="16:32" x14ac:dyDescent="0.25">
      <c r="P8133">
        <v>8121</v>
      </c>
      <c r="Q8133">
        <v>484</v>
      </c>
      <c r="R8133">
        <v>1</v>
      </c>
      <c r="S8133" s="6">
        <v>44954</v>
      </c>
      <c r="T8133" s="6">
        <v>0.84444444444444444</v>
      </c>
      <c r="U8133" t="s">
        <v>43</v>
      </c>
      <c r="V8133">
        <v>5908</v>
      </c>
      <c r="W8133">
        <v>26</v>
      </c>
      <c r="X8133">
        <v>56</v>
      </c>
      <c r="Y8133">
        <v>35</v>
      </c>
      <c r="Z8133" t="s">
        <v>6</v>
      </c>
      <c r="AA8133" t="s">
        <v>48</v>
      </c>
      <c r="AB8133">
        <v>3</v>
      </c>
      <c r="AC8133">
        <v>35</v>
      </c>
      <c r="AD8133" t="s">
        <v>45</v>
      </c>
      <c r="AE8133" s="6">
        <v>45045</v>
      </c>
      <c r="AF8133" t="str">
        <f>_xlfn.IFS(fact_orders[[#This Row],[delivery_time]]&lt;=40,"EARLY",fact_orders[[#This Row],[delivery_time]]&gt;=50,"LATE",TRUE,"ON TIME")</f>
        <v>LATE</v>
      </c>
    </row>
    <row r="8134" spans="16:32" x14ac:dyDescent="0.25">
      <c r="P8134">
        <v>8122</v>
      </c>
      <c r="Q8134">
        <v>359</v>
      </c>
      <c r="R8134">
        <v>4</v>
      </c>
      <c r="S8134" s="6">
        <v>44954</v>
      </c>
      <c r="T8134" s="6">
        <v>0.81180555555555556</v>
      </c>
      <c r="U8134" t="s">
        <v>43</v>
      </c>
      <c r="V8134">
        <v>3710</v>
      </c>
      <c r="W8134">
        <v>28</v>
      </c>
      <c r="X8134">
        <v>52</v>
      </c>
      <c r="Y8134">
        <v>20</v>
      </c>
      <c r="Z8134" t="s">
        <v>20</v>
      </c>
      <c r="AA8134" t="s">
        <v>46</v>
      </c>
      <c r="AB8134">
        <v>3.7</v>
      </c>
      <c r="AC8134">
        <v>20</v>
      </c>
      <c r="AD8134" t="s">
        <v>45</v>
      </c>
      <c r="AE8134" s="6">
        <v>44920</v>
      </c>
      <c r="AF8134" t="str">
        <f>_xlfn.IFS(fact_orders[[#This Row],[delivery_time]]&lt;=40,"EARLY",fact_orders[[#This Row],[delivery_time]]&gt;=50,"LATE",TRUE,"ON TIME")</f>
        <v>LATE</v>
      </c>
    </row>
    <row r="8135" spans="16:32" x14ac:dyDescent="0.25">
      <c r="P8135">
        <v>8123</v>
      </c>
      <c r="Q8135">
        <v>10</v>
      </c>
      <c r="R8135">
        <v>20</v>
      </c>
      <c r="S8135" s="6">
        <v>44954</v>
      </c>
      <c r="T8135" s="6">
        <v>0.73124999999999996</v>
      </c>
      <c r="U8135" t="s">
        <v>43</v>
      </c>
      <c r="V8135">
        <v>2100</v>
      </c>
      <c r="W8135">
        <v>27</v>
      </c>
      <c r="X8135">
        <v>31</v>
      </c>
      <c r="Y8135">
        <v>29</v>
      </c>
      <c r="Z8135" t="s">
        <v>18</v>
      </c>
      <c r="AA8135" t="s">
        <v>48</v>
      </c>
      <c r="AB8135">
        <v>3.8</v>
      </c>
      <c r="AC8135">
        <v>29</v>
      </c>
      <c r="AD8135" t="s">
        <v>45</v>
      </c>
      <c r="AE8135" s="6">
        <v>44571</v>
      </c>
      <c r="AF8135" t="str">
        <f>_xlfn.IFS(fact_orders[[#This Row],[delivery_time]]&lt;=40,"EARLY",fact_orders[[#This Row],[delivery_time]]&gt;=50,"LATE",TRUE,"ON TIME")</f>
        <v>EARLY</v>
      </c>
    </row>
    <row r="8136" spans="16:32" x14ac:dyDescent="0.25">
      <c r="P8136">
        <v>8124</v>
      </c>
      <c r="Q8136">
        <v>470</v>
      </c>
      <c r="R8136">
        <v>13</v>
      </c>
      <c r="S8136" s="6">
        <v>44954</v>
      </c>
      <c r="T8136" s="6">
        <v>0.76180555555555551</v>
      </c>
      <c r="U8136" t="s">
        <v>43</v>
      </c>
      <c r="V8136">
        <v>3235</v>
      </c>
      <c r="W8136">
        <v>37</v>
      </c>
      <c r="X8136">
        <v>39</v>
      </c>
      <c r="Y8136">
        <v>23</v>
      </c>
      <c r="Z8136" t="s">
        <v>10</v>
      </c>
      <c r="AA8136" t="s">
        <v>46</v>
      </c>
      <c r="AB8136">
        <v>3.3</v>
      </c>
      <c r="AC8136">
        <v>23</v>
      </c>
      <c r="AD8136" t="s">
        <v>45</v>
      </c>
      <c r="AE8136" s="6">
        <v>45031</v>
      </c>
      <c r="AF8136" t="str">
        <f>_xlfn.IFS(fact_orders[[#This Row],[delivery_time]]&lt;=40,"EARLY",fact_orders[[#This Row],[delivery_time]]&gt;=50,"LATE",TRUE,"ON TIME")</f>
        <v>EARLY</v>
      </c>
    </row>
    <row r="8137" spans="16:32" x14ac:dyDescent="0.25">
      <c r="P8137">
        <v>8125</v>
      </c>
      <c r="Q8137">
        <v>261</v>
      </c>
      <c r="R8137">
        <v>20</v>
      </c>
      <c r="S8137" s="6">
        <v>44954</v>
      </c>
      <c r="T8137" s="6">
        <v>0.77986111111111112</v>
      </c>
      <c r="U8137" t="s">
        <v>43</v>
      </c>
      <c r="V8137">
        <v>4767</v>
      </c>
      <c r="W8137">
        <v>34</v>
      </c>
      <c r="X8137">
        <v>37</v>
      </c>
      <c r="Y8137">
        <v>28</v>
      </c>
      <c r="Z8137" t="s">
        <v>18</v>
      </c>
      <c r="AA8137" t="s">
        <v>48</v>
      </c>
      <c r="AB8137">
        <v>3.8</v>
      </c>
      <c r="AC8137">
        <v>28</v>
      </c>
      <c r="AD8137" t="s">
        <v>45</v>
      </c>
      <c r="AE8137" s="6">
        <v>44822</v>
      </c>
      <c r="AF8137" t="str">
        <f>_xlfn.IFS(fact_orders[[#This Row],[delivery_time]]&lt;=40,"EARLY",fact_orders[[#This Row],[delivery_time]]&gt;=50,"LATE",TRUE,"ON TIME")</f>
        <v>EARLY</v>
      </c>
    </row>
    <row r="8138" spans="16:32" x14ac:dyDescent="0.25">
      <c r="P8138">
        <v>8126</v>
      </c>
      <c r="Q8138">
        <v>345</v>
      </c>
      <c r="R8138">
        <v>4</v>
      </c>
      <c r="S8138" s="6">
        <v>44954</v>
      </c>
      <c r="T8138" s="6">
        <v>0.50624999999999998</v>
      </c>
      <c r="U8138" t="s">
        <v>43</v>
      </c>
      <c r="V8138">
        <v>3447</v>
      </c>
      <c r="W8138">
        <v>30</v>
      </c>
      <c r="X8138">
        <v>36</v>
      </c>
      <c r="Y8138">
        <v>25</v>
      </c>
      <c r="Z8138" t="s">
        <v>20</v>
      </c>
      <c r="AA8138" t="s">
        <v>46</v>
      </c>
      <c r="AB8138">
        <v>3.7</v>
      </c>
      <c r="AC8138">
        <v>25</v>
      </c>
      <c r="AD8138" t="s">
        <v>45</v>
      </c>
      <c r="AE8138" s="6">
        <v>44906</v>
      </c>
      <c r="AF8138" t="str">
        <f>_xlfn.IFS(fact_orders[[#This Row],[delivery_time]]&lt;=40,"EARLY",fact_orders[[#This Row],[delivery_time]]&gt;=50,"LATE",TRUE,"ON TIME")</f>
        <v>EARLY</v>
      </c>
    </row>
    <row r="8139" spans="16:32" x14ac:dyDescent="0.25">
      <c r="P8139">
        <v>8127</v>
      </c>
      <c r="Q8139">
        <v>435</v>
      </c>
      <c r="R8139">
        <v>16</v>
      </c>
      <c r="S8139" s="6">
        <v>44954</v>
      </c>
      <c r="T8139" s="6">
        <v>0.8881944444444444</v>
      </c>
      <c r="U8139" t="s">
        <v>43</v>
      </c>
      <c r="V8139">
        <v>3823</v>
      </c>
      <c r="W8139">
        <v>16</v>
      </c>
      <c r="X8139">
        <v>39</v>
      </c>
      <c r="Y8139">
        <v>4</v>
      </c>
      <c r="Z8139" t="s">
        <v>13</v>
      </c>
      <c r="AA8139" t="s">
        <v>47</v>
      </c>
      <c r="AB8139">
        <v>3.4</v>
      </c>
      <c r="AC8139">
        <v>4</v>
      </c>
      <c r="AD8139" t="s">
        <v>45</v>
      </c>
      <c r="AE8139" s="6">
        <v>44996</v>
      </c>
      <c r="AF8139" t="str">
        <f>_xlfn.IFS(fact_orders[[#This Row],[delivery_time]]&lt;=40,"EARLY",fact_orders[[#This Row],[delivery_time]]&gt;=50,"LATE",TRUE,"ON TIME")</f>
        <v>EARLY</v>
      </c>
    </row>
    <row r="8140" spans="16:32" x14ac:dyDescent="0.25">
      <c r="P8140">
        <v>8128</v>
      </c>
      <c r="Q8140">
        <v>279</v>
      </c>
      <c r="R8140">
        <v>13</v>
      </c>
      <c r="S8140" s="6">
        <v>44954</v>
      </c>
      <c r="T8140" s="6">
        <v>0.51111111111111107</v>
      </c>
      <c r="U8140" t="s">
        <v>43</v>
      </c>
      <c r="V8140">
        <v>4825</v>
      </c>
      <c r="W8140">
        <v>22</v>
      </c>
      <c r="X8140">
        <v>49</v>
      </c>
      <c r="Y8140">
        <v>11</v>
      </c>
      <c r="Z8140" t="s">
        <v>10</v>
      </c>
      <c r="AA8140" t="s">
        <v>46</v>
      </c>
      <c r="AB8140">
        <v>3.3</v>
      </c>
      <c r="AC8140">
        <v>11</v>
      </c>
      <c r="AD8140" t="s">
        <v>45</v>
      </c>
      <c r="AE8140" s="6">
        <v>44840</v>
      </c>
      <c r="AF8140" t="str">
        <f>_xlfn.IFS(fact_orders[[#This Row],[delivery_time]]&lt;=40,"EARLY",fact_orders[[#This Row],[delivery_time]]&gt;=50,"LATE",TRUE,"ON TIME")</f>
        <v>ON TIME</v>
      </c>
    </row>
    <row r="8141" spans="16:32" x14ac:dyDescent="0.25">
      <c r="P8141">
        <v>8129</v>
      </c>
      <c r="Q8141">
        <v>83</v>
      </c>
      <c r="R8141">
        <v>1</v>
      </c>
      <c r="S8141" s="6">
        <v>44954</v>
      </c>
      <c r="T8141" s="6">
        <v>0.77916666666666667</v>
      </c>
      <c r="U8141" t="s">
        <v>43</v>
      </c>
      <c r="V8141">
        <v>5032</v>
      </c>
      <c r="W8141">
        <v>39</v>
      </c>
      <c r="X8141">
        <v>43</v>
      </c>
      <c r="Y8141">
        <v>38</v>
      </c>
      <c r="Z8141" t="s">
        <v>6</v>
      </c>
      <c r="AA8141" t="s">
        <v>48</v>
      </c>
      <c r="AB8141">
        <v>3</v>
      </c>
      <c r="AC8141">
        <v>38</v>
      </c>
      <c r="AD8141" t="s">
        <v>45</v>
      </c>
      <c r="AE8141" s="6">
        <v>44644</v>
      </c>
      <c r="AF8141" t="str">
        <f>_xlfn.IFS(fact_orders[[#This Row],[delivery_time]]&lt;=40,"EARLY",fact_orders[[#This Row],[delivery_time]]&gt;=50,"LATE",TRUE,"ON TIME")</f>
        <v>ON TIME</v>
      </c>
    </row>
    <row r="8142" spans="16:32" x14ac:dyDescent="0.25">
      <c r="P8142">
        <v>8130</v>
      </c>
      <c r="Q8142">
        <v>45</v>
      </c>
      <c r="R8142">
        <v>12</v>
      </c>
      <c r="S8142" s="6">
        <v>44954</v>
      </c>
      <c r="T8142" s="6">
        <v>0.65069444444444446</v>
      </c>
      <c r="U8142" t="s">
        <v>43</v>
      </c>
      <c r="V8142">
        <v>5196</v>
      </c>
      <c r="W8142">
        <v>18</v>
      </c>
      <c r="X8142">
        <v>43</v>
      </c>
      <c r="Z8142" t="s">
        <v>9</v>
      </c>
      <c r="AA8142" t="s">
        <v>44</v>
      </c>
      <c r="AB8142">
        <v>3.7</v>
      </c>
      <c r="AD8142" t="s">
        <v>45</v>
      </c>
      <c r="AE8142" s="6">
        <v>44606</v>
      </c>
      <c r="AF8142" t="str">
        <f>_xlfn.IFS(fact_orders[[#This Row],[delivery_time]]&lt;=40,"EARLY",fact_orders[[#This Row],[delivery_time]]&gt;=50,"LATE",TRUE,"ON TIME")</f>
        <v>ON TIME</v>
      </c>
    </row>
    <row r="8143" spans="16:32" x14ac:dyDescent="0.25">
      <c r="P8143">
        <v>8131</v>
      </c>
      <c r="Q8143">
        <v>489</v>
      </c>
      <c r="R8143">
        <v>7</v>
      </c>
      <c r="S8143" s="6">
        <v>44954</v>
      </c>
      <c r="T8143" s="6">
        <v>0.67500000000000004</v>
      </c>
      <c r="U8143" t="s">
        <v>43</v>
      </c>
      <c r="V8143">
        <v>5265</v>
      </c>
      <c r="W8143">
        <v>16</v>
      </c>
      <c r="X8143">
        <v>53</v>
      </c>
      <c r="Z8143" t="s">
        <v>23</v>
      </c>
      <c r="AA8143" t="s">
        <v>44</v>
      </c>
      <c r="AB8143">
        <v>3.4</v>
      </c>
      <c r="AD8143" t="s">
        <v>45</v>
      </c>
      <c r="AE8143" s="6">
        <v>45050</v>
      </c>
      <c r="AF8143" t="str">
        <f>_xlfn.IFS(fact_orders[[#This Row],[delivery_time]]&lt;=40,"EARLY",fact_orders[[#This Row],[delivery_time]]&gt;=50,"LATE",TRUE,"ON TIME")</f>
        <v>LATE</v>
      </c>
    </row>
    <row r="8144" spans="16:32" x14ac:dyDescent="0.25">
      <c r="P8144">
        <v>8132</v>
      </c>
      <c r="Q8144">
        <v>271</v>
      </c>
      <c r="R8144">
        <v>16</v>
      </c>
      <c r="S8144" s="6">
        <v>44954</v>
      </c>
      <c r="T8144" s="6">
        <v>0.83402777777777781</v>
      </c>
      <c r="U8144" t="s">
        <v>43</v>
      </c>
      <c r="V8144">
        <v>5891</v>
      </c>
      <c r="W8144">
        <v>39</v>
      </c>
      <c r="X8144">
        <v>57</v>
      </c>
      <c r="Z8144" t="s">
        <v>13</v>
      </c>
      <c r="AA8144" t="s">
        <v>47</v>
      </c>
      <c r="AB8144">
        <v>3.4</v>
      </c>
      <c r="AD8144" t="s">
        <v>45</v>
      </c>
      <c r="AE8144" s="6">
        <v>44832</v>
      </c>
      <c r="AF8144" t="str">
        <f>_xlfn.IFS(fact_orders[[#This Row],[delivery_time]]&lt;=40,"EARLY",fact_orders[[#This Row],[delivery_time]]&gt;=50,"LATE",TRUE,"ON TIME")</f>
        <v>LATE</v>
      </c>
    </row>
    <row r="8145" spans="16:32" x14ac:dyDescent="0.25">
      <c r="P8145">
        <v>8133</v>
      </c>
      <c r="Q8145">
        <v>244</v>
      </c>
      <c r="R8145">
        <v>7</v>
      </c>
      <c r="S8145" s="6">
        <v>44954</v>
      </c>
      <c r="T8145" s="6">
        <v>0.61250000000000004</v>
      </c>
      <c r="U8145" t="s">
        <v>43</v>
      </c>
      <c r="V8145">
        <v>4311</v>
      </c>
      <c r="W8145">
        <v>31</v>
      </c>
      <c r="X8145">
        <v>31</v>
      </c>
      <c r="Y8145">
        <v>5</v>
      </c>
      <c r="Z8145" t="s">
        <v>23</v>
      </c>
      <c r="AA8145" t="s">
        <v>44</v>
      </c>
      <c r="AB8145">
        <v>3.4</v>
      </c>
      <c r="AC8145">
        <v>5</v>
      </c>
      <c r="AD8145" t="s">
        <v>45</v>
      </c>
      <c r="AE8145" s="6">
        <v>44805</v>
      </c>
      <c r="AF8145" t="str">
        <f>_xlfn.IFS(fact_orders[[#This Row],[delivery_time]]&lt;=40,"EARLY",fact_orders[[#This Row],[delivery_time]]&gt;=50,"LATE",TRUE,"ON TIME")</f>
        <v>EARLY</v>
      </c>
    </row>
    <row r="8146" spans="16:32" x14ac:dyDescent="0.25">
      <c r="P8146">
        <v>8134</v>
      </c>
      <c r="Q8146">
        <v>222</v>
      </c>
      <c r="R8146">
        <v>5</v>
      </c>
      <c r="S8146" s="6">
        <v>44954</v>
      </c>
      <c r="T8146" s="6">
        <v>0.56527777777777777</v>
      </c>
      <c r="U8146" t="s">
        <v>43</v>
      </c>
      <c r="V8146">
        <v>4502</v>
      </c>
      <c r="W8146">
        <v>25</v>
      </c>
      <c r="X8146">
        <v>58</v>
      </c>
      <c r="Y8146">
        <v>14</v>
      </c>
      <c r="Z8146" t="s">
        <v>21</v>
      </c>
      <c r="AA8146" t="s">
        <v>46</v>
      </c>
      <c r="AB8146">
        <v>3</v>
      </c>
      <c r="AC8146">
        <v>14</v>
      </c>
      <c r="AD8146" t="s">
        <v>45</v>
      </c>
      <c r="AE8146" s="6">
        <v>44783</v>
      </c>
      <c r="AF8146" t="str">
        <f>_xlfn.IFS(fact_orders[[#This Row],[delivery_time]]&lt;=40,"EARLY",fact_orders[[#This Row],[delivery_time]]&gt;=50,"LATE",TRUE,"ON TIME")</f>
        <v>LATE</v>
      </c>
    </row>
    <row r="8147" spans="16:32" x14ac:dyDescent="0.25">
      <c r="P8147">
        <v>8135</v>
      </c>
      <c r="Q8147">
        <v>24</v>
      </c>
      <c r="R8147">
        <v>18</v>
      </c>
      <c r="S8147" s="6">
        <v>44954</v>
      </c>
      <c r="T8147" s="6">
        <v>0.66527777777777775</v>
      </c>
      <c r="U8147" t="s">
        <v>43</v>
      </c>
      <c r="V8147">
        <v>5008</v>
      </c>
      <c r="W8147">
        <v>30</v>
      </c>
      <c r="X8147">
        <v>51</v>
      </c>
      <c r="Y8147">
        <v>33</v>
      </c>
      <c r="Z8147" t="s">
        <v>15</v>
      </c>
      <c r="AA8147" t="s">
        <v>46</v>
      </c>
      <c r="AB8147">
        <v>3.1</v>
      </c>
      <c r="AC8147">
        <v>33</v>
      </c>
      <c r="AD8147" t="s">
        <v>45</v>
      </c>
      <c r="AE8147" s="6">
        <v>44585</v>
      </c>
      <c r="AF8147" t="str">
        <f>_xlfn.IFS(fact_orders[[#This Row],[delivery_time]]&lt;=40,"EARLY",fact_orders[[#This Row],[delivery_time]]&gt;=50,"LATE",TRUE,"ON TIME")</f>
        <v>LATE</v>
      </c>
    </row>
    <row r="8148" spans="16:32" x14ac:dyDescent="0.25">
      <c r="P8148">
        <v>8136</v>
      </c>
      <c r="Q8148">
        <v>294</v>
      </c>
      <c r="R8148">
        <v>6</v>
      </c>
      <c r="S8148" s="6">
        <v>44954</v>
      </c>
      <c r="T8148" s="6">
        <v>0.59861111111111109</v>
      </c>
      <c r="U8148" t="s">
        <v>43</v>
      </c>
      <c r="V8148">
        <v>3197</v>
      </c>
      <c r="W8148">
        <v>19</v>
      </c>
      <c r="X8148">
        <v>42</v>
      </c>
      <c r="Z8148" t="s">
        <v>22</v>
      </c>
      <c r="AA8148" t="s">
        <v>47</v>
      </c>
      <c r="AB8148">
        <v>3.4</v>
      </c>
      <c r="AD8148" t="s">
        <v>45</v>
      </c>
      <c r="AE8148" s="6">
        <v>44855</v>
      </c>
      <c r="AF8148" t="str">
        <f>_xlfn.IFS(fact_orders[[#This Row],[delivery_time]]&lt;=40,"EARLY",fact_orders[[#This Row],[delivery_time]]&gt;=50,"LATE",TRUE,"ON TIME")</f>
        <v>ON TIME</v>
      </c>
    </row>
    <row r="8149" spans="16:32" x14ac:dyDescent="0.25">
      <c r="P8149">
        <v>8137</v>
      </c>
      <c r="Q8149">
        <v>82</v>
      </c>
      <c r="R8149">
        <v>6</v>
      </c>
      <c r="S8149" s="6">
        <v>44954</v>
      </c>
      <c r="T8149" s="6">
        <v>0.6118055555555556</v>
      </c>
      <c r="U8149" t="s">
        <v>43</v>
      </c>
      <c r="V8149">
        <v>3425</v>
      </c>
      <c r="W8149">
        <v>27</v>
      </c>
      <c r="X8149">
        <v>37</v>
      </c>
      <c r="Y8149">
        <v>30</v>
      </c>
      <c r="Z8149" t="s">
        <v>22</v>
      </c>
      <c r="AA8149" t="s">
        <v>47</v>
      </c>
      <c r="AB8149">
        <v>3.4</v>
      </c>
      <c r="AC8149">
        <v>30</v>
      </c>
      <c r="AD8149" t="s">
        <v>45</v>
      </c>
      <c r="AE8149" s="6">
        <v>44643</v>
      </c>
      <c r="AF8149" t="str">
        <f>_xlfn.IFS(fact_orders[[#This Row],[delivery_time]]&lt;=40,"EARLY",fact_orders[[#This Row],[delivery_time]]&gt;=50,"LATE",TRUE,"ON TIME")</f>
        <v>EARLY</v>
      </c>
    </row>
    <row r="8150" spans="16:32" x14ac:dyDescent="0.25">
      <c r="P8150">
        <v>8138</v>
      </c>
      <c r="Q8150">
        <v>277</v>
      </c>
      <c r="R8150">
        <v>4</v>
      </c>
      <c r="S8150" s="6">
        <v>44954</v>
      </c>
      <c r="T8150" s="6">
        <v>0.46666666666666667</v>
      </c>
      <c r="U8150" t="s">
        <v>43</v>
      </c>
      <c r="V8150">
        <v>4252</v>
      </c>
      <c r="W8150">
        <v>21</v>
      </c>
      <c r="X8150">
        <v>35</v>
      </c>
      <c r="Y8150">
        <v>20</v>
      </c>
      <c r="Z8150" t="s">
        <v>20</v>
      </c>
      <c r="AA8150" t="s">
        <v>46</v>
      </c>
      <c r="AB8150">
        <v>3.7</v>
      </c>
      <c r="AC8150">
        <v>20</v>
      </c>
      <c r="AD8150" t="s">
        <v>45</v>
      </c>
      <c r="AE8150" s="6">
        <v>44838</v>
      </c>
      <c r="AF8150" t="str">
        <f>_xlfn.IFS(fact_orders[[#This Row],[delivery_time]]&lt;=40,"EARLY",fact_orders[[#This Row],[delivery_time]]&gt;=50,"LATE",TRUE,"ON TIME")</f>
        <v>EARLY</v>
      </c>
    </row>
    <row r="8151" spans="16:32" x14ac:dyDescent="0.25">
      <c r="P8151">
        <v>8139</v>
      </c>
      <c r="Q8151">
        <v>99</v>
      </c>
      <c r="R8151">
        <v>6</v>
      </c>
      <c r="S8151" s="6">
        <v>44954</v>
      </c>
      <c r="T8151" s="6">
        <v>0.72638888888888886</v>
      </c>
      <c r="U8151" t="s">
        <v>43</v>
      </c>
      <c r="V8151">
        <v>2953</v>
      </c>
      <c r="W8151">
        <v>26</v>
      </c>
      <c r="X8151">
        <v>58</v>
      </c>
      <c r="Y8151">
        <v>37</v>
      </c>
      <c r="Z8151" t="s">
        <v>22</v>
      </c>
      <c r="AA8151" t="s">
        <v>47</v>
      </c>
      <c r="AB8151">
        <v>3.4</v>
      </c>
      <c r="AC8151">
        <v>37</v>
      </c>
      <c r="AD8151" t="s">
        <v>45</v>
      </c>
      <c r="AE8151" s="6">
        <v>44660</v>
      </c>
      <c r="AF8151" t="str">
        <f>_xlfn.IFS(fact_orders[[#This Row],[delivery_time]]&lt;=40,"EARLY",fact_orders[[#This Row],[delivery_time]]&gt;=50,"LATE",TRUE,"ON TIME")</f>
        <v>LATE</v>
      </c>
    </row>
    <row r="8152" spans="16:32" x14ac:dyDescent="0.25">
      <c r="P8152">
        <v>8140</v>
      </c>
      <c r="Q8152">
        <v>378</v>
      </c>
      <c r="R8152">
        <v>20</v>
      </c>
      <c r="S8152" s="6">
        <v>44954</v>
      </c>
      <c r="T8152" s="6">
        <v>0.53749999999999998</v>
      </c>
      <c r="U8152" t="s">
        <v>43</v>
      </c>
      <c r="V8152">
        <v>4889</v>
      </c>
      <c r="W8152">
        <v>22</v>
      </c>
      <c r="X8152">
        <v>40</v>
      </c>
      <c r="Y8152">
        <v>2</v>
      </c>
      <c r="Z8152" t="s">
        <v>18</v>
      </c>
      <c r="AA8152" t="s">
        <v>48</v>
      </c>
      <c r="AB8152">
        <v>3.8</v>
      </c>
      <c r="AC8152">
        <v>2</v>
      </c>
      <c r="AD8152" t="s">
        <v>45</v>
      </c>
      <c r="AE8152" s="6">
        <v>44939</v>
      </c>
      <c r="AF8152" t="str">
        <f>_xlfn.IFS(fact_orders[[#This Row],[delivery_time]]&lt;=40,"EARLY",fact_orders[[#This Row],[delivery_time]]&gt;=50,"LATE",TRUE,"ON TIME")</f>
        <v>EARLY</v>
      </c>
    </row>
    <row r="8153" spans="16:32" x14ac:dyDescent="0.25">
      <c r="P8153">
        <v>8141</v>
      </c>
      <c r="Q8153">
        <v>46</v>
      </c>
      <c r="R8153">
        <v>4</v>
      </c>
      <c r="S8153" s="6">
        <v>44955</v>
      </c>
      <c r="T8153" s="6">
        <v>0.80347222222222225</v>
      </c>
      <c r="U8153" t="s">
        <v>43</v>
      </c>
      <c r="V8153">
        <v>2245</v>
      </c>
      <c r="W8153">
        <v>29</v>
      </c>
      <c r="X8153">
        <v>37</v>
      </c>
      <c r="Z8153" t="s">
        <v>20</v>
      </c>
      <c r="AA8153" t="s">
        <v>46</v>
      </c>
      <c r="AB8153">
        <v>3.7</v>
      </c>
      <c r="AD8153" t="s">
        <v>45</v>
      </c>
      <c r="AE8153" s="6">
        <v>44607</v>
      </c>
      <c r="AF8153" t="str">
        <f>_xlfn.IFS(fact_orders[[#This Row],[delivery_time]]&lt;=40,"EARLY",fact_orders[[#This Row],[delivery_time]]&gt;=50,"LATE",TRUE,"ON TIME")</f>
        <v>EARLY</v>
      </c>
    </row>
    <row r="8154" spans="16:32" x14ac:dyDescent="0.25">
      <c r="P8154">
        <v>8142</v>
      </c>
      <c r="Q8154">
        <v>472</v>
      </c>
      <c r="R8154">
        <v>3</v>
      </c>
      <c r="S8154" s="6">
        <v>44955</v>
      </c>
      <c r="T8154" s="6">
        <v>0.46666666666666667</v>
      </c>
      <c r="U8154" t="s">
        <v>43</v>
      </c>
      <c r="V8154">
        <v>5180</v>
      </c>
      <c r="W8154">
        <v>39</v>
      </c>
      <c r="X8154">
        <v>48</v>
      </c>
      <c r="Z8154" t="s">
        <v>19</v>
      </c>
      <c r="AA8154" t="s">
        <v>44</v>
      </c>
      <c r="AB8154">
        <v>4</v>
      </c>
      <c r="AD8154" t="s">
        <v>45</v>
      </c>
      <c r="AE8154" s="6">
        <v>45033</v>
      </c>
      <c r="AF8154" t="str">
        <f>_xlfn.IFS(fact_orders[[#This Row],[delivery_time]]&lt;=40,"EARLY",fact_orders[[#This Row],[delivery_time]]&gt;=50,"LATE",TRUE,"ON TIME")</f>
        <v>ON TIME</v>
      </c>
    </row>
    <row r="8155" spans="16:32" x14ac:dyDescent="0.25">
      <c r="P8155">
        <v>8143</v>
      </c>
      <c r="Q8155">
        <v>99</v>
      </c>
      <c r="R8155">
        <v>2</v>
      </c>
      <c r="S8155" s="6">
        <v>44955</v>
      </c>
      <c r="T8155" s="6">
        <v>0.54236111111111107</v>
      </c>
      <c r="U8155" t="s">
        <v>43</v>
      </c>
      <c r="V8155">
        <v>3423</v>
      </c>
      <c r="W8155">
        <v>22</v>
      </c>
      <c r="X8155">
        <v>54</v>
      </c>
      <c r="Y8155">
        <v>9</v>
      </c>
      <c r="Z8155" t="s">
        <v>17</v>
      </c>
      <c r="AA8155" t="s">
        <v>46</v>
      </c>
      <c r="AB8155">
        <v>4.7</v>
      </c>
      <c r="AC8155">
        <v>9</v>
      </c>
      <c r="AD8155" t="s">
        <v>45</v>
      </c>
      <c r="AE8155" s="6">
        <v>44660</v>
      </c>
      <c r="AF8155" t="str">
        <f>_xlfn.IFS(fact_orders[[#This Row],[delivery_time]]&lt;=40,"EARLY",fact_orders[[#This Row],[delivery_time]]&gt;=50,"LATE",TRUE,"ON TIME")</f>
        <v>LATE</v>
      </c>
    </row>
    <row r="8156" spans="16:32" x14ac:dyDescent="0.25">
      <c r="P8156">
        <v>8144</v>
      </c>
      <c r="Q8156">
        <v>246</v>
      </c>
      <c r="R8156">
        <v>9</v>
      </c>
      <c r="S8156" s="6">
        <v>44955</v>
      </c>
      <c r="T8156" s="6">
        <v>0.82152777777777775</v>
      </c>
      <c r="U8156" t="s">
        <v>43</v>
      </c>
      <c r="V8156">
        <v>5716</v>
      </c>
      <c r="W8156">
        <v>35</v>
      </c>
      <c r="X8156">
        <v>47</v>
      </c>
      <c r="Y8156">
        <v>1</v>
      </c>
      <c r="Z8156" t="s">
        <v>25</v>
      </c>
      <c r="AA8156" t="s">
        <v>44</v>
      </c>
      <c r="AB8156">
        <v>4.0999999999999996</v>
      </c>
      <c r="AC8156">
        <v>1</v>
      </c>
      <c r="AD8156" t="s">
        <v>45</v>
      </c>
      <c r="AE8156" s="6">
        <v>44807</v>
      </c>
      <c r="AF8156" t="str">
        <f>_xlfn.IFS(fact_orders[[#This Row],[delivery_time]]&lt;=40,"EARLY",fact_orders[[#This Row],[delivery_time]]&gt;=50,"LATE",TRUE,"ON TIME")</f>
        <v>ON TIME</v>
      </c>
    </row>
    <row r="8157" spans="16:32" x14ac:dyDescent="0.25">
      <c r="P8157">
        <v>8145</v>
      </c>
      <c r="Q8157">
        <v>476</v>
      </c>
      <c r="R8157">
        <v>16</v>
      </c>
      <c r="S8157" s="6">
        <v>44955</v>
      </c>
      <c r="T8157" s="6">
        <v>0.48819444444444443</v>
      </c>
      <c r="U8157" t="s">
        <v>43</v>
      </c>
      <c r="V8157">
        <v>4347</v>
      </c>
      <c r="W8157">
        <v>35</v>
      </c>
      <c r="X8157">
        <v>37</v>
      </c>
      <c r="Y8157">
        <v>35</v>
      </c>
      <c r="Z8157" t="s">
        <v>13</v>
      </c>
      <c r="AA8157" t="s">
        <v>47</v>
      </c>
      <c r="AB8157">
        <v>3.4</v>
      </c>
      <c r="AC8157">
        <v>35</v>
      </c>
      <c r="AD8157" t="s">
        <v>45</v>
      </c>
      <c r="AE8157" s="6">
        <v>45037</v>
      </c>
      <c r="AF8157" t="str">
        <f>_xlfn.IFS(fact_orders[[#This Row],[delivery_time]]&lt;=40,"EARLY",fact_orders[[#This Row],[delivery_time]]&gt;=50,"LATE",TRUE,"ON TIME")</f>
        <v>EARLY</v>
      </c>
    </row>
    <row r="8158" spans="16:32" x14ac:dyDescent="0.25">
      <c r="P8158">
        <v>8146</v>
      </c>
      <c r="Q8158">
        <v>42</v>
      </c>
      <c r="R8158">
        <v>9</v>
      </c>
      <c r="S8158" s="6">
        <v>44955</v>
      </c>
      <c r="T8158" s="6">
        <v>0.55763888888888891</v>
      </c>
      <c r="U8158" t="s">
        <v>43</v>
      </c>
      <c r="V8158">
        <v>2736</v>
      </c>
      <c r="W8158">
        <v>19</v>
      </c>
      <c r="X8158">
        <v>56</v>
      </c>
      <c r="Y8158">
        <v>4</v>
      </c>
      <c r="Z8158" t="s">
        <v>25</v>
      </c>
      <c r="AA8158" t="s">
        <v>44</v>
      </c>
      <c r="AB8158">
        <v>4.0999999999999996</v>
      </c>
      <c r="AC8158">
        <v>4</v>
      </c>
      <c r="AD8158" t="s">
        <v>45</v>
      </c>
      <c r="AE8158" s="6">
        <v>44603</v>
      </c>
      <c r="AF8158" t="str">
        <f>_xlfn.IFS(fact_orders[[#This Row],[delivery_time]]&lt;=40,"EARLY",fact_orders[[#This Row],[delivery_time]]&gt;=50,"LATE",TRUE,"ON TIME")</f>
        <v>LATE</v>
      </c>
    </row>
    <row r="8159" spans="16:32" x14ac:dyDescent="0.25">
      <c r="P8159">
        <v>8147</v>
      </c>
      <c r="Q8159">
        <v>173</v>
      </c>
      <c r="R8159">
        <v>11</v>
      </c>
      <c r="S8159" s="6">
        <v>44955</v>
      </c>
      <c r="T8159" s="6">
        <v>0.81736111111111109</v>
      </c>
      <c r="U8159" t="s">
        <v>43</v>
      </c>
      <c r="V8159">
        <v>5770</v>
      </c>
      <c r="W8159">
        <v>36</v>
      </c>
      <c r="X8159">
        <v>40</v>
      </c>
      <c r="Y8159">
        <v>3</v>
      </c>
      <c r="Z8159" t="s">
        <v>8</v>
      </c>
      <c r="AA8159" t="s">
        <v>48</v>
      </c>
      <c r="AB8159">
        <v>3.3</v>
      </c>
      <c r="AC8159">
        <v>3</v>
      </c>
      <c r="AD8159" t="s">
        <v>45</v>
      </c>
      <c r="AE8159" s="6">
        <v>44734</v>
      </c>
      <c r="AF8159" t="str">
        <f>_xlfn.IFS(fact_orders[[#This Row],[delivery_time]]&lt;=40,"EARLY",fact_orders[[#This Row],[delivery_time]]&gt;=50,"LATE",TRUE,"ON TIME")</f>
        <v>EARLY</v>
      </c>
    </row>
    <row r="8160" spans="16:32" x14ac:dyDescent="0.25">
      <c r="P8160">
        <v>8148</v>
      </c>
      <c r="Q8160">
        <v>451</v>
      </c>
      <c r="R8160">
        <v>10</v>
      </c>
      <c r="S8160" s="6">
        <v>44955</v>
      </c>
      <c r="T8160" s="6">
        <v>0.59583333333333333</v>
      </c>
      <c r="U8160" t="s">
        <v>43</v>
      </c>
      <c r="V8160">
        <v>5409</v>
      </c>
      <c r="W8160">
        <v>31</v>
      </c>
      <c r="X8160">
        <v>36</v>
      </c>
      <c r="Y8160">
        <v>4</v>
      </c>
      <c r="Z8160" t="s">
        <v>7</v>
      </c>
      <c r="AA8160" t="s">
        <v>46</v>
      </c>
      <c r="AB8160">
        <v>4.5</v>
      </c>
      <c r="AC8160">
        <v>4</v>
      </c>
      <c r="AD8160" t="s">
        <v>45</v>
      </c>
      <c r="AE8160" s="6">
        <v>45012</v>
      </c>
      <c r="AF8160" t="str">
        <f>_xlfn.IFS(fact_orders[[#This Row],[delivery_time]]&lt;=40,"EARLY",fact_orders[[#This Row],[delivery_time]]&gt;=50,"LATE",TRUE,"ON TIME")</f>
        <v>EARLY</v>
      </c>
    </row>
    <row r="8161" spans="16:32" x14ac:dyDescent="0.25">
      <c r="P8161">
        <v>8149</v>
      </c>
      <c r="Q8161">
        <v>261</v>
      </c>
      <c r="R8161">
        <v>17</v>
      </c>
      <c r="S8161" s="6">
        <v>44955</v>
      </c>
      <c r="T8161" s="6">
        <v>0.76388888888888884</v>
      </c>
      <c r="U8161" t="s">
        <v>43</v>
      </c>
      <c r="V8161">
        <v>4024</v>
      </c>
      <c r="W8161">
        <v>25</v>
      </c>
      <c r="X8161">
        <v>30</v>
      </c>
      <c r="Y8161">
        <v>24</v>
      </c>
      <c r="Z8161" t="s">
        <v>14</v>
      </c>
      <c r="AA8161" t="s">
        <v>48</v>
      </c>
      <c r="AB8161">
        <v>4</v>
      </c>
      <c r="AC8161">
        <v>24</v>
      </c>
      <c r="AD8161" t="s">
        <v>45</v>
      </c>
      <c r="AE8161" s="6">
        <v>44822</v>
      </c>
      <c r="AF8161" t="str">
        <f>_xlfn.IFS(fact_orders[[#This Row],[delivery_time]]&lt;=40,"EARLY",fact_orders[[#This Row],[delivery_time]]&gt;=50,"LATE",TRUE,"ON TIME")</f>
        <v>EARLY</v>
      </c>
    </row>
    <row r="8162" spans="16:32" x14ac:dyDescent="0.25">
      <c r="P8162">
        <v>8150</v>
      </c>
      <c r="Q8162">
        <v>167</v>
      </c>
      <c r="R8162">
        <v>2</v>
      </c>
      <c r="S8162" s="6">
        <v>44955</v>
      </c>
      <c r="T8162" s="6">
        <v>0.59513888888888888</v>
      </c>
      <c r="U8162" t="s">
        <v>43</v>
      </c>
      <c r="V8162">
        <v>2899</v>
      </c>
      <c r="W8162">
        <v>26</v>
      </c>
      <c r="X8162">
        <v>36</v>
      </c>
      <c r="Y8162">
        <v>22</v>
      </c>
      <c r="Z8162" t="s">
        <v>17</v>
      </c>
      <c r="AA8162" t="s">
        <v>46</v>
      </c>
      <c r="AB8162">
        <v>4.7</v>
      </c>
      <c r="AC8162">
        <v>22</v>
      </c>
      <c r="AD8162" t="s">
        <v>45</v>
      </c>
      <c r="AE8162" s="6">
        <v>44728</v>
      </c>
      <c r="AF8162" t="str">
        <f>_xlfn.IFS(fact_orders[[#This Row],[delivery_time]]&lt;=40,"EARLY",fact_orders[[#This Row],[delivery_time]]&gt;=50,"LATE",TRUE,"ON TIME")</f>
        <v>EARLY</v>
      </c>
    </row>
    <row r="8163" spans="16:32" x14ac:dyDescent="0.25">
      <c r="P8163">
        <v>8151</v>
      </c>
      <c r="Q8163">
        <v>347</v>
      </c>
      <c r="R8163">
        <v>6</v>
      </c>
      <c r="S8163" s="6">
        <v>44955</v>
      </c>
      <c r="T8163" s="6">
        <v>0.86527777777777781</v>
      </c>
      <c r="U8163" t="s">
        <v>43</v>
      </c>
      <c r="V8163">
        <v>3748</v>
      </c>
      <c r="W8163">
        <v>31</v>
      </c>
      <c r="X8163">
        <v>42</v>
      </c>
      <c r="Y8163">
        <v>28</v>
      </c>
      <c r="Z8163" t="s">
        <v>22</v>
      </c>
      <c r="AA8163" t="s">
        <v>47</v>
      </c>
      <c r="AB8163">
        <v>3.4</v>
      </c>
      <c r="AC8163">
        <v>28</v>
      </c>
      <c r="AD8163" t="s">
        <v>45</v>
      </c>
      <c r="AE8163" s="6">
        <v>44908</v>
      </c>
      <c r="AF8163" t="str">
        <f>_xlfn.IFS(fact_orders[[#This Row],[delivery_time]]&lt;=40,"EARLY",fact_orders[[#This Row],[delivery_time]]&gt;=50,"LATE",TRUE,"ON TIME")</f>
        <v>ON TIME</v>
      </c>
    </row>
    <row r="8164" spans="16:32" x14ac:dyDescent="0.25">
      <c r="P8164">
        <v>8152</v>
      </c>
      <c r="Q8164">
        <v>269</v>
      </c>
      <c r="R8164">
        <v>1</v>
      </c>
      <c r="S8164" s="6">
        <v>44955</v>
      </c>
      <c r="T8164" s="6">
        <v>0.56180555555555556</v>
      </c>
      <c r="U8164" t="s">
        <v>43</v>
      </c>
      <c r="V8164">
        <v>5998</v>
      </c>
      <c r="W8164">
        <v>29</v>
      </c>
      <c r="X8164">
        <v>31</v>
      </c>
      <c r="Y8164">
        <v>31</v>
      </c>
      <c r="Z8164" t="s">
        <v>6</v>
      </c>
      <c r="AA8164" t="s">
        <v>48</v>
      </c>
      <c r="AB8164">
        <v>3</v>
      </c>
      <c r="AC8164">
        <v>31</v>
      </c>
      <c r="AD8164" t="s">
        <v>45</v>
      </c>
      <c r="AE8164" s="6">
        <v>44830</v>
      </c>
      <c r="AF8164" t="str">
        <f>_xlfn.IFS(fact_orders[[#This Row],[delivery_time]]&lt;=40,"EARLY",fact_orders[[#This Row],[delivery_time]]&gt;=50,"LATE",TRUE,"ON TIME")</f>
        <v>EARLY</v>
      </c>
    </row>
    <row r="8165" spans="16:32" x14ac:dyDescent="0.25">
      <c r="P8165">
        <v>8153</v>
      </c>
      <c r="Q8165">
        <v>131</v>
      </c>
      <c r="R8165">
        <v>12</v>
      </c>
      <c r="S8165" s="6">
        <v>44955</v>
      </c>
      <c r="T8165" s="6">
        <v>0.88194444444444442</v>
      </c>
      <c r="U8165" t="s">
        <v>43</v>
      </c>
      <c r="V8165">
        <v>5599</v>
      </c>
      <c r="W8165">
        <v>35</v>
      </c>
      <c r="X8165">
        <v>40</v>
      </c>
      <c r="Y8165">
        <v>16</v>
      </c>
      <c r="Z8165" t="s">
        <v>9</v>
      </c>
      <c r="AA8165" t="s">
        <v>44</v>
      </c>
      <c r="AB8165">
        <v>3.7</v>
      </c>
      <c r="AC8165">
        <v>16</v>
      </c>
      <c r="AD8165" t="s">
        <v>45</v>
      </c>
      <c r="AE8165" s="6">
        <v>44692</v>
      </c>
      <c r="AF8165" t="str">
        <f>_xlfn.IFS(fact_orders[[#This Row],[delivery_time]]&lt;=40,"EARLY",fact_orders[[#This Row],[delivery_time]]&gt;=50,"LATE",TRUE,"ON TIME")</f>
        <v>EARLY</v>
      </c>
    </row>
    <row r="8166" spans="16:32" x14ac:dyDescent="0.25">
      <c r="P8166">
        <v>8154</v>
      </c>
      <c r="Q8166">
        <v>236</v>
      </c>
      <c r="R8166">
        <v>10</v>
      </c>
      <c r="S8166" s="6">
        <v>44955</v>
      </c>
      <c r="T8166" s="6">
        <v>0.8208333333333333</v>
      </c>
      <c r="U8166" t="s">
        <v>43</v>
      </c>
      <c r="V8166">
        <v>3009</v>
      </c>
      <c r="W8166">
        <v>19</v>
      </c>
      <c r="X8166">
        <v>42</v>
      </c>
      <c r="Y8166">
        <v>21</v>
      </c>
      <c r="Z8166" t="s">
        <v>7</v>
      </c>
      <c r="AA8166" t="s">
        <v>46</v>
      </c>
      <c r="AB8166">
        <v>4.5</v>
      </c>
      <c r="AC8166">
        <v>21</v>
      </c>
      <c r="AD8166" t="s">
        <v>45</v>
      </c>
      <c r="AE8166" s="6">
        <v>44797</v>
      </c>
      <c r="AF8166" t="str">
        <f>_xlfn.IFS(fact_orders[[#This Row],[delivery_time]]&lt;=40,"EARLY",fact_orders[[#This Row],[delivery_time]]&gt;=50,"LATE",TRUE,"ON TIME")</f>
        <v>ON TIME</v>
      </c>
    </row>
    <row r="8167" spans="16:32" x14ac:dyDescent="0.25">
      <c r="P8167">
        <v>8155</v>
      </c>
      <c r="Q8167">
        <v>396</v>
      </c>
      <c r="R8167">
        <v>17</v>
      </c>
      <c r="S8167" s="6">
        <v>44955</v>
      </c>
      <c r="T8167" s="6">
        <v>0.42152777777777778</v>
      </c>
      <c r="U8167" t="s">
        <v>43</v>
      </c>
      <c r="V8167">
        <v>4191</v>
      </c>
      <c r="W8167">
        <v>29</v>
      </c>
      <c r="X8167">
        <v>46</v>
      </c>
      <c r="Y8167">
        <v>13</v>
      </c>
      <c r="Z8167" t="s">
        <v>14</v>
      </c>
      <c r="AA8167" t="s">
        <v>48</v>
      </c>
      <c r="AB8167">
        <v>4</v>
      </c>
      <c r="AC8167">
        <v>13</v>
      </c>
      <c r="AD8167" t="s">
        <v>45</v>
      </c>
      <c r="AE8167" s="6">
        <v>44957</v>
      </c>
      <c r="AF8167" t="str">
        <f>_xlfn.IFS(fact_orders[[#This Row],[delivery_time]]&lt;=40,"EARLY",fact_orders[[#This Row],[delivery_time]]&gt;=50,"LATE",TRUE,"ON TIME")</f>
        <v>ON TIME</v>
      </c>
    </row>
    <row r="8168" spans="16:32" x14ac:dyDescent="0.25">
      <c r="P8168">
        <v>8156</v>
      </c>
      <c r="Q8168">
        <v>153</v>
      </c>
      <c r="R8168">
        <v>10</v>
      </c>
      <c r="S8168" s="6">
        <v>44955</v>
      </c>
      <c r="T8168" s="6">
        <v>0.49722222222222223</v>
      </c>
      <c r="U8168" t="s">
        <v>43</v>
      </c>
      <c r="V8168">
        <v>3594</v>
      </c>
      <c r="W8168">
        <v>39</v>
      </c>
      <c r="X8168">
        <v>48</v>
      </c>
      <c r="Z8168" t="s">
        <v>7</v>
      </c>
      <c r="AA8168" t="s">
        <v>46</v>
      </c>
      <c r="AB8168">
        <v>4.5</v>
      </c>
      <c r="AD8168" t="s">
        <v>45</v>
      </c>
      <c r="AE8168" s="6">
        <v>44714</v>
      </c>
      <c r="AF8168" t="str">
        <f>_xlfn.IFS(fact_orders[[#This Row],[delivery_time]]&lt;=40,"EARLY",fact_orders[[#This Row],[delivery_time]]&gt;=50,"LATE",TRUE,"ON TIME")</f>
        <v>ON TIME</v>
      </c>
    </row>
    <row r="8169" spans="16:32" x14ac:dyDescent="0.25">
      <c r="P8169">
        <v>8157</v>
      </c>
      <c r="Q8169">
        <v>452</v>
      </c>
      <c r="R8169">
        <v>20</v>
      </c>
      <c r="S8169" s="6">
        <v>44955</v>
      </c>
      <c r="T8169" s="6">
        <v>0.88611111111111107</v>
      </c>
      <c r="U8169" t="s">
        <v>43</v>
      </c>
      <c r="V8169">
        <v>2724</v>
      </c>
      <c r="W8169">
        <v>36</v>
      </c>
      <c r="X8169">
        <v>33</v>
      </c>
      <c r="Y8169">
        <v>31</v>
      </c>
      <c r="Z8169" t="s">
        <v>18</v>
      </c>
      <c r="AA8169" t="s">
        <v>48</v>
      </c>
      <c r="AB8169">
        <v>3.8</v>
      </c>
      <c r="AC8169">
        <v>31</v>
      </c>
      <c r="AD8169" t="s">
        <v>45</v>
      </c>
      <c r="AE8169" s="6">
        <v>45013</v>
      </c>
      <c r="AF8169" t="str">
        <f>_xlfn.IFS(fact_orders[[#This Row],[delivery_time]]&lt;=40,"EARLY",fact_orders[[#This Row],[delivery_time]]&gt;=50,"LATE",TRUE,"ON TIME")</f>
        <v>EARLY</v>
      </c>
    </row>
    <row r="8170" spans="16:32" x14ac:dyDescent="0.25">
      <c r="P8170">
        <v>8158</v>
      </c>
      <c r="Q8170">
        <v>464</v>
      </c>
      <c r="R8170">
        <v>15</v>
      </c>
      <c r="S8170" s="6">
        <v>44955</v>
      </c>
      <c r="T8170" s="6">
        <v>0.50694444444444442</v>
      </c>
      <c r="U8170" t="s">
        <v>43</v>
      </c>
      <c r="V8170">
        <v>4488</v>
      </c>
      <c r="W8170">
        <v>27</v>
      </c>
      <c r="X8170">
        <v>37</v>
      </c>
      <c r="Y8170">
        <v>36</v>
      </c>
      <c r="Z8170" t="s">
        <v>12</v>
      </c>
      <c r="AA8170" t="s">
        <v>48</v>
      </c>
      <c r="AB8170">
        <v>3.8</v>
      </c>
      <c r="AC8170">
        <v>36</v>
      </c>
      <c r="AD8170" t="s">
        <v>45</v>
      </c>
      <c r="AE8170" s="6">
        <v>45025</v>
      </c>
      <c r="AF8170" t="str">
        <f>_xlfn.IFS(fact_orders[[#This Row],[delivery_time]]&lt;=40,"EARLY",fact_orders[[#This Row],[delivery_time]]&gt;=50,"LATE",TRUE,"ON TIME")</f>
        <v>EARLY</v>
      </c>
    </row>
    <row r="8171" spans="16:32" x14ac:dyDescent="0.25">
      <c r="P8171">
        <v>8159</v>
      </c>
      <c r="Q8171">
        <v>311</v>
      </c>
      <c r="R8171">
        <v>9</v>
      </c>
      <c r="S8171" s="6">
        <v>44955</v>
      </c>
      <c r="T8171" s="6">
        <v>0.47152777777777777</v>
      </c>
      <c r="U8171" t="s">
        <v>43</v>
      </c>
      <c r="V8171">
        <v>2129</v>
      </c>
      <c r="W8171">
        <v>22</v>
      </c>
      <c r="X8171">
        <v>37</v>
      </c>
      <c r="Y8171">
        <v>23</v>
      </c>
      <c r="Z8171" t="s">
        <v>25</v>
      </c>
      <c r="AA8171" t="s">
        <v>44</v>
      </c>
      <c r="AB8171">
        <v>4.0999999999999996</v>
      </c>
      <c r="AC8171">
        <v>23</v>
      </c>
      <c r="AD8171" t="s">
        <v>45</v>
      </c>
      <c r="AE8171" s="6">
        <v>44872</v>
      </c>
      <c r="AF8171" t="str">
        <f>_xlfn.IFS(fact_orders[[#This Row],[delivery_time]]&lt;=40,"EARLY",fact_orders[[#This Row],[delivery_time]]&gt;=50,"LATE",TRUE,"ON TIME")</f>
        <v>EARLY</v>
      </c>
    </row>
    <row r="8172" spans="16:32" x14ac:dyDescent="0.25">
      <c r="P8172">
        <v>8160</v>
      </c>
      <c r="Q8172">
        <v>263</v>
      </c>
      <c r="R8172">
        <v>11</v>
      </c>
      <c r="S8172" s="6">
        <v>44955</v>
      </c>
      <c r="T8172" s="6">
        <v>0.64375000000000004</v>
      </c>
      <c r="U8172" t="s">
        <v>43</v>
      </c>
      <c r="V8172">
        <v>5096</v>
      </c>
      <c r="W8172">
        <v>34</v>
      </c>
      <c r="X8172">
        <v>53</v>
      </c>
      <c r="Y8172">
        <v>18</v>
      </c>
      <c r="Z8172" t="s">
        <v>8</v>
      </c>
      <c r="AA8172" t="s">
        <v>48</v>
      </c>
      <c r="AB8172">
        <v>3.3</v>
      </c>
      <c r="AC8172">
        <v>18</v>
      </c>
      <c r="AD8172" t="s">
        <v>45</v>
      </c>
      <c r="AE8172" s="6">
        <v>44824</v>
      </c>
      <c r="AF8172" t="str">
        <f>_xlfn.IFS(fact_orders[[#This Row],[delivery_time]]&lt;=40,"EARLY",fact_orders[[#This Row],[delivery_time]]&gt;=50,"LATE",TRUE,"ON TIME")</f>
        <v>LATE</v>
      </c>
    </row>
    <row r="8173" spans="16:32" x14ac:dyDescent="0.25">
      <c r="P8173">
        <v>8161</v>
      </c>
      <c r="Q8173">
        <v>176</v>
      </c>
      <c r="R8173">
        <v>16</v>
      </c>
      <c r="S8173" s="6">
        <v>44955</v>
      </c>
      <c r="T8173" s="6">
        <v>0.80763888888888891</v>
      </c>
      <c r="U8173" t="s">
        <v>43</v>
      </c>
      <c r="V8173">
        <v>4128</v>
      </c>
      <c r="W8173">
        <v>24</v>
      </c>
      <c r="X8173">
        <v>54</v>
      </c>
      <c r="Y8173">
        <v>1</v>
      </c>
      <c r="Z8173" t="s">
        <v>13</v>
      </c>
      <c r="AA8173" t="s">
        <v>47</v>
      </c>
      <c r="AB8173">
        <v>3.4</v>
      </c>
      <c r="AC8173">
        <v>1</v>
      </c>
      <c r="AD8173" t="s">
        <v>45</v>
      </c>
      <c r="AE8173" s="6">
        <v>44737</v>
      </c>
      <c r="AF8173" t="str">
        <f>_xlfn.IFS(fact_orders[[#This Row],[delivery_time]]&lt;=40,"EARLY",fact_orders[[#This Row],[delivery_time]]&gt;=50,"LATE",TRUE,"ON TIME")</f>
        <v>LATE</v>
      </c>
    </row>
    <row r="8174" spans="16:32" x14ac:dyDescent="0.25">
      <c r="P8174">
        <v>8162</v>
      </c>
      <c r="Q8174">
        <v>78</v>
      </c>
      <c r="R8174">
        <v>15</v>
      </c>
      <c r="S8174" s="6">
        <v>44955</v>
      </c>
      <c r="T8174" s="6">
        <v>0.5625</v>
      </c>
      <c r="U8174" t="s">
        <v>43</v>
      </c>
      <c r="V8174">
        <v>4687</v>
      </c>
      <c r="W8174">
        <v>16</v>
      </c>
      <c r="X8174">
        <v>35</v>
      </c>
      <c r="Z8174" t="s">
        <v>12</v>
      </c>
      <c r="AA8174" t="s">
        <v>48</v>
      </c>
      <c r="AB8174">
        <v>3.8</v>
      </c>
      <c r="AD8174" t="s">
        <v>45</v>
      </c>
      <c r="AE8174" s="6">
        <v>44639</v>
      </c>
      <c r="AF8174" t="str">
        <f>_xlfn.IFS(fact_orders[[#This Row],[delivery_time]]&lt;=40,"EARLY",fact_orders[[#This Row],[delivery_time]]&gt;=50,"LATE",TRUE,"ON TIME")</f>
        <v>EARLY</v>
      </c>
    </row>
    <row r="8175" spans="16:32" x14ac:dyDescent="0.25">
      <c r="P8175">
        <v>8163</v>
      </c>
      <c r="Q8175">
        <v>173</v>
      </c>
      <c r="R8175">
        <v>12</v>
      </c>
      <c r="S8175" s="6">
        <v>44955</v>
      </c>
      <c r="T8175" s="6">
        <v>0.76388888888888884</v>
      </c>
      <c r="U8175" t="s">
        <v>43</v>
      </c>
      <c r="V8175">
        <v>4870</v>
      </c>
      <c r="W8175">
        <v>27</v>
      </c>
      <c r="X8175">
        <v>57</v>
      </c>
      <c r="Y8175">
        <v>19</v>
      </c>
      <c r="Z8175" t="s">
        <v>9</v>
      </c>
      <c r="AA8175" t="s">
        <v>44</v>
      </c>
      <c r="AB8175">
        <v>3.7</v>
      </c>
      <c r="AC8175">
        <v>19</v>
      </c>
      <c r="AD8175" t="s">
        <v>45</v>
      </c>
      <c r="AE8175" s="6">
        <v>44734</v>
      </c>
      <c r="AF8175" t="str">
        <f>_xlfn.IFS(fact_orders[[#This Row],[delivery_time]]&lt;=40,"EARLY",fact_orders[[#This Row],[delivery_time]]&gt;=50,"LATE",TRUE,"ON TIME")</f>
        <v>LATE</v>
      </c>
    </row>
    <row r="8176" spans="16:32" x14ac:dyDescent="0.25">
      <c r="P8176">
        <v>8164</v>
      </c>
      <c r="Q8176">
        <v>360</v>
      </c>
      <c r="R8176">
        <v>3</v>
      </c>
      <c r="S8176" s="6">
        <v>44955</v>
      </c>
      <c r="T8176" s="6">
        <v>0.43263888888888891</v>
      </c>
      <c r="U8176" t="s">
        <v>43</v>
      </c>
      <c r="V8176">
        <v>4474</v>
      </c>
      <c r="W8176">
        <v>23</v>
      </c>
      <c r="X8176">
        <v>31</v>
      </c>
      <c r="Y8176">
        <v>15</v>
      </c>
      <c r="Z8176" t="s">
        <v>19</v>
      </c>
      <c r="AA8176" t="s">
        <v>44</v>
      </c>
      <c r="AB8176">
        <v>4</v>
      </c>
      <c r="AC8176">
        <v>15</v>
      </c>
      <c r="AD8176" t="s">
        <v>45</v>
      </c>
      <c r="AE8176" s="6">
        <v>44921</v>
      </c>
      <c r="AF8176" t="str">
        <f>_xlfn.IFS(fact_orders[[#This Row],[delivery_time]]&lt;=40,"EARLY",fact_orders[[#This Row],[delivery_time]]&gt;=50,"LATE",TRUE,"ON TIME")</f>
        <v>EARLY</v>
      </c>
    </row>
    <row r="8177" spans="16:32" x14ac:dyDescent="0.25">
      <c r="P8177">
        <v>8165</v>
      </c>
      <c r="Q8177">
        <v>92</v>
      </c>
      <c r="R8177">
        <v>7</v>
      </c>
      <c r="S8177" s="6">
        <v>44955</v>
      </c>
      <c r="T8177" s="6">
        <v>0.66874999999999996</v>
      </c>
      <c r="U8177" t="s">
        <v>43</v>
      </c>
      <c r="V8177">
        <v>4940</v>
      </c>
      <c r="W8177">
        <v>27</v>
      </c>
      <c r="X8177">
        <v>46</v>
      </c>
      <c r="Y8177">
        <v>24</v>
      </c>
      <c r="Z8177" t="s">
        <v>23</v>
      </c>
      <c r="AA8177" t="s">
        <v>44</v>
      </c>
      <c r="AB8177">
        <v>3.4</v>
      </c>
      <c r="AC8177">
        <v>24</v>
      </c>
      <c r="AD8177" t="s">
        <v>45</v>
      </c>
      <c r="AE8177" s="6">
        <v>44653</v>
      </c>
      <c r="AF8177" t="str">
        <f>_xlfn.IFS(fact_orders[[#This Row],[delivery_time]]&lt;=40,"EARLY",fact_orders[[#This Row],[delivery_time]]&gt;=50,"LATE",TRUE,"ON TIME")</f>
        <v>ON TIME</v>
      </c>
    </row>
    <row r="8178" spans="16:32" x14ac:dyDescent="0.25">
      <c r="P8178">
        <v>8166</v>
      </c>
      <c r="Q8178">
        <v>101</v>
      </c>
      <c r="R8178">
        <v>12</v>
      </c>
      <c r="S8178" s="6">
        <v>44955</v>
      </c>
      <c r="T8178" s="6">
        <v>0.56111111111111112</v>
      </c>
      <c r="U8178" t="s">
        <v>43</v>
      </c>
      <c r="V8178">
        <v>3092</v>
      </c>
      <c r="W8178">
        <v>25</v>
      </c>
      <c r="X8178">
        <v>53</v>
      </c>
      <c r="Y8178">
        <v>28</v>
      </c>
      <c r="Z8178" t="s">
        <v>9</v>
      </c>
      <c r="AA8178" t="s">
        <v>44</v>
      </c>
      <c r="AB8178">
        <v>3.7</v>
      </c>
      <c r="AC8178">
        <v>28</v>
      </c>
      <c r="AD8178" t="s">
        <v>45</v>
      </c>
      <c r="AE8178" s="6">
        <v>44662</v>
      </c>
      <c r="AF8178" t="str">
        <f>_xlfn.IFS(fact_orders[[#This Row],[delivery_time]]&lt;=40,"EARLY",fact_orders[[#This Row],[delivery_time]]&gt;=50,"LATE",TRUE,"ON TIME")</f>
        <v>LATE</v>
      </c>
    </row>
    <row r="8179" spans="16:32" x14ac:dyDescent="0.25">
      <c r="P8179">
        <v>8167</v>
      </c>
      <c r="Q8179">
        <v>138</v>
      </c>
      <c r="R8179">
        <v>7</v>
      </c>
      <c r="S8179" s="6">
        <v>44955</v>
      </c>
      <c r="T8179" s="6">
        <v>0.87986111111111109</v>
      </c>
      <c r="U8179" t="s">
        <v>43</v>
      </c>
      <c r="V8179">
        <v>4557</v>
      </c>
      <c r="W8179">
        <v>37</v>
      </c>
      <c r="X8179">
        <v>33</v>
      </c>
      <c r="Y8179">
        <v>2</v>
      </c>
      <c r="Z8179" t="s">
        <v>23</v>
      </c>
      <c r="AA8179" t="s">
        <v>44</v>
      </c>
      <c r="AB8179">
        <v>3.4</v>
      </c>
      <c r="AC8179">
        <v>2</v>
      </c>
      <c r="AD8179" t="s">
        <v>45</v>
      </c>
      <c r="AE8179" s="6">
        <v>44699</v>
      </c>
      <c r="AF8179" t="str">
        <f>_xlfn.IFS(fact_orders[[#This Row],[delivery_time]]&lt;=40,"EARLY",fact_orders[[#This Row],[delivery_time]]&gt;=50,"LATE",TRUE,"ON TIME")</f>
        <v>EARLY</v>
      </c>
    </row>
    <row r="8180" spans="16:32" x14ac:dyDescent="0.25">
      <c r="P8180">
        <v>8168</v>
      </c>
      <c r="Q8180">
        <v>87</v>
      </c>
      <c r="R8180">
        <v>16</v>
      </c>
      <c r="S8180" s="6">
        <v>44955</v>
      </c>
      <c r="T8180" s="6">
        <v>0.48194444444444445</v>
      </c>
      <c r="U8180" t="s">
        <v>43</v>
      </c>
      <c r="V8180">
        <v>3232</v>
      </c>
      <c r="W8180">
        <v>29</v>
      </c>
      <c r="X8180">
        <v>56</v>
      </c>
      <c r="Y8180">
        <v>23</v>
      </c>
      <c r="Z8180" t="s">
        <v>13</v>
      </c>
      <c r="AA8180" t="s">
        <v>47</v>
      </c>
      <c r="AB8180">
        <v>3.4</v>
      </c>
      <c r="AC8180">
        <v>23</v>
      </c>
      <c r="AD8180" t="s">
        <v>45</v>
      </c>
      <c r="AE8180" s="6">
        <v>44648</v>
      </c>
      <c r="AF8180" t="str">
        <f>_xlfn.IFS(fact_orders[[#This Row],[delivery_time]]&lt;=40,"EARLY",fact_orders[[#This Row],[delivery_time]]&gt;=50,"LATE",TRUE,"ON TIME")</f>
        <v>LATE</v>
      </c>
    </row>
    <row r="8181" spans="16:32" x14ac:dyDescent="0.25">
      <c r="P8181">
        <v>8169</v>
      </c>
      <c r="Q8181">
        <v>74</v>
      </c>
      <c r="R8181">
        <v>2</v>
      </c>
      <c r="S8181" s="6">
        <v>44955</v>
      </c>
      <c r="T8181" s="6">
        <v>0.4375</v>
      </c>
      <c r="U8181" t="s">
        <v>43</v>
      </c>
      <c r="V8181">
        <v>4895</v>
      </c>
      <c r="W8181">
        <v>38</v>
      </c>
      <c r="X8181">
        <v>47</v>
      </c>
      <c r="Z8181" t="s">
        <v>17</v>
      </c>
      <c r="AA8181" t="s">
        <v>46</v>
      </c>
      <c r="AB8181">
        <v>4.7</v>
      </c>
      <c r="AD8181" t="s">
        <v>45</v>
      </c>
      <c r="AE8181" s="6">
        <v>44635</v>
      </c>
      <c r="AF8181" t="str">
        <f>_xlfn.IFS(fact_orders[[#This Row],[delivery_time]]&lt;=40,"EARLY",fact_orders[[#This Row],[delivery_time]]&gt;=50,"LATE",TRUE,"ON TIME")</f>
        <v>ON TIME</v>
      </c>
    </row>
    <row r="8182" spans="16:32" x14ac:dyDescent="0.25">
      <c r="P8182">
        <v>8170</v>
      </c>
      <c r="Q8182">
        <v>400</v>
      </c>
      <c r="R8182">
        <v>1</v>
      </c>
      <c r="S8182" s="6">
        <v>44955</v>
      </c>
      <c r="T8182" s="6">
        <v>0.57222222222222219</v>
      </c>
      <c r="U8182" t="s">
        <v>43</v>
      </c>
      <c r="V8182">
        <v>4057</v>
      </c>
      <c r="W8182">
        <v>25</v>
      </c>
      <c r="X8182">
        <v>48</v>
      </c>
      <c r="Y8182">
        <v>7</v>
      </c>
      <c r="Z8182" t="s">
        <v>6</v>
      </c>
      <c r="AA8182" t="s">
        <v>48</v>
      </c>
      <c r="AB8182">
        <v>3</v>
      </c>
      <c r="AC8182">
        <v>7</v>
      </c>
      <c r="AD8182" t="s">
        <v>45</v>
      </c>
      <c r="AE8182" s="6">
        <v>44961</v>
      </c>
      <c r="AF8182" t="str">
        <f>_xlfn.IFS(fact_orders[[#This Row],[delivery_time]]&lt;=40,"EARLY",fact_orders[[#This Row],[delivery_time]]&gt;=50,"LATE",TRUE,"ON TIME")</f>
        <v>ON TIME</v>
      </c>
    </row>
    <row r="8183" spans="16:32" x14ac:dyDescent="0.25">
      <c r="P8183">
        <v>8171</v>
      </c>
      <c r="Q8183">
        <v>259</v>
      </c>
      <c r="R8183">
        <v>2</v>
      </c>
      <c r="S8183" s="6">
        <v>44956</v>
      </c>
      <c r="T8183" s="6">
        <v>0.8618055555555556</v>
      </c>
      <c r="U8183" t="s">
        <v>43</v>
      </c>
      <c r="V8183">
        <v>4722</v>
      </c>
      <c r="W8183">
        <v>19</v>
      </c>
      <c r="X8183">
        <v>40</v>
      </c>
      <c r="Y8183">
        <v>15</v>
      </c>
      <c r="Z8183" t="s">
        <v>17</v>
      </c>
      <c r="AA8183" t="s">
        <v>46</v>
      </c>
      <c r="AB8183">
        <v>4.7</v>
      </c>
      <c r="AC8183">
        <v>15</v>
      </c>
      <c r="AD8183" t="s">
        <v>45</v>
      </c>
      <c r="AE8183" s="6">
        <v>44820</v>
      </c>
      <c r="AF8183" t="str">
        <f>_xlfn.IFS(fact_orders[[#This Row],[delivery_time]]&lt;=40,"EARLY",fact_orders[[#This Row],[delivery_time]]&gt;=50,"LATE",TRUE,"ON TIME")</f>
        <v>EARLY</v>
      </c>
    </row>
    <row r="8184" spans="16:32" x14ac:dyDescent="0.25">
      <c r="P8184">
        <v>8172</v>
      </c>
      <c r="Q8184">
        <v>305</v>
      </c>
      <c r="R8184">
        <v>1</v>
      </c>
      <c r="S8184" s="6">
        <v>44956</v>
      </c>
      <c r="T8184" s="6">
        <v>0.42430555555555555</v>
      </c>
      <c r="U8184" t="s">
        <v>43</v>
      </c>
      <c r="V8184">
        <v>3961</v>
      </c>
      <c r="W8184">
        <v>23</v>
      </c>
      <c r="X8184">
        <v>33</v>
      </c>
      <c r="Y8184">
        <v>15</v>
      </c>
      <c r="Z8184" t="s">
        <v>6</v>
      </c>
      <c r="AA8184" t="s">
        <v>48</v>
      </c>
      <c r="AB8184">
        <v>3</v>
      </c>
      <c r="AC8184">
        <v>15</v>
      </c>
      <c r="AD8184" t="s">
        <v>45</v>
      </c>
      <c r="AE8184" s="6">
        <v>44866</v>
      </c>
      <c r="AF8184" t="str">
        <f>_xlfn.IFS(fact_orders[[#This Row],[delivery_time]]&lt;=40,"EARLY",fact_orders[[#This Row],[delivery_time]]&gt;=50,"LATE",TRUE,"ON TIME")</f>
        <v>EARLY</v>
      </c>
    </row>
    <row r="8185" spans="16:32" x14ac:dyDescent="0.25">
      <c r="P8185">
        <v>8173</v>
      </c>
      <c r="Q8185">
        <v>255</v>
      </c>
      <c r="R8185">
        <v>20</v>
      </c>
      <c r="S8185" s="6">
        <v>44956</v>
      </c>
      <c r="T8185" s="6">
        <v>0.56180555555555556</v>
      </c>
      <c r="U8185" t="s">
        <v>43</v>
      </c>
      <c r="V8185">
        <v>2013</v>
      </c>
      <c r="W8185">
        <v>37</v>
      </c>
      <c r="X8185">
        <v>54</v>
      </c>
      <c r="Y8185">
        <v>9</v>
      </c>
      <c r="Z8185" t="s">
        <v>18</v>
      </c>
      <c r="AA8185" t="s">
        <v>48</v>
      </c>
      <c r="AB8185">
        <v>3.8</v>
      </c>
      <c r="AC8185">
        <v>9</v>
      </c>
      <c r="AD8185" t="s">
        <v>45</v>
      </c>
      <c r="AE8185" s="6">
        <v>44816</v>
      </c>
      <c r="AF8185" t="str">
        <f>_xlfn.IFS(fact_orders[[#This Row],[delivery_time]]&lt;=40,"EARLY",fact_orders[[#This Row],[delivery_time]]&gt;=50,"LATE",TRUE,"ON TIME")</f>
        <v>LATE</v>
      </c>
    </row>
    <row r="8186" spans="16:32" x14ac:dyDescent="0.25">
      <c r="P8186">
        <v>8174</v>
      </c>
      <c r="Q8186">
        <v>234</v>
      </c>
      <c r="R8186">
        <v>3</v>
      </c>
      <c r="S8186" s="6">
        <v>44956</v>
      </c>
      <c r="T8186" s="6">
        <v>0.55972222222222223</v>
      </c>
      <c r="U8186" t="s">
        <v>43</v>
      </c>
      <c r="V8186">
        <v>4613</v>
      </c>
      <c r="W8186">
        <v>31</v>
      </c>
      <c r="X8186">
        <v>48</v>
      </c>
      <c r="Y8186">
        <v>29</v>
      </c>
      <c r="Z8186" t="s">
        <v>19</v>
      </c>
      <c r="AA8186" t="s">
        <v>44</v>
      </c>
      <c r="AB8186">
        <v>4</v>
      </c>
      <c r="AC8186">
        <v>29</v>
      </c>
      <c r="AD8186" t="s">
        <v>45</v>
      </c>
      <c r="AE8186" s="6">
        <v>44795</v>
      </c>
      <c r="AF8186" t="str">
        <f>_xlfn.IFS(fact_orders[[#This Row],[delivery_time]]&lt;=40,"EARLY",fact_orders[[#This Row],[delivery_time]]&gt;=50,"LATE",TRUE,"ON TIME")</f>
        <v>ON TIME</v>
      </c>
    </row>
    <row r="8187" spans="16:32" x14ac:dyDescent="0.25">
      <c r="P8187">
        <v>8175</v>
      </c>
      <c r="Q8187">
        <v>387</v>
      </c>
      <c r="R8187">
        <v>12</v>
      </c>
      <c r="S8187" s="6">
        <v>44956</v>
      </c>
      <c r="T8187" s="6">
        <v>0.60138888888888886</v>
      </c>
      <c r="U8187" t="s">
        <v>43</v>
      </c>
      <c r="V8187">
        <v>3907</v>
      </c>
      <c r="W8187">
        <v>38</v>
      </c>
      <c r="X8187">
        <v>59</v>
      </c>
      <c r="Y8187">
        <v>27</v>
      </c>
      <c r="Z8187" t="s">
        <v>9</v>
      </c>
      <c r="AA8187" t="s">
        <v>44</v>
      </c>
      <c r="AB8187">
        <v>3.7</v>
      </c>
      <c r="AC8187">
        <v>27</v>
      </c>
      <c r="AD8187" t="s">
        <v>45</v>
      </c>
      <c r="AE8187" s="6">
        <v>44948</v>
      </c>
      <c r="AF8187" t="str">
        <f>_xlfn.IFS(fact_orders[[#This Row],[delivery_time]]&lt;=40,"EARLY",fact_orders[[#This Row],[delivery_time]]&gt;=50,"LATE",TRUE,"ON TIME")</f>
        <v>LATE</v>
      </c>
    </row>
    <row r="8188" spans="16:32" x14ac:dyDescent="0.25">
      <c r="P8188">
        <v>8176</v>
      </c>
      <c r="Q8188">
        <v>104</v>
      </c>
      <c r="R8188">
        <v>11</v>
      </c>
      <c r="S8188" s="6">
        <v>44956</v>
      </c>
      <c r="T8188" s="6">
        <v>0.83888888888888891</v>
      </c>
      <c r="U8188" t="s">
        <v>43</v>
      </c>
      <c r="V8188">
        <v>2271</v>
      </c>
      <c r="W8188">
        <v>28</v>
      </c>
      <c r="X8188">
        <v>38</v>
      </c>
      <c r="Y8188">
        <v>48</v>
      </c>
      <c r="Z8188" t="s">
        <v>8</v>
      </c>
      <c r="AA8188" t="s">
        <v>48</v>
      </c>
      <c r="AB8188">
        <v>3.3</v>
      </c>
      <c r="AC8188">
        <v>48</v>
      </c>
      <c r="AD8188" t="s">
        <v>45</v>
      </c>
      <c r="AE8188" s="6">
        <v>44665</v>
      </c>
      <c r="AF8188" t="str">
        <f>_xlfn.IFS(fact_orders[[#This Row],[delivery_time]]&lt;=40,"EARLY",fact_orders[[#This Row],[delivery_time]]&gt;=50,"LATE",TRUE,"ON TIME")</f>
        <v>EARLY</v>
      </c>
    </row>
    <row r="8189" spans="16:32" x14ac:dyDescent="0.25">
      <c r="P8189">
        <v>8177</v>
      </c>
      <c r="Q8189">
        <v>110</v>
      </c>
      <c r="R8189">
        <v>10</v>
      </c>
      <c r="S8189" s="6">
        <v>44956</v>
      </c>
      <c r="T8189" s="6">
        <v>0.45416666666666666</v>
      </c>
      <c r="U8189" t="s">
        <v>43</v>
      </c>
      <c r="V8189">
        <v>2381</v>
      </c>
      <c r="W8189">
        <v>23</v>
      </c>
      <c r="X8189">
        <v>59</v>
      </c>
      <c r="Y8189">
        <v>47</v>
      </c>
      <c r="Z8189" t="s">
        <v>7</v>
      </c>
      <c r="AA8189" t="s">
        <v>46</v>
      </c>
      <c r="AB8189">
        <v>4.5</v>
      </c>
      <c r="AC8189">
        <v>47</v>
      </c>
      <c r="AD8189" t="s">
        <v>45</v>
      </c>
      <c r="AE8189" s="6">
        <v>44671</v>
      </c>
      <c r="AF8189" t="str">
        <f>_xlfn.IFS(fact_orders[[#This Row],[delivery_time]]&lt;=40,"EARLY",fact_orders[[#This Row],[delivery_time]]&gt;=50,"LATE",TRUE,"ON TIME")</f>
        <v>LATE</v>
      </c>
    </row>
    <row r="8190" spans="16:32" x14ac:dyDescent="0.25">
      <c r="P8190">
        <v>8178</v>
      </c>
      <c r="Q8190">
        <v>49</v>
      </c>
      <c r="R8190">
        <v>10</v>
      </c>
      <c r="S8190" s="6">
        <v>44956</v>
      </c>
      <c r="T8190" s="6">
        <v>0.46666666666666667</v>
      </c>
      <c r="U8190" t="s">
        <v>43</v>
      </c>
      <c r="V8190">
        <v>2148</v>
      </c>
      <c r="W8190">
        <v>38</v>
      </c>
      <c r="X8190">
        <v>55</v>
      </c>
      <c r="Y8190">
        <v>49</v>
      </c>
      <c r="Z8190" t="s">
        <v>7</v>
      </c>
      <c r="AA8190" t="s">
        <v>46</v>
      </c>
      <c r="AB8190">
        <v>4.5</v>
      </c>
      <c r="AC8190">
        <v>49</v>
      </c>
      <c r="AD8190" t="s">
        <v>45</v>
      </c>
      <c r="AE8190" s="6">
        <v>44610</v>
      </c>
      <c r="AF8190" t="str">
        <f>_xlfn.IFS(fact_orders[[#This Row],[delivery_time]]&lt;=40,"EARLY",fact_orders[[#This Row],[delivery_time]]&gt;=50,"LATE",TRUE,"ON TIME")</f>
        <v>LATE</v>
      </c>
    </row>
    <row r="8191" spans="16:32" x14ac:dyDescent="0.25">
      <c r="P8191">
        <v>8179</v>
      </c>
      <c r="Q8191">
        <v>170</v>
      </c>
      <c r="R8191">
        <v>20</v>
      </c>
      <c r="S8191" s="6">
        <v>44956</v>
      </c>
      <c r="T8191" s="6">
        <v>0.67083333333333328</v>
      </c>
      <c r="U8191" t="s">
        <v>43</v>
      </c>
      <c r="V8191">
        <v>5496</v>
      </c>
      <c r="W8191">
        <v>30</v>
      </c>
      <c r="X8191">
        <v>53</v>
      </c>
      <c r="Y8191">
        <v>13</v>
      </c>
      <c r="Z8191" t="s">
        <v>18</v>
      </c>
      <c r="AA8191" t="s">
        <v>48</v>
      </c>
      <c r="AB8191">
        <v>3.8</v>
      </c>
      <c r="AC8191">
        <v>13</v>
      </c>
      <c r="AD8191" t="s">
        <v>45</v>
      </c>
      <c r="AE8191" s="6">
        <v>44731</v>
      </c>
      <c r="AF8191" t="str">
        <f>_xlfn.IFS(fact_orders[[#This Row],[delivery_time]]&lt;=40,"EARLY",fact_orders[[#This Row],[delivery_time]]&gt;=50,"LATE",TRUE,"ON TIME")</f>
        <v>LATE</v>
      </c>
    </row>
    <row r="8192" spans="16:32" x14ac:dyDescent="0.25">
      <c r="P8192">
        <v>8180</v>
      </c>
      <c r="Q8192">
        <v>483</v>
      </c>
      <c r="R8192">
        <v>13</v>
      </c>
      <c r="S8192" s="6">
        <v>44956</v>
      </c>
      <c r="T8192" s="6">
        <v>0.83819444444444446</v>
      </c>
      <c r="U8192" t="s">
        <v>43</v>
      </c>
      <c r="V8192">
        <v>3492</v>
      </c>
      <c r="W8192">
        <v>35</v>
      </c>
      <c r="X8192">
        <v>54</v>
      </c>
      <c r="Y8192">
        <v>15</v>
      </c>
      <c r="Z8192" t="s">
        <v>10</v>
      </c>
      <c r="AA8192" t="s">
        <v>46</v>
      </c>
      <c r="AB8192">
        <v>3.3</v>
      </c>
      <c r="AC8192">
        <v>15</v>
      </c>
      <c r="AD8192" t="s">
        <v>45</v>
      </c>
      <c r="AE8192" s="6">
        <v>45044</v>
      </c>
      <c r="AF8192" t="str">
        <f>_xlfn.IFS(fact_orders[[#This Row],[delivery_time]]&lt;=40,"EARLY",fact_orders[[#This Row],[delivery_time]]&gt;=50,"LATE",TRUE,"ON TIME")</f>
        <v>LATE</v>
      </c>
    </row>
    <row r="8193" spans="16:32" x14ac:dyDescent="0.25">
      <c r="P8193">
        <v>8181</v>
      </c>
      <c r="Q8193">
        <v>250</v>
      </c>
      <c r="R8193">
        <v>17</v>
      </c>
      <c r="S8193" s="6">
        <v>44956</v>
      </c>
      <c r="T8193" s="6">
        <v>0.56944444444444442</v>
      </c>
      <c r="U8193" t="s">
        <v>43</v>
      </c>
      <c r="V8193">
        <v>5860</v>
      </c>
      <c r="W8193">
        <v>28</v>
      </c>
      <c r="X8193">
        <v>39</v>
      </c>
      <c r="Y8193">
        <v>6</v>
      </c>
      <c r="Z8193" t="s">
        <v>14</v>
      </c>
      <c r="AA8193" t="s">
        <v>48</v>
      </c>
      <c r="AB8193">
        <v>4</v>
      </c>
      <c r="AC8193">
        <v>6</v>
      </c>
      <c r="AD8193" t="s">
        <v>45</v>
      </c>
      <c r="AE8193" s="6">
        <v>44811</v>
      </c>
      <c r="AF8193" t="str">
        <f>_xlfn.IFS(fact_orders[[#This Row],[delivery_time]]&lt;=40,"EARLY",fact_orders[[#This Row],[delivery_time]]&gt;=50,"LATE",TRUE,"ON TIME")</f>
        <v>EARLY</v>
      </c>
    </row>
    <row r="8194" spans="16:32" x14ac:dyDescent="0.25">
      <c r="P8194">
        <v>8182</v>
      </c>
      <c r="Q8194">
        <v>225</v>
      </c>
      <c r="R8194">
        <v>19</v>
      </c>
      <c r="S8194" s="6">
        <v>44956</v>
      </c>
      <c r="T8194" s="6">
        <v>0.78333333333333333</v>
      </c>
      <c r="U8194" t="s">
        <v>43</v>
      </c>
      <c r="V8194">
        <v>5054</v>
      </c>
      <c r="W8194">
        <v>34</v>
      </c>
      <c r="X8194">
        <v>55</v>
      </c>
      <c r="Y8194">
        <v>45</v>
      </c>
      <c r="Z8194" t="s">
        <v>16</v>
      </c>
      <c r="AA8194" t="s">
        <v>49</v>
      </c>
      <c r="AB8194">
        <v>4.5</v>
      </c>
      <c r="AC8194">
        <v>45</v>
      </c>
      <c r="AD8194" t="s">
        <v>45</v>
      </c>
      <c r="AE8194" s="6">
        <v>44786</v>
      </c>
      <c r="AF8194" t="str">
        <f>_xlfn.IFS(fact_orders[[#This Row],[delivery_time]]&lt;=40,"EARLY",fact_orders[[#This Row],[delivery_time]]&gt;=50,"LATE",TRUE,"ON TIME")</f>
        <v>LATE</v>
      </c>
    </row>
    <row r="8195" spans="16:32" x14ac:dyDescent="0.25">
      <c r="P8195">
        <v>8183</v>
      </c>
      <c r="Q8195">
        <v>164</v>
      </c>
      <c r="R8195">
        <v>15</v>
      </c>
      <c r="S8195" s="6">
        <v>44956</v>
      </c>
      <c r="T8195" s="6">
        <v>0.59444444444444444</v>
      </c>
      <c r="U8195" t="s">
        <v>43</v>
      </c>
      <c r="V8195">
        <v>4397</v>
      </c>
      <c r="W8195">
        <v>21</v>
      </c>
      <c r="X8195">
        <v>33</v>
      </c>
      <c r="Y8195">
        <v>37</v>
      </c>
      <c r="Z8195" t="s">
        <v>12</v>
      </c>
      <c r="AA8195" t="s">
        <v>48</v>
      </c>
      <c r="AB8195">
        <v>3.8</v>
      </c>
      <c r="AC8195">
        <v>37</v>
      </c>
      <c r="AD8195" t="s">
        <v>45</v>
      </c>
      <c r="AE8195" s="6">
        <v>44725</v>
      </c>
      <c r="AF8195" t="str">
        <f>_xlfn.IFS(fact_orders[[#This Row],[delivery_time]]&lt;=40,"EARLY",fact_orders[[#This Row],[delivery_time]]&gt;=50,"LATE",TRUE,"ON TIME")</f>
        <v>EARLY</v>
      </c>
    </row>
    <row r="8196" spans="16:32" x14ac:dyDescent="0.25">
      <c r="P8196">
        <v>8184</v>
      </c>
      <c r="Q8196">
        <v>463</v>
      </c>
      <c r="R8196">
        <v>20</v>
      </c>
      <c r="S8196" s="6">
        <v>44956</v>
      </c>
      <c r="T8196" s="6">
        <v>0.79513888888888884</v>
      </c>
      <c r="U8196" t="s">
        <v>43</v>
      </c>
      <c r="V8196">
        <v>4665</v>
      </c>
      <c r="W8196">
        <v>37</v>
      </c>
      <c r="X8196">
        <v>35</v>
      </c>
      <c r="Z8196" t="s">
        <v>18</v>
      </c>
      <c r="AA8196" t="s">
        <v>48</v>
      </c>
      <c r="AB8196">
        <v>3.8</v>
      </c>
      <c r="AD8196" t="s">
        <v>45</v>
      </c>
      <c r="AE8196" s="6">
        <v>45024</v>
      </c>
      <c r="AF8196" t="str">
        <f>_xlfn.IFS(fact_orders[[#This Row],[delivery_time]]&lt;=40,"EARLY",fact_orders[[#This Row],[delivery_time]]&gt;=50,"LATE",TRUE,"ON TIME")</f>
        <v>EARLY</v>
      </c>
    </row>
    <row r="8197" spans="16:32" x14ac:dyDescent="0.25">
      <c r="P8197">
        <v>8185</v>
      </c>
      <c r="Q8197">
        <v>14</v>
      </c>
      <c r="R8197">
        <v>1</v>
      </c>
      <c r="S8197" s="6">
        <v>44956</v>
      </c>
      <c r="T8197" s="6">
        <v>0.42916666666666664</v>
      </c>
      <c r="U8197" t="s">
        <v>43</v>
      </c>
      <c r="V8197">
        <v>5272</v>
      </c>
      <c r="W8197">
        <v>19</v>
      </c>
      <c r="X8197">
        <v>42</v>
      </c>
      <c r="Y8197">
        <v>41</v>
      </c>
      <c r="Z8197" t="s">
        <v>6</v>
      </c>
      <c r="AA8197" t="s">
        <v>48</v>
      </c>
      <c r="AB8197">
        <v>3</v>
      </c>
      <c r="AC8197">
        <v>41</v>
      </c>
      <c r="AD8197" t="s">
        <v>45</v>
      </c>
      <c r="AE8197" s="6">
        <v>44575</v>
      </c>
      <c r="AF8197" t="str">
        <f>_xlfn.IFS(fact_orders[[#This Row],[delivery_time]]&lt;=40,"EARLY",fact_orders[[#This Row],[delivery_time]]&gt;=50,"LATE",TRUE,"ON TIME")</f>
        <v>ON TIME</v>
      </c>
    </row>
    <row r="8198" spans="16:32" x14ac:dyDescent="0.25">
      <c r="P8198">
        <v>8186</v>
      </c>
      <c r="Q8198">
        <v>496</v>
      </c>
      <c r="R8198">
        <v>12</v>
      </c>
      <c r="S8198" s="6">
        <v>44956</v>
      </c>
      <c r="T8198" s="6">
        <v>0.58680555555555558</v>
      </c>
      <c r="U8198" t="s">
        <v>43</v>
      </c>
      <c r="V8198">
        <v>5955</v>
      </c>
      <c r="W8198">
        <v>37</v>
      </c>
      <c r="X8198">
        <v>46</v>
      </c>
      <c r="Z8198" t="s">
        <v>9</v>
      </c>
      <c r="AA8198" t="s">
        <v>44</v>
      </c>
      <c r="AB8198">
        <v>3.7</v>
      </c>
      <c r="AD8198" t="s">
        <v>45</v>
      </c>
      <c r="AE8198" s="6">
        <v>45057</v>
      </c>
      <c r="AF8198" t="str">
        <f>_xlfn.IFS(fact_orders[[#This Row],[delivery_time]]&lt;=40,"EARLY",fact_orders[[#This Row],[delivery_time]]&gt;=50,"LATE",TRUE,"ON TIME")</f>
        <v>ON TIME</v>
      </c>
    </row>
    <row r="8199" spans="16:32" x14ac:dyDescent="0.25">
      <c r="P8199">
        <v>8187</v>
      </c>
      <c r="Q8199">
        <v>181</v>
      </c>
      <c r="R8199">
        <v>6</v>
      </c>
      <c r="S8199" s="6">
        <v>44956</v>
      </c>
      <c r="T8199" s="6">
        <v>0.67291666666666672</v>
      </c>
      <c r="U8199" t="s">
        <v>43</v>
      </c>
      <c r="V8199">
        <v>4382</v>
      </c>
      <c r="W8199">
        <v>32</v>
      </c>
      <c r="X8199">
        <v>48</v>
      </c>
      <c r="Y8199">
        <v>11</v>
      </c>
      <c r="Z8199" t="s">
        <v>22</v>
      </c>
      <c r="AA8199" t="s">
        <v>47</v>
      </c>
      <c r="AB8199">
        <v>3.4</v>
      </c>
      <c r="AC8199">
        <v>11</v>
      </c>
      <c r="AD8199" t="s">
        <v>45</v>
      </c>
      <c r="AE8199" s="6">
        <v>44742</v>
      </c>
      <c r="AF8199" t="str">
        <f>_xlfn.IFS(fact_orders[[#This Row],[delivery_time]]&lt;=40,"EARLY",fact_orders[[#This Row],[delivery_time]]&gt;=50,"LATE",TRUE,"ON TIME")</f>
        <v>ON TIME</v>
      </c>
    </row>
    <row r="8200" spans="16:32" x14ac:dyDescent="0.25">
      <c r="P8200">
        <v>8188</v>
      </c>
      <c r="Q8200">
        <v>348</v>
      </c>
      <c r="R8200">
        <v>3</v>
      </c>
      <c r="S8200" s="6">
        <v>44956</v>
      </c>
      <c r="T8200" s="6">
        <v>0.71875</v>
      </c>
      <c r="U8200" t="s">
        <v>43</v>
      </c>
      <c r="V8200">
        <v>2684</v>
      </c>
      <c r="W8200">
        <v>31</v>
      </c>
      <c r="X8200">
        <v>52</v>
      </c>
      <c r="Y8200">
        <v>39</v>
      </c>
      <c r="Z8200" t="s">
        <v>19</v>
      </c>
      <c r="AA8200" t="s">
        <v>44</v>
      </c>
      <c r="AB8200">
        <v>4</v>
      </c>
      <c r="AC8200">
        <v>39</v>
      </c>
      <c r="AD8200" t="s">
        <v>45</v>
      </c>
      <c r="AE8200" s="6">
        <v>44909</v>
      </c>
      <c r="AF8200" t="str">
        <f>_xlfn.IFS(fact_orders[[#This Row],[delivery_time]]&lt;=40,"EARLY",fact_orders[[#This Row],[delivery_time]]&gt;=50,"LATE",TRUE,"ON TIME")</f>
        <v>LATE</v>
      </c>
    </row>
    <row r="8201" spans="16:32" x14ac:dyDescent="0.25">
      <c r="P8201">
        <v>8189</v>
      </c>
      <c r="Q8201">
        <v>388</v>
      </c>
      <c r="R8201">
        <v>12</v>
      </c>
      <c r="S8201" s="6">
        <v>44956</v>
      </c>
      <c r="T8201" s="6">
        <v>0.72638888888888886</v>
      </c>
      <c r="U8201" t="s">
        <v>43</v>
      </c>
      <c r="V8201">
        <v>4755</v>
      </c>
      <c r="W8201">
        <v>38</v>
      </c>
      <c r="X8201">
        <v>48</v>
      </c>
      <c r="Y8201">
        <v>36</v>
      </c>
      <c r="Z8201" t="s">
        <v>9</v>
      </c>
      <c r="AA8201" t="s">
        <v>44</v>
      </c>
      <c r="AB8201">
        <v>3.7</v>
      </c>
      <c r="AC8201">
        <v>36</v>
      </c>
      <c r="AD8201" t="s">
        <v>45</v>
      </c>
      <c r="AE8201" s="6">
        <v>44949</v>
      </c>
      <c r="AF8201" t="str">
        <f>_xlfn.IFS(fact_orders[[#This Row],[delivery_time]]&lt;=40,"EARLY",fact_orders[[#This Row],[delivery_time]]&gt;=50,"LATE",TRUE,"ON TIME")</f>
        <v>ON TIME</v>
      </c>
    </row>
    <row r="8202" spans="16:32" x14ac:dyDescent="0.25">
      <c r="P8202">
        <v>8190</v>
      </c>
      <c r="Q8202">
        <v>248</v>
      </c>
      <c r="R8202">
        <v>18</v>
      </c>
      <c r="S8202" s="6">
        <v>44956</v>
      </c>
      <c r="T8202" s="6">
        <v>0.62847222222222221</v>
      </c>
      <c r="U8202" t="s">
        <v>43</v>
      </c>
      <c r="V8202">
        <v>3042</v>
      </c>
      <c r="W8202">
        <v>19</v>
      </c>
      <c r="X8202">
        <v>57</v>
      </c>
      <c r="Y8202">
        <v>17</v>
      </c>
      <c r="Z8202" t="s">
        <v>15</v>
      </c>
      <c r="AA8202" t="s">
        <v>46</v>
      </c>
      <c r="AB8202">
        <v>3.1</v>
      </c>
      <c r="AC8202">
        <v>17</v>
      </c>
      <c r="AD8202" t="s">
        <v>45</v>
      </c>
      <c r="AE8202" s="6">
        <v>44809</v>
      </c>
      <c r="AF8202" t="str">
        <f>_xlfn.IFS(fact_orders[[#This Row],[delivery_time]]&lt;=40,"EARLY",fact_orders[[#This Row],[delivery_time]]&gt;=50,"LATE",TRUE,"ON TIME")</f>
        <v>LATE</v>
      </c>
    </row>
    <row r="8203" spans="16:32" x14ac:dyDescent="0.25">
      <c r="P8203">
        <v>8191</v>
      </c>
      <c r="Q8203">
        <v>376</v>
      </c>
      <c r="R8203">
        <v>13</v>
      </c>
      <c r="S8203" s="6">
        <v>44956</v>
      </c>
      <c r="T8203" s="6">
        <v>0.59861111111111109</v>
      </c>
      <c r="U8203" t="s">
        <v>43</v>
      </c>
      <c r="V8203">
        <v>4471</v>
      </c>
      <c r="W8203">
        <v>25</v>
      </c>
      <c r="X8203">
        <v>40</v>
      </c>
      <c r="Y8203">
        <v>34</v>
      </c>
      <c r="Z8203" t="s">
        <v>10</v>
      </c>
      <c r="AA8203" t="s">
        <v>46</v>
      </c>
      <c r="AB8203">
        <v>3.3</v>
      </c>
      <c r="AC8203">
        <v>34</v>
      </c>
      <c r="AD8203" t="s">
        <v>45</v>
      </c>
      <c r="AE8203" s="6">
        <v>44937</v>
      </c>
      <c r="AF8203" t="str">
        <f>_xlfn.IFS(fact_orders[[#This Row],[delivery_time]]&lt;=40,"EARLY",fact_orders[[#This Row],[delivery_time]]&gt;=50,"LATE",TRUE,"ON TIME")</f>
        <v>EARLY</v>
      </c>
    </row>
    <row r="8204" spans="16:32" x14ac:dyDescent="0.25">
      <c r="P8204">
        <v>8192</v>
      </c>
      <c r="Q8204">
        <v>478</v>
      </c>
      <c r="R8204">
        <v>15</v>
      </c>
      <c r="S8204" s="6">
        <v>44956</v>
      </c>
      <c r="T8204" s="6">
        <v>0.59861111111111109</v>
      </c>
      <c r="U8204" t="s">
        <v>43</v>
      </c>
      <c r="V8204">
        <v>4814</v>
      </c>
      <c r="W8204">
        <v>26</v>
      </c>
      <c r="X8204">
        <v>47</v>
      </c>
      <c r="Y8204">
        <v>4</v>
      </c>
      <c r="Z8204" t="s">
        <v>12</v>
      </c>
      <c r="AA8204" t="s">
        <v>48</v>
      </c>
      <c r="AB8204">
        <v>3.8</v>
      </c>
      <c r="AC8204">
        <v>4</v>
      </c>
      <c r="AD8204" t="s">
        <v>45</v>
      </c>
      <c r="AE8204" s="6">
        <v>45039</v>
      </c>
      <c r="AF8204" t="str">
        <f>_xlfn.IFS(fact_orders[[#This Row],[delivery_time]]&lt;=40,"EARLY",fact_orders[[#This Row],[delivery_time]]&gt;=50,"LATE",TRUE,"ON TIME")</f>
        <v>ON TIME</v>
      </c>
    </row>
    <row r="8205" spans="16:32" x14ac:dyDescent="0.25">
      <c r="P8205">
        <v>8193</v>
      </c>
      <c r="Q8205">
        <v>436</v>
      </c>
      <c r="R8205">
        <v>9</v>
      </c>
      <c r="S8205" s="6">
        <v>44956</v>
      </c>
      <c r="T8205" s="6">
        <v>0.75902777777777775</v>
      </c>
      <c r="U8205" t="s">
        <v>43</v>
      </c>
      <c r="V8205">
        <v>5386</v>
      </c>
      <c r="W8205">
        <v>38</v>
      </c>
      <c r="X8205">
        <v>33</v>
      </c>
      <c r="Y8205">
        <v>4</v>
      </c>
      <c r="Z8205" t="s">
        <v>25</v>
      </c>
      <c r="AA8205" t="s">
        <v>44</v>
      </c>
      <c r="AB8205">
        <v>4.0999999999999996</v>
      </c>
      <c r="AC8205">
        <v>4</v>
      </c>
      <c r="AD8205" t="s">
        <v>45</v>
      </c>
      <c r="AE8205" s="6">
        <v>44997</v>
      </c>
      <c r="AF8205" t="str">
        <f>_xlfn.IFS(fact_orders[[#This Row],[delivery_time]]&lt;=40,"EARLY",fact_orders[[#This Row],[delivery_time]]&gt;=50,"LATE",TRUE,"ON TIME")</f>
        <v>EARLY</v>
      </c>
    </row>
    <row r="8206" spans="16:32" x14ac:dyDescent="0.25">
      <c r="P8206">
        <v>8194</v>
      </c>
      <c r="Q8206">
        <v>385</v>
      </c>
      <c r="R8206">
        <v>11</v>
      </c>
      <c r="S8206" s="6">
        <v>44956</v>
      </c>
      <c r="T8206" s="6">
        <v>0.8354166666666667</v>
      </c>
      <c r="U8206" t="s">
        <v>43</v>
      </c>
      <c r="V8206">
        <v>3820</v>
      </c>
      <c r="W8206">
        <v>31</v>
      </c>
      <c r="X8206">
        <v>52</v>
      </c>
      <c r="Y8206">
        <v>8</v>
      </c>
      <c r="Z8206" t="s">
        <v>8</v>
      </c>
      <c r="AA8206" t="s">
        <v>48</v>
      </c>
      <c r="AB8206">
        <v>3.3</v>
      </c>
      <c r="AC8206">
        <v>8</v>
      </c>
      <c r="AD8206" t="s">
        <v>45</v>
      </c>
      <c r="AE8206" s="6">
        <v>44946</v>
      </c>
      <c r="AF8206" t="str">
        <f>_xlfn.IFS(fact_orders[[#This Row],[delivery_time]]&lt;=40,"EARLY",fact_orders[[#This Row],[delivery_time]]&gt;=50,"LATE",TRUE,"ON TIME")</f>
        <v>LATE</v>
      </c>
    </row>
    <row r="8207" spans="16:32" x14ac:dyDescent="0.25">
      <c r="P8207">
        <v>8195</v>
      </c>
      <c r="Q8207">
        <v>237</v>
      </c>
      <c r="R8207">
        <v>19</v>
      </c>
      <c r="S8207" s="6">
        <v>44956</v>
      </c>
      <c r="T8207" s="6">
        <v>0.82499999999999996</v>
      </c>
      <c r="U8207" t="s">
        <v>43</v>
      </c>
      <c r="V8207">
        <v>2023</v>
      </c>
      <c r="W8207">
        <v>34</v>
      </c>
      <c r="X8207">
        <v>48</v>
      </c>
      <c r="Y8207">
        <v>49</v>
      </c>
      <c r="Z8207" t="s">
        <v>16</v>
      </c>
      <c r="AA8207" t="s">
        <v>49</v>
      </c>
      <c r="AB8207">
        <v>4.5</v>
      </c>
      <c r="AC8207">
        <v>49</v>
      </c>
      <c r="AD8207" t="s">
        <v>45</v>
      </c>
      <c r="AE8207" s="6">
        <v>44798</v>
      </c>
      <c r="AF8207" t="str">
        <f>_xlfn.IFS(fact_orders[[#This Row],[delivery_time]]&lt;=40,"EARLY",fact_orders[[#This Row],[delivery_time]]&gt;=50,"LATE",TRUE,"ON TIME")</f>
        <v>ON TIME</v>
      </c>
    </row>
    <row r="8208" spans="16:32" x14ac:dyDescent="0.25">
      <c r="P8208">
        <v>8196</v>
      </c>
      <c r="Q8208">
        <v>238</v>
      </c>
      <c r="R8208">
        <v>9</v>
      </c>
      <c r="S8208" s="6">
        <v>44956</v>
      </c>
      <c r="T8208" s="6">
        <v>0.77986111111111112</v>
      </c>
      <c r="U8208" t="s">
        <v>43</v>
      </c>
      <c r="V8208">
        <v>2951</v>
      </c>
      <c r="W8208">
        <v>31</v>
      </c>
      <c r="X8208">
        <v>49</v>
      </c>
      <c r="Y8208">
        <v>44</v>
      </c>
      <c r="Z8208" t="s">
        <v>25</v>
      </c>
      <c r="AA8208" t="s">
        <v>44</v>
      </c>
      <c r="AB8208">
        <v>4.0999999999999996</v>
      </c>
      <c r="AC8208">
        <v>44</v>
      </c>
      <c r="AD8208" t="s">
        <v>45</v>
      </c>
      <c r="AE8208" s="6">
        <v>44799</v>
      </c>
      <c r="AF8208" t="str">
        <f>_xlfn.IFS(fact_orders[[#This Row],[delivery_time]]&lt;=40,"EARLY",fact_orders[[#This Row],[delivery_time]]&gt;=50,"LATE",TRUE,"ON TIME")</f>
        <v>ON TIME</v>
      </c>
    </row>
    <row r="8209" spans="16:32" x14ac:dyDescent="0.25">
      <c r="P8209">
        <v>8197</v>
      </c>
      <c r="Q8209">
        <v>298</v>
      </c>
      <c r="R8209">
        <v>2</v>
      </c>
      <c r="S8209" s="6">
        <v>44956</v>
      </c>
      <c r="T8209" s="6">
        <v>0.54027777777777775</v>
      </c>
      <c r="U8209" t="s">
        <v>43</v>
      </c>
      <c r="V8209">
        <v>2676</v>
      </c>
      <c r="W8209">
        <v>30</v>
      </c>
      <c r="X8209">
        <v>41</v>
      </c>
      <c r="Y8209">
        <v>16</v>
      </c>
      <c r="Z8209" t="s">
        <v>17</v>
      </c>
      <c r="AA8209" t="s">
        <v>46</v>
      </c>
      <c r="AB8209">
        <v>4.7</v>
      </c>
      <c r="AC8209">
        <v>16</v>
      </c>
      <c r="AD8209" t="s">
        <v>45</v>
      </c>
      <c r="AE8209" s="6">
        <v>44859</v>
      </c>
      <c r="AF8209" t="str">
        <f>_xlfn.IFS(fact_orders[[#This Row],[delivery_time]]&lt;=40,"EARLY",fact_orders[[#This Row],[delivery_time]]&gt;=50,"LATE",TRUE,"ON TIME")</f>
        <v>ON TIME</v>
      </c>
    </row>
    <row r="8210" spans="16:32" x14ac:dyDescent="0.25">
      <c r="P8210">
        <v>8198</v>
      </c>
      <c r="Q8210">
        <v>378</v>
      </c>
      <c r="R8210">
        <v>18</v>
      </c>
      <c r="S8210" s="6">
        <v>44956</v>
      </c>
      <c r="T8210" s="6">
        <v>0.49652777777777779</v>
      </c>
      <c r="U8210" t="s">
        <v>43</v>
      </c>
      <c r="V8210">
        <v>5232</v>
      </c>
      <c r="W8210">
        <v>23</v>
      </c>
      <c r="X8210">
        <v>42</v>
      </c>
      <c r="Y8210">
        <v>21</v>
      </c>
      <c r="Z8210" t="s">
        <v>15</v>
      </c>
      <c r="AA8210" t="s">
        <v>46</v>
      </c>
      <c r="AB8210">
        <v>3.1</v>
      </c>
      <c r="AC8210">
        <v>21</v>
      </c>
      <c r="AD8210" t="s">
        <v>45</v>
      </c>
      <c r="AE8210" s="6">
        <v>44939</v>
      </c>
      <c r="AF8210" t="str">
        <f>_xlfn.IFS(fact_orders[[#This Row],[delivery_time]]&lt;=40,"EARLY",fact_orders[[#This Row],[delivery_time]]&gt;=50,"LATE",TRUE,"ON TIME")</f>
        <v>ON TIME</v>
      </c>
    </row>
    <row r="8211" spans="16:32" x14ac:dyDescent="0.25">
      <c r="P8211">
        <v>8199</v>
      </c>
      <c r="Q8211">
        <v>485</v>
      </c>
      <c r="R8211">
        <v>3</v>
      </c>
      <c r="S8211" s="6">
        <v>44956</v>
      </c>
      <c r="T8211" s="6">
        <v>0.59097222222222223</v>
      </c>
      <c r="U8211" t="s">
        <v>43</v>
      </c>
      <c r="V8211">
        <v>4599</v>
      </c>
      <c r="W8211">
        <v>22</v>
      </c>
      <c r="X8211">
        <v>57</v>
      </c>
      <c r="Y8211">
        <v>18</v>
      </c>
      <c r="Z8211" t="s">
        <v>19</v>
      </c>
      <c r="AA8211" t="s">
        <v>44</v>
      </c>
      <c r="AB8211">
        <v>4</v>
      </c>
      <c r="AC8211">
        <v>18</v>
      </c>
      <c r="AD8211" t="s">
        <v>45</v>
      </c>
      <c r="AE8211" s="6">
        <v>45046</v>
      </c>
      <c r="AF8211" t="str">
        <f>_xlfn.IFS(fact_orders[[#This Row],[delivery_time]]&lt;=40,"EARLY",fact_orders[[#This Row],[delivery_time]]&gt;=50,"LATE",TRUE,"ON TIME")</f>
        <v>LATE</v>
      </c>
    </row>
    <row r="8212" spans="16:32" x14ac:dyDescent="0.25">
      <c r="P8212">
        <v>8200</v>
      </c>
      <c r="Q8212">
        <v>2</v>
      </c>
      <c r="R8212">
        <v>1</v>
      </c>
      <c r="S8212" s="6">
        <v>44956</v>
      </c>
      <c r="T8212" s="6">
        <v>0.73055555555555551</v>
      </c>
      <c r="U8212" t="s">
        <v>43</v>
      </c>
      <c r="V8212">
        <v>3895</v>
      </c>
      <c r="W8212">
        <v>39</v>
      </c>
      <c r="X8212">
        <v>36</v>
      </c>
      <c r="Y8212">
        <v>25</v>
      </c>
      <c r="Z8212" t="s">
        <v>6</v>
      </c>
      <c r="AA8212" t="s">
        <v>48</v>
      </c>
      <c r="AB8212">
        <v>3</v>
      </c>
      <c r="AC8212">
        <v>25</v>
      </c>
      <c r="AD8212" t="s">
        <v>45</v>
      </c>
      <c r="AE8212" s="6">
        <v>44563</v>
      </c>
      <c r="AF8212" t="str">
        <f>_xlfn.IFS(fact_orders[[#This Row],[delivery_time]]&lt;=40,"EARLY",fact_orders[[#This Row],[delivery_time]]&gt;=50,"LATE",TRUE,"ON TIME")</f>
        <v>EARLY</v>
      </c>
    </row>
    <row r="8213" spans="16:32" x14ac:dyDescent="0.25">
      <c r="P8213">
        <v>8201</v>
      </c>
      <c r="Q8213">
        <v>453</v>
      </c>
      <c r="R8213">
        <v>14</v>
      </c>
      <c r="S8213" s="6">
        <v>44957</v>
      </c>
      <c r="T8213" s="6">
        <v>0.72152777777777777</v>
      </c>
      <c r="U8213" t="s">
        <v>43</v>
      </c>
      <c r="V8213">
        <v>4238</v>
      </c>
      <c r="W8213">
        <v>32</v>
      </c>
      <c r="X8213">
        <v>52</v>
      </c>
      <c r="Y8213">
        <v>49</v>
      </c>
      <c r="Z8213" t="s">
        <v>11</v>
      </c>
      <c r="AA8213" t="s">
        <v>47</v>
      </c>
      <c r="AB8213">
        <v>4.4000000000000004</v>
      </c>
      <c r="AC8213">
        <v>49</v>
      </c>
      <c r="AD8213" t="s">
        <v>45</v>
      </c>
      <c r="AE8213" s="6">
        <v>45014</v>
      </c>
      <c r="AF8213" t="str">
        <f>_xlfn.IFS(fact_orders[[#This Row],[delivery_time]]&lt;=40,"EARLY",fact_orders[[#This Row],[delivery_time]]&gt;=50,"LATE",TRUE,"ON TIME")</f>
        <v>LATE</v>
      </c>
    </row>
    <row r="8214" spans="16:32" x14ac:dyDescent="0.25">
      <c r="P8214">
        <v>8202</v>
      </c>
      <c r="Q8214">
        <v>221</v>
      </c>
      <c r="R8214">
        <v>7</v>
      </c>
      <c r="S8214" s="6">
        <v>44957</v>
      </c>
      <c r="T8214" s="6">
        <v>0.73958333333333337</v>
      </c>
      <c r="U8214" t="s">
        <v>43</v>
      </c>
      <c r="V8214">
        <v>2216</v>
      </c>
      <c r="W8214">
        <v>28</v>
      </c>
      <c r="X8214">
        <v>52</v>
      </c>
      <c r="Z8214" t="s">
        <v>23</v>
      </c>
      <c r="AA8214" t="s">
        <v>44</v>
      </c>
      <c r="AB8214">
        <v>3.4</v>
      </c>
      <c r="AD8214" t="s">
        <v>45</v>
      </c>
      <c r="AE8214" s="6">
        <v>44782</v>
      </c>
      <c r="AF8214" t="str">
        <f>_xlfn.IFS(fact_orders[[#This Row],[delivery_time]]&lt;=40,"EARLY",fact_orders[[#This Row],[delivery_time]]&gt;=50,"LATE",TRUE,"ON TIME")</f>
        <v>LATE</v>
      </c>
    </row>
    <row r="8215" spans="16:32" x14ac:dyDescent="0.25">
      <c r="P8215">
        <v>8203</v>
      </c>
      <c r="Q8215">
        <v>373</v>
      </c>
      <c r="R8215">
        <v>14</v>
      </c>
      <c r="S8215" s="6">
        <v>44957</v>
      </c>
      <c r="T8215" s="6">
        <v>0.52847222222222223</v>
      </c>
      <c r="U8215" t="s">
        <v>43</v>
      </c>
      <c r="V8215">
        <v>4623</v>
      </c>
      <c r="W8215">
        <v>23</v>
      </c>
      <c r="X8215">
        <v>32</v>
      </c>
      <c r="Y8215">
        <v>38</v>
      </c>
      <c r="Z8215" t="s">
        <v>11</v>
      </c>
      <c r="AA8215" t="s">
        <v>47</v>
      </c>
      <c r="AB8215">
        <v>4.4000000000000004</v>
      </c>
      <c r="AC8215">
        <v>38</v>
      </c>
      <c r="AD8215" t="s">
        <v>45</v>
      </c>
      <c r="AE8215" s="6">
        <v>44934</v>
      </c>
      <c r="AF8215" t="str">
        <f>_xlfn.IFS(fact_orders[[#This Row],[delivery_time]]&lt;=40,"EARLY",fact_orders[[#This Row],[delivery_time]]&gt;=50,"LATE",TRUE,"ON TIME")</f>
        <v>EARLY</v>
      </c>
    </row>
    <row r="8216" spans="16:32" x14ac:dyDescent="0.25">
      <c r="P8216">
        <v>8204</v>
      </c>
      <c r="Q8216">
        <v>7</v>
      </c>
      <c r="R8216">
        <v>7</v>
      </c>
      <c r="S8216" s="6">
        <v>44957</v>
      </c>
      <c r="T8216" s="6">
        <v>0.9145833333333333</v>
      </c>
      <c r="U8216" t="s">
        <v>43</v>
      </c>
      <c r="V8216">
        <v>3699</v>
      </c>
      <c r="W8216">
        <v>34</v>
      </c>
      <c r="X8216">
        <v>55</v>
      </c>
      <c r="Y8216">
        <v>7</v>
      </c>
      <c r="Z8216" t="s">
        <v>23</v>
      </c>
      <c r="AA8216" t="s">
        <v>44</v>
      </c>
      <c r="AB8216">
        <v>3.4</v>
      </c>
      <c r="AC8216">
        <v>7</v>
      </c>
      <c r="AD8216" t="s">
        <v>45</v>
      </c>
      <c r="AE8216" s="6">
        <v>44568</v>
      </c>
      <c r="AF8216" t="str">
        <f>_xlfn.IFS(fact_orders[[#This Row],[delivery_time]]&lt;=40,"EARLY",fact_orders[[#This Row],[delivery_time]]&gt;=50,"LATE",TRUE,"ON TIME")</f>
        <v>LATE</v>
      </c>
    </row>
    <row r="8217" spans="16:32" x14ac:dyDescent="0.25">
      <c r="P8217">
        <v>8205</v>
      </c>
      <c r="Q8217">
        <v>451</v>
      </c>
      <c r="R8217">
        <v>20</v>
      </c>
      <c r="S8217" s="6">
        <v>44957</v>
      </c>
      <c r="T8217" s="6">
        <v>0.78611111111111109</v>
      </c>
      <c r="U8217" t="s">
        <v>43</v>
      </c>
      <c r="V8217">
        <v>4301</v>
      </c>
      <c r="W8217">
        <v>36</v>
      </c>
      <c r="X8217">
        <v>42</v>
      </c>
      <c r="Z8217" t="s">
        <v>18</v>
      </c>
      <c r="AA8217" t="s">
        <v>48</v>
      </c>
      <c r="AB8217">
        <v>3.8</v>
      </c>
      <c r="AD8217" t="s">
        <v>45</v>
      </c>
      <c r="AE8217" s="6">
        <v>45012</v>
      </c>
      <c r="AF8217" t="str">
        <f>_xlfn.IFS(fact_orders[[#This Row],[delivery_time]]&lt;=40,"EARLY",fact_orders[[#This Row],[delivery_time]]&gt;=50,"LATE",TRUE,"ON TIME")</f>
        <v>ON TIME</v>
      </c>
    </row>
    <row r="8218" spans="16:32" x14ac:dyDescent="0.25">
      <c r="P8218">
        <v>8206</v>
      </c>
      <c r="Q8218">
        <v>61</v>
      </c>
      <c r="R8218">
        <v>6</v>
      </c>
      <c r="S8218" s="6">
        <v>44957</v>
      </c>
      <c r="T8218" s="6">
        <v>0.55902777777777779</v>
      </c>
      <c r="U8218" t="s">
        <v>43</v>
      </c>
      <c r="V8218">
        <v>3631</v>
      </c>
      <c r="W8218">
        <v>38</v>
      </c>
      <c r="X8218">
        <v>30</v>
      </c>
      <c r="Y8218">
        <v>45</v>
      </c>
      <c r="Z8218" t="s">
        <v>22</v>
      </c>
      <c r="AA8218" t="s">
        <v>47</v>
      </c>
      <c r="AB8218">
        <v>3.4</v>
      </c>
      <c r="AC8218">
        <v>45</v>
      </c>
      <c r="AD8218" t="s">
        <v>45</v>
      </c>
      <c r="AE8218" s="6">
        <v>44622</v>
      </c>
      <c r="AF8218" t="str">
        <f>_xlfn.IFS(fact_orders[[#This Row],[delivery_time]]&lt;=40,"EARLY",fact_orders[[#This Row],[delivery_time]]&gt;=50,"LATE",TRUE,"ON TIME")</f>
        <v>EARLY</v>
      </c>
    </row>
    <row r="8219" spans="16:32" x14ac:dyDescent="0.25">
      <c r="P8219">
        <v>8207</v>
      </c>
      <c r="Q8219">
        <v>40</v>
      </c>
      <c r="R8219">
        <v>17</v>
      </c>
      <c r="S8219" s="6">
        <v>44957</v>
      </c>
      <c r="T8219" s="6">
        <v>0.78819444444444442</v>
      </c>
      <c r="U8219" t="s">
        <v>43</v>
      </c>
      <c r="V8219">
        <v>4513</v>
      </c>
      <c r="W8219">
        <v>39</v>
      </c>
      <c r="X8219">
        <v>59</v>
      </c>
      <c r="Y8219">
        <v>28</v>
      </c>
      <c r="Z8219" t="s">
        <v>14</v>
      </c>
      <c r="AA8219" t="s">
        <v>48</v>
      </c>
      <c r="AB8219">
        <v>4</v>
      </c>
      <c r="AC8219">
        <v>28</v>
      </c>
      <c r="AD8219" t="s">
        <v>45</v>
      </c>
      <c r="AE8219" s="6">
        <v>44601</v>
      </c>
      <c r="AF8219" t="str">
        <f>_xlfn.IFS(fact_orders[[#This Row],[delivery_time]]&lt;=40,"EARLY",fact_orders[[#This Row],[delivery_time]]&gt;=50,"LATE",TRUE,"ON TIME")</f>
        <v>LATE</v>
      </c>
    </row>
    <row r="8220" spans="16:32" x14ac:dyDescent="0.25">
      <c r="P8220">
        <v>8208</v>
      </c>
      <c r="Q8220">
        <v>351</v>
      </c>
      <c r="R8220">
        <v>12</v>
      </c>
      <c r="S8220" s="6">
        <v>44957</v>
      </c>
      <c r="T8220" s="6">
        <v>0.65763888888888888</v>
      </c>
      <c r="U8220" t="s">
        <v>43</v>
      </c>
      <c r="V8220">
        <v>2189</v>
      </c>
      <c r="W8220">
        <v>32</v>
      </c>
      <c r="X8220">
        <v>55</v>
      </c>
      <c r="Y8220">
        <v>4</v>
      </c>
      <c r="Z8220" t="s">
        <v>9</v>
      </c>
      <c r="AA8220" t="s">
        <v>44</v>
      </c>
      <c r="AB8220">
        <v>3.7</v>
      </c>
      <c r="AC8220">
        <v>4</v>
      </c>
      <c r="AD8220" t="s">
        <v>45</v>
      </c>
      <c r="AE8220" s="6">
        <v>44912</v>
      </c>
      <c r="AF8220" t="str">
        <f>_xlfn.IFS(fact_orders[[#This Row],[delivery_time]]&lt;=40,"EARLY",fact_orders[[#This Row],[delivery_time]]&gt;=50,"LATE",TRUE,"ON TIME")</f>
        <v>LATE</v>
      </c>
    </row>
    <row r="8221" spans="16:32" x14ac:dyDescent="0.25">
      <c r="P8221">
        <v>8209</v>
      </c>
      <c r="Q8221">
        <v>130</v>
      </c>
      <c r="R8221">
        <v>15</v>
      </c>
      <c r="S8221" s="6">
        <v>44957</v>
      </c>
      <c r="T8221" s="6">
        <v>0.78194444444444444</v>
      </c>
      <c r="U8221" t="s">
        <v>43</v>
      </c>
      <c r="V8221">
        <v>4463</v>
      </c>
      <c r="W8221">
        <v>19</v>
      </c>
      <c r="X8221">
        <v>33</v>
      </c>
      <c r="Y8221">
        <v>10</v>
      </c>
      <c r="Z8221" t="s">
        <v>12</v>
      </c>
      <c r="AA8221" t="s">
        <v>48</v>
      </c>
      <c r="AB8221">
        <v>3.8</v>
      </c>
      <c r="AC8221">
        <v>10</v>
      </c>
      <c r="AD8221" t="s">
        <v>45</v>
      </c>
      <c r="AE8221" s="6">
        <v>44691</v>
      </c>
      <c r="AF8221" t="str">
        <f>_xlfn.IFS(fact_orders[[#This Row],[delivery_time]]&lt;=40,"EARLY",fact_orders[[#This Row],[delivery_time]]&gt;=50,"LATE",TRUE,"ON TIME")</f>
        <v>EARLY</v>
      </c>
    </row>
    <row r="8222" spans="16:32" x14ac:dyDescent="0.25">
      <c r="P8222">
        <v>8210</v>
      </c>
      <c r="Q8222">
        <v>77</v>
      </c>
      <c r="R8222">
        <v>3</v>
      </c>
      <c r="S8222" s="6">
        <v>44957</v>
      </c>
      <c r="T8222" s="6">
        <v>0.87708333333333333</v>
      </c>
      <c r="U8222" t="s">
        <v>43</v>
      </c>
      <c r="V8222">
        <v>4897</v>
      </c>
      <c r="W8222">
        <v>38</v>
      </c>
      <c r="X8222">
        <v>46</v>
      </c>
      <c r="Y8222">
        <v>3</v>
      </c>
      <c r="Z8222" t="s">
        <v>19</v>
      </c>
      <c r="AA8222" t="s">
        <v>44</v>
      </c>
      <c r="AB8222">
        <v>4</v>
      </c>
      <c r="AC8222">
        <v>3</v>
      </c>
      <c r="AD8222" t="s">
        <v>45</v>
      </c>
      <c r="AE8222" s="6">
        <v>44638</v>
      </c>
      <c r="AF8222" t="str">
        <f>_xlfn.IFS(fact_orders[[#This Row],[delivery_time]]&lt;=40,"EARLY",fact_orders[[#This Row],[delivery_time]]&gt;=50,"LATE",TRUE,"ON TIME")</f>
        <v>ON TIME</v>
      </c>
    </row>
    <row r="8223" spans="16:32" x14ac:dyDescent="0.25">
      <c r="P8223">
        <v>8211</v>
      </c>
      <c r="Q8223">
        <v>400</v>
      </c>
      <c r="R8223">
        <v>12</v>
      </c>
      <c r="S8223" s="6">
        <v>44957</v>
      </c>
      <c r="T8223" s="6">
        <v>0.83402777777777781</v>
      </c>
      <c r="U8223" t="s">
        <v>43</v>
      </c>
      <c r="V8223">
        <v>5616</v>
      </c>
      <c r="W8223">
        <v>27</v>
      </c>
      <c r="X8223">
        <v>43</v>
      </c>
      <c r="Y8223">
        <v>35</v>
      </c>
      <c r="Z8223" t="s">
        <v>9</v>
      </c>
      <c r="AA8223" t="s">
        <v>44</v>
      </c>
      <c r="AB8223">
        <v>3.7</v>
      </c>
      <c r="AC8223">
        <v>35</v>
      </c>
      <c r="AD8223" t="s">
        <v>45</v>
      </c>
      <c r="AE8223" s="6">
        <v>44961</v>
      </c>
      <c r="AF8223" t="str">
        <f>_xlfn.IFS(fact_orders[[#This Row],[delivery_time]]&lt;=40,"EARLY",fact_orders[[#This Row],[delivery_time]]&gt;=50,"LATE",TRUE,"ON TIME")</f>
        <v>ON TIME</v>
      </c>
    </row>
    <row r="8224" spans="16:32" x14ac:dyDescent="0.25">
      <c r="P8224">
        <v>8212</v>
      </c>
      <c r="Q8224">
        <v>26</v>
      </c>
      <c r="R8224">
        <v>18</v>
      </c>
      <c r="S8224" s="6">
        <v>44957</v>
      </c>
      <c r="T8224" s="6">
        <v>0.46666666666666667</v>
      </c>
      <c r="U8224" t="s">
        <v>43</v>
      </c>
      <c r="V8224">
        <v>2323</v>
      </c>
      <c r="W8224">
        <v>15</v>
      </c>
      <c r="X8224">
        <v>59</v>
      </c>
      <c r="Z8224" t="s">
        <v>15</v>
      </c>
      <c r="AA8224" t="s">
        <v>46</v>
      </c>
      <c r="AB8224">
        <v>3.1</v>
      </c>
      <c r="AD8224" t="s">
        <v>45</v>
      </c>
      <c r="AE8224" s="6">
        <v>44587</v>
      </c>
      <c r="AF8224" t="str">
        <f>_xlfn.IFS(fact_orders[[#This Row],[delivery_time]]&lt;=40,"EARLY",fact_orders[[#This Row],[delivery_time]]&gt;=50,"LATE",TRUE,"ON TIME")</f>
        <v>LATE</v>
      </c>
    </row>
    <row r="8225" spans="16:32" x14ac:dyDescent="0.25">
      <c r="P8225">
        <v>8213</v>
      </c>
      <c r="Q8225">
        <v>145</v>
      </c>
      <c r="R8225">
        <v>6</v>
      </c>
      <c r="S8225" s="6">
        <v>44957</v>
      </c>
      <c r="T8225" s="6">
        <v>0.60555555555555551</v>
      </c>
      <c r="U8225" t="s">
        <v>43</v>
      </c>
      <c r="V8225">
        <v>4357</v>
      </c>
      <c r="W8225">
        <v>30</v>
      </c>
      <c r="X8225">
        <v>44</v>
      </c>
      <c r="Z8225" t="s">
        <v>22</v>
      </c>
      <c r="AA8225" t="s">
        <v>47</v>
      </c>
      <c r="AB8225">
        <v>3.4</v>
      </c>
      <c r="AD8225" t="s">
        <v>45</v>
      </c>
      <c r="AE8225" s="6">
        <v>44706</v>
      </c>
      <c r="AF8225" t="str">
        <f>_xlfn.IFS(fact_orders[[#This Row],[delivery_time]]&lt;=40,"EARLY",fact_orders[[#This Row],[delivery_time]]&gt;=50,"LATE",TRUE,"ON TIME")</f>
        <v>ON TIME</v>
      </c>
    </row>
    <row r="8226" spans="16:32" x14ac:dyDescent="0.25">
      <c r="P8226">
        <v>8214</v>
      </c>
      <c r="Q8226">
        <v>381</v>
      </c>
      <c r="R8226">
        <v>5</v>
      </c>
      <c r="S8226" s="6">
        <v>44957</v>
      </c>
      <c r="T8226" s="6">
        <v>0.52361111111111114</v>
      </c>
      <c r="U8226" t="s">
        <v>43</v>
      </c>
      <c r="V8226">
        <v>3660</v>
      </c>
      <c r="W8226">
        <v>26</v>
      </c>
      <c r="X8226">
        <v>53</v>
      </c>
      <c r="Y8226">
        <v>46</v>
      </c>
      <c r="Z8226" t="s">
        <v>21</v>
      </c>
      <c r="AA8226" t="s">
        <v>46</v>
      </c>
      <c r="AB8226">
        <v>3</v>
      </c>
      <c r="AC8226">
        <v>46</v>
      </c>
      <c r="AD8226" t="s">
        <v>45</v>
      </c>
      <c r="AE8226" s="6">
        <v>44942</v>
      </c>
      <c r="AF8226" t="str">
        <f>_xlfn.IFS(fact_orders[[#This Row],[delivery_time]]&lt;=40,"EARLY",fact_orders[[#This Row],[delivery_time]]&gt;=50,"LATE",TRUE,"ON TIME")</f>
        <v>LATE</v>
      </c>
    </row>
    <row r="8227" spans="16:32" x14ac:dyDescent="0.25">
      <c r="P8227">
        <v>8215</v>
      </c>
      <c r="Q8227">
        <v>217</v>
      </c>
      <c r="R8227">
        <v>17</v>
      </c>
      <c r="S8227" s="6">
        <v>44957</v>
      </c>
      <c r="T8227" s="6">
        <v>0.42986111111111114</v>
      </c>
      <c r="U8227" t="s">
        <v>43</v>
      </c>
      <c r="V8227">
        <v>4523</v>
      </c>
      <c r="W8227">
        <v>32</v>
      </c>
      <c r="X8227">
        <v>38</v>
      </c>
      <c r="Y8227">
        <v>50</v>
      </c>
      <c r="Z8227" t="s">
        <v>14</v>
      </c>
      <c r="AA8227" t="s">
        <v>48</v>
      </c>
      <c r="AB8227">
        <v>4</v>
      </c>
      <c r="AC8227">
        <v>50</v>
      </c>
      <c r="AD8227" t="s">
        <v>45</v>
      </c>
      <c r="AE8227" s="6">
        <v>44778</v>
      </c>
      <c r="AF8227" t="str">
        <f>_xlfn.IFS(fact_orders[[#This Row],[delivery_time]]&lt;=40,"EARLY",fact_orders[[#This Row],[delivery_time]]&gt;=50,"LATE",TRUE,"ON TIME")</f>
        <v>EARLY</v>
      </c>
    </row>
    <row r="8228" spans="16:32" x14ac:dyDescent="0.25">
      <c r="P8228">
        <v>8216</v>
      </c>
      <c r="Q8228">
        <v>291</v>
      </c>
      <c r="R8228">
        <v>18</v>
      </c>
      <c r="S8228" s="6">
        <v>44957</v>
      </c>
      <c r="T8228" s="6">
        <v>0.41805555555555557</v>
      </c>
      <c r="U8228" t="s">
        <v>43</v>
      </c>
      <c r="V8228">
        <v>2710</v>
      </c>
      <c r="W8228">
        <v>24</v>
      </c>
      <c r="X8228">
        <v>58</v>
      </c>
      <c r="Z8228" t="s">
        <v>15</v>
      </c>
      <c r="AA8228" t="s">
        <v>46</v>
      </c>
      <c r="AB8228">
        <v>3.1</v>
      </c>
      <c r="AD8228" t="s">
        <v>45</v>
      </c>
      <c r="AE8228" s="6">
        <v>44852</v>
      </c>
      <c r="AF8228" t="str">
        <f>_xlfn.IFS(fact_orders[[#This Row],[delivery_time]]&lt;=40,"EARLY",fact_orders[[#This Row],[delivery_time]]&gt;=50,"LATE",TRUE,"ON TIME")</f>
        <v>LATE</v>
      </c>
    </row>
    <row r="8229" spans="16:32" x14ac:dyDescent="0.25">
      <c r="P8229">
        <v>8217</v>
      </c>
      <c r="Q8229">
        <v>297</v>
      </c>
      <c r="R8229">
        <v>8</v>
      </c>
      <c r="S8229" s="6">
        <v>44957</v>
      </c>
      <c r="T8229" s="6">
        <v>0.64722222222222225</v>
      </c>
      <c r="U8229" t="s">
        <v>43</v>
      </c>
      <c r="V8229">
        <v>4831</v>
      </c>
      <c r="W8229">
        <v>38</v>
      </c>
      <c r="X8229">
        <v>55</v>
      </c>
      <c r="Y8229">
        <v>41</v>
      </c>
      <c r="Z8229" t="s">
        <v>24</v>
      </c>
      <c r="AA8229" t="s">
        <v>44</v>
      </c>
      <c r="AB8229">
        <v>4.2</v>
      </c>
      <c r="AC8229">
        <v>41</v>
      </c>
      <c r="AD8229" t="s">
        <v>45</v>
      </c>
      <c r="AE8229" s="6">
        <v>44858</v>
      </c>
      <c r="AF8229" t="str">
        <f>_xlfn.IFS(fact_orders[[#This Row],[delivery_time]]&lt;=40,"EARLY",fact_orders[[#This Row],[delivery_time]]&gt;=50,"LATE",TRUE,"ON TIME")</f>
        <v>LATE</v>
      </c>
    </row>
    <row r="8230" spans="16:32" x14ac:dyDescent="0.25">
      <c r="P8230">
        <v>8218</v>
      </c>
      <c r="Q8230">
        <v>377</v>
      </c>
      <c r="R8230">
        <v>10</v>
      </c>
      <c r="S8230" s="6">
        <v>44957</v>
      </c>
      <c r="T8230" s="6">
        <v>0.86319444444444449</v>
      </c>
      <c r="U8230" t="s">
        <v>43</v>
      </c>
      <c r="V8230">
        <v>4517</v>
      </c>
      <c r="W8230">
        <v>17</v>
      </c>
      <c r="X8230">
        <v>57</v>
      </c>
      <c r="Y8230">
        <v>30</v>
      </c>
      <c r="Z8230" t="s">
        <v>7</v>
      </c>
      <c r="AA8230" t="s">
        <v>46</v>
      </c>
      <c r="AB8230">
        <v>4.5</v>
      </c>
      <c r="AC8230">
        <v>30</v>
      </c>
      <c r="AD8230" t="s">
        <v>45</v>
      </c>
      <c r="AE8230" s="6">
        <v>44938</v>
      </c>
      <c r="AF8230" t="str">
        <f>_xlfn.IFS(fact_orders[[#This Row],[delivery_time]]&lt;=40,"EARLY",fact_orders[[#This Row],[delivery_time]]&gt;=50,"LATE",TRUE,"ON TIME")</f>
        <v>LATE</v>
      </c>
    </row>
    <row r="8231" spans="16:32" x14ac:dyDescent="0.25">
      <c r="P8231">
        <v>8219</v>
      </c>
      <c r="Q8231">
        <v>471</v>
      </c>
      <c r="R8231">
        <v>13</v>
      </c>
      <c r="S8231" s="6">
        <v>44957</v>
      </c>
      <c r="T8231" s="6">
        <v>0.72083333333333333</v>
      </c>
      <c r="U8231" t="s">
        <v>43</v>
      </c>
      <c r="V8231">
        <v>2807</v>
      </c>
      <c r="W8231">
        <v>35</v>
      </c>
      <c r="X8231">
        <v>37</v>
      </c>
      <c r="Y8231">
        <v>38</v>
      </c>
      <c r="Z8231" t="s">
        <v>10</v>
      </c>
      <c r="AA8231" t="s">
        <v>46</v>
      </c>
      <c r="AB8231">
        <v>3.3</v>
      </c>
      <c r="AC8231">
        <v>38</v>
      </c>
      <c r="AD8231" t="s">
        <v>45</v>
      </c>
      <c r="AE8231" s="6">
        <v>45032</v>
      </c>
      <c r="AF8231" t="str">
        <f>_xlfn.IFS(fact_orders[[#This Row],[delivery_time]]&lt;=40,"EARLY",fact_orders[[#This Row],[delivery_time]]&gt;=50,"LATE",TRUE,"ON TIME")</f>
        <v>EARLY</v>
      </c>
    </row>
    <row r="8232" spans="16:32" x14ac:dyDescent="0.25">
      <c r="P8232">
        <v>8220</v>
      </c>
      <c r="Q8232">
        <v>205</v>
      </c>
      <c r="R8232">
        <v>4</v>
      </c>
      <c r="S8232" s="6">
        <v>44957</v>
      </c>
      <c r="T8232" s="6">
        <v>0.51458333333333328</v>
      </c>
      <c r="U8232" t="s">
        <v>43</v>
      </c>
      <c r="V8232">
        <v>4392</v>
      </c>
      <c r="W8232">
        <v>34</v>
      </c>
      <c r="X8232">
        <v>52</v>
      </c>
      <c r="Z8232" t="s">
        <v>20</v>
      </c>
      <c r="AA8232" t="s">
        <v>46</v>
      </c>
      <c r="AB8232">
        <v>3.7</v>
      </c>
      <c r="AD8232" t="s">
        <v>45</v>
      </c>
      <c r="AE8232" s="6">
        <v>44766</v>
      </c>
      <c r="AF8232" t="str">
        <f>_xlfn.IFS(fact_orders[[#This Row],[delivery_time]]&lt;=40,"EARLY",fact_orders[[#This Row],[delivery_time]]&gt;=50,"LATE",TRUE,"ON TIME")</f>
        <v>LATE</v>
      </c>
    </row>
    <row r="8233" spans="16:32" x14ac:dyDescent="0.25">
      <c r="P8233">
        <v>8221</v>
      </c>
      <c r="Q8233">
        <v>387</v>
      </c>
      <c r="R8233">
        <v>12</v>
      </c>
      <c r="S8233" s="6">
        <v>44957</v>
      </c>
      <c r="T8233" s="6">
        <v>0.62222222222222223</v>
      </c>
      <c r="U8233" t="s">
        <v>43</v>
      </c>
      <c r="V8233">
        <v>2997</v>
      </c>
      <c r="W8233">
        <v>32</v>
      </c>
      <c r="X8233">
        <v>54</v>
      </c>
      <c r="Y8233">
        <v>28</v>
      </c>
      <c r="Z8233" t="s">
        <v>9</v>
      </c>
      <c r="AA8233" t="s">
        <v>44</v>
      </c>
      <c r="AB8233">
        <v>3.7</v>
      </c>
      <c r="AC8233">
        <v>28</v>
      </c>
      <c r="AD8233" t="s">
        <v>45</v>
      </c>
      <c r="AE8233" s="6">
        <v>44948</v>
      </c>
      <c r="AF8233" t="str">
        <f>_xlfn.IFS(fact_orders[[#This Row],[delivery_time]]&lt;=40,"EARLY",fact_orders[[#This Row],[delivery_time]]&gt;=50,"LATE",TRUE,"ON TIME")</f>
        <v>LATE</v>
      </c>
    </row>
    <row r="8234" spans="16:32" x14ac:dyDescent="0.25">
      <c r="P8234">
        <v>8222</v>
      </c>
      <c r="Q8234">
        <v>261</v>
      </c>
      <c r="R8234">
        <v>11</v>
      </c>
      <c r="S8234" s="6">
        <v>44957</v>
      </c>
      <c r="T8234" s="6">
        <v>0.83888888888888891</v>
      </c>
      <c r="U8234" t="s">
        <v>43</v>
      </c>
      <c r="V8234">
        <v>4524</v>
      </c>
      <c r="W8234">
        <v>31</v>
      </c>
      <c r="X8234">
        <v>43</v>
      </c>
      <c r="Y8234">
        <v>20</v>
      </c>
      <c r="Z8234" t="s">
        <v>8</v>
      </c>
      <c r="AA8234" t="s">
        <v>48</v>
      </c>
      <c r="AB8234">
        <v>3.3</v>
      </c>
      <c r="AC8234">
        <v>20</v>
      </c>
      <c r="AD8234" t="s">
        <v>45</v>
      </c>
      <c r="AE8234" s="6">
        <v>44822</v>
      </c>
      <c r="AF8234" t="str">
        <f>_xlfn.IFS(fact_orders[[#This Row],[delivery_time]]&lt;=40,"EARLY",fact_orders[[#This Row],[delivery_time]]&gt;=50,"LATE",TRUE,"ON TIME")</f>
        <v>ON TIME</v>
      </c>
    </row>
    <row r="8235" spans="16:32" x14ac:dyDescent="0.25">
      <c r="P8235">
        <v>8223</v>
      </c>
      <c r="Q8235">
        <v>154</v>
      </c>
      <c r="R8235">
        <v>1</v>
      </c>
      <c r="S8235" s="6">
        <v>44957</v>
      </c>
      <c r="T8235" s="6">
        <v>0.44097222222222221</v>
      </c>
      <c r="U8235" t="s">
        <v>43</v>
      </c>
      <c r="V8235">
        <v>3372</v>
      </c>
      <c r="W8235">
        <v>36</v>
      </c>
      <c r="X8235">
        <v>54</v>
      </c>
      <c r="Y8235">
        <v>12</v>
      </c>
      <c r="Z8235" t="s">
        <v>6</v>
      </c>
      <c r="AA8235" t="s">
        <v>48</v>
      </c>
      <c r="AB8235">
        <v>3</v>
      </c>
      <c r="AC8235">
        <v>12</v>
      </c>
      <c r="AD8235" t="s">
        <v>45</v>
      </c>
      <c r="AE8235" s="6">
        <v>44715</v>
      </c>
      <c r="AF8235" t="str">
        <f>_xlfn.IFS(fact_orders[[#This Row],[delivery_time]]&lt;=40,"EARLY",fact_orders[[#This Row],[delivery_time]]&gt;=50,"LATE",TRUE,"ON TIME")</f>
        <v>LATE</v>
      </c>
    </row>
    <row r="8236" spans="16:32" x14ac:dyDescent="0.25">
      <c r="P8236">
        <v>8224</v>
      </c>
      <c r="Q8236">
        <v>300</v>
      </c>
      <c r="R8236">
        <v>20</v>
      </c>
      <c r="S8236" s="6">
        <v>44957</v>
      </c>
      <c r="T8236" s="6">
        <v>0.72291666666666665</v>
      </c>
      <c r="U8236" t="s">
        <v>43</v>
      </c>
      <c r="V8236">
        <v>2235</v>
      </c>
      <c r="W8236">
        <v>19</v>
      </c>
      <c r="X8236">
        <v>46</v>
      </c>
      <c r="Y8236">
        <v>18</v>
      </c>
      <c r="Z8236" t="s">
        <v>18</v>
      </c>
      <c r="AA8236" t="s">
        <v>48</v>
      </c>
      <c r="AB8236">
        <v>3.8</v>
      </c>
      <c r="AC8236">
        <v>18</v>
      </c>
      <c r="AD8236" t="s">
        <v>45</v>
      </c>
      <c r="AE8236" s="6">
        <v>44861</v>
      </c>
      <c r="AF8236" t="str">
        <f>_xlfn.IFS(fact_orders[[#This Row],[delivery_time]]&lt;=40,"EARLY",fact_orders[[#This Row],[delivery_time]]&gt;=50,"LATE",TRUE,"ON TIME")</f>
        <v>ON TIME</v>
      </c>
    </row>
    <row r="8237" spans="16:32" x14ac:dyDescent="0.25">
      <c r="P8237">
        <v>8225</v>
      </c>
      <c r="Q8237">
        <v>211</v>
      </c>
      <c r="R8237">
        <v>7</v>
      </c>
      <c r="S8237" s="6">
        <v>44957</v>
      </c>
      <c r="T8237" s="6">
        <v>0.81527777777777777</v>
      </c>
      <c r="U8237" t="s">
        <v>43</v>
      </c>
      <c r="V8237">
        <v>4884</v>
      </c>
      <c r="W8237">
        <v>20</v>
      </c>
      <c r="X8237">
        <v>30</v>
      </c>
      <c r="Z8237" t="s">
        <v>23</v>
      </c>
      <c r="AA8237" t="s">
        <v>44</v>
      </c>
      <c r="AB8237">
        <v>3.4</v>
      </c>
      <c r="AD8237" t="s">
        <v>45</v>
      </c>
      <c r="AE8237" s="6">
        <v>44772</v>
      </c>
      <c r="AF8237" t="str">
        <f>_xlfn.IFS(fact_orders[[#This Row],[delivery_time]]&lt;=40,"EARLY",fact_orders[[#This Row],[delivery_time]]&gt;=50,"LATE",TRUE,"ON TIME")</f>
        <v>EARLY</v>
      </c>
    </row>
    <row r="8238" spans="16:32" x14ac:dyDescent="0.25">
      <c r="P8238">
        <v>8226</v>
      </c>
      <c r="Q8238">
        <v>307</v>
      </c>
      <c r="R8238">
        <v>2</v>
      </c>
      <c r="S8238" s="6">
        <v>44957</v>
      </c>
      <c r="T8238" s="6">
        <v>0.77986111111111112</v>
      </c>
      <c r="U8238" t="s">
        <v>43</v>
      </c>
      <c r="V8238">
        <v>5064</v>
      </c>
      <c r="W8238">
        <v>37</v>
      </c>
      <c r="X8238">
        <v>40</v>
      </c>
      <c r="Y8238">
        <v>25</v>
      </c>
      <c r="Z8238" t="s">
        <v>17</v>
      </c>
      <c r="AA8238" t="s">
        <v>46</v>
      </c>
      <c r="AB8238">
        <v>4.7</v>
      </c>
      <c r="AC8238">
        <v>25</v>
      </c>
      <c r="AD8238" t="s">
        <v>45</v>
      </c>
      <c r="AE8238" s="6">
        <v>44868</v>
      </c>
      <c r="AF8238" t="str">
        <f>_xlfn.IFS(fact_orders[[#This Row],[delivery_time]]&lt;=40,"EARLY",fact_orders[[#This Row],[delivery_time]]&gt;=50,"LATE",TRUE,"ON TIME")</f>
        <v>EARLY</v>
      </c>
    </row>
    <row r="8239" spans="16:32" x14ac:dyDescent="0.25">
      <c r="P8239">
        <v>8227</v>
      </c>
      <c r="Q8239">
        <v>457</v>
      </c>
      <c r="R8239">
        <v>20</v>
      </c>
      <c r="S8239" s="6">
        <v>44957</v>
      </c>
      <c r="T8239" s="6">
        <v>0.80277777777777781</v>
      </c>
      <c r="U8239" t="s">
        <v>43</v>
      </c>
      <c r="V8239">
        <v>4064</v>
      </c>
      <c r="W8239">
        <v>16</v>
      </c>
      <c r="X8239">
        <v>56</v>
      </c>
      <c r="Y8239">
        <v>14</v>
      </c>
      <c r="Z8239" t="s">
        <v>18</v>
      </c>
      <c r="AA8239" t="s">
        <v>48</v>
      </c>
      <c r="AB8239">
        <v>3.8</v>
      </c>
      <c r="AC8239">
        <v>14</v>
      </c>
      <c r="AD8239" t="s">
        <v>45</v>
      </c>
      <c r="AE8239" s="6">
        <v>45018</v>
      </c>
      <c r="AF8239" t="str">
        <f>_xlfn.IFS(fact_orders[[#This Row],[delivery_time]]&lt;=40,"EARLY",fact_orders[[#This Row],[delivery_time]]&gt;=50,"LATE",TRUE,"ON TIME")</f>
        <v>LATE</v>
      </c>
    </row>
    <row r="8240" spans="16:32" x14ac:dyDescent="0.25">
      <c r="P8240">
        <v>8228</v>
      </c>
      <c r="Q8240">
        <v>459</v>
      </c>
      <c r="R8240">
        <v>3</v>
      </c>
      <c r="S8240" s="6">
        <v>44957</v>
      </c>
      <c r="T8240" s="6">
        <v>0.4826388888888889</v>
      </c>
      <c r="U8240" t="s">
        <v>43</v>
      </c>
      <c r="V8240">
        <v>3479</v>
      </c>
      <c r="W8240">
        <v>33</v>
      </c>
      <c r="X8240">
        <v>59</v>
      </c>
      <c r="Y8240">
        <v>42</v>
      </c>
      <c r="Z8240" t="s">
        <v>19</v>
      </c>
      <c r="AA8240" t="s">
        <v>44</v>
      </c>
      <c r="AB8240">
        <v>4</v>
      </c>
      <c r="AC8240">
        <v>42</v>
      </c>
      <c r="AD8240" t="s">
        <v>45</v>
      </c>
      <c r="AE8240" s="6">
        <v>45020</v>
      </c>
      <c r="AF8240" t="str">
        <f>_xlfn.IFS(fact_orders[[#This Row],[delivery_time]]&lt;=40,"EARLY",fact_orders[[#This Row],[delivery_time]]&gt;=50,"LATE",TRUE,"ON TIME")</f>
        <v>LATE</v>
      </c>
    </row>
    <row r="8241" spans="16:32" x14ac:dyDescent="0.25">
      <c r="P8241">
        <v>8229</v>
      </c>
      <c r="Q8241">
        <v>382</v>
      </c>
      <c r="R8241">
        <v>2</v>
      </c>
      <c r="S8241" s="6">
        <v>44957</v>
      </c>
      <c r="T8241" s="6">
        <v>0.72777777777777775</v>
      </c>
      <c r="U8241" t="s">
        <v>43</v>
      </c>
      <c r="V8241">
        <v>5241</v>
      </c>
      <c r="W8241">
        <v>33</v>
      </c>
      <c r="X8241">
        <v>30</v>
      </c>
      <c r="Y8241">
        <v>50</v>
      </c>
      <c r="Z8241" t="s">
        <v>17</v>
      </c>
      <c r="AA8241" t="s">
        <v>46</v>
      </c>
      <c r="AB8241">
        <v>4.7</v>
      </c>
      <c r="AC8241">
        <v>50</v>
      </c>
      <c r="AD8241" t="s">
        <v>45</v>
      </c>
      <c r="AE8241" s="6">
        <v>44943</v>
      </c>
      <c r="AF8241" t="str">
        <f>_xlfn.IFS(fact_orders[[#This Row],[delivery_time]]&lt;=40,"EARLY",fact_orders[[#This Row],[delivery_time]]&gt;=50,"LATE",TRUE,"ON TIME")</f>
        <v>EARLY</v>
      </c>
    </row>
    <row r="8242" spans="16:32" x14ac:dyDescent="0.25">
      <c r="P8242">
        <v>8230</v>
      </c>
      <c r="Q8242">
        <v>177</v>
      </c>
      <c r="R8242">
        <v>3</v>
      </c>
      <c r="S8242" s="6">
        <v>44957</v>
      </c>
      <c r="T8242" s="6">
        <v>0.78194444444444444</v>
      </c>
      <c r="U8242" t="s">
        <v>43</v>
      </c>
      <c r="V8242">
        <v>5952</v>
      </c>
      <c r="W8242">
        <v>25</v>
      </c>
      <c r="X8242">
        <v>36</v>
      </c>
      <c r="Z8242" t="s">
        <v>19</v>
      </c>
      <c r="AA8242" t="s">
        <v>44</v>
      </c>
      <c r="AB8242">
        <v>4</v>
      </c>
      <c r="AD8242" t="s">
        <v>45</v>
      </c>
      <c r="AE8242" s="6">
        <v>44738</v>
      </c>
      <c r="AF8242" t="str">
        <f>_xlfn.IFS(fact_orders[[#This Row],[delivery_time]]&lt;=40,"EARLY",fact_orders[[#This Row],[delivery_time]]&gt;=50,"LATE",TRUE,"ON TIME")</f>
        <v>EARLY</v>
      </c>
    </row>
    <row r="8243" spans="16:32" x14ac:dyDescent="0.25">
      <c r="P8243">
        <v>8231</v>
      </c>
      <c r="Q8243">
        <v>330</v>
      </c>
      <c r="R8243">
        <v>1</v>
      </c>
      <c r="S8243" s="6">
        <v>44958</v>
      </c>
      <c r="T8243" s="6">
        <v>0.48958333333333331</v>
      </c>
      <c r="U8243" t="s">
        <v>43</v>
      </c>
      <c r="V8243">
        <v>3426</v>
      </c>
      <c r="W8243">
        <v>32</v>
      </c>
      <c r="X8243">
        <v>46</v>
      </c>
      <c r="Y8243">
        <v>38</v>
      </c>
      <c r="Z8243" t="s">
        <v>6</v>
      </c>
      <c r="AA8243" t="s">
        <v>48</v>
      </c>
      <c r="AB8243">
        <v>3</v>
      </c>
      <c r="AC8243">
        <v>38</v>
      </c>
      <c r="AD8243" t="s">
        <v>45</v>
      </c>
      <c r="AE8243" s="6">
        <v>44891</v>
      </c>
      <c r="AF8243" t="str">
        <f>_xlfn.IFS(fact_orders[[#This Row],[delivery_time]]&lt;=40,"EARLY",fact_orders[[#This Row],[delivery_time]]&gt;=50,"LATE",TRUE,"ON TIME")</f>
        <v>ON TIME</v>
      </c>
    </row>
    <row r="8244" spans="16:32" x14ac:dyDescent="0.25">
      <c r="P8244">
        <v>8232</v>
      </c>
      <c r="Q8244">
        <v>256</v>
      </c>
      <c r="R8244">
        <v>1</v>
      </c>
      <c r="S8244" s="6">
        <v>44958</v>
      </c>
      <c r="T8244" s="6">
        <v>0.625</v>
      </c>
      <c r="U8244" t="s">
        <v>43</v>
      </c>
      <c r="V8244">
        <v>3768</v>
      </c>
      <c r="W8244">
        <v>28</v>
      </c>
      <c r="X8244">
        <v>53</v>
      </c>
      <c r="Z8244" t="s">
        <v>6</v>
      </c>
      <c r="AA8244" t="s">
        <v>48</v>
      </c>
      <c r="AB8244">
        <v>3</v>
      </c>
      <c r="AD8244" t="s">
        <v>45</v>
      </c>
      <c r="AE8244" s="6">
        <v>44817</v>
      </c>
      <c r="AF8244" t="str">
        <f>_xlfn.IFS(fact_orders[[#This Row],[delivery_time]]&lt;=40,"EARLY",fact_orders[[#This Row],[delivery_time]]&gt;=50,"LATE",TRUE,"ON TIME")</f>
        <v>LATE</v>
      </c>
    </row>
    <row r="8245" spans="16:32" x14ac:dyDescent="0.25">
      <c r="P8245">
        <v>8233</v>
      </c>
      <c r="Q8245">
        <v>236</v>
      </c>
      <c r="R8245">
        <v>17</v>
      </c>
      <c r="S8245" s="6">
        <v>44958</v>
      </c>
      <c r="T8245" s="6">
        <v>0.43958333333333333</v>
      </c>
      <c r="U8245" t="s">
        <v>43</v>
      </c>
      <c r="V8245">
        <v>4332</v>
      </c>
      <c r="W8245">
        <v>20</v>
      </c>
      <c r="X8245">
        <v>32</v>
      </c>
      <c r="Z8245" t="s">
        <v>14</v>
      </c>
      <c r="AA8245" t="s">
        <v>48</v>
      </c>
      <c r="AB8245">
        <v>4</v>
      </c>
      <c r="AD8245" t="s">
        <v>45</v>
      </c>
      <c r="AE8245" s="6">
        <v>44797</v>
      </c>
      <c r="AF8245" t="str">
        <f>_xlfn.IFS(fact_orders[[#This Row],[delivery_time]]&lt;=40,"EARLY",fact_orders[[#This Row],[delivery_time]]&gt;=50,"LATE",TRUE,"ON TIME")</f>
        <v>EARLY</v>
      </c>
    </row>
    <row r="8246" spans="16:32" x14ac:dyDescent="0.25">
      <c r="P8246">
        <v>8234</v>
      </c>
      <c r="Q8246">
        <v>27</v>
      </c>
      <c r="R8246">
        <v>12</v>
      </c>
      <c r="S8246" s="6">
        <v>44958</v>
      </c>
      <c r="T8246" s="6">
        <v>0.57916666666666672</v>
      </c>
      <c r="U8246" t="s">
        <v>43</v>
      </c>
      <c r="V8246">
        <v>4639</v>
      </c>
      <c r="W8246">
        <v>34</v>
      </c>
      <c r="X8246">
        <v>52</v>
      </c>
      <c r="Y8246">
        <v>1</v>
      </c>
      <c r="Z8246" t="s">
        <v>9</v>
      </c>
      <c r="AA8246" t="s">
        <v>44</v>
      </c>
      <c r="AB8246">
        <v>3.7</v>
      </c>
      <c r="AC8246">
        <v>1</v>
      </c>
      <c r="AD8246" t="s">
        <v>45</v>
      </c>
      <c r="AE8246" s="6">
        <v>44588</v>
      </c>
      <c r="AF8246" t="str">
        <f>_xlfn.IFS(fact_orders[[#This Row],[delivery_time]]&lt;=40,"EARLY",fact_orders[[#This Row],[delivery_time]]&gt;=50,"LATE",TRUE,"ON TIME")</f>
        <v>LATE</v>
      </c>
    </row>
    <row r="8247" spans="16:32" x14ac:dyDescent="0.25">
      <c r="P8247">
        <v>8235</v>
      </c>
      <c r="Q8247">
        <v>84</v>
      </c>
      <c r="R8247">
        <v>10</v>
      </c>
      <c r="S8247" s="6">
        <v>44958</v>
      </c>
      <c r="T8247" s="6">
        <v>0.70902777777777781</v>
      </c>
      <c r="U8247" t="s">
        <v>43</v>
      </c>
      <c r="V8247">
        <v>3639</v>
      </c>
      <c r="W8247">
        <v>15</v>
      </c>
      <c r="X8247">
        <v>49</v>
      </c>
      <c r="Y8247">
        <v>11</v>
      </c>
      <c r="Z8247" t="s">
        <v>7</v>
      </c>
      <c r="AA8247" t="s">
        <v>46</v>
      </c>
      <c r="AB8247">
        <v>4.5</v>
      </c>
      <c r="AC8247">
        <v>11</v>
      </c>
      <c r="AD8247" t="s">
        <v>45</v>
      </c>
      <c r="AE8247" s="6">
        <v>44645</v>
      </c>
      <c r="AF8247" t="str">
        <f>_xlfn.IFS(fact_orders[[#This Row],[delivery_time]]&lt;=40,"EARLY",fact_orders[[#This Row],[delivery_time]]&gt;=50,"LATE",TRUE,"ON TIME")</f>
        <v>ON TIME</v>
      </c>
    </row>
    <row r="8248" spans="16:32" x14ac:dyDescent="0.25">
      <c r="P8248">
        <v>8236</v>
      </c>
      <c r="Q8248">
        <v>302</v>
      </c>
      <c r="R8248">
        <v>4</v>
      </c>
      <c r="S8248" s="6">
        <v>44958</v>
      </c>
      <c r="T8248" s="6">
        <v>0.6166666666666667</v>
      </c>
      <c r="U8248" t="s">
        <v>43</v>
      </c>
      <c r="V8248">
        <v>4849</v>
      </c>
      <c r="W8248">
        <v>37</v>
      </c>
      <c r="X8248">
        <v>51</v>
      </c>
      <c r="Y8248">
        <v>7</v>
      </c>
      <c r="Z8248" t="s">
        <v>20</v>
      </c>
      <c r="AA8248" t="s">
        <v>46</v>
      </c>
      <c r="AB8248">
        <v>3.7</v>
      </c>
      <c r="AC8248">
        <v>7</v>
      </c>
      <c r="AD8248" t="s">
        <v>45</v>
      </c>
      <c r="AE8248" s="6">
        <v>44863</v>
      </c>
      <c r="AF8248" t="str">
        <f>_xlfn.IFS(fact_orders[[#This Row],[delivery_time]]&lt;=40,"EARLY",fact_orders[[#This Row],[delivery_time]]&gt;=50,"LATE",TRUE,"ON TIME")</f>
        <v>LATE</v>
      </c>
    </row>
    <row r="8249" spans="16:32" x14ac:dyDescent="0.25">
      <c r="P8249">
        <v>8237</v>
      </c>
      <c r="Q8249">
        <v>135</v>
      </c>
      <c r="R8249">
        <v>8</v>
      </c>
      <c r="S8249" s="6">
        <v>44958</v>
      </c>
      <c r="T8249" s="6">
        <v>0.57499999999999996</v>
      </c>
      <c r="U8249" t="s">
        <v>43</v>
      </c>
      <c r="V8249">
        <v>3910</v>
      </c>
      <c r="W8249">
        <v>31</v>
      </c>
      <c r="X8249">
        <v>37</v>
      </c>
      <c r="Y8249">
        <v>34</v>
      </c>
      <c r="Z8249" t="s">
        <v>24</v>
      </c>
      <c r="AA8249" t="s">
        <v>44</v>
      </c>
      <c r="AB8249">
        <v>4.2</v>
      </c>
      <c r="AC8249">
        <v>34</v>
      </c>
      <c r="AD8249" t="s">
        <v>45</v>
      </c>
      <c r="AE8249" s="6">
        <v>44696</v>
      </c>
      <c r="AF8249" t="str">
        <f>_xlfn.IFS(fact_orders[[#This Row],[delivery_time]]&lt;=40,"EARLY",fact_orders[[#This Row],[delivery_time]]&gt;=50,"LATE",TRUE,"ON TIME")</f>
        <v>EARLY</v>
      </c>
    </row>
    <row r="8250" spans="16:32" x14ac:dyDescent="0.25">
      <c r="P8250">
        <v>8238</v>
      </c>
      <c r="Q8250">
        <v>89</v>
      </c>
      <c r="R8250">
        <v>5</v>
      </c>
      <c r="S8250" s="6">
        <v>44958</v>
      </c>
      <c r="T8250" s="6">
        <v>0.46527777777777779</v>
      </c>
      <c r="U8250" t="s">
        <v>43</v>
      </c>
      <c r="V8250">
        <v>4911</v>
      </c>
      <c r="W8250">
        <v>31</v>
      </c>
      <c r="X8250">
        <v>36</v>
      </c>
      <c r="Y8250">
        <v>31</v>
      </c>
      <c r="Z8250" t="s">
        <v>21</v>
      </c>
      <c r="AA8250" t="s">
        <v>46</v>
      </c>
      <c r="AB8250">
        <v>3</v>
      </c>
      <c r="AC8250">
        <v>31</v>
      </c>
      <c r="AD8250" t="s">
        <v>45</v>
      </c>
      <c r="AE8250" s="6">
        <v>44650</v>
      </c>
      <c r="AF8250" t="str">
        <f>_xlfn.IFS(fact_orders[[#This Row],[delivery_time]]&lt;=40,"EARLY",fact_orders[[#This Row],[delivery_time]]&gt;=50,"LATE",TRUE,"ON TIME")</f>
        <v>EARLY</v>
      </c>
    </row>
    <row r="8251" spans="16:32" x14ac:dyDescent="0.25">
      <c r="P8251">
        <v>8239</v>
      </c>
      <c r="Q8251">
        <v>196</v>
      </c>
      <c r="R8251">
        <v>18</v>
      </c>
      <c r="S8251" s="6">
        <v>44958</v>
      </c>
      <c r="T8251" s="6">
        <v>0.50138888888888888</v>
      </c>
      <c r="U8251" t="s">
        <v>43</v>
      </c>
      <c r="V8251">
        <v>3027</v>
      </c>
      <c r="W8251">
        <v>39</v>
      </c>
      <c r="X8251">
        <v>42</v>
      </c>
      <c r="Y8251">
        <v>24</v>
      </c>
      <c r="Z8251" t="s">
        <v>15</v>
      </c>
      <c r="AA8251" t="s">
        <v>46</v>
      </c>
      <c r="AB8251">
        <v>3.1</v>
      </c>
      <c r="AC8251">
        <v>24</v>
      </c>
      <c r="AD8251" t="s">
        <v>45</v>
      </c>
      <c r="AE8251" s="6">
        <v>44757</v>
      </c>
      <c r="AF8251" t="str">
        <f>_xlfn.IFS(fact_orders[[#This Row],[delivery_time]]&lt;=40,"EARLY",fact_orders[[#This Row],[delivery_time]]&gt;=50,"LATE",TRUE,"ON TIME")</f>
        <v>ON TIME</v>
      </c>
    </row>
    <row r="8252" spans="16:32" x14ac:dyDescent="0.25">
      <c r="P8252">
        <v>8240</v>
      </c>
      <c r="Q8252">
        <v>21</v>
      </c>
      <c r="R8252">
        <v>14</v>
      </c>
      <c r="S8252" s="6">
        <v>44958</v>
      </c>
      <c r="T8252" s="6">
        <v>0.78333333333333333</v>
      </c>
      <c r="U8252" t="s">
        <v>43</v>
      </c>
      <c r="V8252">
        <v>3756</v>
      </c>
      <c r="W8252">
        <v>16</v>
      </c>
      <c r="X8252">
        <v>38</v>
      </c>
      <c r="Z8252" t="s">
        <v>11</v>
      </c>
      <c r="AA8252" t="s">
        <v>47</v>
      </c>
      <c r="AB8252">
        <v>4.4000000000000004</v>
      </c>
      <c r="AD8252" t="s">
        <v>45</v>
      </c>
      <c r="AE8252" s="6">
        <v>44582</v>
      </c>
      <c r="AF8252" t="str">
        <f>_xlfn.IFS(fact_orders[[#This Row],[delivery_time]]&lt;=40,"EARLY",fact_orders[[#This Row],[delivery_time]]&gt;=50,"LATE",TRUE,"ON TIME")</f>
        <v>EARLY</v>
      </c>
    </row>
    <row r="8253" spans="16:32" x14ac:dyDescent="0.25">
      <c r="P8253">
        <v>8241</v>
      </c>
      <c r="Q8253">
        <v>48</v>
      </c>
      <c r="R8253">
        <v>19</v>
      </c>
      <c r="S8253" s="6">
        <v>44958</v>
      </c>
      <c r="T8253" s="6">
        <v>0.87430555555555556</v>
      </c>
      <c r="U8253" t="s">
        <v>43</v>
      </c>
      <c r="V8253">
        <v>3293</v>
      </c>
      <c r="W8253">
        <v>21</v>
      </c>
      <c r="X8253">
        <v>51</v>
      </c>
      <c r="Y8253">
        <v>14</v>
      </c>
      <c r="Z8253" t="s">
        <v>16</v>
      </c>
      <c r="AA8253" t="s">
        <v>49</v>
      </c>
      <c r="AB8253">
        <v>4.5</v>
      </c>
      <c r="AC8253">
        <v>14</v>
      </c>
      <c r="AD8253" t="s">
        <v>45</v>
      </c>
      <c r="AE8253" s="6">
        <v>44609</v>
      </c>
      <c r="AF8253" t="str">
        <f>_xlfn.IFS(fact_orders[[#This Row],[delivery_time]]&lt;=40,"EARLY",fact_orders[[#This Row],[delivery_time]]&gt;=50,"LATE",TRUE,"ON TIME")</f>
        <v>LATE</v>
      </c>
    </row>
    <row r="8254" spans="16:32" x14ac:dyDescent="0.25">
      <c r="P8254">
        <v>8242</v>
      </c>
      <c r="Q8254">
        <v>296</v>
      </c>
      <c r="R8254">
        <v>17</v>
      </c>
      <c r="S8254" s="6">
        <v>44958</v>
      </c>
      <c r="T8254" s="6">
        <v>0.75902777777777775</v>
      </c>
      <c r="U8254" t="s">
        <v>43</v>
      </c>
      <c r="V8254">
        <v>4938</v>
      </c>
      <c r="W8254">
        <v>24</v>
      </c>
      <c r="X8254">
        <v>55</v>
      </c>
      <c r="Y8254">
        <v>5</v>
      </c>
      <c r="Z8254" t="s">
        <v>14</v>
      </c>
      <c r="AA8254" t="s">
        <v>48</v>
      </c>
      <c r="AB8254">
        <v>4</v>
      </c>
      <c r="AC8254">
        <v>5</v>
      </c>
      <c r="AD8254" t="s">
        <v>45</v>
      </c>
      <c r="AE8254" s="6">
        <v>44857</v>
      </c>
      <c r="AF8254" t="str">
        <f>_xlfn.IFS(fact_orders[[#This Row],[delivery_time]]&lt;=40,"EARLY",fact_orders[[#This Row],[delivery_time]]&gt;=50,"LATE",TRUE,"ON TIME")</f>
        <v>LATE</v>
      </c>
    </row>
    <row r="8255" spans="16:32" x14ac:dyDescent="0.25">
      <c r="P8255">
        <v>8243</v>
      </c>
      <c r="Q8255">
        <v>261</v>
      </c>
      <c r="R8255">
        <v>8</v>
      </c>
      <c r="S8255" s="6">
        <v>44958</v>
      </c>
      <c r="T8255" s="6">
        <v>0.88263888888888886</v>
      </c>
      <c r="U8255" t="s">
        <v>43</v>
      </c>
      <c r="V8255">
        <v>4787</v>
      </c>
      <c r="W8255">
        <v>27</v>
      </c>
      <c r="X8255">
        <v>41</v>
      </c>
      <c r="Y8255">
        <v>22</v>
      </c>
      <c r="Z8255" t="s">
        <v>24</v>
      </c>
      <c r="AA8255" t="s">
        <v>44</v>
      </c>
      <c r="AB8255">
        <v>4.2</v>
      </c>
      <c r="AC8255">
        <v>22</v>
      </c>
      <c r="AD8255" t="s">
        <v>45</v>
      </c>
      <c r="AE8255" s="6">
        <v>44822</v>
      </c>
      <c r="AF8255" t="str">
        <f>_xlfn.IFS(fact_orders[[#This Row],[delivery_time]]&lt;=40,"EARLY",fact_orders[[#This Row],[delivery_time]]&gt;=50,"LATE",TRUE,"ON TIME")</f>
        <v>ON TIME</v>
      </c>
    </row>
    <row r="8256" spans="16:32" x14ac:dyDescent="0.25">
      <c r="P8256">
        <v>8244</v>
      </c>
      <c r="Q8256">
        <v>440</v>
      </c>
      <c r="R8256">
        <v>5</v>
      </c>
      <c r="S8256" s="6">
        <v>44958</v>
      </c>
      <c r="T8256" s="6">
        <v>0.63055555555555554</v>
      </c>
      <c r="U8256" t="s">
        <v>43</v>
      </c>
      <c r="V8256">
        <v>4276</v>
      </c>
      <c r="W8256">
        <v>16</v>
      </c>
      <c r="X8256">
        <v>46</v>
      </c>
      <c r="Y8256">
        <v>21</v>
      </c>
      <c r="Z8256" t="s">
        <v>21</v>
      </c>
      <c r="AA8256" t="s">
        <v>46</v>
      </c>
      <c r="AB8256">
        <v>3</v>
      </c>
      <c r="AC8256">
        <v>21</v>
      </c>
      <c r="AD8256" t="s">
        <v>45</v>
      </c>
      <c r="AE8256" s="6">
        <v>45001</v>
      </c>
      <c r="AF8256" t="str">
        <f>_xlfn.IFS(fact_orders[[#This Row],[delivery_time]]&lt;=40,"EARLY",fact_orders[[#This Row],[delivery_time]]&gt;=50,"LATE",TRUE,"ON TIME")</f>
        <v>ON TIME</v>
      </c>
    </row>
    <row r="8257" spans="16:32" x14ac:dyDescent="0.25">
      <c r="P8257">
        <v>8245</v>
      </c>
      <c r="Q8257">
        <v>330</v>
      </c>
      <c r="R8257">
        <v>3</v>
      </c>
      <c r="S8257" s="6">
        <v>44958</v>
      </c>
      <c r="T8257" s="6">
        <v>0.77708333333333335</v>
      </c>
      <c r="U8257" t="s">
        <v>43</v>
      </c>
      <c r="V8257">
        <v>3532</v>
      </c>
      <c r="W8257">
        <v>36</v>
      </c>
      <c r="X8257">
        <v>40</v>
      </c>
      <c r="Y8257">
        <v>3</v>
      </c>
      <c r="Z8257" t="s">
        <v>19</v>
      </c>
      <c r="AA8257" t="s">
        <v>44</v>
      </c>
      <c r="AB8257">
        <v>4</v>
      </c>
      <c r="AC8257">
        <v>3</v>
      </c>
      <c r="AD8257" t="s">
        <v>45</v>
      </c>
      <c r="AE8257" s="6">
        <v>44891</v>
      </c>
      <c r="AF8257" t="str">
        <f>_xlfn.IFS(fact_orders[[#This Row],[delivery_time]]&lt;=40,"EARLY",fact_orders[[#This Row],[delivery_time]]&gt;=50,"LATE",TRUE,"ON TIME")</f>
        <v>EARLY</v>
      </c>
    </row>
    <row r="8258" spans="16:32" x14ac:dyDescent="0.25">
      <c r="P8258">
        <v>8246</v>
      </c>
      <c r="Q8258">
        <v>58</v>
      </c>
      <c r="R8258">
        <v>2</v>
      </c>
      <c r="S8258" s="6">
        <v>44958</v>
      </c>
      <c r="T8258" s="6">
        <v>0.77847222222222223</v>
      </c>
      <c r="U8258" t="s">
        <v>43</v>
      </c>
      <c r="V8258">
        <v>5511</v>
      </c>
      <c r="W8258">
        <v>28</v>
      </c>
      <c r="X8258">
        <v>50</v>
      </c>
      <c r="Y8258">
        <v>32</v>
      </c>
      <c r="Z8258" t="s">
        <v>17</v>
      </c>
      <c r="AA8258" t="s">
        <v>46</v>
      </c>
      <c r="AB8258">
        <v>4.7</v>
      </c>
      <c r="AC8258">
        <v>32</v>
      </c>
      <c r="AD8258" t="s">
        <v>45</v>
      </c>
      <c r="AE8258" s="6">
        <v>44619</v>
      </c>
      <c r="AF8258" t="str">
        <f>_xlfn.IFS(fact_orders[[#This Row],[delivery_time]]&lt;=40,"EARLY",fact_orders[[#This Row],[delivery_time]]&gt;=50,"LATE",TRUE,"ON TIME")</f>
        <v>LATE</v>
      </c>
    </row>
    <row r="8259" spans="16:32" x14ac:dyDescent="0.25">
      <c r="P8259">
        <v>8247</v>
      </c>
      <c r="Q8259">
        <v>383</v>
      </c>
      <c r="R8259">
        <v>1</v>
      </c>
      <c r="S8259" s="6">
        <v>44958</v>
      </c>
      <c r="T8259" s="6">
        <v>0.55555555555555558</v>
      </c>
      <c r="U8259" t="s">
        <v>43</v>
      </c>
      <c r="V8259">
        <v>2744</v>
      </c>
      <c r="W8259">
        <v>30</v>
      </c>
      <c r="X8259">
        <v>51</v>
      </c>
      <c r="Y8259">
        <v>37</v>
      </c>
      <c r="Z8259" t="s">
        <v>6</v>
      </c>
      <c r="AA8259" t="s">
        <v>48</v>
      </c>
      <c r="AB8259">
        <v>3</v>
      </c>
      <c r="AC8259">
        <v>37</v>
      </c>
      <c r="AD8259" t="s">
        <v>45</v>
      </c>
      <c r="AE8259" s="6">
        <v>44944</v>
      </c>
      <c r="AF8259" t="str">
        <f>_xlfn.IFS(fact_orders[[#This Row],[delivery_time]]&lt;=40,"EARLY",fact_orders[[#This Row],[delivery_time]]&gt;=50,"LATE",TRUE,"ON TIME")</f>
        <v>LATE</v>
      </c>
    </row>
    <row r="8260" spans="16:32" x14ac:dyDescent="0.25">
      <c r="P8260">
        <v>8248</v>
      </c>
      <c r="Q8260">
        <v>21</v>
      </c>
      <c r="R8260">
        <v>19</v>
      </c>
      <c r="S8260" s="6">
        <v>44958</v>
      </c>
      <c r="T8260" s="6">
        <v>0.71736111111111112</v>
      </c>
      <c r="U8260" t="s">
        <v>43</v>
      </c>
      <c r="V8260">
        <v>4262</v>
      </c>
      <c r="W8260">
        <v>38</v>
      </c>
      <c r="X8260">
        <v>57</v>
      </c>
      <c r="Y8260">
        <v>32</v>
      </c>
      <c r="Z8260" t="s">
        <v>16</v>
      </c>
      <c r="AA8260" t="s">
        <v>49</v>
      </c>
      <c r="AB8260">
        <v>4.5</v>
      </c>
      <c r="AC8260">
        <v>32</v>
      </c>
      <c r="AD8260" t="s">
        <v>45</v>
      </c>
      <c r="AE8260" s="6">
        <v>44582</v>
      </c>
      <c r="AF8260" t="str">
        <f>_xlfn.IFS(fact_orders[[#This Row],[delivery_time]]&lt;=40,"EARLY",fact_orders[[#This Row],[delivery_time]]&gt;=50,"LATE",TRUE,"ON TIME")</f>
        <v>LATE</v>
      </c>
    </row>
    <row r="8261" spans="16:32" x14ac:dyDescent="0.25">
      <c r="P8261">
        <v>8249</v>
      </c>
      <c r="Q8261">
        <v>202</v>
      </c>
      <c r="R8261">
        <v>20</v>
      </c>
      <c r="S8261" s="6">
        <v>44958</v>
      </c>
      <c r="T8261" s="6">
        <v>0.4375</v>
      </c>
      <c r="U8261" t="s">
        <v>43</v>
      </c>
      <c r="V8261">
        <v>5123</v>
      </c>
      <c r="W8261">
        <v>19</v>
      </c>
      <c r="X8261">
        <v>37</v>
      </c>
      <c r="Y8261">
        <v>20</v>
      </c>
      <c r="Z8261" t="s">
        <v>18</v>
      </c>
      <c r="AA8261" t="s">
        <v>48</v>
      </c>
      <c r="AB8261">
        <v>3.8</v>
      </c>
      <c r="AC8261">
        <v>20</v>
      </c>
      <c r="AD8261" t="s">
        <v>45</v>
      </c>
      <c r="AE8261" s="6">
        <v>44763</v>
      </c>
      <c r="AF8261" t="str">
        <f>_xlfn.IFS(fact_orders[[#This Row],[delivery_time]]&lt;=40,"EARLY",fact_orders[[#This Row],[delivery_time]]&gt;=50,"LATE",TRUE,"ON TIME")</f>
        <v>EARLY</v>
      </c>
    </row>
    <row r="8262" spans="16:32" x14ac:dyDescent="0.25">
      <c r="P8262">
        <v>8250</v>
      </c>
      <c r="Q8262">
        <v>95</v>
      </c>
      <c r="R8262">
        <v>10</v>
      </c>
      <c r="S8262" s="6">
        <v>44958</v>
      </c>
      <c r="T8262" s="6">
        <v>0.63472222222222219</v>
      </c>
      <c r="U8262" t="s">
        <v>43</v>
      </c>
      <c r="V8262">
        <v>4734</v>
      </c>
      <c r="W8262">
        <v>24</v>
      </c>
      <c r="X8262">
        <v>37</v>
      </c>
      <c r="Y8262">
        <v>15</v>
      </c>
      <c r="Z8262" t="s">
        <v>7</v>
      </c>
      <c r="AA8262" t="s">
        <v>46</v>
      </c>
      <c r="AB8262">
        <v>4.5</v>
      </c>
      <c r="AC8262">
        <v>15</v>
      </c>
      <c r="AD8262" t="s">
        <v>45</v>
      </c>
      <c r="AE8262" s="6">
        <v>44656</v>
      </c>
      <c r="AF8262" t="str">
        <f>_xlfn.IFS(fact_orders[[#This Row],[delivery_time]]&lt;=40,"EARLY",fact_orders[[#This Row],[delivery_time]]&gt;=50,"LATE",TRUE,"ON TIME")</f>
        <v>EARLY</v>
      </c>
    </row>
    <row r="8263" spans="16:32" x14ac:dyDescent="0.25">
      <c r="P8263">
        <v>8251</v>
      </c>
      <c r="Q8263">
        <v>68</v>
      </c>
      <c r="R8263">
        <v>6</v>
      </c>
      <c r="S8263" s="6">
        <v>44958</v>
      </c>
      <c r="T8263" s="6">
        <v>0.65902777777777777</v>
      </c>
      <c r="U8263" t="s">
        <v>43</v>
      </c>
      <c r="V8263">
        <v>2970</v>
      </c>
      <c r="W8263">
        <v>26</v>
      </c>
      <c r="X8263">
        <v>48</v>
      </c>
      <c r="Y8263">
        <v>21</v>
      </c>
      <c r="Z8263" t="s">
        <v>22</v>
      </c>
      <c r="AA8263" t="s">
        <v>47</v>
      </c>
      <c r="AB8263">
        <v>3.4</v>
      </c>
      <c r="AC8263">
        <v>21</v>
      </c>
      <c r="AD8263" t="s">
        <v>45</v>
      </c>
      <c r="AE8263" s="6">
        <v>44629</v>
      </c>
      <c r="AF8263" t="str">
        <f>_xlfn.IFS(fact_orders[[#This Row],[delivery_time]]&lt;=40,"EARLY",fact_orders[[#This Row],[delivery_time]]&gt;=50,"LATE",TRUE,"ON TIME")</f>
        <v>ON TIME</v>
      </c>
    </row>
    <row r="8264" spans="16:32" x14ac:dyDescent="0.25">
      <c r="P8264">
        <v>8252</v>
      </c>
      <c r="Q8264">
        <v>280</v>
      </c>
      <c r="R8264">
        <v>14</v>
      </c>
      <c r="S8264" s="6">
        <v>44958</v>
      </c>
      <c r="T8264" s="6">
        <v>0.5756944444444444</v>
      </c>
      <c r="U8264" t="s">
        <v>43</v>
      </c>
      <c r="V8264">
        <v>3797</v>
      </c>
      <c r="W8264">
        <v>20</v>
      </c>
      <c r="X8264">
        <v>37</v>
      </c>
      <c r="Y8264">
        <v>30</v>
      </c>
      <c r="Z8264" t="s">
        <v>11</v>
      </c>
      <c r="AA8264" t="s">
        <v>47</v>
      </c>
      <c r="AB8264">
        <v>4.4000000000000004</v>
      </c>
      <c r="AC8264">
        <v>30</v>
      </c>
      <c r="AD8264" t="s">
        <v>45</v>
      </c>
      <c r="AE8264" s="6">
        <v>44841</v>
      </c>
      <c r="AF8264" t="str">
        <f>_xlfn.IFS(fact_orders[[#This Row],[delivery_time]]&lt;=40,"EARLY",fact_orders[[#This Row],[delivery_time]]&gt;=50,"LATE",TRUE,"ON TIME")</f>
        <v>EARLY</v>
      </c>
    </row>
    <row r="8265" spans="16:32" x14ac:dyDescent="0.25">
      <c r="P8265">
        <v>8253</v>
      </c>
      <c r="Q8265">
        <v>2</v>
      </c>
      <c r="R8265">
        <v>4</v>
      </c>
      <c r="S8265" s="6">
        <v>44958</v>
      </c>
      <c r="T8265" s="6">
        <v>0.71111111111111114</v>
      </c>
      <c r="U8265" t="s">
        <v>43</v>
      </c>
      <c r="V8265">
        <v>5630</v>
      </c>
      <c r="W8265">
        <v>17</v>
      </c>
      <c r="X8265">
        <v>48</v>
      </c>
      <c r="Y8265">
        <v>26</v>
      </c>
      <c r="Z8265" t="s">
        <v>20</v>
      </c>
      <c r="AA8265" t="s">
        <v>46</v>
      </c>
      <c r="AB8265">
        <v>3.7</v>
      </c>
      <c r="AC8265">
        <v>26</v>
      </c>
      <c r="AD8265" t="s">
        <v>45</v>
      </c>
      <c r="AE8265" s="6">
        <v>44563</v>
      </c>
      <c r="AF8265" t="str">
        <f>_xlfn.IFS(fact_orders[[#This Row],[delivery_time]]&lt;=40,"EARLY",fact_orders[[#This Row],[delivery_time]]&gt;=50,"LATE",TRUE,"ON TIME")</f>
        <v>ON TIME</v>
      </c>
    </row>
    <row r="8266" spans="16:32" x14ac:dyDescent="0.25">
      <c r="P8266">
        <v>8254</v>
      </c>
      <c r="Q8266">
        <v>254</v>
      </c>
      <c r="R8266">
        <v>13</v>
      </c>
      <c r="S8266" s="6">
        <v>44958</v>
      </c>
      <c r="T8266" s="6">
        <v>0.88888888888888884</v>
      </c>
      <c r="U8266" t="s">
        <v>43</v>
      </c>
      <c r="V8266">
        <v>3864</v>
      </c>
      <c r="W8266">
        <v>25</v>
      </c>
      <c r="X8266">
        <v>45</v>
      </c>
      <c r="Y8266">
        <v>29</v>
      </c>
      <c r="Z8266" t="s">
        <v>10</v>
      </c>
      <c r="AA8266" t="s">
        <v>46</v>
      </c>
      <c r="AB8266">
        <v>3.3</v>
      </c>
      <c r="AC8266">
        <v>29</v>
      </c>
      <c r="AD8266" t="s">
        <v>45</v>
      </c>
      <c r="AE8266" s="6">
        <v>44815</v>
      </c>
      <c r="AF8266" t="str">
        <f>_xlfn.IFS(fact_orders[[#This Row],[delivery_time]]&lt;=40,"EARLY",fact_orders[[#This Row],[delivery_time]]&gt;=50,"LATE",TRUE,"ON TIME")</f>
        <v>ON TIME</v>
      </c>
    </row>
    <row r="8267" spans="16:32" x14ac:dyDescent="0.25">
      <c r="P8267">
        <v>8255</v>
      </c>
      <c r="Q8267">
        <v>154</v>
      </c>
      <c r="R8267">
        <v>7</v>
      </c>
      <c r="S8267" s="6">
        <v>44958</v>
      </c>
      <c r="T8267" s="6">
        <v>0.56458333333333333</v>
      </c>
      <c r="U8267" t="s">
        <v>43</v>
      </c>
      <c r="V8267">
        <v>5675</v>
      </c>
      <c r="W8267">
        <v>39</v>
      </c>
      <c r="X8267">
        <v>57</v>
      </c>
      <c r="Y8267">
        <v>8</v>
      </c>
      <c r="Z8267" t="s">
        <v>23</v>
      </c>
      <c r="AA8267" t="s">
        <v>44</v>
      </c>
      <c r="AB8267">
        <v>3.4</v>
      </c>
      <c r="AC8267">
        <v>8</v>
      </c>
      <c r="AD8267" t="s">
        <v>45</v>
      </c>
      <c r="AE8267" s="6">
        <v>44715</v>
      </c>
      <c r="AF8267" t="str">
        <f>_xlfn.IFS(fact_orders[[#This Row],[delivery_time]]&lt;=40,"EARLY",fact_orders[[#This Row],[delivery_time]]&gt;=50,"LATE",TRUE,"ON TIME")</f>
        <v>LATE</v>
      </c>
    </row>
    <row r="8268" spans="16:32" x14ac:dyDescent="0.25">
      <c r="P8268">
        <v>8256</v>
      </c>
      <c r="Q8268">
        <v>118</v>
      </c>
      <c r="R8268">
        <v>12</v>
      </c>
      <c r="S8268" s="6">
        <v>44958</v>
      </c>
      <c r="T8268" s="6">
        <v>0.51249999999999996</v>
      </c>
      <c r="U8268" t="s">
        <v>43</v>
      </c>
      <c r="V8268">
        <v>4466</v>
      </c>
      <c r="W8268">
        <v>33</v>
      </c>
      <c r="X8268">
        <v>48</v>
      </c>
      <c r="Z8268" t="s">
        <v>9</v>
      </c>
      <c r="AA8268" t="s">
        <v>44</v>
      </c>
      <c r="AB8268">
        <v>3.7</v>
      </c>
      <c r="AD8268" t="s">
        <v>45</v>
      </c>
      <c r="AE8268" s="6">
        <v>44679</v>
      </c>
      <c r="AF8268" t="str">
        <f>_xlfn.IFS(fact_orders[[#This Row],[delivery_time]]&lt;=40,"EARLY",fact_orders[[#This Row],[delivery_time]]&gt;=50,"LATE",TRUE,"ON TIME")</f>
        <v>ON TIME</v>
      </c>
    </row>
    <row r="8269" spans="16:32" x14ac:dyDescent="0.25">
      <c r="P8269">
        <v>8257</v>
      </c>
      <c r="Q8269">
        <v>487</v>
      </c>
      <c r="R8269">
        <v>14</v>
      </c>
      <c r="S8269" s="6">
        <v>44958</v>
      </c>
      <c r="T8269" s="6">
        <v>0.60763888888888884</v>
      </c>
      <c r="U8269" t="s">
        <v>43</v>
      </c>
      <c r="V8269">
        <v>5813</v>
      </c>
      <c r="W8269">
        <v>28</v>
      </c>
      <c r="X8269">
        <v>48</v>
      </c>
      <c r="Z8269" t="s">
        <v>11</v>
      </c>
      <c r="AA8269" t="s">
        <v>47</v>
      </c>
      <c r="AB8269">
        <v>4.4000000000000004</v>
      </c>
      <c r="AD8269" t="s">
        <v>45</v>
      </c>
      <c r="AE8269" s="6">
        <v>45048</v>
      </c>
      <c r="AF8269" t="str">
        <f>_xlfn.IFS(fact_orders[[#This Row],[delivery_time]]&lt;=40,"EARLY",fact_orders[[#This Row],[delivery_time]]&gt;=50,"LATE",TRUE,"ON TIME")</f>
        <v>ON TIME</v>
      </c>
    </row>
    <row r="8270" spans="16:32" x14ac:dyDescent="0.25">
      <c r="P8270">
        <v>8258</v>
      </c>
      <c r="Q8270">
        <v>188</v>
      </c>
      <c r="R8270">
        <v>15</v>
      </c>
      <c r="S8270" s="6">
        <v>44958</v>
      </c>
      <c r="T8270" s="6">
        <v>0.53402777777777777</v>
      </c>
      <c r="U8270" t="s">
        <v>43</v>
      </c>
      <c r="V8270">
        <v>3757</v>
      </c>
      <c r="W8270">
        <v>29</v>
      </c>
      <c r="X8270">
        <v>47</v>
      </c>
      <c r="Y8270">
        <v>40</v>
      </c>
      <c r="Z8270" t="s">
        <v>12</v>
      </c>
      <c r="AA8270" t="s">
        <v>48</v>
      </c>
      <c r="AB8270">
        <v>3.8</v>
      </c>
      <c r="AC8270">
        <v>40</v>
      </c>
      <c r="AD8270" t="s">
        <v>45</v>
      </c>
      <c r="AE8270" s="6">
        <v>44749</v>
      </c>
      <c r="AF8270" t="str">
        <f>_xlfn.IFS(fact_orders[[#This Row],[delivery_time]]&lt;=40,"EARLY",fact_orders[[#This Row],[delivery_time]]&gt;=50,"LATE",TRUE,"ON TIME")</f>
        <v>ON TIME</v>
      </c>
    </row>
    <row r="8271" spans="16:32" x14ac:dyDescent="0.25">
      <c r="P8271">
        <v>8259</v>
      </c>
      <c r="Q8271">
        <v>190</v>
      </c>
      <c r="R8271">
        <v>5</v>
      </c>
      <c r="S8271" s="6">
        <v>44958</v>
      </c>
      <c r="T8271" s="6">
        <v>0.84305555555555556</v>
      </c>
      <c r="U8271" t="s">
        <v>43</v>
      </c>
      <c r="V8271">
        <v>2345</v>
      </c>
      <c r="W8271">
        <v>23</v>
      </c>
      <c r="X8271">
        <v>47</v>
      </c>
      <c r="Y8271">
        <v>12</v>
      </c>
      <c r="Z8271" t="s">
        <v>21</v>
      </c>
      <c r="AA8271" t="s">
        <v>46</v>
      </c>
      <c r="AB8271">
        <v>3</v>
      </c>
      <c r="AC8271">
        <v>12</v>
      </c>
      <c r="AD8271" t="s">
        <v>45</v>
      </c>
      <c r="AE8271" s="6">
        <v>44751</v>
      </c>
      <c r="AF8271" t="str">
        <f>_xlfn.IFS(fact_orders[[#This Row],[delivery_time]]&lt;=40,"EARLY",fact_orders[[#This Row],[delivery_time]]&gt;=50,"LATE",TRUE,"ON TIME")</f>
        <v>ON TIME</v>
      </c>
    </row>
    <row r="8272" spans="16:32" x14ac:dyDescent="0.25">
      <c r="P8272">
        <v>8260</v>
      </c>
      <c r="Q8272">
        <v>163</v>
      </c>
      <c r="R8272">
        <v>13</v>
      </c>
      <c r="S8272" s="6">
        <v>44958</v>
      </c>
      <c r="T8272" s="6">
        <v>0.90694444444444444</v>
      </c>
      <c r="U8272" t="s">
        <v>43</v>
      </c>
      <c r="V8272">
        <v>3453</v>
      </c>
      <c r="W8272">
        <v>15</v>
      </c>
      <c r="X8272">
        <v>37</v>
      </c>
      <c r="Y8272">
        <v>40</v>
      </c>
      <c r="Z8272" t="s">
        <v>10</v>
      </c>
      <c r="AA8272" t="s">
        <v>46</v>
      </c>
      <c r="AB8272">
        <v>3.3</v>
      </c>
      <c r="AC8272">
        <v>40</v>
      </c>
      <c r="AD8272" t="s">
        <v>45</v>
      </c>
      <c r="AE8272" s="6">
        <v>44724</v>
      </c>
      <c r="AF8272" t="str">
        <f>_xlfn.IFS(fact_orders[[#This Row],[delivery_time]]&lt;=40,"EARLY",fact_orders[[#This Row],[delivery_time]]&gt;=50,"LATE",TRUE,"ON TIME")</f>
        <v>EARLY</v>
      </c>
    </row>
    <row r="8273" spans="16:32" x14ac:dyDescent="0.25">
      <c r="P8273">
        <v>8261</v>
      </c>
      <c r="Q8273">
        <v>375</v>
      </c>
      <c r="R8273">
        <v>4</v>
      </c>
      <c r="S8273" s="6">
        <v>44959</v>
      </c>
      <c r="T8273" s="6">
        <v>0.82777777777777772</v>
      </c>
      <c r="U8273" t="s">
        <v>43</v>
      </c>
      <c r="V8273">
        <v>4668</v>
      </c>
      <c r="W8273">
        <v>15</v>
      </c>
      <c r="X8273">
        <v>31</v>
      </c>
      <c r="Z8273" t="s">
        <v>20</v>
      </c>
      <c r="AA8273" t="s">
        <v>46</v>
      </c>
      <c r="AB8273">
        <v>3.7</v>
      </c>
      <c r="AD8273" t="s">
        <v>45</v>
      </c>
      <c r="AE8273" s="6">
        <v>44936</v>
      </c>
      <c r="AF8273" t="str">
        <f>_xlfn.IFS(fact_orders[[#This Row],[delivery_time]]&lt;=40,"EARLY",fact_orders[[#This Row],[delivery_time]]&gt;=50,"LATE",TRUE,"ON TIME")</f>
        <v>EARLY</v>
      </c>
    </row>
    <row r="8274" spans="16:32" x14ac:dyDescent="0.25">
      <c r="P8274">
        <v>8262</v>
      </c>
      <c r="Q8274">
        <v>393</v>
      </c>
      <c r="R8274">
        <v>6</v>
      </c>
      <c r="S8274" s="6">
        <v>44959</v>
      </c>
      <c r="T8274" s="6">
        <v>0.67500000000000004</v>
      </c>
      <c r="U8274" t="s">
        <v>43</v>
      </c>
      <c r="V8274">
        <v>5460</v>
      </c>
      <c r="W8274">
        <v>39</v>
      </c>
      <c r="X8274">
        <v>47</v>
      </c>
      <c r="Y8274">
        <v>11</v>
      </c>
      <c r="Z8274" t="s">
        <v>22</v>
      </c>
      <c r="AA8274" t="s">
        <v>47</v>
      </c>
      <c r="AB8274">
        <v>3.4</v>
      </c>
      <c r="AC8274">
        <v>11</v>
      </c>
      <c r="AD8274" t="s">
        <v>45</v>
      </c>
      <c r="AE8274" s="6">
        <v>44954</v>
      </c>
      <c r="AF8274" t="str">
        <f>_xlfn.IFS(fact_orders[[#This Row],[delivery_time]]&lt;=40,"EARLY",fact_orders[[#This Row],[delivery_time]]&gt;=50,"LATE",TRUE,"ON TIME")</f>
        <v>ON TIME</v>
      </c>
    </row>
    <row r="8275" spans="16:32" x14ac:dyDescent="0.25">
      <c r="P8275">
        <v>8263</v>
      </c>
      <c r="Q8275">
        <v>278</v>
      </c>
      <c r="R8275">
        <v>10</v>
      </c>
      <c r="S8275" s="6">
        <v>44959</v>
      </c>
      <c r="T8275" s="6">
        <v>0.77500000000000002</v>
      </c>
      <c r="U8275" t="s">
        <v>43</v>
      </c>
      <c r="V8275">
        <v>4451</v>
      </c>
      <c r="W8275">
        <v>35</v>
      </c>
      <c r="X8275">
        <v>34</v>
      </c>
      <c r="Y8275">
        <v>10</v>
      </c>
      <c r="Z8275" t="s">
        <v>7</v>
      </c>
      <c r="AA8275" t="s">
        <v>46</v>
      </c>
      <c r="AB8275">
        <v>4.5</v>
      </c>
      <c r="AC8275">
        <v>10</v>
      </c>
      <c r="AD8275" t="s">
        <v>45</v>
      </c>
      <c r="AE8275" s="6">
        <v>44839</v>
      </c>
      <c r="AF8275" t="str">
        <f>_xlfn.IFS(fact_orders[[#This Row],[delivery_time]]&lt;=40,"EARLY",fact_orders[[#This Row],[delivery_time]]&gt;=50,"LATE",TRUE,"ON TIME")</f>
        <v>EARLY</v>
      </c>
    </row>
    <row r="8276" spans="16:32" x14ac:dyDescent="0.25">
      <c r="P8276">
        <v>8264</v>
      </c>
      <c r="Q8276">
        <v>69</v>
      </c>
      <c r="R8276">
        <v>5</v>
      </c>
      <c r="S8276" s="6">
        <v>44959</v>
      </c>
      <c r="T8276" s="6">
        <v>0.45277777777777778</v>
      </c>
      <c r="U8276" t="s">
        <v>43</v>
      </c>
      <c r="V8276">
        <v>5780</v>
      </c>
      <c r="W8276">
        <v>15</v>
      </c>
      <c r="X8276">
        <v>58</v>
      </c>
      <c r="Y8276">
        <v>11</v>
      </c>
      <c r="Z8276" t="s">
        <v>21</v>
      </c>
      <c r="AA8276" t="s">
        <v>46</v>
      </c>
      <c r="AB8276">
        <v>3</v>
      </c>
      <c r="AC8276">
        <v>11</v>
      </c>
      <c r="AD8276" t="s">
        <v>45</v>
      </c>
      <c r="AE8276" s="6">
        <v>44630</v>
      </c>
      <c r="AF8276" t="str">
        <f>_xlfn.IFS(fact_orders[[#This Row],[delivery_time]]&lt;=40,"EARLY",fact_orders[[#This Row],[delivery_time]]&gt;=50,"LATE",TRUE,"ON TIME")</f>
        <v>LATE</v>
      </c>
    </row>
    <row r="8277" spans="16:32" x14ac:dyDescent="0.25">
      <c r="P8277">
        <v>8265</v>
      </c>
      <c r="Q8277">
        <v>136</v>
      </c>
      <c r="R8277">
        <v>20</v>
      </c>
      <c r="S8277" s="6">
        <v>44959</v>
      </c>
      <c r="T8277" s="6">
        <v>0.67013888888888884</v>
      </c>
      <c r="U8277" t="s">
        <v>43</v>
      </c>
      <c r="V8277">
        <v>4446</v>
      </c>
      <c r="W8277">
        <v>29</v>
      </c>
      <c r="X8277">
        <v>33</v>
      </c>
      <c r="Y8277">
        <v>45</v>
      </c>
      <c r="Z8277" t="s">
        <v>18</v>
      </c>
      <c r="AA8277" t="s">
        <v>48</v>
      </c>
      <c r="AB8277">
        <v>3.8</v>
      </c>
      <c r="AC8277">
        <v>45</v>
      </c>
      <c r="AD8277" t="s">
        <v>45</v>
      </c>
      <c r="AE8277" s="6">
        <v>44697</v>
      </c>
      <c r="AF8277" t="str">
        <f>_xlfn.IFS(fact_orders[[#This Row],[delivery_time]]&lt;=40,"EARLY",fact_orders[[#This Row],[delivery_time]]&gt;=50,"LATE",TRUE,"ON TIME")</f>
        <v>EARLY</v>
      </c>
    </row>
    <row r="8278" spans="16:32" x14ac:dyDescent="0.25">
      <c r="P8278">
        <v>8266</v>
      </c>
      <c r="Q8278">
        <v>61</v>
      </c>
      <c r="R8278">
        <v>5</v>
      </c>
      <c r="S8278" s="6">
        <v>44959</v>
      </c>
      <c r="T8278" s="6">
        <v>0.80694444444444446</v>
      </c>
      <c r="U8278" t="s">
        <v>43</v>
      </c>
      <c r="V8278">
        <v>3231</v>
      </c>
      <c r="W8278">
        <v>39</v>
      </c>
      <c r="X8278">
        <v>38</v>
      </c>
      <c r="Y8278">
        <v>48</v>
      </c>
      <c r="Z8278" t="s">
        <v>21</v>
      </c>
      <c r="AA8278" t="s">
        <v>46</v>
      </c>
      <c r="AB8278">
        <v>3</v>
      </c>
      <c r="AC8278">
        <v>48</v>
      </c>
      <c r="AD8278" t="s">
        <v>45</v>
      </c>
      <c r="AE8278" s="6">
        <v>44622</v>
      </c>
      <c r="AF8278" t="str">
        <f>_xlfn.IFS(fact_orders[[#This Row],[delivery_time]]&lt;=40,"EARLY",fact_orders[[#This Row],[delivery_time]]&gt;=50,"LATE",TRUE,"ON TIME")</f>
        <v>EARLY</v>
      </c>
    </row>
    <row r="8279" spans="16:32" x14ac:dyDescent="0.25">
      <c r="P8279">
        <v>8267</v>
      </c>
      <c r="Q8279">
        <v>35</v>
      </c>
      <c r="R8279">
        <v>10</v>
      </c>
      <c r="S8279" s="6">
        <v>44959</v>
      </c>
      <c r="T8279" s="6">
        <v>0.84375</v>
      </c>
      <c r="U8279" t="s">
        <v>43</v>
      </c>
      <c r="V8279">
        <v>2020</v>
      </c>
      <c r="W8279">
        <v>26</v>
      </c>
      <c r="X8279">
        <v>36</v>
      </c>
      <c r="Z8279" t="s">
        <v>7</v>
      </c>
      <c r="AA8279" t="s">
        <v>46</v>
      </c>
      <c r="AB8279">
        <v>4.5</v>
      </c>
      <c r="AD8279" t="s">
        <v>45</v>
      </c>
      <c r="AE8279" s="6">
        <v>44596</v>
      </c>
      <c r="AF8279" t="str">
        <f>_xlfn.IFS(fact_orders[[#This Row],[delivery_time]]&lt;=40,"EARLY",fact_orders[[#This Row],[delivery_time]]&gt;=50,"LATE",TRUE,"ON TIME")</f>
        <v>EARLY</v>
      </c>
    </row>
    <row r="8280" spans="16:32" x14ac:dyDescent="0.25">
      <c r="P8280">
        <v>8268</v>
      </c>
      <c r="Q8280">
        <v>457</v>
      </c>
      <c r="R8280">
        <v>7</v>
      </c>
      <c r="S8280" s="6">
        <v>44959</v>
      </c>
      <c r="T8280" s="6">
        <v>0.8666666666666667</v>
      </c>
      <c r="U8280" t="s">
        <v>43</v>
      </c>
      <c r="V8280">
        <v>5711</v>
      </c>
      <c r="W8280">
        <v>38</v>
      </c>
      <c r="X8280">
        <v>45</v>
      </c>
      <c r="Y8280">
        <v>9</v>
      </c>
      <c r="Z8280" t="s">
        <v>23</v>
      </c>
      <c r="AA8280" t="s">
        <v>44</v>
      </c>
      <c r="AB8280">
        <v>3.4</v>
      </c>
      <c r="AC8280">
        <v>9</v>
      </c>
      <c r="AD8280" t="s">
        <v>45</v>
      </c>
      <c r="AE8280" s="6">
        <v>45018</v>
      </c>
      <c r="AF8280" t="str">
        <f>_xlfn.IFS(fact_orders[[#This Row],[delivery_time]]&lt;=40,"EARLY",fact_orders[[#This Row],[delivery_time]]&gt;=50,"LATE",TRUE,"ON TIME")</f>
        <v>ON TIME</v>
      </c>
    </row>
    <row r="8281" spans="16:32" x14ac:dyDescent="0.25">
      <c r="P8281">
        <v>8269</v>
      </c>
      <c r="Q8281">
        <v>415</v>
      </c>
      <c r="R8281">
        <v>10</v>
      </c>
      <c r="S8281" s="6">
        <v>44959</v>
      </c>
      <c r="T8281" s="6">
        <v>0.80972222222222223</v>
      </c>
      <c r="U8281" t="s">
        <v>43</v>
      </c>
      <c r="V8281">
        <v>3407</v>
      </c>
      <c r="W8281">
        <v>16</v>
      </c>
      <c r="X8281">
        <v>52</v>
      </c>
      <c r="Y8281">
        <v>22</v>
      </c>
      <c r="Z8281" t="s">
        <v>7</v>
      </c>
      <c r="AA8281" t="s">
        <v>46</v>
      </c>
      <c r="AB8281">
        <v>4.5</v>
      </c>
      <c r="AC8281">
        <v>22</v>
      </c>
      <c r="AD8281" t="s">
        <v>45</v>
      </c>
      <c r="AE8281" s="6">
        <v>44976</v>
      </c>
      <c r="AF8281" t="str">
        <f>_xlfn.IFS(fact_orders[[#This Row],[delivery_time]]&lt;=40,"EARLY",fact_orders[[#This Row],[delivery_time]]&gt;=50,"LATE",TRUE,"ON TIME")</f>
        <v>LATE</v>
      </c>
    </row>
    <row r="8282" spans="16:32" x14ac:dyDescent="0.25">
      <c r="P8282">
        <v>8270</v>
      </c>
      <c r="Q8282">
        <v>472</v>
      </c>
      <c r="R8282">
        <v>15</v>
      </c>
      <c r="S8282" s="6">
        <v>44959</v>
      </c>
      <c r="T8282" s="6">
        <v>0.45347222222222222</v>
      </c>
      <c r="U8282" t="s">
        <v>43</v>
      </c>
      <c r="V8282">
        <v>2044</v>
      </c>
      <c r="W8282">
        <v>33</v>
      </c>
      <c r="X8282">
        <v>36</v>
      </c>
      <c r="Y8282">
        <v>48</v>
      </c>
      <c r="Z8282" t="s">
        <v>12</v>
      </c>
      <c r="AA8282" t="s">
        <v>48</v>
      </c>
      <c r="AB8282">
        <v>3.8</v>
      </c>
      <c r="AC8282">
        <v>48</v>
      </c>
      <c r="AD8282" t="s">
        <v>45</v>
      </c>
      <c r="AE8282" s="6">
        <v>45033</v>
      </c>
      <c r="AF8282" t="str">
        <f>_xlfn.IFS(fact_orders[[#This Row],[delivery_time]]&lt;=40,"EARLY",fact_orders[[#This Row],[delivery_time]]&gt;=50,"LATE",TRUE,"ON TIME")</f>
        <v>EARLY</v>
      </c>
    </row>
    <row r="8283" spans="16:32" x14ac:dyDescent="0.25">
      <c r="P8283">
        <v>8271</v>
      </c>
      <c r="Q8283">
        <v>232</v>
      </c>
      <c r="R8283">
        <v>9</v>
      </c>
      <c r="S8283" s="6">
        <v>44959</v>
      </c>
      <c r="T8283" s="6">
        <v>0.53333333333333333</v>
      </c>
      <c r="U8283" t="s">
        <v>43</v>
      </c>
      <c r="V8283">
        <v>3769</v>
      </c>
      <c r="W8283">
        <v>28</v>
      </c>
      <c r="X8283">
        <v>52</v>
      </c>
      <c r="Y8283">
        <v>25</v>
      </c>
      <c r="Z8283" t="s">
        <v>25</v>
      </c>
      <c r="AA8283" t="s">
        <v>44</v>
      </c>
      <c r="AB8283">
        <v>4.0999999999999996</v>
      </c>
      <c r="AC8283">
        <v>25</v>
      </c>
      <c r="AD8283" t="s">
        <v>45</v>
      </c>
      <c r="AE8283" s="6">
        <v>44793</v>
      </c>
      <c r="AF8283" t="str">
        <f>_xlfn.IFS(fact_orders[[#This Row],[delivery_time]]&lt;=40,"EARLY",fact_orders[[#This Row],[delivery_time]]&gt;=50,"LATE",TRUE,"ON TIME")</f>
        <v>LATE</v>
      </c>
    </row>
    <row r="8284" spans="16:32" x14ac:dyDescent="0.25">
      <c r="P8284">
        <v>8272</v>
      </c>
      <c r="Q8284">
        <v>189</v>
      </c>
      <c r="R8284">
        <v>12</v>
      </c>
      <c r="S8284" s="6">
        <v>44959</v>
      </c>
      <c r="T8284" s="6">
        <v>0.86875000000000002</v>
      </c>
      <c r="U8284" t="s">
        <v>43</v>
      </c>
      <c r="V8284">
        <v>5863</v>
      </c>
      <c r="W8284">
        <v>36</v>
      </c>
      <c r="X8284">
        <v>59</v>
      </c>
      <c r="Z8284" t="s">
        <v>9</v>
      </c>
      <c r="AA8284" t="s">
        <v>44</v>
      </c>
      <c r="AB8284">
        <v>3.7</v>
      </c>
      <c r="AD8284" t="s">
        <v>45</v>
      </c>
      <c r="AE8284" s="6">
        <v>44750</v>
      </c>
      <c r="AF8284" t="str">
        <f>_xlfn.IFS(fact_orders[[#This Row],[delivery_time]]&lt;=40,"EARLY",fact_orders[[#This Row],[delivery_time]]&gt;=50,"LATE",TRUE,"ON TIME")</f>
        <v>LATE</v>
      </c>
    </row>
    <row r="8285" spans="16:32" x14ac:dyDescent="0.25">
      <c r="P8285">
        <v>8273</v>
      </c>
      <c r="Q8285">
        <v>126</v>
      </c>
      <c r="R8285">
        <v>9</v>
      </c>
      <c r="S8285" s="6">
        <v>44959</v>
      </c>
      <c r="T8285" s="6">
        <v>0.48472222222222222</v>
      </c>
      <c r="U8285" t="s">
        <v>43</v>
      </c>
      <c r="V8285">
        <v>3531</v>
      </c>
      <c r="W8285">
        <v>18</v>
      </c>
      <c r="X8285">
        <v>36</v>
      </c>
      <c r="Z8285" t="s">
        <v>25</v>
      </c>
      <c r="AA8285" t="s">
        <v>44</v>
      </c>
      <c r="AB8285">
        <v>4.0999999999999996</v>
      </c>
      <c r="AD8285" t="s">
        <v>45</v>
      </c>
      <c r="AE8285" s="6">
        <v>44687</v>
      </c>
      <c r="AF8285" t="str">
        <f>_xlfn.IFS(fact_orders[[#This Row],[delivery_time]]&lt;=40,"EARLY",fact_orders[[#This Row],[delivery_time]]&gt;=50,"LATE",TRUE,"ON TIME")</f>
        <v>EARLY</v>
      </c>
    </row>
    <row r="8286" spans="16:32" x14ac:dyDescent="0.25">
      <c r="P8286">
        <v>8274</v>
      </c>
      <c r="Q8286">
        <v>476</v>
      </c>
      <c r="R8286">
        <v>18</v>
      </c>
      <c r="S8286" s="6">
        <v>44959</v>
      </c>
      <c r="T8286" s="6">
        <v>0.67152777777777772</v>
      </c>
      <c r="U8286" t="s">
        <v>43</v>
      </c>
      <c r="V8286">
        <v>2859</v>
      </c>
      <c r="W8286">
        <v>15</v>
      </c>
      <c r="X8286">
        <v>37</v>
      </c>
      <c r="Y8286">
        <v>23</v>
      </c>
      <c r="Z8286" t="s">
        <v>15</v>
      </c>
      <c r="AA8286" t="s">
        <v>46</v>
      </c>
      <c r="AB8286">
        <v>3.1</v>
      </c>
      <c r="AC8286">
        <v>23</v>
      </c>
      <c r="AD8286" t="s">
        <v>45</v>
      </c>
      <c r="AE8286" s="6">
        <v>45037</v>
      </c>
      <c r="AF8286" t="str">
        <f>_xlfn.IFS(fact_orders[[#This Row],[delivery_time]]&lt;=40,"EARLY",fact_orders[[#This Row],[delivery_time]]&gt;=50,"LATE",TRUE,"ON TIME")</f>
        <v>EARLY</v>
      </c>
    </row>
    <row r="8287" spans="16:32" x14ac:dyDescent="0.25">
      <c r="P8287">
        <v>8275</v>
      </c>
      <c r="Q8287">
        <v>229</v>
      </c>
      <c r="R8287">
        <v>2</v>
      </c>
      <c r="S8287" s="6">
        <v>44959</v>
      </c>
      <c r="T8287" s="6">
        <v>0.62569444444444444</v>
      </c>
      <c r="U8287" t="s">
        <v>43</v>
      </c>
      <c r="V8287">
        <v>4738</v>
      </c>
      <c r="W8287">
        <v>30</v>
      </c>
      <c r="X8287">
        <v>39</v>
      </c>
      <c r="Y8287">
        <v>11</v>
      </c>
      <c r="Z8287" t="s">
        <v>17</v>
      </c>
      <c r="AA8287" t="s">
        <v>46</v>
      </c>
      <c r="AB8287">
        <v>4.7</v>
      </c>
      <c r="AC8287">
        <v>11</v>
      </c>
      <c r="AD8287" t="s">
        <v>45</v>
      </c>
      <c r="AE8287" s="6">
        <v>44790</v>
      </c>
      <c r="AF8287" t="str">
        <f>_xlfn.IFS(fact_orders[[#This Row],[delivery_time]]&lt;=40,"EARLY",fact_orders[[#This Row],[delivery_time]]&gt;=50,"LATE",TRUE,"ON TIME")</f>
        <v>EARLY</v>
      </c>
    </row>
    <row r="8288" spans="16:32" x14ac:dyDescent="0.25">
      <c r="P8288">
        <v>8276</v>
      </c>
      <c r="Q8288">
        <v>206</v>
      </c>
      <c r="R8288">
        <v>5</v>
      </c>
      <c r="S8288" s="6">
        <v>44959</v>
      </c>
      <c r="T8288" s="6">
        <v>0.55694444444444446</v>
      </c>
      <c r="U8288" t="s">
        <v>43</v>
      </c>
      <c r="V8288">
        <v>4365</v>
      </c>
      <c r="W8288">
        <v>33</v>
      </c>
      <c r="X8288">
        <v>40</v>
      </c>
      <c r="Z8288" t="s">
        <v>21</v>
      </c>
      <c r="AA8288" t="s">
        <v>46</v>
      </c>
      <c r="AB8288">
        <v>3</v>
      </c>
      <c r="AD8288" t="s">
        <v>45</v>
      </c>
      <c r="AE8288" s="6">
        <v>44767</v>
      </c>
      <c r="AF8288" t="str">
        <f>_xlfn.IFS(fact_orders[[#This Row],[delivery_time]]&lt;=40,"EARLY",fact_orders[[#This Row],[delivery_time]]&gt;=50,"LATE",TRUE,"ON TIME")</f>
        <v>EARLY</v>
      </c>
    </row>
    <row r="8289" spans="16:32" x14ac:dyDescent="0.25">
      <c r="P8289">
        <v>8277</v>
      </c>
      <c r="Q8289">
        <v>407</v>
      </c>
      <c r="R8289">
        <v>9</v>
      </c>
      <c r="S8289" s="6">
        <v>44959</v>
      </c>
      <c r="T8289" s="6">
        <v>0.47916666666666669</v>
      </c>
      <c r="U8289" t="s">
        <v>43</v>
      </c>
      <c r="V8289">
        <v>2100</v>
      </c>
      <c r="W8289">
        <v>31</v>
      </c>
      <c r="X8289">
        <v>39</v>
      </c>
      <c r="Y8289">
        <v>29</v>
      </c>
      <c r="Z8289" t="s">
        <v>25</v>
      </c>
      <c r="AA8289" t="s">
        <v>44</v>
      </c>
      <c r="AB8289">
        <v>4.0999999999999996</v>
      </c>
      <c r="AC8289">
        <v>29</v>
      </c>
      <c r="AD8289" t="s">
        <v>45</v>
      </c>
      <c r="AE8289" s="6">
        <v>44968</v>
      </c>
      <c r="AF8289" t="str">
        <f>_xlfn.IFS(fact_orders[[#This Row],[delivery_time]]&lt;=40,"EARLY",fact_orders[[#This Row],[delivery_time]]&gt;=50,"LATE",TRUE,"ON TIME")</f>
        <v>EARLY</v>
      </c>
    </row>
    <row r="8290" spans="16:32" x14ac:dyDescent="0.25">
      <c r="P8290">
        <v>8278</v>
      </c>
      <c r="Q8290">
        <v>18</v>
      </c>
      <c r="R8290">
        <v>1</v>
      </c>
      <c r="S8290" s="6">
        <v>44959</v>
      </c>
      <c r="T8290" s="6">
        <v>0.86458333333333337</v>
      </c>
      <c r="U8290" t="s">
        <v>43</v>
      </c>
      <c r="V8290">
        <v>4509</v>
      </c>
      <c r="W8290">
        <v>15</v>
      </c>
      <c r="X8290">
        <v>52</v>
      </c>
      <c r="Z8290" t="s">
        <v>6</v>
      </c>
      <c r="AA8290" t="s">
        <v>48</v>
      </c>
      <c r="AB8290">
        <v>3</v>
      </c>
      <c r="AD8290" t="s">
        <v>45</v>
      </c>
      <c r="AE8290" s="6">
        <v>44579</v>
      </c>
      <c r="AF8290" t="str">
        <f>_xlfn.IFS(fact_orders[[#This Row],[delivery_time]]&lt;=40,"EARLY",fact_orders[[#This Row],[delivery_time]]&gt;=50,"LATE",TRUE,"ON TIME")</f>
        <v>LATE</v>
      </c>
    </row>
    <row r="8291" spans="16:32" x14ac:dyDescent="0.25">
      <c r="P8291">
        <v>8279</v>
      </c>
      <c r="Q8291">
        <v>423</v>
      </c>
      <c r="R8291">
        <v>12</v>
      </c>
      <c r="S8291" s="6">
        <v>44959</v>
      </c>
      <c r="T8291" s="6">
        <v>0.75972222222222219</v>
      </c>
      <c r="U8291" t="s">
        <v>43</v>
      </c>
      <c r="V8291">
        <v>4067</v>
      </c>
      <c r="W8291">
        <v>16</v>
      </c>
      <c r="X8291">
        <v>52</v>
      </c>
      <c r="Y8291">
        <v>36</v>
      </c>
      <c r="Z8291" t="s">
        <v>9</v>
      </c>
      <c r="AA8291" t="s">
        <v>44</v>
      </c>
      <c r="AB8291">
        <v>3.7</v>
      </c>
      <c r="AC8291">
        <v>36</v>
      </c>
      <c r="AD8291" t="s">
        <v>45</v>
      </c>
      <c r="AE8291" s="6">
        <v>44984</v>
      </c>
      <c r="AF8291" t="str">
        <f>_xlfn.IFS(fact_orders[[#This Row],[delivery_time]]&lt;=40,"EARLY",fact_orders[[#This Row],[delivery_time]]&gt;=50,"LATE",TRUE,"ON TIME")</f>
        <v>LATE</v>
      </c>
    </row>
    <row r="8292" spans="16:32" x14ac:dyDescent="0.25">
      <c r="P8292">
        <v>8280</v>
      </c>
      <c r="Q8292">
        <v>364</v>
      </c>
      <c r="R8292">
        <v>13</v>
      </c>
      <c r="S8292" s="6">
        <v>44959</v>
      </c>
      <c r="T8292" s="6">
        <v>0.79305555555555551</v>
      </c>
      <c r="U8292" t="s">
        <v>43</v>
      </c>
      <c r="V8292">
        <v>4136</v>
      </c>
      <c r="W8292">
        <v>27</v>
      </c>
      <c r="X8292">
        <v>59</v>
      </c>
      <c r="Y8292">
        <v>14</v>
      </c>
      <c r="Z8292" t="s">
        <v>10</v>
      </c>
      <c r="AA8292" t="s">
        <v>46</v>
      </c>
      <c r="AB8292">
        <v>3.3</v>
      </c>
      <c r="AC8292">
        <v>14</v>
      </c>
      <c r="AD8292" t="s">
        <v>45</v>
      </c>
      <c r="AE8292" s="6">
        <v>44925</v>
      </c>
      <c r="AF8292" t="str">
        <f>_xlfn.IFS(fact_orders[[#This Row],[delivery_time]]&lt;=40,"EARLY",fact_orders[[#This Row],[delivery_time]]&gt;=50,"LATE",TRUE,"ON TIME")</f>
        <v>LATE</v>
      </c>
    </row>
    <row r="8293" spans="16:32" x14ac:dyDescent="0.25">
      <c r="P8293">
        <v>8281</v>
      </c>
      <c r="Q8293">
        <v>422</v>
      </c>
      <c r="R8293">
        <v>11</v>
      </c>
      <c r="S8293" s="6">
        <v>44959</v>
      </c>
      <c r="T8293" s="6">
        <v>0.5395833333333333</v>
      </c>
      <c r="U8293" t="s">
        <v>43</v>
      </c>
      <c r="V8293">
        <v>4135</v>
      </c>
      <c r="W8293">
        <v>16</v>
      </c>
      <c r="X8293">
        <v>45</v>
      </c>
      <c r="Y8293">
        <v>40</v>
      </c>
      <c r="Z8293" t="s">
        <v>8</v>
      </c>
      <c r="AA8293" t="s">
        <v>48</v>
      </c>
      <c r="AB8293">
        <v>3.3</v>
      </c>
      <c r="AC8293">
        <v>40</v>
      </c>
      <c r="AD8293" t="s">
        <v>45</v>
      </c>
      <c r="AE8293" s="6">
        <v>44983</v>
      </c>
      <c r="AF8293" t="str">
        <f>_xlfn.IFS(fact_orders[[#This Row],[delivery_time]]&lt;=40,"EARLY",fact_orders[[#This Row],[delivery_time]]&gt;=50,"LATE",TRUE,"ON TIME")</f>
        <v>ON TIME</v>
      </c>
    </row>
    <row r="8294" spans="16:32" x14ac:dyDescent="0.25">
      <c r="P8294">
        <v>8282</v>
      </c>
      <c r="Q8294">
        <v>148</v>
      </c>
      <c r="R8294">
        <v>9</v>
      </c>
      <c r="S8294" s="6">
        <v>44959</v>
      </c>
      <c r="T8294" s="6">
        <v>0.72361111111111109</v>
      </c>
      <c r="U8294" t="s">
        <v>43</v>
      </c>
      <c r="V8294">
        <v>3123</v>
      </c>
      <c r="W8294">
        <v>37</v>
      </c>
      <c r="X8294">
        <v>49</v>
      </c>
      <c r="Y8294">
        <v>11</v>
      </c>
      <c r="Z8294" t="s">
        <v>25</v>
      </c>
      <c r="AA8294" t="s">
        <v>44</v>
      </c>
      <c r="AB8294">
        <v>4.0999999999999996</v>
      </c>
      <c r="AC8294">
        <v>11</v>
      </c>
      <c r="AD8294" t="s">
        <v>45</v>
      </c>
      <c r="AE8294" s="6">
        <v>44709</v>
      </c>
      <c r="AF8294" t="str">
        <f>_xlfn.IFS(fact_orders[[#This Row],[delivery_time]]&lt;=40,"EARLY",fact_orders[[#This Row],[delivery_time]]&gt;=50,"LATE",TRUE,"ON TIME")</f>
        <v>ON TIME</v>
      </c>
    </row>
    <row r="8295" spans="16:32" x14ac:dyDescent="0.25">
      <c r="P8295">
        <v>8283</v>
      </c>
      <c r="Q8295">
        <v>344</v>
      </c>
      <c r="R8295">
        <v>8</v>
      </c>
      <c r="S8295" s="6">
        <v>44959</v>
      </c>
      <c r="T8295" s="6">
        <v>0.76666666666666672</v>
      </c>
      <c r="U8295" t="s">
        <v>43</v>
      </c>
      <c r="V8295">
        <v>2495</v>
      </c>
      <c r="W8295">
        <v>15</v>
      </c>
      <c r="X8295">
        <v>56</v>
      </c>
      <c r="Y8295">
        <v>49</v>
      </c>
      <c r="Z8295" t="s">
        <v>24</v>
      </c>
      <c r="AA8295" t="s">
        <v>44</v>
      </c>
      <c r="AB8295">
        <v>4.2</v>
      </c>
      <c r="AC8295">
        <v>49</v>
      </c>
      <c r="AD8295" t="s">
        <v>45</v>
      </c>
      <c r="AE8295" s="6">
        <v>44905</v>
      </c>
      <c r="AF8295" t="str">
        <f>_xlfn.IFS(fact_orders[[#This Row],[delivery_time]]&lt;=40,"EARLY",fact_orders[[#This Row],[delivery_time]]&gt;=50,"LATE",TRUE,"ON TIME")</f>
        <v>LATE</v>
      </c>
    </row>
    <row r="8296" spans="16:32" x14ac:dyDescent="0.25">
      <c r="P8296">
        <v>8284</v>
      </c>
      <c r="Q8296">
        <v>103</v>
      </c>
      <c r="R8296">
        <v>15</v>
      </c>
      <c r="S8296" s="6">
        <v>44959</v>
      </c>
      <c r="T8296" s="6">
        <v>0.45347222222222222</v>
      </c>
      <c r="U8296" t="s">
        <v>43</v>
      </c>
      <c r="V8296">
        <v>4575</v>
      </c>
      <c r="W8296">
        <v>35</v>
      </c>
      <c r="X8296">
        <v>39</v>
      </c>
      <c r="Y8296">
        <v>31</v>
      </c>
      <c r="Z8296" t="s">
        <v>12</v>
      </c>
      <c r="AA8296" t="s">
        <v>48</v>
      </c>
      <c r="AB8296">
        <v>3.8</v>
      </c>
      <c r="AC8296">
        <v>31</v>
      </c>
      <c r="AD8296" t="s">
        <v>45</v>
      </c>
      <c r="AE8296" s="6">
        <v>44664</v>
      </c>
      <c r="AF8296" t="str">
        <f>_xlfn.IFS(fact_orders[[#This Row],[delivery_time]]&lt;=40,"EARLY",fact_orders[[#This Row],[delivery_time]]&gt;=50,"LATE",TRUE,"ON TIME")</f>
        <v>EARLY</v>
      </c>
    </row>
    <row r="8297" spans="16:32" x14ac:dyDescent="0.25">
      <c r="P8297">
        <v>8285</v>
      </c>
      <c r="Q8297">
        <v>387</v>
      </c>
      <c r="R8297">
        <v>15</v>
      </c>
      <c r="S8297" s="6">
        <v>44959</v>
      </c>
      <c r="T8297" s="6">
        <v>0.74236111111111114</v>
      </c>
      <c r="U8297" t="s">
        <v>43</v>
      </c>
      <c r="V8297">
        <v>3902</v>
      </c>
      <c r="W8297">
        <v>18</v>
      </c>
      <c r="X8297">
        <v>58</v>
      </c>
      <c r="Y8297">
        <v>2</v>
      </c>
      <c r="Z8297" t="s">
        <v>12</v>
      </c>
      <c r="AA8297" t="s">
        <v>48</v>
      </c>
      <c r="AB8297">
        <v>3.8</v>
      </c>
      <c r="AC8297">
        <v>2</v>
      </c>
      <c r="AD8297" t="s">
        <v>45</v>
      </c>
      <c r="AE8297" s="6">
        <v>44948</v>
      </c>
      <c r="AF8297" t="str">
        <f>_xlfn.IFS(fact_orders[[#This Row],[delivery_time]]&lt;=40,"EARLY",fact_orders[[#This Row],[delivery_time]]&gt;=50,"LATE",TRUE,"ON TIME")</f>
        <v>LATE</v>
      </c>
    </row>
    <row r="8298" spans="16:32" x14ac:dyDescent="0.25">
      <c r="P8298">
        <v>8286</v>
      </c>
      <c r="Q8298">
        <v>103</v>
      </c>
      <c r="R8298">
        <v>20</v>
      </c>
      <c r="S8298" s="6">
        <v>44959</v>
      </c>
      <c r="T8298" s="6">
        <v>0.65972222222222221</v>
      </c>
      <c r="U8298" t="s">
        <v>43</v>
      </c>
      <c r="V8298">
        <v>3142</v>
      </c>
      <c r="W8298">
        <v>22</v>
      </c>
      <c r="X8298">
        <v>57</v>
      </c>
      <c r="Y8298">
        <v>35</v>
      </c>
      <c r="Z8298" t="s">
        <v>18</v>
      </c>
      <c r="AA8298" t="s">
        <v>48</v>
      </c>
      <c r="AB8298">
        <v>3.8</v>
      </c>
      <c r="AC8298">
        <v>35</v>
      </c>
      <c r="AD8298" t="s">
        <v>45</v>
      </c>
      <c r="AE8298" s="6">
        <v>44664</v>
      </c>
      <c r="AF8298" t="str">
        <f>_xlfn.IFS(fact_orders[[#This Row],[delivery_time]]&lt;=40,"EARLY",fact_orders[[#This Row],[delivery_time]]&gt;=50,"LATE",TRUE,"ON TIME")</f>
        <v>LATE</v>
      </c>
    </row>
    <row r="8299" spans="16:32" x14ac:dyDescent="0.25">
      <c r="P8299">
        <v>8287</v>
      </c>
      <c r="Q8299">
        <v>388</v>
      </c>
      <c r="R8299">
        <v>10</v>
      </c>
      <c r="S8299" s="6">
        <v>44959</v>
      </c>
      <c r="T8299" s="6">
        <v>0.89166666666666672</v>
      </c>
      <c r="U8299" t="s">
        <v>43</v>
      </c>
      <c r="V8299">
        <v>4089</v>
      </c>
      <c r="W8299">
        <v>29</v>
      </c>
      <c r="X8299">
        <v>36</v>
      </c>
      <c r="Z8299" t="s">
        <v>7</v>
      </c>
      <c r="AA8299" t="s">
        <v>46</v>
      </c>
      <c r="AB8299">
        <v>4.5</v>
      </c>
      <c r="AD8299" t="s">
        <v>45</v>
      </c>
      <c r="AE8299" s="6">
        <v>44949</v>
      </c>
      <c r="AF8299" t="str">
        <f>_xlfn.IFS(fact_orders[[#This Row],[delivery_time]]&lt;=40,"EARLY",fact_orders[[#This Row],[delivery_time]]&gt;=50,"LATE",TRUE,"ON TIME")</f>
        <v>EARLY</v>
      </c>
    </row>
    <row r="8300" spans="16:32" x14ac:dyDescent="0.25">
      <c r="P8300">
        <v>8288</v>
      </c>
      <c r="Q8300">
        <v>246</v>
      </c>
      <c r="R8300">
        <v>18</v>
      </c>
      <c r="S8300" s="6">
        <v>44959</v>
      </c>
      <c r="T8300" s="6">
        <v>0.82916666666666672</v>
      </c>
      <c r="U8300" t="s">
        <v>43</v>
      </c>
      <c r="V8300">
        <v>5224</v>
      </c>
      <c r="W8300">
        <v>39</v>
      </c>
      <c r="X8300">
        <v>53</v>
      </c>
      <c r="Y8300">
        <v>32</v>
      </c>
      <c r="Z8300" t="s">
        <v>15</v>
      </c>
      <c r="AA8300" t="s">
        <v>46</v>
      </c>
      <c r="AB8300">
        <v>3.1</v>
      </c>
      <c r="AC8300">
        <v>32</v>
      </c>
      <c r="AD8300" t="s">
        <v>45</v>
      </c>
      <c r="AE8300" s="6">
        <v>44807</v>
      </c>
      <c r="AF8300" t="str">
        <f>_xlfn.IFS(fact_orders[[#This Row],[delivery_time]]&lt;=40,"EARLY",fact_orders[[#This Row],[delivery_time]]&gt;=50,"LATE",TRUE,"ON TIME")</f>
        <v>LATE</v>
      </c>
    </row>
    <row r="8301" spans="16:32" x14ac:dyDescent="0.25">
      <c r="P8301">
        <v>8289</v>
      </c>
      <c r="Q8301">
        <v>272</v>
      </c>
      <c r="R8301">
        <v>17</v>
      </c>
      <c r="S8301" s="6">
        <v>44959</v>
      </c>
      <c r="T8301" s="6">
        <v>0.62777777777777777</v>
      </c>
      <c r="U8301" t="s">
        <v>43</v>
      </c>
      <c r="V8301">
        <v>5590</v>
      </c>
      <c r="W8301">
        <v>27</v>
      </c>
      <c r="X8301">
        <v>51</v>
      </c>
      <c r="Y8301">
        <v>41</v>
      </c>
      <c r="Z8301" t="s">
        <v>14</v>
      </c>
      <c r="AA8301" t="s">
        <v>48</v>
      </c>
      <c r="AB8301">
        <v>4</v>
      </c>
      <c r="AC8301">
        <v>41</v>
      </c>
      <c r="AD8301" t="s">
        <v>45</v>
      </c>
      <c r="AE8301" s="6">
        <v>44833</v>
      </c>
      <c r="AF8301" t="str">
        <f>_xlfn.IFS(fact_orders[[#This Row],[delivery_time]]&lt;=40,"EARLY",fact_orders[[#This Row],[delivery_time]]&gt;=50,"LATE",TRUE,"ON TIME")</f>
        <v>LATE</v>
      </c>
    </row>
    <row r="8302" spans="16:32" x14ac:dyDescent="0.25">
      <c r="P8302">
        <v>8290</v>
      </c>
      <c r="Q8302">
        <v>318</v>
      </c>
      <c r="R8302">
        <v>10</v>
      </c>
      <c r="S8302" s="6">
        <v>44959</v>
      </c>
      <c r="T8302" s="6">
        <v>0.55486111111111114</v>
      </c>
      <c r="U8302" t="s">
        <v>43</v>
      </c>
      <c r="V8302">
        <v>4207</v>
      </c>
      <c r="W8302">
        <v>15</v>
      </c>
      <c r="X8302">
        <v>30</v>
      </c>
      <c r="Y8302">
        <v>8</v>
      </c>
      <c r="Z8302" t="s">
        <v>7</v>
      </c>
      <c r="AA8302" t="s">
        <v>46</v>
      </c>
      <c r="AB8302">
        <v>4.5</v>
      </c>
      <c r="AC8302">
        <v>8</v>
      </c>
      <c r="AD8302" t="s">
        <v>45</v>
      </c>
      <c r="AE8302" s="6">
        <v>44879</v>
      </c>
      <c r="AF8302" t="str">
        <f>_xlfn.IFS(fact_orders[[#This Row],[delivery_time]]&lt;=40,"EARLY",fact_orders[[#This Row],[delivery_time]]&gt;=50,"LATE",TRUE,"ON TIME")</f>
        <v>EARLY</v>
      </c>
    </row>
    <row r="8303" spans="16:32" x14ac:dyDescent="0.25">
      <c r="P8303">
        <v>8291</v>
      </c>
      <c r="Q8303">
        <v>148</v>
      </c>
      <c r="R8303">
        <v>14</v>
      </c>
      <c r="S8303" s="6">
        <v>44960</v>
      </c>
      <c r="T8303" s="6">
        <v>0.66041666666666665</v>
      </c>
      <c r="U8303" t="s">
        <v>43</v>
      </c>
      <c r="V8303">
        <v>2257</v>
      </c>
      <c r="W8303">
        <v>21</v>
      </c>
      <c r="X8303">
        <v>56</v>
      </c>
      <c r="Z8303" t="s">
        <v>11</v>
      </c>
      <c r="AA8303" t="s">
        <v>47</v>
      </c>
      <c r="AB8303">
        <v>4.4000000000000004</v>
      </c>
      <c r="AD8303" t="s">
        <v>45</v>
      </c>
      <c r="AE8303" s="6">
        <v>44709</v>
      </c>
      <c r="AF8303" t="str">
        <f>_xlfn.IFS(fact_orders[[#This Row],[delivery_time]]&lt;=40,"EARLY",fact_orders[[#This Row],[delivery_time]]&gt;=50,"LATE",TRUE,"ON TIME")</f>
        <v>LATE</v>
      </c>
    </row>
    <row r="8304" spans="16:32" x14ac:dyDescent="0.25">
      <c r="P8304">
        <v>8292</v>
      </c>
      <c r="Q8304">
        <v>116</v>
      </c>
      <c r="R8304">
        <v>19</v>
      </c>
      <c r="S8304" s="6">
        <v>44960</v>
      </c>
      <c r="T8304" s="6">
        <v>0.59791666666666665</v>
      </c>
      <c r="U8304" t="s">
        <v>43</v>
      </c>
      <c r="V8304">
        <v>3115</v>
      </c>
      <c r="W8304">
        <v>22</v>
      </c>
      <c r="X8304">
        <v>59</v>
      </c>
      <c r="Y8304">
        <v>32</v>
      </c>
      <c r="Z8304" t="s">
        <v>16</v>
      </c>
      <c r="AA8304" t="s">
        <v>49</v>
      </c>
      <c r="AB8304">
        <v>4.5</v>
      </c>
      <c r="AC8304">
        <v>32</v>
      </c>
      <c r="AD8304" t="s">
        <v>45</v>
      </c>
      <c r="AE8304" s="6">
        <v>44677</v>
      </c>
      <c r="AF8304" t="str">
        <f>_xlfn.IFS(fact_orders[[#This Row],[delivery_time]]&lt;=40,"EARLY",fact_orders[[#This Row],[delivery_time]]&gt;=50,"LATE",TRUE,"ON TIME")</f>
        <v>LATE</v>
      </c>
    </row>
    <row r="8305" spans="16:32" x14ac:dyDescent="0.25">
      <c r="P8305">
        <v>8293</v>
      </c>
      <c r="Q8305">
        <v>318</v>
      </c>
      <c r="R8305">
        <v>13</v>
      </c>
      <c r="S8305" s="6">
        <v>44960</v>
      </c>
      <c r="T8305" s="6">
        <v>0.63888888888888884</v>
      </c>
      <c r="U8305" t="s">
        <v>43</v>
      </c>
      <c r="V8305">
        <v>5516</v>
      </c>
      <c r="W8305">
        <v>37</v>
      </c>
      <c r="X8305">
        <v>32</v>
      </c>
      <c r="Z8305" t="s">
        <v>10</v>
      </c>
      <c r="AA8305" t="s">
        <v>46</v>
      </c>
      <c r="AB8305">
        <v>3.3</v>
      </c>
      <c r="AD8305" t="s">
        <v>45</v>
      </c>
      <c r="AE8305" s="6">
        <v>44879</v>
      </c>
      <c r="AF8305" t="str">
        <f>_xlfn.IFS(fact_orders[[#This Row],[delivery_time]]&lt;=40,"EARLY",fact_orders[[#This Row],[delivery_time]]&gt;=50,"LATE",TRUE,"ON TIME")</f>
        <v>EARLY</v>
      </c>
    </row>
    <row r="8306" spans="16:32" x14ac:dyDescent="0.25">
      <c r="P8306">
        <v>8294</v>
      </c>
      <c r="Q8306">
        <v>327</v>
      </c>
      <c r="R8306">
        <v>11</v>
      </c>
      <c r="S8306" s="6">
        <v>44960</v>
      </c>
      <c r="T8306" s="6">
        <v>0.64652777777777781</v>
      </c>
      <c r="U8306" t="s">
        <v>43</v>
      </c>
      <c r="V8306">
        <v>5752</v>
      </c>
      <c r="W8306">
        <v>24</v>
      </c>
      <c r="X8306">
        <v>54</v>
      </c>
      <c r="Y8306">
        <v>14</v>
      </c>
      <c r="Z8306" t="s">
        <v>8</v>
      </c>
      <c r="AA8306" t="s">
        <v>48</v>
      </c>
      <c r="AB8306">
        <v>3.3</v>
      </c>
      <c r="AC8306">
        <v>14</v>
      </c>
      <c r="AD8306" t="s">
        <v>45</v>
      </c>
      <c r="AE8306" s="6">
        <v>44888</v>
      </c>
      <c r="AF8306" t="str">
        <f>_xlfn.IFS(fact_orders[[#This Row],[delivery_time]]&lt;=40,"EARLY",fact_orders[[#This Row],[delivery_time]]&gt;=50,"LATE",TRUE,"ON TIME")</f>
        <v>LATE</v>
      </c>
    </row>
    <row r="8307" spans="16:32" x14ac:dyDescent="0.25">
      <c r="P8307">
        <v>8295</v>
      </c>
      <c r="Q8307">
        <v>488</v>
      </c>
      <c r="R8307">
        <v>6</v>
      </c>
      <c r="S8307" s="6">
        <v>44960</v>
      </c>
      <c r="T8307" s="6">
        <v>0.60069444444444442</v>
      </c>
      <c r="U8307" t="s">
        <v>43</v>
      </c>
      <c r="V8307">
        <v>3834</v>
      </c>
      <c r="W8307">
        <v>17</v>
      </c>
      <c r="X8307">
        <v>46</v>
      </c>
      <c r="Y8307">
        <v>30</v>
      </c>
      <c r="Z8307" t="s">
        <v>22</v>
      </c>
      <c r="AA8307" t="s">
        <v>47</v>
      </c>
      <c r="AB8307">
        <v>3.4</v>
      </c>
      <c r="AC8307">
        <v>30</v>
      </c>
      <c r="AD8307" t="s">
        <v>45</v>
      </c>
      <c r="AE8307" s="6">
        <v>45049</v>
      </c>
      <c r="AF8307" t="str">
        <f>_xlfn.IFS(fact_orders[[#This Row],[delivery_time]]&lt;=40,"EARLY",fact_orders[[#This Row],[delivery_time]]&gt;=50,"LATE",TRUE,"ON TIME")</f>
        <v>ON TIME</v>
      </c>
    </row>
    <row r="8308" spans="16:32" x14ac:dyDescent="0.25">
      <c r="P8308">
        <v>8296</v>
      </c>
      <c r="Q8308">
        <v>465</v>
      </c>
      <c r="R8308">
        <v>7</v>
      </c>
      <c r="S8308" s="6">
        <v>44960</v>
      </c>
      <c r="T8308" s="6">
        <v>0.63888888888888884</v>
      </c>
      <c r="U8308" t="s">
        <v>43</v>
      </c>
      <c r="V8308">
        <v>2556</v>
      </c>
      <c r="W8308">
        <v>28</v>
      </c>
      <c r="X8308">
        <v>35</v>
      </c>
      <c r="Z8308" t="s">
        <v>23</v>
      </c>
      <c r="AA8308" t="s">
        <v>44</v>
      </c>
      <c r="AB8308">
        <v>3.4</v>
      </c>
      <c r="AD8308" t="s">
        <v>45</v>
      </c>
      <c r="AE8308" s="6">
        <v>45026</v>
      </c>
      <c r="AF8308" t="str">
        <f>_xlfn.IFS(fact_orders[[#This Row],[delivery_time]]&lt;=40,"EARLY",fact_orders[[#This Row],[delivery_time]]&gt;=50,"LATE",TRUE,"ON TIME")</f>
        <v>EARLY</v>
      </c>
    </row>
    <row r="8309" spans="16:32" x14ac:dyDescent="0.25">
      <c r="P8309">
        <v>8297</v>
      </c>
      <c r="Q8309">
        <v>360</v>
      </c>
      <c r="R8309">
        <v>13</v>
      </c>
      <c r="S8309" s="6">
        <v>44960</v>
      </c>
      <c r="T8309" s="6">
        <v>0.54722222222222228</v>
      </c>
      <c r="U8309" t="s">
        <v>43</v>
      </c>
      <c r="V8309">
        <v>3976</v>
      </c>
      <c r="W8309">
        <v>19</v>
      </c>
      <c r="X8309">
        <v>48</v>
      </c>
      <c r="Z8309" t="s">
        <v>10</v>
      </c>
      <c r="AA8309" t="s">
        <v>46</v>
      </c>
      <c r="AB8309">
        <v>3.3</v>
      </c>
      <c r="AD8309" t="s">
        <v>45</v>
      </c>
      <c r="AE8309" s="6">
        <v>44921</v>
      </c>
      <c r="AF8309" t="str">
        <f>_xlfn.IFS(fact_orders[[#This Row],[delivery_time]]&lt;=40,"EARLY",fact_orders[[#This Row],[delivery_time]]&gt;=50,"LATE",TRUE,"ON TIME")</f>
        <v>ON TIME</v>
      </c>
    </row>
    <row r="8310" spans="16:32" x14ac:dyDescent="0.25">
      <c r="P8310">
        <v>8298</v>
      </c>
      <c r="Q8310">
        <v>230</v>
      </c>
      <c r="R8310">
        <v>12</v>
      </c>
      <c r="S8310" s="6">
        <v>44960</v>
      </c>
      <c r="T8310" s="6">
        <v>0.90069444444444446</v>
      </c>
      <c r="U8310" t="s">
        <v>43</v>
      </c>
      <c r="V8310">
        <v>2734</v>
      </c>
      <c r="W8310">
        <v>18</v>
      </c>
      <c r="X8310">
        <v>36</v>
      </c>
      <c r="Y8310">
        <v>43</v>
      </c>
      <c r="Z8310" t="s">
        <v>9</v>
      </c>
      <c r="AA8310" t="s">
        <v>44</v>
      </c>
      <c r="AB8310">
        <v>3.7</v>
      </c>
      <c r="AC8310">
        <v>43</v>
      </c>
      <c r="AD8310" t="s">
        <v>45</v>
      </c>
      <c r="AE8310" s="6">
        <v>44791</v>
      </c>
      <c r="AF8310" t="str">
        <f>_xlfn.IFS(fact_orders[[#This Row],[delivery_time]]&lt;=40,"EARLY",fact_orders[[#This Row],[delivery_time]]&gt;=50,"LATE",TRUE,"ON TIME")</f>
        <v>EARLY</v>
      </c>
    </row>
    <row r="8311" spans="16:32" x14ac:dyDescent="0.25">
      <c r="P8311">
        <v>8299</v>
      </c>
      <c r="Q8311">
        <v>77</v>
      </c>
      <c r="R8311">
        <v>12</v>
      </c>
      <c r="S8311" s="6">
        <v>44960</v>
      </c>
      <c r="T8311" s="6">
        <v>0.71666666666666667</v>
      </c>
      <c r="U8311" t="s">
        <v>43</v>
      </c>
      <c r="V8311">
        <v>3962</v>
      </c>
      <c r="W8311">
        <v>25</v>
      </c>
      <c r="X8311">
        <v>55</v>
      </c>
      <c r="Z8311" t="s">
        <v>9</v>
      </c>
      <c r="AA8311" t="s">
        <v>44</v>
      </c>
      <c r="AB8311">
        <v>3.7</v>
      </c>
      <c r="AD8311" t="s">
        <v>45</v>
      </c>
      <c r="AE8311" s="6">
        <v>44638</v>
      </c>
      <c r="AF8311" t="str">
        <f>_xlfn.IFS(fact_orders[[#This Row],[delivery_time]]&lt;=40,"EARLY",fact_orders[[#This Row],[delivery_time]]&gt;=50,"LATE",TRUE,"ON TIME")</f>
        <v>LATE</v>
      </c>
    </row>
    <row r="8312" spans="16:32" x14ac:dyDescent="0.25">
      <c r="P8312">
        <v>8300</v>
      </c>
      <c r="Q8312">
        <v>403</v>
      </c>
      <c r="R8312">
        <v>17</v>
      </c>
      <c r="S8312" s="6">
        <v>44960</v>
      </c>
      <c r="T8312" s="6">
        <v>0.42499999999999999</v>
      </c>
      <c r="U8312" t="s">
        <v>43</v>
      </c>
      <c r="V8312">
        <v>3176</v>
      </c>
      <c r="W8312">
        <v>34</v>
      </c>
      <c r="X8312">
        <v>55</v>
      </c>
      <c r="Y8312">
        <v>43</v>
      </c>
      <c r="Z8312" t="s">
        <v>14</v>
      </c>
      <c r="AA8312" t="s">
        <v>48</v>
      </c>
      <c r="AB8312">
        <v>4</v>
      </c>
      <c r="AC8312">
        <v>43</v>
      </c>
      <c r="AD8312" t="s">
        <v>45</v>
      </c>
      <c r="AE8312" s="6">
        <v>44964</v>
      </c>
      <c r="AF8312" t="str">
        <f>_xlfn.IFS(fact_orders[[#This Row],[delivery_time]]&lt;=40,"EARLY",fact_orders[[#This Row],[delivery_time]]&gt;=50,"LATE",TRUE,"ON TIME")</f>
        <v>LATE</v>
      </c>
    </row>
    <row r="8313" spans="16:32" x14ac:dyDescent="0.25">
      <c r="P8313">
        <v>8301</v>
      </c>
      <c r="Q8313">
        <v>186</v>
      </c>
      <c r="R8313">
        <v>11</v>
      </c>
      <c r="S8313" s="6">
        <v>44960</v>
      </c>
      <c r="T8313" s="6">
        <v>0.78333333333333333</v>
      </c>
      <c r="U8313" t="s">
        <v>43</v>
      </c>
      <c r="V8313">
        <v>4790</v>
      </c>
      <c r="W8313">
        <v>22</v>
      </c>
      <c r="X8313">
        <v>52</v>
      </c>
      <c r="Y8313">
        <v>41</v>
      </c>
      <c r="Z8313" t="s">
        <v>8</v>
      </c>
      <c r="AA8313" t="s">
        <v>48</v>
      </c>
      <c r="AB8313">
        <v>3.3</v>
      </c>
      <c r="AC8313">
        <v>41</v>
      </c>
      <c r="AD8313" t="s">
        <v>45</v>
      </c>
      <c r="AE8313" s="6">
        <v>44747</v>
      </c>
      <c r="AF8313" t="str">
        <f>_xlfn.IFS(fact_orders[[#This Row],[delivery_time]]&lt;=40,"EARLY",fact_orders[[#This Row],[delivery_time]]&gt;=50,"LATE",TRUE,"ON TIME")</f>
        <v>LATE</v>
      </c>
    </row>
    <row r="8314" spans="16:32" x14ac:dyDescent="0.25">
      <c r="P8314">
        <v>8302</v>
      </c>
      <c r="Q8314">
        <v>418</v>
      </c>
      <c r="R8314">
        <v>14</v>
      </c>
      <c r="S8314" s="6">
        <v>44960</v>
      </c>
      <c r="T8314" s="6">
        <v>0.81944444444444442</v>
      </c>
      <c r="U8314" t="s">
        <v>43</v>
      </c>
      <c r="V8314">
        <v>4363</v>
      </c>
      <c r="W8314">
        <v>15</v>
      </c>
      <c r="X8314">
        <v>59</v>
      </c>
      <c r="Z8314" t="s">
        <v>11</v>
      </c>
      <c r="AA8314" t="s">
        <v>47</v>
      </c>
      <c r="AB8314">
        <v>4.4000000000000004</v>
      </c>
      <c r="AD8314" t="s">
        <v>45</v>
      </c>
      <c r="AE8314" s="6">
        <v>44979</v>
      </c>
      <c r="AF8314" t="str">
        <f>_xlfn.IFS(fact_orders[[#This Row],[delivery_time]]&lt;=40,"EARLY",fact_orders[[#This Row],[delivery_time]]&gt;=50,"LATE",TRUE,"ON TIME")</f>
        <v>LATE</v>
      </c>
    </row>
    <row r="8315" spans="16:32" x14ac:dyDescent="0.25">
      <c r="P8315">
        <v>8303</v>
      </c>
      <c r="Q8315">
        <v>255</v>
      </c>
      <c r="R8315">
        <v>19</v>
      </c>
      <c r="S8315" s="6">
        <v>44960</v>
      </c>
      <c r="T8315" s="6">
        <v>0.86111111111111116</v>
      </c>
      <c r="U8315" t="s">
        <v>43</v>
      </c>
      <c r="V8315">
        <v>4960</v>
      </c>
      <c r="W8315">
        <v>34</v>
      </c>
      <c r="X8315">
        <v>43</v>
      </c>
      <c r="Y8315">
        <v>12</v>
      </c>
      <c r="Z8315" t="s">
        <v>16</v>
      </c>
      <c r="AA8315" t="s">
        <v>49</v>
      </c>
      <c r="AB8315">
        <v>4.5</v>
      </c>
      <c r="AC8315">
        <v>12</v>
      </c>
      <c r="AD8315" t="s">
        <v>45</v>
      </c>
      <c r="AE8315" s="6">
        <v>44816</v>
      </c>
      <c r="AF8315" t="str">
        <f>_xlfn.IFS(fact_orders[[#This Row],[delivery_time]]&lt;=40,"EARLY",fact_orders[[#This Row],[delivery_time]]&gt;=50,"LATE",TRUE,"ON TIME")</f>
        <v>ON TIME</v>
      </c>
    </row>
    <row r="8316" spans="16:32" x14ac:dyDescent="0.25">
      <c r="P8316">
        <v>8304</v>
      </c>
      <c r="Q8316">
        <v>446</v>
      </c>
      <c r="R8316">
        <v>20</v>
      </c>
      <c r="S8316" s="6">
        <v>44960</v>
      </c>
      <c r="T8316" s="6">
        <v>0.79791666666666672</v>
      </c>
      <c r="U8316" t="s">
        <v>43</v>
      </c>
      <c r="V8316">
        <v>2990</v>
      </c>
      <c r="W8316">
        <v>31</v>
      </c>
      <c r="X8316">
        <v>35</v>
      </c>
      <c r="Y8316">
        <v>38</v>
      </c>
      <c r="Z8316" t="s">
        <v>18</v>
      </c>
      <c r="AA8316" t="s">
        <v>48</v>
      </c>
      <c r="AB8316">
        <v>3.8</v>
      </c>
      <c r="AC8316">
        <v>38</v>
      </c>
      <c r="AD8316" t="s">
        <v>45</v>
      </c>
      <c r="AE8316" s="6">
        <v>45007</v>
      </c>
      <c r="AF8316" t="str">
        <f>_xlfn.IFS(fact_orders[[#This Row],[delivery_time]]&lt;=40,"EARLY",fact_orders[[#This Row],[delivery_time]]&gt;=50,"LATE",TRUE,"ON TIME")</f>
        <v>EARLY</v>
      </c>
    </row>
    <row r="8317" spans="16:32" x14ac:dyDescent="0.25">
      <c r="P8317">
        <v>8305</v>
      </c>
      <c r="Q8317">
        <v>323</v>
      </c>
      <c r="R8317">
        <v>11</v>
      </c>
      <c r="S8317" s="6">
        <v>44960</v>
      </c>
      <c r="T8317" s="6">
        <v>0.5131944444444444</v>
      </c>
      <c r="U8317" t="s">
        <v>43</v>
      </c>
      <c r="V8317">
        <v>5762</v>
      </c>
      <c r="W8317">
        <v>28</v>
      </c>
      <c r="X8317">
        <v>34</v>
      </c>
      <c r="Y8317">
        <v>14</v>
      </c>
      <c r="Z8317" t="s">
        <v>8</v>
      </c>
      <c r="AA8317" t="s">
        <v>48</v>
      </c>
      <c r="AB8317">
        <v>3.3</v>
      </c>
      <c r="AC8317">
        <v>14</v>
      </c>
      <c r="AD8317" t="s">
        <v>45</v>
      </c>
      <c r="AE8317" s="6">
        <v>44884</v>
      </c>
      <c r="AF8317" t="str">
        <f>_xlfn.IFS(fact_orders[[#This Row],[delivery_time]]&lt;=40,"EARLY",fact_orders[[#This Row],[delivery_time]]&gt;=50,"LATE",TRUE,"ON TIME")</f>
        <v>EARLY</v>
      </c>
    </row>
    <row r="8318" spans="16:32" x14ac:dyDescent="0.25">
      <c r="P8318">
        <v>8306</v>
      </c>
      <c r="Q8318">
        <v>387</v>
      </c>
      <c r="R8318">
        <v>9</v>
      </c>
      <c r="S8318" s="6">
        <v>44960</v>
      </c>
      <c r="T8318" s="6">
        <v>0.86527777777777781</v>
      </c>
      <c r="U8318" t="s">
        <v>43</v>
      </c>
      <c r="V8318">
        <v>5836</v>
      </c>
      <c r="W8318">
        <v>31</v>
      </c>
      <c r="X8318">
        <v>32</v>
      </c>
      <c r="Y8318">
        <v>15</v>
      </c>
      <c r="Z8318" t="s">
        <v>25</v>
      </c>
      <c r="AA8318" t="s">
        <v>44</v>
      </c>
      <c r="AB8318">
        <v>4.0999999999999996</v>
      </c>
      <c r="AC8318">
        <v>15</v>
      </c>
      <c r="AD8318" t="s">
        <v>45</v>
      </c>
      <c r="AE8318" s="6">
        <v>44948</v>
      </c>
      <c r="AF8318" t="str">
        <f>_xlfn.IFS(fact_orders[[#This Row],[delivery_time]]&lt;=40,"EARLY",fact_orders[[#This Row],[delivery_time]]&gt;=50,"LATE",TRUE,"ON TIME")</f>
        <v>EARLY</v>
      </c>
    </row>
    <row r="8319" spans="16:32" x14ac:dyDescent="0.25">
      <c r="P8319">
        <v>8307</v>
      </c>
      <c r="Q8319">
        <v>489</v>
      </c>
      <c r="R8319">
        <v>13</v>
      </c>
      <c r="S8319" s="6">
        <v>44960</v>
      </c>
      <c r="T8319" s="6">
        <v>0.72291666666666665</v>
      </c>
      <c r="U8319" t="s">
        <v>43</v>
      </c>
      <c r="V8319">
        <v>4597</v>
      </c>
      <c r="W8319">
        <v>37</v>
      </c>
      <c r="X8319">
        <v>46</v>
      </c>
      <c r="Y8319">
        <v>44</v>
      </c>
      <c r="Z8319" t="s">
        <v>10</v>
      </c>
      <c r="AA8319" t="s">
        <v>46</v>
      </c>
      <c r="AB8319">
        <v>3.3</v>
      </c>
      <c r="AC8319">
        <v>44</v>
      </c>
      <c r="AD8319" t="s">
        <v>45</v>
      </c>
      <c r="AE8319" s="6">
        <v>45050</v>
      </c>
      <c r="AF8319" t="str">
        <f>_xlfn.IFS(fact_orders[[#This Row],[delivery_time]]&lt;=40,"EARLY",fact_orders[[#This Row],[delivery_time]]&gt;=50,"LATE",TRUE,"ON TIME")</f>
        <v>ON TIME</v>
      </c>
    </row>
    <row r="8320" spans="16:32" x14ac:dyDescent="0.25">
      <c r="P8320">
        <v>8308</v>
      </c>
      <c r="Q8320">
        <v>65</v>
      </c>
      <c r="R8320">
        <v>10</v>
      </c>
      <c r="S8320" s="6">
        <v>44960</v>
      </c>
      <c r="T8320" s="6">
        <v>0.5625</v>
      </c>
      <c r="U8320" t="s">
        <v>43</v>
      </c>
      <c r="V8320">
        <v>3283</v>
      </c>
      <c r="W8320">
        <v>23</v>
      </c>
      <c r="X8320">
        <v>58</v>
      </c>
      <c r="Y8320">
        <v>39</v>
      </c>
      <c r="Z8320" t="s">
        <v>7</v>
      </c>
      <c r="AA8320" t="s">
        <v>46</v>
      </c>
      <c r="AB8320">
        <v>4.5</v>
      </c>
      <c r="AC8320">
        <v>39</v>
      </c>
      <c r="AD8320" t="s">
        <v>45</v>
      </c>
      <c r="AE8320" s="6">
        <v>44626</v>
      </c>
      <c r="AF8320" t="str">
        <f>_xlfn.IFS(fact_orders[[#This Row],[delivery_time]]&lt;=40,"EARLY",fact_orders[[#This Row],[delivery_time]]&gt;=50,"LATE",TRUE,"ON TIME")</f>
        <v>LATE</v>
      </c>
    </row>
    <row r="8321" spans="16:32" x14ac:dyDescent="0.25">
      <c r="P8321">
        <v>8309</v>
      </c>
      <c r="Q8321">
        <v>44</v>
      </c>
      <c r="R8321">
        <v>9</v>
      </c>
      <c r="S8321" s="6">
        <v>44960</v>
      </c>
      <c r="T8321" s="6">
        <v>0.54027777777777775</v>
      </c>
      <c r="U8321" t="s">
        <v>43</v>
      </c>
      <c r="V8321">
        <v>4126</v>
      </c>
      <c r="W8321">
        <v>39</v>
      </c>
      <c r="X8321">
        <v>44</v>
      </c>
      <c r="Z8321" t="s">
        <v>25</v>
      </c>
      <c r="AA8321" t="s">
        <v>44</v>
      </c>
      <c r="AB8321">
        <v>4.0999999999999996</v>
      </c>
      <c r="AD8321" t="s">
        <v>45</v>
      </c>
      <c r="AE8321" s="6">
        <v>44605</v>
      </c>
      <c r="AF8321" t="str">
        <f>_xlfn.IFS(fact_orders[[#This Row],[delivery_time]]&lt;=40,"EARLY",fact_orders[[#This Row],[delivery_time]]&gt;=50,"LATE",TRUE,"ON TIME")</f>
        <v>ON TIME</v>
      </c>
    </row>
    <row r="8322" spans="16:32" x14ac:dyDescent="0.25">
      <c r="P8322">
        <v>8310</v>
      </c>
      <c r="Q8322">
        <v>303</v>
      </c>
      <c r="R8322">
        <v>7</v>
      </c>
      <c r="S8322" s="6">
        <v>44960</v>
      </c>
      <c r="T8322" s="6">
        <v>0.53125</v>
      </c>
      <c r="U8322" t="s">
        <v>43</v>
      </c>
      <c r="V8322">
        <v>3859</v>
      </c>
      <c r="W8322">
        <v>35</v>
      </c>
      <c r="X8322">
        <v>35</v>
      </c>
      <c r="Y8322">
        <v>11</v>
      </c>
      <c r="Z8322" t="s">
        <v>23</v>
      </c>
      <c r="AA8322" t="s">
        <v>44</v>
      </c>
      <c r="AB8322">
        <v>3.4</v>
      </c>
      <c r="AC8322">
        <v>11</v>
      </c>
      <c r="AD8322" t="s">
        <v>45</v>
      </c>
      <c r="AE8322" s="6">
        <v>44864</v>
      </c>
      <c r="AF8322" t="str">
        <f>_xlfn.IFS(fact_orders[[#This Row],[delivery_time]]&lt;=40,"EARLY",fact_orders[[#This Row],[delivery_time]]&gt;=50,"LATE",TRUE,"ON TIME")</f>
        <v>EARLY</v>
      </c>
    </row>
    <row r="8323" spans="16:32" x14ac:dyDescent="0.25">
      <c r="P8323">
        <v>8311</v>
      </c>
      <c r="Q8323">
        <v>251</v>
      </c>
      <c r="R8323">
        <v>13</v>
      </c>
      <c r="S8323" s="6">
        <v>44960</v>
      </c>
      <c r="T8323" s="6">
        <v>0.8520833333333333</v>
      </c>
      <c r="U8323" t="s">
        <v>43</v>
      </c>
      <c r="V8323">
        <v>5228</v>
      </c>
      <c r="W8323">
        <v>32</v>
      </c>
      <c r="X8323">
        <v>53</v>
      </c>
      <c r="Y8323">
        <v>1</v>
      </c>
      <c r="Z8323" t="s">
        <v>10</v>
      </c>
      <c r="AA8323" t="s">
        <v>46</v>
      </c>
      <c r="AB8323">
        <v>3.3</v>
      </c>
      <c r="AC8323">
        <v>1</v>
      </c>
      <c r="AD8323" t="s">
        <v>45</v>
      </c>
      <c r="AE8323" s="6">
        <v>44812</v>
      </c>
      <c r="AF8323" t="str">
        <f>_xlfn.IFS(fact_orders[[#This Row],[delivery_time]]&lt;=40,"EARLY",fact_orders[[#This Row],[delivery_time]]&gt;=50,"LATE",TRUE,"ON TIME")</f>
        <v>LATE</v>
      </c>
    </row>
    <row r="8324" spans="16:32" x14ac:dyDescent="0.25">
      <c r="P8324">
        <v>8312</v>
      </c>
      <c r="Q8324">
        <v>73</v>
      </c>
      <c r="R8324">
        <v>11</v>
      </c>
      <c r="S8324" s="6">
        <v>44960</v>
      </c>
      <c r="T8324" s="6">
        <v>0.63541666666666663</v>
      </c>
      <c r="U8324" t="s">
        <v>43</v>
      </c>
      <c r="V8324">
        <v>5556</v>
      </c>
      <c r="W8324">
        <v>15</v>
      </c>
      <c r="X8324">
        <v>57</v>
      </c>
      <c r="Y8324">
        <v>23</v>
      </c>
      <c r="Z8324" t="s">
        <v>8</v>
      </c>
      <c r="AA8324" t="s">
        <v>48</v>
      </c>
      <c r="AB8324">
        <v>3.3</v>
      </c>
      <c r="AC8324">
        <v>23</v>
      </c>
      <c r="AD8324" t="s">
        <v>45</v>
      </c>
      <c r="AE8324" s="6">
        <v>44634</v>
      </c>
      <c r="AF8324" t="str">
        <f>_xlfn.IFS(fact_orders[[#This Row],[delivery_time]]&lt;=40,"EARLY",fact_orders[[#This Row],[delivery_time]]&gt;=50,"LATE",TRUE,"ON TIME")</f>
        <v>LATE</v>
      </c>
    </row>
    <row r="8325" spans="16:32" x14ac:dyDescent="0.25">
      <c r="P8325">
        <v>8313</v>
      </c>
      <c r="Q8325">
        <v>190</v>
      </c>
      <c r="R8325">
        <v>19</v>
      </c>
      <c r="S8325" s="6">
        <v>44960</v>
      </c>
      <c r="T8325" s="6">
        <v>0.64375000000000004</v>
      </c>
      <c r="U8325" t="s">
        <v>43</v>
      </c>
      <c r="V8325">
        <v>2299</v>
      </c>
      <c r="W8325">
        <v>21</v>
      </c>
      <c r="X8325">
        <v>43</v>
      </c>
      <c r="Y8325">
        <v>22</v>
      </c>
      <c r="Z8325" t="s">
        <v>16</v>
      </c>
      <c r="AA8325" t="s">
        <v>49</v>
      </c>
      <c r="AB8325">
        <v>4.5</v>
      </c>
      <c r="AC8325">
        <v>22</v>
      </c>
      <c r="AD8325" t="s">
        <v>45</v>
      </c>
      <c r="AE8325" s="6">
        <v>44751</v>
      </c>
      <c r="AF8325" t="str">
        <f>_xlfn.IFS(fact_orders[[#This Row],[delivery_time]]&lt;=40,"EARLY",fact_orders[[#This Row],[delivery_time]]&gt;=50,"LATE",TRUE,"ON TIME")</f>
        <v>ON TIME</v>
      </c>
    </row>
    <row r="8326" spans="16:32" x14ac:dyDescent="0.25">
      <c r="P8326">
        <v>8314</v>
      </c>
      <c r="Q8326">
        <v>316</v>
      </c>
      <c r="R8326">
        <v>13</v>
      </c>
      <c r="S8326" s="6">
        <v>44960</v>
      </c>
      <c r="T8326" s="6">
        <v>0.70138888888888884</v>
      </c>
      <c r="U8326" t="s">
        <v>43</v>
      </c>
      <c r="V8326">
        <v>2736</v>
      </c>
      <c r="W8326">
        <v>29</v>
      </c>
      <c r="X8326">
        <v>39</v>
      </c>
      <c r="Y8326">
        <v>42</v>
      </c>
      <c r="Z8326" t="s">
        <v>10</v>
      </c>
      <c r="AA8326" t="s">
        <v>46</v>
      </c>
      <c r="AB8326">
        <v>3.3</v>
      </c>
      <c r="AC8326">
        <v>42</v>
      </c>
      <c r="AD8326" t="s">
        <v>45</v>
      </c>
      <c r="AE8326" s="6">
        <v>44877</v>
      </c>
      <c r="AF8326" t="str">
        <f>_xlfn.IFS(fact_orders[[#This Row],[delivery_time]]&lt;=40,"EARLY",fact_orders[[#This Row],[delivery_time]]&gt;=50,"LATE",TRUE,"ON TIME")</f>
        <v>EARLY</v>
      </c>
    </row>
    <row r="8327" spans="16:32" x14ac:dyDescent="0.25">
      <c r="P8327">
        <v>8315</v>
      </c>
      <c r="Q8327">
        <v>288</v>
      </c>
      <c r="R8327">
        <v>7</v>
      </c>
      <c r="S8327" s="6">
        <v>44960</v>
      </c>
      <c r="T8327" s="6">
        <v>0.90208333333333335</v>
      </c>
      <c r="U8327" t="s">
        <v>43</v>
      </c>
      <c r="V8327">
        <v>2654</v>
      </c>
      <c r="W8327">
        <v>31</v>
      </c>
      <c r="X8327">
        <v>42</v>
      </c>
      <c r="Y8327">
        <v>46</v>
      </c>
      <c r="Z8327" t="s">
        <v>23</v>
      </c>
      <c r="AA8327" t="s">
        <v>44</v>
      </c>
      <c r="AB8327">
        <v>3.4</v>
      </c>
      <c r="AC8327">
        <v>46</v>
      </c>
      <c r="AD8327" t="s">
        <v>45</v>
      </c>
      <c r="AE8327" s="6">
        <v>44849</v>
      </c>
      <c r="AF8327" t="str">
        <f>_xlfn.IFS(fact_orders[[#This Row],[delivery_time]]&lt;=40,"EARLY",fact_orders[[#This Row],[delivery_time]]&gt;=50,"LATE",TRUE,"ON TIME")</f>
        <v>ON TIME</v>
      </c>
    </row>
    <row r="8328" spans="16:32" x14ac:dyDescent="0.25">
      <c r="P8328">
        <v>8316</v>
      </c>
      <c r="Q8328">
        <v>252</v>
      </c>
      <c r="R8328">
        <v>13</v>
      </c>
      <c r="S8328" s="6">
        <v>44960</v>
      </c>
      <c r="T8328" s="6">
        <v>0.7368055555555556</v>
      </c>
      <c r="U8328" t="s">
        <v>43</v>
      </c>
      <c r="V8328">
        <v>4342</v>
      </c>
      <c r="W8328">
        <v>16</v>
      </c>
      <c r="X8328">
        <v>41</v>
      </c>
      <c r="Y8328">
        <v>21</v>
      </c>
      <c r="Z8328" t="s">
        <v>10</v>
      </c>
      <c r="AA8328" t="s">
        <v>46</v>
      </c>
      <c r="AB8328">
        <v>3.3</v>
      </c>
      <c r="AC8328">
        <v>21</v>
      </c>
      <c r="AD8328" t="s">
        <v>45</v>
      </c>
      <c r="AE8328" s="6">
        <v>44813</v>
      </c>
      <c r="AF8328" t="str">
        <f>_xlfn.IFS(fact_orders[[#This Row],[delivery_time]]&lt;=40,"EARLY",fact_orders[[#This Row],[delivery_time]]&gt;=50,"LATE",TRUE,"ON TIME")</f>
        <v>ON TIME</v>
      </c>
    </row>
    <row r="8329" spans="16:32" x14ac:dyDescent="0.25">
      <c r="P8329">
        <v>8317</v>
      </c>
      <c r="Q8329">
        <v>496</v>
      </c>
      <c r="R8329">
        <v>4</v>
      </c>
      <c r="S8329" s="6">
        <v>44960</v>
      </c>
      <c r="T8329" s="6">
        <v>0.62916666666666665</v>
      </c>
      <c r="U8329" t="s">
        <v>43</v>
      </c>
      <c r="V8329">
        <v>2541</v>
      </c>
      <c r="W8329">
        <v>37</v>
      </c>
      <c r="X8329">
        <v>58</v>
      </c>
      <c r="Y8329">
        <v>29</v>
      </c>
      <c r="Z8329" t="s">
        <v>20</v>
      </c>
      <c r="AA8329" t="s">
        <v>46</v>
      </c>
      <c r="AB8329">
        <v>3.7</v>
      </c>
      <c r="AC8329">
        <v>29</v>
      </c>
      <c r="AD8329" t="s">
        <v>45</v>
      </c>
      <c r="AE8329" s="6">
        <v>45057</v>
      </c>
      <c r="AF8329" t="str">
        <f>_xlfn.IFS(fact_orders[[#This Row],[delivery_time]]&lt;=40,"EARLY",fact_orders[[#This Row],[delivery_time]]&gt;=50,"LATE",TRUE,"ON TIME")</f>
        <v>LATE</v>
      </c>
    </row>
    <row r="8330" spans="16:32" x14ac:dyDescent="0.25">
      <c r="P8330">
        <v>8318</v>
      </c>
      <c r="Q8330">
        <v>215</v>
      </c>
      <c r="R8330">
        <v>4</v>
      </c>
      <c r="S8330" s="6">
        <v>44960</v>
      </c>
      <c r="T8330" s="6">
        <v>0.81111111111111112</v>
      </c>
      <c r="U8330" t="s">
        <v>43</v>
      </c>
      <c r="V8330">
        <v>3023</v>
      </c>
      <c r="W8330">
        <v>18</v>
      </c>
      <c r="X8330">
        <v>53</v>
      </c>
      <c r="Y8330">
        <v>28</v>
      </c>
      <c r="Z8330" t="s">
        <v>20</v>
      </c>
      <c r="AA8330" t="s">
        <v>46</v>
      </c>
      <c r="AB8330">
        <v>3.7</v>
      </c>
      <c r="AC8330">
        <v>28</v>
      </c>
      <c r="AD8330" t="s">
        <v>45</v>
      </c>
      <c r="AE8330" s="6">
        <v>44776</v>
      </c>
      <c r="AF8330" t="str">
        <f>_xlfn.IFS(fact_orders[[#This Row],[delivery_time]]&lt;=40,"EARLY",fact_orders[[#This Row],[delivery_time]]&gt;=50,"LATE",TRUE,"ON TIME")</f>
        <v>LATE</v>
      </c>
    </row>
    <row r="8331" spans="16:32" x14ac:dyDescent="0.25">
      <c r="P8331">
        <v>8319</v>
      </c>
      <c r="Q8331">
        <v>302</v>
      </c>
      <c r="R8331">
        <v>11</v>
      </c>
      <c r="S8331" s="6">
        <v>44960</v>
      </c>
      <c r="T8331" s="6">
        <v>0.4861111111111111</v>
      </c>
      <c r="U8331" t="s">
        <v>43</v>
      </c>
      <c r="V8331">
        <v>2565</v>
      </c>
      <c r="W8331">
        <v>26</v>
      </c>
      <c r="X8331">
        <v>34</v>
      </c>
      <c r="Y8331">
        <v>20</v>
      </c>
      <c r="Z8331" t="s">
        <v>8</v>
      </c>
      <c r="AA8331" t="s">
        <v>48</v>
      </c>
      <c r="AB8331">
        <v>3.3</v>
      </c>
      <c r="AC8331">
        <v>20</v>
      </c>
      <c r="AD8331" t="s">
        <v>45</v>
      </c>
      <c r="AE8331" s="6">
        <v>44863</v>
      </c>
      <c r="AF8331" t="str">
        <f>_xlfn.IFS(fact_orders[[#This Row],[delivery_time]]&lt;=40,"EARLY",fact_orders[[#This Row],[delivery_time]]&gt;=50,"LATE",TRUE,"ON TIME")</f>
        <v>EARLY</v>
      </c>
    </row>
    <row r="8332" spans="16:32" x14ac:dyDescent="0.25">
      <c r="P8332">
        <v>8320</v>
      </c>
      <c r="Q8332">
        <v>289</v>
      </c>
      <c r="R8332">
        <v>15</v>
      </c>
      <c r="S8332" s="6">
        <v>44960</v>
      </c>
      <c r="T8332" s="6">
        <v>0.64097222222222228</v>
      </c>
      <c r="U8332" t="s">
        <v>43</v>
      </c>
      <c r="V8332">
        <v>2988</v>
      </c>
      <c r="W8332">
        <v>31</v>
      </c>
      <c r="X8332">
        <v>56</v>
      </c>
      <c r="Y8332">
        <v>24</v>
      </c>
      <c r="Z8332" t="s">
        <v>12</v>
      </c>
      <c r="AA8332" t="s">
        <v>48</v>
      </c>
      <c r="AB8332">
        <v>3.8</v>
      </c>
      <c r="AC8332">
        <v>24</v>
      </c>
      <c r="AD8332" t="s">
        <v>45</v>
      </c>
      <c r="AE8332" s="6">
        <v>44850</v>
      </c>
      <c r="AF8332" t="str">
        <f>_xlfn.IFS(fact_orders[[#This Row],[delivery_time]]&lt;=40,"EARLY",fact_orders[[#This Row],[delivery_time]]&gt;=50,"LATE",TRUE,"ON TIME")</f>
        <v>LATE</v>
      </c>
    </row>
    <row r="8333" spans="16:32" x14ac:dyDescent="0.25">
      <c r="P8333">
        <v>8321</v>
      </c>
      <c r="Q8333">
        <v>239</v>
      </c>
      <c r="R8333">
        <v>14</v>
      </c>
      <c r="S8333" s="6">
        <v>44961</v>
      </c>
      <c r="T8333" s="6">
        <v>0.53680555555555554</v>
      </c>
      <c r="U8333" t="s">
        <v>43</v>
      </c>
      <c r="V8333">
        <v>4600</v>
      </c>
      <c r="W8333">
        <v>17</v>
      </c>
      <c r="X8333">
        <v>50</v>
      </c>
      <c r="Y8333">
        <v>32</v>
      </c>
      <c r="Z8333" t="s">
        <v>11</v>
      </c>
      <c r="AA8333" t="s">
        <v>47</v>
      </c>
      <c r="AB8333">
        <v>4.4000000000000004</v>
      </c>
      <c r="AC8333">
        <v>32</v>
      </c>
      <c r="AD8333" t="s">
        <v>45</v>
      </c>
      <c r="AE8333" s="6">
        <v>44800</v>
      </c>
      <c r="AF8333" t="str">
        <f>_xlfn.IFS(fact_orders[[#This Row],[delivery_time]]&lt;=40,"EARLY",fact_orders[[#This Row],[delivery_time]]&gt;=50,"LATE",TRUE,"ON TIME")</f>
        <v>LATE</v>
      </c>
    </row>
    <row r="8334" spans="16:32" x14ac:dyDescent="0.25">
      <c r="P8334">
        <v>8322</v>
      </c>
      <c r="Q8334">
        <v>377</v>
      </c>
      <c r="R8334">
        <v>15</v>
      </c>
      <c r="S8334" s="6">
        <v>44961</v>
      </c>
      <c r="T8334" s="6">
        <v>0.41736111111111113</v>
      </c>
      <c r="U8334" t="s">
        <v>43</v>
      </c>
      <c r="V8334">
        <v>4650</v>
      </c>
      <c r="W8334">
        <v>18</v>
      </c>
      <c r="X8334">
        <v>57</v>
      </c>
      <c r="Y8334">
        <v>25</v>
      </c>
      <c r="Z8334" t="s">
        <v>12</v>
      </c>
      <c r="AA8334" t="s">
        <v>48</v>
      </c>
      <c r="AB8334">
        <v>3.8</v>
      </c>
      <c r="AC8334">
        <v>25</v>
      </c>
      <c r="AD8334" t="s">
        <v>45</v>
      </c>
      <c r="AE8334" s="6">
        <v>44938</v>
      </c>
      <c r="AF8334" t="str">
        <f>_xlfn.IFS(fact_orders[[#This Row],[delivery_time]]&lt;=40,"EARLY",fact_orders[[#This Row],[delivery_time]]&gt;=50,"LATE",TRUE,"ON TIME")</f>
        <v>LATE</v>
      </c>
    </row>
    <row r="8335" spans="16:32" x14ac:dyDescent="0.25">
      <c r="P8335">
        <v>8323</v>
      </c>
      <c r="Q8335">
        <v>43</v>
      </c>
      <c r="R8335">
        <v>12</v>
      </c>
      <c r="S8335" s="6">
        <v>44961</v>
      </c>
      <c r="T8335" s="6">
        <v>0.67708333333333337</v>
      </c>
      <c r="U8335" t="s">
        <v>43</v>
      </c>
      <c r="V8335">
        <v>2769</v>
      </c>
      <c r="W8335">
        <v>21</v>
      </c>
      <c r="X8335">
        <v>43</v>
      </c>
      <c r="Z8335" t="s">
        <v>9</v>
      </c>
      <c r="AA8335" t="s">
        <v>44</v>
      </c>
      <c r="AB8335">
        <v>3.7</v>
      </c>
      <c r="AD8335" t="s">
        <v>45</v>
      </c>
      <c r="AE8335" s="6">
        <v>44604</v>
      </c>
      <c r="AF8335" t="str">
        <f>_xlfn.IFS(fact_orders[[#This Row],[delivery_time]]&lt;=40,"EARLY",fact_orders[[#This Row],[delivery_time]]&gt;=50,"LATE",TRUE,"ON TIME")</f>
        <v>ON TIME</v>
      </c>
    </row>
    <row r="8336" spans="16:32" x14ac:dyDescent="0.25">
      <c r="P8336">
        <v>8324</v>
      </c>
      <c r="Q8336">
        <v>95</v>
      </c>
      <c r="R8336">
        <v>3</v>
      </c>
      <c r="S8336" s="6">
        <v>44961</v>
      </c>
      <c r="T8336" s="6">
        <v>0.53055555555555556</v>
      </c>
      <c r="U8336" t="s">
        <v>43</v>
      </c>
      <c r="V8336">
        <v>3670</v>
      </c>
      <c r="W8336">
        <v>19</v>
      </c>
      <c r="X8336">
        <v>55</v>
      </c>
      <c r="Y8336">
        <v>21</v>
      </c>
      <c r="Z8336" t="s">
        <v>19</v>
      </c>
      <c r="AA8336" t="s">
        <v>44</v>
      </c>
      <c r="AB8336">
        <v>4</v>
      </c>
      <c r="AC8336">
        <v>21</v>
      </c>
      <c r="AD8336" t="s">
        <v>45</v>
      </c>
      <c r="AE8336" s="6">
        <v>44656</v>
      </c>
      <c r="AF8336" t="str">
        <f>_xlfn.IFS(fact_orders[[#This Row],[delivery_time]]&lt;=40,"EARLY",fact_orders[[#This Row],[delivery_time]]&gt;=50,"LATE",TRUE,"ON TIME")</f>
        <v>LATE</v>
      </c>
    </row>
    <row r="8337" spans="16:32" x14ac:dyDescent="0.25">
      <c r="P8337">
        <v>8325</v>
      </c>
      <c r="Q8337">
        <v>69</v>
      </c>
      <c r="R8337">
        <v>20</v>
      </c>
      <c r="S8337" s="6">
        <v>44961</v>
      </c>
      <c r="T8337" s="6">
        <v>0.65069444444444446</v>
      </c>
      <c r="U8337" t="s">
        <v>43</v>
      </c>
      <c r="V8337">
        <v>3356</v>
      </c>
      <c r="W8337">
        <v>21</v>
      </c>
      <c r="X8337">
        <v>50</v>
      </c>
      <c r="Y8337">
        <v>32</v>
      </c>
      <c r="Z8337" t="s">
        <v>18</v>
      </c>
      <c r="AA8337" t="s">
        <v>48</v>
      </c>
      <c r="AB8337">
        <v>3.8</v>
      </c>
      <c r="AC8337">
        <v>32</v>
      </c>
      <c r="AD8337" t="s">
        <v>45</v>
      </c>
      <c r="AE8337" s="6">
        <v>44630</v>
      </c>
      <c r="AF8337" t="str">
        <f>_xlfn.IFS(fact_orders[[#This Row],[delivery_time]]&lt;=40,"EARLY",fact_orders[[#This Row],[delivery_time]]&gt;=50,"LATE",TRUE,"ON TIME")</f>
        <v>LATE</v>
      </c>
    </row>
    <row r="8338" spans="16:32" x14ac:dyDescent="0.25">
      <c r="P8338">
        <v>8326</v>
      </c>
      <c r="Q8338">
        <v>342</v>
      </c>
      <c r="R8338">
        <v>9</v>
      </c>
      <c r="S8338" s="6">
        <v>44961</v>
      </c>
      <c r="T8338" s="6">
        <v>0.50069444444444444</v>
      </c>
      <c r="U8338" t="s">
        <v>43</v>
      </c>
      <c r="V8338">
        <v>5244</v>
      </c>
      <c r="W8338">
        <v>22</v>
      </c>
      <c r="X8338">
        <v>31</v>
      </c>
      <c r="Z8338" t="s">
        <v>25</v>
      </c>
      <c r="AA8338" t="s">
        <v>44</v>
      </c>
      <c r="AB8338">
        <v>4.0999999999999996</v>
      </c>
      <c r="AD8338" t="s">
        <v>45</v>
      </c>
      <c r="AE8338" s="6">
        <v>44903</v>
      </c>
      <c r="AF8338" t="str">
        <f>_xlfn.IFS(fact_orders[[#This Row],[delivery_time]]&lt;=40,"EARLY",fact_orders[[#This Row],[delivery_time]]&gt;=50,"LATE",TRUE,"ON TIME")</f>
        <v>EARLY</v>
      </c>
    </row>
    <row r="8339" spans="16:32" x14ac:dyDescent="0.25">
      <c r="P8339">
        <v>8327</v>
      </c>
      <c r="Q8339">
        <v>75</v>
      </c>
      <c r="R8339">
        <v>8</v>
      </c>
      <c r="S8339" s="6">
        <v>44961</v>
      </c>
      <c r="T8339" s="6">
        <v>0.6</v>
      </c>
      <c r="U8339" t="s">
        <v>43</v>
      </c>
      <c r="V8339">
        <v>4680</v>
      </c>
      <c r="W8339">
        <v>34</v>
      </c>
      <c r="X8339">
        <v>30</v>
      </c>
      <c r="Y8339">
        <v>16</v>
      </c>
      <c r="Z8339" t="s">
        <v>24</v>
      </c>
      <c r="AA8339" t="s">
        <v>44</v>
      </c>
      <c r="AB8339">
        <v>4.2</v>
      </c>
      <c r="AC8339">
        <v>16</v>
      </c>
      <c r="AD8339" t="s">
        <v>45</v>
      </c>
      <c r="AE8339" s="6">
        <v>44636</v>
      </c>
      <c r="AF8339" t="str">
        <f>_xlfn.IFS(fact_orders[[#This Row],[delivery_time]]&lt;=40,"EARLY",fact_orders[[#This Row],[delivery_time]]&gt;=50,"LATE",TRUE,"ON TIME")</f>
        <v>EARLY</v>
      </c>
    </row>
    <row r="8340" spans="16:32" x14ac:dyDescent="0.25">
      <c r="P8340">
        <v>8328</v>
      </c>
      <c r="Q8340">
        <v>7</v>
      </c>
      <c r="R8340">
        <v>9</v>
      </c>
      <c r="S8340" s="6">
        <v>44961</v>
      </c>
      <c r="T8340" s="6">
        <v>0.62569444444444444</v>
      </c>
      <c r="U8340" t="s">
        <v>43</v>
      </c>
      <c r="V8340">
        <v>5572</v>
      </c>
      <c r="W8340">
        <v>33</v>
      </c>
      <c r="X8340">
        <v>50</v>
      </c>
      <c r="Y8340">
        <v>1</v>
      </c>
      <c r="Z8340" t="s">
        <v>25</v>
      </c>
      <c r="AA8340" t="s">
        <v>44</v>
      </c>
      <c r="AB8340">
        <v>4.0999999999999996</v>
      </c>
      <c r="AC8340">
        <v>1</v>
      </c>
      <c r="AD8340" t="s">
        <v>45</v>
      </c>
      <c r="AE8340" s="6">
        <v>44568</v>
      </c>
      <c r="AF8340" t="str">
        <f>_xlfn.IFS(fact_orders[[#This Row],[delivery_time]]&lt;=40,"EARLY",fact_orders[[#This Row],[delivery_time]]&gt;=50,"LATE",TRUE,"ON TIME")</f>
        <v>LATE</v>
      </c>
    </row>
    <row r="8341" spans="16:32" x14ac:dyDescent="0.25">
      <c r="P8341">
        <v>8329</v>
      </c>
      <c r="Q8341">
        <v>325</v>
      </c>
      <c r="R8341">
        <v>13</v>
      </c>
      <c r="S8341" s="6">
        <v>44961</v>
      </c>
      <c r="T8341" s="6">
        <v>0.83194444444444449</v>
      </c>
      <c r="U8341" t="s">
        <v>43</v>
      </c>
      <c r="V8341">
        <v>2704</v>
      </c>
      <c r="W8341">
        <v>32</v>
      </c>
      <c r="X8341">
        <v>56</v>
      </c>
      <c r="Y8341">
        <v>6</v>
      </c>
      <c r="Z8341" t="s">
        <v>10</v>
      </c>
      <c r="AA8341" t="s">
        <v>46</v>
      </c>
      <c r="AB8341">
        <v>3.3</v>
      </c>
      <c r="AC8341">
        <v>6</v>
      </c>
      <c r="AD8341" t="s">
        <v>45</v>
      </c>
      <c r="AE8341" s="6">
        <v>44886</v>
      </c>
      <c r="AF8341" t="str">
        <f>_xlfn.IFS(fact_orders[[#This Row],[delivery_time]]&lt;=40,"EARLY",fact_orders[[#This Row],[delivery_time]]&gt;=50,"LATE",TRUE,"ON TIME")</f>
        <v>LATE</v>
      </c>
    </row>
    <row r="8342" spans="16:32" x14ac:dyDescent="0.25">
      <c r="P8342">
        <v>8330</v>
      </c>
      <c r="Q8342">
        <v>12</v>
      </c>
      <c r="R8342">
        <v>6</v>
      </c>
      <c r="S8342" s="6">
        <v>44961</v>
      </c>
      <c r="T8342" s="6">
        <v>0.43819444444444444</v>
      </c>
      <c r="U8342" t="s">
        <v>43</v>
      </c>
      <c r="V8342">
        <v>5810</v>
      </c>
      <c r="W8342">
        <v>31</v>
      </c>
      <c r="X8342">
        <v>43</v>
      </c>
      <c r="Y8342">
        <v>21</v>
      </c>
      <c r="Z8342" t="s">
        <v>22</v>
      </c>
      <c r="AA8342" t="s">
        <v>47</v>
      </c>
      <c r="AB8342">
        <v>3.4</v>
      </c>
      <c r="AC8342">
        <v>21</v>
      </c>
      <c r="AD8342" t="s">
        <v>45</v>
      </c>
      <c r="AE8342" s="6">
        <v>44573</v>
      </c>
      <c r="AF8342" t="str">
        <f>_xlfn.IFS(fact_orders[[#This Row],[delivery_time]]&lt;=40,"EARLY",fact_orders[[#This Row],[delivery_time]]&gt;=50,"LATE",TRUE,"ON TIME")</f>
        <v>ON TIME</v>
      </c>
    </row>
    <row r="8343" spans="16:32" x14ac:dyDescent="0.25">
      <c r="P8343">
        <v>8331</v>
      </c>
      <c r="Q8343">
        <v>80</v>
      </c>
      <c r="R8343">
        <v>6</v>
      </c>
      <c r="S8343" s="6">
        <v>44961</v>
      </c>
      <c r="T8343" s="6">
        <v>0.57708333333333328</v>
      </c>
      <c r="U8343" t="s">
        <v>43</v>
      </c>
      <c r="V8343">
        <v>2008</v>
      </c>
      <c r="W8343">
        <v>21</v>
      </c>
      <c r="X8343">
        <v>32</v>
      </c>
      <c r="Y8343">
        <v>10</v>
      </c>
      <c r="Z8343" t="s">
        <v>22</v>
      </c>
      <c r="AA8343" t="s">
        <v>47</v>
      </c>
      <c r="AB8343">
        <v>3.4</v>
      </c>
      <c r="AC8343">
        <v>10</v>
      </c>
      <c r="AD8343" t="s">
        <v>45</v>
      </c>
      <c r="AE8343" s="6">
        <v>44641</v>
      </c>
      <c r="AF8343" t="str">
        <f>_xlfn.IFS(fact_orders[[#This Row],[delivery_time]]&lt;=40,"EARLY",fact_orders[[#This Row],[delivery_time]]&gt;=50,"LATE",TRUE,"ON TIME")</f>
        <v>EARLY</v>
      </c>
    </row>
    <row r="8344" spans="16:32" x14ac:dyDescent="0.25">
      <c r="P8344">
        <v>8332</v>
      </c>
      <c r="Q8344">
        <v>300</v>
      </c>
      <c r="R8344">
        <v>3</v>
      </c>
      <c r="S8344" s="6">
        <v>44961</v>
      </c>
      <c r="T8344" s="6">
        <v>0.91041666666666665</v>
      </c>
      <c r="U8344" t="s">
        <v>43</v>
      </c>
      <c r="V8344">
        <v>5533</v>
      </c>
      <c r="W8344">
        <v>28</v>
      </c>
      <c r="X8344">
        <v>35</v>
      </c>
      <c r="Y8344">
        <v>16</v>
      </c>
      <c r="Z8344" t="s">
        <v>19</v>
      </c>
      <c r="AA8344" t="s">
        <v>44</v>
      </c>
      <c r="AB8344">
        <v>4</v>
      </c>
      <c r="AC8344">
        <v>16</v>
      </c>
      <c r="AD8344" t="s">
        <v>45</v>
      </c>
      <c r="AE8344" s="6">
        <v>44861</v>
      </c>
      <c r="AF8344" t="str">
        <f>_xlfn.IFS(fact_orders[[#This Row],[delivery_time]]&lt;=40,"EARLY",fact_orders[[#This Row],[delivery_time]]&gt;=50,"LATE",TRUE,"ON TIME")</f>
        <v>EARLY</v>
      </c>
    </row>
    <row r="8345" spans="16:32" x14ac:dyDescent="0.25">
      <c r="P8345">
        <v>8333</v>
      </c>
      <c r="Q8345">
        <v>228</v>
      </c>
      <c r="R8345">
        <v>20</v>
      </c>
      <c r="S8345" s="6">
        <v>44961</v>
      </c>
      <c r="T8345" s="6">
        <v>0.75972222222222219</v>
      </c>
      <c r="U8345" t="s">
        <v>43</v>
      </c>
      <c r="V8345">
        <v>4239</v>
      </c>
      <c r="W8345">
        <v>21</v>
      </c>
      <c r="X8345">
        <v>38</v>
      </c>
      <c r="Z8345" t="s">
        <v>18</v>
      </c>
      <c r="AA8345" t="s">
        <v>48</v>
      </c>
      <c r="AB8345">
        <v>3.8</v>
      </c>
      <c r="AD8345" t="s">
        <v>45</v>
      </c>
      <c r="AE8345" s="6">
        <v>44789</v>
      </c>
      <c r="AF8345" t="str">
        <f>_xlfn.IFS(fact_orders[[#This Row],[delivery_time]]&lt;=40,"EARLY",fact_orders[[#This Row],[delivery_time]]&gt;=50,"LATE",TRUE,"ON TIME")</f>
        <v>EARLY</v>
      </c>
    </row>
    <row r="8346" spans="16:32" x14ac:dyDescent="0.25">
      <c r="P8346">
        <v>8334</v>
      </c>
      <c r="Q8346">
        <v>134</v>
      </c>
      <c r="R8346">
        <v>19</v>
      </c>
      <c r="S8346" s="6">
        <v>44961</v>
      </c>
      <c r="T8346" s="6">
        <v>0.66666666666666663</v>
      </c>
      <c r="U8346" t="s">
        <v>43</v>
      </c>
      <c r="V8346">
        <v>2326</v>
      </c>
      <c r="W8346">
        <v>17</v>
      </c>
      <c r="X8346">
        <v>48</v>
      </c>
      <c r="Y8346">
        <v>20</v>
      </c>
      <c r="Z8346" t="s">
        <v>16</v>
      </c>
      <c r="AA8346" t="s">
        <v>49</v>
      </c>
      <c r="AB8346">
        <v>4.5</v>
      </c>
      <c r="AC8346">
        <v>20</v>
      </c>
      <c r="AD8346" t="s">
        <v>45</v>
      </c>
      <c r="AE8346" s="6">
        <v>44695</v>
      </c>
      <c r="AF8346" t="str">
        <f>_xlfn.IFS(fact_orders[[#This Row],[delivery_time]]&lt;=40,"EARLY",fact_orders[[#This Row],[delivery_time]]&gt;=50,"LATE",TRUE,"ON TIME")</f>
        <v>ON TIME</v>
      </c>
    </row>
    <row r="8347" spans="16:32" x14ac:dyDescent="0.25">
      <c r="P8347">
        <v>8335</v>
      </c>
      <c r="Q8347">
        <v>102</v>
      </c>
      <c r="R8347">
        <v>6</v>
      </c>
      <c r="S8347" s="6">
        <v>44961</v>
      </c>
      <c r="T8347" s="6">
        <v>0.79861111111111116</v>
      </c>
      <c r="U8347" t="s">
        <v>43</v>
      </c>
      <c r="V8347">
        <v>2161</v>
      </c>
      <c r="W8347">
        <v>20</v>
      </c>
      <c r="X8347">
        <v>54</v>
      </c>
      <c r="Z8347" t="s">
        <v>22</v>
      </c>
      <c r="AA8347" t="s">
        <v>47</v>
      </c>
      <c r="AB8347">
        <v>3.4</v>
      </c>
      <c r="AD8347" t="s">
        <v>45</v>
      </c>
      <c r="AE8347" s="6">
        <v>44663</v>
      </c>
      <c r="AF8347" t="str">
        <f>_xlfn.IFS(fact_orders[[#This Row],[delivery_time]]&lt;=40,"EARLY",fact_orders[[#This Row],[delivery_time]]&gt;=50,"LATE",TRUE,"ON TIME")</f>
        <v>LATE</v>
      </c>
    </row>
    <row r="8348" spans="16:32" x14ac:dyDescent="0.25">
      <c r="P8348">
        <v>8336</v>
      </c>
      <c r="Q8348">
        <v>174</v>
      </c>
      <c r="R8348">
        <v>12</v>
      </c>
      <c r="S8348" s="6">
        <v>44961</v>
      </c>
      <c r="T8348" s="6">
        <v>0.7583333333333333</v>
      </c>
      <c r="U8348" t="s">
        <v>43</v>
      </c>
      <c r="V8348">
        <v>3471</v>
      </c>
      <c r="W8348">
        <v>34</v>
      </c>
      <c r="X8348">
        <v>52</v>
      </c>
      <c r="Y8348">
        <v>50</v>
      </c>
      <c r="Z8348" t="s">
        <v>9</v>
      </c>
      <c r="AA8348" t="s">
        <v>44</v>
      </c>
      <c r="AB8348">
        <v>3.7</v>
      </c>
      <c r="AC8348">
        <v>50</v>
      </c>
      <c r="AD8348" t="s">
        <v>45</v>
      </c>
      <c r="AE8348" s="6">
        <v>44735</v>
      </c>
      <c r="AF8348" t="str">
        <f>_xlfn.IFS(fact_orders[[#This Row],[delivery_time]]&lt;=40,"EARLY",fact_orders[[#This Row],[delivery_time]]&gt;=50,"LATE",TRUE,"ON TIME")</f>
        <v>LATE</v>
      </c>
    </row>
    <row r="8349" spans="16:32" x14ac:dyDescent="0.25">
      <c r="P8349">
        <v>8337</v>
      </c>
      <c r="Q8349">
        <v>321</v>
      </c>
      <c r="R8349">
        <v>8</v>
      </c>
      <c r="S8349" s="6">
        <v>44961</v>
      </c>
      <c r="T8349" s="6">
        <v>0.90277777777777779</v>
      </c>
      <c r="U8349" t="s">
        <v>43</v>
      </c>
      <c r="V8349">
        <v>4384</v>
      </c>
      <c r="W8349">
        <v>27</v>
      </c>
      <c r="X8349">
        <v>51</v>
      </c>
      <c r="Y8349">
        <v>21</v>
      </c>
      <c r="Z8349" t="s">
        <v>24</v>
      </c>
      <c r="AA8349" t="s">
        <v>44</v>
      </c>
      <c r="AB8349">
        <v>4.2</v>
      </c>
      <c r="AC8349">
        <v>21</v>
      </c>
      <c r="AD8349" t="s">
        <v>45</v>
      </c>
      <c r="AE8349" s="6">
        <v>44882</v>
      </c>
      <c r="AF8349" t="str">
        <f>_xlfn.IFS(fact_orders[[#This Row],[delivery_time]]&lt;=40,"EARLY",fact_orders[[#This Row],[delivery_time]]&gt;=50,"LATE",TRUE,"ON TIME")</f>
        <v>LATE</v>
      </c>
    </row>
    <row r="8350" spans="16:32" x14ac:dyDescent="0.25">
      <c r="P8350">
        <v>8338</v>
      </c>
      <c r="Q8350">
        <v>173</v>
      </c>
      <c r="R8350">
        <v>17</v>
      </c>
      <c r="S8350" s="6">
        <v>44961</v>
      </c>
      <c r="T8350" s="6">
        <v>0.52013888888888893</v>
      </c>
      <c r="U8350" t="s">
        <v>43</v>
      </c>
      <c r="V8350">
        <v>4966</v>
      </c>
      <c r="W8350">
        <v>38</v>
      </c>
      <c r="X8350">
        <v>35</v>
      </c>
      <c r="Y8350">
        <v>4</v>
      </c>
      <c r="Z8350" t="s">
        <v>14</v>
      </c>
      <c r="AA8350" t="s">
        <v>48</v>
      </c>
      <c r="AB8350">
        <v>4</v>
      </c>
      <c r="AC8350">
        <v>4</v>
      </c>
      <c r="AD8350" t="s">
        <v>45</v>
      </c>
      <c r="AE8350" s="6">
        <v>44734</v>
      </c>
      <c r="AF8350" t="str">
        <f>_xlfn.IFS(fact_orders[[#This Row],[delivery_time]]&lt;=40,"EARLY",fact_orders[[#This Row],[delivery_time]]&gt;=50,"LATE",TRUE,"ON TIME")</f>
        <v>EARLY</v>
      </c>
    </row>
    <row r="8351" spans="16:32" x14ac:dyDescent="0.25">
      <c r="P8351">
        <v>8339</v>
      </c>
      <c r="Q8351">
        <v>213</v>
      </c>
      <c r="R8351">
        <v>17</v>
      </c>
      <c r="S8351" s="6">
        <v>44961</v>
      </c>
      <c r="T8351" s="6">
        <v>0.4548611111111111</v>
      </c>
      <c r="U8351" t="s">
        <v>43</v>
      </c>
      <c r="V8351">
        <v>2084</v>
      </c>
      <c r="W8351">
        <v>29</v>
      </c>
      <c r="X8351">
        <v>37</v>
      </c>
      <c r="Y8351">
        <v>29</v>
      </c>
      <c r="Z8351" t="s">
        <v>14</v>
      </c>
      <c r="AA8351" t="s">
        <v>48</v>
      </c>
      <c r="AB8351">
        <v>4</v>
      </c>
      <c r="AC8351">
        <v>29</v>
      </c>
      <c r="AD8351" t="s">
        <v>45</v>
      </c>
      <c r="AE8351" s="6">
        <v>44774</v>
      </c>
      <c r="AF8351" t="str">
        <f>_xlfn.IFS(fact_orders[[#This Row],[delivery_time]]&lt;=40,"EARLY",fact_orders[[#This Row],[delivery_time]]&gt;=50,"LATE",TRUE,"ON TIME")</f>
        <v>EARLY</v>
      </c>
    </row>
    <row r="8352" spans="16:32" x14ac:dyDescent="0.25">
      <c r="P8352">
        <v>8340</v>
      </c>
      <c r="Q8352">
        <v>153</v>
      </c>
      <c r="R8352">
        <v>1</v>
      </c>
      <c r="S8352" s="6">
        <v>44961</v>
      </c>
      <c r="T8352" s="6">
        <v>0.49375000000000002</v>
      </c>
      <c r="U8352" t="s">
        <v>43</v>
      </c>
      <c r="V8352">
        <v>2361</v>
      </c>
      <c r="W8352">
        <v>30</v>
      </c>
      <c r="X8352">
        <v>56</v>
      </c>
      <c r="Z8352" t="s">
        <v>6</v>
      </c>
      <c r="AA8352" t="s">
        <v>48</v>
      </c>
      <c r="AB8352">
        <v>3</v>
      </c>
      <c r="AD8352" t="s">
        <v>45</v>
      </c>
      <c r="AE8352" s="6">
        <v>44714</v>
      </c>
      <c r="AF8352" t="str">
        <f>_xlfn.IFS(fact_orders[[#This Row],[delivery_time]]&lt;=40,"EARLY",fact_orders[[#This Row],[delivery_time]]&gt;=50,"LATE",TRUE,"ON TIME")</f>
        <v>LATE</v>
      </c>
    </row>
    <row r="8353" spans="16:32" x14ac:dyDescent="0.25">
      <c r="P8353">
        <v>8341</v>
      </c>
      <c r="Q8353">
        <v>80</v>
      </c>
      <c r="R8353">
        <v>7</v>
      </c>
      <c r="S8353" s="6">
        <v>44961</v>
      </c>
      <c r="T8353" s="6">
        <v>0.59861111111111109</v>
      </c>
      <c r="U8353" t="s">
        <v>43</v>
      </c>
      <c r="V8353">
        <v>5591</v>
      </c>
      <c r="W8353">
        <v>17</v>
      </c>
      <c r="X8353">
        <v>37</v>
      </c>
      <c r="Y8353">
        <v>36</v>
      </c>
      <c r="Z8353" t="s">
        <v>23</v>
      </c>
      <c r="AA8353" t="s">
        <v>44</v>
      </c>
      <c r="AB8353">
        <v>3.4</v>
      </c>
      <c r="AC8353">
        <v>36</v>
      </c>
      <c r="AD8353" t="s">
        <v>45</v>
      </c>
      <c r="AE8353" s="6">
        <v>44641</v>
      </c>
      <c r="AF8353" t="str">
        <f>_xlfn.IFS(fact_orders[[#This Row],[delivery_time]]&lt;=40,"EARLY",fact_orders[[#This Row],[delivery_time]]&gt;=50,"LATE",TRUE,"ON TIME")</f>
        <v>EARLY</v>
      </c>
    </row>
    <row r="8354" spans="16:32" x14ac:dyDescent="0.25">
      <c r="P8354">
        <v>8342</v>
      </c>
      <c r="Q8354">
        <v>36</v>
      </c>
      <c r="R8354">
        <v>4</v>
      </c>
      <c r="S8354" s="6">
        <v>44961</v>
      </c>
      <c r="T8354" s="6">
        <v>0.56458333333333333</v>
      </c>
      <c r="U8354" t="s">
        <v>43</v>
      </c>
      <c r="V8354">
        <v>3622</v>
      </c>
      <c r="W8354">
        <v>17</v>
      </c>
      <c r="X8354">
        <v>47</v>
      </c>
      <c r="Y8354">
        <v>35</v>
      </c>
      <c r="Z8354" t="s">
        <v>20</v>
      </c>
      <c r="AA8354" t="s">
        <v>46</v>
      </c>
      <c r="AB8354">
        <v>3.7</v>
      </c>
      <c r="AC8354">
        <v>35</v>
      </c>
      <c r="AD8354" t="s">
        <v>45</v>
      </c>
      <c r="AE8354" s="6">
        <v>44597</v>
      </c>
      <c r="AF8354" t="str">
        <f>_xlfn.IFS(fact_orders[[#This Row],[delivery_time]]&lt;=40,"EARLY",fact_orders[[#This Row],[delivery_time]]&gt;=50,"LATE",TRUE,"ON TIME")</f>
        <v>ON TIME</v>
      </c>
    </row>
    <row r="8355" spans="16:32" x14ac:dyDescent="0.25">
      <c r="P8355">
        <v>8343</v>
      </c>
      <c r="Q8355">
        <v>97</v>
      </c>
      <c r="R8355">
        <v>18</v>
      </c>
      <c r="S8355" s="6">
        <v>44961</v>
      </c>
      <c r="T8355" s="6">
        <v>0.58888888888888891</v>
      </c>
      <c r="U8355" t="s">
        <v>43</v>
      </c>
      <c r="V8355">
        <v>2467</v>
      </c>
      <c r="W8355">
        <v>20</v>
      </c>
      <c r="X8355">
        <v>39</v>
      </c>
      <c r="Y8355">
        <v>28</v>
      </c>
      <c r="Z8355" t="s">
        <v>15</v>
      </c>
      <c r="AA8355" t="s">
        <v>46</v>
      </c>
      <c r="AB8355">
        <v>3.1</v>
      </c>
      <c r="AC8355">
        <v>28</v>
      </c>
      <c r="AD8355" t="s">
        <v>45</v>
      </c>
      <c r="AE8355" s="6">
        <v>44658</v>
      </c>
      <c r="AF8355" t="str">
        <f>_xlfn.IFS(fact_orders[[#This Row],[delivery_time]]&lt;=40,"EARLY",fact_orders[[#This Row],[delivery_time]]&gt;=50,"LATE",TRUE,"ON TIME")</f>
        <v>EARLY</v>
      </c>
    </row>
    <row r="8356" spans="16:32" x14ac:dyDescent="0.25">
      <c r="P8356">
        <v>8344</v>
      </c>
      <c r="Q8356">
        <v>184</v>
      </c>
      <c r="R8356">
        <v>15</v>
      </c>
      <c r="S8356" s="6">
        <v>44961</v>
      </c>
      <c r="T8356" s="6">
        <v>0.84236111111111112</v>
      </c>
      <c r="U8356" t="s">
        <v>43</v>
      </c>
      <c r="V8356">
        <v>2061</v>
      </c>
      <c r="W8356">
        <v>17</v>
      </c>
      <c r="X8356">
        <v>47</v>
      </c>
      <c r="Y8356">
        <v>9</v>
      </c>
      <c r="Z8356" t="s">
        <v>12</v>
      </c>
      <c r="AA8356" t="s">
        <v>48</v>
      </c>
      <c r="AB8356">
        <v>3.8</v>
      </c>
      <c r="AC8356">
        <v>9</v>
      </c>
      <c r="AD8356" t="s">
        <v>45</v>
      </c>
      <c r="AE8356" s="6">
        <v>44745</v>
      </c>
      <c r="AF8356" t="str">
        <f>_xlfn.IFS(fact_orders[[#This Row],[delivery_time]]&lt;=40,"EARLY",fact_orders[[#This Row],[delivery_time]]&gt;=50,"LATE",TRUE,"ON TIME")</f>
        <v>ON TIME</v>
      </c>
    </row>
    <row r="8357" spans="16:32" x14ac:dyDescent="0.25">
      <c r="P8357">
        <v>8345</v>
      </c>
      <c r="Q8357">
        <v>179</v>
      </c>
      <c r="R8357">
        <v>11</v>
      </c>
      <c r="S8357" s="6">
        <v>44961</v>
      </c>
      <c r="T8357" s="6">
        <v>0.91597222222222219</v>
      </c>
      <c r="U8357" t="s">
        <v>43</v>
      </c>
      <c r="V8357">
        <v>3251</v>
      </c>
      <c r="W8357">
        <v>29</v>
      </c>
      <c r="X8357">
        <v>37</v>
      </c>
      <c r="Z8357" t="s">
        <v>8</v>
      </c>
      <c r="AA8357" t="s">
        <v>48</v>
      </c>
      <c r="AB8357">
        <v>3.3</v>
      </c>
      <c r="AD8357" t="s">
        <v>45</v>
      </c>
      <c r="AE8357" s="6">
        <v>44740</v>
      </c>
      <c r="AF8357" t="str">
        <f>_xlfn.IFS(fact_orders[[#This Row],[delivery_time]]&lt;=40,"EARLY",fact_orders[[#This Row],[delivery_time]]&gt;=50,"LATE",TRUE,"ON TIME")</f>
        <v>EARLY</v>
      </c>
    </row>
    <row r="8358" spans="16:32" x14ac:dyDescent="0.25">
      <c r="P8358">
        <v>8346</v>
      </c>
      <c r="Q8358">
        <v>203</v>
      </c>
      <c r="R8358">
        <v>9</v>
      </c>
      <c r="S8358" s="6">
        <v>44961</v>
      </c>
      <c r="T8358" s="6">
        <v>0.63611111111111107</v>
      </c>
      <c r="U8358" t="s">
        <v>43</v>
      </c>
      <c r="V8358">
        <v>2104</v>
      </c>
      <c r="W8358">
        <v>39</v>
      </c>
      <c r="X8358">
        <v>49</v>
      </c>
      <c r="Y8358">
        <v>42</v>
      </c>
      <c r="Z8358" t="s">
        <v>25</v>
      </c>
      <c r="AA8358" t="s">
        <v>44</v>
      </c>
      <c r="AB8358">
        <v>4.0999999999999996</v>
      </c>
      <c r="AC8358">
        <v>42</v>
      </c>
      <c r="AD8358" t="s">
        <v>45</v>
      </c>
      <c r="AE8358" s="6">
        <v>44764</v>
      </c>
      <c r="AF8358" t="str">
        <f>_xlfn.IFS(fact_orders[[#This Row],[delivery_time]]&lt;=40,"EARLY",fact_orders[[#This Row],[delivery_time]]&gt;=50,"LATE",TRUE,"ON TIME")</f>
        <v>ON TIME</v>
      </c>
    </row>
    <row r="8359" spans="16:32" x14ac:dyDescent="0.25">
      <c r="P8359">
        <v>8347</v>
      </c>
      <c r="Q8359">
        <v>393</v>
      </c>
      <c r="R8359">
        <v>9</v>
      </c>
      <c r="S8359" s="6">
        <v>44961</v>
      </c>
      <c r="T8359" s="6">
        <v>0.70347222222222228</v>
      </c>
      <c r="U8359" t="s">
        <v>43</v>
      </c>
      <c r="V8359">
        <v>3793</v>
      </c>
      <c r="W8359">
        <v>27</v>
      </c>
      <c r="X8359">
        <v>52</v>
      </c>
      <c r="Y8359">
        <v>29</v>
      </c>
      <c r="Z8359" t="s">
        <v>25</v>
      </c>
      <c r="AA8359" t="s">
        <v>44</v>
      </c>
      <c r="AB8359">
        <v>4.0999999999999996</v>
      </c>
      <c r="AC8359">
        <v>29</v>
      </c>
      <c r="AD8359" t="s">
        <v>45</v>
      </c>
      <c r="AE8359" s="6">
        <v>44954</v>
      </c>
      <c r="AF8359" t="str">
        <f>_xlfn.IFS(fact_orders[[#This Row],[delivery_time]]&lt;=40,"EARLY",fact_orders[[#This Row],[delivery_time]]&gt;=50,"LATE",TRUE,"ON TIME")</f>
        <v>LATE</v>
      </c>
    </row>
    <row r="8360" spans="16:32" x14ac:dyDescent="0.25">
      <c r="P8360">
        <v>8348</v>
      </c>
      <c r="Q8360">
        <v>134</v>
      </c>
      <c r="R8360">
        <v>16</v>
      </c>
      <c r="S8360" s="6">
        <v>44961</v>
      </c>
      <c r="T8360" s="6">
        <v>0.88472222222222219</v>
      </c>
      <c r="U8360" t="s">
        <v>43</v>
      </c>
      <c r="V8360">
        <v>4822</v>
      </c>
      <c r="W8360">
        <v>16</v>
      </c>
      <c r="X8360">
        <v>35</v>
      </c>
      <c r="Y8360">
        <v>1</v>
      </c>
      <c r="Z8360" t="s">
        <v>13</v>
      </c>
      <c r="AA8360" t="s">
        <v>47</v>
      </c>
      <c r="AB8360">
        <v>3.4</v>
      </c>
      <c r="AC8360">
        <v>1</v>
      </c>
      <c r="AD8360" t="s">
        <v>45</v>
      </c>
      <c r="AE8360" s="6">
        <v>44695</v>
      </c>
      <c r="AF8360" t="str">
        <f>_xlfn.IFS(fact_orders[[#This Row],[delivery_time]]&lt;=40,"EARLY",fact_orders[[#This Row],[delivery_time]]&gt;=50,"LATE",TRUE,"ON TIME")</f>
        <v>EARLY</v>
      </c>
    </row>
    <row r="8361" spans="16:32" x14ac:dyDescent="0.25">
      <c r="P8361">
        <v>8349</v>
      </c>
      <c r="Q8361">
        <v>158</v>
      </c>
      <c r="R8361">
        <v>12</v>
      </c>
      <c r="S8361" s="6">
        <v>44961</v>
      </c>
      <c r="T8361" s="6">
        <v>0.56458333333333333</v>
      </c>
      <c r="U8361" t="s">
        <v>43</v>
      </c>
      <c r="V8361">
        <v>5677</v>
      </c>
      <c r="W8361">
        <v>18</v>
      </c>
      <c r="X8361">
        <v>59</v>
      </c>
      <c r="Z8361" t="s">
        <v>9</v>
      </c>
      <c r="AA8361" t="s">
        <v>44</v>
      </c>
      <c r="AB8361">
        <v>3.7</v>
      </c>
      <c r="AD8361" t="s">
        <v>45</v>
      </c>
      <c r="AE8361" s="6">
        <v>44719</v>
      </c>
      <c r="AF8361" t="str">
        <f>_xlfn.IFS(fact_orders[[#This Row],[delivery_time]]&lt;=40,"EARLY",fact_orders[[#This Row],[delivery_time]]&gt;=50,"LATE",TRUE,"ON TIME")</f>
        <v>LATE</v>
      </c>
    </row>
    <row r="8362" spans="16:32" x14ac:dyDescent="0.25">
      <c r="P8362">
        <v>8350</v>
      </c>
      <c r="Q8362">
        <v>178</v>
      </c>
      <c r="R8362">
        <v>3</v>
      </c>
      <c r="S8362" s="6">
        <v>44961</v>
      </c>
      <c r="T8362" s="6">
        <v>0.7993055555555556</v>
      </c>
      <c r="U8362" t="s">
        <v>43</v>
      </c>
      <c r="V8362">
        <v>2515</v>
      </c>
      <c r="W8362">
        <v>37</v>
      </c>
      <c r="X8362">
        <v>31</v>
      </c>
      <c r="Y8362">
        <v>35</v>
      </c>
      <c r="Z8362" t="s">
        <v>19</v>
      </c>
      <c r="AA8362" t="s">
        <v>44</v>
      </c>
      <c r="AB8362">
        <v>4</v>
      </c>
      <c r="AC8362">
        <v>35</v>
      </c>
      <c r="AD8362" t="s">
        <v>45</v>
      </c>
      <c r="AE8362" s="6">
        <v>44739</v>
      </c>
      <c r="AF8362" t="str">
        <f>_xlfn.IFS(fact_orders[[#This Row],[delivery_time]]&lt;=40,"EARLY",fact_orders[[#This Row],[delivery_time]]&gt;=50,"LATE",TRUE,"ON TIME")</f>
        <v>EARLY</v>
      </c>
    </row>
    <row r="8363" spans="16:32" x14ac:dyDescent="0.25">
      <c r="P8363">
        <v>8351</v>
      </c>
      <c r="Q8363">
        <v>275</v>
      </c>
      <c r="R8363">
        <v>8</v>
      </c>
      <c r="S8363" s="6">
        <v>44962</v>
      </c>
      <c r="T8363" s="6">
        <v>0.5180555555555556</v>
      </c>
      <c r="U8363" t="s">
        <v>43</v>
      </c>
      <c r="V8363">
        <v>3998</v>
      </c>
      <c r="W8363">
        <v>22</v>
      </c>
      <c r="X8363">
        <v>49</v>
      </c>
      <c r="Y8363">
        <v>7</v>
      </c>
      <c r="Z8363" t="s">
        <v>24</v>
      </c>
      <c r="AA8363" t="s">
        <v>44</v>
      </c>
      <c r="AB8363">
        <v>4.2</v>
      </c>
      <c r="AC8363">
        <v>7</v>
      </c>
      <c r="AD8363" t="s">
        <v>45</v>
      </c>
      <c r="AE8363" s="6">
        <v>44836</v>
      </c>
      <c r="AF8363" t="str">
        <f>_xlfn.IFS(fact_orders[[#This Row],[delivery_time]]&lt;=40,"EARLY",fact_orders[[#This Row],[delivery_time]]&gt;=50,"LATE",TRUE,"ON TIME")</f>
        <v>ON TIME</v>
      </c>
    </row>
    <row r="8364" spans="16:32" x14ac:dyDescent="0.25">
      <c r="P8364">
        <v>8352</v>
      </c>
      <c r="Q8364">
        <v>302</v>
      </c>
      <c r="R8364">
        <v>19</v>
      </c>
      <c r="S8364" s="6">
        <v>44962</v>
      </c>
      <c r="T8364" s="6">
        <v>0.54305555555555551</v>
      </c>
      <c r="U8364" t="s">
        <v>43</v>
      </c>
      <c r="V8364">
        <v>3013</v>
      </c>
      <c r="W8364">
        <v>23</v>
      </c>
      <c r="X8364">
        <v>58</v>
      </c>
      <c r="Y8364">
        <v>18</v>
      </c>
      <c r="Z8364" t="s">
        <v>16</v>
      </c>
      <c r="AA8364" t="s">
        <v>49</v>
      </c>
      <c r="AB8364">
        <v>4.5</v>
      </c>
      <c r="AC8364">
        <v>18</v>
      </c>
      <c r="AD8364" t="s">
        <v>45</v>
      </c>
      <c r="AE8364" s="6">
        <v>44863</v>
      </c>
      <c r="AF8364" t="str">
        <f>_xlfn.IFS(fact_orders[[#This Row],[delivery_time]]&lt;=40,"EARLY",fact_orders[[#This Row],[delivery_time]]&gt;=50,"LATE",TRUE,"ON TIME")</f>
        <v>LATE</v>
      </c>
    </row>
    <row r="8365" spans="16:32" x14ac:dyDescent="0.25">
      <c r="P8365">
        <v>8353</v>
      </c>
      <c r="Q8365">
        <v>340</v>
      </c>
      <c r="R8365">
        <v>2</v>
      </c>
      <c r="S8365" s="6">
        <v>44962</v>
      </c>
      <c r="T8365" s="6">
        <v>0.79166666666666663</v>
      </c>
      <c r="U8365" t="s">
        <v>43</v>
      </c>
      <c r="V8365">
        <v>3242</v>
      </c>
      <c r="W8365">
        <v>18</v>
      </c>
      <c r="X8365">
        <v>37</v>
      </c>
      <c r="Y8365">
        <v>10</v>
      </c>
      <c r="Z8365" t="s">
        <v>17</v>
      </c>
      <c r="AA8365" t="s">
        <v>46</v>
      </c>
      <c r="AB8365">
        <v>4.7</v>
      </c>
      <c r="AC8365">
        <v>10</v>
      </c>
      <c r="AD8365" t="s">
        <v>45</v>
      </c>
      <c r="AE8365" s="6">
        <v>44901</v>
      </c>
      <c r="AF8365" t="str">
        <f>_xlfn.IFS(fact_orders[[#This Row],[delivery_time]]&lt;=40,"EARLY",fact_orders[[#This Row],[delivery_time]]&gt;=50,"LATE",TRUE,"ON TIME")</f>
        <v>EARLY</v>
      </c>
    </row>
    <row r="8366" spans="16:32" x14ac:dyDescent="0.25">
      <c r="P8366">
        <v>8354</v>
      </c>
      <c r="Q8366">
        <v>256</v>
      </c>
      <c r="R8366">
        <v>18</v>
      </c>
      <c r="S8366" s="6">
        <v>44962</v>
      </c>
      <c r="T8366" s="6">
        <v>0.50208333333333333</v>
      </c>
      <c r="U8366" t="s">
        <v>43</v>
      </c>
      <c r="V8366">
        <v>3426</v>
      </c>
      <c r="W8366">
        <v>38</v>
      </c>
      <c r="X8366">
        <v>34</v>
      </c>
      <c r="Y8366">
        <v>48</v>
      </c>
      <c r="Z8366" t="s">
        <v>15</v>
      </c>
      <c r="AA8366" t="s">
        <v>46</v>
      </c>
      <c r="AB8366">
        <v>3.1</v>
      </c>
      <c r="AC8366">
        <v>48</v>
      </c>
      <c r="AD8366" t="s">
        <v>45</v>
      </c>
      <c r="AE8366" s="6">
        <v>44817</v>
      </c>
      <c r="AF8366" t="str">
        <f>_xlfn.IFS(fact_orders[[#This Row],[delivery_time]]&lt;=40,"EARLY",fact_orders[[#This Row],[delivery_time]]&gt;=50,"LATE",TRUE,"ON TIME")</f>
        <v>EARLY</v>
      </c>
    </row>
    <row r="8367" spans="16:32" x14ac:dyDescent="0.25">
      <c r="P8367">
        <v>8355</v>
      </c>
      <c r="Q8367">
        <v>333</v>
      </c>
      <c r="R8367">
        <v>11</v>
      </c>
      <c r="S8367" s="6">
        <v>44962</v>
      </c>
      <c r="T8367" s="6">
        <v>0.90902777777777777</v>
      </c>
      <c r="U8367" t="s">
        <v>43</v>
      </c>
      <c r="V8367">
        <v>4744</v>
      </c>
      <c r="W8367">
        <v>25</v>
      </c>
      <c r="X8367">
        <v>59</v>
      </c>
      <c r="Z8367" t="s">
        <v>8</v>
      </c>
      <c r="AA8367" t="s">
        <v>48</v>
      </c>
      <c r="AB8367">
        <v>3.3</v>
      </c>
      <c r="AD8367" t="s">
        <v>45</v>
      </c>
      <c r="AE8367" s="6">
        <v>44894</v>
      </c>
      <c r="AF8367" t="str">
        <f>_xlfn.IFS(fact_orders[[#This Row],[delivery_time]]&lt;=40,"EARLY",fact_orders[[#This Row],[delivery_time]]&gt;=50,"LATE",TRUE,"ON TIME")</f>
        <v>LATE</v>
      </c>
    </row>
    <row r="8368" spans="16:32" x14ac:dyDescent="0.25">
      <c r="P8368">
        <v>8356</v>
      </c>
      <c r="Q8368">
        <v>248</v>
      </c>
      <c r="R8368">
        <v>10</v>
      </c>
      <c r="S8368" s="6">
        <v>44962</v>
      </c>
      <c r="T8368" s="6">
        <v>0.62708333333333333</v>
      </c>
      <c r="U8368" t="s">
        <v>43</v>
      </c>
      <c r="V8368">
        <v>3253</v>
      </c>
      <c r="W8368">
        <v>16</v>
      </c>
      <c r="X8368">
        <v>44</v>
      </c>
      <c r="Y8368">
        <v>1</v>
      </c>
      <c r="Z8368" t="s">
        <v>7</v>
      </c>
      <c r="AA8368" t="s">
        <v>46</v>
      </c>
      <c r="AB8368">
        <v>4.5</v>
      </c>
      <c r="AC8368">
        <v>1</v>
      </c>
      <c r="AD8368" t="s">
        <v>45</v>
      </c>
      <c r="AE8368" s="6">
        <v>44809</v>
      </c>
      <c r="AF8368" t="str">
        <f>_xlfn.IFS(fact_orders[[#This Row],[delivery_time]]&lt;=40,"EARLY",fact_orders[[#This Row],[delivery_time]]&gt;=50,"LATE",TRUE,"ON TIME")</f>
        <v>ON TIME</v>
      </c>
    </row>
    <row r="8369" spans="16:32" x14ac:dyDescent="0.25">
      <c r="P8369">
        <v>8357</v>
      </c>
      <c r="Q8369">
        <v>182</v>
      </c>
      <c r="R8369">
        <v>5</v>
      </c>
      <c r="S8369" s="6">
        <v>44962</v>
      </c>
      <c r="T8369" s="6">
        <v>0.72986111111111107</v>
      </c>
      <c r="U8369" t="s">
        <v>43</v>
      </c>
      <c r="V8369">
        <v>4002</v>
      </c>
      <c r="W8369">
        <v>20</v>
      </c>
      <c r="X8369">
        <v>41</v>
      </c>
      <c r="Y8369">
        <v>49</v>
      </c>
      <c r="Z8369" t="s">
        <v>21</v>
      </c>
      <c r="AA8369" t="s">
        <v>46</v>
      </c>
      <c r="AB8369">
        <v>3</v>
      </c>
      <c r="AC8369">
        <v>49</v>
      </c>
      <c r="AD8369" t="s">
        <v>45</v>
      </c>
      <c r="AE8369" s="6">
        <v>44743</v>
      </c>
      <c r="AF8369" t="str">
        <f>_xlfn.IFS(fact_orders[[#This Row],[delivery_time]]&lt;=40,"EARLY",fact_orders[[#This Row],[delivery_time]]&gt;=50,"LATE",TRUE,"ON TIME")</f>
        <v>ON TIME</v>
      </c>
    </row>
    <row r="8370" spans="16:32" x14ac:dyDescent="0.25">
      <c r="P8370">
        <v>8358</v>
      </c>
      <c r="Q8370">
        <v>221</v>
      </c>
      <c r="R8370">
        <v>19</v>
      </c>
      <c r="S8370" s="6">
        <v>44962</v>
      </c>
      <c r="T8370" s="6">
        <v>0.57777777777777772</v>
      </c>
      <c r="U8370" t="s">
        <v>43</v>
      </c>
      <c r="V8370">
        <v>3922</v>
      </c>
      <c r="W8370">
        <v>22</v>
      </c>
      <c r="X8370">
        <v>46</v>
      </c>
      <c r="Z8370" t="s">
        <v>16</v>
      </c>
      <c r="AA8370" t="s">
        <v>49</v>
      </c>
      <c r="AB8370">
        <v>4.5</v>
      </c>
      <c r="AD8370" t="s">
        <v>45</v>
      </c>
      <c r="AE8370" s="6">
        <v>44782</v>
      </c>
      <c r="AF8370" t="str">
        <f>_xlfn.IFS(fact_orders[[#This Row],[delivery_time]]&lt;=40,"EARLY",fact_orders[[#This Row],[delivery_time]]&gt;=50,"LATE",TRUE,"ON TIME")</f>
        <v>ON TIME</v>
      </c>
    </row>
    <row r="8371" spans="16:32" x14ac:dyDescent="0.25">
      <c r="P8371">
        <v>8359</v>
      </c>
      <c r="Q8371">
        <v>69</v>
      </c>
      <c r="R8371">
        <v>17</v>
      </c>
      <c r="S8371" s="6">
        <v>44962</v>
      </c>
      <c r="T8371" s="6">
        <v>0.53472222222222221</v>
      </c>
      <c r="U8371" t="s">
        <v>43</v>
      </c>
      <c r="V8371">
        <v>3209</v>
      </c>
      <c r="W8371">
        <v>24</v>
      </c>
      <c r="X8371">
        <v>52</v>
      </c>
      <c r="Y8371">
        <v>5</v>
      </c>
      <c r="Z8371" t="s">
        <v>14</v>
      </c>
      <c r="AA8371" t="s">
        <v>48</v>
      </c>
      <c r="AB8371">
        <v>4</v>
      </c>
      <c r="AC8371">
        <v>5</v>
      </c>
      <c r="AD8371" t="s">
        <v>45</v>
      </c>
      <c r="AE8371" s="6">
        <v>44630</v>
      </c>
      <c r="AF8371" t="str">
        <f>_xlfn.IFS(fact_orders[[#This Row],[delivery_time]]&lt;=40,"EARLY",fact_orders[[#This Row],[delivery_time]]&gt;=50,"LATE",TRUE,"ON TIME")</f>
        <v>LATE</v>
      </c>
    </row>
    <row r="8372" spans="16:32" x14ac:dyDescent="0.25">
      <c r="P8372">
        <v>8360</v>
      </c>
      <c r="Q8372">
        <v>32</v>
      </c>
      <c r="R8372">
        <v>13</v>
      </c>
      <c r="S8372" s="6">
        <v>44962</v>
      </c>
      <c r="T8372" s="6">
        <v>0.88958333333333328</v>
      </c>
      <c r="U8372" t="s">
        <v>43</v>
      </c>
      <c r="V8372">
        <v>5035</v>
      </c>
      <c r="W8372">
        <v>31</v>
      </c>
      <c r="X8372">
        <v>32</v>
      </c>
      <c r="Z8372" t="s">
        <v>10</v>
      </c>
      <c r="AA8372" t="s">
        <v>46</v>
      </c>
      <c r="AB8372">
        <v>3.3</v>
      </c>
      <c r="AD8372" t="s">
        <v>45</v>
      </c>
      <c r="AE8372" s="6">
        <v>44593</v>
      </c>
      <c r="AF8372" t="str">
        <f>_xlfn.IFS(fact_orders[[#This Row],[delivery_time]]&lt;=40,"EARLY",fact_orders[[#This Row],[delivery_time]]&gt;=50,"LATE",TRUE,"ON TIME")</f>
        <v>EARLY</v>
      </c>
    </row>
    <row r="8373" spans="16:32" x14ac:dyDescent="0.25">
      <c r="P8373">
        <v>8361</v>
      </c>
      <c r="Q8373">
        <v>144</v>
      </c>
      <c r="R8373">
        <v>11</v>
      </c>
      <c r="S8373" s="6">
        <v>44962</v>
      </c>
      <c r="T8373" s="6">
        <v>0.4465277777777778</v>
      </c>
      <c r="U8373" t="s">
        <v>43</v>
      </c>
      <c r="V8373">
        <v>3509</v>
      </c>
      <c r="W8373">
        <v>33</v>
      </c>
      <c r="X8373">
        <v>31</v>
      </c>
      <c r="Z8373" t="s">
        <v>8</v>
      </c>
      <c r="AA8373" t="s">
        <v>48</v>
      </c>
      <c r="AB8373">
        <v>3.3</v>
      </c>
      <c r="AD8373" t="s">
        <v>45</v>
      </c>
      <c r="AE8373" s="6">
        <v>44705</v>
      </c>
      <c r="AF8373" t="str">
        <f>_xlfn.IFS(fact_orders[[#This Row],[delivery_time]]&lt;=40,"EARLY",fact_orders[[#This Row],[delivery_time]]&gt;=50,"LATE",TRUE,"ON TIME")</f>
        <v>EARLY</v>
      </c>
    </row>
    <row r="8374" spans="16:32" x14ac:dyDescent="0.25">
      <c r="P8374">
        <v>8362</v>
      </c>
      <c r="Q8374">
        <v>413</v>
      </c>
      <c r="R8374">
        <v>5</v>
      </c>
      <c r="S8374" s="6">
        <v>44962</v>
      </c>
      <c r="T8374" s="6">
        <v>0.66111111111111109</v>
      </c>
      <c r="U8374" t="s">
        <v>43</v>
      </c>
      <c r="V8374">
        <v>2194</v>
      </c>
      <c r="W8374">
        <v>32</v>
      </c>
      <c r="X8374">
        <v>57</v>
      </c>
      <c r="Z8374" t="s">
        <v>21</v>
      </c>
      <c r="AA8374" t="s">
        <v>46</v>
      </c>
      <c r="AB8374">
        <v>3</v>
      </c>
      <c r="AD8374" t="s">
        <v>45</v>
      </c>
      <c r="AE8374" s="6">
        <v>44974</v>
      </c>
      <c r="AF8374" t="str">
        <f>_xlfn.IFS(fact_orders[[#This Row],[delivery_time]]&lt;=40,"EARLY",fact_orders[[#This Row],[delivery_time]]&gt;=50,"LATE",TRUE,"ON TIME")</f>
        <v>LATE</v>
      </c>
    </row>
    <row r="8375" spans="16:32" x14ac:dyDescent="0.25">
      <c r="P8375">
        <v>8363</v>
      </c>
      <c r="Q8375">
        <v>466</v>
      </c>
      <c r="R8375">
        <v>10</v>
      </c>
      <c r="S8375" s="6">
        <v>44962</v>
      </c>
      <c r="T8375" s="6">
        <v>0.57708333333333328</v>
      </c>
      <c r="U8375" t="s">
        <v>43</v>
      </c>
      <c r="V8375">
        <v>2379</v>
      </c>
      <c r="W8375">
        <v>33</v>
      </c>
      <c r="X8375">
        <v>41</v>
      </c>
      <c r="Y8375">
        <v>18</v>
      </c>
      <c r="Z8375" t="s">
        <v>7</v>
      </c>
      <c r="AA8375" t="s">
        <v>46</v>
      </c>
      <c r="AB8375">
        <v>4.5</v>
      </c>
      <c r="AC8375">
        <v>18</v>
      </c>
      <c r="AD8375" t="s">
        <v>45</v>
      </c>
      <c r="AE8375" s="6">
        <v>45027</v>
      </c>
      <c r="AF8375" t="str">
        <f>_xlfn.IFS(fact_orders[[#This Row],[delivery_time]]&lt;=40,"EARLY",fact_orders[[#This Row],[delivery_time]]&gt;=50,"LATE",TRUE,"ON TIME")</f>
        <v>ON TIME</v>
      </c>
    </row>
    <row r="8376" spans="16:32" x14ac:dyDescent="0.25">
      <c r="P8376">
        <v>8364</v>
      </c>
      <c r="Q8376">
        <v>63</v>
      </c>
      <c r="R8376">
        <v>4</v>
      </c>
      <c r="S8376" s="6">
        <v>44962</v>
      </c>
      <c r="T8376" s="6">
        <v>0.71527777777777779</v>
      </c>
      <c r="U8376" t="s">
        <v>43</v>
      </c>
      <c r="V8376">
        <v>4690</v>
      </c>
      <c r="W8376">
        <v>29</v>
      </c>
      <c r="X8376">
        <v>53</v>
      </c>
      <c r="Z8376" t="s">
        <v>20</v>
      </c>
      <c r="AA8376" t="s">
        <v>46</v>
      </c>
      <c r="AB8376">
        <v>3.7</v>
      </c>
      <c r="AD8376" t="s">
        <v>45</v>
      </c>
      <c r="AE8376" s="6">
        <v>44624</v>
      </c>
      <c r="AF8376" t="str">
        <f>_xlfn.IFS(fact_orders[[#This Row],[delivery_time]]&lt;=40,"EARLY",fact_orders[[#This Row],[delivery_time]]&gt;=50,"LATE",TRUE,"ON TIME")</f>
        <v>LATE</v>
      </c>
    </row>
    <row r="8377" spans="16:32" x14ac:dyDescent="0.25">
      <c r="P8377">
        <v>8365</v>
      </c>
      <c r="Q8377">
        <v>402</v>
      </c>
      <c r="R8377">
        <v>6</v>
      </c>
      <c r="S8377" s="6">
        <v>44962</v>
      </c>
      <c r="T8377" s="6">
        <v>0.49583333333333335</v>
      </c>
      <c r="U8377" t="s">
        <v>43</v>
      </c>
      <c r="V8377">
        <v>2843</v>
      </c>
      <c r="W8377">
        <v>24</v>
      </c>
      <c r="X8377">
        <v>41</v>
      </c>
      <c r="Y8377">
        <v>16</v>
      </c>
      <c r="Z8377" t="s">
        <v>22</v>
      </c>
      <c r="AA8377" t="s">
        <v>47</v>
      </c>
      <c r="AB8377">
        <v>3.4</v>
      </c>
      <c r="AC8377">
        <v>16</v>
      </c>
      <c r="AD8377" t="s">
        <v>45</v>
      </c>
      <c r="AE8377" s="6">
        <v>44963</v>
      </c>
      <c r="AF8377" t="str">
        <f>_xlfn.IFS(fact_orders[[#This Row],[delivery_time]]&lt;=40,"EARLY",fact_orders[[#This Row],[delivery_time]]&gt;=50,"LATE",TRUE,"ON TIME")</f>
        <v>ON TIME</v>
      </c>
    </row>
    <row r="8378" spans="16:32" x14ac:dyDescent="0.25">
      <c r="P8378">
        <v>8366</v>
      </c>
      <c r="Q8378">
        <v>296</v>
      </c>
      <c r="R8378">
        <v>15</v>
      </c>
      <c r="S8378" s="6">
        <v>44962</v>
      </c>
      <c r="T8378" s="6">
        <v>0.51041666666666663</v>
      </c>
      <c r="U8378" t="s">
        <v>43</v>
      </c>
      <c r="V8378">
        <v>4540</v>
      </c>
      <c r="W8378">
        <v>39</v>
      </c>
      <c r="X8378">
        <v>33</v>
      </c>
      <c r="Y8378">
        <v>23</v>
      </c>
      <c r="Z8378" t="s">
        <v>12</v>
      </c>
      <c r="AA8378" t="s">
        <v>48</v>
      </c>
      <c r="AB8378">
        <v>3.8</v>
      </c>
      <c r="AC8378">
        <v>23</v>
      </c>
      <c r="AD8378" t="s">
        <v>45</v>
      </c>
      <c r="AE8378" s="6">
        <v>44857</v>
      </c>
      <c r="AF8378" t="str">
        <f>_xlfn.IFS(fact_orders[[#This Row],[delivery_time]]&lt;=40,"EARLY",fact_orders[[#This Row],[delivery_time]]&gt;=50,"LATE",TRUE,"ON TIME")</f>
        <v>EARLY</v>
      </c>
    </row>
    <row r="8379" spans="16:32" x14ac:dyDescent="0.25">
      <c r="P8379">
        <v>8367</v>
      </c>
      <c r="Q8379">
        <v>207</v>
      </c>
      <c r="R8379">
        <v>12</v>
      </c>
      <c r="S8379" s="6">
        <v>44962</v>
      </c>
      <c r="T8379" s="6">
        <v>0.86944444444444446</v>
      </c>
      <c r="U8379" t="s">
        <v>43</v>
      </c>
      <c r="V8379">
        <v>3826</v>
      </c>
      <c r="W8379">
        <v>39</v>
      </c>
      <c r="X8379">
        <v>43</v>
      </c>
      <c r="Y8379">
        <v>47</v>
      </c>
      <c r="Z8379" t="s">
        <v>9</v>
      </c>
      <c r="AA8379" t="s">
        <v>44</v>
      </c>
      <c r="AB8379">
        <v>3.7</v>
      </c>
      <c r="AC8379">
        <v>47</v>
      </c>
      <c r="AD8379" t="s">
        <v>45</v>
      </c>
      <c r="AE8379" s="6">
        <v>44768</v>
      </c>
      <c r="AF8379" t="str">
        <f>_xlfn.IFS(fact_orders[[#This Row],[delivery_time]]&lt;=40,"EARLY",fact_orders[[#This Row],[delivery_time]]&gt;=50,"LATE",TRUE,"ON TIME")</f>
        <v>ON TIME</v>
      </c>
    </row>
    <row r="8380" spans="16:32" x14ac:dyDescent="0.25">
      <c r="P8380">
        <v>8368</v>
      </c>
      <c r="Q8380">
        <v>274</v>
      </c>
      <c r="R8380">
        <v>3</v>
      </c>
      <c r="S8380" s="6">
        <v>44962</v>
      </c>
      <c r="T8380" s="6">
        <v>0.75694444444444442</v>
      </c>
      <c r="U8380" t="s">
        <v>43</v>
      </c>
      <c r="V8380">
        <v>5289</v>
      </c>
      <c r="W8380">
        <v>17</v>
      </c>
      <c r="X8380">
        <v>31</v>
      </c>
      <c r="Y8380">
        <v>14</v>
      </c>
      <c r="Z8380" t="s">
        <v>19</v>
      </c>
      <c r="AA8380" t="s">
        <v>44</v>
      </c>
      <c r="AB8380">
        <v>4</v>
      </c>
      <c r="AC8380">
        <v>14</v>
      </c>
      <c r="AD8380" t="s">
        <v>45</v>
      </c>
      <c r="AE8380" s="6">
        <v>44835</v>
      </c>
      <c r="AF8380" t="str">
        <f>_xlfn.IFS(fact_orders[[#This Row],[delivery_time]]&lt;=40,"EARLY",fact_orders[[#This Row],[delivery_time]]&gt;=50,"LATE",TRUE,"ON TIME")</f>
        <v>EARLY</v>
      </c>
    </row>
    <row r="8381" spans="16:32" x14ac:dyDescent="0.25">
      <c r="P8381">
        <v>8369</v>
      </c>
      <c r="Q8381">
        <v>458</v>
      </c>
      <c r="R8381">
        <v>6</v>
      </c>
      <c r="S8381" s="6">
        <v>44962</v>
      </c>
      <c r="T8381" s="6">
        <v>0.63194444444444442</v>
      </c>
      <c r="U8381" t="s">
        <v>43</v>
      </c>
      <c r="V8381">
        <v>4640</v>
      </c>
      <c r="W8381">
        <v>16</v>
      </c>
      <c r="X8381">
        <v>38</v>
      </c>
      <c r="Y8381">
        <v>5</v>
      </c>
      <c r="Z8381" t="s">
        <v>22</v>
      </c>
      <c r="AA8381" t="s">
        <v>47</v>
      </c>
      <c r="AB8381">
        <v>3.4</v>
      </c>
      <c r="AC8381">
        <v>5</v>
      </c>
      <c r="AD8381" t="s">
        <v>45</v>
      </c>
      <c r="AE8381" s="6">
        <v>45019</v>
      </c>
      <c r="AF8381" t="str">
        <f>_xlfn.IFS(fact_orders[[#This Row],[delivery_time]]&lt;=40,"EARLY",fact_orders[[#This Row],[delivery_time]]&gt;=50,"LATE",TRUE,"ON TIME")</f>
        <v>EARLY</v>
      </c>
    </row>
    <row r="8382" spans="16:32" x14ac:dyDescent="0.25">
      <c r="P8382">
        <v>8370</v>
      </c>
      <c r="Q8382">
        <v>434</v>
      </c>
      <c r="R8382">
        <v>5</v>
      </c>
      <c r="S8382" s="6">
        <v>44962</v>
      </c>
      <c r="T8382" s="6">
        <v>0.58680555555555558</v>
      </c>
      <c r="U8382" t="s">
        <v>43</v>
      </c>
      <c r="V8382">
        <v>5203</v>
      </c>
      <c r="W8382">
        <v>23</v>
      </c>
      <c r="X8382">
        <v>53</v>
      </c>
      <c r="Y8382">
        <v>41</v>
      </c>
      <c r="Z8382" t="s">
        <v>21</v>
      </c>
      <c r="AA8382" t="s">
        <v>46</v>
      </c>
      <c r="AB8382">
        <v>3</v>
      </c>
      <c r="AC8382">
        <v>41</v>
      </c>
      <c r="AD8382" t="s">
        <v>45</v>
      </c>
      <c r="AE8382" s="6">
        <v>44995</v>
      </c>
      <c r="AF8382" t="str">
        <f>_xlfn.IFS(fact_orders[[#This Row],[delivery_time]]&lt;=40,"EARLY",fact_orders[[#This Row],[delivery_time]]&gt;=50,"LATE",TRUE,"ON TIME")</f>
        <v>LATE</v>
      </c>
    </row>
    <row r="8383" spans="16:32" x14ac:dyDescent="0.25">
      <c r="P8383">
        <v>8371</v>
      </c>
      <c r="Q8383">
        <v>68</v>
      </c>
      <c r="R8383">
        <v>9</v>
      </c>
      <c r="S8383" s="6">
        <v>44962</v>
      </c>
      <c r="T8383" s="6">
        <v>0.49861111111111112</v>
      </c>
      <c r="U8383" t="s">
        <v>43</v>
      </c>
      <c r="V8383">
        <v>5754</v>
      </c>
      <c r="W8383">
        <v>30</v>
      </c>
      <c r="X8383">
        <v>34</v>
      </c>
      <c r="Z8383" t="s">
        <v>25</v>
      </c>
      <c r="AA8383" t="s">
        <v>44</v>
      </c>
      <c r="AB8383">
        <v>4.0999999999999996</v>
      </c>
      <c r="AD8383" t="s">
        <v>45</v>
      </c>
      <c r="AE8383" s="6">
        <v>44629</v>
      </c>
      <c r="AF8383" t="str">
        <f>_xlfn.IFS(fact_orders[[#This Row],[delivery_time]]&lt;=40,"EARLY",fact_orders[[#This Row],[delivery_time]]&gt;=50,"LATE",TRUE,"ON TIME")</f>
        <v>EARLY</v>
      </c>
    </row>
    <row r="8384" spans="16:32" x14ac:dyDescent="0.25">
      <c r="P8384">
        <v>8372</v>
      </c>
      <c r="Q8384">
        <v>176</v>
      </c>
      <c r="R8384">
        <v>19</v>
      </c>
      <c r="S8384" s="6">
        <v>44962</v>
      </c>
      <c r="T8384" s="6">
        <v>0.81597222222222221</v>
      </c>
      <c r="U8384" t="s">
        <v>43</v>
      </c>
      <c r="V8384">
        <v>2843</v>
      </c>
      <c r="W8384">
        <v>23</v>
      </c>
      <c r="X8384">
        <v>58</v>
      </c>
      <c r="Y8384">
        <v>2</v>
      </c>
      <c r="Z8384" t="s">
        <v>16</v>
      </c>
      <c r="AA8384" t="s">
        <v>49</v>
      </c>
      <c r="AB8384">
        <v>4.5</v>
      </c>
      <c r="AC8384">
        <v>2</v>
      </c>
      <c r="AD8384" t="s">
        <v>45</v>
      </c>
      <c r="AE8384" s="6">
        <v>44737</v>
      </c>
      <c r="AF8384" t="str">
        <f>_xlfn.IFS(fact_orders[[#This Row],[delivery_time]]&lt;=40,"EARLY",fact_orders[[#This Row],[delivery_time]]&gt;=50,"LATE",TRUE,"ON TIME")</f>
        <v>LATE</v>
      </c>
    </row>
    <row r="8385" spans="16:32" x14ac:dyDescent="0.25">
      <c r="P8385">
        <v>8373</v>
      </c>
      <c r="Q8385">
        <v>226</v>
      </c>
      <c r="R8385">
        <v>3</v>
      </c>
      <c r="S8385" s="6">
        <v>44962</v>
      </c>
      <c r="T8385" s="6">
        <v>0.71180555555555558</v>
      </c>
      <c r="U8385" t="s">
        <v>43</v>
      </c>
      <c r="V8385">
        <v>2764</v>
      </c>
      <c r="W8385">
        <v>19</v>
      </c>
      <c r="X8385">
        <v>34</v>
      </c>
      <c r="Y8385">
        <v>45</v>
      </c>
      <c r="Z8385" t="s">
        <v>19</v>
      </c>
      <c r="AA8385" t="s">
        <v>44</v>
      </c>
      <c r="AB8385">
        <v>4</v>
      </c>
      <c r="AC8385">
        <v>45</v>
      </c>
      <c r="AD8385" t="s">
        <v>45</v>
      </c>
      <c r="AE8385" s="6">
        <v>44787</v>
      </c>
      <c r="AF8385" t="str">
        <f>_xlfn.IFS(fact_orders[[#This Row],[delivery_time]]&lt;=40,"EARLY",fact_orders[[#This Row],[delivery_time]]&gt;=50,"LATE",TRUE,"ON TIME")</f>
        <v>EARLY</v>
      </c>
    </row>
    <row r="8386" spans="16:32" x14ac:dyDescent="0.25">
      <c r="P8386">
        <v>8374</v>
      </c>
      <c r="Q8386">
        <v>144</v>
      </c>
      <c r="R8386">
        <v>8</v>
      </c>
      <c r="S8386" s="6">
        <v>44962</v>
      </c>
      <c r="T8386" s="6">
        <v>0.88958333333333328</v>
      </c>
      <c r="U8386" t="s">
        <v>43</v>
      </c>
      <c r="V8386">
        <v>3092</v>
      </c>
      <c r="W8386">
        <v>19</v>
      </c>
      <c r="X8386">
        <v>49</v>
      </c>
      <c r="Y8386">
        <v>36</v>
      </c>
      <c r="Z8386" t="s">
        <v>24</v>
      </c>
      <c r="AA8386" t="s">
        <v>44</v>
      </c>
      <c r="AB8386">
        <v>4.2</v>
      </c>
      <c r="AC8386">
        <v>36</v>
      </c>
      <c r="AD8386" t="s">
        <v>45</v>
      </c>
      <c r="AE8386" s="6">
        <v>44705</v>
      </c>
      <c r="AF8386" t="str">
        <f>_xlfn.IFS(fact_orders[[#This Row],[delivery_time]]&lt;=40,"EARLY",fact_orders[[#This Row],[delivery_time]]&gt;=50,"LATE",TRUE,"ON TIME")</f>
        <v>ON TIME</v>
      </c>
    </row>
    <row r="8387" spans="16:32" x14ac:dyDescent="0.25">
      <c r="P8387">
        <v>8375</v>
      </c>
      <c r="Q8387">
        <v>63</v>
      </c>
      <c r="R8387">
        <v>13</v>
      </c>
      <c r="S8387" s="6">
        <v>44962</v>
      </c>
      <c r="T8387" s="6">
        <v>0.86250000000000004</v>
      </c>
      <c r="U8387" t="s">
        <v>43</v>
      </c>
      <c r="V8387">
        <v>2530</v>
      </c>
      <c r="W8387">
        <v>21</v>
      </c>
      <c r="X8387">
        <v>51</v>
      </c>
      <c r="Z8387" t="s">
        <v>10</v>
      </c>
      <c r="AA8387" t="s">
        <v>46</v>
      </c>
      <c r="AB8387">
        <v>3.3</v>
      </c>
      <c r="AD8387" t="s">
        <v>45</v>
      </c>
      <c r="AE8387" s="6">
        <v>44624</v>
      </c>
      <c r="AF8387" t="str">
        <f>_xlfn.IFS(fact_orders[[#This Row],[delivery_time]]&lt;=40,"EARLY",fact_orders[[#This Row],[delivery_time]]&gt;=50,"LATE",TRUE,"ON TIME")</f>
        <v>LATE</v>
      </c>
    </row>
    <row r="8388" spans="16:32" x14ac:dyDescent="0.25">
      <c r="P8388">
        <v>8376</v>
      </c>
      <c r="Q8388">
        <v>358</v>
      </c>
      <c r="R8388">
        <v>18</v>
      </c>
      <c r="S8388" s="6">
        <v>44962</v>
      </c>
      <c r="T8388" s="6">
        <v>0.46388888888888891</v>
      </c>
      <c r="U8388" t="s">
        <v>43</v>
      </c>
      <c r="V8388">
        <v>3137</v>
      </c>
      <c r="W8388">
        <v>33</v>
      </c>
      <c r="X8388">
        <v>34</v>
      </c>
      <c r="Y8388">
        <v>17</v>
      </c>
      <c r="Z8388" t="s">
        <v>15</v>
      </c>
      <c r="AA8388" t="s">
        <v>46</v>
      </c>
      <c r="AB8388">
        <v>3.1</v>
      </c>
      <c r="AC8388">
        <v>17</v>
      </c>
      <c r="AD8388" t="s">
        <v>45</v>
      </c>
      <c r="AE8388" s="6">
        <v>44919</v>
      </c>
      <c r="AF8388" t="str">
        <f>_xlfn.IFS(fact_orders[[#This Row],[delivery_time]]&lt;=40,"EARLY",fact_orders[[#This Row],[delivery_time]]&gt;=50,"LATE",TRUE,"ON TIME")</f>
        <v>EARLY</v>
      </c>
    </row>
    <row r="8389" spans="16:32" x14ac:dyDescent="0.25">
      <c r="P8389">
        <v>8377</v>
      </c>
      <c r="Q8389">
        <v>41</v>
      </c>
      <c r="R8389">
        <v>1</v>
      </c>
      <c r="S8389" s="6">
        <v>44962</v>
      </c>
      <c r="T8389" s="6">
        <v>0.57916666666666672</v>
      </c>
      <c r="U8389" t="s">
        <v>43</v>
      </c>
      <c r="V8389">
        <v>5409</v>
      </c>
      <c r="W8389">
        <v>38</v>
      </c>
      <c r="X8389">
        <v>46</v>
      </c>
      <c r="Z8389" t="s">
        <v>6</v>
      </c>
      <c r="AA8389" t="s">
        <v>48</v>
      </c>
      <c r="AB8389">
        <v>3</v>
      </c>
      <c r="AD8389" t="s">
        <v>45</v>
      </c>
      <c r="AE8389" s="6">
        <v>44602</v>
      </c>
      <c r="AF8389" t="str">
        <f>_xlfn.IFS(fact_orders[[#This Row],[delivery_time]]&lt;=40,"EARLY",fact_orders[[#This Row],[delivery_time]]&gt;=50,"LATE",TRUE,"ON TIME")</f>
        <v>ON TIME</v>
      </c>
    </row>
    <row r="8390" spans="16:32" x14ac:dyDescent="0.25">
      <c r="P8390">
        <v>8378</v>
      </c>
      <c r="Q8390">
        <v>284</v>
      </c>
      <c r="R8390">
        <v>14</v>
      </c>
      <c r="S8390" s="6">
        <v>44962</v>
      </c>
      <c r="T8390" s="6">
        <v>0.52430555555555558</v>
      </c>
      <c r="U8390" t="s">
        <v>43</v>
      </c>
      <c r="V8390">
        <v>5238</v>
      </c>
      <c r="W8390">
        <v>35</v>
      </c>
      <c r="X8390">
        <v>37</v>
      </c>
      <c r="Y8390">
        <v>13</v>
      </c>
      <c r="Z8390" t="s">
        <v>11</v>
      </c>
      <c r="AA8390" t="s">
        <v>47</v>
      </c>
      <c r="AB8390">
        <v>4.4000000000000004</v>
      </c>
      <c r="AC8390">
        <v>13</v>
      </c>
      <c r="AD8390" t="s">
        <v>45</v>
      </c>
      <c r="AE8390" s="6">
        <v>44845</v>
      </c>
      <c r="AF8390" t="str">
        <f>_xlfn.IFS(fact_orders[[#This Row],[delivery_time]]&lt;=40,"EARLY",fact_orders[[#This Row],[delivery_time]]&gt;=50,"LATE",TRUE,"ON TIME")</f>
        <v>EARLY</v>
      </c>
    </row>
    <row r="8391" spans="16:32" x14ac:dyDescent="0.25">
      <c r="P8391">
        <v>8379</v>
      </c>
      <c r="Q8391">
        <v>262</v>
      </c>
      <c r="R8391">
        <v>20</v>
      </c>
      <c r="S8391" s="6">
        <v>44962</v>
      </c>
      <c r="T8391" s="6">
        <v>0.61527777777777781</v>
      </c>
      <c r="U8391" t="s">
        <v>43</v>
      </c>
      <c r="V8391">
        <v>4858</v>
      </c>
      <c r="W8391">
        <v>19</v>
      </c>
      <c r="X8391">
        <v>31</v>
      </c>
      <c r="Y8391">
        <v>37</v>
      </c>
      <c r="Z8391" t="s">
        <v>18</v>
      </c>
      <c r="AA8391" t="s">
        <v>48</v>
      </c>
      <c r="AB8391">
        <v>3.8</v>
      </c>
      <c r="AC8391">
        <v>37</v>
      </c>
      <c r="AD8391" t="s">
        <v>45</v>
      </c>
      <c r="AE8391" s="6">
        <v>44823</v>
      </c>
      <c r="AF8391" t="str">
        <f>_xlfn.IFS(fact_orders[[#This Row],[delivery_time]]&lt;=40,"EARLY",fact_orders[[#This Row],[delivery_time]]&gt;=50,"LATE",TRUE,"ON TIME")</f>
        <v>EARLY</v>
      </c>
    </row>
    <row r="8392" spans="16:32" x14ac:dyDescent="0.25">
      <c r="P8392">
        <v>8380</v>
      </c>
      <c r="Q8392">
        <v>395</v>
      </c>
      <c r="R8392">
        <v>17</v>
      </c>
      <c r="S8392" s="6">
        <v>44962</v>
      </c>
      <c r="T8392" s="6">
        <v>0.48472222222222222</v>
      </c>
      <c r="U8392" t="s">
        <v>43</v>
      </c>
      <c r="V8392">
        <v>5774</v>
      </c>
      <c r="W8392">
        <v>37</v>
      </c>
      <c r="X8392">
        <v>37</v>
      </c>
      <c r="Y8392">
        <v>50</v>
      </c>
      <c r="Z8392" t="s">
        <v>14</v>
      </c>
      <c r="AA8392" t="s">
        <v>48</v>
      </c>
      <c r="AB8392">
        <v>4</v>
      </c>
      <c r="AC8392">
        <v>50</v>
      </c>
      <c r="AD8392" t="s">
        <v>45</v>
      </c>
      <c r="AE8392" s="6">
        <v>44956</v>
      </c>
      <c r="AF8392" t="str">
        <f>_xlfn.IFS(fact_orders[[#This Row],[delivery_time]]&lt;=40,"EARLY",fact_orders[[#This Row],[delivery_time]]&gt;=50,"LATE",TRUE,"ON TIME")</f>
        <v>EARLY</v>
      </c>
    </row>
    <row r="8393" spans="16:32" x14ac:dyDescent="0.25">
      <c r="P8393">
        <v>8381</v>
      </c>
      <c r="Q8393">
        <v>350</v>
      </c>
      <c r="R8393">
        <v>15</v>
      </c>
      <c r="S8393" s="6">
        <v>44963</v>
      </c>
      <c r="T8393" s="6">
        <v>0.79166666666666663</v>
      </c>
      <c r="U8393" t="s">
        <v>43</v>
      </c>
      <c r="V8393">
        <v>5216</v>
      </c>
      <c r="W8393">
        <v>36</v>
      </c>
      <c r="X8393">
        <v>30</v>
      </c>
      <c r="Y8393">
        <v>18</v>
      </c>
      <c r="Z8393" t="s">
        <v>12</v>
      </c>
      <c r="AA8393" t="s">
        <v>48</v>
      </c>
      <c r="AB8393">
        <v>3.8</v>
      </c>
      <c r="AC8393">
        <v>18</v>
      </c>
      <c r="AD8393" t="s">
        <v>45</v>
      </c>
      <c r="AE8393" s="6">
        <v>44911</v>
      </c>
      <c r="AF8393" t="str">
        <f>_xlfn.IFS(fact_orders[[#This Row],[delivery_time]]&lt;=40,"EARLY",fact_orders[[#This Row],[delivery_time]]&gt;=50,"LATE",TRUE,"ON TIME")</f>
        <v>EARLY</v>
      </c>
    </row>
    <row r="8394" spans="16:32" x14ac:dyDescent="0.25">
      <c r="P8394">
        <v>8382</v>
      </c>
      <c r="Q8394">
        <v>322</v>
      </c>
      <c r="R8394">
        <v>15</v>
      </c>
      <c r="S8394" s="6">
        <v>44963</v>
      </c>
      <c r="T8394" s="6">
        <v>0.6381944444444444</v>
      </c>
      <c r="U8394" t="s">
        <v>43</v>
      </c>
      <c r="V8394">
        <v>3884</v>
      </c>
      <c r="W8394">
        <v>39</v>
      </c>
      <c r="X8394">
        <v>45</v>
      </c>
      <c r="Y8394">
        <v>39</v>
      </c>
      <c r="Z8394" t="s">
        <v>12</v>
      </c>
      <c r="AA8394" t="s">
        <v>48</v>
      </c>
      <c r="AB8394">
        <v>3.8</v>
      </c>
      <c r="AC8394">
        <v>39</v>
      </c>
      <c r="AD8394" t="s">
        <v>45</v>
      </c>
      <c r="AE8394" s="6">
        <v>44883</v>
      </c>
      <c r="AF8394" t="str">
        <f>_xlfn.IFS(fact_orders[[#This Row],[delivery_time]]&lt;=40,"EARLY",fact_orders[[#This Row],[delivery_time]]&gt;=50,"LATE",TRUE,"ON TIME")</f>
        <v>ON TIME</v>
      </c>
    </row>
    <row r="8395" spans="16:32" x14ac:dyDescent="0.25">
      <c r="P8395">
        <v>8383</v>
      </c>
      <c r="Q8395">
        <v>408</v>
      </c>
      <c r="R8395">
        <v>2</v>
      </c>
      <c r="S8395" s="6">
        <v>44963</v>
      </c>
      <c r="T8395" s="6">
        <v>0.84722222222222221</v>
      </c>
      <c r="U8395" t="s">
        <v>43</v>
      </c>
      <c r="V8395">
        <v>4863</v>
      </c>
      <c r="W8395">
        <v>16</v>
      </c>
      <c r="X8395">
        <v>53</v>
      </c>
      <c r="Y8395">
        <v>43</v>
      </c>
      <c r="Z8395" t="s">
        <v>17</v>
      </c>
      <c r="AA8395" t="s">
        <v>46</v>
      </c>
      <c r="AB8395">
        <v>4.7</v>
      </c>
      <c r="AC8395">
        <v>43</v>
      </c>
      <c r="AD8395" t="s">
        <v>45</v>
      </c>
      <c r="AE8395" s="6">
        <v>44969</v>
      </c>
      <c r="AF8395" t="str">
        <f>_xlfn.IFS(fact_orders[[#This Row],[delivery_time]]&lt;=40,"EARLY",fact_orders[[#This Row],[delivery_time]]&gt;=50,"LATE",TRUE,"ON TIME")</f>
        <v>LATE</v>
      </c>
    </row>
    <row r="8396" spans="16:32" x14ac:dyDescent="0.25">
      <c r="P8396">
        <v>8384</v>
      </c>
      <c r="Q8396">
        <v>277</v>
      </c>
      <c r="R8396">
        <v>20</v>
      </c>
      <c r="S8396" s="6">
        <v>44963</v>
      </c>
      <c r="T8396" s="6">
        <v>0.58819444444444446</v>
      </c>
      <c r="U8396" t="s">
        <v>43</v>
      </c>
      <c r="V8396">
        <v>4297</v>
      </c>
      <c r="W8396">
        <v>28</v>
      </c>
      <c r="X8396">
        <v>37</v>
      </c>
      <c r="Y8396">
        <v>16</v>
      </c>
      <c r="Z8396" t="s">
        <v>18</v>
      </c>
      <c r="AA8396" t="s">
        <v>48</v>
      </c>
      <c r="AB8396">
        <v>3.8</v>
      </c>
      <c r="AC8396">
        <v>16</v>
      </c>
      <c r="AD8396" t="s">
        <v>45</v>
      </c>
      <c r="AE8396" s="6">
        <v>44838</v>
      </c>
      <c r="AF8396" t="str">
        <f>_xlfn.IFS(fact_orders[[#This Row],[delivery_time]]&lt;=40,"EARLY",fact_orders[[#This Row],[delivery_time]]&gt;=50,"LATE",TRUE,"ON TIME")</f>
        <v>EARLY</v>
      </c>
    </row>
    <row r="8397" spans="16:32" x14ac:dyDescent="0.25">
      <c r="P8397">
        <v>8385</v>
      </c>
      <c r="Q8397">
        <v>255</v>
      </c>
      <c r="R8397">
        <v>18</v>
      </c>
      <c r="S8397" s="6">
        <v>44963</v>
      </c>
      <c r="T8397" s="6">
        <v>0.7944444444444444</v>
      </c>
      <c r="U8397" t="s">
        <v>43</v>
      </c>
      <c r="V8397">
        <v>5694</v>
      </c>
      <c r="W8397">
        <v>27</v>
      </c>
      <c r="X8397">
        <v>52</v>
      </c>
      <c r="Y8397">
        <v>46</v>
      </c>
      <c r="Z8397" t="s">
        <v>15</v>
      </c>
      <c r="AA8397" t="s">
        <v>46</v>
      </c>
      <c r="AB8397">
        <v>3.1</v>
      </c>
      <c r="AC8397">
        <v>46</v>
      </c>
      <c r="AD8397" t="s">
        <v>45</v>
      </c>
      <c r="AE8397" s="6">
        <v>44816</v>
      </c>
      <c r="AF8397" t="str">
        <f>_xlfn.IFS(fact_orders[[#This Row],[delivery_time]]&lt;=40,"EARLY",fact_orders[[#This Row],[delivery_time]]&gt;=50,"LATE",TRUE,"ON TIME")</f>
        <v>LATE</v>
      </c>
    </row>
    <row r="8398" spans="16:32" x14ac:dyDescent="0.25">
      <c r="P8398">
        <v>8386</v>
      </c>
      <c r="Q8398">
        <v>249</v>
      </c>
      <c r="R8398">
        <v>9</v>
      </c>
      <c r="S8398" s="6">
        <v>44963</v>
      </c>
      <c r="T8398" s="6">
        <v>0.53888888888888886</v>
      </c>
      <c r="U8398" t="s">
        <v>43</v>
      </c>
      <c r="V8398">
        <v>3480</v>
      </c>
      <c r="W8398">
        <v>19</v>
      </c>
      <c r="X8398">
        <v>38</v>
      </c>
      <c r="Y8398">
        <v>30</v>
      </c>
      <c r="Z8398" t="s">
        <v>25</v>
      </c>
      <c r="AA8398" t="s">
        <v>44</v>
      </c>
      <c r="AB8398">
        <v>4.0999999999999996</v>
      </c>
      <c r="AC8398">
        <v>30</v>
      </c>
      <c r="AD8398" t="s">
        <v>45</v>
      </c>
      <c r="AE8398" s="6">
        <v>44810</v>
      </c>
      <c r="AF8398" t="str">
        <f>_xlfn.IFS(fact_orders[[#This Row],[delivery_time]]&lt;=40,"EARLY",fact_orders[[#This Row],[delivery_time]]&gt;=50,"LATE",TRUE,"ON TIME")</f>
        <v>EARLY</v>
      </c>
    </row>
    <row r="8399" spans="16:32" x14ac:dyDescent="0.25">
      <c r="P8399">
        <v>8387</v>
      </c>
      <c r="Q8399">
        <v>234</v>
      </c>
      <c r="R8399">
        <v>10</v>
      </c>
      <c r="S8399" s="6">
        <v>44963</v>
      </c>
      <c r="T8399" s="6">
        <v>0.66111111111111109</v>
      </c>
      <c r="U8399" t="s">
        <v>43</v>
      </c>
      <c r="V8399">
        <v>4364</v>
      </c>
      <c r="W8399">
        <v>15</v>
      </c>
      <c r="X8399">
        <v>52</v>
      </c>
      <c r="Y8399">
        <v>6</v>
      </c>
      <c r="Z8399" t="s">
        <v>7</v>
      </c>
      <c r="AA8399" t="s">
        <v>46</v>
      </c>
      <c r="AB8399">
        <v>4.5</v>
      </c>
      <c r="AC8399">
        <v>6</v>
      </c>
      <c r="AD8399" t="s">
        <v>45</v>
      </c>
      <c r="AE8399" s="6">
        <v>44795</v>
      </c>
      <c r="AF8399" t="str">
        <f>_xlfn.IFS(fact_orders[[#This Row],[delivery_time]]&lt;=40,"EARLY",fact_orders[[#This Row],[delivery_time]]&gt;=50,"LATE",TRUE,"ON TIME")</f>
        <v>LATE</v>
      </c>
    </row>
    <row r="8400" spans="16:32" x14ac:dyDescent="0.25">
      <c r="P8400">
        <v>8388</v>
      </c>
      <c r="Q8400">
        <v>429</v>
      </c>
      <c r="R8400">
        <v>8</v>
      </c>
      <c r="S8400" s="6">
        <v>44963</v>
      </c>
      <c r="T8400" s="6">
        <v>0.7270833333333333</v>
      </c>
      <c r="U8400" t="s">
        <v>43</v>
      </c>
      <c r="V8400">
        <v>2812</v>
      </c>
      <c r="W8400">
        <v>20</v>
      </c>
      <c r="X8400">
        <v>49</v>
      </c>
      <c r="Z8400" t="s">
        <v>24</v>
      </c>
      <c r="AA8400" t="s">
        <v>44</v>
      </c>
      <c r="AB8400">
        <v>4.2</v>
      </c>
      <c r="AD8400" t="s">
        <v>45</v>
      </c>
      <c r="AE8400" s="6">
        <v>44990</v>
      </c>
      <c r="AF8400" t="str">
        <f>_xlfn.IFS(fact_orders[[#This Row],[delivery_time]]&lt;=40,"EARLY",fact_orders[[#This Row],[delivery_time]]&gt;=50,"LATE",TRUE,"ON TIME")</f>
        <v>ON TIME</v>
      </c>
    </row>
    <row r="8401" spans="16:32" x14ac:dyDescent="0.25">
      <c r="P8401">
        <v>8389</v>
      </c>
      <c r="Q8401">
        <v>364</v>
      </c>
      <c r="R8401">
        <v>15</v>
      </c>
      <c r="S8401" s="6">
        <v>44963</v>
      </c>
      <c r="T8401" s="6">
        <v>0.72361111111111109</v>
      </c>
      <c r="U8401" t="s">
        <v>43</v>
      </c>
      <c r="V8401">
        <v>5946</v>
      </c>
      <c r="W8401">
        <v>23</v>
      </c>
      <c r="X8401">
        <v>48</v>
      </c>
      <c r="Y8401">
        <v>29</v>
      </c>
      <c r="Z8401" t="s">
        <v>12</v>
      </c>
      <c r="AA8401" t="s">
        <v>48</v>
      </c>
      <c r="AB8401">
        <v>3.8</v>
      </c>
      <c r="AC8401">
        <v>29</v>
      </c>
      <c r="AD8401" t="s">
        <v>45</v>
      </c>
      <c r="AE8401" s="6">
        <v>44925</v>
      </c>
      <c r="AF8401" t="str">
        <f>_xlfn.IFS(fact_orders[[#This Row],[delivery_time]]&lt;=40,"EARLY",fact_orders[[#This Row],[delivery_time]]&gt;=50,"LATE",TRUE,"ON TIME")</f>
        <v>ON TIME</v>
      </c>
    </row>
    <row r="8402" spans="16:32" x14ac:dyDescent="0.25">
      <c r="P8402">
        <v>8390</v>
      </c>
      <c r="Q8402">
        <v>175</v>
      </c>
      <c r="R8402">
        <v>17</v>
      </c>
      <c r="S8402" s="6">
        <v>44963</v>
      </c>
      <c r="T8402" s="6">
        <v>0.91319444444444442</v>
      </c>
      <c r="U8402" t="s">
        <v>43</v>
      </c>
      <c r="V8402">
        <v>5041</v>
      </c>
      <c r="W8402">
        <v>35</v>
      </c>
      <c r="X8402">
        <v>35</v>
      </c>
      <c r="Y8402">
        <v>11</v>
      </c>
      <c r="Z8402" t="s">
        <v>14</v>
      </c>
      <c r="AA8402" t="s">
        <v>48</v>
      </c>
      <c r="AB8402">
        <v>4</v>
      </c>
      <c r="AC8402">
        <v>11</v>
      </c>
      <c r="AD8402" t="s">
        <v>45</v>
      </c>
      <c r="AE8402" s="6">
        <v>44736</v>
      </c>
      <c r="AF8402" t="str">
        <f>_xlfn.IFS(fact_orders[[#This Row],[delivery_time]]&lt;=40,"EARLY",fact_orders[[#This Row],[delivery_time]]&gt;=50,"LATE",TRUE,"ON TIME")</f>
        <v>EARLY</v>
      </c>
    </row>
    <row r="8403" spans="16:32" x14ac:dyDescent="0.25">
      <c r="P8403">
        <v>8391</v>
      </c>
      <c r="Q8403">
        <v>36</v>
      </c>
      <c r="R8403">
        <v>3</v>
      </c>
      <c r="S8403" s="6">
        <v>44963</v>
      </c>
      <c r="T8403" s="6">
        <v>0.47083333333333333</v>
      </c>
      <c r="U8403" t="s">
        <v>43</v>
      </c>
      <c r="V8403">
        <v>4596</v>
      </c>
      <c r="W8403">
        <v>31</v>
      </c>
      <c r="X8403">
        <v>51</v>
      </c>
      <c r="Y8403">
        <v>32</v>
      </c>
      <c r="Z8403" t="s">
        <v>19</v>
      </c>
      <c r="AA8403" t="s">
        <v>44</v>
      </c>
      <c r="AB8403">
        <v>4</v>
      </c>
      <c r="AC8403">
        <v>32</v>
      </c>
      <c r="AD8403" t="s">
        <v>45</v>
      </c>
      <c r="AE8403" s="6">
        <v>44597</v>
      </c>
      <c r="AF8403" t="str">
        <f>_xlfn.IFS(fact_orders[[#This Row],[delivery_time]]&lt;=40,"EARLY",fact_orders[[#This Row],[delivery_time]]&gt;=50,"LATE",TRUE,"ON TIME")</f>
        <v>LATE</v>
      </c>
    </row>
    <row r="8404" spans="16:32" x14ac:dyDescent="0.25">
      <c r="P8404">
        <v>8392</v>
      </c>
      <c r="Q8404">
        <v>186</v>
      </c>
      <c r="R8404">
        <v>12</v>
      </c>
      <c r="S8404" s="6">
        <v>44963</v>
      </c>
      <c r="T8404" s="6">
        <v>0.57499999999999996</v>
      </c>
      <c r="U8404" t="s">
        <v>43</v>
      </c>
      <c r="V8404">
        <v>3528</v>
      </c>
      <c r="W8404">
        <v>33</v>
      </c>
      <c r="X8404">
        <v>45</v>
      </c>
      <c r="Y8404">
        <v>16</v>
      </c>
      <c r="Z8404" t="s">
        <v>9</v>
      </c>
      <c r="AA8404" t="s">
        <v>44</v>
      </c>
      <c r="AB8404">
        <v>3.7</v>
      </c>
      <c r="AC8404">
        <v>16</v>
      </c>
      <c r="AD8404" t="s">
        <v>45</v>
      </c>
      <c r="AE8404" s="6">
        <v>44747</v>
      </c>
      <c r="AF8404" t="str">
        <f>_xlfn.IFS(fact_orders[[#This Row],[delivery_time]]&lt;=40,"EARLY",fact_orders[[#This Row],[delivery_time]]&gt;=50,"LATE",TRUE,"ON TIME")</f>
        <v>ON TIME</v>
      </c>
    </row>
    <row r="8405" spans="16:32" x14ac:dyDescent="0.25">
      <c r="P8405">
        <v>8393</v>
      </c>
      <c r="Q8405">
        <v>353</v>
      </c>
      <c r="R8405">
        <v>14</v>
      </c>
      <c r="S8405" s="6">
        <v>44963</v>
      </c>
      <c r="T8405" s="6">
        <v>0.67222222222222228</v>
      </c>
      <c r="U8405" t="s">
        <v>43</v>
      </c>
      <c r="V8405">
        <v>3168</v>
      </c>
      <c r="W8405">
        <v>26</v>
      </c>
      <c r="X8405">
        <v>34</v>
      </c>
      <c r="Y8405">
        <v>34</v>
      </c>
      <c r="Z8405" t="s">
        <v>11</v>
      </c>
      <c r="AA8405" t="s">
        <v>47</v>
      </c>
      <c r="AB8405">
        <v>4.4000000000000004</v>
      </c>
      <c r="AC8405">
        <v>34</v>
      </c>
      <c r="AD8405" t="s">
        <v>45</v>
      </c>
      <c r="AE8405" s="6">
        <v>44914</v>
      </c>
      <c r="AF8405" t="str">
        <f>_xlfn.IFS(fact_orders[[#This Row],[delivery_time]]&lt;=40,"EARLY",fact_orders[[#This Row],[delivery_time]]&gt;=50,"LATE",TRUE,"ON TIME")</f>
        <v>EARLY</v>
      </c>
    </row>
    <row r="8406" spans="16:32" x14ac:dyDescent="0.25">
      <c r="P8406">
        <v>8394</v>
      </c>
      <c r="Q8406">
        <v>183</v>
      </c>
      <c r="R8406">
        <v>20</v>
      </c>
      <c r="S8406" s="6">
        <v>44963</v>
      </c>
      <c r="T8406" s="6">
        <v>0.88472222222222219</v>
      </c>
      <c r="U8406" t="s">
        <v>43</v>
      </c>
      <c r="V8406">
        <v>2015</v>
      </c>
      <c r="W8406">
        <v>37</v>
      </c>
      <c r="X8406">
        <v>53</v>
      </c>
      <c r="Y8406">
        <v>24</v>
      </c>
      <c r="Z8406" t="s">
        <v>18</v>
      </c>
      <c r="AA8406" t="s">
        <v>48</v>
      </c>
      <c r="AB8406">
        <v>3.8</v>
      </c>
      <c r="AC8406">
        <v>24</v>
      </c>
      <c r="AD8406" t="s">
        <v>45</v>
      </c>
      <c r="AE8406" s="6">
        <v>44744</v>
      </c>
      <c r="AF8406" t="str">
        <f>_xlfn.IFS(fact_orders[[#This Row],[delivery_time]]&lt;=40,"EARLY",fact_orders[[#This Row],[delivery_time]]&gt;=50,"LATE",TRUE,"ON TIME")</f>
        <v>LATE</v>
      </c>
    </row>
    <row r="8407" spans="16:32" x14ac:dyDescent="0.25">
      <c r="P8407">
        <v>8395</v>
      </c>
      <c r="Q8407">
        <v>366</v>
      </c>
      <c r="R8407">
        <v>12</v>
      </c>
      <c r="S8407" s="6">
        <v>44963</v>
      </c>
      <c r="T8407" s="6">
        <v>0.84305555555555556</v>
      </c>
      <c r="U8407" t="s">
        <v>43</v>
      </c>
      <c r="V8407">
        <v>5572</v>
      </c>
      <c r="W8407">
        <v>35</v>
      </c>
      <c r="X8407">
        <v>51</v>
      </c>
      <c r="Y8407">
        <v>18</v>
      </c>
      <c r="Z8407" t="s">
        <v>9</v>
      </c>
      <c r="AA8407" t="s">
        <v>44</v>
      </c>
      <c r="AB8407">
        <v>3.7</v>
      </c>
      <c r="AC8407">
        <v>18</v>
      </c>
      <c r="AD8407" t="s">
        <v>45</v>
      </c>
      <c r="AE8407" s="6">
        <v>44927</v>
      </c>
      <c r="AF8407" t="str">
        <f>_xlfn.IFS(fact_orders[[#This Row],[delivery_time]]&lt;=40,"EARLY",fact_orders[[#This Row],[delivery_time]]&gt;=50,"LATE",TRUE,"ON TIME")</f>
        <v>LATE</v>
      </c>
    </row>
    <row r="8408" spans="16:32" x14ac:dyDescent="0.25">
      <c r="P8408">
        <v>8396</v>
      </c>
      <c r="Q8408">
        <v>488</v>
      </c>
      <c r="R8408">
        <v>4</v>
      </c>
      <c r="S8408" s="6">
        <v>44963</v>
      </c>
      <c r="T8408" s="6">
        <v>0.81736111111111109</v>
      </c>
      <c r="U8408" t="s">
        <v>43</v>
      </c>
      <c r="V8408">
        <v>5717</v>
      </c>
      <c r="W8408">
        <v>31</v>
      </c>
      <c r="X8408">
        <v>46</v>
      </c>
      <c r="Y8408">
        <v>8</v>
      </c>
      <c r="Z8408" t="s">
        <v>20</v>
      </c>
      <c r="AA8408" t="s">
        <v>46</v>
      </c>
      <c r="AB8408">
        <v>3.7</v>
      </c>
      <c r="AC8408">
        <v>8</v>
      </c>
      <c r="AD8408" t="s">
        <v>45</v>
      </c>
      <c r="AE8408" s="6">
        <v>45049</v>
      </c>
      <c r="AF8408" t="str">
        <f>_xlfn.IFS(fact_orders[[#This Row],[delivery_time]]&lt;=40,"EARLY",fact_orders[[#This Row],[delivery_time]]&gt;=50,"LATE",TRUE,"ON TIME")</f>
        <v>ON TIME</v>
      </c>
    </row>
    <row r="8409" spans="16:32" x14ac:dyDescent="0.25">
      <c r="P8409">
        <v>8397</v>
      </c>
      <c r="Q8409">
        <v>175</v>
      </c>
      <c r="R8409">
        <v>4</v>
      </c>
      <c r="S8409" s="6">
        <v>44963</v>
      </c>
      <c r="T8409" s="6">
        <v>0.91388888888888886</v>
      </c>
      <c r="U8409" t="s">
        <v>43</v>
      </c>
      <c r="V8409">
        <v>3390</v>
      </c>
      <c r="W8409">
        <v>37</v>
      </c>
      <c r="X8409">
        <v>42</v>
      </c>
      <c r="Y8409">
        <v>40</v>
      </c>
      <c r="Z8409" t="s">
        <v>20</v>
      </c>
      <c r="AA8409" t="s">
        <v>46</v>
      </c>
      <c r="AB8409">
        <v>3.7</v>
      </c>
      <c r="AC8409">
        <v>40</v>
      </c>
      <c r="AD8409" t="s">
        <v>45</v>
      </c>
      <c r="AE8409" s="6">
        <v>44736</v>
      </c>
      <c r="AF8409" t="str">
        <f>_xlfn.IFS(fact_orders[[#This Row],[delivery_time]]&lt;=40,"EARLY",fact_orders[[#This Row],[delivery_time]]&gt;=50,"LATE",TRUE,"ON TIME")</f>
        <v>ON TIME</v>
      </c>
    </row>
    <row r="8410" spans="16:32" x14ac:dyDescent="0.25">
      <c r="P8410">
        <v>8398</v>
      </c>
      <c r="Q8410">
        <v>331</v>
      </c>
      <c r="R8410">
        <v>20</v>
      </c>
      <c r="S8410" s="6">
        <v>44963</v>
      </c>
      <c r="T8410" s="6">
        <v>0.89652777777777781</v>
      </c>
      <c r="U8410" t="s">
        <v>43</v>
      </c>
      <c r="V8410">
        <v>5792</v>
      </c>
      <c r="W8410">
        <v>39</v>
      </c>
      <c r="X8410">
        <v>43</v>
      </c>
      <c r="Z8410" t="s">
        <v>18</v>
      </c>
      <c r="AA8410" t="s">
        <v>48</v>
      </c>
      <c r="AB8410">
        <v>3.8</v>
      </c>
      <c r="AD8410" t="s">
        <v>45</v>
      </c>
      <c r="AE8410" s="6">
        <v>44892</v>
      </c>
      <c r="AF8410" t="str">
        <f>_xlfn.IFS(fact_orders[[#This Row],[delivery_time]]&lt;=40,"EARLY",fact_orders[[#This Row],[delivery_time]]&gt;=50,"LATE",TRUE,"ON TIME")</f>
        <v>ON TIME</v>
      </c>
    </row>
    <row r="8411" spans="16:32" x14ac:dyDescent="0.25">
      <c r="P8411">
        <v>8399</v>
      </c>
      <c r="Q8411">
        <v>358</v>
      </c>
      <c r="R8411">
        <v>6</v>
      </c>
      <c r="S8411" s="6">
        <v>44963</v>
      </c>
      <c r="T8411" s="6">
        <v>0.44166666666666665</v>
      </c>
      <c r="U8411" t="s">
        <v>43</v>
      </c>
      <c r="V8411">
        <v>3347</v>
      </c>
      <c r="W8411">
        <v>25</v>
      </c>
      <c r="X8411">
        <v>39</v>
      </c>
      <c r="Z8411" t="s">
        <v>22</v>
      </c>
      <c r="AA8411" t="s">
        <v>47</v>
      </c>
      <c r="AB8411">
        <v>3.4</v>
      </c>
      <c r="AD8411" t="s">
        <v>45</v>
      </c>
      <c r="AE8411" s="6">
        <v>44919</v>
      </c>
      <c r="AF8411" t="str">
        <f>_xlfn.IFS(fact_orders[[#This Row],[delivery_time]]&lt;=40,"EARLY",fact_orders[[#This Row],[delivery_time]]&gt;=50,"LATE",TRUE,"ON TIME")</f>
        <v>EARLY</v>
      </c>
    </row>
    <row r="8412" spans="16:32" x14ac:dyDescent="0.25">
      <c r="P8412">
        <v>8400</v>
      </c>
      <c r="Q8412">
        <v>308</v>
      </c>
      <c r="R8412">
        <v>3</v>
      </c>
      <c r="S8412" s="6">
        <v>44963</v>
      </c>
      <c r="T8412" s="6">
        <v>0.48541666666666666</v>
      </c>
      <c r="U8412" t="s">
        <v>43</v>
      </c>
      <c r="V8412">
        <v>5620</v>
      </c>
      <c r="W8412">
        <v>39</v>
      </c>
      <c r="X8412">
        <v>36</v>
      </c>
      <c r="Y8412">
        <v>17</v>
      </c>
      <c r="Z8412" t="s">
        <v>19</v>
      </c>
      <c r="AA8412" t="s">
        <v>44</v>
      </c>
      <c r="AB8412">
        <v>4</v>
      </c>
      <c r="AC8412">
        <v>17</v>
      </c>
      <c r="AD8412" t="s">
        <v>45</v>
      </c>
      <c r="AE8412" s="6">
        <v>44869</v>
      </c>
      <c r="AF8412" t="str">
        <f>_xlfn.IFS(fact_orders[[#This Row],[delivery_time]]&lt;=40,"EARLY",fact_orders[[#This Row],[delivery_time]]&gt;=50,"LATE",TRUE,"ON TIME")</f>
        <v>EARLY</v>
      </c>
    </row>
    <row r="8413" spans="16:32" x14ac:dyDescent="0.25">
      <c r="P8413">
        <v>8401</v>
      </c>
      <c r="Q8413">
        <v>10</v>
      </c>
      <c r="R8413">
        <v>12</v>
      </c>
      <c r="S8413" s="6">
        <v>44963</v>
      </c>
      <c r="T8413" s="6">
        <v>0.44791666666666669</v>
      </c>
      <c r="U8413" t="s">
        <v>43</v>
      </c>
      <c r="V8413">
        <v>5673</v>
      </c>
      <c r="W8413">
        <v>19</v>
      </c>
      <c r="X8413">
        <v>34</v>
      </c>
      <c r="Z8413" t="s">
        <v>9</v>
      </c>
      <c r="AA8413" t="s">
        <v>44</v>
      </c>
      <c r="AB8413">
        <v>3.7</v>
      </c>
      <c r="AD8413" t="s">
        <v>45</v>
      </c>
      <c r="AE8413" s="6">
        <v>44571</v>
      </c>
      <c r="AF8413" t="str">
        <f>_xlfn.IFS(fact_orders[[#This Row],[delivery_time]]&lt;=40,"EARLY",fact_orders[[#This Row],[delivery_time]]&gt;=50,"LATE",TRUE,"ON TIME")</f>
        <v>EARLY</v>
      </c>
    </row>
    <row r="8414" spans="16:32" x14ac:dyDescent="0.25">
      <c r="P8414">
        <v>8402</v>
      </c>
      <c r="Q8414">
        <v>120</v>
      </c>
      <c r="R8414">
        <v>6</v>
      </c>
      <c r="S8414" s="6">
        <v>44963</v>
      </c>
      <c r="T8414" s="6">
        <v>0.83611111111111114</v>
      </c>
      <c r="U8414" t="s">
        <v>43</v>
      </c>
      <c r="V8414">
        <v>5644</v>
      </c>
      <c r="W8414">
        <v>22</v>
      </c>
      <c r="X8414">
        <v>34</v>
      </c>
      <c r="Z8414" t="s">
        <v>22</v>
      </c>
      <c r="AA8414" t="s">
        <v>47</v>
      </c>
      <c r="AB8414">
        <v>3.4</v>
      </c>
      <c r="AD8414" t="s">
        <v>45</v>
      </c>
      <c r="AE8414" s="6">
        <v>44681</v>
      </c>
      <c r="AF8414" t="str">
        <f>_xlfn.IFS(fact_orders[[#This Row],[delivery_time]]&lt;=40,"EARLY",fact_orders[[#This Row],[delivery_time]]&gt;=50,"LATE",TRUE,"ON TIME")</f>
        <v>EARLY</v>
      </c>
    </row>
    <row r="8415" spans="16:32" x14ac:dyDescent="0.25">
      <c r="P8415">
        <v>8403</v>
      </c>
      <c r="Q8415">
        <v>149</v>
      </c>
      <c r="R8415">
        <v>3</v>
      </c>
      <c r="S8415" s="6">
        <v>44963</v>
      </c>
      <c r="T8415" s="6">
        <v>0.61805555555555558</v>
      </c>
      <c r="U8415" t="s">
        <v>43</v>
      </c>
      <c r="V8415">
        <v>3870</v>
      </c>
      <c r="W8415">
        <v>18</v>
      </c>
      <c r="X8415">
        <v>30</v>
      </c>
      <c r="Y8415">
        <v>31</v>
      </c>
      <c r="Z8415" t="s">
        <v>19</v>
      </c>
      <c r="AA8415" t="s">
        <v>44</v>
      </c>
      <c r="AB8415">
        <v>4</v>
      </c>
      <c r="AC8415">
        <v>31</v>
      </c>
      <c r="AD8415" t="s">
        <v>45</v>
      </c>
      <c r="AE8415" s="6">
        <v>44710</v>
      </c>
      <c r="AF8415" t="str">
        <f>_xlfn.IFS(fact_orders[[#This Row],[delivery_time]]&lt;=40,"EARLY",fact_orders[[#This Row],[delivery_time]]&gt;=50,"LATE",TRUE,"ON TIME")</f>
        <v>EARLY</v>
      </c>
    </row>
    <row r="8416" spans="16:32" x14ac:dyDescent="0.25">
      <c r="P8416">
        <v>8404</v>
      </c>
      <c r="Q8416">
        <v>314</v>
      </c>
      <c r="R8416">
        <v>17</v>
      </c>
      <c r="S8416" s="6">
        <v>44963</v>
      </c>
      <c r="T8416" s="6">
        <v>0.8881944444444444</v>
      </c>
      <c r="U8416" t="s">
        <v>43</v>
      </c>
      <c r="V8416">
        <v>4471</v>
      </c>
      <c r="W8416">
        <v>19</v>
      </c>
      <c r="X8416">
        <v>59</v>
      </c>
      <c r="Y8416">
        <v>2</v>
      </c>
      <c r="Z8416" t="s">
        <v>14</v>
      </c>
      <c r="AA8416" t="s">
        <v>48</v>
      </c>
      <c r="AB8416">
        <v>4</v>
      </c>
      <c r="AC8416">
        <v>2</v>
      </c>
      <c r="AD8416" t="s">
        <v>45</v>
      </c>
      <c r="AE8416" s="6">
        <v>44875</v>
      </c>
      <c r="AF8416" t="str">
        <f>_xlfn.IFS(fact_orders[[#This Row],[delivery_time]]&lt;=40,"EARLY",fact_orders[[#This Row],[delivery_time]]&gt;=50,"LATE",TRUE,"ON TIME")</f>
        <v>LATE</v>
      </c>
    </row>
    <row r="8417" spans="16:32" x14ac:dyDescent="0.25">
      <c r="P8417">
        <v>8405</v>
      </c>
      <c r="Q8417">
        <v>138</v>
      </c>
      <c r="R8417">
        <v>19</v>
      </c>
      <c r="S8417" s="6">
        <v>44963</v>
      </c>
      <c r="T8417" s="6">
        <v>0.78263888888888888</v>
      </c>
      <c r="U8417" t="s">
        <v>43</v>
      </c>
      <c r="V8417">
        <v>3408</v>
      </c>
      <c r="W8417">
        <v>29</v>
      </c>
      <c r="X8417">
        <v>54</v>
      </c>
      <c r="Z8417" t="s">
        <v>16</v>
      </c>
      <c r="AA8417" t="s">
        <v>49</v>
      </c>
      <c r="AB8417">
        <v>4.5</v>
      </c>
      <c r="AD8417" t="s">
        <v>45</v>
      </c>
      <c r="AE8417" s="6">
        <v>44699</v>
      </c>
      <c r="AF8417" t="str">
        <f>_xlfn.IFS(fact_orders[[#This Row],[delivery_time]]&lt;=40,"EARLY",fact_orders[[#This Row],[delivery_time]]&gt;=50,"LATE",TRUE,"ON TIME")</f>
        <v>LATE</v>
      </c>
    </row>
    <row r="8418" spans="16:32" x14ac:dyDescent="0.25">
      <c r="P8418">
        <v>8406</v>
      </c>
      <c r="Q8418">
        <v>270</v>
      </c>
      <c r="R8418">
        <v>16</v>
      </c>
      <c r="S8418" s="6">
        <v>44963</v>
      </c>
      <c r="T8418" s="6">
        <v>0.81319444444444444</v>
      </c>
      <c r="U8418" t="s">
        <v>43</v>
      </c>
      <c r="V8418">
        <v>3515</v>
      </c>
      <c r="W8418">
        <v>27</v>
      </c>
      <c r="X8418">
        <v>54</v>
      </c>
      <c r="Y8418">
        <v>34</v>
      </c>
      <c r="Z8418" t="s">
        <v>13</v>
      </c>
      <c r="AA8418" t="s">
        <v>47</v>
      </c>
      <c r="AB8418">
        <v>3.4</v>
      </c>
      <c r="AC8418">
        <v>34</v>
      </c>
      <c r="AD8418" t="s">
        <v>45</v>
      </c>
      <c r="AE8418" s="6">
        <v>44831</v>
      </c>
      <c r="AF8418" t="str">
        <f>_xlfn.IFS(fact_orders[[#This Row],[delivery_time]]&lt;=40,"EARLY",fact_orders[[#This Row],[delivery_time]]&gt;=50,"LATE",TRUE,"ON TIME")</f>
        <v>LATE</v>
      </c>
    </row>
    <row r="8419" spans="16:32" x14ac:dyDescent="0.25">
      <c r="P8419">
        <v>8407</v>
      </c>
      <c r="Q8419">
        <v>60</v>
      </c>
      <c r="R8419">
        <v>2</v>
      </c>
      <c r="S8419" s="6">
        <v>44963</v>
      </c>
      <c r="T8419" s="6">
        <v>0.53194444444444444</v>
      </c>
      <c r="U8419" t="s">
        <v>43</v>
      </c>
      <c r="V8419">
        <v>2222</v>
      </c>
      <c r="W8419">
        <v>29</v>
      </c>
      <c r="X8419">
        <v>38</v>
      </c>
      <c r="Y8419">
        <v>20</v>
      </c>
      <c r="Z8419" t="s">
        <v>17</v>
      </c>
      <c r="AA8419" t="s">
        <v>46</v>
      </c>
      <c r="AB8419">
        <v>4.7</v>
      </c>
      <c r="AC8419">
        <v>20</v>
      </c>
      <c r="AD8419" t="s">
        <v>45</v>
      </c>
      <c r="AE8419" s="6">
        <v>44621</v>
      </c>
      <c r="AF8419" t="str">
        <f>_xlfn.IFS(fact_orders[[#This Row],[delivery_time]]&lt;=40,"EARLY",fact_orders[[#This Row],[delivery_time]]&gt;=50,"LATE",TRUE,"ON TIME")</f>
        <v>EARLY</v>
      </c>
    </row>
    <row r="8420" spans="16:32" x14ac:dyDescent="0.25">
      <c r="P8420">
        <v>8408</v>
      </c>
      <c r="Q8420">
        <v>210</v>
      </c>
      <c r="R8420">
        <v>7</v>
      </c>
      <c r="S8420" s="6">
        <v>44963</v>
      </c>
      <c r="T8420" s="6">
        <v>0.81944444444444442</v>
      </c>
      <c r="U8420" t="s">
        <v>43</v>
      </c>
      <c r="V8420">
        <v>3661</v>
      </c>
      <c r="W8420">
        <v>33</v>
      </c>
      <c r="X8420">
        <v>30</v>
      </c>
      <c r="Y8420">
        <v>24</v>
      </c>
      <c r="Z8420" t="s">
        <v>23</v>
      </c>
      <c r="AA8420" t="s">
        <v>44</v>
      </c>
      <c r="AB8420">
        <v>3.4</v>
      </c>
      <c r="AC8420">
        <v>24</v>
      </c>
      <c r="AD8420" t="s">
        <v>45</v>
      </c>
      <c r="AE8420" s="6">
        <v>44771</v>
      </c>
      <c r="AF8420" t="str">
        <f>_xlfn.IFS(fact_orders[[#This Row],[delivery_time]]&lt;=40,"EARLY",fact_orders[[#This Row],[delivery_time]]&gt;=50,"LATE",TRUE,"ON TIME")</f>
        <v>EARLY</v>
      </c>
    </row>
    <row r="8421" spans="16:32" x14ac:dyDescent="0.25">
      <c r="P8421">
        <v>8409</v>
      </c>
      <c r="Q8421">
        <v>26</v>
      </c>
      <c r="R8421">
        <v>1</v>
      </c>
      <c r="S8421" s="6">
        <v>44963</v>
      </c>
      <c r="T8421" s="6">
        <v>0.89722222222222225</v>
      </c>
      <c r="U8421" t="s">
        <v>43</v>
      </c>
      <c r="V8421">
        <v>4864</v>
      </c>
      <c r="W8421">
        <v>34</v>
      </c>
      <c r="X8421">
        <v>33</v>
      </c>
      <c r="Y8421">
        <v>43</v>
      </c>
      <c r="Z8421" t="s">
        <v>6</v>
      </c>
      <c r="AA8421" t="s">
        <v>48</v>
      </c>
      <c r="AB8421">
        <v>3</v>
      </c>
      <c r="AC8421">
        <v>43</v>
      </c>
      <c r="AD8421" t="s">
        <v>45</v>
      </c>
      <c r="AE8421" s="6">
        <v>44587</v>
      </c>
      <c r="AF8421" t="str">
        <f>_xlfn.IFS(fact_orders[[#This Row],[delivery_time]]&lt;=40,"EARLY",fact_orders[[#This Row],[delivery_time]]&gt;=50,"LATE",TRUE,"ON TIME")</f>
        <v>EARLY</v>
      </c>
    </row>
    <row r="8422" spans="16:32" x14ac:dyDescent="0.25">
      <c r="P8422">
        <v>8410</v>
      </c>
      <c r="Q8422">
        <v>36</v>
      </c>
      <c r="R8422">
        <v>8</v>
      </c>
      <c r="S8422" s="6">
        <v>44963</v>
      </c>
      <c r="T8422" s="6">
        <v>0.68125000000000002</v>
      </c>
      <c r="U8422" t="s">
        <v>43</v>
      </c>
      <c r="V8422">
        <v>5305</v>
      </c>
      <c r="W8422">
        <v>32</v>
      </c>
      <c r="X8422">
        <v>37</v>
      </c>
      <c r="Y8422">
        <v>41</v>
      </c>
      <c r="Z8422" t="s">
        <v>24</v>
      </c>
      <c r="AA8422" t="s">
        <v>44</v>
      </c>
      <c r="AB8422">
        <v>4.2</v>
      </c>
      <c r="AC8422">
        <v>41</v>
      </c>
      <c r="AD8422" t="s">
        <v>45</v>
      </c>
      <c r="AE8422" s="6">
        <v>44597</v>
      </c>
      <c r="AF8422" t="str">
        <f>_xlfn.IFS(fact_orders[[#This Row],[delivery_time]]&lt;=40,"EARLY",fact_orders[[#This Row],[delivery_time]]&gt;=50,"LATE",TRUE,"ON TIME")</f>
        <v>EARLY</v>
      </c>
    </row>
    <row r="8423" spans="16:32" x14ac:dyDescent="0.25">
      <c r="P8423">
        <v>8411</v>
      </c>
      <c r="Q8423">
        <v>20</v>
      </c>
      <c r="R8423">
        <v>11</v>
      </c>
      <c r="S8423" s="6">
        <v>44964</v>
      </c>
      <c r="T8423" s="6">
        <v>0.73263888888888884</v>
      </c>
      <c r="U8423" t="s">
        <v>43</v>
      </c>
      <c r="V8423">
        <v>4888</v>
      </c>
      <c r="W8423">
        <v>22</v>
      </c>
      <c r="X8423">
        <v>48</v>
      </c>
      <c r="Y8423">
        <v>47</v>
      </c>
      <c r="Z8423" t="s">
        <v>8</v>
      </c>
      <c r="AA8423" t="s">
        <v>48</v>
      </c>
      <c r="AB8423">
        <v>3.3</v>
      </c>
      <c r="AC8423">
        <v>47</v>
      </c>
      <c r="AD8423" t="s">
        <v>45</v>
      </c>
      <c r="AE8423" s="6">
        <v>44581</v>
      </c>
      <c r="AF8423" t="str">
        <f>_xlfn.IFS(fact_orders[[#This Row],[delivery_time]]&lt;=40,"EARLY",fact_orders[[#This Row],[delivery_time]]&gt;=50,"LATE",TRUE,"ON TIME")</f>
        <v>ON TIME</v>
      </c>
    </row>
    <row r="8424" spans="16:32" x14ac:dyDescent="0.25">
      <c r="P8424">
        <v>8412</v>
      </c>
      <c r="Q8424">
        <v>283</v>
      </c>
      <c r="R8424">
        <v>13</v>
      </c>
      <c r="S8424" s="6">
        <v>44964</v>
      </c>
      <c r="T8424" s="6">
        <v>0.59166666666666667</v>
      </c>
      <c r="U8424" t="s">
        <v>43</v>
      </c>
      <c r="V8424">
        <v>5762</v>
      </c>
      <c r="W8424">
        <v>16</v>
      </c>
      <c r="X8424">
        <v>45</v>
      </c>
      <c r="Z8424" t="s">
        <v>10</v>
      </c>
      <c r="AA8424" t="s">
        <v>46</v>
      </c>
      <c r="AB8424">
        <v>3.3</v>
      </c>
      <c r="AD8424" t="s">
        <v>45</v>
      </c>
      <c r="AE8424" s="6">
        <v>44844</v>
      </c>
      <c r="AF8424" t="str">
        <f>_xlfn.IFS(fact_orders[[#This Row],[delivery_time]]&lt;=40,"EARLY",fact_orders[[#This Row],[delivery_time]]&gt;=50,"LATE",TRUE,"ON TIME")</f>
        <v>ON TIME</v>
      </c>
    </row>
    <row r="8425" spans="16:32" x14ac:dyDescent="0.25">
      <c r="P8425">
        <v>8413</v>
      </c>
      <c r="Q8425">
        <v>353</v>
      </c>
      <c r="R8425">
        <v>14</v>
      </c>
      <c r="S8425" s="6">
        <v>44964</v>
      </c>
      <c r="T8425" s="6">
        <v>0.7</v>
      </c>
      <c r="U8425" t="s">
        <v>43</v>
      </c>
      <c r="V8425">
        <v>5869</v>
      </c>
      <c r="W8425">
        <v>37</v>
      </c>
      <c r="X8425">
        <v>38</v>
      </c>
      <c r="Y8425">
        <v>12</v>
      </c>
      <c r="Z8425" t="s">
        <v>11</v>
      </c>
      <c r="AA8425" t="s">
        <v>47</v>
      </c>
      <c r="AB8425">
        <v>4.4000000000000004</v>
      </c>
      <c r="AC8425">
        <v>12</v>
      </c>
      <c r="AD8425" t="s">
        <v>45</v>
      </c>
      <c r="AE8425" s="6">
        <v>44914</v>
      </c>
      <c r="AF8425" t="str">
        <f>_xlfn.IFS(fact_orders[[#This Row],[delivery_time]]&lt;=40,"EARLY",fact_orders[[#This Row],[delivery_time]]&gt;=50,"LATE",TRUE,"ON TIME")</f>
        <v>EARLY</v>
      </c>
    </row>
    <row r="8426" spans="16:32" x14ac:dyDescent="0.25">
      <c r="P8426">
        <v>8414</v>
      </c>
      <c r="Q8426">
        <v>354</v>
      </c>
      <c r="R8426">
        <v>9</v>
      </c>
      <c r="S8426" s="6">
        <v>44964</v>
      </c>
      <c r="T8426" s="6">
        <v>0.74097222222222225</v>
      </c>
      <c r="U8426" t="s">
        <v>43</v>
      </c>
      <c r="V8426">
        <v>3320</v>
      </c>
      <c r="W8426">
        <v>39</v>
      </c>
      <c r="X8426">
        <v>46</v>
      </c>
      <c r="Y8426">
        <v>46</v>
      </c>
      <c r="Z8426" t="s">
        <v>25</v>
      </c>
      <c r="AA8426" t="s">
        <v>44</v>
      </c>
      <c r="AB8426">
        <v>4.0999999999999996</v>
      </c>
      <c r="AC8426">
        <v>46</v>
      </c>
      <c r="AD8426" t="s">
        <v>45</v>
      </c>
      <c r="AE8426" s="6">
        <v>44915</v>
      </c>
      <c r="AF8426" t="str">
        <f>_xlfn.IFS(fact_orders[[#This Row],[delivery_time]]&lt;=40,"EARLY",fact_orders[[#This Row],[delivery_time]]&gt;=50,"LATE",TRUE,"ON TIME")</f>
        <v>ON TIME</v>
      </c>
    </row>
    <row r="8427" spans="16:32" x14ac:dyDescent="0.25">
      <c r="P8427">
        <v>8415</v>
      </c>
      <c r="Q8427">
        <v>277</v>
      </c>
      <c r="R8427">
        <v>10</v>
      </c>
      <c r="S8427" s="6">
        <v>44964</v>
      </c>
      <c r="T8427" s="6">
        <v>0.67013888888888884</v>
      </c>
      <c r="U8427" t="s">
        <v>43</v>
      </c>
      <c r="V8427">
        <v>3134</v>
      </c>
      <c r="W8427">
        <v>39</v>
      </c>
      <c r="X8427">
        <v>44</v>
      </c>
      <c r="Y8427">
        <v>36</v>
      </c>
      <c r="Z8427" t="s">
        <v>7</v>
      </c>
      <c r="AA8427" t="s">
        <v>46</v>
      </c>
      <c r="AB8427">
        <v>4.5</v>
      </c>
      <c r="AC8427">
        <v>36</v>
      </c>
      <c r="AD8427" t="s">
        <v>45</v>
      </c>
      <c r="AE8427" s="6">
        <v>44838</v>
      </c>
      <c r="AF8427" t="str">
        <f>_xlfn.IFS(fact_orders[[#This Row],[delivery_time]]&lt;=40,"EARLY",fact_orders[[#This Row],[delivery_time]]&gt;=50,"LATE",TRUE,"ON TIME")</f>
        <v>ON TIME</v>
      </c>
    </row>
    <row r="8428" spans="16:32" x14ac:dyDescent="0.25">
      <c r="P8428">
        <v>8416</v>
      </c>
      <c r="Q8428">
        <v>158</v>
      </c>
      <c r="R8428">
        <v>15</v>
      </c>
      <c r="S8428" s="6">
        <v>44964</v>
      </c>
      <c r="T8428" s="6">
        <v>0.47986111111111113</v>
      </c>
      <c r="U8428" t="s">
        <v>43</v>
      </c>
      <c r="V8428">
        <v>4317</v>
      </c>
      <c r="W8428">
        <v>32</v>
      </c>
      <c r="X8428">
        <v>53</v>
      </c>
      <c r="Y8428">
        <v>2</v>
      </c>
      <c r="Z8428" t="s">
        <v>12</v>
      </c>
      <c r="AA8428" t="s">
        <v>48</v>
      </c>
      <c r="AB8428">
        <v>3.8</v>
      </c>
      <c r="AC8428">
        <v>2</v>
      </c>
      <c r="AD8428" t="s">
        <v>45</v>
      </c>
      <c r="AE8428" s="6">
        <v>44719</v>
      </c>
      <c r="AF8428" t="str">
        <f>_xlfn.IFS(fact_orders[[#This Row],[delivery_time]]&lt;=40,"EARLY",fact_orders[[#This Row],[delivery_time]]&gt;=50,"LATE",TRUE,"ON TIME")</f>
        <v>LATE</v>
      </c>
    </row>
    <row r="8429" spans="16:32" x14ac:dyDescent="0.25">
      <c r="P8429">
        <v>8417</v>
      </c>
      <c r="Q8429">
        <v>22</v>
      </c>
      <c r="R8429">
        <v>14</v>
      </c>
      <c r="S8429" s="6">
        <v>44964</v>
      </c>
      <c r="T8429" s="6">
        <v>0.63402777777777775</v>
      </c>
      <c r="U8429" t="s">
        <v>43</v>
      </c>
      <c r="V8429">
        <v>3569</v>
      </c>
      <c r="W8429">
        <v>36</v>
      </c>
      <c r="X8429">
        <v>49</v>
      </c>
      <c r="Y8429">
        <v>35</v>
      </c>
      <c r="Z8429" t="s">
        <v>11</v>
      </c>
      <c r="AA8429" t="s">
        <v>47</v>
      </c>
      <c r="AB8429">
        <v>4.4000000000000004</v>
      </c>
      <c r="AC8429">
        <v>35</v>
      </c>
      <c r="AD8429" t="s">
        <v>45</v>
      </c>
      <c r="AE8429" s="6">
        <v>44583</v>
      </c>
      <c r="AF8429" t="str">
        <f>_xlfn.IFS(fact_orders[[#This Row],[delivery_time]]&lt;=40,"EARLY",fact_orders[[#This Row],[delivery_time]]&gt;=50,"LATE",TRUE,"ON TIME")</f>
        <v>ON TIME</v>
      </c>
    </row>
    <row r="8430" spans="16:32" x14ac:dyDescent="0.25">
      <c r="P8430">
        <v>8418</v>
      </c>
      <c r="Q8430">
        <v>240</v>
      </c>
      <c r="R8430">
        <v>17</v>
      </c>
      <c r="S8430" s="6">
        <v>44964</v>
      </c>
      <c r="T8430" s="6">
        <v>0.73402777777777772</v>
      </c>
      <c r="U8430" t="s">
        <v>43</v>
      </c>
      <c r="V8430">
        <v>2913</v>
      </c>
      <c r="W8430">
        <v>37</v>
      </c>
      <c r="X8430">
        <v>53</v>
      </c>
      <c r="Y8430">
        <v>16</v>
      </c>
      <c r="Z8430" t="s">
        <v>14</v>
      </c>
      <c r="AA8430" t="s">
        <v>48</v>
      </c>
      <c r="AB8430">
        <v>4</v>
      </c>
      <c r="AC8430">
        <v>16</v>
      </c>
      <c r="AD8430" t="s">
        <v>45</v>
      </c>
      <c r="AE8430" s="6">
        <v>44801</v>
      </c>
      <c r="AF8430" t="str">
        <f>_xlfn.IFS(fact_orders[[#This Row],[delivery_time]]&lt;=40,"EARLY",fact_orders[[#This Row],[delivery_time]]&gt;=50,"LATE",TRUE,"ON TIME")</f>
        <v>LATE</v>
      </c>
    </row>
    <row r="8431" spans="16:32" x14ac:dyDescent="0.25">
      <c r="P8431">
        <v>8419</v>
      </c>
      <c r="Q8431">
        <v>232</v>
      </c>
      <c r="R8431">
        <v>18</v>
      </c>
      <c r="S8431" s="6">
        <v>44964</v>
      </c>
      <c r="T8431" s="6">
        <v>0.43125000000000002</v>
      </c>
      <c r="U8431" t="s">
        <v>43</v>
      </c>
      <c r="V8431">
        <v>2380</v>
      </c>
      <c r="W8431">
        <v>36</v>
      </c>
      <c r="X8431">
        <v>45</v>
      </c>
      <c r="Y8431">
        <v>46</v>
      </c>
      <c r="Z8431" t="s">
        <v>15</v>
      </c>
      <c r="AA8431" t="s">
        <v>46</v>
      </c>
      <c r="AB8431">
        <v>3.1</v>
      </c>
      <c r="AC8431">
        <v>46</v>
      </c>
      <c r="AD8431" t="s">
        <v>45</v>
      </c>
      <c r="AE8431" s="6">
        <v>44793</v>
      </c>
      <c r="AF8431" t="str">
        <f>_xlfn.IFS(fact_orders[[#This Row],[delivery_time]]&lt;=40,"EARLY",fact_orders[[#This Row],[delivery_time]]&gt;=50,"LATE",TRUE,"ON TIME")</f>
        <v>ON TIME</v>
      </c>
    </row>
    <row r="8432" spans="16:32" x14ac:dyDescent="0.25">
      <c r="P8432">
        <v>8420</v>
      </c>
      <c r="Q8432">
        <v>255</v>
      </c>
      <c r="R8432">
        <v>16</v>
      </c>
      <c r="S8432" s="6">
        <v>44964</v>
      </c>
      <c r="T8432" s="6">
        <v>0.70486111111111116</v>
      </c>
      <c r="U8432" t="s">
        <v>43</v>
      </c>
      <c r="V8432">
        <v>5625</v>
      </c>
      <c r="W8432">
        <v>24</v>
      </c>
      <c r="X8432">
        <v>59</v>
      </c>
      <c r="Y8432">
        <v>40</v>
      </c>
      <c r="Z8432" t="s">
        <v>13</v>
      </c>
      <c r="AA8432" t="s">
        <v>47</v>
      </c>
      <c r="AB8432">
        <v>3.4</v>
      </c>
      <c r="AC8432">
        <v>40</v>
      </c>
      <c r="AD8432" t="s">
        <v>45</v>
      </c>
      <c r="AE8432" s="6">
        <v>44816</v>
      </c>
      <c r="AF8432" t="str">
        <f>_xlfn.IFS(fact_orders[[#This Row],[delivery_time]]&lt;=40,"EARLY",fact_orders[[#This Row],[delivery_time]]&gt;=50,"LATE",TRUE,"ON TIME")</f>
        <v>LATE</v>
      </c>
    </row>
    <row r="8433" spans="16:32" x14ac:dyDescent="0.25">
      <c r="P8433">
        <v>8421</v>
      </c>
      <c r="Q8433">
        <v>82</v>
      </c>
      <c r="R8433">
        <v>9</v>
      </c>
      <c r="S8433" s="6">
        <v>44964</v>
      </c>
      <c r="T8433" s="6">
        <v>0.58333333333333337</v>
      </c>
      <c r="U8433" t="s">
        <v>43</v>
      </c>
      <c r="V8433">
        <v>5576</v>
      </c>
      <c r="W8433">
        <v>30</v>
      </c>
      <c r="X8433">
        <v>50</v>
      </c>
      <c r="Y8433">
        <v>18</v>
      </c>
      <c r="Z8433" t="s">
        <v>25</v>
      </c>
      <c r="AA8433" t="s">
        <v>44</v>
      </c>
      <c r="AB8433">
        <v>4.0999999999999996</v>
      </c>
      <c r="AC8433">
        <v>18</v>
      </c>
      <c r="AD8433" t="s">
        <v>45</v>
      </c>
      <c r="AE8433" s="6">
        <v>44643</v>
      </c>
      <c r="AF8433" t="str">
        <f>_xlfn.IFS(fact_orders[[#This Row],[delivery_time]]&lt;=40,"EARLY",fact_orders[[#This Row],[delivery_time]]&gt;=50,"LATE",TRUE,"ON TIME")</f>
        <v>LATE</v>
      </c>
    </row>
    <row r="8434" spans="16:32" x14ac:dyDescent="0.25">
      <c r="P8434">
        <v>8422</v>
      </c>
      <c r="Q8434">
        <v>197</v>
      </c>
      <c r="R8434">
        <v>17</v>
      </c>
      <c r="S8434" s="6">
        <v>44964</v>
      </c>
      <c r="T8434" s="6">
        <v>0.78888888888888886</v>
      </c>
      <c r="U8434" t="s">
        <v>43</v>
      </c>
      <c r="V8434">
        <v>3209</v>
      </c>
      <c r="W8434">
        <v>39</v>
      </c>
      <c r="X8434">
        <v>44</v>
      </c>
      <c r="Y8434">
        <v>42</v>
      </c>
      <c r="Z8434" t="s">
        <v>14</v>
      </c>
      <c r="AA8434" t="s">
        <v>48</v>
      </c>
      <c r="AB8434">
        <v>4</v>
      </c>
      <c r="AC8434">
        <v>42</v>
      </c>
      <c r="AD8434" t="s">
        <v>45</v>
      </c>
      <c r="AE8434" s="6">
        <v>44758</v>
      </c>
      <c r="AF8434" t="str">
        <f>_xlfn.IFS(fact_orders[[#This Row],[delivery_time]]&lt;=40,"EARLY",fact_orders[[#This Row],[delivery_time]]&gt;=50,"LATE",TRUE,"ON TIME")</f>
        <v>ON TIME</v>
      </c>
    </row>
    <row r="8435" spans="16:32" x14ac:dyDescent="0.25">
      <c r="P8435">
        <v>8423</v>
      </c>
      <c r="Q8435">
        <v>474</v>
      </c>
      <c r="R8435">
        <v>2</v>
      </c>
      <c r="S8435" s="6">
        <v>44964</v>
      </c>
      <c r="T8435" s="6">
        <v>0.90555555555555556</v>
      </c>
      <c r="U8435" t="s">
        <v>43</v>
      </c>
      <c r="V8435">
        <v>5862</v>
      </c>
      <c r="W8435">
        <v>32</v>
      </c>
      <c r="X8435">
        <v>35</v>
      </c>
      <c r="Y8435">
        <v>32</v>
      </c>
      <c r="Z8435" t="s">
        <v>17</v>
      </c>
      <c r="AA8435" t="s">
        <v>46</v>
      </c>
      <c r="AB8435">
        <v>4.7</v>
      </c>
      <c r="AC8435">
        <v>32</v>
      </c>
      <c r="AD8435" t="s">
        <v>45</v>
      </c>
      <c r="AE8435" s="6">
        <v>45035</v>
      </c>
      <c r="AF8435" t="str">
        <f>_xlfn.IFS(fact_orders[[#This Row],[delivery_time]]&lt;=40,"EARLY",fact_orders[[#This Row],[delivery_time]]&gt;=50,"LATE",TRUE,"ON TIME")</f>
        <v>EARLY</v>
      </c>
    </row>
    <row r="8436" spans="16:32" x14ac:dyDescent="0.25">
      <c r="P8436">
        <v>8424</v>
      </c>
      <c r="Q8436">
        <v>426</v>
      </c>
      <c r="R8436">
        <v>11</v>
      </c>
      <c r="S8436" s="6">
        <v>44964</v>
      </c>
      <c r="T8436" s="6">
        <v>0.90555555555555556</v>
      </c>
      <c r="U8436" t="s">
        <v>43</v>
      </c>
      <c r="V8436">
        <v>3147</v>
      </c>
      <c r="W8436">
        <v>37</v>
      </c>
      <c r="X8436">
        <v>33</v>
      </c>
      <c r="Y8436">
        <v>20</v>
      </c>
      <c r="Z8436" t="s">
        <v>8</v>
      </c>
      <c r="AA8436" t="s">
        <v>48</v>
      </c>
      <c r="AB8436">
        <v>3.3</v>
      </c>
      <c r="AC8436">
        <v>20</v>
      </c>
      <c r="AD8436" t="s">
        <v>45</v>
      </c>
      <c r="AE8436" s="6">
        <v>44987</v>
      </c>
      <c r="AF8436" t="str">
        <f>_xlfn.IFS(fact_orders[[#This Row],[delivery_time]]&lt;=40,"EARLY",fact_orders[[#This Row],[delivery_time]]&gt;=50,"LATE",TRUE,"ON TIME")</f>
        <v>EARLY</v>
      </c>
    </row>
    <row r="8437" spans="16:32" x14ac:dyDescent="0.25">
      <c r="P8437">
        <v>8425</v>
      </c>
      <c r="Q8437">
        <v>447</v>
      </c>
      <c r="R8437">
        <v>11</v>
      </c>
      <c r="S8437" s="6">
        <v>44964</v>
      </c>
      <c r="T8437" s="6">
        <v>0.55069444444444449</v>
      </c>
      <c r="U8437" t="s">
        <v>43</v>
      </c>
      <c r="V8437">
        <v>3826</v>
      </c>
      <c r="W8437">
        <v>37</v>
      </c>
      <c r="X8437">
        <v>46</v>
      </c>
      <c r="Y8437">
        <v>22</v>
      </c>
      <c r="Z8437" t="s">
        <v>8</v>
      </c>
      <c r="AA8437" t="s">
        <v>48</v>
      </c>
      <c r="AB8437">
        <v>3.3</v>
      </c>
      <c r="AC8437">
        <v>22</v>
      </c>
      <c r="AD8437" t="s">
        <v>45</v>
      </c>
      <c r="AE8437" s="6">
        <v>45008</v>
      </c>
      <c r="AF8437" t="str">
        <f>_xlfn.IFS(fact_orders[[#This Row],[delivery_time]]&lt;=40,"EARLY",fact_orders[[#This Row],[delivery_time]]&gt;=50,"LATE",TRUE,"ON TIME")</f>
        <v>ON TIME</v>
      </c>
    </row>
    <row r="8438" spans="16:32" x14ac:dyDescent="0.25">
      <c r="P8438">
        <v>8426</v>
      </c>
      <c r="Q8438">
        <v>151</v>
      </c>
      <c r="R8438">
        <v>12</v>
      </c>
      <c r="S8438" s="6">
        <v>44964</v>
      </c>
      <c r="T8438" s="6">
        <v>0.91527777777777775</v>
      </c>
      <c r="U8438" t="s">
        <v>43</v>
      </c>
      <c r="V8438">
        <v>5811</v>
      </c>
      <c r="W8438">
        <v>30</v>
      </c>
      <c r="X8438">
        <v>58</v>
      </c>
      <c r="Z8438" t="s">
        <v>9</v>
      </c>
      <c r="AA8438" t="s">
        <v>44</v>
      </c>
      <c r="AB8438">
        <v>3.7</v>
      </c>
      <c r="AD8438" t="s">
        <v>45</v>
      </c>
      <c r="AE8438" s="6">
        <v>44712</v>
      </c>
      <c r="AF8438" t="str">
        <f>_xlfn.IFS(fact_orders[[#This Row],[delivery_time]]&lt;=40,"EARLY",fact_orders[[#This Row],[delivery_time]]&gt;=50,"LATE",TRUE,"ON TIME")</f>
        <v>LATE</v>
      </c>
    </row>
    <row r="8439" spans="16:32" x14ac:dyDescent="0.25">
      <c r="P8439">
        <v>8427</v>
      </c>
      <c r="Q8439">
        <v>340</v>
      </c>
      <c r="R8439">
        <v>19</v>
      </c>
      <c r="S8439" s="6">
        <v>44964</v>
      </c>
      <c r="T8439" s="6">
        <v>0.81319444444444444</v>
      </c>
      <c r="U8439" t="s">
        <v>43</v>
      </c>
      <c r="V8439">
        <v>5518</v>
      </c>
      <c r="W8439">
        <v>32</v>
      </c>
      <c r="X8439">
        <v>36</v>
      </c>
      <c r="Z8439" t="s">
        <v>16</v>
      </c>
      <c r="AA8439" t="s">
        <v>49</v>
      </c>
      <c r="AB8439">
        <v>4.5</v>
      </c>
      <c r="AD8439" t="s">
        <v>45</v>
      </c>
      <c r="AE8439" s="6">
        <v>44901</v>
      </c>
      <c r="AF8439" t="str">
        <f>_xlfn.IFS(fact_orders[[#This Row],[delivery_time]]&lt;=40,"EARLY",fact_orders[[#This Row],[delivery_time]]&gt;=50,"LATE",TRUE,"ON TIME")</f>
        <v>EARLY</v>
      </c>
    </row>
    <row r="8440" spans="16:32" x14ac:dyDescent="0.25">
      <c r="P8440">
        <v>8428</v>
      </c>
      <c r="Q8440">
        <v>43</v>
      </c>
      <c r="R8440">
        <v>19</v>
      </c>
      <c r="S8440" s="6">
        <v>44964</v>
      </c>
      <c r="T8440" s="6">
        <v>0.45555555555555555</v>
      </c>
      <c r="U8440" t="s">
        <v>43</v>
      </c>
      <c r="V8440">
        <v>2724</v>
      </c>
      <c r="W8440">
        <v>32</v>
      </c>
      <c r="X8440">
        <v>38</v>
      </c>
      <c r="Y8440">
        <v>21</v>
      </c>
      <c r="Z8440" t="s">
        <v>16</v>
      </c>
      <c r="AA8440" t="s">
        <v>49</v>
      </c>
      <c r="AB8440">
        <v>4.5</v>
      </c>
      <c r="AC8440">
        <v>21</v>
      </c>
      <c r="AD8440" t="s">
        <v>45</v>
      </c>
      <c r="AE8440" s="6">
        <v>44604</v>
      </c>
      <c r="AF8440" t="str">
        <f>_xlfn.IFS(fact_orders[[#This Row],[delivery_time]]&lt;=40,"EARLY",fact_orders[[#This Row],[delivery_time]]&gt;=50,"LATE",TRUE,"ON TIME")</f>
        <v>EARLY</v>
      </c>
    </row>
    <row r="8441" spans="16:32" x14ac:dyDescent="0.25">
      <c r="P8441">
        <v>8429</v>
      </c>
      <c r="Q8441">
        <v>14</v>
      </c>
      <c r="R8441">
        <v>9</v>
      </c>
      <c r="S8441" s="6">
        <v>44964</v>
      </c>
      <c r="T8441" s="6">
        <v>0.50069444444444444</v>
      </c>
      <c r="U8441" t="s">
        <v>43</v>
      </c>
      <c r="V8441">
        <v>5570</v>
      </c>
      <c r="W8441">
        <v>20</v>
      </c>
      <c r="X8441">
        <v>32</v>
      </c>
      <c r="Y8441">
        <v>6</v>
      </c>
      <c r="Z8441" t="s">
        <v>25</v>
      </c>
      <c r="AA8441" t="s">
        <v>44</v>
      </c>
      <c r="AB8441">
        <v>4.0999999999999996</v>
      </c>
      <c r="AC8441">
        <v>6</v>
      </c>
      <c r="AD8441" t="s">
        <v>45</v>
      </c>
      <c r="AE8441" s="6">
        <v>44575</v>
      </c>
      <c r="AF8441" t="str">
        <f>_xlfn.IFS(fact_orders[[#This Row],[delivery_time]]&lt;=40,"EARLY",fact_orders[[#This Row],[delivery_time]]&gt;=50,"LATE",TRUE,"ON TIME")</f>
        <v>EARLY</v>
      </c>
    </row>
    <row r="8442" spans="16:32" x14ac:dyDescent="0.25">
      <c r="P8442">
        <v>8430</v>
      </c>
      <c r="Q8442">
        <v>121</v>
      </c>
      <c r="R8442">
        <v>9</v>
      </c>
      <c r="S8442" s="6">
        <v>44964</v>
      </c>
      <c r="T8442" s="6">
        <v>0.47916666666666669</v>
      </c>
      <c r="U8442" t="s">
        <v>43</v>
      </c>
      <c r="V8442">
        <v>2390</v>
      </c>
      <c r="W8442">
        <v>16</v>
      </c>
      <c r="X8442">
        <v>32</v>
      </c>
      <c r="Z8442" t="s">
        <v>25</v>
      </c>
      <c r="AA8442" t="s">
        <v>44</v>
      </c>
      <c r="AB8442">
        <v>4.0999999999999996</v>
      </c>
      <c r="AD8442" t="s">
        <v>45</v>
      </c>
      <c r="AE8442" s="6">
        <v>44682</v>
      </c>
      <c r="AF8442" t="str">
        <f>_xlfn.IFS(fact_orders[[#This Row],[delivery_time]]&lt;=40,"EARLY",fact_orders[[#This Row],[delivery_time]]&gt;=50,"LATE",TRUE,"ON TIME")</f>
        <v>EARLY</v>
      </c>
    </row>
    <row r="8443" spans="16:32" x14ac:dyDescent="0.25">
      <c r="P8443">
        <v>8431</v>
      </c>
      <c r="Q8443">
        <v>357</v>
      </c>
      <c r="R8443">
        <v>3</v>
      </c>
      <c r="S8443" s="6">
        <v>44964</v>
      </c>
      <c r="T8443" s="6">
        <v>0.69236111111111109</v>
      </c>
      <c r="U8443" t="s">
        <v>43</v>
      </c>
      <c r="V8443">
        <v>2762</v>
      </c>
      <c r="W8443">
        <v>15</v>
      </c>
      <c r="X8443">
        <v>30</v>
      </c>
      <c r="Z8443" t="s">
        <v>19</v>
      </c>
      <c r="AA8443" t="s">
        <v>44</v>
      </c>
      <c r="AB8443">
        <v>4</v>
      </c>
      <c r="AD8443" t="s">
        <v>45</v>
      </c>
      <c r="AE8443" s="6">
        <v>44918</v>
      </c>
      <c r="AF8443" t="str">
        <f>_xlfn.IFS(fact_orders[[#This Row],[delivery_time]]&lt;=40,"EARLY",fact_orders[[#This Row],[delivery_time]]&gt;=50,"LATE",TRUE,"ON TIME")</f>
        <v>EARLY</v>
      </c>
    </row>
    <row r="8444" spans="16:32" x14ac:dyDescent="0.25">
      <c r="P8444">
        <v>8432</v>
      </c>
      <c r="Q8444">
        <v>110</v>
      </c>
      <c r="R8444">
        <v>10</v>
      </c>
      <c r="S8444" s="6">
        <v>44964</v>
      </c>
      <c r="T8444" s="6">
        <v>0.46527777777777779</v>
      </c>
      <c r="U8444" t="s">
        <v>43</v>
      </c>
      <c r="V8444">
        <v>5119</v>
      </c>
      <c r="W8444">
        <v>31</v>
      </c>
      <c r="X8444">
        <v>49</v>
      </c>
      <c r="Y8444">
        <v>30</v>
      </c>
      <c r="Z8444" t="s">
        <v>7</v>
      </c>
      <c r="AA8444" t="s">
        <v>46</v>
      </c>
      <c r="AB8444">
        <v>4.5</v>
      </c>
      <c r="AC8444">
        <v>30</v>
      </c>
      <c r="AD8444" t="s">
        <v>45</v>
      </c>
      <c r="AE8444" s="6">
        <v>44671</v>
      </c>
      <c r="AF8444" t="str">
        <f>_xlfn.IFS(fact_orders[[#This Row],[delivery_time]]&lt;=40,"EARLY",fact_orders[[#This Row],[delivery_time]]&gt;=50,"LATE",TRUE,"ON TIME")</f>
        <v>ON TIME</v>
      </c>
    </row>
    <row r="8445" spans="16:32" x14ac:dyDescent="0.25">
      <c r="P8445">
        <v>8433</v>
      </c>
      <c r="Q8445">
        <v>475</v>
      </c>
      <c r="R8445">
        <v>18</v>
      </c>
      <c r="S8445" s="6">
        <v>44964</v>
      </c>
      <c r="T8445" s="6">
        <v>0.81736111111111109</v>
      </c>
      <c r="U8445" t="s">
        <v>43</v>
      </c>
      <c r="V8445">
        <v>4005</v>
      </c>
      <c r="W8445">
        <v>38</v>
      </c>
      <c r="X8445">
        <v>51</v>
      </c>
      <c r="Y8445">
        <v>37</v>
      </c>
      <c r="Z8445" t="s">
        <v>15</v>
      </c>
      <c r="AA8445" t="s">
        <v>46</v>
      </c>
      <c r="AB8445">
        <v>3.1</v>
      </c>
      <c r="AC8445">
        <v>37</v>
      </c>
      <c r="AD8445" t="s">
        <v>45</v>
      </c>
      <c r="AE8445" s="6">
        <v>45036</v>
      </c>
      <c r="AF8445" t="str">
        <f>_xlfn.IFS(fact_orders[[#This Row],[delivery_time]]&lt;=40,"EARLY",fact_orders[[#This Row],[delivery_time]]&gt;=50,"LATE",TRUE,"ON TIME")</f>
        <v>LATE</v>
      </c>
    </row>
    <row r="8446" spans="16:32" x14ac:dyDescent="0.25">
      <c r="P8446">
        <v>8434</v>
      </c>
      <c r="Q8446">
        <v>247</v>
      </c>
      <c r="R8446">
        <v>4</v>
      </c>
      <c r="S8446" s="6">
        <v>44964</v>
      </c>
      <c r="T8446" s="6">
        <v>0.58680555555555558</v>
      </c>
      <c r="U8446" t="s">
        <v>43</v>
      </c>
      <c r="V8446">
        <v>2110</v>
      </c>
      <c r="W8446">
        <v>20</v>
      </c>
      <c r="X8446">
        <v>35</v>
      </c>
      <c r="Y8446">
        <v>8</v>
      </c>
      <c r="Z8446" t="s">
        <v>20</v>
      </c>
      <c r="AA8446" t="s">
        <v>46</v>
      </c>
      <c r="AB8446">
        <v>3.7</v>
      </c>
      <c r="AC8446">
        <v>8</v>
      </c>
      <c r="AD8446" t="s">
        <v>45</v>
      </c>
      <c r="AE8446" s="6">
        <v>44808</v>
      </c>
      <c r="AF8446" t="str">
        <f>_xlfn.IFS(fact_orders[[#This Row],[delivery_time]]&lt;=40,"EARLY",fact_orders[[#This Row],[delivery_time]]&gt;=50,"LATE",TRUE,"ON TIME")</f>
        <v>EARLY</v>
      </c>
    </row>
    <row r="8447" spans="16:32" x14ac:dyDescent="0.25">
      <c r="P8447">
        <v>8435</v>
      </c>
      <c r="Q8447">
        <v>365</v>
      </c>
      <c r="R8447">
        <v>4</v>
      </c>
      <c r="S8447" s="6">
        <v>44964</v>
      </c>
      <c r="T8447" s="6">
        <v>0.65833333333333333</v>
      </c>
      <c r="U8447" t="s">
        <v>43</v>
      </c>
      <c r="V8447">
        <v>3293</v>
      </c>
      <c r="W8447">
        <v>32</v>
      </c>
      <c r="X8447">
        <v>37</v>
      </c>
      <c r="Y8447">
        <v>20</v>
      </c>
      <c r="Z8447" t="s">
        <v>20</v>
      </c>
      <c r="AA8447" t="s">
        <v>46</v>
      </c>
      <c r="AB8447">
        <v>3.7</v>
      </c>
      <c r="AC8447">
        <v>20</v>
      </c>
      <c r="AD8447" t="s">
        <v>45</v>
      </c>
      <c r="AE8447" s="6">
        <v>44926</v>
      </c>
      <c r="AF8447" t="str">
        <f>_xlfn.IFS(fact_orders[[#This Row],[delivery_time]]&lt;=40,"EARLY",fact_orders[[#This Row],[delivery_time]]&gt;=50,"LATE",TRUE,"ON TIME")</f>
        <v>EARLY</v>
      </c>
    </row>
    <row r="8448" spans="16:32" x14ac:dyDescent="0.25">
      <c r="P8448">
        <v>8436</v>
      </c>
      <c r="Q8448">
        <v>19</v>
      </c>
      <c r="R8448">
        <v>11</v>
      </c>
      <c r="S8448" s="6">
        <v>44964</v>
      </c>
      <c r="T8448" s="6">
        <v>0.66666666666666663</v>
      </c>
      <c r="U8448" t="s">
        <v>43</v>
      </c>
      <c r="V8448">
        <v>2125</v>
      </c>
      <c r="W8448">
        <v>17</v>
      </c>
      <c r="X8448">
        <v>51</v>
      </c>
      <c r="Y8448">
        <v>47</v>
      </c>
      <c r="Z8448" t="s">
        <v>8</v>
      </c>
      <c r="AA8448" t="s">
        <v>48</v>
      </c>
      <c r="AB8448">
        <v>3.3</v>
      </c>
      <c r="AC8448">
        <v>47</v>
      </c>
      <c r="AD8448" t="s">
        <v>45</v>
      </c>
      <c r="AE8448" s="6">
        <v>44580</v>
      </c>
      <c r="AF8448" t="str">
        <f>_xlfn.IFS(fact_orders[[#This Row],[delivery_time]]&lt;=40,"EARLY",fact_orders[[#This Row],[delivery_time]]&gt;=50,"LATE",TRUE,"ON TIME")</f>
        <v>LATE</v>
      </c>
    </row>
    <row r="8449" spans="16:32" x14ac:dyDescent="0.25">
      <c r="P8449">
        <v>8437</v>
      </c>
      <c r="Q8449">
        <v>316</v>
      </c>
      <c r="R8449">
        <v>1</v>
      </c>
      <c r="S8449" s="6">
        <v>44964</v>
      </c>
      <c r="T8449" s="6">
        <v>0.55763888888888891</v>
      </c>
      <c r="U8449" t="s">
        <v>43</v>
      </c>
      <c r="V8449">
        <v>2198</v>
      </c>
      <c r="W8449">
        <v>21</v>
      </c>
      <c r="X8449">
        <v>59</v>
      </c>
      <c r="Y8449">
        <v>19</v>
      </c>
      <c r="Z8449" t="s">
        <v>6</v>
      </c>
      <c r="AA8449" t="s">
        <v>48</v>
      </c>
      <c r="AB8449">
        <v>3</v>
      </c>
      <c r="AC8449">
        <v>19</v>
      </c>
      <c r="AD8449" t="s">
        <v>45</v>
      </c>
      <c r="AE8449" s="6">
        <v>44877</v>
      </c>
      <c r="AF8449" t="str">
        <f>_xlfn.IFS(fact_orders[[#This Row],[delivery_time]]&lt;=40,"EARLY",fact_orders[[#This Row],[delivery_time]]&gt;=50,"LATE",TRUE,"ON TIME")</f>
        <v>LATE</v>
      </c>
    </row>
    <row r="8450" spans="16:32" x14ac:dyDescent="0.25">
      <c r="P8450">
        <v>8438</v>
      </c>
      <c r="Q8450">
        <v>453</v>
      </c>
      <c r="R8450">
        <v>14</v>
      </c>
      <c r="S8450" s="6">
        <v>44964</v>
      </c>
      <c r="T8450" s="6">
        <v>0.55902777777777779</v>
      </c>
      <c r="U8450" t="s">
        <v>43</v>
      </c>
      <c r="V8450">
        <v>4677</v>
      </c>
      <c r="W8450">
        <v>32</v>
      </c>
      <c r="X8450">
        <v>44</v>
      </c>
      <c r="Y8450">
        <v>46</v>
      </c>
      <c r="Z8450" t="s">
        <v>11</v>
      </c>
      <c r="AA8450" t="s">
        <v>47</v>
      </c>
      <c r="AB8450">
        <v>4.4000000000000004</v>
      </c>
      <c r="AC8450">
        <v>46</v>
      </c>
      <c r="AD8450" t="s">
        <v>45</v>
      </c>
      <c r="AE8450" s="6">
        <v>45014</v>
      </c>
      <c r="AF8450" t="str">
        <f>_xlfn.IFS(fact_orders[[#This Row],[delivery_time]]&lt;=40,"EARLY",fact_orders[[#This Row],[delivery_time]]&gt;=50,"LATE",TRUE,"ON TIME")</f>
        <v>ON TIME</v>
      </c>
    </row>
    <row r="8451" spans="16:32" x14ac:dyDescent="0.25">
      <c r="P8451">
        <v>8439</v>
      </c>
      <c r="Q8451">
        <v>320</v>
      </c>
      <c r="R8451">
        <v>20</v>
      </c>
      <c r="S8451" s="6">
        <v>44964</v>
      </c>
      <c r="T8451" s="6">
        <v>0.67013888888888884</v>
      </c>
      <c r="U8451" t="s">
        <v>43</v>
      </c>
      <c r="V8451">
        <v>4746</v>
      </c>
      <c r="W8451">
        <v>23</v>
      </c>
      <c r="X8451">
        <v>42</v>
      </c>
      <c r="Y8451">
        <v>1</v>
      </c>
      <c r="Z8451" t="s">
        <v>18</v>
      </c>
      <c r="AA8451" t="s">
        <v>48</v>
      </c>
      <c r="AB8451">
        <v>3.8</v>
      </c>
      <c r="AC8451">
        <v>1</v>
      </c>
      <c r="AD8451" t="s">
        <v>45</v>
      </c>
      <c r="AE8451" s="6">
        <v>44881</v>
      </c>
      <c r="AF8451" t="str">
        <f>_xlfn.IFS(fact_orders[[#This Row],[delivery_time]]&lt;=40,"EARLY",fact_orders[[#This Row],[delivery_time]]&gt;=50,"LATE",TRUE,"ON TIME")</f>
        <v>ON TIME</v>
      </c>
    </row>
    <row r="8452" spans="16:32" x14ac:dyDescent="0.25">
      <c r="P8452">
        <v>8440</v>
      </c>
      <c r="Q8452">
        <v>182</v>
      </c>
      <c r="R8452">
        <v>3</v>
      </c>
      <c r="S8452" s="6">
        <v>44964</v>
      </c>
      <c r="T8452" s="6">
        <v>0.68333333333333335</v>
      </c>
      <c r="U8452" t="s">
        <v>43</v>
      </c>
      <c r="V8452">
        <v>4525</v>
      </c>
      <c r="W8452">
        <v>25</v>
      </c>
      <c r="X8452">
        <v>39</v>
      </c>
      <c r="Y8452">
        <v>28</v>
      </c>
      <c r="Z8452" t="s">
        <v>19</v>
      </c>
      <c r="AA8452" t="s">
        <v>44</v>
      </c>
      <c r="AB8452">
        <v>4</v>
      </c>
      <c r="AC8452">
        <v>28</v>
      </c>
      <c r="AD8452" t="s">
        <v>45</v>
      </c>
      <c r="AE8452" s="6">
        <v>44743</v>
      </c>
      <c r="AF8452" t="str">
        <f>_xlfn.IFS(fact_orders[[#This Row],[delivery_time]]&lt;=40,"EARLY",fact_orders[[#This Row],[delivery_time]]&gt;=50,"LATE",TRUE,"ON TIME")</f>
        <v>EARLY</v>
      </c>
    </row>
    <row r="8453" spans="16:32" x14ac:dyDescent="0.25">
      <c r="P8453">
        <v>8441</v>
      </c>
      <c r="Q8453">
        <v>76</v>
      </c>
      <c r="R8453">
        <v>13</v>
      </c>
      <c r="S8453" s="6">
        <v>44965</v>
      </c>
      <c r="T8453" s="6">
        <v>0.66249999999999998</v>
      </c>
      <c r="U8453" t="s">
        <v>43</v>
      </c>
      <c r="V8453">
        <v>3063</v>
      </c>
      <c r="W8453">
        <v>18</v>
      </c>
      <c r="X8453">
        <v>41</v>
      </c>
      <c r="Y8453">
        <v>26</v>
      </c>
      <c r="Z8453" t="s">
        <v>10</v>
      </c>
      <c r="AA8453" t="s">
        <v>46</v>
      </c>
      <c r="AB8453">
        <v>3.3</v>
      </c>
      <c r="AC8453">
        <v>26</v>
      </c>
      <c r="AD8453" t="s">
        <v>45</v>
      </c>
      <c r="AE8453" s="6">
        <v>44637</v>
      </c>
      <c r="AF8453" t="str">
        <f>_xlfn.IFS(fact_orders[[#This Row],[delivery_time]]&lt;=40,"EARLY",fact_orders[[#This Row],[delivery_time]]&gt;=50,"LATE",TRUE,"ON TIME")</f>
        <v>ON TIME</v>
      </c>
    </row>
    <row r="8454" spans="16:32" x14ac:dyDescent="0.25">
      <c r="P8454">
        <v>8442</v>
      </c>
      <c r="Q8454">
        <v>311</v>
      </c>
      <c r="R8454">
        <v>2</v>
      </c>
      <c r="S8454" s="6">
        <v>44965</v>
      </c>
      <c r="T8454" s="6">
        <v>0.65625</v>
      </c>
      <c r="U8454" t="s">
        <v>43</v>
      </c>
      <c r="V8454">
        <v>4778</v>
      </c>
      <c r="W8454">
        <v>32</v>
      </c>
      <c r="X8454">
        <v>35</v>
      </c>
      <c r="Y8454">
        <v>1</v>
      </c>
      <c r="Z8454" t="s">
        <v>17</v>
      </c>
      <c r="AA8454" t="s">
        <v>46</v>
      </c>
      <c r="AB8454">
        <v>4.7</v>
      </c>
      <c r="AC8454">
        <v>1</v>
      </c>
      <c r="AD8454" t="s">
        <v>45</v>
      </c>
      <c r="AE8454" s="6">
        <v>44872</v>
      </c>
      <c r="AF8454" t="str">
        <f>_xlfn.IFS(fact_orders[[#This Row],[delivery_time]]&lt;=40,"EARLY",fact_orders[[#This Row],[delivery_time]]&gt;=50,"LATE",TRUE,"ON TIME")</f>
        <v>EARLY</v>
      </c>
    </row>
    <row r="8455" spans="16:32" x14ac:dyDescent="0.25">
      <c r="P8455">
        <v>8443</v>
      </c>
      <c r="Q8455">
        <v>309</v>
      </c>
      <c r="R8455">
        <v>1</v>
      </c>
      <c r="S8455" s="6">
        <v>44965</v>
      </c>
      <c r="T8455" s="6">
        <v>0.5131944444444444</v>
      </c>
      <c r="U8455" t="s">
        <v>43</v>
      </c>
      <c r="V8455">
        <v>2899</v>
      </c>
      <c r="W8455">
        <v>32</v>
      </c>
      <c r="X8455">
        <v>58</v>
      </c>
      <c r="Y8455">
        <v>42</v>
      </c>
      <c r="Z8455" t="s">
        <v>6</v>
      </c>
      <c r="AA8455" t="s">
        <v>48</v>
      </c>
      <c r="AB8455">
        <v>3</v>
      </c>
      <c r="AC8455">
        <v>42</v>
      </c>
      <c r="AD8455" t="s">
        <v>45</v>
      </c>
      <c r="AE8455" s="6">
        <v>44870</v>
      </c>
      <c r="AF8455" t="str">
        <f>_xlfn.IFS(fact_orders[[#This Row],[delivery_time]]&lt;=40,"EARLY",fact_orders[[#This Row],[delivery_time]]&gt;=50,"LATE",TRUE,"ON TIME")</f>
        <v>LATE</v>
      </c>
    </row>
    <row r="8456" spans="16:32" x14ac:dyDescent="0.25">
      <c r="P8456">
        <v>8444</v>
      </c>
      <c r="Q8456">
        <v>361</v>
      </c>
      <c r="R8456">
        <v>19</v>
      </c>
      <c r="S8456" s="6">
        <v>44965</v>
      </c>
      <c r="T8456" s="6">
        <v>0.87569444444444444</v>
      </c>
      <c r="U8456" t="s">
        <v>43</v>
      </c>
      <c r="V8456">
        <v>5656</v>
      </c>
      <c r="W8456">
        <v>17</v>
      </c>
      <c r="X8456">
        <v>51</v>
      </c>
      <c r="Y8456">
        <v>8</v>
      </c>
      <c r="Z8456" t="s">
        <v>16</v>
      </c>
      <c r="AA8456" t="s">
        <v>49</v>
      </c>
      <c r="AB8456">
        <v>4.5</v>
      </c>
      <c r="AC8456">
        <v>8</v>
      </c>
      <c r="AD8456" t="s">
        <v>45</v>
      </c>
      <c r="AE8456" s="6">
        <v>44922</v>
      </c>
      <c r="AF8456" t="str">
        <f>_xlfn.IFS(fact_orders[[#This Row],[delivery_time]]&lt;=40,"EARLY",fact_orders[[#This Row],[delivery_time]]&gt;=50,"LATE",TRUE,"ON TIME")</f>
        <v>LATE</v>
      </c>
    </row>
    <row r="8457" spans="16:32" x14ac:dyDescent="0.25">
      <c r="P8457">
        <v>8445</v>
      </c>
      <c r="Q8457">
        <v>290</v>
      </c>
      <c r="R8457">
        <v>7</v>
      </c>
      <c r="S8457" s="6">
        <v>44965</v>
      </c>
      <c r="T8457" s="6">
        <v>0.43333333333333335</v>
      </c>
      <c r="U8457" t="s">
        <v>43</v>
      </c>
      <c r="V8457">
        <v>2176</v>
      </c>
      <c r="W8457">
        <v>23</v>
      </c>
      <c r="X8457">
        <v>55</v>
      </c>
      <c r="Y8457">
        <v>22</v>
      </c>
      <c r="Z8457" t="s">
        <v>23</v>
      </c>
      <c r="AA8457" t="s">
        <v>44</v>
      </c>
      <c r="AB8457">
        <v>3.4</v>
      </c>
      <c r="AC8457">
        <v>22</v>
      </c>
      <c r="AD8457" t="s">
        <v>45</v>
      </c>
      <c r="AE8457" s="6">
        <v>44851</v>
      </c>
      <c r="AF8457" t="str">
        <f>_xlfn.IFS(fact_orders[[#This Row],[delivery_time]]&lt;=40,"EARLY",fact_orders[[#This Row],[delivery_time]]&gt;=50,"LATE",TRUE,"ON TIME")</f>
        <v>LATE</v>
      </c>
    </row>
    <row r="8458" spans="16:32" x14ac:dyDescent="0.25">
      <c r="P8458">
        <v>8446</v>
      </c>
      <c r="Q8458">
        <v>289</v>
      </c>
      <c r="R8458">
        <v>8</v>
      </c>
      <c r="S8458" s="6">
        <v>44965</v>
      </c>
      <c r="T8458" s="6">
        <v>0.43819444444444444</v>
      </c>
      <c r="U8458" t="s">
        <v>43</v>
      </c>
      <c r="V8458">
        <v>5047</v>
      </c>
      <c r="W8458">
        <v>33</v>
      </c>
      <c r="X8458">
        <v>30</v>
      </c>
      <c r="Y8458">
        <v>27</v>
      </c>
      <c r="Z8458" t="s">
        <v>24</v>
      </c>
      <c r="AA8458" t="s">
        <v>44</v>
      </c>
      <c r="AB8458">
        <v>4.2</v>
      </c>
      <c r="AC8458">
        <v>27</v>
      </c>
      <c r="AD8458" t="s">
        <v>45</v>
      </c>
      <c r="AE8458" s="6">
        <v>44850</v>
      </c>
      <c r="AF8458" t="str">
        <f>_xlfn.IFS(fact_orders[[#This Row],[delivery_time]]&lt;=40,"EARLY",fact_orders[[#This Row],[delivery_time]]&gt;=50,"LATE",TRUE,"ON TIME")</f>
        <v>EARLY</v>
      </c>
    </row>
    <row r="8459" spans="16:32" x14ac:dyDescent="0.25">
      <c r="P8459">
        <v>8447</v>
      </c>
      <c r="Q8459">
        <v>493</v>
      </c>
      <c r="R8459">
        <v>7</v>
      </c>
      <c r="S8459" s="6">
        <v>44965</v>
      </c>
      <c r="T8459" s="6">
        <v>0.79305555555555551</v>
      </c>
      <c r="U8459" t="s">
        <v>43</v>
      </c>
      <c r="V8459">
        <v>3261</v>
      </c>
      <c r="W8459">
        <v>23</v>
      </c>
      <c r="X8459">
        <v>47</v>
      </c>
      <c r="Y8459">
        <v>36</v>
      </c>
      <c r="Z8459" t="s">
        <v>23</v>
      </c>
      <c r="AA8459" t="s">
        <v>44</v>
      </c>
      <c r="AB8459">
        <v>3.4</v>
      </c>
      <c r="AC8459">
        <v>36</v>
      </c>
      <c r="AD8459" t="s">
        <v>45</v>
      </c>
      <c r="AE8459" s="6">
        <v>45054</v>
      </c>
      <c r="AF8459" t="str">
        <f>_xlfn.IFS(fact_orders[[#This Row],[delivery_time]]&lt;=40,"EARLY",fact_orders[[#This Row],[delivery_time]]&gt;=50,"LATE",TRUE,"ON TIME")</f>
        <v>ON TIME</v>
      </c>
    </row>
    <row r="8460" spans="16:32" x14ac:dyDescent="0.25">
      <c r="P8460">
        <v>8448</v>
      </c>
      <c r="Q8460">
        <v>335</v>
      </c>
      <c r="R8460">
        <v>4</v>
      </c>
      <c r="S8460" s="6">
        <v>44965</v>
      </c>
      <c r="T8460" s="6">
        <v>0.6020833333333333</v>
      </c>
      <c r="U8460" t="s">
        <v>43</v>
      </c>
      <c r="V8460">
        <v>2255</v>
      </c>
      <c r="W8460">
        <v>23</v>
      </c>
      <c r="X8460">
        <v>36</v>
      </c>
      <c r="Y8460">
        <v>35</v>
      </c>
      <c r="Z8460" t="s">
        <v>20</v>
      </c>
      <c r="AA8460" t="s">
        <v>46</v>
      </c>
      <c r="AB8460">
        <v>3.7</v>
      </c>
      <c r="AC8460">
        <v>35</v>
      </c>
      <c r="AD8460" t="s">
        <v>45</v>
      </c>
      <c r="AE8460" s="6">
        <v>44896</v>
      </c>
      <c r="AF8460" t="str">
        <f>_xlfn.IFS(fact_orders[[#This Row],[delivery_time]]&lt;=40,"EARLY",fact_orders[[#This Row],[delivery_time]]&gt;=50,"LATE",TRUE,"ON TIME")</f>
        <v>EARLY</v>
      </c>
    </row>
    <row r="8461" spans="16:32" x14ac:dyDescent="0.25">
      <c r="P8461">
        <v>8449</v>
      </c>
      <c r="Q8461">
        <v>240</v>
      </c>
      <c r="R8461">
        <v>19</v>
      </c>
      <c r="S8461" s="6">
        <v>44965</v>
      </c>
      <c r="T8461" s="6">
        <v>0.75555555555555554</v>
      </c>
      <c r="U8461" t="s">
        <v>43</v>
      </c>
      <c r="V8461">
        <v>3980</v>
      </c>
      <c r="W8461">
        <v>34</v>
      </c>
      <c r="X8461">
        <v>45</v>
      </c>
      <c r="Y8461">
        <v>35</v>
      </c>
      <c r="Z8461" t="s">
        <v>16</v>
      </c>
      <c r="AA8461" t="s">
        <v>49</v>
      </c>
      <c r="AB8461">
        <v>4.5</v>
      </c>
      <c r="AC8461">
        <v>35</v>
      </c>
      <c r="AD8461" t="s">
        <v>45</v>
      </c>
      <c r="AE8461" s="6">
        <v>44801</v>
      </c>
      <c r="AF8461" t="str">
        <f>_xlfn.IFS(fact_orders[[#This Row],[delivery_time]]&lt;=40,"EARLY",fact_orders[[#This Row],[delivery_time]]&gt;=50,"LATE",TRUE,"ON TIME")</f>
        <v>ON TIME</v>
      </c>
    </row>
    <row r="8462" spans="16:32" x14ac:dyDescent="0.25">
      <c r="P8462">
        <v>8450</v>
      </c>
      <c r="Q8462">
        <v>460</v>
      </c>
      <c r="R8462">
        <v>9</v>
      </c>
      <c r="S8462" s="6">
        <v>44965</v>
      </c>
      <c r="T8462" s="6">
        <v>0.62777777777777777</v>
      </c>
      <c r="U8462" t="s">
        <v>43</v>
      </c>
      <c r="V8462">
        <v>5068</v>
      </c>
      <c r="W8462">
        <v>29</v>
      </c>
      <c r="X8462">
        <v>46</v>
      </c>
      <c r="Y8462">
        <v>33</v>
      </c>
      <c r="Z8462" t="s">
        <v>25</v>
      </c>
      <c r="AA8462" t="s">
        <v>44</v>
      </c>
      <c r="AB8462">
        <v>4.0999999999999996</v>
      </c>
      <c r="AC8462">
        <v>33</v>
      </c>
      <c r="AD8462" t="s">
        <v>45</v>
      </c>
      <c r="AE8462" s="6">
        <v>45021</v>
      </c>
      <c r="AF8462" t="str">
        <f>_xlfn.IFS(fact_orders[[#This Row],[delivery_time]]&lt;=40,"EARLY",fact_orders[[#This Row],[delivery_time]]&gt;=50,"LATE",TRUE,"ON TIME")</f>
        <v>ON TIME</v>
      </c>
    </row>
    <row r="8463" spans="16:32" x14ac:dyDescent="0.25">
      <c r="P8463">
        <v>8451</v>
      </c>
      <c r="Q8463">
        <v>403</v>
      </c>
      <c r="R8463">
        <v>3</v>
      </c>
      <c r="S8463" s="6">
        <v>44965</v>
      </c>
      <c r="T8463" s="6">
        <v>0.48888888888888887</v>
      </c>
      <c r="U8463" t="s">
        <v>43</v>
      </c>
      <c r="V8463">
        <v>5142</v>
      </c>
      <c r="W8463">
        <v>23</v>
      </c>
      <c r="X8463">
        <v>42</v>
      </c>
      <c r="Y8463">
        <v>26</v>
      </c>
      <c r="Z8463" t="s">
        <v>19</v>
      </c>
      <c r="AA8463" t="s">
        <v>44</v>
      </c>
      <c r="AB8463">
        <v>4</v>
      </c>
      <c r="AC8463">
        <v>26</v>
      </c>
      <c r="AD8463" t="s">
        <v>45</v>
      </c>
      <c r="AE8463" s="6">
        <v>44964</v>
      </c>
      <c r="AF8463" t="str">
        <f>_xlfn.IFS(fact_orders[[#This Row],[delivery_time]]&lt;=40,"EARLY",fact_orders[[#This Row],[delivery_time]]&gt;=50,"LATE",TRUE,"ON TIME")</f>
        <v>ON TIME</v>
      </c>
    </row>
    <row r="8464" spans="16:32" x14ac:dyDescent="0.25">
      <c r="P8464">
        <v>8452</v>
      </c>
      <c r="Q8464">
        <v>33</v>
      </c>
      <c r="R8464">
        <v>16</v>
      </c>
      <c r="S8464" s="6">
        <v>44965</v>
      </c>
      <c r="T8464" s="6">
        <v>0.84930555555555554</v>
      </c>
      <c r="U8464" t="s">
        <v>43</v>
      </c>
      <c r="V8464">
        <v>5527</v>
      </c>
      <c r="W8464">
        <v>27</v>
      </c>
      <c r="X8464">
        <v>39</v>
      </c>
      <c r="Y8464">
        <v>22</v>
      </c>
      <c r="Z8464" t="s">
        <v>13</v>
      </c>
      <c r="AA8464" t="s">
        <v>47</v>
      </c>
      <c r="AB8464">
        <v>3.4</v>
      </c>
      <c r="AC8464">
        <v>22</v>
      </c>
      <c r="AD8464" t="s">
        <v>45</v>
      </c>
      <c r="AE8464" s="6">
        <v>44594</v>
      </c>
      <c r="AF8464" t="str">
        <f>_xlfn.IFS(fact_orders[[#This Row],[delivery_time]]&lt;=40,"EARLY",fact_orders[[#This Row],[delivery_time]]&gt;=50,"LATE",TRUE,"ON TIME")</f>
        <v>EARLY</v>
      </c>
    </row>
    <row r="8465" spans="16:32" x14ac:dyDescent="0.25">
      <c r="P8465">
        <v>8453</v>
      </c>
      <c r="Q8465">
        <v>237</v>
      </c>
      <c r="R8465">
        <v>17</v>
      </c>
      <c r="S8465" s="6">
        <v>44965</v>
      </c>
      <c r="T8465" s="6">
        <v>0.60902777777777772</v>
      </c>
      <c r="U8465" t="s">
        <v>43</v>
      </c>
      <c r="V8465">
        <v>4057</v>
      </c>
      <c r="W8465">
        <v>23</v>
      </c>
      <c r="X8465">
        <v>32</v>
      </c>
      <c r="Y8465">
        <v>48</v>
      </c>
      <c r="Z8465" t="s">
        <v>14</v>
      </c>
      <c r="AA8465" t="s">
        <v>48</v>
      </c>
      <c r="AB8465">
        <v>4</v>
      </c>
      <c r="AC8465">
        <v>48</v>
      </c>
      <c r="AD8465" t="s">
        <v>45</v>
      </c>
      <c r="AE8465" s="6">
        <v>44798</v>
      </c>
      <c r="AF8465" t="str">
        <f>_xlfn.IFS(fact_orders[[#This Row],[delivery_time]]&lt;=40,"EARLY",fact_orders[[#This Row],[delivery_time]]&gt;=50,"LATE",TRUE,"ON TIME")</f>
        <v>EARLY</v>
      </c>
    </row>
    <row r="8466" spans="16:32" x14ac:dyDescent="0.25">
      <c r="P8466">
        <v>8454</v>
      </c>
      <c r="Q8466">
        <v>273</v>
      </c>
      <c r="R8466">
        <v>7</v>
      </c>
      <c r="S8466" s="6">
        <v>44965</v>
      </c>
      <c r="T8466" s="6">
        <v>0.46527777777777779</v>
      </c>
      <c r="U8466" t="s">
        <v>43</v>
      </c>
      <c r="V8466">
        <v>3854</v>
      </c>
      <c r="W8466">
        <v>32</v>
      </c>
      <c r="X8466">
        <v>59</v>
      </c>
      <c r="Y8466">
        <v>50</v>
      </c>
      <c r="Z8466" t="s">
        <v>23</v>
      </c>
      <c r="AA8466" t="s">
        <v>44</v>
      </c>
      <c r="AB8466">
        <v>3.4</v>
      </c>
      <c r="AC8466">
        <v>50</v>
      </c>
      <c r="AD8466" t="s">
        <v>45</v>
      </c>
      <c r="AE8466" s="6">
        <v>44834</v>
      </c>
      <c r="AF8466" t="str">
        <f>_xlfn.IFS(fact_orders[[#This Row],[delivery_time]]&lt;=40,"EARLY",fact_orders[[#This Row],[delivery_time]]&gt;=50,"LATE",TRUE,"ON TIME")</f>
        <v>LATE</v>
      </c>
    </row>
    <row r="8467" spans="16:32" x14ac:dyDescent="0.25">
      <c r="P8467">
        <v>8455</v>
      </c>
      <c r="Q8467">
        <v>20</v>
      </c>
      <c r="R8467">
        <v>13</v>
      </c>
      <c r="S8467" s="6">
        <v>44965</v>
      </c>
      <c r="T8467" s="6">
        <v>0.67777777777777781</v>
      </c>
      <c r="U8467" t="s">
        <v>43</v>
      </c>
      <c r="V8467">
        <v>4012</v>
      </c>
      <c r="W8467">
        <v>36</v>
      </c>
      <c r="X8467">
        <v>43</v>
      </c>
      <c r="Y8467">
        <v>3</v>
      </c>
      <c r="Z8467" t="s">
        <v>10</v>
      </c>
      <c r="AA8467" t="s">
        <v>46</v>
      </c>
      <c r="AB8467">
        <v>3.3</v>
      </c>
      <c r="AC8467">
        <v>3</v>
      </c>
      <c r="AD8467" t="s">
        <v>45</v>
      </c>
      <c r="AE8467" s="6">
        <v>44581</v>
      </c>
      <c r="AF8467" t="str">
        <f>_xlfn.IFS(fact_orders[[#This Row],[delivery_time]]&lt;=40,"EARLY",fact_orders[[#This Row],[delivery_time]]&gt;=50,"LATE",TRUE,"ON TIME")</f>
        <v>ON TIME</v>
      </c>
    </row>
    <row r="8468" spans="16:32" x14ac:dyDescent="0.25">
      <c r="P8468">
        <v>8456</v>
      </c>
      <c r="Q8468">
        <v>416</v>
      </c>
      <c r="R8468">
        <v>3</v>
      </c>
      <c r="S8468" s="6">
        <v>44965</v>
      </c>
      <c r="T8468" s="6">
        <v>0.5229166666666667</v>
      </c>
      <c r="U8468" t="s">
        <v>43</v>
      </c>
      <c r="V8468">
        <v>4388</v>
      </c>
      <c r="W8468">
        <v>30</v>
      </c>
      <c r="X8468">
        <v>36</v>
      </c>
      <c r="Y8468">
        <v>43</v>
      </c>
      <c r="Z8468" t="s">
        <v>19</v>
      </c>
      <c r="AA8468" t="s">
        <v>44</v>
      </c>
      <c r="AB8468">
        <v>4</v>
      </c>
      <c r="AC8468">
        <v>43</v>
      </c>
      <c r="AD8468" t="s">
        <v>45</v>
      </c>
      <c r="AE8468" s="6">
        <v>44977</v>
      </c>
      <c r="AF8468" t="str">
        <f>_xlfn.IFS(fact_orders[[#This Row],[delivery_time]]&lt;=40,"EARLY",fact_orders[[#This Row],[delivery_time]]&gt;=50,"LATE",TRUE,"ON TIME")</f>
        <v>EARLY</v>
      </c>
    </row>
    <row r="8469" spans="16:32" x14ac:dyDescent="0.25">
      <c r="P8469">
        <v>8457</v>
      </c>
      <c r="Q8469">
        <v>124</v>
      </c>
      <c r="R8469">
        <v>14</v>
      </c>
      <c r="S8469" s="6">
        <v>44965</v>
      </c>
      <c r="T8469" s="6">
        <v>0.50416666666666665</v>
      </c>
      <c r="U8469" t="s">
        <v>43</v>
      </c>
      <c r="V8469">
        <v>5815</v>
      </c>
      <c r="W8469">
        <v>27</v>
      </c>
      <c r="X8469">
        <v>40</v>
      </c>
      <c r="Y8469">
        <v>23</v>
      </c>
      <c r="Z8469" t="s">
        <v>11</v>
      </c>
      <c r="AA8469" t="s">
        <v>47</v>
      </c>
      <c r="AB8469">
        <v>4.4000000000000004</v>
      </c>
      <c r="AC8469">
        <v>23</v>
      </c>
      <c r="AD8469" t="s">
        <v>45</v>
      </c>
      <c r="AE8469" s="6">
        <v>44685</v>
      </c>
      <c r="AF8469" t="str">
        <f>_xlfn.IFS(fact_orders[[#This Row],[delivery_time]]&lt;=40,"EARLY",fact_orders[[#This Row],[delivery_time]]&gt;=50,"LATE",TRUE,"ON TIME")</f>
        <v>EARLY</v>
      </c>
    </row>
    <row r="8470" spans="16:32" x14ac:dyDescent="0.25">
      <c r="P8470">
        <v>8458</v>
      </c>
      <c r="Q8470">
        <v>211</v>
      </c>
      <c r="R8470">
        <v>13</v>
      </c>
      <c r="S8470" s="6">
        <v>44965</v>
      </c>
      <c r="T8470" s="6">
        <v>0.65833333333333333</v>
      </c>
      <c r="U8470" t="s">
        <v>43</v>
      </c>
      <c r="V8470">
        <v>5048</v>
      </c>
      <c r="W8470">
        <v>33</v>
      </c>
      <c r="X8470">
        <v>30</v>
      </c>
      <c r="Y8470">
        <v>11</v>
      </c>
      <c r="Z8470" t="s">
        <v>10</v>
      </c>
      <c r="AA8470" t="s">
        <v>46</v>
      </c>
      <c r="AB8470">
        <v>3.3</v>
      </c>
      <c r="AC8470">
        <v>11</v>
      </c>
      <c r="AD8470" t="s">
        <v>45</v>
      </c>
      <c r="AE8470" s="6">
        <v>44772</v>
      </c>
      <c r="AF8470" t="str">
        <f>_xlfn.IFS(fact_orders[[#This Row],[delivery_time]]&lt;=40,"EARLY",fact_orders[[#This Row],[delivery_time]]&gt;=50,"LATE",TRUE,"ON TIME")</f>
        <v>EARLY</v>
      </c>
    </row>
    <row r="8471" spans="16:32" x14ac:dyDescent="0.25">
      <c r="P8471">
        <v>8459</v>
      </c>
      <c r="Q8471">
        <v>29</v>
      </c>
      <c r="R8471">
        <v>6</v>
      </c>
      <c r="S8471" s="6">
        <v>44965</v>
      </c>
      <c r="T8471" s="6">
        <v>0.6694444444444444</v>
      </c>
      <c r="U8471" t="s">
        <v>43</v>
      </c>
      <c r="V8471">
        <v>4143</v>
      </c>
      <c r="W8471">
        <v>22</v>
      </c>
      <c r="X8471">
        <v>52</v>
      </c>
      <c r="Y8471">
        <v>23</v>
      </c>
      <c r="Z8471" t="s">
        <v>22</v>
      </c>
      <c r="AA8471" t="s">
        <v>47</v>
      </c>
      <c r="AB8471">
        <v>3.4</v>
      </c>
      <c r="AC8471">
        <v>23</v>
      </c>
      <c r="AD8471" t="s">
        <v>45</v>
      </c>
      <c r="AE8471" s="6">
        <v>44590</v>
      </c>
      <c r="AF8471" t="str">
        <f>_xlfn.IFS(fact_orders[[#This Row],[delivery_time]]&lt;=40,"EARLY",fact_orders[[#This Row],[delivery_time]]&gt;=50,"LATE",TRUE,"ON TIME")</f>
        <v>LATE</v>
      </c>
    </row>
    <row r="8472" spans="16:32" x14ac:dyDescent="0.25">
      <c r="P8472">
        <v>8460</v>
      </c>
      <c r="Q8472">
        <v>82</v>
      </c>
      <c r="R8472">
        <v>20</v>
      </c>
      <c r="S8472" s="6">
        <v>44965</v>
      </c>
      <c r="T8472" s="6">
        <v>0.70972222222222225</v>
      </c>
      <c r="U8472" t="s">
        <v>43</v>
      </c>
      <c r="V8472">
        <v>5157</v>
      </c>
      <c r="W8472">
        <v>22</v>
      </c>
      <c r="X8472">
        <v>43</v>
      </c>
      <c r="Y8472">
        <v>26</v>
      </c>
      <c r="Z8472" t="s">
        <v>18</v>
      </c>
      <c r="AA8472" t="s">
        <v>48</v>
      </c>
      <c r="AB8472">
        <v>3.8</v>
      </c>
      <c r="AC8472">
        <v>26</v>
      </c>
      <c r="AD8472" t="s">
        <v>45</v>
      </c>
      <c r="AE8472" s="6">
        <v>44643</v>
      </c>
      <c r="AF8472" t="str">
        <f>_xlfn.IFS(fact_orders[[#This Row],[delivery_time]]&lt;=40,"EARLY",fact_orders[[#This Row],[delivery_time]]&gt;=50,"LATE",TRUE,"ON TIME")</f>
        <v>ON TIME</v>
      </c>
    </row>
    <row r="8473" spans="16:32" x14ac:dyDescent="0.25">
      <c r="P8473">
        <v>8461</v>
      </c>
      <c r="Q8473">
        <v>366</v>
      </c>
      <c r="R8473">
        <v>7</v>
      </c>
      <c r="S8473" s="6">
        <v>44965</v>
      </c>
      <c r="T8473" s="6">
        <v>0.66527777777777775</v>
      </c>
      <c r="U8473" t="s">
        <v>43</v>
      </c>
      <c r="V8473">
        <v>3349</v>
      </c>
      <c r="W8473">
        <v>26</v>
      </c>
      <c r="X8473">
        <v>54</v>
      </c>
      <c r="Y8473">
        <v>46</v>
      </c>
      <c r="Z8473" t="s">
        <v>23</v>
      </c>
      <c r="AA8473" t="s">
        <v>44</v>
      </c>
      <c r="AB8473">
        <v>3.4</v>
      </c>
      <c r="AC8473">
        <v>46</v>
      </c>
      <c r="AD8473" t="s">
        <v>45</v>
      </c>
      <c r="AE8473" s="6">
        <v>44927</v>
      </c>
      <c r="AF8473" t="str">
        <f>_xlfn.IFS(fact_orders[[#This Row],[delivery_time]]&lt;=40,"EARLY",fact_orders[[#This Row],[delivery_time]]&gt;=50,"LATE",TRUE,"ON TIME")</f>
        <v>LATE</v>
      </c>
    </row>
    <row r="8474" spans="16:32" x14ac:dyDescent="0.25">
      <c r="P8474">
        <v>8462</v>
      </c>
      <c r="Q8474">
        <v>218</v>
      </c>
      <c r="R8474">
        <v>19</v>
      </c>
      <c r="S8474" s="6">
        <v>44965</v>
      </c>
      <c r="T8474" s="6">
        <v>0.56527777777777777</v>
      </c>
      <c r="U8474" t="s">
        <v>43</v>
      </c>
      <c r="V8474">
        <v>3420</v>
      </c>
      <c r="W8474">
        <v>39</v>
      </c>
      <c r="X8474">
        <v>44</v>
      </c>
      <c r="Y8474">
        <v>22</v>
      </c>
      <c r="Z8474" t="s">
        <v>16</v>
      </c>
      <c r="AA8474" t="s">
        <v>49</v>
      </c>
      <c r="AB8474">
        <v>4.5</v>
      </c>
      <c r="AC8474">
        <v>22</v>
      </c>
      <c r="AD8474" t="s">
        <v>45</v>
      </c>
      <c r="AE8474" s="6">
        <v>44779</v>
      </c>
      <c r="AF8474" t="str">
        <f>_xlfn.IFS(fact_orders[[#This Row],[delivery_time]]&lt;=40,"EARLY",fact_orders[[#This Row],[delivery_time]]&gt;=50,"LATE",TRUE,"ON TIME")</f>
        <v>ON TIME</v>
      </c>
    </row>
    <row r="8475" spans="16:32" x14ac:dyDescent="0.25">
      <c r="P8475">
        <v>8463</v>
      </c>
      <c r="Q8475">
        <v>416</v>
      </c>
      <c r="R8475">
        <v>10</v>
      </c>
      <c r="S8475" s="6">
        <v>44965</v>
      </c>
      <c r="T8475" s="6">
        <v>0.73819444444444449</v>
      </c>
      <c r="U8475" t="s">
        <v>43</v>
      </c>
      <c r="V8475">
        <v>5399</v>
      </c>
      <c r="W8475">
        <v>23</v>
      </c>
      <c r="X8475">
        <v>42</v>
      </c>
      <c r="Y8475">
        <v>48</v>
      </c>
      <c r="Z8475" t="s">
        <v>7</v>
      </c>
      <c r="AA8475" t="s">
        <v>46</v>
      </c>
      <c r="AB8475">
        <v>4.5</v>
      </c>
      <c r="AC8475">
        <v>48</v>
      </c>
      <c r="AD8475" t="s">
        <v>45</v>
      </c>
      <c r="AE8475" s="6">
        <v>44977</v>
      </c>
      <c r="AF8475" t="str">
        <f>_xlfn.IFS(fact_orders[[#This Row],[delivery_time]]&lt;=40,"EARLY",fact_orders[[#This Row],[delivery_time]]&gt;=50,"LATE",TRUE,"ON TIME")</f>
        <v>ON TIME</v>
      </c>
    </row>
    <row r="8476" spans="16:32" x14ac:dyDescent="0.25">
      <c r="P8476">
        <v>8464</v>
      </c>
      <c r="Q8476">
        <v>131</v>
      </c>
      <c r="R8476">
        <v>5</v>
      </c>
      <c r="S8476" s="6">
        <v>44965</v>
      </c>
      <c r="T8476" s="6">
        <v>0.51180555555555551</v>
      </c>
      <c r="U8476" t="s">
        <v>43</v>
      </c>
      <c r="V8476">
        <v>3010</v>
      </c>
      <c r="W8476">
        <v>24</v>
      </c>
      <c r="X8476">
        <v>36</v>
      </c>
      <c r="Y8476">
        <v>42</v>
      </c>
      <c r="Z8476" t="s">
        <v>21</v>
      </c>
      <c r="AA8476" t="s">
        <v>46</v>
      </c>
      <c r="AB8476">
        <v>3</v>
      </c>
      <c r="AC8476">
        <v>42</v>
      </c>
      <c r="AD8476" t="s">
        <v>45</v>
      </c>
      <c r="AE8476" s="6">
        <v>44692</v>
      </c>
      <c r="AF8476" t="str">
        <f>_xlfn.IFS(fact_orders[[#This Row],[delivery_time]]&lt;=40,"EARLY",fact_orders[[#This Row],[delivery_time]]&gt;=50,"LATE",TRUE,"ON TIME")</f>
        <v>EARLY</v>
      </c>
    </row>
    <row r="8477" spans="16:32" x14ac:dyDescent="0.25">
      <c r="P8477">
        <v>8465</v>
      </c>
      <c r="Q8477">
        <v>441</v>
      </c>
      <c r="R8477">
        <v>7</v>
      </c>
      <c r="S8477" s="6">
        <v>44965</v>
      </c>
      <c r="T8477" s="6">
        <v>0.43333333333333335</v>
      </c>
      <c r="U8477" t="s">
        <v>43</v>
      </c>
      <c r="V8477">
        <v>4217</v>
      </c>
      <c r="W8477">
        <v>16</v>
      </c>
      <c r="X8477">
        <v>38</v>
      </c>
      <c r="Z8477" t="s">
        <v>23</v>
      </c>
      <c r="AA8477" t="s">
        <v>44</v>
      </c>
      <c r="AB8477">
        <v>3.4</v>
      </c>
      <c r="AD8477" t="s">
        <v>45</v>
      </c>
      <c r="AE8477" s="6">
        <v>45002</v>
      </c>
      <c r="AF8477" t="str">
        <f>_xlfn.IFS(fact_orders[[#This Row],[delivery_time]]&lt;=40,"EARLY",fact_orders[[#This Row],[delivery_time]]&gt;=50,"LATE",TRUE,"ON TIME")</f>
        <v>EARLY</v>
      </c>
    </row>
    <row r="8478" spans="16:32" x14ac:dyDescent="0.25">
      <c r="P8478">
        <v>8466</v>
      </c>
      <c r="Q8478">
        <v>213</v>
      </c>
      <c r="R8478">
        <v>6</v>
      </c>
      <c r="S8478" s="6">
        <v>44965</v>
      </c>
      <c r="T8478" s="6">
        <v>0.73541666666666672</v>
      </c>
      <c r="U8478" t="s">
        <v>43</v>
      </c>
      <c r="V8478">
        <v>3977</v>
      </c>
      <c r="W8478">
        <v>32</v>
      </c>
      <c r="X8478">
        <v>55</v>
      </c>
      <c r="Y8478">
        <v>38</v>
      </c>
      <c r="Z8478" t="s">
        <v>22</v>
      </c>
      <c r="AA8478" t="s">
        <v>47</v>
      </c>
      <c r="AB8478">
        <v>3.4</v>
      </c>
      <c r="AC8478">
        <v>38</v>
      </c>
      <c r="AD8478" t="s">
        <v>45</v>
      </c>
      <c r="AE8478" s="6">
        <v>44774</v>
      </c>
      <c r="AF8478" t="str">
        <f>_xlfn.IFS(fact_orders[[#This Row],[delivery_time]]&lt;=40,"EARLY",fact_orders[[#This Row],[delivery_time]]&gt;=50,"LATE",TRUE,"ON TIME")</f>
        <v>LATE</v>
      </c>
    </row>
    <row r="8479" spans="16:32" x14ac:dyDescent="0.25">
      <c r="P8479">
        <v>8467</v>
      </c>
      <c r="Q8479">
        <v>161</v>
      </c>
      <c r="R8479">
        <v>14</v>
      </c>
      <c r="S8479" s="6">
        <v>44965</v>
      </c>
      <c r="T8479" s="6">
        <v>0.67986111111111114</v>
      </c>
      <c r="U8479" t="s">
        <v>43</v>
      </c>
      <c r="V8479">
        <v>2230</v>
      </c>
      <c r="W8479">
        <v>34</v>
      </c>
      <c r="X8479">
        <v>47</v>
      </c>
      <c r="Y8479">
        <v>39</v>
      </c>
      <c r="Z8479" t="s">
        <v>11</v>
      </c>
      <c r="AA8479" t="s">
        <v>47</v>
      </c>
      <c r="AB8479">
        <v>4.4000000000000004</v>
      </c>
      <c r="AC8479">
        <v>39</v>
      </c>
      <c r="AD8479" t="s">
        <v>45</v>
      </c>
      <c r="AE8479" s="6">
        <v>44722</v>
      </c>
      <c r="AF8479" t="str">
        <f>_xlfn.IFS(fact_orders[[#This Row],[delivery_time]]&lt;=40,"EARLY",fact_orders[[#This Row],[delivery_time]]&gt;=50,"LATE",TRUE,"ON TIME")</f>
        <v>ON TIME</v>
      </c>
    </row>
    <row r="8480" spans="16:32" x14ac:dyDescent="0.25">
      <c r="P8480">
        <v>8468</v>
      </c>
      <c r="Q8480">
        <v>223</v>
      </c>
      <c r="R8480">
        <v>5</v>
      </c>
      <c r="S8480" s="6">
        <v>44965</v>
      </c>
      <c r="T8480" s="6">
        <v>0.70694444444444449</v>
      </c>
      <c r="U8480" t="s">
        <v>43</v>
      </c>
      <c r="V8480">
        <v>5668</v>
      </c>
      <c r="W8480">
        <v>15</v>
      </c>
      <c r="X8480">
        <v>33</v>
      </c>
      <c r="Y8480">
        <v>7</v>
      </c>
      <c r="Z8480" t="s">
        <v>21</v>
      </c>
      <c r="AA8480" t="s">
        <v>46</v>
      </c>
      <c r="AB8480">
        <v>3</v>
      </c>
      <c r="AC8480">
        <v>7</v>
      </c>
      <c r="AD8480" t="s">
        <v>45</v>
      </c>
      <c r="AE8480" s="6">
        <v>44784</v>
      </c>
      <c r="AF8480" t="str">
        <f>_xlfn.IFS(fact_orders[[#This Row],[delivery_time]]&lt;=40,"EARLY",fact_orders[[#This Row],[delivery_time]]&gt;=50,"LATE",TRUE,"ON TIME")</f>
        <v>EARLY</v>
      </c>
    </row>
    <row r="8481" spans="16:32" x14ac:dyDescent="0.25">
      <c r="P8481">
        <v>8469</v>
      </c>
      <c r="Q8481">
        <v>135</v>
      </c>
      <c r="R8481">
        <v>6</v>
      </c>
      <c r="S8481" s="6">
        <v>44965</v>
      </c>
      <c r="T8481" s="6">
        <v>0.6479166666666667</v>
      </c>
      <c r="U8481" t="s">
        <v>43</v>
      </c>
      <c r="V8481">
        <v>4655</v>
      </c>
      <c r="W8481">
        <v>30</v>
      </c>
      <c r="X8481">
        <v>42</v>
      </c>
      <c r="Y8481">
        <v>3</v>
      </c>
      <c r="Z8481" t="s">
        <v>22</v>
      </c>
      <c r="AA8481" t="s">
        <v>47</v>
      </c>
      <c r="AB8481">
        <v>3.4</v>
      </c>
      <c r="AC8481">
        <v>3</v>
      </c>
      <c r="AD8481" t="s">
        <v>45</v>
      </c>
      <c r="AE8481" s="6">
        <v>44696</v>
      </c>
      <c r="AF8481" t="str">
        <f>_xlfn.IFS(fact_orders[[#This Row],[delivery_time]]&lt;=40,"EARLY",fact_orders[[#This Row],[delivery_time]]&gt;=50,"LATE",TRUE,"ON TIME")</f>
        <v>ON TIME</v>
      </c>
    </row>
    <row r="8482" spans="16:32" x14ac:dyDescent="0.25">
      <c r="P8482">
        <v>8470</v>
      </c>
      <c r="Q8482">
        <v>405</v>
      </c>
      <c r="R8482">
        <v>11</v>
      </c>
      <c r="S8482" s="6">
        <v>44965</v>
      </c>
      <c r="T8482" s="6">
        <v>0.47361111111111109</v>
      </c>
      <c r="U8482" t="s">
        <v>43</v>
      </c>
      <c r="V8482">
        <v>3029</v>
      </c>
      <c r="W8482">
        <v>28</v>
      </c>
      <c r="X8482">
        <v>37</v>
      </c>
      <c r="Y8482">
        <v>38</v>
      </c>
      <c r="Z8482" t="s">
        <v>8</v>
      </c>
      <c r="AA8482" t="s">
        <v>48</v>
      </c>
      <c r="AB8482">
        <v>3.3</v>
      </c>
      <c r="AC8482">
        <v>38</v>
      </c>
      <c r="AD8482" t="s">
        <v>45</v>
      </c>
      <c r="AE8482" s="6">
        <v>44966</v>
      </c>
      <c r="AF8482" t="str">
        <f>_xlfn.IFS(fact_orders[[#This Row],[delivery_time]]&lt;=40,"EARLY",fact_orders[[#This Row],[delivery_time]]&gt;=50,"LATE",TRUE,"ON TIME")</f>
        <v>EARLY</v>
      </c>
    </row>
    <row r="8483" spans="16:32" x14ac:dyDescent="0.25">
      <c r="P8483">
        <v>8471</v>
      </c>
      <c r="Q8483">
        <v>155</v>
      </c>
      <c r="R8483">
        <v>15</v>
      </c>
      <c r="S8483" s="6">
        <v>44966</v>
      </c>
      <c r="T8483" s="6">
        <v>0.62708333333333333</v>
      </c>
      <c r="U8483" t="s">
        <v>43</v>
      </c>
      <c r="V8483">
        <v>3997</v>
      </c>
      <c r="W8483">
        <v>27</v>
      </c>
      <c r="X8483">
        <v>40</v>
      </c>
      <c r="Y8483">
        <v>15</v>
      </c>
      <c r="Z8483" t="s">
        <v>12</v>
      </c>
      <c r="AA8483" t="s">
        <v>48</v>
      </c>
      <c r="AB8483">
        <v>3.8</v>
      </c>
      <c r="AC8483">
        <v>15</v>
      </c>
      <c r="AD8483" t="s">
        <v>45</v>
      </c>
      <c r="AE8483" s="6">
        <v>44716</v>
      </c>
      <c r="AF8483" t="str">
        <f>_xlfn.IFS(fact_orders[[#This Row],[delivery_time]]&lt;=40,"EARLY",fact_orders[[#This Row],[delivery_time]]&gt;=50,"LATE",TRUE,"ON TIME")</f>
        <v>EARLY</v>
      </c>
    </row>
    <row r="8484" spans="16:32" x14ac:dyDescent="0.25">
      <c r="P8484">
        <v>8472</v>
      </c>
      <c r="Q8484">
        <v>121</v>
      </c>
      <c r="R8484">
        <v>12</v>
      </c>
      <c r="S8484" s="6">
        <v>44966</v>
      </c>
      <c r="T8484" s="6">
        <v>0.73541666666666672</v>
      </c>
      <c r="U8484" t="s">
        <v>43</v>
      </c>
      <c r="V8484">
        <v>5155</v>
      </c>
      <c r="W8484">
        <v>19</v>
      </c>
      <c r="X8484">
        <v>39</v>
      </c>
      <c r="Z8484" t="s">
        <v>9</v>
      </c>
      <c r="AA8484" t="s">
        <v>44</v>
      </c>
      <c r="AB8484">
        <v>3.7</v>
      </c>
      <c r="AD8484" t="s">
        <v>45</v>
      </c>
      <c r="AE8484" s="6">
        <v>44682</v>
      </c>
      <c r="AF8484" t="str">
        <f>_xlfn.IFS(fact_orders[[#This Row],[delivery_time]]&lt;=40,"EARLY",fact_orders[[#This Row],[delivery_time]]&gt;=50,"LATE",TRUE,"ON TIME")</f>
        <v>EARLY</v>
      </c>
    </row>
    <row r="8485" spans="16:32" x14ac:dyDescent="0.25">
      <c r="P8485">
        <v>8473</v>
      </c>
      <c r="Q8485">
        <v>268</v>
      </c>
      <c r="R8485">
        <v>6</v>
      </c>
      <c r="S8485" s="6">
        <v>44966</v>
      </c>
      <c r="T8485" s="6">
        <v>0.49236111111111114</v>
      </c>
      <c r="U8485" t="s">
        <v>43</v>
      </c>
      <c r="V8485">
        <v>4377</v>
      </c>
      <c r="W8485">
        <v>21</v>
      </c>
      <c r="X8485">
        <v>49</v>
      </c>
      <c r="Y8485">
        <v>2</v>
      </c>
      <c r="Z8485" t="s">
        <v>22</v>
      </c>
      <c r="AA8485" t="s">
        <v>47</v>
      </c>
      <c r="AB8485">
        <v>3.4</v>
      </c>
      <c r="AC8485">
        <v>2</v>
      </c>
      <c r="AD8485" t="s">
        <v>45</v>
      </c>
      <c r="AE8485" s="6">
        <v>44829</v>
      </c>
      <c r="AF8485" t="str">
        <f>_xlfn.IFS(fact_orders[[#This Row],[delivery_time]]&lt;=40,"EARLY",fact_orders[[#This Row],[delivery_time]]&gt;=50,"LATE",TRUE,"ON TIME")</f>
        <v>ON TIME</v>
      </c>
    </row>
    <row r="8486" spans="16:32" x14ac:dyDescent="0.25">
      <c r="P8486">
        <v>8474</v>
      </c>
      <c r="Q8486">
        <v>432</v>
      </c>
      <c r="R8486">
        <v>19</v>
      </c>
      <c r="S8486" s="6">
        <v>44966</v>
      </c>
      <c r="T8486" s="6">
        <v>0.52638888888888891</v>
      </c>
      <c r="U8486" t="s">
        <v>43</v>
      </c>
      <c r="V8486">
        <v>4482</v>
      </c>
      <c r="W8486">
        <v>26</v>
      </c>
      <c r="X8486">
        <v>34</v>
      </c>
      <c r="Y8486">
        <v>42</v>
      </c>
      <c r="Z8486" t="s">
        <v>16</v>
      </c>
      <c r="AA8486" t="s">
        <v>49</v>
      </c>
      <c r="AB8486">
        <v>4.5</v>
      </c>
      <c r="AC8486">
        <v>42</v>
      </c>
      <c r="AD8486" t="s">
        <v>45</v>
      </c>
      <c r="AE8486" s="6">
        <v>44993</v>
      </c>
      <c r="AF8486" t="str">
        <f>_xlfn.IFS(fact_orders[[#This Row],[delivery_time]]&lt;=40,"EARLY",fact_orders[[#This Row],[delivery_time]]&gt;=50,"LATE",TRUE,"ON TIME")</f>
        <v>EARLY</v>
      </c>
    </row>
    <row r="8487" spans="16:32" x14ac:dyDescent="0.25">
      <c r="P8487">
        <v>8475</v>
      </c>
      <c r="Q8487">
        <v>381</v>
      </c>
      <c r="R8487">
        <v>2</v>
      </c>
      <c r="S8487" s="6">
        <v>44966</v>
      </c>
      <c r="T8487" s="6">
        <v>0.50902777777777775</v>
      </c>
      <c r="U8487" t="s">
        <v>43</v>
      </c>
      <c r="V8487">
        <v>2046</v>
      </c>
      <c r="W8487">
        <v>34</v>
      </c>
      <c r="X8487">
        <v>34</v>
      </c>
      <c r="Y8487">
        <v>10</v>
      </c>
      <c r="Z8487" t="s">
        <v>17</v>
      </c>
      <c r="AA8487" t="s">
        <v>46</v>
      </c>
      <c r="AB8487">
        <v>4.7</v>
      </c>
      <c r="AC8487">
        <v>10</v>
      </c>
      <c r="AD8487" t="s">
        <v>45</v>
      </c>
      <c r="AE8487" s="6">
        <v>44942</v>
      </c>
      <c r="AF8487" t="str">
        <f>_xlfn.IFS(fact_orders[[#This Row],[delivery_time]]&lt;=40,"EARLY",fact_orders[[#This Row],[delivery_time]]&gt;=50,"LATE",TRUE,"ON TIME")</f>
        <v>EARLY</v>
      </c>
    </row>
    <row r="8488" spans="16:32" x14ac:dyDescent="0.25">
      <c r="P8488">
        <v>8476</v>
      </c>
      <c r="Q8488">
        <v>180</v>
      </c>
      <c r="R8488">
        <v>4</v>
      </c>
      <c r="S8488" s="6">
        <v>44966</v>
      </c>
      <c r="T8488" s="6">
        <v>0.51736111111111116</v>
      </c>
      <c r="U8488" t="s">
        <v>43</v>
      </c>
      <c r="V8488">
        <v>5630</v>
      </c>
      <c r="W8488">
        <v>29</v>
      </c>
      <c r="X8488">
        <v>46</v>
      </c>
      <c r="Y8488">
        <v>45</v>
      </c>
      <c r="Z8488" t="s">
        <v>20</v>
      </c>
      <c r="AA8488" t="s">
        <v>46</v>
      </c>
      <c r="AB8488">
        <v>3.7</v>
      </c>
      <c r="AC8488">
        <v>45</v>
      </c>
      <c r="AD8488" t="s">
        <v>45</v>
      </c>
      <c r="AE8488" s="6">
        <v>44741</v>
      </c>
      <c r="AF8488" t="str">
        <f>_xlfn.IFS(fact_orders[[#This Row],[delivery_time]]&lt;=40,"EARLY",fact_orders[[#This Row],[delivery_time]]&gt;=50,"LATE",TRUE,"ON TIME")</f>
        <v>ON TIME</v>
      </c>
    </row>
    <row r="8489" spans="16:32" x14ac:dyDescent="0.25">
      <c r="P8489">
        <v>8477</v>
      </c>
      <c r="Q8489">
        <v>259</v>
      </c>
      <c r="R8489">
        <v>2</v>
      </c>
      <c r="S8489" s="6">
        <v>44966</v>
      </c>
      <c r="T8489" s="6">
        <v>0.69444444444444442</v>
      </c>
      <c r="U8489" t="s">
        <v>43</v>
      </c>
      <c r="V8489">
        <v>4077</v>
      </c>
      <c r="W8489">
        <v>19</v>
      </c>
      <c r="X8489">
        <v>38</v>
      </c>
      <c r="Z8489" t="s">
        <v>17</v>
      </c>
      <c r="AA8489" t="s">
        <v>46</v>
      </c>
      <c r="AB8489">
        <v>4.7</v>
      </c>
      <c r="AD8489" t="s">
        <v>45</v>
      </c>
      <c r="AE8489" s="6">
        <v>44820</v>
      </c>
      <c r="AF8489" t="str">
        <f>_xlfn.IFS(fact_orders[[#This Row],[delivery_time]]&lt;=40,"EARLY",fact_orders[[#This Row],[delivery_time]]&gt;=50,"LATE",TRUE,"ON TIME")</f>
        <v>EARLY</v>
      </c>
    </row>
    <row r="8490" spans="16:32" x14ac:dyDescent="0.25">
      <c r="P8490">
        <v>8478</v>
      </c>
      <c r="Q8490">
        <v>9</v>
      </c>
      <c r="R8490">
        <v>8</v>
      </c>
      <c r="S8490" s="6">
        <v>44966</v>
      </c>
      <c r="T8490" s="6">
        <v>0.78819444444444442</v>
      </c>
      <c r="U8490" t="s">
        <v>43</v>
      </c>
      <c r="V8490">
        <v>2400</v>
      </c>
      <c r="W8490">
        <v>38</v>
      </c>
      <c r="X8490">
        <v>32</v>
      </c>
      <c r="Y8490">
        <v>17</v>
      </c>
      <c r="Z8490" t="s">
        <v>24</v>
      </c>
      <c r="AA8490" t="s">
        <v>44</v>
      </c>
      <c r="AB8490">
        <v>4.2</v>
      </c>
      <c r="AC8490">
        <v>17</v>
      </c>
      <c r="AD8490" t="s">
        <v>45</v>
      </c>
      <c r="AE8490" s="6">
        <v>44570</v>
      </c>
      <c r="AF8490" t="str">
        <f>_xlfn.IFS(fact_orders[[#This Row],[delivery_time]]&lt;=40,"EARLY",fact_orders[[#This Row],[delivery_time]]&gt;=50,"LATE",TRUE,"ON TIME")</f>
        <v>EARLY</v>
      </c>
    </row>
    <row r="8491" spans="16:32" x14ac:dyDescent="0.25">
      <c r="P8491">
        <v>8479</v>
      </c>
      <c r="Q8491">
        <v>142</v>
      </c>
      <c r="R8491">
        <v>16</v>
      </c>
      <c r="S8491" s="6">
        <v>44966</v>
      </c>
      <c r="T8491" s="6">
        <v>0.49166666666666664</v>
      </c>
      <c r="U8491" t="s">
        <v>43</v>
      </c>
      <c r="V8491">
        <v>3495</v>
      </c>
      <c r="W8491">
        <v>21</v>
      </c>
      <c r="X8491">
        <v>50</v>
      </c>
      <c r="Y8491">
        <v>8</v>
      </c>
      <c r="Z8491" t="s">
        <v>13</v>
      </c>
      <c r="AA8491" t="s">
        <v>47</v>
      </c>
      <c r="AB8491">
        <v>3.4</v>
      </c>
      <c r="AC8491">
        <v>8</v>
      </c>
      <c r="AD8491" t="s">
        <v>45</v>
      </c>
      <c r="AE8491" s="6">
        <v>44703</v>
      </c>
      <c r="AF8491" t="str">
        <f>_xlfn.IFS(fact_orders[[#This Row],[delivery_time]]&lt;=40,"EARLY",fact_orders[[#This Row],[delivery_time]]&gt;=50,"LATE",TRUE,"ON TIME")</f>
        <v>LATE</v>
      </c>
    </row>
    <row r="8492" spans="16:32" x14ac:dyDescent="0.25">
      <c r="P8492">
        <v>8480</v>
      </c>
      <c r="Q8492">
        <v>348</v>
      </c>
      <c r="R8492">
        <v>7</v>
      </c>
      <c r="S8492" s="6">
        <v>44966</v>
      </c>
      <c r="T8492" s="6">
        <v>0.47638888888888886</v>
      </c>
      <c r="U8492" t="s">
        <v>43</v>
      </c>
      <c r="V8492">
        <v>3825</v>
      </c>
      <c r="W8492">
        <v>21</v>
      </c>
      <c r="X8492">
        <v>56</v>
      </c>
      <c r="Y8492">
        <v>47</v>
      </c>
      <c r="Z8492" t="s">
        <v>23</v>
      </c>
      <c r="AA8492" t="s">
        <v>44</v>
      </c>
      <c r="AB8492">
        <v>3.4</v>
      </c>
      <c r="AC8492">
        <v>47</v>
      </c>
      <c r="AD8492" t="s">
        <v>45</v>
      </c>
      <c r="AE8492" s="6">
        <v>44909</v>
      </c>
      <c r="AF8492" t="str">
        <f>_xlfn.IFS(fact_orders[[#This Row],[delivery_time]]&lt;=40,"EARLY",fact_orders[[#This Row],[delivery_time]]&gt;=50,"LATE",TRUE,"ON TIME")</f>
        <v>LATE</v>
      </c>
    </row>
    <row r="8493" spans="16:32" x14ac:dyDescent="0.25">
      <c r="P8493">
        <v>8481</v>
      </c>
      <c r="Q8493">
        <v>158</v>
      </c>
      <c r="R8493">
        <v>12</v>
      </c>
      <c r="S8493" s="6">
        <v>44966</v>
      </c>
      <c r="T8493" s="6">
        <v>0.69305555555555554</v>
      </c>
      <c r="U8493" t="s">
        <v>43</v>
      </c>
      <c r="V8493">
        <v>5903</v>
      </c>
      <c r="W8493">
        <v>29</v>
      </c>
      <c r="X8493">
        <v>35</v>
      </c>
      <c r="Y8493">
        <v>19</v>
      </c>
      <c r="Z8493" t="s">
        <v>9</v>
      </c>
      <c r="AA8493" t="s">
        <v>44</v>
      </c>
      <c r="AB8493">
        <v>3.7</v>
      </c>
      <c r="AC8493">
        <v>19</v>
      </c>
      <c r="AD8493" t="s">
        <v>45</v>
      </c>
      <c r="AE8493" s="6">
        <v>44719</v>
      </c>
      <c r="AF8493" t="str">
        <f>_xlfn.IFS(fact_orders[[#This Row],[delivery_time]]&lt;=40,"EARLY",fact_orders[[#This Row],[delivery_time]]&gt;=50,"LATE",TRUE,"ON TIME")</f>
        <v>EARLY</v>
      </c>
    </row>
    <row r="8494" spans="16:32" x14ac:dyDescent="0.25">
      <c r="P8494">
        <v>8482</v>
      </c>
      <c r="Q8494">
        <v>1</v>
      </c>
      <c r="R8494">
        <v>7</v>
      </c>
      <c r="S8494" s="6">
        <v>44966</v>
      </c>
      <c r="T8494" s="6">
        <v>0.75</v>
      </c>
      <c r="U8494" t="s">
        <v>43</v>
      </c>
      <c r="V8494">
        <v>5332</v>
      </c>
      <c r="W8494">
        <v>29</v>
      </c>
      <c r="X8494">
        <v>32</v>
      </c>
      <c r="Y8494">
        <v>36</v>
      </c>
      <c r="Z8494" t="s">
        <v>23</v>
      </c>
      <c r="AA8494" t="s">
        <v>44</v>
      </c>
      <c r="AB8494">
        <v>3.4</v>
      </c>
      <c r="AC8494">
        <v>36</v>
      </c>
      <c r="AD8494" t="s">
        <v>45</v>
      </c>
      <c r="AE8494" s="6">
        <v>44562</v>
      </c>
      <c r="AF8494" t="str">
        <f>_xlfn.IFS(fact_orders[[#This Row],[delivery_time]]&lt;=40,"EARLY",fact_orders[[#This Row],[delivery_time]]&gt;=50,"LATE",TRUE,"ON TIME")</f>
        <v>EARLY</v>
      </c>
    </row>
    <row r="8495" spans="16:32" x14ac:dyDescent="0.25">
      <c r="P8495">
        <v>8483</v>
      </c>
      <c r="Q8495">
        <v>2</v>
      </c>
      <c r="R8495">
        <v>7</v>
      </c>
      <c r="S8495" s="6">
        <v>44966</v>
      </c>
      <c r="T8495" s="6">
        <v>0.72083333333333333</v>
      </c>
      <c r="U8495" t="s">
        <v>43</v>
      </c>
      <c r="V8495">
        <v>3445</v>
      </c>
      <c r="W8495">
        <v>29</v>
      </c>
      <c r="X8495">
        <v>39</v>
      </c>
      <c r="Y8495">
        <v>36</v>
      </c>
      <c r="Z8495" t="s">
        <v>23</v>
      </c>
      <c r="AA8495" t="s">
        <v>44</v>
      </c>
      <c r="AB8495">
        <v>3.4</v>
      </c>
      <c r="AC8495">
        <v>36</v>
      </c>
      <c r="AD8495" t="s">
        <v>45</v>
      </c>
      <c r="AE8495" s="6">
        <v>44563</v>
      </c>
      <c r="AF8495" t="str">
        <f>_xlfn.IFS(fact_orders[[#This Row],[delivery_time]]&lt;=40,"EARLY",fact_orders[[#This Row],[delivery_time]]&gt;=50,"LATE",TRUE,"ON TIME")</f>
        <v>EARLY</v>
      </c>
    </row>
    <row r="8496" spans="16:32" x14ac:dyDescent="0.25">
      <c r="P8496">
        <v>8484</v>
      </c>
      <c r="Q8496">
        <v>459</v>
      </c>
      <c r="R8496">
        <v>3</v>
      </c>
      <c r="S8496" s="6">
        <v>44966</v>
      </c>
      <c r="T8496" s="6">
        <v>0.58263888888888893</v>
      </c>
      <c r="U8496" t="s">
        <v>43</v>
      </c>
      <c r="V8496">
        <v>2816</v>
      </c>
      <c r="W8496">
        <v>21</v>
      </c>
      <c r="X8496">
        <v>41</v>
      </c>
      <c r="Y8496">
        <v>20</v>
      </c>
      <c r="Z8496" t="s">
        <v>19</v>
      </c>
      <c r="AA8496" t="s">
        <v>44</v>
      </c>
      <c r="AB8496">
        <v>4</v>
      </c>
      <c r="AC8496">
        <v>20</v>
      </c>
      <c r="AD8496" t="s">
        <v>45</v>
      </c>
      <c r="AE8496" s="6">
        <v>45020</v>
      </c>
      <c r="AF8496" t="str">
        <f>_xlfn.IFS(fact_orders[[#This Row],[delivery_time]]&lt;=40,"EARLY",fact_orders[[#This Row],[delivery_time]]&gt;=50,"LATE",TRUE,"ON TIME")</f>
        <v>ON TIME</v>
      </c>
    </row>
    <row r="8497" spans="16:32" x14ac:dyDescent="0.25">
      <c r="P8497">
        <v>8485</v>
      </c>
      <c r="Q8497">
        <v>306</v>
      </c>
      <c r="R8497">
        <v>17</v>
      </c>
      <c r="S8497" s="6">
        <v>44966</v>
      </c>
      <c r="T8497" s="6">
        <v>0.75069444444444444</v>
      </c>
      <c r="U8497" t="s">
        <v>43</v>
      </c>
      <c r="V8497">
        <v>5268</v>
      </c>
      <c r="W8497">
        <v>35</v>
      </c>
      <c r="X8497">
        <v>52</v>
      </c>
      <c r="Y8497">
        <v>23</v>
      </c>
      <c r="Z8497" t="s">
        <v>14</v>
      </c>
      <c r="AA8497" t="s">
        <v>48</v>
      </c>
      <c r="AB8497">
        <v>4</v>
      </c>
      <c r="AC8497">
        <v>23</v>
      </c>
      <c r="AD8497" t="s">
        <v>45</v>
      </c>
      <c r="AE8497" s="6">
        <v>44867</v>
      </c>
      <c r="AF8497" t="str">
        <f>_xlfn.IFS(fact_orders[[#This Row],[delivery_time]]&lt;=40,"EARLY",fact_orders[[#This Row],[delivery_time]]&gt;=50,"LATE",TRUE,"ON TIME")</f>
        <v>LATE</v>
      </c>
    </row>
    <row r="8498" spans="16:32" x14ac:dyDescent="0.25">
      <c r="P8498">
        <v>8486</v>
      </c>
      <c r="Q8498">
        <v>267</v>
      </c>
      <c r="R8498">
        <v>1</v>
      </c>
      <c r="S8498" s="6">
        <v>44966</v>
      </c>
      <c r="T8498" s="6">
        <v>0.87083333333333335</v>
      </c>
      <c r="U8498" t="s">
        <v>43</v>
      </c>
      <c r="V8498">
        <v>2034</v>
      </c>
      <c r="W8498">
        <v>32</v>
      </c>
      <c r="X8498">
        <v>58</v>
      </c>
      <c r="Y8498">
        <v>13</v>
      </c>
      <c r="Z8498" t="s">
        <v>6</v>
      </c>
      <c r="AA8498" t="s">
        <v>48</v>
      </c>
      <c r="AB8498">
        <v>3</v>
      </c>
      <c r="AC8498">
        <v>13</v>
      </c>
      <c r="AD8498" t="s">
        <v>45</v>
      </c>
      <c r="AE8498" s="6">
        <v>44828</v>
      </c>
      <c r="AF8498" t="str">
        <f>_xlfn.IFS(fact_orders[[#This Row],[delivery_time]]&lt;=40,"EARLY",fact_orders[[#This Row],[delivery_time]]&gt;=50,"LATE",TRUE,"ON TIME")</f>
        <v>LATE</v>
      </c>
    </row>
    <row r="8499" spans="16:32" x14ac:dyDescent="0.25">
      <c r="P8499">
        <v>8487</v>
      </c>
      <c r="Q8499">
        <v>189</v>
      </c>
      <c r="R8499">
        <v>9</v>
      </c>
      <c r="S8499" s="6">
        <v>44966</v>
      </c>
      <c r="T8499" s="6">
        <v>0.8666666666666667</v>
      </c>
      <c r="U8499" t="s">
        <v>43</v>
      </c>
      <c r="V8499">
        <v>4954</v>
      </c>
      <c r="W8499">
        <v>17</v>
      </c>
      <c r="X8499">
        <v>33</v>
      </c>
      <c r="Y8499">
        <v>21</v>
      </c>
      <c r="Z8499" t="s">
        <v>25</v>
      </c>
      <c r="AA8499" t="s">
        <v>44</v>
      </c>
      <c r="AB8499">
        <v>4.0999999999999996</v>
      </c>
      <c r="AC8499">
        <v>21</v>
      </c>
      <c r="AD8499" t="s">
        <v>45</v>
      </c>
      <c r="AE8499" s="6">
        <v>44750</v>
      </c>
      <c r="AF8499" t="str">
        <f>_xlfn.IFS(fact_orders[[#This Row],[delivery_time]]&lt;=40,"EARLY",fact_orders[[#This Row],[delivery_time]]&gt;=50,"LATE",TRUE,"ON TIME")</f>
        <v>EARLY</v>
      </c>
    </row>
    <row r="8500" spans="16:32" x14ac:dyDescent="0.25">
      <c r="P8500">
        <v>8488</v>
      </c>
      <c r="Q8500">
        <v>308</v>
      </c>
      <c r="R8500">
        <v>11</v>
      </c>
      <c r="S8500" s="6">
        <v>44966</v>
      </c>
      <c r="T8500" s="6">
        <v>0.80069444444444449</v>
      </c>
      <c r="U8500" t="s">
        <v>43</v>
      </c>
      <c r="V8500">
        <v>5141</v>
      </c>
      <c r="W8500">
        <v>33</v>
      </c>
      <c r="X8500">
        <v>48</v>
      </c>
      <c r="Z8500" t="s">
        <v>8</v>
      </c>
      <c r="AA8500" t="s">
        <v>48</v>
      </c>
      <c r="AB8500">
        <v>3.3</v>
      </c>
      <c r="AD8500" t="s">
        <v>45</v>
      </c>
      <c r="AE8500" s="6">
        <v>44869</v>
      </c>
      <c r="AF8500" t="str">
        <f>_xlfn.IFS(fact_orders[[#This Row],[delivery_time]]&lt;=40,"EARLY",fact_orders[[#This Row],[delivery_time]]&gt;=50,"LATE",TRUE,"ON TIME")</f>
        <v>ON TIME</v>
      </c>
    </row>
    <row r="8501" spans="16:32" x14ac:dyDescent="0.25">
      <c r="P8501">
        <v>8489</v>
      </c>
      <c r="Q8501">
        <v>284</v>
      </c>
      <c r="R8501">
        <v>11</v>
      </c>
      <c r="S8501" s="6">
        <v>44966</v>
      </c>
      <c r="T8501" s="6">
        <v>0.4826388888888889</v>
      </c>
      <c r="U8501" t="s">
        <v>43</v>
      </c>
      <c r="V8501">
        <v>3371</v>
      </c>
      <c r="W8501">
        <v>33</v>
      </c>
      <c r="X8501">
        <v>44</v>
      </c>
      <c r="Y8501">
        <v>29</v>
      </c>
      <c r="Z8501" t="s">
        <v>8</v>
      </c>
      <c r="AA8501" t="s">
        <v>48</v>
      </c>
      <c r="AB8501">
        <v>3.3</v>
      </c>
      <c r="AC8501">
        <v>29</v>
      </c>
      <c r="AD8501" t="s">
        <v>45</v>
      </c>
      <c r="AE8501" s="6">
        <v>44845</v>
      </c>
      <c r="AF8501" t="str">
        <f>_xlfn.IFS(fact_orders[[#This Row],[delivery_time]]&lt;=40,"EARLY",fact_orders[[#This Row],[delivery_time]]&gt;=50,"LATE",TRUE,"ON TIME")</f>
        <v>ON TIME</v>
      </c>
    </row>
    <row r="8502" spans="16:32" x14ac:dyDescent="0.25">
      <c r="P8502">
        <v>8490</v>
      </c>
      <c r="Q8502">
        <v>484</v>
      </c>
      <c r="R8502">
        <v>12</v>
      </c>
      <c r="S8502" s="6">
        <v>44966</v>
      </c>
      <c r="T8502" s="6">
        <v>0.70833333333333337</v>
      </c>
      <c r="U8502" t="s">
        <v>43</v>
      </c>
      <c r="V8502">
        <v>3371</v>
      </c>
      <c r="W8502">
        <v>30</v>
      </c>
      <c r="X8502">
        <v>41</v>
      </c>
      <c r="Y8502">
        <v>3</v>
      </c>
      <c r="Z8502" t="s">
        <v>9</v>
      </c>
      <c r="AA8502" t="s">
        <v>44</v>
      </c>
      <c r="AB8502">
        <v>3.7</v>
      </c>
      <c r="AC8502">
        <v>3</v>
      </c>
      <c r="AD8502" t="s">
        <v>45</v>
      </c>
      <c r="AE8502" s="6">
        <v>45045</v>
      </c>
      <c r="AF8502" t="str">
        <f>_xlfn.IFS(fact_orders[[#This Row],[delivery_time]]&lt;=40,"EARLY",fact_orders[[#This Row],[delivery_time]]&gt;=50,"LATE",TRUE,"ON TIME")</f>
        <v>ON TIME</v>
      </c>
    </row>
    <row r="8503" spans="16:32" x14ac:dyDescent="0.25">
      <c r="P8503">
        <v>8491</v>
      </c>
      <c r="Q8503">
        <v>98</v>
      </c>
      <c r="R8503">
        <v>3</v>
      </c>
      <c r="S8503" s="6">
        <v>44966</v>
      </c>
      <c r="T8503" s="6">
        <v>0.88541666666666663</v>
      </c>
      <c r="U8503" t="s">
        <v>43</v>
      </c>
      <c r="V8503">
        <v>2825</v>
      </c>
      <c r="W8503">
        <v>24</v>
      </c>
      <c r="X8503">
        <v>59</v>
      </c>
      <c r="Y8503">
        <v>21</v>
      </c>
      <c r="Z8503" t="s">
        <v>19</v>
      </c>
      <c r="AA8503" t="s">
        <v>44</v>
      </c>
      <c r="AB8503">
        <v>4</v>
      </c>
      <c r="AC8503">
        <v>21</v>
      </c>
      <c r="AD8503" t="s">
        <v>45</v>
      </c>
      <c r="AE8503" s="6">
        <v>44659</v>
      </c>
      <c r="AF8503" t="str">
        <f>_xlfn.IFS(fact_orders[[#This Row],[delivery_time]]&lt;=40,"EARLY",fact_orders[[#This Row],[delivery_time]]&gt;=50,"LATE",TRUE,"ON TIME")</f>
        <v>LATE</v>
      </c>
    </row>
    <row r="8504" spans="16:32" x14ac:dyDescent="0.25">
      <c r="P8504">
        <v>8492</v>
      </c>
      <c r="Q8504">
        <v>393</v>
      </c>
      <c r="R8504">
        <v>14</v>
      </c>
      <c r="S8504" s="6">
        <v>44966</v>
      </c>
      <c r="T8504" s="6">
        <v>0.75486111111111109</v>
      </c>
      <c r="U8504" t="s">
        <v>43</v>
      </c>
      <c r="V8504">
        <v>3025</v>
      </c>
      <c r="W8504">
        <v>25</v>
      </c>
      <c r="X8504">
        <v>58</v>
      </c>
      <c r="Y8504">
        <v>29</v>
      </c>
      <c r="Z8504" t="s">
        <v>11</v>
      </c>
      <c r="AA8504" t="s">
        <v>47</v>
      </c>
      <c r="AB8504">
        <v>4.4000000000000004</v>
      </c>
      <c r="AC8504">
        <v>29</v>
      </c>
      <c r="AD8504" t="s">
        <v>45</v>
      </c>
      <c r="AE8504" s="6">
        <v>44954</v>
      </c>
      <c r="AF8504" t="str">
        <f>_xlfn.IFS(fact_orders[[#This Row],[delivery_time]]&lt;=40,"EARLY",fact_orders[[#This Row],[delivery_time]]&gt;=50,"LATE",TRUE,"ON TIME")</f>
        <v>LATE</v>
      </c>
    </row>
    <row r="8505" spans="16:32" x14ac:dyDescent="0.25">
      <c r="P8505">
        <v>8493</v>
      </c>
      <c r="Q8505">
        <v>367</v>
      </c>
      <c r="R8505">
        <v>18</v>
      </c>
      <c r="S8505" s="6">
        <v>44966</v>
      </c>
      <c r="T8505" s="6">
        <v>0.62430555555555556</v>
      </c>
      <c r="U8505" t="s">
        <v>43</v>
      </c>
      <c r="V8505">
        <v>5449</v>
      </c>
      <c r="W8505">
        <v>39</v>
      </c>
      <c r="X8505">
        <v>56</v>
      </c>
      <c r="Y8505">
        <v>2</v>
      </c>
      <c r="Z8505" t="s">
        <v>15</v>
      </c>
      <c r="AA8505" t="s">
        <v>46</v>
      </c>
      <c r="AB8505">
        <v>3.1</v>
      </c>
      <c r="AC8505">
        <v>2</v>
      </c>
      <c r="AD8505" t="s">
        <v>45</v>
      </c>
      <c r="AE8505" s="6">
        <v>44928</v>
      </c>
      <c r="AF8505" t="str">
        <f>_xlfn.IFS(fact_orders[[#This Row],[delivery_time]]&lt;=40,"EARLY",fact_orders[[#This Row],[delivery_time]]&gt;=50,"LATE",TRUE,"ON TIME")</f>
        <v>LATE</v>
      </c>
    </row>
    <row r="8506" spans="16:32" x14ac:dyDescent="0.25">
      <c r="P8506">
        <v>8494</v>
      </c>
      <c r="Q8506">
        <v>275</v>
      </c>
      <c r="R8506">
        <v>19</v>
      </c>
      <c r="S8506" s="6">
        <v>44966</v>
      </c>
      <c r="T8506" s="6">
        <v>0.82430555555555551</v>
      </c>
      <c r="U8506" t="s">
        <v>43</v>
      </c>
      <c r="V8506">
        <v>2978</v>
      </c>
      <c r="W8506">
        <v>31</v>
      </c>
      <c r="X8506">
        <v>52</v>
      </c>
      <c r="Y8506">
        <v>7</v>
      </c>
      <c r="Z8506" t="s">
        <v>16</v>
      </c>
      <c r="AA8506" t="s">
        <v>49</v>
      </c>
      <c r="AB8506">
        <v>4.5</v>
      </c>
      <c r="AC8506">
        <v>7</v>
      </c>
      <c r="AD8506" t="s">
        <v>45</v>
      </c>
      <c r="AE8506" s="6">
        <v>44836</v>
      </c>
      <c r="AF8506" t="str">
        <f>_xlfn.IFS(fact_orders[[#This Row],[delivery_time]]&lt;=40,"EARLY",fact_orders[[#This Row],[delivery_time]]&gt;=50,"LATE",TRUE,"ON TIME")</f>
        <v>LATE</v>
      </c>
    </row>
    <row r="8507" spans="16:32" x14ac:dyDescent="0.25">
      <c r="P8507">
        <v>8495</v>
      </c>
      <c r="Q8507">
        <v>488</v>
      </c>
      <c r="R8507">
        <v>11</v>
      </c>
      <c r="S8507" s="6">
        <v>44966</v>
      </c>
      <c r="T8507" s="6">
        <v>0.46527777777777779</v>
      </c>
      <c r="U8507" t="s">
        <v>43</v>
      </c>
      <c r="V8507">
        <v>3846</v>
      </c>
      <c r="W8507">
        <v>23</v>
      </c>
      <c r="X8507">
        <v>57</v>
      </c>
      <c r="Y8507">
        <v>45</v>
      </c>
      <c r="Z8507" t="s">
        <v>8</v>
      </c>
      <c r="AA8507" t="s">
        <v>48</v>
      </c>
      <c r="AB8507">
        <v>3.3</v>
      </c>
      <c r="AC8507">
        <v>45</v>
      </c>
      <c r="AD8507" t="s">
        <v>45</v>
      </c>
      <c r="AE8507" s="6">
        <v>45049</v>
      </c>
      <c r="AF8507" t="str">
        <f>_xlfn.IFS(fact_orders[[#This Row],[delivery_time]]&lt;=40,"EARLY",fact_orders[[#This Row],[delivery_time]]&gt;=50,"LATE",TRUE,"ON TIME")</f>
        <v>LATE</v>
      </c>
    </row>
    <row r="8508" spans="16:32" x14ac:dyDescent="0.25">
      <c r="P8508">
        <v>8496</v>
      </c>
      <c r="Q8508">
        <v>226</v>
      </c>
      <c r="R8508">
        <v>17</v>
      </c>
      <c r="S8508" s="6">
        <v>44966</v>
      </c>
      <c r="T8508" s="6">
        <v>0.61597222222222225</v>
      </c>
      <c r="U8508" t="s">
        <v>43</v>
      </c>
      <c r="V8508">
        <v>3081</v>
      </c>
      <c r="W8508">
        <v>19</v>
      </c>
      <c r="X8508">
        <v>43</v>
      </c>
      <c r="Z8508" t="s">
        <v>14</v>
      </c>
      <c r="AA8508" t="s">
        <v>48</v>
      </c>
      <c r="AB8508">
        <v>4</v>
      </c>
      <c r="AD8508" t="s">
        <v>45</v>
      </c>
      <c r="AE8508" s="6">
        <v>44787</v>
      </c>
      <c r="AF8508" t="str">
        <f>_xlfn.IFS(fact_orders[[#This Row],[delivery_time]]&lt;=40,"EARLY",fact_orders[[#This Row],[delivery_time]]&gt;=50,"LATE",TRUE,"ON TIME")</f>
        <v>ON TIME</v>
      </c>
    </row>
    <row r="8509" spans="16:32" x14ac:dyDescent="0.25">
      <c r="P8509">
        <v>8497</v>
      </c>
      <c r="Q8509">
        <v>195</v>
      </c>
      <c r="R8509">
        <v>14</v>
      </c>
      <c r="S8509" s="6">
        <v>44966</v>
      </c>
      <c r="T8509" s="6">
        <v>0.46597222222222223</v>
      </c>
      <c r="U8509" t="s">
        <v>43</v>
      </c>
      <c r="V8509">
        <v>4262</v>
      </c>
      <c r="W8509">
        <v>28</v>
      </c>
      <c r="X8509">
        <v>38</v>
      </c>
      <c r="Y8509">
        <v>33</v>
      </c>
      <c r="Z8509" t="s">
        <v>11</v>
      </c>
      <c r="AA8509" t="s">
        <v>47</v>
      </c>
      <c r="AB8509">
        <v>4.4000000000000004</v>
      </c>
      <c r="AC8509">
        <v>33</v>
      </c>
      <c r="AD8509" t="s">
        <v>45</v>
      </c>
      <c r="AE8509" s="6">
        <v>44756</v>
      </c>
      <c r="AF8509" t="str">
        <f>_xlfn.IFS(fact_orders[[#This Row],[delivery_time]]&lt;=40,"EARLY",fact_orders[[#This Row],[delivery_time]]&gt;=50,"LATE",TRUE,"ON TIME")</f>
        <v>EARLY</v>
      </c>
    </row>
    <row r="8510" spans="16:32" x14ac:dyDescent="0.25">
      <c r="P8510">
        <v>8498</v>
      </c>
      <c r="Q8510">
        <v>16</v>
      </c>
      <c r="R8510">
        <v>5</v>
      </c>
      <c r="S8510" s="6">
        <v>44966</v>
      </c>
      <c r="T8510" s="6">
        <v>0.55486111111111114</v>
      </c>
      <c r="U8510" t="s">
        <v>43</v>
      </c>
      <c r="V8510">
        <v>5470</v>
      </c>
      <c r="W8510">
        <v>23</v>
      </c>
      <c r="X8510">
        <v>57</v>
      </c>
      <c r="Z8510" t="s">
        <v>21</v>
      </c>
      <c r="AA8510" t="s">
        <v>46</v>
      </c>
      <c r="AB8510">
        <v>3</v>
      </c>
      <c r="AD8510" t="s">
        <v>45</v>
      </c>
      <c r="AE8510" s="6">
        <v>44577</v>
      </c>
      <c r="AF8510" t="str">
        <f>_xlfn.IFS(fact_orders[[#This Row],[delivery_time]]&lt;=40,"EARLY",fact_orders[[#This Row],[delivery_time]]&gt;=50,"LATE",TRUE,"ON TIME")</f>
        <v>LATE</v>
      </c>
    </row>
    <row r="8511" spans="16:32" x14ac:dyDescent="0.25">
      <c r="P8511">
        <v>8499</v>
      </c>
      <c r="Q8511">
        <v>268</v>
      </c>
      <c r="R8511">
        <v>13</v>
      </c>
      <c r="S8511" s="6">
        <v>44966</v>
      </c>
      <c r="T8511" s="6">
        <v>0.81805555555555554</v>
      </c>
      <c r="U8511" t="s">
        <v>43</v>
      </c>
      <c r="V8511">
        <v>5066</v>
      </c>
      <c r="W8511">
        <v>38</v>
      </c>
      <c r="X8511">
        <v>46</v>
      </c>
      <c r="Y8511">
        <v>25</v>
      </c>
      <c r="Z8511" t="s">
        <v>10</v>
      </c>
      <c r="AA8511" t="s">
        <v>46</v>
      </c>
      <c r="AB8511">
        <v>3.3</v>
      </c>
      <c r="AC8511">
        <v>25</v>
      </c>
      <c r="AD8511" t="s">
        <v>45</v>
      </c>
      <c r="AE8511" s="6">
        <v>44829</v>
      </c>
      <c r="AF8511" t="str">
        <f>_xlfn.IFS(fact_orders[[#This Row],[delivery_time]]&lt;=40,"EARLY",fact_orders[[#This Row],[delivery_time]]&gt;=50,"LATE",TRUE,"ON TIME")</f>
        <v>ON TIME</v>
      </c>
    </row>
    <row r="8512" spans="16:32" x14ac:dyDescent="0.25">
      <c r="P8512">
        <v>8500</v>
      </c>
      <c r="Q8512">
        <v>71</v>
      </c>
      <c r="R8512">
        <v>8</v>
      </c>
      <c r="S8512" s="6">
        <v>44966</v>
      </c>
      <c r="T8512" s="6">
        <v>0.74027777777777781</v>
      </c>
      <c r="U8512" t="s">
        <v>43</v>
      </c>
      <c r="V8512">
        <v>4072</v>
      </c>
      <c r="W8512">
        <v>35</v>
      </c>
      <c r="X8512">
        <v>50</v>
      </c>
      <c r="Z8512" t="s">
        <v>24</v>
      </c>
      <c r="AA8512" t="s">
        <v>44</v>
      </c>
      <c r="AB8512">
        <v>4.2</v>
      </c>
      <c r="AD8512" t="s">
        <v>45</v>
      </c>
      <c r="AE8512" s="6">
        <v>44632</v>
      </c>
      <c r="AF8512" t="str">
        <f>_xlfn.IFS(fact_orders[[#This Row],[delivery_time]]&lt;=40,"EARLY",fact_orders[[#This Row],[delivery_time]]&gt;=50,"LATE",TRUE,"ON TIME")</f>
        <v>LATE</v>
      </c>
    </row>
    <row r="8513" spans="16:32" x14ac:dyDescent="0.25">
      <c r="P8513">
        <v>8501</v>
      </c>
      <c r="Q8513">
        <v>33</v>
      </c>
      <c r="R8513">
        <v>10</v>
      </c>
      <c r="S8513" s="6">
        <v>44967</v>
      </c>
      <c r="T8513" s="6">
        <v>0.63749999999999996</v>
      </c>
      <c r="U8513" t="s">
        <v>43</v>
      </c>
      <c r="V8513">
        <v>4588</v>
      </c>
      <c r="W8513">
        <v>17</v>
      </c>
      <c r="X8513">
        <v>51</v>
      </c>
      <c r="Y8513">
        <v>50</v>
      </c>
      <c r="Z8513" t="s">
        <v>7</v>
      </c>
      <c r="AA8513" t="s">
        <v>46</v>
      </c>
      <c r="AB8513">
        <v>4.5</v>
      </c>
      <c r="AC8513">
        <v>50</v>
      </c>
      <c r="AD8513" t="s">
        <v>45</v>
      </c>
      <c r="AE8513" s="6">
        <v>44594</v>
      </c>
      <c r="AF8513" t="str">
        <f>_xlfn.IFS(fact_orders[[#This Row],[delivery_time]]&lt;=40,"EARLY",fact_orders[[#This Row],[delivery_time]]&gt;=50,"LATE",TRUE,"ON TIME")</f>
        <v>LATE</v>
      </c>
    </row>
    <row r="8514" spans="16:32" x14ac:dyDescent="0.25">
      <c r="P8514">
        <v>8502</v>
      </c>
      <c r="Q8514">
        <v>260</v>
      </c>
      <c r="R8514">
        <v>5</v>
      </c>
      <c r="S8514" s="6">
        <v>44967</v>
      </c>
      <c r="T8514" s="6">
        <v>0.64375000000000004</v>
      </c>
      <c r="U8514" t="s">
        <v>43</v>
      </c>
      <c r="V8514">
        <v>2905</v>
      </c>
      <c r="W8514">
        <v>26</v>
      </c>
      <c r="X8514">
        <v>36</v>
      </c>
      <c r="Z8514" t="s">
        <v>21</v>
      </c>
      <c r="AA8514" t="s">
        <v>46</v>
      </c>
      <c r="AB8514">
        <v>3</v>
      </c>
      <c r="AD8514" t="s">
        <v>45</v>
      </c>
      <c r="AE8514" s="6">
        <v>44821</v>
      </c>
      <c r="AF8514" t="str">
        <f>_xlfn.IFS(fact_orders[[#This Row],[delivery_time]]&lt;=40,"EARLY",fact_orders[[#This Row],[delivery_time]]&gt;=50,"LATE",TRUE,"ON TIME")</f>
        <v>EARLY</v>
      </c>
    </row>
    <row r="8515" spans="16:32" x14ac:dyDescent="0.25">
      <c r="P8515">
        <v>8503</v>
      </c>
      <c r="Q8515">
        <v>66</v>
      </c>
      <c r="R8515">
        <v>3</v>
      </c>
      <c r="S8515" s="6">
        <v>44967</v>
      </c>
      <c r="T8515" s="6">
        <v>0.44027777777777777</v>
      </c>
      <c r="U8515" t="s">
        <v>43</v>
      </c>
      <c r="V8515">
        <v>5991</v>
      </c>
      <c r="W8515">
        <v>29</v>
      </c>
      <c r="X8515">
        <v>51</v>
      </c>
      <c r="Y8515">
        <v>46</v>
      </c>
      <c r="Z8515" t="s">
        <v>19</v>
      </c>
      <c r="AA8515" t="s">
        <v>44</v>
      </c>
      <c r="AB8515">
        <v>4</v>
      </c>
      <c r="AC8515">
        <v>46</v>
      </c>
      <c r="AD8515" t="s">
        <v>45</v>
      </c>
      <c r="AE8515" s="6">
        <v>44627</v>
      </c>
      <c r="AF8515" t="str">
        <f>_xlfn.IFS(fact_orders[[#This Row],[delivery_time]]&lt;=40,"EARLY",fact_orders[[#This Row],[delivery_time]]&gt;=50,"LATE",TRUE,"ON TIME")</f>
        <v>LATE</v>
      </c>
    </row>
    <row r="8516" spans="16:32" x14ac:dyDescent="0.25">
      <c r="P8516">
        <v>8504</v>
      </c>
      <c r="Q8516">
        <v>308</v>
      </c>
      <c r="R8516">
        <v>2</v>
      </c>
      <c r="S8516" s="6">
        <v>44967</v>
      </c>
      <c r="T8516" s="6">
        <v>0.55208333333333337</v>
      </c>
      <c r="U8516" t="s">
        <v>43</v>
      </c>
      <c r="V8516">
        <v>5549</v>
      </c>
      <c r="W8516">
        <v>29</v>
      </c>
      <c r="X8516">
        <v>45</v>
      </c>
      <c r="Z8516" t="s">
        <v>17</v>
      </c>
      <c r="AA8516" t="s">
        <v>46</v>
      </c>
      <c r="AB8516">
        <v>4.7</v>
      </c>
      <c r="AD8516" t="s">
        <v>45</v>
      </c>
      <c r="AE8516" s="6">
        <v>44869</v>
      </c>
      <c r="AF8516" t="str">
        <f>_xlfn.IFS(fact_orders[[#This Row],[delivery_time]]&lt;=40,"EARLY",fact_orders[[#This Row],[delivery_time]]&gt;=50,"LATE",TRUE,"ON TIME")</f>
        <v>ON TIME</v>
      </c>
    </row>
    <row r="8517" spans="16:32" x14ac:dyDescent="0.25">
      <c r="P8517">
        <v>8505</v>
      </c>
      <c r="Q8517">
        <v>409</v>
      </c>
      <c r="R8517">
        <v>5</v>
      </c>
      <c r="S8517" s="6">
        <v>44967</v>
      </c>
      <c r="T8517" s="6">
        <v>0.6020833333333333</v>
      </c>
      <c r="U8517" t="s">
        <v>43</v>
      </c>
      <c r="V8517">
        <v>2959</v>
      </c>
      <c r="W8517">
        <v>35</v>
      </c>
      <c r="X8517">
        <v>36</v>
      </c>
      <c r="Z8517" t="s">
        <v>21</v>
      </c>
      <c r="AA8517" t="s">
        <v>46</v>
      </c>
      <c r="AB8517">
        <v>3</v>
      </c>
      <c r="AD8517" t="s">
        <v>45</v>
      </c>
      <c r="AE8517" s="6">
        <v>44970</v>
      </c>
      <c r="AF8517" t="str">
        <f>_xlfn.IFS(fact_orders[[#This Row],[delivery_time]]&lt;=40,"EARLY",fact_orders[[#This Row],[delivery_time]]&gt;=50,"LATE",TRUE,"ON TIME")</f>
        <v>EARLY</v>
      </c>
    </row>
    <row r="8518" spans="16:32" x14ac:dyDescent="0.25">
      <c r="P8518">
        <v>8506</v>
      </c>
      <c r="Q8518">
        <v>224</v>
      </c>
      <c r="R8518">
        <v>14</v>
      </c>
      <c r="S8518" s="6">
        <v>44967</v>
      </c>
      <c r="T8518" s="6">
        <v>0.51180555555555551</v>
      </c>
      <c r="U8518" t="s">
        <v>43</v>
      </c>
      <c r="V8518">
        <v>5112</v>
      </c>
      <c r="W8518">
        <v>17</v>
      </c>
      <c r="X8518">
        <v>52</v>
      </c>
      <c r="Y8518">
        <v>41</v>
      </c>
      <c r="Z8518" t="s">
        <v>11</v>
      </c>
      <c r="AA8518" t="s">
        <v>47</v>
      </c>
      <c r="AB8518">
        <v>4.4000000000000004</v>
      </c>
      <c r="AC8518">
        <v>41</v>
      </c>
      <c r="AD8518" t="s">
        <v>45</v>
      </c>
      <c r="AE8518" s="6">
        <v>44785</v>
      </c>
      <c r="AF8518" t="str">
        <f>_xlfn.IFS(fact_orders[[#This Row],[delivery_time]]&lt;=40,"EARLY",fact_orders[[#This Row],[delivery_time]]&gt;=50,"LATE",TRUE,"ON TIME")</f>
        <v>LATE</v>
      </c>
    </row>
    <row r="8519" spans="16:32" x14ac:dyDescent="0.25">
      <c r="P8519">
        <v>8507</v>
      </c>
      <c r="Q8519">
        <v>363</v>
      </c>
      <c r="R8519">
        <v>15</v>
      </c>
      <c r="S8519" s="6">
        <v>44967</v>
      </c>
      <c r="T8519" s="6">
        <v>0.89930555555555558</v>
      </c>
      <c r="U8519" t="s">
        <v>43</v>
      </c>
      <c r="V8519">
        <v>2276</v>
      </c>
      <c r="W8519">
        <v>38</v>
      </c>
      <c r="X8519">
        <v>58</v>
      </c>
      <c r="Z8519" t="s">
        <v>12</v>
      </c>
      <c r="AA8519" t="s">
        <v>48</v>
      </c>
      <c r="AB8519">
        <v>3.8</v>
      </c>
      <c r="AD8519" t="s">
        <v>45</v>
      </c>
      <c r="AE8519" s="6">
        <v>44924</v>
      </c>
      <c r="AF8519" t="str">
        <f>_xlfn.IFS(fact_orders[[#This Row],[delivery_time]]&lt;=40,"EARLY",fact_orders[[#This Row],[delivery_time]]&gt;=50,"LATE",TRUE,"ON TIME")</f>
        <v>LATE</v>
      </c>
    </row>
    <row r="8520" spans="16:32" x14ac:dyDescent="0.25">
      <c r="P8520">
        <v>8508</v>
      </c>
      <c r="Q8520">
        <v>498</v>
      </c>
      <c r="R8520">
        <v>12</v>
      </c>
      <c r="S8520" s="6">
        <v>44967</v>
      </c>
      <c r="T8520" s="6">
        <v>0.43402777777777779</v>
      </c>
      <c r="U8520" t="s">
        <v>43</v>
      </c>
      <c r="V8520">
        <v>2888</v>
      </c>
      <c r="W8520">
        <v>36</v>
      </c>
      <c r="X8520">
        <v>55</v>
      </c>
      <c r="Y8520">
        <v>5</v>
      </c>
      <c r="Z8520" t="s">
        <v>9</v>
      </c>
      <c r="AA8520" t="s">
        <v>44</v>
      </c>
      <c r="AB8520">
        <v>3.7</v>
      </c>
      <c r="AC8520">
        <v>5</v>
      </c>
      <c r="AD8520" t="s">
        <v>45</v>
      </c>
      <c r="AE8520" s="6">
        <v>45059</v>
      </c>
      <c r="AF8520" t="str">
        <f>_xlfn.IFS(fact_orders[[#This Row],[delivery_time]]&lt;=40,"EARLY",fact_orders[[#This Row],[delivery_time]]&gt;=50,"LATE",TRUE,"ON TIME")</f>
        <v>LATE</v>
      </c>
    </row>
    <row r="8521" spans="16:32" x14ac:dyDescent="0.25">
      <c r="P8521">
        <v>8509</v>
      </c>
      <c r="Q8521">
        <v>297</v>
      </c>
      <c r="R8521">
        <v>18</v>
      </c>
      <c r="S8521" s="6">
        <v>44967</v>
      </c>
      <c r="T8521" s="6">
        <v>0.62013888888888891</v>
      </c>
      <c r="U8521" t="s">
        <v>43</v>
      </c>
      <c r="V8521">
        <v>5039</v>
      </c>
      <c r="W8521">
        <v>28</v>
      </c>
      <c r="X8521">
        <v>31</v>
      </c>
      <c r="Y8521">
        <v>20</v>
      </c>
      <c r="Z8521" t="s">
        <v>15</v>
      </c>
      <c r="AA8521" t="s">
        <v>46</v>
      </c>
      <c r="AB8521">
        <v>3.1</v>
      </c>
      <c r="AC8521">
        <v>20</v>
      </c>
      <c r="AD8521" t="s">
        <v>45</v>
      </c>
      <c r="AE8521" s="6">
        <v>44858</v>
      </c>
      <c r="AF8521" t="str">
        <f>_xlfn.IFS(fact_orders[[#This Row],[delivery_time]]&lt;=40,"EARLY",fact_orders[[#This Row],[delivery_time]]&gt;=50,"LATE",TRUE,"ON TIME")</f>
        <v>EARLY</v>
      </c>
    </row>
    <row r="8522" spans="16:32" x14ac:dyDescent="0.25">
      <c r="P8522">
        <v>8510</v>
      </c>
      <c r="Q8522">
        <v>406</v>
      </c>
      <c r="R8522">
        <v>3</v>
      </c>
      <c r="S8522" s="6">
        <v>44967</v>
      </c>
      <c r="T8522" s="6">
        <v>0.75069444444444444</v>
      </c>
      <c r="U8522" t="s">
        <v>43</v>
      </c>
      <c r="V8522">
        <v>5309</v>
      </c>
      <c r="W8522">
        <v>16</v>
      </c>
      <c r="X8522">
        <v>50</v>
      </c>
      <c r="Y8522">
        <v>11</v>
      </c>
      <c r="Z8522" t="s">
        <v>19</v>
      </c>
      <c r="AA8522" t="s">
        <v>44</v>
      </c>
      <c r="AB8522">
        <v>4</v>
      </c>
      <c r="AC8522">
        <v>11</v>
      </c>
      <c r="AD8522" t="s">
        <v>45</v>
      </c>
      <c r="AE8522" s="6">
        <v>44967</v>
      </c>
      <c r="AF8522" t="str">
        <f>_xlfn.IFS(fact_orders[[#This Row],[delivery_time]]&lt;=40,"EARLY",fact_orders[[#This Row],[delivery_time]]&gt;=50,"LATE",TRUE,"ON TIME")</f>
        <v>LATE</v>
      </c>
    </row>
    <row r="8523" spans="16:32" x14ac:dyDescent="0.25">
      <c r="P8523">
        <v>8511</v>
      </c>
      <c r="Q8523">
        <v>349</v>
      </c>
      <c r="R8523">
        <v>2</v>
      </c>
      <c r="S8523" s="6">
        <v>44967</v>
      </c>
      <c r="T8523" s="6">
        <v>0.65486111111111112</v>
      </c>
      <c r="U8523" t="s">
        <v>43</v>
      </c>
      <c r="V8523">
        <v>2949</v>
      </c>
      <c r="W8523">
        <v>21</v>
      </c>
      <c r="X8523">
        <v>48</v>
      </c>
      <c r="Y8523">
        <v>10</v>
      </c>
      <c r="Z8523" t="s">
        <v>17</v>
      </c>
      <c r="AA8523" t="s">
        <v>46</v>
      </c>
      <c r="AB8523">
        <v>4.7</v>
      </c>
      <c r="AC8523">
        <v>10</v>
      </c>
      <c r="AD8523" t="s">
        <v>45</v>
      </c>
      <c r="AE8523" s="6">
        <v>44910</v>
      </c>
      <c r="AF8523" t="str">
        <f>_xlfn.IFS(fact_orders[[#This Row],[delivery_time]]&lt;=40,"EARLY",fact_orders[[#This Row],[delivery_time]]&gt;=50,"LATE",TRUE,"ON TIME")</f>
        <v>ON TIME</v>
      </c>
    </row>
    <row r="8524" spans="16:32" x14ac:dyDescent="0.25">
      <c r="P8524">
        <v>8512</v>
      </c>
      <c r="Q8524">
        <v>83</v>
      </c>
      <c r="R8524">
        <v>10</v>
      </c>
      <c r="S8524" s="6">
        <v>44967</v>
      </c>
      <c r="T8524" s="6">
        <v>0.44166666666666665</v>
      </c>
      <c r="U8524" t="s">
        <v>43</v>
      </c>
      <c r="V8524">
        <v>4917</v>
      </c>
      <c r="W8524">
        <v>33</v>
      </c>
      <c r="X8524">
        <v>37</v>
      </c>
      <c r="Y8524">
        <v>36</v>
      </c>
      <c r="Z8524" t="s">
        <v>7</v>
      </c>
      <c r="AA8524" t="s">
        <v>46</v>
      </c>
      <c r="AB8524">
        <v>4.5</v>
      </c>
      <c r="AC8524">
        <v>36</v>
      </c>
      <c r="AD8524" t="s">
        <v>45</v>
      </c>
      <c r="AE8524" s="6">
        <v>44644</v>
      </c>
      <c r="AF8524" t="str">
        <f>_xlfn.IFS(fact_orders[[#This Row],[delivery_time]]&lt;=40,"EARLY",fact_orders[[#This Row],[delivery_time]]&gt;=50,"LATE",TRUE,"ON TIME")</f>
        <v>EARLY</v>
      </c>
    </row>
    <row r="8525" spans="16:32" x14ac:dyDescent="0.25">
      <c r="P8525">
        <v>8513</v>
      </c>
      <c r="Q8525">
        <v>371</v>
      </c>
      <c r="R8525">
        <v>19</v>
      </c>
      <c r="S8525" s="6">
        <v>44967</v>
      </c>
      <c r="T8525" s="6">
        <v>0.66666666666666663</v>
      </c>
      <c r="U8525" t="s">
        <v>43</v>
      </c>
      <c r="V8525">
        <v>3850</v>
      </c>
      <c r="W8525">
        <v>34</v>
      </c>
      <c r="X8525">
        <v>47</v>
      </c>
      <c r="Z8525" t="s">
        <v>16</v>
      </c>
      <c r="AA8525" t="s">
        <v>49</v>
      </c>
      <c r="AB8525">
        <v>4.5</v>
      </c>
      <c r="AD8525" t="s">
        <v>45</v>
      </c>
      <c r="AE8525" s="6">
        <v>44932</v>
      </c>
      <c r="AF8525" t="str">
        <f>_xlfn.IFS(fact_orders[[#This Row],[delivery_time]]&lt;=40,"EARLY",fact_orders[[#This Row],[delivery_time]]&gt;=50,"LATE",TRUE,"ON TIME")</f>
        <v>ON TIME</v>
      </c>
    </row>
    <row r="8526" spans="16:32" x14ac:dyDescent="0.25">
      <c r="P8526">
        <v>8514</v>
      </c>
      <c r="Q8526">
        <v>10</v>
      </c>
      <c r="R8526">
        <v>7</v>
      </c>
      <c r="S8526" s="6">
        <v>44967</v>
      </c>
      <c r="T8526" s="6">
        <v>0.4548611111111111</v>
      </c>
      <c r="U8526" t="s">
        <v>43</v>
      </c>
      <c r="V8526">
        <v>4137</v>
      </c>
      <c r="W8526">
        <v>30</v>
      </c>
      <c r="X8526">
        <v>32</v>
      </c>
      <c r="Y8526">
        <v>43</v>
      </c>
      <c r="Z8526" t="s">
        <v>23</v>
      </c>
      <c r="AA8526" t="s">
        <v>44</v>
      </c>
      <c r="AB8526">
        <v>3.4</v>
      </c>
      <c r="AC8526">
        <v>43</v>
      </c>
      <c r="AD8526" t="s">
        <v>45</v>
      </c>
      <c r="AE8526" s="6">
        <v>44571</v>
      </c>
      <c r="AF8526" t="str">
        <f>_xlfn.IFS(fact_orders[[#This Row],[delivery_time]]&lt;=40,"EARLY",fact_orders[[#This Row],[delivery_time]]&gt;=50,"LATE",TRUE,"ON TIME")</f>
        <v>EARLY</v>
      </c>
    </row>
    <row r="8527" spans="16:32" x14ac:dyDescent="0.25">
      <c r="P8527">
        <v>8515</v>
      </c>
      <c r="Q8527">
        <v>109</v>
      </c>
      <c r="R8527">
        <v>12</v>
      </c>
      <c r="S8527" s="6">
        <v>44967</v>
      </c>
      <c r="T8527" s="6">
        <v>0.87986111111111109</v>
      </c>
      <c r="U8527" t="s">
        <v>43</v>
      </c>
      <c r="V8527">
        <v>5463</v>
      </c>
      <c r="W8527">
        <v>27</v>
      </c>
      <c r="X8527">
        <v>36</v>
      </c>
      <c r="Z8527" t="s">
        <v>9</v>
      </c>
      <c r="AA8527" t="s">
        <v>44</v>
      </c>
      <c r="AB8527">
        <v>3.7</v>
      </c>
      <c r="AD8527" t="s">
        <v>45</v>
      </c>
      <c r="AE8527" s="6">
        <v>44670</v>
      </c>
      <c r="AF8527" t="str">
        <f>_xlfn.IFS(fact_orders[[#This Row],[delivery_time]]&lt;=40,"EARLY",fact_orders[[#This Row],[delivery_time]]&gt;=50,"LATE",TRUE,"ON TIME")</f>
        <v>EARLY</v>
      </c>
    </row>
    <row r="8528" spans="16:32" x14ac:dyDescent="0.25">
      <c r="P8528">
        <v>8516</v>
      </c>
      <c r="Q8528">
        <v>353</v>
      </c>
      <c r="R8528">
        <v>17</v>
      </c>
      <c r="S8528" s="6">
        <v>44967</v>
      </c>
      <c r="T8528" s="6">
        <v>0.53055555555555556</v>
      </c>
      <c r="U8528" t="s">
        <v>43</v>
      </c>
      <c r="V8528">
        <v>5583</v>
      </c>
      <c r="W8528">
        <v>37</v>
      </c>
      <c r="X8528">
        <v>54</v>
      </c>
      <c r="Y8528">
        <v>11</v>
      </c>
      <c r="Z8528" t="s">
        <v>14</v>
      </c>
      <c r="AA8528" t="s">
        <v>48</v>
      </c>
      <c r="AB8528">
        <v>4</v>
      </c>
      <c r="AC8528">
        <v>11</v>
      </c>
      <c r="AD8528" t="s">
        <v>45</v>
      </c>
      <c r="AE8528" s="6">
        <v>44914</v>
      </c>
      <c r="AF8528" t="str">
        <f>_xlfn.IFS(fact_orders[[#This Row],[delivery_time]]&lt;=40,"EARLY",fact_orders[[#This Row],[delivery_time]]&gt;=50,"LATE",TRUE,"ON TIME")</f>
        <v>LATE</v>
      </c>
    </row>
    <row r="8529" spans="16:32" x14ac:dyDescent="0.25">
      <c r="P8529">
        <v>8517</v>
      </c>
      <c r="Q8529">
        <v>56</v>
      </c>
      <c r="R8529">
        <v>12</v>
      </c>
      <c r="S8529" s="6">
        <v>44967</v>
      </c>
      <c r="T8529" s="6">
        <v>0.6166666666666667</v>
      </c>
      <c r="U8529" t="s">
        <v>43</v>
      </c>
      <c r="V8529">
        <v>2930</v>
      </c>
      <c r="W8529">
        <v>21</v>
      </c>
      <c r="X8529">
        <v>58</v>
      </c>
      <c r="Y8529">
        <v>15</v>
      </c>
      <c r="Z8529" t="s">
        <v>9</v>
      </c>
      <c r="AA8529" t="s">
        <v>44</v>
      </c>
      <c r="AB8529">
        <v>3.7</v>
      </c>
      <c r="AC8529">
        <v>15</v>
      </c>
      <c r="AD8529" t="s">
        <v>45</v>
      </c>
      <c r="AE8529" s="6">
        <v>44617</v>
      </c>
      <c r="AF8529" t="str">
        <f>_xlfn.IFS(fact_orders[[#This Row],[delivery_time]]&lt;=40,"EARLY",fact_orders[[#This Row],[delivery_time]]&gt;=50,"LATE",TRUE,"ON TIME")</f>
        <v>LATE</v>
      </c>
    </row>
    <row r="8530" spans="16:32" x14ac:dyDescent="0.25">
      <c r="P8530">
        <v>8518</v>
      </c>
      <c r="Q8530">
        <v>98</v>
      </c>
      <c r="R8530">
        <v>6</v>
      </c>
      <c r="S8530" s="6">
        <v>44967</v>
      </c>
      <c r="T8530" s="6">
        <v>0.55208333333333337</v>
      </c>
      <c r="U8530" t="s">
        <v>43</v>
      </c>
      <c r="V8530">
        <v>2287</v>
      </c>
      <c r="W8530">
        <v>29</v>
      </c>
      <c r="X8530">
        <v>31</v>
      </c>
      <c r="Z8530" t="s">
        <v>22</v>
      </c>
      <c r="AA8530" t="s">
        <v>47</v>
      </c>
      <c r="AB8530">
        <v>3.4</v>
      </c>
      <c r="AD8530" t="s">
        <v>45</v>
      </c>
      <c r="AE8530" s="6">
        <v>44659</v>
      </c>
      <c r="AF8530" t="str">
        <f>_xlfn.IFS(fact_orders[[#This Row],[delivery_time]]&lt;=40,"EARLY",fact_orders[[#This Row],[delivery_time]]&gt;=50,"LATE",TRUE,"ON TIME")</f>
        <v>EARLY</v>
      </c>
    </row>
    <row r="8531" spans="16:32" x14ac:dyDescent="0.25">
      <c r="P8531">
        <v>8519</v>
      </c>
      <c r="Q8531">
        <v>169</v>
      </c>
      <c r="R8531">
        <v>15</v>
      </c>
      <c r="S8531" s="6">
        <v>44967</v>
      </c>
      <c r="T8531" s="6">
        <v>0.67083333333333328</v>
      </c>
      <c r="U8531" t="s">
        <v>43</v>
      </c>
      <c r="V8531">
        <v>2711</v>
      </c>
      <c r="W8531">
        <v>33</v>
      </c>
      <c r="X8531">
        <v>43</v>
      </c>
      <c r="Y8531">
        <v>42</v>
      </c>
      <c r="Z8531" t="s">
        <v>12</v>
      </c>
      <c r="AA8531" t="s">
        <v>48</v>
      </c>
      <c r="AB8531">
        <v>3.8</v>
      </c>
      <c r="AC8531">
        <v>42</v>
      </c>
      <c r="AD8531" t="s">
        <v>45</v>
      </c>
      <c r="AE8531" s="6">
        <v>44730</v>
      </c>
      <c r="AF8531" t="str">
        <f>_xlfn.IFS(fact_orders[[#This Row],[delivery_time]]&lt;=40,"EARLY",fact_orders[[#This Row],[delivery_time]]&gt;=50,"LATE",TRUE,"ON TIME")</f>
        <v>ON TIME</v>
      </c>
    </row>
    <row r="8532" spans="16:32" x14ac:dyDescent="0.25">
      <c r="P8532">
        <v>8520</v>
      </c>
      <c r="Q8532">
        <v>210</v>
      </c>
      <c r="R8532">
        <v>19</v>
      </c>
      <c r="S8532" s="6">
        <v>44967</v>
      </c>
      <c r="T8532" s="6">
        <v>0.61041666666666672</v>
      </c>
      <c r="U8532" t="s">
        <v>43</v>
      </c>
      <c r="V8532">
        <v>5148</v>
      </c>
      <c r="W8532">
        <v>25</v>
      </c>
      <c r="X8532">
        <v>46</v>
      </c>
      <c r="Y8532">
        <v>18</v>
      </c>
      <c r="Z8532" t="s">
        <v>16</v>
      </c>
      <c r="AA8532" t="s">
        <v>49</v>
      </c>
      <c r="AB8532">
        <v>4.5</v>
      </c>
      <c r="AC8532">
        <v>18</v>
      </c>
      <c r="AD8532" t="s">
        <v>45</v>
      </c>
      <c r="AE8532" s="6">
        <v>44771</v>
      </c>
      <c r="AF8532" t="str">
        <f>_xlfn.IFS(fact_orders[[#This Row],[delivery_time]]&lt;=40,"EARLY",fact_orders[[#This Row],[delivery_time]]&gt;=50,"LATE",TRUE,"ON TIME")</f>
        <v>ON TIME</v>
      </c>
    </row>
    <row r="8533" spans="16:32" x14ac:dyDescent="0.25">
      <c r="P8533">
        <v>8521</v>
      </c>
      <c r="Q8533">
        <v>443</v>
      </c>
      <c r="R8533">
        <v>5</v>
      </c>
      <c r="S8533" s="6">
        <v>44967</v>
      </c>
      <c r="T8533" s="6">
        <v>0.58819444444444446</v>
      </c>
      <c r="U8533" t="s">
        <v>43</v>
      </c>
      <c r="V8533">
        <v>4377</v>
      </c>
      <c r="W8533">
        <v>19</v>
      </c>
      <c r="X8533">
        <v>56</v>
      </c>
      <c r="Y8533">
        <v>7</v>
      </c>
      <c r="Z8533" t="s">
        <v>21</v>
      </c>
      <c r="AA8533" t="s">
        <v>46</v>
      </c>
      <c r="AB8533">
        <v>3</v>
      </c>
      <c r="AC8533">
        <v>7</v>
      </c>
      <c r="AD8533" t="s">
        <v>45</v>
      </c>
      <c r="AE8533" s="6">
        <v>45004</v>
      </c>
      <c r="AF8533" t="str">
        <f>_xlfn.IFS(fact_orders[[#This Row],[delivery_time]]&lt;=40,"EARLY",fact_orders[[#This Row],[delivery_time]]&gt;=50,"LATE",TRUE,"ON TIME")</f>
        <v>LATE</v>
      </c>
    </row>
    <row r="8534" spans="16:32" x14ac:dyDescent="0.25">
      <c r="P8534">
        <v>8522</v>
      </c>
      <c r="Q8534">
        <v>55</v>
      </c>
      <c r="R8534">
        <v>16</v>
      </c>
      <c r="S8534" s="6">
        <v>44967</v>
      </c>
      <c r="T8534" s="6">
        <v>0.88124999999999998</v>
      </c>
      <c r="U8534" t="s">
        <v>43</v>
      </c>
      <c r="V8534">
        <v>4103</v>
      </c>
      <c r="W8534">
        <v>22</v>
      </c>
      <c r="X8534">
        <v>44</v>
      </c>
      <c r="Y8534">
        <v>26</v>
      </c>
      <c r="Z8534" t="s">
        <v>13</v>
      </c>
      <c r="AA8534" t="s">
        <v>47</v>
      </c>
      <c r="AB8534">
        <v>3.4</v>
      </c>
      <c r="AC8534">
        <v>26</v>
      </c>
      <c r="AD8534" t="s">
        <v>45</v>
      </c>
      <c r="AE8534" s="6">
        <v>44616</v>
      </c>
      <c r="AF8534" t="str">
        <f>_xlfn.IFS(fact_orders[[#This Row],[delivery_time]]&lt;=40,"EARLY",fact_orders[[#This Row],[delivery_time]]&gt;=50,"LATE",TRUE,"ON TIME")</f>
        <v>ON TIME</v>
      </c>
    </row>
    <row r="8535" spans="16:32" x14ac:dyDescent="0.25">
      <c r="P8535">
        <v>8523</v>
      </c>
      <c r="Q8535">
        <v>452</v>
      </c>
      <c r="R8535">
        <v>14</v>
      </c>
      <c r="S8535" s="6">
        <v>44967</v>
      </c>
      <c r="T8535" s="6">
        <v>0.74444444444444446</v>
      </c>
      <c r="U8535" t="s">
        <v>43</v>
      </c>
      <c r="V8535">
        <v>2589</v>
      </c>
      <c r="W8535">
        <v>26</v>
      </c>
      <c r="X8535">
        <v>48</v>
      </c>
      <c r="Z8535" t="s">
        <v>11</v>
      </c>
      <c r="AA8535" t="s">
        <v>47</v>
      </c>
      <c r="AB8535">
        <v>4.4000000000000004</v>
      </c>
      <c r="AD8535" t="s">
        <v>45</v>
      </c>
      <c r="AE8535" s="6">
        <v>45013</v>
      </c>
      <c r="AF8535" t="str">
        <f>_xlfn.IFS(fact_orders[[#This Row],[delivery_time]]&lt;=40,"EARLY",fact_orders[[#This Row],[delivery_time]]&gt;=50,"LATE",TRUE,"ON TIME")</f>
        <v>ON TIME</v>
      </c>
    </row>
    <row r="8536" spans="16:32" x14ac:dyDescent="0.25">
      <c r="P8536">
        <v>8524</v>
      </c>
      <c r="Q8536">
        <v>55</v>
      </c>
      <c r="R8536">
        <v>19</v>
      </c>
      <c r="S8536" s="6">
        <v>44967</v>
      </c>
      <c r="T8536" s="6">
        <v>0.46597222222222223</v>
      </c>
      <c r="U8536" t="s">
        <v>43</v>
      </c>
      <c r="V8536">
        <v>3097</v>
      </c>
      <c r="W8536">
        <v>35</v>
      </c>
      <c r="X8536">
        <v>30</v>
      </c>
      <c r="Z8536" t="s">
        <v>16</v>
      </c>
      <c r="AA8536" t="s">
        <v>49</v>
      </c>
      <c r="AB8536">
        <v>4.5</v>
      </c>
      <c r="AD8536" t="s">
        <v>45</v>
      </c>
      <c r="AE8536" s="6">
        <v>44616</v>
      </c>
      <c r="AF8536" t="str">
        <f>_xlfn.IFS(fact_orders[[#This Row],[delivery_time]]&lt;=40,"EARLY",fact_orders[[#This Row],[delivery_time]]&gt;=50,"LATE",TRUE,"ON TIME")</f>
        <v>EARLY</v>
      </c>
    </row>
    <row r="8537" spans="16:32" x14ac:dyDescent="0.25">
      <c r="P8537">
        <v>8525</v>
      </c>
      <c r="Q8537">
        <v>462</v>
      </c>
      <c r="R8537">
        <v>9</v>
      </c>
      <c r="S8537" s="6">
        <v>44967</v>
      </c>
      <c r="T8537" s="6">
        <v>0.80138888888888893</v>
      </c>
      <c r="U8537" t="s">
        <v>43</v>
      </c>
      <c r="V8537">
        <v>5220</v>
      </c>
      <c r="W8537">
        <v>36</v>
      </c>
      <c r="X8537">
        <v>30</v>
      </c>
      <c r="Z8537" t="s">
        <v>25</v>
      </c>
      <c r="AA8537" t="s">
        <v>44</v>
      </c>
      <c r="AB8537">
        <v>4.0999999999999996</v>
      </c>
      <c r="AD8537" t="s">
        <v>45</v>
      </c>
      <c r="AE8537" s="6">
        <v>45023</v>
      </c>
      <c r="AF8537" t="str">
        <f>_xlfn.IFS(fact_orders[[#This Row],[delivery_time]]&lt;=40,"EARLY",fact_orders[[#This Row],[delivery_time]]&gt;=50,"LATE",TRUE,"ON TIME")</f>
        <v>EARLY</v>
      </c>
    </row>
    <row r="8538" spans="16:32" x14ac:dyDescent="0.25">
      <c r="P8538">
        <v>8526</v>
      </c>
      <c r="Q8538">
        <v>491</v>
      </c>
      <c r="R8538">
        <v>5</v>
      </c>
      <c r="S8538" s="6">
        <v>44967</v>
      </c>
      <c r="T8538" s="6">
        <v>0.88541666666666663</v>
      </c>
      <c r="U8538" t="s">
        <v>43</v>
      </c>
      <c r="V8538">
        <v>5315</v>
      </c>
      <c r="W8538">
        <v>17</v>
      </c>
      <c r="X8538">
        <v>38</v>
      </c>
      <c r="Y8538">
        <v>46</v>
      </c>
      <c r="Z8538" t="s">
        <v>21</v>
      </c>
      <c r="AA8538" t="s">
        <v>46</v>
      </c>
      <c r="AB8538">
        <v>3</v>
      </c>
      <c r="AC8538">
        <v>46</v>
      </c>
      <c r="AD8538" t="s">
        <v>45</v>
      </c>
      <c r="AE8538" s="6">
        <v>45052</v>
      </c>
      <c r="AF8538" t="str">
        <f>_xlfn.IFS(fact_orders[[#This Row],[delivery_time]]&lt;=40,"EARLY",fact_orders[[#This Row],[delivery_time]]&gt;=50,"LATE",TRUE,"ON TIME")</f>
        <v>EARLY</v>
      </c>
    </row>
    <row r="8539" spans="16:32" x14ac:dyDescent="0.25">
      <c r="P8539">
        <v>8527</v>
      </c>
      <c r="Q8539">
        <v>346</v>
      </c>
      <c r="R8539">
        <v>19</v>
      </c>
      <c r="S8539" s="6">
        <v>44967</v>
      </c>
      <c r="T8539" s="6">
        <v>0.62152777777777779</v>
      </c>
      <c r="U8539" t="s">
        <v>43</v>
      </c>
      <c r="V8539">
        <v>2817</v>
      </c>
      <c r="W8539">
        <v>18</v>
      </c>
      <c r="X8539">
        <v>59</v>
      </c>
      <c r="Y8539">
        <v>5</v>
      </c>
      <c r="Z8539" t="s">
        <v>16</v>
      </c>
      <c r="AA8539" t="s">
        <v>49</v>
      </c>
      <c r="AB8539">
        <v>4.5</v>
      </c>
      <c r="AC8539">
        <v>5</v>
      </c>
      <c r="AD8539" t="s">
        <v>45</v>
      </c>
      <c r="AE8539" s="6">
        <v>44907</v>
      </c>
      <c r="AF8539" t="str">
        <f>_xlfn.IFS(fact_orders[[#This Row],[delivery_time]]&lt;=40,"EARLY",fact_orders[[#This Row],[delivery_time]]&gt;=50,"LATE",TRUE,"ON TIME")</f>
        <v>LATE</v>
      </c>
    </row>
    <row r="8540" spans="16:32" x14ac:dyDescent="0.25">
      <c r="P8540">
        <v>8528</v>
      </c>
      <c r="Q8540">
        <v>30</v>
      </c>
      <c r="R8540">
        <v>5</v>
      </c>
      <c r="S8540" s="6">
        <v>44967</v>
      </c>
      <c r="T8540" s="6">
        <v>0.74097222222222225</v>
      </c>
      <c r="U8540" t="s">
        <v>43</v>
      </c>
      <c r="V8540">
        <v>2789</v>
      </c>
      <c r="W8540">
        <v>15</v>
      </c>
      <c r="X8540">
        <v>44</v>
      </c>
      <c r="Y8540">
        <v>24</v>
      </c>
      <c r="Z8540" t="s">
        <v>21</v>
      </c>
      <c r="AA8540" t="s">
        <v>46</v>
      </c>
      <c r="AB8540">
        <v>3</v>
      </c>
      <c r="AC8540">
        <v>24</v>
      </c>
      <c r="AD8540" t="s">
        <v>45</v>
      </c>
      <c r="AE8540" s="6">
        <v>44591</v>
      </c>
      <c r="AF8540" t="str">
        <f>_xlfn.IFS(fact_orders[[#This Row],[delivery_time]]&lt;=40,"EARLY",fact_orders[[#This Row],[delivery_time]]&gt;=50,"LATE",TRUE,"ON TIME")</f>
        <v>ON TIME</v>
      </c>
    </row>
    <row r="8541" spans="16:32" x14ac:dyDescent="0.25">
      <c r="P8541">
        <v>8529</v>
      </c>
      <c r="Q8541">
        <v>352</v>
      </c>
      <c r="R8541">
        <v>18</v>
      </c>
      <c r="S8541" s="6">
        <v>44967</v>
      </c>
      <c r="T8541" s="6">
        <v>0.67291666666666672</v>
      </c>
      <c r="U8541" t="s">
        <v>43</v>
      </c>
      <c r="V8541">
        <v>3699</v>
      </c>
      <c r="W8541">
        <v>32</v>
      </c>
      <c r="X8541">
        <v>34</v>
      </c>
      <c r="Z8541" t="s">
        <v>15</v>
      </c>
      <c r="AA8541" t="s">
        <v>46</v>
      </c>
      <c r="AB8541">
        <v>3.1</v>
      </c>
      <c r="AD8541" t="s">
        <v>45</v>
      </c>
      <c r="AE8541" s="6">
        <v>44913</v>
      </c>
      <c r="AF8541" t="str">
        <f>_xlfn.IFS(fact_orders[[#This Row],[delivery_time]]&lt;=40,"EARLY",fact_orders[[#This Row],[delivery_time]]&gt;=50,"LATE",TRUE,"ON TIME")</f>
        <v>EARLY</v>
      </c>
    </row>
    <row r="8542" spans="16:32" x14ac:dyDescent="0.25">
      <c r="P8542">
        <v>8530</v>
      </c>
      <c r="Q8542">
        <v>181</v>
      </c>
      <c r="R8542">
        <v>13</v>
      </c>
      <c r="S8542" s="6">
        <v>44967</v>
      </c>
      <c r="T8542" s="6">
        <v>0.73541666666666672</v>
      </c>
      <c r="U8542" t="s">
        <v>43</v>
      </c>
      <c r="V8542">
        <v>4475</v>
      </c>
      <c r="W8542">
        <v>32</v>
      </c>
      <c r="X8542">
        <v>46</v>
      </c>
      <c r="Z8542" t="s">
        <v>10</v>
      </c>
      <c r="AA8542" t="s">
        <v>46</v>
      </c>
      <c r="AB8542">
        <v>3.3</v>
      </c>
      <c r="AD8542" t="s">
        <v>45</v>
      </c>
      <c r="AE8542" s="6">
        <v>44742</v>
      </c>
      <c r="AF8542" t="str">
        <f>_xlfn.IFS(fact_orders[[#This Row],[delivery_time]]&lt;=40,"EARLY",fact_orders[[#This Row],[delivery_time]]&gt;=50,"LATE",TRUE,"ON TIME")</f>
        <v>ON TIME</v>
      </c>
    </row>
    <row r="8543" spans="16:32" x14ac:dyDescent="0.25">
      <c r="P8543">
        <v>8531</v>
      </c>
      <c r="Q8543">
        <v>346</v>
      </c>
      <c r="R8543">
        <v>17</v>
      </c>
      <c r="S8543" s="6">
        <v>44968</v>
      </c>
      <c r="T8543" s="6">
        <v>0.62013888888888891</v>
      </c>
      <c r="U8543" t="s">
        <v>43</v>
      </c>
      <c r="V8543">
        <v>3023</v>
      </c>
      <c r="W8543">
        <v>37</v>
      </c>
      <c r="X8543">
        <v>36</v>
      </c>
      <c r="Y8543">
        <v>6</v>
      </c>
      <c r="Z8543" t="s">
        <v>14</v>
      </c>
      <c r="AA8543" t="s">
        <v>48</v>
      </c>
      <c r="AB8543">
        <v>4</v>
      </c>
      <c r="AC8543">
        <v>6</v>
      </c>
      <c r="AD8543" t="s">
        <v>45</v>
      </c>
      <c r="AE8543" s="6">
        <v>44907</v>
      </c>
      <c r="AF8543" t="str">
        <f>_xlfn.IFS(fact_orders[[#This Row],[delivery_time]]&lt;=40,"EARLY",fact_orders[[#This Row],[delivery_time]]&gt;=50,"LATE",TRUE,"ON TIME")</f>
        <v>EARLY</v>
      </c>
    </row>
    <row r="8544" spans="16:32" x14ac:dyDescent="0.25">
      <c r="P8544">
        <v>8532</v>
      </c>
      <c r="Q8544">
        <v>307</v>
      </c>
      <c r="R8544">
        <v>8</v>
      </c>
      <c r="S8544" s="6">
        <v>44968</v>
      </c>
      <c r="T8544" s="6">
        <v>0.8041666666666667</v>
      </c>
      <c r="U8544" t="s">
        <v>43</v>
      </c>
      <c r="V8544">
        <v>4970</v>
      </c>
      <c r="W8544">
        <v>39</v>
      </c>
      <c r="X8544">
        <v>54</v>
      </c>
      <c r="Y8544">
        <v>27</v>
      </c>
      <c r="Z8544" t="s">
        <v>24</v>
      </c>
      <c r="AA8544" t="s">
        <v>44</v>
      </c>
      <c r="AB8544">
        <v>4.2</v>
      </c>
      <c r="AC8544">
        <v>27</v>
      </c>
      <c r="AD8544" t="s">
        <v>45</v>
      </c>
      <c r="AE8544" s="6">
        <v>44868</v>
      </c>
      <c r="AF8544" t="str">
        <f>_xlfn.IFS(fact_orders[[#This Row],[delivery_time]]&lt;=40,"EARLY",fact_orders[[#This Row],[delivery_time]]&gt;=50,"LATE",TRUE,"ON TIME")</f>
        <v>LATE</v>
      </c>
    </row>
    <row r="8545" spans="16:32" x14ac:dyDescent="0.25">
      <c r="P8545">
        <v>8533</v>
      </c>
      <c r="Q8545">
        <v>405</v>
      </c>
      <c r="R8545">
        <v>19</v>
      </c>
      <c r="S8545" s="6">
        <v>44968</v>
      </c>
      <c r="T8545" s="6">
        <v>0.69027777777777777</v>
      </c>
      <c r="U8545" t="s">
        <v>43</v>
      </c>
      <c r="V8545">
        <v>4117</v>
      </c>
      <c r="W8545">
        <v>22</v>
      </c>
      <c r="X8545">
        <v>54</v>
      </c>
      <c r="Y8545">
        <v>40</v>
      </c>
      <c r="Z8545" t="s">
        <v>16</v>
      </c>
      <c r="AA8545" t="s">
        <v>49</v>
      </c>
      <c r="AB8545">
        <v>4.5</v>
      </c>
      <c r="AC8545">
        <v>40</v>
      </c>
      <c r="AD8545" t="s">
        <v>45</v>
      </c>
      <c r="AE8545" s="6">
        <v>44966</v>
      </c>
      <c r="AF8545" t="str">
        <f>_xlfn.IFS(fact_orders[[#This Row],[delivery_time]]&lt;=40,"EARLY",fact_orders[[#This Row],[delivery_time]]&gt;=50,"LATE",TRUE,"ON TIME")</f>
        <v>LATE</v>
      </c>
    </row>
    <row r="8546" spans="16:32" x14ac:dyDescent="0.25">
      <c r="P8546">
        <v>8534</v>
      </c>
      <c r="Q8546">
        <v>408</v>
      </c>
      <c r="R8546">
        <v>17</v>
      </c>
      <c r="S8546" s="6">
        <v>44968</v>
      </c>
      <c r="T8546" s="6">
        <v>0.54583333333333328</v>
      </c>
      <c r="U8546" t="s">
        <v>43</v>
      </c>
      <c r="V8546">
        <v>2605</v>
      </c>
      <c r="W8546">
        <v>31</v>
      </c>
      <c r="X8546">
        <v>44</v>
      </c>
      <c r="Y8546">
        <v>50</v>
      </c>
      <c r="Z8546" t="s">
        <v>14</v>
      </c>
      <c r="AA8546" t="s">
        <v>48</v>
      </c>
      <c r="AB8546">
        <v>4</v>
      </c>
      <c r="AC8546">
        <v>50</v>
      </c>
      <c r="AD8546" t="s">
        <v>45</v>
      </c>
      <c r="AE8546" s="6">
        <v>44969</v>
      </c>
      <c r="AF8546" t="str">
        <f>_xlfn.IFS(fact_orders[[#This Row],[delivery_time]]&lt;=40,"EARLY",fact_orders[[#This Row],[delivery_time]]&gt;=50,"LATE",TRUE,"ON TIME")</f>
        <v>ON TIME</v>
      </c>
    </row>
    <row r="8547" spans="16:32" x14ac:dyDescent="0.25">
      <c r="P8547">
        <v>8535</v>
      </c>
      <c r="Q8547">
        <v>45</v>
      </c>
      <c r="R8547">
        <v>7</v>
      </c>
      <c r="S8547" s="6">
        <v>44968</v>
      </c>
      <c r="T8547" s="6">
        <v>0.78749999999999998</v>
      </c>
      <c r="U8547" t="s">
        <v>43</v>
      </c>
      <c r="V8547">
        <v>2978</v>
      </c>
      <c r="W8547">
        <v>34</v>
      </c>
      <c r="X8547">
        <v>59</v>
      </c>
      <c r="Y8547">
        <v>38</v>
      </c>
      <c r="Z8547" t="s">
        <v>23</v>
      </c>
      <c r="AA8547" t="s">
        <v>44</v>
      </c>
      <c r="AB8547">
        <v>3.4</v>
      </c>
      <c r="AC8547">
        <v>38</v>
      </c>
      <c r="AD8547" t="s">
        <v>45</v>
      </c>
      <c r="AE8547" s="6">
        <v>44606</v>
      </c>
      <c r="AF8547" t="str">
        <f>_xlfn.IFS(fact_orders[[#This Row],[delivery_time]]&lt;=40,"EARLY",fact_orders[[#This Row],[delivery_time]]&gt;=50,"LATE",TRUE,"ON TIME")</f>
        <v>LATE</v>
      </c>
    </row>
    <row r="8548" spans="16:32" x14ac:dyDescent="0.25">
      <c r="P8548">
        <v>8536</v>
      </c>
      <c r="Q8548">
        <v>305</v>
      </c>
      <c r="R8548">
        <v>5</v>
      </c>
      <c r="S8548" s="6">
        <v>44968</v>
      </c>
      <c r="T8548" s="6">
        <v>0.6791666666666667</v>
      </c>
      <c r="U8548" t="s">
        <v>43</v>
      </c>
      <c r="V8548">
        <v>2837</v>
      </c>
      <c r="W8548">
        <v>26</v>
      </c>
      <c r="X8548">
        <v>44</v>
      </c>
      <c r="Y8548">
        <v>13</v>
      </c>
      <c r="Z8548" t="s">
        <v>21</v>
      </c>
      <c r="AA8548" t="s">
        <v>46</v>
      </c>
      <c r="AB8548">
        <v>3</v>
      </c>
      <c r="AC8548">
        <v>13</v>
      </c>
      <c r="AD8548" t="s">
        <v>45</v>
      </c>
      <c r="AE8548" s="6">
        <v>44866</v>
      </c>
      <c r="AF8548" t="str">
        <f>_xlfn.IFS(fact_orders[[#This Row],[delivery_time]]&lt;=40,"EARLY",fact_orders[[#This Row],[delivery_time]]&gt;=50,"LATE",TRUE,"ON TIME")</f>
        <v>ON TIME</v>
      </c>
    </row>
    <row r="8549" spans="16:32" x14ac:dyDescent="0.25">
      <c r="P8549">
        <v>8537</v>
      </c>
      <c r="Q8549">
        <v>387</v>
      </c>
      <c r="R8549">
        <v>4</v>
      </c>
      <c r="S8549" s="6">
        <v>44968</v>
      </c>
      <c r="T8549" s="6">
        <v>0.60902777777777772</v>
      </c>
      <c r="U8549" t="s">
        <v>43</v>
      </c>
      <c r="V8549">
        <v>3733</v>
      </c>
      <c r="W8549">
        <v>31</v>
      </c>
      <c r="X8549">
        <v>44</v>
      </c>
      <c r="Y8549">
        <v>15</v>
      </c>
      <c r="Z8549" t="s">
        <v>20</v>
      </c>
      <c r="AA8549" t="s">
        <v>46</v>
      </c>
      <c r="AB8549">
        <v>3.7</v>
      </c>
      <c r="AC8549">
        <v>15</v>
      </c>
      <c r="AD8549" t="s">
        <v>45</v>
      </c>
      <c r="AE8549" s="6">
        <v>44948</v>
      </c>
      <c r="AF8549" t="str">
        <f>_xlfn.IFS(fact_orders[[#This Row],[delivery_time]]&lt;=40,"EARLY",fact_orders[[#This Row],[delivery_time]]&gt;=50,"LATE",TRUE,"ON TIME")</f>
        <v>ON TIME</v>
      </c>
    </row>
    <row r="8550" spans="16:32" x14ac:dyDescent="0.25">
      <c r="P8550">
        <v>8538</v>
      </c>
      <c r="Q8550">
        <v>243</v>
      </c>
      <c r="R8550">
        <v>20</v>
      </c>
      <c r="S8550" s="6">
        <v>44968</v>
      </c>
      <c r="T8550" s="6">
        <v>0.72916666666666663</v>
      </c>
      <c r="U8550" t="s">
        <v>43</v>
      </c>
      <c r="V8550">
        <v>3748</v>
      </c>
      <c r="W8550">
        <v>36</v>
      </c>
      <c r="X8550">
        <v>37</v>
      </c>
      <c r="Y8550">
        <v>28</v>
      </c>
      <c r="Z8550" t="s">
        <v>18</v>
      </c>
      <c r="AA8550" t="s">
        <v>48</v>
      </c>
      <c r="AB8550">
        <v>3.8</v>
      </c>
      <c r="AC8550">
        <v>28</v>
      </c>
      <c r="AD8550" t="s">
        <v>45</v>
      </c>
      <c r="AE8550" s="6">
        <v>44804</v>
      </c>
      <c r="AF8550" t="str">
        <f>_xlfn.IFS(fact_orders[[#This Row],[delivery_time]]&lt;=40,"EARLY",fact_orders[[#This Row],[delivery_time]]&gt;=50,"LATE",TRUE,"ON TIME")</f>
        <v>EARLY</v>
      </c>
    </row>
    <row r="8551" spans="16:32" x14ac:dyDescent="0.25">
      <c r="P8551">
        <v>8539</v>
      </c>
      <c r="Q8551">
        <v>79</v>
      </c>
      <c r="R8551">
        <v>17</v>
      </c>
      <c r="S8551" s="6">
        <v>44968</v>
      </c>
      <c r="T8551" s="6">
        <v>0.72222222222222221</v>
      </c>
      <c r="U8551" t="s">
        <v>43</v>
      </c>
      <c r="V8551">
        <v>2368</v>
      </c>
      <c r="W8551">
        <v>37</v>
      </c>
      <c r="X8551">
        <v>58</v>
      </c>
      <c r="Y8551">
        <v>45</v>
      </c>
      <c r="Z8551" t="s">
        <v>14</v>
      </c>
      <c r="AA8551" t="s">
        <v>48</v>
      </c>
      <c r="AB8551">
        <v>4</v>
      </c>
      <c r="AC8551">
        <v>45</v>
      </c>
      <c r="AD8551" t="s">
        <v>45</v>
      </c>
      <c r="AE8551" s="6">
        <v>44640</v>
      </c>
      <c r="AF8551" t="str">
        <f>_xlfn.IFS(fact_orders[[#This Row],[delivery_time]]&lt;=40,"EARLY",fact_orders[[#This Row],[delivery_time]]&gt;=50,"LATE",TRUE,"ON TIME")</f>
        <v>LATE</v>
      </c>
    </row>
    <row r="8552" spans="16:32" x14ac:dyDescent="0.25">
      <c r="P8552">
        <v>8540</v>
      </c>
      <c r="Q8552">
        <v>412</v>
      </c>
      <c r="R8552">
        <v>3</v>
      </c>
      <c r="S8552" s="6">
        <v>44968</v>
      </c>
      <c r="T8552" s="6">
        <v>0.63055555555555554</v>
      </c>
      <c r="U8552" t="s">
        <v>43</v>
      </c>
      <c r="V8552">
        <v>2517</v>
      </c>
      <c r="W8552">
        <v>15</v>
      </c>
      <c r="X8552">
        <v>31</v>
      </c>
      <c r="Y8552">
        <v>31</v>
      </c>
      <c r="Z8552" t="s">
        <v>19</v>
      </c>
      <c r="AA8552" t="s">
        <v>44</v>
      </c>
      <c r="AB8552">
        <v>4</v>
      </c>
      <c r="AC8552">
        <v>31</v>
      </c>
      <c r="AD8552" t="s">
        <v>45</v>
      </c>
      <c r="AE8552" s="6">
        <v>44973</v>
      </c>
      <c r="AF8552" t="str">
        <f>_xlfn.IFS(fact_orders[[#This Row],[delivery_time]]&lt;=40,"EARLY",fact_orders[[#This Row],[delivery_time]]&gt;=50,"LATE",TRUE,"ON TIME")</f>
        <v>EARLY</v>
      </c>
    </row>
    <row r="8553" spans="16:32" x14ac:dyDescent="0.25">
      <c r="P8553">
        <v>8541</v>
      </c>
      <c r="Q8553">
        <v>196</v>
      </c>
      <c r="R8553">
        <v>13</v>
      </c>
      <c r="S8553" s="6">
        <v>44968</v>
      </c>
      <c r="T8553" s="6">
        <v>0.5805555555555556</v>
      </c>
      <c r="U8553" t="s">
        <v>43</v>
      </c>
      <c r="V8553">
        <v>3479</v>
      </c>
      <c r="W8553">
        <v>37</v>
      </c>
      <c r="X8553">
        <v>48</v>
      </c>
      <c r="Y8553">
        <v>22</v>
      </c>
      <c r="Z8553" t="s">
        <v>10</v>
      </c>
      <c r="AA8553" t="s">
        <v>46</v>
      </c>
      <c r="AB8553">
        <v>3.3</v>
      </c>
      <c r="AC8553">
        <v>22</v>
      </c>
      <c r="AD8553" t="s">
        <v>45</v>
      </c>
      <c r="AE8553" s="6">
        <v>44757</v>
      </c>
      <c r="AF8553" t="str">
        <f>_xlfn.IFS(fact_orders[[#This Row],[delivery_time]]&lt;=40,"EARLY",fact_orders[[#This Row],[delivery_time]]&gt;=50,"LATE",TRUE,"ON TIME")</f>
        <v>ON TIME</v>
      </c>
    </row>
    <row r="8554" spans="16:32" x14ac:dyDescent="0.25">
      <c r="P8554">
        <v>8542</v>
      </c>
      <c r="Q8554">
        <v>436</v>
      </c>
      <c r="R8554">
        <v>19</v>
      </c>
      <c r="S8554" s="6">
        <v>44968</v>
      </c>
      <c r="T8554" s="6">
        <v>0.875</v>
      </c>
      <c r="U8554" t="s">
        <v>43</v>
      </c>
      <c r="V8554">
        <v>4472</v>
      </c>
      <c r="W8554">
        <v>38</v>
      </c>
      <c r="X8554">
        <v>39</v>
      </c>
      <c r="Y8554">
        <v>37</v>
      </c>
      <c r="Z8554" t="s">
        <v>16</v>
      </c>
      <c r="AA8554" t="s">
        <v>49</v>
      </c>
      <c r="AB8554">
        <v>4.5</v>
      </c>
      <c r="AC8554">
        <v>37</v>
      </c>
      <c r="AD8554" t="s">
        <v>45</v>
      </c>
      <c r="AE8554" s="6">
        <v>44997</v>
      </c>
      <c r="AF8554" t="str">
        <f>_xlfn.IFS(fact_orders[[#This Row],[delivery_time]]&lt;=40,"EARLY",fact_orders[[#This Row],[delivery_time]]&gt;=50,"LATE",TRUE,"ON TIME")</f>
        <v>EARLY</v>
      </c>
    </row>
    <row r="8555" spans="16:32" x14ac:dyDescent="0.25">
      <c r="P8555">
        <v>8543</v>
      </c>
      <c r="Q8555">
        <v>160</v>
      </c>
      <c r="R8555">
        <v>18</v>
      </c>
      <c r="S8555" s="6">
        <v>44968</v>
      </c>
      <c r="T8555" s="6">
        <v>0.43819444444444444</v>
      </c>
      <c r="U8555" t="s">
        <v>43</v>
      </c>
      <c r="V8555">
        <v>4016</v>
      </c>
      <c r="W8555">
        <v>39</v>
      </c>
      <c r="X8555">
        <v>46</v>
      </c>
      <c r="Y8555">
        <v>48</v>
      </c>
      <c r="Z8555" t="s">
        <v>15</v>
      </c>
      <c r="AA8555" t="s">
        <v>46</v>
      </c>
      <c r="AB8555">
        <v>3.1</v>
      </c>
      <c r="AC8555">
        <v>48</v>
      </c>
      <c r="AD8555" t="s">
        <v>45</v>
      </c>
      <c r="AE8555" s="6">
        <v>44721</v>
      </c>
      <c r="AF8555" t="str">
        <f>_xlfn.IFS(fact_orders[[#This Row],[delivery_time]]&lt;=40,"EARLY",fact_orders[[#This Row],[delivery_time]]&gt;=50,"LATE",TRUE,"ON TIME")</f>
        <v>ON TIME</v>
      </c>
    </row>
    <row r="8556" spans="16:32" x14ac:dyDescent="0.25">
      <c r="P8556">
        <v>8544</v>
      </c>
      <c r="Q8556">
        <v>354</v>
      </c>
      <c r="R8556">
        <v>14</v>
      </c>
      <c r="S8556" s="6">
        <v>44968</v>
      </c>
      <c r="T8556" s="6">
        <v>0.6479166666666667</v>
      </c>
      <c r="U8556" t="s">
        <v>43</v>
      </c>
      <c r="V8556">
        <v>2186</v>
      </c>
      <c r="W8556">
        <v>29</v>
      </c>
      <c r="X8556">
        <v>48</v>
      </c>
      <c r="Y8556">
        <v>47</v>
      </c>
      <c r="Z8556" t="s">
        <v>11</v>
      </c>
      <c r="AA8556" t="s">
        <v>47</v>
      </c>
      <c r="AB8556">
        <v>4.4000000000000004</v>
      </c>
      <c r="AC8556">
        <v>47</v>
      </c>
      <c r="AD8556" t="s">
        <v>45</v>
      </c>
      <c r="AE8556" s="6">
        <v>44915</v>
      </c>
      <c r="AF8556" t="str">
        <f>_xlfn.IFS(fact_orders[[#This Row],[delivery_time]]&lt;=40,"EARLY",fact_orders[[#This Row],[delivery_time]]&gt;=50,"LATE",TRUE,"ON TIME")</f>
        <v>ON TIME</v>
      </c>
    </row>
    <row r="8557" spans="16:32" x14ac:dyDescent="0.25">
      <c r="P8557">
        <v>8545</v>
      </c>
      <c r="Q8557">
        <v>86</v>
      </c>
      <c r="R8557">
        <v>1</v>
      </c>
      <c r="S8557" s="6">
        <v>44968</v>
      </c>
      <c r="T8557" s="6">
        <v>0.91180555555555554</v>
      </c>
      <c r="U8557" t="s">
        <v>43</v>
      </c>
      <c r="V8557">
        <v>5694</v>
      </c>
      <c r="W8557">
        <v>32</v>
      </c>
      <c r="X8557">
        <v>30</v>
      </c>
      <c r="Z8557" t="s">
        <v>6</v>
      </c>
      <c r="AA8557" t="s">
        <v>48</v>
      </c>
      <c r="AB8557">
        <v>3</v>
      </c>
      <c r="AD8557" t="s">
        <v>45</v>
      </c>
      <c r="AE8557" s="6">
        <v>44647</v>
      </c>
      <c r="AF8557" t="str">
        <f>_xlfn.IFS(fact_orders[[#This Row],[delivery_time]]&lt;=40,"EARLY",fact_orders[[#This Row],[delivery_time]]&gt;=50,"LATE",TRUE,"ON TIME")</f>
        <v>EARLY</v>
      </c>
    </row>
    <row r="8558" spans="16:32" x14ac:dyDescent="0.25">
      <c r="P8558">
        <v>8546</v>
      </c>
      <c r="Q8558">
        <v>359</v>
      </c>
      <c r="R8558">
        <v>12</v>
      </c>
      <c r="S8558" s="6">
        <v>44968</v>
      </c>
      <c r="T8558" s="6">
        <v>0.79236111111111107</v>
      </c>
      <c r="U8558" t="s">
        <v>43</v>
      </c>
      <c r="V8558">
        <v>4689</v>
      </c>
      <c r="W8558">
        <v>20</v>
      </c>
      <c r="X8558">
        <v>44</v>
      </c>
      <c r="Z8558" t="s">
        <v>9</v>
      </c>
      <c r="AA8558" t="s">
        <v>44</v>
      </c>
      <c r="AB8558">
        <v>3.7</v>
      </c>
      <c r="AD8558" t="s">
        <v>45</v>
      </c>
      <c r="AE8558" s="6">
        <v>44920</v>
      </c>
      <c r="AF8558" t="str">
        <f>_xlfn.IFS(fact_orders[[#This Row],[delivery_time]]&lt;=40,"EARLY",fact_orders[[#This Row],[delivery_time]]&gt;=50,"LATE",TRUE,"ON TIME")</f>
        <v>ON TIME</v>
      </c>
    </row>
    <row r="8559" spans="16:32" x14ac:dyDescent="0.25">
      <c r="P8559">
        <v>8547</v>
      </c>
      <c r="Q8559">
        <v>486</v>
      </c>
      <c r="R8559">
        <v>10</v>
      </c>
      <c r="S8559" s="6">
        <v>44968</v>
      </c>
      <c r="T8559" s="6">
        <v>0.53263888888888888</v>
      </c>
      <c r="U8559" t="s">
        <v>43</v>
      </c>
      <c r="V8559">
        <v>3252</v>
      </c>
      <c r="W8559">
        <v>19</v>
      </c>
      <c r="X8559">
        <v>49</v>
      </c>
      <c r="Z8559" t="s">
        <v>7</v>
      </c>
      <c r="AA8559" t="s">
        <v>46</v>
      </c>
      <c r="AB8559">
        <v>4.5</v>
      </c>
      <c r="AD8559" t="s">
        <v>45</v>
      </c>
      <c r="AE8559" s="6">
        <v>45047</v>
      </c>
      <c r="AF8559" t="str">
        <f>_xlfn.IFS(fact_orders[[#This Row],[delivery_time]]&lt;=40,"EARLY",fact_orders[[#This Row],[delivery_time]]&gt;=50,"LATE",TRUE,"ON TIME")</f>
        <v>ON TIME</v>
      </c>
    </row>
    <row r="8560" spans="16:32" x14ac:dyDescent="0.25">
      <c r="P8560">
        <v>8548</v>
      </c>
      <c r="Q8560">
        <v>473</v>
      </c>
      <c r="R8560">
        <v>13</v>
      </c>
      <c r="S8560" s="6">
        <v>44968</v>
      </c>
      <c r="T8560" s="6">
        <v>0.76597222222222228</v>
      </c>
      <c r="U8560" t="s">
        <v>43</v>
      </c>
      <c r="V8560">
        <v>3666</v>
      </c>
      <c r="W8560">
        <v>32</v>
      </c>
      <c r="X8560">
        <v>39</v>
      </c>
      <c r="Z8560" t="s">
        <v>10</v>
      </c>
      <c r="AA8560" t="s">
        <v>46</v>
      </c>
      <c r="AB8560">
        <v>3.3</v>
      </c>
      <c r="AD8560" t="s">
        <v>45</v>
      </c>
      <c r="AE8560" s="6">
        <v>45034</v>
      </c>
      <c r="AF8560" t="str">
        <f>_xlfn.IFS(fact_orders[[#This Row],[delivery_time]]&lt;=40,"EARLY",fact_orders[[#This Row],[delivery_time]]&gt;=50,"LATE",TRUE,"ON TIME")</f>
        <v>EARLY</v>
      </c>
    </row>
    <row r="8561" spans="16:32" x14ac:dyDescent="0.25">
      <c r="P8561">
        <v>8549</v>
      </c>
      <c r="Q8561">
        <v>28</v>
      </c>
      <c r="R8561">
        <v>20</v>
      </c>
      <c r="S8561" s="6">
        <v>44968</v>
      </c>
      <c r="T8561" s="6">
        <v>0.83333333333333337</v>
      </c>
      <c r="U8561" t="s">
        <v>43</v>
      </c>
      <c r="V8561">
        <v>5913</v>
      </c>
      <c r="W8561">
        <v>24</v>
      </c>
      <c r="X8561">
        <v>56</v>
      </c>
      <c r="Y8561">
        <v>38</v>
      </c>
      <c r="Z8561" t="s">
        <v>18</v>
      </c>
      <c r="AA8561" t="s">
        <v>48</v>
      </c>
      <c r="AB8561">
        <v>3.8</v>
      </c>
      <c r="AC8561">
        <v>38</v>
      </c>
      <c r="AD8561" t="s">
        <v>45</v>
      </c>
      <c r="AE8561" s="6">
        <v>44589</v>
      </c>
      <c r="AF8561" t="str">
        <f>_xlfn.IFS(fact_orders[[#This Row],[delivery_time]]&lt;=40,"EARLY",fact_orders[[#This Row],[delivery_time]]&gt;=50,"LATE",TRUE,"ON TIME")</f>
        <v>LATE</v>
      </c>
    </row>
    <row r="8562" spans="16:32" x14ac:dyDescent="0.25">
      <c r="P8562">
        <v>8550</v>
      </c>
      <c r="Q8562">
        <v>32</v>
      </c>
      <c r="R8562">
        <v>11</v>
      </c>
      <c r="S8562" s="6">
        <v>44968</v>
      </c>
      <c r="T8562" s="6">
        <v>0.84166666666666667</v>
      </c>
      <c r="U8562" t="s">
        <v>43</v>
      </c>
      <c r="V8562">
        <v>5088</v>
      </c>
      <c r="W8562">
        <v>39</v>
      </c>
      <c r="X8562">
        <v>48</v>
      </c>
      <c r="Y8562">
        <v>1</v>
      </c>
      <c r="Z8562" t="s">
        <v>8</v>
      </c>
      <c r="AA8562" t="s">
        <v>48</v>
      </c>
      <c r="AB8562">
        <v>3.3</v>
      </c>
      <c r="AC8562">
        <v>1</v>
      </c>
      <c r="AD8562" t="s">
        <v>45</v>
      </c>
      <c r="AE8562" s="6">
        <v>44593</v>
      </c>
      <c r="AF8562" t="str">
        <f>_xlfn.IFS(fact_orders[[#This Row],[delivery_time]]&lt;=40,"EARLY",fact_orders[[#This Row],[delivery_time]]&gt;=50,"LATE",TRUE,"ON TIME")</f>
        <v>ON TIME</v>
      </c>
    </row>
    <row r="8563" spans="16:32" x14ac:dyDescent="0.25">
      <c r="P8563">
        <v>8551</v>
      </c>
      <c r="Q8563">
        <v>303</v>
      </c>
      <c r="R8563">
        <v>2</v>
      </c>
      <c r="S8563" s="6">
        <v>44968</v>
      </c>
      <c r="T8563" s="6">
        <v>0.66180555555555554</v>
      </c>
      <c r="U8563" t="s">
        <v>43</v>
      </c>
      <c r="V8563">
        <v>2350</v>
      </c>
      <c r="W8563">
        <v>37</v>
      </c>
      <c r="X8563">
        <v>33</v>
      </c>
      <c r="Y8563">
        <v>50</v>
      </c>
      <c r="Z8563" t="s">
        <v>17</v>
      </c>
      <c r="AA8563" t="s">
        <v>46</v>
      </c>
      <c r="AB8563">
        <v>4.7</v>
      </c>
      <c r="AC8563">
        <v>50</v>
      </c>
      <c r="AD8563" t="s">
        <v>45</v>
      </c>
      <c r="AE8563" s="6">
        <v>44864</v>
      </c>
      <c r="AF8563" t="str">
        <f>_xlfn.IFS(fact_orders[[#This Row],[delivery_time]]&lt;=40,"EARLY",fact_orders[[#This Row],[delivery_time]]&gt;=50,"LATE",TRUE,"ON TIME")</f>
        <v>EARLY</v>
      </c>
    </row>
    <row r="8564" spans="16:32" x14ac:dyDescent="0.25">
      <c r="P8564">
        <v>8552</v>
      </c>
      <c r="Q8564">
        <v>500</v>
      </c>
      <c r="R8564">
        <v>16</v>
      </c>
      <c r="S8564" s="6">
        <v>44968</v>
      </c>
      <c r="T8564" s="6">
        <v>0.77708333333333335</v>
      </c>
      <c r="U8564" t="s">
        <v>43</v>
      </c>
      <c r="V8564">
        <v>3051</v>
      </c>
      <c r="W8564">
        <v>31</v>
      </c>
      <c r="X8564">
        <v>40</v>
      </c>
      <c r="Y8564">
        <v>9</v>
      </c>
      <c r="Z8564" t="s">
        <v>13</v>
      </c>
      <c r="AA8564" t="s">
        <v>47</v>
      </c>
      <c r="AB8564">
        <v>3.4</v>
      </c>
      <c r="AC8564">
        <v>9</v>
      </c>
      <c r="AD8564" t="s">
        <v>45</v>
      </c>
      <c r="AE8564" s="6">
        <v>45061</v>
      </c>
      <c r="AF8564" t="str">
        <f>_xlfn.IFS(fact_orders[[#This Row],[delivery_time]]&lt;=40,"EARLY",fact_orders[[#This Row],[delivery_time]]&gt;=50,"LATE",TRUE,"ON TIME")</f>
        <v>EARLY</v>
      </c>
    </row>
    <row r="8565" spans="16:32" x14ac:dyDescent="0.25">
      <c r="P8565">
        <v>8553</v>
      </c>
      <c r="Q8565">
        <v>343</v>
      </c>
      <c r="R8565">
        <v>4</v>
      </c>
      <c r="S8565" s="6">
        <v>44968</v>
      </c>
      <c r="T8565" s="6">
        <v>0.6958333333333333</v>
      </c>
      <c r="U8565" t="s">
        <v>43</v>
      </c>
      <c r="V8565">
        <v>5322</v>
      </c>
      <c r="W8565">
        <v>25</v>
      </c>
      <c r="X8565">
        <v>52</v>
      </c>
      <c r="Y8565">
        <v>31</v>
      </c>
      <c r="Z8565" t="s">
        <v>20</v>
      </c>
      <c r="AA8565" t="s">
        <v>46</v>
      </c>
      <c r="AB8565">
        <v>3.7</v>
      </c>
      <c r="AC8565">
        <v>31</v>
      </c>
      <c r="AD8565" t="s">
        <v>45</v>
      </c>
      <c r="AE8565" s="6">
        <v>44904</v>
      </c>
      <c r="AF8565" t="str">
        <f>_xlfn.IFS(fact_orders[[#This Row],[delivery_time]]&lt;=40,"EARLY",fact_orders[[#This Row],[delivery_time]]&gt;=50,"LATE",TRUE,"ON TIME")</f>
        <v>LATE</v>
      </c>
    </row>
    <row r="8566" spans="16:32" x14ac:dyDescent="0.25">
      <c r="P8566">
        <v>8554</v>
      </c>
      <c r="Q8566">
        <v>442</v>
      </c>
      <c r="R8566">
        <v>15</v>
      </c>
      <c r="S8566" s="6">
        <v>44968</v>
      </c>
      <c r="T8566" s="6">
        <v>0.60902777777777772</v>
      </c>
      <c r="U8566" t="s">
        <v>43</v>
      </c>
      <c r="V8566">
        <v>2022</v>
      </c>
      <c r="W8566">
        <v>19</v>
      </c>
      <c r="X8566">
        <v>55</v>
      </c>
      <c r="Y8566">
        <v>43</v>
      </c>
      <c r="Z8566" t="s">
        <v>12</v>
      </c>
      <c r="AA8566" t="s">
        <v>48</v>
      </c>
      <c r="AB8566">
        <v>3.8</v>
      </c>
      <c r="AC8566">
        <v>43</v>
      </c>
      <c r="AD8566" t="s">
        <v>45</v>
      </c>
      <c r="AE8566" s="6">
        <v>45003</v>
      </c>
      <c r="AF8566" t="str">
        <f>_xlfn.IFS(fact_orders[[#This Row],[delivery_time]]&lt;=40,"EARLY",fact_orders[[#This Row],[delivery_time]]&gt;=50,"LATE",TRUE,"ON TIME")</f>
        <v>LATE</v>
      </c>
    </row>
    <row r="8567" spans="16:32" x14ac:dyDescent="0.25">
      <c r="P8567">
        <v>8555</v>
      </c>
      <c r="Q8567">
        <v>188</v>
      </c>
      <c r="R8567">
        <v>11</v>
      </c>
      <c r="S8567" s="6">
        <v>44968</v>
      </c>
      <c r="T8567" s="6">
        <v>0.77013888888888893</v>
      </c>
      <c r="U8567" t="s">
        <v>43</v>
      </c>
      <c r="V8567">
        <v>5830</v>
      </c>
      <c r="W8567">
        <v>17</v>
      </c>
      <c r="X8567">
        <v>59</v>
      </c>
      <c r="Y8567">
        <v>41</v>
      </c>
      <c r="Z8567" t="s">
        <v>8</v>
      </c>
      <c r="AA8567" t="s">
        <v>48</v>
      </c>
      <c r="AB8567">
        <v>3.3</v>
      </c>
      <c r="AC8567">
        <v>41</v>
      </c>
      <c r="AD8567" t="s">
        <v>45</v>
      </c>
      <c r="AE8567" s="6">
        <v>44749</v>
      </c>
      <c r="AF8567" t="str">
        <f>_xlfn.IFS(fact_orders[[#This Row],[delivery_time]]&lt;=40,"EARLY",fact_orders[[#This Row],[delivery_time]]&gt;=50,"LATE",TRUE,"ON TIME")</f>
        <v>LATE</v>
      </c>
    </row>
    <row r="8568" spans="16:32" x14ac:dyDescent="0.25">
      <c r="P8568">
        <v>8556</v>
      </c>
      <c r="Q8568">
        <v>175</v>
      </c>
      <c r="R8568">
        <v>18</v>
      </c>
      <c r="S8568" s="6">
        <v>44968</v>
      </c>
      <c r="T8568" s="6">
        <v>0.85833333333333328</v>
      </c>
      <c r="U8568" t="s">
        <v>43</v>
      </c>
      <c r="V8568">
        <v>5530</v>
      </c>
      <c r="W8568">
        <v>25</v>
      </c>
      <c r="X8568">
        <v>52</v>
      </c>
      <c r="Y8568">
        <v>4</v>
      </c>
      <c r="Z8568" t="s">
        <v>15</v>
      </c>
      <c r="AA8568" t="s">
        <v>46</v>
      </c>
      <c r="AB8568">
        <v>3.1</v>
      </c>
      <c r="AC8568">
        <v>4</v>
      </c>
      <c r="AD8568" t="s">
        <v>45</v>
      </c>
      <c r="AE8568" s="6">
        <v>44736</v>
      </c>
      <c r="AF8568" t="str">
        <f>_xlfn.IFS(fact_orders[[#This Row],[delivery_time]]&lt;=40,"EARLY",fact_orders[[#This Row],[delivery_time]]&gt;=50,"LATE",TRUE,"ON TIME")</f>
        <v>LATE</v>
      </c>
    </row>
    <row r="8569" spans="16:32" x14ac:dyDescent="0.25">
      <c r="P8569">
        <v>8557</v>
      </c>
      <c r="Q8569">
        <v>314</v>
      </c>
      <c r="R8569">
        <v>11</v>
      </c>
      <c r="S8569" s="6">
        <v>44968</v>
      </c>
      <c r="T8569" s="6">
        <v>0.75</v>
      </c>
      <c r="U8569" t="s">
        <v>43</v>
      </c>
      <c r="V8569">
        <v>4686</v>
      </c>
      <c r="W8569">
        <v>27</v>
      </c>
      <c r="X8569">
        <v>45</v>
      </c>
      <c r="Y8569">
        <v>36</v>
      </c>
      <c r="Z8569" t="s">
        <v>8</v>
      </c>
      <c r="AA8569" t="s">
        <v>48</v>
      </c>
      <c r="AB8569">
        <v>3.3</v>
      </c>
      <c r="AC8569">
        <v>36</v>
      </c>
      <c r="AD8569" t="s">
        <v>45</v>
      </c>
      <c r="AE8569" s="6">
        <v>44875</v>
      </c>
      <c r="AF8569" t="str">
        <f>_xlfn.IFS(fact_orders[[#This Row],[delivery_time]]&lt;=40,"EARLY",fact_orders[[#This Row],[delivery_time]]&gt;=50,"LATE",TRUE,"ON TIME")</f>
        <v>ON TIME</v>
      </c>
    </row>
    <row r="8570" spans="16:32" x14ac:dyDescent="0.25">
      <c r="P8570">
        <v>8558</v>
      </c>
      <c r="Q8570">
        <v>390</v>
      </c>
      <c r="R8570">
        <v>20</v>
      </c>
      <c r="S8570" s="6">
        <v>44968</v>
      </c>
      <c r="T8570" s="6">
        <v>0.52569444444444446</v>
      </c>
      <c r="U8570" t="s">
        <v>43</v>
      </c>
      <c r="V8570">
        <v>5308</v>
      </c>
      <c r="W8570">
        <v>25</v>
      </c>
      <c r="X8570">
        <v>48</v>
      </c>
      <c r="Y8570">
        <v>30</v>
      </c>
      <c r="Z8570" t="s">
        <v>18</v>
      </c>
      <c r="AA8570" t="s">
        <v>48</v>
      </c>
      <c r="AB8570">
        <v>3.8</v>
      </c>
      <c r="AC8570">
        <v>30</v>
      </c>
      <c r="AD8570" t="s">
        <v>45</v>
      </c>
      <c r="AE8570" s="6">
        <v>44951</v>
      </c>
      <c r="AF8570" t="str">
        <f>_xlfn.IFS(fact_orders[[#This Row],[delivery_time]]&lt;=40,"EARLY",fact_orders[[#This Row],[delivery_time]]&gt;=50,"LATE",TRUE,"ON TIME")</f>
        <v>ON TIME</v>
      </c>
    </row>
    <row r="8571" spans="16:32" x14ac:dyDescent="0.25">
      <c r="P8571">
        <v>8559</v>
      </c>
      <c r="Q8571">
        <v>364</v>
      </c>
      <c r="R8571">
        <v>16</v>
      </c>
      <c r="S8571" s="6">
        <v>44968</v>
      </c>
      <c r="T8571" s="6">
        <v>0.43333333333333335</v>
      </c>
      <c r="U8571" t="s">
        <v>43</v>
      </c>
      <c r="V8571">
        <v>3582</v>
      </c>
      <c r="W8571">
        <v>27</v>
      </c>
      <c r="X8571">
        <v>36</v>
      </c>
      <c r="Y8571">
        <v>19</v>
      </c>
      <c r="Z8571" t="s">
        <v>13</v>
      </c>
      <c r="AA8571" t="s">
        <v>47</v>
      </c>
      <c r="AB8571">
        <v>3.4</v>
      </c>
      <c r="AC8571">
        <v>19</v>
      </c>
      <c r="AD8571" t="s">
        <v>45</v>
      </c>
      <c r="AE8571" s="6">
        <v>44925</v>
      </c>
      <c r="AF8571" t="str">
        <f>_xlfn.IFS(fact_orders[[#This Row],[delivery_time]]&lt;=40,"EARLY",fact_orders[[#This Row],[delivery_time]]&gt;=50,"LATE",TRUE,"ON TIME")</f>
        <v>EARLY</v>
      </c>
    </row>
    <row r="8572" spans="16:32" x14ac:dyDescent="0.25">
      <c r="P8572">
        <v>8560</v>
      </c>
      <c r="Q8572">
        <v>164</v>
      </c>
      <c r="R8572">
        <v>6</v>
      </c>
      <c r="S8572" s="6">
        <v>44968</v>
      </c>
      <c r="T8572" s="6">
        <v>0.83819444444444446</v>
      </c>
      <c r="U8572" t="s">
        <v>43</v>
      </c>
      <c r="V8572">
        <v>2407</v>
      </c>
      <c r="W8572">
        <v>34</v>
      </c>
      <c r="X8572">
        <v>47</v>
      </c>
      <c r="Y8572">
        <v>10</v>
      </c>
      <c r="Z8572" t="s">
        <v>22</v>
      </c>
      <c r="AA8572" t="s">
        <v>47</v>
      </c>
      <c r="AB8572">
        <v>3.4</v>
      </c>
      <c r="AC8572">
        <v>10</v>
      </c>
      <c r="AD8572" t="s">
        <v>45</v>
      </c>
      <c r="AE8572" s="6">
        <v>44725</v>
      </c>
      <c r="AF8572" t="str">
        <f>_xlfn.IFS(fact_orders[[#This Row],[delivery_time]]&lt;=40,"EARLY",fact_orders[[#This Row],[delivery_time]]&gt;=50,"LATE",TRUE,"ON TIME")</f>
        <v>ON TIME</v>
      </c>
    </row>
    <row r="8573" spans="16:32" x14ac:dyDescent="0.25">
      <c r="P8573">
        <v>8561</v>
      </c>
      <c r="Q8573">
        <v>9</v>
      </c>
      <c r="R8573">
        <v>8</v>
      </c>
      <c r="S8573" s="6">
        <v>44969</v>
      </c>
      <c r="T8573" s="6">
        <v>0.74236111111111114</v>
      </c>
      <c r="U8573" t="s">
        <v>43</v>
      </c>
      <c r="V8573">
        <v>4470</v>
      </c>
      <c r="W8573">
        <v>33</v>
      </c>
      <c r="X8573">
        <v>51</v>
      </c>
      <c r="Z8573" t="s">
        <v>24</v>
      </c>
      <c r="AA8573" t="s">
        <v>44</v>
      </c>
      <c r="AB8573">
        <v>4.2</v>
      </c>
      <c r="AD8573" t="s">
        <v>45</v>
      </c>
      <c r="AE8573" s="6">
        <v>44570</v>
      </c>
      <c r="AF8573" t="str">
        <f>_xlfn.IFS(fact_orders[[#This Row],[delivery_time]]&lt;=40,"EARLY",fact_orders[[#This Row],[delivery_time]]&gt;=50,"LATE",TRUE,"ON TIME")</f>
        <v>LATE</v>
      </c>
    </row>
    <row r="8574" spans="16:32" x14ac:dyDescent="0.25">
      <c r="P8574">
        <v>8562</v>
      </c>
      <c r="Q8574">
        <v>267</v>
      </c>
      <c r="R8574">
        <v>9</v>
      </c>
      <c r="S8574" s="6">
        <v>44969</v>
      </c>
      <c r="T8574" s="6">
        <v>0.79791666666666672</v>
      </c>
      <c r="U8574" t="s">
        <v>43</v>
      </c>
      <c r="V8574">
        <v>3280</v>
      </c>
      <c r="W8574">
        <v>31</v>
      </c>
      <c r="X8574">
        <v>30</v>
      </c>
      <c r="Y8574">
        <v>50</v>
      </c>
      <c r="Z8574" t="s">
        <v>25</v>
      </c>
      <c r="AA8574" t="s">
        <v>44</v>
      </c>
      <c r="AB8574">
        <v>4.0999999999999996</v>
      </c>
      <c r="AC8574">
        <v>50</v>
      </c>
      <c r="AD8574" t="s">
        <v>45</v>
      </c>
      <c r="AE8574" s="6">
        <v>44828</v>
      </c>
      <c r="AF8574" t="str">
        <f>_xlfn.IFS(fact_orders[[#This Row],[delivery_time]]&lt;=40,"EARLY",fact_orders[[#This Row],[delivery_time]]&gt;=50,"LATE",TRUE,"ON TIME")</f>
        <v>EARLY</v>
      </c>
    </row>
    <row r="8575" spans="16:32" x14ac:dyDescent="0.25">
      <c r="P8575">
        <v>8563</v>
      </c>
      <c r="Q8575">
        <v>307</v>
      </c>
      <c r="R8575">
        <v>17</v>
      </c>
      <c r="S8575" s="6">
        <v>44969</v>
      </c>
      <c r="T8575" s="6">
        <v>0.70416666666666672</v>
      </c>
      <c r="U8575" t="s">
        <v>43</v>
      </c>
      <c r="V8575">
        <v>2874</v>
      </c>
      <c r="W8575">
        <v>38</v>
      </c>
      <c r="X8575">
        <v>41</v>
      </c>
      <c r="Y8575">
        <v>44</v>
      </c>
      <c r="Z8575" t="s">
        <v>14</v>
      </c>
      <c r="AA8575" t="s">
        <v>48</v>
      </c>
      <c r="AB8575">
        <v>4</v>
      </c>
      <c r="AC8575">
        <v>44</v>
      </c>
      <c r="AD8575" t="s">
        <v>45</v>
      </c>
      <c r="AE8575" s="6">
        <v>44868</v>
      </c>
      <c r="AF8575" t="str">
        <f>_xlfn.IFS(fact_orders[[#This Row],[delivery_time]]&lt;=40,"EARLY",fact_orders[[#This Row],[delivery_time]]&gt;=50,"LATE",TRUE,"ON TIME")</f>
        <v>ON TIME</v>
      </c>
    </row>
    <row r="8576" spans="16:32" x14ac:dyDescent="0.25">
      <c r="P8576">
        <v>8564</v>
      </c>
      <c r="Q8576">
        <v>23</v>
      </c>
      <c r="R8576">
        <v>9</v>
      </c>
      <c r="S8576" s="6">
        <v>44969</v>
      </c>
      <c r="T8576" s="6">
        <v>0.83958333333333335</v>
      </c>
      <c r="U8576" t="s">
        <v>43</v>
      </c>
      <c r="V8576">
        <v>5572</v>
      </c>
      <c r="W8576">
        <v>24</v>
      </c>
      <c r="X8576">
        <v>45</v>
      </c>
      <c r="Y8576">
        <v>2</v>
      </c>
      <c r="Z8576" t="s">
        <v>25</v>
      </c>
      <c r="AA8576" t="s">
        <v>44</v>
      </c>
      <c r="AB8576">
        <v>4.0999999999999996</v>
      </c>
      <c r="AC8576">
        <v>2</v>
      </c>
      <c r="AD8576" t="s">
        <v>45</v>
      </c>
      <c r="AE8576" s="6">
        <v>44584</v>
      </c>
      <c r="AF8576" t="str">
        <f>_xlfn.IFS(fact_orders[[#This Row],[delivery_time]]&lt;=40,"EARLY",fact_orders[[#This Row],[delivery_time]]&gt;=50,"LATE",TRUE,"ON TIME")</f>
        <v>ON TIME</v>
      </c>
    </row>
    <row r="8577" spans="16:32" x14ac:dyDescent="0.25">
      <c r="P8577">
        <v>8565</v>
      </c>
      <c r="Q8577">
        <v>25</v>
      </c>
      <c r="R8577">
        <v>17</v>
      </c>
      <c r="S8577" s="6">
        <v>44969</v>
      </c>
      <c r="T8577" s="6">
        <v>0.90625</v>
      </c>
      <c r="U8577" t="s">
        <v>43</v>
      </c>
      <c r="V8577">
        <v>2530</v>
      </c>
      <c r="W8577">
        <v>32</v>
      </c>
      <c r="X8577">
        <v>32</v>
      </c>
      <c r="Y8577">
        <v>30</v>
      </c>
      <c r="Z8577" t="s">
        <v>14</v>
      </c>
      <c r="AA8577" t="s">
        <v>48</v>
      </c>
      <c r="AB8577">
        <v>4</v>
      </c>
      <c r="AC8577">
        <v>30</v>
      </c>
      <c r="AD8577" t="s">
        <v>45</v>
      </c>
      <c r="AE8577" s="6">
        <v>44586</v>
      </c>
      <c r="AF8577" t="str">
        <f>_xlfn.IFS(fact_orders[[#This Row],[delivery_time]]&lt;=40,"EARLY",fact_orders[[#This Row],[delivery_time]]&gt;=50,"LATE",TRUE,"ON TIME")</f>
        <v>EARLY</v>
      </c>
    </row>
    <row r="8578" spans="16:32" x14ac:dyDescent="0.25">
      <c r="P8578">
        <v>8566</v>
      </c>
      <c r="Q8578">
        <v>35</v>
      </c>
      <c r="R8578">
        <v>10</v>
      </c>
      <c r="S8578" s="6">
        <v>44969</v>
      </c>
      <c r="T8578" s="6">
        <v>0.69722222222222219</v>
      </c>
      <c r="U8578" t="s">
        <v>43</v>
      </c>
      <c r="V8578">
        <v>4517</v>
      </c>
      <c r="W8578">
        <v>26</v>
      </c>
      <c r="X8578">
        <v>43</v>
      </c>
      <c r="Y8578">
        <v>18</v>
      </c>
      <c r="Z8578" t="s">
        <v>7</v>
      </c>
      <c r="AA8578" t="s">
        <v>46</v>
      </c>
      <c r="AB8578">
        <v>4.5</v>
      </c>
      <c r="AC8578">
        <v>18</v>
      </c>
      <c r="AD8578" t="s">
        <v>45</v>
      </c>
      <c r="AE8578" s="6">
        <v>44596</v>
      </c>
      <c r="AF8578" t="str">
        <f>_xlfn.IFS(fact_orders[[#This Row],[delivery_time]]&lt;=40,"EARLY",fact_orders[[#This Row],[delivery_time]]&gt;=50,"LATE",TRUE,"ON TIME")</f>
        <v>ON TIME</v>
      </c>
    </row>
    <row r="8579" spans="16:32" x14ac:dyDescent="0.25">
      <c r="P8579">
        <v>8567</v>
      </c>
      <c r="Q8579">
        <v>349</v>
      </c>
      <c r="R8579">
        <v>10</v>
      </c>
      <c r="S8579" s="6">
        <v>44969</v>
      </c>
      <c r="T8579" s="6">
        <v>0.53263888888888888</v>
      </c>
      <c r="U8579" t="s">
        <v>43</v>
      </c>
      <c r="V8579">
        <v>2348</v>
      </c>
      <c r="W8579">
        <v>35</v>
      </c>
      <c r="X8579">
        <v>55</v>
      </c>
      <c r="Y8579">
        <v>9</v>
      </c>
      <c r="Z8579" t="s">
        <v>7</v>
      </c>
      <c r="AA8579" t="s">
        <v>46</v>
      </c>
      <c r="AB8579">
        <v>4.5</v>
      </c>
      <c r="AC8579">
        <v>9</v>
      </c>
      <c r="AD8579" t="s">
        <v>45</v>
      </c>
      <c r="AE8579" s="6">
        <v>44910</v>
      </c>
      <c r="AF8579" t="str">
        <f>_xlfn.IFS(fact_orders[[#This Row],[delivery_time]]&lt;=40,"EARLY",fact_orders[[#This Row],[delivery_time]]&gt;=50,"LATE",TRUE,"ON TIME")</f>
        <v>LATE</v>
      </c>
    </row>
    <row r="8580" spans="16:32" x14ac:dyDescent="0.25">
      <c r="P8580">
        <v>8568</v>
      </c>
      <c r="Q8580">
        <v>392</v>
      </c>
      <c r="R8580">
        <v>15</v>
      </c>
      <c r="S8580" s="6">
        <v>44969</v>
      </c>
      <c r="T8580" s="6">
        <v>0.87083333333333335</v>
      </c>
      <c r="U8580" t="s">
        <v>43</v>
      </c>
      <c r="V8580">
        <v>5372</v>
      </c>
      <c r="W8580">
        <v>20</v>
      </c>
      <c r="X8580">
        <v>41</v>
      </c>
      <c r="Y8580">
        <v>35</v>
      </c>
      <c r="Z8580" t="s">
        <v>12</v>
      </c>
      <c r="AA8580" t="s">
        <v>48</v>
      </c>
      <c r="AB8580">
        <v>3.8</v>
      </c>
      <c r="AC8580">
        <v>35</v>
      </c>
      <c r="AD8580" t="s">
        <v>45</v>
      </c>
      <c r="AE8580" s="6">
        <v>44953</v>
      </c>
      <c r="AF8580" t="str">
        <f>_xlfn.IFS(fact_orders[[#This Row],[delivery_time]]&lt;=40,"EARLY",fact_orders[[#This Row],[delivery_time]]&gt;=50,"LATE",TRUE,"ON TIME")</f>
        <v>ON TIME</v>
      </c>
    </row>
    <row r="8581" spans="16:32" x14ac:dyDescent="0.25">
      <c r="P8581">
        <v>8569</v>
      </c>
      <c r="Q8581">
        <v>11</v>
      </c>
      <c r="R8581">
        <v>6</v>
      </c>
      <c r="S8581" s="6">
        <v>44969</v>
      </c>
      <c r="T8581" s="6">
        <v>0.62777777777777777</v>
      </c>
      <c r="U8581" t="s">
        <v>43</v>
      </c>
      <c r="V8581">
        <v>3414</v>
      </c>
      <c r="W8581">
        <v>37</v>
      </c>
      <c r="X8581">
        <v>42</v>
      </c>
      <c r="Z8581" t="s">
        <v>22</v>
      </c>
      <c r="AA8581" t="s">
        <v>47</v>
      </c>
      <c r="AB8581">
        <v>3.4</v>
      </c>
      <c r="AD8581" t="s">
        <v>45</v>
      </c>
      <c r="AE8581" s="6">
        <v>44572</v>
      </c>
      <c r="AF8581" t="str">
        <f>_xlfn.IFS(fact_orders[[#This Row],[delivery_time]]&lt;=40,"EARLY",fact_orders[[#This Row],[delivery_time]]&gt;=50,"LATE",TRUE,"ON TIME")</f>
        <v>ON TIME</v>
      </c>
    </row>
    <row r="8582" spans="16:32" x14ac:dyDescent="0.25">
      <c r="P8582">
        <v>8570</v>
      </c>
      <c r="Q8582">
        <v>262</v>
      </c>
      <c r="R8582">
        <v>9</v>
      </c>
      <c r="S8582" s="6">
        <v>44969</v>
      </c>
      <c r="T8582" s="6">
        <v>0.55833333333333335</v>
      </c>
      <c r="U8582" t="s">
        <v>43</v>
      </c>
      <c r="V8582">
        <v>3329</v>
      </c>
      <c r="W8582">
        <v>22</v>
      </c>
      <c r="X8582">
        <v>40</v>
      </c>
      <c r="Y8582">
        <v>19</v>
      </c>
      <c r="Z8582" t="s">
        <v>25</v>
      </c>
      <c r="AA8582" t="s">
        <v>44</v>
      </c>
      <c r="AB8582">
        <v>4.0999999999999996</v>
      </c>
      <c r="AC8582">
        <v>19</v>
      </c>
      <c r="AD8582" t="s">
        <v>45</v>
      </c>
      <c r="AE8582" s="6">
        <v>44823</v>
      </c>
      <c r="AF8582" t="str">
        <f>_xlfn.IFS(fact_orders[[#This Row],[delivery_time]]&lt;=40,"EARLY",fact_orders[[#This Row],[delivery_time]]&gt;=50,"LATE",TRUE,"ON TIME")</f>
        <v>EARLY</v>
      </c>
    </row>
    <row r="8583" spans="16:32" x14ac:dyDescent="0.25">
      <c r="P8583">
        <v>8571</v>
      </c>
      <c r="Q8583">
        <v>422</v>
      </c>
      <c r="R8583">
        <v>2</v>
      </c>
      <c r="S8583" s="6">
        <v>44969</v>
      </c>
      <c r="T8583" s="6">
        <v>0.76458333333333328</v>
      </c>
      <c r="U8583" t="s">
        <v>43</v>
      </c>
      <c r="V8583">
        <v>2823</v>
      </c>
      <c r="W8583">
        <v>18</v>
      </c>
      <c r="X8583">
        <v>34</v>
      </c>
      <c r="Y8583">
        <v>50</v>
      </c>
      <c r="Z8583" t="s">
        <v>17</v>
      </c>
      <c r="AA8583" t="s">
        <v>46</v>
      </c>
      <c r="AB8583">
        <v>4.7</v>
      </c>
      <c r="AC8583">
        <v>50</v>
      </c>
      <c r="AD8583" t="s">
        <v>45</v>
      </c>
      <c r="AE8583" s="6">
        <v>44983</v>
      </c>
      <c r="AF8583" t="str">
        <f>_xlfn.IFS(fact_orders[[#This Row],[delivery_time]]&lt;=40,"EARLY",fact_orders[[#This Row],[delivery_time]]&gt;=50,"LATE",TRUE,"ON TIME")</f>
        <v>EARLY</v>
      </c>
    </row>
    <row r="8584" spans="16:32" x14ac:dyDescent="0.25">
      <c r="P8584">
        <v>8572</v>
      </c>
      <c r="Q8584">
        <v>1</v>
      </c>
      <c r="R8584">
        <v>16</v>
      </c>
      <c r="S8584" s="6">
        <v>44969</v>
      </c>
      <c r="T8584" s="6">
        <v>0.43263888888888891</v>
      </c>
      <c r="U8584" t="s">
        <v>43</v>
      </c>
      <c r="V8584">
        <v>2944</v>
      </c>
      <c r="W8584">
        <v>19</v>
      </c>
      <c r="X8584">
        <v>45</v>
      </c>
      <c r="Y8584">
        <v>4</v>
      </c>
      <c r="Z8584" t="s">
        <v>13</v>
      </c>
      <c r="AA8584" t="s">
        <v>47</v>
      </c>
      <c r="AB8584">
        <v>3.4</v>
      </c>
      <c r="AC8584">
        <v>4</v>
      </c>
      <c r="AD8584" t="s">
        <v>45</v>
      </c>
      <c r="AE8584" s="6">
        <v>44562</v>
      </c>
      <c r="AF8584" t="str">
        <f>_xlfn.IFS(fact_orders[[#This Row],[delivery_time]]&lt;=40,"EARLY",fact_orders[[#This Row],[delivery_time]]&gt;=50,"LATE",TRUE,"ON TIME")</f>
        <v>ON TIME</v>
      </c>
    </row>
    <row r="8585" spans="16:32" x14ac:dyDescent="0.25">
      <c r="P8585">
        <v>8573</v>
      </c>
      <c r="Q8585">
        <v>448</v>
      </c>
      <c r="R8585">
        <v>3</v>
      </c>
      <c r="S8585" s="6">
        <v>44969</v>
      </c>
      <c r="T8585" s="6">
        <v>0.8256944444444444</v>
      </c>
      <c r="U8585" t="s">
        <v>43</v>
      </c>
      <c r="V8585">
        <v>2436</v>
      </c>
      <c r="W8585">
        <v>32</v>
      </c>
      <c r="X8585">
        <v>54</v>
      </c>
      <c r="Y8585">
        <v>48</v>
      </c>
      <c r="Z8585" t="s">
        <v>19</v>
      </c>
      <c r="AA8585" t="s">
        <v>44</v>
      </c>
      <c r="AB8585">
        <v>4</v>
      </c>
      <c r="AC8585">
        <v>48</v>
      </c>
      <c r="AD8585" t="s">
        <v>45</v>
      </c>
      <c r="AE8585" s="6">
        <v>45009</v>
      </c>
      <c r="AF8585" t="str">
        <f>_xlfn.IFS(fact_orders[[#This Row],[delivery_time]]&lt;=40,"EARLY",fact_orders[[#This Row],[delivery_time]]&gt;=50,"LATE",TRUE,"ON TIME")</f>
        <v>LATE</v>
      </c>
    </row>
    <row r="8586" spans="16:32" x14ac:dyDescent="0.25">
      <c r="P8586">
        <v>8574</v>
      </c>
      <c r="Q8586">
        <v>369</v>
      </c>
      <c r="R8586">
        <v>11</v>
      </c>
      <c r="S8586" s="6">
        <v>44969</v>
      </c>
      <c r="T8586" s="6">
        <v>0.77916666666666667</v>
      </c>
      <c r="U8586" t="s">
        <v>43</v>
      </c>
      <c r="V8586">
        <v>5993</v>
      </c>
      <c r="W8586">
        <v>23</v>
      </c>
      <c r="X8586">
        <v>55</v>
      </c>
      <c r="Z8586" t="s">
        <v>8</v>
      </c>
      <c r="AA8586" t="s">
        <v>48</v>
      </c>
      <c r="AB8586">
        <v>3.3</v>
      </c>
      <c r="AD8586" t="s">
        <v>45</v>
      </c>
      <c r="AE8586" s="6">
        <v>44930</v>
      </c>
      <c r="AF8586" t="str">
        <f>_xlfn.IFS(fact_orders[[#This Row],[delivery_time]]&lt;=40,"EARLY",fact_orders[[#This Row],[delivery_time]]&gt;=50,"LATE",TRUE,"ON TIME")</f>
        <v>LATE</v>
      </c>
    </row>
    <row r="8587" spans="16:32" x14ac:dyDescent="0.25">
      <c r="P8587">
        <v>8575</v>
      </c>
      <c r="Q8587">
        <v>192</v>
      </c>
      <c r="R8587">
        <v>5</v>
      </c>
      <c r="S8587" s="6">
        <v>44969</v>
      </c>
      <c r="T8587" s="6">
        <v>0.88680555555555551</v>
      </c>
      <c r="U8587" t="s">
        <v>43</v>
      </c>
      <c r="V8587">
        <v>4810</v>
      </c>
      <c r="W8587">
        <v>39</v>
      </c>
      <c r="X8587">
        <v>49</v>
      </c>
      <c r="Y8587">
        <v>49</v>
      </c>
      <c r="Z8587" t="s">
        <v>21</v>
      </c>
      <c r="AA8587" t="s">
        <v>46</v>
      </c>
      <c r="AB8587">
        <v>3</v>
      </c>
      <c r="AC8587">
        <v>49</v>
      </c>
      <c r="AD8587" t="s">
        <v>45</v>
      </c>
      <c r="AE8587" s="6">
        <v>44753</v>
      </c>
      <c r="AF8587" t="str">
        <f>_xlfn.IFS(fact_orders[[#This Row],[delivery_time]]&lt;=40,"EARLY",fact_orders[[#This Row],[delivery_time]]&gt;=50,"LATE",TRUE,"ON TIME")</f>
        <v>ON TIME</v>
      </c>
    </row>
    <row r="8588" spans="16:32" x14ac:dyDescent="0.25">
      <c r="P8588">
        <v>8576</v>
      </c>
      <c r="Q8588">
        <v>489</v>
      </c>
      <c r="R8588">
        <v>8</v>
      </c>
      <c r="S8588" s="6">
        <v>44969</v>
      </c>
      <c r="T8588" s="6">
        <v>0.65833333333333333</v>
      </c>
      <c r="U8588" t="s">
        <v>43</v>
      </c>
      <c r="V8588">
        <v>3197</v>
      </c>
      <c r="W8588">
        <v>35</v>
      </c>
      <c r="X8588">
        <v>45</v>
      </c>
      <c r="Y8588">
        <v>25</v>
      </c>
      <c r="Z8588" t="s">
        <v>24</v>
      </c>
      <c r="AA8588" t="s">
        <v>44</v>
      </c>
      <c r="AB8588">
        <v>4.2</v>
      </c>
      <c r="AC8588">
        <v>25</v>
      </c>
      <c r="AD8588" t="s">
        <v>45</v>
      </c>
      <c r="AE8588" s="6">
        <v>45050</v>
      </c>
      <c r="AF8588" t="str">
        <f>_xlfn.IFS(fact_orders[[#This Row],[delivery_time]]&lt;=40,"EARLY",fact_orders[[#This Row],[delivery_time]]&gt;=50,"LATE",TRUE,"ON TIME")</f>
        <v>ON TIME</v>
      </c>
    </row>
    <row r="8589" spans="16:32" x14ac:dyDescent="0.25">
      <c r="P8589">
        <v>8577</v>
      </c>
      <c r="Q8589">
        <v>302</v>
      </c>
      <c r="R8589">
        <v>4</v>
      </c>
      <c r="S8589" s="6">
        <v>44969</v>
      </c>
      <c r="T8589" s="6">
        <v>0.74513888888888891</v>
      </c>
      <c r="U8589" t="s">
        <v>43</v>
      </c>
      <c r="V8589">
        <v>5824</v>
      </c>
      <c r="W8589">
        <v>15</v>
      </c>
      <c r="X8589">
        <v>57</v>
      </c>
      <c r="Y8589">
        <v>24</v>
      </c>
      <c r="Z8589" t="s">
        <v>20</v>
      </c>
      <c r="AA8589" t="s">
        <v>46</v>
      </c>
      <c r="AB8589">
        <v>3.7</v>
      </c>
      <c r="AC8589">
        <v>24</v>
      </c>
      <c r="AD8589" t="s">
        <v>45</v>
      </c>
      <c r="AE8589" s="6">
        <v>44863</v>
      </c>
      <c r="AF8589" t="str">
        <f>_xlfn.IFS(fact_orders[[#This Row],[delivery_time]]&lt;=40,"EARLY",fact_orders[[#This Row],[delivery_time]]&gt;=50,"LATE",TRUE,"ON TIME")</f>
        <v>LATE</v>
      </c>
    </row>
    <row r="8590" spans="16:32" x14ac:dyDescent="0.25">
      <c r="P8590">
        <v>8578</v>
      </c>
      <c r="Q8590">
        <v>340</v>
      </c>
      <c r="R8590">
        <v>3</v>
      </c>
      <c r="S8590" s="6">
        <v>44969</v>
      </c>
      <c r="T8590" s="6">
        <v>0.6958333333333333</v>
      </c>
      <c r="U8590" t="s">
        <v>43</v>
      </c>
      <c r="V8590">
        <v>2504</v>
      </c>
      <c r="W8590">
        <v>29</v>
      </c>
      <c r="X8590">
        <v>46</v>
      </c>
      <c r="Y8590">
        <v>3</v>
      </c>
      <c r="Z8590" t="s">
        <v>19</v>
      </c>
      <c r="AA8590" t="s">
        <v>44</v>
      </c>
      <c r="AB8590">
        <v>4</v>
      </c>
      <c r="AC8590">
        <v>3</v>
      </c>
      <c r="AD8590" t="s">
        <v>45</v>
      </c>
      <c r="AE8590" s="6">
        <v>44901</v>
      </c>
      <c r="AF8590" t="str">
        <f>_xlfn.IFS(fact_orders[[#This Row],[delivery_time]]&lt;=40,"EARLY",fact_orders[[#This Row],[delivery_time]]&gt;=50,"LATE",TRUE,"ON TIME")</f>
        <v>ON TIME</v>
      </c>
    </row>
    <row r="8591" spans="16:32" x14ac:dyDescent="0.25">
      <c r="P8591">
        <v>8579</v>
      </c>
      <c r="Q8591">
        <v>219</v>
      </c>
      <c r="R8591">
        <v>5</v>
      </c>
      <c r="S8591" s="6">
        <v>44969</v>
      </c>
      <c r="T8591" s="6">
        <v>0.44166666666666665</v>
      </c>
      <c r="U8591" t="s">
        <v>43</v>
      </c>
      <c r="V8591">
        <v>5584</v>
      </c>
      <c r="W8591">
        <v>36</v>
      </c>
      <c r="X8591">
        <v>36</v>
      </c>
      <c r="Z8591" t="s">
        <v>21</v>
      </c>
      <c r="AA8591" t="s">
        <v>46</v>
      </c>
      <c r="AB8591">
        <v>3</v>
      </c>
      <c r="AD8591" t="s">
        <v>45</v>
      </c>
      <c r="AE8591" s="6">
        <v>44780</v>
      </c>
      <c r="AF8591" t="str">
        <f>_xlfn.IFS(fact_orders[[#This Row],[delivery_time]]&lt;=40,"EARLY",fact_orders[[#This Row],[delivery_time]]&gt;=50,"LATE",TRUE,"ON TIME")</f>
        <v>EARLY</v>
      </c>
    </row>
    <row r="8592" spans="16:32" x14ac:dyDescent="0.25">
      <c r="P8592">
        <v>8580</v>
      </c>
      <c r="Q8592">
        <v>184</v>
      </c>
      <c r="R8592">
        <v>7</v>
      </c>
      <c r="S8592" s="6">
        <v>44969</v>
      </c>
      <c r="T8592" s="6">
        <v>0.42152777777777778</v>
      </c>
      <c r="U8592" t="s">
        <v>43</v>
      </c>
      <c r="V8592">
        <v>5691</v>
      </c>
      <c r="W8592">
        <v>39</v>
      </c>
      <c r="X8592">
        <v>58</v>
      </c>
      <c r="Z8592" t="s">
        <v>23</v>
      </c>
      <c r="AA8592" t="s">
        <v>44</v>
      </c>
      <c r="AB8592">
        <v>3.4</v>
      </c>
      <c r="AD8592" t="s">
        <v>45</v>
      </c>
      <c r="AE8592" s="6">
        <v>44745</v>
      </c>
      <c r="AF8592" t="str">
        <f>_xlfn.IFS(fact_orders[[#This Row],[delivery_time]]&lt;=40,"EARLY",fact_orders[[#This Row],[delivery_time]]&gt;=50,"LATE",TRUE,"ON TIME")</f>
        <v>LATE</v>
      </c>
    </row>
    <row r="8593" spans="16:32" x14ac:dyDescent="0.25">
      <c r="P8593">
        <v>8581</v>
      </c>
      <c r="Q8593">
        <v>34</v>
      </c>
      <c r="R8593">
        <v>17</v>
      </c>
      <c r="S8593" s="6">
        <v>44969</v>
      </c>
      <c r="T8593" s="6">
        <v>0.66597222222222219</v>
      </c>
      <c r="U8593" t="s">
        <v>43</v>
      </c>
      <c r="V8593">
        <v>5219</v>
      </c>
      <c r="W8593">
        <v>28</v>
      </c>
      <c r="X8593">
        <v>55</v>
      </c>
      <c r="Y8593">
        <v>28</v>
      </c>
      <c r="Z8593" t="s">
        <v>14</v>
      </c>
      <c r="AA8593" t="s">
        <v>48</v>
      </c>
      <c r="AB8593">
        <v>4</v>
      </c>
      <c r="AC8593">
        <v>28</v>
      </c>
      <c r="AD8593" t="s">
        <v>45</v>
      </c>
      <c r="AE8593" s="6">
        <v>44595</v>
      </c>
      <c r="AF8593" t="str">
        <f>_xlfn.IFS(fact_orders[[#This Row],[delivery_time]]&lt;=40,"EARLY",fact_orders[[#This Row],[delivery_time]]&gt;=50,"LATE",TRUE,"ON TIME")</f>
        <v>LATE</v>
      </c>
    </row>
    <row r="8594" spans="16:32" x14ac:dyDescent="0.25">
      <c r="P8594">
        <v>8582</v>
      </c>
      <c r="Q8594">
        <v>403</v>
      </c>
      <c r="R8594">
        <v>14</v>
      </c>
      <c r="S8594" s="6">
        <v>44969</v>
      </c>
      <c r="T8594" s="6">
        <v>0.73472222222222228</v>
      </c>
      <c r="U8594" t="s">
        <v>43</v>
      </c>
      <c r="V8594">
        <v>2676</v>
      </c>
      <c r="W8594">
        <v>17</v>
      </c>
      <c r="X8594">
        <v>32</v>
      </c>
      <c r="Y8594">
        <v>23</v>
      </c>
      <c r="Z8594" t="s">
        <v>11</v>
      </c>
      <c r="AA8594" t="s">
        <v>47</v>
      </c>
      <c r="AB8594">
        <v>4.4000000000000004</v>
      </c>
      <c r="AC8594">
        <v>23</v>
      </c>
      <c r="AD8594" t="s">
        <v>45</v>
      </c>
      <c r="AE8594" s="6">
        <v>44964</v>
      </c>
      <c r="AF8594" t="str">
        <f>_xlfn.IFS(fact_orders[[#This Row],[delivery_time]]&lt;=40,"EARLY",fact_orders[[#This Row],[delivery_time]]&gt;=50,"LATE",TRUE,"ON TIME")</f>
        <v>EARLY</v>
      </c>
    </row>
    <row r="8595" spans="16:32" x14ac:dyDescent="0.25">
      <c r="P8595">
        <v>8583</v>
      </c>
      <c r="Q8595">
        <v>19</v>
      </c>
      <c r="R8595">
        <v>15</v>
      </c>
      <c r="S8595" s="6">
        <v>44969</v>
      </c>
      <c r="T8595" s="6">
        <v>0.75</v>
      </c>
      <c r="U8595" t="s">
        <v>43</v>
      </c>
      <c r="V8595">
        <v>4334</v>
      </c>
      <c r="W8595">
        <v>19</v>
      </c>
      <c r="X8595">
        <v>56</v>
      </c>
      <c r="Y8595">
        <v>1</v>
      </c>
      <c r="Z8595" t="s">
        <v>12</v>
      </c>
      <c r="AA8595" t="s">
        <v>48</v>
      </c>
      <c r="AB8595">
        <v>3.8</v>
      </c>
      <c r="AC8595">
        <v>1</v>
      </c>
      <c r="AD8595" t="s">
        <v>45</v>
      </c>
      <c r="AE8595" s="6">
        <v>44580</v>
      </c>
      <c r="AF8595" t="str">
        <f>_xlfn.IFS(fact_orders[[#This Row],[delivery_time]]&lt;=40,"EARLY",fact_orders[[#This Row],[delivery_time]]&gt;=50,"LATE",TRUE,"ON TIME")</f>
        <v>LATE</v>
      </c>
    </row>
    <row r="8596" spans="16:32" x14ac:dyDescent="0.25">
      <c r="P8596">
        <v>8584</v>
      </c>
      <c r="Q8596">
        <v>342</v>
      </c>
      <c r="R8596">
        <v>18</v>
      </c>
      <c r="S8596" s="6">
        <v>44969</v>
      </c>
      <c r="T8596" s="6">
        <v>0.56944444444444442</v>
      </c>
      <c r="U8596" t="s">
        <v>43</v>
      </c>
      <c r="V8596">
        <v>4237</v>
      </c>
      <c r="W8596">
        <v>29</v>
      </c>
      <c r="X8596">
        <v>43</v>
      </c>
      <c r="Y8596">
        <v>43</v>
      </c>
      <c r="Z8596" t="s">
        <v>15</v>
      </c>
      <c r="AA8596" t="s">
        <v>46</v>
      </c>
      <c r="AB8596">
        <v>3.1</v>
      </c>
      <c r="AC8596">
        <v>43</v>
      </c>
      <c r="AD8596" t="s">
        <v>45</v>
      </c>
      <c r="AE8596" s="6">
        <v>44903</v>
      </c>
      <c r="AF8596" t="str">
        <f>_xlfn.IFS(fact_orders[[#This Row],[delivery_time]]&lt;=40,"EARLY",fact_orders[[#This Row],[delivery_time]]&gt;=50,"LATE",TRUE,"ON TIME")</f>
        <v>ON TIME</v>
      </c>
    </row>
    <row r="8597" spans="16:32" x14ac:dyDescent="0.25">
      <c r="P8597">
        <v>8585</v>
      </c>
      <c r="Q8597">
        <v>5</v>
      </c>
      <c r="R8597">
        <v>15</v>
      </c>
      <c r="S8597" s="6">
        <v>44969</v>
      </c>
      <c r="T8597" s="6">
        <v>0.70902777777777781</v>
      </c>
      <c r="U8597" t="s">
        <v>43</v>
      </c>
      <c r="V8597">
        <v>4443</v>
      </c>
      <c r="W8597">
        <v>39</v>
      </c>
      <c r="X8597">
        <v>40</v>
      </c>
      <c r="Z8597" t="s">
        <v>12</v>
      </c>
      <c r="AA8597" t="s">
        <v>48</v>
      </c>
      <c r="AB8597">
        <v>3.8</v>
      </c>
      <c r="AD8597" t="s">
        <v>45</v>
      </c>
      <c r="AE8597" s="6">
        <v>44566</v>
      </c>
      <c r="AF8597" t="str">
        <f>_xlfn.IFS(fact_orders[[#This Row],[delivery_time]]&lt;=40,"EARLY",fact_orders[[#This Row],[delivery_time]]&gt;=50,"LATE",TRUE,"ON TIME")</f>
        <v>EARLY</v>
      </c>
    </row>
    <row r="8598" spans="16:32" x14ac:dyDescent="0.25">
      <c r="P8598">
        <v>8586</v>
      </c>
      <c r="Q8598">
        <v>183</v>
      </c>
      <c r="R8598">
        <v>7</v>
      </c>
      <c r="S8598" s="6">
        <v>44969</v>
      </c>
      <c r="T8598" s="6">
        <v>0.46319444444444446</v>
      </c>
      <c r="U8598" t="s">
        <v>43</v>
      </c>
      <c r="V8598">
        <v>4888</v>
      </c>
      <c r="W8598">
        <v>19</v>
      </c>
      <c r="X8598">
        <v>57</v>
      </c>
      <c r="Z8598" t="s">
        <v>23</v>
      </c>
      <c r="AA8598" t="s">
        <v>44</v>
      </c>
      <c r="AB8598">
        <v>3.4</v>
      </c>
      <c r="AD8598" t="s">
        <v>45</v>
      </c>
      <c r="AE8598" s="6">
        <v>44744</v>
      </c>
      <c r="AF8598" t="str">
        <f>_xlfn.IFS(fact_orders[[#This Row],[delivery_time]]&lt;=40,"EARLY",fact_orders[[#This Row],[delivery_time]]&gt;=50,"LATE",TRUE,"ON TIME")</f>
        <v>LATE</v>
      </c>
    </row>
    <row r="8599" spans="16:32" x14ac:dyDescent="0.25">
      <c r="P8599">
        <v>8587</v>
      </c>
      <c r="Q8599">
        <v>478</v>
      </c>
      <c r="R8599">
        <v>19</v>
      </c>
      <c r="S8599" s="6">
        <v>44969</v>
      </c>
      <c r="T8599" s="6">
        <v>0.64513888888888893</v>
      </c>
      <c r="U8599" t="s">
        <v>43</v>
      </c>
      <c r="V8599">
        <v>4176</v>
      </c>
      <c r="W8599">
        <v>24</v>
      </c>
      <c r="X8599">
        <v>48</v>
      </c>
      <c r="Y8599">
        <v>15</v>
      </c>
      <c r="Z8599" t="s">
        <v>16</v>
      </c>
      <c r="AA8599" t="s">
        <v>49</v>
      </c>
      <c r="AB8599">
        <v>4.5</v>
      </c>
      <c r="AC8599">
        <v>15</v>
      </c>
      <c r="AD8599" t="s">
        <v>45</v>
      </c>
      <c r="AE8599" s="6">
        <v>45039</v>
      </c>
      <c r="AF8599" t="str">
        <f>_xlfn.IFS(fact_orders[[#This Row],[delivery_time]]&lt;=40,"EARLY",fact_orders[[#This Row],[delivery_time]]&gt;=50,"LATE",TRUE,"ON TIME")</f>
        <v>ON TIME</v>
      </c>
    </row>
    <row r="8600" spans="16:32" x14ac:dyDescent="0.25">
      <c r="P8600">
        <v>8588</v>
      </c>
      <c r="Q8600">
        <v>227</v>
      </c>
      <c r="R8600">
        <v>13</v>
      </c>
      <c r="S8600" s="6">
        <v>44969</v>
      </c>
      <c r="T8600" s="6">
        <v>0.50624999999999998</v>
      </c>
      <c r="U8600" t="s">
        <v>43</v>
      </c>
      <c r="V8600">
        <v>5244</v>
      </c>
      <c r="W8600">
        <v>21</v>
      </c>
      <c r="X8600">
        <v>54</v>
      </c>
      <c r="Y8600">
        <v>38</v>
      </c>
      <c r="Z8600" t="s">
        <v>10</v>
      </c>
      <c r="AA8600" t="s">
        <v>46</v>
      </c>
      <c r="AB8600">
        <v>3.3</v>
      </c>
      <c r="AC8600">
        <v>38</v>
      </c>
      <c r="AD8600" t="s">
        <v>45</v>
      </c>
      <c r="AE8600" s="6">
        <v>44788</v>
      </c>
      <c r="AF8600" t="str">
        <f>_xlfn.IFS(fact_orders[[#This Row],[delivery_time]]&lt;=40,"EARLY",fact_orders[[#This Row],[delivery_time]]&gt;=50,"LATE",TRUE,"ON TIME")</f>
        <v>LATE</v>
      </c>
    </row>
    <row r="8601" spans="16:32" x14ac:dyDescent="0.25">
      <c r="P8601">
        <v>8589</v>
      </c>
      <c r="Q8601">
        <v>228</v>
      </c>
      <c r="R8601">
        <v>11</v>
      </c>
      <c r="S8601" s="6">
        <v>44969</v>
      </c>
      <c r="T8601" s="6">
        <v>0.74861111111111112</v>
      </c>
      <c r="U8601" t="s">
        <v>43</v>
      </c>
      <c r="V8601">
        <v>4077</v>
      </c>
      <c r="W8601">
        <v>16</v>
      </c>
      <c r="X8601">
        <v>52</v>
      </c>
      <c r="Y8601">
        <v>15</v>
      </c>
      <c r="Z8601" t="s">
        <v>8</v>
      </c>
      <c r="AA8601" t="s">
        <v>48</v>
      </c>
      <c r="AB8601">
        <v>3.3</v>
      </c>
      <c r="AC8601">
        <v>15</v>
      </c>
      <c r="AD8601" t="s">
        <v>45</v>
      </c>
      <c r="AE8601" s="6">
        <v>44789</v>
      </c>
      <c r="AF8601" t="str">
        <f>_xlfn.IFS(fact_orders[[#This Row],[delivery_time]]&lt;=40,"EARLY",fact_orders[[#This Row],[delivery_time]]&gt;=50,"LATE",TRUE,"ON TIME")</f>
        <v>LATE</v>
      </c>
    </row>
    <row r="8602" spans="16:32" x14ac:dyDescent="0.25">
      <c r="P8602">
        <v>8590</v>
      </c>
      <c r="Q8602">
        <v>272</v>
      </c>
      <c r="R8602">
        <v>18</v>
      </c>
      <c r="S8602" s="6">
        <v>44969</v>
      </c>
      <c r="T8602" s="6">
        <v>0.85138888888888886</v>
      </c>
      <c r="U8602" t="s">
        <v>43</v>
      </c>
      <c r="V8602">
        <v>4389</v>
      </c>
      <c r="W8602">
        <v>22</v>
      </c>
      <c r="X8602">
        <v>30</v>
      </c>
      <c r="Y8602">
        <v>33</v>
      </c>
      <c r="Z8602" t="s">
        <v>15</v>
      </c>
      <c r="AA8602" t="s">
        <v>46</v>
      </c>
      <c r="AB8602">
        <v>3.1</v>
      </c>
      <c r="AC8602">
        <v>33</v>
      </c>
      <c r="AD8602" t="s">
        <v>45</v>
      </c>
      <c r="AE8602" s="6">
        <v>44833</v>
      </c>
      <c r="AF8602" t="str">
        <f>_xlfn.IFS(fact_orders[[#This Row],[delivery_time]]&lt;=40,"EARLY",fact_orders[[#This Row],[delivery_time]]&gt;=50,"LATE",TRUE,"ON TIME")</f>
        <v>EARLY</v>
      </c>
    </row>
    <row r="8603" spans="16:32" x14ac:dyDescent="0.25">
      <c r="P8603">
        <v>8591</v>
      </c>
      <c r="Q8603">
        <v>326</v>
      </c>
      <c r="R8603">
        <v>16</v>
      </c>
      <c r="S8603" s="6">
        <v>44970</v>
      </c>
      <c r="T8603" s="6">
        <v>0.73472222222222228</v>
      </c>
      <c r="U8603" t="s">
        <v>43</v>
      </c>
      <c r="V8603">
        <v>2979</v>
      </c>
      <c r="W8603">
        <v>17</v>
      </c>
      <c r="X8603">
        <v>41</v>
      </c>
      <c r="Y8603">
        <v>19</v>
      </c>
      <c r="Z8603" t="s">
        <v>13</v>
      </c>
      <c r="AA8603" t="s">
        <v>47</v>
      </c>
      <c r="AB8603">
        <v>3.4</v>
      </c>
      <c r="AC8603">
        <v>19</v>
      </c>
      <c r="AD8603" t="s">
        <v>45</v>
      </c>
      <c r="AE8603" s="6">
        <v>44887</v>
      </c>
      <c r="AF8603" t="str">
        <f>_xlfn.IFS(fact_orders[[#This Row],[delivery_time]]&lt;=40,"EARLY",fact_orders[[#This Row],[delivery_time]]&gt;=50,"LATE",TRUE,"ON TIME")</f>
        <v>ON TIME</v>
      </c>
    </row>
    <row r="8604" spans="16:32" x14ac:dyDescent="0.25">
      <c r="P8604">
        <v>8592</v>
      </c>
      <c r="Q8604">
        <v>230</v>
      </c>
      <c r="R8604">
        <v>3</v>
      </c>
      <c r="S8604" s="6">
        <v>44970</v>
      </c>
      <c r="T8604" s="6">
        <v>0.5229166666666667</v>
      </c>
      <c r="U8604" t="s">
        <v>43</v>
      </c>
      <c r="V8604">
        <v>4448</v>
      </c>
      <c r="W8604">
        <v>30</v>
      </c>
      <c r="X8604">
        <v>52</v>
      </c>
      <c r="Y8604">
        <v>1</v>
      </c>
      <c r="Z8604" t="s">
        <v>19</v>
      </c>
      <c r="AA8604" t="s">
        <v>44</v>
      </c>
      <c r="AB8604">
        <v>4</v>
      </c>
      <c r="AC8604">
        <v>1</v>
      </c>
      <c r="AD8604" t="s">
        <v>45</v>
      </c>
      <c r="AE8604" s="6">
        <v>44791</v>
      </c>
      <c r="AF8604" t="str">
        <f>_xlfn.IFS(fact_orders[[#This Row],[delivery_time]]&lt;=40,"EARLY",fact_orders[[#This Row],[delivery_time]]&gt;=50,"LATE",TRUE,"ON TIME")</f>
        <v>LATE</v>
      </c>
    </row>
    <row r="8605" spans="16:32" x14ac:dyDescent="0.25">
      <c r="P8605">
        <v>8593</v>
      </c>
      <c r="Q8605">
        <v>61</v>
      </c>
      <c r="R8605">
        <v>7</v>
      </c>
      <c r="S8605" s="6">
        <v>44970</v>
      </c>
      <c r="T8605" s="6">
        <v>0.69236111111111109</v>
      </c>
      <c r="U8605" t="s">
        <v>43</v>
      </c>
      <c r="V8605">
        <v>3930</v>
      </c>
      <c r="W8605">
        <v>29</v>
      </c>
      <c r="X8605">
        <v>50</v>
      </c>
      <c r="Y8605">
        <v>27</v>
      </c>
      <c r="Z8605" t="s">
        <v>23</v>
      </c>
      <c r="AA8605" t="s">
        <v>44</v>
      </c>
      <c r="AB8605">
        <v>3.4</v>
      </c>
      <c r="AC8605">
        <v>27</v>
      </c>
      <c r="AD8605" t="s">
        <v>45</v>
      </c>
      <c r="AE8605" s="6">
        <v>44622</v>
      </c>
      <c r="AF8605" t="str">
        <f>_xlfn.IFS(fact_orders[[#This Row],[delivery_time]]&lt;=40,"EARLY",fact_orders[[#This Row],[delivery_time]]&gt;=50,"LATE",TRUE,"ON TIME")</f>
        <v>LATE</v>
      </c>
    </row>
    <row r="8606" spans="16:32" x14ac:dyDescent="0.25">
      <c r="P8606">
        <v>8594</v>
      </c>
      <c r="Q8606">
        <v>139</v>
      </c>
      <c r="R8606">
        <v>7</v>
      </c>
      <c r="S8606" s="6">
        <v>44970</v>
      </c>
      <c r="T8606" s="6">
        <v>0.71111111111111114</v>
      </c>
      <c r="U8606" t="s">
        <v>43</v>
      </c>
      <c r="V8606">
        <v>3232</v>
      </c>
      <c r="W8606">
        <v>37</v>
      </c>
      <c r="X8606">
        <v>51</v>
      </c>
      <c r="Y8606">
        <v>26</v>
      </c>
      <c r="Z8606" t="s">
        <v>23</v>
      </c>
      <c r="AA8606" t="s">
        <v>44</v>
      </c>
      <c r="AB8606">
        <v>3.4</v>
      </c>
      <c r="AC8606">
        <v>26</v>
      </c>
      <c r="AD8606" t="s">
        <v>45</v>
      </c>
      <c r="AE8606" s="6">
        <v>44700</v>
      </c>
      <c r="AF8606" t="str">
        <f>_xlfn.IFS(fact_orders[[#This Row],[delivery_time]]&lt;=40,"EARLY",fact_orders[[#This Row],[delivery_time]]&gt;=50,"LATE",TRUE,"ON TIME")</f>
        <v>LATE</v>
      </c>
    </row>
    <row r="8607" spans="16:32" x14ac:dyDescent="0.25">
      <c r="P8607">
        <v>8595</v>
      </c>
      <c r="Q8607">
        <v>319</v>
      </c>
      <c r="R8607">
        <v>7</v>
      </c>
      <c r="S8607" s="6">
        <v>44970</v>
      </c>
      <c r="T8607" s="6">
        <v>0.7055555555555556</v>
      </c>
      <c r="U8607" t="s">
        <v>43</v>
      </c>
      <c r="V8607">
        <v>5316</v>
      </c>
      <c r="W8607">
        <v>20</v>
      </c>
      <c r="X8607">
        <v>56</v>
      </c>
      <c r="Y8607">
        <v>2</v>
      </c>
      <c r="Z8607" t="s">
        <v>23</v>
      </c>
      <c r="AA8607" t="s">
        <v>44</v>
      </c>
      <c r="AB8607">
        <v>3.4</v>
      </c>
      <c r="AC8607">
        <v>2</v>
      </c>
      <c r="AD8607" t="s">
        <v>45</v>
      </c>
      <c r="AE8607" s="6">
        <v>44880</v>
      </c>
      <c r="AF8607" t="str">
        <f>_xlfn.IFS(fact_orders[[#This Row],[delivery_time]]&lt;=40,"EARLY",fact_orders[[#This Row],[delivery_time]]&gt;=50,"LATE",TRUE,"ON TIME")</f>
        <v>LATE</v>
      </c>
    </row>
    <row r="8608" spans="16:32" x14ac:dyDescent="0.25">
      <c r="P8608">
        <v>8596</v>
      </c>
      <c r="Q8608">
        <v>140</v>
      </c>
      <c r="R8608">
        <v>16</v>
      </c>
      <c r="S8608" s="6">
        <v>44970</v>
      </c>
      <c r="T8608" s="6">
        <v>0.87013888888888891</v>
      </c>
      <c r="U8608" t="s">
        <v>43</v>
      </c>
      <c r="V8608">
        <v>4000</v>
      </c>
      <c r="W8608">
        <v>24</v>
      </c>
      <c r="X8608">
        <v>59</v>
      </c>
      <c r="Y8608">
        <v>26</v>
      </c>
      <c r="Z8608" t="s">
        <v>13</v>
      </c>
      <c r="AA8608" t="s">
        <v>47</v>
      </c>
      <c r="AB8608">
        <v>3.4</v>
      </c>
      <c r="AC8608">
        <v>26</v>
      </c>
      <c r="AD8608" t="s">
        <v>45</v>
      </c>
      <c r="AE8608" s="6">
        <v>44701</v>
      </c>
      <c r="AF8608" t="str">
        <f>_xlfn.IFS(fact_orders[[#This Row],[delivery_time]]&lt;=40,"EARLY",fact_orders[[#This Row],[delivery_time]]&gt;=50,"LATE",TRUE,"ON TIME")</f>
        <v>LATE</v>
      </c>
    </row>
    <row r="8609" spans="16:32" x14ac:dyDescent="0.25">
      <c r="P8609">
        <v>8597</v>
      </c>
      <c r="Q8609">
        <v>143</v>
      </c>
      <c r="R8609">
        <v>15</v>
      </c>
      <c r="S8609" s="6">
        <v>44970</v>
      </c>
      <c r="T8609" s="6">
        <v>0.67986111111111114</v>
      </c>
      <c r="U8609" t="s">
        <v>43</v>
      </c>
      <c r="V8609">
        <v>5971</v>
      </c>
      <c r="W8609">
        <v>36</v>
      </c>
      <c r="X8609">
        <v>45</v>
      </c>
      <c r="Y8609">
        <v>48</v>
      </c>
      <c r="Z8609" t="s">
        <v>12</v>
      </c>
      <c r="AA8609" t="s">
        <v>48</v>
      </c>
      <c r="AB8609">
        <v>3.8</v>
      </c>
      <c r="AC8609">
        <v>48</v>
      </c>
      <c r="AD8609" t="s">
        <v>45</v>
      </c>
      <c r="AE8609" s="6">
        <v>44704</v>
      </c>
      <c r="AF8609" t="str">
        <f>_xlfn.IFS(fact_orders[[#This Row],[delivery_time]]&lt;=40,"EARLY",fact_orders[[#This Row],[delivery_time]]&gt;=50,"LATE",TRUE,"ON TIME")</f>
        <v>ON TIME</v>
      </c>
    </row>
    <row r="8610" spans="16:32" x14ac:dyDescent="0.25">
      <c r="P8610">
        <v>8598</v>
      </c>
      <c r="Q8610">
        <v>350</v>
      </c>
      <c r="R8610">
        <v>10</v>
      </c>
      <c r="S8610" s="6">
        <v>44970</v>
      </c>
      <c r="T8610" s="6">
        <v>0.6430555555555556</v>
      </c>
      <c r="U8610" t="s">
        <v>43</v>
      </c>
      <c r="V8610">
        <v>4175</v>
      </c>
      <c r="W8610">
        <v>25</v>
      </c>
      <c r="X8610">
        <v>43</v>
      </c>
      <c r="Y8610">
        <v>35</v>
      </c>
      <c r="Z8610" t="s">
        <v>7</v>
      </c>
      <c r="AA8610" t="s">
        <v>46</v>
      </c>
      <c r="AB8610">
        <v>4.5</v>
      </c>
      <c r="AC8610">
        <v>35</v>
      </c>
      <c r="AD8610" t="s">
        <v>45</v>
      </c>
      <c r="AE8610" s="6">
        <v>44911</v>
      </c>
      <c r="AF8610" t="str">
        <f>_xlfn.IFS(fact_orders[[#This Row],[delivery_time]]&lt;=40,"EARLY",fact_orders[[#This Row],[delivery_time]]&gt;=50,"LATE",TRUE,"ON TIME")</f>
        <v>ON TIME</v>
      </c>
    </row>
    <row r="8611" spans="16:32" x14ac:dyDescent="0.25">
      <c r="P8611">
        <v>8599</v>
      </c>
      <c r="Q8611">
        <v>336</v>
      </c>
      <c r="R8611">
        <v>8</v>
      </c>
      <c r="S8611" s="6">
        <v>44970</v>
      </c>
      <c r="T8611" s="6">
        <v>0.77430555555555558</v>
      </c>
      <c r="U8611" t="s">
        <v>43</v>
      </c>
      <c r="V8611">
        <v>3904</v>
      </c>
      <c r="W8611">
        <v>24</v>
      </c>
      <c r="X8611">
        <v>39</v>
      </c>
      <c r="Y8611">
        <v>36</v>
      </c>
      <c r="Z8611" t="s">
        <v>24</v>
      </c>
      <c r="AA8611" t="s">
        <v>44</v>
      </c>
      <c r="AB8611">
        <v>4.2</v>
      </c>
      <c r="AC8611">
        <v>36</v>
      </c>
      <c r="AD8611" t="s">
        <v>45</v>
      </c>
      <c r="AE8611" s="6">
        <v>44897</v>
      </c>
      <c r="AF8611" t="str">
        <f>_xlfn.IFS(fact_orders[[#This Row],[delivery_time]]&lt;=40,"EARLY",fact_orders[[#This Row],[delivery_time]]&gt;=50,"LATE",TRUE,"ON TIME")</f>
        <v>EARLY</v>
      </c>
    </row>
    <row r="8612" spans="16:32" x14ac:dyDescent="0.25">
      <c r="P8612">
        <v>8600</v>
      </c>
      <c r="Q8612">
        <v>21</v>
      </c>
      <c r="R8612">
        <v>17</v>
      </c>
      <c r="S8612" s="6">
        <v>44970</v>
      </c>
      <c r="T8612" s="6">
        <v>0.51111111111111107</v>
      </c>
      <c r="U8612" t="s">
        <v>43</v>
      </c>
      <c r="V8612">
        <v>3846</v>
      </c>
      <c r="W8612">
        <v>35</v>
      </c>
      <c r="X8612">
        <v>52</v>
      </c>
      <c r="Y8612">
        <v>45</v>
      </c>
      <c r="Z8612" t="s">
        <v>14</v>
      </c>
      <c r="AA8612" t="s">
        <v>48</v>
      </c>
      <c r="AB8612">
        <v>4</v>
      </c>
      <c r="AC8612">
        <v>45</v>
      </c>
      <c r="AD8612" t="s">
        <v>45</v>
      </c>
      <c r="AE8612" s="6">
        <v>44582</v>
      </c>
      <c r="AF8612" t="str">
        <f>_xlfn.IFS(fact_orders[[#This Row],[delivery_time]]&lt;=40,"EARLY",fact_orders[[#This Row],[delivery_time]]&gt;=50,"LATE",TRUE,"ON TIME")</f>
        <v>LATE</v>
      </c>
    </row>
    <row r="8613" spans="16:32" x14ac:dyDescent="0.25">
      <c r="P8613">
        <v>8601</v>
      </c>
      <c r="Q8613">
        <v>388</v>
      </c>
      <c r="R8613">
        <v>6</v>
      </c>
      <c r="S8613" s="6">
        <v>44970</v>
      </c>
      <c r="T8613" s="6">
        <v>0.77569444444444446</v>
      </c>
      <c r="U8613" t="s">
        <v>43</v>
      </c>
      <c r="V8613">
        <v>2952</v>
      </c>
      <c r="W8613">
        <v>20</v>
      </c>
      <c r="X8613">
        <v>57</v>
      </c>
      <c r="Z8613" t="s">
        <v>22</v>
      </c>
      <c r="AA8613" t="s">
        <v>47</v>
      </c>
      <c r="AB8613">
        <v>3.4</v>
      </c>
      <c r="AD8613" t="s">
        <v>45</v>
      </c>
      <c r="AE8613" s="6">
        <v>44949</v>
      </c>
      <c r="AF8613" t="str">
        <f>_xlfn.IFS(fact_orders[[#This Row],[delivery_time]]&lt;=40,"EARLY",fact_orders[[#This Row],[delivery_time]]&gt;=50,"LATE",TRUE,"ON TIME")</f>
        <v>LATE</v>
      </c>
    </row>
    <row r="8614" spans="16:32" x14ac:dyDescent="0.25">
      <c r="P8614">
        <v>8602</v>
      </c>
      <c r="Q8614">
        <v>297</v>
      </c>
      <c r="R8614">
        <v>13</v>
      </c>
      <c r="S8614" s="6">
        <v>44970</v>
      </c>
      <c r="T8614" s="6">
        <v>0.52500000000000002</v>
      </c>
      <c r="U8614" t="s">
        <v>43</v>
      </c>
      <c r="V8614">
        <v>5306</v>
      </c>
      <c r="W8614">
        <v>35</v>
      </c>
      <c r="X8614">
        <v>59</v>
      </c>
      <c r="Z8614" t="s">
        <v>10</v>
      </c>
      <c r="AA8614" t="s">
        <v>46</v>
      </c>
      <c r="AB8614">
        <v>3.3</v>
      </c>
      <c r="AD8614" t="s">
        <v>45</v>
      </c>
      <c r="AE8614" s="6">
        <v>44858</v>
      </c>
      <c r="AF8614" t="str">
        <f>_xlfn.IFS(fact_orders[[#This Row],[delivery_time]]&lt;=40,"EARLY",fact_orders[[#This Row],[delivery_time]]&gt;=50,"LATE",TRUE,"ON TIME")</f>
        <v>LATE</v>
      </c>
    </row>
    <row r="8615" spans="16:32" x14ac:dyDescent="0.25">
      <c r="P8615">
        <v>8603</v>
      </c>
      <c r="Q8615">
        <v>445</v>
      </c>
      <c r="R8615">
        <v>8</v>
      </c>
      <c r="S8615" s="6">
        <v>44970</v>
      </c>
      <c r="T8615" s="6">
        <v>0.84166666666666667</v>
      </c>
      <c r="U8615" t="s">
        <v>43</v>
      </c>
      <c r="V8615">
        <v>4906</v>
      </c>
      <c r="W8615">
        <v>37</v>
      </c>
      <c r="X8615">
        <v>44</v>
      </c>
      <c r="Z8615" t="s">
        <v>24</v>
      </c>
      <c r="AA8615" t="s">
        <v>44</v>
      </c>
      <c r="AB8615">
        <v>4.2</v>
      </c>
      <c r="AD8615" t="s">
        <v>45</v>
      </c>
      <c r="AE8615" s="6">
        <v>45006</v>
      </c>
      <c r="AF8615" t="str">
        <f>_xlfn.IFS(fact_orders[[#This Row],[delivery_time]]&lt;=40,"EARLY",fact_orders[[#This Row],[delivery_time]]&gt;=50,"LATE",TRUE,"ON TIME")</f>
        <v>ON TIME</v>
      </c>
    </row>
    <row r="8616" spans="16:32" x14ac:dyDescent="0.25">
      <c r="P8616">
        <v>8604</v>
      </c>
      <c r="Q8616">
        <v>98</v>
      </c>
      <c r="R8616">
        <v>12</v>
      </c>
      <c r="S8616" s="6">
        <v>44970</v>
      </c>
      <c r="T8616" s="6">
        <v>0.80486111111111114</v>
      </c>
      <c r="U8616" t="s">
        <v>43</v>
      </c>
      <c r="V8616">
        <v>4613</v>
      </c>
      <c r="W8616">
        <v>23</v>
      </c>
      <c r="X8616">
        <v>56</v>
      </c>
      <c r="Y8616">
        <v>34</v>
      </c>
      <c r="Z8616" t="s">
        <v>9</v>
      </c>
      <c r="AA8616" t="s">
        <v>44</v>
      </c>
      <c r="AB8616">
        <v>3.7</v>
      </c>
      <c r="AC8616">
        <v>34</v>
      </c>
      <c r="AD8616" t="s">
        <v>45</v>
      </c>
      <c r="AE8616" s="6">
        <v>44659</v>
      </c>
      <c r="AF8616" t="str">
        <f>_xlfn.IFS(fact_orders[[#This Row],[delivery_time]]&lt;=40,"EARLY",fact_orders[[#This Row],[delivery_time]]&gt;=50,"LATE",TRUE,"ON TIME")</f>
        <v>LATE</v>
      </c>
    </row>
    <row r="8617" spans="16:32" x14ac:dyDescent="0.25">
      <c r="P8617">
        <v>8605</v>
      </c>
      <c r="Q8617">
        <v>39</v>
      </c>
      <c r="R8617">
        <v>14</v>
      </c>
      <c r="S8617" s="6">
        <v>44970</v>
      </c>
      <c r="T8617" s="6">
        <v>0.43402777777777779</v>
      </c>
      <c r="U8617" t="s">
        <v>43</v>
      </c>
      <c r="V8617">
        <v>3882</v>
      </c>
      <c r="W8617">
        <v>16</v>
      </c>
      <c r="X8617">
        <v>44</v>
      </c>
      <c r="Y8617">
        <v>20</v>
      </c>
      <c r="Z8617" t="s">
        <v>11</v>
      </c>
      <c r="AA8617" t="s">
        <v>47</v>
      </c>
      <c r="AB8617">
        <v>4.4000000000000004</v>
      </c>
      <c r="AC8617">
        <v>20</v>
      </c>
      <c r="AD8617" t="s">
        <v>45</v>
      </c>
      <c r="AE8617" s="6">
        <v>44600</v>
      </c>
      <c r="AF8617" t="str">
        <f>_xlfn.IFS(fact_orders[[#This Row],[delivery_time]]&lt;=40,"EARLY",fact_orders[[#This Row],[delivery_time]]&gt;=50,"LATE",TRUE,"ON TIME")</f>
        <v>ON TIME</v>
      </c>
    </row>
    <row r="8618" spans="16:32" x14ac:dyDescent="0.25">
      <c r="P8618">
        <v>8606</v>
      </c>
      <c r="Q8618">
        <v>237</v>
      </c>
      <c r="R8618">
        <v>5</v>
      </c>
      <c r="S8618" s="6">
        <v>44970</v>
      </c>
      <c r="T8618" s="6">
        <v>0.55694444444444446</v>
      </c>
      <c r="U8618" t="s">
        <v>43</v>
      </c>
      <c r="V8618">
        <v>5860</v>
      </c>
      <c r="W8618">
        <v>15</v>
      </c>
      <c r="X8618">
        <v>38</v>
      </c>
      <c r="Y8618">
        <v>29</v>
      </c>
      <c r="Z8618" t="s">
        <v>21</v>
      </c>
      <c r="AA8618" t="s">
        <v>46</v>
      </c>
      <c r="AB8618">
        <v>3</v>
      </c>
      <c r="AC8618">
        <v>29</v>
      </c>
      <c r="AD8618" t="s">
        <v>45</v>
      </c>
      <c r="AE8618" s="6">
        <v>44798</v>
      </c>
      <c r="AF8618" t="str">
        <f>_xlfn.IFS(fact_orders[[#This Row],[delivery_time]]&lt;=40,"EARLY",fact_orders[[#This Row],[delivery_time]]&gt;=50,"LATE",TRUE,"ON TIME")</f>
        <v>EARLY</v>
      </c>
    </row>
    <row r="8619" spans="16:32" x14ac:dyDescent="0.25">
      <c r="P8619">
        <v>8607</v>
      </c>
      <c r="Q8619">
        <v>144</v>
      </c>
      <c r="R8619">
        <v>19</v>
      </c>
      <c r="S8619" s="6">
        <v>44970</v>
      </c>
      <c r="T8619" s="6">
        <v>0.79305555555555551</v>
      </c>
      <c r="U8619" t="s">
        <v>43</v>
      </c>
      <c r="V8619">
        <v>3250</v>
      </c>
      <c r="W8619">
        <v>21</v>
      </c>
      <c r="X8619">
        <v>53</v>
      </c>
      <c r="Y8619">
        <v>41</v>
      </c>
      <c r="Z8619" t="s">
        <v>16</v>
      </c>
      <c r="AA8619" t="s">
        <v>49</v>
      </c>
      <c r="AB8619">
        <v>4.5</v>
      </c>
      <c r="AC8619">
        <v>41</v>
      </c>
      <c r="AD8619" t="s">
        <v>45</v>
      </c>
      <c r="AE8619" s="6">
        <v>44705</v>
      </c>
      <c r="AF8619" t="str">
        <f>_xlfn.IFS(fact_orders[[#This Row],[delivery_time]]&lt;=40,"EARLY",fact_orders[[#This Row],[delivery_time]]&gt;=50,"LATE",TRUE,"ON TIME")</f>
        <v>LATE</v>
      </c>
    </row>
    <row r="8620" spans="16:32" x14ac:dyDescent="0.25">
      <c r="P8620">
        <v>8608</v>
      </c>
      <c r="Q8620">
        <v>377</v>
      </c>
      <c r="R8620">
        <v>20</v>
      </c>
      <c r="S8620" s="6">
        <v>44970</v>
      </c>
      <c r="T8620" s="6">
        <v>0.68819444444444444</v>
      </c>
      <c r="U8620" t="s">
        <v>43</v>
      </c>
      <c r="V8620">
        <v>4135</v>
      </c>
      <c r="W8620">
        <v>30</v>
      </c>
      <c r="X8620">
        <v>47</v>
      </c>
      <c r="Z8620" t="s">
        <v>18</v>
      </c>
      <c r="AA8620" t="s">
        <v>48</v>
      </c>
      <c r="AB8620">
        <v>3.8</v>
      </c>
      <c r="AD8620" t="s">
        <v>45</v>
      </c>
      <c r="AE8620" s="6">
        <v>44938</v>
      </c>
      <c r="AF8620" t="str">
        <f>_xlfn.IFS(fact_orders[[#This Row],[delivery_time]]&lt;=40,"EARLY",fact_orders[[#This Row],[delivery_time]]&gt;=50,"LATE",TRUE,"ON TIME")</f>
        <v>ON TIME</v>
      </c>
    </row>
    <row r="8621" spans="16:32" x14ac:dyDescent="0.25">
      <c r="P8621">
        <v>8609</v>
      </c>
      <c r="Q8621">
        <v>472</v>
      </c>
      <c r="R8621">
        <v>4</v>
      </c>
      <c r="S8621" s="6">
        <v>44970</v>
      </c>
      <c r="T8621" s="6">
        <v>0.81458333333333333</v>
      </c>
      <c r="U8621" t="s">
        <v>43</v>
      </c>
      <c r="V8621">
        <v>4386</v>
      </c>
      <c r="W8621">
        <v>28</v>
      </c>
      <c r="X8621">
        <v>50</v>
      </c>
      <c r="Z8621" t="s">
        <v>20</v>
      </c>
      <c r="AA8621" t="s">
        <v>46</v>
      </c>
      <c r="AB8621">
        <v>3.7</v>
      </c>
      <c r="AD8621" t="s">
        <v>45</v>
      </c>
      <c r="AE8621" s="6">
        <v>45033</v>
      </c>
      <c r="AF8621" t="str">
        <f>_xlfn.IFS(fact_orders[[#This Row],[delivery_time]]&lt;=40,"EARLY",fact_orders[[#This Row],[delivery_time]]&gt;=50,"LATE",TRUE,"ON TIME")</f>
        <v>LATE</v>
      </c>
    </row>
    <row r="8622" spans="16:32" x14ac:dyDescent="0.25">
      <c r="P8622">
        <v>8610</v>
      </c>
      <c r="Q8622">
        <v>269</v>
      </c>
      <c r="R8622">
        <v>12</v>
      </c>
      <c r="S8622" s="6">
        <v>44970</v>
      </c>
      <c r="T8622" s="6">
        <v>0.89513888888888893</v>
      </c>
      <c r="U8622" t="s">
        <v>43</v>
      </c>
      <c r="V8622">
        <v>2918</v>
      </c>
      <c r="W8622">
        <v>26</v>
      </c>
      <c r="X8622">
        <v>55</v>
      </c>
      <c r="Y8622">
        <v>38</v>
      </c>
      <c r="Z8622" t="s">
        <v>9</v>
      </c>
      <c r="AA8622" t="s">
        <v>44</v>
      </c>
      <c r="AB8622">
        <v>3.7</v>
      </c>
      <c r="AC8622">
        <v>38</v>
      </c>
      <c r="AD8622" t="s">
        <v>45</v>
      </c>
      <c r="AE8622" s="6">
        <v>44830</v>
      </c>
      <c r="AF8622" t="str">
        <f>_xlfn.IFS(fact_orders[[#This Row],[delivery_time]]&lt;=40,"EARLY",fact_orders[[#This Row],[delivery_time]]&gt;=50,"LATE",TRUE,"ON TIME")</f>
        <v>LATE</v>
      </c>
    </row>
    <row r="8623" spans="16:32" x14ac:dyDescent="0.25">
      <c r="P8623">
        <v>8611</v>
      </c>
      <c r="Q8623">
        <v>292</v>
      </c>
      <c r="R8623">
        <v>13</v>
      </c>
      <c r="S8623" s="6">
        <v>44970</v>
      </c>
      <c r="T8623" s="6">
        <v>0.72430555555555554</v>
      </c>
      <c r="U8623" t="s">
        <v>43</v>
      </c>
      <c r="V8623">
        <v>4810</v>
      </c>
      <c r="W8623">
        <v>37</v>
      </c>
      <c r="X8623">
        <v>43</v>
      </c>
      <c r="Y8623">
        <v>43</v>
      </c>
      <c r="Z8623" t="s">
        <v>10</v>
      </c>
      <c r="AA8623" t="s">
        <v>46</v>
      </c>
      <c r="AB8623">
        <v>3.3</v>
      </c>
      <c r="AC8623">
        <v>43</v>
      </c>
      <c r="AD8623" t="s">
        <v>45</v>
      </c>
      <c r="AE8623" s="6">
        <v>44853</v>
      </c>
      <c r="AF8623" t="str">
        <f>_xlfn.IFS(fact_orders[[#This Row],[delivery_time]]&lt;=40,"EARLY",fact_orders[[#This Row],[delivery_time]]&gt;=50,"LATE",TRUE,"ON TIME")</f>
        <v>ON TIME</v>
      </c>
    </row>
    <row r="8624" spans="16:32" x14ac:dyDescent="0.25">
      <c r="P8624">
        <v>8612</v>
      </c>
      <c r="Q8624">
        <v>435</v>
      </c>
      <c r="R8624">
        <v>18</v>
      </c>
      <c r="S8624" s="6">
        <v>44970</v>
      </c>
      <c r="T8624" s="6">
        <v>0.86388888888888893</v>
      </c>
      <c r="U8624" t="s">
        <v>43</v>
      </c>
      <c r="V8624">
        <v>2950</v>
      </c>
      <c r="W8624">
        <v>20</v>
      </c>
      <c r="X8624">
        <v>43</v>
      </c>
      <c r="Y8624">
        <v>3</v>
      </c>
      <c r="Z8624" t="s">
        <v>15</v>
      </c>
      <c r="AA8624" t="s">
        <v>46</v>
      </c>
      <c r="AB8624">
        <v>3.1</v>
      </c>
      <c r="AC8624">
        <v>3</v>
      </c>
      <c r="AD8624" t="s">
        <v>45</v>
      </c>
      <c r="AE8624" s="6">
        <v>44996</v>
      </c>
      <c r="AF8624" t="str">
        <f>_xlfn.IFS(fact_orders[[#This Row],[delivery_time]]&lt;=40,"EARLY",fact_orders[[#This Row],[delivery_time]]&gt;=50,"LATE",TRUE,"ON TIME")</f>
        <v>ON TIME</v>
      </c>
    </row>
    <row r="8625" spans="16:32" x14ac:dyDescent="0.25">
      <c r="P8625">
        <v>8613</v>
      </c>
      <c r="Q8625">
        <v>87</v>
      </c>
      <c r="R8625">
        <v>18</v>
      </c>
      <c r="S8625" s="6">
        <v>44970</v>
      </c>
      <c r="T8625" s="6">
        <v>0.56388888888888888</v>
      </c>
      <c r="U8625" t="s">
        <v>43</v>
      </c>
      <c r="V8625">
        <v>5073</v>
      </c>
      <c r="W8625">
        <v>21</v>
      </c>
      <c r="X8625">
        <v>57</v>
      </c>
      <c r="Z8625" t="s">
        <v>15</v>
      </c>
      <c r="AA8625" t="s">
        <v>46</v>
      </c>
      <c r="AB8625">
        <v>3.1</v>
      </c>
      <c r="AD8625" t="s">
        <v>45</v>
      </c>
      <c r="AE8625" s="6">
        <v>44648</v>
      </c>
      <c r="AF8625" t="str">
        <f>_xlfn.IFS(fact_orders[[#This Row],[delivery_time]]&lt;=40,"EARLY",fact_orders[[#This Row],[delivery_time]]&gt;=50,"LATE",TRUE,"ON TIME")</f>
        <v>LATE</v>
      </c>
    </row>
    <row r="8626" spans="16:32" x14ac:dyDescent="0.25">
      <c r="P8626">
        <v>8614</v>
      </c>
      <c r="Q8626">
        <v>410</v>
      </c>
      <c r="R8626">
        <v>19</v>
      </c>
      <c r="S8626" s="6">
        <v>44970</v>
      </c>
      <c r="T8626" s="6">
        <v>0.4597222222222222</v>
      </c>
      <c r="U8626" t="s">
        <v>43</v>
      </c>
      <c r="V8626">
        <v>3491</v>
      </c>
      <c r="W8626">
        <v>24</v>
      </c>
      <c r="X8626">
        <v>34</v>
      </c>
      <c r="Z8626" t="s">
        <v>16</v>
      </c>
      <c r="AA8626" t="s">
        <v>49</v>
      </c>
      <c r="AB8626">
        <v>4.5</v>
      </c>
      <c r="AD8626" t="s">
        <v>45</v>
      </c>
      <c r="AE8626" s="6">
        <v>44971</v>
      </c>
      <c r="AF8626" t="str">
        <f>_xlfn.IFS(fact_orders[[#This Row],[delivery_time]]&lt;=40,"EARLY",fact_orders[[#This Row],[delivery_time]]&gt;=50,"LATE",TRUE,"ON TIME")</f>
        <v>EARLY</v>
      </c>
    </row>
    <row r="8627" spans="16:32" x14ac:dyDescent="0.25">
      <c r="P8627">
        <v>8615</v>
      </c>
      <c r="Q8627">
        <v>296</v>
      </c>
      <c r="R8627">
        <v>9</v>
      </c>
      <c r="S8627" s="6">
        <v>44970</v>
      </c>
      <c r="T8627" s="6">
        <v>0.47708333333333336</v>
      </c>
      <c r="U8627" t="s">
        <v>43</v>
      </c>
      <c r="V8627">
        <v>5586</v>
      </c>
      <c r="W8627">
        <v>30</v>
      </c>
      <c r="X8627">
        <v>50</v>
      </c>
      <c r="Y8627">
        <v>42</v>
      </c>
      <c r="Z8627" t="s">
        <v>25</v>
      </c>
      <c r="AA8627" t="s">
        <v>44</v>
      </c>
      <c r="AB8627">
        <v>4.0999999999999996</v>
      </c>
      <c r="AC8627">
        <v>42</v>
      </c>
      <c r="AD8627" t="s">
        <v>45</v>
      </c>
      <c r="AE8627" s="6">
        <v>44857</v>
      </c>
      <c r="AF8627" t="str">
        <f>_xlfn.IFS(fact_orders[[#This Row],[delivery_time]]&lt;=40,"EARLY",fact_orders[[#This Row],[delivery_time]]&gt;=50,"LATE",TRUE,"ON TIME")</f>
        <v>LATE</v>
      </c>
    </row>
    <row r="8628" spans="16:32" x14ac:dyDescent="0.25">
      <c r="P8628">
        <v>8616</v>
      </c>
      <c r="Q8628">
        <v>478</v>
      </c>
      <c r="R8628">
        <v>6</v>
      </c>
      <c r="S8628" s="6">
        <v>44970</v>
      </c>
      <c r="T8628" s="6">
        <v>0.63124999999999998</v>
      </c>
      <c r="U8628" t="s">
        <v>43</v>
      </c>
      <c r="V8628">
        <v>5638</v>
      </c>
      <c r="W8628">
        <v>31</v>
      </c>
      <c r="X8628">
        <v>52</v>
      </c>
      <c r="Y8628">
        <v>4</v>
      </c>
      <c r="Z8628" t="s">
        <v>22</v>
      </c>
      <c r="AA8628" t="s">
        <v>47</v>
      </c>
      <c r="AB8628">
        <v>3.4</v>
      </c>
      <c r="AC8628">
        <v>4</v>
      </c>
      <c r="AD8628" t="s">
        <v>45</v>
      </c>
      <c r="AE8628" s="6">
        <v>45039</v>
      </c>
      <c r="AF8628" t="str">
        <f>_xlfn.IFS(fact_orders[[#This Row],[delivery_time]]&lt;=40,"EARLY",fact_orders[[#This Row],[delivery_time]]&gt;=50,"LATE",TRUE,"ON TIME")</f>
        <v>LATE</v>
      </c>
    </row>
    <row r="8629" spans="16:32" x14ac:dyDescent="0.25">
      <c r="P8629">
        <v>8617</v>
      </c>
      <c r="Q8629">
        <v>354</v>
      </c>
      <c r="R8629">
        <v>17</v>
      </c>
      <c r="S8629" s="6">
        <v>44970</v>
      </c>
      <c r="T8629" s="6">
        <v>0.5708333333333333</v>
      </c>
      <c r="U8629" t="s">
        <v>43</v>
      </c>
      <c r="V8629">
        <v>2113</v>
      </c>
      <c r="W8629">
        <v>36</v>
      </c>
      <c r="X8629">
        <v>38</v>
      </c>
      <c r="Y8629">
        <v>8</v>
      </c>
      <c r="Z8629" t="s">
        <v>14</v>
      </c>
      <c r="AA8629" t="s">
        <v>48</v>
      </c>
      <c r="AB8629">
        <v>4</v>
      </c>
      <c r="AC8629">
        <v>8</v>
      </c>
      <c r="AD8629" t="s">
        <v>45</v>
      </c>
      <c r="AE8629" s="6">
        <v>44915</v>
      </c>
      <c r="AF8629" t="str">
        <f>_xlfn.IFS(fact_orders[[#This Row],[delivery_time]]&lt;=40,"EARLY",fact_orders[[#This Row],[delivery_time]]&gt;=50,"LATE",TRUE,"ON TIME")</f>
        <v>EARLY</v>
      </c>
    </row>
    <row r="8630" spans="16:32" x14ac:dyDescent="0.25">
      <c r="P8630">
        <v>8618</v>
      </c>
      <c r="Q8630">
        <v>40</v>
      </c>
      <c r="R8630">
        <v>7</v>
      </c>
      <c r="S8630" s="6">
        <v>44970</v>
      </c>
      <c r="T8630" s="6">
        <v>0.85972222222222228</v>
      </c>
      <c r="U8630" t="s">
        <v>43</v>
      </c>
      <c r="V8630">
        <v>3588</v>
      </c>
      <c r="W8630">
        <v>22</v>
      </c>
      <c r="X8630">
        <v>38</v>
      </c>
      <c r="Y8630">
        <v>3</v>
      </c>
      <c r="Z8630" t="s">
        <v>23</v>
      </c>
      <c r="AA8630" t="s">
        <v>44</v>
      </c>
      <c r="AB8630">
        <v>3.4</v>
      </c>
      <c r="AC8630">
        <v>3</v>
      </c>
      <c r="AD8630" t="s">
        <v>45</v>
      </c>
      <c r="AE8630" s="6">
        <v>44601</v>
      </c>
      <c r="AF8630" t="str">
        <f>_xlfn.IFS(fact_orders[[#This Row],[delivery_time]]&lt;=40,"EARLY",fact_orders[[#This Row],[delivery_time]]&gt;=50,"LATE",TRUE,"ON TIME")</f>
        <v>EARLY</v>
      </c>
    </row>
    <row r="8631" spans="16:32" x14ac:dyDescent="0.25">
      <c r="P8631">
        <v>8619</v>
      </c>
      <c r="Q8631">
        <v>403</v>
      </c>
      <c r="R8631">
        <v>2</v>
      </c>
      <c r="S8631" s="6">
        <v>44970</v>
      </c>
      <c r="T8631" s="6">
        <v>0.62430555555555556</v>
      </c>
      <c r="U8631" t="s">
        <v>43</v>
      </c>
      <c r="V8631">
        <v>3857</v>
      </c>
      <c r="W8631">
        <v>24</v>
      </c>
      <c r="X8631">
        <v>32</v>
      </c>
      <c r="Y8631">
        <v>37</v>
      </c>
      <c r="Z8631" t="s">
        <v>17</v>
      </c>
      <c r="AA8631" t="s">
        <v>46</v>
      </c>
      <c r="AB8631">
        <v>4.7</v>
      </c>
      <c r="AC8631">
        <v>37</v>
      </c>
      <c r="AD8631" t="s">
        <v>45</v>
      </c>
      <c r="AE8631" s="6">
        <v>44964</v>
      </c>
      <c r="AF8631" t="str">
        <f>_xlfn.IFS(fact_orders[[#This Row],[delivery_time]]&lt;=40,"EARLY",fact_orders[[#This Row],[delivery_time]]&gt;=50,"LATE",TRUE,"ON TIME")</f>
        <v>EARLY</v>
      </c>
    </row>
    <row r="8632" spans="16:32" x14ac:dyDescent="0.25">
      <c r="P8632">
        <v>8620</v>
      </c>
      <c r="Q8632">
        <v>209</v>
      </c>
      <c r="R8632">
        <v>2</v>
      </c>
      <c r="S8632" s="6">
        <v>44970</v>
      </c>
      <c r="T8632" s="6">
        <v>0.83333333333333337</v>
      </c>
      <c r="U8632" t="s">
        <v>43</v>
      </c>
      <c r="V8632">
        <v>5249</v>
      </c>
      <c r="W8632">
        <v>18</v>
      </c>
      <c r="X8632">
        <v>57</v>
      </c>
      <c r="Y8632">
        <v>42</v>
      </c>
      <c r="Z8632" t="s">
        <v>17</v>
      </c>
      <c r="AA8632" t="s">
        <v>46</v>
      </c>
      <c r="AB8632">
        <v>4.7</v>
      </c>
      <c r="AC8632">
        <v>42</v>
      </c>
      <c r="AD8632" t="s">
        <v>45</v>
      </c>
      <c r="AE8632" s="6">
        <v>44770</v>
      </c>
      <c r="AF8632" t="str">
        <f>_xlfn.IFS(fact_orders[[#This Row],[delivery_time]]&lt;=40,"EARLY",fact_orders[[#This Row],[delivery_time]]&gt;=50,"LATE",TRUE,"ON TIME")</f>
        <v>LATE</v>
      </c>
    </row>
    <row r="8633" spans="16:32" x14ac:dyDescent="0.25">
      <c r="P8633">
        <v>8621</v>
      </c>
      <c r="Q8633">
        <v>369</v>
      </c>
      <c r="R8633">
        <v>3</v>
      </c>
      <c r="S8633" s="6">
        <v>44971</v>
      </c>
      <c r="T8633" s="6">
        <v>0.47013888888888888</v>
      </c>
      <c r="U8633" t="s">
        <v>43</v>
      </c>
      <c r="V8633">
        <v>3187</v>
      </c>
      <c r="W8633">
        <v>39</v>
      </c>
      <c r="X8633">
        <v>51</v>
      </c>
      <c r="Y8633">
        <v>33</v>
      </c>
      <c r="Z8633" t="s">
        <v>19</v>
      </c>
      <c r="AA8633" t="s">
        <v>44</v>
      </c>
      <c r="AB8633">
        <v>4</v>
      </c>
      <c r="AC8633">
        <v>33</v>
      </c>
      <c r="AD8633" t="s">
        <v>45</v>
      </c>
      <c r="AE8633" s="6">
        <v>44930</v>
      </c>
      <c r="AF8633" t="str">
        <f>_xlfn.IFS(fact_orders[[#This Row],[delivery_time]]&lt;=40,"EARLY",fact_orders[[#This Row],[delivery_time]]&gt;=50,"LATE",TRUE,"ON TIME")</f>
        <v>LATE</v>
      </c>
    </row>
    <row r="8634" spans="16:32" x14ac:dyDescent="0.25">
      <c r="P8634">
        <v>8622</v>
      </c>
      <c r="Q8634">
        <v>118</v>
      </c>
      <c r="R8634">
        <v>16</v>
      </c>
      <c r="S8634" s="6">
        <v>44971</v>
      </c>
      <c r="T8634" s="6">
        <v>0.88194444444444442</v>
      </c>
      <c r="U8634" t="s">
        <v>43</v>
      </c>
      <c r="V8634">
        <v>2265</v>
      </c>
      <c r="W8634">
        <v>33</v>
      </c>
      <c r="X8634">
        <v>41</v>
      </c>
      <c r="Y8634">
        <v>3</v>
      </c>
      <c r="Z8634" t="s">
        <v>13</v>
      </c>
      <c r="AA8634" t="s">
        <v>47</v>
      </c>
      <c r="AB8634">
        <v>3.4</v>
      </c>
      <c r="AC8634">
        <v>3</v>
      </c>
      <c r="AD8634" t="s">
        <v>45</v>
      </c>
      <c r="AE8634" s="6">
        <v>44679</v>
      </c>
      <c r="AF8634" t="str">
        <f>_xlfn.IFS(fact_orders[[#This Row],[delivery_time]]&lt;=40,"EARLY",fact_orders[[#This Row],[delivery_time]]&gt;=50,"LATE",TRUE,"ON TIME")</f>
        <v>ON TIME</v>
      </c>
    </row>
    <row r="8635" spans="16:32" x14ac:dyDescent="0.25">
      <c r="P8635">
        <v>8623</v>
      </c>
      <c r="Q8635">
        <v>281</v>
      </c>
      <c r="R8635">
        <v>3</v>
      </c>
      <c r="S8635" s="6">
        <v>44971</v>
      </c>
      <c r="T8635" s="6">
        <v>0.71180555555555558</v>
      </c>
      <c r="U8635" t="s">
        <v>43</v>
      </c>
      <c r="V8635">
        <v>4413</v>
      </c>
      <c r="W8635">
        <v>26</v>
      </c>
      <c r="X8635">
        <v>50</v>
      </c>
      <c r="Y8635">
        <v>42</v>
      </c>
      <c r="Z8635" t="s">
        <v>19</v>
      </c>
      <c r="AA8635" t="s">
        <v>44</v>
      </c>
      <c r="AB8635">
        <v>4</v>
      </c>
      <c r="AC8635">
        <v>42</v>
      </c>
      <c r="AD8635" t="s">
        <v>45</v>
      </c>
      <c r="AE8635" s="6">
        <v>44842</v>
      </c>
      <c r="AF8635" t="str">
        <f>_xlfn.IFS(fact_orders[[#This Row],[delivery_time]]&lt;=40,"EARLY",fact_orders[[#This Row],[delivery_time]]&gt;=50,"LATE",TRUE,"ON TIME")</f>
        <v>LATE</v>
      </c>
    </row>
    <row r="8636" spans="16:32" x14ac:dyDescent="0.25">
      <c r="P8636">
        <v>8624</v>
      </c>
      <c r="Q8636">
        <v>41</v>
      </c>
      <c r="R8636">
        <v>14</v>
      </c>
      <c r="S8636" s="6">
        <v>44971</v>
      </c>
      <c r="T8636" s="6">
        <v>0.41805555555555557</v>
      </c>
      <c r="U8636" t="s">
        <v>43</v>
      </c>
      <c r="V8636">
        <v>4611</v>
      </c>
      <c r="W8636">
        <v>20</v>
      </c>
      <c r="X8636">
        <v>31</v>
      </c>
      <c r="Y8636">
        <v>8</v>
      </c>
      <c r="Z8636" t="s">
        <v>11</v>
      </c>
      <c r="AA8636" t="s">
        <v>47</v>
      </c>
      <c r="AB8636">
        <v>4.4000000000000004</v>
      </c>
      <c r="AC8636">
        <v>8</v>
      </c>
      <c r="AD8636" t="s">
        <v>45</v>
      </c>
      <c r="AE8636" s="6">
        <v>44602</v>
      </c>
      <c r="AF8636" t="str">
        <f>_xlfn.IFS(fact_orders[[#This Row],[delivery_time]]&lt;=40,"EARLY",fact_orders[[#This Row],[delivery_time]]&gt;=50,"LATE",TRUE,"ON TIME")</f>
        <v>EARLY</v>
      </c>
    </row>
    <row r="8637" spans="16:32" x14ac:dyDescent="0.25">
      <c r="P8637">
        <v>8625</v>
      </c>
      <c r="Q8637">
        <v>333</v>
      </c>
      <c r="R8637">
        <v>11</v>
      </c>
      <c r="S8637" s="6">
        <v>44971</v>
      </c>
      <c r="T8637" s="6">
        <v>0.47083333333333333</v>
      </c>
      <c r="U8637" t="s">
        <v>43</v>
      </c>
      <c r="V8637">
        <v>4322</v>
      </c>
      <c r="W8637">
        <v>20</v>
      </c>
      <c r="X8637">
        <v>49</v>
      </c>
      <c r="Y8637">
        <v>27</v>
      </c>
      <c r="Z8637" t="s">
        <v>8</v>
      </c>
      <c r="AA8637" t="s">
        <v>48</v>
      </c>
      <c r="AB8637">
        <v>3.3</v>
      </c>
      <c r="AC8637">
        <v>27</v>
      </c>
      <c r="AD8637" t="s">
        <v>45</v>
      </c>
      <c r="AE8637" s="6">
        <v>44894</v>
      </c>
      <c r="AF8637" t="str">
        <f>_xlfn.IFS(fact_orders[[#This Row],[delivery_time]]&lt;=40,"EARLY",fact_orders[[#This Row],[delivery_time]]&gt;=50,"LATE",TRUE,"ON TIME")</f>
        <v>ON TIME</v>
      </c>
    </row>
    <row r="8638" spans="16:32" x14ac:dyDescent="0.25">
      <c r="P8638">
        <v>8626</v>
      </c>
      <c r="Q8638">
        <v>78</v>
      </c>
      <c r="R8638">
        <v>5</v>
      </c>
      <c r="S8638" s="6">
        <v>44971</v>
      </c>
      <c r="T8638" s="6">
        <v>0.86875000000000002</v>
      </c>
      <c r="U8638" t="s">
        <v>43</v>
      </c>
      <c r="V8638">
        <v>5244</v>
      </c>
      <c r="W8638">
        <v>27</v>
      </c>
      <c r="X8638">
        <v>50</v>
      </c>
      <c r="Y8638">
        <v>47</v>
      </c>
      <c r="Z8638" t="s">
        <v>21</v>
      </c>
      <c r="AA8638" t="s">
        <v>46</v>
      </c>
      <c r="AB8638">
        <v>3</v>
      </c>
      <c r="AC8638">
        <v>47</v>
      </c>
      <c r="AD8638" t="s">
        <v>45</v>
      </c>
      <c r="AE8638" s="6">
        <v>44639</v>
      </c>
      <c r="AF8638" t="str">
        <f>_xlfn.IFS(fact_orders[[#This Row],[delivery_time]]&lt;=40,"EARLY",fact_orders[[#This Row],[delivery_time]]&gt;=50,"LATE",TRUE,"ON TIME")</f>
        <v>LATE</v>
      </c>
    </row>
    <row r="8639" spans="16:32" x14ac:dyDescent="0.25">
      <c r="P8639">
        <v>8627</v>
      </c>
      <c r="Q8639">
        <v>393</v>
      </c>
      <c r="R8639">
        <v>13</v>
      </c>
      <c r="S8639" s="6">
        <v>44971</v>
      </c>
      <c r="T8639" s="6">
        <v>0.90208333333333335</v>
      </c>
      <c r="U8639" t="s">
        <v>43</v>
      </c>
      <c r="V8639">
        <v>5763</v>
      </c>
      <c r="W8639">
        <v>25</v>
      </c>
      <c r="X8639">
        <v>33</v>
      </c>
      <c r="Z8639" t="s">
        <v>10</v>
      </c>
      <c r="AA8639" t="s">
        <v>46</v>
      </c>
      <c r="AB8639">
        <v>3.3</v>
      </c>
      <c r="AD8639" t="s">
        <v>45</v>
      </c>
      <c r="AE8639" s="6">
        <v>44954</v>
      </c>
      <c r="AF8639" t="str">
        <f>_xlfn.IFS(fact_orders[[#This Row],[delivery_time]]&lt;=40,"EARLY",fact_orders[[#This Row],[delivery_time]]&gt;=50,"LATE",TRUE,"ON TIME")</f>
        <v>EARLY</v>
      </c>
    </row>
    <row r="8640" spans="16:32" x14ac:dyDescent="0.25">
      <c r="P8640">
        <v>8628</v>
      </c>
      <c r="Q8640">
        <v>73</v>
      </c>
      <c r="R8640">
        <v>2</v>
      </c>
      <c r="S8640" s="6">
        <v>44971</v>
      </c>
      <c r="T8640" s="6">
        <v>0.56111111111111112</v>
      </c>
      <c r="U8640" t="s">
        <v>43</v>
      </c>
      <c r="V8640">
        <v>5843</v>
      </c>
      <c r="W8640">
        <v>15</v>
      </c>
      <c r="X8640">
        <v>30</v>
      </c>
      <c r="Y8640">
        <v>19</v>
      </c>
      <c r="Z8640" t="s">
        <v>17</v>
      </c>
      <c r="AA8640" t="s">
        <v>46</v>
      </c>
      <c r="AB8640">
        <v>4.7</v>
      </c>
      <c r="AC8640">
        <v>19</v>
      </c>
      <c r="AD8640" t="s">
        <v>45</v>
      </c>
      <c r="AE8640" s="6">
        <v>44634</v>
      </c>
      <c r="AF8640" t="str">
        <f>_xlfn.IFS(fact_orders[[#This Row],[delivery_time]]&lt;=40,"EARLY",fact_orders[[#This Row],[delivery_time]]&gt;=50,"LATE",TRUE,"ON TIME")</f>
        <v>EARLY</v>
      </c>
    </row>
    <row r="8641" spans="16:32" x14ac:dyDescent="0.25">
      <c r="P8641">
        <v>8629</v>
      </c>
      <c r="Q8641">
        <v>274</v>
      </c>
      <c r="R8641">
        <v>14</v>
      </c>
      <c r="S8641" s="6">
        <v>44971</v>
      </c>
      <c r="T8641" s="6">
        <v>0.71180555555555558</v>
      </c>
      <c r="U8641" t="s">
        <v>43</v>
      </c>
      <c r="V8641">
        <v>4480</v>
      </c>
      <c r="W8641">
        <v>37</v>
      </c>
      <c r="X8641">
        <v>57</v>
      </c>
      <c r="Z8641" t="s">
        <v>11</v>
      </c>
      <c r="AA8641" t="s">
        <v>47</v>
      </c>
      <c r="AB8641">
        <v>4.4000000000000004</v>
      </c>
      <c r="AD8641" t="s">
        <v>45</v>
      </c>
      <c r="AE8641" s="6">
        <v>44835</v>
      </c>
      <c r="AF8641" t="str">
        <f>_xlfn.IFS(fact_orders[[#This Row],[delivery_time]]&lt;=40,"EARLY",fact_orders[[#This Row],[delivery_time]]&gt;=50,"LATE",TRUE,"ON TIME")</f>
        <v>LATE</v>
      </c>
    </row>
    <row r="8642" spans="16:32" x14ac:dyDescent="0.25">
      <c r="P8642">
        <v>8630</v>
      </c>
      <c r="Q8642">
        <v>359</v>
      </c>
      <c r="R8642">
        <v>8</v>
      </c>
      <c r="S8642" s="6">
        <v>44971</v>
      </c>
      <c r="T8642" s="6">
        <v>0.8520833333333333</v>
      </c>
      <c r="U8642" t="s">
        <v>43</v>
      </c>
      <c r="V8642">
        <v>4804</v>
      </c>
      <c r="W8642">
        <v>16</v>
      </c>
      <c r="X8642">
        <v>44</v>
      </c>
      <c r="Y8642">
        <v>43</v>
      </c>
      <c r="Z8642" t="s">
        <v>24</v>
      </c>
      <c r="AA8642" t="s">
        <v>44</v>
      </c>
      <c r="AB8642">
        <v>4.2</v>
      </c>
      <c r="AC8642">
        <v>43</v>
      </c>
      <c r="AD8642" t="s">
        <v>45</v>
      </c>
      <c r="AE8642" s="6">
        <v>44920</v>
      </c>
      <c r="AF8642" t="str">
        <f>_xlfn.IFS(fact_orders[[#This Row],[delivery_time]]&lt;=40,"EARLY",fact_orders[[#This Row],[delivery_time]]&gt;=50,"LATE",TRUE,"ON TIME")</f>
        <v>ON TIME</v>
      </c>
    </row>
    <row r="8643" spans="16:32" x14ac:dyDescent="0.25">
      <c r="P8643">
        <v>8631</v>
      </c>
      <c r="Q8643">
        <v>334</v>
      </c>
      <c r="R8643">
        <v>13</v>
      </c>
      <c r="S8643" s="6">
        <v>44971</v>
      </c>
      <c r="T8643" s="6">
        <v>0.73819444444444449</v>
      </c>
      <c r="U8643" t="s">
        <v>43</v>
      </c>
      <c r="V8643">
        <v>3428</v>
      </c>
      <c r="W8643">
        <v>36</v>
      </c>
      <c r="X8643">
        <v>40</v>
      </c>
      <c r="Y8643">
        <v>20</v>
      </c>
      <c r="Z8643" t="s">
        <v>10</v>
      </c>
      <c r="AA8643" t="s">
        <v>46</v>
      </c>
      <c r="AB8643">
        <v>3.3</v>
      </c>
      <c r="AC8643">
        <v>20</v>
      </c>
      <c r="AD8643" t="s">
        <v>45</v>
      </c>
      <c r="AE8643" s="6">
        <v>44895</v>
      </c>
      <c r="AF8643" t="str">
        <f>_xlfn.IFS(fact_orders[[#This Row],[delivery_time]]&lt;=40,"EARLY",fact_orders[[#This Row],[delivery_time]]&gt;=50,"LATE",TRUE,"ON TIME")</f>
        <v>EARLY</v>
      </c>
    </row>
    <row r="8644" spans="16:32" x14ac:dyDescent="0.25">
      <c r="P8644">
        <v>8632</v>
      </c>
      <c r="Q8644">
        <v>186</v>
      </c>
      <c r="R8644">
        <v>10</v>
      </c>
      <c r="S8644" s="6">
        <v>44971</v>
      </c>
      <c r="T8644" s="6">
        <v>0.84027777777777779</v>
      </c>
      <c r="U8644" t="s">
        <v>43</v>
      </c>
      <c r="V8644">
        <v>3359</v>
      </c>
      <c r="W8644">
        <v>32</v>
      </c>
      <c r="X8644">
        <v>55</v>
      </c>
      <c r="Y8644">
        <v>9</v>
      </c>
      <c r="Z8644" t="s">
        <v>7</v>
      </c>
      <c r="AA8644" t="s">
        <v>46</v>
      </c>
      <c r="AB8644">
        <v>4.5</v>
      </c>
      <c r="AC8644">
        <v>9</v>
      </c>
      <c r="AD8644" t="s">
        <v>45</v>
      </c>
      <c r="AE8644" s="6">
        <v>44747</v>
      </c>
      <c r="AF8644" t="str">
        <f>_xlfn.IFS(fact_orders[[#This Row],[delivery_time]]&lt;=40,"EARLY",fact_orders[[#This Row],[delivery_time]]&gt;=50,"LATE",TRUE,"ON TIME")</f>
        <v>LATE</v>
      </c>
    </row>
    <row r="8645" spans="16:32" x14ac:dyDescent="0.25">
      <c r="P8645">
        <v>8633</v>
      </c>
      <c r="Q8645">
        <v>265</v>
      </c>
      <c r="R8645">
        <v>3</v>
      </c>
      <c r="S8645" s="6">
        <v>44971</v>
      </c>
      <c r="T8645" s="6">
        <v>0.64930555555555558</v>
      </c>
      <c r="U8645" t="s">
        <v>43</v>
      </c>
      <c r="V8645">
        <v>3587</v>
      </c>
      <c r="W8645">
        <v>33</v>
      </c>
      <c r="X8645">
        <v>50</v>
      </c>
      <c r="Z8645" t="s">
        <v>19</v>
      </c>
      <c r="AA8645" t="s">
        <v>44</v>
      </c>
      <c r="AB8645">
        <v>4</v>
      </c>
      <c r="AD8645" t="s">
        <v>45</v>
      </c>
      <c r="AE8645" s="6">
        <v>44826</v>
      </c>
      <c r="AF8645" t="str">
        <f>_xlfn.IFS(fact_orders[[#This Row],[delivery_time]]&lt;=40,"EARLY",fact_orders[[#This Row],[delivery_time]]&gt;=50,"LATE",TRUE,"ON TIME")</f>
        <v>LATE</v>
      </c>
    </row>
    <row r="8646" spans="16:32" x14ac:dyDescent="0.25">
      <c r="P8646">
        <v>8634</v>
      </c>
      <c r="Q8646">
        <v>385</v>
      </c>
      <c r="R8646">
        <v>12</v>
      </c>
      <c r="S8646" s="6">
        <v>44971</v>
      </c>
      <c r="T8646" s="6">
        <v>0.84930555555555554</v>
      </c>
      <c r="U8646" t="s">
        <v>43</v>
      </c>
      <c r="V8646">
        <v>5204</v>
      </c>
      <c r="W8646">
        <v>16</v>
      </c>
      <c r="X8646">
        <v>42</v>
      </c>
      <c r="Y8646">
        <v>42</v>
      </c>
      <c r="Z8646" t="s">
        <v>9</v>
      </c>
      <c r="AA8646" t="s">
        <v>44</v>
      </c>
      <c r="AB8646">
        <v>3.7</v>
      </c>
      <c r="AC8646">
        <v>42</v>
      </c>
      <c r="AD8646" t="s">
        <v>45</v>
      </c>
      <c r="AE8646" s="6">
        <v>44946</v>
      </c>
      <c r="AF8646" t="str">
        <f>_xlfn.IFS(fact_orders[[#This Row],[delivery_time]]&lt;=40,"EARLY",fact_orders[[#This Row],[delivery_time]]&gt;=50,"LATE",TRUE,"ON TIME")</f>
        <v>ON TIME</v>
      </c>
    </row>
    <row r="8647" spans="16:32" x14ac:dyDescent="0.25">
      <c r="P8647">
        <v>8635</v>
      </c>
      <c r="Q8647">
        <v>404</v>
      </c>
      <c r="R8647">
        <v>15</v>
      </c>
      <c r="S8647" s="6">
        <v>44971</v>
      </c>
      <c r="T8647" s="6">
        <v>0.57847222222222228</v>
      </c>
      <c r="U8647" t="s">
        <v>43</v>
      </c>
      <c r="V8647">
        <v>5850</v>
      </c>
      <c r="W8647">
        <v>37</v>
      </c>
      <c r="X8647">
        <v>46</v>
      </c>
      <c r="Y8647">
        <v>17</v>
      </c>
      <c r="Z8647" t="s">
        <v>12</v>
      </c>
      <c r="AA8647" t="s">
        <v>48</v>
      </c>
      <c r="AB8647">
        <v>3.8</v>
      </c>
      <c r="AC8647">
        <v>17</v>
      </c>
      <c r="AD8647" t="s">
        <v>45</v>
      </c>
      <c r="AE8647" s="6">
        <v>44965</v>
      </c>
      <c r="AF8647" t="str">
        <f>_xlfn.IFS(fact_orders[[#This Row],[delivery_time]]&lt;=40,"EARLY",fact_orders[[#This Row],[delivery_time]]&gt;=50,"LATE",TRUE,"ON TIME")</f>
        <v>ON TIME</v>
      </c>
    </row>
    <row r="8648" spans="16:32" x14ac:dyDescent="0.25">
      <c r="P8648">
        <v>8636</v>
      </c>
      <c r="Q8648">
        <v>426</v>
      </c>
      <c r="R8648">
        <v>18</v>
      </c>
      <c r="S8648" s="6">
        <v>44971</v>
      </c>
      <c r="T8648" s="6">
        <v>0.53888888888888886</v>
      </c>
      <c r="U8648" t="s">
        <v>43</v>
      </c>
      <c r="V8648">
        <v>3731</v>
      </c>
      <c r="W8648">
        <v>20</v>
      </c>
      <c r="X8648">
        <v>30</v>
      </c>
      <c r="Z8648" t="s">
        <v>15</v>
      </c>
      <c r="AA8648" t="s">
        <v>46</v>
      </c>
      <c r="AB8648">
        <v>3.1</v>
      </c>
      <c r="AD8648" t="s">
        <v>45</v>
      </c>
      <c r="AE8648" s="6">
        <v>44987</v>
      </c>
      <c r="AF8648" t="str">
        <f>_xlfn.IFS(fact_orders[[#This Row],[delivery_time]]&lt;=40,"EARLY",fact_orders[[#This Row],[delivery_time]]&gt;=50,"LATE",TRUE,"ON TIME")</f>
        <v>EARLY</v>
      </c>
    </row>
    <row r="8649" spans="16:32" x14ac:dyDescent="0.25">
      <c r="P8649">
        <v>8637</v>
      </c>
      <c r="Q8649">
        <v>155</v>
      </c>
      <c r="R8649">
        <v>2</v>
      </c>
      <c r="S8649" s="6">
        <v>44971</v>
      </c>
      <c r="T8649" s="6">
        <v>0.46527777777777779</v>
      </c>
      <c r="U8649" t="s">
        <v>43</v>
      </c>
      <c r="V8649">
        <v>5012</v>
      </c>
      <c r="W8649">
        <v>39</v>
      </c>
      <c r="X8649">
        <v>42</v>
      </c>
      <c r="Y8649">
        <v>2</v>
      </c>
      <c r="Z8649" t="s">
        <v>17</v>
      </c>
      <c r="AA8649" t="s">
        <v>46</v>
      </c>
      <c r="AB8649">
        <v>4.7</v>
      </c>
      <c r="AC8649">
        <v>2</v>
      </c>
      <c r="AD8649" t="s">
        <v>45</v>
      </c>
      <c r="AE8649" s="6">
        <v>44716</v>
      </c>
      <c r="AF8649" t="str">
        <f>_xlfn.IFS(fact_orders[[#This Row],[delivery_time]]&lt;=40,"EARLY",fact_orders[[#This Row],[delivery_time]]&gt;=50,"LATE",TRUE,"ON TIME")</f>
        <v>ON TIME</v>
      </c>
    </row>
    <row r="8650" spans="16:32" x14ac:dyDescent="0.25">
      <c r="P8650">
        <v>8638</v>
      </c>
      <c r="Q8650">
        <v>432</v>
      </c>
      <c r="R8650">
        <v>14</v>
      </c>
      <c r="S8650" s="6">
        <v>44971</v>
      </c>
      <c r="T8650" s="6">
        <v>0.77569444444444446</v>
      </c>
      <c r="U8650" t="s">
        <v>43</v>
      </c>
      <c r="V8650">
        <v>5112</v>
      </c>
      <c r="W8650">
        <v>19</v>
      </c>
      <c r="X8650">
        <v>51</v>
      </c>
      <c r="Y8650">
        <v>14</v>
      </c>
      <c r="Z8650" t="s">
        <v>11</v>
      </c>
      <c r="AA8650" t="s">
        <v>47</v>
      </c>
      <c r="AB8650">
        <v>4.4000000000000004</v>
      </c>
      <c r="AC8650">
        <v>14</v>
      </c>
      <c r="AD8650" t="s">
        <v>45</v>
      </c>
      <c r="AE8650" s="6">
        <v>44993</v>
      </c>
      <c r="AF8650" t="str">
        <f>_xlfn.IFS(fact_orders[[#This Row],[delivery_time]]&lt;=40,"EARLY",fact_orders[[#This Row],[delivery_time]]&gt;=50,"LATE",TRUE,"ON TIME")</f>
        <v>LATE</v>
      </c>
    </row>
    <row r="8651" spans="16:32" x14ac:dyDescent="0.25">
      <c r="P8651">
        <v>8639</v>
      </c>
      <c r="Q8651">
        <v>288</v>
      </c>
      <c r="R8651">
        <v>17</v>
      </c>
      <c r="S8651" s="6">
        <v>44971</v>
      </c>
      <c r="T8651" s="6">
        <v>0.66041666666666665</v>
      </c>
      <c r="U8651" t="s">
        <v>43</v>
      </c>
      <c r="V8651">
        <v>4104</v>
      </c>
      <c r="W8651">
        <v>20</v>
      </c>
      <c r="X8651">
        <v>41</v>
      </c>
      <c r="Y8651">
        <v>11</v>
      </c>
      <c r="Z8651" t="s">
        <v>14</v>
      </c>
      <c r="AA8651" t="s">
        <v>48</v>
      </c>
      <c r="AB8651">
        <v>4</v>
      </c>
      <c r="AC8651">
        <v>11</v>
      </c>
      <c r="AD8651" t="s">
        <v>45</v>
      </c>
      <c r="AE8651" s="6">
        <v>44849</v>
      </c>
      <c r="AF8651" t="str">
        <f>_xlfn.IFS(fact_orders[[#This Row],[delivery_time]]&lt;=40,"EARLY",fact_orders[[#This Row],[delivery_time]]&gt;=50,"LATE",TRUE,"ON TIME")</f>
        <v>ON TIME</v>
      </c>
    </row>
    <row r="8652" spans="16:32" x14ac:dyDescent="0.25">
      <c r="P8652">
        <v>8640</v>
      </c>
      <c r="Q8652">
        <v>406</v>
      </c>
      <c r="R8652">
        <v>3</v>
      </c>
      <c r="S8652" s="6">
        <v>44971</v>
      </c>
      <c r="T8652" s="6">
        <v>0.53749999999999998</v>
      </c>
      <c r="U8652" t="s">
        <v>43</v>
      </c>
      <c r="V8652">
        <v>2161</v>
      </c>
      <c r="W8652">
        <v>23</v>
      </c>
      <c r="X8652">
        <v>46</v>
      </c>
      <c r="Y8652">
        <v>47</v>
      </c>
      <c r="Z8652" t="s">
        <v>19</v>
      </c>
      <c r="AA8652" t="s">
        <v>44</v>
      </c>
      <c r="AB8652">
        <v>4</v>
      </c>
      <c r="AC8652">
        <v>47</v>
      </c>
      <c r="AD8652" t="s">
        <v>45</v>
      </c>
      <c r="AE8652" s="6">
        <v>44967</v>
      </c>
      <c r="AF8652" t="str">
        <f>_xlfn.IFS(fact_orders[[#This Row],[delivery_time]]&lt;=40,"EARLY",fact_orders[[#This Row],[delivery_time]]&gt;=50,"LATE",TRUE,"ON TIME")</f>
        <v>ON TIME</v>
      </c>
    </row>
    <row r="8653" spans="16:32" x14ac:dyDescent="0.25">
      <c r="P8653">
        <v>8641</v>
      </c>
      <c r="Q8653">
        <v>57</v>
      </c>
      <c r="R8653">
        <v>16</v>
      </c>
      <c r="S8653" s="6">
        <v>44971</v>
      </c>
      <c r="T8653" s="6">
        <v>0.85902777777777772</v>
      </c>
      <c r="U8653" t="s">
        <v>43</v>
      </c>
      <c r="V8653">
        <v>5976</v>
      </c>
      <c r="W8653">
        <v>27</v>
      </c>
      <c r="X8653">
        <v>36</v>
      </c>
      <c r="Y8653">
        <v>41</v>
      </c>
      <c r="Z8653" t="s">
        <v>13</v>
      </c>
      <c r="AA8653" t="s">
        <v>47</v>
      </c>
      <c r="AB8653">
        <v>3.4</v>
      </c>
      <c r="AC8653">
        <v>41</v>
      </c>
      <c r="AD8653" t="s">
        <v>45</v>
      </c>
      <c r="AE8653" s="6">
        <v>44618</v>
      </c>
      <c r="AF8653" t="str">
        <f>_xlfn.IFS(fact_orders[[#This Row],[delivery_time]]&lt;=40,"EARLY",fact_orders[[#This Row],[delivery_time]]&gt;=50,"LATE",TRUE,"ON TIME")</f>
        <v>EARLY</v>
      </c>
    </row>
    <row r="8654" spans="16:32" x14ac:dyDescent="0.25">
      <c r="P8654">
        <v>8642</v>
      </c>
      <c r="Q8654">
        <v>421</v>
      </c>
      <c r="R8654">
        <v>11</v>
      </c>
      <c r="S8654" s="6">
        <v>44971</v>
      </c>
      <c r="T8654" s="6">
        <v>0.66597222222222219</v>
      </c>
      <c r="U8654" t="s">
        <v>43</v>
      </c>
      <c r="V8654">
        <v>4213</v>
      </c>
      <c r="W8654">
        <v>30</v>
      </c>
      <c r="X8654">
        <v>43</v>
      </c>
      <c r="Y8654">
        <v>34</v>
      </c>
      <c r="Z8654" t="s">
        <v>8</v>
      </c>
      <c r="AA8654" t="s">
        <v>48</v>
      </c>
      <c r="AB8654">
        <v>3.3</v>
      </c>
      <c r="AC8654">
        <v>34</v>
      </c>
      <c r="AD8654" t="s">
        <v>45</v>
      </c>
      <c r="AE8654" s="6">
        <v>44982</v>
      </c>
      <c r="AF8654" t="str">
        <f>_xlfn.IFS(fact_orders[[#This Row],[delivery_time]]&lt;=40,"EARLY",fact_orders[[#This Row],[delivery_time]]&gt;=50,"LATE",TRUE,"ON TIME")</f>
        <v>ON TIME</v>
      </c>
    </row>
    <row r="8655" spans="16:32" x14ac:dyDescent="0.25">
      <c r="P8655">
        <v>8643</v>
      </c>
      <c r="Q8655">
        <v>500</v>
      </c>
      <c r="R8655">
        <v>4</v>
      </c>
      <c r="S8655" s="6">
        <v>44971</v>
      </c>
      <c r="T8655" s="6">
        <v>0.58680555555555558</v>
      </c>
      <c r="U8655" t="s">
        <v>43</v>
      </c>
      <c r="V8655">
        <v>2571</v>
      </c>
      <c r="W8655">
        <v>27</v>
      </c>
      <c r="X8655">
        <v>56</v>
      </c>
      <c r="Z8655" t="s">
        <v>20</v>
      </c>
      <c r="AA8655" t="s">
        <v>46</v>
      </c>
      <c r="AB8655">
        <v>3.7</v>
      </c>
      <c r="AD8655" t="s">
        <v>45</v>
      </c>
      <c r="AE8655" s="6">
        <v>45061</v>
      </c>
      <c r="AF8655" t="str">
        <f>_xlfn.IFS(fact_orders[[#This Row],[delivery_time]]&lt;=40,"EARLY",fact_orders[[#This Row],[delivery_time]]&gt;=50,"LATE",TRUE,"ON TIME")</f>
        <v>LATE</v>
      </c>
    </row>
    <row r="8656" spans="16:32" x14ac:dyDescent="0.25">
      <c r="P8656">
        <v>8644</v>
      </c>
      <c r="Q8656">
        <v>344</v>
      </c>
      <c r="R8656">
        <v>13</v>
      </c>
      <c r="S8656" s="6">
        <v>44971</v>
      </c>
      <c r="T8656" s="6">
        <v>0.82499999999999996</v>
      </c>
      <c r="U8656" t="s">
        <v>43</v>
      </c>
      <c r="V8656">
        <v>2695</v>
      </c>
      <c r="W8656">
        <v>32</v>
      </c>
      <c r="X8656">
        <v>43</v>
      </c>
      <c r="Z8656" t="s">
        <v>10</v>
      </c>
      <c r="AA8656" t="s">
        <v>46</v>
      </c>
      <c r="AB8656">
        <v>3.3</v>
      </c>
      <c r="AD8656" t="s">
        <v>45</v>
      </c>
      <c r="AE8656" s="6">
        <v>44905</v>
      </c>
      <c r="AF8656" t="str">
        <f>_xlfn.IFS(fact_orders[[#This Row],[delivery_time]]&lt;=40,"EARLY",fact_orders[[#This Row],[delivery_time]]&gt;=50,"LATE",TRUE,"ON TIME")</f>
        <v>ON TIME</v>
      </c>
    </row>
    <row r="8657" spans="16:32" x14ac:dyDescent="0.25">
      <c r="P8657">
        <v>8645</v>
      </c>
      <c r="Q8657">
        <v>31</v>
      </c>
      <c r="R8657">
        <v>16</v>
      </c>
      <c r="S8657" s="6">
        <v>44971</v>
      </c>
      <c r="T8657" s="6">
        <v>0.80902777777777779</v>
      </c>
      <c r="U8657" t="s">
        <v>43</v>
      </c>
      <c r="V8657">
        <v>2285</v>
      </c>
      <c r="W8657">
        <v>35</v>
      </c>
      <c r="X8657">
        <v>33</v>
      </c>
      <c r="Y8657">
        <v>7</v>
      </c>
      <c r="Z8657" t="s">
        <v>13</v>
      </c>
      <c r="AA8657" t="s">
        <v>47</v>
      </c>
      <c r="AB8657">
        <v>3.4</v>
      </c>
      <c r="AC8657">
        <v>7</v>
      </c>
      <c r="AD8657" t="s">
        <v>45</v>
      </c>
      <c r="AE8657" s="6">
        <v>44592</v>
      </c>
      <c r="AF8657" t="str">
        <f>_xlfn.IFS(fact_orders[[#This Row],[delivery_time]]&lt;=40,"EARLY",fact_orders[[#This Row],[delivery_time]]&gt;=50,"LATE",TRUE,"ON TIME")</f>
        <v>EARLY</v>
      </c>
    </row>
    <row r="8658" spans="16:32" x14ac:dyDescent="0.25">
      <c r="P8658">
        <v>8646</v>
      </c>
      <c r="Q8658">
        <v>51</v>
      </c>
      <c r="R8658">
        <v>13</v>
      </c>
      <c r="S8658" s="6">
        <v>44971</v>
      </c>
      <c r="T8658" s="6">
        <v>0.74236111111111114</v>
      </c>
      <c r="U8658" t="s">
        <v>43</v>
      </c>
      <c r="V8658">
        <v>4717</v>
      </c>
      <c r="W8658">
        <v>33</v>
      </c>
      <c r="X8658">
        <v>59</v>
      </c>
      <c r="Y8658">
        <v>35</v>
      </c>
      <c r="Z8658" t="s">
        <v>10</v>
      </c>
      <c r="AA8658" t="s">
        <v>46</v>
      </c>
      <c r="AB8658">
        <v>3.3</v>
      </c>
      <c r="AC8658">
        <v>35</v>
      </c>
      <c r="AD8658" t="s">
        <v>45</v>
      </c>
      <c r="AE8658" s="6">
        <v>44612</v>
      </c>
      <c r="AF8658" t="str">
        <f>_xlfn.IFS(fact_orders[[#This Row],[delivery_time]]&lt;=40,"EARLY",fact_orders[[#This Row],[delivery_time]]&gt;=50,"LATE",TRUE,"ON TIME")</f>
        <v>LATE</v>
      </c>
    </row>
    <row r="8659" spans="16:32" x14ac:dyDescent="0.25">
      <c r="P8659">
        <v>8647</v>
      </c>
      <c r="Q8659">
        <v>438</v>
      </c>
      <c r="R8659">
        <v>19</v>
      </c>
      <c r="S8659" s="6">
        <v>44971</v>
      </c>
      <c r="T8659" s="6">
        <v>0.62708333333333333</v>
      </c>
      <c r="U8659" t="s">
        <v>43</v>
      </c>
      <c r="V8659">
        <v>2748</v>
      </c>
      <c r="W8659">
        <v>26</v>
      </c>
      <c r="X8659">
        <v>47</v>
      </c>
      <c r="Y8659">
        <v>32</v>
      </c>
      <c r="Z8659" t="s">
        <v>16</v>
      </c>
      <c r="AA8659" t="s">
        <v>49</v>
      </c>
      <c r="AB8659">
        <v>4.5</v>
      </c>
      <c r="AC8659">
        <v>32</v>
      </c>
      <c r="AD8659" t="s">
        <v>45</v>
      </c>
      <c r="AE8659" s="6">
        <v>44999</v>
      </c>
      <c r="AF8659" t="str">
        <f>_xlfn.IFS(fact_orders[[#This Row],[delivery_time]]&lt;=40,"EARLY",fact_orders[[#This Row],[delivery_time]]&gt;=50,"LATE",TRUE,"ON TIME")</f>
        <v>ON TIME</v>
      </c>
    </row>
    <row r="8660" spans="16:32" x14ac:dyDescent="0.25">
      <c r="P8660">
        <v>8648</v>
      </c>
      <c r="Q8660">
        <v>399</v>
      </c>
      <c r="R8660">
        <v>10</v>
      </c>
      <c r="S8660" s="6">
        <v>44971</v>
      </c>
      <c r="T8660" s="6">
        <v>0.63749999999999996</v>
      </c>
      <c r="U8660" t="s">
        <v>43</v>
      </c>
      <c r="V8660">
        <v>3204</v>
      </c>
      <c r="W8660">
        <v>22</v>
      </c>
      <c r="X8660">
        <v>55</v>
      </c>
      <c r="Y8660">
        <v>15</v>
      </c>
      <c r="Z8660" t="s">
        <v>7</v>
      </c>
      <c r="AA8660" t="s">
        <v>46</v>
      </c>
      <c r="AB8660">
        <v>4.5</v>
      </c>
      <c r="AC8660">
        <v>15</v>
      </c>
      <c r="AD8660" t="s">
        <v>45</v>
      </c>
      <c r="AE8660" s="6">
        <v>44960</v>
      </c>
      <c r="AF8660" t="str">
        <f>_xlfn.IFS(fact_orders[[#This Row],[delivery_time]]&lt;=40,"EARLY",fact_orders[[#This Row],[delivery_time]]&gt;=50,"LATE",TRUE,"ON TIME")</f>
        <v>LATE</v>
      </c>
    </row>
    <row r="8661" spans="16:32" x14ac:dyDescent="0.25">
      <c r="P8661">
        <v>8649</v>
      </c>
      <c r="Q8661">
        <v>29</v>
      </c>
      <c r="R8661">
        <v>7</v>
      </c>
      <c r="S8661" s="6">
        <v>44971</v>
      </c>
      <c r="T8661" s="6">
        <v>0.73611111111111116</v>
      </c>
      <c r="U8661" t="s">
        <v>43</v>
      </c>
      <c r="V8661">
        <v>2912</v>
      </c>
      <c r="W8661">
        <v>29</v>
      </c>
      <c r="X8661">
        <v>38</v>
      </c>
      <c r="Y8661">
        <v>31</v>
      </c>
      <c r="Z8661" t="s">
        <v>23</v>
      </c>
      <c r="AA8661" t="s">
        <v>44</v>
      </c>
      <c r="AB8661">
        <v>3.4</v>
      </c>
      <c r="AC8661">
        <v>31</v>
      </c>
      <c r="AD8661" t="s">
        <v>45</v>
      </c>
      <c r="AE8661" s="6">
        <v>44590</v>
      </c>
      <c r="AF8661" t="str">
        <f>_xlfn.IFS(fact_orders[[#This Row],[delivery_time]]&lt;=40,"EARLY",fact_orders[[#This Row],[delivery_time]]&gt;=50,"LATE",TRUE,"ON TIME")</f>
        <v>EARLY</v>
      </c>
    </row>
    <row r="8662" spans="16:32" x14ac:dyDescent="0.25">
      <c r="P8662">
        <v>8650</v>
      </c>
      <c r="Q8662">
        <v>106</v>
      </c>
      <c r="R8662">
        <v>19</v>
      </c>
      <c r="S8662" s="6">
        <v>44971</v>
      </c>
      <c r="T8662" s="6">
        <v>0.64166666666666672</v>
      </c>
      <c r="U8662" t="s">
        <v>43</v>
      </c>
      <c r="V8662">
        <v>2331</v>
      </c>
      <c r="W8662">
        <v>29</v>
      </c>
      <c r="X8662">
        <v>36</v>
      </c>
      <c r="Y8662">
        <v>16</v>
      </c>
      <c r="Z8662" t="s">
        <v>16</v>
      </c>
      <c r="AA8662" t="s">
        <v>49</v>
      </c>
      <c r="AB8662">
        <v>4.5</v>
      </c>
      <c r="AC8662">
        <v>16</v>
      </c>
      <c r="AD8662" t="s">
        <v>45</v>
      </c>
      <c r="AE8662" s="6">
        <v>44667</v>
      </c>
      <c r="AF8662" t="str">
        <f>_xlfn.IFS(fact_orders[[#This Row],[delivery_time]]&lt;=40,"EARLY",fact_orders[[#This Row],[delivery_time]]&gt;=50,"LATE",TRUE,"ON TIME")</f>
        <v>EARLY</v>
      </c>
    </row>
    <row r="8663" spans="16:32" x14ac:dyDescent="0.25">
      <c r="P8663">
        <v>8651</v>
      </c>
      <c r="Q8663">
        <v>152</v>
      </c>
      <c r="R8663">
        <v>18</v>
      </c>
      <c r="S8663" s="6">
        <v>44972</v>
      </c>
      <c r="T8663" s="6">
        <v>0.5708333333333333</v>
      </c>
      <c r="U8663" t="s">
        <v>43</v>
      </c>
      <c r="V8663">
        <v>2420</v>
      </c>
      <c r="W8663">
        <v>27</v>
      </c>
      <c r="X8663">
        <v>56</v>
      </c>
      <c r="Y8663">
        <v>10</v>
      </c>
      <c r="Z8663" t="s">
        <v>15</v>
      </c>
      <c r="AA8663" t="s">
        <v>46</v>
      </c>
      <c r="AB8663">
        <v>3.1</v>
      </c>
      <c r="AC8663">
        <v>10</v>
      </c>
      <c r="AD8663" t="s">
        <v>45</v>
      </c>
      <c r="AE8663" s="6">
        <v>44713</v>
      </c>
      <c r="AF8663" t="str">
        <f>_xlfn.IFS(fact_orders[[#This Row],[delivery_time]]&lt;=40,"EARLY",fact_orders[[#This Row],[delivery_time]]&gt;=50,"LATE",TRUE,"ON TIME")</f>
        <v>LATE</v>
      </c>
    </row>
    <row r="8664" spans="16:32" x14ac:dyDescent="0.25">
      <c r="P8664">
        <v>8652</v>
      </c>
      <c r="Q8664">
        <v>253</v>
      </c>
      <c r="R8664">
        <v>7</v>
      </c>
      <c r="S8664" s="6">
        <v>44972</v>
      </c>
      <c r="T8664" s="6">
        <v>0.8354166666666667</v>
      </c>
      <c r="U8664" t="s">
        <v>43</v>
      </c>
      <c r="V8664">
        <v>5555</v>
      </c>
      <c r="W8664">
        <v>19</v>
      </c>
      <c r="X8664">
        <v>51</v>
      </c>
      <c r="Y8664">
        <v>42</v>
      </c>
      <c r="Z8664" t="s">
        <v>23</v>
      </c>
      <c r="AA8664" t="s">
        <v>44</v>
      </c>
      <c r="AB8664">
        <v>3.4</v>
      </c>
      <c r="AC8664">
        <v>42</v>
      </c>
      <c r="AD8664" t="s">
        <v>45</v>
      </c>
      <c r="AE8664" s="6">
        <v>44814</v>
      </c>
      <c r="AF8664" t="str">
        <f>_xlfn.IFS(fact_orders[[#This Row],[delivery_time]]&lt;=40,"EARLY",fact_orders[[#This Row],[delivery_time]]&gt;=50,"LATE",TRUE,"ON TIME")</f>
        <v>LATE</v>
      </c>
    </row>
    <row r="8665" spans="16:32" x14ac:dyDescent="0.25">
      <c r="P8665">
        <v>8653</v>
      </c>
      <c r="Q8665">
        <v>222</v>
      </c>
      <c r="R8665">
        <v>1</v>
      </c>
      <c r="S8665" s="6">
        <v>44972</v>
      </c>
      <c r="T8665" s="6">
        <v>0.60833333333333328</v>
      </c>
      <c r="U8665" t="s">
        <v>43</v>
      </c>
      <c r="V8665">
        <v>3926</v>
      </c>
      <c r="W8665">
        <v>22</v>
      </c>
      <c r="X8665">
        <v>38</v>
      </c>
      <c r="Y8665">
        <v>25</v>
      </c>
      <c r="Z8665" t="s">
        <v>6</v>
      </c>
      <c r="AA8665" t="s">
        <v>48</v>
      </c>
      <c r="AB8665">
        <v>3</v>
      </c>
      <c r="AC8665">
        <v>25</v>
      </c>
      <c r="AD8665" t="s">
        <v>45</v>
      </c>
      <c r="AE8665" s="6">
        <v>44783</v>
      </c>
      <c r="AF8665" t="str">
        <f>_xlfn.IFS(fact_orders[[#This Row],[delivery_time]]&lt;=40,"EARLY",fact_orders[[#This Row],[delivery_time]]&gt;=50,"LATE",TRUE,"ON TIME")</f>
        <v>EARLY</v>
      </c>
    </row>
    <row r="8666" spans="16:32" x14ac:dyDescent="0.25">
      <c r="P8666">
        <v>8654</v>
      </c>
      <c r="Q8666">
        <v>22</v>
      </c>
      <c r="R8666">
        <v>11</v>
      </c>
      <c r="S8666" s="6">
        <v>44972</v>
      </c>
      <c r="T8666" s="6">
        <v>0.6430555555555556</v>
      </c>
      <c r="U8666" t="s">
        <v>43</v>
      </c>
      <c r="V8666">
        <v>3820</v>
      </c>
      <c r="W8666">
        <v>30</v>
      </c>
      <c r="X8666">
        <v>47</v>
      </c>
      <c r="Y8666">
        <v>33</v>
      </c>
      <c r="Z8666" t="s">
        <v>8</v>
      </c>
      <c r="AA8666" t="s">
        <v>48</v>
      </c>
      <c r="AB8666">
        <v>3.3</v>
      </c>
      <c r="AC8666">
        <v>33</v>
      </c>
      <c r="AD8666" t="s">
        <v>45</v>
      </c>
      <c r="AE8666" s="6">
        <v>44583</v>
      </c>
      <c r="AF8666" t="str">
        <f>_xlfn.IFS(fact_orders[[#This Row],[delivery_time]]&lt;=40,"EARLY",fact_orders[[#This Row],[delivery_time]]&gt;=50,"LATE",TRUE,"ON TIME")</f>
        <v>ON TIME</v>
      </c>
    </row>
    <row r="8667" spans="16:32" x14ac:dyDescent="0.25">
      <c r="P8667">
        <v>8655</v>
      </c>
      <c r="Q8667">
        <v>395</v>
      </c>
      <c r="R8667">
        <v>9</v>
      </c>
      <c r="S8667" s="6">
        <v>44972</v>
      </c>
      <c r="T8667" s="6">
        <v>0.85972222222222228</v>
      </c>
      <c r="U8667" t="s">
        <v>43</v>
      </c>
      <c r="V8667">
        <v>2085</v>
      </c>
      <c r="W8667">
        <v>29</v>
      </c>
      <c r="X8667">
        <v>50</v>
      </c>
      <c r="Z8667" t="s">
        <v>25</v>
      </c>
      <c r="AA8667" t="s">
        <v>44</v>
      </c>
      <c r="AB8667">
        <v>4.0999999999999996</v>
      </c>
      <c r="AD8667" t="s">
        <v>45</v>
      </c>
      <c r="AE8667" s="6">
        <v>44956</v>
      </c>
      <c r="AF8667" t="str">
        <f>_xlfn.IFS(fact_orders[[#This Row],[delivery_time]]&lt;=40,"EARLY",fact_orders[[#This Row],[delivery_time]]&gt;=50,"LATE",TRUE,"ON TIME")</f>
        <v>LATE</v>
      </c>
    </row>
    <row r="8668" spans="16:32" x14ac:dyDescent="0.25">
      <c r="P8668">
        <v>8656</v>
      </c>
      <c r="Q8668">
        <v>51</v>
      </c>
      <c r="R8668">
        <v>7</v>
      </c>
      <c r="S8668" s="6">
        <v>44972</v>
      </c>
      <c r="T8668" s="6">
        <v>0.51041666666666663</v>
      </c>
      <c r="U8668" t="s">
        <v>43</v>
      </c>
      <c r="V8668">
        <v>2135</v>
      </c>
      <c r="W8668">
        <v>24</v>
      </c>
      <c r="X8668">
        <v>52</v>
      </c>
      <c r="Y8668">
        <v>43</v>
      </c>
      <c r="Z8668" t="s">
        <v>23</v>
      </c>
      <c r="AA8668" t="s">
        <v>44</v>
      </c>
      <c r="AB8668">
        <v>3.4</v>
      </c>
      <c r="AC8668">
        <v>43</v>
      </c>
      <c r="AD8668" t="s">
        <v>45</v>
      </c>
      <c r="AE8668" s="6">
        <v>44612</v>
      </c>
      <c r="AF8668" t="str">
        <f>_xlfn.IFS(fact_orders[[#This Row],[delivery_time]]&lt;=40,"EARLY",fact_orders[[#This Row],[delivery_time]]&gt;=50,"LATE",TRUE,"ON TIME")</f>
        <v>LATE</v>
      </c>
    </row>
    <row r="8669" spans="16:32" x14ac:dyDescent="0.25">
      <c r="P8669">
        <v>8657</v>
      </c>
      <c r="Q8669">
        <v>199</v>
      </c>
      <c r="R8669">
        <v>8</v>
      </c>
      <c r="S8669" s="6">
        <v>44972</v>
      </c>
      <c r="T8669" s="6">
        <v>0.53263888888888888</v>
      </c>
      <c r="U8669" t="s">
        <v>43</v>
      </c>
      <c r="V8669">
        <v>5893</v>
      </c>
      <c r="W8669">
        <v>28</v>
      </c>
      <c r="X8669">
        <v>32</v>
      </c>
      <c r="Y8669">
        <v>9</v>
      </c>
      <c r="Z8669" t="s">
        <v>24</v>
      </c>
      <c r="AA8669" t="s">
        <v>44</v>
      </c>
      <c r="AB8669">
        <v>4.2</v>
      </c>
      <c r="AC8669">
        <v>9</v>
      </c>
      <c r="AD8669" t="s">
        <v>45</v>
      </c>
      <c r="AE8669" s="6">
        <v>44760</v>
      </c>
      <c r="AF8669" t="str">
        <f>_xlfn.IFS(fact_orders[[#This Row],[delivery_time]]&lt;=40,"EARLY",fact_orders[[#This Row],[delivery_time]]&gt;=50,"LATE",TRUE,"ON TIME")</f>
        <v>EARLY</v>
      </c>
    </row>
    <row r="8670" spans="16:32" x14ac:dyDescent="0.25">
      <c r="P8670">
        <v>8658</v>
      </c>
      <c r="Q8670">
        <v>6</v>
      </c>
      <c r="R8670">
        <v>7</v>
      </c>
      <c r="S8670" s="6">
        <v>44972</v>
      </c>
      <c r="T8670" s="6">
        <v>0.90138888888888891</v>
      </c>
      <c r="U8670" t="s">
        <v>43</v>
      </c>
      <c r="V8670">
        <v>4746</v>
      </c>
      <c r="W8670">
        <v>15</v>
      </c>
      <c r="X8670">
        <v>33</v>
      </c>
      <c r="Y8670">
        <v>39</v>
      </c>
      <c r="Z8670" t="s">
        <v>23</v>
      </c>
      <c r="AA8670" t="s">
        <v>44</v>
      </c>
      <c r="AB8670">
        <v>3.4</v>
      </c>
      <c r="AC8670">
        <v>39</v>
      </c>
      <c r="AD8670" t="s">
        <v>45</v>
      </c>
      <c r="AE8670" s="6">
        <v>44567</v>
      </c>
      <c r="AF8670" t="str">
        <f>_xlfn.IFS(fact_orders[[#This Row],[delivery_time]]&lt;=40,"EARLY",fact_orders[[#This Row],[delivery_time]]&gt;=50,"LATE",TRUE,"ON TIME")</f>
        <v>EARLY</v>
      </c>
    </row>
    <row r="8671" spans="16:32" x14ac:dyDescent="0.25">
      <c r="P8671">
        <v>8659</v>
      </c>
      <c r="Q8671">
        <v>427</v>
      </c>
      <c r="R8671">
        <v>11</v>
      </c>
      <c r="S8671" s="6">
        <v>44972</v>
      </c>
      <c r="T8671" s="6">
        <v>0.43333333333333335</v>
      </c>
      <c r="U8671" t="s">
        <v>43</v>
      </c>
      <c r="V8671">
        <v>4763</v>
      </c>
      <c r="W8671">
        <v>37</v>
      </c>
      <c r="X8671">
        <v>47</v>
      </c>
      <c r="Z8671" t="s">
        <v>8</v>
      </c>
      <c r="AA8671" t="s">
        <v>48</v>
      </c>
      <c r="AB8671">
        <v>3.3</v>
      </c>
      <c r="AD8671" t="s">
        <v>45</v>
      </c>
      <c r="AE8671" s="6">
        <v>44988</v>
      </c>
      <c r="AF8671" t="str">
        <f>_xlfn.IFS(fact_orders[[#This Row],[delivery_time]]&lt;=40,"EARLY",fact_orders[[#This Row],[delivery_time]]&gt;=50,"LATE",TRUE,"ON TIME")</f>
        <v>ON TIME</v>
      </c>
    </row>
    <row r="8672" spans="16:32" x14ac:dyDescent="0.25">
      <c r="P8672">
        <v>8660</v>
      </c>
      <c r="Q8672">
        <v>211</v>
      </c>
      <c r="R8672">
        <v>18</v>
      </c>
      <c r="S8672" s="6">
        <v>44972</v>
      </c>
      <c r="T8672" s="6">
        <v>0.59930555555555554</v>
      </c>
      <c r="U8672" t="s">
        <v>43</v>
      </c>
      <c r="V8672">
        <v>5596</v>
      </c>
      <c r="W8672">
        <v>24</v>
      </c>
      <c r="X8672">
        <v>52</v>
      </c>
      <c r="Y8672">
        <v>27</v>
      </c>
      <c r="Z8672" t="s">
        <v>15</v>
      </c>
      <c r="AA8672" t="s">
        <v>46</v>
      </c>
      <c r="AB8672">
        <v>3.1</v>
      </c>
      <c r="AC8672">
        <v>27</v>
      </c>
      <c r="AD8672" t="s">
        <v>45</v>
      </c>
      <c r="AE8672" s="6">
        <v>44772</v>
      </c>
      <c r="AF8672" t="str">
        <f>_xlfn.IFS(fact_orders[[#This Row],[delivery_time]]&lt;=40,"EARLY",fact_orders[[#This Row],[delivery_time]]&gt;=50,"LATE",TRUE,"ON TIME")</f>
        <v>LATE</v>
      </c>
    </row>
    <row r="8673" spans="16:32" x14ac:dyDescent="0.25">
      <c r="P8673">
        <v>8661</v>
      </c>
      <c r="Q8673">
        <v>399</v>
      </c>
      <c r="R8673">
        <v>18</v>
      </c>
      <c r="S8673" s="6">
        <v>44972</v>
      </c>
      <c r="T8673" s="6">
        <v>0.4513888888888889</v>
      </c>
      <c r="U8673" t="s">
        <v>43</v>
      </c>
      <c r="V8673">
        <v>2417</v>
      </c>
      <c r="W8673">
        <v>24</v>
      </c>
      <c r="X8673">
        <v>53</v>
      </c>
      <c r="Y8673">
        <v>36</v>
      </c>
      <c r="Z8673" t="s">
        <v>15</v>
      </c>
      <c r="AA8673" t="s">
        <v>46</v>
      </c>
      <c r="AB8673">
        <v>3.1</v>
      </c>
      <c r="AC8673">
        <v>36</v>
      </c>
      <c r="AD8673" t="s">
        <v>45</v>
      </c>
      <c r="AE8673" s="6">
        <v>44960</v>
      </c>
      <c r="AF8673" t="str">
        <f>_xlfn.IFS(fact_orders[[#This Row],[delivery_time]]&lt;=40,"EARLY",fact_orders[[#This Row],[delivery_time]]&gt;=50,"LATE",TRUE,"ON TIME")</f>
        <v>LATE</v>
      </c>
    </row>
    <row r="8674" spans="16:32" x14ac:dyDescent="0.25">
      <c r="P8674">
        <v>8662</v>
      </c>
      <c r="Q8674">
        <v>95</v>
      </c>
      <c r="R8674">
        <v>18</v>
      </c>
      <c r="S8674" s="6">
        <v>44972</v>
      </c>
      <c r="T8674" s="6">
        <v>0.56111111111111112</v>
      </c>
      <c r="U8674" t="s">
        <v>43</v>
      </c>
      <c r="V8674">
        <v>3461</v>
      </c>
      <c r="W8674">
        <v>24</v>
      </c>
      <c r="X8674">
        <v>59</v>
      </c>
      <c r="Z8674" t="s">
        <v>15</v>
      </c>
      <c r="AA8674" t="s">
        <v>46</v>
      </c>
      <c r="AB8674">
        <v>3.1</v>
      </c>
      <c r="AD8674" t="s">
        <v>45</v>
      </c>
      <c r="AE8674" s="6">
        <v>44656</v>
      </c>
      <c r="AF8674" t="str">
        <f>_xlfn.IFS(fact_orders[[#This Row],[delivery_time]]&lt;=40,"EARLY",fact_orders[[#This Row],[delivery_time]]&gt;=50,"LATE",TRUE,"ON TIME")</f>
        <v>LATE</v>
      </c>
    </row>
    <row r="8675" spans="16:32" x14ac:dyDescent="0.25">
      <c r="P8675">
        <v>8663</v>
      </c>
      <c r="Q8675">
        <v>469</v>
      </c>
      <c r="R8675">
        <v>4</v>
      </c>
      <c r="S8675" s="6">
        <v>44972</v>
      </c>
      <c r="T8675" s="6">
        <v>0.72638888888888886</v>
      </c>
      <c r="U8675" t="s">
        <v>43</v>
      </c>
      <c r="V8675">
        <v>3300</v>
      </c>
      <c r="W8675">
        <v>32</v>
      </c>
      <c r="X8675">
        <v>55</v>
      </c>
      <c r="Z8675" t="s">
        <v>20</v>
      </c>
      <c r="AA8675" t="s">
        <v>46</v>
      </c>
      <c r="AB8675">
        <v>3.7</v>
      </c>
      <c r="AD8675" t="s">
        <v>45</v>
      </c>
      <c r="AE8675" s="6">
        <v>45030</v>
      </c>
      <c r="AF8675" t="str">
        <f>_xlfn.IFS(fact_orders[[#This Row],[delivery_time]]&lt;=40,"EARLY",fact_orders[[#This Row],[delivery_time]]&gt;=50,"LATE",TRUE,"ON TIME")</f>
        <v>LATE</v>
      </c>
    </row>
    <row r="8676" spans="16:32" x14ac:dyDescent="0.25">
      <c r="P8676">
        <v>8664</v>
      </c>
      <c r="Q8676">
        <v>310</v>
      </c>
      <c r="R8676">
        <v>18</v>
      </c>
      <c r="S8676" s="6">
        <v>44972</v>
      </c>
      <c r="T8676" s="6">
        <v>0.78541666666666665</v>
      </c>
      <c r="U8676" t="s">
        <v>43</v>
      </c>
      <c r="V8676">
        <v>3788</v>
      </c>
      <c r="W8676">
        <v>31</v>
      </c>
      <c r="X8676">
        <v>44</v>
      </c>
      <c r="Y8676">
        <v>4</v>
      </c>
      <c r="Z8676" t="s">
        <v>15</v>
      </c>
      <c r="AA8676" t="s">
        <v>46</v>
      </c>
      <c r="AB8676">
        <v>3.1</v>
      </c>
      <c r="AC8676">
        <v>4</v>
      </c>
      <c r="AD8676" t="s">
        <v>45</v>
      </c>
      <c r="AE8676" s="6">
        <v>44871</v>
      </c>
      <c r="AF8676" t="str">
        <f>_xlfn.IFS(fact_orders[[#This Row],[delivery_time]]&lt;=40,"EARLY",fact_orders[[#This Row],[delivery_time]]&gt;=50,"LATE",TRUE,"ON TIME")</f>
        <v>ON TIME</v>
      </c>
    </row>
    <row r="8677" spans="16:32" x14ac:dyDescent="0.25">
      <c r="P8677">
        <v>8665</v>
      </c>
      <c r="Q8677">
        <v>237</v>
      </c>
      <c r="R8677">
        <v>7</v>
      </c>
      <c r="S8677" s="6">
        <v>44972</v>
      </c>
      <c r="T8677" s="6">
        <v>0.8305555555555556</v>
      </c>
      <c r="U8677" t="s">
        <v>43</v>
      </c>
      <c r="V8677">
        <v>4053</v>
      </c>
      <c r="W8677">
        <v>28</v>
      </c>
      <c r="X8677">
        <v>32</v>
      </c>
      <c r="Y8677">
        <v>30</v>
      </c>
      <c r="Z8677" t="s">
        <v>23</v>
      </c>
      <c r="AA8677" t="s">
        <v>44</v>
      </c>
      <c r="AB8677">
        <v>3.4</v>
      </c>
      <c r="AC8677">
        <v>30</v>
      </c>
      <c r="AD8677" t="s">
        <v>45</v>
      </c>
      <c r="AE8677" s="6">
        <v>44798</v>
      </c>
      <c r="AF8677" t="str">
        <f>_xlfn.IFS(fact_orders[[#This Row],[delivery_time]]&lt;=40,"EARLY",fact_orders[[#This Row],[delivery_time]]&gt;=50,"LATE",TRUE,"ON TIME")</f>
        <v>EARLY</v>
      </c>
    </row>
    <row r="8678" spans="16:32" x14ac:dyDescent="0.25">
      <c r="P8678">
        <v>8666</v>
      </c>
      <c r="Q8678">
        <v>224</v>
      </c>
      <c r="R8678">
        <v>14</v>
      </c>
      <c r="S8678" s="6">
        <v>44972</v>
      </c>
      <c r="T8678" s="6">
        <v>0.5756944444444444</v>
      </c>
      <c r="U8678" t="s">
        <v>43</v>
      </c>
      <c r="V8678">
        <v>4824</v>
      </c>
      <c r="W8678">
        <v>26</v>
      </c>
      <c r="X8678">
        <v>58</v>
      </c>
      <c r="Y8678">
        <v>46</v>
      </c>
      <c r="Z8678" t="s">
        <v>11</v>
      </c>
      <c r="AA8678" t="s">
        <v>47</v>
      </c>
      <c r="AB8678">
        <v>4.4000000000000004</v>
      </c>
      <c r="AC8678">
        <v>46</v>
      </c>
      <c r="AD8678" t="s">
        <v>45</v>
      </c>
      <c r="AE8678" s="6">
        <v>44785</v>
      </c>
      <c r="AF8678" t="str">
        <f>_xlfn.IFS(fact_orders[[#This Row],[delivery_time]]&lt;=40,"EARLY",fact_orders[[#This Row],[delivery_time]]&gt;=50,"LATE",TRUE,"ON TIME")</f>
        <v>LATE</v>
      </c>
    </row>
    <row r="8679" spans="16:32" x14ac:dyDescent="0.25">
      <c r="P8679">
        <v>8667</v>
      </c>
      <c r="Q8679">
        <v>407</v>
      </c>
      <c r="R8679">
        <v>16</v>
      </c>
      <c r="S8679" s="6">
        <v>44972</v>
      </c>
      <c r="T8679" s="6">
        <v>0.46875</v>
      </c>
      <c r="U8679" t="s">
        <v>43</v>
      </c>
      <c r="V8679">
        <v>2209</v>
      </c>
      <c r="W8679">
        <v>38</v>
      </c>
      <c r="X8679">
        <v>53</v>
      </c>
      <c r="Y8679">
        <v>14</v>
      </c>
      <c r="Z8679" t="s">
        <v>13</v>
      </c>
      <c r="AA8679" t="s">
        <v>47</v>
      </c>
      <c r="AB8679">
        <v>3.4</v>
      </c>
      <c r="AC8679">
        <v>14</v>
      </c>
      <c r="AD8679" t="s">
        <v>45</v>
      </c>
      <c r="AE8679" s="6">
        <v>44968</v>
      </c>
      <c r="AF8679" t="str">
        <f>_xlfn.IFS(fact_orders[[#This Row],[delivery_time]]&lt;=40,"EARLY",fact_orders[[#This Row],[delivery_time]]&gt;=50,"LATE",TRUE,"ON TIME")</f>
        <v>LATE</v>
      </c>
    </row>
    <row r="8680" spans="16:32" x14ac:dyDescent="0.25">
      <c r="P8680">
        <v>8668</v>
      </c>
      <c r="Q8680">
        <v>40</v>
      </c>
      <c r="R8680">
        <v>1</v>
      </c>
      <c r="S8680" s="6">
        <v>44972</v>
      </c>
      <c r="T8680" s="6">
        <v>0.60972222222222228</v>
      </c>
      <c r="U8680" t="s">
        <v>43</v>
      </c>
      <c r="V8680">
        <v>2713</v>
      </c>
      <c r="W8680">
        <v>36</v>
      </c>
      <c r="X8680">
        <v>54</v>
      </c>
      <c r="Y8680">
        <v>41</v>
      </c>
      <c r="Z8680" t="s">
        <v>6</v>
      </c>
      <c r="AA8680" t="s">
        <v>48</v>
      </c>
      <c r="AB8680">
        <v>3</v>
      </c>
      <c r="AC8680">
        <v>41</v>
      </c>
      <c r="AD8680" t="s">
        <v>45</v>
      </c>
      <c r="AE8680" s="6">
        <v>44601</v>
      </c>
      <c r="AF8680" t="str">
        <f>_xlfn.IFS(fact_orders[[#This Row],[delivery_time]]&lt;=40,"EARLY",fact_orders[[#This Row],[delivery_time]]&gt;=50,"LATE",TRUE,"ON TIME")</f>
        <v>LATE</v>
      </c>
    </row>
    <row r="8681" spans="16:32" x14ac:dyDescent="0.25">
      <c r="P8681">
        <v>8669</v>
      </c>
      <c r="Q8681">
        <v>481</v>
      </c>
      <c r="R8681">
        <v>6</v>
      </c>
      <c r="S8681" s="6">
        <v>44972</v>
      </c>
      <c r="T8681" s="6">
        <v>0.54305555555555551</v>
      </c>
      <c r="U8681" t="s">
        <v>43</v>
      </c>
      <c r="V8681">
        <v>2643</v>
      </c>
      <c r="W8681">
        <v>38</v>
      </c>
      <c r="X8681">
        <v>41</v>
      </c>
      <c r="Y8681">
        <v>43</v>
      </c>
      <c r="Z8681" t="s">
        <v>22</v>
      </c>
      <c r="AA8681" t="s">
        <v>47</v>
      </c>
      <c r="AB8681">
        <v>3.4</v>
      </c>
      <c r="AC8681">
        <v>43</v>
      </c>
      <c r="AD8681" t="s">
        <v>45</v>
      </c>
      <c r="AE8681" s="6">
        <v>45042</v>
      </c>
      <c r="AF8681" t="str">
        <f>_xlfn.IFS(fact_orders[[#This Row],[delivery_time]]&lt;=40,"EARLY",fact_orders[[#This Row],[delivery_time]]&gt;=50,"LATE",TRUE,"ON TIME")</f>
        <v>ON TIME</v>
      </c>
    </row>
    <row r="8682" spans="16:32" x14ac:dyDescent="0.25">
      <c r="P8682">
        <v>8670</v>
      </c>
      <c r="Q8682">
        <v>89</v>
      </c>
      <c r="R8682">
        <v>5</v>
      </c>
      <c r="S8682" s="6">
        <v>44972</v>
      </c>
      <c r="T8682" s="6">
        <v>0.86111111111111116</v>
      </c>
      <c r="U8682" t="s">
        <v>43</v>
      </c>
      <c r="V8682">
        <v>4915</v>
      </c>
      <c r="W8682">
        <v>28</v>
      </c>
      <c r="X8682">
        <v>35</v>
      </c>
      <c r="Y8682">
        <v>27</v>
      </c>
      <c r="Z8682" t="s">
        <v>21</v>
      </c>
      <c r="AA8682" t="s">
        <v>46</v>
      </c>
      <c r="AB8682">
        <v>3</v>
      </c>
      <c r="AC8682">
        <v>27</v>
      </c>
      <c r="AD8682" t="s">
        <v>45</v>
      </c>
      <c r="AE8682" s="6">
        <v>44650</v>
      </c>
      <c r="AF8682" t="str">
        <f>_xlfn.IFS(fact_orders[[#This Row],[delivery_time]]&lt;=40,"EARLY",fact_orders[[#This Row],[delivery_time]]&gt;=50,"LATE",TRUE,"ON TIME")</f>
        <v>EARLY</v>
      </c>
    </row>
    <row r="8683" spans="16:32" x14ac:dyDescent="0.25">
      <c r="P8683">
        <v>8671</v>
      </c>
      <c r="Q8683">
        <v>292</v>
      </c>
      <c r="R8683">
        <v>14</v>
      </c>
      <c r="S8683" s="6">
        <v>44972</v>
      </c>
      <c r="T8683" s="6">
        <v>0.83194444444444449</v>
      </c>
      <c r="U8683" t="s">
        <v>43</v>
      </c>
      <c r="V8683">
        <v>2774</v>
      </c>
      <c r="W8683">
        <v>32</v>
      </c>
      <c r="X8683">
        <v>57</v>
      </c>
      <c r="Y8683">
        <v>47</v>
      </c>
      <c r="Z8683" t="s">
        <v>11</v>
      </c>
      <c r="AA8683" t="s">
        <v>47</v>
      </c>
      <c r="AB8683">
        <v>4.4000000000000004</v>
      </c>
      <c r="AC8683">
        <v>47</v>
      </c>
      <c r="AD8683" t="s">
        <v>45</v>
      </c>
      <c r="AE8683" s="6">
        <v>44853</v>
      </c>
      <c r="AF8683" t="str">
        <f>_xlfn.IFS(fact_orders[[#This Row],[delivery_time]]&lt;=40,"EARLY",fact_orders[[#This Row],[delivery_time]]&gt;=50,"LATE",TRUE,"ON TIME")</f>
        <v>LATE</v>
      </c>
    </row>
    <row r="8684" spans="16:32" x14ac:dyDescent="0.25">
      <c r="P8684">
        <v>8672</v>
      </c>
      <c r="Q8684">
        <v>175</v>
      </c>
      <c r="R8684">
        <v>8</v>
      </c>
      <c r="S8684" s="6">
        <v>44972</v>
      </c>
      <c r="T8684" s="6">
        <v>0.75277777777777777</v>
      </c>
      <c r="U8684" t="s">
        <v>43</v>
      </c>
      <c r="V8684">
        <v>3349</v>
      </c>
      <c r="W8684">
        <v>26</v>
      </c>
      <c r="X8684">
        <v>49</v>
      </c>
      <c r="Z8684" t="s">
        <v>24</v>
      </c>
      <c r="AA8684" t="s">
        <v>44</v>
      </c>
      <c r="AB8684">
        <v>4.2</v>
      </c>
      <c r="AD8684" t="s">
        <v>45</v>
      </c>
      <c r="AE8684" s="6">
        <v>44736</v>
      </c>
      <c r="AF8684" t="str">
        <f>_xlfn.IFS(fact_orders[[#This Row],[delivery_time]]&lt;=40,"EARLY",fact_orders[[#This Row],[delivery_time]]&gt;=50,"LATE",TRUE,"ON TIME")</f>
        <v>ON TIME</v>
      </c>
    </row>
    <row r="8685" spans="16:32" x14ac:dyDescent="0.25">
      <c r="P8685">
        <v>8673</v>
      </c>
      <c r="Q8685">
        <v>288</v>
      </c>
      <c r="R8685">
        <v>15</v>
      </c>
      <c r="S8685" s="6">
        <v>44972</v>
      </c>
      <c r="T8685" s="6">
        <v>0.5083333333333333</v>
      </c>
      <c r="U8685" t="s">
        <v>43</v>
      </c>
      <c r="V8685">
        <v>3489</v>
      </c>
      <c r="W8685">
        <v>24</v>
      </c>
      <c r="X8685">
        <v>36</v>
      </c>
      <c r="Y8685">
        <v>7</v>
      </c>
      <c r="Z8685" t="s">
        <v>12</v>
      </c>
      <c r="AA8685" t="s">
        <v>48</v>
      </c>
      <c r="AB8685">
        <v>3.8</v>
      </c>
      <c r="AC8685">
        <v>7</v>
      </c>
      <c r="AD8685" t="s">
        <v>45</v>
      </c>
      <c r="AE8685" s="6">
        <v>44849</v>
      </c>
      <c r="AF8685" t="str">
        <f>_xlfn.IFS(fact_orders[[#This Row],[delivery_time]]&lt;=40,"EARLY",fact_orders[[#This Row],[delivery_time]]&gt;=50,"LATE",TRUE,"ON TIME")</f>
        <v>EARLY</v>
      </c>
    </row>
    <row r="8686" spans="16:32" x14ac:dyDescent="0.25">
      <c r="P8686">
        <v>8674</v>
      </c>
      <c r="Q8686">
        <v>11</v>
      </c>
      <c r="R8686">
        <v>8</v>
      </c>
      <c r="S8686" s="6">
        <v>44972</v>
      </c>
      <c r="T8686" s="6">
        <v>0.74027777777777781</v>
      </c>
      <c r="U8686" t="s">
        <v>43</v>
      </c>
      <c r="V8686">
        <v>4945</v>
      </c>
      <c r="W8686">
        <v>34</v>
      </c>
      <c r="X8686">
        <v>54</v>
      </c>
      <c r="Y8686">
        <v>40</v>
      </c>
      <c r="Z8686" t="s">
        <v>24</v>
      </c>
      <c r="AA8686" t="s">
        <v>44</v>
      </c>
      <c r="AB8686">
        <v>4.2</v>
      </c>
      <c r="AC8686">
        <v>40</v>
      </c>
      <c r="AD8686" t="s">
        <v>45</v>
      </c>
      <c r="AE8686" s="6">
        <v>44572</v>
      </c>
      <c r="AF8686" t="str">
        <f>_xlfn.IFS(fact_orders[[#This Row],[delivery_time]]&lt;=40,"EARLY",fact_orders[[#This Row],[delivery_time]]&gt;=50,"LATE",TRUE,"ON TIME")</f>
        <v>LATE</v>
      </c>
    </row>
    <row r="8687" spans="16:32" x14ac:dyDescent="0.25">
      <c r="P8687">
        <v>8675</v>
      </c>
      <c r="Q8687">
        <v>236</v>
      </c>
      <c r="R8687">
        <v>8</v>
      </c>
      <c r="S8687" s="6">
        <v>44972</v>
      </c>
      <c r="T8687" s="6">
        <v>0.45694444444444443</v>
      </c>
      <c r="U8687" t="s">
        <v>43</v>
      </c>
      <c r="V8687">
        <v>5109</v>
      </c>
      <c r="W8687">
        <v>30</v>
      </c>
      <c r="X8687">
        <v>47</v>
      </c>
      <c r="Y8687">
        <v>45</v>
      </c>
      <c r="Z8687" t="s">
        <v>24</v>
      </c>
      <c r="AA8687" t="s">
        <v>44</v>
      </c>
      <c r="AB8687">
        <v>4.2</v>
      </c>
      <c r="AC8687">
        <v>45</v>
      </c>
      <c r="AD8687" t="s">
        <v>45</v>
      </c>
      <c r="AE8687" s="6">
        <v>44797</v>
      </c>
      <c r="AF8687" t="str">
        <f>_xlfn.IFS(fact_orders[[#This Row],[delivery_time]]&lt;=40,"EARLY",fact_orders[[#This Row],[delivery_time]]&gt;=50,"LATE",TRUE,"ON TIME")</f>
        <v>ON TIME</v>
      </c>
    </row>
    <row r="8688" spans="16:32" x14ac:dyDescent="0.25">
      <c r="P8688">
        <v>8676</v>
      </c>
      <c r="Q8688">
        <v>251</v>
      </c>
      <c r="R8688">
        <v>14</v>
      </c>
      <c r="S8688" s="6">
        <v>44972</v>
      </c>
      <c r="T8688" s="6">
        <v>0.83958333333333335</v>
      </c>
      <c r="U8688" t="s">
        <v>43</v>
      </c>
      <c r="V8688">
        <v>2634</v>
      </c>
      <c r="W8688">
        <v>39</v>
      </c>
      <c r="X8688">
        <v>57</v>
      </c>
      <c r="Y8688">
        <v>24</v>
      </c>
      <c r="Z8688" t="s">
        <v>11</v>
      </c>
      <c r="AA8688" t="s">
        <v>47</v>
      </c>
      <c r="AB8688">
        <v>4.4000000000000004</v>
      </c>
      <c r="AC8688">
        <v>24</v>
      </c>
      <c r="AD8688" t="s">
        <v>45</v>
      </c>
      <c r="AE8688" s="6">
        <v>44812</v>
      </c>
      <c r="AF8688" t="str">
        <f>_xlfn.IFS(fact_orders[[#This Row],[delivery_time]]&lt;=40,"EARLY",fact_orders[[#This Row],[delivery_time]]&gt;=50,"LATE",TRUE,"ON TIME")</f>
        <v>LATE</v>
      </c>
    </row>
    <row r="8689" spans="16:32" x14ac:dyDescent="0.25">
      <c r="P8689">
        <v>8677</v>
      </c>
      <c r="Q8689">
        <v>161</v>
      </c>
      <c r="R8689">
        <v>18</v>
      </c>
      <c r="S8689" s="6">
        <v>44972</v>
      </c>
      <c r="T8689" s="6">
        <v>0.53194444444444444</v>
      </c>
      <c r="U8689" t="s">
        <v>43</v>
      </c>
      <c r="V8689">
        <v>3064</v>
      </c>
      <c r="W8689">
        <v>27</v>
      </c>
      <c r="X8689">
        <v>42</v>
      </c>
      <c r="Y8689">
        <v>2</v>
      </c>
      <c r="Z8689" t="s">
        <v>15</v>
      </c>
      <c r="AA8689" t="s">
        <v>46</v>
      </c>
      <c r="AB8689">
        <v>3.1</v>
      </c>
      <c r="AC8689">
        <v>2</v>
      </c>
      <c r="AD8689" t="s">
        <v>45</v>
      </c>
      <c r="AE8689" s="6">
        <v>44722</v>
      </c>
      <c r="AF8689" t="str">
        <f>_xlfn.IFS(fact_orders[[#This Row],[delivery_time]]&lt;=40,"EARLY",fact_orders[[#This Row],[delivery_time]]&gt;=50,"LATE",TRUE,"ON TIME")</f>
        <v>ON TIME</v>
      </c>
    </row>
    <row r="8690" spans="16:32" x14ac:dyDescent="0.25">
      <c r="P8690">
        <v>8678</v>
      </c>
      <c r="Q8690">
        <v>389</v>
      </c>
      <c r="R8690">
        <v>5</v>
      </c>
      <c r="S8690" s="6">
        <v>44972</v>
      </c>
      <c r="T8690" s="6">
        <v>0.6479166666666667</v>
      </c>
      <c r="U8690" t="s">
        <v>43</v>
      </c>
      <c r="V8690">
        <v>3472</v>
      </c>
      <c r="W8690">
        <v>31</v>
      </c>
      <c r="X8690">
        <v>52</v>
      </c>
      <c r="Z8690" t="s">
        <v>21</v>
      </c>
      <c r="AA8690" t="s">
        <v>46</v>
      </c>
      <c r="AB8690">
        <v>3</v>
      </c>
      <c r="AD8690" t="s">
        <v>45</v>
      </c>
      <c r="AE8690" s="6">
        <v>44950</v>
      </c>
      <c r="AF8690" t="str">
        <f>_xlfn.IFS(fact_orders[[#This Row],[delivery_time]]&lt;=40,"EARLY",fact_orders[[#This Row],[delivery_time]]&gt;=50,"LATE",TRUE,"ON TIME")</f>
        <v>LATE</v>
      </c>
    </row>
    <row r="8691" spans="16:32" x14ac:dyDescent="0.25">
      <c r="P8691">
        <v>8679</v>
      </c>
      <c r="Q8691">
        <v>433</v>
      </c>
      <c r="R8691">
        <v>9</v>
      </c>
      <c r="S8691" s="6">
        <v>44972</v>
      </c>
      <c r="T8691" s="6">
        <v>0.80138888888888893</v>
      </c>
      <c r="U8691" t="s">
        <v>43</v>
      </c>
      <c r="V8691">
        <v>2620</v>
      </c>
      <c r="W8691">
        <v>35</v>
      </c>
      <c r="X8691">
        <v>48</v>
      </c>
      <c r="Z8691" t="s">
        <v>25</v>
      </c>
      <c r="AA8691" t="s">
        <v>44</v>
      </c>
      <c r="AB8691">
        <v>4.0999999999999996</v>
      </c>
      <c r="AD8691" t="s">
        <v>45</v>
      </c>
      <c r="AE8691" s="6">
        <v>44994</v>
      </c>
      <c r="AF8691" t="str">
        <f>_xlfn.IFS(fact_orders[[#This Row],[delivery_time]]&lt;=40,"EARLY",fact_orders[[#This Row],[delivery_time]]&gt;=50,"LATE",TRUE,"ON TIME")</f>
        <v>ON TIME</v>
      </c>
    </row>
    <row r="8692" spans="16:32" x14ac:dyDescent="0.25">
      <c r="P8692">
        <v>8680</v>
      </c>
      <c r="Q8692">
        <v>465</v>
      </c>
      <c r="R8692">
        <v>7</v>
      </c>
      <c r="S8692" s="6">
        <v>44972</v>
      </c>
      <c r="T8692" s="6">
        <v>0.54305555555555551</v>
      </c>
      <c r="U8692" t="s">
        <v>43</v>
      </c>
      <c r="V8692">
        <v>3568</v>
      </c>
      <c r="W8692">
        <v>21</v>
      </c>
      <c r="X8692">
        <v>50</v>
      </c>
      <c r="Y8692">
        <v>25</v>
      </c>
      <c r="Z8692" t="s">
        <v>23</v>
      </c>
      <c r="AA8692" t="s">
        <v>44</v>
      </c>
      <c r="AB8692">
        <v>3.4</v>
      </c>
      <c r="AC8692">
        <v>25</v>
      </c>
      <c r="AD8692" t="s">
        <v>45</v>
      </c>
      <c r="AE8692" s="6">
        <v>45026</v>
      </c>
      <c r="AF8692" t="str">
        <f>_xlfn.IFS(fact_orders[[#This Row],[delivery_time]]&lt;=40,"EARLY",fact_orders[[#This Row],[delivery_time]]&gt;=50,"LATE",TRUE,"ON TIME")</f>
        <v>LATE</v>
      </c>
    </row>
    <row r="8693" spans="16:32" x14ac:dyDescent="0.25">
      <c r="P8693">
        <v>8681</v>
      </c>
      <c r="Q8693">
        <v>17</v>
      </c>
      <c r="R8693">
        <v>17</v>
      </c>
      <c r="S8693" s="6">
        <v>44973</v>
      </c>
      <c r="T8693" s="6">
        <v>0.50138888888888888</v>
      </c>
      <c r="U8693" t="s">
        <v>43</v>
      </c>
      <c r="V8693">
        <v>2545</v>
      </c>
      <c r="W8693">
        <v>22</v>
      </c>
      <c r="X8693">
        <v>55</v>
      </c>
      <c r="Y8693">
        <v>5</v>
      </c>
      <c r="Z8693" t="s">
        <v>14</v>
      </c>
      <c r="AA8693" t="s">
        <v>48</v>
      </c>
      <c r="AB8693">
        <v>4</v>
      </c>
      <c r="AC8693">
        <v>5</v>
      </c>
      <c r="AD8693" t="s">
        <v>45</v>
      </c>
      <c r="AE8693" s="6">
        <v>44578</v>
      </c>
      <c r="AF8693" t="str">
        <f>_xlfn.IFS(fact_orders[[#This Row],[delivery_time]]&lt;=40,"EARLY",fact_orders[[#This Row],[delivery_time]]&gt;=50,"LATE",TRUE,"ON TIME")</f>
        <v>LATE</v>
      </c>
    </row>
    <row r="8694" spans="16:32" x14ac:dyDescent="0.25">
      <c r="P8694">
        <v>8682</v>
      </c>
      <c r="Q8694">
        <v>184</v>
      </c>
      <c r="R8694">
        <v>6</v>
      </c>
      <c r="S8694" s="6">
        <v>44973</v>
      </c>
      <c r="T8694" s="6">
        <v>0.61388888888888893</v>
      </c>
      <c r="U8694" t="s">
        <v>43</v>
      </c>
      <c r="V8694">
        <v>5069</v>
      </c>
      <c r="W8694">
        <v>36</v>
      </c>
      <c r="X8694">
        <v>57</v>
      </c>
      <c r="Y8694">
        <v>45</v>
      </c>
      <c r="Z8694" t="s">
        <v>22</v>
      </c>
      <c r="AA8694" t="s">
        <v>47</v>
      </c>
      <c r="AB8694">
        <v>3.4</v>
      </c>
      <c r="AC8694">
        <v>45</v>
      </c>
      <c r="AD8694" t="s">
        <v>45</v>
      </c>
      <c r="AE8694" s="6">
        <v>44745</v>
      </c>
      <c r="AF8694" t="str">
        <f>_xlfn.IFS(fact_orders[[#This Row],[delivery_time]]&lt;=40,"EARLY",fact_orders[[#This Row],[delivery_time]]&gt;=50,"LATE",TRUE,"ON TIME")</f>
        <v>LATE</v>
      </c>
    </row>
    <row r="8695" spans="16:32" x14ac:dyDescent="0.25">
      <c r="P8695">
        <v>8683</v>
      </c>
      <c r="Q8695">
        <v>199</v>
      </c>
      <c r="R8695">
        <v>17</v>
      </c>
      <c r="S8695" s="6">
        <v>44973</v>
      </c>
      <c r="T8695" s="6">
        <v>0.72083333333333333</v>
      </c>
      <c r="U8695" t="s">
        <v>43</v>
      </c>
      <c r="V8695">
        <v>3391</v>
      </c>
      <c r="W8695">
        <v>28</v>
      </c>
      <c r="X8695">
        <v>47</v>
      </c>
      <c r="Y8695">
        <v>33</v>
      </c>
      <c r="Z8695" t="s">
        <v>14</v>
      </c>
      <c r="AA8695" t="s">
        <v>48</v>
      </c>
      <c r="AB8695">
        <v>4</v>
      </c>
      <c r="AC8695">
        <v>33</v>
      </c>
      <c r="AD8695" t="s">
        <v>45</v>
      </c>
      <c r="AE8695" s="6">
        <v>44760</v>
      </c>
      <c r="AF8695" t="str">
        <f>_xlfn.IFS(fact_orders[[#This Row],[delivery_time]]&lt;=40,"EARLY",fact_orders[[#This Row],[delivery_time]]&gt;=50,"LATE",TRUE,"ON TIME")</f>
        <v>ON TIME</v>
      </c>
    </row>
    <row r="8696" spans="16:32" x14ac:dyDescent="0.25">
      <c r="P8696">
        <v>8684</v>
      </c>
      <c r="Q8696">
        <v>322</v>
      </c>
      <c r="R8696">
        <v>16</v>
      </c>
      <c r="S8696" s="6">
        <v>44973</v>
      </c>
      <c r="T8696" s="6">
        <v>0.7583333333333333</v>
      </c>
      <c r="U8696" t="s">
        <v>43</v>
      </c>
      <c r="V8696">
        <v>5391</v>
      </c>
      <c r="W8696">
        <v>19</v>
      </c>
      <c r="X8696">
        <v>52</v>
      </c>
      <c r="Y8696">
        <v>10</v>
      </c>
      <c r="Z8696" t="s">
        <v>13</v>
      </c>
      <c r="AA8696" t="s">
        <v>47</v>
      </c>
      <c r="AB8696">
        <v>3.4</v>
      </c>
      <c r="AC8696">
        <v>10</v>
      </c>
      <c r="AD8696" t="s">
        <v>45</v>
      </c>
      <c r="AE8696" s="6">
        <v>44883</v>
      </c>
      <c r="AF8696" t="str">
        <f>_xlfn.IFS(fact_orders[[#This Row],[delivery_time]]&lt;=40,"EARLY",fact_orders[[#This Row],[delivery_time]]&gt;=50,"LATE",TRUE,"ON TIME")</f>
        <v>LATE</v>
      </c>
    </row>
    <row r="8697" spans="16:32" x14ac:dyDescent="0.25">
      <c r="P8697">
        <v>8685</v>
      </c>
      <c r="Q8697">
        <v>203</v>
      </c>
      <c r="R8697">
        <v>5</v>
      </c>
      <c r="S8697" s="6">
        <v>44973</v>
      </c>
      <c r="T8697" s="6">
        <v>0.64652777777777781</v>
      </c>
      <c r="U8697" t="s">
        <v>43</v>
      </c>
      <c r="V8697">
        <v>5355</v>
      </c>
      <c r="W8697">
        <v>36</v>
      </c>
      <c r="X8697">
        <v>49</v>
      </c>
      <c r="Y8697">
        <v>18</v>
      </c>
      <c r="Z8697" t="s">
        <v>21</v>
      </c>
      <c r="AA8697" t="s">
        <v>46</v>
      </c>
      <c r="AB8697">
        <v>3</v>
      </c>
      <c r="AC8697">
        <v>18</v>
      </c>
      <c r="AD8697" t="s">
        <v>45</v>
      </c>
      <c r="AE8697" s="6">
        <v>44764</v>
      </c>
      <c r="AF8697" t="str">
        <f>_xlfn.IFS(fact_orders[[#This Row],[delivery_time]]&lt;=40,"EARLY",fact_orders[[#This Row],[delivery_time]]&gt;=50,"LATE",TRUE,"ON TIME")</f>
        <v>ON TIME</v>
      </c>
    </row>
    <row r="8698" spans="16:32" x14ac:dyDescent="0.25">
      <c r="P8698">
        <v>8686</v>
      </c>
      <c r="Q8698">
        <v>321</v>
      </c>
      <c r="R8698">
        <v>6</v>
      </c>
      <c r="S8698" s="6">
        <v>44973</v>
      </c>
      <c r="T8698" s="6">
        <v>0.8618055555555556</v>
      </c>
      <c r="U8698" t="s">
        <v>43</v>
      </c>
      <c r="V8698">
        <v>5488</v>
      </c>
      <c r="W8698">
        <v>30</v>
      </c>
      <c r="X8698">
        <v>57</v>
      </c>
      <c r="Y8698">
        <v>45</v>
      </c>
      <c r="Z8698" t="s">
        <v>22</v>
      </c>
      <c r="AA8698" t="s">
        <v>47</v>
      </c>
      <c r="AB8698">
        <v>3.4</v>
      </c>
      <c r="AC8698">
        <v>45</v>
      </c>
      <c r="AD8698" t="s">
        <v>45</v>
      </c>
      <c r="AE8698" s="6">
        <v>44882</v>
      </c>
      <c r="AF8698" t="str">
        <f>_xlfn.IFS(fact_orders[[#This Row],[delivery_time]]&lt;=40,"EARLY",fact_orders[[#This Row],[delivery_time]]&gt;=50,"LATE",TRUE,"ON TIME")</f>
        <v>LATE</v>
      </c>
    </row>
    <row r="8699" spans="16:32" x14ac:dyDescent="0.25">
      <c r="P8699">
        <v>8687</v>
      </c>
      <c r="Q8699">
        <v>59</v>
      </c>
      <c r="R8699">
        <v>16</v>
      </c>
      <c r="S8699" s="6">
        <v>44973</v>
      </c>
      <c r="T8699" s="6">
        <v>0.69791666666666663</v>
      </c>
      <c r="U8699" t="s">
        <v>43</v>
      </c>
      <c r="V8699">
        <v>4173</v>
      </c>
      <c r="W8699">
        <v>38</v>
      </c>
      <c r="X8699">
        <v>50</v>
      </c>
      <c r="Y8699">
        <v>13</v>
      </c>
      <c r="Z8699" t="s">
        <v>13</v>
      </c>
      <c r="AA8699" t="s">
        <v>47</v>
      </c>
      <c r="AB8699">
        <v>3.4</v>
      </c>
      <c r="AC8699">
        <v>13</v>
      </c>
      <c r="AD8699" t="s">
        <v>45</v>
      </c>
      <c r="AE8699" s="6">
        <v>44620</v>
      </c>
      <c r="AF8699" t="str">
        <f>_xlfn.IFS(fact_orders[[#This Row],[delivery_time]]&lt;=40,"EARLY",fact_orders[[#This Row],[delivery_time]]&gt;=50,"LATE",TRUE,"ON TIME")</f>
        <v>LATE</v>
      </c>
    </row>
    <row r="8700" spans="16:32" x14ac:dyDescent="0.25">
      <c r="P8700">
        <v>8688</v>
      </c>
      <c r="Q8700">
        <v>109</v>
      </c>
      <c r="R8700">
        <v>5</v>
      </c>
      <c r="S8700" s="6">
        <v>44973</v>
      </c>
      <c r="T8700" s="6">
        <v>0.4597222222222222</v>
      </c>
      <c r="U8700" t="s">
        <v>43</v>
      </c>
      <c r="V8700">
        <v>4635</v>
      </c>
      <c r="W8700">
        <v>21</v>
      </c>
      <c r="X8700">
        <v>56</v>
      </c>
      <c r="Y8700">
        <v>43</v>
      </c>
      <c r="Z8700" t="s">
        <v>21</v>
      </c>
      <c r="AA8700" t="s">
        <v>46</v>
      </c>
      <c r="AB8700">
        <v>3</v>
      </c>
      <c r="AC8700">
        <v>43</v>
      </c>
      <c r="AD8700" t="s">
        <v>45</v>
      </c>
      <c r="AE8700" s="6">
        <v>44670</v>
      </c>
      <c r="AF8700" t="str">
        <f>_xlfn.IFS(fact_orders[[#This Row],[delivery_time]]&lt;=40,"EARLY",fact_orders[[#This Row],[delivery_time]]&gt;=50,"LATE",TRUE,"ON TIME")</f>
        <v>LATE</v>
      </c>
    </row>
    <row r="8701" spans="16:32" x14ac:dyDescent="0.25">
      <c r="P8701">
        <v>8689</v>
      </c>
      <c r="Q8701">
        <v>65</v>
      </c>
      <c r="R8701">
        <v>19</v>
      </c>
      <c r="S8701" s="6">
        <v>44973</v>
      </c>
      <c r="T8701" s="6">
        <v>0.80069444444444449</v>
      </c>
      <c r="U8701" t="s">
        <v>43</v>
      </c>
      <c r="V8701">
        <v>5169</v>
      </c>
      <c r="W8701">
        <v>39</v>
      </c>
      <c r="X8701">
        <v>44</v>
      </c>
      <c r="Y8701">
        <v>20</v>
      </c>
      <c r="Z8701" t="s">
        <v>16</v>
      </c>
      <c r="AA8701" t="s">
        <v>49</v>
      </c>
      <c r="AB8701">
        <v>4.5</v>
      </c>
      <c r="AC8701">
        <v>20</v>
      </c>
      <c r="AD8701" t="s">
        <v>45</v>
      </c>
      <c r="AE8701" s="6">
        <v>44626</v>
      </c>
      <c r="AF8701" t="str">
        <f>_xlfn.IFS(fact_orders[[#This Row],[delivery_time]]&lt;=40,"EARLY",fact_orders[[#This Row],[delivery_time]]&gt;=50,"LATE",TRUE,"ON TIME")</f>
        <v>ON TIME</v>
      </c>
    </row>
    <row r="8702" spans="16:32" x14ac:dyDescent="0.25">
      <c r="P8702">
        <v>8690</v>
      </c>
      <c r="Q8702">
        <v>479</v>
      </c>
      <c r="R8702">
        <v>10</v>
      </c>
      <c r="S8702" s="6">
        <v>44973</v>
      </c>
      <c r="T8702" s="6">
        <v>0.62430555555555556</v>
      </c>
      <c r="U8702" t="s">
        <v>43</v>
      </c>
      <c r="V8702">
        <v>3157</v>
      </c>
      <c r="W8702">
        <v>20</v>
      </c>
      <c r="X8702">
        <v>54</v>
      </c>
      <c r="Y8702">
        <v>49</v>
      </c>
      <c r="Z8702" t="s">
        <v>7</v>
      </c>
      <c r="AA8702" t="s">
        <v>46</v>
      </c>
      <c r="AB8702">
        <v>4.5</v>
      </c>
      <c r="AC8702">
        <v>49</v>
      </c>
      <c r="AD8702" t="s">
        <v>45</v>
      </c>
      <c r="AE8702" s="6">
        <v>45040</v>
      </c>
      <c r="AF8702" t="str">
        <f>_xlfn.IFS(fact_orders[[#This Row],[delivery_time]]&lt;=40,"EARLY",fact_orders[[#This Row],[delivery_time]]&gt;=50,"LATE",TRUE,"ON TIME")</f>
        <v>LATE</v>
      </c>
    </row>
    <row r="8703" spans="16:32" x14ac:dyDescent="0.25">
      <c r="P8703">
        <v>8691</v>
      </c>
      <c r="Q8703">
        <v>102</v>
      </c>
      <c r="R8703">
        <v>14</v>
      </c>
      <c r="S8703" s="6">
        <v>44973</v>
      </c>
      <c r="T8703" s="6">
        <v>0.79027777777777775</v>
      </c>
      <c r="U8703" t="s">
        <v>43</v>
      </c>
      <c r="V8703">
        <v>4057</v>
      </c>
      <c r="W8703">
        <v>30</v>
      </c>
      <c r="X8703">
        <v>57</v>
      </c>
      <c r="Z8703" t="s">
        <v>11</v>
      </c>
      <c r="AA8703" t="s">
        <v>47</v>
      </c>
      <c r="AB8703">
        <v>4.4000000000000004</v>
      </c>
      <c r="AD8703" t="s">
        <v>45</v>
      </c>
      <c r="AE8703" s="6">
        <v>44663</v>
      </c>
      <c r="AF8703" t="str">
        <f>_xlfn.IFS(fact_orders[[#This Row],[delivery_time]]&lt;=40,"EARLY",fact_orders[[#This Row],[delivery_time]]&gt;=50,"LATE",TRUE,"ON TIME")</f>
        <v>LATE</v>
      </c>
    </row>
    <row r="8704" spans="16:32" x14ac:dyDescent="0.25">
      <c r="P8704">
        <v>8692</v>
      </c>
      <c r="Q8704">
        <v>99</v>
      </c>
      <c r="R8704">
        <v>15</v>
      </c>
      <c r="S8704" s="6">
        <v>44973</v>
      </c>
      <c r="T8704" s="6">
        <v>0.69166666666666665</v>
      </c>
      <c r="U8704" t="s">
        <v>43</v>
      </c>
      <c r="V8704">
        <v>3912</v>
      </c>
      <c r="W8704">
        <v>22</v>
      </c>
      <c r="X8704">
        <v>36</v>
      </c>
      <c r="Z8704" t="s">
        <v>12</v>
      </c>
      <c r="AA8704" t="s">
        <v>48</v>
      </c>
      <c r="AB8704">
        <v>3.8</v>
      </c>
      <c r="AD8704" t="s">
        <v>45</v>
      </c>
      <c r="AE8704" s="6">
        <v>44660</v>
      </c>
      <c r="AF8704" t="str">
        <f>_xlfn.IFS(fact_orders[[#This Row],[delivery_time]]&lt;=40,"EARLY",fact_orders[[#This Row],[delivery_time]]&gt;=50,"LATE",TRUE,"ON TIME")</f>
        <v>EARLY</v>
      </c>
    </row>
    <row r="8705" spans="16:32" x14ac:dyDescent="0.25">
      <c r="P8705">
        <v>8693</v>
      </c>
      <c r="Q8705">
        <v>342</v>
      </c>
      <c r="R8705">
        <v>5</v>
      </c>
      <c r="S8705" s="6">
        <v>44973</v>
      </c>
      <c r="T8705" s="6">
        <v>0.81458333333333333</v>
      </c>
      <c r="U8705" t="s">
        <v>43</v>
      </c>
      <c r="V8705">
        <v>3562</v>
      </c>
      <c r="W8705">
        <v>33</v>
      </c>
      <c r="X8705">
        <v>57</v>
      </c>
      <c r="Y8705">
        <v>26</v>
      </c>
      <c r="Z8705" t="s">
        <v>21</v>
      </c>
      <c r="AA8705" t="s">
        <v>46</v>
      </c>
      <c r="AB8705">
        <v>3</v>
      </c>
      <c r="AC8705">
        <v>26</v>
      </c>
      <c r="AD8705" t="s">
        <v>45</v>
      </c>
      <c r="AE8705" s="6">
        <v>44903</v>
      </c>
      <c r="AF8705" t="str">
        <f>_xlfn.IFS(fact_orders[[#This Row],[delivery_time]]&lt;=40,"EARLY",fact_orders[[#This Row],[delivery_time]]&gt;=50,"LATE",TRUE,"ON TIME")</f>
        <v>LATE</v>
      </c>
    </row>
    <row r="8706" spans="16:32" x14ac:dyDescent="0.25">
      <c r="P8706">
        <v>8694</v>
      </c>
      <c r="Q8706">
        <v>299</v>
      </c>
      <c r="R8706">
        <v>3</v>
      </c>
      <c r="S8706" s="6">
        <v>44973</v>
      </c>
      <c r="T8706" s="6">
        <v>0.57638888888888884</v>
      </c>
      <c r="U8706" t="s">
        <v>43</v>
      </c>
      <c r="V8706">
        <v>2511</v>
      </c>
      <c r="W8706">
        <v>37</v>
      </c>
      <c r="X8706">
        <v>40</v>
      </c>
      <c r="Z8706" t="s">
        <v>19</v>
      </c>
      <c r="AA8706" t="s">
        <v>44</v>
      </c>
      <c r="AB8706">
        <v>4</v>
      </c>
      <c r="AD8706" t="s">
        <v>45</v>
      </c>
      <c r="AE8706" s="6">
        <v>44860</v>
      </c>
      <c r="AF8706" t="str">
        <f>_xlfn.IFS(fact_orders[[#This Row],[delivery_time]]&lt;=40,"EARLY",fact_orders[[#This Row],[delivery_time]]&gt;=50,"LATE",TRUE,"ON TIME")</f>
        <v>EARLY</v>
      </c>
    </row>
    <row r="8707" spans="16:32" x14ac:dyDescent="0.25">
      <c r="P8707">
        <v>8695</v>
      </c>
      <c r="Q8707">
        <v>303</v>
      </c>
      <c r="R8707">
        <v>6</v>
      </c>
      <c r="S8707" s="6">
        <v>44973</v>
      </c>
      <c r="T8707" s="6">
        <v>0.72013888888888888</v>
      </c>
      <c r="U8707" t="s">
        <v>43</v>
      </c>
      <c r="V8707">
        <v>2657</v>
      </c>
      <c r="W8707">
        <v>15</v>
      </c>
      <c r="X8707">
        <v>58</v>
      </c>
      <c r="Z8707" t="s">
        <v>22</v>
      </c>
      <c r="AA8707" t="s">
        <v>47</v>
      </c>
      <c r="AB8707">
        <v>3.4</v>
      </c>
      <c r="AD8707" t="s">
        <v>45</v>
      </c>
      <c r="AE8707" s="6">
        <v>44864</v>
      </c>
      <c r="AF8707" t="str">
        <f>_xlfn.IFS(fact_orders[[#This Row],[delivery_time]]&lt;=40,"EARLY",fact_orders[[#This Row],[delivery_time]]&gt;=50,"LATE",TRUE,"ON TIME")</f>
        <v>LATE</v>
      </c>
    </row>
    <row r="8708" spans="16:32" x14ac:dyDescent="0.25">
      <c r="P8708">
        <v>8696</v>
      </c>
      <c r="Q8708">
        <v>345</v>
      </c>
      <c r="R8708">
        <v>11</v>
      </c>
      <c r="S8708" s="6">
        <v>44973</v>
      </c>
      <c r="T8708" s="6">
        <v>0.42916666666666664</v>
      </c>
      <c r="U8708" t="s">
        <v>43</v>
      </c>
      <c r="V8708">
        <v>2863</v>
      </c>
      <c r="W8708">
        <v>22</v>
      </c>
      <c r="X8708">
        <v>50</v>
      </c>
      <c r="Y8708">
        <v>32</v>
      </c>
      <c r="Z8708" t="s">
        <v>8</v>
      </c>
      <c r="AA8708" t="s">
        <v>48</v>
      </c>
      <c r="AB8708">
        <v>3.3</v>
      </c>
      <c r="AC8708">
        <v>32</v>
      </c>
      <c r="AD8708" t="s">
        <v>45</v>
      </c>
      <c r="AE8708" s="6">
        <v>44906</v>
      </c>
      <c r="AF8708" t="str">
        <f>_xlfn.IFS(fact_orders[[#This Row],[delivery_time]]&lt;=40,"EARLY",fact_orders[[#This Row],[delivery_time]]&gt;=50,"LATE",TRUE,"ON TIME")</f>
        <v>LATE</v>
      </c>
    </row>
    <row r="8709" spans="16:32" x14ac:dyDescent="0.25">
      <c r="P8709">
        <v>8697</v>
      </c>
      <c r="Q8709">
        <v>272</v>
      </c>
      <c r="R8709">
        <v>3</v>
      </c>
      <c r="S8709" s="6">
        <v>44973</v>
      </c>
      <c r="T8709" s="6">
        <v>0.46597222222222223</v>
      </c>
      <c r="U8709" t="s">
        <v>43</v>
      </c>
      <c r="V8709">
        <v>2092</v>
      </c>
      <c r="W8709">
        <v>24</v>
      </c>
      <c r="X8709">
        <v>52</v>
      </c>
      <c r="Y8709">
        <v>19</v>
      </c>
      <c r="Z8709" t="s">
        <v>19</v>
      </c>
      <c r="AA8709" t="s">
        <v>44</v>
      </c>
      <c r="AB8709">
        <v>4</v>
      </c>
      <c r="AC8709">
        <v>19</v>
      </c>
      <c r="AD8709" t="s">
        <v>45</v>
      </c>
      <c r="AE8709" s="6">
        <v>44833</v>
      </c>
      <c r="AF8709" t="str">
        <f>_xlfn.IFS(fact_orders[[#This Row],[delivery_time]]&lt;=40,"EARLY",fact_orders[[#This Row],[delivery_time]]&gt;=50,"LATE",TRUE,"ON TIME")</f>
        <v>LATE</v>
      </c>
    </row>
    <row r="8710" spans="16:32" x14ac:dyDescent="0.25">
      <c r="P8710">
        <v>8698</v>
      </c>
      <c r="Q8710">
        <v>442</v>
      </c>
      <c r="R8710">
        <v>5</v>
      </c>
      <c r="S8710" s="6">
        <v>44973</v>
      </c>
      <c r="T8710" s="6">
        <v>0.58680555555555558</v>
      </c>
      <c r="U8710" t="s">
        <v>43</v>
      </c>
      <c r="V8710">
        <v>3951</v>
      </c>
      <c r="W8710">
        <v>17</v>
      </c>
      <c r="X8710">
        <v>31</v>
      </c>
      <c r="Y8710">
        <v>22</v>
      </c>
      <c r="Z8710" t="s">
        <v>21</v>
      </c>
      <c r="AA8710" t="s">
        <v>46</v>
      </c>
      <c r="AB8710">
        <v>3</v>
      </c>
      <c r="AC8710">
        <v>22</v>
      </c>
      <c r="AD8710" t="s">
        <v>45</v>
      </c>
      <c r="AE8710" s="6">
        <v>45003</v>
      </c>
      <c r="AF8710" t="str">
        <f>_xlfn.IFS(fact_orders[[#This Row],[delivery_time]]&lt;=40,"EARLY",fact_orders[[#This Row],[delivery_time]]&gt;=50,"LATE",TRUE,"ON TIME")</f>
        <v>EARLY</v>
      </c>
    </row>
    <row r="8711" spans="16:32" x14ac:dyDescent="0.25">
      <c r="P8711">
        <v>8699</v>
      </c>
      <c r="Q8711">
        <v>88</v>
      </c>
      <c r="R8711">
        <v>20</v>
      </c>
      <c r="S8711" s="6">
        <v>44973</v>
      </c>
      <c r="T8711" s="6">
        <v>0.60416666666666663</v>
      </c>
      <c r="U8711" t="s">
        <v>43</v>
      </c>
      <c r="V8711">
        <v>4734</v>
      </c>
      <c r="W8711">
        <v>31</v>
      </c>
      <c r="X8711">
        <v>34</v>
      </c>
      <c r="Y8711">
        <v>10</v>
      </c>
      <c r="Z8711" t="s">
        <v>18</v>
      </c>
      <c r="AA8711" t="s">
        <v>48</v>
      </c>
      <c r="AB8711">
        <v>3.8</v>
      </c>
      <c r="AC8711">
        <v>10</v>
      </c>
      <c r="AD8711" t="s">
        <v>45</v>
      </c>
      <c r="AE8711" s="6">
        <v>44649</v>
      </c>
      <c r="AF8711" t="str">
        <f>_xlfn.IFS(fact_orders[[#This Row],[delivery_time]]&lt;=40,"EARLY",fact_orders[[#This Row],[delivery_time]]&gt;=50,"LATE",TRUE,"ON TIME")</f>
        <v>EARLY</v>
      </c>
    </row>
    <row r="8712" spans="16:32" x14ac:dyDescent="0.25">
      <c r="P8712">
        <v>8700</v>
      </c>
      <c r="Q8712">
        <v>338</v>
      </c>
      <c r="R8712">
        <v>10</v>
      </c>
      <c r="S8712" s="6">
        <v>44973</v>
      </c>
      <c r="T8712" s="6">
        <v>0.67083333333333328</v>
      </c>
      <c r="U8712" t="s">
        <v>43</v>
      </c>
      <c r="V8712">
        <v>5277</v>
      </c>
      <c r="W8712">
        <v>23</v>
      </c>
      <c r="X8712">
        <v>53</v>
      </c>
      <c r="Y8712">
        <v>49</v>
      </c>
      <c r="Z8712" t="s">
        <v>7</v>
      </c>
      <c r="AA8712" t="s">
        <v>46</v>
      </c>
      <c r="AB8712">
        <v>4.5</v>
      </c>
      <c r="AC8712">
        <v>49</v>
      </c>
      <c r="AD8712" t="s">
        <v>45</v>
      </c>
      <c r="AE8712" s="6">
        <v>44899</v>
      </c>
      <c r="AF8712" t="str">
        <f>_xlfn.IFS(fact_orders[[#This Row],[delivery_time]]&lt;=40,"EARLY",fact_orders[[#This Row],[delivery_time]]&gt;=50,"LATE",TRUE,"ON TIME")</f>
        <v>LATE</v>
      </c>
    </row>
    <row r="8713" spans="16:32" x14ac:dyDescent="0.25">
      <c r="P8713">
        <v>8701</v>
      </c>
      <c r="Q8713">
        <v>158</v>
      </c>
      <c r="R8713">
        <v>17</v>
      </c>
      <c r="S8713" s="6">
        <v>44973</v>
      </c>
      <c r="T8713" s="6">
        <v>0.45694444444444443</v>
      </c>
      <c r="U8713" t="s">
        <v>43</v>
      </c>
      <c r="V8713">
        <v>4067</v>
      </c>
      <c r="W8713">
        <v>38</v>
      </c>
      <c r="X8713">
        <v>31</v>
      </c>
      <c r="Y8713">
        <v>49</v>
      </c>
      <c r="Z8713" t="s">
        <v>14</v>
      </c>
      <c r="AA8713" t="s">
        <v>48</v>
      </c>
      <c r="AB8713">
        <v>4</v>
      </c>
      <c r="AC8713">
        <v>49</v>
      </c>
      <c r="AD8713" t="s">
        <v>45</v>
      </c>
      <c r="AE8713" s="6">
        <v>44719</v>
      </c>
      <c r="AF8713" t="str">
        <f>_xlfn.IFS(fact_orders[[#This Row],[delivery_time]]&lt;=40,"EARLY",fact_orders[[#This Row],[delivery_time]]&gt;=50,"LATE",TRUE,"ON TIME")</f>
        <v>EARLY</v>
      </c>
    </row>
    <row r="8714" spans="16:32" x14ac:dyDescent="0.25">
      <c r="P8714">
        <v>8702</v>
      </c>
      <c r="Q8714">
        <v>108</v>
      </c>
      <c r="R8714">
        <v>12</v>
      </c>
      <c r="S8714" s="6">
        <v>44973</v>
      </c>
      <c r="T8714" s="6">
        <v>0.84305555555555556</v>
      </c>
      <c r="U8714" t="s">
        <v>43</v>
      </c>
      <c r="V8714">
        <v>5400</v>
      </c>
      <c r="W8714">
        <v>32</v>
      </c>
      <c r="X8714">
        <v>53</v>
      </c>
      <c r="Y8714">
        <v>10</v>
      </c>
      <c r="Z8714" t="s">
        <v>9</v>
      </c>
      <c r="AA8714" t="s">
        <v>44</v>
      </c>
      <c r="AB8714">
        <v>3.7</v>
      </c>
      <c r="AC8714">
        <v>10</v>
      </c>
      <c r="AD8714" t="s">
        <v>45</v>
      </c>
      <c r="AE8714" s="6">
        <v>44669</v>
      </c>
      <c r="AF8714" t="str">
        <f>_xlfn.IFS(fact_orders[[#This Row],[delivery_time]]&lt;=40,"EARLY",fact_orders[[#This Row],[delivery_time]]&gt;=50,"LATE",TRUE,"ON TIME")</f>
        <v>LATE</v>
      </c>
    </row>
    <row r="8715" spans="16:32" x14ac:dyDescent="0.25">
      <c r="P8715">
        <v>8703</v>
      </c>
      <c r="Q8715">
        <v>455</v>
      </c>
      <c r="R8715">
        <v>14</v>
      </c>
      <c r="S8715" s="6">
        <v>44973</v>
      </c>
      <c r="T8715" s="6">
        <v>0.54305555555555551</v>
      </c>
      <c r="U8715" t="s">
        <v>43</v>
      </c>
      <c r="V8715">
        <v>5051</v>
      </c>
      <c r="W8715">
        <v>30</v>
      </c>
      <c r="X8715">
        <v>58</v>
      </c>
      <c r="Y8715">
        <v>48</v>
      </c>
      <c r="Z8715" t="s">
        <v>11</v>
      </c>
      <c r="AA8715" t="s">
        <v>47</v>
      </c>
      <c r="AB8715">
        <v>4.4000000000000004</v>
      </c>
      <c r="AC8715">
        <v>48</v>
      </c>
      <c r="AD8715" t="s">
        <v>45</v>
      </c>
      <c r="AE8715" s="6">
        <v>45016</v>
      </c>
      <c r="AF8715" t="str">
        <f>_xlfn.IFS(fact_orders[[#This Row],[delivery_time]]&lt;=40,"EARLY",fact_orders[[#This Row],[delivery_time]]&gt;=50,"LATE",TRUE,"ON TIME")</f>
        <v>LATE</v>
      </c>
    </row>
    <row r="8716" spans="16:32" x14ac:dyDescent="0.25">
      <c r="P8716">
        <v>8704</v>
      </c>
      <c r="Q8716">
        <v>388</v>
      </c>
      <c r="R8716">
        <v>3</v>
      </c>
      <c r="S8716" s="6">
        <v>44973</v>
      </c>
      <c r="T8716" s="6">
        <v>0.78819444444444442</v>
      </c>
      <c r="U8716" t="s">
        <v>43</v>
      </c>
      <c r="V8716">
        <v>3389</v>
      </c>
      <c r="W8716">
        <v>26</v>
      </c>
      <c r="X8716">
        <v>33</v>
      </c>
      <c r="Z8716" t="s">
        <v>19</v>
      </c>
      <c r="AA8716" t="s">
        <v>44</v>
      </c>
      <c r="AB8716">
        <v>4</v>
      </c>
      <c r="AD8716" t="s">
        <v>45</v>
      </c>
      <c r="AE8716" s="6">
        <v>44949</v>
      </c>
      <c r="AF8716" t="str">
        <f>_xlfn.IFS(fact_orders[[#This Row],[delivery_time]]&lt;=40,"EARLY",fact_orders[[#This Row],[delivery_time]]&gt;=50,"LATE",TRUE,"ON TIME")</f>
        <v>EARLY</v>
      </c>
    </row>
    <row r="8717" spans="16:32" x14ac:dyDescent="0.25">
      <c r="P8717">
        <v>8705</v>
      </c>
      <c r="Q8717">
        <v>300</v>
      </c>
      <c r="R8717">
        <v>12</v>
      </c>
      <c r="S8717" s="6">
        <v>44973</v>
      </c>
      <c r="T8717" s="6">
        <v>0.47083333333333333</v>
      </c>
      <c r="U8717" t="s">
        <v>43</v>
      </c>
      <c r="V8717">
        <v>5596</v>
      </c>
      <c r="W8717">
        <v>24</v>
      </c>
      <c r="X8717">
        <v>43</v>
      </c>
      <c r="Y8717">
        <v>10</v>
      </c>
      <c r="Z8717" t="s">
        <v>9</v>
      </c>
      <c r="AA8717" t="s">
        <v>44</v>
      </c>
      <c r="AB8717">
        <v>3.7</v>
      </c>
      <c r="AC8717">
        <v>10</v>
      </c>
      <c r="AD8717" t="s">
        <v>45</v>
      </c>
      <c r="AE8717" s="6">
        <v>44861</v>
      </c>
      <c r="AF8717" t="str">
        <f>_xlfn.IFS(fact_orders[[#This Row],[delivery_time]]&lt;=40,"EARLY",fact_orders[[#This Row],[delivery_time]]&gt;=50,"LATE",TRUE,"ON TIME")</f>
        <v>ON TIME</v>
      </c>
    </row>
    <row r="8718" spans="16:32" x14ac:dyDescent="0.25">
      <c r="P8718">
        <v>8706</v>
      </c>
      <c r="Q8718">
        <v>92</v>
      </c>
      <c r="R8718">
        <v>8</v>
      </c>
      <c r="S8718" s="6">
        <v>44973</v>
      </c>
      <c r="T8718" s="6">
        <v>0.66041666666666665</v>
      </c>
      <c r="U8718" t="s">
        <v>43</v>
      </c>
      <c r="V8718">
        <v>3666</v>
      </c>
      <c r="W8718">
        <v>27</v>
      </c>
      <c r="X8718">
        <v>30</v>
      </c>
      <c r="Y8718">
        <v>33</v>
      </c>
      <c r="Z8718" t="s">
        <v>24</v>
      </c>
      <c r="AA8718" t="s">
        <v>44</v>
      </c>
      <c r="AB8718">
        <v>4.2</v>
      </c>
      <c r="AC8718">
        <v>33</v>
      </c>
      <c r="AD8718" t="s">
        <v>45</v>
      </c>
      <c r="AE8718" s="6">
        <v>44653</v>
      </c>
      <c r="AF8718" t="str">
        <f>_xlfn.IFS(fact_orders[[#This Row],[delivery_time]]&lt;=40,"EARLY",fact_orders[[#This Row],[delivery_time]]&gt;=50,"LATE",TRUE,"ON TIME")</f>
        <v>EARLY</v>
      </c>
    </row>
    <row r="8719" spans="16:32" x14ac:dyDescent="0.25">
      <c r="P8719">
        <v>8707</v>
      </c>
      <c r="Q8719">
        <v>108</v>
      </c>
      <c r="R8719">
        <v>20</v>
      </c>
      <c r="S8719" s="6">
        <v>44973</v>
      </c>
      <c r="T8719" s="6">
        <v>0.87152777777777779</v>
      </c>
      <c r="U8719" t="s">
        <v>43</v>
      </c>
      <c r="V8719">
        <v>5523</v>
      </c>
      <c r="W8719">
        <v>22</v>
      </c>
      <c r="X8719">
        <v>54</v>
      </c>
      <c r="Y8719">
        <v>25</v>
      </c>
      <c r="Z8719" t="s">
        <v>18</v>
      </c>
      <c r="AA8719" t="s">
        <v>48</v>
      </c>
      <c r="AB8719">
        <v>3.8</v>
      </c>
      <c r="AC8719">
        <v>25</v>
      </c>
      <c r="AD8719" t="s">
        <v>45</v>
      </c>
      <c r="AE8719" s="6">
        <v>44669</v>
      </c>
      <c r="AF8719" t="str">
        <f>_xlfn.IFS(fact_orders[[#This Row],[delivery_time]]&lt;=40,"EARLY",fact_orders[[#This Row],[delivery_time]]&gt;=50,"LATE",TRUE,"ON TIME")</f>
        <v>LATE</v>
      </c>
    </row>
    <row r="8720" spans="16:32" x14ac:dyDescent="0.25">
      <c r="P8720">
        <v>8708</v>
      </c>
      <c r="Q8720">
        <v>208</v>
      </c>
      <c r="R8720">
        <v>12</v>
      </c>
      <c r="S8720" s="6">
        <v>44973</v>
      </c>
      <c r="T8720" s="6">
        <v>0.64027777777777772</v>
      </c>
      <c r="U8720" t="s">
        <v>43</v>
      </c>
      <c r="V8720">
        <v>5845</v>
      </c>
      <c r="W8720">
        <v>25</v>
      </c>
      <c r="X8720">
        <v>36</v>
      </c>
      <c r="Z8720" t="s">
        <v>9</v>
      </c>
      <c r="AA8720" t="s">
        <v>44</v>
      </c>
      <c r="AB8720">
        <v>3.7</v>
      </c>
      <c r="AD8720" t="s">
        <v>45</v>
      </c>
      <c r="AE8720" s="6">
        <v>44769</v>
      </c>
      <c r="AF8720" t="str">
        <f>_xlfn.IFS(fact_orders[[#This Row],[delivery_time]]&lt;=40,"EARLY",fact_orders[[#This Row],[delivery_time]]&gt;=50,"LATE",TRUE,"ON TIME")</f>
        <v>EARLY</v>
      </c>
    </row>
    <row r="8721" spans="16:32" x14ac:dyDescent="0.25">
      <c r="P8721">
        <v>8709</v>
      </c>
      <c r="Q8721">
        <v>118</v>
      </c>
      <c r="R8721">
        <v>16</v>
      </c>
      <c r="S8721" s="6">
        <v>44973</v>
      </c>
      <c r="T8721" s="6">
        <v>0.67708333333333337</v>
      </c>
      <c r="U8721" t="s">
        <v>43</v>
      </c>
      <c r="V8721">
        <v>5811</v>
      </c>
      <c r="W8721">
        <v>26</v>
      </c>
      <c r="X8721">
        <v>45</v>
      </c>
      <c r="Y8721">
        <v>44</v>
      </c>
      <c r="Z8721" t="s">
        <v>13</v>
      </c>
      <c r="AA8721" t="s">
        <v>47</v>
      </c>
      <c r="AB8721">
        <v>3.4</v>
      </c>
      <c r="AC8721">
        <v>44</v>
      </c>
      <c r="AD8721" t="s">
        <v>45</v>
      </c>
      <c r="AE8721" s="6">
        <v>44679</v>
      </c>
      <c r="AF8721" t="str">
        <f>_xlfn.IFS(fact_orders[[#This Row],[delivery_time]]&lt;=40,"EARLY",fact_orders[[#This Row],[delivery_time]]&gt;=50,"LATE",TRUE,"ON TIME")</f>
        <v>ON TIME</v>
      </c>
    </row>
    <row r="8722" spans="16:32" x14ac:dyDescent="0.25">
      <c r="P8722">
        <v>8710</v>
      </c>
      <c r="Q8722">
        <v>466</v>
      </c>
      <c r="R8722">
        <v>9</v>
      </c>
      <c r="S8722" s="6">
        <v>44973</v>
      </c>
      <c r="T8722" s="6">
        <v>0.62291666666666667</v>
      </c>
      <c r="U8722" t="s">
        <v>43</v>
      </c>
      <c r="V8722">
        <v>4496</v>
      </c>
      <c r="W8722">
        <v>37</v>
      </c>
      <c r="X8722">
        <v>38</v>
      </c>
      <c r="Y8722">
        <v>37</v>
      </c>
      <c r="Z8722" t="s">
        <v>25</v>
      </c>
      <c r="AA8722" t="s">
        <v>44</v>
      </c>
      <c r="AB8722">
        <v>4.0999999999999996</v>
      </c>
      <c r="AC8722">
        <v>37</v>
      </c>
      <c r="AD8722" t="s">
        <v>45</v>
      </c>
      <c r="AE8722" s="6">
        <v>45027</v>
      </c>
      <c r="AF8722" t="str">
        <f>_xlfn.IFS(fact_orders[[#This Row],[delivery_time]]&lt;=40,"EARLY",fact_orders[[#This Row],[delivery_time]]&gt;=50,"LATE",TRUE,"ON TIME")</f>
        <v>EARLY</v>
      </c>
    </row>
    <row r="8723" spans="16:32" x14ac:dyDescent="0.25">
      <c r="P8723">
        <v>8711</v>
      </c>
      <c r="Q8723">
        <v>291</v>
      </c>
      <c r="R8723">
        <v>1</v>
      </c>
      <c r="S8723" s="6">
        <v>44974</v>
      </c>
      <c r="T8723" s="6">
        <v>0.69791666666666663</v>
      </c>
      <c r="U8723" t="s">
        <v>43</v>
      </c>
      <c r="V8723">
        <v>2465</v>
      </c>
      <c r="W8723">
        <v>22</v>
      </c>
      <c r="X8723">
        <v>48</v>
      </c>
      <c r="Y8723">
        <v>5</v>
      </c>
      <c r="Z8723" t="s">
        <v>6</v>
      </c>
      <c r="AA8723" t="s">
        <v>48</v>
      </c>
      <c r="AB8723">
        <v>3</v>
      </c>
      <c r="AC8723">
        <v>5</v>
      </c>
      <c r="AD8723" t="s">
        <v>45</v>
      </c>
      <c r="AE8723" s="6">
        <v>44852</v>
      </c>
      <c r="AF8723" t="str">
        <f>_xlfn.IFS(fact_orders[[#This Row],[delivery_time]]&lt;=40,"EARLY",fact_orders[[#This Row],[delivery_time]]&gt;=50,"LATE",TRUE,"ON TIME")</f>
        <v>ON TIME</v>
      </c>
    </row>
    <row r="8724" spans="16:32" x14ac:dyDescent="0.25">
      <c r="P8724">
        <v>8712</v>
      </c>
      <c r="Q8724">
        <v>372</v>
      </c>
      <c r="R8724">
        <v>13</v>
      </c>
      <c r="S8724" s="6">
        <v>44974</v>
      </c>
      <c r="T8724" s="6">
        <v>0.86944444444444446</v>
      </c>
      <c r="U8724" t="s">
        <v>43</v>
      </c>
      <c r="V8724">
        <v>5151</v>
      </c>
      <c r="W8724">
        <v>23</v>
      </c>
      <c r="X8724">
        <v>49</v>
      </c>
      <c r="Y8724">
        <v>14</v>
      </c>
      <c r="Z8724" t="s">
        <v>10</v>
      </c>
      <c r="AA8724" t="s">
        <v>46</v>
      </c>
      <c r="AB8724">
        <v>3.3</v>
      </c>
      <c r="AC8724">
        <v>14</v>
      </c>
      <c r="AD8724" t="s">
        <v>45</v>
      </c>
      <c r="AE8724" s="6">
        <v>44933</v>
      </c>
      <c r="AF8724" t="str">
        <f>_xlfn.IFS(fact_orders[[#This Row],[delivery_time]]&lt;=40,"EARLY",fact_orders[[#This Row],[delivery_time]]&gt;=50,"LATE",TRUE,"ON TIME")</f>
        <v>ON TIME</v>
      </c>
    </row>
    <row r="8725" spans="16:32" x14ac:dyDescent="0.25">
      <c r="P8725">
        <v>8713</v>
      </c>
      <c r="Q8725">
        <v>227</v>
      </c>
      <c r="R8725">
        <v>20</v>
      </c>
      <c r="S8725" s="6">
        <v>44974</v>
      </c>
      <c r="T8725" s="6">
        <v>0.75</v>
      </c>
      <c r="U8725" t="s">
        <v>43</v>
      </c>
      <c r="V8725">
        <v>3463</v>
      </c>
      <c r="W8725">
        <v>22</v>
      </c>
      <c r="X8725">
        <v>36</v>
      </c>
      <c r="Y8725">
        <v>31</v>
      </c>
      <c r="Z8725" t="s">
        <v>18</v>
      </c>
      <c r="AA8725" t="s">
        <v>48</v>
      </c>
      <c r="AB8725">
        <v>3.8</v>
      </c>
      <c r="AC8725">
        <v>31</v>
      </c>
      <c r="AD8725" t="s">
        <v>45</v>
      </c>
      <c r="AE8725" s="6">
        <v>44788</v>
      </c>
      <c r="AF8725" t="str">
        <f>_xlfn.IFS(fact_orders[[#This Row],[delivery_time]]&lt;=40,"EARLY",fact_orders[[#This Row],[delivery_time]]&gt;=50,"LATE",TRUE,"ON TIME")</f>
        <v>EARLY</v>
      </c>
    </row>
    <row r="8726" spans="16:32" x14ac:dyDescent="0.25">
      <c r="P8726">
        <v>8714</v>
      </c>
      <c r="Q8726">
        <v>135</v>
      </c>
      <c r="R8726">
        <v>13</v>
      </c>
      <c r="S8726" s="6">
        <v>44974</v>
      </c>
      <c r="T8726" s="6">
        <v>0.62916666666666665</v>
      </c>
      <c r="U8726" t="s">
        <v>43</v>
      </c>
      <c r="V8726">
        <v>4425</v>
      </c>
      <c r="W8726">
        <v>34</v>
      </c>
      <c r="X8726">
        <v>42</v>
      </c>
      <c r="Y8726">
        <v>46</v>
      </c>
      <c r="Z8726" t="s">
        <v>10</v>
      </c>
      <c r="AA8726" t="s">
        <v>46</v>
      </c>
      <c r="AB8726">
        <v>3.3</v>
      </c>
      <c r="AC8726">
        <v>46</v>
      </c>
      <c r="AD8726" t="s">
        <v>45</v>
      </c>
      <c r="AE8726" s="6">
        <v>44696</v>
      </c>
      <c r="AF8726" t="str">
        <f>_xlfn.IFS(fact_orders[[#This Row],[delivery_time]]&lt;=40,"EARLY",fact_orders[[#This Row],[delivery_time]]&gt;=50,"LATE",TRUE,"ON TIME")</f>
        <v>ON TIME</v>
      </c>
    </row>
    <row r="8727" spans="16:32" x14ac:dyDescent="0.25">
      <c r="P8727">
        <v>8715</v>
      </c>
      <c r="Q8727">
        <v>229</v>
      </c>
      <c r="R8727">
        <v>4</v>
      </c>
      <c r="S8727" s="6">
        <v>44974</v>
      </c>
      <c r="T8727" s="6">
        <v>0.5805555555555556</v>
      </c>
      <c r="U8727" t="s">
        <v>43</v>
      </c>
      <c r="V8727">
        <v>2709</v>
      </c>
      <c r="W8727">
        <v>28</v>
      </c>
      <c r="X8727">
        <v>49</v>
      </c>
      <c r="Z8727" t="s">
        <v>20</v>
      </c>
      <c r="AA8727" t="s">
        <v>46</v>
      </c>
      <c r="AB8727">
        <v>3.7</v>
      </c>
      <c r="AD8727" t="s">
        <v>45</v>
      </c>
      <c r="AE8727" s="6">
        <v>44790</v>
      </c>
      <c r="AF8727" t="str">
        <f>_xlfn.IFS(fact_orders[[#This Row],[delivery_time]]&lt;=40,"EARLY",fact_orders[[#This Row],[delivery_time]]&gt;=50,"LATE",TRUE,"ON TIME")</f>
        <v>ON TIME</v>
      </c>
    </row>
    <row r="8728" spans="16:32" x14ac:dyDescent="0.25">
      <c r="P8728">
        <v>8716</v>
      </c>
      <c r="Q8728">
        <v>58</v>
      </c>
      <c r="R8728">
        <v>3</v>
      </c>
      <c r="S8728" s="6">
        <v>44974</v>
      </c>
      <c r="T8728" s="6">
        <v>0.57847222222222228</v>
      </c>
      <c r="U8728" t="s">
        <v>43</v>
      </c>
      <c r="V8728">
        <v>4824</v>
      </c>
      <c r="W8728">
        <v>36</v>
      </c>
      <c r="X8728">
        <v>32</v>
      </c>
      <c r="Y8728">
        <v>3</v>
      </c>
      <c r="Z8728" t="s">
        <v>19</v>
      </c>
      <c r="AA8728" t="s">
        <v>44</v>
      </c>
      <c r="AB8728">
        <v>4</v>
      </c>
      <c r="AC8728">
        <v>3</v>
      </c>
      <c r="AD8728" t="s">
        <v>45</v>
      </c>
      <c r="AE8728" s="6">
        <v>44619</v>
      </c>
      <c r="AF8728" t="str">
        <f>_xlfn.IFS(fact_orders[[#This Row],[delivery_time]]&lt;=40,"EARLY",fact_orders[[#This Row],[delivery_time]]&gt;=50,"LATE",TRUE,"ON TIME")</f>
        <v>EARLY</v>
      </c>
    </row>
    <row r="8729" spans="16:32" x14ac:dyDescent="0.25">
      <c r="P8729">
        <v>8717</v>
      </c>
      <c r="Q8729">
        <v>16</v>
      </c>
      <c r="R8729">
        <v>12</v>
      </c>
      <c r="S8729" s="6">
        <v>44974</v>
      </c>
      <c r="T8729" s="6">
        <v>0.6381944444444444</v>
      </c>
      <c r="U8729" t="s">
        <v>43</v>
      </c>
      <c r="V8729">
        <v>3460</v>
      </c>
      <c r="W8729">
        <v>35</v>
      </c>
      <c r="X8729">
        <v>48</v>
      </c>
      <c r="Y8729">
        <v>16</v>
      </c>
      <c r="Z8729" t="s">
        <v>9</v>
      </c>
      <c r="AA8729" t="s">
        <v>44</v>
      </c>
      <c r="AB8729">
        <v>3.7</v>
      </c>
      <c r="AC8729">
        <v>16</v>
      </c>
      <c r="AD8729" t="s">
        <v>45</v>
      </c>
      <c r="AE8729" s="6">
        <v>44577</v>
      </c>
      <c r="AF8729" t="str">
        <f>_xlfn.IFS(fact_orders[[#This Row],[delivery_time]]&lt;=40,"EARLY",fact_orders[[#This Row],[delivery_time]]&gt;=50,"LATE",TRUE,"ON TIME")</f>
        <v>ON TIME</v>
      </c>
    </row>
    <row r="8730" spans="16:32" x14ac:dyDescent="0.25">
      <c r="P8730">
        <v>8718</v>
      </c>
      <c r="Q8730">
        <v>92</v>
      </c>
      <c r="R8730">
        <v>5</v>
      </c>
      <c r="S8730" s="6">
        <v>44974</v>
      </c>
      <c r="T8730" s="6">
        <v>0.7055555555555556</v>
      </c>
      <c r="U8730" t="s">
        <v>43</v>
      </c>
      <c r="V8730">
        <v>3476</v>
      </c>
      <c r="W8730">
        <v>23</v>
      </c>
      <c r="X8730">
        <v>50</v>
      </c>
      <c r="Y8730">
        <v>3</v>
      </c>
      <c r="Z8730" t="s">
        <v>21</v>
      </c>
      <c r="AA8730" t="s">
        <v>46</v>
      </c>
      <c r="AB8730">
        <v>3</v>
      </c>
      <c r="AC8730">
        <v>3</v>
      </c>
      <c r="AD8730" t="s">
        <v>45</v>
      </c>
      <c r="AE8730" s="6">
        <v>44653</v>
      </c>
      <c r="AF8730" t="str">
        <f>_xlfn.IFS(fact_orders[[#This Row],[delivery_time]]&lt;=40,"EARLY",fact_orders[[#This Row],[delivery_time]]&gt;=50,"LATE",TRUE,"ON TIME")</f>
        <v>LATE</v>
      </c>
    </row>
    <row r="8731" spans="16:32" x14ac:dyDescent="0.25">
      <c r="P8731">
        <v>8719</v>
      </c>
      <c r="Q8731">
        <v>148</v>
      </c>
      <c r="R8731">
        <v>6</v>
      </c>
      <c r="S8731" s="6">
        <v>44974</v>
      </c>
      <c r="T8731" s="6">
        <v>0.74375000000000002</v>
      </c>
      <c r="U8731" t="s">
        <v>43</v>
      </c>
      <c r="V8731">
        <v>5236</v>
      </c>
      <c r="W8731">
        <v>31</v>
      </c>
      <c r="X8731">
        <v>50</v>
      </c>
      <c r="Y8731">
        <v>47</v>
      </c>
      <c r="Z8731" t="s">
        <v>22</v>
      </c>
      <c r="AA8731" t="s">
        <v>47</v>
      </c>
      <c r="AB8731">
        <v>3.4</v>
      </c>
      <c r="AC8731">
        <v>47</v>
      </c>
      <c r="AD8731" t="s">
        <v>45</v>
      </c>
      <c r="AE8731" s="6">
        <v>44709</v>
      </c>
      <c r="AF8731" t="str">
        <f>_xlfn.IFS(fact_orders[[#This Row],[delivery_time]]&lt;=40,"EARLY",fact_orders[[#This Row],[delivery_time]]&gt;=50,"LATE",TRUE,"ON TIME")</f>
        <v>LATE</v>
      </c>
    </row>
    <row r="8732" spans="16:32" x14ac:dyDescent="0.25">
      <c r="P8732">
        <v>8720</v>
      </c>
      <c r="Q8732">
        <v>476</v>
      </c>
      <c r="R8732">
        <v>1</v>
      </c>
      <c r="S8732" s="6">
        <v>44974</v>
      </c>
      <c r="T8732" s="6">
        <v>0.72361111111111109</v>
      </c>
      <c r="U8732" t="s">
        <v>43</v>
      </c>
      <c r="V8732">
        <v>2404</v>
      </c>
      <c r="W8732">
        <v>39</v>
      </c>
      <c r="X8732">
        <v>39</v>
      </c>
      <c r="Z8732" t="s">
        <v>6</v>
      </c>
      <c r="AA8732" t="s">
        <v>48</v>
      </c>
      <c r="AB8732">
        <v>3</v>
      </c>
      <c r="AD8732" t="s">
        <v>45</v>
      </c>
      <c r="AE8732" s="6">
        <v>45037</v>
      </c>
      <c r="AF8732" t="str">
        <f>_xlfn.IFS(fact_orders[[#This Row],[delivery_time]]&lt;=40,"EARLY",fact_orders[[#This Row],[delivery_time]]&gt;=50,"LATE",TRUE,"ON TIME")</f>
        <v>EARLY</v>
      </c>
    </row>
    <row r="8733" spans="16:32" x14ac:dyDescent="0.25">
      <c r="P8733">
        <v>8721</v>
      </c>
      <c r="Q8733">
        <v>390</v>
      </c>
      <c r="R8733">
        <v>17</v>
      </c>
      <c r="S8733" s="6">
        <v>44974</v>
      </c>
      <c r="T8733" s="6">
        <v>0.91180555555555554</v>
      </c>
      <c r="U8733" t="s">
        <v>43</v>
      </c>
      <c r="V8733">
        <v>3345</v>
      </c>
      <c r="W8733">
        <v>19</v>
      </c>
      <c r="X8733">
        <v>32</v>
      </c>
      <c r="Y8733">
        <v>33</v>
      </c>
      <c r="Z8733" t="s">
        <v>14</v>
      </c>
      <c r="AA8733" t="s">
        <v>48</v>
      </c>
      <c r="AB8733">
        <v>4</v>
      </c>
      <c r="AC8733">
        <v>33</v>
      </c>
      <c r="AD8733" t="s">
        <v>45</v>
      </c>
      <c r="AE8733" s="6">
        <v>44951</v>
      </c>
      <c r="AF8733" t="str">
        <f>_xlfn.IFS(fact_orders[[#This Row],[delivery_time]]&lt;=40,"EARLY",fact_orders[[#This Row],[delivery_time]]&gt;=50,"LATE",TRUE,"ON TIME")</f>
        <v>EARLY</v>
      </c>
    </row>
    <row r="8734" spans="16:32" x14ac:dyDescent="0.25">
      <c r="P8734">
        <v>8722</v>
      </c>
      <c r="Q8734">
        <v>463</v>
      </c>
      <c r="R8734">
        <v>18</v>
      </c>
      <c r="S8734" s="6">
        <v>44974</v>
      </c>
      <c r="T8734" s="6">
        <v>0.42569444444444443</v>
      </c>
      <c r="U8734" t="s">
        <v>43</v>
      </c>
      <c r="V8734">
        <v>4139</v>
      </c>
      <c r="W8734">
        <v>27</v>
      </c>
      <c r="X8734">
        <v>39</v>
      </c>
      <c r="Y8734">
        <v>11</v>
      </c>
      <c r="Z8734" t="s">
        <v>15</v>
      </c>
      <c r="AA8734" t="s">
        <v>46</v>
      </c>
      <c r="AB8734">
        <v>3.1</v>
      </c>
      <c r="AC8734">
        <v>11</v>
      </c>
      <c r="AD8734" t="s">
        <v>45</v>
      </c>
      <c r="AE8734" s="6">
        <v>45024</v>
      </c>
      <c r="AF8734" t="str">
        <f>_xlfn.IFS(fact_orders[[#This Row],[delivery_time]]&lt;=40,"EARLY",fact_orders[[#This Row],[delivery_time]]&gt;=50,"LATE",TRUE,"ON TIME")</f>
        <v>EARLY</v>
      </c>
    </row>
    <row r="8735" spans="16:32" x14ac:dyDescent="0.25">
      <c r="P8735">
        <v>8723</v>
      </c>
      <c r="Q8735">
        <v>89</v>
      </c>
      <c r="R8735">
        <v>12</v>
      </c>
      <c r="S8735" s="6">
        <v>44974</v>
      </c>
      <c r="T8735" s="6">
        <v>0.86250000000000004</v>
      </c>
      <c r="U8735" t="s">
        <v>43</v>
      </c>
      <c r="V8735">
        <v>5442</v>
      </c>
      <c r="W8735">
        <v>26</v>
      </c>
      <c r="X8735">
        <v>31</v>
      </c>
      <c r="Y8735">
        <v>20</v>
      </c>
      <c r="Z8735" t="s">
        <v>9</v>
      </c>
      <c r="AA8735" t="s">
        <v>44</v>
      </c>
      <c r="AB8735">
        <v>3.7</v>
      </c>
      <c r="AC8735">
        <v>20</v>
      </c>
      <c r="AD8735" t="s">
        <v>45</v>
      </c>
      <c r="AE8735" s="6">
        <v>44650</v>
      </c>
      <c r="AF8735" t="str">
        <f>_xlfn.IFS(fact_orders[[#This Row],[delivery_time]]&lt;=40,"EARLY",fact_orders[[#This Row],[delivery_time]]&gt;=50,"LATE",TRUE,"ON TIME")</f>
        <v>EARLY</v>
      </c>
    </row>
    <row r="8736" spans="16:32" x14ac:dyDescent="0.25">
      <c r="P8736">
        <v>8724</v>
      </c>
      <c r="Q8736">
        <v>426</v>
      </c>
      <c r="R8736">
        <v>12</v>
      </c>
      <c r="S8736" s="6">
        <v>44974</v>
      </c>
      <c r="T8736" s="6">
        <v>0.70416666666666672</v>
      </c>
      <c r="U8736" t="s">
        <v>43</v>
      </c>
      <c r="V8736">
        <v>2421</v>
      </c>
      <c r="W8736">
        <v>22</v>
      </c>
      <c r="X8736">
        <v>33</v>
      </c>
      <c r="Y8736">
        <v>25</v>
      </c>
      <c r="Z8736" t="s">
        <v>9</v>
      </c>
      <c r="AA8736" t="s">
        <v>44</v>
      </c>
      <c r="AB8736">
        <v>3.7</v>
      </c>
      <c r="AC8736">
        <v>25</v>
      </c>
      <c r="AD8736" t="s">
        <v>45</v>
      </c>
      <c r="AE8736" s="6">
        <v>44987</v>
      </c>
      <c r="AF8736" t="str">
        <f>_xlfn.IFS(fact_orders[[#This Row],[delivery_time]]&lt;=40,"EARLY",fact_orders[[#This Row],[delivery_time]]&gt;=50,"LATE",TRUE,"ON TIME")</f>
        <v>EARLY</v>
      </c>
    </row>
    <row r="8737" spans="16:32" x14ac:dyDescent="0.25">
      <c r="P8737">
        <v>8725</v>
      </c>
      <c r="Q8737">
        <v>198</v>
      </c>
      <c r="R8737">
        <v>3</v>
      </c>
      <c r="S8737" s="6">
        <v>44974</v>
      </c>
      <c r="T8737" s="6">
        <v>0.59652777777777777</v>
      </c>
      <c r="U8737" t="s">
        <v>43</v>
      </c>
      <c r="V8737">
        <v>5858</v>
      </c>
      <c r="W8737">
        <v>15</v>
      </c>
      <c r="X8737">
        <v>40</v>
      </c>
      <c r="Y8737">
        <v>32</v>
      </c>
      <c r="Z8737" t="s">
        <v>19</v>
      </c>
      <c r="AA8737" t="s">
        <v>44</v>
      </c>
      <c r="AB8737">
        <v>4</v>
      </c>
      <c r="AC8737">
        <v>32</v>
      </c>
      <c r="AD8737" t="s">
        <v>45</v>
      </c>
      <c r="AE8737" s="6">
        <v>44759</v>
      </c>
      <c r="AF8737" t="str">
        <f>_xlfn.IFS(fact_orders[[#This Row],[delivery_time]]&lt;=40,"EARLY",fact_orders[[#This Row],[delivery_time]]&gt;=50,"LATE",TRUE,"ON TIME")</f>
        <v>EARLY</v>
      </c>
    </row>
    <row r="8738" spans="16:32" x14ac:dyDescent="0.25">
      <c r="P8738">
        <v>8726</v>
      </c>
      <c r="Q8738">
        <v>319</v>
      </c>
      <c r="R8738">
        <v>4</v>
      </c>
      <c r="S8738" s="6">
        <v>44974</v>
      </c>
      <c r="T8738" s="6">
        <v>0.88749999999999996</v>
      </c>
      <c r="U8738" t="s">
        <v>43</v>
      </c>
      <c r="V8738">
        <v>5827</v>
      </c>
      <c r="W8738">
        <v>31</v>
      </c>
      <c r="X8738">
        <v>53</v>
      </c>
      <c r="Z8738" t="s">
        <v>20</v>
      </c>
      <c r="AA8738" t="s">
        <v>46</v>
      </c>
      <c r="AB8738">
        <v>3.7</v>
      </c>
      <c r="AD8738" t="s">
        <v>45</v>
      </c>
      <c r="AE8738" s="6">
        <v>44880</v>
      </c>
      <c r="AF8738" t="str">
        <f>_xlfn.IFS(fact_orders[[#This Row],[delivery_time]]&lt;=40,"EARLY",fact_orders[[#This Row],[delivery_time]]&gt;=50,"LATE",TRUE,"ON TIME")</f>
        <v>LATE</v>
      </c>
    </row>
    <row r="8739" spans="16:32" x14ac:dyDescent="0.25">
      <c r="P8739">
        <v>8727</v>
      </c>
      <c r="Q8739">
        <v>51</v>
      </c>
      <c r="R8739">
        <v>14</v>
      </c>
      <c r="S8739" s="6">
        <v>44974</v>
      </c>
      <c r="T8739" s="6">
        <v>0.82777777777777772</v>
      </c>
      <c r="U8739" t="s">
        <v>43</v>
      </c>
      <c r="V8739">
        <v>2543</v>
      </c>
      <c r="W8739">
        <v>23</v>
      </c>
      <c r="X8739">
        <v>51</v>
      </c>
      <c r="Y8739">
        <v>28</v>
      </c>
      <c r="Z8739" t="s">
        <v>11</v>
      </c>
      <c r="AA8739" t="s">
        <v>47</v>
      </c>
      <c r="AB8739">
        <v>4.4000000000000004</v>
      </c>
      <c r="AC8739">
        <v>28</v>
      </c>
      <c r="AD8739" t="s">
        <v>45</v>
      </c>
      <c r="AE8739" s="6">
        <v>44612</v>
      </c>
      <c r="AF8739" t="str">
        <f>_xlfn.IFS(fact_orders[[#This Row],[delivery_time]]&lt;=40,"EARLY",fact_orders[[#This Row],[delivery_time]]&gt;=50,"LATE",TRUE,"ON TIME")</f>
        <v>LATE</v>
      </c>
    </row>
    <row r="8740" spans="16:32" x14ac:dyDescent="0.25">
      <c r="P8740">
        <v>8728</v>
      </c>
      <c r="Q8740">
        <v>15</v>
      </c>
      <c r="R8740">
        <v>16</v>
      </c>
      <c r="S8740" s="6">
        <v>44974</v>
      </c>
      <c r="T8740" s="6">
        <v>0.49444444444444446</v>
      </c>
      <c r="U8740" t="s">
        <v>43</v>
      </c>
      <c r="V8740">
        <v>4838</v>
      </c>
      <c r="W8740">
        <v>37</v>
      </c>
      <c r="X8740">
        <v>45</v>
      </c>
      <c r="Y8740">
        <v>25</v>
      </c>
      <c r="Z8740" t="s">
        <v>13</v>
      </c>
      <c r="AA8740" t="s">
        <v>47</v>
      </c>
      <c r="AB8740">
        <v>3.4</v>
      </c>
      <c r="AC8740">
        <v>25</v>
      </c>
      <c r="AD8740" t="s">
        <v>45</v>
      </c>
      <c r="AE8740" s="6">
        <v>44576</v>
      </c>
      <c r="AF8740" t="str">
        <f>_xlfn.IFS(fact_orders[[#This Row],[delivery_time]]&lt;=40,"EARLY",fact_orders[[#This Row],[delivery_time]]&gt;=50,"LATE",TRUE,"ON TIME")</f>
        <v>ON TIME</v>
      </c>
    </row>
    <row r="8741" spans="16:32" x14ac:dyDescent="0.25">
      <c r="P8741">
        <v>8729</v>
      </c>
      <c r="Q8741">
        <v>455</v>
      </c>
      <c r="R8741">
        <v>7</v>
      </c>
      <c r="S8741" s="6">
        <v>44974</v>
      </c>
      <c r="T8741" s="6">
        <v>0.54861111111111116</v>
      </c>
      <c r="U8741" t="s">
        <v>43</v>
      </c>
      <c r="V8741">
        <v>2822</v>
      </c>
      <c r="W8741">
        <v>38</v>
      </c>
      <c r="X8741">
        <v>32</v>
      </c>
      <c r="Y8741">
        <v>42</v>
      </c>
      <c r="Z8741" t="s">
        <v>23</v>
      </c>
      <c r="AA8741" t="s">
        <v>44</v>
      </c>
      <c r="AB8741">
        <v>3.4</v>
      </c>
      <c r="AC8741">
        <v>42</v>
      </c>
      <c r="AD8741" t="s">
        <v>45</v>
      </c>
      <c r="AE8741" s="6">
        <v>45016</v>
      </c>
      <c r="AF8741" t="str">
        <f>_xlfn.IFS(fact_orders[[#This Row],[delivery_time]]&lt;=40,"EARLY",fact_orders[[#This Row],[delivery_time]]&gt;=50,"LATE",TRUE,"ON TIME")</f>
        <v>EARLY</v>
      </c>
    </row>
    <row r="8742" spans="16:32" x14ac:dyDescent="0.25">
      <c r="P8742">
        <v>8730</v>
      </c>
      <c r="Q8742">
        <v>25</v>
      </c>
      <c r="R8742">
        <v>12</v>
      </c>
      <c r="S8742" s="6">
        <v>44974</v>
      </c>
      <c r="T8742" s="6">
        <v>0.67777777777777781</v>
      </c>
      <c r="U8742" t="s">
        <v>43</v>
      </c>
      <c r="V8742">
        <v>3273</v>
      </c>
      <c r="W8742">
        <v>23</v>
      </c>
      <c r="X8742">
        <v>47</v>
      </c>
      <c r="Y8742">
        <v>35</v>
      </c>
      <c r="Z8742" t="s">
        <v>9</v>
      </c>
      <c r="AA8742" t="s">
        <v>44</v>
      </c>
      <c r="AB8742">
        <v>3.7</v>
      </c>
      <c r="AC8742">
        <v>35</v>
      </c>
      <c r="AD8742" t="s">
        <v>45</v>
      </c>
      <c r="AE8742" s="6">
        <v>44586</v>
      </c>
      <c r="AF8742" t="str">
        <f>_xlfn.IFS(fact_orders[[#This Row],[delivery_time]]&lt;=40,"EARLY",fact_orders[[#This Row],[delivery_time]]&gt;=50,"LATE",TRUE,"ON TIME")</f>
        <v>ON TIME</v>
      </c>
    </row>
    <row r="8743" spans="16:32" x14ac:dyDescent="0.25">
      <c r="P8743">
        <v>8731</v>
      </c>
      <c r="Q8743">
        <v>439</v>
      </c>
      <c r="R8743">
        <v>9</v>
      </c>
      <c r="S8743" s="6">
        <v>44974</v>
      </c>
      <c r="T8743" s="6">
        <v>0.52430555555555558</v>
      </c>
      <c r="U8743" t="s">
        <v>43</v>
      </c>
      <c r="V8743">
        <v>5128</v>
      </c>
      <c r="W8743">
        <v>32</v>
      </c>
      <c r="X8743">
        <v>47</v>
      </c>
      <c r="Y8743">
        <v>37</v>
      </c>
      <c r="Z8743" t="s">
        <v>25</v>
      </c>
      <c r="AA8743" t="s">
        <v>44</v>
      </c>
      <c r="AB8743">
        <v>4.0999999999999996</v>
      </c>
      <c r="AC8743">
        <v>37</v>
      </c>
      <c r="AD8743" t="s">
        <v>45</v>
      </c>
      <c r="AE8743" s="6">
        <v>45000</v>
      </c>
      <c r="AF8743" t="str">
        <f>_xlfn.IFS(fact_orders[[#This Row],[delivery_time]]&lt;=40,"EARLY",fact_orders[[#This Row],[delivery_time]]&gt;=50,"LATE",TRUE,"ON TIME")</f>
        <v>ON TIME</v>
      </c>
    </row>
    <row r="8744" spans="16:32" x14ac:dyDescent="0.25">
      <c r="P8744">
        <v>8732</v>
      </c>
      <c r="Q8744">
        <v>303</v>
      </c>
      <c r="R8744">
        <v>20</v>
      </c>
      <c r="S8744" s="6">
        <v>44974</v>
      </c>
      <c r="T8744" s="6">
        <v>0.67013888888888884</v>
      </c>
      <c r="U8744" t="s">
        <v>43</v>
      </c>
      <c r="V8744">
        <v>2584</v>
      </c>
      <c r="W8744">
        <v>25</v>
      </c>
      <c r="X8744">
        <v>50</v>
      </c>
      <c r="Y8744">
        <v>20</v>
      </c>
      <c r="Z8744" t="s">
        <v>18</v>
      </c>
      <c r="AA8744" t="s">
        <v>48</v>
      </c>
      <c r="AB8744">
        <v>3.8</v>
      </c>
      <c r="AC8744">
        <v>20</v>
      </c>
      <c r="AD8744" t="s">
        <v>45</v>
      </c>
      <c r="AE8744" s="6">
        <v>44864</v>
      </c>
      <c r="AF8744" t="str">
        <f>_xlfn.IFS(fact_orders[[#This Row],[delivery_time]]&lt;=40,"EARLY",fact_orders[[#This Row],[delivery_time]]&gt;=50,"LATE",TRUE,"ON TIME")</f>
        <v>LATE</v>
      </c>
    </row>
    <row r="8745" spans="16:32" x14ac:dyDescent="0.25">
      <c r="P8745">
        <v>8733</v>
      </c>
      <c r="Q8745">
        <v>461</v>
      </c>
      <c r="R8745">
        <v>4</v>
      </c>
      <c r="S8745" s="6">
        <v>44974</v>
      </c>
      <c r="T8745" s="6">
        <v>0.86527777777777781</v>
      </c>
      <c r="U8745" t="s">
        <v>43</v>
      </c>
      <c r="V8745">
        <v>2888</v>
      </c>
      <c r="W8745">
        <v>31</v>
      </c>
      <c r="X8745">
        <v>58</v>
      </c>
      <c r="Y8745">
        <v>29</v>
      </c>
      <c r="Z8745" t="s">
        <v>20</v>
      </c>
      <c r="AA8745" t="s">
        <v>46</v>
      </c>
      <c r="AB8745">
        <v>3.7</v>
      </c>
      <c r="AC8745">
        <v>29</v>
      </c>
      <c r="AD8745" t="s">
        <v>45</v>
      </c>
      <c r="AE8745" s="6">
        <v>45022</v>
      </c>
      <c r="AF8745" t="str">
        <f>_xlfn.IFS(fact_orders[[#This Row],[delivery_time]]&lt;=40,"EARLY",fact_orders[[#This Row],[delivery_time]]&gt;=50,"LATE",TRUE,"ON TIME")</f>
        <v>LATE</v>
      </c>
    </row>
    <row r="8746" spans="16:32" x14ac:dyDescent="0.25">
      <c r="P8746">
        <v>8734</v>
      </c>
      <c r="Q8746">
        <v>295</v>
      </c>
      <c r="R8746">
        <v>17</v>
      </c>
      <c r="S8746" s="6">
        <v>44974</v>
      </c>
      <c r="T8746" s="6">
        <v>0.86319444444444449</v>
      </c>
      <c r="U8746" t="s">
        <v>43</v>
      </c>
      <c r="V8746">
        <v>3307</v>
      </c>
      <c r="W8746">
        <v>27</v>
      </c>
      <c r="X8746">
        <v>35</v>
      </c>
      <c r="Y8746">
        <v>44</v>
      </c>
      <c r="Z8746" t="s">
        <v>14</v>
      </c>
      <c r="AA8746" t="s">
        <v>48</v>
      </c>
      <c r="AB8746">
        <v>4</v>
      </c>
      <c r="AC8746">
        <v>44</v>
      </c>
      <c r="AD8746" t="s">
        <v>45</v>
      </c>
      <c r="AE8746" s="6">
        <v>44856</v>
      </c>
      <c r="AF8746" t="str">
        <f>_xlfn.IFS(fact_orders[[#This Row],[delivery_time]]&lt;=40,"EARLY",fact_orders[[#This Row],[delivery_time]]&gt;=50,"LATE",TRUE,"ON TIME")</f>
        <v>EARLY</v>
      </c>
    </row>
    <row r="8747" spans="16:32" x14ac:dyDescent="0.25">
      <c r="P8747">
        <v>8735</v>
      </c>
      <c r="Q8747">
        <v>54</v>
      </c>
      <c r="R8747">
        <v>19</v>
      </c>
      <c r="S8747" s="6">
        <v>44974</v>
      </c>
      <c r="T8747" s="6">
        <v>0.85416666666666663</v>
      </c>
      <c r="U8747" t="s">
        <v>43</v>
      </c>
      <c r="V8747">
        <v>5613</v>
      </c>
      <c r="W8747">
        <v>36</v>
      </c>
      <c r="X8747">
        <v>47</v>
      </c>
      <c r="Y8747">
        <v>1</v>
      </c>
      <c r="Z8747" t="s">
        <v>16</v>
      </c>
      <c r="AA8747" t="s">
        <v>49</v>
      </c>
      <c r="AB8747">
        <v>4.5</v>
      </c>
      <c r="AC8747">
        <v>1</v>
      </c>
      <c r="AD8747" t="s">
        <v>45</v>
      </c>
      <c r="AE8747" s="6">
        <v>44615</v>
      </c>
      <c r="AF8747" t="str">
        <f>_xlfn.IFS(fact_orders[[#This Row],[delivery_time]]&lt;=40,"EARLY",fact_orders[[#This Row],[delivery_time]]&gt;=50,"LATE",TRUE,"ON TIME")</f>
        <v>ON TIME</v>
      </c>
    </row>
    <row r="8748" spans="16:32" x14ac:dyDescent="0.25">
      <c r="P8748">
        <v>8736</v>
      </c>
      <c r="Q8748">
        <v>170</v>
      </c>
      <c r="R8748">
        <v>6</v>
      </c>
      <c r="S8748" s="6">
        <v>44974</v>
      </c>
      <c r="T8748" s="6">
        <v>0.68125000000000002</v>
      </c>
      <c r="U8748" t="s">
        <v>43</v>
      </c>
      <c r="V8748">
        <v>3345</v>
      </c>
      <c r="W8748">
        <v>19</v>
      </c>
      <c r="X8748">
        <v>58</v>
      </c>
      <c r="Y8748">
        <v>18</v>
      </c>
      <c r="Z8748" t="s">
        <v>22</v>
      </c>
      <c r="AA8748" t="s">
        <v>47</v>
      </c>
      <c r="AB8748">
        <v>3.4</v>
      </c>
      <c r="AC8748">
        <v>18</v>
      </c>
      <c r="AD8748" t="s">
        <v>45</v>
      </c>
      <c r="AE8748" s="6">
        <v>44731</v>
      </c>
      <c r="AF8748" t="str">
        <f>_xlfn.IFS(fact_orders[[#This Row],[delivery_time]]&lt;=40,"EARLY",fact_orders[[#This Row],[delivery_time]]&gt;=50,"LATE",TRUE,"ON TIME")</f>
        <v>LATE</v>
      </c>
    </row>
    <row r="8749" spans="16:32" x14ac:dyDescent="0.25">
      <c r="P8749">
        <v>8737</v>
      </c>
      <c r="Q8749">
        <v>445</v>
      </c>
      <c r="R8749">
        <v>14</v>
      </c>
      <c r="S8749" s="6">
        <v>44974</v>
      </c>
      <c r="T8749" s="6">
        <v>0.63402777777777775</v>
      </c>
      <c r="U8749" t="s">
        <v>43</v>
      </c>
      <c r="V8749">
        <v>3047</v>
      </c>
      <c r="W8749">
        <v>39</v>
      </c>
      <c r="X8749">
        <v>44</v>
      </c>
      <c r="Y8749">
        <v>42</v>
      </c>
      <c r="Z8749" t="s">
        <v>11</v>
      </c>
      <c r="AA8749" t="s">
        <v>47</v>
      </c>
      <c r="AB8749">
        <v>4.4000000000000004</v>
      </c>
      <c r="AC8749">
        <v>42</v>
      </c>
      <c r="AD8749" t="s">
        <v>45</v>
      </c>
      <c r="AE8749" s="6">
        <v>45006</v>
      </c>
      <c r="AF8749" t="str">
        <f>_xlfn.IFS(fact_orders[[#This Row],[delivery_time]]&lt;=40,"EARLY",fact_orders[[#This Row],[delivery_time]]&gt;=50,"LATE",TRUE,"ON TIME")</f>
        <v>ON TIME</v>
      </c>
    </row>
    <row r="8750" spans="16:32" x14ac:dyDescent="0.25">
      <c r="P8750">
        <v>8738</v>
      </c>
      <c r="Q8750">
        <v>140</v>
      </c>
      <c r="R8750">
        <v>4</v>
      </c>
      <c r="S8750" s="6">
        <v>44974</v>
      </c>
      <c r="T8750" s="6">
        <v>0.82152777777777775</v>
      </c>
      <c r="U8750" t="s">
        <v>43</v>
      </c>
      <c r="V8750">
        <v>3364</v>
      </c>
      <c r="W8750">
        <v>31</v>
      </c>
      <c r="X8750">
        <v>43</v>
      </c>
      <c r="Y8750">
        <v>21</v>
      </c>
      <c r="Z8750" t="s">
        <v>20</v>
      </c>
      <c r="AA8750" t="s">
        <v>46</v>
      </c>
      <c r="AB8750">
        <v>3.7</v>
      </c>
      <c r="AC8750">
        <v>21</v>
      </c>
      <c r="AD8750" t="s">
        <v>45</v>
      </c>
      <c r="AE8750" s="6">
        <v>44701</v>
      </c>
      <c r="AF8750" t="str">
        <f>_xlfn.IFS(fact_orders[[#This Row],[delivery_time]]&lt;=40,"EARLY",fact_orders[[#This Row],[delivery_time]]&gt;=50,"LATE",TRUE,"ON TIME")</f>
        <v>ON TIME</v>
      </c>
    </row>
    <row r="8751" spans="16:32" x14ac:dyDescent="0.25">
      <c r="P8751">
        <v>8739</v>
      </c>
      <c r="Q8751">
        <v>179</v>
      </c>
      <c r="R8751">
        <v>16</v>
      </c>
      <c r="S8751" s="6">
        <v>44974</v>
      </c>
      <c r="T8751" s="6">
        <v>0.48402777777777778</v>
      </c>
      <c r="U8751" t="s">
        <v>43</v>
      </c>
      <c r="V8751">
        <v>5112</v>
      </c>
      <c r="W8751">
        <v>33</v>
      </c>
      <c r="X8751">
        <v>58</v>
      </c>
      <c r="Z8751" t="s">
        <v>13</v>
      </c>
      <c r="AA8751" t="s">
        <v>47</v>
      </c>
      <c r="AB8751">
        <v>3.4</v>
      </c>
      <c r="AD8751" t="s">
        <v>45</v>
      </c>
      <c r="AE8751" s="6">
        <v>44740</v>
      </c>
      <c r="AF8751" t="str">
        <f>_xlfn.IFS(fact_orders[[#This Row],[delivery_time]]&lt;=40,"EARLY",fact_orders[[#This Row],[delivery_time]]&gt;=50,"LATE",TRUE,"ON TIME")</f>
        <v>LATE</v>
      </c>
    </row>
    <row r="8752" spans="16:32" x14ac:dyDescent="0.25">
      <c r="P8752">
        <v>8740</v>
      </c>
      <c r="Q8752">
        <v>480</v>
      </c>
      <c r="R8752">
        <v>16</v>
      </c>
      <c r="S8752" s="6">
        <v>44974</v>
      </c>
      <c r="T8752" s="6">
        <v>0.49236111111111114</v>
      </c>
      <c r="U8752" t="s">
        <v>43</v>
      </c>
      <c r="V8752">
        <v>5037</v>
      </c>
      <c r="W8752">
        <v>20</v>
      </c>
      <c r="X8752">
        <v>40</v>
      </c>
      <c r="Y8752">
        <v>44</v>
      </c>
      <c r="Z8752" t="s">
        <v>13</v>
      </c>
      <c r="AA8752" t="s">
        <v>47</v>
      </c>
      <c r="AB8752">
        <v>3.4</v>
      </c>
      <c r="AC8752">
        <v>44</v>
      </c>
      <c r="AD8752" t="s">
        <v>45</v>
      </c>
      <c r="AE8752" s="6">
        <v>45041</v>
      </c>
      <c r="AF8752" t="str">
        <f>_xlfn.IFS(fact_orders[[#This Row],[delivery_time]]&lt;=40,"EARLY",fact_orders[[#This Row],[delivery_time]]&gt;=50,"LATE",TRUE,"ON TIME")</f>
        <v>EARLY</v>
      </c>
    </row>
    <row r="8753" spans="16:32" x14ac:dyDescent="0.25">
      <c r="P8753">
        <v>8741</v>
      </c>
      <c r="Q8753">
        <v>137</v>
      </c>
      <c r="R8753">
        <v>13</v>
      </c>
      <c r="S8753" s="6">
        <v>44975</v>
      </c>
      <c r="T8753" s="6">
        <v>0.68194444444444446</v>
      </c>
      <c r="U8753" t="s">
        <v>43</v>
      </c>
      <c r="V8753">
        <v>4202</v>
      </c>
      <c r="W8753">
        <v>15</v>
      </c>
      <c r="X8753">
        <v>34</v>
      </c>
      <c r="Y8753">
        <v>22</v>
      </c>
      <c r="Z8753" t="s">
        <v>10</v>
      </c>
      <c r="AA8753" t="s">
        <v>46</v>
      </c>
      <c r="AB8753">
        <v>3.3</v>
      </c>
      <c r="AC8753">
        <v>22</v>
      </c>
      <c r="AD8753" t="s">
        <v>45</v>
      </c>
      <c r="AE8753" s="6">
        <v>44698</v>
      </c>
      <c r="AF8753" t="str">
        <f>_xlfn.IFS(fact_orders[[#This Row],[delivery_time]]&lt;=40,"EARLY",fact_orders[[#This Row],[delivery_time]]&gt;=50,"LATE",TRUE,"ON TIME")</f>
        <v>EARLY</v>
      </c>
    </row>
    <row r="8754" spans="16:32" x14ac:dyDescent="0.25">
      <c r="P8754">
        <v>8742</v>
      </c>
      <c r="Q8754">
        <v>146</v>
      </c>
      <c r="R8754">
        <v>12</v>
      </c>
      <c r="S8754" s="6">
        <v>44975</v>
      </c>
      <c r="T8754" s="6">
        <v>0.50277777777777777</v>
      </c>
      <c r="U8754" t="s">
        <v>43</v>
      </c>
      <c r="V8754">
        <v>3082</v>
      </c>
      <c r="W8754">
        <v>29</v>
      </c>
      <c r="X8754">
        <v>55</v>
      </c>
      <c r="Y8754">
        <v>42</v>
      </c>
      <c r="Z8754" t="s">
        <v>9</v>
      </c>
      <c r="AA8754" t="s">
        <v>44</v>
      </c>
      <c r="AB8754">
        <v>3.7</v>
      </c>
      <c r="AC8754">
        <v>42</v>
      </c>
      <c r="AD8754" t="s">
        <v>45</v>
      </c>
      <c r="AE8754" s="6">
        <v>44707</v>
      </c>
      <c r="AF8754" t="str">
        <f>_xlfn.IFS(fact_orders[[#This Row],[delivery_time]]&lt;=40,"EARLY",fact_orders[[#This Row],[delivery_time]]&gt;=50,"LATE",TRUE,"ON TIME")</f>
        <v>LATE</v>
      </c>
    </row>
    <row r="8755" spans="16:32" x14ac:dyDescent="0.25">
      <c r="P8755">
        <v>8743</v>
      </c>
      <c r="Q8755">
        <v>248</v>
      </c>
      <c r="R8755">
        <v>16</v>
      </c>
      <c r="S8755" s="6">
        <v>44975</v>
      </c>
      <c r="T8755" s="6">
        <v>0.85763888888888884</v>
      </c>
      <c r="U8755" t="s">
        <v>43</v>
      </c>
      <c r="V8755">
        <v>5557</v>
      </c>
      <c r="W8755">
        <v>39</v>
      </c>
      <c r="X8755">
        <v>33</v>
      </c>
      <c r="Y8755">
        <v>12</v>
      </c>
      <c r="Z8755" t="s">
        <v>13</v>
      </c>
      <c r="AA8755" t="s">
        <v>47</v>
      </c>
      <c r="AB8755">
        <v>3.4</v>
      </c>
      <c r="AC8755">
        <v>12</v>
      </c>
      <c r="AD8755" t="s">
        <v>45</v>
      </c>
      <c r="AE8755" s="6">
        <v>44809</v>
      </c>
      <c r="AF8755" t="str">
        <f>_xlfn.IFS(fact_orders[[#This Row],[delivery_time]]&lt;=40,"EARLY",fact_orders[[#This Row],[delivery_time]]&gt;=50,"LATE",TRUE,"ON TIME")</f>
        <v>EARLY</v>
      </c>
    </row>
    <row r="8756" spans="16:32" x14ac:dyDescent="0.25">
      <c r="P8756">
        <v>8744</v>
      </c>
      <c r="Q8756">
        <v>322</v>
      </c>
      <c r="R8756">
        <v>13</v>
      </c>
      <c r="S8756" s="6">
        <v>44975</v>
      </c>
      <c r="T8756" s="6">
        <v>0.73819444444444449</v>
      </c>
      <c r="U8756" t="s">
        <v>43</v>
      </c>
      <c r="V8756">
        <v>5860</v>
      </c>
      <c r="W8756">
        <v>20</v>
      </c>
      <c r="X8756">
        <v>45</v>
      </c>
      <c r="Z8756" t="s">
        <v>10</v>
      </c>
      <c r="AA8756" t="s">
        <v>46</v>
      </c>
      <c r="AB8756">
        <v>3.3</v>
      </c>
      <c r="AD8756" t="s">
        <v>45</v>
      </c>
      <c r="AE8756" s="6">
        <v>44883</v>
      </c>
      <c r="AF8756" t="str">
        <f>_xlfn.IFS(fact_orders[[#This Row],[delivery_time]]&lt;=40,"EARLY",fact_orders[[#This Row],[delivery_time]]&gt;=50,"LATE",TRUE,"ON TIME")</f>
        <v>ON TIME</v>
      </c>
    </row>
    <row r="8757" spans="16:32" x14ac:dyDescent="0.25">
      <c r="P8757">
        <v>8745</v>
      </c>
      <c r="Q8757">
        <v>399</v>
      </c>
      <c r="R8757">
        <v>8</v>
      </c>
      <c r="S8757" s="6">
        <v>44975</v>
      </c>
      <c r="T8757" s="6">
        <v>0.46875</v>
      </c>
      <c r="U8757" t="s">
        <v>43</v>
      </c>
      <c r="V8757">
        <v>2780</v>
      </c>
      <c r="W8757">
        <v>15</v>
      </c>
      <c r="X8757">
        <v>32</v>
      </c>
      <c r="Z8757" t="s">
        <v>24</v>
      </c>
      <c r="AA8757" t="s">
        <v>44</v>
      </c>
      <c r="AB8757">
        <v>4.2</v>
      </c>
      <c r="AD8757" t="s">
        <v>45</v>
      </c>
      <c r="AE8757" s="6">
        <v>44960</v>
      </c>
      <c r="AF8757" t="str">
        <f>_xlfn.IFS(fact_orders[[#This Row],[delivery_time]]&lt;=40,"EARLY",fact_orders[[#This Row],[delivery_time]]&gt;=50,"LATE",TRUE,"ON TIME")</f>
        <v>EARLY</v>
      </c>
    </row>
    <row r="8758" spans="16:32" x14ac:dyDescent="0.25">
      <c r="P8758">
        <v>8746</v>
      </c>
      <c r="Q8758">
        <v>412</v>
      </c>
      <c r="R8758">
        <v>1</v>
      </c>
      <c r="S8758" s="6">
        <v>44975</v>
      </c>
      <c r="T8758" s="6">
        <v>0.73124999999999996</v>
      </c>
      <c r="U8758" t="s">
        <v>43</v>
      </c>
      <c r="V8758">
        <v>2396</v>
      </c>
      <c r="W8758">
        <v>35</v>
      </c>
      <c r="X8758">
        <v>40</v>
      </c>
      <c r="Z8758" t="s">
        <v>6</v>
      </c>
      <c r="AA8758" t="s">
        <v>48</v>
      </c>
      <c r="AB8758">
        <v>3</v>
      </c>
      <c r="AD8758" t="s">
        <v>45</v>
      </c>
      <c r="AE8758" s="6">
        <v>44973</v>
      </c>
      <c r="AF8758" t="str">
        <f>_xlfn.IFS(fact_orders[[#This Row],[delivery_time]]&lt;=40,"EARLY",fact_orders[[#This Row],[delivery_time]]&gt;=50,"LATE",TRUE,"ON TIME")</f>
        <v>EARLY</v>
      </c>
    </row>
    <row r="8759" spans="16:32" x14ac:dyDescent="0.25">
      <c r="P8759">
        <v>8747</v>
      </c>
      <c r="Q8759">
        <v>260</v>
      </c>
      <c r="R8759">
        <v>2</v>
      </c>
      <c r="S8759" s="6">
        <v>44975</v>
      </c>
      <c r="T8759" s="6">
        <v>0.56319444444444444</v>
      </c>
      <c r="U8759" t="s">
        <v>43</v>
      </c>
      <c r="V8759">
        <v>5004</v>
      </c>
      <c r="W8759">
        <v>35</v>
      </c>
      <c r="X8759">
        <v>56</v>
      </c>
      <c r="Y8759">
        <v>2</v>
      </c>
      <c r="Z8759" t="s">
        <v>17</v>
      </c>
      <c r="AA8759" t="s">
        <v>46</v>
      </c>
      <c r="AB8759">
        <v>4.7</v>
      </c>
      <c r="AC8759">
        <v>2</v>
      </c>
      <c r="AD8759" t="s">
        <v>45</v>
      </c>
      <c r="AE8759" s="6">
        <v>44821</v>
      </c>
      <c r="AF8759" t="str">
        <f>_xlfn.IFS(fact_orders[[#This Row],[delivery_time]]&lt;=40,"EARLY",fact_orders[[#This Row],[delivery_time]]&gt;=50,"LATE",TRUE,"ON TIME")</f>
        <v>LATE</v>
      </c>
    </row>
    <row r="8760" spans="16:32" x14ac:dyDescent="0.25">
      <c r="P8760">
        <v>8748</v>
      </c>
      <c r="Q8760">
        <v>143</v>
      </c>
      <c r="R8760">
        <v>12</v>
      </c>
      <c r="S8760" s="6">
        <v>44975</v>
      </c>
      <c r="T8760" s="6">
        <v>0.87777777777777777</v>
      </c>
      <c r="U8760" t="s">
        <v>43</v>
      </c>
      <c r="V8760">
        <v>3468</v>
      </c>
      <c r="W8760">
        <v>24</v>
      </c>
      <c r="X8760">
        <v>55</v>
      </c>
      <c r="Z8760" t="s">
        <v>9</v>
      </c>
      <c r="AA8760" t="s">
        <v>44</v>
      </c>
      <c r="AB8760">
        <v>3.7</v>
      </c>
      <c r="AD8760" t="s">
        <v>45</v>
      </c>
      <c r="AE8760" s="6">
        <v>44704</v>
      </c>
      <c r="AF8760" t="str">
        <f>_xlfn.IFS(fact_orders[[#This Row],[delivery_time]]&lt;=40,"EARLY",fact_orders[[#This Row],[delivery_time]]&gt;=50,"LATE",TRUE,"ON TIME")</f>
        <v>LATE</v>
      </c>
    </row>
    <row r="8761" spans="16:32" x14ac:dyDescent="0.25">
      <c r="P8761">
        <v>8749</v>
      </c>
      <c r="Q8761">
        <v>8</v>
      </c>
      <c r="R8761">
        <v>5</v>
      </c>
      <c r="S8761" s="6">
        <v>44975</v>
      </c>
      <c r="T8761" s="6">
        <v>0.62986111111111109</v>
      </c>
      <c r="U8761" t="s">
        <v>43</v>
      </c>
      <c r="V8761">
        <v>4135</v>
      </c>
      <c r="W8761">
        <v>27</v>
      </c>
      <c r="X8761">
        <v>31</v>
      </c>
      <c r="Y8761">
        <v>26</v>
      </c>
      <c r="Z8761" t="s">
        <v>21</v>
      </c>
      <c r="AA8761" t="s">
        <v>46</v>
      </c>
      <c r="AB8761">
        <v>3</v>
      </c>
      <c r="AC8761">
        <v>26</v>
      </c>
      <c r="AD8761" t="s">
        <v>45</v>
      </c>
      <c r="AE8761" s="6">
        <v>44569</v>
      </c>
      <c r="AF8761" t="str">
        <f>_xlfn.IFS(fact_orders[[#This Row],[delivery_time]]&lt;=40,"EARLY",fact_orders[[#This Row],[delivery_time]]&gt;=50,"LATE",TRUE,"ON TIME")</f>
        <v>EARLY</v>
      </c>
    </row>
    <row r="8762" spans="16:32" x14ac:dyDescent="0.25">
      <c r="P8762">
        <v>8750</v>
      </c>
      <c r="Q8762">
        <v>314</v>
      </c>
      <c r="R8762">
        <v>15</v>
      </c>
      <c r="S8762" s="6">
        <v>44975</v>
      </c>
      <c r="T8762" s="6">
        <v>0.74791666666666667</v>
      </c>
      <c r="U8762" t="s">
        <v>43</v>
      </c>
      <c r="V8762">
        <v>3770</v>
      </c>
      <c r="W8762">
        <v>37</v>
      </c>
      <c r="X8762">
        <v>42</v>
      </c>
      <c r="Y8762">
        <v>29</v>
      </c>
      <c r="Z8762" t="s">
        <v>12</v>
      </c>
      <c r="AA8762" t="s">
        <v>48</v>
      </c>
      <c r="AB8762">
        <v>3.8</v>
      </c>
      <c r="AC8762">
        <v>29</v>
      </c>
      <c r="AD8762" t="s">
        <v>45</v>
      </c>
      <c r="AE8762" s="6">
        <v>44875</v>
      </c>
      <c r="AF8762" t="str">
        <f>_xlfn.IFS(fact_orders[[#This Row],[delivery_time]]&lt;=40,"EARLY",fact_orders[[#This Row],[delivery_time]]&gt;=50,"LATE",TRUE,"ON TIME")</f>
        <v>ON TIME</v>
      </c>
    </row>
    <row r="8763" spans="16:32" x14ac:dyDescent="0.25">
      <c r="P8763">
        <v>8751</v>
      </c>
      <c r="Q8763">
        <v>69</v>
      </c>
      <c r="R8763">
        <v>5</v>
      </c>
      <c r="S8763" s="6">
        <v>44975</v>
      </c>
      <c r="T8763" s="6">
        <v>0.70833333333333337</v>
      </c>
      <c r="U8763" t="s">
        <v>43</v>
      </c>
      <c r="V8763">
        <v>4433</v>
      </c>
      <c r="W8763">
        <v>31</v>
      </c>
      <c r="X8763">
        <v>35</v>
      </c>
      <c r="Y8763">
        <v>10</v>
      </c>
      <c r="Z8763" t="s">
        <v>21</v>
      </c>
      <c r="AA8763" t="s">
        <v>46</v>
      </c>
      <c r="AB8763">
        <v>3</v>
      </c>
      <c r="AC8763">
        <v>10</v>
      </c>
      <c r="AD8763" t="s">
        <v>45</v>
      </c>
      <c r="AE8763" s="6">
        <v>44630</v>
      </c>
      <c r="AF8763" t="str">
        <f>_xlfn.IFS(fact_orders[[#This Row],[delivery_time]]&lt;=40,"EARLY",fact_orders[[#This Row],[delivery_time]]&gt;=50,"LATE",TRUE,"ON TIME")</f>
        <v>EARLY</v>
      </c>
    </row>
    <row r="8764" spans="16:32" x14ac:dyDescent="0.25">
      <c r="P8764">
        <v>8752</v>
      </c>
      <c r="Q8764">
        <v>122</v>
      </c>
      <c r="R8764">
        <v>7</v>
      </c>
      <c r="S8764" s="6">
        <v>44975</v>
      </c>
      <c r="T8764" s="6">
        <v>0.78749999999999998</v>
      </c>
      <c r="U8764" t="s">
        <v>43</v>
      </c>
      <c r="V8764">
        <v>2456</v>
      </c>
      <c r="W8764">
        <v>18</v>
      </c>
      <c r="X8764">
        <v>58</v>
      </c>
      <c r="Z8764" t="s">
        <v>23</v>
      </c>
      <c r="AA8764" t="s">
        <v>44</v>
      </c>
      <c r="AB8764">
        <v>3.4</v>
      </c>
      <c r="AD8764" t="s">
        <v>45</v>
      </c>
      <c r="AE8764" s="6">
        <v>44683</v>
      </c>
      <c r="AF8764" t="str">
        <f>_xlfn.IFS(fact_orders[[#This Row],[delivery_time]]&lt;=40,"EARLY",fact_orders[[#This Row],[delivery_time]]&gt;=50,"LATE",TRUE,"ON TIME")</f>
        <v>LATE</v>
      </c>
    </row>
    <row r="8765" spans="16:32" x14ac:dyDescent="0.25">
      <c r="P8765">
        <v>8753</v>
      </c>
      <c r="Q8765">
        <v>92</v>
      </c>
      <c r="R8765">
        <v>10</v>
      </c>
      <c r="S8765" s="6">
        <v>44975</v>
      </c>
      <c r="T8765" s="6">
        <v>0.81805555555555554</v>
      </c>
      <c r="U8765" t="s">
        <v>43</v>
      </c>
      <c r="V8765">
        <v>2313</v>
      </c>
      <c r="W8765">
        <v>16</v>
      </c>
      <c r="X8765">
        <v>36</v>
      </c>
      <c r="Z8765" t="s">
        <v>7</v>
      </c>
      <c r="AA8765" t="s">
        <v>46</v>
      </c>
      <c r="AB8765">
        <v>4.5</v>
      </c>
      <c r="AD8765" t="s">
        <v>45</v>
      </c>
      <c r="AE8765" s="6">
        <v>44653</v>
      </c>
      <c r="AF8765" t="str">
        <f>_xlfn.IFS(fact_orders[[#This Row],[delivery_time]]&lt;=40,"EARLY",fact_orders[[#This Row],[delivery_time]]&gt;=50,"LATE",TRUE,"ON TIME")</f>
        <v>EARLY</v>
      </c>
    </row>
    <row r="8766" spans="16:32" x14ac:dyDescent="0.25">
      <c r="P8766">
        <v>8754</v>
      </c>
      <c r="Q8766">
        <v>296</v>
      </c>
      <c r="R8766">
        <v>14</v>
      </c>
      <c r="S8766" s="6">
        <v>44975</v>
      </c>
      <c r="T8766" s="6">
        <v>0.45833333333333331</v>
      </c>
      <c r="U8766" t="s">
        <v>43</v>
      </c>
      <c r="V8766">
        <v>5472</v>
      </c>
      <c r="W8766">
        <v>31</v>
      </c>
      <c r="X8766">
        <v>31</v>
      </c>
      <c r="Z8766" t="s">
        <v>11</v>
      </c>
      <c r="AA8766" t="s">
        <v>47</v>
      </c>
      <c r="AB8766">
        <v>4.4000000000000004</v>
      </c>
      <c r="AD8766" t="s">
        <v>45</v>
      </c>
      <c r="AE8766" s="6">
        <v>44857</v>
      </c>
      <c r="AF8766" t="str">
        <f>_xlfn.IFS(fact_orders[[#This Row],[delivery_time]]&lt;=40,"EARLY",fact_orders[[#This Row],[delivery_time]]&gt;=50,"LATE",TRUE,"ON TIME")</f>
        <v>EARLY</v>
      </c>
    </row>
    <row r="8767" spans="16:32" x14ac:dyDescent="0.25">
      <c r="P8767">
        <v>8755</v>
      </c>
      <c r="Q8767">
        <v>144</v>
      </c>
      <c r="R8767">
        <v>7</v>
      </c>
      <c r="S8767" s="6">
        <v>44975</v>
      </c>
      <c r="T8767" s="6">
        <v>0.51388888888888884</v>
      </c>
      <c r="U8767" t="s">
        <v>43</v>
      </c>
      <c r="V8767">
        <v>4113</v>
      </c>
      <c r="W8767">
        <v>30</v>
      </c>
      <c r="X8767">
        <v>34</v>
      </c>
      <c r="Y8767">
        <v>22</v>
      </c>
      <c r="Z8767" t="s">
        <v>23</v>
      </c>
      <c r="AA8767" t="s">
        <v>44</v>
      </c>
      <c r="AB8767">
        <v>3.4</v>
      </c>
      <c r="AC8767">
        <v>22</v>
      </c>
      <c r="AD8767" t="s">
        <v>45</v>
      </c>
      <c r="AE8767" s="6">
        <v>44705</v>
      </c>
      <c r="AF8767" t="str">
        <f>_xlfn.IFS(fact_orders[[#This Row],[delivery_time]]&lt;=40,"EARLY",fact_orders[[#This Row],[delivery_time]]&gt;=50,"LATE",TRUE,"ON TIME")</f>
        <v>EARLY</v>
      </c>
    </row>
    <row r="8768" spans="16:32" x14ac:dyDescent="0.25">
      <c r="P8768">
        <v>8756</v>
      </c>
      <c r="Q8768">
        <v>468</v>
      </c>
      <c r="R8768">
        <v>18</v>
      </c>
      <c r="S8768" s="6">
        <v>44975</v>
      </c>
      <c r="T8768" s="6">
        <v>0.82986111111111116</v>
      </c>
      <c r="U8768" t="s">
        <v>43</v>
      </c>
      <c r="V8768">
        <v>3075</v>
      </c>
      <c r="W8768">
        <v>35</v>
      </c>
      <c r="X8768">
        <v>38</v>
      </c>
      <c r="Y8768">
        <v>25</v>
      </c>
      <c r="Z8768" t="s">
        <v>15</v>
      </c>
      <c r="AA8768" t="s">
        <v>46</v>
      </c>
      <c r="AB8768">
        <v>3.1</v>
      </c>
      <c r="AC8768">
        <v>25</v>
      </c>
      <c r="AD8768" t="s">
        <v>45</v>
      </c>
      <c r="AE8768" s="6">
        <v>45029</v>
      </c>
      <c r="AF8768" t="str">
        <f>_xlfn.IFS(fact_orders[[#This Row],[delivery_time]]&lt;=40,"EARLY",fact_orders[[#This Row],[delivery_time]]&gt;=50,"LATE",TRUE,"ON TIME")</f>
        <v>EARLY</v>
      </c>
    </row>
    <row r="8769" spans="16:32" x14ac:dyDescent="0.25">
      <c r="P8769">
        <v>8757</v>
      </c>
      <c r="Q8769">
        <v>158</v>
      </c>
      <c r="R8769">
        <v>2</v>
      </c>
      <c r="S8769" s="6">
        <v>44975</v>
      </c>
      <c r="T8769" s="6">
        <v>0.625</v>
      </c>
      <c r="U8769" t="s">
        <v>43</v>
      </c>
      <c r="V8769">
        <v>3339</v>
      </c>
      <c r="W8769">
        <v>22</v>
      </c>
      <c r="X8769">
        <v>33</v>
      </c>
      <c r="Z8769" t="s">
        <v>17</v>
      </c>
      <c r="AA8769" t="s">
        <v>46</v>
      </c>
      <c r="AB8769">
        <v>4.7</v>
      </c>
      <c r="AD8769" t="s">
        <v>45</v>
      </c>
      <c r="AE8769" s="6">
        <v>44719</v>
      </c>
      <c r="AF8769" t="str">
        <f>_xlfn.IFS(fact_orders[[#This Row],[delivery_time]]&lt;=40,"EARLY",fact_orders[[#This Row],[delivery_time]]&gt;=50,"LATE",TRUE,"ON TIME")</f>
        <v>EARLY</v>
      </c>
    </row>
    <row r="8770" spans="16:32" x14ac:dyDescent="0.25">
      <c r="P8770">
        <v>8758</v>
      </c>
      <c r="Q8770">
        <v>449</v>
      </c>
      <c r="R8770">
        <v>5</v>
      </c>
      <c r="S8770" s="6">
        <v>44975</v>
      </c>
      <c r="T8770" s="6">
        <v>0.78055555555555556</v>
      </c>
      <c r="U8770" t="s">
        <v>43</v>
      </c>
      <c r="V8770">
        <v>5632</v>
      </c>
      <c r="W8770">
        <v>24</v>
      </c>
      <c r="X8770">
        <v>40</v>
      </c>
      <c r="Z8770" t="s">
        <v>21</v>
      </c>
      <c r="AA8770" t="s">
        <v>46</v>
      </c>
      <c r="AB8770">
        <v>3</v>
      </c>
      <c r="AD8770" t="s">
        <v>45</v>
      </c>
      <c r="AE8770" s="6">
        <v>45010</v>
      </c>
      <c r="AF8770" t="str">
        <f>_xlfn.IFS(fact_orders[[#This Row],[delivery_time]]&lt;=40,"EARLY",fact_orders[[#This Row],[delivery_time]]&gt;=50,"LATE",TRUE,"ON TIME")</f>
        <v>EARLY</v>
      </c>
    </row>
    <row r="8771" spans="16:32" x14ac:dyDescent="0.25">
      <c r="P8771">
        <v>8759</v>
      </c>
      <c r="Q8771">
        <v>149</v>
      </c>
      <c r="R8771">
        <v>4</v>
      </c>
      <c r="S8771" s="6">
        <v>44975</v>
      </c>
      <c r="T8771" s="6">
        <v>0.78611111111111109</v>
      </c>
      <c r="U8771" t="s">
        <v>43</v>
      </c>
      <c r="V8771">
        <v>3964</v>
      </c>
      <c r="W8771">
        <v>15</v>
      </c>
      <c r="X8771">
        <v>42</v>
      </c>
      <c r="Y8771">
        <v>39</v>
      </c>
      <c r="Z8771" t="s">
        <v>20</v>
      </c>
      <c r="AA8771" t="s">
        <v>46</v>
      </c>
      <c r="AB8771">
        <v>3.7</v>
      </c>
      <c r="AC8771">
        <v>39</v>
      </c>
      <c r="AD8771" t="s">
        <v>45</v>
      </c>
      <c r="AE8771" s="6">
        <v>44710</v>
      </c>
      <c r="AF8771" t="str">
        <f>_xlfn.IFS(fact_orders[[#This Row],[delivery_time]]&lt;=40,"EARLY",fact_orders[[#This Row],[delivery_time]]&gt;=50,"LATE",TRUE,"ON TIME")</f>
        <v>ON TIME</v>
      </c>
    </row>
    <row r="8772" spans="16:32" x14ac:dyDescent="0.25">
      <c r="P8772">
        <v>8760</v>
      </c>
      <c r="Q8772">
        <v>53</v>
      </c>
      <c r="R8772">
        <v>9</v>
      </c>
      <c r="S8772" s="6">
        <v>44975</v>
      </c>
      <c r="T8772" s="6">
        <v>0.87361111111111112</v>
      </c>
      <c r="U8772" t="s">
        <v>43</v>
      </c>
      <c r="V8772">
        <v>2359</v>
      </c>
      <c r="W8772">
        <v>21</v>
      </c>
      <c r="X8772">
        <v>57</v>
      </c>
      <c r="Y8772">
        <v>43</v>
      </c>
      <c r="Z8772" t="s">
        <v>25</v>
      </c>
      <c r="AA8772" t="s">
        <v>44</v>
      </c>
      <c r="AB8772">
        <v>4.0999999999999996</v>
      </c>
      <c r="AC8772">
        <v>43</v>
      </c>
      <c r="AD8772" t="s">
        <v>45</v>
      </c>
      <c r="AE8772" s="6">
        <v>44614</v>
      </c>
      <c r="AF8772" t="str">
        <f>_xlfn.IFS(fact_orders[[#This Row],[delivery_time]]&lt;=40,"EARLY",fact_orders[[#This Row],[delivery_time]]&gt;=50,"LATE",TRUE,"ON TIME")</f>
        <v>LATE</v>
      </c>
    </row>
    <row r="8773" spans="16:32" x14ac:dyDescent="0.25">
      <c r="P8773">
        <v>8761</v>
      </c>
      <c r="Q8773">
        <v>406</v>
      </c>
      <c r="R8773">
        <v>20</v>
      </c>
      <c r="S8773" s="6">
        <v>44975</v>
      </c>
      <c r="T8773" s="6">
        <v>0.59097222222222223</v>
      </c>
      <c r="U8773" t="s">
        <v>43</v>
      </c>
      <c r="V8773">
        <v>3744</v>
      </c>
      <c r="W8773">
        <v>37</v>
      </c>
      <c r="X8773">
        <v>57</v>
      </c>
      <c r="Y8773">
        <v>27</v>
      </c>
      <c r="Z8773" t="s">
        <v>18</v>
      </c>
      <c r="AA8773" t="s">
        <v>48</v>
      </c>
      <c r="AB8773">
        <v>3.8</v>
      </c>
      <c r="AC8773">
        <v>27</v>
      </c>
      <c r="AD8773" t="s">
        <v>45</v>
      </c>
      <c r="AE8773" s="6">
        <v>44967</v>
      </c>
      <c r="AF8773" t="str">
        <f>_xlfn.IFS(fact_orders[[#This Row],[delivery_time]]&lt;=40,"EARLY",fact_orders[[#This Row],[delivery_time]]&gt;=50,"LATE",TRUE,"ON TIME")</f>
        <v>LATE</v>
      </c>
    </row>
    <row r="8774" spans="16:32" x14ac:dyDescent="0.25">
      <c r="P8774">
        <v>8762</v>
      </c>
      <c r="Q8774">
        <v>365</v>
      </c>
      <c r="R8774">
        <v>16</v>
      </c>
      <c r="S8774" s="6">
        <v>44975</v>
      </c>
      <c r="T8774" s="6">
        <v>0.84861111111111109</v>
      </c>
      <c r="U8774" t="s">
        <v>43</v>
      </c>
      <c r="V8774">
        <v>5264</v>
      </c>
      <c r="W8774">
        <v>27</v>
      </c>
      <c r="X8774">
        <v>35</v>
      </c>
      <c r="Z8774" t="s">
        <v>13</v>
      </c>
      <c r="AA8774" t="s">
        <v>47</v>
      </c>
      <c r="AB8774">
        <v>3.4</v>
      </c>
      <c r="AD8774" t="s">
        <v>45</v>
      </c>
      <c r="AE8774" s="6">
        <v>44926</v>
      </c>
      <c r="AF8774" t="str">
        <f>_xlfn.IFS(fact_orders[[#This Row],[delivery_time]]&lt;=40,"EARLY",fact_orders[[#This Row],[delivery_time]]&gt;=50,"LATE",TRUE,"ON TIME")</f>
        <v>EARLY</v>
      </c>
    </row>
    <row r="8775" spans="16:32" x14ac:dyDescent="0.25">
      <c r="P8775">
        <v>8763</v>
      </c>
      <c r="Q8775">
        <v>295</v>
      </c>
      <c r="R8775">
        <v>8</v>
      </c>
      <c r="S8775" s="6">
        <v>44975</v>
      </c>
      <c r="T8775" s="6">
        <v>0.49166666666666664</v>
      </c>
      <c r="U8775" t="s">
        <v>43</v>
      </c>
      <c r="V8775">
        <v>2559</v>
      </c>
      <c r="W8775">
        <v>31</v>
      </c>
      <c r="X8775">
        <v>42</v>
      </c>
      <c r="Y8775">
        <v>7</v>
      </c>
      <c r="Z8775" t="s">
        <v>24</v>
      </c>
      <c r="AA8775" t="s">
        <v>44</v>
      </c>
      <c r="AB8775">
        <v>4.2</v>
      </c>
      <c r="AC8775">
        <v>7</v>
      </c>
      <c r="AD8775" t="s">
        <v>45</v>
      </c>
      <c r="AE8775" s="6">
        <v>44856</v>
      </c>
      <c r="AF8775" t="str">
        <f>_xlfn.IFS(fact_orders[[#This Row],[delivery_time]]&lt;=40,"EARLY",fact_orders[[#This Row],[delivery_time]]&gt;=50,"LATE",TRUE,"ON TIME")</f>
        <v>ON TIME</v>
      </c>
    </row>
    <row r="8776" spans="16:32" x14ac:dyDescent="0.25">
      <c r="P8776">
        <v>8764</v>
      </c>
      <c r="Q8776">
        <v>441</v>
      </c>
      <c r="R8776">
        <v>18</v>
      </c>
      <c r="S8776" s="6">
        <v>44975</v>
      </c>
      <c r="T8776" s="6">
        <v>0.57986111111111116</v>
      </c>
      <c r="U8776" t="s">
        <v>43</v>
      </c>
      <c r="V8776">
        <v>2213</v>
      </c>
      <c r="W8776">
        <v>16</v>
      </c>
      <c r="X8776">
        <v>36</v>
      </c>
      <c r="Y8776">
        <v>40</v>
      </c>
      <c r="Z8776" t="s">
        <v>15</v>
      </c>
      <c r="AA8776" t="s">
        <v>46</v>
      </c>
      <c r="AB8776">
        <v>3.1</v>
      </c>
      <c r="AC8776">
        <v>40</v>
      </c>
      <c r="AD8776" t="s">
        <v>45</v>
      </c>
      <c r="AE8776" s="6">
        <v>45002</v>
      </c>
      <c r="AF8776" t="str">
        <f>_xlfn.IFS(fact_orders[[#This Row],[delivery_time]]&lt;=40,"EARLY",fact_orders[[#This Row],[delivery_time]]&gt;=50,"LATE",TRUE,"ON TIME")</f>
        <v>EARLY</v>
      </c>
    </row>
    <row r="8777" spans="16:32" x14ac:dyDescent="0.25">
      <c r="P8777">
        <v>8765</v>
      </c>
      <c r="Q8777">
        <v>242</v>
      </c>
      <c r="R8777">
        <v>8</v>
      </c>
      <c r="S8777" s="6">
        <v>44975</v>
      </c>
      <c r="T8777" s="6">
        <v>0.47083333333333333</v>
      </c>
      <c r="U8777" t="s">
        <v>43</v>
      </c>
      <c r="V8777">
        <v>4391</v>
      </c>
      <c r="W8777">
        <v>18</v>
      </c>
      <c r="X8777">
        <v>55</v>
      </c>
      <c r="Y8777">
        <v>48</v>
      </c>
      <c r="Z8777" t="s">
        <v>24</v>
      </c>
      <c r="AA8777" t="s">
        <v>44</v>
      </c>
      <c r="AB8777">
        <v>4.2</v>
      </c>
      <c r="AC8777">
        <v>48</v>
      </c>
      <c r="AD8777" t="s">
        <v>45</v>
      </c>
      <c r="AE8777" s="6">
        <v>44803</v>
      </c>
      <c r="AF8777" t="str">
        <f>_xlfn.IFS(fact_orders[[#This Row],[delivery_time]]&lt;=40,"EARLY",fact_orders[[#This Row],[delivery_time]]&gt;=50,"LATE",TRUE,"ON TIME")</f>
        <v>LATE</v>
      </c>
    </row>
    <row r="8778" spans="16:32" x14ac:dyDescent="0.25">
      <c r="P8778">
        <v>8766</v>
      </c>
      <c r="Q8778">
        <v>350</v>
      </c>
      <c r="R8778">
        <v>17</v>
      </c>
      <c r="S8778" s="6">
        <v>44975</v>
      </c>
      <c r="T8778" s="6">
        <v>0.64583333333333337</v>
      </c>
      <c r="U8778" t="s">
        <v>43</v>
      </c>
      <c r="V8778">
        <v>4727</v>
      </c>
      <c r="W8778">
        <v>30</v>
      </c>
      <c r="X8778">
        <v>31</v>
      </c>
      <c r="Y8778">
        <v>46</v>
      </c>
      <c r="Z8778" t="s">
        <v>14</v>
      </c>
      <c r="AA8778" t="s">
        <v>48</v>
      </c>
      <c r="AB8778">
        <v>4</v>
      </c>
      <c r="AC8778">
        <v>46</v>
      </c>
      <c r="AD8778" t="s">
        <v>45</v>
      </c>
      <c r="AE8778" s="6">
        <v>44911</v>
      </c>
      <c r="AF8778" t="str">
        <f>_xlfn.IFS(fact_orders[[#This Row],[delivery_time]]&lt;=40,"EARLY",fact_orders[[#This Row],[delivery_time]]&gt;=50,"LATE",TRUE,"ON TIME")</f>
        <v>EARLY</v>
      </c>
    </row>
    <row r="8779" spans="16:32" x14ac:dyDescent="0.25">
      <c r="P8779">
        <v>8767</v>
      </c>
      <c r="Q8779">
        <v>306</v>
      </c>
      <c r="R8779">
        <v>3</v>
      </c>
      <c r="S8779" s="6">
        <v>44975</v>
      </c>
      <c r="T8779" s="6">
        <v>0.88680555555555551</v>
      </c>
      <c r="U8779" t="s">
        <v>43</v>
      </c>
      <c r="V8779">
        <v>3784</v>
      </c>
      <c r="W8779">
        <v>24</v>
      </c>
      <c r="X8779">
        <v>55</v>
      </c>
      <c r="Y8779">
        <v>33</v>
      </c>
      <c r="Z8779" t="s">
        <v>19</v>
      </c>
      <c r="AA8779" t="s">
        <v>44</v>
      </c>
      <c r="AB8779">
        <v>4</v>
      </c>
      <c r="AC8779">
        <v>33</v>
      </c>
      <c r="AD8779" t="s">
        <v>45</v>
      </c>
      <c r="AE8779" s="6">
        <v>44867</v>
      </c>
      <c r="AF8779" t="str">
        <f>_xlfn.IFS(fact_orders[[#This Row],[delivery_time]]&lt;=40,"EARLY",fact_orders[[#This Row],[delivery_time]]&gt;=50,"LATE",TRUE,"ON TIME")</f>
        <v>LATE</v>
      </c>
    </row>
    <row r="8780" spans="16:32" x14ac:dyDescent="0.25">
      <c r="P8780">
        <v>8768</v>
      </c>
      <c r="Q8780">
        <v>179</v>
      </c>
      <c r="R8780">
        <v>11</v>
      </c>
      <c r="S8780" s="6">
        <v>44975</v>
      </c>
      <c r="T8780" s="6">
        <v>0.53819444444444442</v>
      </c>
      <c r="U8780" t="s">
        <v>43</v>
      </c>
      <c r="V8780">
        <v>3367</v>
      </c>
      <c r="W8780">
        <v>17</v>
      </c>
      <c r="X8780">
        <v>31</v>
      </c>
      <c r="Z8780" t="s">
        <v>8</v>
      </c>
      <c r="AA8780" t="s">
        <v>48</v>
      </c>
      <c r="AB8780">
        <v>3.3</v>
      </c>
      <c r="AD8780" t="s">
        <v>45</v>
      </c>
      <c r="AE8780" s="6">
        <v>44740</v>
      </c>
      <c r="AF8780" t="str">
        <f>_xlfn.IFS(fact_orders[[#This Row],[delivery_time]]&lt;=40,"EARLY",fact_orders[[#This Row],[delivery_time]]&gt;=50,"LATE",TRUE,"ON TIME")</f>
        <v>EARLY</v>
      </c>
    </row>
    <row r="8781" spans="16:32" x14ac:dyDescent="0.25">
      <c r="P8781">
        <v>8769</v>
      </c>
      <c r="Q8781">
        <v>94</v>
      </c>
      <c r="R8781">
        <v>3</v>
      </c>
      <c r="S8781" s="6">
        <v>44975</v>
      </c>
      <c r="T8781" s="6">
        <v>0.74305555555555558</v>
      </c>
      <c r="U8781" t="s">
        <v>43</v>
      </c>
      <c r="V8781">
        <v>2019</v>
      </c>
      <c r="W8781">
        <v>35</v>
      </c>
      <c r="X8781">
        <v>45</v>
      </c>
      <c r="Y8781">
        <v>10</v>
      </c>
      <c r="Z8781" t="s">
        <v>19</v>
      </c>
      <c r="AA8781" t="s">
        <v>44</v>
      </c>
      <c r="AB8781">
        <v>4</v>
      </c>
      <c r="AC8781">
        <v>10</v>
      </c>
      <c r="AD8781" t="s">
        <v>45</v>
      </c>
      <c r="AE8781" s="6">
        <v>44655</v>
      </c>
      <c r="AF8781" t="str">
        <f>_xlfn.IFS(fact_orders[[#This Row],[delivery_time]]&lt;=40,"EARLY",fact_orders[[#This Row],[delivery_time]]&gt;=50,"LATE",TRUE,"ON TIME")</f>
        <v>ON TIME</v>
      </c>
    </row>
    <row r="8782" spans="16:32" x14ac:dyDescent="0.25">
      <c r="P8782">
        <v>8770</v>
      </c>
      <c r="Q8782">
        <v>488</v>
      </c>
      <c r="R8782">
        <v>3</v>
      </c>
      <c r="S8782" s="6">
        <v>44975</v>
      </c>
      <c r="T8782" s="6">
        <v>0.70694444444444449</v>
      </c>
      <c r="U8782" t="s">
        <v>43</v>
      </c>
      <c r="V8782">
        <v>2329</v>
      </c>
      <c r="W8782">
        <v>33</v>
      </c>
      <c r="X8782">
        <v>46</v>
      </c>
      <c r="Y8782">
        <v>39</v>
      </c>
      <c r="Z8782" t="s">
        <v>19</v>
      </c>
      <c r="AA8782" t="s">
        <v>44</v>
      </c>
      <c r="AB8782">
        <v>4</v>
      </c>
      <c r="AC8782">
        <v>39</v>
      </c>
      <c r="AD8782" t="s">
        <v>45</v>
      </c>
      <c r="AE8782" s="6">
        <v>45049</v>
      </c>
      <c r="AF8782" t="str">
        <f>_xlfn.IFS(fact_orders[[#This Row],[delivery_time]]&lt;=40,"EARLY",fact_orders[[#This Row],[delivery_time]]&gt;=50,"LATE",TRUE,"ON TIME")</f>
        <v>ON TIME</v>
      </c>
    </row>
    <row r="8783" spans="16:32" x14ac:dyDescent="0.25">
      <c r="P8783">
        <v>8771</v>
      </c>
      <c r="Q8783">
        <v>463</v>
      </c>
      <c r="R8783">
        <v>5</v>
      </c>
      <c r="S8783" s="6">
        <v>44976</v>
      </c>
      <c r="T8783" s="6">
        <v>0.50138888888888888</v>
      </c>
      <c r="U8783" t="s">
        <v>43</v>
      </c>
      <c r="V8783">
        <v>4716</v>
      </c>
      <c r="W8783">
        <v>18</v>
      </c>
      <c r="X8783">
        <v>55</v>
      </c>
      <c r="Y8783">
        <v>15</v>
      </c>
      <c r="Z8783" t="s">
        <v>21</v>
      </c>
      <c r="AA8783" t="s">
        <v>46</v>
      </c>
      <c r="AB8783">
        <v>3</v>
      </c>
      <c r="AC8783">
        <v>15</v>
      </c>
      <c r="AD8783" t="s">
        <v>45</v>
      </c>
      <c r="AE8783" s="6">
        <v>45024</v>
      </c>
      <c r="AF8783" t="str">
        <f>_xlfn.IFS(fact_orders[[#This Row],[delivery_time]]&lt;=40,"EARLY",fact_orders[[#This Row],[delivery_time]]&gt;=50,"LATE",TRUE,"ON TIME")</f>
        <v>LATE</v>
      </c>
    </row>
    <row r="8784" spans="16:32" x14ac:dyDescent="0.25">
      <c r="P8784">
        <v>8772</v>
      </c>
      <c r="Q8784">
        <v>336</v>
      </c>
      <c r="R8784">
        <v>5</v>
      </c>
      <c r="S8784" s="6">
        <v>44976</v>
      </c>
      <c r="T8784" s="6">
        <v>0.61041666666666672</v>
      </c>
      <c r="U8784" t="s">
        <v>43</v>
      </c>
      <c r="V8784">
        <v>4345</v>
      </c>
      <c r="W8784">
        <v>36</v>
      </c>
      <c r="X8784">
        <v>44</v>
      </c>
      <c r="Z8784" t="s">
        <v>21</v>
      </c>
      <c r="AA8784" t="s">
        <v>46</v>
      </c>
      <c r="AB8784">
        <v>3</v>
      </c>
      <c r="AD8784" t="s">
        <v>45</v>
      </c>
      <c r="AE8784" s="6">
        <v>44897</v>
      </c>
      <c r="AF8784" t="str">
        <f>_xlfn.IFS(fact_orders[[#This Row],[delivery_time]]&lt;=40,"EARLY",fact_orders[[#This Row],[delivery_time]]&gt;=50,"LATE",TRUE,"ON TIME")</f>
        <v>ON TIME</v>
      </c>
    </row>
    <row r="8785" spans="16:32" x14ac:dyDescent="0.25">
      <c r="P8785">
        <v>8773</v>
      </c>
      <c r="Q8785">
        <v>206</v>
      </c>
      <c r="R8785">
        <v>5</v>
      </c>
      <c r="S8785" s="6">
        <v>44976</v>
      </c>
      <c r="T8785" s="6">
        <v>0.67361111111111116</v>
      </c>
      <c r="U8785" t="s">
        <v>43</v>
      </c>
      <c r="V8785">
        <v>5106</v>
      </c>
      <c r="W8785">
        <v>26</v>
      </c>
      <c r="X8785">
        <v>31</v>
      </c>
      <c r="Y8785">
        <v>21</v>
      </c>
      <c r="Z8785" t="s">
        <v>21</v>
      </c>
      <c r="AA8785" t="s">
        <v>46</v>
      </c>
      <c r="AB8785">
        <v>3</v>
      </c>
      <c r="AC8785">
        <v>21</v>
      </c>
      <c r="AD8785" t="s">
        <v>45</v>
      </c>
      <c r="AE8785" s="6">
        <v>44767</v>
      </c>
      <c r="AF8785" t="str">
        <f>_xlfn.IFS(fact_orders[[#This Row],[delivery_time]]&lt;=40,"EARLY",fact_orders[[#This Row],[delivery_time]]&gt;=50,"LATE",TRUE,"ON TIME")</f>
        <v>EARLY</v>
      </c>
    </row>
    <row r="8786" spans="16:32" x14ac:dyDescent="0.25">
      <c r="P8786">
        <v>8774</v>
      </c>
      <c r="Q8786">
        <v>311</v>
      </c>
      <c r="R8786">
        <v>1</v>
      </c>
      <c r="S8786" s="6">
        <v>44976</v>
      </c>
      <c r="T8786" s="6">
        <v>0.63541666666666663</v>
      </c>
      <c r="U8786" t="s">
        <v>43</v>
      </c>
      <c r="V8786">
        <v>2878</v>
      </c>
      <c r="W8786">
        <v>15</v>
      </c>
      <c r="X8786">
        <v>43</v>
      </c>
      <c r="Z8786" t="s">
        <v>6</v>
      </c>
      <c r="AA8786" t="s">
        <v>48</v>
      </c>
      <c r="AB8786">
        <v>3</v>
      </c>
      <c r="AD8786" t="s">
        <v>45</v>
      </c>
      <c r="AE8786" s="6">
        <v>44872</v>
      </c>
      <c r="AF8786" t="str">
        <f>_xlfn.IFS(fact_orders[[#This Row],[delivery_time]]&lt;=40,"EARLY",fact_orders[[#This Row],[delivery_time]]&gt;=50,"LATE",TRUE,"ON TIME")</f>
        <v>ON TIME</v>
      </c>
    </row>
    <row r="8787" spans="16:32" x14ac:dyDescent="0.25">
      <c r="P8787">
        <v>8775</v>
      </c>
      <c r="Q8787">
        <v>342</v>
      </c>
      <c r="R8787">
        <v>13</v>
      </c>
      <c r="S8787" s="6">
        <v>44976</v>
      </c>
      <c r="T8787" s="6">
        <v>0.80972222222222223</v>
      </c>
      <c r="U8787" t="s">
        <v>43</v>
      </c>
      <c r="V8787">
        <v>5598</v>
      </c>
      <c r="W8787">
        <v>31</v>
      </c>
      <c r="X8787">
        <v>52</v>
      </c>
      <c r="Z8787" t="s">
        <v>10</v>
      </c>
      <c r="AA8787" t="s">
        <v>46</v>
      </c>
      <c r="AB8787">
        <v>3.3</v>
      </c>
      <c r="AD8787" t="s">
        <v>45</v>
      </c>
      <c r="AE8787" s="6">
        <v>44903</v>
      </c>
      <c r="AF8787" t="str">
        <f>_xlfn.IFS(fact_orders[[#This Row],[delivery_time]]&lt;=40,"EARLY",fact_orders[[#This Row],[delivery_time]]&gt;=50,"LATE",TRUE,"ON TIME")</f>
        <v>LATE</v>
      </c>
    </row>
    <row r="8788" spans="16:32" x14ac:dyDescent="0.25">
      <c r="P8788">
        <v>8776</v>
      </c>
      <c r="Q8788">
        <v>59</v>
      </c>
      <c r="R8788">
        <v>12</v>
      </c>
      <c r="S8788" s="6">
        <v>44976</v>
      </c>
      <c r="T8788" s="6">
        <v>0.44583333333333336</v>
      </c>
      <c r="U8788" t="s">
        <v>43</v>
      </c>
      <c r="V8788">
        <v>3162</v>
      </c>
      <c r="W8788">
        <v>38</v>
      </c>
      <c r="X8788">
        <v>34</v>
      </c>
      <c r="Y8788">
        <v>9</v>
      </c>
      <c r="Z8788" t="s">
        <v>9</v>
      </c>
      <c r="AA8788" t="s">
        <v>44</v>
      </c>
      <c r="AB8788">
        <v>3.7</v>
      </c>
      <c r="AC8788">
        <v>9</v>
      </c>
      <c r="AD8788" t="s">
        <v>45</v>
      </c>
      <c r="AE8788" s="6">
        <v>44620</v>
      </c>
      <c r="AF8788" t="str">
        <f>_xlfn.IFS(fact_orders[[#This Row],[delivery_time]]&lt;=40,"EARLY",fact_orders[[#This Row],[delivery_time]]&gt;=50,"LATE",TRUE,"ON TIME")</f>
        <v>EARLY</v>
      </c>
    </row>
    <row r="8789" spans="16:32" x14ac:dyDescent="0.25">
      <c r="P8789">
        <v>8777</v>
      </c>
      <c r="Q8789">
        <v>111</v>
      </c>
      <c r="R8789">
        <v>2</v>
      </c>
      <c r="S8789" s="6">
        <v>44976</v>
      </c>
      <c r="T8789" s="6">
        <v>0.65347222222222223</v>
      </c>
      <c r="U8789" t="s">
        <v>43</v>
      </c>
      <c r="V8789">
        <v>5572</v>
      </c>
      <c r="W8789">
        <v>36</v>
      </c>
      <c r="X8789">
        <v>37</v>
      </c>
      <c r="Z8789" t="s">
        <v>17</v>
      </c>
      <c r="AA8789" t="s">
        <v>46</v>
      </c>
      <c r="AB8789">
        <v>4.7</v>
      </c>
      <c r="AD8789" t="s">
        <v>45</v>
      </c>
      <c r="AE8789" s="6">
        <v>44672</v>
      </c>
      <c r="AF8789" t="str">
        <f>_xlfn.IFS(fact_orders[[#This Row],[delivery_time]]&lt;=40,"EARLY",fact_orders[[#This Row],[delivery_time]]&gt;=50,"LATE",TRUE,"ON TIME")</f>
        <v>EARLY</v>
      </c>
    </row>
    <row r="8790" spans="16:32" x14ac:dyDescent="0.25">
      <c r="P8790">
        <v>8778</v>
      </c>
      <c r="Q8790">
        <v>127</v>
      </c>
      <c r="R8790">
        <v>17</v>
      </c>
      <c r="S8790" s="6">
        <v>44976</v>
      </c>
      <c r="T8790" s="6">
        <v>0.47083333333333333</v>
      </c>
      <c r="U8790" t="s">
        <v>43</v>
      </c>
      <c r="V8790">
        <v>4374</v>
      </c>
      <c r="W8790">
        <v>39</v>
      </c>
      <c r="X8790">
        <v>34</v>
      </c>
      <c r="Y8790">
        <v>14</v>
      </c>
      <c r="Z8790" t="s">
        <v>14</v>
      </c>
      <c r="AA8790" t="s">
        <v>48</v>
      </c>
      <c r="AB8790">
        <v>4</v>
      </c>
      <c r="AC8790">
        <v>14</v>
      </c>
      <c r="AD8790" t="s">
        <v>45</v>
      </c>
      <c r="AE8790" s="6">
        <v>44688</v>
      </c>
      <c r="AF8790" t="str">
        <f>_xlfn.IFS(fact_orders[[#This Row],[delivery_time]]&lt;=40,"EARLY",fact_orders[[#This Row],[delivery_time]]&gt;=50,"LATE",TRUE,"ON TIME")</f>
        <v>EARLY</v>
      </c>
    </row>
    <row r="8791" spans="16:32" x14ac:dyDescent="0.25">
      <c r="P8791">
        <v>8779</v>
      </c>
      <c r="Q8791">
        <v>79</v>
      </c>
      <c r="R8791">
        <v>14</v>
      </c>
      <c r="S8791" s="6">
        <v>44976</v>
      </c>
      <c r="T8791" s="6">
        <v>0.82499999999999996</v>
      </c>
      <c r="U8791" t="s">
        <v>43</v>
      </c>
      <c r="V8791">
        <v>3790</v>
      </c>
      <c r="W8791">
        <v>15</v>
      </c>
      <c r="X8791">
        <v>41</v>
      </c>
      <c r="Y8791">
        <v>18</v>
      </c>
      <c r="Z8791" t="s">
        <v>11</v>
      </c>
      <c r="AA8791" t="s">
        <v>47</v>
      </c>
      <c r="AB8791">
        <v>4.4000000000000004</v>
      </c>
      <c r="AC8791">
        <v>18</v>
      </c>
      <c r="AD8791" t="s">
        <v>45</v>
      </c>
      <c r="AE8791" s="6">
        <v>44640</v>
      </c>
      <c r="AF8791" t="str">
        <f>_xlfn.IFS(fact_orders[[#This Row],[delivery_time]]&lt;=40,"EARLY",fact_orders[[#This Row],[delivery_time]]&gt;=50,"LATE",TRUE,"ON TIME")</f>
        <v>ON TIME</v>
      </c>
    </row>
    <row r="8792" spans="16:32" x14ac:dyDescent="0.25">
      <c r="P8792">
        <v>8780</v>
      </c>
      <c r="Q8792">
        <v>265</v>
      </c>
      <c r="R8792">
        <v>4</v>
      </c>
      <c r="S8792" s="6">
        <v>44976</v>
      </c>
      <c r="T8792" s="6">
        <v>0.5395833333333333</v>
      </c>
      <c r="U8792" t="s">
        <v>43</v>
      </c>
      <c r="V8792">
        <v>4463</v>
      </c>
      <c r="W8792">
        <v>38</v>
      </c>
      <c r="X8792">
        <v>33</v>
      </c>
      <c r="Z8792" t="s">
        <v>20</v>
      </c>
      <c r="AA8792" t="s">
        <v>46</v>
      </c>
      <c r="AB8792">
        <v>3.7</v>
      </c>
      <c r="AD8792" t="s">
        <v>45</v>
      </c>
      <c r="AE8792" s="6">
        <v>44826</v>
      </c>
      <c r="AF8792" t="str">
        <f>_xlfn.IFS(fact_orders[[#This Row],[delivery_time]]&lt;=40,"EARLY",fact_orders[[#This Row],[delivery_time]]&gt;=50,"LATE",TRUE,"ON TIME")</f>
        <v>EARLY</v>
      </c>
    </row>
    <row r="8793" spans="16:32" x14ac:dyDescent="0.25">
      <c r="P8793">
        <v>8781</v>
      </c>
      <c r="Q8793">
        <v>143</v>
      </c>
      <c r="R8793">
        <v>20</v>
      </c>
      <c r="S8793" s="6">
        <v>44976</v>
      </c>
      <c r="T8793" s="6">
        <v>0.81874999999999998</v>
      </c>
      <c r="U8793" t="s">
        <v>43</v>
      </c>
      <c r="V8793">
        <v>2577</v>
      </c>
      <c r="W8793">
        <v>39</v>
      </c>
      <c r="X8793">
        <v>47</v>
      </c>
      <c r="Y8793">
        <v>37</v>
      </c>
      <c r="Z8793" t="s">
        <v>18</v>
      </c>
      <c r="AA8793" t="s">
        <v>48</v>
      </c>
      <c r="AB8793">
        <v>3.8</v>
      </c>
      <c r="AC8793">
        <v>37</v>
      </c>
      <c r="AD8793" t="s">
        <v>45</v>
      </c>
      <c r="AE8793" s="6">
        <v>44704</v>
      </c>
      <c r="AF8793" t="str">
        <f>_xlfn.IFS(fact_orders[[#This Row],[delivery_time]]&lt;=40,"EARLY",fact_orders[[#This Row],[delivery_time]]&gt;=50,"LATE",TRUE,"ON TIME")</f>
        <v>ON TIME</v>
      </c>
    </row>
    <row r="8794" spans="16:32" x14ac:dyDescent="0.25">
      <c r="P8794">
        <v>8782</v>
      </c>
      <c r="Q8794">
        <v>13</v>
      </c>
      <c r="R8794">
        <v>14</v>
      </c>
      <c r="S8794" s="6">
        <v>44976</v>
      </c>
      <c r="T8794" s="6">
        <v>0.61319444444444449</v>
      </c>
      <c r="U8794" t="s">
        <v>43</v>
      </c>
      <c r="V8794">
        <v>5294</v>
      </c>
      <c r="W8794">
        <v>37</v>
      </c>
      <c r="X8794">
        <v>56</v>
      </c>
      <c r="Y8794">
        <v>13</v>
      </c>
      <c r="Z8794" t="s">
        <v>11</v>
      </c>
      <c r="AA8794" t="s">
        <v>47</v>
      </c>
      <c r="AB8794">
        <v>4.4000000000000004</v>
      </c>
      <c r="AC8794">
        <v>13</v>
      </c>
      <c r="AD8794" t="s">
        <v>45</v>
      </c>
      <c r="AE8794" s="6">
        <v>44574</v>
      </c>
      <c r="AF8794" t="str">
        <f>_xlfn.IFS(fact_orders[[#This Row],[delivery_time]]&lt;=40,"EARLY",fact_orders[[#This Row],[delivery_time]]&gt;=50,"LATE",TRUE,"ON TIME")</f>
        <v>LATE</v>
      </c>
    </row>
    <row r="8795" spans="16:32" x14ac:dyDescent="0.25">
      <c r="P8795">
        <v>8783</v>
      </c>
      <c r="Q8795">
        <v>114</v>
      </c>
      <c r="R8795">
        <v>3</v>
      </c>
      <c r="S8795" s="6">
        <v>44976</v>
      </c>
      <c r="T8795" s="6">
        <v>0.49236111111111114</v>
      </c>
      <c r="U8795" t="s">
        <v>43</v>
      </c>
      <c r="V8795">
        <v>5724</v>
      </c>
      <c r="W8795">
        <v>16</v>
      </c>
      <c r="X8795">
        <v>32</v>
      </c>
      <c r="Y8795">
        <v>37</v>
      </c>
      <c r="Z8795" t="s">
        <v>19</v>
      </c>
      <c r="AA8795" t="s">
        <v>44</v>
      </c>
      <c r="AB8795">
        <v>4</v>
      </c>
      <c r="AC8795">
        <v>37</v>
      </c>
      <c r="AD8795" t="s">
        <v>45</v>
      </c>
      <c r="AE8795" s="6">
        <v>44675</v>
      </c>
      <c r="AF8795" t="str">
        <f>_xlfn.IFS(fact_orders[[#This Row],[delivery_time]]&lt;=40,"EARLY",fact_orders[[#This Row],[delivery_time]]&gt;=50,"LATE",TRUE,"ON TIME")</f>
        <v>EARLY</v>
      </c>
    </row>
    <row r="8796" spans="16:32" x14ac:dyDescent="0.25">
      <c r="P8796">
        <v>8784</v>
      </c>
      <c r="Q8796">
        <v>34</v>
      </c>
      <c r="R8796">
        <v>8</v>
      </c>
      <c r="S8796" s="6">
        <v>44976</v>
      </c>
      <c r="T8796" s="6">
        <v>0.6</v>
      </c>
      <c r="U8796" t="s">
        <v>43</v>
      </c>
      <c r="V8796">
        <v>3738</v>
      </c>
      <c r="W8796">
        <v>27</v>
      </c>
      <c r="X8796">
        <v>56</v>
      </c>
      <c r="Y8796">
        <v>12</v>
      </c>
      <c r="Z8796" t="s">
        <v>24</v>
      </c>
      <c r="AA8796" t="s">
        <v>44</v>
      </c>
      <c r="AB8796">
        <v>4.2</v>
      </c>
      <c r="AC8796">
        <v>12</v>
      </c>
      <c r="AD8796" t="s">
        <v>45</v>
      </c>
      <c r="AE8796" s="6">
        <v>44595</v>
      </c>
      <c r="AF8796" t="str">
        <f>_xlfn.IFS(fact_orders[[#This Row],[delivery_time]]&lt;=40,"EARLY",fact_orders[[#This Row],[delivery_time]]&gt;=50,"LATE",TRUE,"ON TIME")</f>
        <v>LATE</v>
      </c>
    </row>
    <row r="8797" spans="16:32" x14ac:dyDescent="0.25">
      <c r="P8797">
        <v>8785</v>
      </c>
      <c r="Q8797">
        <v>369</v>
      </c>
      <c r="R8797">
        <v>16</v>
      </c>
      <c r="S8797" s="6">
        <v>44976</v>
      </c>
      <c r="T8797" s="6">
        <v>0.51736111111111116</v>
      </c>
      <c r="U8797" t="s">
        <v>43</v>
      </c>
      <c r="V8797">
        <v>4202</v>
      </c>
      <c r="W8797">
        <v>29</v>
      </c>
      <c r="X8797">
        <v>50</v>
      </c>
      <c r="Y8797">
        <v>28</v>
      </c>
      <c r="Z8797" t="s">
        <v>13</v>
      </c>
      <c r="AA8797" t="s">
        <v>47</v>
      </c>
      <c r="AB8797">
        <v>3.4</v>
      </c>
      <c r="AC8797">
        <v>28</v>
      </c>
      <c r="AD8797" t="s">
        <v>45</v>
      </c>
      <c r="AE8797" s="6">
        <v>44930</v>
      </c>
      <c r="AF8797" t="str">
        <f>_xlfn.IFS(fact_orders[[#This Row],[delivery_time]]&lt;=40,"EARLY",fact_orders[[#This Row],[delivery_time]]&gt;=50,"LATE",TRUE,"ON TIME")</f>
        <v>LATE</v>
      </c>
    </row>
    <row r="8798" spans="16:32" x14ac:dyDescent="0.25">
      <c r="P8798">
        <v>8786</v>
      </c>
      <c r="Q8798">
        <v>390</v>
      </c>
      <c r="R8798">
        <v>4</v>
      </c>
      <c r="S8798" s="6">
        <v>44976</v>
      </c>
      <c r="T8798" s="6">
        <v>0.56180555555555556</v>
      </c>
      <c r="U8798" t="s">
        <v>43</v>
      </c>
      <c r="V8798">
        <v>2844</v>
      </c>
      <c r="W8798">
        <v>23</v>
      </c>
      <c r="X8798">
        <v>58</v>
      </c>
      <c r="Y8798">
        <v>50</v>
      </c>
      <c r="Z8798" t="s">
        <v>20</v>
      </c>
      <c r="AA8798" t="s">
        <v>46</v>
      </c>
      <c r="AB8798">
        <v>3.7</v>
      </c>
      <c r="AC8798">
        <v>50</v>
      </c>
      <c r="AD8798" t="s">
        <v>45</v>
      </c>
      <c r="AE8798" s="6">
        <v>44951</v>
      </c>
      <c r="AF8798" t="str">
        <f>_xlfn.IFS(fact_orders[[#This Row],[delivery_time]]&lt;=40,"EARLY",fact_orders[[#This Row],[delivery_time]]&gt;=50,"LATE",TRUE,"ON TIME")</f>
        <v>LATE</v>
      </c>
    </row>
    <row r="8799" spans="16:32" x14ac:dyDescent="0.25">
      <c r="P8799">
        <v>8787</v>
      </c>
      <c r="Q8799">
        <v>220</v>
      </c>
      <c r="R8799">
        <v>8</v>
      </c>
      <c r="S8799" s="6">
        <v>44976</v>
      </c>
      <c r="T8799" s="6">
        <v>0.52777777777777779</v>
      </c>
      <c r="U8799" t="s">
        <v>43</v>
      </c>
      <c r="V8799">
        <v>5036</v>
      </c>
      <c r="W8799">
        <v>15</v>
      </c>
      <c r="X8799">
        <v>43</v>
      </c>
      <c r="Y8799">
        <v>42</v>
      </c>
      <c r="Z8799" t="s">
        <v>24</v>
      </c>
      <c r="AA8799" t="s">
        <v>44</v>
      </c>
      <c r="AB8799">
        <v>4.2</v>
      </c>
      <c r="AC8799">
        <v>42</v>
      </c>
      <c r="AD8799" t="s">
        <v>45</v>
      </c>
      <c r="AE8799" s="6">
        <v>44781</v>
      </c>
      <c r="AF8799" t="str">
        <f>_xlfn.IFS(fact_orders[[#This Row],[delivery_time]]&lt;=40,"EARLY",fact_orders[[#This Row],[delivery_time]]&gt;=50,"LATE",TRUE,"ON TIME")</f>
        <v>ON TIME</v>
      </c>
    </row>
    <row r="8800" spans="16:32" x14ac:dyDescent="0.25">
      <c r="P8800">
        <v>8788</v>
      </c>
      <c r="Q8800">
        <v>239</v>
      </c>
      <c r="R8800">
        <v>7</v>
      </c>
      <c r="S8800" s="6">
        <v>44976</v>
      </c>
      <c r="T8800" s="6">
        <v>0.69722222222222219</v>
      </c>
      <c r="U8800" t="s">
        <v>43</v>
      </c>
      <c r="V8800">
        <v>2587</v>
      </c>
      <c r="W8800">
        <v>32</v>
      </c>
      <c r="X8800">
        <v>44</v>
      </c>
      <c r="Z8800" t="s">
        <v>23</v>
      </c>
      <c r="AA8800" t="s">
        <v>44</v>
      </c>
      <c r="AB8800">
        <v>3.4</v>
      </c>
      <c r="AD8800" t="s">
        <v>45</v>
      </c>
      <c r="AE8800" s="6">
        <v>44800</v>
      </c>
      <c r="AF8800" t="str">
        <f>_xlfn.IFS(fact_orders[[#This Row],[delivery_time]]&lt;=40,"EARLY",fact_orders[[#This Row],[delivery_time]]&gt;=50,"LATE",TRUE,"ON TIME")</f>
        <v>ON TIME</v>
      </c>
    </row>
    <row r="8801" spans="16:32" x14ac:dyDescent="0.25">
      <c r="P8801">
        <v>8789</v>
      </c>
      <c r="Q8801">
        <v>431</v>
      </c>
      <c r="R8801">
        <v>9</v>
      </c>
      <c r="S8801" s="6">
        <v>44976</v>
      </c>
      <c r="T8801" s="6">
        <v>0.64236111111111116</v>
      </c>
      <c r="U8801" t="s">
        <v>43</v>
      </c>
      <c r="V8801">
        <v>2506</v>
      </c>
      <c r="W8801">
        <v>23</v>
      </c>
      <c r="X8801">
        <v>36</v>
      </c>
      <c r="Y8801">
        <v>39</v>
      </c>
      <c r="Z8801" t="s">
        <v>25</v>
      </c>
      <c r="AA8801" t="s">
        <v>44</v>
      </c>
      <c r="AB8801">
        <v>4.0999999999999996</v>
      </c>
      <c r="AC8801">
        <v>39</v>
      </c>
      <c r="AD8801" t="s">
        <v>45</v>
      </c>
      <c r="AE8801" s="6">
        <v>44992</v>
      </c>
      <c r="AF8801" t="str">
        <f>_xlfn.IFS(fact_orders[[#This Row],[delivery_time]]&lt;=40,"EARLY",fact_orders[[#This Row],[delivery_time]]&gt;=50,"LATE",TRUE,"ON TIME")</f>
        <v>EARLY</v>
      </c>
    </row>
    <row r="8802" spans="16:32" x14ac:dyDescent="0.25">
      <c r="P8802">
        <v>8790</v>
      </c>
      <c r="Q8802">
        <v>472</v>
      </c>
      <c r="R8802">
        <v>20</v>
      </c>
      <c r="S8802" s="6">
        <v>44976</v>
      </c>
      <c r="T8802" s="6">
        <v>0.85555555555555551</v>
      </c>
      <c r="U8802" t="s">
        <v>43</v>
      </c>
      <c r="V8802">
        <v>2150</v>
      </c>
      <c r="W8802">
        <v>27</v>
      </c>
      <c r="X8802">
        <v>48</v>
      </c>
      <c r="Z8802" t="s">
        <v>18</v>
      </c>
      <c r="AA8802" t="s">
        <v>48</v>
      </c>
      <c r="AB8802">
        <v>3.8</v>
      </c>
      <c r="AD8802" t="s">
        <v>45</v>
      </c>
      <c r="AE8802" s="6">
        <v>45033</v>
      </c>
      <c r="AF8802" t="str">
        <f>_xlfn.IFS(fact_orders[[#This Row],[delivery_time]]&lt;=40,"EARLY",fact_orders[[#This Row],[delivery_time]]&gt;=50,"LATE",TRUE,"ON TIME")</f>
        <v>ON TIME</v>
      </c>
    </row>
    <row r="8803" spans="16:32" x14ac:dyDescent="0.25">
      <c r="P8803">
        <v>8791</v>
      </c>
      <c r="Q8803">
        <v>356</v>
      </c>
      <c r="R8803">
        <v>19</v>
      </c>
      <c r="S8803" s="6">
        <v>44976</v>
      </c>
      <c r="T8803" s="6">
        <v>0.65347222222222223</v>
      </c>
      <c r="U8803" t="s">
        <v>43</v>
      </c>
      <c r="V8803">
        <v>4924</v>
      </c>
      <c r="W8803">
        <v>15</v>
      </c>
      <c r="X8803">
        <v>48</v>
      </c>
      <c r="Z8803" t="s">
        <v>16</v>
      </c>
      <c r="AA8803" t="s">
        <v>49</v>
      </c>
      <c r="AB8803">
        <v>4.5</v>
      </c>
      <c r="AD8803" t="s">
        <v>45</v>
      </c>
      <c r="AE8803" s="6">
        <v>44917</v>
      </c>
      <c r="AF8803" t="str">
        <f>_xlfn.IFS(fact_orders[[#This Row],[delivery_time]]&lt;=40,"EARLY",fact_orders[[#This Row],[delivery_time]]&gt;=50,"LATE",TRUE,"ON TIME")</f>
        <v>ON TIME</v>
      </c>
    </row>
    <row r="8804" spans="16:32" x14ac:dyDescent="0.25">
      <c r="P8804">
        <v>8792</v>
      </c>
      <c r="Q8804">
        <v>47</v>
      </c>
      <c r="R8804">
        <v>15</v>
      </c>
      <c r="S8804" s="6">
        <v>44976</v>
      </c>
      <c r="T8804" s="6">
        <v>0.70625000000000004</v>
      </c>
      <c r="U8804" t="s">
        <v>43</v>
      </c>
      <c r="V8804">
        <v>3837</v>
      </c>
      <c r="W8804">
        <v>22</v>
      </c>
      <c r="X8804">
        <v>39</v>
      </c>
      <c r="Y8804">
        <v>45</v>
      </c>
      <c r="Z8804" t="s">
        <v>12</v>
      </c>
      <c r="AA8804" t="s">
        <v>48</v>
      </c>
      <c r="AB8804">
        <v>3.8</v>
      </c>
      <c r="AC8804">
        <v>45</v>
      </c>
      <c r="AD8804" t="s">
        <v>45</v>
      </c>
      <c r="AE8804" s="6">
        <v>44608</v>
      </c>
      <c r="AF8804" t="str">
        <f>_xlfn.IFS(fact_orders[[#This Row],[delivery_time]]&lt;=40,"EARLY",fact_orders[[#This Row],[delivery_time]]&gt;=50,"LATE",TRUE,"ON TIME")</f>
        <v>EARLY</v>
      </c>
    </row>
    <row r="8805" spans="16:32" x14ac:dyDescent="0.25">
      <c r="P8805">
        <v>8793</v>
      </c>
      <c r="Q8805">
        <v>399</v>
      </c>
      <c r="R8805">
        <v>9</v>
      </c>
      <c r="S8805" s="6">
        <v>44976</v>
      </c>
      <c r="T8805" s="6">
        <v>0.88888888888888884</v>
      </c>
      <c r="U8805" t="s">
        <v>43</v>
      </c>
      <c r="V8805">
        <v>2021</v>
      </c>
      <c r="W8805">
        <v>28</v>
      </c>
      <c r="X8805">
        <v>47</v>
      </c>
      <c r="Y8805">
        <v>25</v>
      </c>
      <c r="Z8805" t="s">
        <v>25</v>
      </c>
      <c r="AA8805" t="s">
        <v>44</v>
      </c>
      <c r="AB8805">
        <v>4.0999999999999996</v>
      </c>
      <c r="AC8805">
        <v>25</v>
      </c>
      <c r="AD8805" t="s">
        <v>45</v>
      </c>
      <c r="AE8805" s="6">
        <v>44960</v>
      </c>
      <c r="AF8805" t="str">
        <f>_xlfn.IFS(fact_orders[[#This Row],[delivery_time]]&lt;=40,"EARLY",fact_orders[[#This Row],[delivery_time]]&gt;=50,"LATE",TRUE,"ON TIME")</f>
        <v>ON TIME</v>
      </c>
    </row>
    <row r="8806" spans="16:32" x14ac:dyDescent="0.25">
      <c r="P8806">
        <v>8794</v>
      </c>
      <c r="Q8806">
        <v>37</v>
      </c>
      <c r="R8806">
        <v>5</v>
      </c>
      <c r="S8806" s="6">
        <v>44976</v>
      </c>
      <c r="T8806" s="6">
        <v>0.55763888888888891</v>
      </c>
      <c r="U8806" t="s">
        <v>43</v>
      </c>
      <c r="V8806">
        <v>3985</v>
      </c>
      <c r="W8806">
        <v>15</v>
      </c>
      <c r="X8806">
        <v>31</v>
      </c>
      <c r="Z8806" t="s">
        <v>21</v>
      </c>
      <c r="AA8806" t="s">
        <v>46</v>
      </c>
      <c r="AB8806">
        <v>3</v>
      </c>
      <c r="AD8806" t="s">
        <v>45</v>
      </c>
      <c r="AE8806" s="6">
        <v>44598</v>
      </c>
      <c r="AF8806" t="str">
        <f>_xlfn.IFS(fact_orders[[#This Row],[delivery_time]]&lt;=40,"EARLY",fact_orders[[#This Row],[delivery_time]]&gt;=50,"LATE",TRUE,"ON TIME")</f>
        <v>EARLY</v>
      </c>
    </row>
    <row r="8807" spans="16:32" x14ac:dyDescent="0.25">
      <c r="P8807">
        <v>8795</v>
      </c>
      <c r="Q8807">
        <v>27</v>
      </c>
      <c r="R8807">
        <v>20</v>
      </c>
      <c r="S8807" s="6">
        <v>44976</v>
      </c>
      <c r="T8807" s="6">
        <v>0.45555555555555555</v>
      </c>
      <c r="U8807" t="s">
        <v>43</v>
      </c>
      <c r="V8807">
        <v>3388</v>
      </c>
      <c r="W8807">
        <v>31</v>
      </c>
      <c r="X8807">
        <v>42</v>
      </c>
      <c r="Y8807">
        <v>2</v>
      </c>
      <c r="Z8807" t="s">
        <v>18</v>
      </c>
      <c r="AA8807" t="s">
        <v>48</v>
      </c>
      <c r="AB8807">
        <v>3.8</v>
      </c>
      <c r="AC8807">
        <v>2</v>
      </c>
      <c r="AD8807" t="s">
        <v>45</v>
      </c>
      <c r="AE8807" s="6">
        <v>44588</v>
      </c>
      <c r="AF8807" t="str">
        <f>_xlfn.IFS(fact_orders[[#This Row],[delivery_time]]&lt;=40,"EARLY",fact_orders[[#This Row],[delivery_time]]&gt;=50,"LATE",TRUE,"ON TIME")</f>
        <v>ON TIME</v>
      </c>
    </row>
    <row r="8808" spans="16:32" x14ac:dyDescent="0.25">
      <c r="P8808">
        <v>8796</v>
      </c>
      <c r="Q8808">
        <v>472</v>
      </c>
      <c r="R8808">
        <v>8</v>
      </c>
      <c r="S8808" s="6">
        <v>44976</v>
      </c>
      <c r="T8808" s="6">
        <v>0.66180555555555554</v>
      </c>
      <c r="U8808" t="s">
        <v>43</v>
      </c>
      <c r="V8808">
        <v>3788</v>
      </c>
      <c r="W8808">
        <v>26</v>
      </c>
      <c r="X8808">
        <v>34</v>
      </c>
      <c r="Z8808" t="s">
        <v>24</v>
      </c>
      <c r="AA8808" t="s">
        <v>44</v>
      </c>
      <c r="AB8808">
        <v>4.2</v>
      </c>
      <c r="AD8808" t="s">
        <v>45</v>
      </c>
      <c r="AE8808" s="6">
        <v>45033</v>
      </c>
      <c r="AF8808" t="str">
        <f>_xlfn.IFS(fact_orders[[#This Row],[delivery_time]]&lt;=40,"EARLY",fact_orders[[#This Row],[delivery_time]]&gt;=50,"LATE",TRUE,"ON TIME")</f>
        <v>EARLY</v>
      </c>
    </row>
    <row r="8809" spans="16:32" x14ac:dyDescent="0.25">
      <c r="P8809">
        <v>8797</v>
      </c>
      <c r="Q8809">
        <v>16</v>
      </c>
      <c r="R8809">
        <v>19</v>
      </c>
      <c r="S8809" s="6">
        <v>44976</v>
      </c>
      <c r="T8809" s="6">
        <v>0.65208333333333335</v>
      </c>
      <c r="U8809" t="s">
        <v>43</v>
      </c>
      <c r="V8809">
        <v>5110</v>
      </c>
      <c r="W8809">
        <v>38</v>
      </c>
      <c r="X8809">
        <v>47</v>
      </c>
      <c r="Y8809">
        <v>9</v>
      </c>
      <c r="Z8809" t="s">
        <v>16</v>
      </c>
      <c r="AA8809" t="s">
        <v>49</v>
      </c>
      <c r="AB8809">
        <v>4.5</v>
      </c>
      <c r="AC8809">
        <v>9</v>
      </c>
      <c r="AD8809" t="s">
        <v>45</v>
      </c>
      <c r="AE8809" s="6">
        <v>44577</v>
      </c>
      <c r="AF8809" t="str">
        <f>_xlfn.IFS(fact_orders[[#This Row],[delivery_time]]&lt;=40,"EARLY",fact_orders[[#This Row],[delivery_time]]&gt;=50,"LATE",TRUE,"ON TIME")</f>
        <v>ON TIME</v>
      </c>
    </row>
    <row r="8810" spans="16:32" x14ac:dyDescent="0.25">
      <c r="P8810">
        <v>8798</v>
      </c>
      <c r="Q8810">
        <v>172</v>
      </c>
      <c r="R8810">
        <v>14</v>
      </c>
      <c r="S8810" s="6">
        <v>44976</v>
      </c>
      <c r="T8810" s="6">
        <v>0.82430555555555551</v>
      </c>
      <c r="U8810" t="s">
        <v>43</v>
      </c>
      <c r="V8810">
        <v>3724</v>
      </c>
      <c r="W8810">
        <v>16</v>
      </c>
      <c r="X8810">
        <v>51</v>
      </c>
      <c r="Y8810">
        <v>41</v>
      </c>
      <c r="Z8810" t="s">
        <v>11</v>
      </c>
      <c r="AA8810" t="s">
        <v>47</v>
      </c>
      <c r="AB8810">
        <v>4.4000000000000004</v>
      </c>
      <c r="AC8810">
        <v>41</v>
      </c>
      <c r="AD8810" t="s">
        <v>45</v>
      </c>
      <c r="AE8810" s="6">
        <v>44733</v>
      </c>
      <c r="AF8810" t="str">
        <f>_xlfn.IFS(fact_orders[[#This Row],[delivery_time]]&lt;=40,"EARLY",fact_orders[[#This Row],[delivery_time]]&gt;=50,"LATE",TRUE,"ON TIME")</f>
        <v>LATE</v>
      </c>
    </row>
    <row r="8811" spans="16:32" x14ac:dyDescent="0.25">
      <c r="P8811">
        <v>8799</v>
      </c>
      <c r="Q8811">
        <v>4</v>
      </c>
      <c r="R8811">
        <v>5</v>
      </c>
      <c r="S8811" s="6">
        <v>44976</v>
      </c>
      <c r="T8811" s="6">
        <v>0.6166666666666667</v>
      </c>
      <c r="U8811" t="s">
        <v>43</v>
      </c>
      <c r="V8811">
        <v>5641</v>
      </c>
      <c r="W8811">
        <v>19</v>
      </c>
      <c r="X8811">
        <v>40</v>
      </c>
      <c r="Y8811">
        <v>38</v>
      </c>
      <c r="Z8811" t="s">
        <v>21</v>
      </c>
      <c r="AA8811" t="s">
        <v>46</v>
      </c>
      <c r="AB8811">
        <v>3</v>
      </c>
      <c r="AC8811">
        <v>38</v>
      </c>
      <c r="AD8811" t="s">
        <v>45</v>
      </c>
      <c r="AE8811" s="6">
        <v>44565</v>
      </c>
      <c r="AF8811" t="str">
        <f>_xlfn.IFS(fact_orders[[#This Row],[delivery_time]]&lt;=40,"EARLY",fact_orders[[#This Row],[delivery_time]]&gt;=50,"LATE",TRUE,"ON TIME")</f>
        <v>EARLY</v>
      </c>
    </row>
    <row r="8812" spans="16:32" x14ac:dyDescent="0.25">
      <c r="P8812">
        <v>8800</v>
      </c>
      <c r="Q8812">
        <v>235</v>
      </c>
      <c r="R8812">
        <v>9</v>
      </c>
      <c r="S8812" s="6">
        <v>44976</v>
      </c>
      <c r="T8812" s="6">
        <v>0.72430555555555554</v>
      </c>
      <c r="U8812" t="s">
        <v>43</v>
      </c>
      <c r="V8812">
        <v>2098</v>
      </c>
      <c r="W8812">
        <v>30</v>
      </c>
      <c r="X8812">
        <v>55</v>
      </c>
      <c r="Z8812" t="s">
        <v>25</v>
      </c>
      <c r="AA8812" t="s">
        <v>44</v>
      </c>
      <c r="AB8812">
        <v>4.0999999999999996</v>
      </c>
      <c r="AD8812" t="s">
        <v>45</v>
      </c>
      <c r="AE8812" s="6">
        <v>44796</v>
      </c>
      <c r="AF8812" t="str">
        <f>_xlfn.IFS(fact_orders[[#This Row],[delivery_time]]&lt;=40,"EARLY",fact_orders[[#This Row],[delivery_time]]&gt;=50,"LATE",TRUE,"ON TIME")</f>
        <v>LATE</v>
      </c>
    </row>
    <row r="8813" spans="16:32" x14ac:dyDescent="0.25">
      <c r="P8813">
        <v>8801</v>
      </c>
      <c r="Q8813">
        <v>410</v>
      </c>
      <c r="R8813">
        <v>6</v>
      </c>
      <c r="S8813" s="6">
        <v>44977</v>
      </c>
      <c r="T8813" s="6">
        <v>0.7680555555555556</v>
      </c>
      <c r="U8813" t="s">
        <v>43</v>
      </c>
      <c r="V8813">
        <v>3205</v>
      </c>
      <c r="W8813">
        <v>33</v>
      </c>
      <c r="X8813">
        <v>54</v>
      </c>
      <c r="Y8813">
        <v>41</v>
      </c>
      <c r="Z8813" t="s">
        <v>22</v>
      </c>
      <c r="AA8813" t="s">
        <v>47</v>
      </c>
      <c r="AB8813">
        <v>3.4</v>
      </c>
      <c r="AC8813">
        <v>41</v>
      </c>
      <c r="AD8813" t="s">
        <v>45</v>
      </c>
      <c r="AE8813" s="6">
        <v>44971</v>
      </c>
      <c r="AF8813" t="str">
        <f>_xlfn.IFS(fact_orders[[#This Row],[delivery_time]]&lt;=40,"EARLY",fact_orders[[#This Row],[delivery_time]]&gt;=50,"LATE",TRUE,"ON TIME")</f>
        <v>LATE</v>
      </c>
    </row>
    <row r="8814" spans="16:32" x14ac:dyDescent="0.25">
      <c r="P8814">
        <v>8802</v>
      </c>
      <c r="Q8814">
        <v>235</v>
      </c>
      <c r="R8814">
        <v>2</v>
      </c>
      <c r="S8814" s="6">
        <v>44977</v>
      </c>
      <c r="T8814" s="6">
        <v>0.47708333333333336</v>
      </c>
      <c r="U8814" t="s">
        <v>43</v>
      </c>
      <c r="V8814">
        <v>2070</v>
      </c>
      <c r="W8814">
        <v>38</v>
      </c>
      <c r="X8814">
        <v>35</v>
      </c>
      <c r="Z8814" t="s">
        <v>17</v>
      </c>
      <c r="AA8814" t="s">
        <v>46</v>
      </c>
      <c r="AB8814">
        <v>4.7</v>
      </c>
      <c r="AD8814" t="s">
        <v>45</v>
      </c>
      <c r="AE8814" s="6">
        <v>44796</v>
      </c>
      <c r="AF8814" t="str">
        <f>_xlfn.IFS(fact_orders[[#This Row],[delivery_time]]&lt;=40,"EARLY",fact_orders[[#This Row],[delivery_time]]&gt;=50,"LATE",TRUE,"ON TIME")</f>
        <v>EARLY</v>
      </c>
    </row>
    <row r="8815" spans="16:32" x14ac:dyDescent="0.25">
      <c r="P8815">
        <v>8803</v>
      </c>
      <c r="Q8815">
        <v>100</v>
      </c>
      <c r="R8815">
        <v>7</v>
      </c>
      <c r="S8815" s="6">
        <v>44977</v>
      </c>
      <c r="T8815" s="6">
        <v>0.41875000000000001</v>
      </c>
      <c r="U8815" t="s">
        <v>43</v>
      </c>
      <c r="V8815">
        <v>3004</v>
      </c>
      <c r="W8815">
        <v>34</v>
      </c>
      <c r="X8815">
        <v>50</v>
      </c>
      <c r="Y8815">
        <v>23</v>
      </c>
      <c r="Z8815" t="s">
        <v>23</v>
      </c>
      <c r="AA8815" t="s">
        <v>44</v>
      </c>
      <c r="AB8815">
        <v>3.4</v>
      </c>
      <c r="AC8815">
        <v>23</v>
      </c>
      <c r="AD8815" t="s">
        <v>45</v>
      </c>
      <c r="AE8815" s="6">
        <v>44661</v>
      </c>
      <c r="AF8815" t="str">
        <f>_xlfn.IFS(fact_orders[[#This Row],[delivery_time]]&lt;=40,"EARLY",fact_orders[[#This Row],[delivery_time]]&gt;=50,"LATE",TRUE,"ON TIME")</f>
        <v>LATE</v>
      </c>
    </row>
    <row r="8816" spans="16:32" x14ac:dyDescent="0.25">
      <c r="P8816">
        <v>8804</v>
      </c>
      <c r="Q8816">
        <v>211</v>
      </c>
      <c r="R8816">
        <v>4</v>
      </c>
      <c r="S8816" s="6">
        <v>44977</v>
      </c>
      <c r="T8816" s="6">
        <v>0.7583333333333333</v>
      </c>
      <c r="U8816" t="s">
        <v>43</v>
      </c>
      <c r="V8816">
        <v>4240</v>
      </c>
      <c r="W8816">
        <v>16</v>
      </c>
      <c r="X8816">
        <v>55</v>
      </c>
      <c r="Z8816" t="s">
        <v>20</v>
      </c>
      <c r="AA8816" t="s">
        <v>46</v>
      </c>
      <c r="AB8816">
        <v>3.7</v>
      </c>
      <c r="AD8816" t="s">
        <v>45</v>
      </c>
      <c r="AE8816" s="6">
        <v>44772</v>
      </c>
      <c r="AF8816" t="str">
        <f>_xlfn.IFS(fact_orders[[#This Row],[delivery_time]]&lt;=40,"EARLY",fact_orders[[#This Row],[delivery_time]]&gt;=50,"LATE",TRUE,"ON TIME")</f>
        <v>LATE</v>
      </c>
    </row>
    <row r="8817" spans="16:32" x14ac:dyDescent="0.25">
      <c r="P8817">
        <v>8805</v>
      </c>
      <c r="Q8817">
        <v>153</v>
      </c>
      <c r="R8817">
        <v>17</v>
      </c>
      <c r="S8817" s="6">
        <v>44977</v>
      </c>
      <c r="T8817" s="6">
        <v>0.70347222222222228</v>
      </c>
      <c r="U8817" t="s">
        <v>43</v>
      </c>
      <c r="V8817">
        <v>3644</v>
      </c>
      <c r="W8817">
        <v>31</v>
      </c>
      <c r="X8817">
        <v>59</v>
      </c>
      <c r="Y8817">
        <v>7</v>
      </c>
      <c r="Z8817" t="s">
        <v>14</v>
      </c>
      <c r="AA8817" t="s">
        <v>48</v>
      </c>
      <c r="AB8817">
        <v>4</v>
      </c>
      <c r="AC8817">
        <v>7</v>
      </c>
      <c r="AD8817" t="s">
        <v>45</v>
      </c>
      <c r="AE8817" s="6">
        <v>44714</v>
      </c>
      <c r="AF8817" t="str">
        <f>_xlfn.IFS(fact_orders[[#This Row],[delivery_time]]&lt;=40,"EARLY",fact_orders[[#This Row],[delivery_time]]&gt;=50,"LATE",TRUE,"ON TIME")</f>
        <v>LATE</v>
      </c>
    </row>
    <row r="8818" spans="16:32" x14ac:dyDescent="0.25">
      <c r="P8818">
        <v>8806</v>
      </c>
      <c r="Q8818">
        <v>66</v>
      </c>
      <c r="R8818">
        <v>6</v>
      </c>
      <c r="S8818" s="6">
        <v>44977</v>
      </c>
      <c r="T8818" s="6">
        <v>0.8833333333333333</v>
      </c>
      <c r="U8818" t="s">
        <v>43</v>
      </c>
      <c r="V8818">
        <v>2563</v>
      </c>
      <c r="W8818">
        <v>34</v>
      </c>
      <c r="X8818">
        <v>57</v>
      </c>
      <c r="Y8818">
        <v>33</v>
      </c>
      <c r="Z8818" t="s">
        <v>22</v>
      </c>
      <c r="AA8818" t="s">
        <v>47</v>
      </c>
      <c r="AB8818">
        <v>3.4</v>
      </c>
      <c r="AC8818">
        <v>33</v>
      </c>
      <c r="AD8818" t="s">
        <v>45</v>
      </c>
      <c r="AE8818" s="6">
        <v>44627</v>
      </c>
      <c r="AF8818" t="str">
        <f>_xlfn.IFS(fact_orders[[#This Row],[delivery_time]]&lt;=40,"EARLY",fact_orders[[#This Row],[delivery_time]]&gt;=50,"LATE",TRUE,"ON TIME")</f>
        <v>LATE</v>
      </c>
    </row>
    <row r="8819" spans="16:32" x14ac:dyDescent="0.25">
      <c r="P8819">
        <v>8807</v>
      </c>
      <c r="Q8819">
        <v>265</v>
      </c>
      <c r="R8819">
        <v>17</v>
      </c>
      <c r="S8819" s="6">
        <v>44977</v>
      </c>
      <c r="T8819" s="6">
        <v>0.48541666666666666</v>
      </c>
      <c r="U8819" t="s">
        <v>43</v>
      </c>
      <c r="V8819">
        <v>3639</v>
      </c>
      <c r="W8819">
        <v>25</v>
      </c>
      <c r="X8819">
        <v>51</v>
      </c>
      <c r="Y8819">
        <v>32</v>
      </c>
      <c r="Z8819" t="s">
        <v>14</v>
      </c>
      <c r="AA8819" t="s">
        <v>48</v>
      </c>
      <c r="AB8819">
        <v>4</v>
      </c>
      <c r="AC8819">
        <v>32</v>
      </c>
      <c r="AD8819" t="s">
        <v>45</v>
      </c>
      <c r="AE8819" s="6">
        <v>44826</v>
      </c>
      <c r="AF8819" t="str">
        <f>_xlfn.IFS(fact_orders[[#This Row],[delivery_time]]&lt;=40,"EARLY",fact_orders[[#This Row],[delivery_time]]&gt;=50,"LATE",TRUE,"ON TIME")</f>
        <v>LATE</v>
      </c>
    </row>
    <row r="8820" spans="16:32" x14ac:dyDescent="0.25">
      <c r="P8820">
        <v>8808</v>
      </c>
      <c r="Q8820">
        <v>178</v>
      </c>
      <c r="R8820">
        <v>18</v>
      </c>
      <c r="S8820" s="6">
        <v>44977</v>
      </c>
      <c r="T8820" s="6">
        <v>0.42638888888888887</v>
      </c>
      <c r="U8820" t="s">
        <v>43</v>
      </c>
      <c r="V8820">
        <v>5797</v>
      </c>
      <c r="W8820">
        <v>20</v>
      </c>
      <c r="X8820">
        <v>37</v>
      </c>
      <c r="Y8820">
        <v>28</v>
      </c>
      <c r="Z8820" t="s">
        <v>15</v>
      </c>
      <c r="AA8820" t="s">
        <v>46</v>
      </c>
      <c r="AB8820">
        <v>3.1</v>
      </c>
      <c r="AC8820">
        <v>28</v>
      </c>
      <c r="AD8820" t="s">
        <v>45</v>
      </c>
      <c r="AE8820" s="6">
        <v>44739</v>
      </c>
      <c r="AF8820" t="str">
        <f>_xlfn.IFS(fact_orders[[#This Row],[delivery_time]]&lt;=40,"EARLY",fact_orders[[#This Row],[delivery_time]]&gt;=50,"LATE",TRUE,"ON TIME")</f>
        <v>EARLY</v>
      </c>
    </row>
    <row r="8821" spans="16:32" x14ac:dyDescent="0.25">
      <c r="P8821">
        <v>8809</v>
      </c>
      <c r="Q8821">
        <v>45</v>
      </c>
      <c r="R8821">
        <v>2</v>
      </c>
      <c r="S8821" s="6">
        <v>44977</v>
      </c>
      <c r="T8821" s="6">
        <v>0.6791666666666667</v>
      </c>
      <c r="U8821" t="s">
        <v>43</v>
      </c>
      <c r="V8821">
        <v>4288</v>
      </c>
      <c r="W8821">
        <v>15</v>
      </c>
      <c r="X8821">
        <v>35</v>
      </c>
      <c r="Y8821">
        <v>30</v>
      </c>
      <c r="Z8821" t="s">
        <v>17</v>
      </c>
      <c r="AA8821" t="s">
        <v>46</v>
      </c>
      <c r="AB8821">
        <v>4.7</v>
      </c>
      <c r="AC8821">
        <v>30</v>
      </c>
      <c r="AD8821" t="s">
        <v>45</v>
      </c>
      <c r="AE8821" s="6">
        <v>44606</v>
      </c>
      <c r="AF8821" t="str">
        <f>_xlfn.IFS(fact_orders[[#This Row],[delivery_time]]&lt;=40,"EARLY",fact_orders[[#This Row],[delivery_time]]&gt;=50,"LATE",TRUE,"ON TIME")</f>
        <v>EARLY</v>
      </c>
    </row>
    <row r="8822" spans="16:32" x14ac:dyDescent="0.25">
      <c r="P8822">
        <v>8810</v>
      </c>
      <c r="Q8822">
        <v>111</v>
      </c>
      <c r="R8822">
        <v>9</v>
      </c>
      <c r="S8822" s="6">
        <v>44977</v>
      </c>
      <c r="T8822" s="6">
        <v>0.52708333333333335</v>
      </c>
      <c r="U8822" t="s">
        <v>43</v>
      </c>
      <c r="V8822">
        <v>2462</v>
      </c>
      <c r="W8822">
        <v>24</v>
      </c>
      <c r="X8822">
        <v>45</v>
      </c>
      <c r="Y8822">
        <v>14</v>
      </c>
      <c r="Z8822" t="s">
        <v>25</v>
      </c>
      <c r="AA8822" t="s">
        <v>44</v>
      </c>
      <c r="AB8822">
        <v>4.0999999999999996</v>
      </c>
      <c r="AC8822">
        <v>14</v>
      </c>
      <c r="AD8822" t="s">
        <v>45</v>
      </c>
      <c r="AE8822" s="6">
        <v>44672</v>
      </c>
      <c r="AF8822" t="str">
        <f>_xlfn.IFS(fact_orders[[#This Row],[delivery_time]]&lt;=40,"EARLY",fact_orders[[#This Row],[delivery_time]]&gt;=50,"LATE",TRUE,"ON TIME")</f>
        <v>ON TIME</v>
      </c>
    </row>
    <row r="8823" spans="16:32" x14ac:dyDescent="0.25">
      <c r="P8823">
        <v>8811</v>
      </c>
      <c r="Q8823">
        <v>317</v>
      </c>
      <c r="R8823">
        <v>2</v>
      </c>
      <c r="S8823" s="6">
        <v>44977</v>
      </c>
      <c r="T8823" s="6">
        <v>0.49375000000000002</v>
      </c>
      <c r="U8823" t="s">
        <v>43</v>
      </c>
      <c r="V8823">
        <v>3793</v>
      </c>
      <c r="W8823">
        <v>35</v>
      </c>
      <c r="X8823">
        <v>52</v>
      </c>
      <c r="Z8823" t="s">
        <v>17</v>
      </c>
      <c r="AA8823" t="s">
        <v>46</v>
      </c>
      <c r="AB8823">
        <v>4.7</v>
      </c>
      <c r="AD8823" t="s">
        <v>45</v>
      </c>
      <c r="AE8823" s="6">
        <v>44878</v>
      </c>
      <c r="AF8823" t="str">
        <f>_xlfn.IFS(fact_orders[[#This Row],[delivery_time]]&lt;=40,"EARLY",fact_orders[[#This Row],[delivery_time]]&gt;=50,"LATE",TRUE,"ON TIME")</f>
        <v>LATE</v>
      </c>
    </row>
    <row r="8824" spans="16:32" x14ac:dyDescent="0.25">
      <c r="P8824">
        <v>8812</v>
      </c>
      <c r="Q8824">
        <v>10</v>
      </c>
      <c r="R8824">
        <v>12</v>
      </c>
      <c r="S8824" s="6">
        <v>44977</v>
      </c>
      <c r="T8824" s="6">
        <v>0.66736111111111107</v>
      </c>
      <c r="U8824" t="s">
        <v>43</v>
      </c>
      <c r="V8824">
        <v>3656</v>
      </c>
      <c r="W8824">
        <v>15</v>
      </c>
      <c r="X8824">
        <v>41</v>
      </c>
      <c r="Z8824" t="s">
        <v>9</v>
      </c>
      <c r="AA8824" t="s">
        <v>44</v>
      </c>
      <c r="AB8824">
        <v>3.7</v>
      </c>
      <c r="AD8824" t="s">
        <v>45</v>
      </c>
      <c r="AE8824" s="6">
        <v>44571</v>
      </c>
      <c r="AF8824" t="str">
        <f>_xlfn.IFS(fact_orders[[#This Row],[delivery_time]]&lt;=40,"EARLY",fact_orders[[#This Row],[delivery_time]]&gt;=50,"LATE",TRUE,"ON TIME")</f>
        <v>ON TIME</v>
      </c>
    </row>
    <row r="8825" spans="16:32" x14ac:dyDescent="0.25">
      <c r="P8825">
        <v>8813</v>
      </c>
      <c r="Q8825">
        <v>215</v>
      </c>
      <c r="R8825">
        <v>17</v>
      </c>
      <c r="S8825" s="6">
        <v>44977</v>
      </c>
      <c r="T8825" s="6">
        <v>0.56874999999999998</v>
      </c>
      <c r="U8825" t="s">
        <v>43</v>
      </c>
      <c r="V8825">
        <v>4900</v>
      </c>
      <c r="W8825">
        <v>26</v>
      </c>
      <c r="X8825">
        <v>31</v>
      </c>
      <c r="Z8825" t="s">
        <v>14</v>
      </c>
      <c r="AA8825" t="s">
        <v>48</v>
      </c>
      <c r="AB8825">
        <v>4</v>
      </c>
      <c r="AD8825" t="s">
        <v>45</v>
      </c>
      <c r="AE8825" s="6">
        <v>44776</v>
      </c>
      <c r="AF8825" t="str">
        <f>_xlfn.IFS(fact_orders[[#This Row],[delivery_time]]&lt;=40,"EARLY",fact_orders[[#This Row],[delivery_time]]&gt;=50,"LATE",TRUE,"ON TIME")</f>
        <v>EARLY</v>
      </c>
    </row>
    <row r="8826" spans="16:32" x14ac:dyDescent="0.25">
      <c r="P8826">
        <v>8814</v>
      </c>
      <c r="Q8826">
        <v>73</v>
      </c>
      <c r="R8826">
        <v>17</v>
      </c>
      <c r="S8826" s="6">
        <v>44977</v>
      </c>
      <c r="T8826" s="6">
        <v>0.44513888888888886</v>
      </c>
      <c r="U8826" t="s">
        <v>43</v>
      </c>
      <c r="V8826">
        <v>5756</v>
      </c>
      <c r="W8826">
        <v>19</v>
      </c>
      <c r="X8826">
        <v>31</v>
      </c>
      <c r="Z8826" t="s">
        <v>14</v>
      </c>
      <c r="AA8826" t="s">
        <v>48</v>
      </c>
      <c r="AB8826">
        <v>4</v>
      </c>
      <c r="AD8826" t="s">
        <v>45</v>
      </c>
      <c r="AE8826" s="6">
        <v>44634</v>
      </c>
      <c r="AF8826" t="str">
        <f>_xlfn.IFS(fact_orders[[#This Row],[delivery_time]]&lt;=40,"EARLY",fact_orders[[#This Row],[delivery_time]]&gt;=50,"LATE",TRUE,"ON TIME")</f>
        <v>EARLY</v>
      </c>
    </row>
    <row r="8827" spans="16:32" x14ac:dyDescent="0.25">
      <c r="P8827">
        <v>8815</v>
      </c>
      <c r="Q8827">
        <v>495</v>
      </c>
      <c r="R8827">
        <v>5</v>
      </c>
      <c r="S8827" s="6">
        <v>44977</v>
      </c>
      <c r="T8827" s="6">
        <v>0.65069444444444446</v>
      </c>
      <c r="U8827" t="s">
        <v>43</v>
      </c>
      <c r="V8827">
        <v>2904</v>
      </c>
      <c r="W8827">
        <v>23</v>
      </c>
      <c r="X8827">
        <v>43</v>
      </c>
      <c r="Y8827">
        <v>14</v>
      </c>
      <c r="Z8827" t="s">
        <v>21</v>
      </c>
      <c r="AA8827" t="s">
        <v>46</v>
      </c>
      <c r="AB8827">
        <v>3</v>
      </c>
      <c r="AC8827">
        <v>14</v>
      </c>
      <c r="AD8827" t="s">
        <v>45</v>
      </c>
      <c r="AE8827" s="6">
        <v>45056</v>
      </c>
      <c r="AF8827" t="str">
        <f>_xlfn.IFS(fact_orders[[#This Row],[delivery_time]]&lt;=40,"EARLY",fact_orders[[#This Row],[delivery_time]]&gt;=50,"LATE",TRUE,"ON TIME")</f>
        <v>ON TIME</v>
      </c>
    </row>
    <row r="8828" spans="16:32" x14ac:dyDescent="0.25">
      <c r="P8828">
        <v>8816</v>
      </c>
      <c r="Q8828">
        <v>1</v>
      </c>
      <c r="R8828">
        <v>15</v>
      </c>
      <c r="S8828" s="6">
        <v>44977</v>
      </c>
      <c r="T8828" s="6">
        <v>0.4201388888888889</v>
      </c>
      <c r="U8828" t="s">
        <v>43</v>
      </c>
      <c r="V8828">
        <v>3959</v>
      </c>
      <c r="W8828">
        <v>17</v>
      </c>
      <c r="X8828">
        <v>33</v>
      </c>
      <c r="Y8828">
        <v>21</v>
      </c>
      <c r="Z8828" t="s">
        <v>12</v>
      </c>
      <c r="AA8828" t="s">
        <v>48</v>
      </c>
      <c r="AB8828">
        <v>3.8</v>
      </c>
      <c r="AC8828">
        <v>21</v>
      </c>
      <c r="AD8828" t="s">
        <v>45</v>
      </c>
      <c r="AE8828" s="6">
        <v>44562</v>
      </c>
      <c r="AF8828" t="str">
        <f>_xlfn.IFS(fact_orders[[#This Row],[delivery_time]]&lt;=40,"EARLY",fact_orders[[#This Row],[delivery_time]]&gt;=50,"LATE",TRUE,"ON TIME")</f>
        <v>EARLY</v>
      </c>
    </row>
    <row r="8829" spans="16:32" x14ac:dyDescent="0.25">
      <c r="P8829">
        <v>8817</v>
      </c>
      <c r="Q8829">
        <v>151</v>
      </c>
      <c r="R8829">
        <v>20</v>
      </c>
      <c r="S8829" s="6">
        <v>44977</v>
      </c>
      <c r="T8829" s="6">
        <v>0.9</v>
      </c>
      <c r="U8829" t="s">
        <v>43</v>
      </c>
      <c r="V8829">
        <v>4001</v>
      </c>
      <c r="W8829">
        <v>21</v>
      </c>
      <c r="X8829">
        <v>58</v>
      </c>
      <c r="Y8829">
        <v>17</v>
      </c>
      <c r="Z8829" t="s">
        <v>18</v>
      </c>
      <c r="AA8829" t="s">
        <v>48</v>
      </c>
      <c r="AB8829">
        <v>3.8</v>
      </c>
      <c r="AC8829">
        <v>17</v>
      </c>
      <c r="AD8829" t="s">
        <v>45</v>
      </c>
      <c r="AE8829" s="6">
        <v>44712</v>
      </c>
      <c r="AF8829" t="str">
        <f>_xlfn.IFS(fact_orders[[#This Row],[delivery_time]]&lt;=40,"EARLY",fact_orders[[#This Row],[delivery_time]]&gt;=50,"LATE",TRUE,"ON TIME")</f>
        <v>LATE</v>
      </c>
    </row>
    <row r="8830" spans="16:32" x14ac:dyDescent="0.25">
      <c r="P8830">
        <v>8818</v>
      </c>
      <c r="Q8830">
        <v>305</v>
      </c>
      <c r="R8830">
        <v>15</v>
      </c>
      <c r="S8830" s="6">
        <v>44977</v>
      </c>
      <c r="T8830" s="6">
        <v>0.55763888888888891</v>
      </c>
      <c r="U8830" t="s">
        <v>43</v>
      </c>
      <c r="V8830">
        <v>5151</v>
      </c>
      <c r="W8830">
        <v>27</v>
      </c>
      <c r="X8830">
        <v>59</v>
      </c>
      <c r="Z8830" t="s">
        <v>12</v>
      </c>
      <c r="AA8830" t="s">
        <v>48</v>
      </c>
      <c r="AB8830">
        <v>3.8</v>
      </c>
      <c r="AD8830" t="s">
        <v>45</v>
      </c>
      <c r="AE8830" s="6">
        <v>44866</v>
      </c>
      <c r="AF8830" t="str">
        <f>_xlfn.IFS(fact_orders[[#This Row],[delivery_time]]&lt;=40,"EARLY",fact_orders[[#This Row],[delivery_time]]&gt;=50,"LATE",TRUE,"ON TIME")</f>
        <v>LATE</v>
      </c>
    </row>
    <row r="8831" spans="16:32" x14ac:dyDescent="0.25">
      <c r="P8831">
        <v>8819</v>
      </c>
      <c r="Q8831">
        <v>15</v>
      </c>
      <c r="R8831">
        <v>5</v>
      </c>
      <c r="S8831" s="6">
        <v>44977</v>
      </c>
      <c r="T8831" s="6">
        <v>0.86319444444444449</v>
      </c>
      <c r="U8831" t="s">
        <v>43</v>
      </c>
      <c r="V8831">
        <v>2827</v>
      </c>
      <c r="W8831">
        <v>24</v>
      </c>
      <c r="X8831">
        <v>36</v>
      </c>
      <c r="Y8831">
        <v>28</v>
      </c>
      <c r="Z8831" t="s">
        <v>21</v>
      </c>
      <c r="AA8831" t="s">
        <v>46</v>
      </c>
      <c r="AB8831">
        <v>3</v>
      </c>
      <c r="AC8831">
        <v>28</v>
      </c>
      <c r="AD8831" t="s">
        <v>45</v>
      </c>
      <c r="AE8831" s="6">
        <v>44576</v>
      </c>
      <c r="AF8831" t="str">
        <f>_xlfn.IFS(fact_orders[[#This Row],[delivery_time]]&lt;=40,"EARLY",fact_orders[[#This Row],[delivery_time]]&gt;=50,"LATE",TRUE,"ON TIME")</f>
        <v>EARLY</v>
      </c>
    </row>
    <row r="8832" spans="16:32" x14ac:dyDescent="0.25">
      <c r="P8832">
        <v>8820</v>
      </c>
      <c r="Q8832">
        <v>199</v>
      </c>
      <c r="R8832">
        <v>15</v>
      </c>
      <c r="S8832" s="6">
        <v>44977</v>
      </c>
      <c r="T8832" s="6">
        <v>0.76944444444444449</v>
      </c>
      <c r="U8832" t="s">
        <v>43</v>
      </c>
      <c r="V8832">
        <v>3370</v>
      </c>
      <c r="W8832">
        <v>20</v>
      </c>
      <c r="X8832">
        <v>58</v>
      </c>
      <c r="Y8832">
        <v>42</v>
      </c>
      <c r="Z8832" t="s">
        <v>12</v>
      </c>
      <c r="AA8832" t="s">
        <v>48</v>
      </c>
      <c r="AB8832">
        <v>3.8</v>
      </c>
      <c r="AC8832">
        <v>42</v>
      </c>
      <c r="AD8832" t="s">
        <v>45</v>
      </c>
      <c r="AE8832" s="6">
        <v>44760</v>
      </c>
      <c r="AF8832" t="str">
        <f>_xlfn.IFS(fact_orders[[#This Row],[delivery_time]]&lt;=40,"EARLY",fact_orders[[#This Row],[delivery_time]]&gt;=50,"LATE",TRUE,"ON TIME")</f>
        <v>LATE</v>
      </c>
    </row>
    <row r="8833" spans="16:32" x14ac:dyDescent="0.25">
      <c r="P8833">
        <v>8821</v>
      </c>
      <c r="Q8833">
        <v>454</v>
      </c>
      <c r="R8833">
        <v>20</v>
      </c>
      <c r="S8833" s="6">
        <v>44977</v>
      </c>
      <c r="T8833" s="6">
        <v>0.6381944444444444</v>
      </c>
      <c r="U8833" t="s">
        <v>43</v>
      </c>
      <c r="V8833">
        <v>3460</v>
      </c>
      <c r="W8833">
        <v>29</v>
      </c>
      <c r="X8833">
        <v>40</v>
      </c>
      <c r="Y8833">
        <v>21</v>
      </c>
      <c r="Z8833" t="s">
        <v>18</v>
      </c>
      <c r="AA8833" t="s">
        <v>48</v>
      </c>
      <c r="AB8833">
        <v>3.8</v>
      </c>
      <c r="AC8833">
        <v>21</v>
      </c>
      <c r="AD8833" t="s">
        <v>45</v>
      </c>
      <c r="AE8833" s="6">
        <v>45015</v>
      </c>
      <c r="AF8833" t="str">
        <f>_xlfn.IFS(fact_orders[[#This Row],[delivery_time]]&lt;=40,"EARLY",fact_orders[[#This Row],[delivery_time]]&gt;=50,"LATE",TRUE,"ON TIME")</f>
        <v>EARLY</v>
      </c>
    </row>
    <row r="8834" spans="16:32" x14ac:dyDescent="0.25">
      <c r="P8834">
        <v>8822</v>
      </c>
      <c r="Q8834">
        <v>336</v>
      </c>
      <c r="R8834">
        <v>1</v>
      </c>
      <c r="S8834" s="6">
        <v>44977</v>
      </c>
      <c r="T8834" s="6">
        <v>0.63541666666666663</v>
      </c>
      <c r="U8834" t="s">
        <v>43</v>
      </c>
      <c r="V8834">
        <v>3333</v>
      </c>
      <c r="W8834">
        <v>15</v>
      </c>
      <c r="X8834">
        <v>35</v>
      </c>
      <c r="Y8834">
        <v>29</v>
      </c>
      <c r="Z8834" t="s">
        <v>6</v>
      </c>
      <c r="AA8834" t="s">
        <v>48</v>
      </c>
      <c r="AB8834">
        <v>3</v>
      </c>
      <c r="AC8834">
        <v>29</v>
      </c>
      <c r="AD8834" t="s">
        <v>45</v>
      </c>
      <c r="AE8834" s="6">
        <v>44897</v>
      </c>
      <c r="AF8834" t="str">
        <f>_xlfn.IFS(fact_orders[[#This Row],[delivery_time]]&lt;=40,"EARLY",fact_orders[[#This Row],[delivery_time]]&gt;=50,"LATE",TRUE,"ON TIME")</f>
        <v>EARLY</v>
      </c>
    </row>
    <row r="8835" spans="16:32" x14ac:dyDescent="0.25">
      <c r="P8835">
        <v>8823</v>
      </c>
      <c r="Q8835">
        <v>60</v>
      </c>
      <c r="R8835">
        <v>10</v>
      </c>
      <c r="S8835" s="6">
        <v>44977</v>
      </c>
      <c r="T8835" s="6">
        <v>0.58819444444444446</v>
      </c>
      <c r="U8835" t="s">
        <v>43</v>
      </c>
      <c r="V8835">
        <v>3405</v>
      </c>
      <c r="W8835">
        <v>35</v>
      </c>
      <c r="X8835">
        <v>36</v>
      </c>
      <c r="Z8835" t="s">
        <v>7</v>
      </c>
      <c r="AA8835" t="s">
        <v>46</v>
      </c>
      <c r="AB8835">
        <v>4.5</v>
      </c>
      <c r="AD8835" t="s">
        <v>45</v>
      </c>
      <c r="AE8835" s="6">
        <v>44621</v>
      </c>
      <c r="AF8835" t="str">
        <f>_xlfn.IFS(fact_orders[[#This Row],[delivery_time]]&lt;=40,"EARLY",fact_orders[[#This Row],[delivery_time]]&gt;=50,"LATE",TRUE,"ON TIME")</f>
        <v>EARLY</v>
      </c>
    </row>
    <row r="8836" spans="16:32" x14ac:dyDescent="0.25">
      <c r="P8836">
        <v>8824</v>
      </c>
      <c r="Q8836">
        <v>466</v>
      </c>
      <c r="R8836">
        <v>4</v>
      </c>
      <c r="S8836" s="6">
        <v>44977</v>
      </c>
      <c r="T8836" s="6">
        <v>0.57430555555555551</v>
      </c>
      <c r="U8836" t="s">
        <v>43</v>
      </c>
      <c r="V8836">
        <v>5305</v>
      </c>
      <c r="W8836">
        <v>30</v>
      </c>
      <c r="X8836">
        <v>34</v>
      </c>
      <c r="Y8836">
        <v>26</v>
      </c>
      <c r="Z8836" t="s">
        <v>20</v>
      </c>
      <c r="AA8836" t="s">
        <v>46</v>
      </c>
      <c r="AB8836">
        <v>3.7</v>
      </c>
      <c r="AC8836">
        <v>26</v>
      </c>
      <c r="AD8836" t="s">
        <v>45</v>
      </c>
      <c r="AE8836" s="6">
        <v>45027</v>
      </c>
      <c r="AF8836" t="str">
        <f>_xlfn.IFS(fact_orders[[#This Row],[delivery_time]]&lt;=40,"EARLY",fact_orders[[#This Row],[delivery_time]]&gt;=50,"LATE",TRUE,"ON TIME")</f>
        <v>EARLY</v>
      </c>
    </row>
    <row r="8837" spans="16:32" x14ac:dyDescent="0.25">
      <c r="P8837">
        <v>8825</v>
      </c>
      <c r="Q8837">
        <v>225</v>
      </c>
      <c r="R8837">
        <v>9</v>
      </c>
      <c r="S8837" s="6">
        <v>44977</v>
      </c>
      <c r="T8837" s="6">
        <v>0.65555555555555556</v>
      </c>
      <c r="U8837" t="s">
        <v>43</v>
      </c>
      <c r="V8837">
        <v>4476</v>
      </c>
      <c r="W8837">
        <v>32</v>
      </c>
      <c r="X8837">
        <v>48</v>
      </c>
      <c r="Y8837">
        <v>40</v>
      </c>
      <c r="Z8837" t="s">
        <v>25</v>
      </c>
      <c r="AA8837" t="s">
        <v>44</v>
      </c>
      <c r="AB8837">
        <v>4.0999999999999996</v>
      </c>
      <c r="AC8837">
        <v>40</v>
      </c>
      <c r="AD8837" t="s">
        <v>45</v>
      </c>
      <c r="AE8837" s="6">
        <v>44786</v>
      </c>
      <c r="AF8837" t="str">
        <f>_xlfn.IFS(fact_orders[[#This Row],[delivery_time]]&lt;=40,"EARLY",fact_orders[[#This Row],[delivery_time]]&gt;=50,"LATE",TRUE,"ON TIME")</f>
        <v>ON TIME</v>
      </c>
    </row>
    <row r="8838" spans="16:32" x14ac:dyDescent="0.25">
      <c r="P8838">
        <v>8826</v>
      </c>
      <c r="Q8838">
        <v>176</v>
      </c>
      <c r="R8838">
        <v>17</v>
      </c>
      <c r="S8838" s="6">
        <v>44977</v>
      </c>
      <c r="T8838" s="6">
        <v>0.63541666666666663</v>
      </c>
      <c r="U8838" t="s">
        <v>43</v>
      </c>
      <c r="V8838">
        <v>3389</v>
      </c>
      <c r="W8838">
        <v>27</v>
      </c>
      <c r="X8838">
        <v>31</v>
      </c>
      <c r="Y8838">
        <v>46</v>
      </c>
      <c r="Z8838" t="s">
        <v>14</v>
      </c>
      <c r="AA8838" t="s">
        <v>48</v>
      </c>
      <c r="AB8838">
        <v>4</v>
      </c>
      <c r="AC8838">
        <v>46</v>
      </c>
      <c r="AD8838" t="s">
        <v>45</v>
      </c>
      <c r="AE8838" s="6">
        <v>44737</v>
      </c>
      <c r="AF8838" t="str">
        <f>_xlfn.IFS(fact_orders[[#This Row],[delivery_time]]&lt;=40,"EARLY",fact_orders[[#This Row],[delivery_time]]&gt;=50,"LATE",TRUE,"ON TIME")</f>
        <v>EARLY</v>
      </c>
    </row>
    <row r="8839" spans="16:32" x14ac:dyDescent="0.25">
      <c r="P8839">
        <v>8827</v>
      </c>
      <c r="Q8839">
        <v>152</v>
      </c>
      <c r="R8839">
        <v>1</v>
      </c>
      <c r="S8839" s="6">
        <v>44977</v>
      </c>
      <c r="T8839" s="6">
        <v>0.90833333333333333</v>
      </c>
      <c r="U8839" t="s">
        <v>43</v>
      </c>
      <c r="V8839">
        <v>5232</v>
      </c>
      <c r="W8839">
        <v>24</v>
      </c>
      <c r="X8839">
        <v>45</v>
      </c>
      <c r="Z8839" t="s">
        <v>6</v>
      </c>
      <c r="AA8839" t="s">
        <v>48</v>
      </c>
      <c r="AB8839">
        <v>3</v>
      </c>
      <c r="AD8839" t="s">
        <v>45</v>
      </c>
      <c r="AE8839" s="6">
        <v>44713</v>
      </c>
      <c r="AF8839" t="str">
        <f>_xlfn.IFS(fact_orders[[#This Row],[delivery_time]]&lt;=40,"EARLY",fact_orders[[#This Row],[delivery_time]]&gt;=50,"LATE",TRUE,"ON TIME")</f>
        <v>ON TIME</v>
      </c>
    </row>
    <row r="8840" spans="16:32" x14ac:dyDescent="0.25">
      <c r="P8840">
        <v>8828</v>
      </c>
      <c r="Q8840">
        <v>132</v>
      </c>
      <c r="R8840">
        <v>1</v>
      </c>
      <c r="S8840" s="6">
        <v>44977</v>
      </c>
      <c r="T8840" s="6">
        <v>0.42291666666666666</v>
      </c>
      <c r="U8840" t="s">
        <v>43</v>
      </c>
      <c r="V8840">
        <v>2898</v>
      </c>
      <c r="W8840">
        <v>19</v>
      </c>
      <c r="X8840">
        <v>36</v>
      </c>
      <c r="Y8840">
        <v>37</v>
      </c>
      <c r="Z8840" t="s">
        <v>6</v>
      </c>
      <c r="AA8840" t="s">
        <v>48</v>
      </c>
      <c r="AB8840">
        <v>3</v>
      </c>
      <c r="AC8840">
        <v>37</v>
      </c>
      <c r="AD8840" t="s">
        <v>45</v>
      </c>
      <c r="AE8840" s="6">
        <v>44693</v>
      </c>
      <c r="AF8840" t="str">
        <f>_xlfn.IFS(fact_orders[[#This Row],[delivery_time]]&lt;=40,"EARLY",fact_orders[[#This Row],[delivery_time]]&gt;=50,"LATE",TRUE,"ON TIME")</f>
        <v>EARLY</v>
      </c>
    </row>
    <row r="8841" spans="16:32" x14ac:dyDescent="0.25">
      <c r="P8841">
        <v>8829</v>
      </c>
      <c r="Q8841">
        <v>249</v>
      </c>
      <c r="R8841">
        <v>9</v>
      </c>
      <c r="S8841" s="6">
        <v>44977</v>
      </c>
      <c r="T8841" s="6">
        <v>0.77708333333333335</v>
      </c>
      <c r="U8841" t="s">
        <v>43</v>
      </c>
      <c r="V8841">
        <v>3597</v>
      </c>
      <c r="W8841">
        <v>25</v>
      </c>
      <c r="X8841">
        <v>50</v>
      </c>
      <c r="Y8841">
        <v>45</v>
      </c>
      <c r="Z8841" t="s">
        <v>25</v>
      </c>
      <c r="AA8841" t="s">
        <v>44</v>
      </c>
      <c r="AB8841">
        <v>4.0999999999999996</v>
      </c>
      <c r="AC8841">
        <v>45</v>
      </c>
      <c r="AD8841" t="s">
        <v>45</v>
      </c>
      <c r="AE8841" s="6">
        <v>44810</v>
      </c>
      <c r="AF8841" t="str">
        <f>_xlfn.IFS(fact_orders[[#This Row],[delivery_time]]&lt;=40,"EARLY",fact_orders[[#This Row],[delivery_time]]&gt;=50,"LATE",TRUE,"ON TIME")</f>
        <v>LATE</v>
      </c>
    </row>
    <row r="8842" spans="16:32" x14ac:dyDescent="0.25">
      <c r="P8842">
        <v>8830</v>
      </c>
      <c r="Q8842">
        <v>174</v>
      </c>
      <c r="R8842">
        <v>8</v>
      </c>
      <c r="S8842" s="6">
        <v>44977</v>
      </c>
      <c r="T8842" s="6">
        <v>0.72430555555555554</v>
      </c>
      <c r="U8842" t="s">
        <v>43</v>
      </c>
      <c r="V8842">
        <v>2500</v>
      </c>
      <c r="W8842">
        <v>24</v>
      </c>
      <c r="X8842">
        <v>58</v>
      </c>
      <c r="Y8842">
        <v>24</v>
      </c>
      <c r="Z8842" t="s">
        <v>24</v>
      </c>
      <c r="AA8842" t="s">
        <v>44</v>
      </c>
      <c r="AB8842">
        <v>4.2</v>
      </c>
      <c r="AC8842">
        <v>24</v>
      </c>
      <c r="AD8842" t="s">
        <v>45</v>
      </c>
      <c r="AE8842" s="6">
        <v>44735</v>
      </c>
      <c r="AF8842" t="str">
        <f>_xlfn.IFS(fact_orders[[#This Row],[delivery_time]]&lt;=40,"EARLY",fact_orders[[#This Row],[delivery_time]]&gt;=50,"LATE",TRUE,"ON TIME")</f>
        <v>LATE</v>
      </c>
    </row>
    <row r="8843" spans="16:32" x14ac:dyDescent="0.25">
      <c r="P8843">
        <v>8831</v>
      </c>
      <c r="Q8843">
        <v>57</v>
      </c>
      <c r="R8843">
        <v>12</v>
      </c>
      <c r="S8843" s="6">
        <v>44978</v>
      </c>
      <c r="T8843" s="6">
        <v>0.75694444444444442</v>
      </c>
      <c r="U8843" t="s">
        <v>43</v>
      </c>
      <c r="V8843">
        <v>2106</v>
      </c>
      <c r="W8843">
        <v>30</v>
      </c>
      <c r="X8843">
        <v>33</v>
      </c>
      <c r="Y8843">
        <v>35</v>
      </c>
      <c r="Z8843" t="s">
        <v>9</v>
      </c>
      <c r="AA8843" t="s">
        <v>44</v>
      </c>
      <c r="AB8843">
        <v>3.7</v>
      </c>
      <c r="AC8843">
        <v>35</v>
      </c>
      <c r="AD8843" t="s">
        <v>45</v>
      </c>
      <c r="AE8843" s="6">
        <v>44618</v>
      </c>
      <c r="AF8843" t="str">
        <f>_xlfn.IFS(fact_orders[[#This Row],[delivery_time]]&lt;=40,"EARLY",fact_orders[[#This Row],[delivery_time]]&gt;=50,"LATE",TRUE,"ON TIME")</f>
        <v>EARLY</v>
      </c>
    </row>
    <row r="8844" spans="16:32" x14ac:dyDescent="0.25">
      <c r="P8844">
        <v>8832</v>
      </c>
      <c r="Q8844">
        <v>411</v>
      </c>
      <c r="R8844">
        <v>14</v>
      </c>
      <c r="S8844" s="6">
        <v>44978</v>
      </c>
      <c r="T8844" s="6">
        <v>0.6743055555555556</v>
      </c>
      <c r="U8844" t="s">
        <v>43</v>
      </c>
      <c r="V8844">
        <v>5191</v>
      </c>
      <c r="W8844">
        <v>33</v>
      </c>
      <c r="X8844">
        <v>42</v>
      </c>
      <c r="Z8844" t="s">
        <v>11</v>
      </c>
      <c r="AA8844" t="s">
        <v>47</v>
      </c>
      <c r="AB8844">
        <v>4.4000000000000004</v>
      </c>
      <c r="AD8844" t="s">
        <v>45</v>
      </c>
      <c r="AE8844" s="6">
        <v>44972</v>
      </c>
      <c r="AF8844" t="str">
        <f>_xlfn.IFS(fact_orders[[#This Row],[delivery_time]]&lt;=40,"EARLY",fact_orders[[#This Row],[delivery_time]]&gt;=50,"LATE",TRUE,"ON TIME")</f>
        <v>ON TIME</v>
      </c>
    </row>
    <row r="8845" spans="16:32" x14ac:dyDescent="0.25">
      <c r="P8845">
        <v>8833</v>
      </c>
      <c r="Q8845">
        <v>438</v>
      </c>
      <c r="R8845">
        <v>17</v>
      </c>
      <c r="S8845" s="6">
        <v>44978</v>
      </c>
      <c r="T8845" s="6">
        <v>0.47361111111111109</v>
      </c>
      <c r="U8845" t="s">
        <v>43</v>
      </c>
      <c r="V8845">
        <v>3141</v>
      </c>
      <c r="W8845">
        <v>27</v>
      </c>
      <c r="X8845">
        <v>33</v>
      </c>
      <c r="Y8845">
        <v>40</v>
      </c>
      <c r="Z8845" t="s">
        <v>14</v>
      </c>
      <c r="AA8845" t="s">
        <v>48</v>
      </c>
      <c r="AB8845">
        <v>4</v>
      </c>
      <c r="AC8845">
        <v>40</v>
      </c>
      <c r="AD8845" t="s">
        <v>45</v>
      </c>
      <c r="AE8845" s="6">
        <v>44999</v>
      </c>
      <c r="AF8845" t="str">
        <f>_xlfn.IFS(fact_orders[[#This Row],[delivery_time]]&lt;=40,"EARLY",fact_orders[[#This Row],[delivery_time]]&gt;=50,"LATE",TRUE,"ON TIME")</f>
        <v>EARLY</v>
      </c>
    </row>
    <row r="8846" spans="16:32" x14ac:dyDescent="0.25">
      <c r="P8846">
        <v>8834</v>
      </c>
      <c r="Q8846">
        <v>117</v>
      </c>
      <c r="R8846">
        <v>7</v>
      </c>
      <c r="S8846" s="6">
        <v>44978</v>
      </c>
      <c r="T8846" s="6">
        <v>0.48680555555555555</v>
      </c>
      <c r="U8846" t="s">
        <v>43</v>
      </c>
      <c r="V8846">
        <v>3731</v>
      </c>
      <c r="W8846">
        <v>35</v>
      </c>
      <c r="X8846">
        <v>57</v>
      </c>
      <c r="Y8846">
        <v>26</v>
      </c>
      <c r="Z8846" t="s">
        <v>23</v>
      </c>
      <c r="AA8846" t="s">
        <v>44</v>
      </c>
      <c r="AB8846">
        <v>3.4</v>
      </c>
      <c r="AC8846">
        <v>26</v>
      </c>
      <c r="AD8846" t="s">
        <v>45</v>
      </c>
      <c r="AE8846" s="6">
        <v>44678</v>
      </c>
      <c r="AF8846" t="str">
        <f>_xlfn.IFS(fact_orders[[#This Row],[delivery_time]]&lt;=40,"EARLY",fact_orders[[#This Row],[delivery_time]]&gt;=50,"LATE",TRUE,"ON TIME")</f>
        <v>LATE</v>
      </c>
    </row>
    <row r="8847" spans="16:32" x14ac:dyDescent="0.25">
      <c r="P8847">
        <v>8835</v>
      </c>
      <c r="Q8847">
        <v>246</v>
      </c>
      <c r="R8847">
        <v>13</v>
      </c>
      <c r="S8847" s="6">
        <v>44978</v>
      </c>
      <c r="T8847" s="6">
        <v>0.59444444444444444</v>
      </c>
      <c r="U8847" t="s">
        <v>43</v>
      </c>
      <c r="V8847">
        <v>2171</v>
      </c>
      <c r="W8847">
        <v>18</v>
      </c>
      <c r="X8847">
        <v>51</v>
      </c>
      <c r="Y8847">
        <v>8</v>
      </c>
      <c r="Z8847" t="s">
        <v>10</v>
      </c>
      <c r="AA8847" t="s">
        <v>46</v>
      </c>
      <c r="AB8847">
        <v>3.3</v>
      </c>
      <c r="AC8847">
        <v>8</v>
      </c>
      <c r="AD8847" t="s">
        <v>45</v>
      </c>
      <c r="AE8847" s="6">
        <v>44807</v>
      </c>
      <c r="AF8847" t="str">
        <f>_xlfn.IFS(fact_orders[[#This Row],[delivery_time]]&lt;=40,"EARLY",fact_orders[[#This Row],[delivery_time]]&gt;=50,"LATE",TRUE,"ON TIME")</f>
        <v>LATE</v>
      </c>
    </row>
    <row r="8848" spans="16:32" x14ac:dyDescent="0.25">
      <c r="P8848">
        <v>8836</v>
      </c>
      <c r="Q8848">
        <v>207</v>
      </c>
      <c r="R8848">
        <v>18</v>
      </c>
      <c r="S8848" s="6">
        <v>44978</v>
      </c>
      <c r="T8848" s="6">
        <v>0.83680555555555558</v>
      </c>
      <c r="U8848" t="s">
        <v>43</v>
      </c>
      <c r="V8848">
        <v>5169</v>
      </c>
      <c r="W8848">
        <v>23</v>
      </c>
      <c r="X8848">
        <v>44</v>
      </c>
      <c r="Y8848">
        <v>41</v>
      </c>
      <c r="Z8848" t="s">
        <v>15</v>
      </c>
      <c r="AA8848" t="s">
        <v>46</v>
      </c>
      <c r="AB8848">
        <v>3.1</v>
      </c>
      <c r="AC8848">
        <v>41</v>
      </c>
      <c r="AD8848" t="s">
        <v>45</v>
      </c>
      <c r="AE8848" s="6">
        <v>44768</v>
      </c>
      <c r="AF8848" t="str">
        <f>_xlfn.IFS(fact_orders[[#This Row],[delivery_time]]&lt;=40,"EARLY",fact_orders[[#This Row],[delivery_time]]&gt;=50,"LATE",TRUE,"ON TIME")</f>
        <v>ON TIME</v>
      </c>
    </row>
    <row r="8849" spans="16:32" x14ac:dyDescent="0.25">
      <c r="P8849">
        <v>8837</v>
      </c>
      <c r="Q8849">
        <v>204</v>
      </c>
      <c r="R8849">
        <v>5</v>
      </c>
      <c r="S8849" s="6">
        <v>44978</v>
      </c>
      <c r="T8849" s="6">
        <v>0.89166666666666672</v>
      </c>
      <c r="U8849" t="s">
        <v>43</v>
      </c>
      <c r="V8849">
        <v>3774</v>
      </c>
      <c r="W8849">
        <v>16</v>
      </c>
      <c r="X8849">
        <v>54</v>
      </c>
      <c r="Y8849">
        <v>5</v>
      </c>
      <c r="Z8849" t="s">
        <v>21</v>
      </c>
      <c r="AA8849" t="s">
        <v>46</v>
      </c>
      <c r="AB8849">
        <v>3</v>
      </c>
      <c r="AC8849">
        <v>5</v>
      </c>
      <c r="AD8849" t="s">
        <v>45</v>
      </c>
      <c r="AE8849" s="6">
        <v>44765</v>
      </c>
      <c r="AF8849" t="str">
        <f>_xlfn.IFS(fact_orders[[#This Row],[delivery_time]]&lt;=40,"EARLY",fact_orders[[#This Row],[delivery_time]]&gt;=50,"LATE",TRUE,"ON TIME")</f>
        <v>LATE</v>
      </c>
    </row>
    <row r="8850" spans="16:32" x14ac:dyDescent="0.25">
      <c r="P8850">
        <v>8838</v>
      </c>
      <c r="Q8850">
        <v>471</v>
      </c>
      <c r="R8850">
        <v>19</v>
      </c>
      <c r="S8850" s="6">
        <v>44978</v>
      </c>
      <c r="T8850" s="6">
        <v>0.4284722222222222</v>
      </c>
      <c r="U8850" t="s">
        <v>43</v>
      </c>
      <c r="V8850">
        <v>2446</v>
      </c>
      <c r="W8850">
        <v>24</v>
      </c>
      <c r="X8850">
        <v>40</v>
      </c>
      <c r="Z8850" t="s">
        <v>16</v>
      </c>
      <c r="AA8850" t="s">
        <v>49</v>
      </c>
      <c r="AB8850">
        <v>4.5</v>
      </c>
      <c r="AD8850" t="s">
        <v>45</v>
      </c>
      <c r="AE8850" s="6">
        <v>45032</v>
      </c>
      <c r="AF8850" t="str">
        <f>_xlfn.IFS(fact_orders[[#This Row],[delivery_time]]&lt;=40,"EARLY",fact_orders[[#This Row],[delivery_time]]&gt;=50,"LATE",TRUE,"ON TIME")</f>
        <v>EARLY</v>
      </c>
    </row>
    <row r="8851" spans="16:32" x14ac:dyDescent="0.25">
      <c r="P8851">
        <v>8839</v>
      </c>
      <c r="Q8851">
        <v>223</v>
      </c>
      <c r="R8851">
        <v>17</v>
      </c>
      <c r="S8851" s="6">
        <v>44978</v>
      </c>
      <c r="T8851" s="6">
        <v>0.875</v>
      </c>
      <c r="U8851" t="s">
        <v>43</v>
      </c>
      <c r="V8851">
        <v>4860</v>
      </c>
      <c r="W8851">
        <v>16</v>
      </c>
      <c r="X8851">
        <v>34</v>
      </c>
      <c r="Z8851" t="s">
        <v>14</v>
      </c>
      <c r="AA8851" t="s">
        <v>48</v>
      </c>
      <c r="AB8851">
        <v>4</v>
      </c>
      <c r="AD8851" t="s">
        <v>45</v>
      </c>
      <c r="AE8851" s="6">
        <v>44784</v>
      </c>
      <c r="AF8851" t="str">
        <f>_xlfn.IFS(fact_orders[[#This Row],[delivery_time]]&lt;=40,"EARLY",fact_orders[[#This Row],[delivery_time]]&gt;=50,"LATE",TRUE,"ON TIME")</f>
        <v>EARLY</v>
      </c>
    </row>
    <row r="8852" spans="16:32" x14ac:dyDescent="0.25">
      <c r="P8852">
        <v>8840</v>
      </c>
      <c r="Q8852">
        <v>424</v>
      </c>
      <c r="R8852">
        <v>2</v>
      </c>
      <c r="S8852" s="6">
        <v>44978</v>
      </c>
      <c r="T8852" s="6">
        <v>0.8930555555555556</v>
      </c>
      <c r="U8852" t="s">
        <v>43</v>
      </c>
      <c r="V8852">
        <v>2647</v>
      </c>
      <c r="W8852">
        <v>19</v>
      </c>
      <c r="X8852">
        <v>44</v>
      </c>
      <c r="Y8852">
        <v>49</v>
      </c>
      <c r="Z8852" t="s">
        <v>17</v>
      </c>
      <c r="AA8852" t="s">
        <v>46</v>
      </c>
      <c r="AB8852">
        <v>4.7</v>
      </c>
      <c r="AC8852">
        <v>49</v>
      </c>
      <c r="AD8852" t="s">
        <v>45</v>
      </c>
      <c r="AE8852" s="6">
        <v>44985</v>
      </c>
      <c r="AF8852" t="str">
        <f>_xlfn.IFS(fact_orders[[#This Row],[delivery_time]]&lt;=40,"EARLY",fact_orders[[#This Row],[delivery_time]]&gt;=50,"LATE",TRUE,"ON TIME")</f>
        <v>ON TIME</v>
      </c>
    </row>
    <row r="8853" spans="16:32" x14ac:dyDescent="0.25">
      <c r="P8853">
        <v>8841</v>
      </c>
      <c r="Q8853">
        <v>452</v>
      </c>
      <c r="R8853">
        <v>12</v>
      </c>
      <c r="S8853" s="6">
        <v>44978</v>
      </c>
      <c r="T8853" s="6">
        <v>0.48402777777777778</v>
      </c>
      <c r="U8853" t="s">
        <v>43</v>
      </c>
      <c r="V8853">
        <v>3054</v>
      </c>
      <c r="W8853">
        <v>19</v>
      </c>
      <c r="X8853">
        <v>46</v>
      </c>
      <c r="Z8853" t="s">
        <v>9</v>
      </c>
      <c r="AA8853" t="s">
        <v>44</v>
      </c>
      <c r="AB8853">
        <v>3.7</v>
      </c>
      <c r="AD8853" t="s">
        <v>45</v>
      </c>
      <c r="AE8853" s="6">
        <v>45013</v>
      </c>
      <c r="AF8853" t="str">
        <f>_xlfn.IFS(fact_orders[[#This Row],[delivery_time]]&lt;=40,"EARLY",fact_orders[[#This Row],[delivery_time]]&gt;=50,"LATE",TRUE,"ON TIME")</f>
        <v>ON TIME</v>
      </c>
    </row>
    <row r="8854" spans="16:32" x14ac:dyDescent="0.25">
      <c r="P8854">
        <v>8842</v>
      </c>
      <c r="Q8854">
        <v>403</v>
      </c>
      <c r="R8854">
        <v>5</v>
      </c>
      <c r="S8854" s="6">
        <v>44978</v>
      </c>
      <c r="T8854" s="6">
        <v>0.80694444444444446</v>
      </c>
      <c r="U8854" t="s">
        <v>43</v>
      </c>
      <c r="V8854">
        <v>4680</v>
      </c>
      <c r="W8854">
        <v>33</v>
      </c>
      <c r="X8854">
        <v>57</v>
      </c>
      <c r="Y8854">
        <v>25</v>
      </c>
      <c r="Z8854" t="s">
        <v>21</v>
      </c>
      <c r="AA8854" t="s">
        <v>46</v>
      </c>
      <c r="AB8854">
        <v>3</v>
      </c>
      <c r="AC8854">
        <v>25</v>
      </c>
      <c r="AD8854" t="s">
        <v>45</v>
      </c>
      <c r="AE8854" s="6">
        <v>44964</v>
      </c>
      <c r="AF8854" t="str">
        <f>_xlfn.IFS(fact_orders[[#This Row],[delivery_time]]&lt;=40,"EARLY",fact_orders[[#This Row],[delivery_time]]&gt;=50,"LATE",TRUE,"ON TIME")</f>
        <v>LATE</v>
      </c>
    </row>
    <row r="8855" spans="16:32" x14ac:dyDescent="0.25">
      <c r="P8855">
        <v>8843</v>
      </c>
      <c r="Q8855">
        <v>77</v>
      </c>
      <c r="R8855">
        <v>17</v>
      </c>
      <c r="S8855" s="6">
        <v>44978</v>
      </c>
      <c r="T8855" s="6">
        <v>0.49305555555555558</v>
      </c>
      <c r="U8855" t="s">
        <v>43</v>
      </c>
      <c r="V8855">
        <v>3501</v>
      </c>
      <c r="W8855">
        <v>37</v>
      </c>
      <c r="X8855">
        <v>42</v>
      </c>
      <c r="Y8855">
        <v>36</v>
      </c>
      <c r="Z8855" t="s">
        <v>14</v>
      </c>
      <c r="AA8855" t="s">
        <v>48</v>
      </c>
      <c r="AB8855">
        <v>4</v>
      </c>
      <c r="AC8855">
        <v>36</v>
      </c>
      <c r="AD8855" t="s">
        <v>45</v>
      </c>
      <c r="AE8855" s="6">
        <v>44638</v>
      </c>
      <c r="AF8855" t="str">
        <f>_xlfn.IFS(fact_orders[[#This Row],[delivery_time]]&lt;=40,"EARLY",fact_orders[[#This Row],[delivery_time]]&gt;=50,"LATE",TRUE,"ON TIME")</f>
        <v>ON TIME</v>
      </c>
    </row>
    <row r="8856" spans="16:32" x14ac:dyDescent="0.25">
      <c r="P8856">
        <v>8844</v>
      </c>
      <c r="Q8856">
        <v>387</v>
      </c>
      <c r="R8856">
        <v>13</v>
      </c>
      <c r="S8856" s="6">
        <v>44978</v>
      </c>
      <c r="T8856" s="6">
        <v>0.50069444444444444</v>
      </c>
      <c r="U8856" t="s">
        <v>43</v>
      </c>
      <c r="V8856">
        <v>2814</v>
      </c>
      <c r="W8856">
        <v>17</v>
      </c>
      <c r="X8856">
        <v>46</v>
      </c>
      <c r="Y8856">
        <v>23</v>
      </c>
      <c r="Z8856" t="s">
        <v>10</v>
      </c>
      <c r="AA8856" t="s">
        <v>46</v>
      </c>
      <c r="AB8856">
        <v>3.3</v>
      </c>
      <c r="AC8856">
        <v>23</v>
      </c>
      <c r="AD8856" t="s">
        <v>45</v>
      </c>
      <c r="AE8856" s="6">
        <v>44948</v>
      </c>
      <c r="AF8856" t="str">
        <f>_xlfn.IFS(fact_orders[[#This Row],[delivery_time]]&lt;=40,"EARLY",fact_orders[[#This Row],[delivery_time]]&gt;=50,"LATE",TRUE,"ON TIME")</f>
        <v>ON TIME</v>
      </c>
    </row>
    <row r="8857" spans="16:32" x14ac:dyDescent="0.25">
      <c r="P8857">
        <v>8845</v>
      </c>
      <c r="Q8857">
        <v>128</v>
      </c>
      <c r="R8857">
        <v>10</v>
      </c>
      <c r="S8857" s="6">
        <v>44978</v>
      </c>
      <c r="T8857" s="6">
        <v>0.56458333333333333</v>
      </c>
      <c r="U8857" t="s">
        <v>43</v>
      </c>
      <c r="V8857">
        <v>4254</v>
      </c>
      <c r="W8857">
        <v>22</v>
      </c>
      <c r="X8857">
        <v>58</v>
      </c>
      <c r="Y8857">
        <v>48</v>
      </c>
      <c r="Z8857" t="s">
        <v>7</v>
      </c>
      <c r="AA8857" t="s">
        <v>46</v>
      </c>
      <c r="AB8857">
        <v>4.5</v>
      </c>
      <c r="AC8857">
        <v>48</v>
      </c>
      <c r="AD8857" t="s">
        <v>45</v>
      </c>
      <c r="AE8857" s="6">
        <v>44689</v>
      </c>
      <c r="AF8857" t="str">
        <f>_xlfn.IFS(fact_orders[[#This Row],[delivery_time]]&lt;=40,"EARLY",fact_orders[[#This Row],[delivery_time]]&gt;=50,"LATE",TRUE,"ON TIME")</f>
        <v>LATE</v>
      </c>
    </row>
    <row r="8858" spans="16:32" x14ac:dyDescent="0.25">
      <c r="P8858">
        <v>8846</v>
      </c>
      <c r="Q8858">
        <v>346</v>
      </c>
      <c r="R8858">
        <v>2</v>
      </c>
      <c r="S8858" s="6">
        <v>44978</v>
      </c>
      <c r="T8858" s="6">
        <v>0.76944444444444449</v>
      </c>
      <c r="U8858" t="s">
        <v>43</v>
      </c>
      <c r="V8858">
        <v>5187</v>
      </c>
      <c r="W8858">
        <v>34</v>
      </c>
      <c r="X8858">
        <v>30</v>
      </c>
      <c r="Y8858">
        <v>45</v>
      </c>
      <c r="Z8858" t="s">
        <v>17</v>
      </c>
      <c r="AA8858" t="s">
        <v>46</v>
      </c>
      <c r="AB8858">
        <v>4.7</v>
      </c>
      <c r="AC8858">
        <v>45</v>
      </c>
      <c r="AD8858" t="s">
        <v>45</v>
      </c>
      <c r="AE8858" s="6">
        <v>44907</v>
      </c>
      <c r="AF8858" t="str">
        <f>_xlfn.IFS(fact_orders[[#This Row],[delivery_time]]&lt;=40,"EARLY",fact_orders[[#This Row],[delivery_time]]&gt;=50,"LATE",TRUE,"ON TIME")</f>
        <v>EARLY</v>
      </c>
    </row>
    <row r="8859" spans="16:32" x14ac:dyDescent="0.25">
      <c r="P8859">
        <v>8847</v>
      </c>
      <c r="Q8859">
        <v>268</v>
      </c>
      <c r="R8859">
        <v>12</v>
      </c>
      <c r="S8859" s="6">
        <v>44978</v>
      </c>
      <c r="T8859" s="6">
        <v>0.8041666666666667</v>
      </c>
      <c r="U8859" t="s">
        <v>43</v>
      </c>
      <c r="V8859">
        <v>3011</v>
      </c>
      <c r="W8859">
        <v>24</v>
      </c>
      <c r="X8859">
        <v>48</v>
      </c>
      <c r="Y8859">
        <v>23</v>
      </c>
      <c r="Z8859" t="s">
        <v>9</v>
      </c>
      <c r="AA8859" t="s">
        <v>44</v>
      </c>
      <c r="AB8859">
        <v>3.7</v>
      </c>
      <c r="AC8859">
        <v>23</v>
      </c>
      <c r="AD8859" t="s">
        <v>45</v>
      </c>
      <c r="AE8859" s="6">
        <v>44829</v>
      </c>
      <c r="AF8859" t="str">
        <f>_xlfn.IFS(fact_orders[[#This Row],[delivery_time]]&lt;=40,"EARLY",fact_orders[[#This Row],[delivery_time]]&gt;=50,"LATE",TRUE,"ON TIME")</f>
        <v>ON TIME</v>
      </c>
    </row>
    <row r="8860" spans="16:32" x14ac:dyDescent="0.25">
      <c r="P8860">
        <v>8848</v>
      </c>
      <c r="Q8860">
        <v>346</v>
      </c>
      <c r="R8860">
        <v>9</v>
      </c>
      <c r="S8860" s="6">
        <v>44978</v>
      </c>
      <c r="T8860" s="6">
        <v>0.6020833333333333</v>
      </c>
      <c r="U8860" t="s">
        <v>43</v>
      </c>
      <c r="V8860">
        <v>5260</v>
      </c>
      <c r="W8860">
        <v>17</v>
      </c>
      <c r="X8860">
        <v>48</v>
      </c>
      <c r="Z8860" t="s">
        <v>25</v>
      </c>
      <c r="AA8860" t="s">
        <v>44</v>
      </c>
      <c r="AB8860">
        <v>4.0999999999999996</v>
      </c>
      <c r="AD8860" t="s">
        <v>45</v>
      </c>
      <c r="AE8860" s="6">
        <v>44907</v>
      </c>
      <c r="AF8860" t="str">
        <f>_xlfn.IFS(fact_orders[[#This Row],[delivery_time]]&lt;=40,"EARLY",fact_orders[[#This Row],[delivery_time]]&gt;=50,"LATE",TRUE,"ON TIME")</f>
        <v>ON TIME</v>
      </c>
    </row>
    <row r="8861" spans="16:32" x14ac:dyDescent="0.25">
      <c r="P8861">
        <v>8849</v>
      </c>
      <c r="Q8861">
        <v>123</v>
      </c>
      <c r="R8861">
        <v>4</v>
      </c>
      <c r="S8861" s="6">
        <v>44978</v>
      </c>
      <c r="T8861" s="6">
        <v>0.67569444444444449</v>
      </c>
      <c r="U8861" t="s">
        <v>43</v>
      </c>
      <c r="V8861">
        <v>5941</v>
      </c>
      <c r="W8861">
        <v>27</v>
      </c>
      <c r="X8861">
        <v>48</v>
      </c>
      <c r="Y8861">
        <v>23</v>
      </c>
      <c r="Z8861" t="s">
        <v>20</v>
      </c>
      <c r="AA8861" t="s">
        <v>46</v>
      </c>
      <c r="AB8861">
        <v>3.7</v>
      </c>
      <c r="AC8861">
        <v>23</v>
      </c>
      <c r="AD8861" t="s">
        <v>45</v>
      </c>
      <c r="AE8861" s="6">
        <v>44684</v>
      </c>
      <c r="AF8861" t="str">
        <f>_xlfn.IFS(fact_orders[[#This Row],[delivery_time]]&lt;=40,"EARLY",fact_orders[[#This Row],[delivery_time]]&gt;=50,"LATE",TRUE,"ON TIME")</f>
        <v>ON TIME</v>
      </c>
    </row>
    <row r="8862" spans="16:32" x14ac:dyDescent="0.25">
      <c r="P8862">
        <v>8850</v>
      </c>
      <c r="Q8862">
        <v>364</v>
      </c>
      <c r="R8862">
        <v>20</v>
      </c>
      <c r="S8862" s="6">
        <v>44978</v>
      </c>
      <c r="T8862" s="6">
        <v>0.91597222222222219</v>
      </c>
      <c r="U8862" t="s">
        <v>43</v>
      </c>
      <c r="V8862">
        <v>4015</v>
      </c>
      <c r="W8862">
        <v>28</v>
      </c>
      <c r="X8862">
        <v>36</v>
      </c>
      <c r="Y8862">
        <v>28</v>
      </c>
      <c r="Z8862" t="s">
        <v>18</v>
      </c>
      <c r="AA8862" t="s">
        <v>48</v>
      </c>
      <c r="AB8862">
        <v>3.8</v>
      </c>
      <c r="AC8862">
        <v>28</v>
      </c>
      <c r="AD8862" t="s">
        <v>45</v>
      </c>
      <c r="AE8862" s="6">
        <v>44925</v>
      </c>
      <c r="AF8862" t="str">
        <f>_xlfn.IFS(fact_orders[[#This Row],[delivery_time]]&lt;=40,"EARLY",fact_orders[[#This Row],[delivery_time]]&gt;=50,"LATE",TRUE,"ON TIME")</f>
        <v>EARLY</v>
      </c>
    </row>
    <row r="8863" spans="16:32" x14ac:dyDescent="0.25">
      <c r="P8863">
        <v>8851</v>
      </c>
      <c r="Q8863">
        <v>358</v>
      </c>
      <c r="R8863">
        <v>7</v>
      </c>
      <c r="S8863" s="6">
        <v>44978</v>
      </c>
      <c r="T8863" s="6">
        <v>0.82986111111111116</v>
      </c>
      <c r="U8863" t="s">
        <v>43</v>
      </c>
      <c r="V8863">
        <v>3977</v>
      </c>
      <c r="W8863">
        <v>29</v>
      </c>
      <c r="X8863">
        <v>40</v>
      </c>
      <c r="Y8863">
        <v>13</v>
      </c>
      <c r="Z8863" t="s">
        <v>23</v>
      </c>
      <c r="AA8863" t="s">
        <v>44</v>
      </c>
      <c r="AB8863">
        <v>3.4</v>
      </c>
      <c r="AC8863">
        <v>13</v>
      </c>
      <c r="AD8863" t="s">
        <v>45</v>
      </c>
      <c r="AE8863" s="6">
        <v>44919</v>
      </c>
      <c r="AF8863" t="str">
        <f>_xlfn.IFS(fact_orders[[#This Row],[delivery_time]]&lt;=40,"EARLY",fact_orders[[#This Row],[delivery_time]]&gt;=50,"LATE",TRUE,"ON TIME")</f>
        <v>EARLY</v>
      </c>
    </row>
    <row r="8864" spans="16:32" x14ac:dyDescent="0.25">
      <c r="P8864">
        <v>8852</v>
      </c>
      <c r="Q8864">
        <v>131</v>
      </c>
      <c r="R8864">
        <v>5</v>
      </c>
      <c r="S8864" s="6">
        <v>44978</v>
      </c>
      <c r="T8864" s="6">
        <v>0.90347222222222223</v>
      </c>
      <c r="U8864" t="s">
        <v>43</v>
      </c>
      <c r="V8864">
        <v>5470</v>
      </c>
      <c r="W8864">
        <v>17</v>
      </c>
      <c r="X8864">
        <v>38</v>
      </c>
      <c r="Z8864" t="s">
        <v>21</v>
      </c>
      <c r="AA8864" t="s">
        <v>46</v>
      </c>
      <c r="AB8864">
        <v>3</v>
      </c>
      <c r="AD8864" t="s">
        <v>45</v>
      </c>
      <c r="AE8864" s="6">
        <v>44692</v>
      </c>
      <c r="AF8864" t="str">
        <f>_xlfn.IFS(fact_orders[[#This Row],[delivery_time]]&lt;=40,"EARLY",fact_orders[[#This Row],[delivery_time]]&gt;=50,"LATE",TRUE,"ON TIME")</f>
        <v>EARLY</v>
      </c>
    </row>
    <row r="8865" spans="16:32" x14ac:dyDescent="0.25">
      <c r="P8865">
        <v>8853</v>
      </c>
      <c r="Q8865">
        <v>391</v>
      </c>
      <c r="R8865">
        <v>14</v>
      </c>
      <c r="S8865" s="6">
        <v>44978</v>
      </c>
      <c r="T8865" s="6">
        <v>0.50208333333333333</v>
      </c>
      <c r="U8865" t="s">
        <v>43</v>
      </c>
      <c r="V8865">
        <v>4690</v>
      </c>
      <c r="W8865">
        <v>17</v>
      </c>
      <c r="X8865">
        <v>32</v>
      </c>
      <c r="Y8865">
        <v>50</v>
      </c>
      <c r="Z8865" t="s">
        <v>11</v>
      </c>
      <c r="AA8865" t="s">
        <v>47</v>
      </c>
      <c r="AB8865">
        <v>4.4000000000000004</v>
      </c>
      <c r="AC8865">
        <v>50</v>
      </c>
      <c r="AD8865" t="s">
        <v>45</v>
      </c>
      <c r="AE8865" s="6">
        <v>44952</v>
      </c>
      <c r="AF8865" t="str">
        <f>_xlfn.IFS(fact_orders[[#This Row],[delivery_time]]&lt;=40,"EARLY",fact_orders[[#This Row],[delivery_time]]&gt;=50,"LATE",TRUE,"ON TIME")</f>
        <v>EARLY</v>
      </c>
    </row>
    <row r="8866" spans="16:32" x14ac:dyDescent="0.25">
      <c r="P8866">
        <v>8854</v>
      </c>
      <c r="Q8866">
        <v>324</v>
      </c>
      <c r="R8866">
        <v>19</v>
      </c>
      <c r="S8866" s="6">
        <v>44978</v>
      </c>
      <c r="T8866" s="6">
        <v>0.74930555555555556</v>
      </c>
      <c r="U8866" t="s">
        <v>43</v>
      </c>
      <c r="V8866">
        <v>3674</v>
      </c>
      <c r="W8866">
        <v>29</v>
      </c>
      <c r="X8866">
        <v>38</v>
      </c>
      <c r="Z8866" t="s">
        <v>16</v>
      </c>
      <c r="AA8866" t="s">
        <v>49</v>
      </c>
      <c r="AB8866">
        <v>4.5</v>
      </c>
      <c r="AD8866" t="s">
        <v>45</v>
      </c>
      <c r="AE8866" s="6">
        <v>44885</v>
      </c>
      <c r="AF8866" t="str">
        <f>_xlfn.IFS(fact_orders[[#This Row],[delivery_time]]&lt;=40,"EARLY",fact_orders[[#This Row],[delivery_time]]&gt;=50,"LATE",TRUE,"ON TIME")</f>
        <v>EARLY</v>
      </c>
    </row>
    <row r="8867" spans="16:32" x14ac:dyDescent="0.25">
      <c r="P8867">
        <v>8855</v>
      </c>
      <c r="Q8867">
        <v>223</v>
      </c>
      <c r="R8867">
        <v>8</v>
      </c>
      <c r="S8867" s="6">
        <v>44978</v>
      </c>
      <c r="T8867" s="6">
        <v>0.49722222222222223</v>
      </c>
      <c r="U8867" t="s">
        <v>43</v>
      </c>
      <c r="V8867">
        <v>4865</v>
      </c>
      <c r="W8867">
        <v>17</v>
      </c>
      <c r="X8867">
        <v>58</v>
      </c>
      <c r="Y8867">
        <v>36</v>
      </c>
      <c r="Z8867" t="s">
        <v>24</v>
      </c>
      <c r="AA8867" t="s">
        <v>44</v>
      </c>
      <c r="AB8867">
        <v>4.2</v>
      </c>
      <c r="AC8867">
        <v>36</v>
      </c>
      <c r="AD8867" t="s">
        <v>45</v>
      </c>
      <c r="AE8867" s="6">
        <v>44784</v>
      </c>
      <c r="AF8867" t="str">
        <f>_xlfn.IFS(fact_orders[[#This Row],[delivery_time]]&lt;=40,"EARLY",fact_orders[[#This Row],[delivery_time]]&gt;=50,"LATE",TRUE,"ON TIME")</f>
        <v>LATE</v>
      </c>
    </row>
    <row r="8868" spans="16:32" x14ac:dyDescent="0.25">
      <c r="P8868">
        <v>8856</v>
      </c>
      <c r="Q8868">
        <v>371</v>
      </c>
      <c r="R8868">
        <v>12</v>
      </c>
      <c r="S8868" s="6">
        <v>44978</v>
      </c>
      <c r="T8868" s="6">
        <v>0.71736111111111112</v>
      </c>
      <c r="U8868" t="s">
        <v>43</v>
      </c>
      <c r="V8868">
        <v>5705</v>
      </c>
      <c r="W8868">
        <v>37</v>
      </c>
      <c r="X8868">
        <v>50</v>
      </c>
      <c r="Y8868">
        <v>3</v>
      </c>
      <c r="Z8868" t="s">
        <v>9</v>
      </c>
      <c r="AA8868" t="s">
        <v>44</v>
      </c>
      <c r="AB8868">
        <v>3.7</v>
      </c>
      <c r="AC8868">
        <v>3</v>
      </c>
      <c r="AD8868" t="s">
        <v>45</v>
      </c>
      <c r="AE8868" s="6">
        <v>44932</v>
      </c>
      <c r="AF8868" t="str">
        <f>_xlfn.IFS(fact_orders[[#This Row],[delivery_time]]&lt;=40,"EARLY",fact_orders[[#This Row],[delivery_time]]&gt;=50,"LATE",TRUE,"ON TIME")</f>
        <v>LATE</v>
      </c>
    </row>
    <row r="8869" spans="16:32" x14ac:dyDescent="0.25">
      <c r="P8869">
        <v>8857</v>
      </c>
      <c r="Q8869">
        <v>465</v>
      </c>
      <c r="R8869">
        <v>18</v>
      </c>
      <c r="S8869" s="6">
        <v>44978</v>
      </c>
      <c r="T8869" s="6">
        <v>0.72569444444444442</v>
      </c>
      <c r="U8869" t="s">
        <v>43</v>
      </c>
      <c r="V8869">
        <v>4732</v>
      </c>
      <c r="W8869">
        <v>22</v>
      </c>
      <c r="X8869">
        <v>45</v>
      </c>
      <c r="Y8869">
        <v>13</v>
      </c>
      <c r="Z8869" t="s">
        <v>15</v>
      </c>
      <c r="AA8869" t="s">
        <v>46</v>
      </c>
      <c r="AB8869">
        <v>3.1</v>
      </c>
      <c r="AC8869">
        <v>13</v>
      </c>
      <c r="AD8869" t="s">
        <v>45</v>
      </c>
      <c r="AE8869" s="6">
        <v>45026</v>
      </c>
      <c r="AF8869" t="str">
        <f>_xlfn.IFS(fact_orders[[#This Row],[delivery_time]]&lt;=40,"EARLY",fact_orders[[#This Row],[delivery_time]]&gt;=50,"LATE",TRUE,"ON TIME")</f>
        <v>ON TIME</v>
      </c>
    </row>
    <row r="8870" spans="16:32" x14ac:dyDescent="0.25">
      <c r="P8870">
        <v>8858</v>
      </c>
      <c r="Q8870">
        <v>465</v>
      </c>
      <c r="R8870">
        <v>1</v>
      </c>
      <c r="S8870" s="6">
        <v>44978</v>
      </c>
      <c r="T8870" s="6">
        <v>0.52430555555555558</v>
      </c>
      <c r="U8870" t="s">
        <v>43</v>
      </c>
      <c r="V8870">
        <v>5026</v>
      </c>
      <c r="W8870">
        <v>16</v>
      </c>
      <c r="X8870">
        <v>37</v>
      </c>
      <c r="Y8870">
        <v>39</v>
      </c>
      <c r="Z8870" t="s">
        <v>6</v>
      </c>
      <c r="AA8870" t="s">
        <v>48</v>
      </c>
      <c r="AB8870">
        <v>3</v>
      </c>
      <c r="AC8870">
        <v>39</v>
      </c>
      <c r="AD8870" t="s">
        <v>45</v>
      </c>
      <c r="AE8870" s="6">
        <v>45026</v>
      </c>
      <c r="AF8870" t="str">
        <f>_xlfn.IFS(fact_orders[[#This Row],[delivery_time]]&lt;=40,"EARLY",fact_orders[[#This Row],[delivery_time]]&gt;=50,"LATE",TRUE,"ON TIME")</f>
        <v>EARLY</v>
      </c>
    </row>
    <row r="8871" spans="16:32" x14ac:dyDescent="0.25">
      <c r="P8871">
        <v>8859</v>
      </c>
      <c r="Q8871">
        <v>157</v>
      </c>
      <c r="R8871">
        <v>11</v>
      </c>
      <c r="S8871" s="6">
        <v>44978</v>
      </c>
      <c r="T8871" s="6">
        <v>0.53888888888888886</v>
      </c>
      <c r="U8871" t="s">
        <v>43</v>
      </c>
      <c r="V8871">
        <v>4239</v>
      </c>
      <c r="W8871">
        <v>16</v>
      </c>
      <c r="X8871">
        <v>40</v>
      </c>
      <c r="Y8871">
        <v>29</v>
      </c>
      <c r="Z8871" t="s">
        <v>8</v>
      </c>
      <c r="AA8871" t="s">
        <v>48</v>
      </c>
      <c r="AB8871">
        <v>3.3</v>
      </c>
      <c r="AC8871">
        <v>29</v>
      </c>
      <c r="AD8871" t="s">
        <v>45</v>
      </c>
      <c r="AE8871" s="6">
        <v>44718</v>
      </c>
      <c r="AF8871" t="str">
        <f>_xlfn.IFS(fact_orders[[#This Row],[delivery_time]]&lt;=40,"EARLY",fact_orders[[#This Row],[delivery_time]]&gt;=50,"LATE",TRUE,"ON TIME")</f>
        <v>EARLY</v>
      </c>
    </row>
    <row r="8872" spans="16:32" x14ac:dyDescent="0.25">
      <c r="P8872">
        <v>8860</v>
      </c>
      <c r="Q8872">
        <v>19</v>
      </c>
      <c r="R8872">
        <v>9</v>
      </c>
      <c r="S8872" s="6">
        <v>44978</v>
      </c>
      <c r="T8872" s="6">
        <v>0.70625000000000004</v>
      </c>
      <c r="U8872" t="s">
        <v>43</v>
      </c>
      <c r="V8872">
        <v>3099</v>
      </c>
      <c r="W8872">
        <v>33</v>
      </c>
      <c r="X8872">
        <v>34</v>
      </c>
      <c r="Y8872">
        <v>31</v>
      </c>
      <c r="Z8872" t="s">
        <v>25</v>
      </c>
      <c r="AA8872" t="s">
        <v>44</v>
      </c>
      <c r="AB8872">
        <v>4.0999999999999996</v>
      </c>
      <c r="AC8872">
        <v>31</v>
      </c>
      <c r="AD8872" t="s">
        <v>45</v>
      </c>
      <c r="AE8872" s="6">
        <v>44580</v>
      </c>
      <c r="AF8872" t="str">
        <f>_xlfn.IFS(fact_orders[[#This Row],[delivery_time]]&lt;=40,"EARLY",fact_orders[[#This Row],[delivery_time]]&gt;=50,"LATE",TRUE,"ON TIME")</f>
        <v>EARLY</v>
      </c>
    </row>
    <row r="8873" spans="16:32" x14ac:dyDescent="0.25">
      <c r="P8873">
        <v>8861</v>
      </c>
      <c r="Q8873">
        <v>476</v>
      </c>
      <c r="R8873">
        <v>18</v>
      </c>
      <c r="S8873" s="6">
        <v>44979</v>
      </c>
      <c r="T8873" s="6">
        <v>0.58888888888888891</v>
      </c>
      <c r="U8873" t="s">
        <v>43</v>
      </c>
      <c r="V8873">
        <v>4209</v>
      </c>
      <c r="W8873">
        <v>16</v>
      </c>
      <c r="X8873">
        <v>47</v>
      </c>
      <c r="Y8873">
        <v>31</v>
      </c>
      <c r="Z8873" t="s">
        <v>15</v>
      </c>
      <c r="AA8873" t="s">
        <v>46</v>
      </c>
      <c r="AB8873">
        <v>3.1</v>
      </c>
      <c r="AC8873">
        <v>31</v>
      </c>
      <c r="AD8873" t="s">
        <v>45</v>
      </c>
      <c r="AE8873" s="6">
        <v>45037</v>
      </c>
      <c r="AF8873" t="str">
        <f>_xlfn.IFS(fact_orders[[#This Row],[delivery_time]]&lt;=40,"EARLY",fact_orders[[#This Row],[delivery_time]]&gt;=50,"LATE",TRUE,"ON TIME")</f>
        <v>ON TIME</v>
      </c>
    </row>
    <row r="8874" spans="16:32" x14ac:dyDescent="0.25">
      <c r="P8874">
        <v>8862</v>
      </c>
      <c r="Q8874">
        <v>336</v>
      </c>
      <c r="R8874">
        <v>14</v>
      </c>
      <c r="S8874" s="6">
        <v>44979</v>
      </c>
      <c r="T8874" s="6">
        <v>0.53194444444444444</v>
      </c>
      <c r="U8874" t="s">
        <v>43</v>
      </c>
      <c r="V8874">
        <v>4018</v>
      </c>
      <c r="W8874">
        <v>20</v>
      </c>
      <c r="X8874">
        <v>53</v>
      </c>
      <c r="Y8874">
        <v>47</v>
      </c>
      <c r="Z8874" t="s">
        <v>11</v>
      </c>
      <c r="AA8874" t="s">
        <v>47</v>
      </c>
      <c r="AB8874">
        <v>4.4000000000000004</v>
      </c>
      <c r="AC8874">
        <v>47</v>
      </c>
      <c r="AD8874" t="s">
        <v>45</v>
      </c>
      <c r="AE8874" s="6">
        <v>44897</v>
      </c>
      <c r="AF8874" t="str">
        <f>_xlfn.IFS(fact_orders[[#This Row],[delivery_time]]&lt;=40,"EARLY",fact_orders[[#This Row],[delivery_time]]&gt;=50,"LATE",TRUE,"ON TIME")</f>
        <v>LATE</v>
      </c>
    </row>
    <row r="8875" spans="16:32" x14ac:dyDescent="0.25">
      <c r="P8875">
        <v>8863</v>
      </c>
      <c r="Q8875">
        <v>53</v>
      </c>
      <c r="R8875">
        <v>20</v>
      </c>
      <c r="S8875" s="6">
        <v>44979</v>
      </c>
      <c r="T8875" s="6">
        <v>0.90277777777777779</v>
      </c>
      <c r="U8875" t="s">
        <v>43</v>
      </c>
      <c r="V8875">
        <v>2522</v>
      </c>
      <c r="W8875">
        <v>18</v>
      </c>
      <c r="X8875">
        <v>51</v>
      </c>
      <c r="Y8875">
        <v>38</v>
      </c>
      <c r="Z8875" t="s">
        <v>18</v>
      </c>
      <c r="AA8875" t="s">
        <v>48</v>
      </c>
      <c r="AB8875">
        <v>3.8</v>
      </c>
      <c r="AC8875">
        <v>38</v>
      </c>
      <c r="AD8875" t="s">
        <v>45</v>
      </c>
      <c r="AE8875" s="6">
        <v>44614</v>
      </c>
      <c r="AF8875" t="str">
        <f>_xlfn.IFS(fact_orders[[#This Row],[delivery_time]]&lt;=40,"EARLY",fact_orders[[#This Row],[delivery_time]]&gt;=50,"LATE",TRUE,"ON TIME")</f>
        <v>LATE</v>
      </c>
    </row>
    <row r="8876" spans="16:32" x14ac:dyDescent="0.25">
      <c r="P8876">
        <v>8864</v>
      </c>
      <c r="Q8876">
        <v>143</v>
      </c>
      <c r="R8876">
        <v>17</v>
      </c>
      <c r="S8876" s="6">
        <v>44979</v>
      </c>
      <c r="T8876" s="6">
        <v>0.73750000000000004</v>
      </c>
      <c r="U8876" t="s">
        <v>43</v>
      </c>
      <c r="V8876">
        <v>3367</v>
      </c>
      <c r="W8876">
        <v>25</v>
      </c>
      <c r="X8876">
        <v>42</v>
      </c>
      <c r="Y8876">
        <v>14</v>
      </c>
      <c r="Z8876" t="s">
        <v>14</v>
      </c>
      <c r="AA8876" t="s">
        <v>48</v>
      </c>
      <c r="AB8876">
        <v>4</v>
      </c>
      <c r="AC8876">
        <v>14</v>
      </c>
      <c r="AD8876" t="s">
        <v>45</v>
      </c>
      <c r="AE8876" s="6">
        <v>44704</v>
      </c>
      <c r="AF8876" t="str">
        <f>_xlfn.IFS(fact_orders[[#This Row],[delivery_time]]&lt;=40,"EARLY",fact_orders[[#This Row],[delivery_time]]&gt;=50,"LATE",TRUE,"ON TIME")</f>
        <v>ON TIME</v>
      </c>
    </row>
    <row r="8877" spans="16:32" x14ac:dyDescent="0.25">
      <c r="P8877">
        <v>8865</v>
      </c>
      <c r="Q8877">
        <v>473</v>
      </c>
      <c r="R8877">
        <v>15</v>
      </c>
      <c r="S8877" s="6">
        <v>44979</v>
      </c>
      <c r="T8877" s="6">
        <v>0.6694444444444444</v>
      </c>
      <c r="U8877" t="s">
        <v>43</v>
      </c>
      <c r="V8877">
        <v>4719</v>
      </c>
      <c r="W8877">
        <v>26</v>
      </c>
      <c r="X8877">
        <v>32</v>
      </c>
      <c r="Y8877">
        <v>48</v>
      </c>
      <c r="Z8877" t="s">
        <v>12</v>
      </c>
      <c r="AA8877" t="s">
        <v>48</v>
      </c>
      <c r="AB8877">
        <v>3.8</v>
      </c>
      <c r="AC8877">
        <v>48</v>
      </c>
      <c r="AD8877" t="s">
        <v>45</v>
      </c>
      <c r="AE8877" s="6">
        <v>45034</v>
      </c>
      <c r="AF8877" t="str">
        <f>_xlfn.IFS(fact_orders[[#This Row],[delivery_time]]&lt;=40,"EARLY",fact_orders[[#This Row],[delivery_time]]&gt;=50,"LATE",TRUE,"ON TIME")</f>
        <v>EARLY</v>
      </c>
    </row>
    <row r="8878" spans="16:32" x14ac:dyDescent="0.25">
      <c r="P8878">
        <v>8866</v>
      </c>
      <c r="Q8878">
        <v>122</v>
      </c>
      <c r="R8878">
        <v>12</v>
      </c>
      <c r="S8878" s="6">
        <v>44979</v>
      </c>
      <c r="T8878" s="6">
        <v>0.61805555555555558</v>
      </c>
      <c r="U8878" t="s">
        <v>43</v>
      </c>
      <c r="V8878">
        <v>4364</v>
      </c>
      <c r="W8878">
        <v>33</v>
      </c>
      <c r="X8878">
        <v>59</v>
      </c>
      <c r="Y8878">
        <v>3</v>
      </c>
      <c r="Z8878" t="s">
        <v>9</v>
      </c>
      <c r="AA8878" t="s">
        <v>44</v>
      </c>
      <c r="AB8878">
        <v>3.7</v>
      </c>
      <c r="AC8878">
        <v>3</v>
      </c>
      <c r="AD8878" t="s">
        <v>45</v>
      </c>
      <c r="AE8878" s="6">
        <v>44683</v>
      </c>
      <c r="AF8878" t="str">
        <f>_xlfn.IFS(fact_orders[[#This Row],[delivery_time]]&lt;=40,"EARLY",fact_orders[[#This Row],[delivery_time]]&gt;=50,"LATE",TRUE,"ON TIME")</f>
        <v>LATE</v>
      </c>
    </row>
    <row r="8879" spans="16:32" x14ac:dyDescent="0.25">
      <c r="P8879">
        <v>8867</v>
      </c>
      <c r="Q8879">
        <v>30</v>
      </c>
      <c r="R8879">
        <v>12</v>
      </c>
      <c r="S8879" s="6">
        <v>44979</v>
      </c>
      <c r="T8879" s="6">
        <v>0.63958333333333328</v>
      </c>
      <c r="U8879" t="s">
        <v>43</v>
      </c>
      <c r="V8879">
        <v>3765</v>
      </c>
      <c r="W8879">
        <v>35</v>
      </c>
      <c r="X8879">
        <v>49</v>
      </c>
      <c r="Y8879">
        <v>33</v>
      </c>
      <c r="Z8879" t="s">
        <v>9</v>
      </c>
      <c r="AA8879" t="s">
        <v>44</v>
      </c>
      <c r="AB8879">
        <v>3.7</v>
      </c>
      <c r="AC8879">
        <v>33</v>
      </c>
      <c r="AD8879" t="s">
        <v>45</v>
      </c>
      <c r="AE8879" s="6">
        <v>44591</v>
      </c>
      <c r="AF8879" t="str">
        <f>_xlfn.IFS(fact_orders[[#This Row],[delivery_time]]&lt;=40,"EARLY",fact_orders[[#This Row],[delivery_time]]&gt;=50,"LATE",TRUE,"ON TIME")</f>
        <v>ON TIME</v>
      </c>
    </row>
    <row r="8880" spans="16:32" x14ac:dyDescent="0.25">
      <c r="P8880">
        <v>8868</v>
      </c>
      <c r="Q8880">
        <v>112</v>
      </c>
      <c r="R8880">
        <v>11</v>
      </c>
      <c r="S8880" s="6">
        <v>44979</v>
      </c>
      <c r="T8880" s="6">
        <v>0.81527777777777777</v>
      </c>
      <c r="U8880" t="s">
        <v>43</v>
      </c>
      <c r="V8880">
        <v>3945</v>
      </c>
      <c r="W8880">
        <v>32</v>
      </c>
      <c r="X8880">
        <v>50</v>
      </c>
      <c r="Y8880">
        <v>18</v>
      </c>
      <c r="Z8880" t="s">
        <v>8</v>
      </c>
      <c r="AA8880" t="s">
        <v>48</v>
      </c>
      <c r="AB8880">
        <v>3.3</v>
      </c>
      <c r="AC8880">
        <v>18</v>
      </c>
      <c r="AD8880" t="s">
        <v>45</v>
      </c>
      <c r="AE8880" s="6">
        <v>44673</v>
      </c>
      <c r="AF8880" t="str">
        <f>_xlfn.IFS(fact_orders[[#This Row],[delivery_time]]&lt;=40,"EARLY",fact_orders[[#This Row],[delivery_time]]&gt;=50,"LATE",TRUE,"ON TIME")</f>
        <v>LATE</v>
      </c>
    </row>
    <row r="8881" spans="16:32" x14ac:dyDescent="0.25">
      <c r="P8881">
        <v>8869</v>
      </c>
      <c r="Q8881">
        <v>132</v>
      </c>
      <c r="R8881">
        <v>10</v>
      </c>
      <c r="S8881" s="6">
        <v>44979</v>
      </c>
      <c r="T8881" s="6">
        <v>0.77638888888888891</v>
      </c>
      <c r="U8881" t="s">
        <v>43</v>
      </c>
      <c r="V8881">
        <v>5791</v>
      </c>
      <c r="W8881">
        <v>23</v>
      </c>
      <c r="X8881">
        <v>43</v>
      </c>
      <c r="Y8881">
        <v>44</v>
      </c>
      <c r="Z8881" t="s">
        <v>7</v>
      </c>
      <c r="AA8881" t="s">
        <v>46</v>
      </c>
      <c r="AB8881">
        <v>4.5</v>
      </c>
      <c r="AC8881">
        <v>44</v>
      </c>
      <c r="AD8881" t="s">
        <v>45</v>
      </c>
      <c r="AE8881" s="6">
        <v>44693</v>
      </c>
      <c r="AF8881" t="str">
        <f>_xlfn.IFS(fact_orders[[#This Row],[delivery_time]]&lt;=40,"EARLY",fact_orders[[#This Row],[delivery_time]]&gt;=50,"LATE",TRUE,"ON TIME")</f>
        <v>ON TIME</v>
      </c>
    </row>
    <row r="8882" spans="16:32" x14ac:dyDescent="0.25">
      <c r="P8882">
        <v>8870</v>
      </c>
      <c r="Q8882">
        <v>482</v>
      </c>
      <c r="R8882">
        <v>6</v>
      </c>
      <c r="S8882" s="6">
        <v>44979</v>
      </c>
      <c r="T8882" s="6">
        <v>0.81597222222222221</v>
      </c>
      <c r="U8882" t="s">
        <v>43</v>
      </c>
      <c r="V8882">
        <v>2515</v>
      </c>
      <c r="W8882">
        <v>24</v>
      </c>
      <c r="X8882">
        <v>32</v>
      </c>
      <c r="Y8882">
        <v>30</v>
      </c>
      <c r="Z8882" t="s">
        <v>22</v>
      </c>
      <c r="AA8882" t="s">
        <v>47</v>
      </c>
      <c r="AB8882">
        <v>3.4</v>
      </c>
      <c r="AC8882">
        <v>30</v>
      </c>
      <c r="AD8882" t="s">
        <v>45</v>
      </c>
      <c r="AE8882" s="6">
        <v>45043</v>
      </c>
      <c r="AF8882" t="str">
        <f>_xlfn.IFS(fact_orders[[#This Row],[delivery_time]]&lt;=40,"EARLY",fact_orders[[#This Row],[delivery_time]]&gt;=50,"LATE",TRUE,"ON TIME")</f>
        <v>EARLY</v>
      </c>
    </row>
    <row r="8883" spans="16:32" x14ac:dyDescent="0.25">
      <c r="P8883">
        <v>8871</v>
      </c>
      <c r="Q8883">
        <v>70</v>
      </c>
      <c r="R8883">
        <v>7</v>
      </c>
      <c r="S8883" s="6">
        <v>44979</v>
      </c>
      <c r="T8883" s="6">
        <v>0.91527777777777775</v>
      </c>
      <c r="U8883" t="s">
        <v>43</v>
      </c>
      <c r="V8883">
        <v>4425</v>
      </c>
      <c r="W8883">
        <v>19</v>
      </c>
      <c r="X8883">
        <v>42</v>
      </c>
      <c r="Y8883">
        <v>10</v>
      </c>
      <c r="Z8883" t="s">
        <v>23</v>
      </c>
      <c r="AA8883" t="s">
        <v>44</v>
      </c>
      <c r="AB8883">
        <v>3.4</v>
      </c>
      <c r="AC8883">
        <v>10</v>
      </c>
      <c r="AD8883" t="s">
        <v>45</v>
      </c>
      <c r="AE8883" s="6">
        <v>44631</v>
      </c>
      <c r="AF8883" t="str">
        <f>_xlfn.IFS(fact_orders[[#This Row],[delivery_time]]&lt;=40,"EARLY",fact_orders[[#This Row],[delivery_time]]&gt;=50,"LATE",TRUE,"ON TIME")</f>
        <v>ON TIME</v>
      </c>
    </row>
    <row r="8884" spans="16:32" x14ac:dyDescent="0.25">
      <c r="P8884">
        <v>8872</v>
      </c>
      <c r="Q8884">
        <v>360</v>
      </c>
      <c r="R8884">
        <v>10</v>
      </c>
      <c r="S8884" s="6">
        <v>44979</v>
      </c>
      <c r="T8884" s="6">
        <v>0.88611111111111107</v>
      </c>
      <c r="U8884" t="s">
        <v>43</v>
      </c>
      <c r="V8884">
        <v>2623</v>
      </c>
      <c r="W8884">
        <v>15</v>
      </c>
      <c r="X8884">
        <v>59</v>
      </c>
      <c r="Y8884">
        <v>15</v>
      </c>
      <c r="Z8884" t="s">
        <v>7</v>
      </c>
      <c r="AA8884" t="s">
        <v>46</v>
      </c>
      <c r="AB8884">
        <v>4.5</v>
      </c>
      <c r="AC8884">
        <v>15</v>
      </c>
      <c r="AD8884" t="s">
        <v>45</v>
      </c>
      <c r="AE8884" s="6">
        <v>44921</v>
      </c>
      <c r="AF8884" t="str">
        <f>_xlfn.IFS(fact_orders[[#This Row],[delivery_time]]&lt;=40,"EARLY",fact_orders[[#This Row],[delivery_time]]&gt;=50,"LATE",TRUE,"ON TIME")</f>
        <v>LATE</v>
      </c>
    </row>
    <row r="8885" spans="16:32" x14ac:dyDescent="0.25">
      <c r="P8885">
        <v>8873</v>
      </c>
      <c r="Q8885">
        <v>379</v>
      </c>
      <c r="R8885">
        <v>6</v>
      </c>
      <c r="S8885" s="6">
        <v>44979</v>
      </c>
      <c r="T8885" s="6">
        <v>0.6118055555555556</v>
      </c>
      <c r="U8885" t="s">
        <v>43</v>
      </c>
      <c r="V8885">
        <v>3823</v>
      </c>
      <c r="W8885">
        <v>32</v>
      </c>
      <c r="X8885">
        <v>37</v>
      </c>
      <c r="Y8885">
        <v>36</v>
      </c>
      <c r="Z8885" t="s">
        <v>22</v>
      </c>
      <c r="AA8885" t="s">
        <v>47</v>
      </c>
      <c r="AB8885">
        <v>3.4</v>
      </c>
      <c r="AC8885">
        <v>36</v>
      </c>
      <c r="AD8885" t="s">
        <v>45</v>
      </c>
      <c r="AE8885" s="6">
        <v>44940</v>
      </c>
      <c r="AF8885" t="str">
        <f>_xlfn.IFS(fact_orders[[#This Row],[delivery_time]]&lt;=40,"EARLY",fact_orders[[#This Row],[delivery_time]]&gt;=50,"LATE",TRUE,"ON TIME")</f>
        <v>EARLY</v>
      </c>
    </row>
    <row r="8886" spans="16:32" x14ac:dyDescent="0.25">
      <c r="P8886">
        <v>8874</v>
      </c>
      <c r="Q8886">
        <v>44</v>
      </c>
      <c r="R8886">
        <v>18</v>
      </c>
      <c r="S8886" s="6">
        <v>44979</v>
      </c>
      <c r="T8886" s="6">
        <v>0.73958333333333337</v>
      </c>
      <c r="U8886" t="s">
        <v>43</v>
      </c>
      <c r="V8886">
        <v>2686</v>
      </c>
      <c r="W8886">
        <v>19</v>
      </c>
      <c r="X8886">
        <v>34</v>
      </c>
      <c r="Y8886">
        <v>13</v>
      </c>
      <c r="Z8886" t="s">
        <v>15</v>
      </c>
      <c r="AA8886" t="s">
        <v>46</v>
      </c>
      <c r="AB8886">
        <v>3.1</v>
      </c>
      <c r="AC8886">
        <v>13</v>
      </c>
      <c r="AD8886" t="s">
        <v>45</v>
      </c>
      <c r="AE8886" s="6">
        <v>44605</v>
      </c>
      <c r="AF8886" t="str">
        <f>_xlfn.IFS(fact_orders[[#This Row],[delivery_time]]&lt;=40,"EARLY",fact_orders[[#This Row],[delivery_time]]&gt;=50,"LATE",TRUE,"ON TIME")</f>
        <v>EARLY</v>
      </c>
    </row>
    <row r="8887" spans="16:32" x14ac:dyDescent="0.25">
      <c r="P8887">
        <v>8875</v>
      </c>
      <c r="Q8887">
        <v>497</v>
      </c>
      <c r="R8887">
        <v>13</v>
      </c>
      <c r="S8887" s="6">
        <v>44979</v>
      </c>
      <c r="T8887" s="6">
        <v>0.4236111111111111</v>
      </c>
      <c r="U8887" t="s">
        <v>43</v>
      </c>
      <c r="V8887">
        <v>2638</v>
      </c>
      <c r="W8887">
        <v>15</v>
      </c>
      <c r="X8887">
        <v>57</v>
      </c>
      <c r="Y8887">
        <v>5</v>
      </c>
      <c r="Z8887" t="s">
        <v>10</v>
      </c>
      <c r="AA8887" t="s">
        <v>46</v>
      </c>
      <c r="AB8887">
        <v>3.3</v>
      </c>
      <c r="AC8887">
        <v>5</v>
      </c>
      <c r="AD8887" t="s">
        <v>45</v>
      </c>
      <c r="AE8887" s="6">
        <v>45058</v>
      </c>
      <c r="AF8887" t="str">
        <f>_xlfn.IFS(fact_orders[[#This Row],[delivery_time]]&lt;=40,"EARLY",fact_orders[[#This Row],[delivery_time]]&gt;=50,"LATE",TRUE,"ON TIME")</f>
        <v>LATE</v>
      </c>
    </row>
    <row r="8888" spans="16:32" x14ac:dyDescent="0.25">
      <c r="P8888">
        <v>8876</v>
      </c>
      <c r="Q8888">
        <v>122</v>
      </c>
      <c r="R8888">
        <v>18</v>
      </c>
      <c r="S8888" s="6">
        <v>44979</v>
      </c>
      <c r="T8888" s="6">
        <v>0.72777777777777775</v>
      </c>
      <c r="U8888" t="s">
        <v>43</v>
      </c>
      <c r="V8888">
        <v>5739</v>
      </c>
      <c r="W8888">
        <v>20</v>
      </c>
      <c r="X8888">
        <v>42</v>
      </c>
      <c r="Y8888">
        <v>24</v>
      </c>
      <c r="Z8888" t="s">
        <v>15</v>
      </c>
      <c r="AA8888" t="s">
        <v>46</v>
      </c>
      <c r="AB8888">
        <v>3.1</v>
      </c>
      <c r="AC8888">
        <v>24</v>
      </c>
      <c r="AD8888" t="s">
        <v>45</v>
      </c>
      <c r="AE8888" s="6">
        <v>44683</v>
      </c>
      <c r="AF8888" t="str">
        <f>_xlfn.IFS(fact_orders[[#This Row],[delivery_time]]&lt;=40,"EARLY",fact_orders[[#This Row],[delivery_time]]&gt;=50,"LATE",TRUE,"ON TIME")</f>
        <v>ON TIME</v>
      </c>
    </row>
    <row r="8889" spans="16:32" x14ac:dyDescent="0.25">
      <c r="P8889">
        <v>8877</v>
      </c>
      <c r="Q8889">
        <v>470</v>
      </c>
      <c r="R8889">
        <v>20</v>
      </c>
      <c r="S8889" s="6">
        <v>44979</v>
      </c>
      <c r="T8889" s="6">
        <v>0.88194444444444442</v>
      </c>
      <c r="U8889" t="s">
        <v>43</v>
      </c>
      <c r="V8889">
        <v>5890</v>
      </c>
      <c r="W8889">
        <v>34</v>
      </c>
      <c r="X8889">
        <v>50</v>
      </c>
      <c r="Y8889">
        <v>45</v>
      </c>
      <c r="Z8889" t="s">
        <v>18</v>
      </c>
      <c r="AA8889" t="s">
        <v>48</v>
      </c>
      <c r="AB8889">
        <v>3.8</v>
      </c>
      <c r="AC8889">
        <v>45</v>
      </c>
      <c r="AD8889" t="s">
        <v>45</v>
      </c>
      <c r="AE8889" s="6">
        <v>45031</v>
      </c>
      <c r="AF8889" t="str">
        <f>_xlfn.IFS(fact_orders[[#This Row],[delivery_time]]&lt;=40,"EARLY",fact_orders[[#This Row],[delivery_time]]&gt;=50,"LATE",TRUE,"ON TIME")</f>
        <v>LATE</v>
      </c>
    </row>
    <row r="8890" spans="16:32" x14ac:dyDescent="0.25">
      <c r="P8890">
        <v>8878</v>
      </c>
      <c r="Q8890">
        <v>269</v>
      </c>
      <c r="R8890">
        <v>15</v>
      </c>
      <c r="S8890" s="6">
        <v>44979</v>
      </c>
      <c r="T8890" s="6">
        <v>0.73750000000000004</v>
      </c>
      <c r="U8890" t="s">
        <v>43</v>
      </c>
      <c r="V8890">
        <v>3687</v>
      </c>
      <c r="W8890">
        <v>30</v>
      </c>
      <c r="X8890">
        <v>38</v>
      </c>
      <c r="Z8890" t="s">
        <v>12</v>
      </c>
      <c r="AA8890" t="s">
        <v>48</v>
      </c>
      <c r="AB8890">
        <v>3.8</v>
      </c>
      <c r="AD8890" t="s">
        <v>45</v>
      </c>
      <c r="AE8890" s="6">
        <v>44830</v>
      </c>
      <c r="AF8890" t="str">
        <f>_xlfn.IFS(fact_orders[[#This Row],[delivery_time]]&lt;=40,"EARLY",fact_orders[[#This Row],[delivery_time]]&gt;=50,"LATE",TRUE,"ON TIME")</f>
        <v>EARLY</v>
      </c>
    </row>
    <row r="8891" spans="16:32" x14ac:dyDescent="0.25">
      <c r="P8891">
        <v>8879</v>
      </c>
      <c r="Q8891">
        <v>310</v>
      </c>
      <c r="R8891">
        <v>14</v>
      </c>
      <c r="S8891" s="6">
        <v>44979</v>
      </c>
      <c r="T8891" s="6">
        <v>0.75902777777777775</v>
      </c>
      <c r="U8891" t="s">
        <v>43</v>
      </c>
      <c r="V8891">
        <v>2137</v>
      </c>
      <c r="W8891">
        <v>36</v>
      </c>
      <c r="X8891">
        <v>34</v>
      </c>
      <c r="Y8891">
        <v>17</v>
      </c>
      <c r="Z8891" t="s">
        <v>11</v>
      </c>
      <c r="AA8891" t="s">
        <v>47</v>
      </c>
      <c r="AB8891">
        <v>4.4000000000000004</v>
      </c>
      <c r="AC8891">
        <v>17</v>
      </c>
      <c r="AD8891" t="s">
        <v>45</v>
      </c>
      <c r="AE8891" s="6">
        <v>44871</v>
      </c>
      <c r="AF8891" t="str">
        <f>_xlfn.IFS(fact_orders[[#This Row],[delivery_time]]&lt;=40,"EARLY",fact_orders[[#This Row],[delivery_time]]&gt;=50,"LATE",TRUE,"ON TIME")</f>
        <v>EARLY</v>
      </c>
    </row>
    <row r="8892" spans="16:32" x14ac:dyDescent="0.25">
      <c r="P8892">
        <v>8880</v>
      </c>
      <c r="Q8892">
        <v>81</v>
      </c>
      <c r="R8892">
        <v>1</v>
      </c>
      <c r="S8892" s="6">
        <v>44979</v>
      </c>
      <c r="T8892" s="6">
        <v>0.90138888888888891</v>
      </c>
      <c r="U8892" t="s">
        <v>43</v>
      </c>
      <c r="V8892">
        <v>3442</v>
      </c>
      <c r="W8892">
        <v>37</v>
      </c>
      <c r="X8892">
        <v>42</v>
      </c>
      <c r="Z8892" t="s">
        <v>6</v>
      </c>
      <c r="AA8892" t="s">
        <v>48</v>
      </c>
      <c r="AB8892">
        <v>3</v>
      </c>
      <c r="AD8892" t="s">
        <v>45</v>
      </c>
      <c r="AE8892" s="6">
        <v>44642</v>
      </c>
      <c r="AF8892" t="str">
        <f>_xlfn.IFS(fact_orders[[#This Row],[delivery_time]]&lt;=40,"EARLY",fact_orders[[#This Row],[delivery_time]]&gt;=50,"LATE",TRUE,"ON TIME")</f>
        <v>ON TIME</v>
      </c>
    </row>
    <row r="8893" spans="16:32" x14ac:dyDescent="0.25">
      <c r="P8893">
        <v>8881</v>
      </c>
      <c r="Q8893">
        <v>254</v>
      </c>
      <c r="R8893">
        <v>13</v>
      </c>
      <c r="S8893" s="6">
        <v>44979</v>
      </c>
      <c r="T8893" s="6">
        <v>0.76458333333333328</v>
      </c>
      <c r="U8893" t="s">
        <v>43</v>
      </c>
      <c r="V8893">
        <v>2801</v>
      </c>
      <c r="W8893">
        <v>23</v>
      </c>
      <c r="X8893">
        <v>56</v>
      </c>
      <c r="Y8893">
        <v>1</v>
      </c>
      <c r="Z8893" t="s">
        <v>10</v>
      </c>
      <c r="AA8893" t="s">
        <v>46</v>
      </c>
      <c r="AB8893">
        <v>3.3</v>
      </c>
      <c r="AC8893">
        <v>1</v>
      </c>
      <c r="AD8893" t="s">
        <v>45</v>
      </c>
      <c r="AE8893" s="6">
        <v>44815</v>
      </c>
      <c r="AF8893" t="str">
        <f>_xlfn.IFS(fact_orders[[#This Row],[delivery_time]]&lt;=40,"EARLY",fact_orders[[#This Row],[delivery_time]]&gt;=50,"LATE",TRUE,"ON TIME")</f>
        <v>LATE</v>
      </c>
    </row>
    <row r="8894" spans="16:32" x14ac:dyDescent="0.25">
      <c r="P8894">
        <v>8882</v>
      </c>
      <c r="Q8894">
        <v>186</v>
      </c>
      <c r="R8894">
        <v>4</v>
      </c>
      <c r="S8894" s="6">
        <v>44979</v>
      </c>
      <c r="T8894" s="6">
        <v>0.6381944444444444</v>
      </c>
      <c r="U8894" t="s">
        <v>43</v>
      </c>
      <c r="V8894">
        <v>4047</v>
      </c>
      <c r="W8894">
        <v>17</v>
      </c>
      <c r="X8894">
        <v>51</v>
      </c>
      <c r="Y8894">
        <v>50</v>
      </c>
      <c r="Z8894" t="s">
        <v>20</v>
      </c>
      <c r="AA8894" t="s">
        <v>46</v>
      </c>
      <c r="AB8894">
        <v>3.7</v>
      </c>
      <c r="AC8894">
        <v>50</v>
      </c>
      <c r="AD8894" t="s">
        <v>45</v>
      </c>
      <c r="AE8894" s="6">
        <v>44747</v>
      </c>
      <c r="AF8894" t="str">
        <f>_xlfn.IFS(fact_orders[[#This Row],[delivery_time]]&lt;=40,"EARLY",fact_orders[[#This Row],[delivery_time]]&gt;=50,"LATE",TRUE,"ON TIME")</f>
        <v>LATE</v>
      </c>
    </row>
    <row r="8895" spans="16:32" x14ac:dyDescent="0.25">
      <c r="P8895">
        <v>8883</v>
      </c>
      <c r="Q8895">
        <v>285</v>
      </c>
      <c r="R8895">
        <v>5</v>
      </c>
      <c r="S8895" s="6">
        <v>44979</v>
      </c>
      <c r="T8895" s="6">
        <v>0.42152777777777778</v>
      </c>
      <c r="U8895" t="s">
        <v>43</v>
      </c>
      <c r="V8895">
        <v>3298</v>
      </c>
      <c r="W8895">
        <v>18</v>
      </c>
      <c r="X8895">
        <v>53</v>
      </c>
      <c r="Y8895">
        <v>11</v>
      </c>
      <c r="Z8895" t="s">
        <v>21</v>
      </c>
      <c r="AA8895" t="s">
        <v>46</v>
      </c>
      <c r="AB8895">
        <v>3</v>
      </c>
      <c r="AC8895">
        <v>11</v>
      </c>
      <c r="AD8895" t="s">
        <v>45</v>
      </c>
      <c r="AE8895" s="6">
        <v>44846</v>
      </c>
      <c r="AF8895" t="str">
        <f>_xlfn.IFS(fact_orders[[#This Row],[delivery_time]]&lt;=40,"EARLY",fact_orders[[#This Row],[delivery_time]]&gt;=50,"LATE",TRUE,"ON TIME")</f>
        <v>LATE</v>
      </c>
    </row>
    <row r="8896" spans="16:32" x14ac:dyDescent="0.25">
      <c r="P8896">
        <v>8884</v>
      </c>
      <c r="Q8896">
        <v>99</v>
      </c>
      <c r="R8896">
        <v>5</v>
      </c>
      <c r="S8896" s="6">
        <v>44979</v>
      </c>
      <c r="T8896" s="6">
        <v>0.90763888888888888</v>
      </c>
      <c r="U8896" t="s">
        <v>43</v>
      </c>
      <c r="V8896">
        <v>2935</v>
      </c>
      <c r="W8896">
        <v>20</v>
      </c>
      <c r="X8896">
        <v>38</v>
      </c>
      <c r="Z8896" t="s">
        <v>21</v>
      </c>
      <c r="AA8896" t="s">
        <v>46</v>
      </c>
      <c r="AB8896">
        <v>3</v>
      </c>
      <c r="AD8896" t="s">
        <v>45</v>
      </c>
      <c r="AE8896" s="6">
        <v>44660</v>
      </c>
      <c r="AF8896" t="str">
        <f>_xlfn.IFS(fact_orders[[#This Row],[delivery_time]]&lt;=40,"EARLY",fact_orders[[#This Row],[delivery_time]]&gt;=50,"LATE",TRUE,"ON TIME")</f>
        <v>EARLY</v>
      </c>
    </row>
    <row r="8897" spans="16:32" x14ac:dyDescent="0.25">
      <c r="P8897">
        <v>8885</v>
      </c>
      <c r="Q8897">
        <v>320</v>
      </c>
      <c r="R8897">
        <v>8</v>
      </c>
      <c r="S8897" s="6">
        <v>44979</v>
      </c>
      <c r="T8897" s="6">
        <v>0.60902777777777772</v>
      </c>
      <c r="U8897" t="s">
        <v>43</v>
      </c>
      <c r="V8897">
        <v>5706</v>
      </c>
      <c r="W8897">
        <v>17</v>
      </c>
      <c r="X8897">
        <v>45</v>
      </c>
      <c r="Y8897">
        <v>3</v>
      </c>
      <c r="Z8897" t="s">
        <v>24</v>
      </c>
      <c r="AA8897" t="s">
        <v>44</v>
      </c>
      <c r="AB8897">
        <v>4.2</v>
      </c>
      <c r="AC8897">
        <v>3</v>
      </c>
      <c r="AD8897" t="s">
        <v>45</v>
      </c>
      <c r="AE8897" s="6">
        <v>44881</v>
      </c>
      <c r="AF8897" t="str">
        <f>_xlfn.IFS(fact_orders[[#This Row],[delivery_time]]&lt;=40,"EARLY",fact_orders[[#This Row],[delivery_time]]&gt;=50,"LATE",TRUE,"ON TIME")</f>
        <v>ON TIME</v>
      </c>
    </row>
    <row r="8898" spans="16:32" x14ac:dyDescent="0.25">
      <c r="P8898">
        <v>8886</v>
      </c>
      <c r="Q8898">
        <v>153</v>
      </c>
      <c r="R8898">
        <v>17</v>
      </c>
      <c r="S8898" s="6">
        <v>44979</v>
      </c>
      <c r="T8898" s="6">
        <v>0.75486111111111109</v>
      </c>
      <c r="U8898" t="s">
        <v>43</v>
      </c>
      <c r="V8898">
        <v>5732</v>
      </c>
      <c r="W8898">
        <v>33</v>
      </c>
      <c r="X8898">
        <v>33</v>
      </c>
      <c r="Y8898">
        <v>8</v>
      </c>
      <c r="Z8898" t="s">
        <v>14</v>
      </c>
      <c r="AA8898" t="s">
        <v>48</v>
      </c>
      <c r="AB8898">
        <v>4</v>
      </c>
      <c r="AC8898">
        <v>8</v>
      </c>
      <c r="AD8898" t="s">
        <v>45</v>
      </c>
      <c r="AE8898" s="6">
        <v>44714</v>
      </c>
      <c r="AF8898" t="str">
        <f>_xlfn.IFS(fact_orders[[#This Row],[delivery_time]]&lt;=40,"EARLY",fact_orders[[#This Row],[delivery_time]]&gt;=50,"LATE",TRUE,"ON TIME")</f>
        <v>EARLY</v>
      </c>
    </row>
    <row r="8899" spans="16:32" x14ac:dyDescent="0.25">
      <c r="P8899">
        <v>8887</v>
      </c>
      <c r="Q8899">
        <v>320</v>
      </c>
      <c r="R8899">
        <v>12</v>
      </c>
      <c r="S8899" s="6">
        <v>44979</v>
      </c>
      <c r="T8899" s="6">
        <v>0.70763888888888893</v>
      </c>
      <c r="U8899" t="s">
        <v>43</v>
      </c>
      <c r="V8899">
        <v>5514</v>
      </c>
      <c r="W8899">
        <v>22</v>
      </c>
      <c r="X8899">
        <v>38</v>
      </c>
      <c r="Y8899">
        <v>46</v>
      </c>
      <c r="Z8899" t="s">
        <v>9</v>
      </c>
      <c r="AA8899" t="s">
        <v>44</v>
      </c>
      <c r="AB8899">
        <v>3.7</v>
      </c>
      <c r="AC8899">
        <v>46</v>
      </c>
      <c r="AD8899" t="s">
        <v>45</v>
      </c>
      <c r="AE8899" s="6">
        <v>44881</v>
      </c>
      <c r="AF8899" t="str">
        <f>_xlfn.IFS(fact_orders[[#This Row],[delivery_time]]&lt;=40,"EARLY",fact_orders[[#This Row],[delivery_time]]&gt;=50,"LATE",TRUE,"ON TIME")</f>
        <v>EARLY</v>
      </c>
    </row>
    <row r="8900" spans="16:32" x14ac:dyDescent="0.25">
      <c r="P8900">
        <v>8888</v>
      </c>
      <c r="Q8900">
        <v>92</v>
      </c>
      <c r="R8900">
        <v>15</v>
      </c>
      <c r="S8900" s="6">
        <v>44979</v>
      </c>
      <c r="T8900" s="6">
        <v>0.56111111111111112</v>
      </c>
      <c r="U8900" t="s">
        <v>43</v>
      </c>
      <c r="V8900">
        <v>3714</v>
      </c>
      <c r="W8900">
        <v>18</v>
      </c>
      <c r="X8900">
        <v>51</v>
      </c>
      <c r="Y8900">
        <v>35</v>
      </c>
      <c r="Z8900" t="s">
        <v>12</v>
      </c>
      <c r="AA8900" t="s">
        <v>48</v>
      </c>
      <c r="AB8900">
        <v>3.8</v>
      </c>
      <c r="AC8900">
        <v>35</v>
      </c>
      <c r="AD8900" t="s">
        <v>45</v>
      </c>
      <c r="AE8900" s="6">
        <v>44653</v>
      </c>
      <c r="AF8900" t="str">
        <f>_xlfn.IFS(fact_orders[[#This Row],[delivery_time]]&lt;=40,"EARLY",fact_orders[[#This Row],[delivery_time]]&gt;=50,"LATE",TRUE,"ON TIME")</f>
        <v>LATE</v>
      </c>
    </row>
    <row r="8901" spans="16:32" x14ac:dyDescent="0.25">
      <c r="P8901">
        <v>8889</v>
      </c>
      <c r="Q8901">
        <v>408</v>
      </c>
      <c r="R8901">
        <v>2</v>
      </c>
      <c r="S8901" s="6">
        <v>44979</v>
      </c>
      <c r="T8901" s="6">
        <v>0.70486111111111116</v>
      </c>
      <c r="U8901" t="s">
        <v>43</v>
      </c>
      <c r="V8901">
        <v>5914</v>
      </c>
      <c r="W8901">
        <v>26</v>
      </c>
      <c r="X8901">
        <v>34</v>
      </c>
      <c r="Y8901">
        <v>34</v>
      </c>
      <c r="Z8901" t="s">
        <v>17</v>
      </c>
      <c r="AA8901" t="s">
        <v>46</v>
      </c>
      <c r="AB8901">
        <v>4.7</v>
      </c>
      <c r="AC8901">
        <v>34</v>
      </c>
      <c r="AD8901" t="s">
        <v>45</v>
      </c>
      <c r="AE8901" s="6">
        <v>44969</v>
      </c>
      <c r="AF8901" t="str">
        <f>_xlfn.IFS(fact_orders[[#This Row],[delivery_time]]&lt;=40,"EARLY",fact_orders[[#This Row],[delivery_time]]&gt;=50,"LATE",TRUE,"ON TIME")</f>
        <v>EARLY</v>
      </c>
    </row>
    <row r="8902" spans="16:32" x14ac:dyDescent="0.25">
      <c r="P8902">
        <v>8890</v>
      </c>
      <c r="Q8902">
        <v>35</v>
      </c>
      <c r="R8902">
        <v>8</v>
      </c>
      <c r="S8902" s="6">
        <v>44979</v>
      </c>
      <c r="T8902" s="6">
        <v>0.80347222222222225</v>
      </c>
      <c r="U8902" t="s">
        <v>43</v>
      </c>
      <c r="V8902">
        <v>5135</v>
      </c>
      <c r="W8902">
        <v>37</v>
      </c>
      <c r="X8902">
        <v>33</v>
      </c>
      <c r="Z8902" t="s">
        <v>24</v>
      </c>
      <c r="AA8902" t="s">
        <v>44</v>
      </c>
      <c r="AB8902">
        <v>4.2</v>
      </c>
      <c r="AD8902" t="s">
        <v>45</v>
      </c>
      <c r="AE8902" s="6">
        <v>44596</v>
      </c>
      <c r="AF8902" t="str">
        <f>_xlfn.IFS(fact_orders[[#This Row],[delivery_time]]&lt;=40,"EARLY",fact_orders[[#This Row],[delivery_time]]&gt;=50,"LATE",TRUE,"ON TIME")</f>
        <v>EARLY</v>
      </c>
    </row>
    <row r="8903" spans="16:32" x14ac:dyDescent="0.25">
      <c r="P8903">
        <v>8891</v>
      </c>
      <c r="Q8903">
        <v>311</v>
      </c>
      <c r="R8903">
        <v>12</v>
      </c>
      <c r="S8903" s="6">
        <v>44980</v>
      </c>
      <c r="T8903" s="6">
        <v>0.77708333333333335</v>
      </c>
      <c r="U8903" t="s">
        <v>43</v>
      </c>
      <c r="V8903">
        <v>2804</v>
      </c>
      <c r="W8903">
        <v>34</v>
      </c>
      <c r="X8903">
        <v>45</v>
      </c>
      <c r="Y8903">
        <v>37</v>
      </c>
      <c r="Z8903" t="s">
        <v>9</v>
      </c>
      <c r="AA8903" t="s">
        <v>44</v>
      </c>
      <c r="AB8903">
        <v>3.7</v>
      </c>
      <c r="AC8903">
        <v>37</v>
      </c>
      <c r="AD8903" t="s">
        <v>45</v>
      </c>
      <c r="AE8903" s="6">
        <v>44872</v>
      </c>
      <c r="AF8903" t="str">
        <f>_xlfn.IFS(fact_orders[[#This Row],[delivery_time]]&lt;=40,"EARLY",fact_orders[[#This Row],[delivery_time]]&gt;=50,"LATE",TRUE,"ON TIME")</f>
        <v>ON TIME</v>
      </c>
    </row>
    <row r="8904" spans="16:32" x14ac:dyDescent="0.25">
      <c r="P8904">
        <v>8892</v>
      </c>
      <c r="Q8904">
        <v>383</v>
      </c>
      <c r="R8904">
        <v>20</v>
      </c>
      <c r="S8904" s="6">
        <v>44980</v>
      </c>
      <c r="T8904" s="6">
        <v>0.86875000000000002</v>
      </c>
      <c r="U8904" t="s">
        <v>43</v>
      </c>
      <c r="V8904">
        <v>2588</v>
      </c>
      <c r="W8904">
        <v>37</v>
      </c>
      <c r="X8904">
        <v>44</v>
      </c>
      <c r="Y8904">
        <v>19</v>
      </c>
      <c r="Z8904" t="s">
        <v>18</v>
      </c>
      <c r="AA8904" t="s">
        <v>48</v>
      </c>
      <c r="AB8904">
        <v>3.8</v>
      </c>
      <c r="AC8904">
        <v>19</v>
      </c>
      <c r="AD8904" t="s">
        <v>45</v>
      </c>
      <c r="AE8904" s="6">
        <v>44944</v>
      </c>
      <c r="AF8904" t="str">
        <f>_xlfn.IFS(fact_orders[[#This Row],[delivery_time]]&lt;=40,"EARLY",fact_orders[[#This Row],[delivery_time]]&gt;=50,"LATE",TRUE,"ON TIME")</f>
        <v>ON TIME</v>
      </c>
    </row>
    <row r="8905" spans="16:32" x14ac:dyDescent="0.25">
      <c r="P8905">
        <v>8893</v>
      </c>
      <c r="Q8905">
        <v>45</v>
      </c>
      <c r="R8905">
        <v>17</v>
      </c>
      <c r="S8905" s="6">
        <v>44980</v>
      </c>
      <c r="T8905" s="6">
        <v>0.60277777777777775</v>
      </c>
      <c r="U8905" t="s">
        <v>43</v>
      </c>
      <c r="V8905">
        <v>4991</v>
      </c>
      <c r="W8905">
        <v>36</v>
      </c>
      <c r="X8905">
        <v>55</v>
      </c>
      <c r="Y8905">
        <v>31</v>
      </c>
      <c r="Z8905" t="s">
        <v>14</v>
      </c>
      <c r="AA8905" t="s">
        <v>48</v>
      </c>
      <c r="AB8905">
        <v>4</v>
      </c>
      <c r="AC8905">
        <v>31</v>
      </c>
      <c r="AD8905" t="s">
        <v>45</v>
      </c>
      <c r="AE8905" s="6">
        <v>44606</v>
      </c>
      <c r="AF8905" t="str">
        <f>_xlfn.IFS(fact_orders[[#This Row],[delivery_time]]&lt;=40,"EARLY",fact_orders[[#This Row],[delivery_time]]&gt;=50,"LATE",TRUE,"ON TIME")</f>
        <v>LATE</v>
      </c>
    </row>
    <row r="8906" spans="16:32" x14ac:dyDescent="0.25">
      <c r="P8906">
        <v>8894</v>
      </c>
      <c r="Q8906">
        <v>182</v>
      </c>
      <c r="R8906">
        <v>14</v>
      </c>
      <c r="S8906" s="6">
        <v>44980</v>
      </c>
      <c r="T8906" s="6">
        <v>0.69305555555555554</v>
      </c>
      <c r="U8906" t="s">
        <v>43</v>
      </c>
      <c r="V8906">
        <v>5926</v>
      </c>
      <c r="W8906">
        <v>23</v>
      </c>
      <c r="X8906">
        <v>48</v>
      </c>
      <c r="Y8906">
        <v>49</v>
      </c>
      <c r="Z8906" t="s">
        <v>11</v>
      </c>
      <c r="AA8906" t="s">
        <v>47</v>
      </c>
      <c r="AB8906">
        <v>4.4000000000000004</v>
      </c>
      <c r="AC8906">
        <v>49</v>
      </c>
      <c r="AD8906" t="s">
        <v>45</v>
      </c>
      <c r="AE8906" s="6">
        <v>44743</v>
      </c>
      <c r="AF8906" t="str">
        <f>_xlfn.IFS(fact_orders[[#This Row],[delivery_time]]&lt;=40,"EARLY",fact_orders[[#This Row],[delivery_time]]&gt;=50,"LATE",TRUE,"ON TIME")</f>
        <v>ON TIME</v>
      </c>
    </row>
    <row r="8907" spans="16:32" x14ac:dyDescent="0.25">
      <c r="P8907">
        <v>8895</v>
      </c>
      <c r="Q8907">
        <v>32</v>
      </c>
      <c r="R8907">
        <v>6</v>
      </c>
      <c r="S8907" s="6">
        <v>44980</v>
      </c>
      <c r="T8907" s="6">
        <v>0.45624999999999999</v>
      </c>
      <c r="U8907" t="s">
        <v>43</v>
      </c>
      <c r="V8907">
        <v>3670</v>
      </c>
      <c r="W8907">
        <v>30</v>
      </c>
      <c r="X8907">
        <v>48</v>
      </c>
      <c r="Y8907">
        <v>2</v>
      </c>
      <c r="Z8907" t="s">
        <v>22</v>
      </c>
      <c r="AA8907" t="s">
        <v>47</v>
      </c>
      <c r="AB8907">
        <v>3.4</v>
      </c>
      <c r="AC8907">
        <v>2</v>
      </c>
      <c r="AD8907" t="s">
        <v>45</v>
      </c>
      <c r="AE8907" s="6">
        <v>44593</v>
      </c>
      <c r="AF8907" t="str">
        <f>_xlfn.IFS(fact_orders[[#This Row],[delivery_time]]&lt;=40,"EARLY",fact_orders[[#This Row],[delivery_time]]&gt;=50,"LATE",TRUE,"ON TIME")</f>
        <v>ON TIME</v>
      </c>
    </row>
    <row r="8908" spans="16:32" x14ac:dyDescent="0.25">
      <c r="P8908">
        <v>8896</v>
      </c>
      <c r="Q8908">
        <v>452</v>
      </c>
      <c r="R8908">
        <v>20</v>
      </c>
      <c r="S8908" s="6">
        <v>44980</v>
      </c>
      <c r="T8908" s="6">
        <v>0.65625</v>
      </c>
      <c r="U8908" t="s">
        <v>43</v>
      </c>
      <c r="V8908">
        <v>3692</v>
      </c>
      <c r="W8908">
        <v>25</v>
      </c>
      <c r="X8908">
        <v>31</v>
      </c>
      <c r="Z8908" t="s">
        <v>18</v>
      </c>
      <c r="AA8908" t="s">
        <v>48</v>
      </c>
      <c r="AB8908">
        <v>3.8</v>
      </c>
      <c r="AD8908" t="s">
        <v>45</v>
      </c>
      <c r="AE8908" s="6">
        <v>45013</v>
      </c>
      <c r="AF8908" t="str">
        <f>_xlfn.IFS(fact_orders[[#This Row],[delivery_time]]&lt;=40,"EARLY",fact_orders[[#This Row],[delivery_time]]&gt;=50,"LATE",TRUE,"ON TIME")</f>
        <v>EARLY</v>
      </c>
    </row>
    <row r="8909" spans="16:32" x14ac:dyDescent="0.25">
      <c r="P8909">
        <v>8897</v>
      </c>
      <c r="Q8909">
        <v>357</v>
      </c>
      <c r="R8909">
        <v>3</v>
      </c>
      <c r="S8909" s="6">
        <v>44980</v>
      </c>
      <c r="T8909" s="6">
        <v>0.6381944444444444</v>
      </c>
      <c r="U8909" t="s">
        <v>43</v>
      </c>
      <c r="V8909">
        <v>3624</v>
      </c>
      <c r="W8909">
        <v>16</v>
      </c>
      <c r="X8909">
        <v>38</v>
      </c>
      <c r="Z8909" t="s">
        <v>19</v>
      </c>
      <c r="AA8909" t="s">
        <v>44</v>
      </c>
      <c r="AB8909">
        <v>4</v>
      </c>
      <c r="AD8909" t="s">
        <v>45</v>
      </c>
      <c r="AE8909" s="6">
        <v>44918</v>
      </c>
      <c r="AF8909" t="str">
        <f>_xlfn.IFS(fact_orders[[#This Row],[delivery_time]]&lt;=40,"EARLY",fact_orders[[#This Row],[delivery_time]]&gt;=50,"LATE",TRUE,"ON TIME")</f>
        <v>EARLY</v>
      </c>
    </row>
    <row r="8910" spans="16:32" x14ac:dyDescent="0.25">
      <c r="P8910">
        <v>8898</v>
      </c>
      <c r="Q8910">
        <v>349</v>
      </c>
      <c r="R8910">
        <v>10</v>
      </c>
      <c r="S8910" s="6">
        <v>44980</v>
      </c>
      <c r="T8910" s="6">
        <v>0.69861111111111107</v>
      </c>
      <c r="U8910" t="s">
        <v>43</v>
      </c>
      <c r="V8910">
        <v>5172</v>
      </c>
      <c r="W8910">
        <v>22</v>
      </c>
      <c r="X8910">
        <v>50</v>
      </c>
      <c r="Y8910">
        <v>42</v>
      </c>
      <c r="Z8910" t="s">
        <v>7</v>
      </c>
      <c r="AA8910" t="s">
        <v>46</v>
      </c>
      <c r="AB8910">
        <v>4.5</v>
      </c>
      <c r="AC8910">
        <v>42</v>
      </c>
      <c r="AD8910" t="s">
        <v>45</v>
      </c>
      <c r="AE8910" s="6">
        <v>44910</v>
      </c>
      <c r="AF8910" t="str">
        <f>_xlfn.IFS(fact_orders[[#This Row],[delivery_time]]&lt;=40,"EARLY",fact_orders[[#This Row],[delivery_time]]&gt;=50,"LATE",TRUE,"ON TIME")</f>
        <v>LATE</v>
      </c>
    </row>
    <row r="8911" spans="16:32" x14ac:dyDescent="0.25">
      <c r="P8911">
        <v>8899</v>
      </c>
      <c r="Q8911">
        <v>381</v>
      </c>
      <c r="R8911">
        <v>6</v>
      </c>
      <c r="S8911" s="6">
        <v>44980</v>
      </c>
      <c r="T8911" s="6">
        <v>0.67361111111111116</v>
      </c>
      <c r="U8911" t="s">
        <v>43</v>
      </c>
      <c r="V8911">
        <v>5719</v>
      </c>
      <c r="W8911">
        <v>18</v>
      </c>
      <c r="X8911">
        <v>49</v>
      </c>
      <c r="Y8911">
        <v>50</v>
      </c>
      <c r="Z8911" t="s">
        <v>22</v>
      </c>
      <c r="AA8911" t="s">
        <v>47</v>
      </c>
      <c r="AB8911">
        <v>3.4</v>
      </c>
      <c r="AC8911">
        <v>50</v>
      </c>
      <c r="AD8911" t="s">
        <v>45</v>
      </c>
      <c r="AE8911" s="6">
        <v>44942</v>
      </c>
      <c r="AF8911" t="str">
        <f>_xlfn.IFS(fact_orders[[#This Row],[delivery_time]]&lt;=40,"EARLY",fact_orders[[#This Row],[delivery_time]]&gt;=50,"LATE",TRUE,"ON TIME")</f>
        <v>ON TIME</v>
      </c>
    </row>
    <row r="8912" spans="16:32" x14ac:dyDescent="0.25">
      <c r="P8912">
        <v>8900</v>
      </c>
      <c r="Q8912">
        <v>354</v>
      </c>
      <c r="R8912">
        <v>15</v>
      </c>
      <c r="S8912" s="6">
        <v>44980</v>
      </c>
      <c r="T8912" s="6">
        <v>0.76527777777777772</v>
      </c>
      <c r="U8912" t="s">
        <v>43</v>
      </c>
      <c r="V8912">
        <v>4964</v>
      </c>
      <c r="W8912">
        <v>33</v>
      </c>
      <c r="X8912">
        <v>36</v>
      </c>
      <c r="Y8912">
        <v>25</v>
      </c>
      <c r="Z8912" t="s">
        <v>12</v>
      </c>
      <c r="AA8912" t="s">
        <v>48</v>
      </c>
      <c r="AB8912">
        <v>3.8</v>
      </c>
      <c r="AC8912">
        <v>25</v>
      </c>
      <c r="AD8912" t="s">
        <v>45</v>
      </c>
      <c r="AE8912" s="6">
        <v>44915</v>
      </c>
      <c r="AF8912" t="str">
        <f>_xlfn.IFS(fact_orders[[#This Row],[delivery_time]]&lt;=40,"EARLY",fact_orders[[#This Row],[delivery_time]]&gt;=50,"LATE",TRUE,"ON TIME")</f>
        <v>EARLY</v>
      </c>
    </row>
    <row r="8913" spans="16:32" x14ac:dyDescent="0.25">
      <c r="P8913">
        <v>8901</v>
      </c>
      <c r="Q8913">
        <v>87</v>
      </c>
      <c r="R8913">
        <v>19</v>
      </c>
      <c r="S8913" s="6">
        <v>44980</v>
      </c>
      <c r="T8913" s="6">
        <v>0.59583333333333333</v>
      </c>
      <c r="U8913" t="s">
        <v>43</v>
      </c>
      <c r="V8913">
        <v>5810</v>
      </c>
      <c r="W8913">
        <v>26</v>
      </c>
      <c r="X8913">
        <v>54</v>
      </c>
      <c r="Z8913" t="s">
        <v>16</v>
      </c>
      <c r="AA8913" t="s">
        <v>49</v>
      </c>
      <c r="AB8913">
        <v>4.5</v>
      </c>
      <c r="AD8913" t="s">
        <v>45</v>
      </c>
      <c r="AE8913" s="6">
        <v>44648</v>
      </c>
      <c r="AF8913" t="str">
        <f>_xlfn.IFS(fact_orders[[#This Row],[delivery_time]]&lt;=40,"EARLY",fact_orders[[#This Row],[delivery_time]]&gt;=50,"LATE",TRUE,"ON TIME")</f>
        <v>LATE</v>
      </c>
    </row>
    <row r="8914" spans="16:32" x14ac:dyDescent="0.25">
      <c r="P8914">
        <v>8902</v>
      </c>
      <c r="Q8914">
        <v>5</v>
      </c>
      <c r="R8914">
        <v>12</v>
      </c>
      <c r="S8914" s="6">
        <v>44980</v>
      </c>
      <c r="T8914" s="6">
        <v>0.8354166666666667</v>
      </c>
      <c r="U8914" t="s">
        <v>43</v>
      </c>
      <c r="V8914">
        <v>5443</v>
      </c>
      <c r="W8914">
        <v>33</v>
      </c>
      <c r="X8914">
        <v>54</v>
      </c>
      <c r="Y8914">
        <v>39</v>
      </c>
      <c r="Z8914" t="s">
        <v>9</v>
      </c>
      <c r="AA8914" t="s">
        <v>44</v>
      </c>
      <c r="AB8914">
        <v>3.7</v>
      </c>
      <c r="AC8914">
        <v>39</v>
      </c>
      <c r="AD8914" t="s">
        <v>45</v>
      </c>
      <c r="AE8914" s="6">
        <v>44566</v>
      </c>
      <c r="AF8914" t="str">
        <f>_xlfn.IFS(fact_orders[[#This Row],[delivery_time]]&lt;=40,"EARLY",fact_orders[[#This Row],[delivery_time]]&gt;=50,"LATE",TRUE,"ON TIME")</f>
        <v>LATE</v>
      </c>
    </row>
    <row r="8915" spans="16:32" x14ac:dyDescent="0.25">
      <c r="P8915">
        <v>8903</v>
      </c>
      <c r="Q8915">
        <v>472</v>
      </c>
      <c r="R8915">
        <v>10</v>
      </c>
      <c r="S8915" s="6">
        <v>44980</v>
      </c>
      <c r="T8915" s="6">
        <v>0.89722222222222225</v>
      </c>
      <c r="U8915" t="s">
        <v>43</v>
      </c>
      <c r="V8915">
        <v>4082</v>
      </c>
      <c r="W8915">
        <v>32</v>
      </c>
      <c r="X8915">
        <v>44</v>
      </c>
      <c r="Y8915">
        <v>45</v>
      </c>
      <c r="Z8915" t="s">
        <v>7</v>
      </c>
      <c r="AA8915" t="s">
        <v>46</v>
      </c>
      <c r="AB8915">
        <v>4.5</v>
      </c>
      <c r="AC8915">
        <v>45</v>
      </c>
      <c r="AD8915" t="s">
        <v>45</v>
      </c>
      <c r="AE8915" s="6">
        <v>45033</v>
      </c>
      <c r="AF8915" t="str">
        <f>_xlfn.IFS(fact_orders[[#This Row],[delivery_time]]&lt;=40,"EARLY",fact_orders[[#This Row],[delivery_time]]&gt;=50,"LATE",TRUE,"ON TIME")</f>
        <v>ON TIME</v>
      </c>
    </row>
    <row r="8916" spans="16:32" x14ac:dyDescent="0.25">
      <c r="P8916">
        <v>8904</v>
      </c>
      <c r="Q8916">
        <v>80</v>
      </c>
      <c r="R8916">
        <v>11</v>
      </c>
      <c r="S8916" s="6">
        <v>44980</v>
      </c>
      <c r="T8916" s="6">
        <v>0.8520833333333333</v>
      </c>
      <c r="U8916" t="s">
        <v>43</v>
      </c>
      <c r="V8916">
        <v>2726</v>
      </c>
      <c r="W8916">
        <v>36</v>
      </c>
      <c r="X8916">
        <v>41</v>
      </c>
      <c r="Y8916">
        <v>16</v>
      </c>
      <c r="Z8916" t="s">
        <v>8</v>
      </c>
      <c r="AA8916" t="s">
        <v>48</v>
      </c>
      <c r="AB8916">
        <v>3.3</v>
      </c>
      <c r="AC8916">
        <v>16</v>
      </c>
      <c r="AD8916" t="s">
        <v>45</v>
      </c>
      <c r="AE8916" s="6">
        <v>44641</v>
      </c>
      <c r="AF8916" t="str">
        <f>_xlfn.IFS(fact_orders[[#This Row],[delivery_time]]&lt;=40,"EARLY",fact_orders[[#This Row],[delivery_time]]&gt;=50,"LATE",TRUE,"ON TIME")</f>
        <v>ON TIME</v>
      </c>
    </row>
    <row r="8917" spans="16:32" x14ac:dyDescent="0.25">
      <c r="P8917">
        <v>8905</v>
      </c>
      <c r="Q8917">
        <v>19</v>
      </c>
      <c r="R8917">
        <v>11</v>
      </c>
      <c r="S8917" s="6">
        <v>44980</v>
      </c>
      <c r="T8917" s="6">
        <v>0.54791666666666672</v>
      </c>
      <c r="U8917" t="s">
        <v>43</v>
      </c>
      <c r="V8917">
        <v>3914</v>
      </c>
      <c r="W8917">
        <v>37</v>
      </c>
      <c r="X8917">
        <v>46</v>
      </c>
      <c r="Y8917">
        <v>46</v>
      </c>
      <c r="Z8917" t="s">
        <v>8</v>
      </c>
      <c r="AA8917" t="s">
        <v>48</v>
      </c>
      <c r="AB8917">
        <v>3.3</v>
      </c>
      <c r="AC8917">
        <v>46</v>
      </c>
      <c r="AD8917" t="s">
        <v>45</v>
      </c>
      <c r="AE8917" s="6">
        <v>44580</v>
      </c>
      <c r="AF8917" t="str">
        <f>_xlfn.IFS(fact_orders[[#This Row],[delivery_time]]&lt;=40,"EARLY",fact_orders[[#This Row],[delivery_time]]&gt;=50,"LATE",TRUE,"ON TIME")</f>
        <v>ON TIME</v>
      </c>
    </row>
    <row r="8918" spans="16:32" x14ac:dyDescent="0.25">
      <c r="P8918">
        <v>8906</v>
      </c>
      <c r="Q8918">
        <v>164</v>
      </c>
      <c r="R8918">
        <v>11</v>
      </c>
      <c r="S8918" s="6">
        <v>44980</v>
      </c>
      <c r="T8918" s="6">
        <v>0.70208333333333328</v>
      </c>
      <c r="U8918" t="s">
        <v>43</v>
      </c>
      <c r="V8918">
        <v>3320</v>
      </c>
      <c r="W8918">
        <v>36</v>
      </c>
      <c r="X8918">
        <v>48</v>
      </c>
      <c r="Z8918" t="s">
        <v>8</v>
      </c>
      <c r="AA8918" t="s">
        <v>48</v>
      </c>
      <c r="AB8918">
        <v>3.3</v>
      </c>
      <c r="AD8918" t="s">
        <v>45</v>
      </c>
      <c r="AE8918" s="6">
        <v>44725</v>
      </c>
      <c r="AF8918" t="str">
        <f>_xlfn.IFS(fact_orders[[#This Row],[delivery_time]]&lt;=40,"EARLY",fact_orders[[#This Row],[delivery_time]]&gt;=50,"LATE",TRUE,"ON TIME")</f>
        <v>ON TIME</v>
      </c>
    </row>
    <row r="8919" spans="16:32" x14ac:dyDescent="0.25">
      <c r="P8919">
        <v>8907</v>
      </c>
      <c r="Q8919">
        <v>353</v>
      </c>
      <c r="R8919">
        <v>8</v>
      </c>
      <c r="S8919" s="6">
        <v>44980</v>
      </c>
      <c r="T8919" s="6">
        <v>0.84583333333333333</v>
      </c>
      <c r="U8919" t="s">
        <v>43</v>
      </c>
      <c r="V8919">
        <v>3846</v>
      </c>
      <c r="W8919">
        <v>30</v>
      </c>
      <c r="X8919">
        <v>56</v>
      </c>
      <c r="Y8919">
        <v>2</v>
      </c>
      <c r="Z8919" t="s">
        <v>24</v>
      </c>
      <c r="AA8919" t="s">
        <v>44</v>
      </c>
      <c r="AB8919">
        <v>4.2</v>
      </c>
      <c r="AC8919">
        <v>2</v>
      </c>
      <c r="AD8919" t="s">
        <v>45</v>
      </c>
      <c r="AE8919" s="6">
        <v>44914</v>
      </c>
      <c r="AF8919" t="str">
        <f>_xlfn.IFS(fact_orders[[#This Row],[delivery_time]]&lt;=40,"EARLY",fact_orders[[#This Row],[delivery_time]]&gt;=50,"LATE",TRUE,"ON TIME")</f>
        <v>LATE</v>
      </c>
    </row>
    <row r="8920" spans="16:32" x14ac:dyDescent="0.25">
      <c r="P8920">
        <v>8908</v>
      </c>
      <c r="Q8920">
        <v>467</v>
      </c>
      <c r="R8920">
        <v>6</v>
      </c>
      <c r="S8920" s="6">
        <v>44980</v>
      </c>
      <c r="T8920" s="6">
        <v>0.51458333333333328</v>
      </c>
      <c r="U8920" t="s">
        <v>43</v>
      </c>
      <c r="V8920">
        <v>3795</v>
      </c>
      <c r="W8920">
        <v>16</v>
      </c>
      <c r="X8920">
        <v>33</v>
      </c>
      <c r="Y8920">
        <v>46</v>
      </c>
      <c r="Z8920" t="s">
        <v>22</v>
      </c>
      <c r="AA8920" t="s">
        <v>47</v>
      </c>
      <c r="AB8920">
        <v>3.4</v>
      </c>
      <c r="AC8920">
        <v>46</v>
      </c>
      <c r="AD8920" t="s">
        <v>45</v>
      </c>
      <c r="AE8920" s="6">
        <v>45028</v>
      </c>
      <c r="AF8920" t="str">
        <f>_xlfn.IFS(fact_orders[[#This Row],[delivery_time]]&lt;=40,"EARLY",fact_orders[[#This Row],[delivery_time]]&gt;=50,"LATE",TRUE,"ON TIME")</f>
        <v>EARLY</v>
      </c>
    </row>
    <row r="8921" spans="16:32" x14ac:dyDescent="0.25">
      <c r="P8921">
        <v>8909</v>
      </c>
      <c r="Q8921">
        <v>366</v>
      </c>
      <c r="R8921">
        <v>4</v>
      </c>
      <c r="S8921" s="6">
        <v>44980</v>
      </c>
      <c r="T8921" s="6">
        <v>0.85277777777777775</v>
      </c>
      <c r="U8921" t="s">
        <v>43</v>
      </c>
      <c r="V8921">
        <v>4988</v>
      </c>
      <c r="W8921">
        <v>15</v>
      </c>
      <c r="X8921">
        <v>32</v>
      </c>
      <c r="Z8921" t="s">
        <v>20</v>
      </c>
      <c r="AA8921" t="s">
        <v>46</v>
      </c>
      <c r="AB8921">
        <v>3.7</v>
      </c>
      <c r="AD8921" t="s">
        <v>45</v>
      </c>
      <c r="AE8921" s="6">
        <v>44927</v>
      </c>
      <c r="AF8921" t="str">
        <f>_xlfn.IFS(fact_orders[[#This Row],[delivery_time]]&lt;=40,"EARLY",fact_orders[[#This Row],[delivery_time]]&gt;=50,"LATE",TRUE,"ON TIME")</f>
        <v>EARLY</v>
      </c>
    </row>
    <row r="8922" spans="16:32" x14ac:dyDescent="0.25">
      <c r="P8922">
        <v>8910</v>
      </c>
      <c r="Q8922">
        <v>231</v>
      </c>
      <c r="R8922">
        <v>5</v>
      </c>
      <c r="S8922" s="6">
        <v>44980</v>
      </c>
      <c r="T8922" s="6">
        <v>0.8930555555555556</v>
      </c>
      <c r="U8922" t="s">
        <v>43</v>
      </c>
      <c r="V8922">
        <v>5544</v>
      </c>
      <c r="W8922">
        <v>20</v>
      </c>
      <c r="X8922">
        <v>44</v>
      </c>
      <c r="Y8922">
        <v>13</v>
      </c>
      <c r="Z8922" t="s">
        <v>21</v>
      </c>
      <c r="AA8922" t="s">
        <v>46</v>
      </c>
      <c r="AB8922">
        <v>3</v>
      </c>
      <c r="AC8922">
        <v>13</v>
      </c>
      <c r="AD8922" t="s">
        <v>45</v>
      </c>
      <c r="AE8922" s="6">
        <v>44792</v>
      </c>
      <c r="AF8922" t="str">
        <f>_xlfn.IFS(fact_orders[[#This Row],[delivery_time]]&lt;=40,"EARLY",fact_orders[[#This Row],[delivery_time]]&gt;=50,"LATE",TRUE,"ON TIME")</f>
        <v>ON TIME</v>
      </c>
    </row>
    <row r="8923" spans="16:32" x14ac:dyDescent="0.25">
      <c r="P8923">
        <v>8911</v>
      </c>
      <c r="Q8923">
        <v>376</v>
      </c>
      <c r="R8923">
        <v>9</v>
      </c>
      <c r="S8923" s="6">
        <v>44980</v>
      </c>
      <c r="T8923" s="6">
        <v>0.64444444444444449</v>
      </c>
      <c r="U8923" t="s">
        <v>43</v>
      </c>
      <c r="V8923">
        <v>3494</v>
      </c>
      <c r="W8923">
        <v>20</v>
      </c>
      <c r="X8923">
        <v>59</v>
      </c>
      <c r="Z8923" t="s">
        <v>25</v>
      </c>
      <c r="AA8923" t="s">
        <v>44</v>
      </c>
      <c r="AB8923">
        <v>4.0999999999999996</v>
      </c>
      <c r="AD8923" t="s">
        <v>45</v>
      </c>
      <c r="AE8923" s="6">
        <v>44937</v>
      </c>
      <c r="AF8923" t="str">
        <f>_xlfn.IFS(fact_orders[[#This Row],[delivery_time]]&lt;=40,"EARLY",fact_orders[[#This Row],[delivery_time]]&gt;=50,"LATE",TRUE,"ON TIME")</f>
        <v>LATE</v>
      </c>
    </row>
    <row r="8924" spans="16:32" x14ac:dyDescent="0.25">
      <c r="P8924">
        <v>8912</v>
      </c>
      <c r="Q8924">
        <v>66</v>
      </c>
      <c r="R8924">
        <v>6</v>
      </c>
      <c r="S8924" s="6">
        <v>44980</v>
      </c>
      <c r="T8924" s="6">
        <v>0.7944444444444444</v>
      </c>
      <c r="U8924" t="s">
        <v>43</v>
      </c>
      <c r="V8924">
        <v>4579</v>
      </c>
      <c r="W8924">
        <v>26</v>
      </c>
      <c r="X8924">
        <v>51</v>
      </c>
      <c r="Z8924" t="s">
        <v>22</v>
      </c>
      <c r="AA8924" t="s">
        <v>47</v>
      </c>
      <c r="AB8924">
        <v>3.4</v>
      </c>
      <c r="AD8924" t="s">
        <v>45</v>
      </c>
      <c r="AE8924" s="6">
        <v>44627</v>
      </c>
      <c r="AF8924" t="str">
        <f>_xlfn.IFS(fact_orders[[#This Row],[delivery_time]]&lt;=40,"EARLY",fact_orders[[#This Row],[delivery_time]]&gt;=50,"LATE",TRUE,"ON TIME")</f>
        <v>LATE</v>
      </c>
    </row>
    <row r="8925" spans="16:32" x14ac:dyDescent="0.25">
      <c r="P8925">
        <v>8913</v>
      </c>
      <c r="Q8925">
        <v>392</v>
      </c>
      <c r="R8925">
        <v>17</v>
      </c>
      <c r="S8925" s="6">
        <v>44980</v>
      </c>
      <c r="T8925" s="6">
        <v>0.48749999999999999</v>
      </c>
      <c r="U8925" t="s">
        <v>43</v>
      </c>
      <c r="V8925">
        <v>4912</v>
      </c>
      <c r="W8925">
        <v>21</v>
      </c>
      <c r="X8925">
        <v>35</v>
      </c>
      <c r="Y8925">
        <v>38</v>
      </c>
      <c r="Z8925" t="s">
        <v>14</v>
      </c>
      <c r="AA8925" t="s">
        <v>48</v>
      </c>
      <c r="AB8925">
        <v>4</v>
      </c>
      <c r="AC8925">
        <v>38</v>
      </c>
      <c r="AD8925" t="s">
        <v>45</v>
      </c>
      <c r="AE8925" s="6">
        <v>44953</v>
      </c>
      <c r="AF8925" t="str">
        <f>_xlfn.IFS(fact_orders[[#This Row],[delivery_time]]&lt;=40,"EARLY",fact_orders[[#This Row],[delivery_time]]&gt;=50,"LATE",TRUE,"ON TIME")</f>
        <v>EARLY</v>
      </c>
    </row>
    <row r="8926" spans="16:32" x14ac:dyDescent="0.25">
      <c r="P8926">
        <v>8914</v>
      </c>
      <c r="Q8926">
        <v>467</v>
      </c>
      <c r="R8926">
        <v>16</v>
      </c>
      <c r="S8926" s="6">
        <v>44980</v>
      </c>
      <c r="T8926" s="6">
        <v>0.67152777777777772</v>
      </c>
      <c r="U8926" t="s">
        <v>43</v>
      </c>
      <c r="V8926">
        <v>5613</v>
      </c>
      <c r="W8926">
        <v>20</v>
      </c>
      <c r="X8926">
        <v>32</v>
      </c>
      <c r="Y8926">
        <v>40</v>
      </c>
      <c r="Z8926" t="s">
        <v>13</v>
      </c>
      <c r="AA8926" t="s">
        <v>47</v>
      </c>
      <c r="AB8926">
        <v>3.4</v>
      </c>
      <c r="AC8926">
        <v>40</v>
      </c>
      <c r="AD8926" t="s">
        <v>45</v>
      </c>
      <c r="AE8926" s="6">
        <v>45028</v>
      </c>
      <c r="AF8926" t="str">
        <f>_xlfn.IFS(fact_orders[[#This Row],[delivery_time]]&lt;=40,"EARLY",fact_orders[[#This Row],[delivery_time]]&gt;=50,"LATE",TRUE,"ON TIME")</f>
        <v>EARLY</v>
      </c>
    </row>
    <row r="8927" spans="16:32" x14ac:dyDescent="0.25">
      <c r="P8927">
        <v>8915</v>
      </c>
      <c r="Q8927">
        <v>450</v>
      </c>
      <c r="R8927">
        <v>12</v>
      </c>
      <c r="S8927" s="6">
        <v>44980</v>
      </c>
      <c r="T8927" s="6">
        <v>0.60902777777777772</v>
      </c>
      <c r="U8927" t="s">
        <v>43</v>
      </c>
      <c r="V8927">
        <v>4093</v>
      </c>
      <c r="W8927">
        <v>21</v>
      </c>
      <c r="X8927">
        <v>53</v>
      </c>
      <c r="Z8927" t="s">
        <v>9</v>
      </c>
      <c r="AA8927" t="s">
        <v>44</v>
      </c>
      <c r="AB8927">
        <v>3.7</v>
      </c>
      <c r="AD8927" t="s">
        <v>45</v>
      </c>
      <c r="AE8927" s="6">
        <v>45011</v>
      </c>
      <c r="AF8927" t="str">
        <f>_xlfn.IFS(fact_orders[[#This Row],[delivery_time]]&lt;=40,"EARLY",fact_orders[[#This Row],[delivery_time]]&gt;=50,"LATE",TRUE,"ON TIME")</f>
        <v>LATE</v>
      </c>
    </row>
    <row r="8928" spans="16:32" x14ac:dyDescent="0.25">
      <c r="P8928">
        <v>8916</v>
      </c>
      <c r="Q8928">
        <v>263</v>
      </c>
      <c r="R8928">
        <v>15</v>
      </c>
      <c r="S8928" s="6">
        <v>44980</v>
      </c>
      <c r="T8928" s="6">
        <v>0.91527777777777775</v>
      </c>
      <c r="U8928" t="s">
        <v>43</v>
      </c>
      <c r="V8928">
        <v>4480</v>
      </c>
      <c r="W8928">
        <v>29</v>
      </c>
      <c r="X8928">
        <v>38</v>
      </c>
      <c r="Z8928" t="s">
        <v>12</v>
      </c>
      <c r="AA8928" t="s">
        <v>48</v>
      </c>
      <c r="AB8928">
        <v>3.8</v>
      </c>
      <c r="AD8928" t="s">
        <v>45</v>
      </c>
      <c r="AE8928" s="6">
        <v>44824</v>
      </c>
      <c r="AF8928" t="str">
        <f>_xlfn.IFS(fact_orders[[#This Row],[delivery_time]]&lt;=40,"EARLY",fact_orders[[#This Row],[delivery_time]]&gt;=50,"LATE",TRUE,"ON TIME")</f>
        <v>EARLY</v>
      </c>
    </row>
    <row r="8929" spans="16:32" x14ac:dyDescent="0.25">
      <c r="P8929">
        <v>8917</v>
      </c>
      <c r="Q8929">
        <v>446</v>
      </c>
      <c r="R8929">
        <v>14</v>
      </c>
      <c r="S8929" s="6">
        <v>44980</v>
      </c>
      <c r="T8929" s="6">
        <v>0.84027777777777779</v>
      </c>
      <c r="U8929" t="s">
        <v>43</v>
      </c>
      <c r="V8929">
        <v>2595</v>
      </c>
      <c r="W8929">
        <v>27</v>
      </c>
      <c r="X8929">
        <v>50</v>
      </c>
      <c r="Y8929">
        <v>15</v>
      </c>
      <c r="Z8929" t="s">
        <v>11</v>
      </c>
      <c r="AA8929" t="s">
        <v>47</v>
      </c>
      <c r="AB8929">
        <v>4.4000000000000004</v>
      </c>
      <c r="AC8929">
        <v>15</v>
      </c>
      <c r="AD8929" t="s">
        <v>45</v>
      </c>
      <c r="AE8929" s="6">
        <v>45007</v>
      </c>
      <c r="AF8929" t="str">
        <f>_xlfn.IFS(fact_orders[[#This Row],[delivery_time]]&lt;=40,"EARLY",fact_orders[[#This Row],[delivery_time]]&gt;=50,"LATE",TRUE,"ON TIME")</f>
        <v>LATE</v>
      </c>
    </row>
    <row r="8930" spans="16:32" x14ac:dyDescent="0.25">
      <c r="P8930">
        <v>8918</v>
      </c>
      <c r="Q8930">
        <v>104</v>
      </c>
      <c r="R8930">
        <v>7</v>
      </c>
      <c r="S8930" s="6">
        <v>44980</v>
      </c>
      <c r="T8930" s="6">
        <v>0.57222222222222219</v>
      </c>
      <c r="U8930" t="s">
        <v>43</v>
      </c>
      <c r="V8930">
        <v>2554</v>
      </c>
      <c r="W8930">
        <v>33</v>
      </c>
      <c r="X8930">
        <v>59</v>
      </c>
      <c r="Y8930">
        <v>45</v>
      </c>
      <c r="Z8930" t="s">
        <v>23</v>
      </c>
      <c r="AA8930" t="s">
        <v>44</v>
      </c>
      <c r="AB8930">
        <v>3.4</v>
      </c>
      <c r="AC8930">
        <v>45</v>
      </c>
      <c r="AD8930" t="s">
        <v>45</v>
      </c>
      <c r="AE8930" s="6">
        <v>44665</v>
      </c>
      <c r="AF8930" t="str">
        <f>_xlfn.IFS(fact_orders[[#This Row],[delivery_time]]&lt;=40,"EARLY",fact_orders[[#This Row],[delivery_time]]&gt;=50,"LATE",TRUE,"ON TIME")</f>
        <v>LATE</v>
      </c>
    </row>
    <row r="8931" spans="16:32" x14ac:dyDescent="0.25">
      <c r="P8931">
        <v>8919</v>
      </c>
      <c r="Q8931">
        <v>243</v>
      </c>
      <c r="R8931">
        <v>5</v>
      </c>
      <c r="S8931" s="6">
        <v>44980</v>
      </c>
      <c r="T8931" s="6">
        <v>0.81388888888888888</v>
      </c>
      <c r="U8931" t="s">
        <v>43</v>
      </c>
      <c r="V8931">
        <v>5929</v>
      </c>
      <c r="W8931">
        <v>26</v>
      </c>
      <c r="X8931">
        <v>37</v>
      </c>
      <c r="Y8931">
        <v>38</v>
      </c>
      <c r="Z8931" t="s">
        <v>21</v>
      </c>
      <c r="AA8931" t="s">
        <v>46</v>
      </c>
      <c r="AB8931">
        <v>3</v>
      </c>
      <c r="AC8931">
        <v>38</v>
      </c>
      <c r="AD8931" t="s">
        <v>45</v>
      </c>
      <c r="AE8931" s="6">
        <v>44804</v>
      </c>
      <c r="AF8931" t="str">
        <f>_xlfn.IFS(fact_orders[[#This Row],[delivery_time]]&lt;=40,"EARLY",fact_orders[[#This Row],[delivery_time]]&gt;=50,"LATE",TRUE,"ON TIME")</f>
        <v>EARLY</v>
      </c>
    </row>
    <row r="8932" spans="16:32" x14ac:dyDescent="0.25">
      <c r="P8932">
        <v>8920</v>
      </c>
      <c r="Q8932">
        <v>62</v>
      </c>
      <c r="R8932">
        <v>18</v>
      </c>
      <c r="S8932" s="6">
        <v>44980</v>
      </c>
      <c r="T8932" s="6">
        <v>0.67569444444444449</v>
      </c>
      <c r="U8932" t="s">
        <v>43</v>
      </c>
      <c r="V8932">
        <v>4099</v>
      </c>
      <c r="W8932">
        <v>32</v>
      </c>
      <c r="X8932">
        <v>37</v>
      </c>
      <c r="Y8932">
        <v>39</v>
      </c>
      <c r="Z8932" t="s">
        <v>15</v>
      </c>
      <c r="AA8932" t="s">
        <v>46</v>
      </c>
      <c r="AB8932">
        <v>3.1</v>
      </c>
      <c r="AC8932">
        <v>39</v>
      </c>
      <c r="AD8932" t="s">
        <v>45</v>
      </c>
      <c r="AE8932" s="6">
        <v>44623</v>
      </c>
      <c r="AF8932" t="str">
        <f>_xlfn.IFS(fact_orders[[#This Row],[delivery_time]]&lt;=40,"EARLY",fact_orders[[#This Row],[delivery_time]]&gt;=50,"LATE",TRUE,"ON TIME")</f>
        <v>EARLY</v>
      </c>
    </row>
    <row r="8933" spans="16:32" x14ac:dyDescent="0.25">
      <c r="P8933">
        <v>8921</v>
      </c>
      <c r="Q8933">
        <v>388</v>
      </c>
      <c r="R8933">
        <v>10</v>
      </c>
      <c r="S8933" s="6">
        <v>44981</v>
      </c>
      <c r="T8933" s="6">
        <v>0.84027777777777779</v>
      </c>
      <c r="U8933" t="s">
        <v>43</v>
      </c>
      <c r="V8933">
        <v>3875</v>
      </c>
      <c r="W8933">
        <v>33</v>
      </c>
      <c r="X8933">
        <v>52</v>
      </c>
      <c r="Y8933">
        <v>21</v>
      </c>
      <c r="Z8933" t="s">
        <v>7</v>
      </c>
      <c r="AA8933" t="s">
        <v>46</v>
      </c>
      <c r="AB8933">
        <v>4.5</v>
      </c>
      <c r="AC8933">
        <v>21</v>
      </c>
      <c r="AD8933" t="s">
        <v>45</v>
      </c>
      <c r="AE8933" s="6">
        <v>44949</v>
      </c>
      <c r="AF8933" t="str">
        <f>_xlfn.IFS(fact_orders[[#This Row],[delivery_time]]&lt;=40,"EARLY",fact_orders[[#This Row],[delivery_time]]&gt;=50,"LATE",TRUE,"ON TIME")</f>
        <v>LATE</v>
      </c>
    </row>
    <row r="8934" spans="16:32" x14ac:dyDescent="0.25">
      <c r="P8934">
        <v>8922</v>
      </c>
      <c r="Q8934">
        <v>105</v>
      </c>
      <c r="R8934">
        <v>17</v>
      </c>
      <c r="S8934" s="6">
        <v>44981</v>
      </c>
      <c r="T8934" s="6">
        <v>0.60624999999999996</v>
      </c>
      <c r="U8934" t="s">
        <v>43</v>
      </c>
      <c r="V8934">
        <v>4307</v>
      </c>
      <c r="W8934">
        <v>21</v>
      </c>
      <c r="X8934">
        <v>31</v>
      </c>
      <c r="Y8934">
        <v>1</v>
      </c>
      <c r="Z8934" t="s">
        <v>14</v>
      </c>
      <c r="AA8934" t="s">
        <v>48</v>
      </c>
      <c r="AB8934">
        <v>4</v>
      </c>
      <c r="AC8934">
        <v>1</v>
      </c>
      <c r="AD8934" t="s">
        <v>45</v>
      </c>
      <c r="AE8934" s="6">
        <v>44666</v>
      </c>
      <c r="AF8934" t="str">
        <f>_xlfn.IFS(fact_orders[[#This Row],[delivery_time]]&lt;=40,"EARLY",fact_orders[[#This Row],[delivery_time]]&gt;=50,"LATE",TRUE,"ON TIME")</f>
        <v>EARLY</v>
      </c>
    </row>
    <row r="8935" spans="16:32" x14ac:dyDescent="0.25">
      <c r="P8935">
        <v>8923</v>
      </c>
      <c r="Q8935">
        <v>154</v>
      </c>
      <c r="R8935">
        <v>9</v>
      </c>
      <c r="S8935" s="6">
        <v>44981</v>
      </c>
      <c r="T8935" s="6">
        <v>0.45624999999999999</v>
      </c>
      <c r="U8935" t="s">
        <v>43</v>
      </c>
      <c r="V8935">
        <v>3779</v>
      </c>
      <c r="W8935">
        <v>35</v>
      </c>
      <c r="X8935">
        <v>32</v>
      </c>
      <c r="Y8935">
        <v>49</v>
      </c>
      <c r="Z8935" t="s">
        <v>25</v>
      </c>
      <c r="AA8935" t="s">
        <v>44</v>
      </c>
      <c r="AB8935">
        <v>4.0999999999999996</v>
      </c>
      <c r="AC8935">
        <v>49</v>
      </c>
      <c r="AD8935" t="s">
        <v>45</v>
      </c>
      <c r="AE8935" s="6">
        <v>44715</v>
      </c>
      <c r="AF8935" t="str">
        <f>_xlfn.IFS(fact_orders[[#This Row],[delivery_time]]&lt;=40,"EARLY",fact_orders[[#This Row],[delivery_time]]&gt;=50,"LATE",TRUE,"ON TIME")</f>
        <v>EARLY</v>
      </c>
    </row>
    <row r="8936" spans="16:32" x14ac:dyDescent="0.25">
      <c r="P8936">
        <v>8924</v>
      </c>
      <c r="Q8936">
        <v>35</v>
      </c>
      <c r="R8936">
        <v>19</v>
      </c>
      <c r="S8936" s="6">
        <v>44981</v>
      </c>
      <c r="T8936" s="6">
        <v>0.4375</v>
      </c>
      <c r="U8936" t="s">
        <v>43</v>
      </c>
      <c r="V8936">
        <v>2405</v>
      </c>
      <c r="W8936">
        <v>26</v>
      </c>
      <c r="X8936">
        <v>55</v>
      </c>
      <c r="Y8936">
        <v>16</v>
      </c>
      <c r="Z8936" t="s">
        <v>16</v>
      </c>
      <c r="AA8936" t="s">
        <v>49</v>
      </c>
      <c r="AB8936">
        <v>4.5</v>
      </c>
      <c r="AC8936">
        <v>16</v>
      </c>
      <c r="AD8936" t="s">
        <v>45</v>
      </c>
      <c r="AE8936" s="6">
        <v>44596</v>
      </c>
      <c r="AF8936" t="str">
        <f>_xlfn.IFS(fact_orders[[#This Row],[delivery_time]]&lt;=40,"EARLY",fact_orders[[#This Row],[delivery_time]]&gt;=50,"LATE",TRUE,"ON TIME")</f>
        <v>LATE</v>
      </c>
    </row>
    <row r="8937" spans="16:32" x14ac:dyDescent="0.25">
      <c r="P8937">
        <v>8925</v>
      </c>
      <c r="Q8937">
        <v>454</v>
      </c>
      <c r="R8937">
        <v>3</v>
      </c>
      <c r="S8937" s="6">
        <v>44981</v>
      </c>
      <c r="T8937" s="6">
        <v>0.90138888888888891</v>
      </c>
      <c r="U8937" t="s">
        <v>43</v>
      </c>
      <c r="V8937">
        <v>2130</v>
      </c>
      <c r="W8937">
        <v>27</v>
      </c>
      <c r="X8937">
        <v>53</v>
      </c>
      <c r="Y8937">
        <v>20</v>
      </c>
      <c r="Z8937" t="s">
        <v>19</v>
      </c>
      <c r="AA8937" t="s">
        <v>44</v>
      </c>
      <c r="AB8937">
        <v>4</v>
      </c>
      <c r="AC8937">
        <v>20</v>
      </c>
      <c r="AD8937" t="s">
        <v>45</v>
      </c>
      <c r="AE8937" s="6">
        <v>45015</v>
      </c>
      <c r="AF8937" t="str">
        <f>_xlfn.IFS(fact_orders[[#This Row],[delivery_time]]&lt;=40,"EARLY",fact_orders[[#This Row],[delivery_time]]&gt;=50,"LATE",TRUE,"ON TIME")</f>
        <v>LATE</v>
      </c>
    </row>
    <row r="8938" spans="16:32" x14ac:dyDescent="0.25">
      <c r="P8938">
        <v>8926</v>
      </c>
      <c r="Q8938">
        <v>270</v>
      </c>
      <c r="R8938">
        <v>9</v>
      </c>
      <c r="S8938" s="6">
        <v>44981</v>
      </c>
      <c r="T8938" s="6">
        <v>0.74027777777777781</v>
      </c>
      <c r="U8938" t="s">
        <v>43</v>
      </c>
      <c r="V8938">
        <v>2786</v>
      </c>
      <c r="W8938">
        <v>27</v>
      </c>
      <c r="X8938">
        <v>45</v>
      </c>
      <c r="Z8938" t="s">
        <v>25</v>
      </c>
      <c r="AA8938" t="s">
        <v>44</v>
      </c>
      <c r="AB8938">
        <v>4.0999999999999996</v>
      </c>
      <c r="AD8938" t="s">
        <v>45</v>
      </c>
      <c r="AE8938" s="6">
        <v>44831</v>
      </c>
      <c r="AF8938" t="str">
        <f>_xlfn.IFS(fact_orders[[#This Row],[delivery_time]]&lt;=40,"EARLY",fact_orders[[#This Row],[delivery_time]]&gt;=50,"LATE",TRUE,"ON TIME")</f>
        <v>ON TIME</v>
      </c>
    </row>
    <row r="8939" spans="16:32" x14ac:dyDescent="0.25">
      <c r="P8939">
        <v>8927</v>
      </c>
      <c r="Q8939">
        <v>434</v>
      </c>
      <c r="R8939">
        <v>3</v>
      </c>
      <c r="S8939" s="6">
        <v>44981</v>
      </c>
      <c r="T8939" s="6">
        <v>0.54305555555555551</v>
      </c>
      <c r="U8939" t="s">
        <v>43</v>
      </c>
      <c r="V8939">
        <v>5800</v>
      </c>
      <c r="W8939">
        <v>27</v>
      </c>
      <c r="X8939">
        <v>40</v>
      </c>
      <c r="Y8939">
        <v>14</v>
      </c>
      <c r="Z8939" t="s">
        <v>19</v>
      </c>
      <c r="AA8939" t="s">
        <v>44</v>
      </c>
      <c r="AB8939">
        <v>4</v>
      </c>
      <c r="AC8939">
        <v>14</v>
      </c>
      <c r="AD8939" t="s">
        <v>45</v>
      </c>
      <c r="AE8939" s="6">
        <v>44995</v>
      </c>
      <c r="AF8939" t="str">
        <f>_xlfn.IFS(fact_orders[[#This Row],[delivery_time]]&lt;=40,"EARLY",fact_orders[[#This Row],[delivery_time]]&gt;=50,"LATE",TRUE,"ON TIME")</f>
        <v>EARLY</v>
      </c>
    </row>
    <row r="8940" spans="16:32" x14ac:dyDescent="0.25">
      <c r="P8940">
        <v>8928</v>
      </c>
      <c r="Q8940">
        <v>348</v>
      </c>
      <c r="R8940">
        <v>13</v>
      </c>
      <c r="S8940" s="6">
        <v>44981</v>
      </c>
      <c r="T8940" s="6">
        <v>0.83958333333333335</v>
      </c>
      <c r="U8940" t="s">
        <v>43</v>
      </c>
      <c r="V8940">
        <v>5793</v>
      </c>
      <c r="W8940">
        <v>22</v>
      </c>
      <c r="X8940">
        <v>45</v>
      </c>
      <c r="Z8940" t="s">
        <v>10</v>
      </c>
      <c r="AA8940" t="s">
        <v>46</v>
      </c>
      <c r="AB8940">
        <v>3.3</v>
      </c>
      <c r="AD8940" t="s">
        <v>45</v>
      </c>
      <c r="AE8940" s="6">
        <v>44909</v>
      </c>
      <c r="AF8940" t="str">
        <f>_xlfn.IFS(fact_orders[[#This Row],[delivery_time]]&lt;=40,"EARLY",fact_orders[[#This Row],[delivery_time]]&gt;=50,"LATE",TRUE,"ON TIME")</f>
        <v>ON TIME</v>
      </c>
    </row>
    <row r="8941" spans="16:32" x14ac:dyDescent="0.25">
      <c r="P8941">
        <v>8929</v>
      </c>
      <c r="Q8941">
        <v>22</v>
      </c>
      <c r="R8941">
        <v>6</v>
      </c>
      <c r="S8941" s="6">
        <v>44981</v>
      </c>
      <c r="T8941" s="6">
        <v>0.79097222222222219</v>
      </c>
      <c r="U8941" t="s">
        <v>43</v>
      </c>
      <c r="V8941">
        <v>4345</v>
      </c>
      <c r="W8941">
        <v>22</v>
      </c>
      <c r="X8941">
        <v>46</v>
      </c>
      <c r="Y8941">
        <v>7</v>
      </c>
      <c r="Z8941" t="s">
        <v>22</v>
      </c>
      <c r="AA8941" t="s">
        <v>47</v>
      </c>
      <c r="AB8941">
        <v>3.4</v>
      </c>
      <c r="AC8941">
        <v>7</v>
      </c>
      <c r="AD8941" t="s">
        <v>45</v>
      </c>
      <c r="AE8941" s="6">
        <v>44583</v>
      </c>
      <c r="AF8941" t="str">
        <f>_xlfn.IFS(fact_orders[[#This Row],[delivery_time]]&lt;=40,"EARLY",fact_orders[[#This Row],[delivery_time]]&gt;=50,"LATE",TRUE,"ON TIME")</f>
        <v>ON TIME</v>
      </c>
    </row>
    <row r="8942" spans="16:32" x14ac:dyDescent="0.25">
      <c r="P8942">
        <v>8930</v>
      </c>
      <c r="Q8942">
        <v>183</v>
      </c>
      <c r="R8942">
        <v>5</v>
      </c>
      <c r="S8942" s="6">
        <v>44981</v>
      </c>
      <c r="T8942" s="6">
        <v>0.4909722222222222</v>
      </c>
      <c r="U8942" t="s">
        <v>43</v>
      </c>
      <c r="V8942">
        <v>2553</v>
      </c>
      <c r="W8942">
        <v>35</v>
      </c>
      <c r="X8942">
        <v>58</v>
      </c>
      <c r="Y8942">
        <v>39</v>
      </c>
      <c r="Z8942" t="s">
        <v>21</v>
      </c>
      <c r="AA8942" t="s">
        <v>46</v>
      </c>
      <c r="AB8942">
        <v>3</v>
      </c>
      <c r="AC8942">
        <v>39</v>
      </c>
      <c r="AD8942" t="s">
        <v>45</v>
      </c>
      <c r="AE8942" s="6">
        <v>44744</v>
      </c>
      <c r="AF8942" t="str">
        <f>_xlfn.IFS(fact_orders[[#This Row],[delivery_time]]&lt;=40,"EARLY",fact_orders[[#This Row],[delivery_time]]&gt;=50,"LATE",TRUE,"ON TIME")</f>
        <v>LATE</v>
      </c>
    </row>
    <row r="8943" spans="16:32" x14ac:dyDescent="0.25">
      <c r="P8943">
        <v>8931</v>
      </c>
      <c r="Q8943">
        <v>191</v>
      </c>
      <c r="R8943">
        <v>6</v>
      </c>
      <c r="S8943" s="6">
        <v>44981</v>
      </c>
      <c r="T8943" s="6">
        <v>0.46597222222222223</v>
      </c>
      <c r="U8943" t="s">
        <v>43</v>
      </c>
      <c r="V8943">
        <v>2288</v>
      </c>
      <c r="W8943">
        <v>29</v>
      </c>
      <c r="X8943">
        <v>30</v>
      </c>
      <c r="Z8943" t="s">
        <v>22</v>
      </c>
      <c r="AA8943" t="s">
        <v>47</v>
      </c>
      <c r="AB8943">
        <v>3.4</v>
      </c>
      <c r="AD8943" t="s">
        <v>45</v>
      </c>
      <c r="AE8943" s="6">
        <v>44752</v>
      </c>
      <c r="AF8943" t="str">
        <f>_xlfn.IFS(fact_orders[[#This Row],[delivery_time]]&lt;=40,"EARLY",fact_orders[[#This Row],[delivery_time]]&gt;=50,"LATE",TRUE,"ON TIME")</f>
        <v>EARLY</v>
      </c>
    </row>
    <row r="8944" spans="16:32" x14ac:dyDescent="0.25">
      <c r="P8944">
        <v>8932</v>
      </c>
      <c r="Q8944">
        <v>225</v>
      </c>
      <c r="R8944">
        <v>4</v>
      </c>
      <c r="S8944" s="6">
        <v>44981</v>
      </c>
      <c r="T8944" s="6">
        <v>0.91111111111111109</v>
      </c>
      <c r="U8944" t="s">
        <v>43</v>
      </c>
      <c r="V8944">
        <v>4381</v>
      </c>
      <c r="W8944">
        <v>35</v>
      </c>
      <c r="X8944">
        <v>30</v>
      </c>
      <c r="Y8944">
        <v>45</v>
      </c>
      <c r="Z8944" t="s">
        <v>20</v>
      </c>
      <c r="AA8944" t="s">
        <v>46</v>
      </c>
      <c r="AB8944">
        <v>3.7</v>
      </c>
      <c r="AC8944">
        <v>45</v>
      </c>
      <c r="AD8944" t="s">
        <v>45</v>
      </c>
      <c r="AE8944" s="6">
        <v>44786</v>
      </c>
      <c r="AF8944" t="str">
        <f>_xlfn.IFS(fact_orders[[#This Row],[delivery_time]]&lt;=40,"EARLY",fact_orders[[#This Row],[delivery_time]]&gt;=50,"LATE",TRUE,"ON TIME")</f>
        <v>EARLY</v>
      </c>
    </row>
    <row r="8945" spans="16:32" x14ac:dyDescent="0.25">
      <c r="P8945">
        <v>8933</v>
      </c>
      <c r="Q8945">
        <v>204</v>
      </c>
      <c r="R8945">
        <v>6</v>
      </c>
      <c r="S8945" s="6">
        <v>44981</v>
      </c>
      <c r="T8945" s="6">
        <v>0.5131944444444444</v>
      </c>
      <c r="U8945" t="s">
        <v>43</v>
      </c>
      <c r="V8945">
        <v>3007</v>
      </c>
      <c r="W8945">
        <v>35</v>
      </c>
      <c r="X8945">
        <v>42</v>
      </c>
      <c r="Y8945">
        <v>49</v>
      </c>
      <c r="Z8945" t="s">
        <v>22</v>
      </c>
      <c r="AA8945" t="s">
        <v>47</v>
      </c>
      <c r="AB8945">
        <v>3.4</v>
      </c>
      <c r="AC8945">
        <v>49</v>
      </c>
      <c r="AD8945" t="s">
        <v>45</v>
      </c>
      <c r="AE8945" s="6">
        <v>44765</v>
      </c>
      <c r="AF8945" t="str">
        <f>_xlfn.IFS(fact_orders[[#This Row],[delivery_time]]&lt;=40,"EARLY",fact_orders[[#This Row],[delivery_time]]&gt;=50,"LATE",TRUE,"ON TIME")</f>
        <v>ON TIME</v>
      </c>
    </row>
    <row r="8946" spans="16:32" x14ac:dyDescent="0.25">
      <c r="P8946">
        <v>8934</v>
      </c>
      <c r="Q8946">
        <v>253</v>
      </c>
      <c r="R8946">
        <v>20</v>
      </c>
      <c r="S8946" s="6">
        <v>44981</v>
      </c>
      <c r="T8946" s="6">
        <v>0.58125000000000004</v>
      </c>
      <c r="U8946" t="s">
        <v>43</v>
      </c>
      <c r="V8946">
        <v>5756</v>
      </c>
      <c r="W8946">
        <v>15</v>
      </c>
      <c r="X8946">
        <v>41</v>
      </c>
      <c r="Y8946">
        <v>16</v>
      </c>
      <c r="Z8946" t="s">
        <v>18</v>
      </c>
      <c r="AA8946" t="s">
        <v>48</v>
      </c>
      <c r="AB8946">
        <v>3.8</v>
      </c>
      <c r="AC8946">
        <v>16</v>
      </c>
      <c r="AD8946" t="s">
        <v>45</v>
      </c>
      <c r="AE8946" s="6">
        <v>44814</v>
      </c>
      <c r="AF8946" t="str">
        <f>_xlfn.IFS(fact_orders[[#This Row],[delivery_time]]&lt;=40,"EARLY",fact_orders[[#This Row],[delivery_time]]&gt;=50,"LATE",TRUE,"ON TIME")</f>
        <v>ON TIME</v>
      </c>
    </row>
    <row r="8947" spans="16:32" x14ac:dyDescent="0.25">
      <c r="P8947">
        <v>8935</v>
      </c>
      <c r="Q8947">
        <v>34</v>
      </c>
      <c r="R8947">
        <v>1</v>
      </c>
      <c r="S8947" s="6">
        <v>44981</v>
      </c>
      <c r="T8947" s="6">
        <v>0.81180555555555556</v>
      </c>
      <c r="U8947" t="s">
        <v>43</v>
      </c>
      <c r="V8947">
        <v>2759</v>
      </c>
      <c r="W8947">
        <v>15</v>
      </c>
      <c r="X8947">
        <v>31</v>
      </c>
      <c r="Y8947">
        <v>50</v>
      </c>
      <c r="Z8947" t="s">
        <v>6</v>
      </c>
      <c r="AA8947" t="s">
        <v>48</v>
      </c>
      <c r="AB8947">
        <v>3</v>
      </c>
      <c r="AC8947">
        <v>50</v>
      </c>
      <c r="AD8947" t="s">
        <v>45</v>
      </c>
      <c r="AE8947" s="6">
        <v>44595</v>
      </c>
      <c r="AF8947" t="str">
        <f>_xlfn.IFS(fact_orders[[#This Row],[delivery_time]]&lt;=40,"EARLY",fact_orders[[#This Row],[delivery_time]]&gt;=50,"LATE",TRUE,"ON TIME")</f>
        <v>EARLY</v>
      </c>
    </row>
    <row r="8948" spans="16:32" x14ac:dyDescent="0.25">
      <c r="P8948">
        <v>8936</v>
      </c>
      <c r="Q8948">
        <v>321</v>
      </c>
      <c r="R8948">
        <v>14</v>
      </c>
      <c r="S8948" s="6">
        <v>44981</v>
      </c>
      <c r="T8948" s="6">
        <v>0.81319444444444444</v>
      </c>
      <c r="U8948" t="s">
        <v>43</v>
      </c>
      <c r="V8948">
        <v>5634</v>
      </c>
      <c r="W8948">
        <v>39</v>
      </c>
      <c r="X8948">
        <v>37</v>
      </c>
      <c r="Y8948">
        <v>46</v>
      </c>
      <c r="Z8948" t="s">
        <v>11</v>
      </c>
      <c r="AA8948" t="s">
        <v>47</v>
      </c>
      <c r="AB8948">
        <v>4.4000000000000004</v>
      </c>
      <c r="AC8948">
        <v>46</v>
      </c>
      <c r="AD8948" t="s">
        <v>45</v>
      </c>
      <c r="AE8948" s="6">
        <v>44882</v>
      </c>
      <c r="AF8948" t="str">
        <f>_xlfn.IFS(fact_orders[[#This Row],[delivery_time]]&lt;=40,"EARLY",fact_orders[[#This Row],[delivery_time]]&gt;=50,"LATE",TRUE,"ON TIME")</f>
        <v>EARLY</v>
      </c>
    </row>
    <row r="8949" spans="16:32" x14ac:dyDescent="0.25">
      <c r="P8949">
        <v>8937</v>
      </c>
      <c r="Q8949">
        <v>31</v>
      </c>
      <c r="R8949">
        <v>4</v>
      </c>
      <c r="S8949" s="6">
        <v>44981</v>
      </c>
      <c r="T8949" s="6">
        <v>0.71597222222222223</v>
      </c>
      <c r="U8949" t="s">
        <v>43</v>
      </c>
      <c r="V8949">
        <v>3822</v>
      </c>
      <c r="W8949">
        <v>23</v>
      </c>
      <c r="X8949">
        <v>31</v>
      </c>
      <c r="Y8949">
        <v>40</v>
      </c>
      <c r="Z8949" t="s">
        <v>20</v>
      </c>
      <c r="AA8949" t="s">
        <v>46</v>
      </c>
      <c r="AB8949">
        <v>3.7</v>
      </c>
      <c r="AC8949">
        <v>40</v>
      </c>
      <c r="AD8949" t="s">
        <v>45</v>
      </c>
      <c r="AE8949" s="6">
        <v>44592</v>
      </c>
      <c r="AF8949" t="str">
        <f>_xlfn.IFS(fact_orders[[#This Row],[delivery_time]]&lt;=40,"EARLY",fact_orders[[#This Row],[delivery_time]]&gt;=50,"LATE",TRUE,"ON TIME")</f>
        <v>EARLY</v>
      </c>
    </row>
    <row r="8950" spans="16:32" x14ac:dyDescent="0.25">
      <c r="P8950">
        <v>8938</v>
      </c>
      <c r="Q8950">
        <v>264</v>
      </c>
      <c r="R8950">
        <v>17</v>
      </c>
      <c r="S8950" s="6">
        <v>44981</v>
      </c>
      <c r="T8950" s="6">
        <v>0.77708333333333335</v>
      </c>
      <c r="U8950" t="s">
        <v>43</v>
      </c>
      <c r="V8950">
        <v>2435</v>
      </c>
      <c r="W8950">
        <v>28</v>
      </c>
      <c r="X8950">
        <v>30</v>
      </c>
      <c r="Y8950">
        <v>23</v>
      </c>
      <c r="Z8950" t="s">
        <v>14</v>
      </c>
      <c r="AA8950" t="s">
        <v>48</v>
      </c>
      <c r="AB8950">
        <v>4</v>
      </c>
      <c r="AC8950">
        <v>23</v>
      </c>
      <c r="AD8950" t="s">
        <v>45</v>
      </c>
      <c r="AE8950" s="6">
        <v>44825</v>
      </c>
      <c r="AF8950" t="str">
        <f>_xlfn.IFS(fact_orders[[#This Row],[delivery_time]]&lt;=40,"EARLY",fact_orders[[#This Row],[delivery_time]]&gt;=50,"LATE",TRUE,"ON TIME")</f>
        <v>EARLY</v>
      </c>
    </row>
    <row r="8951" spans="16:32" x14ac:dyDescent="0.25">
      <c r="P8951">
        <v>8939</v>
      </c>
      <c r="Q8951">
        <v>111</v>
      </c>
      <c r="R8951">
        <v>4</v>
      </c>
      <c r="S8951" s="6">
        <v>44981</v>
      </c>
      <c r="T8951" s="6">
        <v>0.57847222222222228</v>
      </c>
      <c r="U8951" t="s">
        <v>43</v>
      </c>
      <c r="V8951">
        <v>5422</v>
      </c>
      <c r="W8951">
        <v>16</v>
      </c>
      <c r="X8951">
        <v>56</v>
      </c>
      <c r="Y8951">
        <v>12</v>
      </c>
      <c r="Z8951" t="s">
        <v>20</v>
      </c>
      <c r="AA8951" t="s">
        <v>46</v>
      </c>
      <c r="AB8951">
        <v>3.7</v>
      </c>
      <c r="AC8951">
        <v>12</v>
      </c>
      <c r="AD8951" t="s">
        <v>45</v>
      </c>
      <c r="AE8951" s="6">
        <v>44672</v>
      </c>
      <c r="AF8951" t="str">
        <f>_xlfn.IFS(fact_orders[[#This Row],[delivery_time]]&lt;=40,"EARLY",fact_orders[[#This Row],[delivery_time]]&gt;=50,"LATE",TRUE,"ON TIME")</f>
        <v>LATE</v>
      </c>
    </row>
    <row r="8952" spans="16:32" x14ac:dyDescent="0.25">
      <c r="P8952">
        <v>8940</v>
      </c>
      <c r="Q8952">
        <v>184</v>
      </c>
      <c r="R8952">
        <v>18</v>
      </c>
      <c r="S8952" s="6">
        <v>44981</v>
      </c>
      <c r="T8952" s="6">
        <v>0.74930555555555556</v>
      </c>
      <c r="U8952" t="s">
        <v>43</v>
      </c>
      <c r="V8952">
        <v>5689</v>
      </c>
      <c r="W8952">
        <v>16</v>
      </c>
      <c r="X8952">
        <v>49</v>
      </c>
      <c r="Y8952">
        <v>4</v>
      </c>
      <c r="Z8952" t="s">
        <v>15</v>
      </c>
      <c r="AA8952" t="s">
        <v>46</v>
      </c>
      <c r="AB8952">
        <v>3.1</v>
      </c>
      <c r="AC8952">
        <v>4</v>
      </c>
      <c r="AD8952" t="s">
        <v>45</v>
      </c>
      <c r="AE8952" s="6">
        <v>44745</v>
      </c>
      <c r="AF8952" t="str">
        <f>_xlfn.IFS(fact_orders[[#This Row],[delivery_time]]&lt;=40,"EARLY",fact_orders[[#This Row],[delivery_time]]&gt;=50,"LATE",TRUE,"ON TIME")</f>
        <v>ON TIME</v>
      </c>
    </row>
    <row r="8953" spans="16:32" x14ac:dyDescent="0.25">
      <c r="P8953">
        <v>8941</v>
      </c>
      <c r="Q8953">
        <v>73</v>
      </c>
      <c r="R8953">
        <v>16</v>
      </c>
      <c r="S8953" s="6">
        <v>44981</v>
      </c>
      <c r="T8953" s="6">
        <v>0.6645833333333333</v>
      </c>
      <c r="U8953" t="s">
        <v>43</v>
      </c>
      <c r="V8953">
        <v>4699</v>
      </c>
      <c r="W8953">
        <v>19</v>
      </c>
      <c r="X8953">
        <v>54</v>
      </c>
      <c r="Z8953" t="s">
        <v>13</v>
      </c>
      <c r="AA8953" t="s">
        <v>47</v>
      </c>
      <c r="AB8953">
        <v>3.4</v>
      </c>
      <c r="AD8953" t="s">
        <v>45</v>
      </c>
      <c r="AE8953" s="6">
        <v>44634</v>
      </c>
      <c r="AF8953" t="str">
        <f>_xlfn.IFS(fact_orders[[#This Row],[delivery_time]]&lt;=40,"EARLY",fact_orders[[#This Row],[delivery_time]]&gt;=50,"LATE",TRUE,"ON TIME")</f>
        <v>LATE</v>
      </c>
    </row>
    <row r="8954" spans="16:32" x14ac:dyDescent="0.25">
      <c r="P8954">
        <v>8942</v>
      </c>
      <c r="Q8954">
        <v>493</v>
      </c>
      <c r="R8954">
        <v>8</v>
      </c>
      <c r="S8954" s="6">
        <v>44981</v>
      </c>
      <c r="T8954" s="6">
        <v>0.74305555555555558</v>
      </c>
      <c r="U8954" t="s">
        <v>43</v>
      </c>
      <c r="V8954">
        <v>4194</v>
      </c>
      <c r="W8954">
        <v>19</v>
      </c>
      <c r="X8954">
        <v>44</v>
      </c>
      <c r="Y8954">
        <v>39</v>
      </c>
      <c r="Z8954" t="s">
        <v>24</v>
      </c>
      <c r="AA8954" t="s">
        <v>44</v>
      </c>
      <c r="AB8954">
        <v>4.2</v>
      </c>
      <c r="AC8954">
        <v>39</v>
      </c>
      <c r="AD8954" t="s">
        <v>45</v>
      </c>
      <c r="AE8954" s="6">
        <v>45054</v>
      </c>
      <c r="AF8954" t="str">
        <f>_xlfn.IFS(fact_orders[[#This Row],[delivery_time]]&lt;=40,"EARLY",fact_orders[[#This Row],[delivery_time]]&gt;=50,"LATE",TRUE,"ON TIME")</f>
        <v>ON TIME</v>
      </c>
    </row>
    <row r="8955" spans="16:32" x14ac:dyDescent="0.25">
      <c r="P8955">
        <v>8943</v>
      </c>
      <c r="Q8955">
        <v>305</v>
      </c>
      <c r="R8955">
        <v>7</v>
      </c>
      <c r="S8955" s="6">
        <v>44981</v>
      </c>
      <c r="T8955" s="6">
        <v>0.87083333333333335</v>
      </c>
      <c r="U8955" t="s">
        <v>43</v>
      </c>
      <c r="V8955">
        <v>5440</v>
      </c>
      <c r="W8955">
        <v>17</v>
      </c>
      <c r="X8955">
        <v>50</v>
      </c>
      <c r="Y8955">
        <v>18</v>
      </c>
      <c r="Z8955" t="s">
        <v>23</v>
      </c>
      <c r="AA8955" t="s">
        <v>44</v>
      </c>
      <c r="AB8955">
        <v>3.4</v>
      </c>
      <c r="AC8955">
        <v>18</v>
      </c>
      <c r="AD8955" t="s">
        <v>45</v>
      </c>
      <c r="AE8955" s="6">
        <v>44866</v>
      </c>
      <c r="AF8955" t="str">
        <f>_xlfn.IFS(fact_orders[[#This Row],[delivery_time]]&lt;=40,"EARLY",fact_orders[[#This Row],[delivery_time]]&gt;=50,"LATE",TRUE,"ON TIME")</f>
        <v>LATE</v>
      </c>
    </row>
    <row r="8956" spans="16:32" x14ac:dyDescent="0.25">
      <c r="P8956">
        <v>8944</v>
      </c>
      <c r="Q8956">
        <v>441</v>
      </c>
      <c r="R8956">
        <v>3</v>
      </c>
      <c r="S8956" s="6">
        <v>44981</v>
      </c>
      <c r="T8956" s="6">
        <v>0.62847222222222221</v>
      </c>
      <c r="U8956" t="s">
        <v>43</v>
      </c>
      <c r="V8956">
        <v>2926</v>
      </c>
      <c r="W8956">
        <v>36</v>
      </c>
      <c r="X8956">
        <v>40</v>
      </c>
      <c r="Y8956">
        <v>45</v>
      </c>
      <c r="Z8956" t="s">
        <v>19</v>
      </c>
      <c r="AA8956" t="s">
        <v>44</v>
      </c>
      <c r="AB8956">
        <v>4</v>
      </c>
      <c r="AC8956">
        <v>45</v>
      </c>
      <c r="AD8956" t="s">
        <v>45</v>
      </c>
      <c r="AE8956" s="6">
        <v>45002</v>
      </c>
      <c r="AF8956" t="str">
        <f>_xlfn.IFS(fact_orders[[#This Row],[delivery_time]]&lt;=40,"EARLY",fact_orders[[#This Row],[delivery_time]]&gt;=50,"LATE",TRUE,"ON TIME")</f>
        <v>EARLY</v>
      </c>
    </row>
    <row r="8957" spans="16:32" x14ac:dyDescent="0.25">
      <c r="P8957">
        <v>8945</v>
      </c>
      <c r="Q8957">
        <v>166</v>
      </c>
      <c r="R8957">
        <v>6</v>
      </c>
      <c r="S8957" s="6">
        <v>44981</v>
      </c>
      <c r="T8957" s="6">
        <v>0.79513888888888884</v>
      </c>
      <c r="U8957" t="s">
        <v>43</v>
      </c>
      <c r="V8957">
        <v>5996</v>
      </c>
      <c r="W8957">
        <v>38</v>
      </c>
      <c r="X8957">
        <v>50</v>
      </c>
      <c r="Z8957" t="s">
        <v>22</v>
      </c>
      <c r="AA8957" t="s">
        <v>47</v>
      </c>
      <c r="AB8957">
        <v>3.4</v>
      </c>
      <c r="AD8957" t="s">
        <v>45</v>
      </c>
      <c r="AE8957" s="6">
        <v>44727</v>
      </c>
      <c r="AF8957" t="str">
        <f>_xlfn.IFS(fact_orders[[#This Row],[delivery_time]]&lt;=40,"EARLY",fact_orders[[#This Row],[delivery_time]]&gt;=50,"LATE",TRUE,"ON TIME")</f>
        <v>LATE</v>
      </c>
    </row>
    <row r="8958" spans="16:32" x14ac:dyDescent="0.25">
      <c r="P8958">
        <v>8946</v>
      </c>
      <c r="Q8958">
        <v>432</v>
      </c>
      <c r="R8958">
        <v>19</v>
      </c>
      <c r="S8958" s="6">
        <v>44981</v>
      </c>
      <c r="T8958" s="6">
        <v>0.67013888888888884</v>
      </c>
      <c r="U8958" t="s">
        <v>43</v>
      </c>
      <c r="V8958">
        <v>3053</v>
      </c>
      <c r="W8958">
        <v>25</v>
      </c>
      <c r="X8958">
        <v>40</v>
      </c>
      <c r="Y8958">
        <v>46</v>
      </c>
      <c r="Z8958" t="s">
        <v>16</v>
      </c>
      <c r="AA8958" t="s">
        <v>49</v>
      </c>
      <c r="AB8958">
        <v>4.5</v>
      </c>
      <c r="AC8958">
        <v>46</v>
      </c>
      <c r="AD8958" t="s">
        <v>45</v>
      </c>
      <c r="AE8958" s="6">
        <v>44993</v>
      </c>
      <c r="AF8958" t="str">
        <f>_xlfn.IFS(fact_orders[[#This Row],[delivery_time]]&lt;=40,"EARLY",fact_orders[[#This Row],[delivery_time]]&gt;=50,"LATE",TRUE,"ON TIME")</f>
        <v>EARLY</v>
      </c>
    </row>
    <row r="8959" spans="16:32" x14ac:dyDescent="0.25">
      <c r="P8959">
        <v>8947</v>
      </c>
      <c r="Q8959">
        <v>385</v>
      </c>
      <c r="R8959">
        <v>9</v>
      </c>
      <c r="S8959" s="6">
        <v>44981</v>
      </c>
      <c r="T8959" s="6">
        <v>0.73124999999999996</v>
      </c>
      <c r="U8959" t="s">
        <v>43</v>
      </c>
      <c r="V8959">
        <v>2975</v>
      </c>
      <c r="W8959">
        <v>33</v>
      </c>
      <c r="X8959">
        <v>33</v>
      </c>
      <c r="Y8959">
        <v>25</v>
      </c>
      <c r="Z8959" t="s">
        <v>25</v>
      </c>
      <c r="AA8959" t="s">
        <v>44</v>
      </c>
      <c r="AB8959">
        <v>4.0999999999999996</v>
      </c>
      <c r="AC8959">
        <v>25</v>
      </c>
      <c r="AD8959" t="s">
        <v>45</v>
      </c>
      <c r="AE8959" s="6">
        <v>44946</v>
      </c>
      <c r="AF8959" t="str">
        <f>_xlfn.IFS(fact_orders[[#This Row],[delivery_time]]&lt;=40,"EARLY",fact_orders[[#This Row],[delivery_time]]&gt;=50,"LATE",TRUE,"ON TIME")</f>
        <v>EARLY</v>
      </c>
    </row>
    <row r="8960" spans="16:32" x14ac:dyDescent="0.25">
      <c r="P8960">
        <v>8948</v>
      </c>
      <c r="Q8960">
        <v>43</v>
      </c>
      <c r="R8960">
        <v>9</v>
      </c>
      <c r="S8960" s="6">
        <v>44981</v>
      </c>
      <c r="T8960" s="6">
        <v>0.72916666666666663</v>
      </c>
      <c r="U8960" t="s">
        <v>43</v>
      </c>
      <c r="V8960">
        <v>5753</v>
      </c>
      <c r="W8960">
        <v>15</v>
      </c>
      <c r="X8960">
        <v>41</v>
      </c>
      <c r="Y8960">
        <v>8</v>
      </c>
      <c r="Z8960" t="s">
        <v>25</v>
      </c>
      <c r="AA8960" t="s">
        <v>44</v>
      </c>
      <c r="AB8960">
        <v>4.0999999999999996</v>
      </c>
      <c r="AC8960">
        <v>8</v>
      </c>
      <c r="AD8960" t="s">
        <v>45</v>
      </c>
      <c r="AE8960" s="6">
        <v>44604</v>
      </c>
      <c r="AF8960" t="str">
        <f>_xlfn.IFS(fact_orders[[#This Row],[delivery_time]]&lt;=40,"EARLY",fact_orders[[#This Row],[delivery_time]]&gt;=50,"LATE",TRUE,"ON TIME")</f>
        <v>ON TIME</v>
      </c>
    </row>
    <row r="8961" spans="16:32" x14ac:dyDescent="0.25">
      <c r="P8961">
        <v>8949</v>
      </c>
      <c r="Q8961">
        <v>253</v>
      </c>
      <c r="R8961">
        <v>17</v>
      </c>
      <c r="S8961" s="6">
        <v>44981</v>
      </c>
      <c r="T8961" s="6">
        <v>0.91249999999999998</v>
      </c>
      <c r="U8961" t="s">
        <v>43</v>
      </c>
      <c r="V8961">
        <v>5331</v>
      </c>
      <c r="W8961">
        <v>26</v>
      </c>
      <c r="X8961">
        <v>48</v>
      </c>
      <c r="Z8961" t="s">
        <v>14</v>
      </c>
      <c r="AA8961" t="s">
        <v>48</v>
      </c>
      <c r="AB8961">
        <v>4</v>
      </c>
      <c r="AD8961" t="s">
        <v>45</v>
      </c>
      <c r="AE8961" s="6">
        <v>44814</v>
      </c>
      <c r="AF8961" t="str">
        <f>_xlfn.IFS(fact_orders[[#This Row],[delivery_time]]&lt;=40,"EARLY",fact_orders[[#This Row],[delivery_time]]&gt;=50,"LATE",TRUE,"ON TIME")</f>
        <v>ON TIME</v>
      </c>
    </row>
    <row r="8962" spans="16:32" x14ac:dyDescent="0.25">
      <c r="P8962">
        <v>8950</v>
      </c>
      <c r="Q8962">
        <v>360</v>
      </c>
      <c r="R8962">
        <v>16</v>
      </c>
      <c r="S8962" s="6">
        <v>44981</v>
      </c>
      <c r="T8962" s="6">
        <v>0.74930555555555556</v>
      </c>
      <c r="U8962" t="s">
        <v>43</v>
      </c>
      <c r="V8962">
        <v>3536</v>
      </c>
      <c r="W8962">
        <v>23</v>
      </c>
      <c r="X8962">
        <v>49</v>
      </c>
      <c r="Y8962">
        <v>23</v>
      </c>
      <c r="Z8962" t="s">
        <v>13</v>
      </c>
      <c r="AA8962" t="s">
        <v>47</v>
      </c>
      <c r="AB8962">
        <v>3.4</v>
      </c>
      <c r="AC8962">
        <v>23</v>
      </c>
      <c r="AD8962" t="s">
        <v>45</v>
      </c>
      <c r="AE8962" s="6">
        <v>44921</v>
      </c>
      <c r="AF8962" t="str">
        <f>_xlfn.IFS(fact_orders[[#This Row],[delivery_time]]&lt;=40,"EARLY",fact_orders[[#This Row],[delivery_time]]&gt;=50,"LATE",TRUE,"ON TIME")</f>
        <v>ON TIME</v>
      </c>
    </row>
    <row r="8963" spans="16:32" x14ac:dyDescent="0.25">
      <c r="P8963">
        <v>8951</v>
      </c>
      <c r="Q8963">
        <v>319</v>
      </c>
      <c r="R8963">
        <v>9</v>
      </c>
      <c r="S8963" s="6">
        <v>44982</v>
      </c>
      <c r="T8963" s="6">
        <v>0.63055555555555554</v>
      </c>
      <c r="U8963" t="s">
        <v>43</v>
      </c>
      <c r="V8963">
        <v>3797</v>
      </c>
      <c r="W8963">
        <v>20</v>
      </c>
      <c r="X8963">
        <v>41</v>
      </c>
      <c r="Y8963">
        <v>11</v>
      </c>
      <c r="Z8963" t="s">
        <v>25</v>
      </c>
      <c r="AA8963" t="s">
        <v>44</v>
      </c>
      <c r="AB8963">
        <v>4.0999999999999996</v>
      </c>
      <c r="AC8963">
        <v>11</v>
      </c>
      <c r="AD8963" t="s">
        <v>45</v>
      </c>
      <c r="AE8963" s="6">
        <v>44880</v>
      </c>
      <c r="AF8963" t="str">
        <f>_xlfn.IFS(fact_orders[[#This Row],[delivery_time]]&lt;=40,"EARLY",fact_orders[[#This Row],[delivery_time]]&gt;=50,"LATE",TRUE,"ON TIME")</f>
        <v>ON TIME</v>
      </c>
    </row>
    <row r="8964" spans="16:32" x14ac:dyDescent="0.25">
      <c r="P8964">
        <v>8952</v>
      </c>
      <c r="Q8964">
        <v>400</v>
      </c>
      <c r="R8964">
        <v>2</v>
      </c>
      <c r="S8964" s="6">
        <v>44982</v>
      </c>
      <c r="T8964" s="6">
        <v>0.56944444444444442</v>
      </c>
      <c r="U8964" t="s">
        <v>43</v>
      </c>
      <c r="V8964">
        <v>2710</v>
      </c>
      <c r="W8964">
        <v>17</v>
      </c>
      <c r="X8964">
        <v>32</v>
      </c>
      <c r="Y8964">
        <v>3</v>
      </c>
      <c r="Z8964" t="s">
        <v>17</v>
      </c>
      <c r="AA8964" t="s">
        <v>46</v>
      </c>
      <c r="AB8964">
        <v>4.7</v>
      </c>
      <c r="AC8964">
        <v>3</v>
      </c>
      <c r="AD8964" t="s">
        <v>45</v>
      </c>
      <c r="AE8964" s="6">
        <v>44961</v>
      </c>
      <c r="AF8964" t="str">
        <f>_xlfn.IFS(fact_orders[[#This Row],[delivery_time]]&lt;=40,"EARLY",fact_orders[[#This Row],[delivery_time]]&gt;=50,"LATE",TRUE,"ON TIME")</f>
        <v>EARLY</v>
      </c>
    </row>
    <row r="8965" spans="16:32" x14ac:dyDescent="0.25">
      <c r="P8965">
        <v>8953</v>
      </c>
      <c r="Q8965">
        <v>430</v>
      </c>
      <c r="R8965">
        <v>9</v>
      </c>
      <c r="S8965" s="6">
        <v>44982</v>
      </c>
      <c r="T8965" s="6">
        <v>0.4465277777777778</v>
      </c>
      <c r="U8965" t="s">
        <v>43</v>
      </c>
      <c r="V8965">
        <v>5456</v>
      </c>
      <c r="W8965">
        <v>23</v>
      </c>
      <c r="X8965">
        <v>42</v>
      </c>
      <c r="Y8965">
        <v>30</v>
      </c>
      <c r="Z8965" t="s">
        <v>25</v>
      </c>
      <c r="AA8965" t="s">
        <v>44</v>
      </c>
      <c r="AB8965">
        <v>4.0999999999999996</v>
      </c>
      <c r="AC8965">
        <v>30</v>
      </c>
      <c r="AD8965" t="s">
        <v>45</v>
      </c>
      <c r="AE8965" s="6">
        <v>44991</v>
      </c>
      <c r="AF8965" t="str">
        <f>_xlfn.IFS(fact_orders[[#This Row],[delivery_time]]&lt;=40,"EARLY",fact_orders[[#This Row],[delivery_time]]&gt;=50,"LATE",TRUE,"ON TIME")</f>
        <v>ON TIME</v>
      </c>
    </row>
    <row r="8966" spans="16:32" x14ac:dyDescent="0.25">
      <c r="P8966">
        <v>8954</v>
      </c>
      <c r="Q8966">
        <v>256</v>
      </c>
      <c r="R8966">
        <v>4</v>
      </c>
      <c r="S8966" s="6">
        <v>44982</v>
      </c>
      <c r="T8966" s="6">
        <v>0.6875</v>
      </c>
      <c r="U8966" t="s">
        <v>43</v>
      </c>
      <c r="V8966">
        <v>4072</v>
      </c>
      <c r="W8966">
        <v>29</v>
      </c>
      <c r="X8966">
        <v>32</v>
      </c>
      <c r="Y8966">
        <v>7</v>
      </c>
      <c r="Z8966" t="s">
        <v>20</v>
      </c>
      <c r="AA8966" t="s">
        <v>46</v>
      </c>
      <c r="AB8966">
        <v>3.7</v>
      </c>
      <c r="AC8966">
        <v>7</v>
      </c>
      <c r="AD8966" t="s">
        <v>45</v>
      </c>
      <c r="AE8966" s="6">
        <v>44817</v>
      </c>
      <c r="AF8966" t="str">
        <f>_xlfn.IFS(fact_orders[[#This Row],[delivery_time]]&lt;=40,"EARLY",fact_orders[[#This Row],[delivery_time]]&gt;=50,"LATE",TRUE,"ON TIME")</f>
        <v>EARLY</v>
      </c>
    </row>
    <row r="8967" spans="16:32" x14ac:dyDescent="0.25">
      <c r="P8967">
        <v>8955</v>
      </c>
      <c r="Q8967">
        <v>358</v>
      </c>
      <c r="R8967">
        <v>5</v>
      </c>
      <c r="S8967" s="6">
        <v>44982</v>
      </c>
      <c r="T8967" s="6">
        <v>0.8666666666666667</v>
      </c>
      <c r="U8967" t="s">
        <v>43</v>
      </c>
      <c r="V8967">
        <v>3218</v>
      </c>
      <c r="W8967">
        <v>26</v>
      </c>
      <c r="X8967">
        <v>30</v>
      </c>
      <c r="Y8967">
        <v>24</v>
      </c>
      <c r="Z8967" t="s">
        <v>21</v>
      </c>
      <c r="AA8967" t="s">
        <v>46</v>
      </c>
      <c r="AB8967">
        <v>3</v>
      </c>
      <c r="AC8967">
        <v>24</v>
      </c>
      <c r="AD8967" t="s">
        <v>45</v>
      </c>
      <c r="AE8967" s="6">
        <v>44919</v>
      </c>
      <c r="AF8967" t="str">
        <f>_xlfn.IFS(fact_orders[[#This Row],[delivery_time]]&lt;=40,"EARLY",fact_orders[[#This Row],[delivery_time]]&gt;=50,"LATE",TRUE,"ON TIME")</f>
        <v>EARLY</v>
      </c>
    </row>
    <row r="8968" spans="16:32" x14ac:dyDescent="0.25">
      <c r="P8968">
        <v>8956</v>
      </c>
      <c r="Q8968">
        <v>458</v>
      </c>
      <c r="R8968">
        <v>7</v>
      </c>
      <c r="S8968" s="6">
        <v>44982</v>
      </c>
      <c r="T8968" s="6">
        <v>0.59513888888888888</v>
      </c>
      <c r="U8968" t="s">
        <v>43</v>
      </c>
      <c r="V8968">
        <v>4847</v>
      </c>
      <c r="W8968">
        <v>33</v>
      </c>
      <c r="X8968">
        <v>59</v>
      </c>
      <c r="Y8968">
        <v>20</v>
      </c>
      <c r="Z8968" t="s">
        <v>23</v>
      </c>
      <c r="AA8968" t="s">
        <v>44</v>
      </c>
      <c r="AB8968">
        <v>3.4</v>
      </c>
      <c r="AC8968">
        <v>20</v>
      </c>
      <c r="AD8968" t="s">
        <v>45</v>
      </c>
      <c r="AE8968" s="6">
        <v>45019</v>
      </c>
      <c r="AF8968" t="str">
        <f>_xlfn.IFS(fact_orders[[#This Row],[delivery_time]]&lt;=40,"EARLY",fact_orders[[#This Row],[delivery_time]]&gt;=50,"LATE",TRUE,"ON TIME")</f>
        <v>LATE</v>
      </c>
    </row>
    <row r="8969" spans="16:32" x14ac:dyDescent="0.25">
      <c r="P8969">
        <v>8957</v>
      </c>
      <c r="Q8969">
        <v>446</v>
      </c>
      <c r="R8969">
        <v>13</v>
      </c>
      <c r="S8969" s="6">
        <v>44982</v>
      </c>
      <c r="T8969" s="6">
        <v>0.7104166666666667</v>
      </c>
      <c r="U8969" t="s">
        <v>43</v>
      </c>
      <c r="V8969">
        <v>3457</v>
      </c>
      <c r="W8969">
        <v>26</v>
      </c>
      <c r="X8969">
        <v>30</v>
      </c>
      <c r="Y8969">
        <v>30</v>
      </c>
      <c r="Z8969" t="s">
        <v>10</v>
      </c>
      <c r="AA8969" t="s">
        <v>46</v>
      </c>
      <c r="AB8969">
        <v>3.3</v>
      </c>
      <c r="AC8969">
        <v>30</v>
      </c>
      <c r="AD8969" t="s">
        <v>45</v>
      </c>
      <c r="AE8969" s="6">
        <v>45007</v>
      </c>
      <c r="AF8969" t="str">
        <f>_xlfn.IFS(fact_orders[[#This Row],[delivery_time]]&lt;=40,"EARLY",fact_orders[[#This Row],[delivery_time]]&gt;=50,"LATE",TRUE,"ON TIME")</f>
        <v>EARLY</v>
      </c>
    </row>
    <row r="8970" spans="16:32" x14ac:dyDescent="0.25">
      <c r="P8970">
        <v>8958</v>
      </c>
      <c r="Q8970">
        <v>122</v>
      </c>
      <c r="R8970">
        <v>4</v>
      </c>
      <c r="S8970" s="6">
        <v>44982</v>
      </c>
      <c r="T8970" s="6">
        <v>0.59583333333333333</v>
      </c>
      <c r="U8970" t="s">
        <v>43</v>
      </c>
      <c r="V8970">
        <v>5816</v>
      </c>
      <c r="W8970">
        <v>21</v>
      </c>
      <c r="X8970">
        <v>33</v>
      </c>
      <c r="Z8970" t="s">
        <v>20</v>
      </c>
      <c r="AA8970" t="s">
        <v>46</v>
      </c>
      <c r="AB8970">
        <v>3.7</v>
      </c>
      <c r="AD8970" t="s">
        <v>45</v>
      </c>
      <c r="AE8970" s="6">
        <v>44683</v>
      </c>
      <c r="AF8970" t="str">
        <f>_xlfn.IFS(fact_orders[[#This Row],[delivery_time]]&lt;=40,"EARLY",fact_orders[[#This Row],[delivery_time]]&gt;=50,"LATE",TRUE,"ON TIME")</f>
        <v>EARLY</v>
      </c>
    </row>
    <row r="8971" spans="16:32" x14ac:dyDescent="0.25">
      <c r="P8971">
        <v>8959</v>
      </c>
      <c r="Q8971">
        <v>12</v>
      </c>
      <c r="R8971">
        <v>10</v>
      </c>
      <c r="S8971" s="6">
        <v>44982</v>
      </c>
      <c r="T8971" s="6">
        <v>0.55555555555555558</v>
      </c>
      <c r="U8971" t="s">
        <v>43</v>
      </c>
      <c r="V8971">
        <v>2140</v>
      </c>
      <c r="W8971">
        <v>37</v>
      </c>
      <c r="X8971">
        <v>36</v>
      </c>
      <c r="Y8971">
        <v>31</v>
      </c>
      <c r="Z8971" t="s">
        <v>7</v>
      </c>
      <c r="AA8971" t="s">
        <v>46</v>
      </c>
      <c r="AB8971">
        <v>4.5</v>
      </c>
      <c r="AC8971">
        <v>31</v>
      </c>
      <c r="AD8971" t="s">
        <v>45</v>
      </c>
      <c r="AE8971" s="6">
        <v>44573</v>
      </c>
      <c r="AF8971" t="str">
        <f>_xlfn.IFS(fact_orders[[#This Row],[delivery_time]]&lt;=40,"EARLY",fact_orders[[#This Row],[delivery_time]]&gt;=50,"LATE",TRUE,"ON TIME")</f>
        <v>EARLY</v>
      </c>
    </row>
    <row r="8972" spans="16:32" x14ac:dyDescent="0.25">
      <c r="P8972">
        <v>8960</v>
      </c>
      <c r="Q8972">
        <v>179</v>
      </c>
      <c r="R8972">
        <v>16</v>
      </c>
      <c r="S8972" s="6">
        <v>44982</v>
      </c>
      <c r="T8972" s="6">
        <v>0.87291666666666667</v>
      </c>
      <c r="U8972" t="s">
        <v>43</v>
      </c>
      <c r="V8972">
        <v>5338</v>
      </c>
      <c r="W8972">
        <v>18</v>
      </c>
      <c r="X8972">
        <v>38</v>
      </c>
      <c r="Y8972">
        <v>6</v>
      </c>
      <c r="Z8972" t="s">
        <v>13</v>
      </c>
      <c r="AA8972" t="s">
        <v>47</v>
      </c>
      <c r="AB8972">
        <v>3.4</v>
      </c>
      <c r="AC8972">
        <v>6</v>
      </c>
      <c r="AD8972" t="s">
        <v>45</v>
      </c>
      <c r="AE8972" s="6">
        <v>44740</v>
      </c>
      <c r="AF8972" t="str">
        <f>_xlfn.IFS(fact_orders[[#This Row],[delivery_time]]&lt;=40,"EARLY",fact_orders[[#This Row],[delivery_time]]&gt;=50,"LATE",TRUE,"ON TIME")</f>
        <v>EARLY</v>
      </c>
    </row>
    <row r="8973" spans="16:32" x14ac:dyDescent="0.25">
      <c r="P8973">
        <v>8961</v>
      </c>
      <c r="Q8973">
        <v>1</v>
      </c>
      <c r="R8973">
        <v>12</v>
      </c>
      <c r="S8973" s="6">
        <v>44982</v>
      </c>
      <c r="T8973" s="6">
        <v>0.56666666666666665</v>
      </c>
      <c r="U8973" t="s">
        <v>43</v>
      </c>
      <c r="V8973">
        <v>5845</v>
      </c>
      <c r="W8973">
        <v>28</v>
      </c>
      <c r="X8973">
        <v>54</v>
      </c>
      <c r="Z8973" t="s">
        <v>9</v>
      </c>
      <c r="AA8973" t="s">
        <v>44</v>
      </c>
      <c r="AB8973">
        <v>3.7</v>
      </c>
      <c r="AD8973" t="s">
        <v>45</v>
      </c>
      <c r="AE8973" s="6">
        <v>44562</v>
      </c>
      <c r="AF8973" t="str">
        <f>_xlfn.IFS(fact_orders[[#This Row],[delivery_time]]&lt;=40,"EARLY",fact_orders[[#This Row],[delivery_time]]&gt;=50,"LATE",TRUE,"ON TIME")</f>
        <v>LATE</v>
      </c>
    </row>
    <row r="8974" spans="16:32" x14ac:dyDescent="0.25">
      <c r="P8974">
        <v>8962</v>
      </c>
      <c r="Q8974">
        <v>129</v>
      </c>
      <c r="R8974">
        <v>8</v>
      </c>
      <c r="S8974" s="6">
        <v>44982</v>
      </c>
      <c r="T8974" s="6">
        <v>0.91527777777777775</v>
      </c>
      <c r="U8974" t="s">
        <v>43</v>
      </c>
      <c r="V8974">
        <v>2210</v>
      </c>
      <c r="W8974">
        <v>37</v>
      </c>
      <c r="X8974">
        <v>58</v>
      </c>
      <c r="Z8974" t="s">
        <v>24</v>
      </c>
      <c r="AA8974" t="s">
        <v>44</v>
      </c>
      <c r="AB8974">
        <v>4.2</v>
      </c>
      <c r="AD8974" t="s">
        <v>45</v>
      </c>
      <c r="AE8974" s="6">
        <v>44690</v>
      </c>
      <c r="AF8974" t="str">
        <f>_xlfn.IFS(fact_orders[[#This Row],[delivery_time]]&lt;=40,"EARLY",fact_orders[[#This Row],[delivery_time]]&gt;=50,"LATE",TRUE,"ON TIME")</f>
        <v>LATE</v>
      </c>
    </row>
    <row r="8975" spans="16:32" x14ac:dyDescent="0.25">
      <c r="P8975">
        <v>8963</v>
      </c>
      <c r="Q8975">
        <v>361</v>
      </c>
      <c r="R8975">
        <v>11</v>
      </c>
      <c r="S8975" s="6">
        <v>44982</v>
      </c>
      <c r="T8975" s="6">
        <v>0.87083333333333335</v>
      </c>
      <c r="U8975" t="s">
        <v>43</v>
      </c>
      <c r="V8975">
        <v>2507</v>
      </c>
      <c r="W8975">
        <v>22</v>
      </c>
      <c r="X8975">
        <v>36</v>
      </c>
      <c r="Z8975" t="s">
        <v>8</v>
      </c>
      <c r="AA8975" t="s">
        <v>48</v>
      </c>
      <c r="AB8975">
        <v>3.3</v>
      </c>
      <c r="AD8975" t="s">
        <v>45</v>
      </c>
      <c r="AE8975" s="6">
        <v>44922</v>
      </c>
      <c r="AF8975" t="str">
        <f>_xlfn.IFS(fact_orders[[#This Row],[delivery_time]]&lt;=40,"EARLY",fact_orders[[#This Row],[delivery_time]]&gt;=50,"LATE",TRUE,"ON TIME")</f>
        <v>EARLY</v>
      </c>
    </row>
    <row r="8976" spans="16:32" x14ac:dyDescent="0.25">
      <c r="P8976">
        <v>8964</v>
      </c>
      <c r="Q8976">
        <v>404</v>
      </c>
      <c r="R8976">
        <v>10</v>
      </c>
      <c r="S8976" s="6">
        <v>44982</v>
      </c>
      <c r="T8976" s="6">
        <v>0.73958333333333337</v>
      </c>
      <c r="U8976" t="s">
        <v>43</v>
      </c>
      <c r="V8976">
        <v>4147</v>
      </c>
      <c r="W8976">
        <v>34</v>
      </c>
      <c r="X8976">
        <v>39</v>
      </c>
      <c r="Y8976">
        <v>36</v>
      </c>
      <c r="Z8976" t="s">
        <v>7</v>
      </c>
      <c r="AA8976" t="s">
        <v>46</v>
      </c>
      <c r="AB8976">
        <v>4.5</v>
      </c>
      <c r="AC8976">
        <v>36</v>
      </c>
      <c r="AD8976" t="s">
        <v>45</v>
      </c>
      <c r="AE8976" s="6">
        <v>44965</v>
      </c>
      <c r="AF8976" t="str">
        <f>_xlfn.IFS(fact_orders[[#This Row],[delivery_time]]&lt;=40,"EARLY",fact_orders[[#This Row],[delivery_time]]&gt;=50,"LATE",TRUE,"ON TIME")</f>
        <v>EARLY</v>
      </c>
    </row>
    <row r="8977" spans="16:32" x14ac:dyDescent="0.25">
      <c r="P8977">
        <v>8965</v>
      </c>
      <c r="Q8977">
        <v>188</v>
      </c>
      <c r="R8977">
        <v>3</v>
      </c>
      <c r="S8977" s="6">
        <v>44982</v>
      </c>
      <c r="T8977" s="6">
        <v>0.8354166666666667</v>
      </c>
      <c r="U8977" t="s">
        <v>43</v>
      </c>
      <c r="V8977">
        <v>5307</v>
      </c>
      <c r="W8977">
        <v>32</v>
      </c>
      <c r="X8977">
        <v>32</v>
      </c>
      <c r="Y8977">
        <v>26</v>
      </c>
      <c r="Z8977" t="s">
        <v>19</v>
      </c>
      <c r="AA8977" t="s">
        <v>44</v>
      </c>
      <c r="AB8977">
        <v>4</v>
      </c>
      <c r="AC8977">
        <v>26</v>
      </c>
      <c r="AD8977" t="s">
        <v>45</v>
      </c>
      <c r="AE8977" s="6">
        <v>44749</v>
      </c>
      <c r="AF8977" t="str">
        <f>_xlfn.IFS(fact_orders[[#This Row],[delivery_time]]&lt;=40,"EARLY",fact_orders[[#This Row],[delivery_time]]&gt;=50,"LATE",TRUE,"ON TIME")</f>
        <v>EARLY</v>
      </c>
    </row>
    <row r="8978" spans="16:32" x14ac:dyDescent="0.25">
      <c r="P8978">
        <v>8966</v>
      </c>
      <c r="Q8978">
        <v>403</v>
      </c>
      <c r="R8978">
        <v>11</v>
      </c>
      <c r="S8978" s="6">
        <v>44982</v>
      </c>
      <c r="T8978" s="6">
        <v>0.88680555555555551</v>
      </c>
      <c r="U8978" t="s">
        <v>43</v>
      </c>
      <c r="V8978">
        <v>2013</v>
      </c>
      <c r="W8978">
        <v>25</v>
      </c>
      <c r="X8978">
        <v>57</v>
      </c>
      <c r="Z8978" t="s">
        <v>8</v>
      </c>
      <c r="AA8978" t="s">
        <v>48</v>
      </c>
      <c r="AB8978">
        <v>3.3</v>
      </c>
      <c r="AD8978" t="s">
        <v>45</v>
      </c>
      <c r="AE8978" s="6">
        <v>44964</v>
      </c>
      <c r="AF8978" t="str">
        <f>_xlfn.IFS(fact_orders[[#This Row],[delivery_time]]&lt;=40,"EARLY",fact_orders[[#This Row],[delivery_time]]&gt;=50,"LATE",TRUE,"ON TIME")</f>
        <v>LATE</v>
      </c>
    </row>
    <row r="8979" spans="16:32" x14ac:dyDescent="0.25">
      <c r="P8979">
        <v>8967</v>
      </c>
      <c r="Q8979">
        <v>413</v>
      </c>
      <c r="R8979">
        <v>3</v>
      </c>
      <c r="S8979" s="6">
        <v>44982</v>
      </c>
      <c r="T8979" s="6">
        <v>0.46388888888888891</v>
      </c>
      <c r="U8979" t="s">
        <v>43</v>
      </c>
      <c r="V8979">
        <v>4919</v>
      </c>
      <c r="W8979">
        <v>19</v>
      </c>
      <c r="X8979">
        <v>51</v>
      </c>
      <c r="Y8979">
        <v>14</v>
      </c>
      <c r="Z8979" t="s">
        <v>19</v>
      </c>
      <c r="AA8979" t="s">
        <v>44</v>
      </c>
      <c r="AB8979">
        <v>4</v>
      </c>
      <c r="AC8979">
        <v>14</v>
      </c>
      <c r="AD8979" t="s">
        <v>45</v>
      </c>
      <c r="AE8979" s="6">
        <v>44974</v>
      </c>
      <c r="AF8979" t="str">
        <f>_xlfn.IFS(fact_orders[[#This Row],[delivery_time]]&lt;=40,"EARLY",fact_orders[[#This Row],[delivery_time]]&gt;=50,"LATE",TRUE,"ON TIME")</f>
        <v>LATE</v>
      </c>
    </row>
    <row r="8980" spans="16:32" x14ac:dyDescent="0.25">
      <c r="P8980">
        <v>8968</v>
      </c>
      <c r="Q8980">
        <v>5</v>
      </c>
      <c r="R8980">
        <v>13</v>
      </c>
      <c r="S8980" s="6">
        <v>44982</v>
      </c>
      <c r="T8980" s="6">
        <v>0.86250000000000004</v>
      </c>
      <c r="U8980" t="s">
        <v>43</v>
      </c>
      <c r="V8980">
        <v>4163</v>
      </c>
      <c r="W8980">
        <v>26</v>
      </c>
      <c r="X8980">
        <v>38</v>
      </c>
      <c r="Y8980">
        <v>29</v>
      </c>
      <c r="Z8980" t="s">
        <v>10</v>
      </c>
      <c r="AA8980" t="s">
        <v>46</v>
      </c>
      <c r="AB8980">
        <v>3.3</v>
      </c>
      <c r="AC8980">
        <v>29</v>
      </c>
      <c r="AD8980" t="s">
        <v>45</v>
      </c>
      <c r="AE8980" s="6">
        <v>44566</v>
      </c>
      <c r="AF8980" t="str">
        <f>_xlfn.IFS(fact_orders[[#This Row],[delivery_time]]&lt;=40,"EARLY",fact_orders[[#This Row],[delivery_time]]&gt;=50,"LATE",TRUE,"ON TIME")</f>
        <v>EARLY</v>
      </c>
    </row>
    <row r="8981" spans="16:32" x14ac:dyDescent="0.25">
      <c r="P8981">
        <v>8969</v>
      </c>
      <c r="Q8981">
        <v>13</v>
      </c>
      <c r="R8981">
        <v>9</v>
      </c>
      <c r="S8981" s="6">
        <v>44982</v>
      </c>
      <c r="T8981" s="6">
        <v>0.56805555555555554</v>
      </c>
      <c r="U8981" t="s">
        <v>43</v>
      </c>
      <c r="V8981">
        <v>4884</v>
      </c>
      <c r="W8981">
        <v>21</v>
      </c>
      <c r="X8981">
        <v>48</v>
      </c>
      <c r="Z8981" t="s">
        <v>25</v>
      </c>
      <c r="AA8981" t="s">
        <v>44</v>
      </c>
      <c r="AB8981">
        <v>4.0999999999999996</v>
      </c>
      <c r="AD8981" t="s">
        <v>45</v>
      </c>
      <c r="AE8981" s="6">
        <v>44574</v>
      </c>
      <c r="AF8981" t="str">
        <f>_xlfn.IFS(fact_orders[[#This Row],[delivery_time]]&lt;=40,"EARLY",fact_orders[[#This Row],[delivery_time]]&gt;=50,"LATE",TRUE,"ON TIME")</f>
        <v>ON TIME</v>
      </c>
    </row>
    <row r="8982" spans="16:32" x14ac:dyDescent="0.25">
      <c r="P8982">
        <v>8970</v>
      </c>
      <c r="Q8982">
        <v>78</v>
      </c>
      <c r="R8982">
        <v>10</v>
      </c>
      <c r="S8982" s="6">
        <v>44982</v>
      </c>
      <c r="T8982" s="6">
        <v>0.62777777777777777</v>
      </c>
      <c r="U8982" t="s">
        <v>43</v>
      </c>
      <c r="V8982">
        <v>3966</v>
      </c>
      <c r="W8982">
        <v>30</v>
      </c>
      <c r="X8982">
        <v>37</v>
      </c>
      <c r="Y8982">
        <v>28</v>
      </c>
      <c r="Z8982" t="s">
        <v>7</v>
      </c>
      <c r="AA8982" t="s">
        <v>46</v>
      </c>
      <c r="AB8982">
        <v>4.5</v>
      </c>
      <c r="AC8982">
        <v>28</v>
      </c>
      <c r="AD8982" t="s">
        <v>45</v>
      </c>
      <c r="AE8982" s="6">
        <v>44639</v>
      </c>
      <c r="AF8982" t="str">
        <f>_xlfn.IFS(fact_orders[[#This Row],[delivery_time]]&lt;=40,"EARLY",fact_orders[[#This Row],[delivery_time]]&gt;=50,"LATE",TRUE,"ON TIME")</f>
        <v>EARLY</v>
      </c>
    </row>
    <row r="8983" spans="16:32" x14ac:dyDescent="0.25">
      <c r="P8983">
        <v>8971</v>
      </c>
      <c r="Q8983">
        <v>175</v>
      </c>
      <c r="R8983">
        <v>8</v>
      </c>
      <c r="S8983" s="6">
        <v>44982</v>
      </c>
      <c r="T8983" s="6">
        <v>0.59930555555555554</v>
      </c>
      <c r="U8983" t="s">
        <v>43</v>
      </c>
      <c r="V8983">
        <v>4677</v>
      </c>
      <c r="W8983">
        <v>38</v>
      </c>
      <c r="X8983">
        <v>57</v>
      </c>
      <c r="Y8983">
        <v>34</v>
      </c>
      <c r="Z8983" t="s">
        <v>24</v>
      </c>
      <c r="AA8983" t="s">
        <v>44</v>
      </c>
      <c r="AB8983">
        <v>4.2</v>
      </c>
      <c r="AC8983">
        <v>34</v>
      </c>
      <c r="AD8983" t="s">
        <v>45</v>
      </c>
      <c r="AE8983" s="6">
        <v>44736</v>
      </c>
      <c r="AF8983" t="str">
        <f>_xlfn.IFS(fact_orders[[#This Row],[delivery_time]]&lt;=40,"EARLY",fact_orders[[#This Row],[delivery_time]]&gt;=50,"LATE",TRUE,"ON TIME")</f>
        <v>LATE</v>
      </c>
    </row>
    <row r="8984" spans="16:32" x14ac:dyDescent="0.25">
      <c r="P8984">
        <v>8972</v>
      </c>
      <c r="Q8984">
        <v>399</v>
      </c>
      <c r="R8984">
        <v>14</v>
      </c>
      <c r="S8984" s="6">
        <v>44982</v>
      </c>
      <c r="T8984" s="6">
        <v>0.78472222222222221</v>
      </c>
      <c r="U8984" t="s">
        <v>43</v>
      </c>
      <c r="V8984">
        <v>4924</v>
      </c>
      <c r="W8984">
        <v>35</v>
      </c>
      <c r="X8984">
        <v>46</v>
      </c>
      <c r="Y8984">
        <v>13</v>
      </c>
      <c r="Z8984" t="s">
        <v>11</v>
      </c>
      <c r="AA8984" t="s">
        <v>47</v>
      </c>
      <c r="AB8984">
        <v>4.4000000000000004</v>
      </c>
      <c r="AC8984">
        <v>13</v>
      </c>
      <c r="AD8984" t="s">
        <v>45</v>
      </c>
      <c r="AE8984" s="6">
        <v>44960</v>
      </c>
      <c r="AF8984" t="str">
        <f>_xlfn.IFS(fact_orders[[#This Row],[delivery_time]]&lt;=40,"EARLY",fact_orders[[#This Row],[delivery_time]]&gt;=50,"LATE",TRUE,"ON TIME")</f>
        <v>ON TIME</v>
      </c>
    </row>
    <row r="8985" spans="16:32" x14ac:dyDescent="0.25">
      <c r="P8985">
        <v>8973</v>
      </c>
      <c r="Q8985">
        <v>456</v>
      </c>
      <c r="R8985">
        <v>7</v>
      </c>
      <c r="S8985" s="6">
        <v>44982</v>
      </c>
      <c r="T8985" s="6">
        <v>0.53194444444444444</v>
      </c>
      <c r="U8985" t="s">
        <v>43</v>
      </c>
      <c r="V8985">
        <v>2934</v>
      </c>
      <c r="W8985">
        <v>31</v>
      </c>
      <c r="X8985">
        <v>36</v>
      </c>
      <c r="Y8985">
        <v>28</v>
      </c>
      <c r="Z8985" t="s">
        <v>23</v>
      </c>
      <c r="AA8985" t="s">
        <v>44</v>
      </c>
      <c r="AB8985">
        <v>3.4</v>
      </c>
      <c r="AC8985">
        <v>28</v>
      </c>
      <c r="AD8985" t="s">
        <v>45</v>
      </c>
      <c r="AE8985" s="6">
        <v>45017</v>
      </c>
      <c r="AF8985" t="str">
        <f>_xlfn.IFS(fact_orders[[#This Row],[delivery_time]]&lt;=40,"EARLY",fact_orders[[#This Row],[delivery_time]]&gt;=50,"LATE",TRUE,"ON TIME")</f>
        <v>EARLY</v>
      </c>
    </row>
    <row r="8986" spans="16:32" x14ac:dyDescent="0.25">
      <c r="P8986">
        <v>8974</v>
      </c>
      <c r="Q8986">
        <v>313</v>
      </c>
      <c r="R8986">
        <v>3</v>
      </c>
      <c r="S8986" s="6">
        <v>44982</v>
      </c>
      <c r="T8986" s="6">
        <v>0.72291666666666665</v>
      </c>
      <c r="U8986" t="s">
        <v>43</v>
      </c>
      <c r="V8986">
        <v>2646</v>
      </c>
      <c r="W8986">
        <v>35</v>
      </c>
      <c r="X8986">
        <v>48</v>
      </c>
      <c r="Y8986">
        <v>50</v>
      </c>
      <c r="Z8986" t="s">
        <v>19</v>
      </c>
      <c r="AA8986" t="s">
        <v>44</v>
      </c>
      <c r="AB8986">
        <v>4</v>
      </c>
      <c r="AC8986">
        <v>50</v>
      </c>
      <c r="AD8986" t="s">
        <v>45</v>
      </c>
      <c r="AE8986" s="6">
        <v>44874</v>
      </c>
      <c r="AF8986" t="str">
        <f>_xlfn.IFS(fact_orders[[#This Row],[delivery_time]]&lt;=40,"EARLY",fact_orders[[#This Row],[delivery_time]]&gt;=50,"LATE",TRUE,"ON TIME")</f>
        <v>ON TIME</v>
      </c>
    </row>
    <row r="8987" spans="16:32" x14ac:dyDescent="0.25">
      <c r="P8987">
        <v>8975</v>
      </c>
      <c r="Q8987">
        <v>220</v>
      </c>
      <c r="R8987">
        <v>7</v>
      </c>
      <c r="S8987" s="6">
        <v>44982</v>
      </c>
      <c r="T8987" s="6">
        <v>0.8208333333333333</v>
      </c>
      <c r="U8987" t="s">
        <v>43</v>
      </c>
      <c r="V8987">
        <v>4553</v>
      </c>
      <c r="W8987">
        <v>17</v>
      </c>
      <c r="X8987">
        <v>39</v>
      </c>
      <c r="Z8987" t="s">
        <v>23</v>
      </c>
      <c r="AA8987" t="s">
        <v>44</v>
      </c>
      <c r="AB8987">
        <v>3.4</v>
      </c>
      <c r="AD8987" t="s">
        <v>45</v>
      </c>
      <c r="AE8987" s="6">
        <v>44781</v>
      </c>
      <c r="AF8987" t="str">
        <f>_xlfn.IFS(fact_orders[[#This Row],[delivery_time]]&lt;=40,"EARLY",fact_orders[[#This Row],[delivery_time]]&gt;=50,"LATE",TRUE,"ON TIME")</f>
        <v>EARLY</v>
      </c>
    </row>
    <row r="8988" spans="16:32" x14ac:dyDescent="0.25">
      <c r="P8988">
        <v>8976</v>
      </c>
      <c r="Q8988">
        <v>256</v>
      </c>
      <c r="R8988">
        <v>4</v>
      </c>
      <c r="S8988" s="6">
        <v>44982</v>
      </c>
      <c r="T8988" s="6">
        <v>0.72847222222222219</v>
      </c>
      <c r="U8988" t="s">
        <v>43</v>
      </c>
      <c r="V8988">
        <v>3022</v>
      </c>
      <c r="W8988">
        <v>38</v>
      </c>
      <c r="X8988">
        <v>38</v>
      </c>
      <c r="Y8988">
        <v>22</v>
      </c>
      <c r="Z8988" t="s">
        <v>20</v>
      </c>
      <c r="AA8988" t="s">
        <v>46</v>
      </c>
      <c r="AB8988">
        <v>3.7</v>
      </c>
      <c r="AC8988">
        <v>22</v>
      </c>
      <c r="AD8988" t="s">
        <v>45</v>
      </c>
      <c r="AE8988" s="6">
        <v>44817</v>
      </c>
      <c r="AF8988" t="str">
        <f>_xlfn.IFS(fact_orders[[#This Row],[delivery_time]]&lt;=40,"EARLY",fact_orders[[#This Row],[delivery_time]]&gt;=50,"LATE",TRUE,"ON TIME")</f>
        <v>EARLY</v>
      </c>
    </row>
    <row r="8989" spans="16:32" x14ac:dyDescent="0.25">
      <c r="P8989">
        <v>8977</v>
      </c>
      <c r="Q8989">
        <v>236</v>
      </c>
      <c r="R8989">
        <v>8</v>
      </c>
      <c r="S8989" s="6">
        <v>44982</v>
      </c>
      <c r="T8989" s="6">
        <v>0.90625</v>
      </c>
      <c r="U8989" t="s">
        <v>43</v>
      </c>
      <c r="V8989">
        <v>2068</v>
      </c>
      <c r="W8989">
        <v>31</v>
      </c>
      <c r="X8989">
        <v>51</v>
      </c>
      <c r="Y8989">
        <v>31</v>
      </c>
      <c r="Z8989" t="s">
        <v>24</v>
      </c>
      <c r="AA8989" t="s">
        <v>44</v>
      </c>
      <c r="AB8989">
        <v>4.2</v>
      </c>
      <c r="AC8989">
        <v>31</v>
      </c>
      <c r="AD8989" t="s">
        <v>45</v>
      </c>
      <c r="AE8989" s="6">
        <v>44797</v>
      </c>
      <c r="AF8989" t="str">
        <f>_xlfn.IFS(fact_orders[[#This Row],[delivery_time]]&lt;=40,"EARLY",fact_orders[[#This Row],[delivery_time]]&gt;=50,"LATE",TRUE,"ON TIME")</f>
        <v>LATE</v>
      </c>
    </row>
    <row r="8990" spans="16:32" x14ac:dyDescent="0.25">
      <c r="P8990">
        <v>8978</v>
      </c>
      <c r="Q8990">
        <v>303</v>
      </c>
      <c r="R8990">
        <v>13</v>
      </c>
      <c r="S8990" s="6">
        <v>44982</v>
      </c>
      <c r="T8990" s="6">
        <v>0.57847222222222228</v>
      </c>
      <c r="U8990" t="s">
        <v>43</v>
      </c>
      <c r="V8990">
        <v>2684</v>
      </c>
      <c r="W8990">
        <v>27</v>
      </c>
      <c r="X8990">
        <v>51</v>
      </c>
      <c r="Y8990">
        <v>11</v>
      </c>
      <c r="Z8990" t="s">
        <v>10</v>
      </c>
      <c r="AA8990" t="s">
        <v>46</v>
      </c>
      <c r="AB8990">
        <v>3.3</v>
      </c>
      <c r="AC8990">
        <v>11</v>
      </c>
      <c r="AD8990" t="s">
        <v>45</v>
      </c>
      <c r="AE8990" s="6">
        <v>44864</v>
      </c>
      <c r="AF8990" t="str">
        <f>_xlfn.IFS(fact_orders[[#This Row],[delivery_time]]&lt;=40,"EARLY",fact_orders[[#This Row],[delivery_time]]&gt;=50,"LATE",TRUE,"ON TIME")</f>
        <v>LATE</v>
      </c>
    </row>
    <row r="8991" spans="16:32" x14ac:dyDescent="0.25">
      <c r="P8991">
        <v>8979</v>
      </c>
      <c r="Q8991">
        <v>377</v>
      </c>
      <c r="R8991">
        <v>14</v>
      </c>
      <c r="S8991" s="6">
        <v>44982</v>
      </c>
      <c r="T8991" s="6">
        <v>0.62638888888888888</v>
      </c>
      <c r="U8991" t="s">
        <v>43</v>
      </c>
      <c r="V8991">
        <v>2753</v>
      </c>
      <c r="W8991">
        <v>17</v>
      </c>
      <c r="X8991">
        <v>34</v>
      </c>
      <c r="Y8991">
        <v>11</v>
      </c>
      <c r="Z8991" t="s">
        <v>11</v>
      </c>
      <c r="AA8991" t="s">
        <v>47</v>
      </c>
      <c r="AB8991">
        <v>4.4000000000000004</v>
      </c>
      <c r="AC8991">
        <v>11</v>
      </c>
      <c r="AD8991" t="s">
        <v>45</v>
      </c>
      <c r="AE8991" s="6">
        <v>44938</v>
      </c>
      <c r="AF8991" t="str">
        <f>_xlfn.IFS(fact_orders[[#This Row],[delivery_time]]&lt;=40,"EARLY",fact_orders[[#This Row],[delivery_time]]&gt;=50,"LATE",TRUE,"ON TIME")</f>
        <v>EARLY</v>
      </c>
    </row>
    <row r="8992" spans="16:32" x14ac:dyDescent="0.25">
      <c r="P8992">
        <v>8980</v>
      </c>
      <c r="Q8992">
        <v>314</v>
      </c>
      <c r="R8992">
        <v>8</v>
      </c>
      <c r="S8992" s="6">
        <v>44982</v>
      </c>
      <c r="T8992" s="6">
        <v>0.7270833333333333</v>
      </c>
      <c r="U8992" t="s">
        <v>43</v>
      </c>
      <c r="V8992">
        <v>2020</v>
      </c>
      <c r="W8992">
        <v>31</v>
      </c>
      <c r="X8992">
        <v>35</v>
      </c>
      <c r="Y8992">
        <v>32</v>
      </c>
      <c r="Z8992" t="s">
        <v>24</v>
      </c>
      <c r="AA8992" t="s">
        <v>44</v>
      </c>
      <c r="AB8992">
        <v>4.2</v>
      </c>
      <c r="AC8992">
        <v>32</v>
      </c>
      <c r="AD8992" t="s">
        <v>45</v>
      </c>
      <c r="AE8992" s="6">
        <v>44875</v>
      </c>
      <c r="AF8992" t="str">
        <f>_xlfn.IFS(fact_orders[[#This Row],[delivery_time]]&lt;=40,"EARLY",fact_orders[[#This Row],[delivery_time]]&gt;=50,"LATE",TRUE,"ON TIME")</f>
        <v>EARLY</v>
      </c>
    </row>
    <row r="8993" spans="16:32" x14ac:dyDescent="0.25">
      <c r="P8993">
        <v>8981</v>
      </c>
      <c r="Q8993">
        <v>92</v>
      </c>
      <c r="R8993">
        <v>7</v>
      </c>
      <c r="S8993" s="6">
        <v>44983</v>
      </c>
      <c r="T8993" s="6">
        <v>0.4826388888888889</v>
      </c>
      <c r="U8993" t="s">
        <v>43</v>
      </c>
      <c r="V8993">
        <v>4313</v>
      </c>
      <c r="W8993">
        <v>19</v>
      </c>
      <c r="X8993">
        <v>30</v>
      </c>
      <c r="Z8993" t="s">
        <v>23</v>
      </c>
      <c r="AA8993" t="s">
        <v>44</v>
      </c>
      <c r="AB8993">
        <v>3.4</v>
      </c>
      <c r="AD8993" t="s">
        <v>45</v>
      </c>
      <c r="AE8993" s="6">
        <v>44653</v>
      </c>
      <c r="AF8993" t="str">
        <f>_xlfn.IFS(fact_orders[[#This Row],[delivery_time]]&lt;=40,"EARLY",fact_orders[[#This Row],[delivery_time]]&gt;=50,"LATE",TRUE,"ON TIME")</f>
        <v>EARLY</v>
      </c>
    </row>
    <row r="8994" spans="16:32" x14ac:dyDescent="0.25">
      <c r="P8994">
        <v>8982</v>
      </c>
      <c r="Q8994">
        <v>89</v>
      </c>
      <c r="R8994">
        <v>13</v>
      </c>
      <c r="S8994" s="6">
        <v>44983</v>
      </c>
      <c r="T8994" s="6">
        <v>0.45555555555555555</v>
      </c>
      <c r="U8994" t="s">
        <v>43</v>
      </c>
      <c r="V8994">
        <v>2756</v>
      </c>
      <c r="W8994">
        <v>18</v>
      </c>
      <c r="X8994">
        <v>55</v>
      </c>
      <c r="Y8994">
        <v>40</v>
      </c>
      <c r="Z8994" t="s">
        <v>10</v>
      </c>
      <c r="AA8994" t="s">
        <v>46</v>
      </c>
      <c r="AB8994">
        <v>3.3</v>
      </c>
      <c r="AC8994">
        <v>40</v>
      </c>
      <c r="AD8994" t="s">
        <v>45</v>
      </c>
      <c r="AE8994" s="6">
        <v>44650</v>
      </c>
      <c r="AF8994" t="str">
        <f>_xlfn.IFS(fact_orders[[#This Row],[delivery_time]]&lt;=40,"EARLY",fact_orders[[#This Row],[delivery_time]]&gt;=50,"LATE",TRUE,"ON TIME")</f>
        <v>LATE</v>
      </c>
    </row>
    <row r="8995" spans="16:32" x14ac:dyDescent="0.25">
      <c r="P8995">
        <v>8983</v>
      </c>
      <c r="Q8995">
        <v>62</v>
      </c>
      <c r="R8995">
        <v>8</v>
      </c>
      <c r="S8995" s="6">
        <v>44983</v>
      </c>
      <c r="T8995" s="6">
        <v>0.82222222222222219</v>
      </c>
      <c r="U8995" t="s">
        <v>43</v>
      </c>
      <c r="V8995">
        <v>3099</v>
      </c>
      <c r="W8995">
        <v>35</v>
      </c>
      <c r="X8995">
        <v>50</v>
      </c>
      <c r="Y8995">
        <v>10</v>
      </c>
      <c r="Z8995" t="s">
        <v>24</v>
      </c>
      <c r="AA8995" t="s">
        <v>44</v>
      </c>
      <c r="AB8995">
        <v>4.2</v>
      </c>
      <c r="AC8995">
        <v>10</v>
      </c>
      <c r="AD8995" t="s">
        <v>45</v>
      </c>
      <c r="AE8995" s="6">
        <v>44623</v>
      </c>
      <c r="AF8995" t="str">
        <f>_xlfn.IFS(fact_orders[[#This Row],[delivery_time]]&lt;=40,"EARLY",fact_orders[[#This Row],[delivery_time]]&gt;=50,"LATE",TRUE,"ON TIME")</f>
        <v>LATE</v>
      </c>
    </row>
    <row r="8996" spans="16:32" x14ac:dyDescent="0.25">
      <c r="P8996">
        <v>8984</v>
      </c>
      <c r="Q8996">
        <v>411</v>
      </c>
      <c r="R8996">
        <v>10</v>
      </c>
      <c r="S8996" s="6">
        <v>44983</v>
      </c>
      <c r="T8996" s="6">
        <v>0.58333333333333337</v>
      </c>
      <c r="U8996" t="s">
        <v>43</v>
      </c>
      <c r="V8996">
        <v>2008</v>
      </c>
      <c r="W8996">
        <v>17</v>
      </c>
      <c r="X8996">
        <v>42</v>
      </c>
      <c r="Z8996" t="s">
        <v>7</v>
      </c>
      <c r="AA8996" t="s">
        <v>46</v>
      </c>
      <c r="AB8996">
        <v>4.5</v>
      </c>
      <c r="AD8996" t="s">
        <v>45</v>
      </c>
      <c r="AE8996" s="6">
        <v>44972</v>
      </c>
      <c r="AF8996" t="str">
        <f>_xlfn.IFS(fact_orders[[#This Row],[delivery_time]]&lt;=40,"EARLY",fact_orders[[#This Row],[delivery_time]]&gt;=50,"LATE",TRUE,"ON TIME")</f>
        <v>ON TIME</v>
      </c>
    </row>
    <row r="8997" spans="16:32" x14ac:dyDescent="0.25">
      <c r="P8997">
        <v>8985</v>
      </c>
      <c r="Q8997">
        <v>170</v>
      </c>
      <c r="R8997">
        <v>19</v>
      </c>
      <c r="S8997" s="6">
        <v>44983</v>
      </c>
      <c r="T8997" s="6">
        <v>0.62916666666666665</v>
      </c>
      <c r="U8997" t="s">
        <v>43</v>
      </c>
      <c r="V8997">
        <v>5754</v>
      </c>
      <c r="W8997">
        <v>30</v>
      </c>
      <c r="X8997">
        <v>50</v>
      </c>
      <c r="Y8997">
        <v>49</v>
      </c>
      <c r="Z8997" t="s">
        <v>16</v>
      </c>
      <c r="AA8997" t="s">
        <v>49</v>
      </c>
      <c r="AB8997">
        <v>4.5</v>
      </c>
      <c r="AC8997">
        <v>49</v>
      </c>
      <c r="AD8997" t="s">
        <v>45</v>
      </c>
      <c r="AE8997" s="6">
        <v>44731</v>
      </c>
      <c r="AF8997" t="str">
        <f>_xlfn.IFS(fact_orders[[#This Row],[delivery_time]]&lt;=40,"EARLY",fact_orders[[#This Row],[delivery_time]]&gt;=50,"LATE",TRUE,"ON TIME")</f>
        <v>LATE</v>
      </c>
    </row>
    <row r="8998" spans="16:32" x14ac:dyDescent="0.25">
      <c r="P8998">
        <v>8986</v>
      </c>
      <c r="Q8998">
        <v>466</v>
      </c>
      <c r="R8998">
        <v>18</v>
      </c>
      <c r="S8998" s="6">
        <v>44983</v>
      </c>
      <c r="T8998" s="6">
        <v>0.6958333333333333</v>
      </c>
      <c r="U8998" t="s">
        <v>43</v>
      </c>
      <c r="V8998">
        <v>3956</v>
      </c>
      <c r="W8998">
        <v>35</v>
      </c>
      <c r="X8998">
        <v>33</v>
      </c>
      <c r="Y8998">
        <v>36</v>
      </c>
      <c r="Z8998" t="s">
        <v>15</v>
      </c>
      <c r="AA8998" t="s">
        <v>46</v>
      </c>
      <c r="AB8998">
        <v>3.1</v>
      </c>
      <c r="AC8998">
        <v>36</v>
      </c>
      <c r="AD8998" t="s">
        <v>45</v>
      </c>
      <c r="AE8998" s="6">
        <v>45027</v>
      </c>
      <c r="AF8998" t="str">
        <f>_xlfn.IFS(fact_orders[[#This Row],[delivery_time]]&lt;=40,"EARLY",fact_orders[[#This Row],[delivery_time]]&gt;=50,"LATE",TRUE,"ON TIME")</f>
        <v>EARLY</v>
      </c>
    </row>
    <row r="8999" spans="16:32" x14ac:dyDescent="0.25">
      <c r="P8999">
        <v>8987</v>
      </c>
      <c r="Q8999">
        <v>295</v>
      </c>
      <c r="R8999">
        <v>2</v>
      </c>
      <c r="S8999" s="6">
        <v>44983</v>
      </c>
      <c r="T8999" s="6">
        <v>0.9</v>
      </c>
      <c r="U8999" t="s">
        <v>43</v>
      </c>
      <c r="V8999">
        <v>2612</v>
      </c>
      <c r="W8999">
        <v>33</v>
      </c>
      <c r="X8999">
        <v>47</v>
      </c>
      <c r="Y8999">
        <v>28</v>
      </c>
      <c r="Z8999" t="s">
        <v>17</v>
      </c>
      <c r="AA8999" t="s">
        <v>46</v>
      </c>
      <c r="AB8999">
        <v>4.7</v>
      </c>
      <c r="AC8999">
        <v>28</v>
      </c>
      <c r="AD8999" t="s">
        <v>45</v>
      </c>
      <c r="AE8999" s="6">
        <v>44856</v>
      </c>
      <c r="AF8999" t="str">
        <f>_xlfn.IFS(fact_orders[[#This Row],[delivery_time]]&lt;=40,"EARLY",fact_orders[[#This Row],[delivery_time]]&gt;=50,"LATE",TRUE,"ON TIME")</f>
        <v>ON TIME</v>
      </c>
    </row>
    <row r="9000" spans="16:32" x14ac:dyDescent="0.25">
      <c r="P9000">
        <v>8988</v>
      </c>
      <c r="Q9000">
        <v>275</v>
      </c>
      <c r="R9000">
        <v>5</v>
      </c>
      <c r="S9000" s="6">
        <v>44983</v>
      </c>
      <c r="T9000" s="6">
        <v>0.8833333333333333</v>
      </c>
      <c r="U9000" t="s">
        <v>43</v>
      </c>
      <c r="V9000">
        <v>3685</v>
      </c>
      <c r="W9000">
        <v>34</v>
      </c>
      <c r="X9000">
        <v>31</v>
      </c>
      <c r="Z9000" t="s">
        <v>21</v>
      </c>
      <c r="AA9000" t="s">
        <v>46</v>
      </c>
      <c r="AB9000">
        <v>3</v>
      </c>
      <c r="AD9000" t="s">
        <v>45</v>
      </c>
      <c r="AE9000" s="6">
        <v>44836</v>
      </c>
      <c r="AF9000" t="str">
        <f>_xlfn.IFS(fact_orders[[#This Row],[delivery_time]]&lt;=40,"EARLY",fact_orders[[#This Row],[delivery_time]]&gt;=50,"LATE",TRUE,"ON TIME")</f>
        <v>EARLY</v>
      </c>
    </row>
    <row r="9001" spans="16:32" x14ac:dyDescent="0.25">
      <c r="P9001">
        <v>8989</v>
      </c>
      <c r="Q9001">
        <v>318</v>
      </c>
      <c r="R9001">
        <v>14</v>
      </c>
      <c r="S9001" s="6">
        <v>44983</v>
      </c>
      <c r="T9001" s="6">
        <v>0.76736111111111116</v>
      </c>
      <c r="U9001" t="s">
        <v>43</v>
      </c>
      <c r="V9001">
        <v>2900</v>
      </c>
      <c r="W9001">
        <v>34</v>
      </c>
      <c r="X9001">
        <v>31</v>
      </c>
      <c r="Y9001">
        <v>7</v>
      </c>
      <c r="Z9001" t="s">
        <v>11</v>
      </c>
      <c r="AA9001" t="s">
        <v>47</v>
      </c>
      <c r="AB9001">
        <v>4.4000000000000004</v>
      </c>
      <c r="AC9001">
        <v>7</v>
      </c>
      <c r="AD9001" t="s">
        <v>45</v>
      </c>
      <c r="AE9001" s="6">
        <v>44879</v>
      </c>
      <c r="AF9001" t="str">
        <f>_xlfn.IFS(fact_orders[[#This Row],[delivery_time]]&lt;=40,"EARLY",fact_orders[[#This Row],[delivery_time]]&gt;=50,"LATE",TRUE,"ON TIME")</f>
        <v>EARLY</v>
      </c>
    </row>
    <row r="9002" spans="16:32" x14ac:dyDescent="0.25">
      <c r="P9002">
        <v>8990</v>
      </c>
      <c r="Q9002">
        <v>223</v>
      </c>
      <c r="R9002">
        <v>17</v>
      </c>
      <c r="S9002" s="6">
        <v>44983</v>
      </c>
      <c r="T9002" s="6">
        <v>0.75624999999999998</v>
      </c>
      <c r="U9002" t="s">
        <v>43</v>
      </c>
      <c r="V9002">
        <v>2354</v>
      </c>
      <c r="W9002">
        <v>36</v>
      </c>
      <c r="X9002">
        <v>33</v>
      </c>
      <c r="Y9002">
        <v>12</v>
      </c>
      <c r="Z9002" t="s">
        <v>14</v>
      </c>
      <c r="AA9002" t="s">
        <v>48</v>
      </c>
      <c r="AB9002">
        <v>4</v>
      </c>
      <c r="AC9002">
        <v>12</v>
      </c>
      <c r="AD9002" t="s">
        <v>45</v>
      </c>
      <c r="AE9002" s="6">
        <v>44784</v>
      </c>
      <c r="AF9002" t="str">
        <f>_xlfn.IFS(fact_orders[[#This Row],[delivery_time]]&lt;=40,"EARLY",fact_orders[[#This Row],[delivery_time]]&gt;=50,"LATE",TRUE,"ON TIME")</f>
        <v>EARLY</v>
      </c>
    </row>
    <row r="9003" spans="16:32" x14ac:dyDescent="0.25">
      <c r="P9003">
        <v>8991</v>
      </c>
      <c r="Q9003">
        <v>99</v>
      </c>
      <c r="R9003">
        <v>19</v>
      </c>
      <c r="S9003" s="6">
        <v>44983</v>
      </c>
      <c r="T9003" s="6">
        <v>0.83750000000000002</v>
      </c>
      <c r="U9003" t="s">
        <v>43</v>
      </c>
      <c r="V9003">
        <v>5162</v>
      </c>
      <c r="W9003">
        <v>23</v>
      </c>
      <c r="X9003">
        <v>35</v>
      </c>
      <c r="Y9003">
        <v>33</v>
      </c>
      <c r="Z9003" t="s">
        <v>16</v>
      </c>
      <c r="AA9003" t="s">
        <v>49</v>
      </c>
      <c r="AB9003">
        <v>4.5</v>
      </c>
      <c r="AC9003">
        <v>33</v>
      </c>
      <c r="AD9003" t="s">
        <v>45</v>
      </c>
      <c r="AE9003" s="6">
        <v>44660</v>
      </c>
      <c r="AF9003" t="str">
        <f>_xlfn.IFS(fact_orders[[#This Row],[delivery_time]]&lt;=40,"EARLY",fact_orders[[#This Row],[delivery_time]]&gt;=50,"LATE",TRUE,"ON TIME")</f>
        <v>EARLY</v>
      </c>
    </row>
    <row r="9004" spans="16:32" x14ac:dyDescent="0.25">
      <c r="P9004">
        <v>8992</v>
      </c>
      <c r="Q9004">
        <v>238</v>
      </c>
      <c r="R9004">
        <v>1</v>
      </c>
      <c r="S9004" s="6">
        <v>44983</v>
      </c>
      <c r="T9004" s="6">
        <v>0.7583333333333333</v>
      </c>
      <c r="U9004" t="s">
        <v>43</v>
      </c>
      <c r="V9004">
        <v>3140</v>
      </c>
      <c r="W9004">
        <v>16</v>
      </c>
      <c r="X9004">
        <v>59</v>
      </c>
      <c r="Y9004">
        <v>12</v>
      </c>
      <c r="Z9004" t="s">
        <v>6</v>
      </c>
      <c r="AA9004" t="s">
        <v>48</v>
      </c>
      <c r="AB9004">
        <v>3</v>
      </c>
      <c r="AC9004">
        <v>12</v>
      </c>
      <c r="AD9004" t="s">
        <v>45</v>
      </c>
      <c r="AE9004" s="6">
        <v>44799</v>
      </c>
      <c r="AF9004" t="str">
        <f>_xlfn.IFS(fact_orders[[#This Row],[delivery_time]]&lt;=40,"EARLY",fact_orders[[#This Row],[delivery_time]]&gt;=50,"LATE",TRUE,"ON TIME")</f>
        <v>LATE</v>
      </c>
    </row>
    <row r="9005" spans="16:32" x14ac:dyDescent="0.25">
      <c r="P9005">
        <v>8993</v>
      </c>
      <c r="Q9005">
        <v>267</v>
      </c>
      <c r="R9005">
        <v>5</v>
      </c>
      <c r="S9005" s="6">
        <v>44983</v>
      </c>
      <c r="T9005" s="6">
        <v>0.87569444444444444</v>
      </c>
      <c r="U9005" t="s">
        <v>43</v>
      </c>
      <c r="V9005">
        <v>4139</v>
      </c>
      <c r="W9005">
        <v>27</v>
      </c>
      <c r="X9005">
        <v>32</v>
      </c>
      <c r="Z9005" t="s">
        <v>21</v>
      </c>
      <c r="AA9005" t="s">
        <v>46</v>
      </c>
      <c r="AB9005">
        <v>3</v>
      </c>
      <c r="AD9005" t="s">
        <v>45</v>
      </c>
      <c r="AE9005" s="6">
        <v>44828</v>
      </c>
      <c r="AF9005" t="str">
        <f>_xlfn.IFS(fact_orders[[#This Row],[delivery_time]]&lt;=40,"EARLY",fact_orders[[#This Row],[delivery_time]]&gt;=50,"LATE",TRUE,"ON TIME")</f>
        <v>EARLY</v>
      </c>
    </row>
    <row r="9006" spans="16:32" x14ac:dyDescent="0.25">
      <c r="P9006">
        <v>8994</v>
      </c>
      <c r="Q9006">
        <v>227</v>
      </c>
      <c r="R9006">
        <v>8</v>
      </c>
      <c r="S9006" s="6">
        <v>44983</v>
      </c>
      <c r="T9006" s="6">
        <v>0.63263888888888886</v>
      </c>
      <c r="U9006" t="s">
        <v>43</v>
      </c>
      <c r="V9006">
        <v>2657</v>
      </c>
      <c r="W9006">
        <v>32</v>
      </c>
      <c r="X9006">
        <v>57</v>
      </c>
      <c r="Y9006">
        <v>46</v>
      </c>
      <c r="Z9006" t="s">
        <v>24</v>
      </c>
      <c r="AA9006" t="s">
        <v>44</v>
      </c>
      <c r="AB9006">
        <v>4.2</v>
      </c>
      <c r="AC9006">
        <v>46</v>
      </c>
      <c r="AD9006" t="s">
        <v>45</v>
      </c>
      <c r="AE9006" s="6">
        <v>44788</v>
      </c>
      <c r="AF9006" t="str">
        <f>_xlfn.IFS(fact_orders[[#This Row],[delivery_time]]&lt;=40,"EARLY",fact_orders[[#This Row],[delivery_time]]&gt;=50,"LATE",TRUE,"ON TIME")</f>
        <v>LATE</v>
      </c>
    </row>
    <row r="9007" spans="16:32" x14ac:dyDescent="0.25">
      <c r="P9007">
        <v>8995</v>
      </c>
      <c r="Q9007">
        <v>86</v>
      </c>
      <c r="R9007">
        <v>13</v>
      </c>
      <c r="S9007" s="6">
        <v>44983</v>
      </c>
      <c r="T9007" s="6">
        <v>0.66111111111111109</v>
      </c>
      <c r="U9007" t="s">
        <v>43</v>
      </c>
      <c r="V9007">
        <v>2146</v>
      </c>
      <c r="W9007">
        <v>38</v>
      </c>
      <c r="X9007">
        <v>36</v>
      </c>
      <c r="Y9007">
        <v>17</v>
      </c>
      <c r="Z9007" t="s">
        <v>10</v>
      </c>
      <c r="AA9007" t="s">
        <v>46</v>
      </c>
      <c r="AB9007">
        <v>3.3</v>
      </c>
      <c r="AC9007">
        <v>17</v>
      </c>
      <c r="AD9007" t="s">
        <v>45</v>
      </c>
      <c r="AE9007" s="6">
        <v>44647</v>
      </c>
      <c r="AF9007" t="str">
        <f>_xlfn.IFS(fact_orders[[#This Row],[delivery_time]]&lt;=40,"EARLY",fact_orders[[#This Row],[delivery_time]]&gt;=50,"LATE",TRUE,"ON TIME")</f>
        <v>EARLY</v>
      </c>
    </row>
    <row r="9008" spans="16:32" x14ac:dyDescent="0.25">
      <c r="P9008">
        <v>8996</v>
      </c>
      <c r="Q9008">
        <v>21</v>
      </c>
      <c r="R9008">
        <v>16</v>
      </c>
      <c r="S9008" s="6">
        <v>44983</v>
      </c>
      <c r="T9008" s="6">
        <v>0.53125</v>
      </c>
      <c r="U9008" t="s">
        <v>43</v>
      </c>
      <c r="V9008">
        <v>5060</v>
      </c>
      <c r="W9008">
        <v>20</v>
      </c>
      <c r="X9008">
        <v>48</v>
      </c>
      <c r="Z9008" t="s">
        <v>13</v>
      </c>
      <c r="AA9008" t="s">
        <v>47</v>
      </c>
      <c r="AB9008">
        <v>3.4</v>
      </c>
      <c r="AD9008" t="s">
        <v>45</v>
      </c>
      <c r="AE9008" s="6">
        <v>44582</v>
      </c>
      <c r="AF9008" t="str">
        <f>_xlfn.IFS(fact_orders[[#This Row],[delivery_time]]&lt;=40,"EARLY",fact_orders[[#This Row],[delivery_time]]&gt;=50,"LATE",TRUE,"ON TIME")</f>
        <v>ON TIME</v>
      </c>
    </row>
    <row r="9009" spans="16:32" x14ac:dyDescent="0.25">
      <c r="P9009">
        <v>8997</v>
      </c>
      <c r="Q9009">
        <v>482</v>
      </c>
      <c r="R9009">
        <v>9</v>
      </c>
      <c r="S9009" s="6">
        <v>44983</v>
      </c>
      <c r="T9009" s="6">
        <v>0.82708333333333328</v>
      </c>
      <c r="U9009" t="s">
        <v>43</v>
      </c>
      <c r="V9009">
        <v>3108</v>
      </c>
      <c r="W9009">
        <v>26</v>
      </c>
      <c r="X9009">
        <v>45</v>
      </c>
      <c r="Y9009">
        <v>17</v>
      </c>
      <c r="Z9009" t="s">
        <v>25</v>
      </c>
      <c r="AA9009" t="s">
        <v>44</v>
      </c>
      <c r="AB9009">
        <v>4.0999999999999996</v>
      </c>
      <c r="AC9009">
        <v>17</v>
      </c>
      <c r="AD9009" t="s">
        <v>45</v>
      </c>
      <c r="AE9009" s="6">
        <v>45043</v>
      </c>
      <c r="AF9009" t="str">
        <f>_xlfn.IFS(fact_orders[[#This Row],[delivery_time]]&lt;=40,"EARLY",fact_orders[[#This Row],[delivery_time]]&gt;=50,"LATE",TRUE,"ON TIME")</f>
        <v>ON TIME</v>
      </c>
    </row>
    <row r="9010" spans="16:32" x14ac:dyDescent="0.25">
      <c r="P9010">
        <v>8998</v>
      </c>
      <c r="Q9010">
        <v>139</v>
      </c>
      <c r="R9010">
        <v>19</v>
      </c>
      <c r="S9010" s="6">
        <v>44983</v>
      </c>
      <c r="T9010" s="6">
        <v>0.8256944444444444</v>
      </c>
      <c r="U9010" t="s">
        <v>43</v>
      </c>
      <c r="V9010">
        <v>4978</v>
      </c>
      <c r="W9010">
        <v>30</v>
      </c>
      <c r="X9010">
        <v>49</v>
      </c>
      <c r="Z9010" t="s">
        <v>16</v>
      </c>
      <c r="AA9010" t="s">
        <v>49</v>
      </c>
      <c r="AB9010">
        <v>4.5</v>
      </c>
      <c r="AD9010" t="s">
        <v>45</v>
      </c>
      <c r="AE9010" s="6">
        <v>44700</v>
      </c>
      <c r="AF9010" t="str">
        <f>_xlfn.IFS(fact_orders[[#This Row],[delivery_time]]&lt;=40,"EARLY",fact_orders[[#This Row],[delivery_time]]&gt;=50,"LATE",TRUE,"ON TIME")</f>
        <v>ON TIME</v>
      </c>
    </row>
    <row r="9011" spans="16:32" x14ac:dyDescent="0.25">
      <c r="P9011">
        <v>8999</v>
      </c>
      <c r="Q9011">
        <v>398</v>
      </c>
      <c r="R9011">
        <v>17</v>
      </c>
      <c r="S9011" s="6">
        <v>44983</v>
      </c>
      <c r="T9011" s="6">
        <v>0.59444444444444444</v>
      </c>
      <c r="U9011" t="s">
        <v>43</v>
      </c>
      <c r="V9011">
        <v>2916</v>
      </c>
      <c r="W9011">
        <v>28</v>
      </c>
      <c r="X9011">
        <v>47</v>
      </c>
      <c r="Y9011">
        <v>31</v>
      </c>
      <c r="Z9011" t="s">
        <v>14</v>
      </c>
      <c r="AA9011" t="s">
        <v>48</v>
      </c>
      <c r="AB9011">
        <v>4</v>
      </c>
      <c r="AC9011">
        <v>31</v>
      </c>
      <c r="AD9011" t="s">
        <v>45</v>
      </c>
      <c r="AE9011" s="6">
        <v>44959</v>
      </c>
      <c r="AF9011" t="str">
        <f>_xlfn.IFS(fact_orders[[#This Row],[delivery_time]]&lt;=40,"EARLY",fact_orders[[#This Row],[delivery_time]]&gt;=50,"LATE",TRUE,"ON TIME")</f>
        <v>ON TIME</v>
      </c>
    </row>
    <row r="9012" spans="16:32" x14ac:dyDescent="0.25">
      <c r="P9012">
        <v>9000</v>
      </c>
      <c r="Q9012">
        <v>303</v>
      </c>
      <c r="R9012">
        <v>12</v>
      </c>
      <c r="S9012" s="6">
        <v>44983</v>
      </c>
      <c r="T9012" s="6">
        <v>0.43402777777777779</v>
      </c>
      <c r="U9012" t="s">
        <v>43</v>
      </c>
      <c r="V9012">
        <v>2080</v>
      </c>
      <c r="W9012">
        <v>38</v>
      </c>
      <c r="X9012">
        <v>54</v>
      </c>
      <c r="Y9012">
        <v>3</v>
      </c>
      <c r="Z9012" t="s">
        <v>9</v>
      </c>
      <c r="AA9012" t="s">
        <v>44</v>
      </c>
      <c r="AB9012">
        <v>3.7</v>
      </c>
      <c r="AC9012">
        <v>3</v>
      </c>
      <c r="AD9012" t="s">
        <v>45</v>
      </c>
      <c r="AE9012" s="6">
        <v>44864</v>
      </c>
      <c r="AF9012" t="str">
        <f>_xlfn.IFS(fact_orders[[#This Row],[delivery_time]]&lt;=40,"EARLY",fact_orders[[#This Row],[delivery_time]]&gt;=50,"LATE",TRUE,"ON TIME")</f>
        <v>LATE</v>
      </c>
    </row>
    <row r="9013" spans="16:32" x14ac:dyDescent="0.25">
      <c r="P9013">
        <v>9001</v>
      </c>
      <c r="Q9013">
        <v>71</v>
      </c>
      <c r="R9013">
        <v>5</v>
      </c>
      <c r="S9013" s="6">
        <v>44983</v>
      </c>
      <c r="T9013" s="6">
        <v>0.46875</v>
      </c>
      <c r="U9013" t="s">
        <v>43</v>
      </c>
      <c r="V9013">
        <v>3981</v>
      </c>
      <c r="W9013">
        <v>27</v>
      </c>
      <c r="X9013">
        <v>56</v>
      </c>
      <c r="Y9013">
        <v>19</v>
      </c>
      <c r="Z9013" t="s">
        <v>21</v>
      </c>
      <c r="AA9013" t="s">
        <v>46</v>
      </c>
      <c r="AB9013">
        <v>3</v>
      </c>
      <c r="AC9013">
        <v>19</v>
      </c>
      <c r="AD9013" t="s">
        <v>45</v>
      </c>
      <c r="AE9013" s="6">
        <v>44632</v>
      </c>
      <c r="AF9013" t="str">
        <f>_xlfn.IFS(fact_orders[[#This Row],[delivery_time]]&lt;=40,"EARLY",fact_orders[[#This Row],[delivery_time]]&gt;=50,"LATE",TRUE,"ON TIME")</f>
        <v>LATE</v>
      </c>
    </row>
    <row r="9014" spans="16:32" x14ac:dyDescent="0.25">
      <c r="P9014">
        <v>9002</v>
      </c>
      <c r="Q9014">
        <v>87</v>
      </c>
      <c r="R9014">
        <v>3</v>
      </c>
      <c r="S9014" s="6">
        <v>44983</v>
      </c>
      <c r="T9014" s="6">
        <v>0.65</v>
      </c>
      <c r="U9014" t="s">
        <v>43</v>
      </c>
      <c r="V9014">
        <v>5520</v>
      </c>
      <c r="W9014">
        <v>15</v>
      </c>
      <c r="X9014">
        <v>36</v>
      </c>
      <c r="Y9014">
        <v>11</v>
      </c>
      <c r="Z9014" t="s">
        <v>19</v>
      </c>
      <c r="AA9014" t="s">
        <v>44</v>
      </c>
      <c r="AB9014">
        <v>4</v>
      </c>
      <c r="AC9014">
        <v>11</v>
      </c>
      <c r="AD9014" t="s">
        <v>45</v>
      </c>
      <c r="AE9014" s="6">
        <v>44648</v>
      </c>
      <c r="AF9014" t="str">
        <f>_xlfn.IFS(fact_orders[[#This Row],[delivery_time]]&lt;=40,"EARLY",fact_orders[[#This Row],[delivery_time]]&gt;=50,"LATE",TRUE,"ON TIME")</f>
        <v>EARLY</v>
      </c>
    </row>
    <row r="9015" spans="16:32" x14ac:dyDescent="0.25">
      <c r="P9015">
        <v>9003</v>
      </c>
      <c r="Q9015">
        <v>67</v>
      </c>
      <c r="R9015">
        <v>19</v>
      </c>
      <c r="S9015" s="6">
        <v>44983</v>
      </c>
      <c r="T9015" s="6">
        <v>0.80486111111111114</v>
      </c>
      <c r="U9015" t="s">
        <v>43</v>
      </c>
      <c r="V9015">
        <v>5722</v>
      </c>
      <c r="W9015">
        <v>22</v>
      </c>
      <c r="X9015">
        <v>52</v>
      </c>
      <c r="Y9015">
        <v>18</v>
      </c>
      <c r="Z9015" t="s">
        <v>16</v>
      </c>
      <c r="AA9015" t="s">
        <v>49</v>
      </c>
      <c r="AB9015">
        <v>4.5</v>
      </c>
      <c r="AC9015">
        <v>18</v>
      </c>
      <c r="AD9015" t="s">
        <v>45</v>
      </c>
      <c r="AE9015" s="6">
        <v>44628</v>
      </c>
      <c r="AF9015" t="str">
        <f>_xlfn.IFS(fact_orders[[#This Row],[delivery_time]]&lt;=40,"EARLY",fact_orders[[#This Row],[delivery_time]]&gt;=50,"LATE",TRUE,"ON TIME")</f>
        <v>LATE</v>
      </c>
    </row>
    <row r="9016" spans="16:32" x14ac:dyDescent="0.25">
      <c r="P9016">
        <v>9004</v>
      </c>
      <c r="Q9016">
        <v>183</v>
      </c>
      <c r="R9016">
        <v>11</v>
      </c>
      <c r="S9016" s="6">
        <v>44983</v>
      </c>
      <c r="T9016" s="6">
        <v>0.59791666666666665</v>
      </c>
      <c r="U9016" t="s">
        <v>43</v>
      </c>
      <c r="V9016">
        <v>2247</v>
      </c>
      <c r="W9016">
        <v>18</v>
      </c>
      <c r="X9016">
        <v>49</v>
      </c>
      <c r="Z9016" t="s">
        <v>8</v>
      </c>
      <c r="AA9016" t="s">
        <v>48</v>
      </c>
      <c r="AB9016">
        <v>3.3</v>
      </c>
      <c r="AD9016" t="s">
        <v>45</v>
      </c>
      <c r="AE9016" s="6">
        <v>44744</v>
      </c>
      <c r="AF9016" t="str">
        <f>_xlfn.IFS(fact_orders[[#This Row],[delivery_time]]&lt;=40,"EARLY",fact_orders[[#This Row],[delivery_time]]&gt;=50,"LATE",TRUE,"ON TIME")</f>
        <v>ON TIME</v>
      </c>
    </row>
    <row r="9017" spans="16:32" x14ac:dyDescent="0.25">
      <c r="P9017">
        <v>9005</v>
      </c>
      <c r="Q9017">
        <v>349</v>
      </c>
      <c r="R9017">
        <v>2</v>
      </c>
      <c r="S9017" s="6">
        <v>44983</v>
      </c>
      <c r="T9017" s="6">
        <v>0.79097222222222219</v>
      </c>
      <c r="U9017" t="s">
        <v>43</v>
      </c>
      <c r="V9017">
        <v>3624</v>
      </c>
      <c r="W9017">
        <v>20</v>
      </c>
      <c r="X9017">
        <v>35</v>
      </c>
      <c r="Y9017">
        <v>13</v>
      </c>
      <c r="Z9017" t="s">
        <v>17</v>
      </c>
      <c r="AA9017" t="s">
        <v>46</v>
      </c>
      <c r="AB9017">
        <v>4.7</v>
      </c>
      <c r="AC9017">
        <v>13</v>
      </c>
      <c r="AD9017" t="s">
        <v>45</v>
      </c>
      <c r="AE9017" s="6">
        <v>44910</v>
      </c>
      <c r="AF9017" t="str">
        <f>_xlfn.IFS(fact_orders[[#This Row],[delivery_time]]&lt;=40,"EARLY",fact_orders[[#This Row],[delivery_time]]&gt;=50,"LATE",TRUE,"ON TIME")</f>
        <v>EARLY</v>
      </c>
    </row>
    <row r="9018" spans="16:32" x14ac:dyDescent="0.25">
      <c r="P9018">
        <v>9006</v>
      </c>
      <c r="Q9018">
        <v>471</v>
      </c>
      <c r="R9018">
        <v>4</v>
      </c>
      <c r="S9018" s="6">
        <v>44983</v>
      </c>
      <c r="T9018" s="6">
        <v>0.69513888888888886</v>
      </c>
      <c r="U9018" t="s">
        <v>43</v>
      </c>
      <c r="V9018">
        <v>3932</v>
      </c>
      <c r="W9018">
        <v>28</v>
      </c>
      <c r="X9018">
        <v>39</v>
      </c>
      <c r="Y9018">
        <v>22</v>
      </c>
      <c r="Z9018" t="s">
        <v>20</v>
      </c>
      <c r="AA9018" t="s">
        <v>46</v>
      </c>
      <c r="AB9018">
        <v>3.7</v>
      </c>
      <c r="AC9018">
        <v>22</v>
      </c>
      <c r="AD9018" t="s">
        <v>45</v>
      </c>
      <c r="AE9018" s="6">
        <v>45032</v>
      </c>
      <c r="AF9018" t="str">
        <f>_xlfn.IFS(fact_orders[[#This Row],[delivery_time]]&lt;=40,"EARLY",fact_orders[[#This Row],[delivery_time]]&gt;=50,"LATE",TRUE,"ON TIME")</f>
        <v>EARLY</v>
      </c>
    </row>
    <row r="9019" spans="16:32" x14ac:dyDescent="0.25">
      <c r="P9019">
        <v>9007</v>
      </c>
      <c r="Q9019">
        <v>236</v>
      </c>
      <c r="R9019">
        <v>13</v>
      </c>
      <c r="S9019" s="6">
        <v>44983</v>
      </c>
      <c r="T9019" s="6">
        <v>0.45694444444444443</v>
      </c>
      <c r="U9019" t="s">
        <v>43</v>
      </c>
      <c r="V9019">
        <v>4317</v>
      </c>
      <c r="W9019">
        <v>22</v>
      </c>
      <c r="X9019">
        <v>52</v>
      </c>
      <c r="Z9019" t="s">
        <v>10</v>
      </c>
      <c r="AA9019" t="s">
        <v>46</v>
      </c>
      <c r="AB9019">
        <v>3.3</v>
      </c>
      <c r="AD9019" t="s">
        <v>45</v>
      </c>
      <c r="AE9019" s="6">
        <v>44797</v>
      </c>
      <c r="AF9019" t="str">
        <f>_xlfn.IFS(fact_orders[[#This Row],[delivery_time]]&lt;=40,"EARLY",fact_orders[[#This Row],[delivery_time]]&gt;=50,"LATE",TRUE,"ON TIME")</f>
        <v>LATE</v>
      </c>
    </row>
    <row r="9020" spans="16:32" x14ac:dyDescent="0.25">
      <c r="P9020">
        <v>9008</v>
      </c>
      <c r="Q9020">
        <v>174</v>
      </c>
      <c r="R9020">
        <v>1</v>
      </c>
      <c r="S9020" s="6">
        <v>44983</v>
      </c>
      <c r="T9020" s="6">
        <v>0.87430555555555556</v>
      </c>
      <c r="U9020" t="s">
        <v>43</v>
      </c>
      <c r="V9020">
        <v>5632</v>
      </c>
      <c r="W9020">
        <v>30</v>
      </c>
      <c r="X9020">
        <v>51</v>
      </c>
      <c r="Y9020">
        <v>26</v>
      </c>
      <c r="Z9020" t="s">
        <v>6</v>
      </c>
      <c r="AA9020" t="s">
        <v>48</v>
      </c>
      <c r="AB9020">
        <v>3</v>
      </c>
      <c r="AC9020">
        <v>26</v>
      </c>
      <c r="AD9020" t="s">
        <v>45</v>
      </c>
      <c r="AE9020" s="6">
        <v>44735</v>
      </c>
      <c r="AF9020" t="str">
        <f>_xlfn.IFS(fact_orders[[#This Row],[delivery_time]]&lt;=40,"EARLY",fact_orders[[#This Row],[delivery_time]]&gt;=50,"LATE",TRUE,"ON TIME")</f>
        <v>LATE</v>
      </c>
    </row>
    <row r="9021" spans="16:32" x14ac:dyDescent="0.25">
      <c r="P9021">
        <v>9009</v>
      </c>
      <c r="Q9021">
        <v>317</v>
      </c>
      <c r="R9021">
        <v>20</v>
      </c>
      <c r="S9021" s="6">
        <v>44983</v>
      </c>
      <c r="T9021" s="6">
        <v>0.6694444444444444</v>
      </c>
      <c r="U9021" t="s">
        <v>43</v>
      </c>
      <c r="V9021">
        <v>5156</v>
      </c>
      <c r="W9021">
        <v>38</v>
      </c>
      <c r="X9021">
        <v>58</v>
      </c>
      <c r="Y9021">
        <v>44</v>
      </c>
      <c r="Z9021" t="s">
        <v>18</v>
      </c>
      <c r="AA9021" t="s">
        <v>48</v>
      </c>
      <c r="AB9021">
        <v>3.8</v>
      </c>
      <c r="AC9021">
        <v>44</v>
      </c>
      <c r="AD9021" t="s">
        <v>45</v>
      </c>
      <c r="AE9021" s="6">
        <v>44878</v>
      </c>
      <c r="AF9021" t="str">
        <f>_xlfn.IFS(fact_orders[[#This Row],[delivery_time]]&lt;=40,"EARLY",fact_orders[[#This Row],[delivery_time]]&gt;=50,"LATE",TRUE,"ON TIME")</f>
        <v>LATE</v>
      </c>
    </row>
    <row r="9022" spans="16:32" x14ac:dyDescent="0.25">
      <c r="P9022">
        <v>9010</v>
      </c>
      <c r="Q9022">
        <v>148</v>
      </c>
      <c r="R9022">
        <v>11</v>
      </c>
      <c r="S9022" s="6">
        <v>44983</v>
      </c>
      <c r="T9022" s="6">
        <v>0.74513888888888891</v>
      </c>
      <c r="U9022" t="s">
        <v>43</v>
      </c>
      <c r="V9022">
        <v>5289</v>
      </c>
      <c r="W9022">
        <v>23</v>
      </c>
      <c r="X9022">
        <v>33</v>
      </c>
      <c r="Y9022">
        <v>50</v>
      </c>
      <c r="Z9022" t="s">
        <v>8</v>
      </c>
      <c r="AA9022" t="s">
        <v>48</v>
      </c>
      <c r="AB9022">
        <v>3.3</v>
      </c>
      <c r="AC9022">
        <v>50</v>
      </c>
      <c r="AD9022" t="s">
        <v>45</v>
      </c>
      <c r="AE9022" s="6">
        <v>44709</v>
      </c>
      <c r="AF9022" t="str">
        <f>_xlfn.IFS(fact_orders[[#This Row],[delivery_time]]&lt;=40,"EARLY",fact_orders[[#This Row],[delivery_time]]&gt;=50,"LATE",TRUE,"ON TIME")</f>
        <v>EARLY</v>
      </c>
    </row>
    <row r="9023" spans="16:32" x14ac:dyDescent="0.25">
      <c r="P9023">
        <v>9011</v>
      </c>
      <c r="Q9023">
        <v>234</v>
      </c>
      <c r="R9023">
        <v>7</v>
      </c>
      <c r="S9023" s="6">
        <v>44984</v>
      </c>
      <c r="T9023" s="6">
        <v>0.51458333333333328</v>
      </c>
      <c r="U9023" t="s">
        <v>43</v>
      </c>
      <c r="V9023">
        <v>2188</v>
      </c>
      <c r="W9023">
        <v>15</v>
      </c>
      <c r="X9023">
        <v>49</v>
      </c>
      <c r="Y9023">
        <v>25</v>
      </c>
      <c r="Z9023" t="s">
        <v>23</v>
      </c>
      <c r="AA9023" t="s">
        <v>44</v>
      </c>
      <c r="AB9023">
        <v>3.4</v>
      </c>
      <c r="AC9023">
        <v>25</v>
      </c>
      <c r="AD9023" t="s">
        <v>45</v>
      </c>
      <c r="AE9023" s="6">
        <v>44795</v>
      </c>
      <c r="AF9023" t="str">
        <f>_xlfn.IFS(fact_orders[[#This Row],[delivery_time]]&lt;=40,"EARLY",fact_orders[[#This Row],[delivery_time]]&gt;=50,"LATE",TRUE,"ON TIME")</f>
        <v>ON TIME</v>
      </c>
    </row>
    <row r="9024" spans="16:32" x14ac:dyDescent="0.25">
      <c r="P9024">
        <v>9012</v>
      </c>
      <c r="Q9024">
        <v>12</v>
      </c>
      <c r="R9024">
        <v>12</v>
      </c>
      <c r="S9024" s="6">
        <v>44984</v>
      </c>
      <c r="T9024" s="6">
        <v>0.59236111111111112</v>
      </c>
      <c r="U9024" t="s">
        <v>43</v>
      </c>
      <c r="V9024">
        <v>2966</v>
      </c>
      <c r="W9024">
        <v>34</v>
      </c>
      <c r="X9024">
        <v>35</v>
      </c>
      <c r="Y9024">
        <v>5</v>
      </c>
      <c r="Z9024" t="s">
        <v>9</v>
      </c>
      <c r="AA9024" t="s">
        <v>44</v>
      </c>
      <c r="AB9024">
        <v>3.7</v>
      </c>
      <c r="AC9024">
        <v>5</v>
      </c>
      <c r="AD9024" t="s">
        <v>45</v>
      </c>
      <c r="AE9024" s="6">
        <v>44573</v>
      </c>
      <c r="AF9024" t="str">
        <f>_xlfn.IFS(fact_orders[[#This Row],[delivery_time]]&lt;=40,"EARLY",fact_orders[[#This Row],[delivery_time]]&gt;=50,"LATE",TRUE,"ON TIME")</f>
        <v>EARLY</v>
      </c>
    </row>
    <row r="9025" spans="16:32" x14ac:dyDescent="0.25">
      <c r="P9025">
        <v>9013</v>
      </c>
      <c r="Q9025">
        <v>180</v>
      </c>
      <c r="R9025">
        <v>14</v>
      </c>
      <c r="S9025" s="6">
        <v>44984</v>
      </c>
      <c r="T9025" s="6">
        <v>0.75069444444444444</v>
      </c>
      <c r="U9025" t="s">
        <v>43</v>
      </c>
      <c r="V9025">
        <v>4480</v>
      </c>
      <c r="W9025">
        <v>18</v>
      </c>
      <c r="X9025">
        <v>50</v>
      </c>
      <c r="Z9025" t="s">
        <v>11</v>
      </c>
      <c r="AA9025" t="s">
        <v>47</v>
      </c>
      <c r="AB9025">
        <v>4.4000000000000004</v>
      </c>
      <c r="AD9025" t="s">
        <v>45</v>
      </c>
      <c r="AE9025" s="6">
        <v>44741</v>
      </c>
      <c r="AF9025" t="str">
        <f>_xlfn.IFS(fact_orders[[#This Row],[delivery_time]]&lt;=40,"EARLY",fact_orders[[#This Row],[delivery_time]]&gt;=50,"LATE",TRUE,"ON TIME")</f>
        <v>LATE</v>
      </c>
    </row>
    <row r="9026" spans="16:32" x14ac:dyDescent="0.25">
      <c r="P9026">
        <v>9014</v>
      </c>
      <c r="Q9026">
        <v>284</v>
      </c>
      <c r="R9026">
        <v>15</v>
      </c>
      <c r="S9026" s="6">
        <v>44984</v>
      </c>
      <c r="T9026" s="6">
        <v>0.88263888888888886</v>
      </c>
      <c r="U9026" t="s">
        <v>43</v>
      </c>
      <c r="V9026">
        <v>2716</v>
      </c>
      <c r="W9026">
        <v>36</v>
      </c>
      <c r="X9026">
        <v>43</v>
      </c>
      <c r="Y9026">
        <v>14</v>
      </c>
      <c r="Z9026" t="s">
        <v>12</v>
      </c>
      <c r="AA9026" t="s">
        <v>48</v>
      </c>
      <c r="AB9026">
        <v>3.8</v>
      </c>
      <c r="AC9026">
        <v>14</v>
      </c>
      <c r="AD9026" t="s">
        <v>45</v>
      </c>
      <c r="AE9026" s="6">
        <v>44845</v>
      </c>
      <c r="AF9026" t="str">
        <f>_xlfn.IFS(fact_orders[[#This Row],[delivery_time]]&lt;=40,"EARLY",fact_orders[[#This Row],[delivery_time]]&gt;=50,"LATE",TRUE,"ON TIME")</f>
        <v>ON TIME</v>
      </c>
    </row>
    <row r="9027" spans="16:32" x14ac:dyDescent="0.25">
      <c r="P9027">
        <v>9015</v>
      </c>
      <c r="Q9027">
        <v>157</v>
      </c>
      <c r="R9027">
        <v>15</v>
      </c>
      <c r="S9027" s="6">
        <v>44984</v>
      </c>
      <c r="T9027" s="6">
        <v>0.7104166666666667</v>
      </c>
      <c r="U9027" t="s">
        <v>43</v>
      </c>
      <c r="V9027">
        <v>2160</v>
      </c>
      <c r="W9027">
        <v>28</v>
      </c>
      <c r="X9027">
        <v>45</v>
      </c>
      <c r="Y9027">
        <v>42</v>
      </c>
      <c r="Z9027" t="s">
        <v>12</v>
      </c>
      <c r="AA9027" t="s">
        <v>48</v>
      </c>
      <c r="AB9027">
        <v>3.8</v>
      </c>
      <c r="AC9027">
        <v>42</v>
      </c>
      <c r="AD9027" t="s">
        <v>45</v>
      </c>
      <c r="AE9027" s="6">
        <v>44718</v>
      </c>
      <c r="AF9027" t="str">
        <f>_xlfn.IFS(fact_orders[[#This Row],[delivery_time]]&lt;=40,"EARLY",fact_orders[[#This Row],[delivery_time]]&gt;=50,"LATE",TRUE,"ON TIME")</f>
        <v>ON TIME</v>
      </c>
    </row>
    <row r="9028" spans="16:32" x14ac:dyDescent="0.25">
      <c r="P9028">
        <v>9016</v>
      </c>
      <c r="Q9028">
        <v>38</v>
      </c>
      <c r="R9028">
        <v>16</v>
      </c>
      <c r="S9028" s="6">
        <v>44984</v>
      </c>
      <c r="T9028" s="6">
        <v>0.82986111111111116</v>
      </c>
      <c r="U9028" t="s">
        <v>43</v>
      </c>
      <c r="V9028">
        <v>5370</v>
      </c>
      <c r="W9028">
        <v>35</v>
      </c>
      <c r="X9028">
        <v>48</v>
      </c>
      <c r="Y9028">
        <v>9</v>
      </c>
      <c r="Z9028" t="s">
        <v>13</v>
      </c>
      <c r="AA9028" t="s">
        <v>47</v>
      </c>
      <c r="AB9028">
        <v>3.4</v>
      </c>
      <c r="AC9028">
        <v>9</v>
      </c>
      <c r="AD9028" t="s">
        <v>45</v>
      </c>
      <c r="AE9028" s="6">
        <v>44599</v>
      </c>
      <c r="AF9028" t="str">
        <f>_xlfn.IFS(fact_orders[[#This Row],[delivery_time]]&lt;=40,"EARLY",fact_orders[[#This Row],[delivery_time]]&gt;=50,"LATE",TRUE,"ON TIME")</f>
        <v>ON TIME</v>
      </c>
    </row>
    <row r="9029" spans="16:32" x14ac:dyDescent="0.25">
      <c r="P9029">
        <v>9017</v>
      </c>
      <c r="Q9029">
        <v>11</v>
      </c>
      <c r="R9029">
        <v>14</v>
      </c>
      <c r="S9029" s="6">
        <v>44984</v>
      </c>
      <c r="T9029" s="6">
        <v>0.85069444444444442</v>
      </c>
      <c r="U9029" t="s">
        <v>43</v>
      </c>
      <c r="V9029">
        <v>5405</v>
      </c>
      <c r="W9029">
        <v>39</v>
      </c>
      <c r="X9029">
        <v>52</v>
      </c>
      <c r="Y9029">
        <v>27</v>
      </c>
      <c r="Z9029" t="s">
        <v>11</v>
      </c>
      <c r="AA9029" t="s">
        <v>47</v>
      </c>
      <c r="AB9029">
        <v>4.4000000000000004</v>
      </c>
      <c r="AC9029">
        <v>27</v>
      </c>
      <c r="AD9029" t="s">
        <v>45</v>
      </c>
      <c r="AE9029" s="6">
        <v>44572</v>
      </c>
      <c r="AF9029" t="str">
        <f>_xlfn.IFS(fact_orders[[#This Row],[delivery_time]]&lt;=40,"EARLY",fact_orders[[#This Row],[delivery_time]]&gt;=50,"LATE",TRUE,"ON TIME")</f>
        <v>LATE</v>
      </c>
    </row>
    <row r="9030" spans="16:32" x14ac:dyDescent="0.25">
      <c r="P9030">
        <v>9018</v>
      </c>
      <c r="Q9030">
        <v>158</v>
      </c>
      <c r="R9030">
        <v>18</v>
      </c>
      <c r="S9030" s="6">
        <v>44984</v>
      </c>
      <c r="T9030" s="6">
        <v>0.41875000000000001</v>
      </c>
      <c r="U9030" t="s">
        <v>43</v>
      </c>
      <c r="V9030">
        <v>2597</v>
      </c>
      <c r="W9030">
        <v>28</v>
      </c>
      <c r="X9030">
        <v>40</v>
      </c>
      <c r="Y9030">
        <v>1</v>
      </c>
      <c r="Z9030" t="s">
        <v>15</v>
      </c>
      <c r="AA9030" t="s">
        <v>46</v>
      </c>
      <c r="AB9030">
        <v>3.1</v>
      </c>
      <c r="AC9030">
        <v>1</v>
      </c>
      <c r="AD9030" t="s">
        <v>45</v>
      </c>
      <c r="AE9030" s="6">
        <v>44719</v>
      </c>
      <c r="AF9030" t="str">
        <f>_xlfn.IFS(fact_orders[[#This Row],[delivery_time]]&lt;=40,"EARLY",fact_orders[[#This Row],[delivery_time]]&gt;=50,"LATE",TRUE,"ON TIME")</f>
        <v>EARLY</v>
      </c>
    </row>
    <row r="9031" spans="16:32" x14ac:dyDescent="0.25">
      <c r="P9031">
        <v>9019</v>
      </c>
      <c r="Q9031">
        <v>208</v>
      </c>
      <c r="R9031">
        <v>1</v>
      </c>
      <c r="S9031" s="6">
        <v>44984</v>
      </c>
      <c r="T9031" s="6">
        <v>0.42291666666666666</v>
      </c>
      <c r="U9031" t="s">
        <v>43</v>
      </c>
      <c r="V9031">
        <v>3857</v>
      </c>
      <c r="W9031">
        <v>39</v>
      </c>
      <c r="X9031">
        <v>44</v>
      </c>
      <c r="Y9031">
        <v>8</v>
      </c>
      <c r="Z9031" t="s">
        <v>6</v>
      </c>
      <c r="AA9031" t="s">
        <v>48</v>
      </c>
      <c r="AB9031">
        <v>3</v>
      </c>
      <c r="AC9031">
        <v>8</v>
      </c>
      <c r="AD9031" t="s">
        <v>45</v>
      </c>
      <c r="AE9031" s="6">
        <v>44769</v>
      </c>
      <c r="AF9031" t="str">
        <f>_xlfn.IFS(fact_orders[[#This Row],[delivery_time]]&lt;=40,"EARLY",fact_orders[[#This Row],[delivery_time]]&gt;=50,"LATE",TRUE,"ON TIME")</f>
        <v>ON TIME</v>
      </c>
    </row>
    <row r="9032" spans="16:32" x14ac:dyDescent="0.25">
      <c r="P9032">
        <v>9020</v>
      </c>
      <c r="Q9032">
        <v>215</v>
      </c>
      <c r="R9032">
        <v>19</v>
      </c>
      <c r="S9032" s="6">
        <v>44984</v>
      </c>
      <c r="T9032" s="6">
        <v>0.85555555555555551</v>
      </c>
      <c r="U9032" t="s">
        <v>43</v>
      </c>
      <c r="V9032">
        <v>4784</v>
      </c>
      <c r="W9032">
        <v>23</v>
      </c>
      <c r="X9032">
        <v>33</v>
      </c>
      <c r="Y9032">
        <v>44</v>
      </c>
      <c r="Z9032" t="s">
        <v>16</v>
      </c>
      <c r="AA9032" t="s">
        <v>49</v>
      </c>
      <c r="AB9032">
        <v>4.5</v>
      </c>
      <c r="AC9032">
        <v>44</v>
      </c>
      <c r="AD9032" t="s">
        <v>45</v>
      </c>
      <c r="AE9032" s="6">
        <v>44776</v>
      </c>
      <c r="AF9032" t="str">
        <f>_xlfn.IFS(fact_orders[[#This Row],[delivery_time]]&lt;=40,"EARLY",fact_orders[[#This Row],[delivery_time]]&gt;=50,"LATE",TRUE,"ON TIME")</f>
        <v>EARLY</v>
      </c>
    </row>
    <row r="9033" spans="16:32" x14ac:dyDescent="0.25">
      <c r="P9033">
        <v>9021</v>
      </c>
      <c r="Q9033">
        <v>203</v>
      </c>
      <c r="R9033">
        <v>19</v>
      </c>
      <c r="S9033" s="6">
        <v>44984</v>
      </c>
      <c r="T9033" s="6">
        <v>0.6166666666666667</v>
      </c>
      <c r="U9033" t="s">
        <v>43</v>
      </c>
      <c r="V9033">
        <v>4847</v>
      </c>
      <c r="W9033">
        <v>17</v>
      </c>
      <c r="X9033">
        <v>42</v>
      </c>
      <c r="Y9033">
        <v>20</v>
      </c>
      <c r="Z9033" t="s">
        <v>16</v>
      </c>
      <c r="AA9033" t="s">
        <v>49</v>
      </c>
      <c r="AB9033">
        <v>4.5</v>
      </c>
      <c r="AC9033">
        <v>20</v>
      </c>
      <c r="AD9033" t="s">
        <v>45</v>
      </c>
      <c r="AE9033" s="6">
        <v>44764</v>
      </c>
      <c r="AF9033" t="str">
        <f>_xlfn.IFS(fact_orders[[#This Row],[delivery_time]]&lt;=40,"EARLY",fact_orders[[#This Row],[delivery_time]]&gt;=50,"LATE",TRUE,"ON TIME")</f>
        <v>ON TIME</v>
      </c>
    </row>
    <row r="9034" spans="16:32" x14ac:dyDescent="0.25">
      <c r="P9034">
        <v>9022</v>
      </c>
      <c r="Q9034">
        <v>214</v>
      </c>
      <c r="R9034">
        <v>19</v>
      </c>
      <c r="S9034" s="6">
        <v>44984</v>
      </c>
      <c r="T9034" s="6">
        <v>0.57777777777777772</v>
      </c>
      <c r="U9034" t="s">
        <v>43</v>
      </c>
      <c r="V9034">
        <v>5582</v>
      </c>
      <c r="W9034">
        <v>38</v>
      </c>
      <c r="X9034">
        <v>57</v>
      </c>
      <c r="Y9034">
        <v>13</v>
      </c>
      <c r="Z9034" t="s">
        <v>16</v>
      </c>
      <c r="AA9034" t="s">
        <v>49</v>
      </c>
      <c r="AB9034">
        <v>4.5</v>
      </c>
      <c r="AC9034">
        <v>13</v>
      </c>
      <c r="AD9034" t="s">
        <v>45</v>
      </c>
      <c r="AE9034" s="6">
        <v>44775</v>
      </c>
      <c r="AF9034" t="str">
        <f>_xlfn.IFS(fact_orders[[#This Row],[delivery_time]]&lt;=40,"EARLY",fact_orders[[#This Row],[delivery_time]]&gt;=50,"LATE",TRUE,"ON TIME")</f>
        <v>LATE</v>
      </c>
    </row>
    <row r="9035" spans="16:32" x14ac:dyDescent="0.25">
      <c r="P9035">
        <v>9023</v>
      </c>
      <c r="Q9035">
        <v>179</v>
      </c>
      <c r="R9035">
        <v>19</v>
      </c>
      <c r="S9035" s="6">
        <v>44984</v>
      </c>
      <c r="T9035" s="6">
        <v>0.68333333333333335</v>
      </c>
      <c r="U9035" t="s">
        <v>43</v>
      </c>
      <c r="V9035">
        <v>2224</v>
      </c>
      <c r="W9035">
        <v>31</v>
      </c>
      <c r="X9035">
        <v>38</v>
      </c>
      <c r="Y9035">
        <v>32</v>
      </c>
      <c r="Z9035" t="s">
        <v>16</v>
      </c>
      <c r="AA9035" t="s">
        <v>49</v>
      </c>
      <c r="AB9035">
        <v>4.5</v>
      </c>
      <c r="AC9035">
        <v>32</v>
      </c>
      <c r="AD9035" t="s">
        <v>45</v>
      </c>
      <c r="AE9035" s="6">
        <v>44740</v>
      </c>
      <c r="AF9035" t="str">
        <f>_xlfn.IFS(fact_orders[[#This Row],[delivery_time]]&lt;=40,"EARLY",fact_orders[[#This Row],[delivery_time]]&gt;=50,"LATE",TRUE,"ON TIME")</f>
        <v>EARLY</v>
      </c>
    </row>
    <row r="9036" spans="16:32" x14ac:dyDescent="0.25">
      <c r="P9036">
        <v>9024</v>
      </c>
      <c r="Q9036">
        <v>194</v>
      </c>
      <c r="R9036">
        <v>3</v>
      </c>
      <c r="S9036" s="6">
        <v>44984</v>
      </c>
      <c r="T9036" s="6">
        <v>0.91319444444444442</v>
      </c>
      <c r="U9036" t="s">
        <v>43</v>
      </c>
      <c r="V9036">
        <v>4020</v>
      </c>
      <c r="W9036">
        <v>17</v>
      </c>
      <c r="X9036">
        <v>41</v>
      </c>
      <c r="Y9036">
        <v>46</v>
      </c>
      <c r="Z9036" t="s">
        <v>19</v>
      </c>
      <c r="AA9036" t="s">
        <v>44</v>
      </c>
      <c r="AB9036">
        <v>4</v>
      </c>
      <c r="AC9036">
        <v>46</v>
      </c>
      <c r="AD9036" t="s">
        <v>45</v>
      </c>
      <c r="AE9036" s="6">
        <v>44755</v>
      </c>
      <c r="AF9036" t="str">
        <f>_xlfn.IFS(fact_orders[[#This Row],[delivery_time]]&lt;=40,"EARLY",fact_orders[[#This Row],[delivery_time]]&gt;=50,"LATE",TRUE,"ON TIME")</f>
        <v>ON TIME</v>
      </c>
    </row>
    <row r="9037" spans="16:32" x14ac:dyDescent="0.25">
      <c r="P9037">
        <v>9025</v>
      </c>
      <c r="Q9037">
        <v>56</v>
      </c>
      <c r="R9037">
        <v>18</v>
      </c>
      <c r="S9037" s="6">
        <v>44984</v>
      </c>
      <c r="T9037" s="6">
        <v>0.58472222222222225</v>
      </c>
      <c r="U9037" t="s">
        <v>43</v>
      </c>
      <c r="V9037">
        <v>2534</v>
      </c>
      <c r="W9037">
        <v>16</v>
      </c>
      <c r="X9037">
        <v>53</v>
      </c>
      <c r="Y9037">
        <v>14</v>
      </c>
      <c r="Z9037" t="s">
        <v>15</v>
      </c>
      <c r="AA9037" t="s">
        <v>46</v>
      </c>
      <c r="AB9037">
        <v>3.1</v>
      </c>
      <c r="AC9037">
        <v>14</v>
      </c>
      <c r="AD9037" t="s">
        <v>45</v>
      </c>
      <c r="AE9037" s="6">
        <v>44617</v>
      </c>
      <c r="AF9037" t="str">
        <f>_xlfn.IFS(fact_orders[[#This Row],[delivery_time]]&lt;=40,"EARLY",fact_orders[[#This Row],[delivery_time]]&gt;=50,"LATE",TRUE,"ON TIME")</f>
        <v>LATE</v>
      </c>
    </row>
    <row r="9038" spans="16:32" x14ac:dyDescent="0.25">
      <c r="P9038">
        <v>9026</v>
      </c>
      <c r="Q9038">
        <v>59</v>
      </c>
      <c r="R9038">
        <v>2</v>
      </c>
      <c r="S9038" s="6">
        <v>44984</v>
      </c>
      <c r="T9038" s="6">
        <v>0.65972222222222221</v>
      </c>
      <c r="U9038" t="s">
        <v>43</v>
      </c>
      <c r="V9038">
        <v>3826</v>
      </c>
      <c r="W9038">
        <v>32</v>
      </c>
      <c r="X9038">
        <v>47</v>
      </c>
      <c r="Y9038">
        <v>9</v>
      </c>
      <c r="Z9038" t="s">
        <v>17</v>
      </c>
      <c r="AA9038" t="s">
        <v>46</v>
      </c>
      <c r="AB9038">
        <v>4.7</v>
      </c>
      <c r="AC9038">
        <v>9</v>
      </c>
      <c r="AD9038" t="s">
        <v>45</v>
      </c>
      <c r="AE9038" s="6">
        <v>44620</v>
      </c>
      <c r="AF9038" t="str">
        <f>_xlfn.IFS(fact_orders[[#This Row],[delivery_time]]&lt;=40,"EARLY",fact_orders[[#This Row],[delivery_time]]&gt;=50,"LATE",TRUE,"ON TIME")</f>
        <v>ON TIME</v>
      </c>
    </row>
    <row r="9039" spans="16:32" x14ac:dyDescent="0.25">
      <c r="P9039">
        <v>9027</v>
      </c>
      <c r="Q9039">
        <v>304</v>
      </c>
      <c r="R9039">
        <v>11</v>
      </c>
      <c r="S9039" s="6">
        <v>44984</v>
      </c>
      <c r="T9039" s="6">
        <v>0.59861111111111109</v>
      </c>
      <c r="U9039" t="s">
        <v>43</v>
      </c>
      <c r="V9039">
        <v>3527</v>
      </c>
      <c r="W9039">
        <v>38</v>
      </c>
      <c r="X9039">
        <v>42</v>
      </c>
      <c r="Y9039">
        <v>14</v>
      </c>
      <c r="Z9039" t="s">
        <v>8</v>
      </c>
      <c r="AA9039" t="s">
        <v>48</v>
      </c>
      <c r="AB9039">
        <v>3.3</v>
      </c>
      <c r="AC9039">
        <v>14</v>
      </c>
      <c r="AD9039" t="s">
        <v>45</v>
      </c>
      <c r="AE9039" s="6">
        <v>44865</v>
      </c>
      <c r="AF9039" t="str">
        <f>_xlfn.IFS(fact_orders[[#This Row],[delivery_time]]&lt;=40,"EARLY",fact_orders[[#This Row],[delivery_time]]&gt;=50,"LATE",TRUE,"ON TIME")</f>
        <v>ON TIME</v>
      </c>
    </row>
    <row r="9040" spans="16:32" x14ac:dyDescent="0.25">
      <c r="P9040">
        <v>9028</v>
      </c>
      <c r="Q9040">
        <v>3</v>
      </c>
      <c r="R9040">
        <v>6</v>
      </c>
      <c r="S9040" s="6">
        <v>44984</v>
      </c>
      <c r="T9040" s="6">
        <v>0.91111111111111109</v>
      </c>
      <c r="U9040" t="s">
        <v>43</v>
      </c>
      <c r="V9040">
        <v>3171</v>
      </c>
      <c r="W9040">
        <v>20</v>
      </c>
      <c r="X9040">
        <v>59</v>
      </c>
      <c r="Y9040">
        <v>12</v>
      </c>
      <c r="Z9040" t="s">
        <v>22</v>
      </c>
      <c r="AA9040" t="s">
        <v>47</v>
      </c>
      <c r="AB9040">
        <v>3.4</v>
      </c>
      <c r="AC9040">
        <v>12</v>
      </c>
      <c r="AD9040" t="s">
        <v>45</v>
      </c>
      <c r="AE9040" s="6">
        <v>44564</v>
      </c>
      <c r="AF9040" t="str">
        <f>_xlfn.IFS(fact_orders[[#This Row],[delivery_time]]&lt;=40,"EARLY",fact_orders[[#This Row],[delivery_time]]&gt;=50,"LATE",TRUE,"ON TIME")</f>
        <v>LATE</v>
      </c>
    </row>
    <row r="9041" spans="16:32" x14ac:dyDescent="0.25">
      <c r="P9041">
        <v>9029</v>
      </c>
      <c r="Q9041">
        <v>184</v>
      </c>
      <c r="R9041">
        <v>9</v>
      </c>
      <c r="S9041" s="6">
        <v>44984</v>
      </c>
      <c r="T9041" s="6">
        <v>0.4465277777777778</v>
      </c>
      <c r="U9041" t="s">
        <v>43</v>
      </c>
      <c r="V9041">
        <v>4240</v>
      </c>
      <c r="W9041">
        <v>34</v>
      </c>
      <c r="X9041">
        <v>43</v>
      </c>
      <c r="Y9041">
        <v>20</v>
      </c>
      <c r="Z9041" t="s">
        <v>25</v>
      </c>
      <c r="AA9041" t="s">
        <v>44</v>
      </c>
      <c r="AB9041">
        <v>4.0999999999999996</v>
      </c>
      <c r="AC9041">
        <v>20</v>
      </c>
      <c r="AD9041" t="s">
        <v>45</v>
      </c>
      <c r="AE9041" s="6">
        <v>44745</v>
      </c>
      <c r="AF9041" t="str">
        <f>_xlfn.IFS(fact_orders[[#This Row],[delivery_time]]&lt;=40,"EARLY",fact_orders[[#This Row],[delivery_time]]&gt;=50,"LATE",TRUE,"ON TIME")</f>
        <v>ON TIME</v>
      </c>
    </row>
    <row r="9042" spans="16:32" x14ac:dyDescent="0.25">
      <c r="P9042">
        <v>9030</v>
      </c>
      <c r="Q9042">
        <v>360</v>
      </c>
      <c r="R9042">
        <v>12</v>
      </c>
      <c r="S9042" s="6">
        <v>44984</v>
      </c>
      <c r="T9042" s="6">
        <v>0.44027777777777777</v>
      </c>
      <c r="U9042" t="s">
        <v>43</v>
      </c>
      <c r="V9042">
        <v>4603</v>
      </c>
      <c r="W9042">
        <v>18</v>
      </c>
      <c r="X9042">
        <v>51</v>
      </c>
      <c r="Z9042" t="s">
        <v>9</v>
      </c>
      <c r="AA9042" t="s">
        <v>44</v>
      </c>
      <c r="AB9042">
        <v>3.7</v>
      </c>
      <c r="AD9042" t="s">
        <v>45</v>
      </c>
      <c r="AE9042" s="6">
        <v>44921</v>
      </c>
      <c r="AF9042" t="str">
        <f>_xlfn.IFS(fact_orders[[#This Row],[delivery_time]]&lt;=40,"EARLY",fact_orders[[#This Row],[delivery_time]]&gt;=50,"LATE",TRUE,"ON TIME")</f>
        <v>LATE</v>
      </c>
    </row>
    <row r="9043" spans="16:32" x14ac:dyDescent="0.25">
      <c r="P9043">
        <v>9031</v>
      </c>
      <c r="Q9043">
        <v>226</v>
      </c>
      <c r="R9043">
        <v>9</v>
      </c>
      <c r="S9043" s="6">
        <v>44984</v>
      </c>
      <c r="T9043" s="6">
        <v>0.52083333333333337</v>
      </c>
      <c r="U9043" t="s">
        <v>43</v>
      </c>
      <c r="V9043">
        <v>3203</v>
      </c>
      <c r="W9043">
        <v>34</v>
      </c>
      <c r="X9043">
        <v>39</v>
      </c>
      <c r="Z9043" t="s">
        <v>25</v>
      </c>
      <c r="AA9043" t="s">
        <v>44</v>
      </c>
      <c r="AB9043">
        <v>4.0999999999999996</v>
      </c>
      <c r="AD9043" t="s">
        <v>45</v>
      </c>
      <c r="AE9043" s="6">
        <v>44787</v>
      </c>
      <c r="AF9043" t="str">
        <f>_xlfn.IFS(fact_orders[[#This Row],[delivery_time]]&lt;=40,"EARLY",fact_orders[[#This Row],[delivery_time]]&gt;=50,"LATE",TRUE,"ON TIME")</f>
        <v>EARLY</v>
      </c>
    </row>
    <row r="9044" spans="16:32" x14ac:dyDescent="0.25">
      <c r="P9044">
        <v>9032</v>
      </c>
      <c r="Q9044">
        <v>261</v>
      </c>
      <c r="R9044">
        <v>2</v>
      </c>
      <c r="S9044" s="6">
        <v>44984</v>
      </c>
      <c r="T9044" s="6">
        <v>0.43055555555555558</v>
      </c>
      <c r="U9044" t="s">
        <v>43</v>
      </c>
      <c r="V9044">
        <v>4148</v>
      </c>
      <c r="W9044">
        <v>21</v>
      </c>
      <c r="X9044">
        <v>34</v>
      </c>
      <c r="Y9044">
        <v>1</v>
      </c>
      <c r="Z9044" t="s">
        <v>17</v>
      </c>
      <c r="AA9044" t="s">
        <v>46</v>
      </c>
      <c r="AB9044">
        <v>4.7</v>
      </c>
      <c r="AC9044">
        <v>1</v>
      </c>
      <c r="AD9044" t="s">
        <v>45</v>
      </c>
      <c r="AE9044" s="6">
        <v>44822</v>
      </c>
      <c r="AF9044" t="str">
        <f>_xlfn.IFS(fact_orders[[#This Row],[delivery_time]]&lt;=40,"EARLY",fact_orders[[#This Row],[delivery_time]]&gt;=50,"LATE",TRUE,"ON TIME")</f>
        <v>EARLY</v>
      </c>
    </row>
    <row r="9045" spans="16:32" x14ac:dyDescent="0.25">
      <c r="P9045">
        <v>9033</v>
      </c>
      <c r="Q9045">
        <v>42</v>
      </c>
      <c r="R9045">
        <v>2</v>
      </c>
      <c r="S9045" s="6">
        <v>44984</v>
      </c>
      <c r="T9045" s="6">
        <v>0.88402777777777775</v>
      </c>
      <c r="U9045" t="s">
        <v>43</v>
      </c>
      <c r="V9045">
        <v>2119</v>
      </c>
      <c r="W9045">
        <v>35</v>
      </c>
      <c r="X9045">
        <v>55</v>
      </c>
      <c r="Y9045">
        <v>11</v>
      </c>
      <c r="Z9045" t="s">
        <v>17</v>
      </c>
      <c r="AA9045" t="s">
        <v>46</v>
      </c>
      <c r="AB9045">
        <v>4.7</v>
      </c>
      <c r="AC9045">
        <v>11</v>
      </c>
      <c r="AD9045" t="s">
        <v>45</v>
      </c>
      <c r="AE9045" s="6">
        <v>44603</v>
      </c>
      <c r="AF9045" t="str">
        <f>_xlfn.IFS(fact_orders[[#This Row],[delivery_time]]&lt;=40,"EARLY",fact_orders[[#This Row],[delivery_time]]&gt;=50,"LATE",TRUE,"ON TIME")</f>
        <v>LATE</v>
      </c>
    </row>
    <row r="9046" spans="16:32" x14ac:dyDescent="0.25">
      <c r="P9046">
        <v>9034</v>
      </c>
      <c r="Q9046">
        <v>288</v>
      </c>
      <c r="R9046">
        <v>2</v>
      </c>
      <c r="S9046" s="6">
        <v>44984</v>
      </c>
      <c r="T9046" s="6">
        <v>0.8125</v>
      </c>
      <c r="U9046" t="s">
        <v>43</v>
      </c>
      <c r="V9046">
        <v>4202</v>
      </c>
      <c r="W9046">
        <v>32</v>
      </c>
      <c r="X9046">
        <v>45</v>
      </c>
      <c r="Y9046">
        <v>5</v>
      </c>
      <c r="Z9046" t="s">
        <v>17</v>
      </c>
      <c r="AA9046" t="s">
        <v>46</v>
      </c>
      <c r="AB9046">
        <v>4.7</v>
      </c>
      <c r="AC9046">
        <v>5</v>
      </c>
      <c r="AD9046" t="s">
        <v>45</v>
      </c>
      <c r="AE9046" s="6">
        <v>44849</v>
      </c>
      <c r="AF9046" t="str">
        <f>_xlfn.IFS(fact_orders[[#This Row],[delivery_time]]&lt;=40,"EARLY",fact_orders[[#This Row],[delivery_time]]&gt;=50,"LATE",TRUE,"ON TIME")</f>
        <v>ON TIME</v>
      </c>
    </row>
    <row r="9047" spans="16:32" x14ac:dyDescent="0.25">
      <c r="P9047">
        <v>9035</v>
      </c>
      <c r="Q9047">
        <v>17</v>
      </c>
      <c r="R9047">
        <v>11</v>
      </c>
      <c r="S9047" s="6">
        <v>44984</v>
      </c>
      <c r="T9047" s="6">
        <v>0.61944444444444446</v>
      </c>
      <c r="U9047" t="s">
        <v>43</v>
      </c>
      <c r="V9047">
        <v>4487</v>
      </c>
      <c r="W9047">
        <v>20</v>
      </c>
      <c r="X9047">
        <v>34</v>
      </c>
      <c r="Z9047" t="s">
        <v>8</v>
      </c>
      <c r="AA9047" t="s">
        <v>48</v>
      </c>
      <c r="AB9047">
        <v>3.3</v>
      </c>
      <c r="AD9047" t="s">
        <v>45</v>
      </c>
      <c r="AE9047" s="6">
        <v>44578</v>
      </c>
      <c r="AF9047" t="str">
        <f>_xlfn.IFS(fact_orders[[#This Row],[delivery_time]]&lt;=40,"EARLY",fact_orders[[#This Row],[delivery_time]]&gt;=50,"LATE",TRUE,"ON TIME")</f>
        <v>EARLY</v>
      </c>
    </row>
    <row r="9048" spans="16:32" x14ac:dyDescent="0.25">
      <c r="P9048">
        <v>9036</v>
      </c>
      <c r="Q9048">
        <v>213</v>
      </c>
      <c r="R9048">
        <v>16</v>
      </c>
      <c r="S9048" s="6">
        <v>44984</v>
      </c>
      <c r="T9048" s="6">
        <v>0.44444444444444442</v>
      </c>
      <c r="U9048" t="s">
        <v>43</v>
      </c>
      <c r="V9048">
        <v>5093</v>
      </c>
      <c r="W9048">
        <v>39</v>
      </c>
      <c r="X9048">
        <v>34</v>
      </c>
      <c r="Y9048">
        <v>48</v>
      </c>
      <c r="Z9048" t="s">
        <v>13</v>
      </c>
      <c r="AA9048" t="s">
        <v>47</v>
      </c>
      <c r="AB9048">
        <v>3.4</v>
      </c>
      <c r="AC9048">
        <v>48</v>
      </c>
      <c r="AD9048" t="s">
        <v>45</v>
      </c>
      <c r="AE9048" s="6">
        <v>44774</v>
      </c>
      <c r="AF9048" t="str">
        <f>_xlfn.IFS(fact_orders[[#This Row],[delivery_time]]&lt;=40,"EARLY",fact_orders[[#This Row],[delivery_time]]&gt;=50,"LATE",TRUE,"ON TIME")</f>
        <v>EARLY</v>
      </c>
    </row>
    <row r="9049" spans="16:32" x14ac:dyDescent="0.25">
      <c r="P9049">
        <v>9037</v>
      </c>
      <c r="Q9049">
        <v>113</v>
      </c>
      <c r="R9049">
        <v>5</v>
      </c>
      <c r="S9049" s="6">
        <v>44984</v>
      </c>
      <c r="T9049" s="6">
        <v>0.46527777777777779</v>
      </c>
      <c r="U9049" t="s">
        <v>43</v>
      </c>
      <c r="V9049">
        <v>3568</v>
      </c>
      <c r="W9049">
        <v>23</v>
      </c>
      <c r="X9049">
        <v>48</v>
      </c>
      <c r="Y9049">
        <v>2</v>
      </c>
      <c r="Z9049" t="s">
        <v>21</v>
      </c>
      <c r="AA9049" t="s">
        <v>46</v>
      </c>
      <c r="AB9049">
        <v>3</v>
      </c>
      <c r="AC9049">
        <v>2</v>
      </c>
      <c r="AD9049" t="s">
        <v>45</v>
      </c>
      <c r="AE9049" s="6">
        <v>44674</v>
      </c>
      <c r="AF9049" t="str">
        <f>_xlfn.IFS(fact_orders[[#This Row],[delivery_time]]&lt;=40,"EARLY",fact_orders[[#This Row],[delivery_time]]&gt;=50,"LATE",TRUE,"ON TIME")</f>
        <v>ON TIME</v>
      </c>
    </row>
    <row r="9050" spans="16:32" x14ac:dyDescent="0.25">
      <c r="P9050">
        <v>9038</v>
      </c>
      <c r="Q9050">
        <v>11</v>
      </c>
      <c r="R9050">
        <v>8</v>
      </c>
      <c r="S9050" s="6">
        <v>44984</v>
      </c>
      <c r="T9050" s="6">
        <v>0.86319444444444449</v>
      </c>
      <c r="U9050" t="s">
        <v>43</v>
      </c>
      <c r="V9050">
        <v>5752</v>
      </c>
      <c r="W9050">
        <v>29</v>
      </c>
      <c r="X9050">
        <v>35</v>
      </c>
      <c r="Y9050">
        <v>25</v>
      </c>
      <c r="Z9050" t="s">
        <v>24</v>
      </c>
      <c r="AA9050" t="s">
        <v>44</v>
      </c>
      <c r="AB9050">
        <v>4.2</v>
      </c>
      <c r="AC9050">
        <v>25</v>
      </c>
      <c r="AD9050" t="s">
        <v>45</v>
      </c>
      <c r="AE9050" s="6">
        <v>44572</v>
      </c>
      <c r="AF9050" t="str">
        <f>_xlfn.IFS(fact_orders[[#This Row],[delivery_time]]&lt;=40,"EARLY",fact_orders[[#This Row],[delivery_time]]&gt;=50,"LATE",TRUE,"ON TIME")</f>
        <v>EARLY</v>
      </c>
    </row>
    <row r="9051" spans="16:32" x14ac:dyDescent="0.25">
      <c r="P9051">
        <v>9039</v>
      </c>
      <c r="Q9051">
        <v>2</v>
      </c>
      <c r="R9051">
        <v>15</v>
      </c>
      <c r="S9051" s="6">
        <v>44984</v>
      </c>
      <c r="T9051" s="6">
        <v>0.54305555555555551</v>
      </c>
      <c r="U9051" t="s">
        <v>43</v>
      </c>
      <c r="V9051">
        <v>4665</v>
      </c>
      <c r="W9051">
        <v>21</v>
      </c>
      <c r="X9051">
        <v>44</v>
      </c>
      <c r="Y9051">
        <v>5</v>
      </c>
      <c r="Z9051" t="s">
        <v>12</v>
      </c>
      <c r="AA9051" t="s">
        <v>48</v>
      </c>
      <c r="AB9051">
        <v>3.8</v>
      </c>
      <c r="AC9051">
        <v>5</v>
      </c>
      <c r="AD9051" t="s">
        <v>45</v>
      </c>
      <c r="AE9051" s="6">
        <v>44563</v>
      </c>
      <c r="AF9051" t="str">
        <f>_xlfn.IFS(fact_orders[[#This Row],[delivery_time]]&lt;=40,"EARLY",fact_orders[[#This Row],[delivery_time]]&gt;=50,"LATE",TRUE,"ON TIME")</f>
        <v>ON TIME</v>
      </c>
    </row>
    <row r="9052" spans="16:32" x14ac:dyDescent="0.25">
      <c r="P9052">
        <v>9040</v>
      </c>
      <c r="Q9052">
        <v>90</v>
      </c>
      <c r="R9052">
        <v>10</v>
      </c>
      <c r="S9052" s="6">
        <v>44984</v>
      </c>
      <c r="T9052" s="6">
        <v>0.71666666666666667</v>
      </c>
      <c r="U9052" t="s">
        <v>43</v>
      </c>
      <c r="V9052">
        <v>3748</v>
      </c>
      <c r="W9052">
        <v>16</v>
      </c>
      <c r="X9052">
        <v>39</v>
      </c>
      <c r="Z9052" t="s">
        <v>7</v>
      </c>
      <c r="AA9052" t="s">
        <v>46</v>
      </c>
      <c r="AB9052">
        <v>4.5</v>
      </c>
      <c r="AD9052" t="s">
        <v>45</v>
      </c>
      <c r="AE9052" s="6">
        <v>44651</v>
      </c>
      <c r="AF9052" t="str">
        <f>_xlfn.IFS(fact_orders[[#This Row],[delivery_time]]&lt;=40,"EARLY",fact_orders[[#This Row],[delivery_time]]&gt;=50,"LATE",TRUE,"ON TIME")</f>
        <v>EARLY</v>
      </c>
    </row>
    <row r="9053" spans="16:32" x14ac:dyDescent="0.25">
      <c r="P9053">
        <v>9041</v>
      </c>
      <c r="Q9053">
        <v>32</v>
      </c>
      <c r="R9053">
        <v>9</v>
      </c>
      <c r="S9053" s="6">
        <v>44985</v>
      </c>
      <c r="T9053" s="6">
        <v>0.45277777777777778</v>
      </c>
      <c r="U9053" t="s">
        <v>43</v>
      </c>
      <c r="V9053">
        <v>5403</v>
      </c>
      <c r="W9053">
        <v>26</v>
      </c>
      <c r="X9053">
        <v>41</v>
      </c>
      <c r="Z9053" t="s">
        <v>25</v>
      </c>
      <c r="AA9053" t="s">
        <v>44</v>
      </c>
      <c r="AB9053">
        <v>4.0999999999999996</v>
      </c>
      <c r="AD9053" t="s">
        <v>45</v>
      </c>
      <c r="AE9053" s="6">
        <v>44593</v>
      </c>
      <c r="AF9053" t="str">
        <f>_xlfn.IFS(fact_orders[[#This Row],[delivery_time]]&lt;=40,"EARLY",fact_orders[[#This Row],[delivery_time]]&gt;=50,"LATE",TRUE,"ON TIME")</f>
        <v>ON TIME</v>
      </c>
    </row>
    <row r="9054" spans="16:32" x14ac:dyDescent="0.25">
      <c r="P9054">
        <v>9042</v>
      </c>
      <c r="Q9054">
        <v>424</v>
      </c>
      <c r="R9054">
        <v>13</v>
      </c>
      <c r="S9054" s="6">
        <v>44985</v>
      </c>
      <c r="T9054" s="6">
        <v>0.91597222222222219</v>
      </c>
      <c r="U9054" t="s">
        <v>43</v>
      </c>
      <c r="V9054">
        <v>2496</v>
      </c>
      <c r="W9054">
        <v>34</v>
      </c>
      <c r="X9054">
        <v>53</v>
      </c>
      <c r="Y9054">
        <v>35</v>
      </c>
      <c r="Z9054" t="s">
        <v>10</v>
      </c>
      <c r="AA9054" t="s">
        <v>46</v>
      </c>
      <c r="AB9054">
        <v>3.3</v>
      </c>
      <c r="AC9054">
        <v>35</v>
      </c>
      <c r="AD9054" t="s">
        <v>45</v>
      </c>
      <c r="AE9054" s="6">
        <v>44985</v>
      </c>
      <c r="AF9054" t="str">
        <f>_xlfn.IFS(fact_orders[[#This Row],[delivery_time]]&lt;=40,"EARLY",fact_orders[[#This Row],[delivery_time]]&gt;=50,"LATE",TRUE,"ON TIME")</f>
        <v>LATE</v>
      </c>
    </row>
    <row r="9055" spans="16:32" x14ac:dyDescent="0.25">
      <c r="P9055">
        <v>9043</v>
      </c>
      <c r="Q9055">
        <v>408</v>
      </c>
      <c r="R9055">
        <v>9</v>
      </c>
      <c r="S9055" s="6">
        <v>44985</v>
      </c>
      <c r="T9055" s="6">
        <v>0.49722222222222223</v>
      </c>
      <c r="U9055" t="s">
        <v>43</v>
      </c>
      <c r="V9055">
        <v>3095</v>
      </c>
      <c r="W9055">
        <v>28</v>
      </c>
      <c r="X9055">
        <v>44</v>
      </c>
      <c r="Y9055">
        <v>10</v>
      </c>
      <c r="Z9055" t="s">
        <v>25</v>
      </c>
      <c r="AA9055" t="s">
        <v>44</v>
      </c>
      <c r="AB9055">
        <v>4.0999999999999996</v>
      </c>
      <c r="AC9055">
        <v>10</v>
      </c>
      <c r="AD9055" t="s">
        <v>45</v>
      </c>
      <c r="AE9055" s="6">
        <v>44969</v>
      </c>
      <c r="AF9055" t="str">
        <f>_xlfn.IFS(fact_orders[[#This Row],[delivery_time]]&lt;=40,"EARLY",fact_orders[[#This Row],[delivery_time]]&gt;=50,"LATE",TRUE,"ON TIME")</f>
        <v>ON TIME</v>
      </c>
    </row>
    <row r="9056" spans="16:32" x14ac:dyDescent="0.25">
      <c r="P9056">
        <v>9044</v>
      </c>
      <c r="Q9056">
        <v>77</v>
      </c>
      <c r="R9056">
        <v>16</v>
      </c>
      <c r="S9056" s="6">
        <v>44985</v>
      </c>
      <c r="T9056" s="6">
        <v>0.75555555555555554</v>
      </c>
      <c r="U9056" t="s">
        <v>43</v>
      </c>
      <c r="V9056">
        <v>3778</v>
      </c>
      <c r="W9056">
        <v>19</v>
      </c>
      <c r="X9056">
        <v>40</v>
      </c>
      <c r="Z9056" t="s">
        <v>13</v>
      </c>
      <c r="AA9056" t="s">
        <v>47</v>
      </c>
      <c r="AB9056">
        <v>3.4</v>
      </c>
      <c r="AD9056" t="s">
        <v>45</v>
      </c>
      <c r="AE9056" s="6">
        <v>44638</v>
      </c>
      <c r="AF9056" t="str">
        <f>_xlfn.IFS(fact_orders[[#This Row],[delivery_time]]&lt;=40,"EARLY",fact_orders[[#This Row],[delivery_time]]&gt;=50,"LATE",TRUE,"ON TIME")</f>
        <v>EARLY</v>
      </c>
    </row>
    <row r="9057" spans="16:32" x14ac:dyDescent="0.25">
      <c r="P9057">
        <v>9045</v>
      </c>
      <c r="Q9057">
        <v>11</v>
      </c>
      <c r="R9057">
        <v>19</v>
      </c>
      <c r="S9057" s="6">
        <v>44985</v>
      </c>
      <c r="T9057" s="6">
        <v>0.63124999999999998</v>
      </c>
      <c r="U9057" t="s">
        <v>43</v>
      </c>
      <c r="V9057">
        <v>4575</v>
      </c>
      <c r="W9057">
        <v>19</v>
      </c>
      <c r="X9057">
        <v>58</v>
      </c>
      <c r="Y9057">
        <v>47</v>
      </c>
      <c r="Z9057" t="s">
        <v>16</v>
      </c>
      <c r="AA9057" t="s">
        <v>49</v>
      </c>
      <c r="AB9057">
        <v>4.5</v>
      </c>
      <c r="AC9057">
        <v>47</v>
      </c>
      <c r="AD9057" t="s">
        <v>45</v>
      </c>
      <c r="AE9057" s="6">
        <v>44572</v>
      </c>
      <c r="AF9057" t="str">
        <f>_xlfn.IFS(fact_orders[[#This Row],[delivery_time]]&lt;=40,"EARLY",fact_orders[[#This Row],[delivery_time]]&gt;=50,"LATE",TRUE,"ON TIME")</f>
        <v>LATE</v>
      </c>
    </row>
    <row r="9058" spans="16:32" x14ac:dyDescent="0.25">
      <c r="P9058">
        <v>9046</v>
      </c>
      <c r="Q9058">
        <v>247</v>
      </c>
      <c r="R9058">
        <v>10</v>
      </c>
      <c r="S9058" s="6">
        <v>44985</v>
      </c>
      <c r="T9058" s="6">
        <v>0.82152777777777775</v>
      </c>
      <c r="U9058" t="s">
        <v>43</v>
      </c>
      <c r="V9058">
        <v>4484</v>
      </c>
      <c r="W9058">
        <v>17</v>
      </c>
      <c r="X9058">
        <v>48</v>
      </c>
      <c r="Y9058">
        <v>18</v>
      </c>
      <c r="Z9058" t="s">
        <v>7</v>
      </c>
      <c r="AA9058" t="s">
        <v>46</v>
      </c>
      <c r="AB9058">
        <v>4.5</v>
      </c>
      <c r="AC9058">
        <v>18</v>
      </c>
      <c r="AD9058" t="s">
        <v>45</v>
      </c>
      <c r="AE9058" s="6">
        <v>44808</v>
      </c>
      <c r="AF9058" t="str">
        <f>_xlfn.IFS(fact_orders[[#This Row],[delivery_time]]&lt;=40,"EARLY",fact_orders[[#This Row],[delivery_time]]&gt;=50,"LATE",TRUE,"ON TIME")</f>
        <v>ON TIME</v>
      </c>
    </row>
    <row r="9059" spans="16:32" x14ac:dyDescent="0.25">
      <c r="P9059">
        <v>9047</v>
      </c>
      <c r="Q9059">
        <v>150</v>
      </c>
      <c r="R9059">
        <v>12</v>
      </c>
      <c r="S9059" s="6">
        <v>44985</v>
      </c>
      <c r="T9059" s="6">
        <v>0.6743055555555556</v>
      </c>
      <c r="U9059" t="s">
        <v>43</v>
      </c>
      <c r="V9059">
        <v>2802</v>
      </c>
      <c r="W9059">
        <v>32</v>
      </c>
      <c r="X9059">
        <v>33</v>
      </c>
      <c r="Z9059" t="s">
        <v>9</v>
      </c>
      <c r="AA9059" t="s">
        <v>44</v>
      </c>
      <c r="AB9059">
        <v>3.7</v>
      </c>
      <c r="AD9059" t="s">
        <v>45</v>
      </c>
      <c r="AE9059" s="6">
        <v>44711</v>
      </c>
      <c r="AF9059" t="str">
        <f>_xlfn.IFS(fact_orders[[#This Row],[delivery_time]]&lt;=40,"EARLY",fact_orders[[#This Row],[delivery_time]]&gt;=50,"LATE",TRUE,"ON TIME")</f>
        <v>EARLY</v>
      </c>
    </row>
    <row r="9060" spans="16:32" x14ac:dyDescent="0.25">
      <c r="P9060">
        <v>9048</v>
      </c>
      <c r="Q9060">
        <v>485</v>
      </c>
      <c r="R9060">
        <v>14</v>
      </c>
      <c r="S9060" s="6">
        <v>44985</v>
      </c>
      <c r="T9060" s="6">
        <v>0.69374999999999998</v>
      </c>
      <c r="U9060" t="s">
        <v>43</v>
      </c>
      <c r="V9060">
        <v>2021</v>
      </c>
      <c r="W9060">
        <v>29</v>
      </c>
      <c r="X9060">
        <v>48</v>
      </c>
      <c r="Z9060" t="s">
        <v>11</v>
      </c>
      <c r="AA9060" t="s">
        <v>47</v>
      </c>
      <c r="AB9060">
        <v>4.4000000000000004</v>
      </c>
      <c r="AD9060" t="s">
        <v>45</v>
      </c>
      <c r="AE9060" s="6">
        <v>45046</v>
      </c>
      <c r="AF9060" t="str">
        <f>_xlfn.IFS(fact_orders[[#This Row],[delivery_time]]&lt;=40,"EARLY",fact_orders[[#This Row],[delivery_time]]&gt;=50,"LATE",TRUE,"ON TIME")</f>
        <v>ON TIME</v>
      </c>
    </row>
    <row r="9061" spans="16:32" x14ac:dyDescent="0.25">
      <c r="P9061">
        <v>9049</v>
      </c>
      <c r="Q9061">
        <v>242</v>
      </c>
      <c r="R9061">
        <v>11</v>
      </c>
      <c r="S9061" s="6">
        <v>44985</v>
      </c>
      <c r="T9061" s="6">
        <v>0.46458333333333335</v>
      </c>
      <c r="U9061" t="s">
        <v>43</v>
      </c>
      <c r="V9061">
        <v>5498</v>
      </c>
      <c r="W9061">
        <v>19</v>
      </c>
      <c r="X9061">
        <v>58</v>
      </c>
      <c r="Y9061">
        <v>48</v>
      </c>
      <c r="Z9061" t="s">
        <v>8</v>
      </c>
      <c r="AA9061" t="s">
        <v>48</v>
      </c>
      <c r="AB9061">
        <v>3.3</v>
      </c>
      <c r="AC9061">
        <v>48</v>
      </c>
      <c r="AD9061" t="s">
        <v>45</v>
      </c>
      <c r="AE9061" s="6">
        <v>44803</v>
      </c>
      <c r="AF9061" t="str">
        <f>_xlfn.IFS(fact_orders[[#This Row],[delivery_time]]&lt;=40,"EARLY",fact_orders[[#This Row],[delivery_time]]&gt;=50,"LATE",TRUE,"ON TIME")</f>
        <v>LATE</v>
      </c>
    </row>
    <row r="9062" spans="16:32" x14ac:dyDescent="0.25">
      <c r="P9062">
        <v>9050</v>
      </c>
      <c r="Q9062">
        <v>241</v>
      </c>
      <c r="R9062">
        <v>1</v>
      </c>
      <c r="S9062" s="6">
        <v>44985</v>
      </c>
      <c r="T9062" s="6">
        <v>0.78125</v>
      </c>
      <c r="U9062" t="s">
        <v>43</v>
      </c>
      <c r="V9062">
        <v>2558</v>
      </c>
      <c r="W9062">
        <v>21</v>
      </c>
      <c r="X9062">
        <v>50</v>
      </c>
      <c r="Y9062">
        <v>30</v>
      </c>
      <c r="Z9062" t="s">
        <v>6</v>
      </c>
      <c r="AA9062" t="s">
        <v>48</v>
      </c>
      <c r="AB9062">
        <v>3</v>
      </c>
      <c r="AC9062">
        <v>30</v>
      </c>
      <c r="AD9062" t="s">
        <v>45</v>
      </c>
      <c r="AE9062" s="6">
        <v>44802</v>
      </c>
      <c r="AF9062" t="str">
        <f>_xlfn.IFS(fact_orders[[#This Row],[delivery_time]]&lt;=40,"EARLY",fact_orders[[#This Row],[delivery_time]]&gt;=50,"LATE",TRUE,"ON TIME")</f>
        <v>LATE</v>
      </c>
    </row>
    <row r="9063" spans="16:32" x14ac:dyDescent="0.25">
      <c r="P9063">
        <v>9051</v>
      </c>
      <c r="Q9063">
        <v>80</v>
      </c>
      <c r="R9063">
        <v>13</v>
      </c>
      <c r="S9063" s="6">
        <v>44985</v>
      </c>
      <c r="T9063" s="6">
        <v>0.58472222222222225</v>
      </c>
      <c r="U9063" t="s">
        <v>43</v>
      </c>
      <c r="V9063">
        <v>3260</v>
      </c>
      <c r="W9063">
        <v>33</v>
      </c>
      <c r="X9063">
        <v>57</v>
      </c>
      <c r="Y9063">
        <v>40</v>
      </c>
      <c r="Z9063" t="s">
        <v>10</v>
      </c>
      <c r="AA9063" t="s">
        <v>46</v>
      </c>
      <c r="AB9063">
        <v>3.3</v>
      </c>
      <c r="AC9063">
        <v>40</v>
      </c>
      <c r="AD9063" t="s">
        <v>45</v>
      </c>
      <c r="AE9063" s="6">
        <v>44641</v>
      </c>
      <c r="AF9063" t="str">
        <f>_xlfn.IFS(fact_orders[[#This Row],[delivery_time]]&lt;=40,"EARLY",fact_orders[[#This Row],[delivery_time]]&gt;=50,"LATE",TRUE,"ON TIME")</f>
        <v>LATE</v>
      </c>
    </row>
    <row r="9064" spans="16:32" x14ac:dyDescent="0.25">
      <c r="P9064">
        <v>9052</v>
      </c>
      <c r="Q9064">
        <v>113</v>
      </c>
      <c r="R9064">
        <v>11</v>
      </c>
      <c r="S9064" s="6">
        <v>44985</v>
      </c>
      <c r="T9064" s="6">
        <v>0.83472222222222225</v>
      </c>
      <c r="U9064" t="s">
        <v>43</v>
      </c>
      <c r="V9064">
        <v>5900</v>
      </c>
      <c r="W9064">
        <v>16</v>
      </c>
      <c r="X9064">
        <v>48</v>
      </c>
      <c r="Y9064">
        <v>12</v>
      </c>
      <c r="Z9064" t="s">
        <v>8</v>
      </c>
      <c r="AA9064" t="s">
        <v>48</v>
      </c>
      <c r="AB9064">
        <v>3.3</v>
      </c>
      <c r="AC9064">
        <v>12</v>
      </c>
      <c r="AD9064" t="s">
        <v>45</v>
      </c>
      <c r="AE9064" s="6">
        <v>44674</v>
      </c>
      <c r="AF9064" t="str">
        <f>_xlfn.IFS(fact_orders[[#This Row],[delivery_time]]&lt;=40,"EARLY",fact_orders[[#This Row],[delivery_time]]&gt;=50,"LATE",TRUE,"ON TIME")</f>
        <v>ON TIME</v>
      </c>
    </row>
    <row r="9065" spans="16:32" x14ac:dyDescent="0.25">
      <c r="P9065">
        <v>9053</v>
      </c>
      <c r="Q9065">
        <v>342</v>
      </c>
      <c r="R9065">
        <v>17</v>
      </c>
      <c r="S9065" s="6">
        <v>44985</v>
      </c>
      <c r="T9065" s="6">
        <v>0.49236111111111114</v>
      </c>
      <c r="U9065" t="s">
        <v>43</v>
      </c>
      <c r="V9065">
        <v>5254</v>
      </c>
      <c r="W9065">
        <v>29</v>
      </c>
      <c r="X9065">
        <v>55</v>
      </c>
      <c r="Y9065">
        <v>46</v>
      </c>
      <c r="Z9065" t="s">
        <v>14</v>
      </c>
      <c r="AA9065" t="s">
        <v>48</v>
      </c>
      <c r="AB9065">
        <v>4</v>
      </c>
      <c r="AC9065">
        <v>46</v>
      </c>
      <c r="AD9065" t="s">
        <v>45</v>
      </c>
      <c r="AE9065" s="6">
        <v>44903</v>
      </c>
      <c r="AF9065" t="str">
        <f>_xlfn.IFS(fact_orders[[#This Row],[delivery_time]]&lt;=40,"EARLY",fact_orders[[#This Row],[delivery_time]]&gt;=50,"LATE",TRUE,"ON TIME")</f>
        <v>LATE</v>
      </c>
    </row>
    <row r="9066" spans="16:32" x14ac:dyDescent="0.25">
      <c r="P9066">
        <v>9054</v>
      </c>
      <c r="Q9066">
        <v>208</v>
      </c>
      <c r="R9066">
        <v>7</v>
      </c>
      <c r="S9066" s="6">
        <v>44985</v>
      </c>
      <c r="T9066" s="6">
        <v>0.65625</v>
      </c>
      <c r="U9066" t="s">
        <v>43</v>
      </c>
      <c r="V9066">
        <v>4631</v>
      </c>
      <c r="W9066">
        <v>34</v>
      </c>
      <c r="X9066">
        <v>45</v>
      </c>
      <c r="Y9066">
        <v>12</v>
      </c>
      <c r="Z9066" t="s">
        <v>23</v>
      </c>
      <c r="AA9066" t="s">
        <v>44</v>
      </c>
      <c r="AB9066">
        <v>3.4</v>
      </c>
      <c r="AC9066">
        <v>12</v>
      </c>
      <c r="AD9066" t="s">
        <v>45</v>
      </c>
      <c r="AE9066" s="6">
        <v>44769</v>
      </c>
      <c r="AF9066" t="str">
        <f>_xlfn.IFS(fact_orders[[#This Row],[delivery_time]]&lt;=40,"EARLY",fact_orders[[#This Row],[delivery_time]]&gt;=50,"LATE",TRUE,"ON TIME")</f>
        <v>ON TIME</v>
      </c>
    </row>
    <row r="9067" spans="16:32" x14ac:dyDescent="0.25">
      <c r="P9067">
        <v>9055</v>
      </c>
      <c r="Q9067">
        <v>312</v>
      </c>
      <c r="R9067">
        <v>19</v>
      </c>
      <c r="S9067" s="6">
        <v>44985</v>
      </c>
      <c r="T9067" s="6">
        <v>0.54097222222222219</v>
      </c>
      <c r="U9067" t="s">
        <v>43</v>
      </c>
      <c r="V9067">
        <v>3739</v>
      </c>
      <c r="W9067">
        <v>23</v>
      </c>
      <c r="X9067">
        <v>54</v>
      </c>
      <c r="Z9067" t="s">
        <v>16</v>
      </c>
      <c r="AA9067" t="s">
        <v>49</v>
      </c>
      <c r="AB9067">
        <v>4.5</v>
      </c>
      <c r="AD9067" t="s">
        <v>45</v>
      </c>
      <c r="AE9067" s="6">
        <v>44873</v>
      </c>
      <c r="AF9067" t="str">
        <f>_xlfn.IFS(fact_orders[[#This Row],[delivery_time]]&lt;=40,"EARLY",fact_orders[[#This Row],[delivery_time]]&gt;=50,"LATE",TRUE,"ON TIME")</f>
        <v>LATE</v>
      </c>
    </row>
    <row r="9068" spans="16:32" x14ac:dyDescent="0.25">
      <c r="P9068">
        <v>9056</v>
      </c>
      <c r="Q9068">
        <v>349</v>
      </c>
      <c r="R9068">
        <v>5</v>
      </c>
      <c r="S9068" s="6">
        <v>44985</v>
      </c>
      <c r="T9068" s="6">
        <v>0.81180555555555556</v>
      </c>
      <c r="U9068" t="s">
        <v>43</v>
      </c>
      <c r="V9068">
        <v>3613</v>
      </c>
      <c r="W9068">
        <v>15</v>
      </c>
      <c r="X9068">
        <v>38</v>
      </c>
      <c r="Z9068" t="s">
        <v>21</v>
      </c>
      <c r="AA9068" t="s">
        <v>46</v>
      </c>
      <c r="AB9068">
        <v>3</v>
      </c>
      <c r="AD9068" t="s">
        <v>45</v>
      </c>
      <c r="AE9068" s="6">
        <v>44910</v>
      </c>
      <c r="AF9068" t="str">
        <f>_xlfn.IFS(fact_orders[[#This Row],[delivery_time]]&lt;=40,"EARLY",fact_orders[[#This Row],[delivery_time]]&gt;=50,"LATE",TRUE,"ON TIME")</f>
        <v>EARLY</v>
      </c>
    </row>
    <row r="9069" spans="16:32" x14ac:dyDescent="0.25">
      <c r="P9069">
        <v>9057</v>
      </c>
      <c r="Q9069">
        <v>437</v>
      </c>
      <c r="R9069">
        <v>4</v>
      </c>
      <c r="S9069" s="6">
        <v>44985</v>
      </c>
      <c r="T9069" s="6">
        <v>0.56388888888888888</v>
      </c>
      <c r="U9069" t="s">
        <v>43</v>
      </c>
      <c r="V9069">
        <v>2254</v>
      </c>
      <c r="W9069">
        <v>20</v>
      </c>
      <c r="X9069">
        <v>40</v>
      </c>
      <c r="Y9069">
        <v>35</v>
      </c>
      <c r="Z9069" t="s">
        <v>20</v>
      </c>
      <c r="AA9069" t="s">
        <v>46</v>
      </c>
      <c r="AB9069">
        <v>3.7</v>
      </c>
      <c r="AC9069">
        <v>35</v>
      </c>
      <c r="AD9069" t="s">
        <v>45</v>
      </c>
      <c r="AE9069" s="6">
        <v>44998</v>
      </c>
      <c r="AF9069" t="str">
        <f>_xlfn.IFS(fact_orders[[#This Row],[delivery_time]]&lt;=40,"EARLY",fact_orders[[#This Row],[delivery_time]]&gt;=50,"LATE",TRUE,"ON TIME")</f>
        <v>EARLY</v>
      </c>
    </row>
    <row r="9070" spans="16:32" x14ac:dyDescent="0.25">
      <c r="P9070">
        <v>9058</v>
      </c>
      <c r="Q9070">
        <v>202</v>
      </c>
      <c r="R9070">
        <v>4</v>
      </c>
      <c r="S9070" s="6">
        <v>44985</v>
      </c>
      <c r="T9070" s="6">
        <v>0.43402777777777779</v>
      </c>
      <c r="U9070" t="s">
        <v>43</v>
      </c>
      <c r="V9070">
        <v>4013</v>
      </c>
      <c r="W9070">
        <v>36</v>
      </c>
      <c r="X9070">
        <v>57</v>
      </c>
      <c r="Z9070" t="s">
        <v>20</v>
      </c>
      <c r="AA9070" t="s">
        <v>46</v>
      </c>
      <c r="AB9070">
        <v>3.7</v>
      </c>
      <c r="AD9070" t="s">
        <v>45</v>
      </c>
      <c r="AE9070" s="6">
        <v>44763</v>
      </c>
      <c r="AF9070" t="str">
        <f>_xlfn.IFS(fact_orders[[#This Row],[delivery_time]]&lt;=40,"EARLY",fact_orders[[#This Row],[delivery_time]]&gt;=50,"LATE",TRUE,"ON TIME")</f>
        <v>LATE</v>
      </c>
    </row>
    <row r="9071" spans="16:32" x14ac:dyDescent="0.25">
      <c r="P9071">
        <v>9059</v>
      </c>
      <c r="Q9071">
        <v>481</v>
      </c>
      <c r="R9071">
        <v>16</v>
      </c>
      <c r="S9071" s="6">
        <v>44985</v>
      </c>
      <c r="T9071" s="6">
        <v>0.68055555555555558</v>
      </c>
      <c r="U9071" t="s">
        <v>43</v>
      </c>
      <c r="V9071">
        <v>2290</v>
      </c>
      <c r="W9071">
        <v>28</v>
      </c>
      <c r="X9071">
        <v>31</v>
      </c>
      <c r="Y9071">
        <v>5</v>
      </c>
      <c r="Z9071" t="s">
        <v>13</v>
      </c>
      <c r="AA9071" t="s">
        <v>47</v>
      </c>
      <c r="AB9071">
        <v>3.4</v>
      </c>
      <c r="AC9071">
        <v>5</v>
      </c>
      <c r="AD9071" t="s">
        <v>45</v>
      </c>
      <c r="AE9071" s="6">
        <v>45042</v>
      </c>
      <c r="AF9071" t="str">
        <f>_xlfn.IFS(fact_orders[[#This Row],[delivery_time]]&lt;=40,"EARLY",fact_orders[[#This Row],[delivery_time]]&gt;=50,"LATE",TRUE,"ON TIME")</f>
        <v>EARLY</v>
      </c>
    </row>
    <row r="9072" spans="16:32" x14ac:dyDescent="0.25">
      <c r="P9072">
        <v>9060</v>
      </c>
      <c r="Q9072">
        <v>432</v>
      </c>
      <c r="R9072">
        <v>6</v>
      </c>
      <c r="S9072" s="6">
        <v>44985</v>
      </c>
      <c r="T9072" s="6">
        <v>0.78819444444444442</v>
      </c>
      <c r="U9072" t="s">
        <v>43</v>
      </c>
      <c r="V9072">
        <v>2672</v>
      </c>
      <c r="W9072">
        <v>21</v>
      </c>
      <c r="X9072">
        <v>48</v>
      </c>
      <c r="Y9072">
        <v>22</v>
      </c>
      <c r="Z9072" t="s">
        <v>22</v>
      </c>
      <c r="AA9072" t="s">
        <v>47</v>
      </c>
      <c r="AB9072">
        <v>3.4</v>
      </c>
      <c r="AC9072">
        <v>22</v>
      </c>
      <c r="AD9072" t="s">
        <v>45</v>
      </c>
      <c r="AE9072" s="6">
        <v>44993</v>
      </c>
      <c r="AF9072" t="str">
        <f>_xlfn.IFS(fact_orders[[#This Row],[delivery_time]]&lt;=40,"EARLY",fact_orders[[#This Row],[delivery_time]]&gt;=50,"LATE",TRUE,"ON TIME")</f>
        <v>ON TIME</v>
      </c>
    </row>
    <row r="9073" spans="16:32" x14ac:dyDescent="0.25">
      <c r="P9073">
        <v>9061</v>
      </c>
      <c r="Q9073">
        <v>402</v>
      </c>
      <c r="R9073">
        <v>9</v>
      </c>
      <c r="S9073" s="6">
        <v>44985</v>
      </c>
      <c r="T9073" s="6">
        <v>0.64861111111111114</v>
      </c>
      <c r="U9073" t="s">
        <v>43</v>
      </c>
      <c r="V9073">
        <v>3815</v>
      </c>
      <c r="W9073">
        <v>37</v>
      </c>
      <c r="X9073">
        <v>54</v>
      </c>
      <c r="Y9073">
        <v>43</v>
      </c>
      <c r="Z9073" t="s">
        <v>25</v>
      </c>
      <c r="AA9073" t="s">
        <v>44</v>
      </c>
      <c r="AB9073">
        <v>4.0999999999999996</v>
      </c>
      <c r="AC9073">
        <v>43</v>
      </c>
      <c r="AD9073" t="s">
        <v>45</v>
      </c>
      <c r="AE9073" s="6">
        <v>44963</v>
      </c>
      <c r="AF9073" t="str">
        <f>_xlfn.IFS(fact_orders[[#This Row],[delivery_time]]&lt;=40,"EARLY",fact_orders[[#This Row],[delivery_time]]&gt;=50,"LATE",TRUE,"ON TIME")</f>
        <v>LATE</v>
      </c>
    </row>
    <row r="9074" spans="16:32" x14ac:dyDescent="0.25">
      <c r="P9074">
        <v>9062</v>
      </c>
      <c r="Q9074">
        <v>87</v>
      </c>
      <c r="R9074">
        <v>1</v>
      </c>
      <c r="S9074" s="6">
        <v>44985</v>
      </c>
      <c r="T9074" s="6">
        <v>0.80138888888888893</v>
      </c>
      <c r="U9074" t="s">
        <v>43</v>
      </c>
      <c r="V9074">
        <v>2137</v>
      </c>
      <c r="W9074">
        <v>22</v>
      </c>
      <c r="X9074">
        <v>37</v>
      </c>
      <c r="Y9074">
        <v>40</v>
      </c>
      <c r="Z9074" t="s">
        <v>6</v>
      </c>
      <c r="AA9074" t="s">
        <v>48</v>
      </c>
      <c r="AB9074">
        <v>3</v>
      </c>
      <c r="AC9074">
        <v>40</v>
      </c>
      <c r="AD9074" t="s">
        <v>45</v>
      </c>
      <c r="AE9074" s="6">
        <v>44648</v>
      </c>
      <c r="AF9074" t="str">
        <f>_xlfn.IFS(fact_orders[[#This Row],[delivery_time]]&lt;=40,"EARLY",fact_orders[[#This Row],[delivery_time]]&gt;=50,"LATE",TRUE,"ON TIME")</f>
        <v>EARLY</v>
      </c>
    </row>
    <row r="9075" spans="16:32" x14ac:dyDescent="0.25">
      <c r="P9075">
        <v>9063</v>
      </c>
      <c r="Q9075">
        <v>413</v>
      </c>
      <c r="R9075">
        <v>2</v>
      </c>
      <c r="S9075" s="6">
        <v>44985</v>
      </c>
      <c r="T9075" s="6">
        <v>0.45902777777777776</v>
      </c>
      <c r="U9075" t="s">
        <v>43</v>
      </c>
      <c r="V9075">
        <v>4456</v>
      </c>
      <c r="W9075">
        <v>35</v>
      </c>
      <c r="X9075">
        <v>50</v>
      </c>
      <c r="Z9075" t="s">
        <v>17</v>
      </c>
      <c r="AA9075" t="s">
        <v>46</v>
      </c>
      <c r="AB9075">
        <v>4.7</v>
      </c>
      <c r="AD9075" t="s">
        <v>45</v>
      </c>
      <c r="AE9075" s="6">
        <v>44974</v>
      </c>
      <c r="AF9075" t="str">
        <f>_xlfn.IFS(fact_orders[[#This Row],[delivery_time]]&lt;=40,"EARLY",fact_orders[[#This Row],[delivery_time]]&gt;=50,"LATE",TRUE,"ON TIME")</f>
        <v>LATE</v>
      </c>
    </row>
    <row r="9076" spans="16:32" x14ac:dyDescent="0.25">
      <c r="P9076">
        <v>9064</v>
      </c>
      <c r="Q9076">
        <v>9</v>
      </c>
      <c r="R9076">
        <v>10</v>
      </c>
      <c r="S9076" s="6">
        <v>44985</v>
      </c>
      <c r="T9076" s="6">
        <v>0.8354166666666667</v>
      </c>
      <c r="U9076" t="s">
        <v>43</v>
      </c>
      <c r="V9076">
        <v>2404</v>
      </c>
      <c r="W9076">
        <v>15</v>
      </c>
      <c r="X9076">
        <v>51</v>
      </c>
      <c r="Y9076">
        <v>31</v>
      </c>
      <c r="Z9076" t="s">
        <v>7</v>
      </c>
      <c r="AA9076" t="s">
        <v>46</v>
      </c>
      <c r="AB9076">
        <v>4.5</v>
      </c>
      <c r="AC9076">
        <v>31</v>
      </c>
      <c r="AD9076" t="s">
        <v>45</v>
      </c>
      <c r="AE9076" s="6">
        <v>44570</v>
      </c>
      <c r="AF9076" t="str">
        <f>_xlfn.IFS(fact_orders[[#This Row],[delivery_time]]&lt;=40,"EARLY",fact_orders[[#This Row],[delivery_time]]&gt;=50,"LATE",TRUE,"ON TIME")</f>
        <v>LATE</v>
      </c>
    </row>
    <row r="9077" spans="16:32" x14ac:dyDescent="0.25">
      <c r="P9077">
        <v>9065</v>
      </c>
      <c r="Q9077">
        <v>246</v>
      </c>
      <c r="R9077">
        <v>2</v>
      </c>
      <c r="S9077" s="6">
        <v>44985</v>
      </c>
      <c r="T9077" s="6">
        <v>0.6875</v>
      </c>
      <c r="U9077" t="s">
        <v>43</v>
      </c>
      <c r="V9077">
        <v>5203</v>
      </c>
      <c r="W9077">
        <v>29</v>
      </c>
      <c r="X9077">
        <v>55</v>
      </c>
      <c r="Y9077">
        <v>43</v>
      </c>
      <c r="Z9077" t="s">
        <v>17</v>
      </c>
      <c r="AA9077" t="s">
        <v>46</v>
      </c>
      <c r="AB9077">
        <v>4.7</v>
      </c>
      <c r="AC9077">
        <v>43</v>
      </c>
      <c r="AD9077" t="s">
        <v>45</v>
      </c>
      <c r="AE9077" s="6">
        <v>44807</v>
      </c>
      <c r="AF9077" t="str">
        <f>_xlfn.IFS(fact_orders[[#This Row],[delivery_time]]&lt;=40,"EARLY",fact_orders[[#This Row],[delivery_time]]&gt;=50,"LATE",TRUE,"ON TIME")</f>
        <v>LATE</v>
      </c>
    </row>
    <row r="9078" spans="16:32" x14ac:dyDescent="0.25">
      <c r="P9078">
        <v>9066</v>
      </c>
      <c r="Q9078">
        <v>45</v>
      </c>
      <c r="R9078">
        <v>1</v>
      </c>
      <c r="S9078" s="6">
        <v>44985</v>
      </c>
      <c r="T9078" s="6">
        <v>0.62569444444444444</v>
      </c>
      <c r="U9078" t="s">
        <v>43</v>
      </c>
      <c r="V9078">
        <v>3541</v>
      </c>
      <c r="W9078">
        <v>21</v>
      </c>
      <c r="X9078">
        <v>54</v>
      </c>
      <c r="Y9078">
        <v>20</v>
      </c>
      <c r="Z9078" t="s">
        <v>6</v>
      </c>
      <c r="AA9078" t="s">
        <v>48</v>
      </c>
      <c r="AB9078">
        <v>3</v>
      </c>
      <c r="AC9078">
        <v>20</v>
      </c>
      <c r="AD9078" t="s">
        <v>45</v>
      </c>
      <c r="AE9078" s="6">
        <v>44606</v>
      </c>
      <c r="AF9078" t="str">
        <f>_xlfn.IFS(fact_orders[[#This Row],[delivery_time]]&lt;=40,"EARLY",fact_orders[[#This Row],[delivery_time]]&gt;=50,"LATE",TRUE,"ON TIME")</f>
        <v>LATE</v>
      </c>
    </row>
    <row r="9079" spans="16:32" x14ac:dyDescent="0.25">
      <c r="P9079">
        <v>9067</v>
      </c>
      <c r="Q9079">
        <v>375</v>
      </c>
      <c r="R9079">
        <v>9</v>
      </c>
      <c r="S9079" s="6">
        <v>44985</v>
      </c>
      <c r="T9079" s="6">
        <v>0.61250000000000004</v>
      </c>
      <c r="U9079" t="s">
        <v>43</v>
      </c>
      <c r="V9079">
        <v>4116</v>
      </c>
      <c r="W9079">
        <v>39</v>
      </c>
      <c r="X9079">
        <v>47</v>
      </c>
      <c r="Y9079">
        <v>4</v>
      </c>
      <c r="Z9079" t="s">
        <v>25</v>
      </c>
      <c r="AA9079" t="s">
        <v>44</v>
      </c>
      <c r="AB9079">
        <v>4.0999999999999996</v>
      </c>
      <c r="AC9079">
        <v>4</v>
      </c>
      <c r="AD9079" t="s">
        <v>45</v>
      </c>
      <c r="AE9079" s="6">
        <v>44936</v>
      </c>
      <c r="AF9079" t="str">
        <f>_xlfn.IFS(fact_orders[[#This Row],[delivery_time]]&lt;=40,"EARLY",fact_orders[[#This Row],[delivery_time]]&gt;=50,"LATE",TRUE,"ON TIME")</f>
        <v>ON TIME</v>
      </c>
    </row>
    <row r="9080" spans="16:32" x14ac:dyDescent="0.25">
      <c r="P9080">
        <v>9068</v>
      </c>
      <c r="Q9080">
        <v>183</v>
      </c>
      <c r="R9080">
        <v>3</v>
      </c>
      <c r="S9080" s="6">
        <v>44985</v>
      </c>
      <c r="T9080" s="6">
        <v>0.63611111111111107</v>
      </c>
      <c r="U9080" t="s">
        <v>43</v>
      </c>
      <c r="V9080">
        <v>2159</v>
      </c>
      <c r="W9080">
        <v>38</v>
      </c>
      <c r="X9080">
        <v>31</v>
      </c>
      <c r="Y9080">
        <v>1</v>
      </c>
      <c r="Z9080" t="s">
        <v>19</v>
      </c>
      <c r="AA9080" t="s">
        <v>44</v>
      </c>
      <c r="AB9080">
        <v>4</v>
      </c>
      <c r="AC9080">
        <v>1</v>
      </c>
      <c r="AD9080" t="s">
        <v>45</v>
      </c>
      <c r="AE9080" s="6">
        <v>44744</v>
      </c>
      <c r="AF9080" t="str">
        <f>_xlfn.IFS(fact_orders[[#This Row],[delivery_time]]&lt;=40,"EARLY",fact_orders[[#This Row],[delivery_time]]&gt;=50,"LATE",TRUE,"ON TIME")</f>
        <v>EARLY</v>
      </c>
    </row>
    <row r="9081" spans="16:32" x14ac:dyDescent="0.25">
      <c r="P9081">
        <v>9069</v>
      </c>
      <c r="Q9081">
        <v>226</v>
      </c>
      <c r="R9081">
        <v>8</v>
      </c>
      <c r="S9081" s="6">
        <v>44985</v>
      </c>
      <c r="T9081" s="6">
        <v>0.82291666666666663</v>
      </c>
      <c r="U9081" t="s">
        <v>43</v>
      </c>
      <c r="V9081">
        <v>5380</v>
      </c>
      <c r="W9081">
        <v>26</v>
      </c>
      <c r="X9081">
        <v>30</v>
      </c>
      <c r="Y9081">
        <v>2</v>
      </c>
      <c r="Z9081" t="s">
        <v>24</v>
      </c>
      <c r="AA9081" t="s">
        <v>44</v>
      </c>
      <c r="AB9081">
        <v>4.2</v>
      </c>
      <c r="AC9081">
        <v>2</v>
      </c>
      <c r="AD9081" t="s">
        <v>45</v>
      </c>
      <c r="AE9081" s="6">
        <v>44787</v>
      </c>
      <c r="AF9081" t="str">
        <f>_xlfn.IFS(fact_orders[[#This Row],[delivery_time]]&lt;=40,"EARLY",fact_orders[[#This Row],[delivery_time]]&gt;=50,"LATE",TRUE,"ON TIME")</f>
        <v>EARLY</v>
      </c>
    </row>
    <row r="9082" spans="16:32" x14ac:dyDescent="0.25">
      <c r="P9082">
        <v>9070</v>
      </c>
      <c r="Q9082">
        <v>147</v>
      </c>
      <c r="R9082">
        <v>20</v>
      </c>
      <c r="S9082" s="6">
        <v>44985</v>
      </c>
      <c r="T9082" s="6">
        <v>0.70625000000000004</v>
      </c>
      <c r="U9082" t="s">
        <v>43</v>
      </c>
      <c r="V9082">
        <v>3769</v>
      </c>
      <c r="W9082">
        <v>38</v>
      </c>
      <c r="X9082">
        <v>57</v>
      </c>
      <c r="Y9082">
        <v>9</v>
      </c>
      <c r="Z9082" t="s">
        <v>18</v>
      </c>
      <c r="AA9082" t="s">
        <v>48</v>
      </c>
      <c r="AB9082">
        <v>3.8</v>
      </c>
      <c r="AC9082">
        <v>9</v>
      </c>
      <c r="AD9082" t="s">
        <v>45</v>
      </c>
      <c r="AE9082" s="6">
        <v>44708</v>
      </c>
      <c r="AF9082" t="str">
        <f>_xlfn.IFS(fact_orders[[#This Row],[delivery_time]]&lt;=40,"EARLY",fact_orders[[#This Row],[delivery_time]]&gt;=50,"LATE",TRUE,"ON TIME")</f>
        <v>LATE</v>
      </c>
    </row>
    <row r="9083" spans="16:32" x14ac:dyDescent="0.25">
      <c r="P9083">
        <v>9071</v>
      </c>
      <c r="Q9083">
        <v>209</v>
      </c>
      <c r="R9083">
        <v>8</v>
      </c>
      <c r="S9083" s="6">
        <v>44986</v>
      </c>
      <c r="T9083" s="6">
        <v>0.46250000000000002</v>
      </c>
      <c r="U9083" t="s">
        <v>43</v>
      </c>
      <c r="V9083">
        <v>5838</v>
      </c>
      <c r="W9083">
        <v>21</v>
      </c>
      <c r="X9083">
        <v>48</v>
      </c>
      <c r="Y9083">
        <v>35</v>
      </c>
      <c r="Z9083" t="s">
        <v>24</v>
      </c>
      <c r="AA9083" t="s">
        <v>44</v>
      </c>
      <c r="AB9083">
        <v>4.2</v>
      </c>
      <c r="AC9083">
        <v>35</v>
      </c>
      <c r="AD9083" t="s">
        <v>45</v>
      </c>
      <c r="AE9083" s="6">
        <v>44770</v>
      </c>
      <c r="AF9083" t="str">
        <f>_xlfn.IFS(fact_orders[[#This Row],[delivery_time]]&lt;=40,"EARLY",fact_orders[[#This Row],[delivery_time]]&gt;=50,"LATE",TRUE,"ON TIME")</f>
        <v>ON TIME</v>
      </c>
    </row>
    <row r="9084" spans="16:32" x14ac:dyDescent="0.25">
      <c r="P9084">
        <v>9072</v>
      </c>
      <c r="Q9084">
        <v>84</v>
      </c>
      <c r="R9084">
        <v>16</v>
      </c>
      <c r="S9084" s="6">
        <v>44986</v>
      </c>
      <c r="T9084" s="6">
        <v>0.87152777777777779</v>
      </c>
      <c r="U9084" t="s">
        <v>43</v>
      </c>
      <c r="V9084">
        <v>2136</v>
      </c>
      <c r="W9084">
        <v>37</v>
      </c>
      <c r="X9084">
        <v>52</v>
      </c>
      <c r="Y9084">
        <v>30</v>
      </c>
      <c r="Z9084" t="s">
        <v>13</v>
      </c>
      <c r="AA9084" t="s">
        <v>47</v>
      </c>
      <c r="AB9084">
        <v>3.4</v>
      </c>
      <c r="AC9084">
        <v>30</v>
      </c>
      <c r="AD9084" t="s">
        <v>45</v>
      </c>
      <c r="AE9084" s="6">
        <v>44645</v>
      </c>
      <c r="AF9084" t="str">
        <f>_xlfn.IFS(fact_orders[[#This Row],[delivery_time]]&lt;=40,"EARLY",fact_orders[[#This Row],[delivery_time]]&gt;=50,"LATE",TRUE,"ON TIME")</f>
        <v>LATE</v>
      </c>
    </row>
    <row r="9085" spans="16:32" x14ac:dyDescent="0.25">
      <c r="P9085">
        <v>9073</v>
      </c>
      <c r="Q9085">
        <v>250</v>
      </c>
      <c r="R9085">
        <v>10</v>
      </c>
      <c r="S9085" s="6">
        <v>44986</v>
      </c>
      <c r="T9085" s="6">
        <v>0.48333333333333334</v>
      </c>
      <c r="U9085" t="s">
        <v>43</v>
      </c>
      <c r="V9085">
        <v>4684</v>
      </c>
      <c r="W9085">
        <v>22</v>
      </c>
      <c r="X9085">
        <v>44</v>
      </c>
      <c r="Y9085">
        <v>10</v>
      </c>
      <c r="Z9085" t="s">
        <v>7</v>
      </c>
      <c r="AA9085" t="s">
        <v>46</v>
      </c>
      <c r="AB9085">
        <v>4.5</v>
      </c>
      <c r="AC9085">
        <v>10</v>
      </c>
      <c r="AD9085" t="s">
        <v>45</v>
      </c>
      <c r="AE9085" s="6">
        <v>44811</v>
      </c>
      <c r="AF9085" t="str">
        <f>_xlfn.IFS(fact_orders[[#This Row],[delivery_time]]&lt;=40,"EARLY",fact_orders[[#This Row],[delivery_time]]&gt;=50,"LATE",TRUE,"ON TIME")</f>
        <v>ON TIME</v>
      </c>
    </row>
    <row r="9086" spans="16:32" x14ac:dyDescent="0.25">
      <c r="P9086">
        <v>9074</v>
      </c>
      <c r="Q9086">
        <v>1</v>
      </c>
      <c r="R9086">
        <v>16</v>
      </c>
      <c r="S9086" s="6">
        <v>44986</v>
      </c>
      <c r="T9086" s="6">
        <v>0.48194444444444445</v>
      </c>
      <c r="U9086" t="s">
        <v>43</v>
      </c>
      <c r="V9086">
        <v>2070</v>
      </c>
      <c r="W9086">
        <v>26</v>
      </c>
      <c r="X9086">
        <v>35</v>
      </c>
      <c r="Y9086">
        <v>38</v>
      </c>
      <c r="Z9086" t="s">
        <v>13</v>
      </c>
      <c r="AA9086" t="s">
        <v>47</v>
      </c>
      <c r="AB9086">
        <v>3.4</v>
      </c>
      <c r="AC9086">
        <v>38</v>
      </c>
      <c r="AD9086" t="s">
        <v>45</v>
      </c>
      <c r="AE9086" s="6">
        <v>44562</v>
      </c>
      <c r="AF9086" t="str">
        <f>_xlfn.IFS(fact_orders[[#This Row],[delivery_time]]&lt;=40,"EARLY",fact_orders[[#This Row],[delivery_time]]&gt;=50,"LATE",TRUE,"ON TIME")</f>
        <v>EARLY</v>
      </c>
    </row>
    <row r="9087" spans="16:32" x14ac:dyDescent="0.25">
      <c r="P9087">
        <v>9075</v>
      </c>
      <c r="Q9087">
        <v>181</v>
      </c>
      <c r="R9087">
        <v>10</v>
      </c>
      <c r="S9087" s="6">
        <v>44986</v>
      </c>
      <c r="T9087" s="6">
        <v>0.67222222222222228</v>
      </c>
      <c r="U9087" t="s">
        <v>43</v>
      </c>
      <c r="V9087">
        <v>5994</v>
      </c>
      <c r="W9087">
        <v>25</v>
      </c>
      <c r="X9087">
        <v>51</v>
      </c>
      <c r="Y9087">
        <v>42</v>
      </c>
      <c r="Z9087" t="s">
        <v>7</v>
      </c>
      <c r="AA9087" t="s">
        <v>46</v>
      </c>
      <c r="AB9087">
        <v>4.5</v>
      </c>
      <c r="AC9087">
        <v>42</v>
      </c>
      <c r="AD9087" t="s">
        <v>45</v>
      </c>
      <c r="AE9087" s="6">
        <v>44742</v>
      </c>
      <c r="AF9087" t="str">
        <f>_xlfn.IFS(fact_orders[[#This Row],[delivery_time]]&lt;=40,"EARLY",fact_orders[[#This Row],[delivery_time]]&gt;=50,"LATE",TRUE,"ON TIME")</f>
        <v>LATE</v>
      </c>
    </row>
    <row r="9088" spans="16:32" x14ac:dyDescent="0.25">
      <c r="P9088">
        <v>9076</v>
      </c>
      <c r="Q9088">
        <v>220</v>
      </c>
      <c r="R9088">
        <v>18</v>
      </c>
      <c r="S9088" s="6">
        <v>44986</v>
      </c>
      <c r="T9088" s="6">
        <v>0.56458333333333333</v>
      </c>
      <c r="U9088" t="s">
        <v>43</v>
      </c>
      <c r="V9088">
        <v>3292</v>
      </c>
      <c r="W9088">
        <v>37</v>
      </c>
      <c r="X9088">
        <v>37</v>
      </c>
      <c r="Y9088">
        <v>27</v>
      </c>
      <c r="Z9088" t="s">
        <v>15</v>
      </c>
      <c r="AA9088" t="s">
        <v>46</v>
      </c>
      <c r="AB9088">
        <v>3.1</v>
      </c>
      <c r="AC9088">
        <v>27</v>
      </c>
      <c r="AD9088" t="s">
        <v>45</v>
      </c>
      <c r="AE9088" s="6">
        <v>44781</v>
      </c>
      <c r="AF9088" t="str">
        <f>_xlfn.IFS(fact_orders[[#This Row],[delivery_time]]&lt;=40,"EARLY",fact_orders[[#This Row],[delivery_time]]&gt;=50,"LATE",TRUE,"ON TIME")</f>
        <v>EARLY</v>
      </c>
    </row>
    <row r="9089" spans="16:32" x14ac:dyDescent="0.25">
      <c r="P9089">
        <v>9077</v>
      </c>
      <c r="Q9089">
        <v>478</v>
      </c>
      <c r="R9089">
        <v>15</v>
      </c>
      <c r="S9089" s="6">
        <v>44986</v>
      </c>
      <c r="T9089" s="6">
        <v>0.6381944444444444</v>
      </c>
      <c r="U9089" t="s">
        <v>43</v>
      </c>
      <c r="V9089">
        <v>3989</v>
      </c>
      <c r="W9089">
        <v>15</v>
      </c>
      <c r="X9089">
        <v>49</v>
      </c>
      <c r="Y9089">
        <v>46</v>
      </c>
      <c r="Z9089" t="s">
        <v>12</v>
      </c>
      <c r="AA9089" t="s">
        <v>48</v>
      </c>
      <c r="AB9089">
        <v>3.8</v>
      </c>
      <c r="AC9089">
        <v>46</v>
      </c>
      <c r="AD9089" t="s">
        <v>45</v>
      </c>
      <c r="AE9089" s="6">
        <v>45039</v>
      </c>
      <c r="AF9089" t="str">
        <f>_xlfn.IFS(fact_orders[[#This Row],[delivery_time]]&lt;=40,"EARLY",fact_orders[[#This Row],[delivery_time]]&gt;=50,"LATE",TRUE,"ON TIME")</f>
        <v>ON TIME</v>
      </c>
    </row>
    <row r="9090" spans="16:32" x14ac:dyDescent="0.25">
      <c r="P9090">
        <v>9078</v>
      </c>
      <c r="Q9090">
        <v>358</v>
      </c>
      <c r="R9090">
        <v>15</v>
      </c>
      <c r="S9090" s="6">
        <v>44986</v>
      </c>
      <c r="T9090" s="6">
        <v>0.83194444444444449</v>
      </c>
      <c r="U9090" t="s">
        <v>43</v>
      </c>
      <c r="V9090">
        <v>3031</v>
      </c>
      <c r="W9090">
        <v>18</v>
      </c>
      <c r="X9090">
        <v>44</v>
      </c>
      <c r="Z9090" t="s">
        <v>12</v>
      </c>
      <c r="AA9090" t="s">
        <v>48</v>
      </c>
      <c r="AB9090">
        <v>3.8</v>
      </c>
      <c r="AD9090" t="s">
        <v>45</v>
      </c>
      <c r="AE9090" s="6">
        <v>44919</v>
      </c>
      <c r="AF9090" t="str">
        <f>_xlfn.IFS(fact_orders[[#This Row],[delivery_time]]&lt;=40,"EARLY",fact_orders[[#This Row],[delivery_time]]&gt;=50,"LATE",TRUE,"ON TIME")</f>
        <v>ON TIME</v>
      </c>
    </row>
    <row r="9091" spans="16:32" x14ac:dyDescent="0.25">
      <c r="P9091">
        <v>9079</v>
      </c>
      <c r="Q9091">
        <v>340</v>
      </c>
      <c r="R9091">
        <v>17</v>
      </c>
      <c r="S9091" s="6">
        <v>44986</v>
      </c>
      <c r="T9091" s="6">
        <v>0.68263888888888891</v>
      </c>
      <c r="U9091" t="s">
        <v>43</v>
      </c>
      <c r="V9091">
        <v>5381</v>
      </c>
      <c r="W9091">
        <v>21</v>
      </c>
      <c r="X9091">
        <v>35</v>
      </c>
      <c r="Y9091">
        <v>22</v>
      </c>
      <c r="Z9091" t="s">
        <v>14</v>
      </c>
      <c r="AA9091" t="s">
        <v>48</v>
      </c>
      <c r="AB9091">
        <v>4</v>
      </c>
      <c r="AC9091">
        <v>22</v>
      </c>
      <c r="AD9091" t="s">
        <v>45</v>
      </c>
      <c r="AE9091" s="6">
        <v>44901</v>
      </c>
      <c r="AF9091" t="str">
        <f>_xlfn.IFS(fact_orders[[#This Row],[delivery_time]]&lt;=40,"EARLY",fact_orders[[#This Row],[delivery_time]]&gt;=50,"LATE",TRUE,"ON TIME")</f>
        <v>EARLY</v>
      </c>
    </row>
    <row r="9092" spans="16:32" x14ac:dyDescent="0.25">
      <c r="P9092">
        <v>9080</v>
      </c>
      <c r="Q9092">
        <v>68</v>
      </c>
      <c r="R9092">
        <v>14</v>
      </c>
      <c r="S9092" s="6">
        <v>44986</v>
      </c>
      <c r="T9092" s="6">
        <v>0.56180555555555556</v>
      </c>
      <c r="U9092" t="s">
        <v>43</v>
      </c>
      <c r="V9092">
        <v>2751</v>
      </c>
      <c r="W9092">
        <v>15</v>
      </c>
      <c r="X9092">
        <v>52</v>
      </c>
      <c r="Y9092">
        <v>44</v>
      </c>
      <c r="Z9092" t="s">
        <v>11</v>
      </c>
      <c r="AA9092" t="s">
        <v>47</v>
      </c>
      <c r="AB9092">
        <v>4.4000000000000004</v>
      </c>
      <c r="AC9092">
        <v>44</v>
      </c>
      <c r="AD9092" t="s">
        <v>45</v>
      </c>
      <c r="AE9092" s="6">
        <v>44629</v>
      </c>
      <c r="AF9092" t="str">
        <f>_xlfn.IFS(fact_orders[[#This Row],[delivery_time]]&lt;=40,"EARLY",fact_orders[[#This Row],[delivery_time]]&gt;=50,"LATE",TRUE,"ON TIME")</f>
        <v>LATE</v>
      </c>
    </row>
    <row r="9093" spans="16:32" x14ac:dyDescent="0.25">
      <c r="P9093">
        <v>9081</v>
      </c>
      <c r="Q9093">
        <v>83</v>
      </c>
      <c r="R9093">
        <v>10</v>
      </c>
      <c r="S9093" s="6">
        <v>44986</v>
      </c>
      <c r="T9093" s="6">
        <v>0.77500000000000002</v>
      </c>
      <c r="U9093" t="s">
        <v>43</v>
      </c>
      <c r="V9093">
        <v>4956</v>
      </c>
      <c r="W9093">
        <v>20</v>
      </c>
      <c r="X9093">
        <v>47</v>
      </c>
      <c r="Z9093" t="s">
        <v>7</v>
      </c>
      <c r="AA9093" t="s">
        <v>46</v>
      </c>
      <c r="AB9093">
        <v>4.5</v>
      </c>
      <c r="AD9093" t="s">
        <v>45</v>
      </c>
      <c r="AE9093" s="6">
        <v>44644</v>
      </c>
      <c r="AF9093" t="str">
        <f>_xlfn.IFS(fact_orders[[#This Row],[delivery_time]]&lt;=40,"EARLY",fact_orders[[#This Row],[delivery_time]]&gt;=50,"LATE",TRUE,"ON TIME")</f>
        <v>ON TIME</v>
      </c>
    </row>
    <row r="9094" spans="16:32" x14ac:dyDescent="0.25">
      <c r="P9094">
        <v>9082</v>
      </c>
      <c r="Q9094">
        <v>484</v>
      </c>
      <c r="R9094">
        <v>16</v>
      </c>
      <c r="S9094" s="6">
        <v>44986</v>
      </c>
      <c r="T9094" s="6">
        <v>0.71875</v>
      </c>
      <c r="U9094" t="s">
        <v>43</v>
      </c>
      <c r="V9094">
        <v>5210</v>
      </c>
      <c r="W9094">
        <v>36</v>
      </c>
      <c r="X9094">
        <v>52</v>
      </c>
      <c r="Y9094">
        <v>30</v>
      </c>
      <c r="Z9094" t="s">
        <v>13</v>
      </c>
      <c r="AA9094" t="s">
        <v>47</v>
      </c>
      <c r="AB9094">
        <v>3.4</v>
      </c>
      <c r="AC9094">
        <v>30</v>
      </c>
      <c r="AD9094" t="s">
        <v>45</v>
      </c>
      <c r="AE9094" s="6">
        <v>45045</v>
      </c>
      <c r="AF9094" t="str">
        <f>_xlfn.IFS(fact_orders[[#This Row],[delivery_time]]&lt;=40,"EARLY",fact_orders[[#This Row],[delivery_time]]&gt;=50,"LATE",TRUE,"ON TIME")</f>
        <v>LATE</v>
      </c>
    </row>
    <row r="9095" spans="16:32" x14ac:dyDescent="0.25">
      <c r="P9095">
        <v>9083</v>
      </c>
      <c r="Q9095">
        <v>129</v>
      </c>
      <c r="R9095">
        <v>18</v>
      </c>
      <c r="S9095" s="6">
        <v>44986</v>
      </c>
      <c r="T9095" s="6">
        <v>0.54861111111111116</v>
      </c>
      <c r="U9095" t="s">
        <v>43</v>
      </c>
      <c r="V9095">
        <v>4387</v>
      </c>
      <c r="W9095">
        <v>24</v>
      </c>
      <c r="X9095">
        <v>56</v>
      </c>
      <c r="Z9095" t="s">
        <v>15</v>
      </c>
      <c r="AA9095" t="s">
        <v>46</v>
      </c>
      <c r="AB9095">
        <v>3.1</v>
      </c>
      <c r="AD9095" t="s">
        <v>45</v>
      </c>
      <c r="AE9095" s="6">
        <v>44690</v>
      </c>
      <c r="AF9095" t="str">
        <f>_xlfn.IFS(fact_orders[[#This Row],[delivery_time]]&lt;=40,"EARLY",fact_orders[[#This Row],[delivery_time]]&gt;=50,"LATE",TRUE,"ON TIME")</f>
        <v>LATE</v>
      </c>
    </row>
    <row r="9096" spans="16:32" x14ac:dyDescent="0.25">
      <c r="P9096">
        <v>9084</v>
      </c>
      <c r="Q9096">
        <v>394</v>
      </c>
      <c r="R9096">
        <v>5</v>
      </c>
      <c r="S9096" s="6">
        <v>44986</v>
      </c>
      <c r="T9096" s="6">
        <v>0.83263888888888893</v>
      </c>
      <c r="U9096" t="s">
        <v>43</v>
      </c>
      <c r="V9096">
        <v>3905</v>
      </c>
      <c r="W9096">
        <v>36</v>
      </c>
      <c r="X9096">
        <v>58</v>
      </c>
      <c r="Y9096">
        <v>48</v>
      </c>
      <c r="Z9096" t="s">
        <v>21</v>
      </c>
      <c r="AA9096" t="s">
        <v>46</v>
      </c>
      <c r="AB9096">
        <v>3</v>
      </c>
      <c r="AC9096">
        <v>48</v>
      </c>
      <c r="AD9096" t="s">
        <v>45</v>
      </c>
      <c r="AE9096" s="6">
        <v>44955</v>
      </c>
      <c r="AF9096" t="str">
        <f>_xlfn.IFS(fact_orders[[#This Row],[delivery_time]]&lt;=40,"EARLY",fact_orders[[#This Row],[delivery_time]]&gt;=50,"LATE",TRUE,"ON TIME")</f>
        <v>LATE</v>
      </c>
    </row>
    <row r="9097" spans="16:32" x14ac:dyDescent="0.25">
      <c r="P9097">
        <v>9085</v>
      </c>
      <c r="Q9097">
        <v>265</v>
      </c>
      <c r="R9097">
        <v>15</v>
      </c>
      <c r="S9097" s="6">
        <v>44986</v>
      </c>
      <c r="T9097" s="6">
        <v>0.65972222222222221</v>
      </c>
      <c r="U9097" t="s">
        <v>43</v>
      </c>
      <c r="V9097">
        <v>3106</v>
      </c>
      <c r="W9097">
        <v>19</v>
      </c>
      <c r="X9097">
        <v>32</v>
      </c>
      <c r="Y9097">
        <v>11</v>
      </c>
      <c r="Z9097" t="s">
        <v>12</v>
      </c>
      <c r="AA9097" t="s">
        <v>48</v>
      </c>
      <c r="AB9097">
        <v>3.8</v>
      </c>
      <c r="AC9097">
        <v>11</v>
      </c>
      <c r="AD9097" t="s">
        <v>45</v>
      </c>
      <c r="AE9097" s="6">
        <v>44826</v>
      </c>
      <c r="AF9097" t="str">
        <f>_xlfn.IFS(fact_orders[[#This Row],[delivery_time]]&lt;=40,"EARLY",fact_orders[[#This Row],[delivery_time]]&gt;=50,"LATE",TRUE,"ON TIME")</f>
        <v>EARLY</v>
      </c>
    </row>
    <row r="9098" spans="16:32" x14ac:dyDescent="0.25">
      <c r="P9098">
        <v>9086</v>
      </c>
      <c r="Q9098">
        <v>228</v>
      </c>
      <c r="R9098">
        <v>12</v>
      </c>
      <c r="S9098" s="6">
        <v>44986</v>
      </c>
      <c r="T9098" s="6">
        <v>0.58472222222222225</v>
      </c>
      <c r="U9098" t="s">
        <v>43</v>
      </c>
      <c r="V9098">
        <v>5081</v>
      </c>
      <c r="W9098">
        <v>27</v>
      </c>
      <c r="X9098">
        <v>35</v>
      </c>
      <c r="Z9098" t="s">
        <v>9</v>
      </c>
      <c r="AA9098" t="s">
        <v>44</v>
      </c>
      <c r="AB9098">
        <v>3.7</v>
      </c>
      <c r="AD9098" t="s">
        <v>45</v>
      </c>
      <c r="AE9098" s="6">
        <v>44789</v>
      </c>
      <c r="AF9098" t="str">
        <f>_xlfn.IFS(fact_orders[[#This Row],[delivery_time]]&lt;=40,"EARLY",fact_orders[[#This Row],[delivery_time]]&gt;=50,"LATE",TRUE,"ON TIME")</f>
        <v>EARLY</v>
      </c>
    </row>
    <row r="9099" spans="16:32" x14ac:dyDescent="0.25">
      <c r="P9099">
        <v>9087</v>
      </c>
      <c r="Q9099">
        <v>424</v>
      </c>
      <c r="R9099">
        <v>1</v>
      </c>
      <c r="S9099" s="6">
        <v>44986</v>
      </c>
      <c r="T9099" s="6">
        <v>0.56458333333333333</v>
      </c>
      <c r="U9099" t="s">
        <v>43</v>
      </c>
      <c r="V9099">
        <v>4275</v>
      </c>
      <c r="W9099">
        <v>35</v>
      </c>
      <c r="X9099">
        <v>53</v>
      </c>
      <c r="Y9099">
        <v>4</v>
      </c>
      <c r="Z9099" t="s">
        <v>6</v>
      </c>
      <c r="AA9099" t="s">
        <v>48</v>
      </c>
      <c r="AB9099">
        <v>3</v>
      </c>
      <c r="AC9099">
        <v>4</v>
      </c>
      <c r="AD9099" t="s">
        <v>45</v>
      </c>
      <c r="AE9099" s="6">
        <v>44985</v>
      </c>
      <c r="AF9099" t="str">
        <f>_xlfn.IFS(fact_orders[[#This Row],[delivery_time]]&lt;=40,"EARLY",fact_orders[[#This Row],[delivery_time]]&gt;=50,"LATE",TRUE,"ON TIME")</f>
        <v>LATE</v>
      </c>
    </row>
    <row r="9100" spans="16:32" x14ac:dyDescent="0.25">
      <c r="P9100">
        <v>9088</v>
      </c>
      <c r="Q9100">
        <v>405</v>
      </c>
      <c r="R9100">
        <v>7</v>
      </c>
      <c r="S9100" s="6">
        <v>44986</v>
      </c>
      <c r="T9100" s="6">
        <v>0.62083333333333335</v>
      </c>
      <c r="U9100" t="s">
        <v>43</v>
      </c>
      <c r="V9100">
        <v>3836</v>
      </c>
      <c r="W9100">
        <v>39</v>
      </c>
      <c r="X9100">
        <v>57</v>
      </c>
      <c r="Y9100">
        <v>33</v>
      </c>
      <c r="Z9100" t="s">
        <v>23</v>
      </c>
      <c r="AA9100" t="s">
        <v>44</v>
      </c>
      <c r="AB9100">
        <v>3.4</v>
      </c>
      <c r="AC9100">
        <v>33</v>
      </c>
      <c r="AD9100" t="s">
        <v>45</v>
      </c>
      <c r="AE9100" s="6">
        <v>44966</v>
      </c>
      <c r="AF9100" t="str">
        <f>_xlfn.IFS(fact_orders[[#This Row],[delivery_time]]&lt;=40,"EARLY",fact_orders[[#This Row],[delivery_time]]&gt;=50,"LATE",TRUE,"ON TIME")</f>
        <v>LATE</v>
      </c>
    </row>
    <row r="9101" spans="16:32" x14ac:dyDescent="0.25">
      <c r="P9101">
        <v>9089</v>
      </c>
      <c r="Q9101">
        <v>209</v>
      </c>
      <c r="R9101">
        <v>10</v>
      </c>
      <c r="S9101" s="6">
        <v>44986</v>
      </c>
      <c r="T9101" s="6">
        <v>0.79236111111111107</v>
      </c>
      <c r="U9101" t="s">
        <v>43</v>
      </c>
      <c r="V9101">
        <v>5941</v>
      </c>
      <c r="W9101">
        <v>35</v>
      </c>
      <c r="X9101">
        <v>37</v>
      </c>
      <c r="Y9101">
        <v>13</v>
      </c>
      <c r="Z9101" t="s">
        <v>7</v>
      </c>
      <c r="AA9101" t="s">
        <v>46</v>
      </c>
      <c r="AB9101">
        <v>4.5</v>
      </c>
      <c r="AC9101">
        <v>13</v>
      </c>
      <c r="AD9101" t="s">
        <v>45</v>
      </c>
      <c r="AE9101" s="6">
        <v>44770</v>
      </c>
      <c r="AF9101" t="str">
        <f>_xlfn.IFS(fact_orders[[#This Row],[delivery_time]]&lt;=40,"EARLY",fact_orders[[#This Row],[delivery_time]]&gt;=50,"LATE",TRUE,"ON TIME")</f>
        <v>EARLY</v>
      </c>
    </row>
    <row r="9102" spans="16:32" x14ac:dyDescent="0.25">
      <c r="P9102">
        <v>9090</v>
      </c>
      <c r="Q9102">
        <v>256</v>
      </c>
      <c r="R9102">
        <v>18</v>
      </c>
      <c r="S9102" s="6">
        <v>44986</v>
      </c>
      <c r="T9102" s="6">
        <v>0.5395833333333333</v>
      </c>
      <c r="U9102" t="s">
        <v>43</v>
      </c>
      <c r="V9102">
        <v>4868</v>
      </c>
      <c r="W9102">
        <v>21</v>
      </c>
      <c r="X9102">
        <v>59</v>
      </c>
      <c r="Y9102">
        <v>1</v>
      </c>
      <c r="Z9102" t="s">
        <v>15</v>
      </c>
      <c r="AA9102" t="s">
        <v>46</v>
      </c>
      <c r="AB9102">
        <v>3.1</v>
      </c>
      <c r="AC9102">
        <v>1</v>
      </c>
      <c r="AD9102" t="s">
        <v>45</v>
      </c>
      <c r="AE9102" s="6">
        <v>44817</v>
      </c>
      <c r="AF9102" t="str">
        <f>_xlfn.IFS(fact_orders[[#This Row],[delivery_time]]&lt;=40,"EARLY",fact_orders[[#This Row],[delivery_time]]&gt;=50,"LATE",TRUE,"ON TIME")</f>
        <v>LATE</v>
      </c>
    </row>
    <row r="9103" spans="16:32" x14ac:dyDescent="0.25">
      <c r="P9103">
        <v>9091</v>
      </c>
      <c r="Q9103">
        <v>22</v>
      </c>
      <c r="R9103">
        <v>3</v>
      </c>
      <c r="S9103" s="6">
        <v>44986</v>
      </c>
      <c r="T9103" s="6">
        <v>0.64930555555555558</v>
      </c>
      <c r="U9103" t="s">
        <v>43</v>
      </c>
      <c r="V9103">
        <v>2847</v>
      </c>
      <c r="W9103">
        <v>17</v>
      </c>
      <c r="X9103">
        <v>45</v>
      </c>
      <c r="Z9103" t="s">
        <v>19</v>
      </c>
      <c r="AA9103" t="s">
        <v>44</v>
      </c>
      <c r="AB9103">
        <v>4</v>
      </c>
      <c r="AD9103" t="s">
        <v>45</v>
      </c>
      <c r="AE9103" s="6">
        <v>44583</v>
      </c>
      <c r="AF9103" t="str">
        <f>_xlfn.IFS(fact_orders[[#This Row],[delivery_time]]&lt;=40,"EARLY",fact_orders[[#This Row],[delivery_time]]&gt;=50,"LATE",TRUE,"ON TIME")</f>
        <v>ON TIME</v>
      </c>
    </row>
    <row r="9104" spans="16:32" x14ac:dyDescent="0.25">
      <c r="P9104">
        <v>9092</v>
      </c>
      <c r="Q9104">
        <v>376</v>
      </c>
      <c r="R9104">
        <v>17</v>
      </c>
      <c r="S9104" s="6">
        <v>44986</v>
      </c>
      <c r="T9104" s="6">
        <v>0.5395833333333333</v>
      </c>
      <c r="U9104" t="s">
        <v>43</v>
      </c>
      <c r="V9104">
        <v>2254</v>
      </c>
      <c r="W9104">
        <v>22</v>
      </c>
      <c r="X9104">
        <v>40</v>
      </c>
      <c r="Y9104">
        <v>36</v>
      </c>
      <c r="Z9104" t="s">
        <v>14</v>
      </c>
      <c r="AA9104" t="s">
        <v>48</v>
      </c>
      <c r="AB9104">
        <v>4</v>
      </c>
      <c r="AC9104">
        <v>36</v>
      </c>
      <c r="AD9104" t="s">
        <v>45</v>
      </c>
      <c r="AE9104" s="6">
        <v>44937</v>
      </c>
      <c r="AF9104" t="str">
        <f>_xlfn.IFS(fact_orders[[#This Row],[delivery_time]]&lt;=40,"EARLY",fact_orders[[#This Row],[delivery_time]]&gt;=50,"LATE",TRUE,"ON TIME")</f>
        <v>EARLY</v>
      </c>
    </row>
    <row r="9105" spans="16:32" x14ac:dyDescent="0.25">
      <c r="P9105">
        <v>9093</v>
      </c>
      <c r="Q9105">
        <v>240</v>
      </c>
      <c r="R9105">
        <v>19</v>
      </c>
      <c r="S9105" s="6">
        <v>44986</v>
      </c>
      <c r="T9105" s="6">
        <v>0.75624999999999998</v>
      </c>
      <c r="U9105" t="s">
        <v>43</v>
      </c>
      <c r="V9105">
        <v>2543</v>
      </c>
      <c r="W9105">
        <v>29</v>
      </c>
      <c r="X9105">
        <v>55</v>
      </c>
      <c r="Y9105">
        <v>14</v>
      </c>
      <c r="Z9105" t="s">
        <v>16</v>
      </c>
      <c r="AA9105" t="s">
        <v>49</v>
      </c>
      <c r="AB9105">
        <v>4.5</v>
      </c>
      <c r="AC9105">
        <v>14</v>
      </c>
      <c r="AD9105" t="s">
        <v>45</v>
      </c>
      <c r="AE9105" s="6">
        <v>44801</v>
      </c>
      <c r="AF9105" t="str">
        <f>_xlfn.IFS(fact_orders[[#This Row],[delivery_time]]&lt;=40,"EARLY",fact_orders[[#This Row],[delivery_time]]&gt;=50,"LATE",TRUE,"ON TIME")</f>
        <v>LATE</v>
      </c>
    </row>
    <row r="9106" spans="16:32" x14ac:dyDescent="0.25">
      <c r="P9106">
        <v>9094</v>
      </c>
      <c r="Q9106">
        <v>388</v>
      </c>
      <c r="R9106">
        <v>13</v>
      </c>
      <c r="S9106" s="6">
        <v>44986</v>
      </c>
      <c r="T9106" s="6">
        <v>0.88472222222222219</v>
      </c>
      <c r="U9106" t="s">
        <v>43</v>
      </c>
      <c r="V9106">
        <v>3308</v>
      </c>
      <c r="W9106">
        <v>37</v>
      </c>
      <c r="X9106">
        <v>57</v>
      </c>
      <c r="Y9106">
        <v>4</v>
      </c>
      <c r="Z9106" t="s">
        <v>10</v>
      </c>
      <c r="AA9106" t="s">
        <v>46</v>
      </c>
      <c r="AB9106">
        <v>3.3</v>
      </c>
      <c r="AC9106">
        <v>4</v>
      </c>
      <c r="AD9106" t="s">
        <v>45</v>
      </c>
      <c r="AE9106" s="6">
        <v>44949</v>
      </c>
      <c r="AF9106" t="str">
        <f>_xlfn.IFS(fact_orders[[#This Row],[delivery_time]]&lt;=40,"EARLY",fact_orders[[#This Row],[delivery_time]]&gt;=50,"LATE",TRUE,"ON TIME")</f>
        <v>LATE</v>
      </c>
    </row>
    <row r="9107" spans="16:32" x14ac:dyDescent="0.25">
      <c r="P9107">
        <v>9095</v>
      </c>
      <c r="Q9107">
        <v>186</v>
      </c>
      <c r="R9107">
        <v>14</v>
      </c>
      <c r="S9107" s="6">
        <v>44986</v>
      </c>
      <c r="T9107" s="6">
        <v>0.52708333333333335</v>
      </c>
      <c r="U9107" t="s">
        <v>43</v>
      </c>
      <c r="V9107">
        <v>5915</v>
      </c>
      <c r="W9107">
        <v>28</v>
      </c>
      <c r="X9107">
        <v>35</v>
      </c>
      <c r="Y9107">
        <v>13</v>
      </c>
      <c r="Z9107" t="s">
        <v>11</v>
      </c>
      <c r="AA9107" t="s">
        <v>47</v>
      </c>
      <c r="AB9107">
        <v>4.4000000000000004</v>
      </c>
      <c r="AC9107">
        <v>13</v>
      </c>
      <c r="AD9107" t="s">
        <v>45</v>
      </c>
      <c r="AE9107" s="6">
        <v>44747</v>
      </c>
      <c r="AF9107" t="str">
        <f>_xlfn.IFS(fact_orders[[#This Row],[delivery_time]]&lt;=40,"EARLY",fact_orders[[#This Row],[delivery_time]]&gt;=50,"LATE",TRUE,"ON TIME")</f>
        <v>EARLY</v>
      </c>
    </row>
    <row r="9108" spans="16:32" x14ac:dyDescent="0.25">
      <c r="P9108">
        <v>9096</v>
      </c>
      <c r="Q9108">
        <v>2</v>
      </c>
      <c r="R9108">
        <v>10</v>
      </c>
      <c r="S9108" s="6">
        <v>44986</v>
      </c>
      <c r="T9108" s="6">
        <v>0.53749999999999998</v>
      </c>
      <c r="U9108" t="s">
        <v>43</v>
      </c>
      <c r="V9108">
        <v>2009</v>
      </c>
      <c r="W9108">
        <v>23</v>
      </c>
      <c r="X9108">
        <v>34</v>
      </c>
      <c r="Z9108" t="s">
        <v>7</v>
      </c>
      <c r="AA9108" t="s">
        <v>46</v>
      </c>
      <c r="AB9108">
        <v>4.5</v>
      </c>
      <c r="AD9108" t="s">
        <v>45</v>
      </c>
      <c r="AE9108" s="6">
        <v>44563</v>
      </c>
      <c r="AF9108" t="str">
        <f>_xlfn.IFS(fact_orders[[#This Row],[delivery_time]]&lt;=40,"EARLY",fact_orders[[#This Row],[delivery_time]]&gt;=50,"LATE",TRUE,"ON TIME")</f>
        <v>EARLY</v>
      </c>
    </row>
    <row r="9109" spans="16:32" x14ac:dyDescent="0.25">
      <c r="P9109">
        <v>9097</v>
      </c>
      <c r="Q9109">
        <v>38</v>
      </c>
      <c r="R9109">
        <v>9</v>
      </c>
      <c r="S9109" s="6">
        <v>44986</v>
      </c>
      <c r="T9109" s="6">
        <v>0.69027777777777777</v>
      </c>
      <c r="U9109" t="s">
        <v>43</v>
      </c>
      <c r="V9109">
        <v>4886</v>
      </c>
      <c r="W9109">
        <v>26</v>
      </c>
      <c r="X9109">
        <v>57</v>
      </c>
      <c r="Y9109">
        <v>17</v>
      </c>
      <c r="Z9109" t="s">
        <v>25</v>
      </c>
      <c r="AA9109" t="s">
        <v>44</v>
      </c>
      <c r="AB9109">
        <v>4.0999999999999996</v>
      </c>
      <c r="AC9109">
        <v>17</v>
      </c>
      <c r="AD9109" t="s">
        <v>45</v>
      </c>
      <c r="AE9109" s="6">
        <v>44599</v>
      </c>
      <c r="AF9109" t="str">
        <f>_xlfn.IFS(fact_orders[[#This Row],[delivery_time]]&lt;=40,"EARLY",fact_orders[[#This Row],[delivery_time]]&gt;=50,"LATE",TRUE,"ON TIME")</f>
        <v>LATE</v>
      </c>
    </row>
    <row r="9110" spans="16:32" x14ac:dyDescent="0.25">
      <c r="P9110">
        <v>9098</v>
      </c>
      <c r="Q9110">
        <v>98</v>
      </c>
      <c r="R9110">
        <v>17</v>
      </c>
      <c r="S9110" s="6">
        <v>44986</v>
      </c>
      <c r="T9110" s="6">
        <v>0.52222222222222225</v>
      </c>
      <c r="U9110" t="s">
        <v>43</v>
      </c>
      <c r="V9110">
        <v>4663</v>
      </c>
      <c r="W9110">
        <v>27</v>
      </c>
      <c r="X9110">
        <v>39</v>
      </c>
      <c r="Y9110">
        <v>50</v>
      </c>
      <c r="Z9110" t="s">
        <v>14</v>
      </c>
      <c r="AA9110" t="s">
        <v>48</v>
      </c>
      <c r="AB9110">
        <v>4</v>
      </c>
      <c r="AC9110">
        <v>50</v>
      </c>
      <c r="AD9110" t="s">
        <v>45</v>
      </c>
      <c r="AE9110" s="6">
        <v>44659</v>
      </c>
      <c r="AF9110" t="str">
        <f>_xlfn.IFS(fact_orders[[#This Row],[delivery_time]]&lt;=40,"EARLY",fact_orders[[#This Row],[delivery_time]]&gt;=50,"LATE",TRUE,"ON TIME")</f>
        <v>EARLY</v>
      </c>
    </row>
    <row r="9111" spans="16:32" x14ac:dyDescent="0.25">
      <c r="P9111">
        <v>9099</v>
      </c>
      <c r="Q9111">
        <v>404</v>
      </c>
      <c r="R9111">
        <v>1</v>
      </c>
      <c r="S9111" s="6">
        <v>44986</v>
      </c>
      <c r="T9111" s="6">
        <v>0.49236111111111114</v>
      </c>
      <c r="U9111" t="s">
        <v>43</v>
      </c>
      <c r="V9111">
        <v>2945</v>
      </c>
      <c r="W9111">
        <v>23</v>
      </c>
      <c r="X9111">
        <v>37</v>
      </c>
      <c r="Y9111">
        <v>11</v>
      </c>
      <c r="Z9111" t="s">
        <v>6</v>
      </c>
      <c r="AA9111" t="s">
        <v>48</v>
      </c>
      <c r="AB9111">
        <v>3</v>
      </c>
      <c r="AC9111">
        <v>11</v>
      </c>
      <c r="AD9111" t="s">
        <v>45</v>
      </c>
      <c r="AE9111" s="6">
        <v>44965</v>
      </c>
      <c r="AF9111" t="str">
        <f>_xlfn.IFS(fact_orders[[#This Row],[delivery_time]]&lt;=40,"EARLY",fact_orders[[#This Row],[delivery_time]]&gt;=50,"LATE",TRUE,"ON TIME")</f>
        <v>EARLY</v>
      </c>
    </row>
    <row r="9112" spans="16:32" x14ac:dyDescent="0.25">
      <c r="P9112">
        <v>9100</v>
      </c>
      <c r="Q9112">
        <v>106</v>
      </c>
      <c r="R9112">
        <v>2</v>
      </c>
      <c r="S9112" s="6">
        <v>44986</v>
      </c>
      <c r="T9112" s="6">
        <v>0.6166666666666667</v>
      </c>
      <c r="U9112" t="s">
        <v>43</v>
      </c>
      <c r="V9112">
        <v>4881</v>
      </c>
      <c r="W9112">
        <v>34</v>
      </c>
      <c r="X9112">
        <v>38</v>
      </c>
      <c r="Y9112">
        <v>7</v>
      </c>
      <c r="Z9112" t="s">
        <v>17</v>
      </c>
      <c r="AA9112" t="s">
        <v>46</v>
      </c>
      <c r="AB9112">
        <v>4.7</v>
      </c>
      <c r="AC9112">
        <v>7</v>
      </c>
      <c r="AD9112" t="s">
        <v>45</v>
      </c>
      <c r="AE9112" s="6">
        <v>44667</v>
      </c>
      <c r="AF9112" t="str">
        <f>_xlfn.IFS(fact_orders[[#This Row],[delivery_time]]&lt;=40,"EARLY",fact_orders[[#This Row],[delivery_time]]&gt;=50,"LATE",TRUE,"ON TIME")</f>
        <v>EARLY</v>
      </c>
    </row>
    <row r="9113" spans="16:32" x14ac:dyDescent="0.25">
      <c r="P9113">
        <v>9101</v>
      </c>
      <c r="Q9113">
        <v>108</v>
      </c>
      <c r="R9113">
        <v>15</v>
      </c>
      <c r="S9113" s="6">
        <v>44987</v>
      </c>
      <c r="T9113" s="6">
        <v>0.63402777777777775</v>
      </c>
      <c r="U9113" t="s">
        <v>43</v>
      </c>
      <c r="V9113">
        <v>3613</v>
      </c>
      <c r="W9113">
        <v>29</v>
      </c>
      <c r="X9113">
        <v>30</v>
      </c>
      <c r="Y9113">
        <v>10</v>
      </c>
      <c r="Z9113" t="s">
        <v>12</v>
      </c>
      <c r="AA9113" t="s">
        <v>48</v>
      </c>
      <c r="AB9113">
        <v>3.8</v>
      </c>
      <c r="AC9113">
        <v>10</v>
      </c>
      <c r="AD9113" t="s">
        <v>45</v>
      </c>
      <c r="AE9113" s="6">
        <v>44669</v>
      </c>
      <c r="AF9113" t="str">
        <f>_xlfn.IFS(fact_orders[[#This Row],[delivery_time]]&lt;=40,"EARLY",fact_orders[[#This Row],[delivery_time]]&gt;=50,"LATE",TRUE,"ON TIME")</f>
        <v>EARLY</v>
      </c>
    </row>
    <row r="9114" spans="16:32" x14ac:dyDescent="0.25">
      <c r="P9114">
        <v>9102</v>
      </c>
      <c r="Q9114">
        <v>223</v>
      </c>
      <c r="R9114">
        <v>17</v>
      </c>
      <c r="S9114" s="6">
        <v>44987</v>
      </c>
      <c r="T9114" s="6">
        <v>0.84305555555555556</v>
      </c>
      <c r="U9114" t="s">
        <v>43</v>
      </c>
      <c r="V9114">
        <v>4963</v>
      </c>
      <c r="W9114">
        <v>30</v>
      </c>
      <c r="X9114">
        <v>54</v>
      </c>
      <c r="Y9114">
        <v>33</v>
      </c>
      <c r="Z9114" t="s">
        <v>14</v>
      </c>
      <c r="AA9114" t="s">
        <v>48</v>
      </c>
      <c r="AB9114">
        <v>4</v>
      </c>
      <c r="AC9114">
        <v>33</v>
      </c>
      <c r="AD9114" t="s">
        <v>45</v>
      </c>
      <c r="AE9114" s="6">
        <v>44784</v>
      </c>
      <c r="AF9114" t="str">
        <f>_xlfn.IFS(fact_orders[[#This Row],[delivery_time]]&lt;=40,"EARLY",fact_orders[[#This Row],[delivery_time]]&gt;=50,"LATE",TRUE,"ON TIME")</f>
        <v>LATE</v>
      </c>
    </row>
    <row r="9115" spans="16:32" x14ac:dyDescent="0.25">
      <c r="P9115">
        <v>9103</v>
      </c>
      <c r="Q9115">
        <v>443</v>
      </c>
      <c r="R9115">
        <v>9</v>
      </c>
      <c r="S9115" s="6">
        <v>44987</v>
      </c>
      <c r="T9115" s="6">
        <v>0.8979166666666667</v>
      </c>
      <c r="U9115" t="s">
        <v>43</v>
      </c>
      <c r="V9115">
        <v>2302</v>
      </c>
      <c r="W9115">
        <v>23</v>
      </c>
      <c r="X9115">
        <v>58</v>
      </c>
      <c r="Y9115">
        <v>21</v>
      </c>
      <c r="Z9115" t="s">
        <v>25</v>
      </c>
      <c r="AA9115" t="s">
        <v>44</v>
      </c>
      <c r="AB9115">
        <v>4.0999999999999996</v>
      </c>
      <c r="AC9115">
        <v>21</v>
      </c>
      <c r="AD9115" t="s">
        <v>45</v>
      </c>
      <c r="AE9115" s="6">
        <v>45004</v>
      </c>
      <c r="AF9115" t="str">
        <f>_xlfn.IFS(fact_orders[[#This Row],[delivery_time]]&lt;=40,"EARLY",fact_orders[[#This Row],[delivery_time]]&gt;=50,"LATE",TRUE,"ON TIME")</f>
        <v>LATE</v>
      </c>
    </row>
    <row r="9116" spans="16:32" x14ac:dyDescent="0.25">
      <c r="P9116">
        <v>9104</v>
      </c>
      <c r="Q9116">
        <v>112</v>
      </c>
      <c r="R9116">
        <v>17</v>
      </c>
      <c r="S9116" s="6">
        <v>44987</v>
      </c>
      <c r="T9116" s="6">
        <v>0.58194444444444449</v>
      </c>
      <c r="U9116" t="s">
        <v>43</v>
      </c>
      <c r="V9116">
        <v>4934</v>
      </c>
      <c r="W9116">
        <v>18</v>
      </c>
      <c r="X9116">
        <v>57</v>
      </c>
      <c r="Z9116" t="s">
        <v>14</v>
      </c>
      <c r="AA9116" t="s">
        <v>48</v>
      </c>
      <c r="AB9116">
        <v>4</v>
      </c>
      <c r="AD9116" t="s">
        <v>45</v>
      </c>
      <c r="AE9116" s="6">
        <v>44673</v>
      </c>
      <c r="AF9116" t="str">
        <f>_xlfn.IFS(fact_orders[[#This Row],[delivery_time]]&lt;=40,"EARLY",fact_orders[[#This Row],[delivery_time]]&gt;=50,"LATE",TRUE,"ON TIME")</f>
        <v>LATE</v>
      </c>
    </row>
    <row r="9117" spans="16:32" x14ac:dyDescent="0.25">
      <c r="P9117">
        <v>9105</v>
      </c>
      <c r="Q9117">
        <v>480</v>
      </c>
      <c r="R9117">
        <v>7</v>
      </c>
      <c r="S9117" s="6">
        <v>44987</v>
      </c>
      <c r="T9117" s="6">
        <v>0.64652777777777781</v>
      </c>
      <c r="U9117" t="s">
        <v>43</v>
      </c>
      <c r="V9117">
        <v>3092</v>
      </c>
      <c r="W9117">
        <v>24</v>
      </c>
      <c r="X9117">
        <v>37</v>
      </c>
      <c r="Z9117" t="s">
        <v>23</v>
      </c>
      <c r="AA9117" t="s">
        <v>44</v>
      </c>
      <c r="AB9117">
        <v>3.4</v>
      </c>
      <c r="AD9117" t="s">
        <v>45</v>
      </c>
      <c r="AE9117" s="6">
        <v>45041</v>
      </c>
      <c r="AF9117" t="str">
        <f>_xlfn.IFS(fact_orders[[#This Row],[delivery_time]]&lt;=40,"EARLY",fact_orders[[#This Row],[delivery_time]]&gt;=50,"LATE",TRUE,"ON TIME")</f>
        <v>EARLY</v>
      </c>
    </row>
    <row r="9118" spans="16:32" x14ac:dyDescent="0.25">
      <c r="P9118">
        <v>9106</v>
      </c>
      <c r="Q9118">
        <v>276</v>
      </c>
      <c r="R9118">
        <v>17</v>
      </c>
      <c r="S9118" s="6">
        <v>44987</v>
      </c>
      <c r="T9118" s="6">
        <v>0.84166666666666667</v>
      </c>
      <c r="U9118" t="s">
        <v>43</v>
      </c>
      <c r="V9118">
        <v>2657</v>
      </c>
      <c r="W9118">
        <v>28</v>
      </c>
      <c r="X9118">
        <v>53</v>
      </c>
      <c r="Y9118">
        <v>3</v>
      </c>
      <c r="Z9118" t="s">
        <v>14</v>
      </c>
      <c r="AA9118" t="s">
        <v>48</v>
      </c>
      <c r="AB9118">
        <v>4</v>
      </c>
      <c r="AC9118">
        <v>3</v>
      </c>
      <c r="AD9118" t="s">
        <v>45</v>
      </c>
      <c r="AE9118" s="6">
        <v>44837</v>
      </c>
      <c r="AF9118" t="str">
        <f>_xlfn.IFS(fact_orders[[#This Row],[delivery_time]]&lt;=40,"EARLY",fact_orders[[#This Row],[delivery_time]]&gt;=50,"LATE",TRUE,"ON TIME")</f>
        <v>LATE</v>
      </c>
    </row>
    <row r="9119" spans="16:32" x14ac:dyDescent="0.25">
      <c r="P9119">
        <v>9107</v>
      </c>
      <c r="Q9119">
        <v>86</v>
      </c>
      <c r="R9119">
        <v>10</v>
      </c>
      <c r="S9119" s="6">
        <v>44987</v>
      </c>
      <c r="T9119" s="6">
        <v>0.66736111111111107</v>
      </c>
      <c r="U9119" t="s">
        <v>43</v>
      </c>
      <c r="V9119">
        <v>4744</v>
      </c>
      <c r="W9119">
        <v>32</v>
      </c>
      <c r="X9119">
        <v>41</v>
      </c>
      <c r="Y9119">
        <v>34</v>
      </c>
      <c r="Z9119" t="s">
        <v>7</v>
      </c>
      <c r="AA9119" t="s">
        <v>46</v>
      </c>
      <c r="AB9119">
        <v>4.5</v>
      </c>
      <c r="AC9119">
        <v>34</v>
      </c>
      <c r="AD9119" t="s">
        <v>45</v>
      </c>
      <c r="AE9119" s="6">
        <v>44647</v>
      </c>
      <c r="AF9119" t="str">
        <f>_xlfn.IFS(fact_orders[[#This Row],[delivery_time]]&lt;=40,"EARLY",fact_orders[[#This Row],[delivery_time]]&gt;=50,"LATE",TRUE,"ON TIME")</f>
        <v>ON TIME</v>
      </c>
    </row>
    <row r="9120" spans="16:32" x14ac:dyDescent="0.25">
      <c r="P9120">
        <v>9108</v>
      </c>
      <c r="Q9120">
        <v>318</v>
      </c>
      <c r="R9120">
        <v>2</v>
      </c>
      <c r="S9120" s="6">
        <v>44987</v>
      </c>
      <c r="T9120" s="6">
        <v>0.84583333333333333</v>
      </c>
      <c r="U9120" t="s">
        <v>43</v>
      </c>
      <c r="V9120">
        <v>5966</v>
      </c>
      <c r="W9120">
        <v>36</v>
      </c>
      <c r="X9120">
        <v>45</v>
      </c>
      <c r="Y9120">
        <v>49</v>
      </c>
      <c r="Z9120" t="s">
        <v>17</v>
      </c>
      <c r="AA9120" t="s">
        <v>46</v>
      </c>
      <c r="AB9120">
        <v>4.7</v>
      </c>
      <c r="AC9120">
        <v>49</v>
      </c>
      <c r="AD9120" t="s">
        <v>45</v>
      </c>
      <c r="AE9120" s="6">
        <v>44879</v>
      </c>
      <c r="AF9120" t="str">
        <f>_xlfn.IFS(fact_orders[[#This Row],[delivery_time]]&lt;=40,"EARLY",fact_orders[[#This Row],[delivery_time]]&gt;=50,"LATE",TRUE,"ON TIME")</f>
        <v>ON TIME</v>
      </c>
    </row>
    <row r="9121" spans="16:32" x14ac:dyDescent="0.25">
      <c r="P9121">
        <v>9109</v>
      </c>
      <c r="Q9121">
        <v>155</v>
      </c>
      <c r="R9121">
        <v>17</v>
      </c>
      <c r="S9121" s="6">
        <v>44987</v>
      </c>
      <c r="T9121" s="6">
        <v>0.75763888888888886</v>
      </c>
      <c r="U9121" t="s">
        <v>43</v>
      </c>
      <c r="V9121">
        <v>2967</v>
      </c>
      <c r="W9121">
        <v>16</v>
      </c>
      <c r="X9121">
        <v>36</v>
      </c>
      <c r="Z9121" t="s">
        <v>14</v>
      </c>
      <c r="AA9121" t="s">
        <v>48</v>
      </c>
      <c r="AB9121">
        <v>4</v>
      </c>
      <c r="AD9121" t="s">
        <v>45</v>
      </c>
      <c r="AE9121" s="6">
        <v>44716</v>
      </c>
      <c r="AF9121" t="str">
        <f>_xlfn.IFS(fact_orders[[#This Row],[delivery_time]]&lt;=40,"EARLY",fact_orders[[#This Row],[delivery_time]]&gt;=50,"LATE",TRUE,"ON TIME")</f>
        <v>EARLY</v>
      </c>
    </row>
    <row r="9122" spans="16:32" x14ac:dyDescent="0.25">
      <c r="P9122">
        <v>9110</v>
      </c>
      <c r="Q9122">
        <v>55</v>
      </c>
      <c r="R9122">
        <v>16</v>
      </c>
      <c r="S9122" s="6">
        <v>44987</v>
      </c>
      <c r="T9122" s="6">
        <v>0.53472222222222221</v>
      </c>
      <c r="U9122" t="s">
        <v>43</v>
      </c>
      <c r="V9122">
        <v>2111</v>
      </c>
      <c r="W9122">
        <v>25</v>
      </c>
      <c r="X9122">
        <v>45</v>
      </c>
      <c r="Y9122">
        <v>49</v>
      </c>
      <c r="Z9122" t="s">
        <v>13</v>
      </c>
      <c r="AA9122" t="s">
        <v>47</v>
      </c>
      <c r="AB9122">
        <v>3.4</v>
      </c>
      <c r="AC9122">
        <v>49</v>
      </c>
      <c r="AD9122" t="s">
        <v>45</v>
      </c>
      <c r="AE9122" s="6">
        <v>44616</v>
      </c>
      <c r="AF9122" t="str">
        <f>_xlfn.IFS(fact_orders[[#This Row],[delivery_time]]&lt;=40,"EARLY",fact_orders[[#This Row],[delivery_time]]&gt;=50,"LATE",TRUE,"ON TIME")</f>
        <v>ON TIME</v>
      </c>
    </row>
    <row r="9123" spans="16:32" x14ac:dyDescent="0.25">
      <c r="P9123">
        <v>9111</v>
      </c>
      <c r="Q9123">
        <v>110</v>
      </c>
      <c r="R9123">
        <v>2</v>
      </c>
      <c r="S9123" s="6">
        <v>44987</v>
      </c>
      <c r="T9123" s="6">
        <v>0.61875000000000002</v>
      </c>
      <c r="U9123" t="s">
        <v>43</v>
      </c>
      <c r="V9123">
        <v>3741</v>
      </c>
      <c r="W9123">
        <v>15</v>
      </c>
      <c r="X9123">
        <v>38</v>
      </c>
      <c r="Y9123">
        <v>26</v>
      </c>
      <c r="Z9123" t="s">
        <v>17</v>
      </c>
      <c r="AA9123" t="s">
        <v>46</v>
      </c>
      <c r="AB9123">
        <v>4.7</v>
      </c>
      <c r="AC9123">
        <v>26</v>
      </c>
      <c r="AD9123" t="s">
        <v>45</v>
      </c>
      <c r="AE9123" s="6">
        <v>44671</v>
      </c>
      <c r="AF9123" t="str">
        <f>_xlfn.IFS(fact_orders[[#This Row],[delivery_time]]&lt;=40,"EARLY",fact_orders[[#This Row],[delivery_time]]&gt;=50,"LATE",TRUE,"ON TIME")</f>
        <v>EARLY</v>
      </c>
    </row>
    <row r="9124" spans="16:32" x14ac:dyDescent="0.25">
      <c r="P9124">
        <v>9112</v>
      </c>
      <c r="Q9124">
        <v>150</v>
      </c>
      <c r="R9124">
        <v>11</v>
      </c>
      <c r="S9124" s="6">
        <v>44987</v>
      </c>
      <c r="T9124" s="6">
        <v>0.43194444444444446</v>
      </c>
      <c r="U9124" t="s">
        <v>43</v>
      </c>
      <c r="V9124">
        <v>3845</v>
      </c>
      <c r="W9124">
        <v>28</v>
      </c>
      <c r="X9124">
        <v>35</v>
      </c>
      <c r="Y9124">
        <v>32</v>
      </c>
      <c r="Z9124" t="s">
        <v>8</v>
      </c>
      <c r="AA9124" t="s">
        <v>48</v>
      </c>
      <c r="AB9124">
        <v>3.3</v>
      </c>
      <c r="AC9124">
        <v>32</v>
      </c>
      <c r="AD9124" t="s">
        <v>45</v>
      </c>
      <c r="AE9124" s="6">
        <v>44711</v>
      </c>
      <c r="AF9124" t="str">
        <f>_xlfn.IFS(fact_orders[[#This Row],[delivery_time]]&lt;=40,"EARLY",fact_orders[[#This Row],[delivery_time]]&gt;=50,"LATE",TRUE,"ON TIME")</f>
        <v>EARLY</v>
      </c>
    </row>
    <row r="9125" spans="16:32" x14ac:dyDescent="0.25">
      <c r="P9125">
        <v>9113</v>
      </c>
      <c r="Q9125">
        <v>199</v>
      </c>
      <c r="R9125">
        <v>19</v>
      </c>
      <c r="S9125" s="6">
        <v>44987</v>
      </c>
      <c r="T9125" s="6">
        <v>0.83194444444444449</v>
      </c>
      <c r="U9125" t="s">
        <v>43</v>
      </c>
      <c r="V9125">
        <v>5221</v>
      </c>
      <c r="W9125">
        <v>20</v>
      </c>
      <c r="X9125">
        <v>49</v>
      </c>
      <c r="Y9125">
        <v>14</v>
      </c>
      <c r="Z9125" t="s">
        <v>16</v>
      </c>
      <c r="AA9125" t="s">
        <v>49</v>
      </c>
      <c r="AB9125">
        <v>4.5</v>
      </c>
      <c r="AC9125">
        <v>14</v>
      </c>
      <c r="AD9125" t="s">
        <v>45</v>
      </c>
      <c r="AE9125" s="6">
        <v>44760</v>
      </c>
      <c r="AF9125" t="str">
        <f>_xlfn.IFS(fact_orders[[#This Row],[delivery_time]]&lt;=40,"EARLY",fact_orders[[#This Row],[delivery_time]]&gt;=50,"LATE",TRUE,"ON TIME")</f>
        <v>ON TIME</v>
      </c>
    </row>
    <row r="9126" spans="16:32" x14ac:dyDescent="0.25">
      <c r="P9126">
        <v>9114</v>
      </c>
      <c r="Q9126">
        <v>438</v>
      </c>
      <c r="R9126">
        <v>19</v>
      </c>
      <c r="S9126" s="6">
        <v>44987</v>
      </c>
      <c r="T9126" s="6">
        <v>0.81666666666666665</v>
      </c>
      <c r="U9126" t="s">
        <v>43</v>
      </c>
      <c r="V9126">
        <v>2972</v>
      </c>
      <c r="W9126">
        <v>31</v>
      </c>
      <c r="X9126">
        <v>39</v>
      </c>
      <c r="Y9126">
        <v>13</v>
      </c>
      <c r="Z9126" t="s">
        <v>16</v>
      </c>
      <c r="AA9126" t="s">
        <v>49</v>
      </c>
      <c r="AB9126">
        <v>4.5</v>
      </c>
      <c r="AC9126">
        <v>13</v>
      </c>
      <c r="AD9126" t="s">
        <v>45</v>
      </c>
      <c r="AE9126" s="6">
        <v>44999</v>
      </c>
      <c r="AF9126" t="str">
        <f>_xlfn.IFS(fact_orders[[#This Row],[delivery_time]]&lt;=40,"EARLY",fact_orders[[#This Row],[delivery_time]]&gt;=50,"LATE",TRUE,"ON TIME")</f>
        <v>EARLY</v>
      </c>
    </row>
    <row r="9127" spans="16:32" x14ac:dyDescent="0.25">
      <c r="P9127">
        <v>9115</v>
      </c>
      <c r="Q9127">
        <v>374</v>
      </c>
      <c r="R9127">
        <v>7</v>
      </c>
      <c r="S9127" s="6">
        <v>44987</v>
      </c>
      <c r="T9127" s="6">
        <v>0.54583333333333328</v>
      </c>
      <c r="U9127" t="s">
        <v>43</v>
      </c>
      <c r="V9127">
        <v>5982</v>
      </c>
      <c r="W9127">
        <v>29</v>
      </c>
      <c r="X9127">
        <v>50</v>
      </c>
      <c r="Y9127">
        <v>5</v>
      </c>
      <c r="Z9127" t="s">
        <v>23</v>
      </c>
      <c r="AA9127" t="s">
        <v>44</v>
      </c>
      <c r="AB9127">
        <v>3.4</v>
      </c>
      <c r="AC9127">
        <v>5</v>
      </c>
      <c r="AD9127" t="s">
        <v>45</v>
      </c>
      <c r="AE9127" s="6">
        <v>44935</v>
      </c>
      <c r="AF9127" t="str">
        <f>_xlfn.IFS(fact_orders[[#This Row],[delivery_time]]&lt;=40,"EARLY",fact_orders[[#This Row],[delivery_time]]&gt;=50,"LATE",TRUE,"ON TIME")</f>
        <v>LATE</v>
      </c>
    </row>
    <row r="9128" spans="16:32" x14ac:dyDescent="0.25">
      <c r="P9128">
        <v>9116</v>
      </c>
      <c r="Q9128">
        <v>215</v>
      </c>
      <c r="R9128">
        <v>1</v>
      </c>
      <c r="S9128" s="6">
        <v>44987</v>
      </c>
      <c r="T9128" s="6">
        <v>0.82152777777777775</v>
      </c>
      <c r="U9128" t="s">
        <v>43</v>
      </c>
      <c r="V9128">
        <v>3729</v>
      </c>
      <c r="W9128">
        <v>32</v>
      </c>
      <c r="X9128">
        <v>50</v>
      </c>
      <c r="Z9128" t="s">
        <v>6</v>
      </c>
      <c r="AA9128" t="s">
        <v>48</v>
      </c>
      <c r="AB9128">
        <v>3</v>
      </c>
      <c r="AD9128" t="s">
        <v>45</v>
      </c>
      <c r="AE9128" s="6">
        <v>44776</v>
      </c>
      <c r="AF9128" t="str">
        <f>_xlfn.IFS(fact_orders[[#This Row],[delivery_time]]&lt;=40,"EARLY",fact_orders[[#This Row],[delivery_time]]&gt;=50,"LATE",TRUE,"ON TIME")</f>
        <v>LATE</v>
      </c>
    </row>
    <row r="9129" spans="16:32" x14ac:dyDescent="0.25">
      <c r="P9129">
        <v>9117</v>
      </c>
      <c r="Q9129">
        <v>455</v>
      </c>
      <c r="R9129">
        <v>9</v>
      </c>
      <c r="S9129" s="6">
        <v>44987</v>
      </c>
      <c r="T9129" s="6">
        <v>0.68541666666666667</v>
      </c>
      <c r="U9129" t="s">
        <v>43</v>
      </c>
      <c r="V9129">
        <v>2469</v>
      </c>
      <c r="W9129">
        <v>17</v>
      </c>
      <c r="X9129">
        <v>44</v>
      </c>
      <c r="Y9129">
        <v>32</v>
      </c>
      <c r="Z9129" t="s">
        <v>25</v>
      </c>
      <c r="AA9129" t="s">
        <v>44</v>
      </c>
      <c r="AB9129">
        <v>4.0999999999999996</v>
      </c>
      <c r="AC9129">
        <v>32</v>
      </c>
      <c r="AD9129" t="s">
        <v>45</v>
      </c>
      <c r="AE9129" s="6">
        <v>45016</v>
      </c>
      <c r="AF9129" t="str">
        <f>_xlfn.IFS(fact_orders[[#This Row],[delivery_time]]&lt;=40,"EARLY",fact_orders[[#This Row],[delivery_time]]&gt;=50,"LATE",TRUE,"ON TIME")</f>
        <v>ON TIME</v>
      </c>
    </row>
    <row r="9130" spans="16:32" x14ac:dyDescent="0.25">
      <c r="P9130">
        <v>9118</v>
      </c>
      <c r="Q9130">
        <v>121</v>
      </c>
      <c r="R9130">
        <v>12</v>
      </c>
      <c r="S9130" s="6">
        <v>44987</v>
      </c>
      <c r="T9130" s="6">
        <v>0.6875</v>
      </c>
      <c r="U9130" t="s">
        <v>43</v>
      </c>
      <c r="V9130">
        <v>5134</v>
      </c>
      <c r="W9130">
        <v>19</v>
      </c>
      <c r="X9130">
        <v>31</v>
      </c>
      <c r="Y9130">
        <v>42</v>
      </c>
      <c r="Z9130" t="s">
        <v>9</v>
      </c>
      <c r="AA9130" t="s">
        <v>44</v>
      </c>
      <c r="AB9130">
        <v>3.7</v>
      </c>
      <c r="AC9130">
        <v>42</v>
      </c>
      <c r="AD9130" t="s">
        <v>45</v>
      </c>
      <c r="AE9130" s="6">
        <v>44682</v>
      </c>
      <c r="AF9130" t="str">
        <f>_xlfn.IFS(fact_orders[[#This Row],[delivery_time]]&lt;=40,"EARLY",fact_orders[[#This Row],[delivery_time]]&gt;=50,"LATE",TRUE,"ON TIME")</f>
        <v>EARLY</v>
      </c>
    </row>
    <row r="9131" spans="16:32" x14ac:dyDescent="0.25">
      <c r="P9131">
        <v>9119</v>
      </c>
      <c r="Q9131">
        <v>335</v>
      </c>
      <c r="R9131">
        <v>9</v>
      </c>
      <c r="S9131" s="6">
        <v>44987</v>
      </c>
      <c r="T9131" s="6">
        <v>0.65625</v>
      </c>
      <c r="U9131" t="s">
        <v>43</v>
      </c>
      <c r="V9131">
        <v>5678</v>
      </c>
      <c r="W9131">
        <v>16</v>
      </c>
      <c r="X9131">
        <v>30</v>
      </c>
      <c r="Y9131">
        <v>4</v>
      </c>
      <c r="Z9131" t="s">
        <v>25</v>
      </c>
      <c r="AA9131" t="s">
        <v>44</v>
      </c>
      <c r="AB9131">
        <v>4.0999999999999996</v>
      </c>
      <c r="AC9131">
        <v>4</v>
      </c>
      <c r="AD9131" t="s">
        <v>45</v>
      </c>
      <c r="AE9131" s="6">
        <v>44896</v>
      </c>
      <c r="AF9131" t="str">
        <f>_xlfn.IFS(fact_orders[[#This Row],[delivery_time]]&lt;=40,"EARLY",fact_orders[[#This Row],[delivery_time]]&gt;=50,"LATE",TRUE,"ON TIME")</f>
        <v>EARLY</v>
      </c>
    </row>
    <row r="9132" spans="16:32" x14ac:dyDescent="0.25">
      <c r="P9132">
        <v>9120</v>
      </c>
      <c r="Q9132">
        <v>316</v>
      </c>
      <c r="R9132">
        <v>6</v>
      </c>
      <c r="S9132" s="6">
        <v>44987</v>
      </c>
      <c r="T9132" s="6">
        <v>0.56319444444444444</v>
      </c>
      <c r="U9132" t="s">
        <v>43</v>
      </c>
      <c r="V9132">
        <v>4261</v>
      </c>
      <c r="W9132">
        <v>30</v>
      </c>
      <c r="X9132">
        <v>52</v>
      </c>
      <c r="Y9132">
        <v>44</v>
      </c>
      <c r="Z9132" t="s">
        <v>22</v>
      </c>
      <c r="AA9132" t="s">
        <v>47</v>
      </c>
      <c r="AB9132">
        <v>3.4</v>
      </c>
      <c r="AC9132">
        <v>44</v>
      </c>
      <c r="AD9132" t="s">
        <v>45</v>
      </c>
      <c r="AE9132" s="6">
        <v>44877</v>
      </c>
      <c r="AF9132" t="str">
        <f>_xlfn.IFS(fact_orders[[#This Row],[delivery_time]]&lt;=40,"EARLY",fact_orders[[#This Row],[delivery_time]]&gt;=50,"LATE",TRUE,"ON TIME")</f>
        <v>LATE</v>
      </c>
    </row>
    <row r="9133" spans="16:32" x14ac:dyDescent="0.25">
      <c r="P9133">
        <v>9121</v>
      </c>
      <c r="Q9133">
        <v>6</v>
      </c>
      <c r="R9133">
        <v>5</v>
      </c>
      <c r="S9133" s="6">
        <v>44987</v>
      </c>
      <c r="T9133" s="6">
        <v>0.4513888888888889</v>
      </c>
      <c r="U9133" t="s">
        <v>43</v>
      </c>
      <c r="V9133">
        <v>3638</v>
      </c>
      <c r="W9133">
        <v>32</v>
      </c>
      <c r="X9133">
        <v>40</v>
      </c>
      <c r="Y9133">
        <v>29</v>
      </c>
      <c r="Z9133" t="s">
        <v>21</v>
      </c>
      <c r="AA9133" t="s">
        <v>46</v>
      </c>
      <c r="AB9133">
        <v>3</v>
      </c>
      <c r="AC9133">
        <v>29</v>
      </c>
      <c r="AD9133" t="s">
        <v>45</v>
      </c>
      <c r="AE9133" s="6">
        <v>44567</v>
      </c>
      <c r="AF9133" t="str">
        <f>_xlfn.IFS(fact_orders[[#This Row],[delivery_time]]&lt;=40,"EARLY",fact_orders[[#This Row],[delivery_time]]&gt;=50,"LATE",TRUE,"ON TIME")</f>
        <v>EARLY</v>
      </c>
    </row>
    <row r="9134" spans="16:32" x14ac:dyDescent="0.25">
      <c r="P9134">
        <v>9122</v>
      </c>
      <c r="Q9134">
        <v>74</v>
      </c>
      <c r="R9134">
        <v>17</v>
      </c>
      <c r="S9134" s="6">
        <v>44987</v>
      </c>
      <c r="T9134" s="6">
        <v>0.71250000000000002</v>
      </c>
      <c r="U9134" t="s">
        <v>43</v>
      </c>
      <c r="V9134">
        <v>5157</v>
      </c>
      <c r="W9134">
        <v>35</v>
      </c>
      <c r="X9134">
        <v>39</v>
      </c>
      <c r="Z9134" t="s">
        <v>14</v>
      </c>
      <c r="AA9134" t="s">
        <v>48</v>
      </c>
      <c r="AB9134">
        <v>4</v>
      </c>
      <c r="AD9134" t="s">
        <v>45</v>
      </c>
      <c r="AE9134" s="6">
        <v>44635</v>
      </c>
      <c r="AF9134" t="str">
        <f>_xlfn.IFS(fact_orders[[#This Row],[delivery_time]]&lt;=40,"EARLY",fact_orders[[#This Row],[delivery_time]]&gt;=50,"LATE",TRUE,"ON TIME")</f>
        <v>EARLY</v>
      </c>
    </row>
    <row r="9135" spans="16:32" x14ac:dyDescent="0.25">
      <c r="P9135">
        <v>9123</v>
      </c>
      <c r="Q9135">
        <v>417</v>
      </c>
      <c r="R9135">
        <v>12</v>
      </c>
      <c r="S9135" s="6">
        <v>44987</v>
      </c>
      <c r="T9135" s="6">
        <v>0.77083333333333337</v>
      </c>
      <c r="U9135" t="s">
        <v>43</v>
      </c>
      <c r="V9135">
        <v>2207</v>
      </c>
      <c r="W9135">
        <v>34</v>
      </c>
      <c r="X9135">
        <v>51</v>
      </c>
      <c r="Z9135" t="s">
        <v>9</v>
      </c>
      <c r="AA9135" t="s">
        <v>44</v>
      </c>
      <c r="AB9135">
        <v>3.7</v>
      </c>
      <c r="AD9135" t="s">
        <v>45</v>
      </c>
      <c r="AE9135" s="6">
        <v>44978</v>
      </c>
      <c r="AF9135" t="str">
        <f>_xlfn.IFS(fact_orders[[#This Row],[delivery_time]]&lt;=40,"EARLY",fact_orders[[#This Row],[delivery_time]]&gt;=50,"LATE",TRUE,"ON TIME")</f>
        <v>LATE</v>
      </c>
    </row>
    <row r="9136" spans="16:32" x14ac:dyDescent="0.25">
      <c r="P9136">
        <v>9124</v>
      </c>
      <c r="Q9136">
        <v>83</v>
      </c>
      <c r="R9136">
        <v>20</v>
      </c>
      <c r="S9136" s="6">
        <v>44987</v>
      </c>
      <c r="T9136" s="6">
        <v>0.43402777777777779</v>
      </c>
      <c r="U9136" t="s">
        <v>43</v>
      </c>
      <c r="V9136">
        <v>2739</v>
      </c>
      <c r="W9136">
        <v>18</v>
      </c>
      <c r="X9136">
        <v>58</v>
      </c>
      <c r="Y9136">
        <v>15</v>
      </c>
      <c r="Z9136" t="s">
        <v>18</v>
      </c>
      <c r="AA9136" t="s">
        <v>48</v>
      </c>
      <c r="AB9136">
        <v>3.8</v>
      </c>
      <c r="AC9136">
        <v>15</v>
      </c>
      <c r="AD9136" t="s">
        <v>45</v>
      </c>
      <c r="AE9136" s="6">
        <v>44644</v>
      </c>
      <c r="AF9136" t="str">
        <f>_xlfn.IFS(fact_orders[[#This Row],[delivery_time]]&lt;=40,"EARLY",fact_orders[[#This Row],[delivery_time]]&gt;=50,"LATE",TRUE,"ON TIME")</f>
        <v>LATE</v>
      </c>
    </row>
    <row r="9137" spans="16:32" x14ac:dyDescent="0.25">
      <c r="P9137">
        <v>9125</v>
      </c>
      <c r="Q9137">
        <v>407</v>
      </c>
      <c r="R9137">
        <v>9</v>
      </c>
      <c r="S9137" s="6">
        <v>44987</v>
      </c>
      <c r="T9137" s="6">
        <v>0.49791666666666667</v>
      </c>
      <c r="U9137" t="s">
        <v>43</v>
      </c>
      <c r="V9137">
        <v>3525</v>
      </c>
      <c r="W9137">
        <v>32</v>
      </c>
      <c r="X9137">
        <v>37</v>
      </c>
      <c r="Y9137">
        <v>35</v>
      </c>
      <c r="Z9137" t="s">
        <v>25</v>
      </c>
      <c r="AA9137" t="s">
        <v>44</v>
      </c>
      <c r="AB9137">
        <v>4.0999999999999996</v>
      </c>
      <c r="AC9137">
        <v>35</v>
      </c>
      <c r="AD9137" t="s">
        <v>45</v>
      </c>
      <c r="AE9137" s="6">
        <v>44968</v>
      </c>
      <c r="AF9137" t="str">
        <f>_xlfn.IFS(fact_orders[[#This Row],[delivery_time]]&lt;=40,"EARLY",fact_orders[[#This Row],[delivery_time]]&gt;=50,"LATE",TRUE,"ON TIME")</f>
        <v>EARLY</v>
      </c>
    </row>
    <row r="9138" spans="16:32" x14ac:dyDescent="0.25">
      <c r="P9138">
        <v>9126</v>
      </c>
      <c r="Q9138">
        <v>480</v>
      </c>
      <c r="R9138">
        <v>18</v>
      </c>
      <c r="S9138" s="6">
        <v>44987</v>
      </c>
      <c r="T9138" s="6">
        <v>0.80347222222222225</v>
      </c>
      <c r="U9138" t="s">
        <v>43</v>
      </c>
      <c r="V9138">
        <v>3067</v>
      </c>
      <c r="W9138">
        <v>16</v>
      </c>
      <c r="X9138">
        <v>58</v>
      </c>
      <c r="Y9138">
        <v>16</v>
      </c>
      <c r="Z9138" t="s">
        <v>15</v>
      </c>
      <c r="AA9138" t="s">
        <v>46</v>
      </c>
      <c r="AB9138">
        <v>3.1</v>
      </c>
      <c r="AC9138">
        <v>16</v>
      </c>
      <c r="AD9138" t="s">
        <v>45</v>
      </c>
      <c r="AE9138" s="6">
        <v>45041</v>
      </c>
      <c r="AF9138" t="str">
        <f>_xlfn.IFS(fact_orders[[#This Row],[delivery_time]]&lt;=40,"EARLY",fact_orders[[#This Row],[delivery_time]]&gt;=50,"LATE",TRUE,"ON TIME")</f>
        <v>LATE</v>
      </c>
    </row>
    <row r="9139" spans="16:32" x14ac:dyDescent="0.25">
      <c r="P9139">
        <v>9127</v>
      </c>
      <c r="Q9139">
        <v>124</v>
      </c>
      <c r="R9139">
        <v>1</v>
      </c>
      <c r="S9139" s="6">
        <v>44987</v>
      </c>
      <c r="T9139" s="6">
        <v>0.67708333333333337</v>
      </c>
      <c r="U9139" t="s">
        <v>43</v>
      </c>
      <c r="V9139">
        <v>3120</v>
      </c>
      <c r="W9139">
        <v>35</v>
      </c>
      <c r="X9139">
        <v>50</v>
      </c>
      <c r="Y9139">
        <v>29</v>
      </c>
      <c r="Z9139" t="s">
        <v>6</v>
      </c>
      <c r="AA9139" t="s">
        <v>48</v>
      </c>
      <c r="AB9139">
        <v>3</v>
      </c>
      <c r="AC9139">
        <v>29</v>
      </c>
      <c r="AD9139" t="s">
        <v>45</v>
      </c>
      <c r="AE9139" s="6">
        <v>44685</v>
      </c>
      <c r="AF9139" t="str">
        <f>_xlfn.IFS(fact_orders[[#This Row],[delivery_time]]&lt;=40,"EARLY",fact_orders[[#This Row],[delivery_time]]&gt;=50,"LATE",TRUE,"ON TIME")</f>
        <v>LATE</v>
      </c>
    </row>
    <row r="9140" spans="16:32" x14ac:dyDescent="0.25">
      <c r="P9140">
        <v>9128</v>
      </c>
      <c r="Q9140">
        <v>411</v>
      </c>
      <c r="R9140">
        <v>20</v>
      </c>
      <c r="S9140" s="6">
        <v>44987</v>
      </c>
      <c r="T9140" s="6">
        <v>0.59236111111111112</v>
      </c>
      <c r="U9140" t="s">
        <v>43</v>
      </c>
      <c r="V9140">
        <v>4607</v>
      </c>
      <c r="W9140">
        <v>38</v>
      </c>
      <c r="X9140">
        <v>52</v>
      </c>
      <c r="Y9140">
        <v>35</v>
      </c>
      <c r="Z9140" t="s">
        <v>18</v>
      </c>
      <c r="AA9140" t="s">
        <v>48</v>
      </c>
      <c r="AB9140">
        <v>3.8</v>
      </c>
      <c r="AC9140">
        <v>35</v>
      </c>
      <c r="AD9140" t="s">
        <v>45</v>
      </c>
      <c r="AE9140" s="6">
        <v>44972</v>
      </c>
      <c r="AF9140" t="str">
        <f>_xlfn.IFS(fact_orders[[#This Row],[delivery_time]]&lt;=40,"EARLY",fact_orders[[#This Row],[delivery_time]]&gt;=50,"LATE",TRUE,"ON TIME")</f>
        <v>LATE</v>
      </c>
    </row>
    <row r="9141" spans="16:32" x14ac:dyDescent="0.25">
      <c r="P9141">
        <v>9129</v>
      </c>
      <c r="Q9141">
        <v>380</v>
      </c>
      <c r="R9141">
        <v>2</v>
      </c>
      <c r="S9141" s="6">
        <v>44987</v>
      </c>
      <c r="T9141" s="6">
        <v>0.78055555555555556</v>
      </c>
      <c r="U9141" t="s">
        <v>43</v>
      </c>
      <c r="V9141">
        <v>2789</v>
      </c>
      <c r="W9141">
        <v>19</v>
      </c>
      <c r="X9141">
        <v>50</v>
      </c>
      <c r="Y9141">
        <v>41</v>
      </c>
      <c r="Z9141" t="s">
        <v>17</v>
      </c>
      <c r="AA9141" t="s">
        <v>46</v>
      </c>
      <c r="AB9141">
        <v>4.7</v>
      </c>
      <c r="AC9141">
        <v>41</v>
      </c>
      <c r="AD9141" t="s">
        <v>45</v>
      </c>
      <c r="AE9141" s="6">
        <v>44941</v>
      </c>
      <c r="AF9141" t="str">
        <f>_xlfn.IFS(fact_orders[[#This Row],[delivery_time]]&lt;=40,"EARLY",fact_orders[[#This Row],[delivery_time]]&gt;=50,"LATE",TRUE,"ON TIME")</f>
        <v>LATE</v>
      </c>
    </row>
    <row r="9142" spans="16:32" x14ac:dyDescent="0.25">
      <c r="P9142">
        <v>9130</v>
      </c>
      <c r="Q9142">
        <v>465</v>
      </c>
      <c r="R9142">
        <v>2</v>
      </c>
      <c r="S9142" s="6">
        <v>44987</v>
      </c>
      <c r="T9142" s="6">
        <v>0.68611111111111112</v>
      </c>
      <c r="U9142" t="s">
        <v>43</v>
      </c>
      <c r="V9142">
        <v>4448</v>
      </c>
      <c r="W9142">
        <v>38</v>
      </c>
      <c r="X9142">
        <v>35</v>
      </c>
      <c r="Y9142">
        <v>17</v>
      </c>
      <c r="Z9142" t="s">
        <v>17</v>
      </c>
      <c r="AA9142" t="s">
        <v>46</v>
      </c>
      <c r="AB9142">
        <v>4.7</v>
      </c>
      <c r="AC9142">
        <v>17</v>
      </c>
      <c r="AD9142" t="s">
        <v>45</v>
      </c>
      <c r="AE9142" s="6">
        <v>45026</v>
      </c>
      <c r="AF9142" t="str">
        <f>_xlfn.IFS(fact_orders[[#This Row],[delivery_time]]&lt;=40,"EARLY",fact_orders[[#This Row],[delivery_time]]&gt;=50,"LATE",TRUE,"ON TIME")</f>
        <v>EARLY</v>
      </c>
    </row>
    <row r="9143" spans="16:32" x14ac:dyDescent="0.25">
      <c r="P9143">
        <v>9131</v>
      </c>
      <c r="Q9143">
        <v>33</v>
      </c>
      <c r="R9143">
        <v>19</v>
      </c>
      <c r="S9143" s="6">
        <v>44988</v>
      </c>
      <c r="T9143" s="6">
        <v>0.75277777777777777</v>
      </c>
      <c r="U9143" t="s">
        <v>43</v>
      </c>
      <c r="V9143">
        <v>4340</v>
      </c>
      <c r="W9143">
        <v>37</v>
      </c>
      <c r="X9143">
        <v>52</v>
      </c>
      <c r="Y9143">
        <v>8</v>
      </c>
      <c r="Z9143" t="s">
        <v>16</v>
      </c>
      <c r="AA9143" t="s">
        <v>49</v>
      </c>
      <c r="AB9143">
        <v>4.5</v>
      </c>
      <c r="AC9143">
        <v>8</v>
      </c>
      <c r="AD9143" t="s">
        <v>45</v>
      </c>
      <c r="AE9143" s="6">
        <v>44594</v>
      </c>
      <c r="AF9143" t="str">
        <f>_xlfn.IFS(fact_orders[[#This Row],[delivery_time]]&lt;=40,"EARLY",fact_orders[[#This Row],[delivery_time]]&gt;=50,"LATE",TRUE,"ON TIME")</f>
        <v>LATE</v>
      </c>
    </row>
    <row r="9144" spans="16:32" x14ac:dyDescent="0.25">
      <c r="P9144">
        <v>9132</v>
      </c>
      <c r="Q9144">
        <v>410</v>
      </c>
      <c r="R9144">
        <v>1</v>
      </c>
      <c r="S9144" s="6">
        <v>44988</v>
      </c>
      <c r="T9144" s="6">
        <v>0.79791666666666672</v>
      </c>
      <c r="U9144" t="s">
        <v>43</v>
      </c>
      <c r="V9144">
        <v>2553</v>
      </c>
      <c r="W9144">
        <v>39</v>
      </c>
      <c r="X9144">
        <v>56</v>
      </c>
      <c r="Z9144" t="s">
        <v>6</v>
      </c>
      <c r="AA9144" t="s">
        <v>48</v>
      </c>
      <c r="AB9144">
        <v>3</v>
      </c>
      <c r="AD9144" t="s">
        <v>45</v>
      </c>
      <c r="AE9144" s="6">
        <v>44971</v>
      </c>
      <c r="AF9144" t="str">
        <f>_xlfn.IFS(fact_orders[[#This Row],[delivery_time]]&lt;=40,"EARLY",fact_orders[[#This Row],[delivery_time]]&gt;=50,"LATE",TRUE,"ON TIME")</f>
        <v>LATE</v>
      </c>
    </row>
    <row r="9145" spans="16:32" x14ac:dyDescent="0.25">
      <c r="P9145">
        <v>9133</v>
      </c>
      <c r="Q9145">
        <v>396</v>
      </c>
      <c r="R9145">
        <v>12</v>
      </c>
      <c r="S9145" s="6">
        <v>44988</v>
      </c>
      <c r="T9145" s="6">
        <v>0.67708333333333337</v>
      </c>
      <c r="U9145" t="s">
        <v>43</v>
      </c>
      <c r="V9145">
        <v>2979</v>
      </c>
      <c r="W9145">
        <v>17</v>
      </c>
      <c r="X9145">
        <v>57</v>
      </c>
      <c r="Y9145">
        <v>35</v>
      </c>
      <c r="Z9145" t="s">
        <v>9</v>
      </c>
      <c r="AA9145" t="s">
        <v>44</v>
      </c>
      <c r="AB9145">
        <v>3.7</v>
      </c>
      <c r="AC9145">
        <v>35</v>
      </c>
      <c r="AD9145" t="s">
        <v>45</v>
      </c>
      <c r="AE9145" s="6">
        <v>44957</v>
      </c>
      <c r="AF9145" t="str">
        <f>_xlfn.IFS(fact_orders[[#This Row],[delivery_time]]&lt;=40,"EARLY",fact_orders[[#This Row],[delivery_time]]&gt;=50,"LATE",TRUE,"ON TIME")</f>
        <v>LATE</v>
      </c>
    </row>
    <row r="9146" spans="16:32" x14ac:dyDescent="0.25">
      <c r="P9146">
        <v>9134</v>
      </c>
      <c r="Q9146">
        <v>470</v>
      </c>
      <c r="R9146">
        <v>14</v>
      </c>
      <c r="S9146" s="6">
        <v>44988</v>
      </c>
      <c r="T9146" s="6">
        <v>0.85763888888888884</v>
      </c>
      <c r="U9146" t="s">
        <v>43</v>
      </c>
      <c r="V9146">
        <v>4877</v>
      </c>
      <c r="W9146">
        <v>24</v>
      </c>
      <c r="X9146">
        <v>36</v>
      </c>
      <c r="Y9146">
        <v>28</v>
      </c>
      <c r="Z9146" t="s">
        <v>11</v>
      </c>
      <c r="AA9146" t="s">
        <v>47</v>
      </c>
      <c r="AB9146">
        <v>4.4000000000000004</v>
      </c>
      <c r="AC9146">
        <v>28</v>
      </c>
      <c r="AD9146" t="s">
        <v>45</v>
      </c>
      <c r="AE9146" s="6">
        <v>45031</v>
      </c>
      <c r="AF9146" t="str">
        <f>_xlfn.IFS(fact_orders[[#This Row],[delivery_time]]&lt;=40,"EARLY",fact_orders[[#This Row],[delivery_time]]&gt;=50,"LATE",TRUE,"ON TIME")</f>
        <v>EARLY</v>
      </c>
    </row>
    <row r="9147" spans="16:32" x14ac:dyDescent="0.25">
      <c r="P9147">
        <v>9135</v>
      </c>
      <c r="Q9147">
        <v>144</v>
      </c>
      <c r="R9147">
        <v>3</v>
      </c>
      <c r="S9147" s="6">
        <v>44988</v>
      </c>
      <c r="T9147" s="6">
        <v>0.74097222222222225</v>
      </c>
      <c r="U9147" t="s">
        <v>43</v>
      </c>
      <c r="V9147">
        <v>3994</v>
      </c>
      <c r="W9147">
        <v>38</v>
      </c>
      <c r="X9147">
        <v>51</v>
      </c>
      <c r="Y9147">
        <v>2</v>
      </c>
      <c r="Z9147" t="s">
        <v>19</v>
      </c>
      <c r="AA9147" t="s">
        <v>44</v>
      </c>
      <c r="AB9147">
        <v>4</v>
      </c>
      <c r="AC9147">
        <v>2</v>
      </c>
      <c r="AD9147" t="s">
        <v>45</v>
      </c>
      <c r="AE9147" s="6">
        <v>44705</v>
      </c>
      <c r="AF9147" t="str">
        <f>_xlfn.IFS(fact_orders[[#This Row],[delivery_time]]&lt;=40,"EARLY",fact_orders[[#This Row],[delivery_time]]&gt;=50,"LATE",TRUE,"ON TIME")</f>
        <v>LATE</v>
      </c>
    </row>
    <row r="9148" spans="16:32" x14ac:dyDescent="0.25">
      <c r="P9148">
        <v>9136</v>
      </c>
      <c r="Q9148">
        <v>299</v>
      </c>
      <c r="R9148">
        <v>1</v>
      </c>
      <c r="S9148" s="6">
        <v>44988</v>
      </c>
      <c r="T9148" s="6">
        <v>0.49375000000000002</v>
      </c>
      <c r="U9148" t="s">
        <v>43</v>
      </c>
      <c r="V9148">
        <v>5552</v>
      </c>
      <c r="W9148">
        <v>33</v>
      </c>
      <c r="X9148">
        <v>40</v>
      </c>
      <c r="Z9148" t="s">
        <v>6</v>
      </c>
      <c r="AA9148" t="s">
        <v>48</v>
      </c>
      <c r="AB9148">
        <v>3</v>
      </c>
      <c r="AD9148" t="s">
        <v>45</v>
      </c>
      <c r="AE9148" s="6">
        <v>44860</v>
      </c>
      <c r="AF9148" t="str">
        <f>_xlfn.IFS(fact_orders[[#This Row],[delivery_time]]&lt;=40,"EARLY",fact_orders[[#This Row],[delivery_time]]&gt;=50,"LATE",TRUE,"ON TIME")</f>
        <v>EARLY</v>
      </c>
    </row>
    <row r="9149" spans="16:32" x14ac:dyDescent="0.25">
      <c r="P9149">
        <v>9137</v>
      </c>
      <c r="Q9149">
        <v>403</v>
      </c>
      <c r="R9149">
        <v>11</v>
      </c>
      <c r="S9149" s="6">
        <v>44988</v>
      </c>
      <c r="T9149" s="6">
        <v>0.88124999999999998</v>
      </c>
      <c r="U9149" t="s">
        <v>43</v>
      </c>
      <c r="V9149">
        <v>4630</v>
      </c>
      <c r="W9149">
        <v>38</v>
      </c>
      <c r="X9149">
        <v>39</v>
      </c>
      <c r="Y9149">
        <v>20</v>
      </c>
      <c r="Z9149" t="s">
        <v>8</v>
      </c>
      <c r="AA9149" t="s">
        <v>48</v>
      </c>
      <c r="AB9149">
        <v>3.3</v>
      </c>
      <c r="AC9149">
        <v>20</v>
      </c>
      <c r="AD9149" t="s">
        <v>45</v>
      </c>
      <c r="AE9149" s="6">
        <v>44964</v>
      </c>
      <c r="AF9149" t="str">
        <f>_xlfn.IFS(fact_orders[[#This Row],[delivery_time]]&lt;=40,"EARLY",fact_orders[[#This Row],[delivery_time]]&gt;=50,"LATE",TRUE,"ON TIME")</f>
        <v>EARLY</v>
      </c>
    </row>
    <row r="9150" spans="16:32" x14ac:dyDescent="0.25">
      <c r="P9150">
        <v>9138</v>
      </c>
      <c r="Q9150">
        <v>498</v>
      </c>
      <c r="R9150">
        <v>16</v>
      </c>
      <c r="S9150" s="6">
        <v>44988</v>
      </c>
      <c r="T9150" s="6">
        <v>0.44236111111111109</v>
      </c>
      <c r="U9150" t="s">
        <v>43</v>
      </c>
      <c r="V9150">
        <v>4320</v>
      </c>
      <c r="W9150">
        <v>36</v>
      </c>
      <c r="X9150">
        <v>40</v>
      </c>
      <c r="Y9150">
        <v>40</v>
      </c>
      <c r="Z9150" t="s">
        <v>13</v>
      </c>
      <c r="AA9150" t="s">
        <v>47</v>
      </c>
      <c r="AB9150">
        <v>3.4</v>
      </c>
      <c r="AC9150">
        <v>40</v>
      </c>
      <c r="AD9150" t="s">
        <v>45</v>
      </c>
      <c r="AE9150" s="6">
        <v>45059</v>
      </c>
      <c r="AF9150" t="str">
        <f>_xlfn.IFS(fact_orders[[#This Row],[delivery_time]]&lt;=40,"EARLY",fact_orders[[#This Row],[delivery_time]]&gt;=50,"LATE",TRUE,"ON TIME")</f>
        <v>EARLY</v>
      </c>
    </row>
    <row r="9151" spans="16:32" x14ac:dyDescent="0.25">
      <c r="P9151">
        <v>9139</v>
      </c>
      <c r="Q9151">
        <v>153</v>
      </c>
      <c r="R9151">
        <v>10</v>
      </c>
      <c r="S9151" s="6">
        <v>44988</v>
      </c>
      <c r="T9151" s="6">
        <v>0.79166666666666663</v>
      </c>
      <c r="U9151" t="s">
        <v>43</v>
      </c>
      <c r="V9151">
        <v>2294</v>
      </c>
      <c r="W9151">
        <v>34</v>
      </c>
      <c r="X9151">
        <v>52</v>
      </c>
      <c r="Y9151">
        <v>45</v>
      </c>
      <c r="Z9151" t="s">
        <v>7</v>
      </c>
      <c r="AA9151" t="s">
        <v>46</v>
      </c>
      <c r="AB9151">
        <v>4.5</v>
      </c>
      <c r="AC9151">
        <v>45</v>
      </c>
      <c r="AD9151" t="s">
        <v>45</v>
      </c>
      <c r="AE9151" s="6">
        <v>44714</v>
      </c>
      <c r="AF9151" t="str">
        <f>_xlfn.IFS(fact_orders[[#This Row],[delivery_time]]&lt;=40,"EARLY",fact_orders[[#This Row],[delivery_time]]&gt;=50,"LATE",TRUE,"ON TIME")</f>
        <v>LATE</v>
      </c>
    </row>
    <row r="9152" spans="16:32" x14ac:dyDescent="0.25">
      <c r="P9152">
        <v>9140</v>
      </c>
      <c r="Q9152">
        <v>372</v>
      </c>
      <c r="R9152">
        <v>2</v>
      </c>
      <c r="S9152" s="6">
        <v>44988</v>
      </c>
      <c r="T9152" s="6">
        <v>0.45416666666666666</v>
      </c>
      <c r="U9152" t="s">
        <v>43</v>
      </c>
      <c r="V9152">
        <v>2619</v>
      </c>
      <c r="W9152">
        <v>21</v>
      </c>
      <c r="X9152">
        <v>40</v>
      </c>
      <c r="Y9152">
        <v>9</v>
      </c>
      <c r="Z9152" t="s">
        <v>17</v>
      </c>
      <c r="AA9152" t="s">
        <v>46</v>
      </c>
      <c r="AB9152">
        <v>4.7</v>
      </c>
      <c r="AC9152">
        <v>9</v>
      </c>
      <c r="AD9152" t="s">
        <v>45</v>
      </c>
      <c r="AE9152" s="6">
        <v>44933</v>
      </c>
      <c r="AF9152" t="str">
        <f>_xlfn.IFS(fact_orders[[#This Row],[delivery_time]]&lt;=40,"EARLY",fact_orders[[#This Row],[delivery_time]]&gt;=50,"LATE",TRUE,"ON TIME")</f>
        <v>EARLY</v>
      </c>
    </row>
    <row r="9153" spans="16:32" x14ac:dyDescent="0.25">
      <c r="P9153">
        <v>9141</v>
      </c>
      <c r="Q9153">
        <v>133</v>
      </c>
      <c r="R9153">
        <v>12</v>
      </c>
      <c r="S9153" s="6">
        <v>44988</v>
      </c>
      <c r="T9153" s="6">
        <v>0.90138888888888891</v>
      </c>
      <c r="U9153" t="s">
        <v>43</v>
      </c>
      <c r="V9153">
        <v>4015</v>
      </c>
      <c r="W9153">
        <v>22</v>
      </c>
      <c r="X9153">
        <v>48</v>
      </c>
      <c r="Z9153" t="s">
        <v>9</v>
      </c>
      <c r="AA9153" t="s">
        <v>44</v>
      </c>
      <c r="AB9153">
        <v>3.7</v>
      </c>
      <c r="AD9153" t="s">
        <v>45</v>
      </c>
      <c r="AE9153" s="6">
        <v>44694</v>
      </c>
      <c r="AF9153" t="str">
        <f>_xlfn.IFS(fact_orders[[#This Row],[delivery_time]]&lt;=40,"EARLY",fact_orders[[#This Row],[delivery_time]]&gt;=50,"LATE",TRUE,"ON TIME")</f>
        <v>ON TIME</v>
      </c>
    </row>
    <row r="9154" spans="16:32" x14ac:dyDescent="0.25">
      <c r="P9154">
        <v>9142</v>
      </c>
      <c r="Q9154">
        <v>137</v>
      </c>
      <c r="R9154">
        <v>10</v>
      </c>
      <c r="S9154" s="6">
        <v>44988</v>
      </c>
      <c r="T9154" s="6">
        <v>0.81388888888888888</v>
      </c>
      <c r="U9154" t="s">
        <v>43</v>
      </c>
      <c r="V9154">
        <v>4584</v>
      </c>
      <c r="W9154">
        <v>36</v>
      </c>
      <c r="X9154">
        <v>41</v>
      </c>
      <c r="Y9154">
        <v>46</v>
      </c>
      <c r="Z9154" t="s">
        <v>7</v>
      </c>
      <c r="AA9154" t="s">
        <v>46</v>
      </c>
      <c r="AB9154">
        <v>4.5</v>
      </c>
      <c r="AC9154">
        <v>46</v>
      </c>
      <c r="AD9154" t="s">
        <v>45</v>
      </c>
      <c r="AE9154" s="6">
        <v>44698</v>
      </c>
      <c r="AF9154" t="str">
        <f>_xlfn.IFS(fact_orders[[#This Row],[delivery_time]]&lt;=40,"EARLY",fact_orders[[#This Row],[delivery_time]]&gt;=50,"LATE",TRUE,"ON TIME")</f>
        <v>ON TIME</v>
      </c>
    </row>
    <row r="9155" spans="16:32" x14ac:dyDescent="0.25">
      <c r="P9155">
        <v>9143</v>
      </c>
      <c r="Q9155">
        <v>256</v>
      </c>
      <c r="R9155">
        <v>9</v>
      </c>
      <c r="S9155" s="6">
        <v>44988</v>
      </c>
      <c r="T9155" s="6">
        <v>0.70416666666666672</v>
      </c>
      <c r="U9155" t="s">
        <v>43</v>
      </c>
      <c r="V9155">
        <v>3114</v>
      </c>
      <c r="W9155">
        <v>26</v>
      </c>
      <c r="X9155">
        <v>43</v>
      </c>
      <c r="Y9155">
        <v>38</v>
      </c>
      <c r="Z9155" t="s">
        <v>25</v>
      </c>
      <c r="AA9155" t="s">
        <v>44</v>
      </c>
      <c r="AB9155">
        <v>4.0999999999999996</v>
      </c>
      <c r="AC9155">
        <v>38</v>
      </c>
      <c r="AD9155" t="s">
        <v>45</v>
      </c>
      <c r="AE9155" s="6">
        <v>44817</v>
      </c>
      <c r="AF9155" t="str">
        <f>_xlfn.IFS(fact_orders[[#This Row],[delivery_time]]&lt;=40,"EARLY",fact_orders[[#This Row],[delivery_time]]&gt;=50,"LATE",TRUE,"ON TIME")</f>
        <v>ON TIME</v>
      </c>
    </row>
    <row r="9156" spans="16:32" x14ac:dyDescent="0.25">
      <c r="P9156">
        <v>9144</v>
      </c>
      <c r="Q9156">
        <v>409</v>
      </c>
      <c r="R9156">
        <v>20</v>
      </c>
      <c r="S9156" s="6">
        <v>44988</v>
      </c>
      <c r="T9156" s="6">
        <v>0.64444444444444449</v>
      </c>
      <c r="U9156" t="s">
        <v>43</v>
      </c>
      <c r="V9156">
        <v>2566</v>
      </c>
      <c r="W9156">
        <v>26</v>
      </c>
      <c r="X9156">
        <v>55</v>
      </c>
      <c r="Y9156">
        <v>19</v>
      </c>
      <c r="Z9156" t="s">
        <v>18</v>
      </c>
      <c r="AA9156" t="s">
        <v>48</v>
      </c>
      <c r="AB9156">
        <v>3.8</v>
      </c>
      <c r="AC9156">
        <v>19</v>
      </c>
      <c r="AD9156" t="s">
        <v>45</v>
      </c>
      <c r="AE9156" s="6">
        <v>44970</v>
      </c>
      <c r="AF9156" t="str">
        <f>_xlfn.IFS(fact_orders[[#This Row],[delivery_time]]&lt;=40,"EARLY",fact_orders[[#This Row],[delivery_time]]&gt;=50,"LATE",TRUE,"ON TIME")</f>
        <v>LATE</v>
      </c>
    </row>
    <row r="9157" spans="16:32" x14ac:dyDescent="0.25">
      <c r="P9157">
        <v>9145</v>
      </c>
      <c r="Q9157">
        <v>122</v>
      </c>
      <c r="R9157">
        <v>3</v>
      </c>
      <c r="S9157" s="6">
        <v>44988</v>
      </c>
      <c r="T9157" s="6">
        <v>0.83402777777777781</v>
      </c>
      <c r="U9157" t="s">
        <v>43</v>
      </c>
      <c r="V9157">
        <v>3521</v>
      </c>
      <c r="W9157">
        <v>32</v>
      </c>
      <c r="X9157">
        <v>58</v>
      </c>
      <c r="Y9157">
        <v>13</v>
      </c>
      <c r="Z9157" t="s">
        <v>19</v>
      </c>
      <c r="AA9157" t="s">
        <v>44</v>
      </c>
      <c r="AB9157">
        <v>4</v>
      </c>
      <c r="AC9157">
        <v>13</v>
      </c>
      <c r="AD9157" t="s">
        <v>45</v>
      </c>
      <c r="AE9157" s="6">
        <v>44683</v>
      </c>
      <c r="AF9157" t="str">
        <f>_xlfn.IFS(fact_orders[[#This Row],[delivery_time]]&lt;=40,"EARLY",fact_orders[[#This Row],[delivery_time]]&gt;=50,"LATE",TRUE,"ON TIME")</f>
        <v>LATE</v>
      </c>
    </row>
    <row r="9158" spans="16:32" x14ac:dyDescent="0.25">
      <c r="P9158">
        <v>9146</v>
      </c>
      <c r="Q9158">
        <v>248</v>
      </c>
      <c r="R9158">
        <v>9</v>
      </c>
      <c r="S9158" s="6">
        <v>44988</v>
      </c>
      <c r="T9158" s="6">
        <v>0.45624999999999999</v>
      </c>
      <c r="U9158" t="s">
        <v>43</v>
      </c>
      <c r="V9158">
        <v>5289</v>
      </c>
      <c r="W9158">
        <v>30</v>
      </c>
      <c r="X9158">
        <v>54</v>
      </c>
      <c r="Z9158" t="s">
        <v>25</v>
      </c>
      <c r="AA9158" t="s">
        <v>44</v>
      </c>
      <c r="AB9158">
        <v>4.0999999999999996</v>
      </c>
      <c r="AD9158" t="s">
        <v>45</v>
      </c>
      <c r="AE9158" s="6">
        <v>44809</v>
      </c>
      <c r="AF9158" t="str">
        <f>_xlfn.IFS(fact_orders[[#This Row],[delivery_time]]&lt;=40,"EARLY",fact_orders[[#This Row],[delivery_time]]&gt;=50,"LATE",TRUE,"ON TIME")</f>
        <v>LATE</v>
      </c>
    </row>
    <row r="9159" spans="16:32" x14ac:dyDescent="0.25">
      <c r="P9159">
        <v>9147</v>
      </c>
      <c r="Q9159">
        <v>341</v>
      </c>
      <c r="R9159">
        <v>20</v>
      </c>
      <c r="S9159" s="6">
        <v>44988</v>
      </c>
      <c r="T9159" s="6">
        <v>0.71111111111111114</v>
      </c>
      <c r="U9159" t="s">
        <v>43</v>
      </c>
      <c r="V9159">
        <v>3147</v>
      </c>
      <c r="W9159">
        <v>39</v>
      </c>
      <c r="X9159">
        <v>30</v>
      </c>
      <c r="Y9159">
        <v>25</v>
      </c>
      <c r="Z9159" t="s">
        <v>18</v>
      </c>
      <c r="AA9159" t="s">
        <v>48</v>
      </c>
      <c r="AB9159">
        <v>3.8</v>
      </c>
      <c r="AC9159">
        <v>25</v>
      </c>
      <c r="AD9159" t="s">
        <v>45</v>
      </c>
      <c r="AE9159" s="6">
        <v>44902</v>
      </c>
      <c r="AF9159" t="str">
        <f>_xlfn.IFS(fact_orders[[#This Row],[delivery_time]]&lt;=40,"EARLY",fact_orders[[#This Row],[delivery_time]]&gt;=50,"LATE",TRUE,"ON TIME")</f>
        <v>EARLY</v>
      </c>
    </row>
    <row r="9160" spans="16:32" x14ac:dyDescent="0.25">
      <c r="P9160">
        <v>9148</v>
      </c>
      <c r="Q9160">
        <v>358</v>
      </c>
      <c r="R9160">
        <v>1</v>
      </c>
      <c r="S9160" s="6">
        <v>44988</v>
      </c>
      <c r="T9160" s="6">
        <v>0.46041666666666664</v>
      </c>
      <c r="U9160" t="s">
        <v>43</v>
      </c>
      <c r="V9160">
        <v>3902</v>
      </c>
      <c r="W9160">
        <v>28</v>
      </c>
      <c r="X9160">
        <v>37</v>
      </c>
      <c r="Y9160">
        <v>17</v>
      </c>
      <c r="Z9160" t="s">
        <v>6</v>
      </c>
      <c r="AA9160" t="s">
        <v>48</v>
      </c>
      <c r="AB9160">
        <v>3</v>
      </c>
      <c r="AC9160">
        <v>17</v>
      </c>
      <c r="AD9160" t="s">
        <v>45</v>
      </c>
      <c r="AE9160" s="6">
        <v>44919</v>
      </c>
      <c r="AF9160" t="str">
        <f>_xlfn.IFS(fact_orders[[#This Row],[delivery_time]]&lt;=40,"EARLY",fact_orders[[#This Row],[delivery_time]]&gt;=50,"LATE",TRUE,"ON TIME")</f>
        <v>EARLY</v>
      </c>
    </row>
    <row r="9161" spans="16:32" x14ac:dyDescent="0.25">
      <c r="P9161">
        <v>9149</v>
      </c>
      <c r="Q9161">
        <v>133</v>
      </c>
      <c r="R9161">
        <v>1</v>
      </c>
      <c r="S9161" s="6">
        <v>44988</v>
      </c>
      <c r="T9161" s="6">
        <v>0.82916666666666672</v>
      </c>
      <c r="U9161" t="s">
        <v>43</v>
      </c>
      <c r="V9161">
        <v>4748</v>
      </c>
      <c r="W9161">
        <v>18</v>
      </c>
      <c r="X9161">
        <v>45</v>
      </c>
      <c r="Z9161" t="s">
        <v>6</v>
      </c>
      <c r="AA9161" t="s">
        <v>48</v>
      </c>
      <c r="AB9161">
        <v>3</v>
      </c>
      <c r="AD9161" t="s">
        <v>45</v>
      </c>
      <c r="AE9161" s="6">
        <v>44694</v>
      </c>
      <c r="AF9161" t="str">
        <f>_xlfn.IFS(fact_orders[[#This Row],[delivery_time]]&lt;=40,"EARLY",fact_orders[[#This Row],[delivery_time]]&gt;=50,"LATE",TRUE,"ON TIME")</f>
        <v>ON TIME</v>
      </c>
    </row>
    <row r="9162" spans="16:32" x14ac:dyDescent="0.25">
      <c r="P9162">
        <v>9150</v>
      </c>
      <c r="Q9162">
        <v>318</v>
      </c>
      <c r="R9162">
        <v>17</v>
      </c>
      <c r="S9162" s="6">
        <v>44988</v>
      </c>
      <c r="T9162" s="6">
        <v>0.87847222222222221</v>
      </c>
      <c r="U9162" t="s">
        <v>43</v>
      </c>
      <c r="V9162">
        <v>3976</v>
      </c>
      <c r="W9162">
        <v>39</v>
      </c>
      <c r="X9162">
        <v>59</v>
      </c>
      <c r="Y9162">
        <v>30</v>
      </c>
      <c r="Z9162" t="s">
        <v>14</v>
      </c>
      <c r="AA9162" t="s">
        <v>48</v>
      </c>
      <c r="AB9162">
        <v>4</v>
      </c>
      <c r="AC9162">
        <v>30</v>
      </c>
      <c r="AD9162" t="s">
        <v>45</v>
      </c>
      <c r="AE9162" s="6">
        <v>44879</v>
      </c>
      <c r="AF9162" t="str">
        <f>_xlfn.IFS(fact_orders[[#This Row],[delivery_time]]&lt;=40,"EARLY",fact_orders[[#This Row],[delivery_time]]&gt;=50,"LATE",TRUE,"ON TIME")</f>
        <v>LATE</v>
      </c>
    </row>
    <row r="9163" spans="16:32" x14ac:dyDescent="0.25">
      <c r="P9163">
        <v>9151</v>
      </c>
      <c r="Q9163">
        <v>7</v>
      </c>
      <c r="R9163">
        <v>1</v>
      </c>
      <c r="S9163" s="6">
        <v>44988</v>
      </c>
      <c r="T9163" s="6">
        <v>0.8</v>
      </c>
      <c r="U9163" t="s">
        <v>43</v>
      </c>
      <c r="V9163">
        <v>5624</v>
      </c>
      <c r="W9163">
        <v>28</v>
      </c>
      <c r="X9163">
        <v>33</v>
      </c>
      <c r="Y9163">
        <v>27</v>
      </c>
      <c r="Z9163" t="s">
        <v>6</v>
      </c>
      <c r="AA9163" t="s">
        <v>48</v>
      </c>
      <c r="AB9163">
        <v>3</v>
      </c>
      <c r="AC9163">
        <v>27</v>
      </c>
      <c r="AD9163" t="s">
        <v>45</v>
      </c>
      <c r="AE9163" s="6">
        <v>44568</v>
      </c>
      <c r="AF9163" t="str">
        <f>_xlfn.IFS(fact_orders[[#This Row],[delivery_time]]&lt;=40,"EARLY",fact_orders[[#This Row],[delivery_time]]&gt;=50,"LATE",TRUE,"ON TIME")</f>
        <v>EARLY</v>
      </c>
    </row>
    <row r="9164" spans="16:32" x14ac:dyDescent="0.25">
      <c r="P9164">
        <v>9152</v>
      </c>
      <c r="Q9164">
        <v>457</v>
      </c>
      <c r="R9164">
        <v>6</v>
      </c>
      <c r="S9164" s="6">
        <v>44988</v>
      </c>
      <c r="T9164" s="6">
        <v>0.79861111111111116</v>
      </c>
      <c r="U9164" t="s">
        <v>43</v>
      </c>
      <c r="V9164">
        <v>2358</v>
      </c>
      <c r="W9164">
        <v>34</v>
      </c>
      <c r="X9164">
        <v>59</v>
      </c>
      <c r="Y9164">
        <v>33</v>
      </c>
      <c r="Z9164" t="s">
        <v>22</v>
      </c>
      <c r="AA9164" t="s">
        <v>47</v>
      </c>
      <c r="AB9164">
        <v>3.4</v>
      </c>
      <c r="AC9164">
        <v>33</v>
      </c>
      <c r="AD9164" t="s">
        <v>45</v>
      </c>
      <c r="AE9164" s="6">
        <v>45018</v>
      </c>
      <c r="AF9164" t="str">
        <f>_xlfn.IFS(fact_orders[[#This Row],[delivery_time]]&lt;=40,"EARLY",fact_orders[[#This Row],[delivery_time]]&gt;=50,"LATE",TRUE,"ON TIME")</f>
        <v>LATE</v>
      </c>
    </row>
    <row r="9165" spans="16:32" x14ac:dyDescent="0.25">
      <c r="P9165">
        <v>9153</v>
      </c>
      <c r="Q9165">
        <v>118</v>
      </c>
      <c r="R9165">
        <v>12</v>
      </c>
      <c r="S9165" s="6">
        <v>44988</v>
      </c>
      <c r="T9165" s="6">
        <v>0.63263888888888886</v>
      </c>
      <c r="U9165" t="s">
        <v>43</v>
      </c>
      <c r="V9165">
        <v>2525</v>
      </c>
      <c r="W9165">
        <v>24</v>
      </c>
      <c r="X9165">
        <v>57</v>
      </c>
      <c r="Y9165">
        <v>25</v>
      </c>
      <c r="Z9165" t="s">
        <v>9</v>
      </c>
      <c r="AA9165" t="s">
        <v>44</v>
      </c>
      <c r="AB9165">
        <v>3.7</v>
      </c>
      <c r="AC9165">
        <v>25</v>
      </c>
      <c r="AD9165" t="s">
        <v>45</v>
      </c>
      <c r="AE9165" s="6">
        <v>44679</v>
      </c>
      <c r="AF9165" t="str">
        <f>_xlfn.IFS(fact_orders[[#This Row],[delivery_time]]&lt;=40,"EARLY",fact_orders[[#This Row],[delivery_time]]&gt;=50,"LATE",TRUE,"ON TIME")</f>
        <v>LATE</v>
      </c>
    </row>
    <row r="9166" spans="16:32" x14ac:dyDescent="0.25">
      <c r="P9166">
        <v>9154</v>
      </c>
      <c r="Q9166">
        <v>36</v>
      </c>
      <c r="R9166">
        <v>14</v>
      </c>
      <c r="S9166" s="6">
        <v>44988</v>
      </c>
      <c r="T9166" s="6">
        <v>0.45902777777777776</v>
      </c>
      <c r="U9166" t="s">
        <v>43</v>
      </c>
      <c r="V9166">
        <v>4620</v>
      </c>
      <c r="W9166">
        <v>25</v>
      </c>
      <c r="X9166">
        <v>51</v>
      </c>
      <c r="Y9166">
        <v>48</v>
      </c>
      <c r="Z9166" t="s">
        <v>11</v>
      </c>
      <c r="AA9166" t="s">
        <v>47</v>
      </c>
      <c r="AB9166">
        <v>4.4000000000000004</v>
      </c>
      <c r="AC9166">
        <v>48</v>
      </c>
      <c r="AD9166" t="s">
        <v>45</v>
      </c>
      <c r="AE9166" s="6">
        <v>44597</v>
      </c>
      <c r="AF9166" t="str">
        <f>_xlfn.IFS(fact_orders[[#This Row],[delivery_time]]&lt;=40,"EARLY",fact_orders[[#This Row],[delivery_time]]&gt;=50,"LATE",TRUE,"ON TIME")</f>
        <v>LATE</v>
      </c>
    </row>
    <row r="9167" spans="16:32" x14ac:dyDescent="0.25">
      <c r="P9167">
        <v>9155</v>
      </c>
      <c r="Q9167">
        <v>409</v>
      </c>
      <c r="R9167">
        <v>3</v>
      </c>
      <c r="S9167" s="6">
        <v>44988</v>
      </c>
      <c r="T9167" s="6">
        <v>0.67222222222222228</v>
      </c>
      <c r="U9167" t="s">
        <v>43</v>
      </c>
      <c r="V9167">
        <v>4398</v>
      </c>
      <c r="W9167">
        <v>39</v>
      </c>
      <c r="X9167">
        <v>35</v>
      </c>
      <c r="Y9167">
        <v>43</v>
      </c>
      <c r="Z9167" t="s">
        <v>19</v>
      </c>
      <c r="AA9167" t="s">
        <v>44</v>
      </c>
      <c r="AB9167">
        <v>4</v>
      </c>
      <c r="AC9167">
        <v>43</v>
      </c>
      <c r="AD9167" t="s">
        <v>45</v>
      </c>
      <c r="AE9167" s="6">
        <v>44970</v>
      </c>
      <c r="AF9167" t="str">
        <f>_xlfn.IFS(fact_orders[[#This Row],[delivery_time]]&lt;=40,"EARLY",fact_orders[[#This Row],[delivery_time]]&gt;=50,"LATE",TRUE,"ON TIME")</f>
        <v>EARLY</v>
      </c>
    </row>
    <row r="9168" spans="16:32" x14ac:dyDescent="0.25">
      <c r="P9168">
        <v>9156</v>
      </c>
      <c r="Q9168">
        <v>194</v>
      </c>
      <c r="R9168">
        <v>15</v>
      </c>
      <c r="S9168" s="6">
        <v>44988</v>
      </c>
      <c r="T9168" s="6">
        <v>0.86041666666666672</v>
      </c>
      <c r="U9168" t="s">
        <v>43</v>
      </c>
      <c r="V9168">
        <v>2463</v>
      </c>
      <c r="W9168">
        <v>37</v>
      </c>
      <c r="X9168">
        <v>30</v>
      </c>
      <c r="Y9168">
        <v>35</v>
      </c>
      <c r="Z9168" t="s">
        <v>12</v>
      </c>
      <c r="AA9168" t="s">
        <v>48</v>
      </c>
      <c r="AB9168">
        <v>3.8</v>
      </c>
      <c r="AC9168">
        <v>35</v>
      </c>
      <c r="AD9168" t="s">
        <v>45</v>
      </c>
      <c r="AE9168" s="6">
        <v>44755</v>
      </c>
      <c r="AF9168" t="str">
        <f>_xlfn.IFS(fact_orders[[#This Row],[delivery_time]]&lt;=40,"EARLY",fact_orders[[#This Row],[delivery_time]]&gt;=50,"LATE",TRUE,"ON TIME")</f>
        <v>EARLY</v>
      </c>
    </row>
    <row r="9169" spans="16:32" x14ac:dyDescent="0.25">
      <c r="P9169">
        <v>9157</v>
      </c>
      <c r="Q9169">
        <v>264</v>
      </c>
      <c r="R9169">
        <v>7</v>
      </c>
      <c r="S9169" s="6">
        <v>44988</v>
      </c>
      <c r="T9169" s="6">
        <v>0.6069444444444444</v>
      </c>
      <c r="U9169" t="s">
        <v>43</v>
      </c>
      <c r="V9169">
        <v>4534</v>
      </c>
      <c r="W9169">
        <v>19</v>
      </c>
      <c r="X9169">
        <v>32</v>
      </c>
      <c r="Y9169">
        <v>49</v>
      </c>
      <c r="Z9169" t="s">
        <v>23</v>
      </c>
      <c r="AA9169" t="s">
        <v>44</v>
      </c>
      <c r="AB9169">
        <v>3.4</v>
      </c>
      <c r="AC9169">
        <v>49</v>
      </c>
      <c r="AD9169" t="s">
        <v>45</v>
      </c>
      <c r="AE9169" s="6">
        <v>44825</v>
      </c>
      <c r="AF9169" t="str">
        <f>_xlfn.IFS(fact_orders[[#This Row],[delivery_time]]&lt;=40,"EARLY",fact_orders[[#This Row],[delivery_time]]&gt;=50,"LATE",TRUE,"ON TIME")</f>
        <v>EARLY</v>
      </c>
    </row>
    <row r="9170" spans="16:32" x14ac:dyDescent="0.25">
      <c r="P9170">
        <v>9158</v>
      </c>
      <c r="Q9170">
        <v>229</v>
      </c>
      <c r="R9170">
        <v>3</v>
      </c>
      <c r="S9170" s="6">
        <v>44988</v>
      </c>
      <c r="T9170" s="6">
        <v>0.47083333333333333</v>
      </c>
      <c r="U9170" t="s">
        <v>43</v>
      </c>
      <c r="V9170">
        <v>4377</v>
      </c>
      <c r="W9170">
        <v>18</v>
      </c>
      <c r="X9170">
        <v>30</v>
      </c>
      <c r="Z9170" t="s">
        <v>19</v>
      </c>
      <c r="AA9170" t="s">
        <v>44</v>
      </c>
      <c r="AB9170">
        <v>4</v>
      </c>
      <c r="AD9170" t="s">
        <v>45</v>
      </c>
      <c r="AE9170" s="6">
        <v>44790</v>
      </c>
      <c r="AF9170" t="str">
        <f>_xlfn.IFS(fact_orders[[#This Row],[delivery_time]]&lt;=40,"EARLY",fact_orders[[#This Row],[delivery_time]]&gt;=50,"LATE",TRUE,"ON TIME")</f>
        <v>EARLY</v>
      </c>
    </row>
    <row r="9171" spans="16:32" x14ac:dyDescent="0.25">
      <c r="P9171">
        <v>9159</v>
      </c>
      <c r="Q9171">
        <v>481</v>
      </c>
      <c r="R9171">
        <v>4</v>
      </c>
      <c r="S9171" s="6">
        <v>44988</v>
      </c>
      <c r="T9171" s="6">
        <v>0.76111111111111107</v>
      </c>
      <c r="U9171" t="s">
        <v>43</v>
      </c>
      <c r="V9171">
        <v>3322</v>
      </c>
      <c r="W9171">
        <v>21</v>
      </c>
      <c r="X9171">
        <v>42</v>
      </c>
      <c r="Y9171">
        <v>30</v>
      </c>
      <c r="Z9171" t="s">
        <v>20</v>
      </c>
      <c r="AA9171" t="s">
        <v>46</v>
      </c>
      <c r="AB9171">
        <v>3.7</v>
      </c>
      <c r="AC9171">
        <v>30</v>
      </c>
      <c r="AD9171" t="s">
        <v>45</v>
      </c>
      <c r="AE9171" s="6">
        <v>45042</v>
      </c>
      <c r="AF9171" t="str">
        <f>_xlfn.IFS(fact_orders[[#This Row],[delivery_time]]&lt;=40,"EARLY",fact_orders[[#This Row],[delivery_time]]&gt;=50,"LATE",TRUE,"ON TIME")</f>
        <v>ON TIME</v>
      </c>
    </row>
    <row r="9172" spans="16:32" x14ac:dyDescent="0.25">
      <c r="P9172">
        <v>9160</v>
      </c>
      <c r="Q9172">
        <v>441</v>
      </c>
      <c r="R9172">
        <v>7</v>
      </c>
      <c r="S9172" s="6">
        <v>44988</v>
      </c>
      <c r="T9172" s="6">
        <v>0.76736111111111116</v>
      </c>
      <c r="U9172" t="s">
        <v>43</v>
      </c>
      <c r="V9172">
        <v>3212</v>
      </c>
      <c r="W9172">
        <v>33</v>
      </c>
      <c r="X9172">
        <v>53</v>
      </c>
      <c r="Z9172" t="s">
        <v>23</v>
      </c>
      <c r="AA9172" t="s">
        <v>44</v>
      </c>
      <c r="AB9172">
        <v>3.4</v>
      </c>
      <c r="AD9172" t="s">
        <v>45</v>
      </c>
      <c r="AE9172" s="6">
        <v>45002</v>
      </c>
      <c r="AF9172" t="str">
        <f>_xlfn.IFS(fact_orders[[#This Row],[delivery_time]]&lt;=40,"EARLY",fact_orders[[#This Row],[delivery_time]]&gt;=50,"LATE",TRUE,"ON TIME")</f>
        <v>LATE</v>
      </c>
    </row>
    <row r="9173" spans="16:32" x14ac:dyDescent="0.25">
      <c r="P9173">
        <v>9161</v>
      </c>
      <c r="Q9173">
        <v>30</v>
      </c>
      <c r="R9173">
        <v>13</v>
      </c>
      <c r="S9173" s="6">
        <v>44989</v>
      </c>
      <c r="T9173" s="6">
        <v>0.4284722222222222</v>
      </c>
      <c r="U9173" t="s">
        <v>43</v>
      </c>
      <c r="V9173">
        <v>2120</v>
      </c>
      <c r="W9173">
        <v>35</v>
      </c>
      <c r="X9173">
        <v>47</v>
      </c>
      <c r="Y9173">
        <v>17</v>
      </c>
      <c r="Z9173" t="s">
        <v>10</v>
      </c>
      <c r="AA9173" t="s">
        <v>46</v>
      </c>
      <c r="AB9173">
        <v>3.3</v>
      </c>
      <c r="AC9173">
        <v>17</v>
      </c>
      <c r="AD9173" t="s">
        <v>45</v>
      </c>
      <c r="AE9173" s="6">
        <v>44591</v>
      </c>
      <c r="AF9173" t="str">
        <f>_xlfn.IFS(fact_orders[[#This Row],[delivery_time]]&lt;=40,"EARLY",fact_orders[[#This Row],[delivery_time]]&gt;=50,"LATE",TRUE,"ON TIME")</f>
        <v>ON TIME</v>
      </c>
    </row>
    <row r="9174" spans="16:32" x14ac:dyDescent="0.25">
      <c r="P9174">
        <v>9162</v>
      </c>
      <c r="Q9174">
        <v>482</v>
      </c>
      <c r="R9174">
        <v>19</v>
      </c>
      <c r="S9174" s="6">
        <v>44989</v>
      </c>
      <c r="T9174" s="6">
        <v>0.77013888888888893</v>
      </c>
      <c r="U9174" t="s">
        <v>43</v>
      </c>
      <c r="V9174">
        <v>2796</v>
      </c>
      <c r="W9174">
        <v>28</v>
      </c>
      <c r="X9174">
        <v>49</v>
      </c>
      <c r="Z9174" t="s">
        <v>16</v>
      </c>
      <c r="AA9174" t="s">
        <v>49</v>
      </c>
      <c r="AB9174">
        <v>4.5</v>
      </c>
      <c r="AD9174" t="s">
        <v>45</v>
      </c>
      <c r="AE9174" s="6">
        <v>45043</v>
      </c>
      <c r="AF9174" t="str">
        <f>_xlfn.IFS(fact_orders[[#This Row],[delivery_time]]&lt;=40,"EARLY",fact_orders[[#This Row],[delivery_time]]&gt;=50,"LATE",TRUE,"ON TIME")</f>
        <v>ON TIME</v>
      </c>
    </row>
    <row r="9175" spans="16:32" x14ac:dyDescent="0.25">
      <c r="P9175">
        <v>9163</v>
      </c>
      <c r="Q9175">
        <v>108</v>
      </c>
      <c r="R9175">
        <v>17</v>
      </c>
      <c r="S9175" s="6">
        <v>44989</v>
      </c>
      <c r="T9175" s="6">
        <v>0.88472222222222219</v>
      </c>
      <c r="U9175" t="s">
        <v>43</v>
      </c>
      <c r="V9175">
        <v>4500</v>
      </c>
      <c r="W9175">
        <v>16</v>
      </c>
      <c r="X9175">
        <v>37</v>
      </c>
      <c r="Y9175">
        <v>19</v>
      </c>
      <c r="Z9175" t="s">
        <v>14</v>
      </c>
      <c r="AA9175" t="s">
        <v>48</v>
      </c>
      <c r="AB9175">
        <v>4</v>
      </c>
      <c r="AC9175">
        <v>19</v>
      </c>
      <c r="AD9175" t="s">
        <v>45</v>
      </c>
      <c r="AE9175" s="6">
        <v>44669</v>
      </c>
      <c r="AF9175" t="str">
        <f>_xlfn.IFS(fact_orders[[#This Row],[delivery_time]]&lt;=40,"EARLY",fact_orders[[#This Row],[delivery_time]]&gt;=50,"LATE",TRUE,"ON TIME")</f>
        <v>EARLY</v>
      </c>
    </row>
    <row r="9176" spans="16:32" x14ac:dyDescent="0.25">
      <c r="P9176">
        <v>9164</v>
      </c>
      <c r="Q9176">
        <v>261</v>
      </c>
      <c r="R9176">
        <v>2</v>
      </c>
      <c r="S9176" s="6">
        <v>44989</v>
      </c>
      <c r="T9176" s="6">
        <v>0.76597222222222228</v>
      </c>
      <c r="U9176" t="s">
        <v>43</v>
      </c>
      <c r="V9176">
        <v>5844</v>
      </c>
      <c r="W9176">
        <v>31</v>
      </c>
      <c r="X9176">
        <v>32</v>
      </c>
      <c r="Y9176">
        <v>50</v>
      </c>
      <c r="Z9176" t="s">
        <v>17</v>
      </c>
      <c r="AA9176" t="s">
        <v>46</v>
      </c>
      <c r="AB9176">
        <v>4.7</v>
      </c>
      <c r="AC9176">
        <v>50</v>
      </c>
      <c r="AD9176" t="s">
        <v>45</v>
      </c>
      <c r="AE9176" s="6">
        <v>44822</v>
      </c>
      <c r="AF9176" t="str">
        <f>_xlfn.IFS(fact_orders[[#This Row],[delivery_time]]&lt;=40,"EARLY",fact_orders[[#This Row],[delivery_time]]&gt;=50,"LATE",TRUE,"ON TIME")</f>
        <v>EARLY</v>
      </c>
    </row>
    <row r="9177" spans="16:32" x14ac:dyDescent="0.25">
      <c r="P9177">
        <v>9165</v>
      </c>
      <c r="Q9177">
        <v>318</v>
      </c>
      <c r="R9177">
        <v>13</v>
      </c>
      <c r="S9177" s="6">
        <v>44989</v>
      </c>
      <c r="T9177" s="6">
        <v>0.75069444444444444</v>
      </c>
      <c r="U9177" t="s">
        <v>43</v>
      </c>
      <c r="V9177">
        <v>2790</v>
      </c>
      <c r="W9177">
        <v>16</v>
      </c>
      <c r="X9177">
        <v>44</v>
      </c>
      <c r="Y9177">
        <v>20</v>
      </c>
      <c r="Z9177" t="s">
        <v>10</v>
      </c>
      <c r="AA9177" t="s">
        <v>46</v>
      </c>
      <c r="AB9177">
        <v>3.3</v>
      </c>
      <c r="AC9177">
        <v>20</v>
      </c>
      <c r="AD9177" t="s">
        <v>45</v>
      </c>
      <c r="AE9177" s="6">
        <v>44879</v>
      </c>
      <c r="AF9177" t="str">
        <f>_xlfn.IFS(fact_orders[[#This Row],[delivery_time]]&lt;=40,"EARLY",fact_orders[[#This Row],[delivery_time]]&gt;=50,"LATE",TRUE,"ON TIME")</f>
        <v>ON TIME</v>
      </c>
    </row>
    <row r="9178" spans="16:32" x14ac:dyDescent="0.25">
      <c r="P9178">
        <v>9166</v>
      </c>
      <c r="Q9178">
        <v>93</v>
      </c>
      <c r="R9178">
        <v>11</v>
      </c>
      <c r="S9178" s="6">
        <v>44989</v>
      </c>
      <c r="T9178" s="6">
        <v>0.89861111111111114</v>
      </c>
      <c r="U9178" t="s">
        <v>43</v>
      </c>
      <c r="V9178">
        <v>3181</v>
      </c>
      <c r="W9178">
        <v>17</v>
      </c>
      <c r="X9178">
        <v>58</v>
      </c>
      <c r="Z9178" t="s">
        <v>8</v>
      </c>
      <c r="AA9178" t="s">
        <v>48</v>
      </c>
      <c r="AB9178">
        <v>3.3</v>
      </c>
      <c r="AD9178" t="s">
        <v>45</v>
      </c>
      <c r="AE9178" s="6">
        <v>44654</v>
      </c>
      <c r="AF9178" t="str">
        <f>_xlfn.IFS(fact_orders[[#This Row],[delivery_time]]&lt;=40,"EARLY",fact_orders[[#This Row],[delivery_time]]&gt;=50,"LATE",TRUE,"ON TIME")</f>
        <v>LATE</v>
      </c>
    </row>
    <row r="9179" spans="16:32" x14ac:dyDescent="0.25">
      <c r="P9179">
        <v>9167</v>
      </c>
      <c r="Q9179">
        <v>290</v>
      </c>
      <c r="R9179">
        <v>1</v>
      </c>
      <c r="S9179" s="6">
        <v>44989</v>
      </c>
      <c r="T9179" s="6">
        <v>0.62847222222222221</v>
      </c>
      <c r="U9179" t="s">
        <v>43</v>
      </c>
      <c r="V9179">
        <v>3706</v>
      </c>
      <c r="W9179">
        <v>30</v>
      </c>
      <c r="X9179">
        <v>53</v>
      </c>
      <c r="Y9179">
        <v>10</v>
      </c>
      <c r="Z9179" t="s">
        <v>6</v>
      </c>
      <c r="AA9179" t="s">
        <v>48</v>
      </c>
      <c r="AB9179">
        <v>3</v>
      </c>
      <c r="AC9179">
        <v>10</v>
      </c>
      <c r="AD9179" t="s">
        <v>45</v>
      </c>
      <c r="AE9179" s="6">
        <v>44851</v>
      </c>
      <c r="AF9179" t="str">
        <f>_xlfn.IFS(fact_orders[[#This Row],[delivery_time]]&lt;=40,"EARLY",fact_orders[[#This Row],[delivery_time]]&gt;=50,"LATE",TRUE,"ON TIME")</f>
        <v>LATE</v>
      </c>
    </row>
    <row r="9180" spans="16:32" x14ac:dyDescent="0.25">
      <c r="P9180">
        <v>9168</v>
      </c>
      <c r="Q9180">
        <v>25</v>
      </c>
      <c r="R9180">
        <v>10</v>
      </c>
      <c r="S9180" s="6">
        <v>44989</v>
      </c>
      <c r="T9180" s="6">
        <v>0.62430555555555556</v>
      </c>
      <c r="U9180" t="s">
        <v>43</v>
      </c>
      <c r="V9180">
        <v>4614</v>
      </c>
      <c r="W9180">
        <v>20</v>
      </c>
      <c r="X9180">
        <v>34</v>
      </c>
      <c r="Y9180">
        <v>1</v>
      </c>
      <c r="Z9180" t="s">
        <v>7</v>
      </c>
      <c r="AA9180" t="s">
        <v>46</v>
      </c>
      <c r="AB9180">
        <v>4.5</v>
      </c>
      <c r="AC9180">
        <v>1</v>
      </c>
      <c r="AD9180" t="s">
        <v>45</v>
      </c>
      <c r="AE9180" s="6">
        <v>44586</v>
      </c>
      <c r="AF9180" t="str">
        <f>_xlfn.IFS(fact_orders[[#This Row],[delivery_time]]&lt;=40,"EARLY",fact_orders[[#This Row],[delivery_time]]&gt;=50,"LATE",TRUE,"ON TIME")</f>
        <v>EARLY</v>
      </c>
    </row>
    <row r="9181" spans="16:32" x14ac:dyDescent="0.25">
      <c r="P9181">
        <v>9169</v>
      </c>
      <c r="Q9181">
        <v>26</v>
      </c>
      <c r="R9181">
        <v>16</v>
      </c>
      <c r="S9181" s="6">
        <v>44989</v>
      </c>
      <c r="T9181" s="6">
        <v>0.57222222222222219</v>
      </c>
      <c r="U9181" t="s">
        <v>43</v>
      </c>
      <c r="V9181">
        <v>2619</v>
      </c>
      <c r="W9181">
        <v>32</v>
      </c>
      <c r="X9181">
        <v>40</v>
      </c>
      <c r="Z9181" t="s">
        <v>13</v>
      </c>
      <c r="AA9181" t="s">
        <v>47</v>
      </c>
      <c r="AB9181">
        <v>3.4</v>
      </c>
      <c r="AD9181" t="s">
        <v>45</v>
      </c>
      <c r="AE9181" s="6">
        <v>44587</v>
      </c>
      <c r="AF9181" t="str">
        <f>_xlfn.IFS(fact_orders[[#This Row],[delivery_time]]&lt;=40,"EARLY",fact_orders[[#This Row],[delivery_time]]&gt;=50,"LATE",TRUE,"ON TIME")</f>
        <v>EARLY</v>
      </c>
    </row>
    <row r="9182" spans="16:32" x14ac:dyDescent="0.25">
      <c r="P9182">
        <v>9170</v>
      </c>
      <c r="Q9182">
        <v>357</v>
      </c>
      <c r="R9182">
        <v>13</v>
      </c>
      <c r="S9182" s="6">
        <v>44989</v>
      </c>
      <c r="T9182" s="6">
        <v>0.78055555555555556</v>
      </c>
      <c r="U9182" t="s">
        <v>43</v>
      </c>
      <c r="V9182">
        <v>2242</v>
      </c>
      <c r="W9182">
        <v>33</v>
      </c>
      <c r="X9182">
        <v>42</v>
      </c>
      <c r="Y9182">
        <v>26</v>
      </c>
      <c r="Z9182" t="s">
        <v>10</v>
      </c>
      <c r="AA9182" t="s">
        <v>46</v>
      </c>
      <c r="AB9182">
        <v>3.3</v>
      </c>
      <c r="AC9182">
        <v>26</v>
      </c>
      <c r="AD9182" t="s">
        <v>45</v>
      </c>
      <c r="AE9182" s="6">
        <v>44918</v>
      </c>
      <c r="AF9182" t="str">
        <f>_xlfn.IFS(fact_orders[[#This Row],[delivery_time]]&lt;=40,"EARLY",fact_orders[[#This Row],[delivery_time]]&gt;=50,"LATE",TRUE,"ON TIME")</f>
        <v>ON TIME</v>
      </c>
    </row>
    <row r="9183" spans="16:32" x14ac:dyDescent="0.25">
      <c r="P9183">
        <v>9171</v>
      </c>
      <c r="Q9183">
        <v>75</v>
      </c>
      <c r="R9183">
        <v>16</v>
      </c>
      <c r="S9183" s="6">
        <v>44989</v>
      </c>
      <c r="T9183" s="6">
        <v>0.67569444444444449</v>
      </c>
      <c r="U9183" t="s">
        <v>43</v>
      </c>
      <c r="V9183">
        <v>2969</v>
      </c>
      <c r="W9183">
        <v>16</v>
      </c>
      <c r="X9183">
        <v>57</v>
      </c>
      <c r="Y9183">
        <v>13</v>
      </c>
      <c r="Z9183" t="s">
        <v>13</v>
      </c>
      <c r="AA9183" t="s">
        <v>47</v>
      </c>
      <c r="AB9183">
        <v>3.4</v>
      </c>
      <c r="AC9183">
        <v>13</v>
      </c>
      <c r="AD9183" t="s">
        <v>45</v>
      </c>
      <c r="AE9183" s="6">
        <v>44636</v>
      </c>
      <c r="AF9183" t="str">
        <f>_xlfn.IFS(fact_orders[[#This Row],[delivery_time]]&lt;=40,"EARLY",fact_orders[[#This Row],[delivery_time]]&gt;=50,"LATE",TRUE,"ON TIME")</f>
        <v>LATE</v>
      </c>
    </row>
    <row r="9184" spans="16:32" x14ac:dyDescent="0.25">
      <c r="P9184">
        <v>9172</v>
      </c>
      <c r="Q9184">
        <v>255</v>
      </c>
      <c r="R9184">
        <v>8</v>
      </c>
      <c r="S9184" s="6">
        <v>44989</v>
      </c>
      <c r="T9184" s="6">
        <v>0.82847222222222228</v>
      </c>
      <c r="U9184" t="s">
        <v>43</v>
      </c>
      <c r="V9184">
        <v>4260</v>
      </c>
      <c r="W9184">
        <v>34</v>
      </c>
      <c r="X9184">
        <v>37</v>
      </c>
      <c r="Z9184" t="s">
        <v>24</v>
      </c>
      <c r="AA9184" t="s">
        <v>44</v>
      </c>
      <c r="AB9184">
        <v>4.2</v>
      </c>
      <c r="AD9184" t="s">
        <v>45</v>
      </c>
      <c r="AE9184" s="6">
        <v>44816</v>
      </c>
      <c r="AF9184" t="str">
        <f>_xlfn.IFS(fact_orders[[#This Row],[delivery_time]]&lt;=40,"EARLY",fact_orders[[#This Row],[delivery_time]]&gt;=50,"LATE",TRUE,"ON TIME")</f>
        <v>EARLY</v>
      </c>
    </row>
    <row r="9185" spans="16:32" x14ac:dyDescent="0.25">
      <c r="P9185">
        <v>9173</v>
      </c>
      <c r="Q9185">
        <v>280</v>
      </c>
      <c r="R9185">
        <v>14</v>
      </c>
      <c r="S9185" s="6">
        <v>44989</v>
      </c>
      <c r="T9185" s="6">
        <v>0.49027777777777776</v>
      </c>
      <c r="U9185" t="s">
        <v>43</v>
      </c>
      <c r="V9185">
        <v>2757</v>
      </c>
      <c r="W9185">
        <v>30</v>
      </c>
      <c r="X9185">
        <v>43</v>
      </c>
      <c r="Y9185">
        <v>32</v>
      </c>
      <c r="Z9185" t="s">
        <v>11</v>
      </c>
      <c r="AA9185" t="s">
        <v>47</v>
      </c>
      <c r="AB9185">
        <v>4.4000000000000004</v>
      </c>
      <c r="AC9185">
        <v>32</v>
      </c>
      <c r="AD9185" t="s">
        <v>45</v>
      </c>
      <c r="AE9185" s="6">
        <v>44841</v>
      </c>
      <c r="AF9185" t="str">
        <f>_xlfn.IFS(fact_orders[[#This Row],[delivery_time]]&lt;=40,"EARLY",fact_orders[[#This Row],[delivery_time]]&gt;=50,"LATE",TRUE,"ON TIME")</f>
        <v>ON TIME</v>
      </c>
    </row>
    <row r="9186" spans="16:32" x14ac:dyDescent="0.25">
      <c r="P9186">
        <v>9174</v>
      </c>
      <c r="Q9186">
        <v>438</v>
      </c>
      <c r="R9186">
        <v>2</v>
      </c>
      <c r="S9186" s="6">
        <v>44989</v>
      </c>
      <c r="T9186" s="6">
        <v>0.60416666666666663</v>
      </c>
      <c r="U9186" t="s">
        <v>43</v>
      </c>
      <c r="V9186">
        <v>2086</v>
      </c>
      <c r="W9186">
        <v>21</v>
      </c>
      <c r="X9186">
        <v>39</v>
      </c>
      <c r="Y9186">
        <v>14</v>
      </c>
      <c r="Z9186" t="s">
        <v>17</v>
      </c>
      <c r="AA9186" t="s">
        <v>46</v>
      </c>
      <c r="AB9186">
        <v>4.7</v>
      </c>
      <c r="AC9186">
        <v>14</v>
      </c>
      <c r="AD9186" t="s">
        <v>45</v>
      </c>
      <c r="AE9186" s="6">
        <v>44999</v>
      </c>
      <c r="AF9186" t="str">
        <f>_xlfn.IFS(fact_orders[[#This Row],[delivery_time]]&lt;=40,"EARLY",fact_orders[[#This Row],[delivery_time]]&gt;=50,"LATE",TRUE,"ON TIME")</f>
        <v>EARLY</v>
      </c>
    </row>
    <row r="9187" spans="16:32" x14ac:dyDescent="0.25">
      <c r="P9187">
        <v>9175</v>
      </c>
      <c r="Q9187">
        <v>170</v>
      </c>
      <c r="R9187">
        <v>11</v>
      </c>
      <c r="S9187" s="6">
        <v>44989</v>
      </c>
      <c r="T9187" s="6">
        <v>0.78333333333333333</v>
      </c>
      <c r="U9187" t="s">
        <v>43</v>
      </c>
      <c r="V9187">
        <v>2611</v>
      </c>
      <c r="W9187">
        <v>20</v>
      </c>
      <c r="X9187">
        <v>59</v>
      </c>
      <c r="Y9187">
        <v>44</v>
      </c>
      <c r="Z9187" t="s">
        <v>8</v>
      </c>
      <c r="AA9187" t="s">
        <v>48</v>
      </c>
      <c r="AB9187">
        <v>3.3</v>
      </c>
      <c r="AC9187">
        <v>44</v>
      </c>
      <c r="AD9187" t="s">
        <v>45</v>
      </c>
      <c r="AE9187" s="6">
        <v>44731</v>
      </c>
      <c r="AF9187" t="str">
        <f>_xlfn.IFS(fact_orders[[#This Row],[delivery_time]]&lt;=40,"EARLY",fact_orders[[#This Row],[delivery_time]]&gt;=50,"LATE",TRUE,"ON TIME")</f>
        <v>LATE</v>
      </c>
    </row>
    <row r="9188" spans="16:32" x14ac:dyDescent="0.25">
      <c r="P9188">
        <v>9176</v>
      </c>
      <c r="Q9188">
        <v>69</v>
      </c>
      <c r="R9188">
        <v>6</v>
      </c>
      <c r="S9188" s="6">
        <v>44989</v>
      </c>
      <c r="T9188" s="6">
        <v>0.42569444444444443</v>
      </c>
      <c r="U9188" t="s">
        <v>43</v>
      </c>
      <c r="V9188">
        <v>2010</v>
      </c>
      <c r="W9188">
        <v>19</v>
      </c>
      <c r="X9188">
        <v>56</v>
      </c>
      <c r="Y9188">
        <v>7</v>
      </c>
      <c r="Z9188" t="s">
        <v>22</v>
      </c>
      <c r="AA9188" t="s">
        <v>47</v>
      </c>
      <c r="AB9188">
        <v>3.4</v>
      </c>
      <c r="AC9188">
        <v>7</v>
      </c>
      <c r="AD9188" t="s">
        <v>45</v>
      </c>
      <c r="AE9188" s="6">
        <v>44630</v>
      </c>
      <c r="AF9188" t="str">
        <f>_xlfn.IFS(fact_orders[[#This Row],[delivery_time]]&lt;=40,"EARLY",fact_orders[[#This Row],[delivery_time]]&gt;=50,"LATE",TRUE,"ON TIME")</f>
        <v>LATE</v>
      </c>
    </row>
    <row r="9189" spans="16:32" x14ac:dyDescent="0.25">
      <c r="P9189">
        <v>9177</v>
      </c>
      <c r="Q9189">
        <v>223</v>
      </c>
      <c r="R9189">
        <v>14</v>
      </c>
      <c r="S9189" s="6">
        <v>44989</v>
      </c>
      <c r="T9189" s="6">
        <v>0.84375</v>
      </c>
      <c r="U9189" t="s">
        <v>43</v>
      </c>
      <c r="V9189">
        <v>3343</v>
      </c>
      <c r="W9189">
        <v>16</v>
      </c>
      <c r="X9189">
        <v>31</v>
      </c>
      <c r="Z9189" t="s">
        <v>11</v>
      </c>
      <c r="AA9189" t="s">
        <v>47</v>
      </c>
      <c r="AB9189">
        <v>4.4000000000000004</v>
      </c>
      <c r="AD9189" t="s">
        <v>45</v>
      </c>
      <c r="AE9189" s="6">
        <v>44784</v>
      </c>
      <c r="AF9189" t="str">
        <f>_xlfn.IFS(fact_orders[[#This Row],[delivery_time]]&lt;=40,"EARLY",fact_orders[[#This Row],[delivery_time]]&gt;=50,"LATE",TRUE,"ON TIME")</f>
        <v>EARLY</v>
      </c>
    </row>
    <row r="9190" spans="16:32" x14ac:dyDescent="0.25">
      <c r="P9190">
        <v>9178</v>
      </c>
      <c r="Q9190">
        <v>16</v>
      </c>
      <c r="R9190">
        <v>9</v>
      </c>
      <c r="S9190" s="6">
        <v>44989</v>
      </c>
      <c r="T9190" s="6">
        <v>0.57708333333333328</v>
      </c>
      <c r="U9190" t="s">
        <v>43</v>
      </c>
      <c r="V9190">
        <v>3224</v>
      </c>
      <c r="W9190">
        <v>19</v>
      </c>
      <c r="X9190">
        <v>55</v>
      </c>
      <c r="Y9190">
        <v>49</v>
      </c>
      <c r="Z9190" t="s">
        <v>25</v>
      </c>
      <c r="AA9190" t="s">
        <v>44</v>
      </c>
      <c r="AB9190">
        <v>4.0999999999999996</v>
      </c>
      <c r="AC9190">
        <v>49</v>
      </c>
      <c r="AD9190" t="s">
        <v>45</v>
      </c>
      <c r="AE9190" s="6">
        <v>44577</v>
      </c>
      <c r="AF9190" t="str">
        <f>_xlfn.IFS(fact_orders[[#This Row],[delivery_time]]&lt;=40,"EARLY",fact_orders[[#This Row],[delivery_time]]&gt;=50,"LATE",TRUE,"ON TIME")</f>
        <v>LATE</v>
      </c>
    </row>
    <row r="9191" spans="16:32" x14ac:dyDescent="0.25">
      <c r="P9191">
        <v>9179</v>
      </c>
      <c r="Q9191">
        <v>61</v>
      </c>
      <c r="R9191">
        <v>5</v>
      </c>
      <c r="S9191" s="6">
        <v>44989</v>
      </c>
      <c r="T9191" s="6">
        <v>0.70972222222222225</v>
      </c>
      <c r="U9191" t="s">
        <v>43</v>
      </c>
      <c r="V9191">
        <v>3437</v>
      </c>
      <c r="W9191">
        <v>22</v>
      </c>
      <c r="X9191">
        <v>36</v>
      </c>
      <c r="Y9191">
        <v>36</v>
      </c>
      <c r="Z9191" t="s">
        <v>21</v>
      </c>
      <c r="AA9191" t="s">
        <v>46</v>
      </c>
      <c r="AB9191">
        <v>3</v>
      </c>
      <c r="AC9191">
        <v>36</v>
      </c>
      <c r="AD9191" t="s">
        <v>45</v>
      </c>
      <c r="AE9191" s="6">
        <v>44622</v>
      </c>
      <c r="AF9191" t="str">
        <f>_xlfn.IFS(fact_orders[[#This Row],[delivery_time]]&lt;=40,"EARLY",fact_orders[[#This Row],[delivery_time]]&gt;=50,"LATE",TRUE,"ON TIME")</f>
        <v>EARLY</v>
      </c>
    </row>
    <row r="9192" spans="16:32" x14ac:dyDescent="0.25">
      <c r="P9192">
        <v>9180</v>
      </c>
      <c r="Q9192">
        <v>91</v>
      </c>
      <c r="R9192">
        <v>6</v>
      </c>
      <c r="S9192" s="6">
        <v>44989</v>
      </c>
      <c r="T9192" s="6">
        <v>0.78680555555555554</v>
      </c>
      <c r="U9192" t="s">
        <v>43</v>
      </c>
      <c r="V9192">
        <v>5667</v>
      </c>
      <c r="W9192">
        <v>32</v>
      </c>
      <c r="X9192">
        <v>45</v>
      </c>
      <c r="Y9192">
        <v>31</v>
      </c>
      <c r="Z9192" t="s">
        <v>22</v>
      </c>
      <c r="AA9192" t="s">
        <v>47</v>
      </c>
      <c r="AB9192">
        <v>3.4</v>
      </c>
      <c r="AC9192">
        <v>31</v>
      </c>
      <c r="AD9192" t="s">
        <v>45</v>
      </c>
      <c r="AE9192" s="6">
        <v>44652</v>
      </c>
      <c r="AF9192" t="str">
        <f>_xlfn.IFS(fact_orders[[#This Row],[delivery_time]]&lt;=40,"EARLY",fact_orders[[#This Row],[delivery_time]]&gt;=50,"LATE",TRUE,"ON TIME")</f>
        <v>ON TIME</v>
      </c>
    </row>
    <row r="9193" spans="16:32" x14ac:dyDescent="0.25">
      <c r="P9193">
        <v>9181</v>
      </c>
      <c r="Q9193">
        <v>487</v>
      </c>
      <c r="R9193">
        <v>10</v>
      </c>
      <c r="S9193" s="6">
        <v>44989</v>
      </c>
      <c r="T9193" s="6">
        <v>0.60972222222222228</v>
      </c>
      <c r="U9193" t="s">
        <v>43</v>
      </c>
      <c r="V9193">
        <v>4006</v>
      </c>
      <c r="W9193">
        <v>20</v>
      </c>
      <c r="X9193">
        <v>48</v>
      </c>
      <c r="Y9193">
        <v>11</v>
      </c>
      <c r="Z9193" t="s">
        <v>7</v>
      </c>
      <c r="AA9193" t="s">
        <v>46</v>
      </c>
      <c r="AB9193">
        <v>4.5</v>
      </c>
      <c r="AC9193">
        <v>11</v>
      </c>
      <c r="AD9193" t="s">
        <v>45</v>
      </c>
      <c r="AE9193" s="6">
        <v>45048</v>
      </c>
      <c r="AF9193" t="str">
        <f>_xlfn.IFS(fact_orders[[#This Row],[delivery_time]]&lt;=40,"EARLY",fact_orders[[#This Row],[delivery_time]]&gt;=50,"LATE",TRUE,"ON TIME")</f>
        <v>ON TIME</v>
      </c>
    </row>
    <row r="9194" spans="16:32" x14ac:dyDescent="0.25">
      <c r="P9194">
        <v>9182</v>
      </c>
      <c r="Q9194">
        <v>21</v>
      </c>
      <c r="R9194">
        <v>15</v>
      </c>
      <c r="S9194" s="6">
        <v>44989</v>
      </c>
      <c r="T9194" s="6">
        <v>0.85416666666666663</v>
      </c>
      <c r="U9194" t="s">
        <v>43</v>
      </c>
      <c r="V9194">
        <v>5529</v>
      </c>
      <c r="W9194">
        <v>20</v>
      </c>
      <c r="X9194">
        <v>47</v>
      </c>
      <c r="Y9194">
        <v>31</v>
      </c>
      <c r="Z9194" t="s">
        <v>12</v>
      </c>
      <c r="AA9194" t="s">
        <v>48</v>
      </c>
      <c r="AB9194">
        <v>3.8</v>
      </c>
      <c r="AC9194">
        <v>31</v>
      </c>
      <c r="AD9194" t="s">
        <v>45</v>
      </c>
      <c r="AE9194" s="6">
        <v>44582</v>
      </c>
      <c r="AF9194" t="str">
        <f>_xlfn.IFS(fact_orders[[#This Row],[delivery_time]]&lt;=40,"EARLY",fact_orders[[#This Row],[delivery_time]]&gt;=50,"LATE",TRUE,"ON TIME")</f>
        <v>ON TIME</v>
      </c>
    </row>
    <row r="9195" spans="16:32" x14ac:dyDescent="0.25">
      <c r="P9195">
        <v>9183</v>
      </c>
      <c r="Q9195">
        <v>225</v>
      </c>
      <c r="R9195">
        <v>10</v>
      </c>
      <c r="S9195" s="6">
        <v>44989</v>
      </c>
      <c r="T9195" s="6">
        <v>0.67638888888888893</v>
      </c>
      <c r="U9195" t="s">
        <v>43</v>
      </c>
      <c r="V9195">
        <v>3581</v>
      </c>
      <c r="W9195">
        <v>30</v>
      </c>
      <c r="X9195">
        <v>53</v>
      </c>
      <c r="Z9195" t="s">
        <v>7</v>
      </c>
      <c r="AA9195" t="s">
        <v>46</v>
      </c>
      <c r="AB9195">
        <v>4.5</v>
      </c>
      <c r="AD9195" t="s">
        <v>45</v>
      </c>
      <c r="AE9195" s="6">
        <v>44786</v>
      </c>
      <c r="AF9195" t="str">
        <f>_xlfn.IFS(fact_orders[[#This Row],[delivery_time]]&lt;=40,"EARLY",fact_orders[[#This Row],[delivery_time]]&gt;=50,"LATE",TRUE,"ON TIME")</f>
        <v>LATE</v>
      </c>
    </row>
    <row r="9196" spans="16:32" x14ac:dyDescent="0.25">
      <c r="P9196">
        <v>9184</v>
      </c>
      <c r="Q9196">
        <v>304</v>
      </c>
      <c r="R9196">
        <v>14</v>
      </c>
      <c r="S9196" s="6">
        <v>44989</v>
      </c>
      <c r="T9196" s="6">
        <v>0.70138888888888884</v>
      </c>
      <c r="U9196" t="s">
        <v>43</v>
      </c>
      <c r="V9196">
        <v>5107</v>
      </c>
      <c r="W9196">
        <v>32</v>
      </c>
      <c r="X9196">
        <v>43</v>
      </c>
      <c r="Y9196">
        <v>37</v>
      </c>
      <c r="Z9196" t="s">
        <v>11</v>
      </c>
      <c r="AA9196" t="s">
        <v>47</v>
      </c>
      <c r="AB9196">
        <v>4.4000000000000004</v>
      </c>
      <c r="AC9196">
        <v>37</v>
      </c>
      <c r="AD9196" t="s">
        <v>45</v>
      </c>
      <c r="AE9196" s="6">
        <v>44865</v>
      </c>
      <c r="AF9196" t="str">
        <f>_xlfn.IFS(fact_orders[[#This Row],[delivery_time]]&lt;=40,"EARLY",fact_orders[[#This Row],[delivery_time]]&gt;=50,"LATE",TRUE,"ON TIME")</f>
        <v>ON TIME</v>
      </c>
    </row>
    <row r="9197" spans="16:32" x14ac:dyDescent="0.25">
      <c r="P9197">
        <v>9185</v>
      </c>
      <c r="Q9197">
        <v>438</v>
      </c>
      <c r="R9197">
        <v>15</v>
      </c>
      <c r="S9197" s="6">
        <v>44989</v>
      </c>
      <c r="T9197" s="6">
        <v>0.43888888888888888</v>
      </c>
      <c r="U9197" t="s">
        <v>43</v>
      </c>
      <c r="V9197">
        <v>4551</v>
      </c>
      <c r="W9197">
        <v>29</v>
      </c>
      <c r="X9197">
        <v>57</v>
      </c>
      <c r="Z9197" t="s">
        <v>12</v>
      </c>
      <c r="AA9197" t="s">
        <v>48</v>
      </c>
      <c r="AB9197">
        <v>3.8</v>
      </c>
      <c r="AD9197" t="s">
        <v>45</v>
      </c>
      <c r="AE9197" s="6">
        <v>44999</v>
      </c>
      <c r="AF9197" t="str">
        <f>_xlfn.IFS(fact_orders[[#This Row],[delivery_time]]&lt;=40,"EARLY",fact_orders[[#This Row],[delivery_time]]&gt;=50,"LATE",TRUE,"ON TIME")</f>
        <v>LATE</v>
      </c>
    </row>
    <row r="9198" spans="16:32" x14ac:dyDescent="0.25">
      <c r="P9198">
        <v>9186</v>
      </c>
      <c r="Q9198">
        <v>150</v>
      </c>
      <c r="R9198">
        <v>11</v>
      </c>
      <c r="S9198" s="6">
        <v>44989</v>
      </c>
      <c r="T9198" s="6">
        <v>0.76111111111111107</v>
      </c>
      <c r="U9198" t="s">
        <v>43</v>
      </c>
      <c r="V9198">
        <v>4366</v>
      </c>
      <c r="W9198">
        <v>29</v>
      </c>
      <c r="X9198">
        <v>53</v>
      </c>
      <c r="Y9198">
        <v>48</v>
      </c>
      <c r="Z9198" t="s">
        <v>8</v>
      </c>
      <c r="AA9198" t="s">
        <v>48</v>
      </c>
      <c r="AB9198">
        <v>3.3</v>
      </c>
      <c r="AC9198">
        <v>48</v>
      </c>
      <c r="AD9198" t="s">
        <v>45</v>
      </c>
      <c r="AE9198" s="6">
        <v>44711</v>
      </c>
      <c r="AF9198" t="str">
        <f>_xlfn.IFS(fact_orders[[#This Row],[delivery_time]]&lt;=40,"EARLY",fact_orders[[#This Row],[delivery_time]]&gt;=50,"LATE",TRUE,"ON TIME")</f>
        <v>LATE</v>
      </c>
    </row>
    <row r="9199" spans="16:32" x14ac:dyDescent="0.25">
      <c r="P9199">
        <v>9187</v>
      </c>
      <c r="Q9199">
        <v>328</v>
      </c>
      <c r="R9199">
        <v>3</v>
      </c>
      <c r="S9199" s="6">
        <v>44989</v>
      </c>
      <c r="T9199" s="6">
        <v>0.66249999999999998</v>
      </c>
      <c r="U9199" t="s">
        <v>43</v>
      </c>
      <c r="V9199">
        <v>5826</v>
      </c>
      <c r="W9199">
        <v>28</v>
      </c>
      <c r="X9199">
        <v>47</v>
      </c>
      <c r="Y9199">
        <v>40</v>
      </c>
      <c r="Z9199" t="s">
        <v>19</v>
      </c>
      <c r="AA9199" t="s">
        <v>44</v>
      </c>
      <c r="AB9199">
        <v>4</v>
      </c>
      <c r="AC9199">
        <v>40</v>
      </c>
      <c r="AD9199" t="s">
        <v>45</v>
      </c>
      <c r="AE9199" s="6">
        <v>44889</v>
      </c>
      <c r="AF9199" t="str">
        <f>_xlfn.IFS(fact_orders[[#This Row],[delivery_time]]&lt;=40,"EARLY",fact_orders[[#This Row],[delivery_time]]&gt;=50,"LATE",TRUE,"ON TIME")</f>
        <v>ON TIME</v>
      </c>
    </row>
    <row r="9200" spans="16:32" x14ac:dyDescent="0.25">
      <c r="P9200">
        <v>9188</v>
      </c>
      <c r="Q9200">
        <v>382</v>
      </c>
      <c r="R9200">
        <v>5</v>
      </c>
      <c r="S9200" s="6">
        <v>44989</v>
      </c>
      <c r="T9200" s="6">
        <v>0.41666666666666669</v>
      </c>
      <c r="U9200" t="s">
        <v>43</v>
      </c>
      <c r="V9200">
        <v>2244</v>
      </c>
      <c r="W9200">
        <v>30</v>
      </c>
      <c r="X9200">
        <v>30</v>
      </c>
      <c r="Y9200">
        <v>34</v>
      </c>
      <c r="Z9200" t="s">
        <v>21</v>
      </c>
      <c r="AA9200" t="s">
        <v>46</v>
      </c>
      <c r="AB9200">
        <v>3</v>
      </c>
      <c r="AC9200">
        <v>34</v>
      </c>
      <c r="AD9200" t="s">
        <v>45</v>
      </c>
      <c r="AE9200" s="6">
        <v>44943</v>
      </c>
      <c r="AF9200" t="str">
        <f>_xlfn.IFS(fact_orders[[#This Row],[delivery_time]]&lt;=40,"EARLY",fact_orders[[#This Row],[delivery_time]]&gt;=50,"LATE",TRUE,"ON TIME")</f>
        <v>EARLY</v>
      </c>
    </row>
    <row r="9201" spans="16:32" x14ac:dyDescent="0.25">
      <c r="P9201">
        <v>9189</v>
      </c>
      <c r="Q9201">
        <v>83</v>
      </c>
      <c r="R9201">
        <v>11</v>
      </c>
      <c r="S9201" s="6">
        <v>44989</v>
      </c>
      <c r="T9201" s="6">
        <v>0.69027777777777777</v>
      </c>
      <c r="U9201" t="s">
        <v>43</v>
      </c>
      <c r="V9201">
        <v>3601</v>
      </c>
      <c r="W9201">
        <v>17</v>
      </c>
      <c r="X9201">
        <v>39</v>
      </c>
      <c r="Y9201">
        <v>35</v>
      </c>
      <c r="Z9201" t="s">
        <v>8</v>
      </c>
      <c r="AA9201" t="s">
        <v>48</v>
      </c>
      <c r="AB9201">
        <v>3.3</v>
      </c>
      <c r="AC9201">
        <v>35</v>
      </c>
      <c r="AD9201" t="s">
        <v>45</v>
      </c>
      <c r="AE9201" s="6">
        <v>44644</v>
      </c>
      <c r="AF9201" t="str">
        <f>_xlfn.IFS(fact_orders[[#This Row],[delivery_time]]&lt;=40,"EARLY",fact_orders[[#This Row],[delivery_time]]&gt;=50,"LATE",TRUE,"ON TIME")</f>
        <v>EARLY</v>
      </c>
    </row>
    <row r="9202" spans="16:32" x14ac:dyDescent="0.25">
      <c r="P9202">
        <v>9190</v>
      </c>
      <c r="Q9202">
        <v>244</v>
      </c>
      <c r="R9202">
        <v>9</v>
      </c>
      <c r="S9202" s="6">
        <v>44989</v>
      </c>
      <c r="T9202" s="6">
        <v>0.87569444444444444</v>
      </c>
      <c r="U9202" t="s">
        <v>43</v>
      </c>
      <c r="V9202">
        <v>4205</v>
      </c>
      <c r="W9202">
        <v>20</v>
      </c>
      <c r="X9202">
        <v>56</v>
      </c>
      <c r="Y9202">
        <v>15</v>
      </c>
      <c r="Z9202" t="s">
        <v>25</v>
      </c>
      <c r="AA9202" t="s">
        <v>44</v>
      </c>
      <c r="AB9202">
        <v>4.0999999999999996</v>
      </c>
      <c r="AC9202">
        <v>15</v>
      </c>
      <c r="AD9202" t="s">
        <v>45</v>
      </c>
      <c r="AE9202" s="6">
        <v>44805</v>
      </c>
      <c r="AF9202" t="str">
        <f>_xlfn.IFS(fact_orders[[#This Row],[delivery_time]]&lt;=40,"EARLY",fact_orders[[#This Row],[delivery_time]]&gt;=50,"LATE",TRUE,"ON TIME")</f>
        <v>LATE</v>
      </c>
    </row>
    <row r="9203" spans="16:32" x14ac:dyDescent="0.25">
      <c r="P9203">
        <v>9191</v>
      </c>
      <c r="Q9203">
        <v>133</v>
      </c>
      <c r="R9203">
        <v>12</v>
      </c>
      <c r="S9203" s="6">
        <v>44990</v>
      </c>
      <c r="T9203" s="6">
        <v>0.55763888888888891</v>
      </c>
      <c r="U9203" t="s">
        <v>43</v>
      </c>
      <c r="V9203">
        <v>4043</v>
      </c>
      <c r="W9203">
        <v>39</v>
      </c>
      <c r="X9203">
        <v>35</v>
      </c>
      <c r="Y9203">
        <v>5</v>
      </c>
      <c r="Z9203" t="s">
        <v>9</v>
      </c>
      <c r="AA9203" t="s">
        <v>44</v>
      </c>
      <c r="AB9203">
        <v>3.7</v>
      </c>
      <c r="AC9203">
        <v>5</v>
      </c>
      <c r="AD9203" t="s">
        <v>45</v>
      </c>
      <c r="AE9203" s="6">
        <v>44694</v>
      </c>
      <c r="AF9203" t="str">
        <f>_xlfn.IFS(fact_orders[[#This Row],[delivery_time]]&lt;=40,"EARLY",fact_orders[[#This Row],[delivery_time]]&gt;=50,"LATE",TRUE,"ON TIME")</f>
        <v>EARLY</v>
      </c>
    </row>
    <row r="9204" spans="16:32" x14ac:dyDescent="0.25">
      <c r="P9204">
        <v>9192</v>
      </c>
      <c r="Q9204">
        <v>256</v>
      </c>
      <c r="R9204">
        <v>14</v>
      </c>
      <c r="S9204" s="6">
        <v>44990</v>
      </c>
      <c r="T9204" s="6">
        <v>0.87430555555555556</v>
      </c>
      <c r="U9204" t="s">
        <v>43</v>
      </c>
      <c r="V9204">
        <v>3952</v>
      </c>
      <c r="W9204">
        <v>35</v>
      </c>
      <c r="X9204">
        <v>52</v>
      </c>
      <c r="Y9204">
        <v>26</v>
      </c>
      <c r="Z9204" t="s">
        <v>11</v>
      </c>
      <c r="AA9204" t="s">
        <v>47</v>
      </c>
      <c r="AB9204">
        <v>4.4000000000000004</v>
      </c>
      <c r="AC9204">
        <v>26</v>
      </c>
      <c r="AD9204" t="s">
        <v>45</v>
      </c>
      <c r="AE9204" s="6">
        <v>44817</v>
      </c>
      <c r="AF9204" t="str">
        <f>_xlfn.IFS(fact_orders[[#This Row],[delivery_time]]&lt;=40,"EARLY",fact_orders[[#This Row],[delivery_time]]&gt;=50,"LATE",TRUE,"ON TIME")</f>
        <v>LATE</v>
      </c>
    </row>
    <row r="9205" spans="16:32" x14ac:dyDescent="0.25">
      <c r="P9205">
        <v>9193</v>
      </c>
      <c r="Q9205">
        <v>165</v>
      </c>
      <c r="R9205">
        <v>12</v>
      </c>
      <c r="S9205" s="6">
        <v>44990</v>
      </c>
      <c r="T9205" s="6">
        <v>0.59722222222222221</v>
      </c>
      <c r="U9205" t="s">
        <v>43</v>
      </c>
      <c r="V9205">
        <v>4700</v>
      </c>
      <c r="W9205">
        <v>25</v>
      </c>
      <c r="X9205">
        <v>34</v>
      </c>
      <c r="Y9205">
        <v>23</v>
      </c>
      <c r="Z9205" t="s">
        <v>9</v>
      </c>
      <c r="AA9205" t="s">
        <v>44</v>
      </c>
      <c r="AB9205">
        <v>3.7</v>
      </c>
      <c r="AC9205">
        <v>23</v>
      </c>
      <c r="AD9205" t="s">
        <v>45</v>
      </c>
      <c r="AE9205" s="6">
        <v>44726</v>
      </c>
      <c r="AF9205" t="str">
        <f>_xlfn.IFS(fact_orders[[#This Row],[delivery_time]]&lt;=40,"EARLY",fact_orders[[#This Row],[delivery_time]]&gt;=50,"LATE",TRUE,"ON TIME")</f>
        <v>EARLY</v>
      </c>
    </row>
    <row r="9206" spans="16:32" x14ac:dyDescent="0.25">
      <c r="P9206">
        <v>9194</v>
      </c>
      <c r="Q9206">
        <v>198</v>
      </c>
      <c r="R9206">
        <v>11</v>
      </c>
      <c r="S9206" s="6">
        <v>44990</v>
      </c>
      <c r="T9206" s="6">
        <v>0.90069444444444446</v>
      </c>
      <c r="U9206" t="s">
        <v>43</v>
      </c>
      <c r="V9206">
        <v>2119</v>
      </c>
      <c r="W9206">
        <v>19</v>
      </c>
      <c r="X9206">
        <v>41</v>
      </c>
      <c r="Y9206">
        <v>33</v>
      </c>
      <c r="Z9206" t="s">
        <v>8</v>
      </c>
      <c r="AA9206" t="s">
        <v>48</v>
      </c>
      <c r="AB9206">
        <v>3.3</v>
      </c>
      <c r="AC9206">
        <v>33</v>
      </c>
      <c r="AD9206" t="s">
        <v>45</v>
      </c>
      <c r="AE9206" s="6">
        <v>44759</v>
      </c>
      <c r="AF9206" t="str">
        <f>_xlfn.IFS(fact_orders[[#This Row],[delivery_time]]&lt;=40,"EARLY",fact_orders[[#This Row],[delivery_time]]&gt;=50,"LATE",TRUE,"ON TIME")</f>
        <v>ON TIME</v>
      </c>
    </row>
    <row r="9207" spans="16:32" x14ac:dyDescent="0.25">
      <c r="P9207">
        <v>9195</v>
      </c>
      <c r="Q9207">
        <v>45</v>
      </c>
      <c r="R9207">
        <v>7</v>
      </c>
      <c r="S9207" s="6">
        <v>44990</v>
      </c>
      <c r="T9207" s="6">
        <v>0.45277777777777778</v>
      </c>
      <c r="U9207" t="s">
        <v>43</v>
      </c>
      <c r="V9207">
        <v>3051</v>
      </c>
      <c r="W9207">
        <v>35</v>
      </c>
      <c r="X9207">
        <v>45</v>
      </c>
      <c r="Y9207">
        <v>18</v>
      </c>
      <c r="Z9207" t="s">
        <v>23</v>
      </c>
      <c r="AA9207" t="s">
        <v>44</v>
      </c>
      <c r="AB9207">
        <v>3.4</v>
      </c>
      <c r="AC9207">
        <v>18</v>
      </c>
      <c r="AD9207" t="s">
        <v>45</v>
      </c>
      <c r="AE9207" s="6">
        <v>44606</v>
      </c>
      <c r="AF9207" t="str">
        <f>_xlfn.IFS(fact_orders[[#This Row],[delivery_time]]&lt;=40,"EARLY",fact_orders[[#This Row],[delivery_time]]&gt;=50,"LATE",TRUE,"ON TIME")</f>
        <v>ON TIME</v>
      </c>
    </row>
    <row r="9208" spans="16:32" x14ac:dyDescent="0.25">
      <c r="P9208">
        <v>9196</v>
      </c>
      <c r="Q9208">
        <v>242</v>
      </c>
      <c r="R9208">
        <v>11</v>
      </c>
      <c r="S9208" s="6">
        <v>44990</v>
      </c>
      <c r="T9208" s="6">
        <v>0.56805555555555554</v>
      </c>
      <c r="U9208" t="s">
        <v>43</v>
      </c>
      <c r="V9208">
        <v>3289</v>
      </c>
      <c r="W9208">
        <v>33</v>
      </c>
      <c r="X9208">
        <v>32</v>
      </c>
      <c r="Y9208">
        <v>44</v>
      </c>
      <c r="Z9208" t="s">
        <v>8</v>
      </c>
      <c r="AA9208" t="s">
        <v>48</v>
      </c>
      <c r="AB9208">
        <v>3.3</v>
      </c>
      <c r="AC9208">
        <v>44</v>
      </c>
      <c r="AD9208" t="s">
        <v>45</v>
      </c>
      <c r="AE9208" s="6">
        <v>44803</v>
      </c>
      <c r="AF9208" t="str">
        <f>_xlfn.IFS(fact_orders[[#This Row],[delivery_time]]&lt;=40,"EARLY",fact_orders[[#This Row],[delivery_time]]&gt;=50,"LATE",TRUE,"ON TIME")</f>
        <v>EARLY</v>
      </c>
    </row>
    <row r="9209" spans="16:32" x14ac:dyDescent="0.25">
      <c r="P9209">
        <v>9197</v>
      </c>
      <c r="Q9209">
        <v>398</v>
      </c>
      <c r="R9209">
        <v>15</v>
      </c>
      <c r="S9209" s="6">
        <v>44990</v>
      </c>
      <c r="T9209" s="6">
        <v>0.65138888888888891</v>
      </c>
      <c r="U9209" t="s">
        <v>43</v>
      </c>
      <c r="V9209">
        <v>4028</v>
      </c>
      <c r="W9209">
        <v>30</v>
      </c>
      <c r="X9209">
        <v>42</v>
      </c>
      <c r="Z9209" t="s">
        <v>12</v>
      </c>
      <c r="AA9209" t="s">
        <v>48</v>
      </c>
      <c r="AB9209">
        <v>3.8</v>
      </c>
      <c r="AD9209" t="s">
        <v>45</v>
      </c>
      <c r="AE9209" s="6">
        <v>44959</v>
      </c>
      <c r="AF9209" t="str">
        <f>_xlfn.IFS(fact_orders[[#This Row],[delivery_time]]&lt;=40,"EARLY",fact_orders[[#This Row],[delivery_time]]&gt;=50,"LATE",TRUE,"ON TIME")</f>
        <v>ON TIME</v>
      </c>
    </row>
    <row r="9210" spans="16:32" x14ac:dyDescent="0.25">
      <c r="P9210">
        <v>9198</v>
      </c>
      <c r="Q9210">
        <v>338</v>
      </c>
      <c r="R9210">
        <v>3</v>
      </c>
      <c r="S9210" s="6">
        <v>44990</v>
      </c>
      <c r="T9210" s="6">
        <v>0.77222222222222225</v>
      </c>
      <c r="U9210" t="s">
        <v>43</v>
      </c>
      <c r="V9210">
        <v>4935</v>
      </c>
      <c r="W9210">
        <v>15</v>
      </c>
      <c r="X9210">
        <v>44</v>
      </c>
      <c r="Z9210" t="s">
        <v>19</v>
      </c>
      <c r="AA9210" t="s">
        <v>44</v>
      </c>
      <c r="AB9210">
        <v>4</v>
      </c>
      <c r="AD9210" t="s">
        <v>45</v>
      </c>
      <c r="AE9210" s="6">
        <v>44899</v>
      </c>
      <c r="AF9210" t="str">
        <f>_xlfn.IFS(fact_orders[[#This Row],[delivery_time]]&lt;=40,"EARLY",fact_orders[[#This Row],[delivery_time]]&gt;=50,"LATE",TRUE,"ON TIME")</f>
        <v>ON TIME</v>
      </c>
    </row>
    <row r="9211" spans="16:32" x14ac:dyDescent="0.25">
      <c r="P9211">
        <v>9199</v>
      </c>
      <c r="Q9211">
        <v>331</v>
      </c>
      <c r="R9211">
        <v>7</v>
      </c>
      <c r="S9211" s="6">
        <v>44990</v>
      </c>
      <c r="T9211" s="6">
        <v>0.54097222222222219</v>
      </c>
      <c r="U9211" t="s">
        <v>43</v>
      </c>
      <c r="V9211">
        <v>3893</v>
      </c>
      <c r="W9211">
        <v>15</v>
      </c>
      <c r="X9211">
        <v>35</v>
      </c>
      <c r="Y9211">
        <v>19</v>
      </c>
      <c r="Z9211" t="s">
        <v>23</v>
      </c>
      <c r="AA9211" t="s">
        <v>44</v>
      </c>
      <c r="AB9211">
        <v>3.4</v>
      </c>
      <c r="AC9211">
        <v>19</v>
      </c>
      <c r="AD9211" t="s">
        <v>45</v>
      </c>
      <c r="AE9211" s="6">
        <v>44892</v>
      </c>
      <c r="AF9211" t="str">
        <f>_xlfn.IFS(fact_orders[[#This Row],[delivery_time]]&lt;=40,"EARLY",fact_orders[[#This Row],[delivery_time]]&gt;=50,"LATE",TRUE,"ON TIME")</f>
        <v>EARLY</v>
      </c>
    </row>
    <row r="9212" spans="16:32" x14ac:dyDescent="0.25">
      <c r="P9212">
        <v>9200</v>
      </c>
      <c r="Q9212">
        <v>25</v>
      </c>
      <c r="R9212">
        <v>14</v>
      </c>
      <c r="S9212" s="6">
        <v>44990</v>
      </c>
      <c r="T9212" s="6">
        <v>0.54374999999999996</v>
      </c>
      <c r="U9212" t="s">
        <v>43</v>
      </c>
      <c r="V9212">
        <v>4166</v>
      </c>
      <c r="W9212">
        <v>37</v>
      </c>
      <c r="X9212">
        <v>37</v>
      </c>
      <c r="Z9212" t="s">
        <v>11</v>
      </c>
      <c r="AA9212" t="s">
        <v>47</v>
      </c>
      <c r="AB9212">
        <v>4.4000000000000004</v>
      </c>
      <c r="AD9212" t="s">
        <v>45</v>
      </c>
      <c r="AE9212" s="6">
        <v>44586</v>
      </c>
      <c r="AF9212" t="str">
        <f>_xlfn.IFS(fact_orders[[#This Row],[delivery_time]]&lt;=40,"EARLY",fact_orders[[#This Row],[delivery_time]]&gt;=50,"LATE",TRUE,"ON TIME")</f>
        <v>EARLY</v>
      </c>
    </row>
    <row r="9213" spans="16:32" x14ac:dyDescent="0.25">
      <c r="P9213">
        <v>9201</v>
      </c>
      <c r="Q9213">
        <v>150</v>
      </c>
      <c r="R9213">
        <v>7</v>
      </c>
      <c r="S9213" s="6">
        <v>44990</v>
      </c>
      <c r="T9213" s="6">
        <v>0.44444444444444442</v>
      </c>
      <c r="U9213" t="s">
        <v>43</v>
      </c>
      <c r="V9213">
        <v>3725</v>
      </c>
      <c r="W9213">
        <v>20</v>
      </c>
      <c r="X9213">
        <v>40</v>
      </c>
      <c r="Y9213">
        <v>16</v>
      </c>
      <c r="Z9213" t="s">
        <v>23</v>
      </c>
      <c r="AA9213" t="s">
        <v>44</v>
      </c>
      <c r="AB9213">
        <v>3.4</v>
      </c>
      <c r="AC9213">
        <v>16</v>
      </c>
      <c r="AD9213" t="s">
        <v>45</v>
      </c>
      <c r="AE9213" s="6">
        <v>44711</v>
      </c>
      <c r="AF9213" t="str">
        <f>_xlfn.IFS(fact_orders[[#This Row],[delivery_time]]&lt;=40,"EARLY",fact_orders[[#This Row],[delivery_time]]&gt;=50,"LATE",TRUE,"ON TIME")</f>
        <v>EARLY</v>
      </c>
    </row>
    <row r="9214" spans="16:32" x14ac:dyDescent="0.25">
      <c r="P9214">
        <v>9202</v>
      </c>
      <c r="Q9214">
        <v>204</v>
      </c>
      <c r="R9214">
        <v>19</v>
      </c>
      <c r="S9214" s="6">
        <v>44990</v>
      </c>
      <c r="T9214" s="6">
        <v>0.82499999999999996</v>
      </c>
      <c r="U9214" t="s">
        <v>43</v>
      </c>
      <c r="V9214">
        <v>5062</v>
      </c>
      <c r="W9214">
        <v>35</v>
      </c>
      <c r="X9214">
        <v>50</v>
      </c>
      <c r="Y9214">
        <v>13</v>
      </c>
      <c r="Z9214" t="s">
        <v>16</v>
      </c>
      <c r="AA9214" t="s">
        <v>49</v>
      </c>
      <c r="AB9214">
        <v>4.5</v>
      </c>
      <c r="AC9214">
        <v>13</v>
      </c>
      <c r="AD9214" t="s">
        <v>45</v>
      </c>
      <c r="AE9214" s="6">
        <v>44765</v>
      </c>
      <c r="AF9214" t="str">
        <f>_xlfn.IFS(fact_orders[[#This Row],[delivery_time]]&lt;=40,"EARLY",fact_orders[[#This Row],[delivery_time]]&gt;=50,"LATE",TRUE,"ON TIME")</f>
        <v>LATE</v>
      </c>
    </row>
    <row r="9215" spans="16:32" x14ac:dyDescent="0.25">
      <c r="P9215">
        <v>9203</v>
      </c>
      <c r="Q9215">
        <v>313</v>
      </c>
      <c r="R9215">
        <v>8</v>
      </c>
      <c r="S9215" s="6">
        <v>44990</v>
      </c>
      <c r="T9215" s="6">
        <v>0.85624999999999996</v>
      </c>
      <c r="U9215" t="s">
        <v>43</v>
      </c>
      <c r="V9215">
        <v>4897</v>
      </c>
      <c r="W9215">
        <v>18</v>
      </c>
      <c r="X9215">
        <v>38</v>
      </c>
      <c r="Y9215">
        <v>1</v>
      </c>
      <c r="Z9215" t="s">
        <v>24</v>
      </c>
      <c r="AA9215" t="s">
        <v>44</v>
      </c>
      <c r="AB9215">
        <v>4.2</v>
      </c>
      <c r="AC9215">
        <v>1</v>
      </c>
      <c r="AD9215" t="s">
        <v>45</v>
      </c>
      <c r="AE9215" s="6">
        <v>44874</v>
      </c>
      <c r="AF9215" t="str">
        <f>_xlfn.IFS(fact_orders[[#This Row],[delivery_time]]&lt;=40,"EARLY",fact_orders[[#This Row],[delivery_time]]&gt;=50,"LATE",TRUE,"ON TIME")</f>
        <v>EARLY</v>
      </c>
    </row>
    <row r="9216" spans="16:32" x14ac:dyDescent="0.25">
      <c r="P9216">
        <v>9204</v>
      </c>
      <c r="Q9216">
        <v>181</v>
      </c>
      <c r="R9216">
        <v>12</v>
      </c>
      <c r="S9216" s="6">
        <v>44990</v>
      </c>
      <c r="T9216" s="6">
        <v>0.6875</v>
      </c>
      <c r="U9216" t="s">
        <v>43</v>
      </c>
      <c r="V9216">
        <v>3179</v>
      </c>
      <c r="W9216">
        <v>32</v>
      </c>
      <c r="X9216">
        <v>53</v>
      </c>
      <c r="Y9216">
        <v>1</v>
      </c>
      <c r="Z9216" t="s">
        <v>9</v>
      </c>
      <c r="AA9216" t="s">
        <v>44</v>
      </c>
      <c r="AB9216">
        <v>3.7</v>
      </c>
      <c r="AC9216">
        <v>1</v>
      </c>
      <c r="AD9216" t="s">
        <v>45</v>
      </c>
      <c r="AE9216" s="6">
        <v>44742</v>
      </c>
      <c r="AF9216" t="str">
        <f>_xlfn.IFS(fact_orders[[#This Row],[delivery_time]]&lt;=40,"EARLY",fact_orders[[#This Row],[delivery_time]]&gt;=50,"LATE",TRUE,"ON TIME")</f>
        <v>LATE</v>
      </c>
    </row>
    <row r="9217" spans="16:32" x14ac:dyDescent="0.25">
      <c r="P9217">
        <v>9205</v>
      </c>
      <c r="Q9217">
        <v>41</v>
      </c>
      <c r="R9217">
        <v>9</v>
      </c>
      <c r="S9217" s="6">
        <v>44990</v>
      </c>
      <c r="T9217" s="6">
        <v>0.48958333333333331</v>
      </c>
      <c r="U9217" t="s">
        <v>43</v>
      </c>
      <c r="V9217">
        <v>2554</v>
      </c>
      <c r="W9217">
        <v>16</v>
      </c>
      <c r="X9217">
        <v>45</v>
      </c>
      <c r="Y9217">
        <v>37</v>
      </c>
      <c r="Z9217" t="s">
        <v>25</v>
      </c>
      <c r="AA9217" t="s">
        <v>44</v>
      </c>
      <c r="AB9217">
        <v>4.0999999999999996</v>
      </c>
      <c r="AC9217">
        <v>37</v>
      </c>
      <c r="AD9217" t="s">
        <v>45</v>
      </c>
      <c r="AE9217" s="6">
        <v>44602</v>
      </c>
      <c r="AF9217" t="str">
        <f>_xlfn.IFS(fact_orders[[#This Row],[delivery_time]]&lt;=40,"EARLY",fact_orders[[#This Row],[delivery_time]]&gt;=50,"LATE",TRUE,"ON TIME")</f>
        <v>ON TIME</v>
      </c>
    </row>
    <row r="9218" spans="16:32" x14ac:dyDescent="0.25">
      <c r="P9218">
        <v>9206</v>
      </c>
      <c r="Q9218">
        <v>245</v>
      </c>
      <c r="R9218">
        <v>19</v>
      </c>
      <c r="S9218" s="6">
        <v>44990</v>
      </c>
      <c r="T9218" s="6">
        <v>0.43472222222222223</v>
      </c>
      <c r="U9218" t="s">
        <v>43</v>
      </c>
      <c r="V9218">
        <v>5452</v>
      </c>
      <c r="W9218">
        <v>15</v>
      </c>
      <c r="X9218">
        <v>45</v>
      </c>
      <c r="Y9218">
        <v>32</v>
      </c>
      <c r="Z9218" t="s">
        <v>16</v>
      </c>
      <c r="AA9218" t="s">
        <v>49</v>
      </c>
      <c r="AB9218">
        <v>4.5</v>
      </c>
      <c r="AC9218">
        <v>32</v>
      </c>
      <c r="AD9218" t="s">
        <v>45</v>
      </c>
      <c r="AE9218" s="6">
        <v>44806</v>
      </c>
      <c r="AF9218" t="str">
        <f>_xlfn.IFS(fact_orders[[#This Row],[delivery_time]]&lt;=40,"EARLY",fact_orders[[#This Row],[delivery_time]]&gt;=50,"LATE",TRUE,"ON TIME")</f>
        <v>ON TIME</v>
      </c>
    </row>
    <row r="9219" spans="16:32" x14ac:dyDescent="0.25">
      <c r="P9219">
        <v>9207</v>
      </c>
      <c r="Q9219">
        <v>368</v>
      </c>
      <c r="R9219">
        <v>13</v>
      </c>
      <c r="S9219" s="6">
        <v>44990</v>
      </c>
      <c r="T9219" s="6">
        <v>0.88749999999999996</v>
      </c>
      <c r="U9219" t="s">
        <v>43</v>
      </c>
      <c r="V9219">
        <v>3890</v>
      </c>
      <c r="W9219">
        <v>17</v>
      </c>
      <c r="X9219">
        <v>48</v>
      </c>
      <c r="Y9219">
        <v>21</v>
      </c>
      <c r="Z9219" t="s">
        <v>10</v>
      </c>
      <c r="AA9219" t="s">
        <v>46</v>
      </c>
      <c r="AB9219">
        <v>3.3</v>
      </c>
      <c r="AC9219">
        <v>21</v>
      </c>
      <c r="AD9219" t="s">
        <v>45</v>
      </c>
      <c r="AE9219" s="6">
        <v>44929</v>
      </c>
      <c r="AF9219" t="str">
        <f>_xlfn.IFS(fact_orders[[#This Row],[delivery_time]]&lt;=40,"EARLY",fact_orders[[#This Row],[delivery_time]]&gt;=50,"LATE",TRUE,"ON TIME")</f>
        <v>ON TIME</v>
      </c>
    </row>
    <row r="9220" spans="16:32" x14ac:dyDescent="0.25">
      <c r="P9220">
        <v>9208</v>
      </c>
      <c r="Q9220">
        <v>496</v>
      </c>
      <c r="R9220">
        <v>8</v>
      </c>
      <c r="S9220" s="6">
        <v>44990</v>
      </c>
      <c r="T9220" s="6">
        <v>0.69930555555555551</v>
      </c>
      <c r="U9220" t="s">
        <v>43</v>
      </c>
      <c r="V9220">
        <v>2699</v>
      </c>
      <c r="W9220">
        <v>27</v>
      </c>
      <c r="X9220">
        <v>32</v>
      </c>
      <c r="Y9220">
        <v>33</v>
      </c>
      <c r="Z9220" t="s">
        <v>24</v>
      </c>
      <c r="AA9220" t="s">
        <v>44</v>
      </c>
      <c r="AB9220">
        <v>4.2</v>
      </c>
      <c r="AC9220">
        <v>33</v>
      </c>
      <c r="AD9220" t="s">
        <v>45</v>
      </c>
      <c r="AE9220" s="6">
        <v>45057</v>
      </c>
      <c r="AF9220" t="str">
        <f>_xlfn.IFS(fact_orders[[#This Row],[delivery_time]]&lt;=40,"EARLY",fact_orders[[#This Row],[delivery_time]]&gt;=50,"LATE",TRUE,"ON TIME")</f>
        <v>EARLY</v>
      </c>
    </row>
    <row r="9221" spans="16:32" x14ac:dyDescent="0.25">
      <c r="P9221">
        <v>9209</v>
      </c>
      <c r="Q9221">
        <v>324</v>
      </c>
      <c r="R9221">
        <v>4</v>
      </c>
      <c r="S9221" s="6">
        <v>44990</v>
      </c>
      <c r="T9221" s="6">
        <v>0.89930555555555558</v>
      </c>
      <c r="U9221" t="s">
        <v>43</v>
      </c>
      <c r="V9221">
        <v>5143</v>
      </c>
      <c r="W9221">
        <v>38</v>
      </c>
      <c r="X9221">
        <v>40</v>
      </c>
      <c r="Y9221">
        <v>45</v>
      </c>
      <c r="Z9221" t="s">
        <v>20</v>
      </c>
      <c r="AA9221" t="s">
        <v>46</v>
      </c>
      <c r="AB9221">
        <v>3.7</v>
      </c>
      <c r="AC9221">
        <v>45</v>
      </c>
      <c r="AD9221" t="s">
        <v>45</v>
      </c>
      <c r="AE9221" s="6">
        <v>44885</v>
      </c>
      <c r="AF9221" t="str">
        <f>_xlfn.IFS(fact_orders[[#This Row],[delivery_time]]&lt;=40,"EARLY",fact_orders[[#This Row],[delivery_time]]&gt;=50,"LATE",TRUE,"ON TIME")</f>
        <v>EARLY</v>
      </c>
    </row>
    <row r="9222" spans="16:32" x14ac:dyDescent="0.25">
      <c r="P9222">
        <v>9210</v>
      </c>
      <c r="Q9222">
        <v>407</v>
      </c>
      <c r="R9222">
        <v>14</v>
      </c>
      <c r="S9222" s="6">
        <v>44990</v>
      </c>
      <c r="T9222" s="6">
        <v>0.91111111111111109</v>
      </c>
      <c r="U9222" t="s">
        <v>43</v>
      </c>
      <c r="V9222">
        <v>5585</v>
      </c>
      <c r="W9222">
        <v>17</v>
      </c>
      <c r="X9222">
        <v>44</v>
      </c>
      <c r="Y9222">
        <v>34</v>
      </c>
      <c r="Z9222" t="s">
        <v>11</v>
      </c>
      <c r="AA9222" t="s">
        <v>47</v>
      </c>
      <c r="AB9222">
        <v>4.4000000000000004</v>
      </c>
      <c r="AC9222">
        <v>34</v>
      </c>
      <c r="AD9222" t="s">
        <v>45</v>
      </c>
      <c r="AE9222" s="6">
        <v>44968</v>
      </c>
      <c r="AF9222" t="str">
        <f>_xlfn.IFS(fact_orders[[#This Row],[delivery_time]]&lt;=40,"EARLY",fact_orders[[#This Row],[delivery_time]]&gt;=50,"LATE",TRUE,"ON TIME")</f>
        <v>ON TIME</v>
      </c>
    </row>
    <row r="9223" spans="16:32" x14ac:dyDescent="0.25">
      <c r="P9223">
        <v>9211</v>
      </c>
      <c r="Q9223">
        <v>144</v>
      </c>
      <c r="R9223">
        <v>7</v>
      </c>
      <c r="S9223" s="6">
        <v>44990</v>
      </c>
      <c r="T9223" s="6">
        <v>0.65416666666666667</v>
      </c>
      <c r="U9223" t="s">
        <v>43</v>
      </c>
      <c r="V9223">
        <v>4433</v>
      </c>
      <c r="W9223">
        <v>22</v>
      </c>
      <c r="X9223">
        <v>36</v>
      </c>
      <c r="Y9223">
        <v>43</v>
      </c>
      <c r="Z9223" t="s">
        <v>23</v>
      </c>
      <c r="AA9223" t="s">
        <v>44</v>
      </c>
      <c r="AB9223">
        <v>3.4</v>
      </c>
      <c r="AC9223">
        <v>43</v>
      </c>
      <c r="AD9223" t="s">
        <v>45</v>
      </c>
      <c r="AE9223" s="6">
        <v>44705</v>
      </c>
      <c r="AF9223" t="str">
        <f>_xlfn.IFS(fact_orders[[#This Row],[delivery_time]]&lt;=40,"EARLY",fact_orders[[#This Row],[delivery_time]]&gt;=50,"LATE",TRUE,"ON TIME")</f>
        <v>EARLY</v>
      </c>
    </row>
    <row r="9224" spans="16:32" x14ac:dyDescent="0.25">
      <c r="P9224">
        <v>9212</v>
      </c>
      <c r="Q9224">
        <v>176</v>
      </c>
      <c r="R9224">
        <v>11</v>
      </c>
      <c r="S9224" s="6">
        <v>44990</v>
      </c>
      <c r="T9224" s="6">
        <v>0.64861111111111114</v>
      </c>
      <c r="U9224" t="s">
        <v>43</v>
      </c>
      <c r="V9224">
        <v>4641</v>
      </c>
      <c r="W9224">
        <v>23</v>
      </c>
      <c r="X9224">
        <v>35</v>
      </c>
      <c r="Y9224">
        <v>7</v>
      </c>
      <c r="Z9224" t="s">
        <v>8</v>
      </c>
      <c r="AA9224" t="s">
        <v>48</v>
      </c>
      <c r="AB9224">
        <v>3.3</v>
      </c>
      <c r="AC9224">
        <v>7</v>
      </c>
      <c r="AD9224" t="s">
        <v>45</v>
      </c>
      <c r="AE9224" s="6">
        <v>44737</v>
      </c>
      <c r="AF9224" t="str">
        <f>_xlfn.IFS(fact_orders[[#This Row],[delivery_time]]&lt;=40,"EARLY",fact_orders[[#This Row],[delivery_time]]&gt;=50,"LATE",TRUE,"ON TIME")</f>
        <v>EARLY</v>
      </c>
    </row>
    <row r="9225" spans="16:32" x14ac:dyDescent="0.25">
      <c r="P9225">
        <v>9213</v>
      </c>
      <c r="Q9225">
        <v>2</v>
      </c>
      <c r="R9225">
        <v>10</v>
      </c>
      <c r="S9225" s="6">
        <v>44990</v>
      </c>
      <c r="T9225" s="6">
        <v>0.80277777777777781</v>
      </c>
      <c r="U9225" t="s">
        <v>43</v>
      </c>
      <c r="V9225">
        <v>4535</v>
      </c>
      <c r="W9225">
        <v>34</v>
      </c>
      <c r="X9225">
        <v>46</v>
      </c>
      <c r="Z9225" t="s">
        <v>7</v>
      </c>
      <c r="AA9225" t="s">
        <v>46</v>
      </c>
      <c r="AB9225">
        <v>4.5</v>
      </c>
      <c r="AD9225" t="s">
        <v>45</v>
      </c>
      <c r="AE9225" s="6">
        <v>44563</v>
      </c>
      <c r="AF9225" t="str">
        <f>_xlfn.IFS(fact_orders[[#This Row],[delivery_time]]&lt;=40,"EARLY",fact_orders[[#This Row],[delivery_time]]&gt;=50,"LATE",TRUE,"ON TIME")</f>
        <v>ON TIME</v>
      </c>
    </row>
    <row r="9226" spans="16:32" x14ac:dyDescent="0.25">
      <c r="P9226">
        <v>9214</v>
      </c>
      <c r="Q9226">
        <v>197</v>
      </c>
      <c r="R9226">
        <v>10</v>
      </c>
      <c r="S9226" s="6">
        <v>44990</v>
      </c>
      <c r="T9226" s="6">
        <v>0.68888888888888888</v>
      </c>
      <c r="U9226" t="s">
        <v>43</v>
      </c>
      <c r="V9226">
        <v>2807</v>
      </c>
      <c r="W9226">
        <v>18</v>
      </c>
      <c r="X9226">
        <v>40</v>
      </c>
      <c r="Y9226">
        <v>6</v>
      </c>
      <c r="Z9226" t="s">
        <v>7</v>
      </c>
      <c r="AA9226" t="s">
        <v>46</v>
      </c>
      <c r="AB9226">
        <v>4.5</v>
      </c>
      <c r="AC9226">
        <v>6</v>
      </c>
      <c r="AD9226" t="s">
        <v>45</v>
      </c>
      <c r="AE9226" s="6">
        <v>44758</v>
      </c>
      <c r="AF9226" t="str">
        <f>_xlfn.IFS(fact_orders[[#This Row],[delivery_time]]&lt;=40,"EARLY",fact_orders[[#This Row],[delivery_time]]&gt;=50,"LATE",TRUE,"ON TIME")</f>
        <v>EARLY</v>
      </c>
    </row>
    <row r="9227" spans="16:32" x14ac:dyDescent="0.25">
      <c r="P9227">
        <v>9215</v>
      </c>
      <c r="Q9227">
        <v>303</v>
      </c>
      <c r="R9227">
        <v>2</v>
      </c>
      <c r="S9227" s="6">
        <v>44990</v>
      </c>
      <c r="T9227" s="6">
        <v>0.43402777777777779</v>
      </c>
      <c r="U9227" t="s">
        <v>43</v>
      </c>
      <c r="V9227">
        <v>3972</v>
      </c>
      <c r="W9227">
        <v>30</v>
      </c>
      <c r="X9227">
        <v>48</v>
      </c>
      <c r="Y9227">
        <v>39</v>
      </c>
      <c r="Z9227" t="s">
        <v>17</v>
      </c>
      <c r="AA9227" t="s">
        <v>46</v>
      </c>
      <c r="AB9227">
        <v>4.7</v>
      </c>
      <c r="AC9227">
        <v>39</v>
      </c>
      <c r="AD9227" t="s">
        <v>45</v>
      </c>
      <c r="AE9227" s="6">
        <v>44864</v>
      </c>
      <c r="AF9227" t="str">
        <f>_xlfn.IFS(fact_orders[[#This Row],[delivery_time]]&lt;=40,"EARLY",fact_orders[[#This Row],[delivery_time]]&gt;=50,"LATE",TRUE,"ON TIME")</f>
        <v>ON TIME</v>
      </c>
    </row>
    <row r="9228" spans="16:32" x14ac:dyDescent="0.25">
      <c r="P9228">
        <v>9216</v>
      </c>
      <c r="Q9228">
        <v>67</v>
      </c>
      <c r="R9228">
        <v>19</v>
      </c>
      <c r="S9228" s="6">
        <v>44990</v>
      </c>
      <c r="T9228" s="6">
        <v>0.71944444444444444</v>
      </c>
      <c r="U9228" t="s">
        <v>43</v>
      </c>
      <c r="V9228">
        <v>5836</v>
      </c>
      <c r="W9228">
        <v>32</v>
      </c>
      <c r="X9228">
        <v>43</v>
      </c>
      <c r="Y9228">
        <v>27</v>
      </c>
      <c r="Z9228" t="s">
        <v>16</v>
      </c>
      <c r="AA9228" t="s">
        <v>49</v>
      </c>
      <c r="AB9228">
        <v>4.5</v>
      </c>
      <c r="AC9228">
        <v>27</v>
      </c>
      <c r="AD9228" t="s">
        <v>45</v>
      </c>
      <c r="AE9228" s="6">
        <v>44628</v>
      </c>
      <c r="AF9228" t="str">
        <f>_xlfn.IFS(fact_orders[[#This Row],[delivery_time]]&lt;=40,"EARLY",fact_orders[[#This Row],[delivery_time]]&gt;=50,"LATE",TRUE,"ON TIME")</f>
        <v>ON TIME</v>
      </c>
    </row>
    <row r="9229" spans="16:32" x14ac:dyDescent="0.25">
      <c r="P9229">
        <v>9217</v>
      </c>
      <c r="Q9229">
        <v>36</v>
      </c>
      <c r="R9229">
        <v>3</v>
      </c>
      <c r="S9229" s="6">
        <v>44990</v>
      </c>
      <c r="T9229" s="6">
        <v>0.52847222222222223</v>
      </c>
      <c r="U9229" t="s">
        <v>43</v>
      </c>
      <c r="V9229">
        <v>3498</v>
      </c>
      <c r="W9229">
        <v>17</v>
      </c>
      <c r="X9229">
        <v>36</v>
      </c>
      <c r="Y9229">
        <v>1</v>
      </c>
      <c r="Z9229" t="s">
        <v>19</v>
      </c>
      <c r="AA9229" t="s">
        <v>44</v>
      </c>
      <c r="AB9229">
        <v>4</v>
      </c>
      <c r="AC9229">
        <v>1</v>
      </c>
      <c r="AD9229" t="s">
        <v>45</v>
      </c>
      <c r="AE9229" s="6">
        <v>44597</v>
      </c>
      <c r="AF9229" t="str">
        <f>_xlfn.IFS(fact_orders[[#This Row],[delivery_time]]&lt;=40,"EARLY",fact_orders[[#This Row],[delivery_time]]&gt;=50,"LATE",TRUE,"ON TIME")</f>
        <v>EARLY</v>
      </c>
    </row>
    <row r="9230" spans="16:32" x14ac:dyDescent="0.25">
      <c r="P9230">
        <v>9218</v>
      </c>
      <c r="Q9230">
        <v>433</v>
      </c>
      <c r="R9230">
        <v>5</v>
      </c>
      <c r="S9230" s="6">
        <v>44990</v>
      </c>
      <c r="T9230" s="6">
        <v>0.82291666666666663</v>
      </c>
      <c r="U9230" t="s">
        <v>43</v>
      </c>
      <c r="V9230">
        <v>5791</v>
      </c>
      <c r="W9230">
        <v>38</v>
      </c>
      <c r="X9230">
        <v>34</v>
      </c>
      <c r="Y9230">
        <v>34</v>
      </c>
      <c r="Z9230" t="s">
        <v>21</v>
      </c>
      <c r="AA9230" t="s">
        <v>46</v>
      </c>
      <c r="AB9230">
        <v>3</v>
      </c>
      <c r="AC9230">
        <v>34</v>
      </c>
      <c r="AD9230" t="s">
        <v>45</v>
      </c>
      <c r="AE9230" s="6">
        <v>44994</v>
      </c>
      <c r="AF9230" t="str">
        <f>_xlfn.IFS(fact_orders[[#This Row],[delivery_time]]&lt;=40,"EARLY",fact_orders[[#This Row],[delivery_time]]&gt;=50,"LATE",TRUE,"ON TIME")</f>
        <v>EARLY</v>
      </c>
    </row>
    <row r="9231" spans="16:32" x14ac:dyDescent="0.25">
      <c r="P9231">
        <v>9219</v>
      </c>
      <c r="Q9231">
        <v>352</v>
      </c>
      <c r="R9231">
        <v>19</v>
      </c>
      <c r="S9231" s="6">
        <v>44990</v>
      </c>
      <c r="T9231" s="6">
        <v>0.91388888888888886</v>
      </c>
      <c r="U9231" t="s">
        <v>43</v>
      </c>
      <c r="V9231">
        <v>4778</v>
      </c>
      <c r="W9231">
        <v>30</v>
      </c>
      <c r="X9231">
        <v>59</v>
      </c>
      <c r="Y9231">
        <v>14</v>
      </c>
      <c r="Z9231" t="s">
        <v>16</v>
      </c>
      <c r="AA9231" t="s">
        <v>49</v>
      </c>
      <c r="AB9231">
        <v>4.5</v>
      </c>
      <c r="AC9231">
        <v>14</v>
      </c>
      <c r="AD9231" t="s">
        <v>45</v>
      </c>
      <c r="AE9231" s="6">
        <v>44913</v>
      </c>
      <c r="AF9231" t="str">
        <f>_xlfn.IFS(fact_orders[[#This Row],[delivery_time]]&lt;=40,"EARLY",fact_orders[[#This Row],[delivery_time]]&gt;=50,"LATE",TRUE,"ON TIME")</f>
        <v>LATE</v>
      </c>
    </row>
    <row r="9232" spans="16:32" x14ac:dyDescent="0.25">
      <c r="P9232">
        <v>9220</v>
      </c>
      <c r="Q9232">
        <v>23</v>
      </c>
      <c r="R9232">
        <v>17</v>
      </c>
      <c r="S9232" s="6">
        <v>44990</v>
      </c>
      <c r="T9232" s="6">
        <v>0.6381944444444444</v>
      </c>
      <c r="U9232" t="s">
        <v>43</v>
      </c>
      <c r="V9232">
        <v>5429</v>
      </c>
      <c r="W9232">
        <v>28</v>
      </c>
      <c r="X9232">
        <v>58</v>
      </c>
      <c r="Z9232" t="s">
        <v>14</v>
      </c>
      <c r="AA9232" t="s">
        <v>48</v>
      </c>
      <c r="AB9232">
        <v>4</v>
      </c>
      <c r="AD9232" t="s">
        <v>45</v>
      </c>
      <c r="AE9232" s="6">
        <v>44584</v>
      </c>
      <c r="AF9232" t="str">
        <f>_xlfn.IFS(fact_orders[[#This Row],[delivery_time]]&lt;=40,"EARLY",fact_orders[[#This Row],[delivery_time]]&gt;=50,"LATE",TRUE,"ON TIME")</f>
        <v>LATE</v>
      </c>
    </row>
    <row r="9233" spans="16:32" x14ac:dyDescent="0.25">
      <c r="P9233">
        <v>9221</v>
      </c>
      <c r="Q9233">
        <v>405</v>
      </c>
      <c r="R9233">
        <v>19</v>
      </c>
      <c r="S9233" s="6">
        <v>44991</v>
      </c>
      <c r="T9233" s="6">
        <v>0.6694444444444444</v>
      </c>
      <c r="U9233" t="s">
        <v>43</v>
      </c>
      <c r="V9233">
        <v>3299</v>
      </c>
      <c r="W9233">
        <v>37</v>
      </c>
      <c r="X9233">
        <v>32</v>
      </c>
      <c r="Y9233">
        <v>16</v>
      </c>
      <c r="Z9233" t="s">
        <v>16</v>
      </c>
      <c r="AA9233" t="s">
        <v>49</v>
      </c>
      <c r="AB9233">
        <v>4.5</v>
      </c>
      <c r="AC9233">
        <v>16</v>
      </c>
      <c r="AD9233" t="s">
        <v>45</v>
      </c>
      <c r="AE9233" s="6">
        <v>44966</v>
      </c>
      <c r="AF9233" t="str">
        <f>_xlfn.IFS(fact_orders[[#This Row],[delivery_time]]&lt;=40,"EARLY",fact_orders[[#This Row],[delivery_time]]&gt;=50,"LATE",TRUE,"ON TIME")</f>
        <v>EARLY</v>
      </c>
    </row>
    <row r="9234" spans="16:32" x14ac:dyDescent="0.25">
      <c r="P9234">
        <v>9222</v>
      </c>
      <c r="Q9234">
        <v>201</v>
      </c>
      <c r="R9234">
        <v>3</v>
      </c>
      <c r="S9234" s="6">
        <v>44991</v>
      </c>
      <c r="T9234" s="6">
        <v>0.85138888888888886</v>
      </c>
      <c r="U9234" t="s">
        <v>43</v>
      </c>
      <c r="V9234">
        <v>4505</v>
      </c>
      <c r="W9234">
        <v>30</v>
      </c>
      <c r="X9234">
        <v>39</v>
      </c>
      <c r="Y9234">
        <v>23</v>
      </c>
      <c r="Z9234" t="s">
        <v>19</v>
      </c>
      <c r="AA9234" t="s">
        <v>44</v>
      </c>
      <c r="AB9234">
        <v>4</v>
      </c>
      <c r="AC9234">
        <v>23</v>
      </c>
      <c r="AD9234" t="s">
        <v>45</v>
      </c>
      <c r="AE9234" s="6">
        <v>44762</v>
      </c>
      <c r="AF9234" t="str">
        <f>_xlfn.IFS(fact_orders[[#This Row],[delivery_time]]&lt;=40,"EARLY",fact_orders[[#This Row],[delivery_time]]&gt;=50,"LATE",TRUE,"ON TIME")</f>
        <v>EARLY</v>
      </c>
    </row>
    <row r="9235" spans="16:32" x14ac:dyDescent="0.25">
      <c r="P9235">
        <v>9223</v>
      </c>
      <c r="Q9235">
        <v>215</v>
      </c>
      <c r="R9235">
        <v>9</v>
      </c>
      <c r="S9235" s="6">
        <v>44991</v>
      </c>
      <c r="T9235" s="6">
        <v>0.46180555555555558</v>
      </c>
      <c r="U9235" t="s">
        <v>43</v>
      </c>
      <c r="V9235">
        <v>5300</v>
      </c>
      <c r="W9235">
        <v>17</v>
      </c>
      <c r="X9235">
        <v>53</v>
      </c>
      <c r="Z9235" t="s">
        <v>25</v>
      </c>
      <c r="AA9235" t="s">
        <v>44</v>
      </c>
      <c r="AB9235">
        <v>4.0999999999999996</v>
      </c>
      <c r="AD9235" t="s">
        <v>45</v>
      </c>
      <c r="AE9235" s="6">
        <v>44776</v>
      </c>
      <c r="AF9235" t="str">
        <f>_xlfn.IFS(fact_orders[[#This Row],[delivery_time]]&lt;=40,"EARLY",fact_orders[[#This Row],[delivery_time]]&gt;=50,"LATE",TRUE,"ON TIME")</f>
        <v>LATE</v>
      </c>
    </row>
    <row r="9236" spans="16:32" x14ac:dyDescent="0.25">
      <c r="P9236">
        <v>9224</v>
      </c>
      <c r="Q9236">
        <v>277</v>
      </c>
      <c r="R9236">
        <v>6</v>
      </c>
      <c r="S9236" s="6">
        <v>44991</v>
      </c>
      <c r="T9236" s="6">
        <v>0.55694444444444446</v>
      </c>
      <c r="U9236" t="s">
        <v>43</v>
      </c>
      <c r="V9236">
        <v>3180</v>
      </c>
      <c r="W9236">
        <v>27</v>
      </c>
      <c r="X9236">
        <v>44</v>
      </c>
      <c r="Y9236">
        <v>7</v>
      </c>
      <c r="Z9236" t="s">
        <v>22</v>
      </c>
      <c r="AA9236" t="s">
        <v>47</v>
      </c>
      <c r="AB9236">
        <v>3.4</v>
      </c>
      <c r="AC9236">
        <v>7</v>
      </c>
      <c r="AD9236" t="s">
        <v>45</v>
      </c>
      <c r="AE9236" s="6">
        <v>44838</v>
      </c>
      <c r="AF9236" t="str">
        <f>_xlfn.IFS(fact_orders[[#This Row],[delivery_time]]&lt;=40,"EARLY",fact_orders[[#This Row],[delivery_time]]&gt;=50,"LATE",TRUE,"ON TIME")</f>
        <v>ON TIME</v>
      </c>
    </row>
    <row r="9237" spans="16:32" x14ac:dyDescent="0.25">
      <c r="P9237">
        <v>9225</v>
      </c>
      <c r="Q9237">
        <v>103</v>
      </c>
      <c r="R9237">
        <v>7</v>
      </c>
      <c r="S9237" s="6">
        <v>44991</v>
      </c>
      <c r="T9237" s="6">
        <v>0.82222222222222219</v>
      </c>
      <c r="U9237" t="s">
        <v>43</v>
      </c>
      <c r="V9237">
        <v>4423</v>
      </c>
      <c r="W9237">
        <v>25</v>
      </c>
      <c r="X9237">
        <v>44</v>
      </c>
      <c r="Y9237">
        <v>5</v>
      </c>
      <c r="Z9237" t="s">
        <v>23</v>
      </c>
      <c r="AA9237" t="s">
        <v>44</v>
      </c>
      <c r="AB9237">
        <v>3.4</v>
      </c>
      <c r="AC9237">
        <v>5</v>
      </c>
      <c r="AD9237" t="s">
        <v>45</v>
      </c>
      <c r="AE9237" s="6">
        <v>44664</v>
      </c>
      <c r="AF9237" t="str">
        <f>_xlfn.IFS(fact_orders[[#This Row],[delivery_time]]&lt;=40,"EARLY",fact_orders[[#This Row],[delivery_time]]&gt;=50,"LATE",TRUE,"ON TIME")</f>
        <v>ON TIME</v>
      </c>
    </row>
    <row r="9238" spans="16:32" x14ac:dyDescent="0.25">
      <c r="P9238">
        <v>9226</v>
      </c>
      <c r="Q9238">
        <v>171</v>
      </c>
      <c r="R9238">
        <v>1</v>
      </c>
      <c r="S9238" s="6">
        <v>44991</v>
      </c>
      <c r="T9238" s="6">
        <v>0.52708333333333335</v>
      </c>
      <c r="U9238" t="s">
        <v>43</v>
      </c>
      <c r="V9238">
        <v>4796</v>
      </c>
      <c r="W9238">
        <v>21</v>
      </c>
      <c r="X9238">
        <v>49</v>
      </c>
      <c r="Y9238">
        <v>1</v>
      </c>
      <c r="Z9238" t="s">
        <v>6</v>
      </c>
      <c r="AA9238" t="s">
        <v>48</v>
      </c>
      <c r="AB9238">
        <v>3</v>
      </c>
      <c r="AC9238">
        <v>1</v>
      </c>
      <c r="AD9238" t="s">
        <v>45</v>
      </c>
      <c r="AE9238" s="6">
        <v>44732</v>
      </c>
      <c r="AF9238" t="str">
        <f>_xlfn.IFS(fact_orders[[#This Row],[delivery_time]]&lt;=40,"EARLY",fact_orders[[#This Row],[delivery_time]]&gt;=50,"LATE",TRUE,"ON TIME")</f>
        <v>ON TIME</v>
      </c>
    </row>
    <row r="9239" spans="16:32" x14ac:dyDescent="0.25">
      <c r="P9239">
        <v>9227</v>
      </c>
      <c r="Q9239">
        <v>290</v>
      </c>
      <c r="R9239">
        <v>18</v>
      </c>
      <c r="S9239" s="6">
        <v>44991</v>
      </c>
      <c r="T9239" s="6">
        <v>0.60277777777777775</v>
      </c>
      <c r="U9239" t="s">
        <v>43</v>
      </c>
      <c r="V9239">
        <v>5185</v>
      </c>
      <c r="W9239">
        <v>30</v>
      </c>
      <c r="X9239">
        <v>49</v>
      </c>
      <c r="Y9239">
        <v>35</v>
      </c>
      <c r="Z9239" t="s">
        <v>15</v>
      </c>
      <c r="AA9239" t="s">
        <v>46</v>
      </c>
      <c r="AB9239">
        <v>3.1</v>
      </c>
      <c r="AC9239">
        <v>35</v>
      </c>
      <c r="AD9239" t="s">
        <v>45</v>
      </c>
      <c r="AE9239" s="6">
        <v>44851</v>
      </c>
      <c r="AF9239" t="str">
        <f>_xlfn.IFS(fact_orders[[#This Row],[delivery_time]]&lt;=40,"EARLY",fact_orders[[#This Row],[delivery_time]]&gt;=50,"LATE",TRUE,"ON TIME")</f>
        <v>ON TIME</v>
      </c>
    </row>
    <row r="9240" spans="16:32" x14ac:dyDescent="0.25">
      <c r="P9240">
        <v>9228</v>
      </c>
      <c r="Q9240">
        <v>257</v>
      </c>
      <c r="R9240">
        <v>9</v>
      </c>
      <c r="S9240" s="6">
        <v>44991</v>
      </c>
      <c r="T9240" s="6">
        <v>0.79166666666666663</v>
      </c>
      <c r="U9240" t="s">
        <v>43</v>
      </c>
      <c r="V9240">
        <v>3498</v>
      </c>
      <c r="W9240">
        <v>31</v>
      </c>
      <c r="X9240">
        <v>36</v>
      </c>
      <c r="Y9240">
        <v>27</v>
      </c>
      <c r="Z9240" t="s">
        <v>25</v>
      </c>
      <c r="AA9240" t="s">
        <v>44</v>
      </c>
      <c r="AB9240">
        <v>4.0999999999999996</v>
      </c>
      <c r="AC9240">
        <v>27</v>
      </c>
      <c r="AD9240" t="s">
        <v>45</v>
      </c>
      <c r="AE9240" s="6">
        <v>44818</v>
      </c>
      <c r="AF9240" t="str">
        <f>_xlfn.IFS(fact_orders[[#This Row],[delivery_time]]&lt;=40,"EARLY",fact_orders[[#This Row],[delivery_time]]&gt;=50,"LATE",TRUE,"ON TIME")</f>
        <v>EARLY</v>
      </c>
    </row>
    <row r="9241" spans="16:32" x14ac:dyDescent="0.25">
      <c r="P9241">
        <v>9229</v>
      </c>
      <c r="Q9241">
        <v>224</v>
      </c>
      <c r="R9241">
        <v>9</v>
      </c>
      <c r="S9241" s="6">
        <v>44991</v>
      </c>
      <c r="T9241" s="6">
        <v>0.68680555555555556</v>
      </c>
      <c r="U9241" t="s">
        <v>43</v>
      </c>
      <c r="V9241">
        <v>4766</v>
      </c>
      <c r="W9241">
        <v>24</v>
      </c>
      <c r="X9241">
        <v>59</v>
      </c>
      <c r="Z9241" t="s">
        <v>25</v>
      </c>
      <c r="AA9241" t="s">
        <v>44</v>
      </c>
      <c r="AB9241">
        <v>4.0999999999999996</v>
      </c>
      <c r="AD9241" t="s">
        <v>45</v>
      </c>
      <c r="AE9241" s="6">
        <v>44785</v>
      </c>
      <c r="AF9241" t="str">
        <f>_xlfn.IFS(fact_orders[[#This Row],[delivery_time]]&lt;=40,"EARLY",fact_orders[[#This Row],[delivery_time]]&gt;=50,"LATE",TRUE,"ON TIME")</f>
        <v>LATE</v>
      </c>
    </row>
    <row r="9242" spans="16:32" x14ac:dyDescent="0.25">
      <c r="P9242">
        <v>9230</v>
      </c>
      <c r="Q9242">
        <v>3</v>
      </c>
      <c r="R9242">
        <v>5</v>
      </c>
      <c r="S9242" s="6">
        <v>44991</v>
      </c>
      <c r="T9242" s="6">
        <v>0.49513888888888891</v>
      </c>
      <c r="U9242" t="s">
        <v>43</v>
      </c>
      <c r="V9242">
        <v>2933</v>
      </c>
      <c r="W9242">
        <v>30</v>
      </c>
      <c r="X9242">
        <v>49</v>
      </c>
      <c r="Y9242">
        <v>28</v>
      </c>
      <c r="Z9242" t="s">
        <v>21</v>
      </c>
      <c r="AA9242" t="s">
        <v>46</v>
      </c>
      <c r="AB9242">
        <v>3</v>
      </c>
      <c r="AC9242">
        <v>28</v>
      </c>
      <c r="AD9242" t="s">
        <v>45</v>
      </c>
      <c r="AE9242" s="6">
        <v>44564</v>
      </c>
      <c r="AF9242" t="str">
        <f>_xlfn.IFS(fact_orders[[#This Row],[delivery_time]]&lt;=40,"EARLY",fact_orders[[#This Row],[delivery_time]]&gt;=50,"LATE",TRUE,"ON TIME")</f>
        <v>ON TIME</v>
      </c>
    </row>
    <row r="9243" spans="16:32" x14ac:dyDescent="0.25">
      <c r="P9243">
        <v>9231</v>
      </c>
      <c r="Q9243">
        <v>209</v>
      </c>
      <c r="R9243">
        <v>12</v>
      </c>
      <c r="S9243" s="6">
        <v>44991</v>
      </c>
      <c r="T9243" s="6">
        <v>0.8305555555555556</v>
      </c>
      <c r="U9243" t="s">
        <v>43</v>
      </c>
      <c r="V9243">
        <v>3520</v>
      </c>
      <c r="W9243">
        <v>36</v>
      </c>
      <c r="X9243">
        <v>41</v>
      </c>
      <c r="Z9243" t="s">
        <v>9</v>
      </c>
      <c r="AA9243" t="s">
        <v>44</v>
      </c>
      <c r="AB9243">
        <v>3.7</v>
      </c>
      <c r="AD9243" t="s">
        <v>45</v>
      </c>
      <c r="AE9243" s="6">
        <v>44770</v>
      </c>
      <c r="AF9243" t="str">
        <f>_xlfn.IFS(fact_orders[[#This Row],[delivery_time]]&lt;=40,"EARLY",fact_orders[[#This Row],[delivery_time]]&gt;=50,"LATE",TRUE,"ON TIME")</f>
        <v>ON TIME</v>
      </c>
    </row>
    <row r="9244" spans="16:32" x14ac:dyDescent="0.25">
      <c r="P9244">
        <v>9232</v>
      </c>
      <c r="Q9244">
        <v>80</v>
      </c>
      <c r="R9244">
        <v>18</v>
      </c>
      <c r="S9244" s="6">
        <v>44991</v>
      </c>
      <c r="T9244" s="6">
        <v>0.83819444444444446</v>
      </c>
      <c r="U9244" t="s">
        <v>43</v>
      </c>
      <c r="V9244">
        <v>4138</v>
      </c>
      <c r="W9244">
        <v>32</v>
      </c>
      <c r="X9244">
        <v>53</v>
      </c>
      <c r="Y9244">
        <v>7</v>
      </c>
      <c r="Z9244" t="s">
        <v>15</v>
      </c>
      <c r="AA9244" t="s">
        <v>46</v>
      </c>
      <c r="AB9244">
        <v>3.1</v>
      </c>
      <c r="AC9244">
        <v>7</v>
      </c>
      <c r="AD9244" t="s">
        <v>45</v>
      </c>
      <c r="AE9244" s="6">
        <v>44641</v>
      </c>
      <c r="AF9244" t="str">
        <f>_xlfn.IFS(fact_orders[[#This Row],[delivery_time]]&lt;=40,"EARLY",fact_orders[[#This Row],[delivery_time]]&gt;=50,"LATE",TRUE,"ON TIME")</f>
        <v>LATE</v>
      </c>
    </row>
    <row r="9245" spans="16:32" x14ac:dyDescent="0.25">
      <c r="P9245">
        <v>9233</v>
      </c>
      <c r="Q9245">
        <v>215</v>
      </c>
      <c r="R9245">
        <v>16</v>
      </c>
      <c r="S9245" s="6">
        <v>44991</v>
      </c>
      <c r="T9245" s="6">
        <v>0.44513888888888886</v>
      </c>
      <c r="U9245" t="s">
        <v>43</v>
      </c>
      <c r="V9245">
        <v>3557</v>
      </c>
      <c r="W9245">
        <v>15</v>
      </c>
      <c r="X9245">
        <v>38</v>
      </c>
      <c r="Y9245">
        <v>2</v>
      </c>
      <c r="Z9245" t="s">
        <v>13</v>
      </c>
      <c r="AA9245" t="s">
        <v>47</v>
      </c>
      <c r="AB9245">
        <v>3.4</v>
      </c>
      <c r="AC9245">
        <v>2</v>
      </c>
      <c r="AD9245" t="s">
        <v>45</v>
      </c>
      <c r="AE9245" s="6">
        <v>44776</v>
      </c>
      <c r="AF9245" t="str">
        <f>_xlfn.IFS(fact_orders[[#This Row],[delivery_time]]&lt;=40,"EARLY",fact_orders[[#This Row],[delivery_time]]&gt;=50,"LATE",TRUE,"ON TIME")</f>
        <v>EARLY</v>
      </c>
    </row>
    <row r="9246" spans="16:32" x14ac:dyDescent="0.25">
      <c r="P9246">
        <v>9234</v>
      </c>
      <c r="Q9246">
        <v>425</v>
      </c>
      <c r="R9246">
        <v>3</v>
      </c>
      <c r="S9246" s="6">
        <v>44991</v>
      </c>
      <c r="T9246" s="6">
        <v>0.80694444444444446</v>
      </c>
      <c r="U9246" t="s">
        <v>43</v>
      </c>
      <c r="V9246">
        <v>2110</v>
      </c>
      <c r="W9246">
        <v>16</v>
      </c>
      <c r="X9246">
        <v>44</v>
      </c>
      <c r="Y9246">
        <v>18</v>
      </c>
      <c r="Z9246" t="s">
        <v>19</v>
      </c>
      <c r="AA9246" t="s">
        <v>44</v>
      </c>
      <c r="AB9246">
        <v>4</v>
      </c>
      <c r="AC9246">
        <v>18</v>
      </c>
      <c r="AD9246" t="s">
        <v>45</v>
      </c>
      <c r="AE9246" s="6">
        <v>44986</v>
      </c>
      <c r="AF9246" t="str">
        <f>_xlfn.IFS(fact_orders[[#This Row],[delivery_time]]&lt;=40,"EARLY",fact_orders[[#This Row],[delivery_time]]&gt;=50,"LATE",TRUE,"ON TIME")</f>
        <v>ON TIME</v>
      </c>
    </row>
    <row r="9247" spans="16:32" x14ac:dyDescent="0.25">
      <c r="P9247">
        <v>9235</v>
      </c>
      <c r="Q9247">
        <v>154</v>
      </c>
      <c r="R9247">
        <v>19</v>
      </c>
      <c r="S9247" s="6">
        <v>44991</v>
      </c>
      <c r="T9247" s="6">
        <v>0.42291666666666666</v>
      </c>
      <c r="U9247" t="s">
        <v>43</v>
      </c>
      <c r="V9247">
        <v>5285</v>
      </c>
      <c r="W9247">
        <v>35</v>
      </c>
      <c r="X9247">
        <v>33</v>
      </c>
      <c r="Y9247">
        <v>42</v>
      </c>
      <c r="Z9247" t="s">
        <v>16</v>
      </c>
      <c r="AA9247" t="s">
        <v>49</v>
      </c>
      <c r="AB9247">
        <v>4.5</v>
      </c>
      <c r="AC9247">
        <v>42</v>
      </c>
      <c r="AD9247" t="s">
        <v>45</v>
      </c>
      <c r="AE9247" s="6">
        <v>44715</v>
      </c>
      <c r="AF9247" t="str">
        <f>_xlfn.IFS(fact_orders[[#This Row],[delivery_time]]&lt;=40,"EARLY",fact_orders[[#This Row],[delivery_time]]&gt;=50,"LATE",TRUE,"ON TIME")</f>
        <v>EARLY</v>
      </c>
    </row>
    <row r="9248" spans="16:32" x14ac:dyDescent="0.25">
      <c r="P9248">
        <v>9236</v>
      </c>
      <c r="Q9248">
        <v>129</v>
      </c>
      <c r="R9248">
        <v>11</v>
      </c>
      <c r="S9248" s="6">
        <v>44991</v>
      </c>
      <c r="T9248" s="6">
        <v>0.74375000000000002</v>
      </c>
      <c r="U9248" t="s">
        <v>43</v>
      </c>
      <c r="V9248">
        <v>3542</v>
      </c>
      <c r="W9248">
        <v>38</v>
      </c>
      <c r="X9248">
        <v>59</v>
      </c>
      <c r="Y9248">
        <v>6</v>
      </c>
      <c r="Z9248" t="s">
        <v>8</v>
      </c>
      <c r="AA9248" t="s">
        <v>48</v>
      </c>
      <c r="AB9248">
        <v>3.3</v>
      </c>
      <c r="AC9248">
        <v>6</v>
      </c>
      <c r="AD9248" t="s">
        <v>45</v>
      </c>
      <c r="AE9248" s="6">
        <v>44690</v>
      </c>
      <c r="AF9248" t="str">
        <f>_xlfn.IFS(fact_orders[[#This Row],[delivery_time]]&lt;=40,"EARLY",fact_orders[[#This Row],[delivery_time]]&gt;=50,"LATE",TRUE,"ON TIME")</f>
        <v>LATE</v>
      </c>
    </row>
    <row r="9249" spans="16:32" x14ac:dyDescent="0.25">
      <c r="P9249">
        <v>9237</v>
      </c>
      <c r="Q9249">
        <v>68</v>
      </c>
      <c r="R9249">
        <v>9</v>
      </c>
      <c r="S9249" s="6">
        <v>44991</v>
      </c>
      <c r="T9249" s="6">
        <v>0.91388888888888886</v>
      </c>
      <c r="U9249" t="s">
        <v>43</v>
      </c>
      <c r="V9249">
        <v>3775</v>
      </c>
      <c r="W9249">
        <v>37</v>
      </c>
      <c r="X9249">
        <v>43</v>
      </c>
      <c r="Y9249">
        <v>35</v>
      </c>
      <c r="Z9249" t="s">
        <v>25</v>
      </c>
      <c r="AA9249" t="s">
        <v>44</v>
      </c>
      <c r="AB9249">
        <v>4.0999999999999996</v>
      </c>
      <c r="AC9249">
        <v>35</v>
      </c>
      <c r="AD9249" t="s">
        <v>45</v>
      </c>
      <c r="AE9249" s="6">
        <v>44629</v>
      </c>
      <c r="AF9249" t="str">
        <f>_xlfn.IFS(fact_orders[[#This Row],[delivery_time]]&lt;=40,"EARLY",fact_orders[[#This Row],[delivery_time]]&gt;=50,"LATE",TRUE,"ON TIME")</f>
        <v>ON TIME</v>
      </c>
    </row>
    <row r="9250" spans="16:32" x14ac:dyDescent="0.25">
      <c r="P9250">
        <v>9238</v>
      </c>
      <c r="Q9250">
        <v>78</v>
      </c>
      <c r="R9250">
        <v>4</v>
      </c>
      <c r="S9250" s="6">
        <v>44991</v>
      </c>
      <c r="T9250" s="6">
        <v>0.69236111111111109</v>
      </c>
      <c r="U9250" t="s">
        <v>43</v>
      </c>
      <c r="V9250">
        <v>3749</v>
      </c>
      <c r="W9250">
        <v>25</v>
      </c>
      <c r="X9250">
        <v>48</v>
      </c>
      <c r="Z9250" t="s">
        <v>20</v>
      </c>
      <c r="AA9250" t="s">
        <v>46</v>
      </c>
      <c r="AB9250">
        <v>3.7</v>
      </c>
      <c r="AD9250" t="s">
        <v>45</v>
      </c>
      <c r="AE9250" s="6">
        <v>44639</v>
      </c>
      <c r="AF9250" t="str">
        <f>_xlfn.IFS(fact_orders[[#This Row],[delivery_time]]&lt;=40,"EARLY",fact_orders[[#This Row],[delivery_time]]&gt;=50,"LATE",TRUE,"ON TIME")</f>
        <v>ON TIME</v>
      </c>
    </row>
    <row r="9251" spans="16:32" x14ac:dyDescent="0.25">
      <c r="P9251">
        <v>9239</v>
      </c>
      <c r="Q9251">
        <v>480</v>
      </c>
      <c r="R9251">
        <v>8</v>
      </c>
      <c r="S9251" s="6">
        <v>44991</v>
      </c>
      <c r="T9251" s="6">
        <v>0.7895833333333333</v>
      </c>
      <c r="U9251" t="s">
        <v>43</v>
      </c>
      <c r="V9251">
        <v>4678</v>
      </c>
      <c r="W9251">
        <v>38</v>
      </c>
      <c r="X9251">
        <v>55</v>
      </c>
      <c r="Y9251">
        <v>4</v>
      </c>
      <c r="Z9251" t="s">
        <v>24</v>
      </c>
      <c r="AA9251" t="s">
        <v>44</v>
      </c>
      <c r="AB9251">
        <v>4.2</v>
      </c>
      <c r="AC9251">
        <v>4</v>
      </c>
      <c r="AD9251" t="s">
        <v>45</v>
      </c>
      <c r="AE9251" s="6">
        <v>45041</v>
      </c>
      <c r="AF9251" t="str">
        <f>_xlfn.IFS(fact_orders[[#This Row],[delivery_time]]&lt;=40,"EARLY",fact_orders[[#This Row],[delivery_time]]&gt;=50,"LATE",TRUE,"ON TIME")</f>
        <v>LATE</v>
      </c>
    </row>
    <row r="9252" spans="16:32" x14ac:dyDescent="0.25">
      <c r="P9252">
        <v>9240</v>
      </c>
      <c r="Q9252">
        <v>67</v>
      </c>
      <c r="R9252">
        <v>6</v>
      </c>
      <c r="S9252" s="6">
        <v>44991</v>
      </c>
      <c r="T9252" s="6">
        <v>0.47361111111111109</v>
      </c>
      <c r="U9252" t="s">
        <v>43</v>
      </c>
      <c r="V9252">
        <v>4087</v>
      </c>
      <c r="W9252">
        <v>34</v>
      </c>
      <c r="X9252">
        <v>49</v>
      </c>
      <c r="Y9252">
        <v>34</v>
      </c>
      <c r="Z9252" t="s">
        <v>22</v>
      </c>
      <c r="AA9252" t="s">
        <v>47</v>
      </c>
      <c r="AB9252">
        <v>3.4</v>
      </c>
      <c r="AC9252">
        <v>34</v>
      </c>
      <c r="AD9252" t="s">
        <v>45</v>
      </c>
      <c r="AE9252" s="6">
        <v>44628</v>
      </c>
      <c r="AF9252" t="str">
        <f>_xlfn.IFS(fact_orders[[#This Row],[delivery_time]]&lt;=40,"EARLY",fact_orders[[#This Row],[delivery_time]]&gt;=50,"LATE",TRUE,"ON TIME")</f>
        <v>ON TIME</v>
      </c>
    </row>
    <row r="9253" spans="16:32" x14ac:dyDescent="0.25">
      <c r="P9253">
        <v>9241</v>
      </c>
      <c r="Q9253">
        <v>305</v>
      </c>
      <c r="R9253">
        <v>11</v>
      </c>
      <c r="S9253" s="6">
        <v>44991</v>
      </c>
      <c r="T9253" s="6">
        <v>0.52152777777777781</v>
      </c>
      <c r="U9253" t="s">
        <v>43</v>
      </c>
      <c r="V9253">
        <v>5193</v>
      </c>
      <c r="W9253">
        <v>26</v>
      </c>
      <c r="X9253">
        <v>32</v>
      </c>
      <c r="Y9253">
        <v>8</v>
      </c>
      <c r="Z9253" t="s">
        <v>8</v>
      </c>
      <c r="AA9253" t="s">
        <v>48</v>
      </c>
      <c r="AB9253">
        <v>3.3</v>
      </c>
      <c r="AC9253">
        <v>8</v>
      </c>
      <c r="AD9253" t="s">
        <v>45</v>
      </c>
      <c r="AE9253" s="6">
        <v>44866</v>
      </c>
      <c r="AF9253" t="str">
        <f>_xlfn.IFS(fact_orders[[#This Row],[delivery_time]]&lt;=40,"EARLY",fact_orders[[#This Row],[delivery_time]]&gt;=50,"LATE",TRUE,"ON TIME")</f>
        <v>EARLY</v>
      </c>
    </row>
    <row r="9254" spans="16:32" x14ac:dyDescent="0.25">
      <c r="P9254">
        <v>9242</v>
      </c>
      <c r="Q9254">
        <v>449</v>
      </c>
      <c r="R9254">
        <v>12</v>
      </c>
      <c r="S9254" s="6">
        <v>44991</v>
      </c>
      <c r="T9254" s="6">
        <v>0.47430555555555554</v>
      </c>
      <c r="U9254" t="s">
        <v>43</v>
      </c>
      <c r="V9254">
        <v>3571</v>
      </c>
      <c r="W9254">
        <v>39</v>
      </c>
      <c r="X9254">
        <v>58</v>
      </c>
      <c r="Y9254">
        <v>46</v>
      </c>
      <c r="Z9254" t="s">
        <v>9</v>
      </c>
      <c r="AA9254" t="s">
        <v>44</v>
      </c>
      <c r="AB9254">
        <v>3.7</v>
      </c>
      <c r="AC9254">
        <v>46</v>
      </c>
      <c r="AD9254" t="s">
        <v>45</v>
      </c>
      <c r="AE9254" s="6">
        <v>45010</v>
      </c>
      <c r="AF9254" t="str">
        <f>_xlfn.IFS(fact_orders[[#This Row],[delivery_time]]&lt;=40,"EARLY",fact_orders[[#This Row],[delivery_time]]&gt;=50,"LATE",TRUE,"ON TIME")</f>
        <v>LATE</v>
      </c>
    </row>
    <row r="9255" spans="16:32" x14ac:dyDescent="0.25">
      <c r="P9255">
        <v>9243</v>
      </c>
      <c r="Q9255">
        <v>30</v>
      </c>
      <c r="R9255">
        <v>17</v>
      </c>
      <c r="S9255" s="6">
        <v>44991</v>
      </c>
      <c r="T9255" s="6">
        <v>0.43680555555555556</v>
      </c>
      <c r="U9255" t="s">
        <v>43</v>
      </c>
      <c r="V9255">
        <v>3648</v>
      </c>
      <c r="W9255">
        <v>33</v>
      </c>
      <c r="X9255">
        <v>32</v>
      </c>
      <c r="Y9255">
        <v>23</v>
      </c>
      <c r="Z9255" t="s">
        <v>14</v>
      </c>
      <c r="AA9255" t="s">
        <v>48</v>
      </c>
      <c r="AB9255">
        <v>4</v>
      </c>
      <c r="AC9255">
        <v>23</v>
      </c>
      <c r="AD9255" t="s">
        <v>45</v>
      </c>
      <c r="AE9255" s="6">
        <v>44591</v>
      </c>
      <c r="AF9255" t="str">
        <f>_xlfn.IFS(fact_orders[[#This Row],[delivery_time]]&lt;=40,"EARLY",fact_orders[[#This Row],[delivery_time]]&gt;=50,"LATE",TRUE,"ON TIME")</f>
        <v>EARLY</v>
      </c>
    </row>
    <row r="9256" spans="16:32" x14ac:dyDescent="0.25">
      <c r="P9256">
        <v>9244</v>
      </c>
      <c r="Q9256">
        <v>312</v>
      </c>
      <c r="R9256">
        <v>2</v>
      </c>
      <c r="S9256" s="6">
        <v>44991</v>
      </c>
      <c r="T9256" s="6">
        <v>0.75555555555555554</v>
      </c>
      <c r="U9256" t="s">
        <v>43</v>
      </c>
      <c r="V9256">
        <v>3126</v>
      </c>
      <c r="W9256">
        <v>30</v>
      </c>
      <c r="X9256">
        <v>37</v>
      </c>
      <c r="Y9256">
        <v>5</v>
      </c>
      <c r="Z9256" t="s">
        <v>17</v>
      </c>
      <c r="AA9256" t="s">
        <v>46</v>
      </c>
      <c r="AB9256">
        <v>4.7</v>
      </c>
      <c r="AC9256">
        <v>5</v>
      </c>
      <c r="AD9256" t="s">
        <v>45</v>
      </c>
      <c r="AE9256" s="6">
        <v>44873</v>
      </c>
      <c r="AF9256" t="str">
        <f>_xlfn.IFS(fact_orders[[#This Row],[delivery_time]]&lt;=40,"EARLY",fact_orders[[#This Row],[delivery_time]]&gt;=50,"LATE",TRUE,"ON TIME")</f>
        <v>EARLY</v>
      </c>
    </row>
    <row r="9257" spans="16:32" x14ac:dyDescent="0.25">
      <c r="P9257">
        <v>9245</v>
      </c>
      <c r="Q9257">
        <v>245</v>
      </c>
      <c r="R9257">
        <v>5</v>
      </c>
      <c r="S9257" s="6">
        <v>44991</v>
      </c>
      <c r="T9257" s="6">
        <v>0.72916666666666663</v>
      </c>
      <c r="U9257" t="s">
        <v>43</v>
      </c>
      <c r="V9257">
        <v>3815</v>
      </c>
      <c r="W9257">
        <v>35</v>
      </c>
      <c r="X9257">
        <v>55</v>
      </c>
      <c r="Y9257">
        <v>44</v>
      </c>
      <c r="Z9257" t="s">
        <v>21</v>
      </c>
      <c r="AA9257" t="s">
        <v>46</v>
      </c>
      <c r="AB9257">
        <v>3</v>
      </c>
      <c r="AC9257">
        <v>44</v>
      </c>
      <c r="AD9257" t="s">
        <v>45</v>
      </c>
      <c r="AE9257" s="6">
        <v>44806</v>
      </c>
      <c r="AF9257" t="str">
        <f>_xlfn.IFS(fact_orders[[#This Row],[delivery_time]]&lt;=40,"EARLY",fact_orders[[#This Row],[delivery_time]]&gt;=50,"LATE",TRUE,"ON TIME")</f>
        <v>LATE</v>
      </c>
    </row>
    <row r="9258" spans="16:32" x14ac:dyDescent="0.25">
      <c r="P9258">
        <v>9246</v>
      </c>
      <c r="Q9258">
        <v>150</v>
      </c>
      <c r="R9258">
        <v>17</v>
      </c>
      <c r="S9258" s="6">
        <v>44991</v>
      </c>
      <c r="T9258" s="6">
        <v>0.79305555555555551</v>
      </c>
      <c r="U9258" t="s">
        <v>43</v>
      </c>
      <c r="V9258">
        <v>5238</v>
      </c>
      <c r="W9258">
        <v>39</v>
      </c>
      <c r="X9258">
        <v>35</v>
      </c>
      <c r="Y9258">
        <v>22</v>
      </c>
      <c r="Z9258" t="s">
        <v>14</v>
      </c>
      <c r="AA9258" t="s">
        <v>48</v>
      </c>
      <c r="AB9258">
        <v>4</v>
      </c>
      <c r="AC9258">
        <v>22</v>
      </c>
      <c r="AD9258" t="s">
        <v>45</v>
      </c>
      <c r="AE9258" s="6">
        <v>44711</v>
      </c>
      <c r="AF9258" t="str">
        <f>_xlfn.IFS(fact_orders[[#This Row],[delivery_time]]&lt;=40,"EARLY",fact_orders[[#This Row],[delivery_time]]&gt;=50,"LATE",TRUE,"ON TIME")</f>
        <v>EARLY</v>
      </c>
    </row>
    <row r="9259" spans="16:32" x14ac:dyDescent="0.25">
      <c r="P9259">
        <v>9247</v>
      </c>
      <c r="Q9259">
        <v>347</v>
      </c>
      <c r="R9259">
        <v>14</v>
      </c>
      <c r="S9259" s="6">
        <v>44991</v>
      </c>
      <c r="T9259" s="6">
        <v>0.54652777777777772</v>
      </c>
      <c r="U9259" t="s">
        <v>43</v>
      </c>
      <c r="V9259">
        <v>4052</v>
      </c>
      <c r="W9259">
        <v>26</v>
      </c>
      <c r="X9259">
        <v>42</v>
      </c>
      <c r="Y9259">
        <v>2</v>
      </c>
      <c r="Z9259" t="s">
        <v>11</v>
      </c>
      <c r="AA9259" t="s">
        <v>47</v>
      </c>
      <c r="AB9259">
        <v>4.4000000000000004</v>
      </c>
      <c r="AC9259">
        <v>2</v>
      </c>
      <c r="AD9259" t="s">
        <v>45</v>
      </c>
      <c r="AE9259" s="6">
        <v>44908</v>
      </c>
      <c r="AF9259" t="str">
        <f>_xlfn.IFS(fact_orders[[#This Row],[delivery_time]]&lt;=40,"EARLY",fact_orders[[#This Row],[delivery_time]]&gt;=50,"LATE",TRUE,"ON TIME")</f>
        <v>ON TIME</v>
      </c>
    </row>
    <row r="9260" spans="16:32" x14ac:dyDescent="0.25">
      <c r="P9260">
        <v>9248</v>
      </c>
      <c r="Q9260">
        <v>236</v>
      </c>
      <c r="R9260">
        <v>11</v>
      </c>
      <c r="S9260" s="6">
        <v>44991</v>
      </c>
      <c r="T9260" s="6">
        <v>0.47708333333333336</v>
      </c>
      <c r="U9260" t="s">
        <v>43</v>
      </c>
      <c r="V9260">
        <v>3175</v>
      </c>
      <c r="W9260">
        <v>36</v>
      </c>
      <c r="X9260">
        <v>53</v>
      </c>
      <c r="Y9260">
        <v>27</v>
      </c>
      <c r="Z9260" t="s">
        <v>8</v>
      </c>
      <c r="AA9260" t="s">
        <v>48</v>
      </c>
      <c r="AB9260">
        <v>3.3</v>
      </c>
      <c r="AC9260">
        <v>27</v>
      </c>
      <c r="AD9260" t="s">
        <v>45</v>
      </c>
      <c r="AE9260" s="6">
        <v>44797</v>
      </c>
      <c r="AF9260" t="str">
        <f>_xlfn.IFS(fact_orders[[#This Row],[delivery_time]]&lt;=40,"EARLY",fact_orders[[#This Row],[delivery_time]]&gt;=50,"LATE",TRUE,"ON TIME")</f>
        <v>LATE</v>
      </c>
    </row>
    <row r="9261" spans="16:32" x14ac:dyDescent="0.25">
      <c r="P9261">
        <v>9249</v>
      </c>
      <c r="Q9261">
        <v>466</v>
      </c>
      <c r="R9261">
        <v>17</v>
      </c>
      <c r="S9261" s="6">
        <v>44991</v>
      </c>
      <c r="T9261" s="6">
        <v>0.63749999999999996</v>
      </c>
      <c r="U9261" t="s">
        <v>43</v>
      </c>
      <c r="V9261">
        <v>3237</v>
      </c>
      <c r="W9261">
        <v>31</v>
      </c>
      <c r="X9261">
        <v>42</v>
      </c>
      <c r="Y9261">
        <v>5</v>
      </c>
      <c r="Z9261" t="s">
        <v>14</v>
      </c>
      <c r="AA9261" t="s">
        <v>48</v>
      </c>
      <c r="AB9261">
        <v>4</v>
      </c>
      <c r="AC9261">
        <v>5</v>
      </c>
      <c r="AD9261" t="s">
        <v>45</v>
      </c>
      <c r="AE9261" s="6">
        <v>45027</v>
      </c>
      <c r="AF9261" t="str">
        <f>_xlfn.IFS(fact_orders[[#This Row],[delivery_time]]&lt;=40,"EARLY",fact_orders[[#This Row],[delivery_time]]&gt;=50,"LATE",TRUE,"ON TIME")</f>
        <v>ON TIME</v>
      </c>
    </row>
    <row r="9262" spans="16:32" x14ac:dyDescent="0.25">
      <c r="P9262">
        <v>9250</v>
      </c>
      <c r="Q9262">
        <v>338</v>
      </c>
      <c r="R9262">
        <v>15</v>
      </c>
      <c r="S9262" s="6">
        <v>44991</v>
      </c>
      <c r="T9262" s="6">
        <v>0.68541666666666667</v>
      </c>
      <c r="U9262" t="s">
        <v>43</v>
      </c>
      <c r="V9262">
        <v>3053</v>
      </c>
      <c r="W9262">
        <v>34</v>
      </c>
      <c r="X9262">
        <v>46</v>
      </c>
      <c r="Z9262" t="s">
        <v>12</v>
      </c>
      <c r="AA9262" t="s">
        <v>48</v>
      </c>
      <c r="AB9262">
        <v>3.8</v>
      </c>
      <c r="AD9262" t="s">
        <v>45</v>
      </c>
      <c r="AE9262" s="6">
        <v>44899</v>
      </c>
      <c r="AF9262" t="str">
        <f>_xlfn.IFS(fact_orders[[#This Row],[delivery_time]]&lt;=40,"EARLY",fact_orders[[#This Row],[delivery_time]]&gt;=50,"LATE",TRUE,"ON TIME")</f>
        <v>ON TIME</v>
      </c>
    </row>
    <row r="9263" spans="16:32" x14ac:dyDescent="0.25">
      <c r="P9263">
        <v>9251</v>
      </c>
      <c r="Q9263">
        <v>68</v>
      </c>
      <c r="R9263">
        <v>5</v>
      </c>
      <c r="S9263" s="6">
        <v>44992</v>
      </c>
      <c r="T9263" s="6">
        <v>0.46527777777777779</v>
      </c>
      <c r="U9263" t="s">
        <v>43</v>
      </c>
      <c r="V9263">
        <v>2470</v>
      </c>
      <c r="W9263">
        <v>17</v>
      </c>
      <c r="X9263">
        <v>33</v>
      </c>
      <c r="Z9263" t="s">
        <v>21</v>
      </c>
      <c r="AA9263" t="s">
        <v>46</v>
      </c>
      <c r="AB9263">
        <v>3</v>
      </c>
      <c r="AD9263" t="s">
        <v>45</v>
      </c>
      <c r="AE9263" s="6">
        <v>44629</v>
      </c>
      <c r="AF9263" t="str">
        <f>_xlfn.IFS(fact_orders[[#This Row],[delivery_time]]&lt;=40,"EARLY",fact_orders[[#This Row],[delivery_time]]&gt;=50,"LATE",TRUE,"ON TIME")</f>
        <v>EARLY</v>
      </c>
    </row>
    <row r="9264" spans="16:32" x14ac:dyDescent="0.25">
      <c r="P9264">
        <v>9252</v>
      </c>
      <c r="Q9264">
        <v>203</v>
      </c>
      <c r="R9264">
        <v>2</v>
      </c>
      <c r="S9264" s="6">
        <v>44992</v>
      </c>
      <c r="T9264" s="6">
        <v>0.66041666666666665</v>
      </c>
      <c r="U9264" t="s">
        <v>43</v>
      </c>
      <c r="V9264">
        <v>2563</v>
      </c>
      <c r="W9264">
        <v>29</v>
      </c>
      <c r="X9264">
        <v>32</v>
      </c>
      <c r="Y9264">
        <v>43</v>
      </c>
      <c r="Z9264" t="s">
        <v>17</v>
      </c>
      <c r="AA9264" t="s">
        <v>46</v>
      </c>
      <c r="AB9264">
        <v>4.7</v>
      </c>
      <c r="AC9264">
        <v>43</v>
      </c>
      <c r="AD9264" t="s">
        <v>45</v>
      </c>
      <c r="AE9264" s="6">
        <v>44764</v>
      </c>
      <c r="AF9264" t="str">
        <f>_xlfn.IFS(fact_orders[[#This Row],[delivery_time]]&lt;=40,"EARLY",fact_orders[[#This Row],[delivery_time]]&gt;=50,"LATE",TRUE,"ON TIME")</f>
        <v>EARLY</v>
      </c>
    </row>
    <row r="9265" spans="16:32" x14ac:dyDescent="0.25">
      <c r="P9265">
        <v>9253</v>
      </c>
      <c r="Q9265">
        <v>479</v>
      </c>
      <c r="R9265">
        <v>2</v>
      </c>
      <c r="S9265" s="6">
        <v>44992</v>
      </c>
      <c r="T9265" s="6">
        <v>0.7006944444444444</v>
      </c>
      <c r="U9265" t="s">
        <v>43</v>
      </c>
      <c r="V9265">
        <v>3301</v>
      </c>
      <c r="W9265">
        <v>35</v>
      </c>
      <c r="X9265">
        <v>57</v>
      </c>
      <c r="Y9265">
        <v>40</v>
      </c>
      <c r="Z9265" t="s">
        <v>17</v>
      </c>
      <c r="AA9265" t="s">
        <v>46</v>
      </c>
      <c r="AB9265">
        <v>4.7</v>
      </c>
      <c r="AC9265">
        <v>40</v>
      </c>
      <c r="AD9265" t="s">
        <v>45</v>
      </c>
      <c r="AE9265" s="6">
        <v>45040</v>
      </c>
      <c r="AF9265" t="str">
        <f>_xlfn.IFS(fact_orders[[#This Row],[delivery_time]]&lt;=40,"EARLY",fact_orders[[#This Row],[delivery_time]]&gt;=50,"LATE",TRUE,"ON TIME")</f>
        <v>LATE</v>
      </c>
    </row>
    <row r="9266" spans="16:32" x14ac:dyDescent="0.25">
      <c r="P9266">
        <v>9254</v>
      </c>
      <c r="Q9266">
        <v>396</v>
      </c>
      <c r="R9266">
        <v>6</v>
      </c>
      <c r="S9266" s="6">
        <v>44992</v>
      </c>
      <c r="T9266" s="6">
        <v>0.70902777777777781</v>
      </c>
      <c r="U9266" t="s">
        <v>43</v>
      </c>
      <c r="V9266">
        <v>5211</v>
      </c>
      <c r="W9266">
        <v>37</v>
      </c>
      <c r="X9266">
        <v>51</v>
      </c>
      <c r="Y9266">
        <v>8</v>
      </c>
      <c r="Z9266" t="s">
        <v>22</v>
      </c>
      <c r="AA9266" t="s">
        <v>47</v>
      </c>
      <c r="AB9266">
        <v>3.4</v>
      </c>
      <c r="AC9266">
        <v>8</v>
      </c>
      <c r="AD9266" t="s">
        <v>45</v>
      </c>
      <c r="AE9266" s="6">
        <v>44957</v>
      </c>
      <c r="AF9266" t="str">
        <f>_xlfn.IFS(fact_orders[[#This Row],[delivery_time]]&lt;=40,"EARLY",fact_orders[[#This Row],[delivery_time]]&gt;=50,"LATE",TRUE,"ON TIME")</f>
        <v>LATE</v>
      </c>
    </row>
    <row r="9267" spans="16:32" x14ac:dyDescent="0.25">
      <c r="P9267">
        <v>9255</v>
      </c>
      <c r="Q9267">
        <v>140</v>
      </c>
      <c r="R9267">
        <v>13</v>
      </c>
      <c r="S9267" s="6">
        <v>44992</v>
      </c>
      <c r="T9267" s="6">
        <v>0.75972222222222219</v>
      </c>
      <c r="U9267" t="s">
        <v>43</v>
      </c>
      <c r="V9267">
        <v>2031</v>
      </c>
      <c r="W9267">
        <v>25</v>
      </c>
      <c r="X9267">
        <v>59</v>
      </c>
      <c r="Y9267">
        <v>21</v>
      </c>
      <c r="Z9267" t="s">
        <v>10</v>
      </c>
      <c r="AA9267" t="s">
        <v>46</v>
      </c>
      <c r="AB9267">
        <v>3.3</v>
      </c>
      <c r="AC9267">
        <v>21</v>
      </c>
      <c r="AD9267" t="s">
        <v>45</v>
      </c>
      <c r="AE9267" s="6">
        <v>44701</v>
      </c>
      <c r="AF9267" t="str">
        <f>_xlfn.IFS(fact_orders[[#This Row],[delivery_time]]&lt;=40,"EARLY",fact_orders[[#This Row],[delivery_time]]&gt;=50,"LATE",TRUE,"ON TIME")</f>
        <v>LATE</v>
      </c>
    </row>
    <row r="9268" spans="16:32" x14ac:dyDescent="0.25">
      <c r="P9268">
        <v>9256</v>
      </c>
      <c r="Q9268">
        <v>136</v>
      </c>
      <c r="R9268">
        <v>20</v>
      </c>
      <c r="S9268" s="6">
        <v>44992</v>
      </c>
      <c r="T9268" s="6">
        <v>0.91319444444444442</v>
      </c>
      <c r="U9268" t="s">
        <v>43</v>
      </c>
      <c r="V9268">
        <v>2593</v>
      </c>
      <c r="W9268">
        <v>25</v>
      </c>
      <c r="X9268">
        <v>53</v>
      </c>
      <c r="Y9268">
        <v>9</v>
      </c>
      <c r="Z9268" t="s">
        <v>18</v>
      </c>
      <c r="AA9268" t="s">
        <v>48</v>
      </c>
      <c r="AB9268">
        <v>3.8</v>
      </c>
      <c r="AC9268">
        <v>9</v>
      </c>
      <c r="AD9268" t="s">
        <v>45</v>
      </c>
      <c r="AE9268" s="6">
        <v>44697</v>
      </c>
      <c r="AF9268" t="str">
        <f>_xlfn.IFS(fact_orders[[#This Row],[delivery_time]]&lt;=40,"EARLY",fact_orders[[#This Row],[delivery_time]]&gt;=50,"LATE",TRUE,"ON TIME")</f>
        <v>LATE</v>
      </c>
    </row>
    <row r="9269" spans="16:32" x14ac:dyDescent="0.25">
      <c r="P9269">
        <v>9257</v>
      </c>
      <c r="Q9269">
        <v>117</v>
      </c>
      <c r="R9269">
        <v>5</v>
      </c>
      <c r="S9269" s="6">
        <v>44992</v>
      </c>
      <c r="T9269" s="6">
        <v>0.60972222222222228</v>
      </c>
      <c r="U9269" t="s">
        <v>43</v>
      </c>
      <c r="V9269">
        <v>5120</v>
      </c>
      <c r="W9269">
        <v>32</v>
      </c>
      <c r="X9269">
        <v>33</v>
      </c>
      <c r="Y9269">
        <v>37</v>
      </c>
      <c r="Z9269" t="s">
        <v>21</v>
      </c>
      <c r="AA9269" t="s">
        <v>46</v>
      </c>
      <c r="AB9269">
        <v>3</v>
      </c>
      <c r="AC9269">
        <v>37</v>
      </c>
      <c r="AD9269" t="s">
        <v>45</v>
      </c>
      <c r="AE9269" s="6">
        <v>44678</v>
      </c>
      <c r="AF9269" t="str">
        <f>_xlfn.IFS(fact_orders[[#This Row],[delivery_time]]&lt;=40,"EARLY",fact_orders[[#This Row],[delivery_time]]&gt;=50,"LATE",TRUE,"ON TIME")</f>
        <v>EARLY</v>
      </c>
    </row>
    <row r="9270" spans="16:32" x14ac:dyDescent="0.25">
      <c r="P9270">
        <v>9258</v>
      </c>
      <c r="Q9270">
        <v>368</v>
      </c>
      <c r="R9270">
        <v>9</v>
      </c>
      <c r="S9270" s="6">
        <v>44992</v>
      </c>
      <c r="T9270" s="6">
        <v>0.90972222222222221</v>
      </c>
      <c r="U9270" t="s">
        <v>43</v>
      </c>
      <c r="V9270">
        <v>4218</v>
      </c>
      <c r="W9270">
        <v>20</v>
      </c>
      <c r="X9270">
        <v>30</v>
      </c>
      <c r="Y9270">
        <v>23</v>
      </c>
      <c r="Z9270" t="s">
        <v>25</v>
      </c>
      <c r="AA9270" t="s">
        <v>44</v>
      </c>
      <c r="AB9270">
        <v>4.0999999999999996</v>
      </c>
      <c r="AC9270">
        <v>23</v>
      </c>
      <c r="AD9270" t="s">
        <v>45</v>
      </c>
      <c r="AE9270" s="6">
        <v>44929</v>
      </c>
      <c r="AF9270" t="str">
        <f>_xlfn.IFS(fact_orders[[#This Row],[delivery_time]]&lt;=40,"EARLY",fact_orders[[#This Row],[delivery_time]]&gt;=50,"LATE",TRUE,"ON TIME")</f>
        <v>EARLY</v>
      </c>
    </row>
    <row r="9271" spans="16:32" x14ac:dyDescent="0.25">
      <c r="P9271">
        <v>9259</v>
      </c>
      <c r="Q9271">
        <v>195</v>
      </c>
      <c r="R9271">
        <v>8</v>
      </c>
      <c r="S9271" s="6">
        <v>44992</v>
      </c>
      <c r="T9271" s="6">
        <v>0.48888888888888887</v>
      </c>
      <c r="U9271" t="s">
        <v>43</v>
      </c>
      <c r="V9271">
        <v>5538</v>
      </c>
      <c r="W9271">
        <v>38</v>
      </c>
      <c r="X9271">
        <v>45</v>
      </c>
      <c r="Y9271">
        <v>4</v>
      </c>
      <c r="Z9271" t="s">
        <v>24</v>
      </c>
      <c r="AA9271" t="s">
        <v>44</v>
      </c>
      <c r="AB9271">
        <v>4.2</v>
      </c>
      <c r="AC9271">
        <v>4</v>
      </c>
      <c r="AD9271" t="s">
        <v>45</v>
      </c>
      <c r="AE9271" s="6">
        <v>44756</v>
      </c>
      <c r="AF9271" t="str">
        <f>_xlfn.IFS(fact_orders[[#This Row],[delivery_time]]&lt;=40,"EARLY",fact_orders[[#This Row],[delivery_time]]&gt;=50,"LATE",TRUE,"ON TIME")</f>
        <v>ON TIME</v>
      </c>
    </row>
    <row r="9272" spans="16:32" x14ac:dyDescent="0.25">
      <c r="P9272">
        <v>9260</v>
      </c>
      <c r="Q9272">
        <v>424</v>
      </c>
      <c r="R9272">
        <v>2</v>
      </c>
      <c r="S9272" s="6">
        <v>44992</v>
      </c>
      <c r="T9272" s="6">
        <v>0.45</v>
      </c>
      <c r="U9272" t="s">
        <v>43</v>
      </c>
      <c r="V9272">
        <v>4833</v>
      </c>
      <c r="W9272">
        <v>21</v>
      </c>
      <c r="X9272">
        <v>48</v>
      </c>
      <c r="Y9272">
        <v>16</v>
      </c>
      <c r="Z9272" t="s">
        <v>17</v>
      </c>
      <c r="AA9272" t="s">
        <v>46</v>
      </c>
      <c r="AB9272">
        <v>4.7</v>
      </c>
      <c r="AC9272">
        <v>16</v>
      </c>
      <c r="AD9272" t="s">
        <v>45</v>
      </c>
      <c r="AE9272" s="6">
        <v>44985</v>
      </c>
      <c r="AF9272" t="str">
        <f>_xlfn.IFS(fact_orders[[#This Row],[delivery_time]]&lt;=40,"EARLY",fact_orders[[#This Row],[delivery_time]]&gt;=50,"LATE",TRUE,"ON TIME")</f>
        <v>ON TIME</v>
      </c>
    </row>
    <row r="9273" spans="16:32" x14ac:dyDescent="0.25">
      <c r="P9273">
        <v>9261</v>
      </c>
      <c r="Q9273">
        <v>311</v>
      </c>
      <c r="R9273">
        <v>3</v>
      </c>
      <c r="S9273" s="6">
        <v>44992</v>
      </c>
      <c r="T9273" s="6">
        <v>0.72430555555555554</v>
      </c>
      <c r="U9273" t="s">
        <v>43</v>
      </c>
      <c r="V9273">
        <v>2376</v>
      </c>
      <c r="W9273">
        <v>25</v>
      </c>
      <c r="X9273">
        <v>38</v>
      </c>
      <c r="Z9273" t="s">
        <v>19</v>
      </c>
      <c r="AA9273" t="s">
        <v>44</v>
      </c>
      <c r="AB9273">
        <v>4</v>
      </c>
      <c r="AD9273" t="s">
        <v>45</v>
      </c>
      <c r="AE9273" s="6">
        <v>44872</v>
      </c>
      <c r="AF9273" t="str">
        <f>_xlfn.IFS(fact_orders[[#This Row],[delivery_time]]&lt;=40,"EARLY",fact_orders[[#This Row],[delivery_time]]&gt;=50,"LATE",TRUE,"ON TIME")</f>
        <v>EARLY</v>
      </c>
    </row>
    <row r="9274" spans="16:32" x14ac:dyDescent="0.25">
      <c r="P9274">
        <v>9262</v>
      </c>
      <c r="Q9274">
        <v>93</v>
      </c>
      <c r="R9274">
        <v>9</v>
      </c>
      <c r="S9274" s="6">
        <v>44992</v>
      </c>
      <c r="T9274" s="6">
        <v>0.90625</v>
      </c>
      <c r="U9274" t="s">
        <v>43</v>
      </c>
      <c r="V9274">
        <v>4168</v>
      </c>
      <c r="W9274">
        <v>18</v>
      </c>
      <c r="X9274">
        <v>45</v>
      </c>
      <c r="Y9274">
        <v>28</v>
      </c>
      <c r="Z9274" t="s">
        <v>25</v>
      </c>
      <c r="AA9274" t="s">
        <v>44</v>
      </c>
      <c r="AB9274">
        <v>4.0999999999999996</v>
      </c>
      <c r="AC9274">
        <v>28</v>
      </c>
      <c r="AD9274" t="s">
        <v>45</v>
      </c>
      <c r="AE9274" s="6">
        <v>44654</v>
      </c>
      <c r="AF9274" t="str">
        <f>_xlfn.IFS(fact_orders[[#This Row],[delivery_time]]&lt;=40,"EARLY",fact_orders[[#This Row],[delivery_time]]&gt;=50,"LATE",TRUE,"ON TIME")</f>
        <v>ON TIME</v>
      </c>
    </row>
    <row r="9275" spans="16:32" x14ac:dyDescent="0.25">
      <c r="P9275">
        <v>9263</v>
      </c>
      <c r="Q9275">
        <v>75</v>
      </c>
      <c r="R9275">
        <v>2</v>
      </c>
      <c r="S9275" s="6">
        <v>44992</v>
      </c>
      <c r="T9275" s="6">
        <v>0.74236111111111114</v>
      </c>
      <c r="U9275" t="s">
        <v>43</v>
      </c>
      <c r="V9275">
        <v>4754</v>
      </c>
      <c r="W9275">
        <v>39</v>
      </c>
      <c r="X9275">
        <v>33</v>
      </c>
      <c r="Y9275">
        <v>26</v>
      </c>
      <c r="Z9275" t="s">
        <v>17</v>
      </c>
      <c r="AA9275" t="s">
        <v>46</v>
      </c>
      <c r="AB9275">
        <v>4.7</v>
      </c>
      <c r="AC9275">
        <v>26</v>
      </c>
      <c r="AD9275" t="s">
        <v>45</v>
      </c>
      <c r="AE9275" s="6">
        <v>44636</v>
      </c>
      <c r="AF9275" t="str">
        <f>_xlfn.IFS(fact_orders[[#This Row],[delivery_time]]&lt;=40,"EARLY",fact_orders[[#This Row],[delivery_time]]&gt;=50,"LATE",TRUE,"ON TIME")</f>
        <v>EARLY</v>
      </c>
    </row>
    <row r="9276" spans="16:32" x14ac:dyDescent="0.25">
      <c r="P9276">
        <v>9264</v>
      </c>
      <c r="Q9276">
        <v>453</v>
      </c>
      <c r="R9276">
        <v>7</v>
      </c>
      <c r="S9276" s="6">
        <v>44992</v>
      </c>
      <c r="T9276" s="6">
        <v>0.5625</v>
      </c>
      <c r="U9276" t="s">
        <v>43</v>
      </c>
      <c r="V9276">
        <v>3699</v>
      </c>
      <c r="W9276">
        <v>17</v>
      </c>
      <c r="X9276">
        <v>30</v>
      </c>
      <c r="Y9276">
        <v>34</v>
      </c>
      <c r="Z9276" t="s">
        <v>23</v>
      </c>
      <c r="AA9276" t="s">
        <v>44</v>
      </c>
      <c r="AB9276">
        <v>3.4</v>
      </c>
      <c r="AC9276">
        <v>34</v>
      </c>
      <c r="AD9276" t="s">
        <v>45</v>
      </c>
      <c r="AE9276" s="6">
        <v>45014</v>
      </c>
      <c r="AF9276" t="str">
        <f>_xlfn.IFS(fact_orders[[#This Row],[delivery_time]]&lt;=40,"EARLY",fact_orders[[#This Row],[delivery_time]]&gt;=50,"LATE",TRUE,"ON TIME")</f>
        <v>EARLY</v>
      </c>
    </row>
    <row r="9277" spans="16:32" x14ac:dyDescent="0.25">
      <c r="P9277">
        <v>9265</v>
      </c>
      <c r="Q9277">
        <v>317</v>
      </c>
      <c r="R9277">
        <v>16</v>
      </c>
      <c r="S9277" s="6">
        <v>44992</v>
      </c>
      <c r="T9277" s="6">
        <v>0.71527777777777779</v>
      </c>
      <c r="U9277" t="s">
        <v>43</v>
      </c>
      <c r="V9277">
        <v>2108</v>
      </c>
      <c r="W9277">
        <v>28</v>
      </c>
      <c r="X9277">
        <v>41</v>
      </c>
      <c r="Y9277">
        <v>38</v>
      </c>
      <c r="Z9277" t="s">
        <v>13</v>
      </c>
      <c r="AA9277" t="s">
        <v>47</v>
      </c>
      <c r="AB9277">
        <v>3.4</v>
      </c>
      <c r="AC9277">
        <v>38</v>
      </c>
      <c r="AD9277" t="s">
        <v>45</v>
      </c>
      <c r="AE9277" s="6">
        <v>44878</v>
      </c>
      <c r="AF9277" t="str">
        <f>_xlfn.IFS(fact_orders[[#This Row],[delivery_time]]&lt;=40,"EARLY",fact_orders[[#This Row],[delivery_time]]&gt;=50,"LATE",TRUE,"ON TIME")</f>
        <v>ON TIME</v>
      </c>
    </row>
    <row r="9278" spans="16:32" x14ac:dyDescent="0.25">
      <c r="P9278">
        <v>9266</v>
      </c>
      <c r="Q9278">
        <v>466</v>
      </c>
      <c r="R9278">
        <v>8</v>
      </c>
      <c r="S9278" s="6">
        <v>44992</v>
      </c>
      <c r="T9278" s="6">
        <v>0.41875000000000001</v>
      </c>
      <c r="U9278" t="s">
        <v>43</v>
      </c>
      <c r="V9278">
        <v>5184</v>
      </c>
      <c r="W9278">
        <v>34</v>
      </c>
      <c r="X9278">
        <v>56</v>
      </c>
      <c r="Z9278" t="s">
        <v>24</v>
      </c>
      <c r="AA9278" t="s">
        <v>44</v>
      </c>
      <c r="AB9278">
        <v>4.2</v>
      </c>
      <c r="AD9278" t="s">
        <v>45</v>
      </c>
      <c r="AE9278" s="6">
        <v>45027</v>
      </c>
      <c r="AF9278" t="str">
        <f>_xlfn.IFS(fact_orders[[#This Row],[delivery_time]]&lt;=40,"EARLY",fact_orders[[#This Row],[delivery_time]]&gt;=50,"LATE",TRUE,"ON TIME")</f>
        <v>LATE</v>
      </c>
    </row>
    <row r="9279" spans="16:32" x14ac:dyDescent="0.25">
      <c r="P9279">
        <v>9267</v>
      </c>
      <c r="Q9279">
        <v>89</v>
      </c>
      <c r="R9279">
        <v>6</v>
      </c>
      <c r="S9279" s="6">
        <v>44992</v>
      </c>
      <c r="T9279" s="6">
        <v>0.59236111111111112</v>
      </c>
      <c r="U9279" t="s">
        <v>43</v>
      </c>
      <c r="V9279">
        <v>2306</v>
      </c>
      <c r="W9279">
        <v>28</v>
      </c>
      <c r="X9279">
        <v>56</v>
      </c>
      <c r="Y9279">
        <v>30</v>
      </c>
      <c r="Z9279" t="s">
        <v>22</v>
      </c>
      <c r="AA9279" t="s">
        <v>47</v>
      </c>
      <c r="AB9279">
        <v>3.4</v>
      </c>
      <c r="AC9279">
        <v>30</v>
      </c>
      <c r="AD9279" t="s">
        <v>45</v>
      </c>
      <c r="AE9279" s="6">
        <v>44650</v>
      </c>
      <c r="AF9279" t="str">
        <f>_xlfn.IFS(fact_orders[[#This Row],[delivery_time]]&lt;=40,"EARLY",fact_orders[[#This Row],[delivery_time]]&gt;=50,"LATE",TRUE,"ON TIME")</f>
        <v>LATE</v>
      </c>
    </row>
    <row r="9280" spans="16:32" x14ac:dyDescent="0.25">
      <c r="P9280">
        <v>9268</v>
      </c>
      <c r="Q9280">
        <v>345</v>
      </c>
      <c r="R9280">
        <v>7</v>
      </c>
      <c r="S9280" s="6">
        <v>44992</v>
      </c>
      <c r="T9280" s="6">
        <v>0.47152777777777777</v>
      </c>
      <c r="U9280" t="s">
        <v>43</v>
      </c>
      <c r="V9280">
        <v>3642</v>
      </c>
      <c r="W9280">
        <v>22</v>
      </c>
      <c r="X9280">
        <v>38</v>
      </c>
      <c r="Y9280">
        <v>34</v>
      </c>
      <c r="Z9280" t="s">
        <v>23</v>
      </c>
      <c r="AA9280" t="s">
        <v>44</v>
      </c>
      <c r="AB9280">
        <v>3.4</v>
      </c>
      <c r="AC9280">
        <v>34</v>
      </c>
      <c r="AD9280" t="s">
        <v>45</v>
      </c>
      <c r="AE9280" s="6">
        <v>44906</v>
      </c>
      <c r="AF9280" t="str">
        <f>_xlfn.IFS(fact_orders[[#This Row],[delivery_time]]&lt;=40,"EARLY",fact_orders[[#This Row],[delivery_time]]&gt;=50,"LATE",TRUE,"ON TIME")</f>
        <v>EARLY</v>
      </c>
    </row>
    <row r="9281" spans="16:32" x14ac:dyDescent="0.25">
      <c r="P9281">
        <v>9269</v>
      </c>
      <c r="Q9281">
        <v>246</v>
      </c>
      <c r="R9281">
        <v>10</v>
      </c>
      <c r="S9281" s="6">
        <v>44992</v>
      </c>
      <c r="T9281" s="6">
        <v>0.46944444444444444</v>
      </c>
      <c r="U9281" t="s">
        <v>43</v>
      </c>
      <c r="V9281">
        <v>4736</v>
      </c>
      <c r="W9281">
        <v>15</v>
      </c>
      <c r="X9281">
        <v>55</v>
      </c>
      <c r="Z9281" t="s">
        <v>7</v>
      </c>
      <c r="AA9281" t="s">
        <v>46</v>
      </c>
      <c r="AB9281">
        <v>4.5</v>
      </c>
      <c r="AD9281" t="s">
        <v>45</v>
      </c>
      <c r="AE9281" s="6">
        <v>44807</v>
      </c>
      <c r="AF9281" t="str">
        <f>_xlfn.IFS(fact_orders[[#This Row],[delivery_time]]&lt;=40,"EARLY",fact_orders[[#This Row],[delivery_time]]&gt;=50,"LATE",TRUE,"ON TIME")</f>
        <v>LATE</v>
      </c>
    </row>
    <row r="9282" spans="16:32" x14ac:dyDescent="0.25">
      <c r="P9282">
        <v>9270</v>
      </c>
      <c r="Q9282">
        <v>100</v>
      </c>
      <c r="R9282">
        <v>11</v>
      </c>
      <c r="S9282" s="6">
        <v>44992</v>
      </c>
      <c r="T9282" s="6">
        <v>0.77777777777777779</v>
      </c>
      <c r="U9282" t="s">
        <v>43</v>
      </c>
      <c r="V9282">
        <v>5106</v>
      </c>
      <c r="W9282">
        <v>20</v>
      </c>
      <c r="X9282">
        <v>51</v>
      </c>
      <c r="Y9282">
        <v>27</v>
      </c>
      <c r="Z9282" t="s">
        <v>8</v>
      </c>
      <c r="AA9282" t="s">
        <v>48</v>
      </c>
      <c r="AB9282">
        <v>3.3</v>
      </c>
      <c r="AC9282">
        <v>27</v>
      </c>
      <c r="AD9282" t="s">
        <v>45</v>
      </c>
      <c r="AE9282" s="6">
        <v>44661</v>
      </c>
      <c r="AF9282" t="str">
        <f>_xlfn.IFS(fact_orders[[#This Row],[delivery_time]]&lt;=40,"EARLY",fact_orders[[#This Row],[delivery_time]]&gt;=50,"LATE",TRUE,"ON TIME")</f>
        <v>LATE</v>
      </c>
    </row>
    <row r="9283" spans="16:32" x14ac:dyDescent="0.25">
      <c r="P9283">
        <v>9271</v>
      </c>
      <c r="Q9283">
        <v>170</v>
      </c>
      <c r="R9283">
        <v>17</v>
      </c>
      <c r="S9283" s="6">
        <v>44992</v>
      </c>
      <c r="T9283" s="6">
        <v>0.77430555555555558</v>
      </c>
      <c r="U9283" t="s">
        <v>43</v>
      </c>
      <c r="V9283">
        <v>2565</v>
      </c>
      <c r="W9283">
        <v>24</v>
      </c>
      <c r="X9283">
        <v>39</v>
      </c>
      <c r="Y9283">
        <v>38</v>
      </c>
      <c r="Z9283" t="s">
        <v>14</v>
      </c>
      <c r="AA9283" t="s">
        <v>48</v>
      </c>
      <c r="AB9283">
        <v>4</v>
      </c>
      <c r="AC9283">
        <v>38</v>
      </c>
      <c r="AD9283" t="s">
        <v>45</v>
      </c>
      <c r="AE9283" s="6">
        <v>44731</v>
      </c>
      <c r="AF9283" t="str">
        <f>_xlfn.IFS(fact_orders[[#This Row],[delivery_time]]&lt;=40,"EARLY",fact_orders[[#This Row],[delivery_time]]&gt;=50,"LATE",TRUE,"ON TIME")</f>
        <v>EARLY</v>
      </c>
    </row>
    <row r="9284" spans="16:32" x14ac:dyDescent="0.25">
      <c r="P9284">
        <v>9272</v>
      </c>
      <c r="Q9284">
        <v>376</v>
      </c>
      <c r="R9284">
        <v>17</v>
      </c>
      <c r="S9284" s="6">
        <v>44992</v>
      </c>
      <c r="T9284" s="6">
        <v>0.90486111111111112</v>
      </c>
      <c r="U9284" t="s">
        <v>43</v>
      </c>
      <c r="V9284">
        <v>5256</v>
      </c>
      <c r="W9284">
        <v>27</v>
      </c>
      <c r="X9284">
        <v>30</v>
      </c>
      <c r="Y9284">
        <v>40</v>
      </c>
      <c r="Z9284" t="s">
        <v>14</v>
      </c>
      <c r="AA9284" t="s">
        <v>48</v>
      </c>
      <c r="AB9284">
        <v>4</v>
      </c>
      <c r="AC9284">
        <v>40</v>
      </c>
      <c r="AD9284" t="s">
        <v>45</v>
      </c>
      <c r="AE9284" s="6">
        <v>44937</v>
      </c>
      <c r="AF9284" t="str">
        <f>_xlfn.IFS(fact_orders[[#This Row],[delivery_time]]&lt;=40,"EARLY",fact_orders[[#This Row],[delivery_time]]&gt;=50,"LATE",TRUE,"ON TIME")</f>
        <v>EARLY</v>
      </c>
    </row>
    <row r="9285" spans="16:32" x14ac:dyDescent="0.25">
      <c r="P9285">
        <v>9273</v>
      </c>
      <c r="Q9285">
        <v>26</v>
      </c>
      <c r="R9285">
        <v>14</v>
      </c>
      <c r="S9285" s="6">
        <v>44992</v>
      </c>
      <c r="T9285" s="6">
        <v>0.73958333333333337</v>
      </c>
      <c r="U9285" t="s">
        <v>43</v>
      </c>
      <c r="V9285">
        <v>5558</v>
      </c>
      <c r="W9285">
        <v>31</v>
      </c>
      <c r="X9285">
        <v>54</v>
      </c>
      <c r="Z9285" t="s">
        <v>11</v>
      </c>
      <c r="AA9285" t="s">
        <v>47</v>
      </c>
      <c r="AB9285">
        <v>4.4000000000000004</v>
      </c>
      <c r="AD9285" t="s">
        <v>45</v>
      </c>
      <c r="AE9285" s="6">
        <v>44587</v>
      </c>
      <c r="AF9285" t="str">
        <f>_xlfn.IFS(fact_orders[[#This Row],[delivery_time]]&lt;=40,"EARLY",fact_orders[[#This Row],[delivery_time]]&gt;=50,"LATE",TRUE,"ON TIME")</f>
        <v>LATE</v>
      </c>
    </row>
    <row r="9286" spans="16:32" x14ac:dyDescent="0.25">
      <c r="P9286">
        <v>9274</v>
      </c>
      <c r="Q9286">
        <v>328</v>
      </c>
      <c r="R9286">
        <v>13</v>
      </c>
      <c r="S9286" s="6">
        <v>44992</v>
      </c>
      <c r="T9286" s="6">
        <v>0.82986111111111116</v>
      </c>
      <c r="U9286" t="s">
        <v>43</v>
      </c>
      <c r="V9286">
        <v>4576</v>
      </c>
      <c r="W9286">
        <v>38</v>
      </c>
      <c r="X9286">
        <v>30</v>
      </c>
      <c r="Y9286">
        <v>43</v>
      </c>
      <c r="Z9286" t="s">
        <v>10</v>
      </c>
      <c r="AA9286" t="s">
        <v>46</v>
      </c>
      <c r="AB9286">
        <v>3.3</v>
      </c>
      <c r="AC9286">
        <v>43</v>
      </c>
      <c r="AD9286" t="s">
        <v>45</v>
      </c>
      <c r="AE9286" s="6">
        <v>44889</v>
      </c>
      <c r="AF9286" t="str">
        <f>_xlfn.IFS(fact_orders[[#This Row],[delivery_time]]&lt;=40,"EARLY",fact_orders[[#This Row],[delivery_time]]&gt;=50,"LATE",TRUE,"ON TIME")</f>
        <v>EARLY</v>
      </c>
    </row>
    <row r="9287" spans="16:32" x14ac:dyDescent="0.25">
      <c r="P9287">
        <v>9275</v>
      </c>
      <c r="Q9287">
        <v>223</v>
      </c>
      <c r="R9287">
        <v>16</v>
      </c>
      <c r="S9287" s="6">
        <v>44992</v>
      </c>
      <c r="T9287" s="6">
        <v>0.80208333333333337</v>
      </c>
      <c r="U9287" t="s">
        <v>43</v>
      </c>
      <c r="V9287">
        <v>4269</v>
      </c>
      <c r="W9287">
        <v>17</v>
      </c>
      <c r="X9287">
        <v>41</v>
      </c>
      <c r="Y9287">
        <v>24</v>
      </c>
      <c r="Z9287" t="s">
        <v>13</v>
      </c>
      <c r="AA9287" t="s">
        <v>47</v>
      </c>
      <c r="AB9287">
        <v>3.4</v>
      </c>
      <c r="AC9287">
        <v>24</v>
      </c>
      <c r="AD9287" t="s">
        <v>45</v>
      </c>
      <c r="AE9287" s="6">
        <v>44784</v>
      </c>
      <c r="AF9287" t="str">
        <f>_xlfn.IFS(fact_orders[[#This Row],[delivery_time]]&lt;=40,"EARLY",fact_orders[[#This Row],[delivery_time]]&gt;=50,"LATE",TRUE,"ON TIME")</f>
        <v>ON TIME</v>
      </c>
    </row>
    <row r="9288" spans="16:32" x14ac:dyDescent="0.25">
      <c r="P9288">
        <v>9276</v>
      </c>
      <c r="Q9288">
        <v>88</v>
      </c>
      <c r="R9288">
        <v>8</v>
      </c>
      <c r="S9288" s="6">
        <v>44992</v>
      </c>
      <c r="T9288" s="6">
        <v>0.90694444444444444</v>
      </c>
      <c r="U9288" t="s">
        <v>43</v>
      </c>
      <c r="V9288">
        <v>2166</v>
      </c>
      <c r="W9288">
        <v>16</v>
      </c>
      <c r="X9288">
        <v>48</v>
      </c>
      <c r="Y9288">
        <v>33</v>
      </c>
      <c r="Z9288" t="s">
        <v>24</v>
      </c>
      <c r="AA9288" t="s">
        <v>44</v>
      </c>
      <c r="AB9288">
        <v>4.2</v>
      </c>
      <c r="AC9288">
        <v>33</v>
      </c>
      <c r="AD9288" t="s">
        <v>45</v>
      </c>
      <c r="AE9288" s="6">
        <v>44649</v>
      </c>
      <c r="AF9288" t="str">
        <f>_xlfn.IFS(fact_orders[[#This Row],[delivery_time]]&lt;=40,"EARLY",fact_orders[[#This Row],[delivery_time]]&gt;=50,"LATE",TRUE,"ON TIME")</f>
        <v>ON TIME</v>
      </c>
    </row>
    <row r="9289" spans="16:32" x14ac:dyDescent="0.25">
      <c r="P9289">
        <v>9277</v>
      </c>
      <c r="Q9289">
        <v>202</v>
      </c>
      <c r="R9289">
        <v>8</v>
      </c>
      <c r="S9289" s="6">
        <v>44992</v>
      </c>
      <c r="T9289" s="6">
        <v>0.50347222222222221</v>
      </c>
      <c r="U9289" t="s">
        <v>43</v>
      </c>
      <c r="V9289">
        <v>5217</v>
      </c>
      <c r="W9289">
        <v>22</v>
      </c>
      <c r="X9289">
        <v>34</v>
      </c>
      <c r="Y9289">
        <v>13</v>
      </c>
      <c r="Z9289" t="s">
        <v>24</v>
      </c>
      <c r="AA9289" t="s">
        <v>44</v>
      </c>
      <c r="AB9289">
        <v>4.2</v>
      </c>
      <c r="AC9289">
        <v>13</v>
      </c>
      <c r="AD9289" t="s">
        <v>45</v>
      </c>
      <c r="AE9289" s="6">
        <v>44763</v>
      </c>
      <c r="AF9289" t="str">
        <f>_xlfn.IFS(fact_orders[[#This Row],[delivery_time]]&lt;=40,"EARLY",fact_orders[[#This Row],[delivery_time]]&gt;=50,"LATE",TRUE,"ON TIME")</f>
        <v>EARLY</v>
      </c>
    </row>
    <row r="9290" spans="16:32" x14ac:dyDescent="0.25">
      <c r="P9290">
        <v>9278</v>
      </c>
      <c r="Q9290">
        <v>68</v>
      </c>
      <c r="R9290">
        <v>18</v>
      </c>
      <c r="S9290" s="6">
        <v>44992</v>
      </c>
      <c r="T9290" s="6">
        <v>0.63194444444444442</v>
      </c>
      <c r="U9290" t="s">
        <v>43</v>
      </c>
      <c r="V9290">
        <v>3974</v>
      </c>
      <c r="W9290">
        <v>36</v>
      </c>
      <c r="X9290">
        <v>46</v>
      </c>
      <c r="Y9290">
        <v>9</v>
      </c>
      <c r="Z9290" t="s">
        <v>15</v>
      </c>
      <c r="AA9290" t="s">
        <v>46</v>
      </c>
      <c r="AB9290">
        <v>3.1</v>
      </c>
      <c r="AC9290">
        <v>9</v>
      </c>
      <c r="AD9290" t="s">
        <v>45</v>
      </c>
      <c r="AE9290" s="6">
        <v>44629</v>
      </c>
      <c r="AF9290" t="str">
        <f>_xlfn.IFS(fact_orders[[#This Row],[delivery_time]]&lt;=40,"EARLY",fact_orders[[#This Row],[delivery_time]]&gt;=50,"LATE",TRUE,"ON TIME")</f>
        <v>ON TIME</v>
      </c>
    </row>
    <row r="9291" spans="16:32" x14ac:dyDescent="0.25">
      <c r="P9291">
        <v>9279</v>
      </c>
      <c r="Q9291">
        <v>139</v>
      </c>
      <c r="R9291">
        <v>8</v>
      </c>
      <c r="S9291" s="6">
        <v>44992</v>
      </c>
      <c r="T9291" s="6">
        <v>0.58472222222222225</v>
      </c>
      <c r="U9291" t="s">
        <v>43</v>
      </c>
      <c r="V9291">
        <v>4689</v>
      </c>
      <c r="W9291">
        <v>32</v>
      </c>
      <c r="X9291">
        <v>55</v>
      </c>
      <c r="Y9291">
        <v>42</v>
      </c>
      <c r="Z9291" t="s">
        <v>24</v>
      </c>
      <c r="AA9291" t="s">
        <v>44</v>
      </c>
      <c r="AB9291">
        <v>4.2</v>
      </c>
      <c r="AC9291">
        <v>42</v>
      </c>
      <c r="AD9291" t="s">
        <v>45</v>
      </c>
      <c r="AE9291" s="6">
        <v>44700</v>
      </c>
      <c r="AF9291" t="str">
        <f>_xlfn.IFS(fact_orders[[#This Row],[delivery_time]]&lt;=40,"EARLY",fact_orders[[#This Row],[delivery_time]]&gt;=50,"LATE",TRUE,"ON TIME")</f>
        <v>LATE</v>
      </c>
    </row>
    <row r="9292" spans="16:32" x14ac:dyDescent="0.25">
      <c r="P9292">
        <v>9280</v>
      </c>
      <c r="Q9292">
        <v>332</v>
      </c>
      <c r="R9292">
        <v>5</v>
      </c>
      <c r="S9292" s="6">
        <v>44992</v>
      </c>
      <c r="T9292" s="6">
        <v>0.81597222222222221</v>
      </c>
      <c r="U9292" t="s">
        <v>43</v>
      </c>
      <c r="V9292">
        <v>3551</v>
      </c>
      <c r="W9292">
        <v>28</v>
      </c>
      <c r="X9292">
        <v>55</v>
      </c>
      <c r="Y9292">
        <v>2</v>
      </c>
      <c r="Z9292" t="s">
        <v>21</v>
      </c>
      <c r="AA9292" t="s">
        <v>46</v>
      </c>
      <c r="AB9292">
        <v>3</v>
      </c>
      <c r="AC9292">
        <v>2</v>
      </c>
      <c r="AD9292" t="s">
        <v>45</v>
      </c>
      <c r="AE9292" s="6">
        <v>44893</v>
      </c>
      <c r="AF9292" t="str">
        <f>_xlfn.IFS(fact_orders[[#This Row],[delivery_time]]&lt;=40,"EARLY",fact_orders[[#This Row],[delivery_time]]&gt;=50,"LATE",TRUE,"ON TIME")</f>
        <v>LATE</v>
      </c>
    </row>
    <row r="9293" spans="16:32" x14ac:dyDescent="0.25">
      <c r="P9293">
        <v>9281</v>
      </c>
      <c r="Q9293">
        <v>135</v>
      </c>
      <c r="R9293">
        <v>11</v>
      </c>
      <c r="S9293" s="6">
        <v>44993</v>
      </c>
      <c r="T9293" s="6">
        <v>0.73819444444444449</v>
      </c>
      <c r="U9293" t="s">
        <v>43</v>
      </c>
      <c r="V9293">
        <v>4101</v>
      </c>
      <c r="W9293">
        <v>39</v>
      </c>
      <c r="X9293">
        <v>50</v>
      </c>
      <c r="Y9293">
        <v>2</v>
      </c>
      <c r="Z9293" t="s">
        <v>8</v>
      </c>
      <c r="AA9293" t="s">
        <v>48</v>
      </c>
      <c r="AB9293">
        <v>3.3</v>
      </c>
      <c r="AC9293">
        <v>2</v>
      </c>
      <c r="AD9293" t="s">
        <v>45</v>
      </c>
      <c r="AE9293" s="6">
        <v>44696</v>
      </c>
      <c r="AF9293" t="str">
        <f>_xlfn.IFS(fact_orders[[#This Row],[delivery_time]]&lt;=40,"EARLY",fact_orders[[#This Row],[delivery_time]]&gt;=50,"LATE",TRUE,"ON TIME")</f>
        <v>LATE</v>
      </c>
    </row>
    <row r="9294" spans="16:32" x14ac:dyDescent="0.25">
      <c r="P9294">
        <v>9282</v>
      </c>
      <c r="Q9294">
        <v>176</v>
      </c>
      <c r="R9294">
        <v>7</v>
      </c>
      <c r="S9294" s="6">
        <v>44993</v>
      </c>
      <c r="T9294" s="6">
        <v>0.90208333333333335</v>
      </c>
      <c r="U9294" t="s">
        <v>43</v>
      </c>
      <c r="V9294">
        <v>2067</v>
      </c>
      <c r="W9294">
        <v>18</v>
      </c>
      <c r="X9294">
        <v>53</v>
      </c>
      <c r="Y9294">
        <v>37</v>
      </c>
      <c r="Z9294" t="s">
        <v>23</v>
      </c>
      <c r="AA9294" t="s">
        <v>44</v>
      </c>
      <c r="AB9294">
        <v>3.4</v>
      </c>
      <c r="AC9294">
        <v>37</v>
      </c>
      <c r="AD9294" t="s">
        <v>45</v>
      </c>
      <c r="AE9294" s="6">
        <v>44737</v>
      </c>
      <c r="AF9294" t="str">
        <f>_xlfn.IFS(fact_orders[[#This Row],[delivery_time]]&lt;=40,"EARLY",fact_orders[[#This Row],[delivery_time]]&gt;=50,"LATE",TRUE,"ON TIME")</f>
        <v>LATE</v>
      </c>
    </row>
    <row r="9295" spans="16:32" x14ac:dyDescent="0.25">
      <c r="P9295">
        <v>9283</v>
      </c>
      <c r="Q9295">
        <v>226</v>
      </c>
      <c r="R9295">
        <v>9</v>
      </c>
      <c r="S9295" s="6">
        <v>44993</v>
      </c>
      <c r="T9295" s="6">
        <v>0.90208333333333335</v>
      </c>
      <c r="U9295" t="s">
        <v>43</v>
      </c>
      <c r="V9295">
        <v>2465</v>
      </c>
      <c r="W9295">
        <v>26</v>
      </c>
      <c r="X9295">
        <v>35</v>
      </c>
      <c r="Y9295">
        <v>27</v>
      </c>
      <c r="Z9295" t="s">
        <v>25</v>
      </c>
      <c r="AA9295" t="s">
        <v>44</v>
      </c>
      <c r="AB9295">
        <v>4.0999999999999996</v>
      </c>
      <c r="AC9295">
        <v>27</v>
      </c>
      <c r="AD9295" t="s">
        <v>45</v>
      </c>
      <c r="AE9295" s="6">
        <v>44787</v>
      </c>
      <c r="AF9295" t="str">
        <f>_xlfn.IFS(fact_orders[[#This Row],[delivery_time]]&lt;=40,"EARLY",fact_orders[[#This Row],[delivery_time]]&gt;=50,"LATE",TRUE,"ON TIME")</f>
        <v>EARLY</v>
      </c>
    </row>
    <row r="9296" spans="16:32" x14ac:dyDescent="0.25">
      <c r="P9296">
        <v>9284</v>
      </c>
      <c r="Q9296">
        <v>414</v>
      </c>
      <c r="R9296">
        <v>1</v>
      </c>
      <c r="S9296" s="6">
        <v>44993</v>
      </c>
      <c r="T9296" s="6">
        <v>0.80486111111111114</v>
      </c>
      <c r="U9296" t="s">
        <v>43</v>
      </c>
      <c r="V9296">
        <v>3149</v>
      </c>
      <c r="W9296">
        <v>18</v>
      </c>
      <c r="X9296">
        <v>45</v>
      </c>
      <c r="Z9296" t="s">
        <v>6</v>
      </c>
      <c r="AA9296" t="s">
        <v>48</v>
      </c>
      <c r="AB9296">
        <v>3</v>
      </c>
      <c r="AD9296" t="s">
        <v>45</v>
      </c>
      <c r="AE9296" s="6">
        <v>44975</v>
      </c>
      <c r="AF9296" t="str">
        <f>_xlfn.IFS(fact_orders[[#This Row],[delivery_time]]&lt;=40,"EARLY",fact_orders[[#This Row],[delivery_time]]&gt;=50,"LATE",TRUE,"ON TIME")</f>
        <v>ON TIME</v>
      </c>
    </row>
    <row r="9297" spans="16:32" x14ac:dyDescent="0.25">
      <c r="P9297">
        <v>9285</v>
      </c>
      <c r="Q9297">
        <v>133</v>
      </c>
      <c r="R9297">
        <v>3</v>
      </c>
      <c r="S9297" s="6">
        <v>44993</v>
      </c>
      <c r="T9297" s="6">
        <v>0.50763888888888886</v>
      </c>
      <c r="U9297" t="s">
        <v>43</v>
      </c>
      <c r="V9297">
        <v>4137</v>
      </c>
      <c r="W9297">
        <v>33</v>
      </c>
      <c r="X9297">
        <v>47</v>
      </c>
      <c r="Y9297">
        <v>46</v>
      </c>
      <c r="Z9297" t="s">
        <v>19</v>
      </c>
      <c r="AA9297" t="s">
        <v>44</v>
      </c>
      <c r="AB9297">
        <v>4</v>
      </c>
      <c r="AC9297">
        <v>46</v>
      </c>
      <c r="AD9297" t="s">
        <v>45</v>
      </c>
      <c r="AE9297" s="6">
        <v>44694</v>
      </c>
      <c r="AF9297" t="str">
        <f>_xlfn.IFS(fact_orders[[#This Row],[delivery_time]]&lt;=40,"EARLY",fact_orders[[#This Row],[delivery_time]]&gt;=50,"LATE",TRUE,"ON TIME")</f>
        <v>ON TIME</v>
      </c>
    </row>
    <row r="9298" spans="16:32" x14ac:dyDescent="0.25">
      <c r="P9298">
        <v>9286</v>
      </c>
      <c r="Q9298">
        <v>20</v>
      </c>
      <c r="R9298">
        <v>9</v>
      </c>
      <c r="S9298" s="6">
        <v>44993</v>
      </c>
      <c r="T9298" s="6">
        <v>0.55972222222222223</v>
      </c>
      <c r="U9298" t="s">
        <v>43</v>
      </c>
      <c r="V9298">
        <v>5062</v>
      </c>
      <c r="W9298">
        <v>19</v>
      </c>
      <c r="X9298">
        <v>50</v>
      </c>
      <c r="Y9298">
        <v>11</v>
      </c>
      <c r="Z9298" t="s">
        <v>25</v>
      </c>
      <c r="AA9298" t="s">
        <v>44</v>
      </c>
      <c r="AB9298">
        <v>4.0999999999999996</v>
      </c>
      <c r="AC9298">
        <v>11</v>
      </c>
      <c r="AD9298" t="s">
        <v>45</v>
      </c>
      <c r="AE9298" s="6">
        <v>44581</v>
      </c>
      <c r="AF9298" t="str">
        <f>_xlfn.IFS(fact_orders[[#This Row],[delivery_time]]&lt;=40,"EARLY",fact_orders[[#This Row],[delivery_time]]&gt;=50,"LATE",TRUE,"ON TIME")</f>
        <v>LATE</v>
      </c>
    </row>
    <row r="9299" spans="16:32" x14ac:dyDescent="0.25">
      <c r="P9299">
        <v>9287</v>
      </c>
      <c r="Q9299">
        <v>217</v>
      </c>
      <c r="R9299">
        <v>13</v>
      </c>
      <c r="S9299" s="6">
        <v>44993</v>
      </c>
      <c r="T9299" s="6">
        <v>0.74513888888888891</v>
      </c>
      <c r="U9299" t="s">
        <v>43</v>
      </c>
      <c r="V9299">
        <v>4555</v>
      </c>
      <c r="W9299">
        <v>36</v>
      </c>
      <c r="X9299">
        <v>38</v>
      </c>
      <c r="Y9299">
        <v>10</v>
      </c>
      <c r="Z9299" t="s">
        <v>10</v>
      </c>
      <c r="AA9299" t="s">
        <v>46</v>
      </c>
      <c r="AB9299">
        <v>3.3</v>
      </c>
      <c r="AC9299">
        <v>10</v>
      </c>
      <c r="AD9299" t="s">
        <v>45</v>
      </c>
      <c r="AE9299" s="6">
        <v>44778</v>
      </c>
      <c r="AF9299" t="str">
        <f>_xlfn.IFS(fact_orders[[#This Row],[delivery_time]]&lt;=40,"EARLY",fact_orders[[#This Row],[delivery_time]]&gt;=50,"LATE",TRUE,"ON TIME")</f>
        <v>EARLY</v>
      </c>
    </row>
    <row r="9300" spans="16:32" x14ac:dyDescent="0.25">
      <c r="P9300">
        <v>9288</v>
      </c>
      <c r="Q9300">
        <v>18</v>
      </c>
      <c r="R9300">
        <v>9</v>
      </c>
      <c r="S9300" s="6">
        <v>44993</v>
      </c>
      <c r="T9300" s="6">
        <v>0.7729166666666667</v>
      </c>
      <c r="U9300" t="s">
        <v>43</v>
      </c>
      <c r="V9300">
        <v>5576</v>
      </c>
      <c r="W9300">
        <v>21</v>
      </c>
      <c r="X9300">
        <v>57</v>
      </c>
      <c r="Z9300" t="s">
        <v>25</v>
      </c>
      <c r="AA9300" t="s">
        <v>44</v>
      </c>
      <c r="AB9300">
        <v>4.0999999999999996</v>
      </c>
      <c r="AD9300" t="s">
        <v>45</v>
      </c>
      <c r="AE9300" s="6">
        <v>44579</v>
      </c>
      <c r="AF9300" t="str">
        <f>_xlfn.IFS(fact_orders[[#This Row],[delivery_time]]&lt;=40,"EARLY",fact_orders[[#This Row],[delivery_time]]&gt;=50,"LATE",TRUE,"ON TIME")</f>
        <v>LATE</v>
      </c>
    </row>
    <row r="9301" spans="16:32" x14ac:dyDescent="0.25">
      <c r="P9301">
        <v>9289</v>
      </c>
      <c r="Q9301">
        <v>134</v>
      </c>
      <c r="R9301">
        <v>13</v>
      </c>
      <c r="S9301" s="6">
        <v>44993</v>
      </c>
      <c r="T9301" s="6">
        <v>0.74236111111111114</v>
      </c>
      <c r="U9301" t="s">
        <v>43</v>
      </c>
      <c r="V9301">
        <v>2930</v>
      </c>
      <c r="W9301">
        <v>24</v>
      </c>
      <c r="X9301">
        <v>50</v>
      </c>
      <c r="Y9301">
        <v>5</v>
      </c>
      <c r="Z9301" t="s">
        <v>10</v>
      </c>
      <c r="AA9301" t="s">
        <v>46</v>
      </c>
      <c r="AB9301">
        <v>3.3</v>
      </c>
      <c r="AC9301">
        <v>5</v>
      </c>
      <c r="AD9301" t="s">
        <v>45</v>
      </c>
      <c r="AE9301" s="6">
        <v>44695</v>
      </c>
      <c r="AF9301" t="str">
        <f>_xlfn.IFS(fact_orders[[#This Row],[delivery_time]]&lt;=40,"EARLY",fact_orders[[#This Row],[delivery_time]]&gt;=50,"LATE",TRUE,"ON TIME")</f>
        <v>LATE</v>
      </c>
    </row>
    <row r="9302" spans="16:32" x14ac:dyDescent="0.25">
      <c r="P9302">
        <v>9290</v>
      </c>
      <c r="Q9302">
        <v>417</v>
      </c>
      <c r="R9302">
        <v>6</v>
      </c>
      <c r="S9302" s="6">
        <v>44993</v>
      </c>
      <c r="T9302" s="6">
        <v>0.67708333333333337</v>
      </c>
      <c r="U9302" t="s">
        <v>43</v>
      </c>
      <c r="V9302">
        <v>4520</v>
      </c>
      <c r="W9302">
        <v>31</v>
      </c>
      <c r="X9302">
        <v>32</v>
      </c>
      <c r="Y9302">
        <v>23</v>
      </c>
      <c r="Z9302" t="s">
        <v>22</v>
      </c>
      <c r="AA9302" t="s">
        <v>47</v>
      </c>
      <c r="AB9302">
        <v>3.4</v>
      </c>
      <c r="AC9302">
        <v>23</v>
      </c>
      <c r="AD9302" t="s">
        <v>45</v>
      </c>
      <c r="AE9302" s="6">
        <v>44978</v>
      </c>
      <c r="AF9302" t="str">
        <f>_xlfn.IFS(fact_orders[[#This Row],[delivery_time]]&lt;=40,"EARLY",fact_orders[[#This Row],[delivery_time]]&gt;=50,"LATE",TRUE,"ON TIME")</f>
        <v>EARLY</v>
      </c>
    </row>
    <row r="9303" spans="16:32" x14ac:dyDescent="0.25">
      <c r="P9303">
        <v>9291</v>
      </c>
      <c r="Q9303">
        <v>400</v>
      </c>
      <c r="R9303">
        <v>10</v>
      </c>
      <c r="S9303" s="6">
        <v>44993</v>
      </c>
      <c r="T9303" s="6">
        <v>0.67152777777777772</v>
      </c>
      <c r="U9303" t="s">
        <v>43</v>
      </c>
      <c r="V9303">
        <v>2898</v>
      </c>
      <c r="W9303">
        <v>19</v>
      </c>
      <c r="X9303">
        <v>56</v>
      </c>
      <c r="Z9303" t="s">
        <v>7</v>
      </c>
      <c r="AA9303" t="s">
        <v>46</v>
      </c>
      <c r="AB9303">
        <v>4.5</v>
      </c>
      <c r="AD9303" t="s">
        <v>45</v>
      </c>
      <c r="AE9303" s="6">
        <v>44961</v>
      </c>
      <c r="AF9303" t="str">
        <f>_xlfn.IFS(fact_orders[[#This Row],[delivery_time]]&lt;=40,"EARLY",fact_orders[[#This Row],[delivery_time]]&gt;=50,"LATE",TRUE,"ON TIME")</f>
        <v>LATE</v>
      </c>
    </row>
    <row r="9304" spans="16:32" x14ac:dyDescent="0.25">
      <c r="P9304">
        <v>9292</v>
      </c>
      <c r="Q9304">
        <v>498</v>
      </c>
      <c r="R9304">
        <v>18</v>
      </c>
      <c r="S9304" s="6">
        <v>44993</v>
      </c>
      <c r="T9304" s="6">
        <v>0.75347222222222221</v>
      </c>
      <c r="U9304" t="s">
        <v>43</v>
      </c>
      <c r="V9304">
        <v>3412</v>
      </c>
      <c r="W9304">
        <v>20</v>
      </c>
      <c r="X9304">
        <v>36</v>
      </c>
      <c r="Y9304">
        <v>19</v>
      </c>
      <c r="Z9304" t="s">
        <v>15</v>
      </c>
      <c r="AA9304" t="s">
        <v>46</v>
      </c>
      <c r="AB9304">
        <v>3.1</v>
      </c>
      <c r="AC9304">
        <v>19</v>
      </c>
      <c r="AD9304" t="s">
        <v>45</v>
      </c>
      <c r="AE9304" s="6">
        <v>45059</v>
      </c>
      <c r="AF9304" t="str">
        <f>_xlfn.IFS(fact_orders[[#This Row],[delivery_time]]&lt;=40,"EARLY",fact_orders[[#This Row],[delivery_time]]&gt;=50,"LATE",TRUE,"ON TIME")</f>
        <v>EARLY</v>
      </c>
    </row>
    <row r="9305" spans="16:32" x14ac:dyDescent="0.25">
      <c r="P9305">
        <v>9293</v>
      </c>
      <c r="Q9305">
        <v>351</v>
      </c>
      <c r="R9305">
        <v>11</v>
      </c>
      <c r="S9305" s="6">
        <v>44993</v>
      </c>
      <c r="T9305" s="6">
        <v>0.45624999999999999</v>
      </c>
      <c r="U9305" t="s">
        <v>43</v>
      </c>
      <c r="V9305">
        <v>2168</v>
      </c>
      <c r="W9305">
        <v>36</v>
      </c>
      <c r="X9305">
        <v>51</v>
      </c>
      <c r="Y9305">
        <v>38</v>
      </c>
      <c r="Z9305" t="s">
        <v>8</v>
      </c>
      <c r="AA9305" t="s">
        <v>48</v>
      </c>
      <c r="AB9305">
        <v>3.3</v>
      </c>
      <c r="AC9305">
        <v>38</v>
      </c>
      <c r="AD9305" t="s">
        <v>45</v>
      </c>
      <c r="AE9305" s="6">
        <v>44912</v>
      </c>
      <c r="AF9305" t="str">
        <f>_xlfn.IFS(fact_orders[[#This Row],[delivery_time]]&lt;=40,"EARLY",fact_orders[[#This Row],[delivery_time]]&gt;=50,"LATE",TRUE,"ON TIME")</f>
        <v>LATE</v>
      </c>
    </row>
    <row r="9306" spans="16:32" x14ac:dyDescent="0.25">
      <c r="P9306">
        <v>9294</v>
      </c>
      <c r="Q9306">
        <v>298</v>
      </c>
      <c r="R9306">
        <v>15</v>
      </c>
      <c r="S9306" s="6">
        <v>44993</v>
      </c>
      <c r="T9306" s="6">
        <v>0.73958333333333337</v>
      </c>
      <c r="U9306" t="s">
        <v>43</v>
      </c>
      <c r="V9306">
        <v>4735</v>
      </c>
      <c r="W9306">
        <v>33</v>
      </c>
      <c r="X9306">
        <v>45</v>
      </c>
      <c r="Z9306" t="s">
        <v>12</v>
      </c>
      <c r="AA9306" t="s">
        <v>48</v>
      </c>
      <c r="AB9306">
        <v>3.8</v>
      </c>
      <c r="AD9306" t="s">
        <v>45</v>
      </c>
      <c r="AE9306" s="6">
        <v>44859</v>
      </c>
      <c r="AF9306" t="str">
        <f>_xlfn.IFS(fact_orders[[#This Row],[delivery_time]]&lt;=40,"EARLY",fact_orders[[#This Row],[delivery_time]]&gt;=50,"LATE",TRUE,"ON TIME")</f>
        <v>ON TIME</v>
      </c>
    </row>
    <row r="9307" spans="16:32" x14ac:dyDescent="0.25">
      <c r="P9307">
        <v>9295</v>
      </c>
      <c r="Q9307">
        <v>30</v>
      </c>
      <c r="R9307">
        <v>9</v>
      </c>
      <c r="S9307" s="6">
        <v>44993</v>
      </c>
      <c r="T9307" s="6">
        <v>0.89166666666666672</v>
      </c>
      <c r="U9307" t="s">
        <v>43</v>
      </c>
      <c r="V9307">
        <v>4772</v>
      </c>
      <c r="W9307">
        <v>33</v>
      </c>
      <c r="X9307">
        <v>42</v>
      </c>
      <c r="Y9307">
        <v>3</v>
      </c>
      <c r="Z9307" t="s">
        <v>25</v>
      </c>
      <c r="AA9307" t="s">
        <v>44</v>
      </c>
      <c r="AB9307">
        <v>4.0999999999999996</v>
      </c>
      <c r="AC9307">
        <v>3</v>
      </c>
      <c r="AD9307" t="s">
        <v>45</v>
      </c>
      <c r="AE9307" s="6">
        <v>44591</v>
      </c>
      <c r="AF9307" t="str">
        <f>_xlfn.IFS(fact_orders[[#This Row],[delivery_time]]&lt;=40,"EARLY",fact_orders[[#This Row],[delivery_time]]&gt;=50,"LATE",TRUE,"ON TIME")</f>
        <v>ON TIME</v>
      </c>
    </row>
    <row r="9308" spans="16:32" x14ac:dyDescent="0.25">
      <c r="P9308">
        <v>9296</v>
      </c>
      <c r="Q9308">
        <v>83</v>
      </c>
      <c r="R9308">
        <v>8</v>
      </c>
      <c r="S9308" s="6">
        <v>44993</v>
      </c>
      <c r="T9308" s="6">
        <v>0.62638888888888888</v>
      </c>
      <c r="U9308" t="s">
        <v>43</v>
      </c>
      <c r="V9308">
        <v>5029</v>
      </c>
      <c r="W9308">
        <v>15</v>
      </c>
      <c r="X9308">
        <v>36</v>
      </c>
      <c r="Y9308">
        <v>39</v>
      </c>
      <c r="Z9308" t="s">
        <v>24</v>
      </c>
      <c r="AA9308" t="s">
        <v>44</v>
      </c>
      <c r="AB9308">
        <v>4.2</v>
      </c>
      <c r="AC9308">
        <v>39</v>
      </c>
      <c r="AD9308" t="s">
        <v>45</v>
      </c>
      <c r="AE9308" s="6">
        <v>44644</v>
      </c>
      <c r="AF9308" t="str">
        <f>_xlfn.IFS(fact_orders[[#This Row],[delivery_time]]&lt;=40,"EARLY",fact_orders[[#This Row],[delivery_time]]&gt;=50,"LATE",TRUE,"ON TIME")</f>
        <v>EARLY</v>
      </c>
    </row>
    <row r="9309" spans="16:32" x14ac:dyDescent="0.25">
      <c r="P9309">
        <v>9297</v>
      </c>
      <c r="Q9309">
        <v>436</v>
      </c>
      <c r="R9309">
        <v>20</v>
      </c>
      <c r="S9309" s="6">
        <v>44993</v>
      </c>
      <c r="T9309" s="6">
        <v>0.51388888888888884</v>
      </c>
      <c r="U9309" t="s">
        <v>43</v>
      </c>
      <c r="V9309">
        <v>5771</v>
      </c>
      <c r="W9309">
        <v>27</v>
      </c>
      <c r="X9309">
        <v>52</v>
      </c>
      <c r="Y9309">
        <v>38</v>
      </c>
      <c r="Z9309" t="s">
        <v>18</v>
      </c>
      <c r="AA9309" t="s">
        <v>48</v>
      </c>
      <c r="AB9309">
        <v>3.8</v>
      </c>
      <c r="AC9309">
        <v>38</v>
      </c>
      <c r="AD9309" t="s">
        <v>45</v>
      </c>
      <c r="AE9309" s="6">
        <v>44997</v>
      </c>
      <c r="AF9309" t="str">
        <f>_xlfn.IFS(fact_orders[[#This Row],[delivery_time]]&lt;=40,"EARLY",fact_orders[[#This Row],[delivery_time]]&gt;=50,"LATE",TRUE,"ON TIME")</f>
        <v>LATE</v>
      </c>
    </row>
    <row r="9310" spans="16:32" x14ac:dyDescent="0.25">
      <c r="P9310">
        <v>9298</v>
      </c>
      <c r="Q9310">
        <v>242</v>
      </c>
      <c r="R9310">
        <v>20</v>
      </c>
      <c r="S9310" s="6">
        <v>44993</v>
      </c>
      <c r="T9310" s="6">
        <v>0.63194444444444442</v>
      </c>
      <c r="U9310" t="s">
        <v>43</v>
      </c>
      <c r="V9310">
        <v>3434</v>
      </c>
      <c r="W9310">
        <v>20</v>
      </c>
      <c r="X9310">
        <v>46</v>
      </c>
      <c r="Y9310">
        <v>27</v>
      </c>
      <c r="Z9310" t="s">
        <v>18</v>
      </c>
      <c r="AA9310" t="s">
        <v>48</v>
      </c>
      <c r="AB9310">
        <v>3.8</v>
      </c>
      <c r="AC9310">
        <v>27</v>
      </c>
      <c r="AD9310" t="s">
        <v>45</v>
      </c>
      <c r="AE9310" s="6">
        <v>44803</v>
      </c>
      <c r="AF9310" t="str">
        <f>_xlfn.IFS(fact_orders[[#This Row],[delivery_time]]&lt;=40,"EARLY",fact_orders[[#This Row],[delivery_time]]&gt;=50,"LATE",TRUE,"ON TIME")</f>
        <v>ON TIME</v>
      </c>
    </row>
    <row r="9311" spans="16:32" x14ac:dyDescent="0.25">
      <c r="P9311">
        <v>9299</v>
      </c>
      <c r="Q9311">
        <v>359</v>
      </c>
      <c r="R9311">
        <v>1</v>
      </c>
      <c r="S9311" s="6">
        <v>44993</v>
      </c>
      <c r="T9311" s="6">
        <v>0.89652777777777781</v>
      </c>
      <c r="U9311" t="s">
        <v>43</v>
      </c>
      <c r="V9311">
        <v>2181</v>
      </c>
      <c r="W9311">
        <v>39</v>
      </c>
      <c r="X9311">
        <v>55</v>
      </c>
      <c r="Y9311">
        <v>28</v>
      </c>
      <c r="Z9311" t="s">
        <v>6</v>
      </c>
      <c r="AA9311" t="s">
        <v>48</v>
      </c>
      <c r="AB9311">
        <v>3</v>
      </c>
      <c r="AC9311">
        <v>28</v>
      </c>
      <c r="AD9311" t="s">
        <v>45</v>
      </c>
      <c r="AE9311" s="6">
        <v>44920</v>
      </c>
      <c r="AF9311" t="str">
        <f>_xlfn.IFS(fact_orders[[#This Row],[delivery_time]]&lt;=40,"EARLY",fact_orders[[#This Row],[delivery_time]]&gt;=50,"LATE",TRUE,"ON TIME")</f>
        <v>LATE</v>
      </c>
    </row>
    <row r="9312" spans="16:32" x14ac:dyDescent="0.25">
      <c r="P9312">
        <v>9300</v>
      </c>
      <c r="Q9312">
        <v>155</v>
      </c>
      <c r="R9312">
        <v>14</v>
      </c>
      <c r="S9312" s="6">
        <v>44993</v>
      </c>
      <c r="T9312" s="6">
        <v>0.6381944444444444</v>
      </c>
      <c r="U9312" t="s">
        <v>43</v>
      </c>
      <c r="V9312">
        <v>2352</v>
      </c>
      <c r="W9312">
        <v>19</v>
      </c>
      <c r="X9312">
        <v>37</v>
      </c>
      <c r="Y9312">
        <v>24</v>
      </c>
      <c r="Z9312" t="s">
        <v>11</v>
      </c>
      <c r="AA9312" t="s">
        <v>47</v>
      </c>
      <c r="AB9312">
        <v>4.4000000000000004</v>
      </c>
      <c r="AC9312">
        <v>24</v>
      </c>
      <c r="AD9312" t="s">
        <v>45</v>
      </c>
      <c r="AE9312" s="6">
        <v>44716</v>
      </c>
      <c r="AF9312" t="str">
        <f>_xlfn.IFS(fact_orders[[#This Row],[delivery_time]]&lt;=40,"EARLY",fact_orders[[#This Row],[delivery_time]]&gt;=50,"LATE",TRUE,"ON TIME")</f>
        <v>EARLY</v>
      </c>
    </row>
    <row r="9313" spans="16:32" x14ac:dyDescent="0.25">
      <c r="P9313">
        <v>9301</v>
      </c>
      <c r="Q9313">
        <v>494</v>
      </c>
      <c r="R9313">
        <v>7</v>
      </c>
      <c r="S9313" s="6">
        <v>44993</v>
      </c>
      <c r="T9313" s="6">
        <v>0.43611111111111112</v>
      </c>
      <c r="U9313" t="s">
        <v>43</v>
      </c>
      <c r="V9313">
        <v>3098</v>
      </c>
      <c r="W9313">
        <v>36</v>
      </c>
      <c r="X9313">
        <v>34</v>
      </c>
      <c r="Y9313">
        <v>29</v>
      </c>
      <c r="Z9313" t="s">
        <v>23</v>
      </c>
      <c r="AA9313" t="s">
        <v>44</v>
      </c>
      <c r="AB9313">
        <v>3.4</v>
      </c>
      <c r="AC9313">
        <v>29</v>
      </c>
      <c r="AD9313" t="s">
        <v>45</v>
      </c>
      <c r="AE9313" s="6">
        <v>45055</v>
      </c>
      <c r="AF9313" t="str">
        <f>_xlfn.IFS(fact_orders[[#This Row],[delivery_time]]&lt;=40,"EARLY",fact_orders[[#This Row],[delivery_time]]&gt;=50,"LATE",TRUE,"ON TIME")</f>
        <v>EARLY</v>
      </c>
    </row>
    <row r="9314" spans="16:32" x14ac:dyDescent="0.25">
      <c r="P9314">
        <v>9302</v>
      </c>
      <c r="Q9314">
        <v>65</v>
      </c>
      <c r="R9314">
        <v>15</v>
      </c>
      <c r="S9314" s="6">
        <v>44993</v>
      </c>
      <c r="T9314" s="6">
        <v>0.50624999999999998</v>
      </c>
      <c r="U9314" t="s">
        <v>43</v>
      </c>
      <c r="V9314">
        <v>3288</v>
      </c>
      <c r="W9314">
        <v>27</v>
      </c>
      <c r="X9314">
        <v>36</v>
      </c>
      <c r="Y9314">
        <v>31</v>
      </c>
      <c r="Z9314" t="s">
        <v>12</v>
      </c>
      <c r="AA9314" t="s">
        <v>48</v>
      </c>
      <c r="AB9314">
        <v>3.8</v>
      </c>
      <c r="AC9314">
        <v>31</v>
      </c>
      <c r="AD9314" t="s">
        <v>45</v>
      </c>
      <c r="AE9314" s="6">
        <v>44626</v>
      </c>
      <c r="AF9314" t="str">
        <f>_xlfn.IFS(fact_orders[[#This Row],[delivery_time]]&lt;=40,"EARLY",fact_orders[[#This Row],[delivery_time]]&gt;=50,"LATE",TRUE,"ON TIME")</f>
        <v>EARLY</v>
      </c>
    </row>
    <row r="9315" spans="16:32" x14ac:dyDescent="0.25">
      <c r="P9315">
        <v>9303</v>
      </c>
      <c r="Q9315">
        <v>90</v>
      </c>
      <c r="R9315">
        <v>6</v>
      </c>
      <c r="S9315" s="6">
        <v>44993</v>
      </c>
      <c r="T9315" s="6">
        <v>0.73819444444444449</v>
      </c>
      <c r="U9315" t="s">
        <v>43</v>
      </c>
      <c r="V9315">
        <v>5073</v>
      </c>
      <c r="W9315">
        <v>30</v>
      </c>
      <c r="X9315">
        <v>59</v>
      </c>
      <c r="Y9315">
        <v>45</v>
      </c>
      <c r="Z9315" t="s">
        <v>22</v>
      </c>
      <c r="AA9315" t="s">
        <v>47</v>
      </c>
      <c r="AB9315">
        <v>3.4</v>
      </c>
      <c r="AC9315">
        <v>45</v>
      </c>
      <c r="AD9315" t="s">
        <v>45</v>
      </c>
      <c r="AE9315" s="6">
        <v>44651</v>
      </c>
      <c r="AF9315" t="str">
        <f>_xlfn.IFS(fact_orders[[#This Row],[delivery_time]]&lt;=40,"EARLY",fact_orders[[#This Row],[delivery_time]]&gt;=50,"LATE",TRUE,"ON TIME")</f>
        <v>LATE</v>
      </c>
    </row>
    <row r="9316" spans="16:32" x14ac:dyDescent="0.25">
      <c r="P9316">
        <v>9304</v>
      </c>
      <c r="Q9316">
        <v>370</v>
      </c>
      <c r="R9316">
        <v>3</v>
      </c>
      <c r="S9316" s="6">
        <v>44993</v>
      </c>
      <c r="T9316" s="6">
        <v>0.46527777777777779</v>
      </c>
      <c r="U9316" t="s">
        <v>43</v>
      </c>
      <c r="V9316">
        <v>2004</v>
      </c>
      <c r="W9316">
        <v>27</v>
      </c>
      <c r="X9316">
        <v>52</v>
      </c>
      <c r="Y9316">
        <v>12</v>
      </c>
      <c r="Z9316" t="s">
        <v>19</v>
      </c>
      <c r="AA9316" t="s">
        <v>44</v>
      </c>
      <c r="AB9316">
        <v>4</v>
      </c>
      <c r="AC9316">
        <v>12</v>
      </c>
      <c r="AD9316" t="s">
        <v>45</v>
      </c>
      <c r="AE9316" s="6">
        <v>44931</v>
      </c>
      <c r="AF9316" t="str">
        <f>_xlfn.IFS(fact_orders[[#This Row],[delivery_time]]&lt;=40,"EARLY",fact_orders[[#This Row],[delivery_time]]&gt;=50,"LATE",TRUE,"ON TIME")</f>
        <v>LATE</v>
      </c>
    </row>
    <row r="9317" spans="16:32" x14ac:dyDescent="0.25">
      <c r="P9317">
        <v>9305</v>
      </c>
      <c r="Q9317">
        <v>431</v>
      </c>
      <c r="R9317">
        <v>6</v>
      </c>
      <c r="S9317" s="6">
        <v>44993</v>
      </c>
      <c r="T9317" s="6">
        <v>0.68680555555555556</v>
      </c>
      <c r="U9317" t="s">
        <v>43</v>
      </c>
      <c r="V9317">
        <v>2743</v>
      </c>
      <c r="W9317">
        <v>34</v>
      </c>
      <c r="X9317">
        <v>50</v>
      </c>
      <c r="Y9317">
        <v>10</v>
      </c>
      <c r="Z9317" t="s">
        <v>22</v>
      </c>
      <c r="AA9317" t="s">
        <v>47</v>
      </c>
      <c r="AB9317">
        <v>3.4</v>
      </c>
      <c r="AC9317">
        <v>10</v>
      </c>
      <c r="AD9317" t="s">
        <v>45</v>
      </c>
      <c r="AE9317" s="6">
        <v>44992</v>
      </c>
      <c r="AF9317" t="str">
        <f>_xlfn.IFS(fact_orders[[#This Row],[delivery_time]]&lt;=40,"EARLY",fact_orders[[#This Row],[delivery_time]]&gt;=50,"LATE",TRUE,"ON TIME")</f>
        <v>LATE</v>
      </c>
    </row>
    <row r="9318" spans="16:32" x14ac:dyDescent="0.25">
      <c r="P9318">
        <v>9306</v>
      </c>
      <c r="Q9318">
        <v>453</v>
      </c>
      <c r="R9318">
        <v>15</v>
      </c>
      <c r="S9318" s="6">
        <v>44993</v>
      </c>
      <c r="T9318" s="6">
        <v>0.53194444444444444</v>
      </c>
      <c r="U9318" t="s">
        <v>43</v>
      </c>
      <c r="V9318">
        <v>3953</v>
      </c>
      <c r="W9318">
        <v>26</v>
      </c>
      <c r="X9318">
        <v>32</v>
      </c>
      <c r="Y9318">
        <v>25</v>
      </c>
      <c r="Z9318" t="s">
        <v>12</v>
      </c>
      <c r="AA9318" t="s">
        <v>48</v>
      </c>
      <c r="AB9318">
        <v>3.8</v>
      </c>
      <c r="AC9318">
        <v>25</v>
      </c>
      <c r="AD9318" t="s">
        <v>45</v>
      </c>
      <c r="AE9318" s="6">
        <v>45014</v>
      </c>
      <c r="AF9318" t="str">
        <f>_xlfn.IFS(fact_orders[[#This Row],[delivery_time]]&lt;=40,"EARLY",fact_orders[[#This Row],[delivery_time]]&gt;=50,"LATE",TRUE,"ON TIME")</f>
        <v>EARLY</v>
      </c>
    </row>
    <row r="9319" spans="16:32" x14ac:dyDescent="0.25">
      <c r="P9319">
        <v>9307</v>
      </c>
      <c r="Q9319">
        <v>105</v>
      </c>
      <c r="R9319">
        <v>4</v>
      </c>
      <c r="S9319" s="6">
        <v>44993</v>
      </c>
      <c r="T9319" s="6">
        <v>0.70625000000000004</v>
      </c>
      <c r="U9319" t="s">
        <v>43</v>
      </c>
      <c r="V9319">
        <v>4932</v>
      </c>
      <c r="W9319">
        <v>21</v>
      </c>
      <c r="X9319">
        <v>34</v>
      </c>
      <c r="Y9319">
        <v>27</v>
      </c>
      <c r="Z9319" t="s">
        <v>20</v>
      </c>
      <c r="AA9319" t="s">
        <v>46</v>
      </c>
      <c r="AB9319">
        <v>3.7</v>
      </c>
      <c r="AC9319">
        <v>27</v>
      </c>
      <c r="AD9319" t="s">
        <v>45</v>
      </c>
      <c r="AE9319" s="6">
        <v>44666</v>
      </c>
      <c r="AF9319" t="str">
        <f>_xlfn.IFS(fact_orders[[#This Row],[delivery_time]]&lt;=40,"EARLY",fact_orders[[#This Row],[delivery_time]]&gt;=50,"LATE",TRUE,"ON TIME")</f>
        <v>EARLY</v>
      </c>
    </row>
    <row r="9320" spans="16:32" x14ac:dyDescent="0.25">
      <c r="P9320">
        <v>9308</v>
      </c>
      <c r="Q9320">
        <v>482</v>
      </c>
      <c r="R9320">
        <v>2</v>
      </c>
      <c r="S9320" s="6">
        <v>44993</v>
      </c>
      <c r="T9320" s="6">
        <v>0.75972222222222219</v>
      </c>
      <c r="U9320" t="s">
        <v>43</v>
      </c>
      <c r="V9320">
        <v>5614</v>
      </c>
      <c r="W9320">
        <v>18</v>
      </c>
      <c r="X9320">
        <v>42</v>
      </c>
      <c r="Y9320">
        <v>48</v>
      </c>
      <c r="Z9320" t="s">
        <v>17</v>
      </c>
      <c r="AA9320" t="s">
        <v>46</v>
      </c>
      <c r="AB9320">
        <v>4.7</v>
      </c>
      <c r="AC9320">
        <v>48</v>
      </c>
      <c r="AD9320" t="s">
        <v>45</v>
      </c>
      <c r="AE9320" s="6">
        <v>45043</v>
      </c>
      <c r="AF9320" t="str">
        <f>_xlfn.IFS(fact_orders[[#This Row],[delivery_time]]&lt;=40,"EARLY",fact_orders[[#This Row],[delivery_time]]&gt;=50,"LATE",TRUE,"ON TIME")</f>
        <v>ON TIME</v>
      </c>
    </row>
    <row r="9321" spans="16:32" x14ac:dyDescent="0.25">
      <c r="P9321">
        <v>9309</v>
      </c>
      <c r="Q9321">
        <v>271</v>
      </c>
      <c r="R9321">
        <v>1</v>
      </c>
      <c r="S9321" s="6">
        <v>44993</v>
      </c>
      <c r="T9321" s="6">
        <v>0.83402777777777781</v>
      </c>
      <c r="U9321" t="s">
        <v>43</v>
      </c>
      <c r="V9321">
        <v>2200</v>
      </c>
      <c r="W9321">
        <v>25</v>
      </c>
      <c r="X9321">
        <v>38</v>
      </c>
      <c r="Y9321">
        <v>49</v>
      </c>
      <c r="Z9321" t="s">
        <v>6</v>
      </c>
      <c r="AA9321" t="s">
        <v>48</v>
      </c>
      <c r="AB9321">
        <v>3</v>
      </c>
      <c r="AC9321">
        <v>49</v>
      </c>
      <c r="AD9321" t="s">
        <v>45</v>
      </c>
      <c r="AE9321" s="6">
        <v>44832</v>
      </c>
      <c r="AF9321" t="str">
        <f>_xlfn.IFS(fact_orders[[#This Row],[delivery_time]]&lt;=40,"EARLY",fact_orders[[#This Row],[delivery_time]]&gt;=50,"LATE",TRUE,"ON TIME")</f>
        <v>EARLY</v>
      </c>
    </row>
    <row r="9322" spans="16:32" x14ac:dyDescent="0.25">
      <c r="P9322">
        <v>9310</v>
      </c>
      <c r="Q9322">
        <v>265</v>
      </c>
      <c r="R9322">
        <v>2</v>
      </c>
      <c r="S9322" s="6">
        <v>44993</v>
      </c>
      <c r="T9322" s="6">
        <v>0.6166666666666667</v>
      </c>
      <c r="U9322" t="s">
        <v>43</v>
      </c>
      <c r="V9322">
        <v>3216</v>
      </c>
      <c r="W9322">
        <v>28</v>
      </c>
      <c r="X9322">
        <v>48</v>
      </c>
      <c r="Y9322">
        <v>1</v>
      </c>
      <c r="Z9322" t="s">
        <v>17</v>
      </c>
      <c r="AA9322" t="s">
        <v>46</v>
      </c>
      <c r="AB9322">
        <v>4.7</v>
      </c>
      <c r="AC9322">
        <v>1</v>
      </c>
      <c r="AD9322" t="s">
        <v>45</v>
      </c>
      <c r="AE9322" s="6">
        <v>44826</v>
      </c>
      <c r="AF9322" t="str">
        <f>_xlfn.IFS(fact_orders[[#This Row],[delivery_time]]&lt;=40,"EARLY",fact_orders[[#This Row],[delivery_time]]&gt;=50,"LATE",TRUE,"ON TIME")</f>
        <v>ON TIME</v>
      </c>
    </row>
    <row r="9323" spans="16:32" x14ac:dyDescent="0.25">
      <c r="P9323">
        <v>9311</v>
      </c>
      <c r="Q9323">
        <v>474</v>
      </c>
      <c r="R9323">
        <v>10</v>
      </c>
      <c r="S9323" s="6">
        <v>44994</v>
      </c>
      <c r="T9323" s="6">
        <v>0.53194444444444444</v>
      </c>
      <c r="U9323" t="s">
        <v>43</v>
      </c>
      <c r="V9323">
        <v>3088</v>
      </c>
      <c r="W9323">
        <v>15</v>
      </c>
      <c r="X9323">
        <v>52</v>
      </c>
      <c r="Y9323">
        <v>12</v>
      </c>
      <c r="Z9323" t="s">
        <v>7</v>
      </c>
      <c r="AA9323" t="s">
        <v>46</v>
      </c>
      <c r="AB9323">
        <v>4.5</v>
      </c>
      <c r="AC9323">
        <v>12</v>
      </c>
      <c r="AD9323" t="s">
        <v>45</v>
      </c>
      <c r="AE9323" s="6">
        <v>45035</v>
      </c>
      <c r="AF9323" t="str">
        <f>_xlfn.IFS(fact_orders[[#This Row],[delivery_time]]&lt;=40,"EARLY",fact_orders[[#This Row],[delivery_time]]&gt;=50,"LATE",TRUE,"ON TIME")</f>
        <v>LATE</v>
      </c>
    </row>
    <row r="9324" spans="16:32" x14ac:dyDescent="0.25">
      <c r="P9324">
        <v>9312</v>
      </c>
      <c r="Q9324">
        <v>235</v>
      </c>
      <c r="R9324">
        <v>11</v>
      </c>
      <c r="S9324" s="6">
        <v>44994</v>
      </c>
      <c r="T9324" s="6">
        <v>0.6069444444444444</v>
      </c>
      <c r="U9324" t="s">
        <v>43</v>
      </c>
      <c r="V9324">
        <v>2394</v>
      </c>
      <c r="W9324">
        <v>18</v>
      </c>
      <c r="X9324">
        <v>58</v>
      </c>
      <c r="Z9324" t="s">
        <v>8</v>
      </c>
      <c r="AA9324" t="s">
        <v>48</v>
      </c>
      <c r="AB9324">
        <v>3.3</v>
      </c>
      <c r="AD9324" t="s">
        <v>45</v>
      </c>
      <c r="AE9324" s="6">
        <v>44796</v>
      </c>
      <c r="AF9324" t="str">
        <f>_xlfn.IFS(fact_orders[[#This Row],[delivery_time]]&lt;=40,"EARLY",fact_orders[[#This Row],[delivery_time]]&gt;=50,"LATE",TRUE,"ON TIME")</f>
        <v>LATE</v>
      </c>
    </row>
    <row r="9325" spans="16:32" x14ac:dyDescent="0.25">
      <c r="P9325">
        <v>9313</v>
      </c>
      <c r="Q9325">
        <v>39</v>
      </c>
      <c r="R9325">
        <v>4</v>
      </c>
      <c r="S9325" s="6">
        <v>44994</v>
      </c>
      <c r="T9325" s="6">
        <v>0.87986111111111109</v>
      </c>
      <c r="U9325" t="s">
        <v>43</v>
      </c>
      <c r="V9325">
        <v>2275</v>
      </c>
      <c r="W9325">
        <v>25</v>
      </c>
      <c r="X9325">
        <v>47</v>
      </c>
      <c r="Y9325">
        <v>38</v>
      </c>
      <c r="Z9325" t="s">
        <v>20</v>
      </c>
      <c r="AA9325" t="s">
        <v>46</v>
      </c>
      <c r="AB9325">
        <v>3.7</v>
      </c>
      <c r="AC9325">
        <v>38</v>
      </c>
      <c r="AD9325" t="s">
        <v>45</v>
      </c>
      <c r="AE9325" s="6">
        <v>44600</v>
      </c>
      <c r="AF9325" t="str">
        <f>_xlfn.IFS(fact_orders[[#This Row],[delivery_time]]&lt;=40,"EARLY",fact_orders[[#This Row],[delivery_time]]&gt;=50,"LATE",TRUE,"ON TIME")</f>
        <v>ON TIME</v>
      </c>
    </row>
    <row r="9326" spans="16:32" x14ac:dyDescent="0.25">
      <c r="P9326">
        <v>9314</v>
      </c>
      <c r="Q9326">
        <v>163</v>
      </c>
      <c r="R9326">
        <v>11</v>
      </c>
      <c r="S9326" s="6">
        <v>44994</v>
      </c>
      <c r="T9326" s="6">
        <v>0.56944444444444442</v>
      </c>
      <c r="U9326" t="s">
        <v>43</v>
      </c>
      <c r="V9326">
        <v>5140</v>
      </c>
      <c r="W9326">
        <v>27</v>
      </c>
      <c r="X9326">
        <v>50</v>
      </c>
      <c r="Y9326">
        <v>46</v>
      </c>
      <c r="Z9326" t="s">
        <v>8</v>
      </c>
      <c r="AA9326" t="s">
        <v>48</v>
      </c>
      <c r="AB9326">
        <v>3.3</v>
      </c>
      <c r="AC9326">
        <v>46</v>
      </c>
      <c r="AD9326" t="s">
        <v>45</v>
      </c>
      <c r="AE9326" s="6">
        <v>44724</v>
      </c>
      <c r="AF9326" t="str">
        <f>_xlfn.IFS(fact_orders[[#This Row],[delivery_time]]&lt;=40,"EARLY",fact_orders[[#This Row],[delivery_time]]&gt;=50,"LATE",TRUE,"ON TIME")</f>
        <v>LATE</v>
      </c>
    </row>
    <row r="9327" spans="16:32" x14ac:dyDescent="0.25">
      <c r="P9327">
        <v>9315</v>
      </c>
      <c r="Q9327">
        <v>132</v>
      </c>
      <c r="R9327">
        <v>7</v>
      </c>
      <c r="S9327" s="6">
        <v>44994</v>
      </c>
      <c r="T9327" s="6">
        <v>0.47152777777777777</v>
      </c>
      <c r="U9327" t="s">
        <v>43</v>
      </c>
      <c r="V9327">
        <v>4034</v>
      </c>
      <c r="W9327">
        <v>21</v>
      </c>
      <c r="X9327">
        <v>49</v>
      </c>
      <c r="Z9327" t="s">
        <v>23</v>
      </c>
      <c r="AA9327" t="s">
        <v>44</v>
      </c>
      <c r="AB9327">
        <v>3.4</v>
      </c>
      <c r="AD9327" t="s">
        <v>45</v>
      </c>
      <c r="AE9327" s="6">
        <v>44693</v>
      </c>
      <c r="AF9327" t="str">
        <f>_xlfn.IFS(fact_orders[[#This Row],[delivery_time]]&lt;=40,"EARLY",fact_orders[[#This Row],[delivery_time]]&gt;=50,"LATE",TRUE,"ON TIME")</f>
        <v>ON TIME</v>
      </c>
    </row>
    <row r="9328" spans="16:32" x14ac:dyDescent="0.25">
      <c r="P9328">
        <v>9316</v>
      </c>
      <c r="Q9328">
        <v>185</v>
      </c>
      <c r="R9328">
        <v>9</v>
      </c>
      <c r="S9328" s="6">
        <v>44994</v>
      </c>
      <c r="T9328" s="6">
        <v>0.53888888888888886</v>
      </c>
      <c r="U9328" t="s">
        <v>43</v>
      </c>
      <c r="V9328">
        <v>5576</v>
      </c>
      <c r="W9328">
        <v>16</v>
      </c>
      <c r="X9328">
        <v>50</v>
      </c>
      <c r="Y9328">
        <v>24</v>
      </c>
      <c r="Z9328" t="s">
        <v>25</v>
      </c>
      <c r="AA9328" t="s">
        <v>44</v>
      </c>
      <c r="AB9328">
        <v>4.0999999999999996</v>
      </c>
      <c r="AC9328">
        <v>24</v>
      </c>
      <c r="AD9328" t="s">
        <v>45</v>
      </c>
      <c r="AE9328" s="6">
        <v>44746</v>
      </c>
      <c r="AF9328" t="str">
        <f>_xlfn.IFS(fact_orders[[#This Row],[delivery_time]]&lt;=40,"EARLY",fact_orders[[#This Row],[delivery_time]]&gt;=50,"LATE",TRUE,"ON TIME")</f>
        <v>LATE</v>
      </c>
    </row>
    <row r="9329" spans="16:32" x14ac:dyDescent="0.25">
      <c r="P9329">
        <v>9317</v>
      </c>
      <c r="Q9329">
        <v>115</v>
      </c>
      <c r="R9329">
        <v>18</v>
      </c>
      <c r="S9329" s="6">
        <v>44994</v>
      </c>
      <c r="T9329" s="6">
        <v>0.4236111111111111</v>
      </c>
      <c r="U9329" t="s">
        <v>43</v>
      </c>
      <c r="V9329">
        <v>5190</v>
      </c>
      <c r="W9329">
        <v>18</v>
      </c>
      <c r="X9329">
        <v>35</v>
      </c>
      <c r="Y9329">
        <v>16</v>
      </c>
      <c r="Z9329" t="s">
        <v>15</v>
      </c>
      <c r="AA9329" t="s">
        <v>46</v>
      </c>
      <c r="AB9329">
        <v>3.1</v>
      </c>
      <c r="AC9329">
        <v>16</v>
      </c>
      <c r="AD9329" t="s">
        <v>45</v>
      </c>
      <c r="AE9329" s="6">
        <v>44676</v>
      </c>
      <c r="AF9329" t="str">
        <f>_xlfn.IFS(fact_orders[[#This Row],[delivery_time]]&lt;=40,"EARLY",fact_orders[[#This Row],[delivery_time]]&gt;=50,"LATE",TRUE,"ON TIME")</f>
        <v>EARLY</v>
      </c>
    </row>
    <row r="9330" spans="16:32" x14ac:dyDescent="0.25">
      <c r="P9330">
        <v>9318</v>
      </c>
      <c r="Q9330">
        <v>424</v>
      </c>
      <c r="R9330">
        <v>18</v>
      </c>
      <c r="S9330" s="6">
        <v>44994</v>
      </c>
      <c r="T9330" s="6">
        <v>0.61041666666666672</v>
      </c>
      <c r="U9330" t="s">
        <v>43</v>
      </c>
      <c r="V9330">
        <v>3385</v>
      </c>
      <c r="W9330">
        <v>32</v>
      </c>
      <c r="X9330">
        <v>53</v>
      </c>
      <c r="Z9330" t="s">
        <v>15</v>
      </c>
      <c r="AA9330" t="s">
        <v>46</v>
      </c>
      <c r="AB9330">
        <v>3.1</v>
      </c>
      <c r="AD9330" t="s">
        <v>45</v>
      </c>
      <c r="AE9330" s="6">
        <v>44985</v>
      </c>
      <c r="AF9330" t="str">
        <f>_xlfn.IFS(fact_orders[[#This Row],[delivery_time]]&lt;=40,"EARLY",fact_orders[[#This Row],[delivery_time]]&gt;=50,"LATE",TRUE,"ON TIME")</f>
        <v>LATE</v>
      </c>
    </row>
    <row r="9331" spans="16:32" x14ac:dyDescent="0.25">
      <c r="P9331">
        <v>9319</v>
      </c>
      <c r="Q9331">
        <v>48</v>
      </c>
      <c r="R9331">
        <v>6</v>
      </c>
      <c r="S9331" s="6">
        <v>44994</v>
      </c>
      <c r="T9331" s="6">
        <v>0.59305555555555556</v>
      </c>
      <c r="U9331" t="s">
        <v>43</v>
      </c>
      <c r="V9331">
        <v>2684</v>
      </c>
      <c r="W9331">
        <v>30</v>
      </c>
      <c r="X9331">
        <v>46</v>
      </c>
      <c r="Y9331">
        <v>50</v>
      </c>
      <c r="Z9331" t="s">
        <v>22</v>
      </c>
      <c r="AA9331" t="s">
        <v>47</v>
      </c>
      <c r="AB9331">
        <v>3.4</v>
      </c>
      <c r="AC9331">
        <v>50</v>
      </c>
      <c r="AD9331" t="s">
        <v>45</v>
      </c>
      <c r="AE9331" s="6">
        <v>44609</v>
      </c>
      <c r="AF9331" t="str">
        <f>_xlfn.IFS(fact_orders[[#This Row],[delivery_time]]&lt;=40,"EARLY",fact_orders[[#This Row],[delivery_time]]&gt;=50,"LATE",TRUE,"ON TIME")</f>
        <v>ON TIME</v>
      </c>
    </row>
    <row r="9332" spans="16:32" x14ac:dyDescent="0.25">
      <c r="P9332">
        <v>9320</v>
      </c>
      <c r="Q9332">
        <v>187</v>
      </c>
      <c r="R9332">
        <v>5</v>
      </c>
      <c r="S9332" s="6">
        <v>44994</v>
      </c>
      <c r="T9332" s="6">
        <v>0.84305555555555556</v>
      </c>
      <c r="U9332" t="s">
        <v>43</v>
      </c>
      <c r="V9332">
        <v>5234</v>
      </c>
      <c r="W9332">
        <v>22</v>
      </c>
      <c r="X9332">
        <v>46</v>
      </c>
      <c r="Y9332">
        <v>48</v>
      </c>
      <c r="Z9332" t="s">
        <v>21</v>
      </c>
      <c r="AA9332" t="s">
        <v>46</v>
      </c>
      <c r="AB9332">
        <v>3</v>
      </c>
      <c r="AC9332">
        <v>48</v>
      </c>
      <c r="AD9332" t="s">
        <v>45</v>
      </c>
      <c r="AE9332" s="6">
        <v>44748</v>
      </c>
      <c r="AF9332" t="str">
        <f>_xlfn.IFS(fact_orders[[#This Row],[delivery_time]]&lt;=40,"EARLY",fact_orders[[#This Row],[delivery_time]]&gt;=50,"LATE",TRUE,"ON TIME")</f>
        <v>ON TIME</v>
      </c>
    </row>
    <row r="9333" spans="16:32" x14ac:dyDescent="0.25">
      <c r="P9333">
        <v>9321</v>
      </c>
      <c r="Q9333">
        <v>356</v>
      </c>
      <c r="R9333">
        <v>14</v>
      </c>
      <c r="S9333" s="6">
        <v>44994</v>
      </c>
      <c r="T9333" s="6">
        <v>0.68194444444444446</v>
      </c>
      <c r="U9333" t="s">
        <v>43</v>
      </c>
      <c r="V9333">
        <v>2275</v>
      </c>
      <c r="W9333">
        <v>39</v>
      </c>
      <c r="X9333">
        <v>58</v>
      </c>
      <c r="Y9333">
        <v>35</v>
      </c>
      <c r="Z9333" t="s">
        <v>11</v>
      </c>
      <c r="AA9333" t="s">
        <v>47</v>
      </c>
      <c r="AB9333">
        <v>4.4000000000000004</v>
      </c>
      <c r="AC9333">
        <v>35</v>
      </c>
      <c r="AD9333" t="s">
        <v>45</v>
      </c>
      <c r="AE9333" s="6">
        <v>44917</v>
      </c>
      <c r="AF9333" t="str">
        <f>_xlfn.IFS(fact_orders[[#This Row],[delivery_time]]&lt;=40,"EARLY",fact_orders[[#This Row],[delivery_time]]&gt;=50,"LATE",TRUE,"ON TIME")</f>
        <v>LATE</v>
      </c>
    </row>
    <row r="9334" spans="16:32" x14ac:dyDescent="0.25">
      <c r="P9334">
        <v>9322</v>
      </c>
      <c r="Q9334">
        <v>279</v>
      </c>
      <c r="R9334">
        <v>4</v>
      </c>
      <c r="S9334" s="6">
        <v>44994</v>
      </c>
      <c r="T9334" s="6">
        <v>0.87569444444444444</v>
      </c>
      <c r="U9334" t="s">
        <v>43</v>
      </c>
      <c r="V9334">
        <v>5994</v>
      </c>
      <c r="W9334">
        <v>32</v>
      </c>
      <c r="X9334">
        <v>53</v>
      </c>
      <c r="Y9334">
        <v>6</v>
      </c>
      <c r="Z9334" t="s">
        <v>20</v>
      </c>
      <c r="AA9334" t="s">
        <v>46</v>
      </c>
      <c r="AB9334">
        <v>3.7</v>
      </c>
      <c r="AC9334">
        <v>6</v>
      </c>
      <c r="AD9334" t="s">
        <v>45</v>
      </c>
      <c r="AE9334" s="6">
        <v>44840</v>
      </c>
      <c r="AF9334" t="str">
        <f>_xlfn.IFS(fact_orders[[#This Row],[delivery_time]]&lt;=40,"EARLY",fact_orders[[#This Row],[delivery_time]]&gt;=50,"LATE",TRUE,"ON TIME")</f>
        <v>LATE</v>
      </c>
    </row>
    <row r="9335" spans="16:32" x14ac:dyDescent="0.25">
      <c r="P9335">
        <v>9323</v>
      </c>
      <c r="Q9335">
        <v>360</v>
      </c>
      <c r="R9335">
        <v>12</v>
      </c>
      <c r="S9335" s="6">
        <v>44994</v>
      </c>
      <c r="T9335" s="6">
        <v>0.43611111111111112</v>
      </c>
      <c r="U9335" t="s">
        <v>43</v>
      </c>
      <c r="V9335">
        <v>2544</v>
      </c>
      <c r="W9335">
        <v>18</v>
      </c>
      <c r="X9335">
        <v>37</v>
      </c>
      <c r="Y9335">
        <v>46</v>
      </c>
      <c r="Z9335" t="s">
        <v>9</v>
      </c>
      <c r="AA9335" t="s">
        <v>44</v>
      </c>
      <c r="AB9335">
        <v>3.7</v>
      </c>
      <c r="AC9335">
        <v>46</v>
      </c>
      <c r="AD9335" t="s">
        <v>45</v>
      </c>
      <c r="AE9335" s="6">
        <v>44921</v>
      </c>
      <c r="AF9335" t="str">
        <f>_xlfn.IFS(fact_orders[[#This Row],[delivery_time]]&lt;=40,"EARLY",fact_orders[[#This Row],[delivery_time]]&gt;=50,"LATE",TRUE,"ON TIME")</f>
        <v>EARLY</v>
      </c>
    </row>
    <row r="9336" spans="16:32" x14ac:dyDescent="0.25">
      <c r="P9336">
        <v>9324</v>
      </c>
      <c r="Q9336">
        <v>330</v>
      </c>
      <c r="R9336">
        <v>1</v>
      </c>
      <c r="S9336" s="6">
        <v>44994</v>
      </c>
      <c r="T9336" s="6">
        <v>0.8208333333333333</v>
      </c>
      <c r="U9336" t="s">
        <v>43</v>
      </c>
      <c r="V9336">
        <v>5006</v>
      </c>
      <c r="W9336">
        <v>35</v>
      </c>
      <c r="X9336">
        <v>46</v>
      </c>
      <c r="Z9336" t="s">
        <v>6</v>
      </c>
      <c r="AA9336" t="s">
        <v>48</v>
      </c>
      <c r="AB9336">
        <v>3</v>
      </c>
      <c r="AD9336" t="s">
        <v>45</v>
      </c>
      <c r="AE9336" s="6">
        <v>44891</v>
      </c>
      <c r="AF9336" t="str">
        <f>_xlfn.IFS(fact_orders[[#This Row],[delivery_time]]&lt;=40,"EARLY",fact_orders[[#This Row],[delivery_time]]&gt;=50,"LATE",TRUE,"ON TIME")</f>
        <v>ON TIME</v>
      </c>
    </row>
    <row r="9337" spans="16:32" x14ac:dyDescent="0.25">
      <c r="P9337">
        <v>9325</v>
      </c>
      <c r="Q9337">
        <v>490</v>
      </c>
      <c r="R9337">
        <v>6</v>
      </c>
      <c r="S9337" s="6">
        <v>44994</v>
      </c>
      <c r="T9337" s="6">
        <v>0.58125000000000004</v>
      </c>
      <c r="U9337" t="s">
        <v>43</v>
      </c>
      <c r="V9337">
        <v>3772</v>
      </c>
      <c r="W9337">
        <v>25</v>
      </c>
      <c r="X9337">
        <v>46</v>
      </c>
      <c r="Z9337" t="s">
        <v>22</v>
      </c>
      <c r="AA9337" t="s">
        <v>47</v>
      </c>
      <c r="AB9337">
        <v>3.4</v>
      </c>
      <c r="AD9337" t="s">
        <v>45</v>
      </c>
      <c r="AE9337" s="6">
        <v>45051</v>
      </c>
      <c r="AF9337" t="str">
        <f>_xlfn.IFS(fact_orders[[#This Row],[delivery_time]]&lt;=40,"EARLY",fact_orders[[#This Row],[delivery_time]]&gt;=50,"LATE",TRUE,"ON TIME")</f>
        <v>ON TIME</v>
      </c>
    </row>
    <row r="9338" spans="16:32" x14ac:dyDescent="0.25">
      <c r="P9338">
        <v>9326</v>
      </c>
      <c r="Q9338">
        <v>25</v>
      </c>
      <c r="R9338">
        <v>2</v>
      </c>
      <c r="S9338" s="6">
        <v>44994</v>
      </c>
      <c r="T9338" s="6">
        <v>0.51944444444444449</v>
      </c>
      <c r="U9338" t="s">
        <v>43</v>
      </c>
      <c r="V9338">
        <v>3634</v>
      </c>
      <c r="W9338">
        <v>25</v>
      </c>
      <c r="X9338">
        <v>43</v>
      </c>
      <c r="Y9338">
        <v>37</v>
      </c>
      <c r="Z9338" t="s">
        <v>17</v>
      </c>
      <c r="AA9338" t="s">
        <v>46</v>
      </c>
      <c r="AB9338">
        <v>4.7</v>
      </c>
      <c r="AC9338">
        <v>37</v>
      </c>
      <c r="AD9338" t="s">
        <v>45</v>
      </c>
      <c r="AE9338" s="6">
        <v>44586</v>
      </c>
      <c r="AF9338" t="str">
        <f>_xlfn.IFS(fact_orders[[#This Row],[delivery_time]]&lt;=40,"EARLY",fact_orders[[#This Row],[delivery_time]]&gt;=50,"LATE",TRUE,"ON TIME")</f>
        <v>ON TIME</v>
      </c>
    </row>
    <row r="9339" spans="16:32" x14ac:dyDescent="0.25">
      <c r="P9339">
        <v>9327</v>
      </c>
      <c r="Q9339">
        <v>435</v>
      </c>
      <c r="R9339">
        <v>10</v>
      </c>
      <c r="S9339" s="6">
        <v>44994</v>
      </c>
      <c r="T9339" s="6">
        <v>0.60902777777777772</v>
      </c>
      <c r="U9339" t="s">
        <v>43</v>
      </c>
      <c r="V9339">
        <v>2245</v>
      </c>
      <c r="W9339">
        <v>20</v>
      </c>
      <c r="X9339">
        <v>38</v>
      </c>
      <c r="Z9339" t="s">
        <v>7</v>
      </c>
      <c r="AA9339" t="s">
        <v>46</v>
      </c>
      <c r="AB9339">
        <v>4.5</v>
      </c>
      <c r="AD9339" t="s">
        <v>45</v>
      </c>
      <c r="AE9339" s="6">
        <v>44996</v>
      </c>
      <c r="AF9339" t="str">
        <f>_xlfn.IFS(fact_orders[[#This Row],[delivery_time]]&lt;=40,"EARLY",fact_orders[[#This Row],[delivery_time]]&gt;=50,"LATE",TRUE,"ON TIME")</f>
        <v>EARLY</v>
      </c>
    </row>
    <row r="9340" spans="16:32" x14ac:dyDescent="0.25">
      <c r="P9340">
        <v>9328</v>
      </c>
      <c r="Q9340">
        <v>449</v>
      </c>
      <c r="R9340">
        <v>19</v>
      </c>
      <c r="S9340" s="6">
        <v>44994</v>
      </c>
      <c r="T9340" s="6">
        <v>0.50347222222222221</v>
      </c>
      <c r="U9340" t="s">
        <v>43</v>
      </c>
      <c r="V9340">
        <v>5105</v>
      </c>
      <c r="W9340">
        <v>29</v>
      </c>
      <c r="X9340">
        <v>51</v>
      </c>
      <c r="Y9340">
        <v>1</v>
      </c>
      <c r="Z9340" t="s">
        <v>16</v>
      </c>
      <c r="AA9340" t="s">
        <v>49</v>
      </c>
      <c r="AB9340">
        <v>4.5</v>
      </c>
      <c r="AC9340">
        <v>1</v>
      </c>
      <c r="AD9340" t="s">
        <v>45</v>
      </c>
      <c r="AE9340" s="6">
        <v>45010</v>
      </c>
      <c r="AF9340" t="str">
        <f>_xlfn.IFS(fact_orders[[#This Row],[delivery_time]]&lt;=40,"EARLY",fact_orders[[#This Row],[delivery_time]]&gt;=50,"LATE",TRUE,"ON TIME")</f>
        <v>LATE</v>
      </c>
    </row>
    <row r="9341" spans="16:32" x14ac:dyDescent="0.25">
      <c r="P9341">
        <v>9329</v>
      </c>
      <c r="Q9341">
        <v>490</v>
      </c>
      <c r="R9341">
        <v>19</v>
      </c>
      <c r="S9341" s="6">
        <v>44994</v>
      </c>
      <c r="T9341" s="6">
        <v>0.61388888888888893</v>
      </c>
      <c r="U9341" t="s">
        <v>43</v>
      </c>
      <c r="V9341">
        <v>4370</v>
      </c>
      <c r="W9341">
        <v>32</v>
      </c>
      <c r="X9341">
        <v>50</v>
      </c>
      <c r="Y9341">
        <v>44</v>
      </c>
      <c r="Z9341" t="s">
        <v>16</v>
      </c>
      <c r="AA9341" t="s">
        <v>49</v>
      </c>
      <c r="AB9341">
        <v>4.5</v>
      </c>
      <c r="AC9341">
        <v>44</v>
      </c>
      <c r="AD9341" t="s">
        <v>45</v>
      </c>
      <c r="AE9341" s="6">
        <v>45051</v>
      </c>
      <c r="AF9341" t="str">
        <f>_xlfn.IFS(fact_orders[[#This Row],[delivery_time]]&lt;=40,"EARLY",fact_orders[[#This Row],[delivery_time]]&gt;=50,"LATE",TRUE,"ON TIME")</f>
        <v>LATE</v>
      </c>
    </row>
    <row r="9342" spans="16:32" x14ac:dyDescent="0.25">
      <c r="P9342">
        <v>9330</v>
      </c>
      <c r="Q9342">
        <v>237</v>
      </c>
      <c r="R9342">
        <v>14</v>
      </c>
      <c r="S9342" s="6">
        <v>44994</v>
      </c>
      <c r="T9342" s="6">
        <v>0.4777777777777778</v>
      </c>
      <c r="U9342" t="s">
        <v>43</v>
      </c>
      <c r="V9342">
        <v>4445</v>
      </c>
      <c r="W9342">
        <v>33</v>
      </c>
      <c r="X9342">
        <v>51</v>
      </c>
      <c r="Y9342">
        <v>37</v>
      </c>
      <c r="Z9342" t="s">
        <v>11</v>
      </c>
      <c r="AA9342" t="s">
        <v>47</v>
      </c>
      <c r="AB9342">
        <v>4.4000000000000004</v>
      </c>
      <c r="AC9342">
        <v>37</v>
      </c>
      <c r="AD9342" t="s">
        <v>45</v>
      </c>
      <c r="AE9342" s="6">
        <v>44798</v>
      </c>
      <c r="AF9342" t="str">
        <f>_xlfn.IFS(fact_orders[[#This Row],[delivery_time]]&lt;=40,"EARLY",fact_orders[[#This Row],[delivery_time]]&gt;=50,"LATE",TRUE,"ON TIME")</f>
        <v>LATE</v>
      </c>
    </row>
    <row r="9343" spans="16:32" x14ac:dyDescent="0.25">
      <c r="P9343">
        <v>9331</v>
      </c>
      <c r="Q9343">
        <v>97</v>
      </c>
      <c r="R9343">
        <v>7</v>
      </c>
      <c r="S9343" s="6">
        <v>44994</v>
      </c>
      <c r="T9343" s="6">
        <v>0.54583333333333328</v>
      </c>
      <c r="U9343" t="s">
        <v>43</v>
      </c>
      <c r="V9343">
        <v>3296</v>
      </c>
      <c r="W9343">
        <v>29</v>
      </c>
      <c r="X9343">
        <v>51</v>
      </c>
      <c r="Y9343">
        <v>3</v>
      </c>
      <c r="Z9343" t="s">
        <v>23</v>
      </c>
      <c r="AA9343" t="s">
        <v>44</v>
      </c>
      <c r="AB9343">
        <v>3.4</v>
      </c>
      <c r="AC9343">
        <v>3</v>
      </c>
      <c r="AD9343" t="s">
        <v>45</v>
      </c>
      <c r="AE9343" s="6">
        <v>44658</v>
      </c>
      <c r="AF9343" t="str">
        <f>_xlfn.IFS(fact_orders[[#This Row],[delivery_time]]&lt;=40,"EARLY",fact_orders[[#This Row],[delivery_time]]&gt;=50,"LATE",TRUE,"ON TIME")</f>
        <v>LATE</v>
      </c>
    </row>
    <row r="9344" spans="16:32" x14ac:dyDescent="0.25">
      <c r="P9344">
        <v>9332</v>
      </c>
      <c r="Q9344">
        <v>318</v>
      </c>
      <c r="R9344">
        <v>15</v>
      </c>
      <c r="S9344" s="6">
        <v>44994</v>
      </c>
      <c r="T9344" s="6">
        <v>0.79305555555555551</v>
      </c>
      <c r="U9344" t="s">
        <v>43</v>
      </c>
      <c r="V9344">
        <v>5672</v>
      </c>
      <c r="W9344">
        <v>31</v>
      </c>
      <c r="X9344">
        <v>53</v>
      </c>
      <c r="Y9344">
        <v>13</v>
      </c>
      <c r="Z9344" t="s">
        <v>12</v>
      </c>
      <c r="AA9344" t="s">
        <v>48</v>
      </c>
      <c r="AB9344">
        <v>3.8</v>
      </c>
      <c r="AC9344">
        <v>13</v>
      </c>
      <c r="AD9344" t="s">
        <v>45</v>
      </c>
      <c r="AE9344" s="6">
        <v>44879</v>
      </c>
      <c r="AF9344" t="str">
        <f>_xlfn.IFS(fact_orders[[#This Row],[delivery_time]]&lt;=40,"EARLY",fact_orders[[#This Row],[delivery_time]]&gt;=50,"LATE",TRUE,"ON TIME")</f>
        <v>LATE</v>
      </c>
    </row>
    <row r="9345" spans="16:32" x14ac:dyDescent="0.25">
      <c r="P9345">
        <v>9333</v>
      </c>
      <c r="Q9345">
        <v>118</v>
      </c>
      <c r="R9345">
        <v>1</v>
      </c>
      <c r="S9345" s="6">
        <v>44994</v>
      </c>
      <c r="T9345" s="6">
        <v>0.73958333333333337</v>
      </c>
      <c r="U9345" t="s">
        <v>43</v>
      </c>
      <c r="V9345">
        <v>5650</v>
      </c>
      <c r="W9345">
        <v>34</v>
      </c>
      <c r="X9345">
        <v>45</v>
      </c>
      <c r="Z9345" t="s">
        <v>6</v>
      </c>
      <c r="AA9345" t="s">
        <v>48</v>
      </c>
      <c r="AB9345">
        <v>3</v>
      </c>
      <c r="AD9345" t="s">
        <v>45</v>
      </c>
      <c r="AE9345" s="6">
        <v>44679</v>
      </c>
      <c r="AF9345" t="str">
        <f>_xlfn.IFS(fact_orders[[#This Row],[delivery_time]]&lt;=40,"EARLY",fact_orders[[#This Row],[delivery_time]]&gt;=50,"LATE",TRUE,"ON TIME")</f>
        <v>ON TIME</v>
      </c>
    </row>
    <row r="9346" spans="16:32" x14ac:dyDescent="0.25">
      <c r="P9346">
        <v>9334</v>
      </c>
      <c r="Q9346">
        <v>214</v>
      </c>
      <c r="R9346">
        <v>4</v>
      </c>
      <c r="S9346" s="6">
        <v>44994</v>
      </c>
      <c r="T9346" s="6">
        <v>0.73611111111111116</v>
      </c>
      <c r="U9346" t="s">
        <v>43</v>
      </c>
      <c r="V9346">
        <v>3460</v>
      </c>
      <c r="W9346">
        <v>15</v>
      </c>
      <c r="X9346">
        <v>57</v>
      </c>
      <c r="Z9346" t="s">
        <v>20</v>
      </c>
      <c r="AA9346" t="s">
        <v>46</v>
      </c>
      <c r="AB9346">
        <v>3.7</v>
      </c>
      <c r="AD9346" t="s">
        <v>45</v>
      </c>
      <c r="AE9346" s="6">
        <v>44775</v>
      </c>
      <c r="AF9346" t="str">
        <f>_xlfn.IFS(fact_orders[[#This Row],[delivery_time]]&lt;=40,"EARLY",fact_orders[[#This Row],[delivery_time]]&gt;=50,"LATE",TRUE,"ON TIME")</f>
        <v>LATE</v>
      </c>
    </row>
    <row r="9347" spans="16:32" x14ac:dyDescent="0.25">
      <c r="P9347">
        <v>9335</v>
      </c>
      <c r="Q9347">
        <v>334</v>
      </c>
      <c r="R9347">
        <v>13</v>
      </c>
      <c r="S9347" s="6">
        <v>44994</v>
      </c>
      <c r="T9347" s="6">
        <v>0.4909722222222222</v>
      </c>
      <c r="U9347" t="s">
        <v>43</v>
      </c>
      <c r="V9347">
        <v>5877</v>
      </c>
      <c r="W9347">
        <v>36</v>
      </c>
      <c r="X9347">
        <v>53</v>
      </c>
      <c r="Z9347" t="s">
        <v>10</v>
      </c>
      <c r="AA9347" t="s">
        <v>46</v>
      </c>
      <c r="AB9347">
        <v>3.3</v>
      </c>
      <c r="AD9347" t="s">
        <v>45</v>
      </c>
      <c r="AE9347" s="6">
        <v>44895</v>
      </c>
      <c r="AF9347" t="str">
        <f>_xlfn.IFS(fact_orders[[#This Row],[delivery_time]]&lt;=40,"EARLY",fact_orders[[#This Row],[delivery_time]]&gt;=50,"LATE",TRUE,"ON TIME")</f>
        <v>LATE</v>
      </c>
    </row>
    <row r="9348" spans="16:32" x14ac:dyDescent="0.25">
      <c r="P9348">
        <v>9336</v>
      </c>
      <c r="Q9348">
        <v>199</v>
      </c>
      <c r="R9348">
        <v>9</v>
      </c>
      <c r="S9348" s="6">
        <v>44994</v>
      </c>
      <c r="T9348" s="6">
        <v>0.44513888888888886</v>
      </c>
      <c r="U9348" t="s">
        <v>43</v>
      </c>
      <c r="V9348">
        <v>3916</v>
      </c>
      <c r="W9348">
        <v>22</v>
      </c>
      <c r="X9348">
        <v>40</v>
      </c>
      <c r="Y9348">
        <v>16</v>
      </c>
      <c r="Z9348" t="s">
        <v>25</v>
      </c>
      <c r="AA9348" t="s">
        <v>44</v>
      </c>
      <c r="AB9348">
        <v>4.0999999999999996</v>
      </c>
      <c r="AC9348">
        <v>16</v>
      </c>
      <c r="AD9348" t="s">
        <v>45</v>
      </c>
      <c r="AE9348" s="6">
        <v>44760</v>
      </c>
      <c r="AF9348" t="str">
        <f>_xlfn.IFS(fact_orders[[#This Row],[delivery_time]]&lt;=40,"EARLY",fact_orders[[#This Row],[delivery_time]]&gt;=50,"LATE",TRUE,"ON TIME")</f>
        <v>EARLY</v>
      </c>
    </row>
    <row r="9349" spans="16:32" x14ac:dyDescent="0.25">
      <c r="P9349">
        <v>9337</v>
      </c>
      <c r="Q9349">
        <v>157</v>
      </c>
      <c r="R9349">
        <v>6</v>
      </c>
      <c r="S9349" s="6">
        <v>44994</v>
      </c>
      <c r="T9349" s="6">
        <v>0.74652777777777779</v>
      </c>
      <c r="U9349" t="s">
        <v>43</v>
      </c>
      <c r="V9349">
        <v>5083</v>
      </c>
      <c r="W9349">
        <v>25</v>
      </c>
      <c r="X9349">
        <v>34</v>
      </c>
      <c r="Y9349">
        <v>11</v>
      </c>
      <c r="Z9349" t="s">
        <v>22</v>
      </c>
      <c r="AA9349" t="s">
        <v>47</v>
      </c>
      <c r="AB9349">
        <v>3.4</v>
      </c>
      <c r="AC9349">
        <v>11</v>
      </c>
      <c r="AD9349" t="s">
        <v>45</v>
      </c>
      <c r="AE9349" s="6">
        <v>44718</v>
      </c>
      <c r="AF9349" t="str">
        <f>_xlfn.IFS(fact_orders[[#This Row],[delivery_time]]&lt;=40,"EARLY",fact_orders[[#This Row],[delivery_time]]&gt;=50,"LATE",TRUE,"ON TIME")</f>
        <v>EARLY</v>
      </c>
    </row>
    <row r="9350" spans="16:32" x14ac:dyDescent="0.25">
      <c r="P9350">
        <v>9338</v>
      </c>
      <c r="Q9350">
        <v>455</v>
      </c>
      <c r="R9350">
        <v>12</v>
      </c>
      <c r="S9350" s="6">
        <v>44994</v>
      </c>
      <c r="T9350" s="6">
        <v>0.89722222222222225</v>
      </c>
      <c r="U9350" t="s">
        <v>43</v>
      </c>
      <c r="V9350">
        <v>3143</v>
      </c>
      <c r="W9350">
        <v>33</v>
      </c>
      <c r="X9350">
        <v>36</v>
      </c>
      <c r="Z9350" t="s">
        <v>9</v>
      </c>
      <c r="AA9350" t="s">
        <v>44</v>
      </c>
      <c r="AB9350">
        <v>3.7</v>
      </c>
      <c r="AD9350" t="s">
        <v>45</v>
      </c>
      <c r="AE9350" s="6">
        <v>45016</v>
      </c>
      <c r="AF9350" t="str">
        <f>_xlfn.IFS(fact_orders[[#This Row],[delivery_time]]&lt;=40,"EARLY",fact_orders[[#This Row],[delivery_time]]&gt;=50,"LATE",TRUE,"ON TIME")</f>
        <v>EARLY</v>
      </c>
    </row>
    <row r="9351" spans="16:32" x14ac:dyDescent="0.25">
      <c r="P9351">
        <v>9339</v>
      </c>
      <c r="Q9351">
        <v>275</v>
      </c>
      <c r="R9351">
        <v>19</v>
      </c>
      <c r="S9351" s="6">
        <v>44994</v>
      </c>
      <c r="T9351" s="6">
        <v>0.77916666666666667</v>
      </c>
      <c r="U9351" t="s">
        <v>43</v>
      </c>
      <c r="V9351">
        <v>3532</v>
      </c>
      <c r="W9351">
        <v>23</v>
      </c>
      <c r="X9351">
        <v>55</v>
      </c>
      <c r="Y9351">
        <v>36</v>
      </c>
      <c r="Z9351" t="s">
        <v>16</v>
      </c>
      <c r="AA9351" t="s">
        <v>49</v>
      </c>
      <c r="AB9351">
        <v>4.5</v>
      </c>
      <c r="AC9351">
        <v>36</v>
      </c>
      <c r="AD9351" t="s">
        <v>45</v>
      </c>
      <c r="AE9351" s="6">
        <v>44836</v>
      </c>
      <c r="AF9351" t="str">
        <f>_xlfn.IFS(fact_orders[[#This Row],[delivery_time]]&lt;=40,"EARLY",fact_orders[[#This Row],[delivery_time]]&gt;=50,"LATE",TRUE,"ON TIME")</f>
        <v>LATE</v>
      </c>
    </row>
    <row r="9352" spans="16:32" x14ac:dyDescent="0.25">
      <c r="P9352">
        <v>9340</v>
      </c>
      <c r="Q9352">
        <v>19</v>
      </c>
      <c r="R9352">
        <v>5</v>
      </c>
      <c r="S9352" s="6">
        <v>44994</v>
      </c>
      <c r="T9352" s="6">
        <v>0.87152777777777779</v>
      </c>
      <c r="U9352" t="s">
        <v>43</v>
      </c>
      <c r="V9352">
        <v>3151</v>
      </c>
      <c r="W9352">
        <v>39</v>
      </c>
      <c r="X9352">
        <v>51</v>
      </c>
      <c r="Y9352">
        <v>45</v>
      </c>
      <c r="Z9352" t="s">
        <v>21</v>
      </c>
      <c r="AA9352" t="s">
        <v>46</v>
      </c>
      <c r="AB9352">
        <v>3</v>
      </c>
      <c r="AC9352">
        <v>45</v>
      </c>
      <c r="AD9352" t="s">
        <v>45</v>
      </c>
      <c r="AE9352" s="6">
        <v>44580</v>
      </c>
      <c r="AF9352" t="str">
        <f>_xlfn.IFS(fact_orders[[#This Row],[delivery_time]]&lt;=40,"EARLY",fact_orders[[#This Row],[delivery_time]]&gt;=50,"LATE",TRUE,"ON TIME")</f>
        <v>LATE</v>
      </c>
    </row>
    <row r="9353" spans="16:32" x14ac:dyDescent="0.25">
      <c r="P9353">
        <v>9341</v>
      </c>
      <c r="Q9353">
        <v>301</v>
      </c>
      <c r="R9353">
        <v>14</v>
      </c>
      <c r="S9353" s="6">
        <v>44995</v>
      </c>
      <c r="T9353" s="6">
        <v>0.48125000000000001</v>
      </c>
      <c r="U9353" t="s">
        <v>43</v>
      </c>
      <c r="V9353">
        <v>3233</v>
      </c>
      <c r="W9353">
        <v>20</v>
      </c>
      <c r="X9353">
        <v>34</v>
      </c>
      <c r="Y9353">
        <v>35</v>
      </c>
      <c r="Z9353" t="s">
        <v>11</v>
      </c>
      <c r="AA9353" t="s">
        <v>47</v>
      </c>
      <c r="AB9353">
        <v>4.4000000000000004</v>
      </c>
      <c r="AC9353">
        <v>35</v>
      </c>
      <c r="AD9353" t="s">
        <v>45</v>
      </c>
      <c r="AE9353" s="6">
        <v>44862</v>
      </c>
      <c r="AF9353" t="str">
        <f>_xlfn.IFS(fact_orders[[#This Row],[delivery_time]]&lt;=40,"EARLY",fact_orders[[#This Row],[delivery_time]]&gt;=50,"LATE",TRUE,"ON TIME")</f>
        <v>EARLY</v>
      </c>
    </row>
    <row r="9354" spans="16:32" x14ac:dyDescent="0.25">
      <c r="P9354">
        <v>9342</v>
      </c>
      <c r="Q9354">
        <v>104</v>
      </c>
      <c r="R9354">
        <v>5</v>
      </c>
      <c r="S9354" s="6">
        <v>44995</v>
      </c>
      <c r="T9354" s="6">
        <v>0.46180555555555558</v>
      </c>
      <c r="U9354" t="s">
        <v>43</v>
      </c>
      <c r="V9354">
        <v>2881</v>
      </c>
      <c r="W9354">
        <v>22</v>
      </c>
      <c r="X9354">
        <v>50</v>
      </c>
      <c r="Y9354">
        <v>42</v>
      </c>
      <c r="Z9354" t="s">
        <v>21</v>
      </c>
      <c r="AA9354" t="s">
        <v>46</v>
      </c>
      <c r="AB9354">
        <v>3</v>
      </c>
      <c r="AC9354">
        <v>42</v>
      </c>
      <c r="AD9354" t="s">
        <v>45</v>
      </c>
      <c r="AE9354" s="6">
        <v>44665</v>
      </c>
      <c r="AF9354" t="str">
        <f>_xlfn.IFS(fact_orders[[#This Row],[delivery_time]]&lt;=40,"EARLY",fact_orders[[#This Row],[delivery_time]]&gt;=50,"LATE",TRUE,"ON TIME")</f>
        <v>LATE</v>
      </c>
    </row>
    <row r="9355" spans="16:32" x14ac:dyDescent="0.25">
      <c r="P9355">
        <v>9343</v>
      </c>
      <c r="Q9355">
        <v>62</v>
      </c>
      <c r="R9355">
        <v>20</v>
      </c>
      <c r="S9355" s="6">
        <v>44995</v>
      </c>
      <c r="T9355" s="6">
        <v>0.55138888888888893</v>
      </c>
      <c r="U9355" t="s">
        <v>43</v>
      </c>
      <c r="V9355">
        <v>3245</v>
      </c>
      <c r="W9355">
        <v>38</v>
      </c>
      <c r="X9355">
        <v>52</v>
      </c>
      <c r="Y9355">
        <v>2</v>
      </c>
      <c r="Z9355" t="s">
        <v>18</v>
      </c>
      <c r="AA9355" t="s">
        <v>48</v>
      </c>
      <c r="AB9355">
        <v>3.8</v>
      </c>
      <c r="AC9355">
        <v>2</v>
      </c>
      <c r="AD9355" t="s">
        <v>45</v>
      </c>
      <c r="AE9355" s="6">
        <v>44623</v>
      </c>
      <c r="AF9355" t="str">
        <f>_xlfn.IFS(fact_orders[[#This Row],[delivery_time]]&lt;=40,"EARLY",fact_orders[[#This Row],[delivery_time]]&gt;=50,"LATE",TRUE,"ON TIME")</f>
        <v>LATE</v>
      </c>
    </row>
    <row r="9356" spans="16:32" x14ac:dyDescent="0.25">
      <c r="P9356">
        <v>9344</v>
      </c>
      <c r="Q9356">
        <v>280</v>
      </c>
      <c r="R9356">
        <v>9</v>
      </c>
      <c r="S9356" s="6">
        <v>44995</v>
      </c>
      <c r="T9356" s="6">
        <v>0.74375000000000002</v>
      </c>
      <c r="U9356" t="s">
        <v>43</v>
      </c>
      <c r="V9356">
        <v>2404</v>
      </c>
      <c r="W9356">
        <v>20</v>
      </c>
      <c r="X9356">
        <v>49</v>
      </c>
      <c r="Z9356" t="s">
        <v>25</v>
      </c>
      <c r="AA9356" t="s">
        <v>44</v>
      </c>
      <c r="AB9356">
        <v>4.0999999999999996</v>
      </c>
      <c r="AD9356" t="s">
        <v>45</v>
      </c>
      <c r="AE9356" s="6">
        <v>44841</v>
      </c>
      <c r="AF9356" t="str">
        <f>_xlfn.IFS(fact_orders[[#This Row],[delivery_time]]&lt;=40,"EARLY",fact_orders[[#This Row],[delivery_time]]&gt;=50,"LATE",TRUE,"ON TIME")</f>
        <v>ON TIME</v>
      </c>
    </row>
    <row r="9357" spans="16:32" x14ac:dyDescent="0.25">
      <c r="P9357">
        <v>9345</v>
      </c>
      <c r="Q9357">
        <v>389</v>
      </c>
      <c r="R9357">
        <v>14</v>
      </c>
      <c r="S9357" s="6">
        <v>44995</v>
      </c>
      <c r="T9357" s="6">
        <v>0.46250000000000002</v>
      </c>
      <c r="U9357" t="s">
        <v>43</v>
      </c>
      <c r="V9357">
        <v>2965</v>
      </c>
      <c r="W9357">
        <v>26</v>
      </c>
      <c r="X9357">
        <v>42</v>
      </c>
      <c r="Y9357">
        <v>41</v>
      </c>
      <c r="Z9357" t="s">
        <v>11</v>
      </c>
      <c r="AA9357" t="s">
        <v>47</v>
      </c>
      <c r="AB9357">
        <v>4.4000000000000004</v>
      </c>
      <c r="AC9357">
        <v>41</v>
      </c>
      <c r="AD9357" t="s">
        <v>45</v>
      </c>
      <c r="AE9357" s="6">
        <v>44950</v>
      </c>
      <c r="AF9357" t="str">
        <f>_xlfn.IFS(fact_orders[[#This Row],[delivery_time]]&lt;=40,"EARLY",fact_orders[[#This Row],[delivery_time]]&gt;=50,"LATE",TRUE,"ON TIME")</f>
        <v>ON TIME</v>
      </c>
    </row>
    <row r="9358" spans="16:32" x14ac:dyDescent="0.25">
      <c r="P9358">
        <v>9346</v>
      </c>
      <c r="Q9358">
        <v>16</v>
      </c>
      <c r="R9358">
        <v>19</v>
      </c>
      <c r="S9358" s="6">
        <v>44995</v>
      </c>
      <c r="T9358" s="6">
        <v>0.79861111111111116</v>
      </c>
      <c r="U9358" t="s">
        <v>43</v>
      </c>
      <c r="V9358">
        <v>3603</v>
      </c>
      <c r="W9358">
        <v>39</v>
      </c>
      <c r="X9358">
        <v>48</v>
      </c>
      <c r="Y9358">
        <v>46</v>
      </c>
      <c r="Z9358" t="s">
        <v>16</v>
      </c>
      <c r="AA9358" t="s">
        <v>49</v>
      </c>
      <c r="AB9358">
        <v>4.5</v>
      </c>
      <c r="AC9358">
        <v>46</v>
      </c>
      <c r="AD9358" t="s">
        <v>45</v>
      </c>
      <c r="AE9358" s="6">
        <v>44577</v>
      </c>
      <c r="AF9358" t="str">
        <f>_xlfn.IFS(fact_orders[[#This Row],[delivery_time]]&lt;=40,"EARLY",fact_orders[[#This Row],[delivery_time]]&gt;=50,"LATE",TRUE,"ON TIME")</f>
        <v>ON TIME</v>
      </c>
    </row>
    <row r="9359" spans="16:32" x14ac:dyDescent="0.25">
      <c r="P9359">
        <v>9347</v>
      </c>
      <c r="Q9359">
        <v>180</v>
      </c>
      <c r="R9359">
        <v>2</v>
      </c>
      <c r="S9359" s="6">
        <v>44995</v>
      </c>
      <c r="T9359" s="6">
        <v>0.75624999999999998</v>
      </c>
      <c r="U9359" t="s">
        <v>43</v>
      </c>
      <c r="V9359">
        <v>4375</v>
      </c>
      <c r="W9359">
        <v>18</v>
      </c>
      <c r="X9359">
        <v>58</v>
      </c>
      <c r="Z9359" t="s">
        <v>17</v>
      </c>
      <c r="AA9359" t="s">
        <v>46</v>
      </c>
      <c r="AB9359">
        <v>4.7</v>
      </c>
      <c r="AD9359" t="s">
        <v>45</v>
      </c>
      <c r="AE9359" s="6">
        <v>44741</v>
      </c>
      <c r="AF9359" t="str">
        <f>_xlfn.IFS(fact_orders[[#This Row],[delivery_time]]&lt;=40,"EARLY",fact_orders[[#This Row],[delivery_time]]&gt;=50,"LATE",TRUE,"ON TIME")</f>
        <v>LATE</v>
      </c>
    </row>
    <row r="9360" spans="16:32" x14ac:dyDescent="0.25">
      <c r="P9360">
        <v>9348</v>
      </c>
      <c r="Q9360">
        <v>251</v>
      </c>
      <c r="R9360">
        <v>6</v>
      </c>
      <c r="S9360" s="6">
        <v>44995</v>
      </c>
      <c r="T9360" s="6">
        <v>0.6430555555555556</v>
      </c>
      <c r="U9360" t="s">
        <v>43</v>
      </c>
      <c r="V9360">
        <v>2193</v>
      </c>
      <c r="W9360">
        <v>23</v>
      </c>
      <c r="X9360">
        <v>42</v>
      </c>
      <c r="Z9360" t="s">
        <v>22</v>
      </c>
      <c r="AA9360" t="s">
        <v>47</v>
      </c>
      <c r="AB9360">
        <v>3.4</v>
      </c>
      <c r="AD9360" t="s">
        <v>45</v>
      </c>
      <c r="AE9360" s="6">
        <v>44812</v>
      </c>
      <c r="AF9360" t="str">
        <f>_xlfn.IFS(fact_orders[[#This Row],[delivery_time]]&lt;=40,"EARLY",fact_orders[[#This Row],[delivery_time]]&gt;=50,"LATE",TRUE,"ON TIME")</f>
        <v>ON TIME</v>
      </c>
    </row>
    <row r="9361" spans="16:32" x14ac:dyDescent="0.25">
      <c r="P9361">
        <v>9349</v>
      </c>
      <c r="Q9361">
        <v>453</v>
      </c>
      <c r="R9361">
        <v>2</v>
      </c>
      <c r="S9361" s="6">
        <v>44995</v>
      </c>
      <c r="T9361" s="6">
        <v>0.82361111111111107</v>
      </c>
      <c r="U9361" t="s">
        <v>43</v>
      </c>
      <c r="V9361">
        <v>2496</v>
      </c>
      <c r="W9361">
        <v>21</v>
      </c>
      <c r="X9361">
        <v>35</v>
      </c>
      <c r="Z9361" t="s">
        <v>17</v>
      </c>
      <c r="AA9361" t="s">
        <v>46</v>
      </c>
      <c r="AB9361">
        <v>4.7</v>
      </c>
      <c r="AD9361" t="s">
        <v>45</v>
      </c>
      <c r="AE9361" s="6">
        <v>45014</v>
      </c>
      <c r="AF9361" t="str">
        <f>_xlfn.IFS(fact_orders[[#This Row],[delivery_time]]&lt;=40,"EARLY",fact_orders[[#This Row],[delivery_time]]&gt;=50,"LATE",TRUE,"ON TIME")</f>
        <v>EARLY</v>
      </c>
    </row>
    <row r="9362" spans="16:32" x14ac:dyDescent="0.25">
      <c r="P9362">
        <v>9350</v>
      </c>
      <c r="Q9362">
        <v>333</v>
      </c>
      <c r="R9362">
        <v>17</v>
      </c>
      <c r="S9362" s="6">
        <v>44995</v>
      </c>
      <c r="T9362" s="6">
        <v>0.61319444444444449</v>
      </c>
      <c r="U9362" t="s">
        <v>43</v>
      </c>
      <c r="V9362">
        <v>2931</v>
      </c>
      <c r="W9362">
        <v>15</v>
      </c>
      <c r="X9362">
        <v>40</v>
      </c>
      <c r="Y9362">
        <v>20</v>
      </c>
      <c r="Z9362" t="s">
        <v>14</v>
      </c>
      <c r="AA9362" t="s">
        <v>48</v>
      </c>
      <c r="AB9362">
        <v>4</v>
      </c>
      <c r="AC9362">
        <v>20</v>
      </c>
      <c r="AD9362" t="s">
        <v>45</v>
      </c>
      <c r="AE9362" s="6">
        <v>44894</v>
      </c>
      <c r="AF9362" t="str">
        <f>_xlfn.IFS(fact_orders[[#This Row],[delivery_time]]&lt;=40,"EARLY",fact_orders[[#This Row],[delivery_time]]&gt;=50,"LATE",TRUE,"ON TIME")</f>
        <v>EARLY</v>
      </c>
    </row>
    <row r="9363" spans="16:32" x14ac:dyDescent="0.25">
      <c r="P9363">
        <v>9351</v>
      </c>
      <c r="Q9363">
        <v>162</v>
      </c>
      <c r="R9363">
        <v>13</v>
      </c>
      <c r="S9363" s="6">
        <v>44995</v>
      </c>
      <c r="T9363" s="6">
        <v>0.77986111111111112</v>
      </c>
      <c r="U9363" t="s">
        <v>43</v>
      </c>
      <c r="V9363">
        <v>3248</v>
      </c>
      <c r="W9363">
        <v>24</v>
      </c>
      <c r="X9363">
        <v>39</v>
      </c>
      <c r="Z9363" t="s">
        <v>10</v>
      </c>
      <c r="AA9363" t="s">
        <v>46</v>
      </c>
      <c r="AB9363">
        <v>3.3</v>
      </c>
      <c r="AD9363" t="s">
        <v>45</v>
      </c>
      <c r="AE9363" s="6">
        <v>44723</v>
      </c>
      <c r="AF9363" t="str">
        <f>_xlfn.IFS(fact_orders[[#This Row],[delivery_time]]&lt;=40,"EARLY",fact_orders[[#This Row],[delivery_time]]&gt;=50,"LATE",TRUE,"ON TIME")</f>
        <v>EARLY</v>
      </c>
    </row>
    <row r="9364" spans="16:32" x14ac:dyDescent="0.25">
      <c r="P9364">
        <v>9352</v>
      </c>
      <c r="Q9364">
        <v>202</v>
      </c>
      <c r="R9364">
        <v>7</v>
      </c>
      <c r="S9364" s="6">
        <v>44995</v>
      </c>
      <c r="T9364" s="6">
        <v>0.86736111111111114</v>
      </c>
      <c r="U9364" t="s">
        <v>43</v>
      </c>
      <c r="V9364">
        <v>3907</v>
      </c>
      <c r="W9364">
        <v>18</v>
      </c>
      <c r="X9364">
        <v>34</v>
      </c>
      <c r="Y9364">
        <v>24</v>
      </c>
      <c r="Z9364" t="s">
        <v>23</v>
      </c>
      <c r="AA9364" t="s">
        <v>44</v>
      </c>
      <c r="AB9364">
        <v>3.4</v>
      </c>
      <c r="AC9364">
        <v>24</v>
      </c>
      <c r="AD9364" t="s">
        <v>45</v>
      </c>
      <c r="AE9364" s="6">
        <v>44763</v>
      </c>
      <c r="AF9364" t="str">
        <f>_xlfn.IFS(fact_orders[[#This Row],[delivery_time]]&lt;=40,"EARLY",fact_orders[[#This Row],[delivery_time]]&gt;=50,"LATE",TRUE,"ON TIME")</f>
        <v>EARLY</v>
      </c>
    </row>
    <row r="9365" spans="16:32" x14ac:dyDescent="0.25">
      <c r="P9365">
        <v>9353</v>
      </c>
      <c r="Q9365">
        <v>92</v>
      </c>
      <c r="R9365">
        <v>8</v>
      </c>
      <c r="S9365" s="6">
        <v>44995</v>
      </c>
      <c r="T9365" s="6">
        <v>0.83472222222222225</v>
      </c>
      <c r="U9365" t="s">
        <v>43</v>
      </c>
      <c r="V9365">
        <v>5486</v>
      </c>
      <c r="W9365">
        <v>26</v>
      </c>
      <c r="X9365">
        <v>30</v>
      </c>
      <c r="Z9365" t="s">
        <v>24</v>
      </c>
      <c r="AA9365" t="s">
        <v>44</v>
      </c>
      <c r="AB9365">
        <v>4.2</v>
      </c>
      <c r="AD9365" t="s">
        <v>45</v>
      </c>
      <c r="AE9365" s="6">
        <v>44653</v>
      </c>
      <c r="AF9365" t="str">
        <f>_xlfn.IFS(fact_orders[[#This Row],[delivery_time]]&lt;=40,"EARLY",fact_orders[[#This Row],[delivery_time]]&gt;=50,"LATE",TRUE,"ON TIME")</f>
        <v>EARLY</v>
      </c>
    </row>
    <row r="9366" spans="16:32" x14ac:dyDescent="0.25">
      <c r="P9366">
        <v>9354</v>
      </c>
      <c r="Q9366">
        <v>498</v>
      </c>
      <c r="R9366">
        <v>12</v>
      </c>
      <c r="S9366" s="6">
        <v>44995</v>
      </c>
      <c r="T9366" s="6">
        <v>0.80555555555555558</v>
      </c>
      <c r="U9366" t="s">
        <v>43</v>
      </c>
      <c r="V9366">
        <v>4847</v>
      </c>
      <c r="W9366">
        <v>35</v>
      </c>
      <c r="X9366">
        <v>49</v>
      </c>
      <c r="Y9366">
        <v>45</v>
      </c>
      <c r="Z9366" t="s">
        <v>9</v>
      </c>
      <c r="AA9366" t="s">
        <v>44</v>
      </c>
      <c r="AB9366">
        <v>3.7</v>
      </c>
      <c r="AC9366">
        <v>45</v>
      </c>
      <c r="AD9366" t="s">
        <v>45</v>
      </c>
      <c r="AE9366" s="6">
        <v>45059</v>
      </c>
      <c r="AF9366" t="str">
        <f>_xlfn.IFS(fact_orders[[#This Row],[delivery_time]]&lt;=40,"EARLY",fact_orders[[#This Row],[delivery_time]]&gt;=50,"LATE",TRUE,"ON TIME")</f>
        <v>ON TIME</v>
      </c>
    </row>
    <row r="9367" spans="16:32" x14ac:dyDescent="0.25">
      <c r="P9367">
        <v>9355</v>
      </c>
      <c r="Q9367">
        <v>478</v>
      </c>
      <c r="R9367">
        <v>15</v>
      </c>
      <c r="S9367" s="6">
        <v>44995</v>
      </c>
      <c r="T9367" s="6">
        <v>0.43611111111111112</v>
      </c>
      <c r="U9367" t="s">
        <v>43</v>
      </c>
      <c r="V9367">
        <v>4095</v>
      </c>
      <c r="W9367">
        <v>16</v>
      </c>
      <c r="X9367">
        <v>32</v>
      </c>
      <c r="Y9367">
        <v>47</v>
      </c>
      <c r="Z9367" t="s">
        <v>12</v>
      </c>
      <c r="AA9367" t="s">
        <v>48</v>
      </c>
      <c r="AB9367">
        <v>3.8</v>
      </c>
      <c r="AC9367">
        <v>47</v>
      </c>
      <c r="AD9367" t="s">
        <v>45</v>
      </c>
      <c r="AE9367" s="6">
        <v>45039</v>
      </c>
      <c r="AF9367" t="str">
        <f>_xlfn.IFS(fact_orders[[#This Row],[delivery_time]]&lt;=40,"EARLY",fact_orders[[#This Row],[delivery_time]]&gt;=50,"LATE",TRUE,"ON TIME")</f>
        <v>EARLY</v>
      </c>
    </row>
    <row r="9368" spans="16:32" x14ac:dyDescent="0.25">
      <c r="P9368">
        <v>9356</v>
      </c>
      <c r="Q9368">
        <v>447</v>
      </c>
      <c r="R9368">
        <v>4</v>
      </c>
      <c r="S9368" s="6">
        <v>44995</v>
      </c>
      <c r="T9368" s="6">
        <v>0.82499999999999996</v>
      </c>
      <c r="U9368" t="s">
        <v>43</v>
      </c>
      <c r="V9368">
        <v>4086</v>
      </c>
      <c r="W9368">
        <v>39</v>
      </c>
      <c r="X9368">
        <v>51</v>
      </c>
      <c r="Y9368">
        <v>33</v>
      </c>
      <c r="Z9368" t="s">
        <v>20</v>
      </c>
      <c r="AA9368" t="s">
        <v>46</v>
      </c>
      <c r="AB9368">
        <v>3.7</v>
      </c>
      <c r="AC9368">
        <v>33</v>
      </c>
      <c r="AD9368" t="s">
        <v>45</v>
      </c>
      <c r="AE9368" s="6">
        <v>45008</v>
      </c>
      <c r="AF9368" t="str">
        <f>_xlfn.IFS(fact_orders[[#This Row],[delivery_time]]&lt;=40,"EARLY",fact_orders[[#This Row],[delivery_time]]&gt;=50,"LATE",TRUE,"ON TIME")</f>
        <v>LATE</v>
      </c>
    </row>
    <row r="9369" spans="16:32" x14ac:dyDescent="0.25">
      <c r="P9369">
        <v>9357</v>
      </c>
      <c r="Q9369">
        <v>324</v>
      </c>
      <c r="R9369">
        <v>20</v>
      </c>
      <c r="S9369" s="6">
        <v>44995</v>
      </c>
      <c r="T9369" s="6">
        <v>0.56111111111111112</v>
      </c>
      <c r="U9369" t="s">
        <v>43</v>
      </c>
      <c r="V9369">
        <v>2932</v>
      </c>
      <c r="W9369">
        <v>22</v>
      </c>
      <c r="X9369">
        <v>52</v>
      </c>
      <c r="Y9369">
        <v>5</v>
      </c>
      <c r="Z9369" t="s">
        <v>18</v>
      </c>
      <c r="AA9369" t="s">
        <v>48</v>
      </c>
      <c r="AB9369">
        <v>3.8</v>
      </c>
      <c r="AC9369">
        <v>5</v>
      </c>
      <c r="AD9369" t="s">
        <v>45</v>
      </c>
      <c r="AE9369" s="6">
        <v>44885</v>
      </c>
      <c r="AF9369" t="str">
        <f>_xlfn.IFS(fact_orders[[#This Row],[delivery_time]]&lt;=40,"EARLY",fact_orders[[#This Row],[delivery_time]]&gt;=50,"LATE",TRUE,"ON TIME")</f>
        <v>LATE</v>
      </c>
    </row>
    <row r="9370" spans="16:32" x14ac:dyDescent="0.25">
      <c r="P9370">
        <v>9358</v>
      </c>
      <c r="Q9370">
        <v>169</v>
      </c>
      <c r="R9370">
        <v>6</v>
      </c>
      <c r="S9370" s="6">
        <v>44995</v>
      </c>
      <c r="T9370" s="6">
        <v>0.56319444444444444</v>
      </c>
      <c r="U9370" t="s">
        <v>43</v>
      </c>
      <c r="V9370">
        <v>4564</v>
      </c>
      <c r="W9370">
        <v>22</v>
      </c>
      <c r="X9370">
        <v>52</v>
      </c>
      <c r="Y9370">
        <v>20</v>
      </c>
      <c r="Z9370" t="s">
        <v>22</v>
      </c>
      <c r="AA9370" t="s">
        <v>47</v>
      </c>
      <c r="AB9370">
        <v>3.4</v>
      </c>
      <c r="AC9370">
        <v>20</v>
      </c>
      <c r="AD9370" t="s">
        <v>45</v>
      </c>
      <c r="AE9370" s="6">
        <v>44730</v>
      </c>
      <c r="AF9370" t="str">
        <f>_xlfn.IFS(fact_orders[[#This Row],[delivery_time]]&lt;=40,"EARLY",fact_orders[[#This Row],[delivery_time]]&gt;=50,"LATE",TRUE,"ON TIME")</f>
        <v>LATE</v>
      </c>
    </row>
    <row r="9371" spans="16:32" x14ac:dyDescent="0.25">
      <c r="P9371">
        <v>9359</v>
      </c>
      <c r="Q9371">
        <v>68</v>
      </c>
      <c r="R9371">
        <v>7</v>
      </c>
      <c r="S9371" s="6">
        <v>44995</v>
      </c>
      <c r="T9371" s="6">
        <v>0.64722222222222225</v>
      </c>
      <c r="U9371" t="s">
        <v>43</v>
      </c>
      <c r="V9371">
        <v>3438</v>
      </c>
      <c r="W9371">
        <v>23</v>
      </c>
      <c r="X9371">
        <v>42</v>
      </c>
      <c r="Y9371">
        <v>20</v>
      </c>
      <c r="Z9371" t="s">
        <v>23</v>
      </c>
      <c r="AA9371" t="s">
        <v>44</v>
      </c>
      <c r="AB9371">
        <v>3.4</v>
      </c>
      <c r="AC9371">
        <v>20</v>
      </c>
      <c r="AD9371" t="s">
        <v>45</v>
      </c>
      <c r="AE9371" s="6">
        <v>44629</v>
      </c>
      <c r="AF9371" t="str">
        <f>_xlfn.IFS(fact_orders[[#This Row],[delivery_time]]&lt;=40,"EARLY",fact_orders[[#This Row],[delivery_time]]&gt;=50,"LATE",TRUE,"ON TIME")</f>
        <v>ON TIME</v>
      </c>
    </row>
    <row r="9372" spans="16:32" x14ac:dyDescent="0.25">
      <c r="P9372">
        <v>9360</v>
      </c>
      <c r="Q9372">
        <v>266</v>
      </c>
      <c r="R9372">
        <v>11</v>
      </c>
      <c r="S9372" s="6">
        <v>44995</v>
      </c>
      <c r="T9372" s="6">
        <v>0.48333333333333334</v>
      </c>
      <c r="U9372" t="s">
        <v>43</v>
      </c>
      <c r="V9372">
        <v>5127</v>
      </c>
      <c r="W9372">
        <v>36</v>
      </c>
      <c r="X9372">
        <v>34</v>
      </c>
      <c r="Y9372">
        <v>29</v>
      </c>
      <c r="Z9372" t="s">
        <v>8</v>
      </c>
      <c r="AA9372" t="s">
        <v>48</v>
      </c>
      <c r="AB9372">
        <v>3.3</v>
      </c>
      <c r="AC9372">
        <v>29</v>
      </c>
      <c r="AD9372" t="s">
        <v>45</v>
      </c>
      <c r="AE9372" s="6">
        <v>44827</v>
      </c>
      <c r="AF9372" t="str">
        <f>_xlfn.IFS(fact_orders[[#This Row],[delivery_time]]&lt;=40,"EARLY",fact_orders[[#This Row],[delivery_time]]&gt;=50,"LATE",TRUE,"ON TIME")</f>
        <v>EARLY</v>
      </c>
    </row>
    <row r="9373" spans="16:32" x14ac:dyDescent="0.25">
      <c r="P9373">
        <v>9361</v>
      </c>
      <c r="Q9373">
        <v>356</v>
      </c>
      <c r="R9373">
        <v>19</v>
      </c>
      <c r="S9373" s="6">
        <v>44995</v>
      </c>
      <c r="T9373" s="6">
        <v>0.46805555555555556</v>
      </c>
      <c r="U9373" t="s">
        <v>43</v>
      </c>
      <c r="V9373">
        <v>3192</v>
      </c>
      <c r="W9373">
        <v>31</v>
      </c>
      <c r="X9373">
        <v>50</v>
      </c>
      <c r="Y9373">
        <v>24</v>
      </c>
      <c r="Z9373" t="s">
        <v>16</v>
      </c>
      <c r="AA9373" t="s">
        <v>49</v>
      </c>
      <c r="AB9373">
        <v>4.5</v>
      </c>
      <c r="AC9373">
        <v>24</v>
      </c>
      <c r="AD9373" t="s">
        <v>45</v>
      </c>
      <c r="AE9373" s="6">
        <v>44917</v>
      </c>
      <c r="AF9373" t="str">
        <f>_xlfn.IFS(fact_orders[[#This Row],[delivery_time]]&lt;=40,"EARLY",fact_orders[[#This Row],[delivery_time]]&gt;=50,"LATE",TRUE,"ON TIME")</f>
        <v>LATE</v>
      </c>
    </row>
    <row r="9374" spans="16:32" x14ac:dyDescent="0.25">
      <c r="P9374">
        <v>9362</v>
      </c>
      <c r="Q9374">
        <v>255</v>
      </c>
      <c r="R9374">
        <v>2</v>
      </c>
      <c r="S9374" s="6">
        <v>44995</v>
      </c>
      <c r="T9374" s="6">
        <v>0.64444444444444449</v>
      </c>
      <c r="U9374" t="s">
        <v>43</v>
      </c>
      <c r="V9374">
        <v>4501</v>
      </c>
      <c r="W9374">
        <v>15</v>
      </c>
      <c r="X9374">
        <v>59</v>
      </c>
      <c r="Y9374">
        <v>26</v>
      </c>
      <c r="Z9374" t="s">
        <v>17</v>
      </c>
      <c r="AA9374" t="s">
        <v>46</v>
      </c>
      <c r="AB9374">
        <v>4.7</v>
      </c>
      <c r="AC9374">
        <v>26</v>
      </c>
      <c r="AD9374" t="s">
        <v>45</v>
      </c>
      <c r="AE9374" s="6">
        <v>44816</v>
      </c>
      <c r="AF9374" t="str">
        <f>_xlfn.IFS(fact_orders[[#This Row],[delivery_time]]&lt;=40,"EARLY",fact_orders[[#This Row],[delivery_time]]&gt;=50,"LATE",TRUE,"ON TIME")</f>
        <v>LATE</v>
      </c>
    </row>
    <row r="9375" spans="16:32" x14ac:dyDescent="0.25">
      <c r="P9375">
        <v>9363</v>
      </c>
      <c r="Q9375">
        <v>180</v>
      </c>
      <c r="R9375">
        <v>15</v>
      </c>
      <c r="S9375" s="6">
        <v>44995</v>
      </c>
      <c r="T9375" s="6">
        <v>0.7729166666666667</v>
      </c>
      <c r="U9375" t="s">
        <v>43</v>
      </c>
      <c r="V9375">
        <v>5686</v>
      </c>
      <c r="W9375">
        <v>31</v>
      </c>
      <c r="X9375">
        <v>40</v>
      </c>
      <c r="Y9375">
        <v>40</v>
      </c>
      <c r="Z9375" t="s">
        <v>12</v>
      </c>
      <c r="AA9375" t="s">
        <v>48</v>
      </c>
      <c r="AB9375">
        <v>3.8</v>
      </c>
      <c r="AC9375">
        <v>40</v>
      </c>
      <c r="AD9375" t="s">
        <v>45</v>
      </c>
      <c r="AE9375" s="6">
        <v>44741</v>
      </c>
      <c r="AF9375" t="str">
        <f>_xlfn.IFS(fact_orders[[#This Row],[delivery_time]]&lt;=40,"EARLY",fact_orders[[#This Row],[delivery_time]]&gt;=50,"LATE",TRUE,"ON TIME")</f>
        <v>EARLY</v>
      </c>
    </row>
    <row r="9376" spans="16:32" x14ac:dyDescent="0.25">
      <c r="P9376">
        <v>9364</v>
      </c>
      <c r="Q9376">
        <v>387</v>
      </c>
      <c r="R9376">
        <v>8</v>
      </c>
      <c r="S9376" s="6">
        <v>44995</v>
      </c>
      <c r="T9376" s="6">
        <v>0.8520833333333333</v>
      </c>
      <c r="U9376" t="s">
        <v>43</v>
      </c>
      <c r="V9376">
        <v>2189</v>
      </c>
      <c r="W9376">
        <v>30</v>
      </c>
      <c r="X9376">
        <v>33</v>
      </c>
      <c r="Y9376">
        <v>35</v>
      </c>
      <c r="Z9376" t="s">
        <v>24</v>
      </c>
      <c r="AA9376" t="s">
        <v>44</v>
      </c>
      <c r="AB9376">
        <v>4.2</v>
      </c>
      <c r="AC9376">
        <v>35</v>
      </c>
      <c r="AD9376" t="s">
        <v>45</v>
      </c>
      <c r="AE9376" s="6">
        <v>44948</v>
      </c>
      <c r="AF9376" t="str">
        <f>_xlfn.IFS(fact_orders[[#This Row],[delivery_time]]&lt;=40,"EARLY",fact_orders[[#This Row],[delivery_time]]&gt;=50,"LATE",TRUE,"ON TIME")</f>
        <v>EARLY</v>
      </c>
    </row>
    <row r="9377" spans="16:32" x14ac:dyDescent="0.25">
      <c r="P9377">
        <v>9365</v>
      </c>
      <c r="Q9377">
        <v>448</v>
      </c>
      <c r="R9377">
        <v>19</v>
      </c>
      <c r="S9377" s="6">
        <v>44995</v>
      </c>
      <c r="T9377" s="6">
        <v>0.66736111111111107</v>
      </c>
      <c r="U9377" t="s">
        <v>43</v>
      </c>
      <c r="V9377">
        <v>4271</v>
      </c>
      <c r="W9377">
        <v>26</v>
      </c>
      <c r="X9377">
        <v>43</v>
      </c>
      <c r="Y9377">
        <v>28</v>
      </c>
      <c r="Z9377" t="s">
        <v>16</v>
      </c>
      <c r="AA9377" t="s">
        <v>49</v>
      </c>
      <c r="AB9377">
        <v>4.5</v>
      </c>
      <c r="AC9377">
        <v>28</v>
      </c>
      <c r="AD9377" t="s">
        <v>45</v>
      </c>
      <c r="AE9377" s="6">
        <v>45009</v>
      </c>
      <c r="AF9377" t="str">
        <f>_xlfn.IFS(fact_orders[[#This Row],[delivery_time]]&lt;=40,"EARLY",fact_orders[[#This Row],[delivery_time]]&gt;=50,"LATE",TRUE,"ON TIME")</f>
        <v>ON TIME</v>
      </c>
    </row>
    <row r="9378" spans="16:32" x14ac:dyDescent="0.25">
      <c r="P9378">
        <v>9366</v>
      </c>
      <c r="Q9378">
        <v>11</v>
      </c>
      <c r="R9378">
        <v>3</v>
      </c>
      <c r="S9378" s="6">
        <v>44995</v>
      </c>
      <c r="T9378" s="6">
        <v>0.69513888888888886</v>
      </c>
      <c r="U9378" t="s">
        <v>43</v>
      </c>
      <c r="V9378">
        <v>4716</v>
      </c>
      <c r="W9378">
        <v>19</v>
      </c>
      <c r="X9378">
        <v>45</v>
      </c>
      <c r="Y9378">
        <v>11</v>
      </c>
      <c r="Z9378" t="s">
        <v>19</v>
      </c>
      <c r="AA9378" t="s">
        <v>44</v>
      </c>
      <c r="AB9378">
        <v>4</v>
      </c>
      <c r="AC9378">
        <v>11</v>
      </c>
      <c r="AD9378" t="s">
        <v>45</v>
      </c>
      <c r="AE9378" s="6">
        <v>44572</v>
      </c>
      <c r="AF9378" t="str">
        <f>_xlfn.IFS(fact_orders[[#This Row],[delivery_time]]&lt;=40,"EARLY",fact_orders[[#This Row],[delivery_time]]&gt;=50,"LATE",TRUE,"ON TIME")</f>
        <v>ON TIME</v>
      </c>
    </row>
    <row r="9379" spans="16:32" x14ac:dyDescent="0.25">
      <c r="P9379">
        <v>9367</v>
      </c>
      <c r="Q9379">
        <v>153</v>
      </c>
      <c r="R9379">
        <v>6</v>
      </c>
      <c r="S9379" s="6">
        <v>44995</v>
      </c>
      <c r="T9379" s="6">
        <v>0.91041666666666665</v>
      </c>
      <c r="U9379" t="s">
        <v>43</v>
      </c>
      <c r="V9379">
        <v>5138</v>
      </c>
      <c r="W9379">
        <v>36</v>
      </c>
      <c r="X9379">
        <v>42</v>
      </c>
      <c r="Y9379">
        <v>28</v>
      </c>
      <c r="Z9379" t="s">
        <v>22</v>
      </c>
      <c r="AA9379" t="s">
        <v>47</v>
      </c>
      <c r="AB9379">
        <v>3.4</v>
      </c>
      <c r="AC9379">
        <v>28</v>
      </c>
      <c r="AD9379" t="s">
        <v>45</v>
      </c>
      <c r="AE9379" s="6">
        <v>44714</v>
      </c>
      <c r="AF9379" t="str">
        <f>_xlfn.IFS(fact_orders[[#This Row],[delivery_time]]&lt;=40,"EARLY",fact_orders[[#This Row],[delivery_time]]&gt;=50,"LATE",TRUE,"ON TIME")</f>
        <v>ON TIME</v>
      </c>
    </row>
    <row r="9380" spans="16:32" x14ac:dyDescent="0.25">
      <c r="P9380">
        <v>9368</v>
      </c>
      <c r="Q9380">
        <v>188</v>
      </c>
      <c r="R9380">
        <v>7</v>
      </c>
      <c r="S9380" s="6">
        <v>44995</v>
      </c>
      <c r="T9380" s="6">
        <v>0.68819444444444444</v>
      </c>
      <c r="U9380" t="s">
        <v>43</v>
      </c>
      <c r="V9380">
        <v>4973</v>
      </c>
      <c r="W9380">
        <v>21</v>
      </c>
      <c r="X9380">
        <v>50</v>
      </c>
      <c r="Y9380">
        <v>41</v>
      </c>
      <c r="Z9380" t="s">
        <v>23</v>
      </c>
      <c r="AA9380" t="s">
        <v>44</v>
      </c>
      <c r="AB9380">
        <v>3.4</v>
      </c>
      <c r="AC9380">
        <v>41</v>
      </c>
      <c r="AD9380" t="s">
        <v>45</v>
      </c>
      <c r="AE9380" s="6">
        <v>44749</v>
      </c>
      <c r="AF9380" t="str">
        <f>_xlfn.IFS(fact_orders[[#This Row],[delivery_time]]&lt;=40,"EARLY",fact_orders[[#This Row],[delivery_time]]&gt;=50,"LATE",TRUE,"ON TIME")</f>
        <v>LATE</v>
      </c>
    </row>
    <row r="9381" spans="16:32" x14ac:dyDescent="0.25">
      <c r="P9381">
        <v>9369</v>
      </c>
      <c r="Q9381">
        <v>130</v>
      </c>
      <c r="R9381">
        <v>8</v>
      </c>
      <c r="S9381" s="6">
        <v>44995</v>
      </c>
      <c r="T9381" s="6">
        <v>0.49861111111111112</v>
      </c>
      <c r="U9381" t="s">
        <v>43</v>
      </c>
      <c r="V9381">
        <v>4144</v>
      </c>
      <c r="W9381">
        <v>24</v>
      </c>
      <c r="X9381">
        <v>54</v>
      </c>
      <c r="Z9381" t="s">
        <v>24</v>
      </c>
      <c r="AA9381" t="s">
        <v>44</v>
      </c>
      <c r="AB9381">
        <v>4.2</v>
      </c>
      <c r="AD9381" t="s">
        <v>45</v>
      </c>
      <c r="AE9381" s="6">
        <v>44691</v>
      </c>
      <c r="AF9381" t="str">
        <f>_xlfn.IFS(fact_orders[[#This Row],[delivery_time]]&lt;=40,"EARLY",fact_orders[[#This Row],[delivery_time]]&gt;=50,"LATE",TRUE,"ON TIME")</f>
        <v>LATE</v>
      </c>
    </row>
    <row r="9382" spans="16:32" x14ac:dyDescent="0.25">
      <c r="P9382">
        <v>9370</v>
      </c>
      <c r="Q9382">
        <v>18</v>
      </c>
      <c r="R9382">
        <v>13</v>
      </c>
      <c r="S9382" s="6">
        <v>44995</v>
      </c>
      <c r="T9382" s="6">
        <v>0.60555555555555551</v>
      </c>
      <c r="U9382" t="s">
        <v>43</v>
      </c>
      <c r="V9382">
        <v>3814</v>
      </c>
      <c r="W9382">
        <v>15</v>
      </c>
      <c r="X9382">
        <v>35</v>
      </c>
      <c r="Z9382" t="s">
        <v>10</v>
      </c>
      <c r="AA9382" t="s">
        <v>46</v>
      </c>
      <c r="AB9382">
        <v>3.3</v>
      </c>
      <c r="AD9382" t="s">
        <v>45</v>
      </c>
      <c r="AE9382" s="6">
        <v>44579</v>
      </c>
      <c r="AF9382" t="str">
        <f>_xlfn.IFS(fact_orders[[#This Row],[delivery_time]]&lt;=40,"EARLY",fact_orders[[#This Row],[delivery_time]]&gt;=50,"LATE",TRUE,"ON TIME")</f>
        <v>EARLY</v>
      </c>
    </row>
    <row r="9383" spans="16:32" x14ac:dyDescent="0.25">
      <c r="P9383">
        <v>9371</v>
      </c>
      <c r="Q9383">
        <v>168</v>
      </c>
      <c r="R9383">
        <v>5</v>
      </c>
      <c r="S9383" s="6">
        <v>44996</v>
      </c>
      <c r="T9383" s="6">
        <v>0.51180555555555551</v>
      </c>
      <c r="U9383" t="s">
        <v>43</v>
      </c>
      <c r="V9383">
        <v>3189</v>
      </c>
      <c r="W9383">
        <v>18</v>
      </c>
      <c r="X9383">
        <v>57</v>
      </c>
      <c r="Y9383">
        <v>44</v>
      </c>
      <c r="Z9383" t="s">
        <v>21</v>
      </c>
      <c r="AA9383" t="s">
        <v>46</v>
      </c>
      <c r="AB9383">
        <v>3</v>
      </c>
      <c r="AC9383">
        <v>44</v>
      </c>
      <c r="AD9383" t="s">
        <v>45</v>
      </c>
      <c r="AE9383" s="6">
        <v>44729</v>
      </c>
      <c r="AF9383" t="str">
        <f>_xlfn.IFS(fact_orders[[#This Row],[delivery_time]]&lt;=40,"EARLY",fact_orders[[#This Row],[delivery_time]]&gt;=50,"LATE",TRUE,"ON TIME")</f>
        <v>LATE</v>
      </c>
    </row>
    <row r="9384" spans="16:32" x14ac:dyDescent="0.25">
      <c r="P9384">
        <v>9372</v>
      </c>
      <c r="Q9384">
        <v>410</v>
      </c>
      <c r="R9384">
        <v>4</v>
      </c>
      <c r="S9384" s="6">
        <v>44996</v>
      </c>
      <c r="T9384" s="6">
        <v>0.65902777777777777</v>
      </c>
      <c r="U9384" t="s">
        <v>43</v>
      </c>
      <c r="V9384">
        <v>4641</v>
      </c>
      <c r="W9384">
        <v>24</v>
      </c>
      <c r="X9384">
        <v>58</v>
      </c>
      <c r="Y9384">
        <v>47</v>
      </c>
      <c r="Z9384" t="s">
        <v>20</v>
      </c>
      <c r="AA9384" t="s">
        <v>46</v>
      </c>
      <c r="AB9384">
        <v>3.7</v>
      </c>
      <c r="AC9384">
        <v>47</v>
      </c>
      <c r="AD9384" t="s">
        <v>45</v>
      </c>
      <c r="AE9384" s="6">
        <v>44971</v>
      </c>
      <c r="AF9384" t="str">
        <f>_xlfn.IFS(fact_orders[[#This Row],[delivery_time]]&lt;=40,"EARLY",fact_orders[[#This Row],[delivery_time]]&gt;=50,"LATE",TRUE,"ON TIME")</f>
        <v>LATE</v>
      </c>
    </row>
    <row r="9385" spans="16:32" x14ac:dyDescent="0.25">
      <c r="P9385">
        <v>9373</v>
      </c>
      <c r="Q9385">
        <v>374</v>
      </c>
      <c r="R9385">
        <v>18</v>
      </c>
      <c r="S9385" s="6">
        <v>44996</v>
      </c>
      <c r="T9385" s="6">
        <v>0.70694444444444449</v>
      </c>
      <c r="U9385" t="s">
        <v>43</v>
      </c>
      <c r="V9385">
        <v>5239</v>
      </c>
      <c r="W9385">
        <v>39</v>
      </c>
      <c r="X9385">
        <v>49</v>
      </c>
      <c r="Y9385">
        <v>13</v>
      </c>
      <c r="Z9385" t="s">
        <v>15</v>
      </c>
      <c r="AA9385" t="s">
        <v>46</v>
      </c>
      <c r="AB9385">
        <v>3.1</v>
      </c>
      <c r="AC9385">
        <v>13</v>
      </c>
      <c r="AD9385" t="s">
        <v>45</v>
      </c>
      <c r="AE9385" s="6">
        <v>44935</v>
      </c>
      <c r="AF9385" t="str">
        <f>_xlfn.IFS(fact_orders[[#This Row],[delivery_time]]&lt;=40,"EARLY",fact_orders[[#This Row],[delivery_time]]&gt;=50,"LATE",TRUE,"ON TIME")</f>
        <v>ON TIME</v>
      </c>
    </row>
    <row r="9386" spans="16:32" x14ac:dyDescent="0.25">
      <c r="P9386">
        <v>9374</v>
      </c>
      <c r="Q9386">
        <v>118</v>
      </c>
      <c r="R9386">
        <v>8</v>
      </c>
      <c r="S9386" s="6">
        <v>44996</v>
      </c>
      <c r="T9386" s="6">
        <v>0.82499999999999996</v>
      </c>
      <c r="U9386" t="s">
        <v>43</v>
      </c>
      <c r="V9386">
        <v>5578</v>
      </c>
      <c r="W9386">
        <v>36</v>
      </c>
      <c r="X9386">
        <v>31</v>
      </c>
      <c r="Y9386">
        <v>6</v>
      </c>
      <c r="Z9386" t="s">
        <v>24</v>
      </c>
      <c r="AA9386" t="s">
        <v>44</v>
      </c>
      <c r="AB9386">
        <v>4.2</v>
      </c>
      <c r="AC9386">
        <v>6</v>
      </c>
      <c r="AD9386" t="s">
        <v>45</v>
      </c>
      <c r="AE9386" s="6">
        <v>44679</v>
      </c>
      <c r="AF9386" t="str">
        <f>_xlfn.IFS(fact_orders[[#This Row],[delivery_time]]&lt;=40,"EARLY",fact_orders[[#This Row],[delivery_time]]&gt;=50,"LATE",TRUE,"ON TIME")</f>
        <v>EARLY</v>
      </c>
    </row>
    <row r="9387" spans="16:32" x14ac:dyDescent="0.25">
      <c r="P9387">
        <v>9375</v>
      </c>
      <c r="Q9387">
        <v>433</v>
      </c>
      <c r="R9387">
        <v>16</v>
      </c>
      <c r="S9387" s="6">
        <v>44996</v>
      </c>
      <c r="T9387" s="6">
        <v>0.63124999999999998</v>
      </c>
      <c r="U9387" t="s">
        <v>43</v>
      </c>
      <c r="V9387">
        <v>4547</v>
      </c>
      <c r="W9387">
        <v>17</v>
      </c>
      <c r="X9387">
        <v>40</v>
      </c>
      <c r="Y9387">
        <v>44</v>
      </c>
      <c r="Z9387" t="s">
        <v>13</v>
      </c>
      <c r="AA9387" t="s">
        <v>47</v>
      </c>
      <c r="AB9387">
        <v>3.4</v>
      </c>
      <c r="AC9387">
        <v>44</v>
      </c>
      <c r="AD9387" t="s">
        <v>45</v>
      </c>
      <c r="AE9387" s="6">
        <v>44994</v>
      </c>
      <c r="AF9387" t="str">
        <f>_xlfn.IFS(fact_orders[[#This Row],[delivery_time]]&lt;=40,"EARLY",fact_orders[[#This Row],[delivery_time]]&gt;=50,"LATE",TRUE,"ON TIME")</f>
        <v>EARLY</v>
      </c>
    </row>
    <row r="9388" spans="16:32" x14ac:dyDescent="0.25">
      <c r="P9388">
        <v>9376</v>
      </c>
      <c r="Q9388">
        <v>19</v>
      </c>
      <c r="R9388">
        <v>9</v>
      </c>
      <c r="S9388" s="6">
        <v>44996</v>
      </c>
      <c r="T9388" s="6">
        <v>0.57499999999999996</v>
      </c>
      <c r="U9388" t="s">
        <v>43</v>
      </c>
      <c r="V9388">
        <v>2771</v>
      </c>
      <c r="W9388">
        <v>31</v>
      </c>
      <c r="X9388">
        <v>33</v>
      </c>
      <c r="Y9388">
        <v>19</v>
      </c>
      <c r="Z9388" t="s">
        <v>25</v>
      </c>
      <c r="AA9388" t="s">
        <v>44</v>
      </c>
      <c r="AB9388">
        <v>4.0999999999999996</v>
      </c>
      <c r="AC9388">
        <v>19</v>
      </c>
      <c r="AD9388" t="s">
        <v>45</v>
      </c>
      <c r="AE9388" s="6">
        <v>44580</v>
      </c>
      <c r="AF9388" t="str">
        <f>_xlfn.IFS(fact_orders[[#This Row],[delivery_time]]&lt;=40,"EARLY",fact_orders[[#This Row],[delivery_time]]&gt;=50,"LATE",TRUE,"ON TIME")</f>
        <v>EARLY</v>
      </c>
    </row>
    <row r="9389" spans="16:32" x14ac:dyDescent="0.25">
      <c r="P9389">
        <v>9377</v>
      </c>
      <c r="Q9389">
        <v>308</v>
      </c>
      <c r="R9389">
        <v>4</v>
      </c>
      <c r="S9389" s="6">
        <v>44996</v>
      </c>
      <c r="T9389" s="6">
        <v>0.75347222222222221</v>
      </c>
      <c r="U9389" t="s">
        <v>43</v>
      </c>
      <c r="V9389">
        <v>2178</v>
      </c>
      <c r="W9389">
        <v>21</v>
      </c>
      <c r="X9389">
        <v>32</v>
      </c>
      <c r="Y9389">
        <v>26</v>
      </c>
      <c r="Z9389" t="s">
        <v>20</v>
      </c>
      <c r="AA9389" t="s">
        <v>46</v>
      </c>
      <c r="AB9389">
        <v>3.7</v>
      </c>
      <c r="AC9389">
        <v>26</v>
      </c>
      <c r="AD9389" t="s">
        <v>45</v>
      </c>
      <c r="AE9389" s="6">
        <v>44869</v>
      </c>
      <c r="AF9389" t="str">
        <f>_xlfn.IFS(fact_orders[[#This Row],[delivery_time]]&lt;=40,"EARLY",fact_orders[[#This Row],[delivery_time]]&gt;=50,"LATE",TRUE,"ON TIME")</f>
        <v>EARLY</v>
      </c>
    </row>
    <row r="9390" spans="16:32" x14ac:dyDescent="0.25">
      <c r="P9390">
        <v>9378</v>
      </c>
      <c r="Q9390">
        <v>47</v>
      </c>
      <c r="R9390">
        <v>16</v>
      </c>
      <c r="S9390" s="6">
        <v>44996</v>
      </c>
      <c r="T9390" s="6">
        <v>0.57916666666666672</v>
      </c>
      <c r="U9390" t="s">
        <v>43</v>
      </c>
      <c r="V9390">
        <v>4401</v>
      </c>
      <c r="W9390">
        <v>21</v>
      </c>
      <c r="X9390">
        <v>45</v>
      </c>
      <c r="Y9390">
        <v>27</v>
      </c>
      <c r="Z9390" t="s">
        <v>13</v>
      </c>
      <c r="AA9390" t="s">
        <v>47</v>
      </c>
      <c r="AB9390">
        <v>3.4</v>
      </c>
      <c r="AC9390">
        <v>27</v>
      </c>
      <c r="AD9390" t="s">
        <v>45</v>
      </c>
      <c r="AE9390" s="6">
        <v>44608</v>
      </c>
      <c r="AF9390" t="str">
        <f>_xlfn.IFS(fact_orders[[#This Row],[delivery_time]]&lt;=40,"EARLY",fact_orders[[#This Row],[delivery_time]]&gt;=50,"LATE",TRUE,"ON TIME")</f>
        <v>ON TIME</v>
      </c>
    </row>
    <row r="9391" spans="16:32" x14ac:dyDescent="0.25">
      <c r="P9391">
        <v>9379</v>
      </c>
      <c r="Q9391">
        <v>423</v>
      </c>
      <c r="R9391">
        <v>6</v>
      </c>
      <c r="S9391" s="6">
        <v>44996</v>
      </c>
      <c r="T9391" s="6">
        <v>0.54722222222222228</v>
      </c>
      <c r="U9391" t="s">
        <v>43</v>
      </c>
      <c r="V9391">
        <v>3008</v>
      </c>
      <c r="W9391">
        <v>35</v>
      </c>
      <c r="X9391">
        <v>57</v>
      </c>
      <c r="Y9391">
        <v>24</v>
      </c>
      <c r="Z9391" t="s">
        <v>22</v>
      </c>
      <c r="AA9391" t="s">
        <v>47</v>
      </c>
      <c r="AB9391">
        <v>3.4</v>
      </c>
      <c r="AC9391">
        <v>24</v>
      </c>
      <c r="AD9391" t="s">
        <v>45</v>
      </c>
      <c r="AE9391" s="6">
        <v>44984</v>
      </c>
      <c r="AF9391" t="str">
        <f>_xlfn.IFS(fact_orders[[#This Row],[delivery_time]]&lt;=40,"EARLY",fact_orders[[#This Row],[delivery_time]]&gt;=50,"LATE",TRUE,"ON TIME")</f>
        <v>LATE</v>
      </c>
    </row>
    <row r="9392" spans="16:32" x14ac:dyDescent="0.25">
      <c r="P9392">
        <v>9380</v>
      </c>
      <c r="Q9392">
        <v>222</v>
      </c>
      <c r="R9392">
        <v>1</v>
      </c>
      <c r="S9392" s="6">
        <v>44996</v>
      </c>
      <c r="T9392" s="6">
        <v>0.87291666666666667</v>
      </c>
      <c r="U9392" t="s">
        <v>43</v>
      </c>
      <c r="V9392">
        <v>2314</v>
      </c>
      <c r="W9392">
        <v>30</v>
      </c>
      <c r="X9392">
        <v>45</v>
      </c>
      <c r="Y9392">
        <v>11</v>
      </c>
      <c r="Z9392" t="s">
        <v>6</v>
      </c>
      <c r="AA9392" t="s">
        <v>48</v>
      </c>
      <c r="AB9392">
        <v>3</v>
      </c>
      <c r="AC9392">
        <v>11</v>
      </c>
      <c r="AD9392" t="s">
        <v>45</v>
      </c>
      <c r="AE9392" s="6">
        <v>44783</v>
      </c>
      <c r="AF9392" t="str">
        <f>_xlfn.IFS(fact_orders[[#This Row],[delivery_time]]&lt;=40,"EARLY",fact_orders[[#This Row],[delivery_time]]&gt;=50,"LATE",TRUE,"ON TIME")</f>
        <v>ON TIME</v>
      </c>
    </row>
    <row r="9393" spans="16:32" x14ac:dyDescent="0.25">
      <c r="P9393">
        <v>9381</v>
      </c>
      <c r="Q9393">
        <v>374</v>
      </c>
      <c r="R9393">
        <v>11</v>
      </c>
      <c r="S9393" s="6">
        <v>44996</v>
      </c>
      <c r="T9393" s="6">
        <v>0.69930555555555551</v>
      </c>
      <c r="U9393" t="s">
        <v>43</v>
      </c>
      <c r="V9393">
        <v>2377</v>
      </c>
      <c r="W9393">
        <v>39</v>
      </c>
      <c r="X9393">
        <v>35</v>
      </c>
      <c r="Y9393">
        <v>49</v>
      </c>
      <c r="Z9393" t="s">
        <v>8</v>
      </c>
      <c r="AA9393" t="s">
        <v>48</v>
      </c>
      <c r="AB9393">
        <v>3.3</v>
      </c>
      <c r="AC9393">
        <v>49</v>
      </c>
      <c r="AD9393" t="s">
        <v>45</v>
      </c>
      <c r="AE9393" s="6">
        <v>44935</v>
      </c>
      <c r="AF9393" t="str">
        <f>_xlfn.IFS(fact_orders[[#This Row],[delivery_time]]&lt;=40,"EARLY",fact_orders[[#This Row],[delivery_time]]&gt;=50,"LATE",TRUE,"ON TIME")</f>
        <v>EARLY</v>
      </c>
    </row>
    <row r="9394" spans="16:32" x14ac:dyDescent="0.25">
      <c r="P9394">
        <v>9382</v>
      </c>
      <c r="Q9394">
        <v>84</v>
      </c>
      <c r="R9394">
        <v>13</v>
      </c>
      <c r="S9394" s="6">
        <v>44996</v>
      </c>
      <c r="T9394" s="6">
        <v>0.76180555555555551</v>
      </c>
      <c r="U9394" t="s">
        <v>43</v>
      </c>
      <c r="V9394">
        <v>4733</v>
      </c>
      <c r="W9394">
        <v>37</v>
      </c>
      <c r="X9394">
        <v>31</v>
      </c>
      <c r="Y9394">
        <v>22</v>
      </c>
      <c r="Z9394" t="s">
        <v>10</v>
      </c>
      <c r="AA9394" t="s">
        <v>46</v>
      </c>
      <c r="AB9394">
        <v>3.3</v>
      </c>
      <c r="AC9394">
        <v>22</v>
      </c>
      <c r="AD9394" t="s">
        <v>45</v>
      </c>
      <c r="AE9394" s="6">
        <v>44645</v>
      </c>
      <c r="AF9394" t="str">
        <f>_xlfn.IFS(fact_orders[[#This Row],[delivery_time]]&lt;=40,"EARLY",fact_orders[[#This Row],[delivery_time]]&gt;=50,"LATE",TRUE,"ON TIME")</f>
        <v>EARLY</v>
      </c>
    </row>
    <row r="9395" spans="16:32" x14ac:dyDescent="0.25">
      <c r="P9395">
        <v>9383</v>
      </c>
      <c r="Q9395">
        <v>302</v>
      </c>
      <c r="R9395">
        <v>10</v>
      </c>
      <c r="S9395" s="6">
        <v>44996</v>
      </c>
      <c r="T9395" s="6">
        <v>0.87013888888888891</v>
      </c>
      <c r="U9395" t="s">
        <v>43</v>
      </c>
      <c r="V9395">
        <v>4080</v>
      </c>
      <c r="W9395">
        <v>28</v>
      </c>
      <c r="X9395">
        <v>33</v>
      </c>
      <c r="Y9395">
        <v>46</v>
      </c>
      <c r="Z9395" t="s">
        <v>7</v>
      </c>
      <c r="AA9395" t="s">
        <v>46</v>
      </c>
      <c r="AB9395">
        <v>4.5</v>
      </c>
      <c r="AC9395">
        <v>46</v>
      </c>
      <c r="AD9395" t="s">
        <v>45</v>
      </c>
      <c r="AE9395" s="6">
        <v>44863</v>
      </c>
      <c r="AF9395" t="str">
        <f>_xlfn.IFS(fact_orders[[#This Row],[delivery_time]]&lt;=40,"EARLY",fact_orders[[#This Row],[delivery_time]]&gt;=50,"LATE",TRUE,"ON TIME")</f>
        <v>EARLY</v>
      </c>
    </row>
    <row r="9396" spans="16:32" x14ac:dyDescent="0.25">
      <c r="P9396">
        <v>9384</v>
      </c>
      <c r="Q9396">
        <v>171</v>
      </c>
      <c r="R9396">
        <v>14</v>
      </c>
      <c r="S9396" s="6">
        <v>44996</v>
      </c>
      <c r="T9396" s="6">
        <v>0.68125000000000002</v>
      </c>
      <c r="U9396" t="s">
        <v>43</v>
      </c>
      <c r="V9396">
        <v>5366</v>
      </c>
      <c r="W9396">
        <v>35</v>
      </c>
      <c r="X9396">
        <v>35</v>
      </c>
      <c r="Y9396">
        <v>40</v>
      </c>
      <c r="Z9396" t="s">
        <v>11</v>
      </c>
      <c r="AA9396" t="s">
        <v>47</v>
      </c>
      <c r="AB9396">
        <v>4.4000000000000004</v>
      </c>
      <c r="AC9396">
        <v>40</v>
      </c>
      <c r="AD9396" t="s">
        <v>45</v>
      </c>
      <c r="AE9396" s="6">
        <v>44732</v>
      </c>
      <c r="AF9396" t="str">
        <f>_xlfn.IFS(fact_orders[[#This Row],[delivery_time]]&lt;=40,"EARLY",fact_orders[[#This Row],[delivery_time]]&gt;=50,"LATE",TRUE,"ON TIME")</f>
        <v>EARLY</v>
      </c>
    </row>
    <row r="9397" spans="16:32" x14ac:dyDescent="0.25">
      <c r="P9397">
        <v>9385</v>
      </c>
      <c r="Q9397">
        <v>415</v>
      </c>
      <c r="R9397">
        <v>10</v>
      </c>
      <c r="S9397" s="6">
        <v>44996</v>
      </c>
      <c r="T9397" s="6">
        <v>0.78680555555555554</v>
      </c>
      <c r="U9397" t="s">
        <v>43</v>
      </c>
      <c r="V9397">
        <v>5624</v>
      </c>
      <c r="W9397">
        <v>32</v>
      </c>
      <c r="X9397">
        <v>51</v>
      </c>
      <c r="Y9397">
        <v>19</v>
      </c>
      <c r="Z9397" t="s">
        <v>7</v>
      </c>
      <c r="AA9397" t="s">
        <v>46</v>
      </c>
      <c r="AB9397">
        <v>4.5</v>
      </c>
      <c r="AC9397">
        <v>19</v>
      </c>
      <c r="AD9397" t="s">
        <v>45</v>
      </c>
      <c r="AE9397" s="6">
        <v>44976</v>
      </c>
      <c r="AF9397" t="str">
        <f>_xlfn.IFS(fact_orders[[#This Row],[delivery_time]]&lt;=40,"EARLY",fact_orders[[#This Row],[delivery_time]]&gt;=50,"LATE",TRUE,"ON TIME")</f>
        <v>LATE</v>
      </c>
    </row>
    <row r="9398" spans="16:32" x14ac:dyDescent="0.25">
      <c r="P9398">
        <v>9386</v>
      </c>
      <c r="Q9398">
        <v>45</v>
      </c>
      <c r="R9398">
        <v>4</v>
      </c>
      <c r="S9398" s="6">
        <v>44996</v>
      </c>
      <c r="T9398" s="6">
        <v>0.60069444444444442</v>
      </c>
      <c r="U9398" t="s">
        <v>43</v>
      </c>
      <c r="V9398">
        <v>2966</v>
      </c>
      <c r="W9398">
        <v>22</v>
      </c>
      <c r="X9398">
        <v>59</v>
      </c>
      <c r="Y9398">
        <v>49</v>
      </c>
      <c r="Z9398" t="s">
        <v>20</v>
      </c>
      <c r="AA9398" t="s">
        <v>46</v>
      </c>
      <c r="AB9398">
        <v>3.7</v>
      </c>
      <c r="AC9398">
        <v>49</v>
      </c>
      <c r="AD9398" t="s">
        <v>45</v>
      </c>
      <c r="AE9398" s="6">
        <v>44606</v>
      </c>
      <c r="AF9398" t="str">
        <f>_xlfn.IFS(fact_orders[[#This Row],[delivery_time]]&lt;=40,"EARLY",fact_orders[[#This Row],[delivery_time]]&gt;=50,"LATE",TRUE,"ON TIME")</f>
        <v>LATE</v>
      </c>
    </row>
    <row r="9399" spans="16:32" x14ac:dyDescent="0.25">
      <c r="P9399">
        <v>9387</v>
      </c>
      <c r="Q9399">
        <v>257</v>
      </c>
      <c r="R9399">
        <v>6</v>
      </c>
      <c r="S9399" s="6">
        <v>44996</v>
      </c>
      <c r="T9399" s="6">
        <v>0.42152777777777778</v>
      </c>
      <c r="U9399" t="s">
        <v>43</v>
      </c>
      <c r="V9399">
        <v>4795</v>
      </c>
      <c r="W9399">
        <v>30</v>
      </c>
      <c r="X9399">
        <v>41</v>
      </c>
      <c r="Y9399">
        <v>48</v>
      </c>
      <c r="Z9399" t="s">
        <v>22</v>
      </c>
      <c r="AA9399" t="s">
        <v>47</v>
      </c>
      <c r="AB9399">
        <v>3.4</v>
      </c>
      <c r="AC9399">
        <v>48</v>
      </c>
      <c r="AD9399" t="s">
        <v>45</v>
      </c>
      <c r="AE9399" s="6">
        <v>44818</v>
      </c>
      <c r="AF9399" t="str">
        <f>_xlfn.IFS(fact_orders[[#This Row],[delivery_time]]&lt;=40,"EARLY",fact_orders[[#This Row],[delivery_time]]&gt;=50,"LATE",TRUE,"ON TIME")</f>
        <v>ON TIME</v>
      </c>
    </row>
    <row r="9400" spans="16:32" x14ac:dyDescent="0.25">
      <c r="P9400">
        <v>9388</v>
      </c>
      <c r="Q9400">
        <v>371</v>
      </c>
      <c r="R9400">
        <v>18</v>
      </c>
      <c r="S9400" s="6">
        <v>44996</v>
      </c>
      <c r="T9400" s="6">
        <v>0.71180555555555558</v>
      </c>
      <c r="U9400" t="s">
        <v>43</v>
      </c>
      <c r="V9400">
        <v>5774</v>
      </c>
      <c r="W9400">
        <v>34</v>
      </c>
      <c r="X9400">
        <v>33</v>
      </c>
      <c r="Y9400">
        <v>33</v>
      </c>
      <c r="Z9400" t="s">
        <v>15</v>
      </c>
      <c r="AA9400" t="s">
        <v>46</v>
      </c>
      <c r="AB9400">
        <v>3.1</v>
      </c>
      <c r="AC9400">
        <v>33</v>
      </c>
      <c r="AD9400" t="s">
        <v>45</v>
      </c>
      <c r="AE9400" s="6">
        <v>44932</v>
      </c>
      <c r="AF9400" t="str">
        <f>_xlfn.IFS(fact_orders[[#This Row],[delivery_time]]&lt;=40,"EARLY",fact_orders[[#This Row],[delivery_time]]&gt;=50,"LATE",TRUE,"ON TIME")</f>
        <v>EARLY</v>
      </c>
    </row>
    <row r="9401" spans="16:32" x14ac:dyDescent="0.25">
      <c r="P9401">
        <v>9389</v>
      </c>
      <c r="Q9401">
        <v>454</v>
      </c>
      <c r="R9401">
        <v>6</v>
      </c>
      <c r="S9401" s="6">
        <v>44996</v>
      </c>
      <c r="T9401" s="6">
        <v>0.61805555555555558</v>
      </c>
      <c r="U9401" t="s">
        <v>43</v>
      </c>
      <c r="V9401">
        <v>4842</v>
      </c>
      <c r="W9401">
        <v>24</v>
      </c>
      <c r="X9401">
        <v>44</v>
      </c>
      <c r="Y9401">
        <v>3</v>
      </c>
      <c r="Z9401" t="s">
        <v>22</v>
      </c>
      <c r="AA9401" t="s">
        <v>47</v>
      </c>
      <c r="AB9401">
        <v>3.4</v>
      </c>
      <c r="AC9401">
        <v>3</v>
      </c>
      <c r="AD9401" t="s">
        <v>45</v>
      </c>
      <c r="AE9401" s="6">
        <v>45015</v>
      </c>
      <c r="AF9401" t="str">
        <f>_xlfn.IFS(fact_orders[[#This Row],[delivery_time]]&lt;=40,"EARLY",fact_orders[[#This Row],[delivery_time]]&gt;=50,"LATE",TRUE,"ON TIME")</f>
        <v>ON TIME</v>
      </c>
    </row>
    <row r="9402" spans="16:32" x14ac:dyDescent="0.25">
      <c r="P9402">
        <v>9390</v>
      </c>
      <c r="Q9402">
        <v>246</v>
      </c>
      <c r="R9402">
        <v>5</v>
      </c>
      <c r="S9402" s="6">
        <v>44996</v>
      </c>
      <c r="T9402" s="6">
        <v>0.85972222222222228</v>
      </c>
      <c r="U9402" t="s">
        <v>43</v>
      </c>
      <c r="V9402">
        <v>3424</v>
      </c>
      <c r="W9402">
        <v>37</v>
      </c>
      <c r="X9402">
        <v>43</v>
      </c>
      <c r="Y9402">
        <v>41</v>
      </c>
      <c r="Z9402" t="s">
        <v>21</v>
      </c>
      <c r="AA9402" t="s">
        <v>46</v>
      </c>
      <c r="AB9402">
        <v>3</v>
      </c>
      <c r="AC9402">
        <v>41</v>
      </c>
      <c r="AD9402" t="s">
        <v>45</v>
      </c>
      <c r="AE9402" s="6">
        <v>44807</v>
      </c>
      <c r="AF9402" t="str">
        <f>_xlfn.IFS(fact_orders[[#This Row],[delivery_time]]&lt;=40,"EARLY",fact_orders[[#This Row],[delivery_time]]&gt;=50,"LATE",TRUE,"ON TIME")</f>
        <v>ON TIME</v>
      </c>
    </row>
    <row r="9403" spans="16:32" x14ac:dyDescent="0.25">
      <c r="P9403">
        <v>9391</v>
      </c>
      <c r="Q9403">
        <v>105</v>
      </c>
      <c r="R9403">
        <v>7</v>
      </c>
      <c r="S9403" s="6">
        <v>44996</v>
      </c>
      <c r="T9403" s="6">
        <v>0.41736111111111113</v>
      </c>
      <c r="U9403" t="s">
        <v>43</v>
      </c>
      <c r="V9403">
        <v>4313</v>
      </c>
      <c r="W9403">
        <v>33</v>
      </c>
      <c r="X9403">
        <v>46</v>
      </c>
      <c r="Z9403" t="s">
        <v>23</v>
      </c>
      <c r="AA9403" t="s">
        <v>44</v>
      </c>
      <c r="AB9403">
        <v>3.4</v>
      </c>
      <c r="AD9403" t="s">
        <v>45</v>
      </c>
      <c r="AE9403" s="6">
        <v>44666</v>
      </c>
      <c r="AF9403" t="str">
        <f>_xlfn.IFS(fact_orders[[#This Row],[delivery_time]]&lt;=40,"EARLY",fact_orders[[#This Row],[delivery_time]]&gt;=50,"LATE",TRUE,"ON TIME")</f>
        <v>ON TIME</v>
      </c>
    </row>
    <row r="9404" spans="16:32" x14ac:dyDescent="0.25">
      <c r="P9404">
        <v>9392</v>
      </c>
      <c r="Q9404">
        <v>329</v>
      </c>
      <c r="R9404">
        <v>15</v>
      </c>
      <c r="S9404" s="6">
        <v>44996</v>
      </c>
      <c r="T9404" s="6">
        <v>0.84930555555555554</v>
      </c>
      <c r="U9404" t="s">
        <v>43</v>
      </c>
      <c r="V9404">
        <v>2011</v>
      </c>
      <c r="W9404">
        <v>36</v>
      </c>
      <c r="X9404">
        <v>37</v>
      </c>
      <c r="Z9404" t="s">
        <v>12</v>
      </c>
      <c r="AA9404" t="s">
        <v>48</v>
      </c>
      <c r="AB9404">
        <v>3.8</v>
      </c>
      <c r="AD9404" t="s">
        <v>45</v>
      </c>
      <c r="AE9404" s="6">
        <v>44890</v>
      </c>
      <c r="AF9404" t="str">
        <f>_xlfn.IFS(fact_orders[[#This Row],[delivery_time]]&lt;=40,"EARLY",fact_orders[[#This Row],[delivery_time]]&gt;=50,"LATE",TRUE,"ON TIME")</f>
        <v>EARLY</v>
      </c>
    </row>
    <row r="9405" spans="16:32" x14ac:dyDescent="0.25">
      <c r="P9405">
        <v>9393</v>
      </c>
      <c r="Q9405">
        <v>450</v>
      </c>
      <c r="R9405">
        <v>15</v>
      </c>
      <c r="S9405" s="6">
        <v>44996</v>
      </c>
      <c r="T9405" s="6">
        <v>0.81805555555555554</v>
      </c>
      <c r="U9405" t="s">
        <v>43</v>
      </c>
      <c r="V9405">
        <v>4709</v>
      </c>
      <c r="W9405">
        <v>31</v>
      </c>
      <c r="X9405">
        <v>47</v>
      </c>
      <c r="Z9405" t="s">
        <v>12</v>
      </c>
      <c r="AA9405" t="s">
        <v>48</v>
      </c>
      <c r="AB9405">
        <v>3.8</v>
      </c>
      <c r="AD9405" t="s">
        <v>45</v>
      </c>
      <c r="AE9405" s="6">
        <v>45011</v>
      </c>
      <c r="AF9405" t="str">
        <f>_xlfn.IFS(fact_orders[[#This Row],[delivery_time]]&lt;=40,"EARLY",fact_orders[[#This Row],[delivery_time]]&gt;=50,"LATE",TRUE,"ON TIME")</f>
        <v>ON TIME</v>
      </c>
    </row>
    <row r="9406" spans="16:32" x14ac:dyDescent="0.25">
      <c r="P9406">
        <v>9394</v>
      </c>
      <c r="Q9406">
        <v>254</v>
      </c>
      <c r="R9406">
        <v>7</v>
      </c>
      <c r="S9406" s="6">
        <v>44996</v>
      </c>
      <c r="T9406" s="6">
        <v>0.5229166666666667</v>
      </c>
      <c r="U9406" t="s">
        <v>43</v>
      </c>
      <c r="V9406">
        <v>3218</v>
      </c>
      <c r="W9406">
        <v>16</v>
      </c>
      <c r="X9406">
        <v>38</v>
      </c>
      <c r="Y9406">
        <v>14</v>
      </c>
      <c r="Z9406" t="s">
        <v>23</v>
      </c>
      <c r="AA9406" t="s">
        <v>44</v>
      </c>
      <c r="AB9406">
        <v>3.4</v>
      </c>
      <c r="AC9406">
        <v>14</v>
      </c>
      <c r="AD9406" t="s">
        <v>45</v>
      </c>
      <c r="AE9406" s="6">
        <v>44815</v>
      </c>
      <c r="AF9406" t="str">
        <f>_xlfn.IFS(fact_orders[[#This Row],[delivery_time]]&lt;=40,"EARLY",fact_orders[[#This Row],[delivery_time]]&gt;=50,"LATE",TRUE,"ON TIME")</f>
        <v>EARLY</v>
      </c>
    </row>
    <row r="9407" spans="16:32" x14ac:dyDescent="0.25">
      <c r="P9407">
        <v>9395</v>
      </c>
      <c r="Q9407">
        <v>429</v>
      </c>
      <c r="R9407">
        <v>2</v>
      </c>
      <c r="S9407" s="6">
        <v>44996</v>
      </c>
      <c r="T9407" s="6">
        <v>0.57847222222222228</v>
      </c>
      <c r="U9407" t="s">
        <v>43</v>
      </c>
      <c r="V9407">
        <v>2306</v>
      </c>
      <c r="W9407">
        <v>23</v>
      </c>
      <c r="X9407">
        <v>56</v>
      </c>
      <c r="Y9407">
        <v>45</v>
      </c>
      <c r="Z9407" t="s">
        <v>17</v>
      </c>
      <c r="AA9407" t="s">
        <v>46</v>
      </c>
      <c r="AB9407">
        <v>4.7</v>
      </c>
      <c r="AC9407">
        <v>45</v>
      </c>
      <c r="AD9407" t="s">
        <v>45</v>
      </c>
      <c r="AE9407" s="6">
        <v>44990</v>
      </c>
      <c r="AF9407" t="str">
        <f>_xlfn.IFS(fact_orders[[#This Row],[delivery_time]]&lt;=40,"EARLY",fact_orders[[#This Row],[delivery_time]]&gt;=50,"LATE",TRUE,"ON TIME")</f>
        <v>LATE</v>
      </c>
    </row>
    <row r="9408" spans="16:32" x14ac:dyDescent="0.25">
      <c r="P9408">
        <v>9396</v>
      </c>
      <c r="Q9408">
        <v>255</v>
      </c>
      <c r="R9408">
        <v>7</v>
      </c>
      <c r="S9408" s="6">
        <v>44996</v>
      </c>
      <c r="T9408" s="6">
        <v>0.78055555555555556</v>
      </c>
      <c r="U9408" t="s">
        <v>43</v>
      </c>
      <c r="V9408">
        <v>4048</v>
      </c>
      <c r="W9408">
        <v>23</v>
      </c>
      <c r="X9408">
        <v>50</v>
      </c>
      <c r="Y9408">
        <v>5</v>
      </c>
      <c r="Z9408" t="s">
        <v>23</v>
      </c>
      <c r="AA9408" t="s">
        <v>44</v>
      </c>
      <c r="AB9408">
        <v>3.4</v>
      </c>
      <c r="AC9408">
        <v>5</v>
      </c>
      <c r="AD9408" t="s">
        <v>45</v>
      </c>
      <c r="AE9408" s="6">
        <v>44816</v>
      </c>
      <c r="AF9408" t="str">
        <f>_xlfn.IFS(fact_orders[[#This Row],[delivery_time]]&lt;=40,"EARLY",fact_orders[[#This Row],[delivery_time]]&gt;=50,"LATE",TRUE,"ON TIME")</f>
        <v>LATE</v>
      </c>
    </row>
    <row r="9409" spans="16:32" x14ac:dyDescent="0.25">
      <c r="P9409">
        <v>9397</v>
      </c>
      <c r="Q9409">
        <v>364</v>
      </c>
      <c r="R9409">
        <v>5</v>
      </c>
      <c r="S9409" s="6">
        <v>44996</v>
      </c>
      <c r="T9409" s="6">
        <v>0.82152777777777775</v>
      </c>
      <c r="U9409" t="s">
        <v>43</v>
      </c>
      <c r="V9409">
        <v>3027</v>
      </c>
      <c r="W9409">
        <v>35</v>
      </c>
      <c r="X9409">
        <v>32</v>
      </c>
      <c r="Y9409">
        <v>2</v>
      </c>
      <c r="Z9409" t="s">
        <v>21</v>
      </c>
      <c r="AA9409" t="s">
        <v>46</v>
      </c>
      <c r="AB9409">
        <v>3</v>
      </c>
      <c r="AC9409">
        <v>2</v>
      </c>
      <c r="AD9409" t="s">
        <v>45</v>
      </c>
      <c r="AE9409" s="6">
        <v>44925</v>
      </c>
      <c r="AF9409" t="str">
        <f>_xlfn.IFS(fact_orders[[#This Row],[delivery_time]]&lt;=40,"EARLY",fact_orders[[#This Row],[delivery_time]]&gt;=50,"LATE",TRUE,"ON TIME")</f>
        <v>EARLY</v>
      </c>
    </row>
    <row r="9410" spans="16:32" x14ac:dyDescent="0.25">
      <c r="P9410">
        <v>9398</v>
      </c>
      <c r="Q9410">
        <v>172</v>
      </c>
      <c r="R9410">
        <v>5</v>
      </c>
      <c r="S9410" s="6">
        <v>44996</v>
      </c>
      <c r="T9410" s="6">
        <v>0.80902777777777779</v>
      </c>
      <c r="U9410" t="s">
        <v>43</v>
      </c>
      <c r="V9410">
        <v>2457</v>
      </c>
      <c r="W9410">
        <v>19</v>
      </c>
      <c r="X9410">
        <v>50</v>
      </c>
      <c r="Y9410">
        <v>26</v>
      </c>
      <c r="Z9410" t="s">
        <v>21</v>
      </c>
      <c r="AA9410" t="s">
        <v>46</v>
      </c>
      <c r="AB9410">
        <v>3</v>
      </c>
      <c r="AC9410">
        <v>26</v>
      </c>
      <c r="AD9410" t="s">
        <v>45</v>
      </c>
      <c r="AE9410" s="6">
        <v>44733</v>
      </c>
      <c r="AF9410" t="str">
        <f>_xlfn.IFS(fact_orders[[#This Row],[delivery_time]]&lt;=40,"EARLY",fact_orders[[#This Row],[delivery_time]]&gt;=50,"LATE",TRUE,"ON TIME")</f>
        <v>LATE</v>
      </c>
    </row>
    <row r="9411" spans="16:32" x14ac:dyDescent="0.25">
      <c r="P9411">
        <v>9399</v>
      </c>
      <c r="Q9411">
        <v>337</v>
      </c>
      <c r="R9411">
        <v>10</v>
      </c>
      <c r="S9411" s="6">
        <v>44996</v>
      </c>
      <c r="T9411" s="6">
        <v>0.86527777777777781</v>
      </c>
      <c r="U9411" t="s">
        <v>43</v>
      </c>
      <c r="V9411">
        <v>2343</v>
      </c>
      <c r="W9411">
        <v>33</v>
      </c>
      <c r="X9411">
        <v>56</v>
      </c>
      <c r="Y9411">
        <v>18</v>
      </c>
      <c r="Z9411" t="s">
        <v>7</v>
      </c>
      <c r="AA9411" t="s">
        <v>46</v>
      </c>
      <c r="AB9411">
        <v>4.5</v>
      </c>
      <c r="AC9411">
        <v>18</v>
      </c>
      <c r="AD9411" t="s">
        <v>45</v>
      </c>
      <c r="AE9411" s="6">
        <v>44898</v>
      </c>
      <c r="AF9411" t="str">
        <f>_xlfn.IFS(fact_orders[[#This Row],[delivery_time]]&lt;=40,"EARLY",fact_orders[[#This Row],[delivery_time]]&gt;=50,"LATE",TRUE,"ON TIME")</f>
        <v>LATE</v>
      </c>
    </row>
    <row r="9412" spans="16:32" x14ac:dyDescent="0.25">
      <c r="P9412">
        <v>9400</v>
      </c>
      <c r="Q9412">
        <v>151</v>
      </c>
      <c r="R9412">
        <v>12</v>
      </c>
      <c r="S9412" s="6">
        <v>44996</v>
      </c>
      <c r="T9412" s="6">
        <v>0.66180555555555554</v>
      </c>
      <c r="U9412" t="s">
        <v>43</v>
      </c>
      <c r="V9412">
        <v>4746</v>
      </c>
      <c r="W9412">
        <v>33</v>
      </c>
      <c r="X9412">
        <v>45</v>
      </c>
      <c r="Y9412">
        <v>44</v>
      </c>
      <c r="Z9412" t="s">
        <v>9</v>
      </c>
      <c r="AA9412" t="s">
        <v>44</v>
      </c>
      <c r="AB9412">
        <v>3.7</v>
      </c>
      <c r="AC9412">
        <v>44</v>
      </c>
      <c r="AD9412" t="s">
        <v>45</v>
      </c>
      <c r="AE9412" s="6">
        <v>44712</v>
      </c>
      <c r="AF9412" t="str">
        <f>_xlfn.IFS(fact_orders[[#This Row],[delivery_time]]&lt;=40,"EARLY",fact_orders[[#This Row],[delivery_time]]&gt;=50,"LATE",TRUE,"ON TIME")</f>
        <v>ON TIME</v>
      </c>
    </row>
    <row r="9413" spans="16:32" x14ac:dyDescent="0.25">
      <c r="P9413">
        <v>9401</v>
      </c>
      <c r="Q9413">
        <v>67</v>
      </c>
      <c r="R9413">
        <v>13</v>
      </c>
      <c r="S9413" s="6">
        <v>44997</v>
      </c>
      <c r="T9413" s="6">
        <v>0.59791666666666665</v>
      </c>
      <c r="U9413" t="s">
        <v>43</v>
      </c>
      <c r="V9413">
        <v>4222</v>
      </c>
      <c r="W9413">
        <v>31</v>
      </c>
      <c r="X9413">
        <v>54</v>
      </c>
      <c r="Z9413" t="s">
        <v>10</v>
      </c>
      <c r="AA9413" t="s">
        <v>46</v>
      </c>
      <c r="AB9413">
        <v>3.3</v>
      </c>
      <c r="AD9413" t="s">
        <v>45</v>
      </c>
      <c r="AE9413" s="6">
        <v>44628</v>
      </c>
      <c r="AF9413" t="str">
        <f>_xlfn.IFS(fact_orders[[#This Row],[delivery_time]]&lt;=40,"EARLY",fact_orders[[#This Row],[delivery_time]]&gt;=50,"LATE",TRUE,"ON TIME")</f>
        <v>LATE</v>
      </c>
    </row>
    <row r="9414" spans="16:32" x14ac:dyDescent="0.25">
      <c r="P9414">
        <v>9402</v>
      </c>
      <c r="Q9414">
        <v>281</v>
      </c>
      <c r="R9414">
        <v>12</v>
      </c>
      <c r="S9414" s="6">
        <v>44997</v>
      </c>
      <c r="T9414" s="6">
        <v>0.45347222222222222</v>
      </c>
      <c r="U9414" t="s">
        <v>43</v>
      </c>
      <c r="V9414">
        <v>4966</v>
      </c>
      <c r="W9414">
        <v>19</v>
      </c>
      <c r="X9414">
        <v>40</v>
      </c>
      <c r="Z9414" t="s">
        <v>9</v>
      </c>
      <c r="AA9414" t="s">
        <v>44</v>
      </c>
      <c r="AB9414">
        <v>3.7</v>
      </c>
      <c r="AD9414" t="s">
        <v>45</v>
      </c>
      <c r="AE9414" s="6">
        <v>44842</v>
      </c>
      <c r="AF9414" t="str">
        <f>_xlfn.IFS(fact_orders[[#This Row],[delivery_time]]&lt;=40,"EARLY",fact_orders[[#This Row],[delivery_time]]&gt;=50,"LATE",TRUE,"ON TIME")</f>
        <v>EARLY</v>
      </c>
    </row>
    <row r="9415" spans="16:32" x14ac:dyDescent="0.25">
      <c r="P9415">
        <v>9403</v>
      </c>
      <c r="Q9415">
        <v>39</v>
      </c>
      <c r="R9415">
        <v>3</v>
      </c>
      <c r="S9415" s="6">
        <v>44997</v>
      </c>
      <c r="T9415" s="6">
        <v>0.51111111111111107</v>
      </c>
      <c r="U9415" t="s">
        <v>43</v>
      </c>
      <c r="V9415">
        <v>3053</v>
      </c>
      <c r="W9415">
        <v>38</v>
      </c>
      <c r="X9415">
        <v>34</v>
      </c>
      <c r="Y9415">
        <v>29</v>
      </c>
      <c r="Z9415" t="s">
        <v>19</v>
      </c>
      <c r="AA9415" t="s">
        <v>44</v>
      </c>
      <c r="AB9415">
        <v>4</v>
      </c>
      <c r="AC9415">
        <v>29</v>
      </c>
      <c r="AD9415" t="s">
        <v>45</v>
      </c>
      <c r="AE9415" s="6">
        <v>44600</v>
      </c>
      <c r="AF9415" t="str">
        <f>_xlfn.IFS(fact_orders[[#This Row],[delivery_time]]&lt;=40,"EARLY",fact_orders[[#This Row],[delivery_time]]&gt;=50,"LATE",TRUE,"ON TIME")</f>
        <v>EARLY</v>
      </c>
    </row>
    <row r="9416" spans="16:32" x14ac:dyDescent="0.25">
      <c r="P9416">
        <v>9404</v>
      </c>
      <c r="Q9416">
        <v>51</v>
      </c>
      <c r="R9416">
        <v>10</v>
      </c>
      <c r="S9416" s="6">
        <v>44997</v>
      </c>
      <c r="T9416" s="6">
        <v>0.79861111111111116</v>
      </c>
      <c r="U9416" t="s">
        <v>43</v>
      </c>
      <c r="V9416">
        <v>4431</v>
      </c>
      <c r="W9416">
        <v>38</v>
      </c>
      <c r="X9416">
        <v>44</v>
      </c>
      <c r="Y9416">
        <v>2</v>
      </c>
      <c r="Z9416" t="s">
        <v>7</v>
      </c>
      <c r="AA9416" t="s">
        <v>46</v>
      </c>
      <c r="AB9416">
        <v>4.5</v>
      </c>
      <c r="AC9416">
        <v>2</v>
      </c>
      <c r="AD9416" t="s">
        <v>45</v>
      </c>
      <c r="AE9416" s="6">
        <v>44612</v>
      </c>
      <c r="AF9416" t="str">
        <f>_xlfn.IFS(fact_orders[[#This Row],[delivery_time]]&lt;=40,"EARLY",fact_orders[[#This Row],[delivery_time]]&gt;=50,"LATE",TRUE,"ON TIME")</f>
        <v>ON TIME</v>
      </c>
    </row>
    <row r="9417" spans="16:32" x14ac:dyDescent="0.25">
      <c r="P9417">
        <v>9405</v>
      </c>
      <c r="Q9417">
        <v>216</v>
      </c>
      <c r="R9417">
        <v>7</v>
      </c>
      <c r="S9417" s="6">
        <v>44997</v>
      </c>
      <c r="T9417" s="6">
        <v>0.81388888888888888</v>
      </c>
      <c r="U9417" t="s">
        <v>43</v>
      </c>
      <c r="V9417">
        <v>5936</v>
      </c>
      <c r="W9417">
        <v>28</v>
      </c>
      <c r="X9417">
        <v>43</v>
      </c>
      <c r="Y9417">
        <v>9</v>
      </c>
      <c r="Z9417" t="s">
        <v>23</v>
      </c>
      <c r="AA9417" t="s">
        <v>44</v>
      </c>
      <c r="AB9417">
        <v>3.4</v>
      </c>
      <c r="AC9417">
        <v>9</v>
      </c>
      <c r="AD9417" t="s">
        <v>45</v>
      </c>
      <c r="AE9417" s="6">
        <v>44777</v>
      </c>
      <c r="AF9417" t="str">
        <f>_xlfn.IFS(fact_orders[[#This Row],[delivery_time]]&lt;=40,"EARLY",fact_orders[[#This Row],[delivery_time]]&gt;=50,"LATE",TRUE,"ON TIME")</f>
        <v>ON TIME</v>
      </c>
    </row>
    <row r="9418" spans="16:32" x14ac:dyDescent="0.25">
      <c r="P9418">
        <v>9406</v>
      </c>
      <c r="Q9418">
        <v>328</v>
      </c>
      <c r="R9418">
        <v>14</v>
      </c>
      <c r="S9418" s="6">
        <v>44997</v>
      </c>
      <c r="T9418" s="6">
        <v>0.67847222222222225</v>
      </c>
      <c r="U9418" t="s">
        <v>43</v>
      </c>
      <c r="V9418">
        <v>2184</v>
      </c>
      <c r="W9418">
        <v>37</v>
      </c>
      <c r="X9418">
        <v>56</v>
      </c>
      <c r="Z9418" t="s">
        <v>11</v>
      </c>
      <c r="AA9418" t="s">
        <v>47</v>
      </c>
      <c r="AB9418">
        <v>4.4000000000000004</v>
      </c>
      <c r="AD9418" t="s">
        <v>45</v>
      </c>
      <c r="AE9418" s="6">
        <v>44889</v>
      </c>
      <c r="AF9418" t="str">
        <f>_xlfn.IFS(fact_orders[[#This Row],[delivery_time]]&lt;=40,"EARLY",fact_orders[[#This Row],[delivery_time]]&gt;=50,"LATE",TRUE,"ON TIME")</f>
        <v>LATE</v>
      </c>
    </row>
    <row r="9419" spans="16:32" x14ac:dyDescent="0.25">
      <c r="P9419">
        <v>9407</v>
      </c>
      <c r="Q9419">
        <v>399</v>
      </c>
      <c r="R9419">
        <v>1</v>
      </c>
      <c r="S9419" s="6">
        <v>44997</v>
      </c>
      <c r="T9419" s="6">
        <v>0.84583333333333333</v>
      </c>
      <c r="U9419" t="s">
        <v>43</v>
      </c>
      <c r="V9419">
        <v>4729</v>
      </c>
      <c r="W9419">
        <v>32</v>
      </c>
      <c r="X9419">
        <v>56</v>
      </c>
      <c r="Y9419">
        <v>41</v>
      </c>
      <c r="Z9419" t="s">
        <v>6</v>
      </c>
      <c r="AA9419" t="s">
        <v>48</v>
      </c>
      <c r="AB9419">
        <v>3</v>
      </c>
      <c r="AC9419">
        <v>41</v>
      </c>
      <c r="AD9419" t="s">
        <v>45</v>
      </c>
      <c r="AE9419" s="6">
        <v>44960</v>
      </c>
      <c r="AF9419" t="str">
        <f>_xlfn.IFS(fact_orders[[#This Row],[delivery_time]]&lt;=40,"EARLY",fact_orders[[#This Row],[delivery_time]]&gt;=50,"LATE",TRUE,"ON TIME")</f>
        <v>LATE</v>
      </c>
    </row>
    <row r="9420" spans="16:32" x14ac:dyDescent="0.25">
      <c r="P9420">
        <v>9408</v>
      </c>
      <c r="Q9420">
        <v>228</v>
      </c>
      <c r="R9420">
        <v>18</v>
      </c>
      <c r="S9420" s="6">
        <v>44997</v>
      </c>
      <c r="T9420" s="6">
        <v>0.47291666666666665</v>
      </c>
      <c r="U9420" t="s">
        <v>43</v>
      </c>
      <c r="V9420">
        <v>5672</v>
      </c>
      <c r="W9420">
        <v>36</v>
      </c>
      <c r="X9420">
        <v>55</v>
      </c>
      <c r="Y9420">
        <v>22</v>
      </c>
      <c r="Z9420" t="s">
        <v>15</v>
      </c>
      <c r="AA9420" t="s">
        <v>46</v>
      </c>
      <c r="AB9420">
        <v>3.1</v>
      </c>
      <c r="AC9420">
        <v>22</v>
      </c>
      <c r="AD9420" t="s">
        <v>45</v>
      </c>
      <c r="AE9420" s="6">
        <v>44789</v>
      </c>
      <c r="AF9420" t="str">
        <f>_xlfn.IFS(fact_orders[[#This Row],[delivery_time]]&lt;=40,"EARLY",fact_orders[[#This Row],[delivery_time]]&gt;=50,"LATE",TRUE,"ON TIME")</f>
        <v>LATE</v>
      </c>
    </row>
    <row r="9421" spans="16:32" x14ac:dyDescent="0.25">
      <c r="P9421">
        <v>9409</v>
      </c>
      <c r="Q9421">
        <v>50</v>
      </c>
      <c r="R9421">
        <v>6</v>
      </c>
      <c r="S9421" s="6">
        <v>44997</v>
      </c>
      <c r="T9421" s="6">
        <v>0.6791666666666667</v>
      </c>
      <c r="U9421" t="s">
        <v>43</v>
      </c>
      <c r="V9421">
        <v>4355</v>
      </c>
      <c r="W9421">
        <v>37</v>
      </c>
      <c r="X9421">
        <v>38</v>
      </c>
      <c r="Y9421">
        <v>44</v>
      </c>
      <c r="Z9421" t="s">
        <v>22</v>
      </c>
      <c r="AA9421" t="s">
        <v>47</v>
      </c>
      <c r="AB9421">
        <v>3.4</v>
      </c>
      <c r="AC9421">
        <v>44</v>
      </c>
      <c r="AD9421" t="s">
        <v>45</v>
      </c>
      <c r="AE9421" s="6">
        <v>44611</v>
      </c>
      <c r="AF9421" t="str">
        <f>_xlfn.IFS(fact_orders[[#This Row],[delivery_time]]&lt;=40,"EARLY",fact_orders[[#This Row],[delivery_time]]&gt;=50,"LATE",TRUE,"ON TIME")</f>
        <v>EARLY</v>
      </c>
    </row>
    <row r="9422" spans="16:32" x14ac:dyDescent="0.25">
      <c r="P9422">
        <v>9410</v>
      </c>
      <c r="Q9422">
        <v>207</v>
      </c>
      <c r="R9422">
        <v>5</v>
      </c>
      <c r="S9422" s="6">
        <v>44997</v>
      </c>
      <c r="T9422" s="6">
        <v>0.84166666666666667</v>
      </c>
      <c r="U9422" t="s">
        <v>43</v>
      </c>
      <c r="V9422">
        <v>3441</v>
      </c>
      <c r="W9422">
        <v>22</v>
      </c>
      <c r="X9422">
        <v>54</v>
      </c>
      <c r="Z9422" t="s">
        <v>21</v>
      </c>
      <c r="AA9422" t="s">
        <v>46</v>
      </c>
      <c r="AB9422">
        <v>3</v>
      </c>
      <c r="AD9422" t="s">
        <v>45</v>
      </c>
      <c r="AE9422" s="6">
        <v>44768</v>
      </c>
      <c r="AF9422" t="str">
        <f>_xlfn.IFS(fact_orders[[#This Row],[delivery_time]]&lt;=40,"EARLY",fact_orders[[#This Row],[delivery_time]]&gt;=50,"LATE",TRUE,"ON TIME")</f>
        <v>LATE</v>
      </c>
    </row>
    <row r="9423" spans="16:32" x14ac:dyDescent="0.25">
      <c r="P9423">
        <v>9411</v>
      </c>
      <c r="Q9423">
        <v>75</v>
      </c>
      <c r="R9423">
        <v>18</v>
      </c>
      <c r="S9423" s="6">
        <v>44997</v>
      </c>
      <c r="T9423" s="6">
        <v>0.79791666666666672</v>
      </c>
      <c r="U9423" t="s">
        <v>43</v>
      </c>
      <c r="V9423">
        <v>2608</v>
      </c>
      <c r="W9423">
        <v>18</v>
      </c>
      <c r="X9423">
        <v>56</v>
      </c>
      <c r="Y9423">
        <v>25</v>
      </c>
      <c r="Z9423" t="s">
        <v>15</v>
      </c>
      <c r="AA9423" t="s">
        <v>46</v>
      </c>
      <c r="AB9423">
        <v>3.1</v>
      </c>
      <c r="AC9423">
        <v>25</v>
      </c>
      <c r="AD9423" t="s">
        <v>45</v>
      </c>
      <c r="AE9423" s="6">
        <v>44636</v>
      </c>
      <c r="AF9423" t="str">
        <f>_xlfn.IFS(fact_orders[[#This Row],[delivery_time]]&lt;=40,"EARLY",fact_orders[[#This Row],[delivery_time]]&gt;=50,"LATE",TRUE,"ON TIME")</f>
        <v>LATE</v>
      </c>
    </row>
    <row r="9424" spans="16:32" x14ac:dyDescent="0.25">
      <c r="P9424">
        <v>9412</v>
      </c>
      <c r="Q9424">
        <v>273</v>
      </c>
      <c r="R9424">
        <v>17</v>
      </c>
      <c r="S9424" s="6">
        <v>44997</v>
      </c>
      <c r="T9424" s="6">
        <v>0.59861111111111109</v>
      </c>
      <c r="U9424" t="s">
        <v>43</v>
      </c>
      <c r="V9424">
        <v>3602</v>
      </c>
      <c r="W9424">
        <v>21</v>
      </c>
      <c r="X9424">
        <v>58</v>
      </c>
      <c r="Z9424" t="s">
        <v>14</v>
      </c>
      <c r="AA9424" t="s">
        <v>48</v>
      </c>
      <c r="AB9424">
        <v>4</v>
      </c>
      <c r="AD9424" t="s">
        <v>45</v>
      </c>
      <c r="AE9424" s="6">
        <v>44834</v>
      </c>
      <c r="AF9424" t="str">
        <f>_xlfn.IFS(fact_orders[[#This Row],[delivery_time]]&lt;=40,"EARLY",fact_orders[[#This Row],[delivery_time]]&gt;=50,"LATE",TRUE,"ON TIME")</f>
        <v>LATE</v>
      </c>
    </row>
    <row r="9425" spans="16:32" x14ac:dyDescent="0.25">
      <c r="P9425">
        <v>9413</v>
      </c>
      <c r="Q9425">
        <v>155</v>
      </c>
      <c r="R9425">
        <v>7</v>
      </c>
      <c r="S9425" s="6">
        <v>44997</v>
      </c>
      <c r="T9425" s="6">
        <v>0.43611111111111112</v>
      </c>
      <c r="U9425" t="s">
        <v>43</v>
      </c>
      <c r="V9425">
        <v>3840</v>
      </c>
      <c r="W9425">
        <v>21</v>
      </c>
      <c r="X9425">
        <v>39</v>
      </c>
      <c r="Y9425">
        <v>37</v>
      </c>
      <c r="Z9425" t="s">
        <v>23</v>
      </c>
      <c r="AA9425" t="s">
        <v>44</v>
      </c>
      <c r="AB9425">
        <v>3.4</v>
      </c>
      <c r="AC9425">
        <v>37</v>
      </c>
      <c r="AD9425" t="s">
        <v>45</v>
      </c>
      <c r="AE9425" s="6">
        <v>44716</v>
      </c>
      <c r="AF9425" t="str">
        <f>_xlfn.IFS(fact_orders[[#This Row],[delivery_time]]&lt;=40,"EARLY",fact_orders[[#This Row],[delivery_time]]&gt;=50,"LATE",TRUE,"ON TIME")</f>
        <v>EARLY</v>
      </c>
    </row>
    <row r="9426" spans="16:32" x14ac:dyDescent="0.25">
      <c r="P9426">
        <v>9414</v>
      </c>
      <c r="Q9426">
        <v>200</v>
      </c>
      <c r="R9426">
        <v>14</v>
      </c>
      <c r="S9426" s="6">
        <v>44997</v>
      </c>
      <c r="T9426" s="6">
        <v>0.65069444444444446</v>
      </c>
      <c r="U9426" t="s">
        <v>43</v>
      </c>
      <c r="V9426">
        <v>2392</v>
      </c>
      <c r="W9426">
        <v>34</v>
      </c>
      <c r="X9426">
        <v>38</v>
      </c>
      <c r="Y9426">
        <v>6</v>
      </c>
      <c r="Z9426" t="s">
        <v>11</v>
      </c>
      <c r="AA9426" t="s">
        <v>47</v>
      </c>
      <c r="AB9426">
        <v>4.4000000000000004</v>
      </c>
      <c r="AC9426">
        <v>6</v>
      </c>
      <c r="AD9426" t="s">
        <v>45</v>
      </c>
      <c r="AE9426" s="6">
        <v>44761</v>
      </c>
      <c r="AF9426" t="str">
        <f>_xlfn.IFS(fact_orders[[#This Row],[delivery_time]]&lt;=40,"EARLY",fact_orders[[#This Row],[delivery_time]]&gt;=50,"LATE",TRUE,"ON TIME")</f>
        <v>EARLY</v>
      </c>
    </row>
    <row r="9427" spans="16:32" x14ac:dyDescent="0.25">
      <c r="P9427">
        <v>9415</v>
      </c>
      <c r="Q9427">
        <v>360</v>
      </c>
      <c r="R9427">
        <v>3</v>
      </c>
      <c r="S9427" s="6">
        <v>44997</v>
      </c>
      <c r="T9427" s="6">
        <v>0.85763888888888884</v>
      </c>
      <c r="U9427" t="s">
        <v>43</v>
      </c>
      <c r="V9427">
        <v>5254</v>
      </c>
      <c r="W9427">
        <v>17</v>
      </c>
      <c r="X9427">
        <v>40</v>
      </c>
      <c r="Y9427">
        <v>11</v>
      </c>
      <c r="Z9427" t="s">
        <v>19</v>
      </c>
      <c r="AA9427" t="s">
        <v>44</v>
      </c>
      <c r="AB9427">
        <v>4</v>
      </c>
      <c r="AC9427">
        <v>11</v>
      </c>
      <c r="AD9427" t="s">
        <v>45</v>
      </c>
      <c r="AE9427" s="6">
        <v>44921</v>
      </c>
      <c r="AF9427" t="str">
        <f>_xlfn.IFS(fact_orders[[#This Row],[delivery_time]]&lt;=40,"EARLY",fact_orders[[#This Row],[delivery_time]]&gt;=50,"LATE",TRUE,"ON TIME")</f>
        <v>EARLY</v>
      </c>
    </row>
    <row r="9428" spans="16:32" x14ac:dyDescent="0.25">
      <c r="P9428">
        <v>9416</v>
      </c>
      <c r="Q9428">
        <v>200</v>
      </c>
      <c r="R9428">
        <v>1</v>
      </c>
      <c r="S9428" s="6">
        <v>44997</v>
      </c>
      <c r="T9428" s="6">
        <v>0.61041666666666672</v>
      </c>
      <c r="U9428" t="s">
        <v>43</v>
      </c>
      <c r="V9428">
        <v>2221</v>
      </c>
      <c r="W9428">
        <v>23</v>
      </c>
      <c r="X9428">
        <v>48</v>
      </c>
      <c r="Y9428">
        <v>45</v>
      </c>
      <c r="Z9428" t="s">
        <v>6</v>
      </c>
      <c r="AA9428" t="s">
        <v>48</v>
      </c>
      <c r="AB9428">
        <v>3</v>
      </c>
      <c r="AC9428">
        <v>45</v>
      </c>
      <c r="AD9428" t="s">
        <v>45</v>
      </c>
      <c r="AE9428" s="6">
        <v>44761</v>
      </c>
      <c r="AF9428" t="str">
        <f>_xlfn.IFS(fact_orders[[#This Row],[delivery_time]]&lt;=40,"EARLY",fact_orders[[#This Row],[delivery_time]]&gt;=50,"LATE",TRUE,"ON TIME")</f>
        <v>ON TIME</v>
      </c>
    </row>
    <row r="9429" spans="16:32" x14ac:dyDescent="0.25">
      <c r="P9429">
        <v>9417</v>
      </c>
      <c r="Q9429">
        <v>29</v>
      </c>
      <c r="R9429">
        <v>10</v>
      </c>
      <c r="S9429" s="6">
        <v>44997</v>
      </c>
      <c r="T9429" s="6">
        <v>0.52708333333333335</v>
      </c>
      <c r="U9429" t="s">
        <v>43</v>
      </c>
      <c r="V9429">
        <v>5036</v>
      </c>
      <c r="W9429">
        <v>19</v>
      </c>
      <c r="X9429">
        <v>40</v>
      </c>
      <c r="Y9429">
        <v>38</v>
      </c>
      <c r="Z9429" t="s">
        <v>7</v>
      </c>
      <c r="AA9429" t="s">
        <v>46</v>
      </c>
      <c r="AB9429">
        <v>4.5</v>
      </c>
      <c r="AC9429">
        <v>38</v>
      </c>
      <c r="AD9429" t="s">
        <v>45</v>
      </c>
      <c r="AE9429" s="6">
        <v>44590</v>
      </c>
      <c r="AF9429" t="str">
        <f>_xlfn.IFS(fact_orders[[#This Row],[delivery_time]]&lt;=40,"EARLY",fact_orders[[#This Row],[delivery_time]]&gt;=50,"LATE",TRUE,"ON TIME")</f>
        <v>EARLY</v>
      </c>
    </row>
    <row r="9430" spans="16:32" x14ac:dyDescent="0.25">
      <c r="P9430">
        <v>9418</v>
      </c>
      <c r="Q9430">
        <v>257</v>
      </c>
      <c r="R9430">
        <v>2</v>
      </c>
      <c r="S9430" s="6">
        <v>44997</v>
      </c>
      <c r="T9430" s="6">
        <v>0.83472222222222225</v>
      </c>
      <c r="U9430" t="s">
        <v>43</v>
      </c>
      <c r="V9430">
        <v>2456</v>
      </c>
      <c r="W9430">
        <v>31</v>
      </c>
      <c r="X9430">
        <v>45</v>
      </c>
      <c r="Y9430">
        <v>2</v>
      </c>
      <c r="Z9430" t="s">
        <v>17</v>
      </c>
      <c r="AA9430" t="s">
        <v>46</v>
      </c>
      <c r="AB9430">
        <v>4.7</v>
      </c>
      <c r="AC9430">
        <v>2</v>
      </c>
      <c r="AD9430" t="s">
        <v>45</v>
      </c>
      <c r="AE9430" s="6">
        <v>44818</v>
      </c>
      <c r="AF9430" t="str">
        <f>_xlfn.IFS(fact_orders[[#This Row],[delivery_time]]&lt;=40,"EARLY",fact_orders[[#This Row],[delivery_time]]&gt;=50,"LATE",TRUE,"ON TIME")</f>
        <v>ON TIME</v>
      </c>
    </row>
    <row r="9431" spans="16:32" x14ac:dyDescent="0.25">
      <c r="P9431">
        <v>9419</v>
      </c>
      <c r="Q9431">
        <v>34</v>
      </c>
      <c r="R9431">
        <v>2</v>
      </c>
      <c r="S9431" s="6">
        <v>44997</v>
      </c>
      <c r="T9431" s="6">
        <v>0.6791666666666667</v>
      </c>
      <c r="U9431" t="s">
        <v>43</v>
      </c>
      <c r="V9431">
        <v>4483</v>
      </c>
      <c r="W9431">
        <v>31</v>
      </c>
      <c r="X9431">
        <v>41</v>
      </c>
      <c r="Y9431">
        <v>24</v>
      </c>
      <c r="Z9431" t="s">
        <v>17</v>
      </c>
      <c r="AA9431" t="s">
        <v>46</v>
      </c>
      <c r="AB9431">
        <v>4.7</v>
      </c>
      <c r="AC9431">
        <v>24</v>
      </c>
      <c r="AD9431" t="s">
        <v>45</v>
      </c>
      <c r="AE9431" s="6">
        <v>44595</v>
      </c>
      <c r="AF9431" t="str">
        <f>_xlfn.IFS(fact_orders[[#This Row],[delivery_time]]&lt;=40,"EARLY",fact_orders[[#This Row],[delivery_time]]&gt;=50,"LATE",TRUE,"ON TIME")</f>
        <v>ON TIME</v>
      </c>
    </row>
    <row r="9432" spans="16:32" x14ac:dyDescent="0.25">
      <c r="P9432">
        <v>9420</v>
      </c>
      <c r="Q9432">
        <v>305</v>
      </c>
      <c r="R9432">
        <v>13</v>
      </c>
      <c r="S9432" s="6">
        <v>44997</v>
      </c>
      <c r="T9432" s="6">
        <v>0.90416666666666667</v>
      </c>
      <c r="U9432" t="s">
        <v>43</v>
      </c>
      <c r="V9432">
        <v>3017</v>
      </c>
      <c r="W9432">
        <v>25</v>
      </c>
      <c r="X9432">
        <v>55</v>
      </c>
      <c r="Y9432">
        <v>28</v>
      </c>
      <c r="Z9432" t="s">
        <v>10</v>
      </c>
      <c r="AA9432" t="s">
        <v>46</v>
      </c>
      <c r="AB9432">
        <v>3.3</v>
      </c>
      <c r="AC9432">
        <v>28</v>
      </c>
      <c r="AD9432" t="s">
        <v>45</v>
      </c>
      <c r="AE9432" s="6">
        <v>44866</v>
      </c>
      <c r="AF9432" t="str">
        <f>_xlfn.IFS(fact_orders[[#This Row],[delivery_time]]&lt;=40,"EARLY",fact_orders[[#This Row],[delivery_time]]&gt;=50,"LATE",TRUE,"ON TIME")</f>
        <v>LATE</v>
      </c>
    </row>
    <row r="9433" spans="16:32" x14ac:dyDescent="0.25">
      <c r="P9433">
        <v>9421</v>
      </c>
      <c r="Q9433">
        <v>488</v>
      </c>
      <c r="R9433">
        <v>18</v>
      </c>
      <c r="S9433" s="6">
        <v>44997</v>
      </c>
      <c r="T9433" s="6">
        <v>0.55347222222222225</v>
      </c>
      <c r="U9433" t="s">
        <v>43</v>
      </c>
      <c r="V9433">
        <v>5740</v>
      </c>
      <c r="W9433">
        <v>29</v>
      </c>
      <c r="X9433">
        <v>53</v>
      </c>
      <c r="Z9433" t="s">
        <v>15</v>
      </c>
      <c r="AA9433" t="s">
        <v>46</v>
      </c>
      <c r="AB9433">
        <v>3.1</v>
      </c>
      <c r="AD9433" t="s">
        <v>45</v>
      </c>
      <c r="AE9433" s="6">
        <v>45049</v>
      </c>
      <c r="AF9433" t="str">
        <f>_xlfn.IFS(fact_orders[[#This Row],[delivery_time]]&lt;=40,"EARLY",fact_orders[[#This Row],[delivery_time]]&gt;=50,"LATE",TRUE,"ON TIME")</f>
        <v>LATE</v>
      </c>
    </row>
    <row r="9434" spans="16:32" x14ac:dyDescent="0.25">
      <c r="P9434">
        <v>9422</v>
      </c>
      <c r="Q9434">
        <v>186</v>
      </c>
      <c r="R9434">
        <v>15</v>
      </c>
      <c r="S9434" s="6">
        <v>44997</v>
      </c>
      <c r="T9434" s="6">
        <v>0.51875000000000004</v>
      </c>
      <c r="U9434" t="s">
        <v>43</v>
      </c>
      <c r="V9434">
        <v>2154</v>
      </c>
      <c r="W9434">
        <v>35</v>
      </c>
      <c r="X9434">
        <v>52</v>
      </c>
      <c r="Y9434">
        <v>39</v>
      </c>
      <c r="Z9434" t="s">
        <v>12</v>
      </c>
      <c r="AA9434" t="s">
        <v>48</v>
      </c>
      <c r="AB9434">
        <v>3.8</v>
      </c>
      <c r="AC9434">
        <v>39</v>
      </c>
      <c r="AD9434" t="s">
        <v>45</v>
      </c>
      <c r="AE9434" s="6">
        <v>44747</v>
      </c>
      <c r="AF9434" t="str">
        <f>_xlfn.IFS(fact_orders[[#This Row],[delivery_time]]&lt;=40,"EARLY",fact_orders[[#This Row],[delivery_time]]&gt;=50,"LATE",TRUE,"ON TIME")</f>
        <v>LATE</v>
      </c>
    </row>
    <row r="9435" spans="16:32" x14ac:dyDescent="0.25">
      <c r="P9435">
        <v>9423</v>
      </c>
      <c r="Q9435">
        <v>170</v>
      </c>
      <c r="R9435">
        <v>11</v>
      </c>
      <c r="S9435" s="6">
        <v>44997</v>
      </c>
      <c r="T9435" s="6">
        <v>0.56597222222222221</v>
      </c>
      <c r="U9435" t="s">
        <v>43</v>
      </c>
      <c r="V9435">
        <v>4944</v>
      </c>
      <c r="W9435">
        <v>26</v>
      </c>
      <c r="X9435">
        <v>46</v>
      </c>
      <c r="Y9435">
        <v>30</v>
      </c>
      <c r="Z9435" t="s">
        <v>8</v>
      </c>
      <c r="AA9435" t="s">
        <v>48</v>
      </c>
      <c r="AB9435">
        <v>3.3</v>
      </c>
      <c r="AC9435">
        <v>30</v>
      </c>
      <c r="AD9435" t="s">
        <v>45</v>
      </c>
      <c r="AE9435" s="6">
        <v>44731</v>
      </c>
      <c r="AF9435" t="str">
        <f>_xlfn.IFS(fact_orders[[#This Row],[delivery_time]]&lt;=40,"EARLY",fact_orders[[#This Row],[delivery_time]]&gt;=50,"LATE",TRUE,"ON TIME")</f>
        <v>ON TIME</v>
      </c>
    </row>
    <row r="9436" spans="16:32" x14ac:dyDescent="0.25">
      <c r="P9436">
        <v>9424</v>
      </c>
      <c r="Q9436">
        <v>161</v>
      </c>
      <c r="R9436">
        <v>8</v>
      </c>
      <c r="S9436" s="6">
        <v>44997</v>
      </c>
      <c r="T9436" s="6">
        <v>0.46666666666666667</v>
      </c>
      <c r="U9436" t="s">
        <v>43</v>
      </c>
      <c r="V9436">
        <v>4928</v>
      </c>
      <c r="W9436">
        <v>16</v>
      </c>
      <c r="X9436">
        <v>34</v>
      </c>
      <c r="Y9436">
        <v>39</v>
      </c>
      <c r="Z9436" t="s">
        <v>24</v>
      </c>
      <c r="AA9436" t="s">
        <v>44</v>
      </c>
      <c r="AB9436">
        <v>4.2</v>
      </c>
      <c r="AC9436">
        <v>39</v>
      </c>
      <c r="AD9436" t="s">
        <v>45</v>
      </c>
      <c r="AE9436" s="6">
        <v>44722</v>
      </c>
      <c r="AF9436" t="str">
        <f>_xlfn.IFS(fact_orders[[#This Row],[delivery_time]]&lt;=40,"EARLY",fact_orders[[#This Row],[delivery_time]]&gt;=50,"LATE",TRUE,"ON TIME")</f>
        <v>EARLY</v>
      </c>
    </row>
    <row r="9437" spans="16:32" x14ac:dyDescent="0.25">
      <c r="P9437">
        <v>9425</v>
      </c>
      <c r="Q9437">
        <v>181</v>
      </c>
      <c r="R9437">
        <v>4</v>
      </c>
      <c r="S9437" s="6">
        <v>44997</v>
      </c>
      <c r="T9437" s="6">
        <v>0.74027777777777781</v>
      </c>
      <c r="U9437" t="s">
        <v>43</v>
      </c>
      <c r="V9437">
        <v>2772</v>
      </c>
      <c r="W9437">
        <v>34</v>
      </c>
      <c r="X9437">
        <v>58</v>
      </c>
      <c r="Y9437">
        <v>38</v>
      </c>
      <c r="Z9437" t="s">
        <v>20</v>
      </c>
      <c r="AA9437" t="s">
        <v>46</v>
      </c>
      <c r="AB9437">
        <v>3.7</v>
      </c>
      <c r="AC9437">
        <v>38</v>
      </c>
      <c r="AD9437" t="s">
        <v>45</v>
      </c>
      <c r="AE9437" s="6">
        <v>44742</v>
      </c>
      <c r="AF9437" t="str">
        <f>_xlfn.IFS(fact_orders[[#This Row],[delivery_time]]&lt;=40,"EARLY",fact_orders[[#This Row],[delivery_time]]&gt;=50,"LATE",TRUE,"ON TIME")</f>
        <v>LATE</v>
      </c>
    </row>
    <row r="9438" spans="16:32" x14ac:dyDescent="0.25">
      <c r="P9438">
        <v>9426</v>
      </c>
      <c r="Q9438">
        <v>139</v>
      </c>
      <c r="R9438">
        <v>8</v>
      </c>
      <c r="S9438" s="6">
        <v>44997</v>
      </c>
      <c r="T9438" s="6">
        <v>0.90833333333333333</v>
      </c>
      <c r="U9438" t="s">
        <v>43</v>
      </c>
      <c r="V9438">
        <v>5240</v>
      </c>
      <c r="W9438">
        <v>32</v>
      </c>
      <c r="X9438">
        <v>58</v>
      </c>
      <c r="Z9438" t="s">
        <v>24</v>
      </c>
      <c r="AA9438" t="s">
        <v>44</v>
      </c>
      <c r="AB9438">
        <v>4.2</v>
      </c>
      <c r="AD9438" t="s">
        <v>45</v>
      </c>
      <c r="AE9438" s="6">
        <v>44700</v>
      </c>
      <c r="AF9438" t="str">
        <f>_xlfn.IFS(fact_orders[[#This Row],[delivery_time]]&lt;=40,"EARLY",fact_orders[[#This Row],[delivery_time]]&gt;=50,"LATE",TRUE,"ON TIME")</f>
        <v>LATE</v>
      </c>
    </row>
    <row r="9439" spans="16:32" x14ac:dyDescent="0.25">
      <c r="P9439">
        <v>9427</v>
      </c>
      <c r="Q9439">
        <v>56</v>
      </c>
      <c r="R9439">
        <v>9</v>
      </c>
      <c r="S9439" s="6">
        <v>44997</v>
      </c>
      <c r="T9439" s="6">
        <v>0.82986111111111116</v>
      </c>
      <c r="U9439" t="s">
        <v>43</v>
      </c>
      <c r="V9439">
        <v>4520</v>
      </c>
      <c r="W9439">
        <v>34</v>
      </c>
      <c r="X9439">
        <v>43</v>
      </c>
      <c r="Y9439">
        <v>30</v>
      </c>
      <c r="Z9439" t="s">
        <v>25</v>
      </c>
      <c r="AA9439" t="s">
        <v>44</v>
      </c>
      <c r="AB9439">
        <v>4.0999999999999996</v>
      </c>
      <c r="AC9439">
        <v>30</v>
      </c>
      <c r="AD9439" t="s">
        <v>45</v>
      </c>
      <c r="AE9439" s="6">
        <v>44617</v>
      </c>
      <c r="AF9439" t="str">
        <f>_xlfn.IFS(fact_orders[[#This Row],[delivery_time]]&lt;=40,"EARLY",fact_orders[[#This Row],[delivery_time]]&gt;=50,"LATE",TRUE,"ON TIME")</f>
        <v>ON TIME</v>
      </c>
    </row>
    <row r="9440" spans="16:32" x14ac:dyDescent="0.25">
      <c r="P9440">
        <v>9428</v>
      </c>
      <c r="Q9440">
        <v>195</v>
      </c>
      <c r="R9440">
        <v>5</v>
      </c>
      <c r="S9440" s="6">
        <v>44997</v>
      </c>
      <c r="T9440" s="6">
        <v>0.8354166666666667</v>
      </c>
      <c r="U9440" t="s">
        <v>43</v>
      </c>
      <c r="V9440">
        <v>4722</v>
      </c>
      <c r="W9440">
        <v>33</v>
      </c>
      <c r="X9440">
        <v>31</v>
      </c>
      <c r="Y9440">
        <v>27</v>
      </c>
      <c r="Z9440" t="s">
        <v>21</v>
      </c>
      <c r="AA9440" t="s">
        <v>46</v>
      </c>
      <c r="AB9440">
        <v>3</v>
      </c>
      <c r="AC9440">
        <v>27</v>
      </c>
      <c r="AD9440" t="s">
        <v>45</v>
      </c>
      <c r="AE9440" s="6">
        <v>44756</v>
      </c>
      <c r="AF9440" t="str">
        <f>_xlfn.IFS(fact_orders[[#This Row],[delivery_time]]&lt;=40,"EARLY",fact_orders[[#This Row],[delivery_time]]&gt;=50,"LATE",TRUE,"ON TIME")</f>
        <v>EARLY</v>
      </c>
    </row>
    <row r="9441" spans="16:32" x14ac:dyDescent="0.25">
      <c r="P9441">
        <v>9429</v>
      </c>
      <c r="Q9441">
        <v>71</v>
      </c>
      <c r="R9441">
        <v>12</v>
      </c>
      <c r="S9441" s="6">
        <v>44997</v>
      </c>
      <c r="T9441" s="6">
        <v>0.71111111111111114</v>
      </c>
      <c r="U9441" t="s">
        <v>43</v>
      </c>
      <c r="V9441">
        <v>5255</v>
      </c>
      <c r="W9441">
        <v>27</v>
      </c>
      <c r="X9441">
        <v>55</v>
      </c>
      <c r="Y9441">
        <v>10</v>
      </c>
      <c r="Z9441" t="s">
        <v>9</v>
      </c>
      <c r="AA9441" t="s">
        <v>44</v>
      </c>
      <c r="AB9441">
        <v>3.7</v>
      </c>
      <c r="AC9441">
        <v>10</v>
      </c>
      <c r="AD9441" t="s">
        <v>45</v>
      </c>
      <c r="AE9441" s="6">
        <v>44632</v>
      </c>
      <c r="AF9441" t="str">
        <f>_xlfn.IFS(fact_orders[[#This Row],[delivery_time]]&lt;=40,"EARLY",fact_orders[[#This Row],[delivery_time]]&gt;=50,"LATE",TRUE,"ON TIME")</f>
        <v>LATE</v>
      </c>
    </row>
    <row r="9442" spans="16:32" x14ac:dyDescent="0.25">
      <c r="P9442">
        <v>9430</v>
      </c>
      <c r="Q9442">
        <v>322</v>
      </c>
      <c r="R9442">
        <v>5</v>
      </c>
      <c r="S9442" s="6">
        <v>44997</v>
      </c>
      <c r="T9442" s="6">
        <v>0.49791666666666667</v>
      </c>
      <c r="U9442" t="s">
        <v>43</v>
      </c>
      <c r="V9442">
        <v>5377</v>
      </c>
      <c r="W9442">
        <v>20</v>
      </c>
      <c r="X9442">
        <v>33</v>
      </c>
      <c r="Y9442">
        <v>41</v>
      </c>
      <c r="Z9442" t="s">
        <v>21</v>
      </c>
      <c r="AA9442" t="s">
        <v>46</v>
      </c>
      <c r="AB9442">
        <v>3</v>
      </c>
      <c r="AC9442">
        <v>41</v>
      </c>
      <c r="AD9442" t="s">
        <v>45</v>
      </c>
      <c r="AE9442" s="6">
        <v>44883</v>
      </c>
      <c r="AF9442" t="str">
        <f>_xlfn.IFS(fact_orders[[#This Row],[delivery_time]]&lt;=40,"EARLY",fact_orders[[#This Row],[delivery_time]]&gt;=50,"LATE",TRUE,"ON TIME")</f>
        <v>EARLY</v>
      </c>
    </row>
    <row r="9443" spans="16:32" x14ac:dyDescent="0.25">
      <c r="P9443">
        <v>9431</v>
      </c>
      <c r="Q9443">
        <v>298</v>
      </c>
      <c r="R9443">
        <v>1</v>
      </c>
      <c r="S9443" s="6">
        <v>44998</v>
      </c>
      <c r="T9443" s="6">
        <v>0.47222222222222221</v>
      </c>
      <c r="U9443" t="s">
        <v>43</v>
      </c>
      <c r="V9443">
        <v>2649</v>
      </c>
      <c r="W9443">
        <v>19</v>
      </c>
      <c r="X9443">
        <v>40</v>
      </c>
      <c r="Y9443">
        <v>26</v>
      </c>
      <c r="Z9443" t="s">
        <v>6</v>
      </c>
      <c r="AA9443" t="s">
        <v>48</v>
      </c>
      <c r="AB9443">
        <v>3</v>
      </c>
      <c r="AC9443">
        <v>26</v>
      </c>
      <c r="AD9443" t="s">
        <v>45</v>
      </c>
      <c r="AE9443" s="6">
        <v>44859</v>
      </c>
      <c r="AF9443" t="str">
        <f>_xlfn.IFS(fact_orders[[#This Row],[delivery_time]]&lt;=40,"EARLY",fact_orders[[#This Row],[delivery_time]]&gt;=50,"LATE",TRUE,"ON TIME")</f>
        <v>EARLY</v>
      </c>
    </row>
    <row r="9444" spans="16:32" x14ac:dyDescent="0.25">
      <c r="P9444">
        <v>9432</v>
      </c>
      <c r="Q9444">
        <v>172</v>
      </c>
      <c r="R9444">
        <v>19</v>
      </c>
      <c r="S9444" s="6">
        <v>44998</v>
      </c>
      <c r="T9444" s="6">
        <v>0.62222222222222223</v>
      </c>
      <c r="U9444" t="s">
        <v>43</v>
      </c>
      <c r="V9444">
        <v>4465</v>
      </c>
      <c r="W9444">
        <v>20</v>
      </c>
      <c r="X9444">
        <v>55</v>
      </c>
      <c r="Z9444" t="s">
        <v>16</v>
      </c>
      <c r="AA9444" t="s">
        <v>49</v>
      </c>
      <c r="AB9444">
        <v>4.5</v>
      </c>
      <c r="AD9444" t="s">
        <v>45</v>
      </c>
      <c r="AE9444" s="6">
        <v>44733</v>
      </c>
      <c r="AF9444" t="str">
        <f>_xlfn.IFS(fact_orders[[#This Row],[delivery_time]]&lt;=40,"EARLY",fact_orders[[#This Row],[delivery_time]]&gt;=50,"LATE",TRUE,"ON TIME")</f>
        <v>LATE</v>
      </c>
    </row>
    <row r="9445" spans="16:32" x14ac:dyDescent="0.25">
      <c r="P9445">
        <v>9433</v>
      </c>
      <c r="Q9445">
        <v>464</v>
      </c>
      <c r="R9445">
        <v>19</v>
      </c>
      <c r="S9445" s="6">
        <v>44998</v>
      </c>
      <c r="T9445" s="6">
        <v>0.49861111111111112</v>
      </c>
      <c r="U9445" t="s">
        <v>43</v>
      </c>
      <c r="V9445">
        <v>3584</v>
      </c>
      <c r="W9445">
        <v>15</v>
      </c>
      <c r="X9445">
        <v>37</v>
      </c>
      <c r="Y9445">
        <v>15</v>
      </c>
      <c r="Z9445" t="s">
        <v>16</v>
      </c>
      <c r="AA9445" t="s">
        <v>49</v>
      </c>
      <c r="AB9445">
        <v>4.5</v>
      </c>
      <c r="AC9445">
        <v>15</v>
      </c>
      <c r="AD9445" t="s">
        <v>45</v>
      </c>
      <c r="AE9445" s="6">
        <v>45025</v>
      </c>
      <c r="AF9445" t="str">
        <f>_xlfn.IFS(fact_orders[[#This Row],[delivery_time]]&lt;=40,"EARLY",fact_orders[[#This Row],[delivery_time]]&gt;=50,"LATE",TRUE,"ON TIME")</f>
        <v>EARLY</v>
      </c>
    </row>
    <row r="9446" spans="16:32" x14ac:dyDescent="0.25">
      <c r="P9446">
        <v>9434</v>
      </c>
      <c r="Q9446">
        <v>224</v>
      </c>
      <c r="R9446">
        <v>6</v>
      </c>
      <c r="S9446" s="6">
        <v>44998</v>
      </c>
      <c r="T9446" s="6">
        <v>0.69374999999999998</v>
      </c>
      <c r="U9446" t="s">
        <v>43</v>
      </c>
      <c r="V9446">
        <v>4135</v>
      </c>
      <c r="W9446">
        <v>24</v>
      </c>
      <c r="X9446">
        <v>33</v>
      </c>
      <c r="Y9446">
        <v>11</v>
      </c>
      <c r="Z9446" t="s">
        <v>22</v>
      </c>
      <c r="AA9446" t="s">
        <v>47</v>
      </c>
      <c r="AB9446">
        <v>3.4</v>
      </c>
      <c r="AC9446">
        <v>11</v>
      </c>
      <c r="AD9446" t="s">
        <v>45</v>
      </c>
      <c r="AE9446" s="6">
        <v>44785</v>
      </c>
      <c r="AF9446" t="str">
        <f>_xlfn.IFS(fact_orders[[#This Row],[delivery_time]]&lt;=40,"EARLY",fact_orders[[#This Row],[delivery_time]]&gt;=50,"LATE",TRUE,"ON TIME")</f>
        <v>EARLY</v>
      </c>
    </row>
    <row r="9447" spans="16:32" x14ac:dyDescent="0.25">
      <c r="P9447">
        <v>9435</v>
      </c>
      <c r="Q9447">
        <v>428</v>
      </c>
      <c r="R9447">
        <v>8</v>
      </c>
      <c r="S9447" s="6">
        <v>44998</v>
      </c>
      <c r="T9447" s="6">
        <v>0.89236111111111116</v>
      </c>
      <c r="U9447" t="s">
        <v>43</v>
      </c>
      <c r="V9447">
        <v>2656</v>
      </c>
      <c r="W9447">
        <v>17</v>
      </c>
      <c r="X9447">
        <v>46</v>
      </c>
      <c r="Y9447">
        <v>30</v>
      </c>
      <c r="Z9447" t="s">
        <v>24</v>
      </c>
      <c r="AA9447" t="s">
        <v>44</v>
      </c>
      <c r="AB9447">
        <v>4.2</v>
      </c>
      <c r="AC9447">
        <v>30</v>
      </c>
      <c r="AD9447" t="s">
        <v>45</v>
      </c>
      <c r="AE9447" s="6">
        <v>44989</v>
      </c>
      <c r="AF9447" t="str">
        <f>_xlfn.IFS(fact_orders[[#This Row],[delivery_time]]&lt;=40,"EARLY",fact_orders[[#This Row],[delivery_time]]&gt;=50,"LATE",TRUE,"ON TIME")</f>
        <v>ON TIME</v>
      </c>
    </row>
    <row r="9448" spans="16:32" x14ac:dyDescent="0.25">
      <c r="P9448">
        <v>9436</v>
      </c>
      <c r="Q9448">
        <v>389</v>
      </c>
      <c r="R9448">
        <v>13</v>
      </c>
      <c r="S9448" s="6">
        <v>44998</v>
      </c>
      <c r="T9448" s="6">
        <v>0.84375</v>
      </c>
      <c r="U9448" t="s">
        <v>43</v>
      </c>
      <c r="V9448">
        <v>5129</v>
      </c>
      <c r="W9448">
        <v>24</v>
      </c>
      <c r="X9448">
        <v>41</v>
      </c>
      <c r="Y9448">
        <v>46</v>
      </c>
      <c r="Z9448" t="s">
        <v>10</v>
      </c>
      <c r="AA9448" t="s">
        <v>46</v>
      </c>
      <c r="AB9448">
        <v>3.3</v>
      </c>
      <c r="AC9448">
        <v>46</v>
      </c>
      <c r="AD9448" t="s">
        <v>45</v>
      </c>
      <c r="AE9448" s="6">
        <v>44950</v>
      </c>
      <c r="AF9448" t="str">
        <f>_xlfn.IFS(fact_orders[[#This Row],[delivery_time]]&lt;=40,"EARLY",fact_orders[[#This Row],[delivery_time]]&gt;=50,"LATE",TRUE,"ON TIME")</f>
        <v>ON TIME</v>
      </c>
    </row>
    <row r="9449" spans="16:32" x14ac:dyDescent="0.25">
      <c r="P9449">
        <v>9437</v>
      </c>
      <c r="Q9449">
        <v>188</v>
      </c>
      <c r="R9449">
        <v>8</v>
      </c>
      <c r="S9449" s="6">
        <v>44998</v>
      </c>
      <c r="T9449" s="6">
        <v>0.6381944444444444</v>
      </c>
      <c r="U9449" t="s">
        <v>43</v>
      </c>
      <c r="V9449">
        <v>3235</v>
      </c>
      <c r="W9449">
        <v>38</v>
      </c>
      <c r="X9449">
        <v>59</v>
      </c>
      <c r="Z9449" t="s">
        <v>24</v>
      </c>
      <c r="AA9449" t="s">
        <v>44</v>
      </c>
      <c r="AB9449">
        <v>4.2</v>
      </c>
      <c r="AD9449" t="s">
        <v>45</v>
      </c>
      <c r="AE9449" s="6">
        <v>44749</v>
      </c>
      <c r="AF9449" t="str">
        <f>_xlfn.IFS(fact_orders[[#This Row],[delivery_time]]&lt;=40,"EARLY",fact_orders[[#This Row],[delivery_time]]&gt;=50,"LATE",TRUE,"ON TIME")</f>
        <v>LATE</v>
      </c>
    </row>
    <row r="9450" spans="16:32" x14ac:dyDescent="0.25">
      <c r="P9450">
        <v>9438</v>
      </c>
      <c r="Q9450">
        <v>451</v>
      </c>
      <c r="R9450">
        <v>20</v>
      </c>
      <c r="S9450" s="6">
        <v>44998</v>
      </c>
      <c r="T9450" s="6">
        <v>0.80833333333333335</v>
      </c>
      <c r="U9450" t="s">
        <v>43</v>
      </c>
      <c r="V9450">
        <v>5291</v>
      </c>
      <c r="W9450">
        <v>32</v>
      </c>
      <c r="X9450">
        <v>56</v>
      </c>
      <c r="Z9450" t="s">
        <v>18</v>
      </c>
      <c r="AA9450" t="s">
        <v>48</v>
      </c>
      <c r="AB9450">
        <v>3.8</v>
      </c>
      <c r="AD9450" t="s">
        <v>45</v>
      </c>
      <c r="AE9450" s="6">
        <v>45012</v>
      </c>
      <c r="AF9450" t="str">
        <f>_xlfn.IFS(fact_orders[[#This Row],[delivery_time]]&lt;=40,"EARLY",fact_orders[[#This Row],[delivery_time]]&gt;=50,"LATE",TRUE,"ON TIME")</f>
        <v>LATE</v>
      </c>
    </row>
    <row r="9451" spans="16:32" x14ac:dyDescent="0.25">
      <c r="P9451">
        <v>9439</v>
      </c>
      <c r="Q9451">
        <v>462</v>
      </c>
      <c r="R9451">
        <v>1</v>
      </c>
      <c r="S9451" s="6">
        <v>44998</v>
      </c>
      <c r="T9451" s="6">
        <v>0.57361111111111107</v>
      </c>
      <c r="U9451" t="s">
        <v>43</v>
      </c>
      <c r="V9451">
        <v>5096</v>
      </c>
      <c r="W9451">
        <v>26</v>
      </c>
      <c r="X9451">
        <v>42</v>
      </c>
      <c r="Y9451">
        <v>42</v>
      </c>
      <c r="Z9451" t="s">
        <v>6</v>
      </c>
      <c r="AA9451" t="s">
        <v>48</v>
      </c>
      <c r="AB9451">
        <v>3</v>
      </c>
      <c r="AC9451">
        <v>42</v>
      </c>
      <c r="AD9451" t="s">
        <v>45</v>
      </c>
      <c r="AE9451" s="6">
        <v>45023</v>
      </c>
      <c r="AF9451" t="str">
        <f>_xlfn.IFS(fact_orders[[#This Row],[delivery_time]]&lt;=40,"EARLY",fact_orders[[#This Row],[delivery_time]]&gt;=50,"LATE",TRUE,"ON TIME")</f>
        <v>ON TIME</v>
      </c>
    </row>
    <row r="9452" spans="16:32" x14ac:dyDescent="0.25">
      <c r="P9452">
        <v>9440</v>
      </c>
      <c r="Q9452">
        <v>494</v>
      </c>
      <c r="R9452">
        <v>9</v>
      </c>
      <c r="S9452" s="6">
        <v>44998</v>
      </c>
      <c r="T9452" s="6">
        <v>0.77847222222222223</v>
      </c>
      <c r="U9452" t="s">
        <v>43</v>
      </c>
      <c r="V9452">
        <v>5262</v>
      </c>
      <c r="W9452">
        <v>23</v>
      </c>
      <c r="X9452">
        <v>36</v>
      </c>
      <c r="Y9452">
        <v>48</v>
      </c>
      <c r="Z9452" t="s">
        <v>25</v>
      </c>
      <c r="AA9452" t="s">
        <v>44</v>
      </c>
      <c r="AB9452">
        <v>4.0999999999999996</v>
      </c>
      <c r="AC9452">
        <v>48</v>
      </c>
      <c r="AD9452" t="s">
        <v>45</v>
      </c>
      <c r="AE9452" s="6">
        <v>45055</v>
      </c>
      <c r="AF9452" t="str">
        <f>_xlfn.IFS(fact_orders[[#This Row],[delivery_time]]&lt;=40,"EARLY",fact_orders[[#This Row],[delivery_time]]&gt;=50,"LATE",TRUE,"ON TIME")</f>
        <v>EARLY</v>
      </c>
    </row>
    <row r="9453" spans="16:32" x14ac:dyDescent="0.25">
      <c r="P9453">
        <v>9441</v>
      </c>
      <c r="Q9453">
        <v>304</v>
      </c>
      <c r="R9453">
        <v>8</v>
      </c>
      <c r="S9453" s="6">
        <v>44998</v>
      </c>
      <c r="T9453" s="6">
        <v>0.87569444444444444</v>
      </c>
      <c r="U9453" t="s">
        <v>43</v>
      </c>
      <c r="V9453">
        <v>4008</v>
      </c>
      <c r="W9453">
        <v>32</v>
      </c>
      <c r="X9453">
        <v>59</v>
      </c>
      <c r="Y9453">
        <v>25</v>
      </c>
      <c r="Z9453" t="s">
        <v>24</v>
      </c>
      <c r="AA9453" t="s">
        <v>44</v>
      </c>
      <c r="AB9453">
        <v>4.2</v>
      </c>
      <c r="AC9453">
        <v>25</v>
      </c>
      <c r="AD9453" t="s">
        <v>45</v>
      </c>
      <c r="AE9453" s="6">
        <v>44865</v>
      </c>
      <c r="AF9453" t="str">
        <f>_xlfn.IFS(fact_orders[[#This Row],[delivery_time]]&lt;=40,"EARLY",fact_orders[[#This Row],[delivery_time]]&gt;=50,"LATE",TRUE,"ON TIME")</f>
        <v>LATE</v>
      </c>
    </row>
    <row r="9454" spans="16:32" x14ac:dyDescent="0.25">
      <c r="P9454">
        <v>9442</v>
      </c>
      <c r="Q9454">
        <v>91</v>
      </c>
      <c r="R9454">
        <v>12</v>
      </c>
      <c r="S9454" s="6">
        <v>44998</v>
      </c>
      <c r="T9454" s="6">
        <v>0.7319444444444444</v>
      </c>
      <c r="U9454" t="s">
        <v>43</v>
      </c>
      <c r="V9454">
        <v>5617</v>
      </c>
      <c r="W9454">
        <v>20</v>
      </c>
      <c r="X9454">
        <v>47</v>
      </c>
      <c r="Y9454">
        <v>24</v>
      </c>
      <c r="Z9454" t="s">
        <v>9</v>
      </c>
      <c r="AA9454" t="s">
        <v>44</v>
      </c>
      <c r="AB9454">
        <v>3.7</v>
      </c>
      <c r="AC9454">
        <v>24</v>
      </c>
      <c r="AD9454" t="s">
        <v>45</v>
      </c>
      <c r="AE9454" s="6">
        <v>44652</v>
      </c>
      <c r="AF9454" t="str">
        <f>_xlfn.IFS(fact_orders[[#This Row],[delivery_time]]&lt;=40,"EARLY",fact_orders[[#This Row],[delivery_time]]&gt;=50,"LATE",TRUE,"ON TIME")</f>
        <v>ON TIME</v>
      </c>
    </row>
    <row r="9455" spans="16:32" x14ac:dyDescent="0.25">
      <c r="P9455">
        <v>9443</v>
      </c>
      <c r="Q9455">
        <v>144</v>
      </c>
      <c r="R9455">
        <v>13</v>
      </c>
      <c r="S9455" s="6">
        <v>44998</v>
      </c>
      <c r="T9455" s="6">
        <v>0.88194444444444442</v>
      </c>
      <c r="U9455" t="s">
        <v>43</v>
      </c>
      <c r="V9455">
        <v>5118</v>
      </c>
      <c r="W9455">
        <v>31</v>
      </c>
      <c r="X9455">
        <v>46</v>
      </c>
      <c r="Y9455">
        <v>6</v>
      </c>
      <c r="Z9455" t="s">
        <v>10</v>
      </c>
      <c r="AA9455" t="s">
        <v>46</v>
      </c>
      <c r="AB9455">
        <v>3.3</v>
      </c>
      <c r="AC9455">
        <v>6</v>
      </c>
      <c r="AD9455" t="s">
        <v>45</v>
      </c>
      <c r="AE9455" s="6">
        <v>44705</v>
      </c>
      <c r="AF9455" t="str">
        <f>_xlfn.IFS(fact_orders[[#This Row],[delivery_time]]&lt;=40,"EARLY",fact_orders[[#This Row],[delivery_time]]&gt;=50,"LATE",TRUE,"ON TIME")</f>
        <v>ON TIME</v>
      </c>
    </row>
    <row r="9456" spans="16:32" x14ac:dyDescent="0.25">
      <c r="P9456">
        <v>9444</v>
      </c>
      <c r="Q9456">
        <v>475</v>
      </c>
      <c r="R9456">
        <v>8</v>
      </c>
      <c r="S9456" s="6">
        <v>44998</v>
      </c>
      <c r="T9456" s="6">
        <v>0.79583333333333328</v>
      </c>
      <c r="U9456" t="s">
        <v>43</v>
      </c>
      <c r="V9456">
        <v>3994</v>
      </c>
      <c r="W9456">
        <v>35</v>
      </c>
      <c r="X9456">
        <v>53</v>
      </c>
      <c r="Y9456">
        <v>22</v>
      </c>
      <c r="Z9456" t="s">
        <v>24</v>
      </c>
      <c r="AA9456" t="s">
        <v>44</v>
      </c>
      <c r="AB9456">
        <v>4.2</v>
      </c>
      <c r="AC9456">
        <v>22</v>
      </c>
      <c r="AD9456" t="s">
        <v>45</v>
      </c>
      <c r="AE9456" s="6">
        <v>45036</v>
      </c>
      <c r="AF9456" t="str">
        <f>_xlfn.IFS(fact_orders[[#This Row],[delivery_time]]&lt;=40,"EARLY",fact_orders[[#This Row],[delivery_time]]&gt;=50,"LATE",TRUE,"ON TIME")</f>
        <v>LATE</v>
      </c>
    </row>
    <row r="9457" spans="16:32" x14ac:dyDescent="0.25">
      <c r="P9457">
        <v>9445</v>
      </c>
      <c r="Q9457">
        <v>211</v>
      </c>
      <c r="R9457">
        <v>6</v>
      </c>
      <c r="S9457" s="6">
        <v>44998</v>
      </c>
      <c r="T9457" s="6">
        <v>0.5541666666666667</v>
      </c>
      <c r="U9457" t="s">
        <v>43</v>
      </c>
      <c r="V9457">
        <v>3106</v>
      </c>
      <c r="W9457">
        <v>18</v>
      </c>
      <c r="X9457">
        <v>37</v>
      </c>
      <c r="Y9457">
        <v>22</v>
      </c>
      <c r="Z9457" t="s">
        <v>22</v>
      </c>
      <c r="AA9457" t="s">
        <v>47</v>
      </c>
      <c r="AB9457">
        <v>3.4</v>
      </c>
      <c r="AC9457">
        <v>22</v>
      </c>
      <c r="AD9457" t="s">
        <v>45</v>
      </c>
      <c r="AE9457" s="6">
        <v>44772</v>
      </c>
      <c r="AF9457" t="str">
        <f>_xlfn.IFS(fact_orders[[#This Row],[delivery_time]]&lt;=40,"EARLY",fact_orders[[#This Row],[delivery_time]]&gt;=50,"LATE",TRUE,"ON TIME")</f>
        <v>EARLY</v>
      </c>
    </row>
    <row r="9458" spans="16:32" x14ac:dyDescent="0.25">
      <c r="P9458">
        <v>9446</v>
      </c>
      <c r="Q9458">
        <v>209</v>
      </c>
      <c r="R9458">
        <v>18</v>
      </c>
      <c r="S9458" s="6">
        <v>44998</v>
      </c>
      <c r="T9458" s="6">
        <v>0.57152777777777775</v>
      </c>
      <c r="U9458" t="s">
        <v>43</v>
      </c>
      <c r="V9458">
        <v>4345</v>
      </c>
      <c r="W9458">
        <v>23</v>
      </c>
      <c r="X9458">
        <v>56</v>
      </c>
      <c r="Y9458">
        <v>47</v>
      </c>
      <c r="Z9458" t="s">
        <v>15</v>
      </c>
      <c r="AA9458" t="s">
        <v>46</v>
      </c>
      <c r="AB9458">
        <v>3.1</v>
      </c>
      <c r="AC9458">
        <v>47</v>
      </c>
      <c r="AD9458" t="s">
        <v>45</v>
      </c>
      <c r="AE9458" s="6">
        <v>44770</v>
      </c>
      <c r="AF9458" t="str">
        <f>_xlfn.IFS(fact_orders[[#This Row],[delivery_time]]&lt;=40,"EARLY",fact_orders[[#This Row],[delivery_time]]&gt;=50,"LATE",TRUE,"ON TIME")</f>
        <v>LATE</v>
      </c>
    </row>
    <row r="9459" spans="16:32" x14ac:dyDescent="0.25">
      <c r="P9459">
        <v>9447</v>
      </c>
      <c r="Q9459">
        <v>296</v>
      </c>
      <c r="R9459">
        <v>11</v>
      </c>
      <c r="S9459" s="6">
        <v>44998</v>
      </c>
      <c r="T9459" s="6">
        <v>0.68680555555555556</v>
      </c>
      <c r="U9459" t="s">
        <v>43</v>
      </c>
      <c r="V9459">
        <v>4443</v>
      </c>
      <c r="W9459">
        <v>36</v>
      </c>
      <c r="X9459">
        <v>55</v>
      </c>
      <c r="Y9459">
        <v>8</v>
      </c>
      <c r="Z9459" t="s">
        <v>8</v>
      </c>
      <c r="AA9459" t="s">
        <v>48</v>
      </c>
      <c r="AB9459">
        <v>3.3</v>
      </c>
      <c r="AC9459">
        <v>8</v>
      </c>
      <c r="AD9459" t="s">
        <v>45</v>
      </c>
      <c r="AE9459" s="6">
        <v>44857</v>
      </c>
      <c r="AF9459" t="str">
        <f>_xlfn.IFS(fact_orders[[#This Row],[delivery_time]]&lt;=40,"EARLY",fact_orders[[#This Row],[delivery_time]]&gt;=50,"LATE",TRUE,"ON TIME")</f>
        <v>LATE</v>
      </c>
    </row>
    <row r="9460" spans="16:32" x14ac:dyDescent="0.25">
      <c r="P9460">
        <v>9448</v>
      </c>
      <c r="Q9460">
        <v>99</v>
      </c>
      <c r="R9460">
        <v>15</v>
      </c>
      <c r="S9460" s="6">
        <v>44998</v>
      </c>
      <c r="T9460" s="6">
        <v>0.90069444444444446</v>
      </c>
      <c r="U9460" t="s">
        <v>43</v>
      </c>
      <c r="V9460">
        <v>5590</v>
      </c>
      <c r="W9460">
        <v>20</v>
      </c>
      <c r="X9460">
        <v>35</v>
      </c>
      <c r="Y9460">
        <v>23</v>
      </c>
      <c r="Z9460" t="s">
        <v>12</v>
      </c>
      <c r="AA9460" t="s">
        <v>48</v>
      </c>
      <c r="AB9460">
        <v>3.8</v>
      </c>
      <c r="AC9460">
        <v>23</v>
      </c>
      <c r="AD9460" t="s">
        <v>45</v>
      </c>
      <c r="AE9460" s="6">
        <v>44660</v>
      </c>
      <c r="AF9460" t="str">
        <f>_xlfn.IFS(fact_orders[[#This Row],[delivery_time]]&lt;=40,"EARLY",fact_orders[[#This Row],[delivery_time]]&gt;=50,"LATE",TRUE,"ON TIME")</f>
        <v>EARLY</v>
      </c>
    </row>
    <row r="9461" spans="16:32" x14ac:dyDescent="0.25">
      <c r="P9461">
        <v>9449</v>
      </c>
      <c r="Q9461">
        <v>390</v>
      </c>
      <c r="R9461">
        <v>2</v>
      </c>
      <c r="S9461" s="6">
        <v>44998</v>
      </c>
      <c r="T9461" s="6">
        <v>0.42638888888888887</v>
      </c>
      <c r="U9461" t="s">
        <v>43</v>
      </c>
      <c r="V9461">
        <v>5465</v>
      </c>
      <c r="W9461">
        <v>24</v>
      </c>
      <c r="X9461">
        <v>31</v>
      </c>
      <c r="Y9461">
        <v>27</v>
      </c>
      <c r="Z9461" t="s">
        <v>17</v>
      </c>
      <c r="AA9461" t="s">
        <v>46</v>
      </c>
      <c r="AB9461">
        <v>4.7</v>
      </c>
      <c r="AC9461">
        <v>27</v>
      </c>
      <c r="AD9461" t="s">
        <v>45</v>
      </c>
      <c r="AE9461" s="6">
        <v>44951</v>
      </c>
      <c r="AF9461" t="str">
        <f>_xlfn.IFS(fact_orders[[#This Row],[delivery_time]]&lt;=40,"EARLY",fact_orders[[#This Row],[delivery_time]]&gt;=50,"LATE",TRUE,"ON TIME")</f>
        <v>EARLY</v>
      </c>
    </row>
    <row r="9462" spans="16:32" x14ac:dyDescent="0.25">
      <c r="P9462">
        <v>9450</v>
      </c>
      <c r="Q9462">
        <v>288</v>
      </c>
      <c r="R9462">
        <v>4</v>
      </c>
      <c r="S9462" s="6">
        <v>44998</v>
      </c>
      <c r="T9462" s="6">
        <v>0.75972222222222219</v>
      </c>
      <c r="U9462" t="s">
        <v>43</v>
      </c>
      <c r="V9462">
        <v>3096</v>
      </c>
      <c r="W9462">
        <v>30</v>
      </c>
      <c r="X9462">
        <v>34</v>
      </c>
      <c r="Y9462">
        <v>10</v>
      </c>
      <c r="Z9462" t="s">
        <v>20</v>
      </c>
      <c r="AA9462" t="s">
        <v>46</v>
      </c>
      <c r="AB9462">
        <v>3.7</v>
      </c>
      <c r="AC9462">
        <v>10</v>
      </c>
      <c r="AD9462" t="s">
        <v>45</v>
      </c>
      <c r="AE9462" s="6">
        <v>44849</v>
      </c>
      <c r="AF9462" t="str">
        <f>_xlfn.IFS(fact_orders[[#This Row],[delivery_time]]&lt;=40,"EARLY",fact_orders[[#This Row],[delivery_time]]&gt;=50,"LATE",TRUE,"ON TIME")</f>
        <v>EARLY</v>
      </c>
    </row>
    <row r="9463" spans="16:32" x14ac:dyDescent="0.25">
      <c r="P9463">
        <v>9451</v>
      </c>
      <c r="Q9463">
        <v>174</v>
      </c>
      <c r="R9463">
        <v>12</v>
      </c>
      <c r="S9463" s="6">
        <v>44998</v>
      </c>
      <c r="T9463" s="6">
        <v>0.89861111111111114</v>
      </c>
      <c r="U9463" t="s">
        <v>43</v>
      </c>
      <c r="V9463">
        <v>2380</v>
      </c>
      <c r="W9463">
        <v>33</v>
      </c>
      <c r="X9463">
        <v>48</v>
      </c>
      <c r="Y9463">
        <v>41</v>
      </c>
      <c r="Z9463" t="s">
        <v>9</v>
      </c>
      <c r="AA9463" t="s">
        <v>44</v>
      </c>
      <c r="AB9463">
        <v>3.7</v>
      </c>
      <c r="AC9463">
        <v>41</v>
      </c>
      <c r="AD9463" t="s">
        <v>45</v>
      </c>
      <c r="AE9463" s="6">
        <v>44735</v>
      </c>
      <c r="AF9463" t="str">
        <f>_xlfn.IFS(fact_orders[[#This Row],[delivery_time]]&lt;=40,"EARLY",fact_orders[[#This Row],[delivery_time]]&gt;=50,"LATE",TRUE,"ON TIME")</f>
        <v>ON TIME</v>
      </c>
    </row>
    <row r="9464" spans="16:32" x14ac:dyDescent="0.25">
      <c r="P9464">
        <v>9452</v>
      </c>
      <c r="Q9464">
        <v>186</v>
      </c>
      <c r="R9464">
        <v>5</v>
      </c>
      <c r="S9464" s="6">
        <v>44998</v>
      </c>
      <c r="T9464" s="6">
        <v>0.62847222222222221</v>
      </c>
      <c r="U9464" t="s">
        <v>43</v>
      </c>
      <c r="V9464">
        <v>4226</v>
      </c>
      <c r="W9464">
        <v>28</v>
      </c>
      <c r="X9464">
        <v>40</v>
      </c>
      <c r="Z9464" t="s">
        <v>21</v>
      </c>
      <c r="AA9464" t="s">
        <v>46</v>
      </c>
      <c r="AB9464">
        <v>3</v>
      </c>
      <c r="AD9464" t="s">
        <v>45</v>
      </c>
      <c r="AE9464" s="6">
        <v>44747</v>
      </c>
      <c r="AF9464" t="str">
        <f>_xlfn.IFS(fact_orders[[#This Row],[delivery_time]]&lt;=40,"EARLY",fact_orders[[#This Row],[delivery_time]]&gt;=50,"LATE",TRUE,"ON TIME")</f>
        <v>EARLY</v>
      </c>
    </row>
    <row r="9465" spans="16:32" x14ac:dyDescent="0.25">
      <c r="P9465">
        <v>9453</v>
      </c>
      <c r="Q9465">
        <v>114</v>
      </c>
      <c r="R9465">
        <v>13</v>
      </c>
      <c r="S9465" s="6">
        <v>44998</v>
      </c>
      <c r="T9465" s="6">
        <v>0.56944444444444442</v>
      </c>
      <c r="U9465" t="s">
        <v>43</v>
      </c>
      <c r="V9465">
        <v>5953</v>
      </c>
      <c r="W9465">
        <v>18</v>
      </c>
      <c r="X9465">
        <v>41</v>
      </c>
      <c r="Y9465">
        <v>48</v>
      </c>
      <c r="Z9465" t="s">
        <v>10</v>
      </c>
      <c r="AA9465" t="s">
        <v>46</v>
      </c>
      <c r="AB9465">
        <v>3.3</v>
      </c>
      <c r="AC9465">
        <v>48</v>
      </c>
      <c r="AD9465" t="s">
        <v>45</v>
      </c>
      <c r="AE9465" s="6">
        <v>44675</v>
      </c>
      <c r="AF9465" t="str">
        <f>_xlfn.IFS(fact_orders[[#This Row],[delivery_time]]&lt;=40,"EARLY",fact_orders[[#This Row],[delivery_time]]&gt;=50,"LATE",TRUE,"ON TIME")</f>
        <v>ON TIME</v>
      </c>
    </row>
    <row r="9466" spans="16:32" x14ac:dyDescent="0.25">
      <c r="P9466">
        <v>9454</v>
      </c>
      <c r="Q9466">
        <v>59</v>
      </c>
      <c r="R9466">
        <v>18</v>
      </c>
      <c r="S9466" s="6">
        <v>44998</v>
      </c>
      <c r="T9466" s="6">
        <v>0.60416666666666663</v>
      </c>
      <c r="U9466" t="s">
        <v>43</v>
      </c>
      <c r="V9466">
        <v>5618</v>
      </c>
      <c r="W9466">
        <v>18</v>
      </c>
      <c r="X9466">
        <v>40</v>
      </c>
      <c r="Z9466" t="s">
        <v>15</v>
      </c>
      <c r="AA9466" t="s">
        <v>46</v>
      </c>
      <c r="AB9466">
        <v>3.1</v>
      </c>
      <c r="AD9466" t="s">
        <v>45</v>
      </c>
      <c r="AE9466" s="6">
        <v>44620</v>
      </c>
      <c r="AF9466" t="str">
        <f>_xlfn.IFS(fact_orders[[#This Row],[delivery_time]]&lt;=40,"EARLY",fact_orders[[#This Row],[delivery_time]]&gt;=50,"LATE",TRUE,"ON TIME")</f>
        <v>EARLY</v>
      </c>
    </row>
    <row r="9467" spans="16:32" x14ac:dyDescent="0.25">
      <c r="P9467">
        <v>9455</v>
      </c>
      <c r="Q9467">
        <v>109</v>
      </c>
      <c r="R9467">
        <v>15</v>
      </c>
      <c r="S9467" s="6">
        <v>44998</v>
      </c>
      <c r="T9467" s="6">
        <v>0.83194444444444449</v>
      </c>
      <c r="U9467" t="s">
        <v>43</v>
      </c>
      <c r="V9467">
        <v>4644</v>
      </c>
      <c r="W9467">
        <v>23</v>
      </c>
      <c r="X9467">
        <v>38</v>
      </c>
      <c r="Z9467" t="s">
        <v>12</v>
      </c>
      <c r="AA9467" t="s">
        <v>48</v>
      </c>
      <c r="AB9467">
        <v>3.8</v>
      </c>
      <c r="AD9467" t="s">
        <v>45</v>
      </c>
      <c r="AE9467" s="6">
        <v>44670</v>
      </c>
      <c r="AF9467" t="str">
        <f>_xlfn.IFS(fact_orders[[#This Row],[delivery_time]]&lt;=40,"EARLY",fact_orders[[#This Row],[delivery_time]]&gt;=50,"LATE",TRUE,"ON TIME")</f>
        <v>EARLY</v>
      </c>
    </row>
    <row r="9468" spans="16:32" x14ac:dyDescent="0.25">
      <c r="P9468">
        <v>9456</v>
      </c>
      <c r="Q9468">
        <v>301</v>
      </c>
      <c r="R9468">
        <v>5</v>
      </c>
      <c r="S9468" s="6">
        <v>44998</v>
      </c>
      <c r="T9468" s="6">
        <v>0.8125</v>
      </c>
      <c r="U9468" t="s">
        <v>43</v>
      </c>
      <c r="V9468">
        <v>5736</v>
      </c>
      <c r="W9468">
        <v>38</v>
      </c>
      <c r="X9468">
        <v>45</v>
      </c>
      <c r="Y9468">
        <v>48</v>
      </c>
      <c r="Z9468" t="s">
        <v>21</v>
      </c>
      <c r="AA9468" t="s">
        <v>46</v>
      </c>
      <c r="AB9468">
        <v>3</v>
      </c>
      <c r="AC9468">
        <v>48</v>
      </c>
      <c r="AD9468" t="s">
        <v>45</v>
      </c>
      <c r="AE9468" s="6">
        <v>44862</v>
      </c>
      <c r="AF9468" t="str">
        <f>_xlfn.IFS(fact_orders[[#This Row],[delivery_time]]&lt;=40,"EARLY",fact_orders[[#This Row],[delivery_time]]&gt;=50,"LATE",TRUE,"ON TIME")</f>
        <v>ON TIME</v>
      </c>
    </row>
    <row r="9469" spans="16:32" x14ac:dyDescent="0.25">
      <c r="P9469">
        <v>9457</v>
      </c>
      <c r="Q9469">
        <v>67</v>
      </c>
      <c r="R9469">
        <v>3</v>
      </c>
      <c r="S9469" s="6">
        <v>44998</v>
      </c>
      <c r="T9469" s="6">
        <v>0.81319444444444444</v>
      </c>
      <c r="U9469" t="s">
        <v>43</v>
      </c>
      <c r="V9469">
        <v>5807</v>
      </c>
      <c r="W9469">
        <v>31</v>
      </c>
      <c r="X9469">
        <v>58</v>
      </c>
      <c r="Y9469">
        <v>1</v>
      </c>
      <c r="Z9469" t="s">
        <v>19</v>
      </c>
      <c r="AA9469" t="s">
        <v>44</v>
      </c>
      <c r="AB9469">
        <v>4</v>
      </c>
      <c r="AC9469">
        <v>1</v>
      </c>
      <c r="AD9469" t="s">
        <v>45</v>
      </c>
      <c r="AE9469" s="6">
        <v>44628</v>
      </c>
      <c r="AF9469" t="str">
        <f>_xlfn.IFS(fact_orders[[#This Row],[delivery_time]]&lt;=40,"EARLY",fact_orders[[#This Row],[delivery_time]]&gt;=50,"LATE",TRUE,"ON TIME")</f>
        <v>LATE</v>
      </c>
    </row>
    <row r="9470" spans="16:32" x14ac:dyDescent="0.25">
      <c r="P9470">
        <v>9458</v>
      </c>
      <c r="Q9470">
        <v>178</v>
      </c>
      <c r="R9470">
        <v>13</v>
      </c>
      <c r="S9470" s="6">
        <v>44998</v>
      </c>
      <c r="T9470" s="6">
        <v>0.4909722222222222</v>
      </c>
      <c r="U9470" t="s">
        <v>43</v>
      </c>
      <c r="V9470">
        <v>5395</v>
      </c>
      <c r="W9470">
        <v>36</v>
      </c>
      <c r="X9470">
        <v>56</v>
      </c>
      <c r="Y9470">
        <v>30</v>
      </c>
      <c r="Z9470" t="s">
        <v>10</v>
      </c>
      <c r="AA9470" t="s">
        <v>46</v>
      </c>
      <c r="AB9470">
        <v>3.3</v>
      </c>
      <c r="AC9470">
        <v>30</v>
      </c>
      <c r="AD9470" t="s">
        <v>45</v>
      </c>
      <c r="AE9470" s="6">
        <v>44739</v>
      </c>
      <c r="AF9470" t="str">
        <f>_xlfn.IFS(fact_orders[[#This Row],[delivery_time]]&lt;=40,"EARLY",fact_orders[[#This Row],[delivery_time]]&gt;=50,"LATE",TRUE,"ON TIME")</f>
        <v>LATE</v>
      </c>
    </row>
    <row r="9471" spans="16:32" x14ac:dyDescent="0.25">
      <c r="P9471">
        <v>9459</v>
      </c>
      <c r="Q9471">
        <v>160</v>
      </c>
      <c r="R9471">
        <v>6</v>
      </c>
      <c r="S9471" s="6">
        <v>44998</v>
      </c>
      <c r="T9471" s="6">
        <v>0.84444444444444444</v>
      </c>
      <c r="U9471" t="s">
        <v>43</v>
      </c>
      <c r="V9471">
        <v>4823</v>
      </c>
      <c r="W9471">
        <v>17</v>
      </c>
      <c r="X9471">
        <v>43</v>
      </c>
      <c r="Y9471">
        <v>18</v>
      </c>
      <c r="Z9471" t="s">
        <v>22</v>
      </c>
      <c r="AA9471" t="s">
        <v>47</v>
      </c>
      <c r="AB9471">
        <v>3.4</v>
      </c>
      <c r="AC9471">
        <v>18</v>
      </c>
      <c r="AD9471" t="s">
        <v>45</v>
      </c>
      <c r="AE9471" s="6">
        <v>44721</v>
      </c>
      <c r="AF9471" t="str">
        <f>_xlfn.IFS(fact_orders[[#This Row],[delivery_time]]&lt;=40,"EARLY",fact_orders[[#This Row],[delivery_time]]&gt;=50,"LATE",TRUE,"ON TIME")</f>
        <v>ON TIME</v>
      </c>
    </row>
    <row r="9472" spans="16:32" x14ac:dyDescent="0.25">
      <c r="P9472">
        <v>9460</v>
      </c>
      <c r="Q9472">
        <v>81</v>
      </c>
      <c r="R9472">
        <v>4</v>
      </c>
      <c r="S9472" s="6">
        <v>44998</v>
      </c>
      <c r="T9472" s="6">
        <v>0.52708333333333335</v>
      </c>
      <c r="U9472" t="s">
        <v>43</v>
      </c>
      <c r="V9472">
        <v>2848</v>
      </c>
      <c r="W9472">
        <v>39</v>
      </c>
      <c r="X9472">
        <v>32</v>
      </c>
      <c r="Y9472">
        <v>24</v>
      </c>
      <c r="Z9472" t="s">
        <v>20</v>
      </c>
      <c r="AA9472" t="s">
        <v>46</v>
      </c>
      <c r="AB9472">
        <v>3.7</v>
      </c>
      <c r="AC9472">
        <v>24</v>
      </c>
      <c r="AD9472" t="s">
        <v>45</v>
      </c>
      <c r="AE9472" s="6">
        <v>44642</v>
      </c>
      <c r="AF9472" t="str">
        <f>_xlfn.IFS(fact_orders[[#This Row],[delivery_time]]&lt;=40,"EARLY",fact_orders[[#This Row],[delivery_time]]&gt;=50,"LATE",TRUE,"ON TIME")</f>
        <v>EARLY</v>
      </c>
    </row>
    <row r="9473" spans="16:32" x14ac:dyDescent="0.25">
      <c r="P9473">
        <v>9461</v>
      </c>
      <c r="Q9473">
        <v>22</v>
      </c>
      <c r="R9473">
        <v>5</v>
      </c>
      <c r="S9473" s="6">
        <v>44999</v>
      </c>
      <c r="T9473" s="6">
        <v>0.84097222222222223</v>
      </c>
      <c r="U9473" t="s">
        <v>43</v>
      </c>
      <c r="V9473">
        <v>3428</v>
      </c>
      <c r="W9473">
        <v>29</v>
      </c>
      <c r="X9473">
        <v>54</v>
      </c>
      <c r="Y9473">
        <v>30</v>
      </c>
      <c r="Z9473" t="s">
        <v>21</v>
      </c>
      <c r="AA9473" t="s">
        <v>46</v>
      </c>
      <c r="AB9473">
        <v>3</v>
      </c>
      <c r="AC9473">
        <v>30</v>
      </c>
      <c r="AD9473" t="s">
        <v>45</v>
      </c>
      <c r="AE9473" s="6">
        <v>44583</v>
      </c>
      <c r="AF9473" t="str">
        <f>_xlfn.IFS(fact_orders[[#This Row],[delivery_time]]&lt;=40,"EARLY",fact_orders[[#This Row],[delivery_time]]&gt;=50,"LATE",TRUE,"ON TIME")</f>
        <v>LATE</v>
      </c>
    </row>
    <row r="9474" spans="16:32" x14ac:dyDescent="0.25">
      <c r="P9474">
        <v>9462</v>
      </c>
      <c r="Q9474">
        <v>103</v>
      </c>
      <c r="R9474">
        <v>3</v>
      </c>
      <c r="S9474" s="6">
        <v>44999</v>
      </c>
      <c r="T9474" s="6">
        <v>0.80208333333333337</v>
      </c>
      <c r="U9474" t="s">
        <v>43</v>
      </c>
      <c r="V9474">
        <v>4592</v>
      </c>
      <c r="W9474">
        <v>35</v>
      </c>
      <c r="X9474">
        <v>51</v>
      </c>
      <c r="Y9474">
        <v>12</v>
      </c>
      <c r="Z9474" t="s">
        <v>19</v>
      </c>
      <c r="AA9474" t="s">
        <v>44</v>
      </c>
      <c r="AB9474">
        <v>4</v>
      </c>
      <c r="AC9474">
        <v>12</v>
      </c>
      <c r="AD9474" t="s">
        <v>45</v>
      </c>
      <c r="AE9474" s="6">
        <v>44664</v>
      </c>
      <c r="AF9474" t="str">
        <f>_xlfn.IFS(fact_orders[[#This Row],[delivery_time]]&lt;=40,"EARLY",fact_orders[[#This Row],[delivery_time]]&gt;=50,"LATE",TRUE,"ON TIME")</f>
        <v>LATE</v>
      </c>
    </row>
    <row r="9475" spans="16:32" x14ac:dyDescent="0.25">
      <c r="P9475">
        <v>9463</v>
      </c>
      <c r="Q9475">
        <v>334</v>
      </c>
      <c r="R9475">
        <v>18</v>
      </c>
      <c r="S9475" s="6">
        <v>44999</v>
      </c>
      <c r="T9475" s="6">
        <v>0.88541666666666663</v>
      </c>
      <c r="U9475" t="s">
        <v>43</v>
      </c>
      <c r="V9475">
        <v>5239</v>
      </c>
      <c r="W9475">
        <v>17</v>
      </c>
      <c r="X9475">
        <v>46</v>
      </c>
      <c r="Y9475">
        <v>43</v>
      </c>
      <c r="Z9475" t="s">
        <v>15</v>
      </c>
      <c r="AA9475" t="s">
        <v>46</v>
      </c>
      <c r="AB9475">
        <v>3.1</v>
      </c>
      <c r="AC9475">
        <v>43</v>
      </c>
      <c r="AD9475" t="s">
        <v>45</v>
      </c>
      <c r="AE9475" s="6">
        <v>44895</v>
      </c>
      <c r="AF9475" t="str">
        <f>_xlfn.IFS(fact_orders[[#This Row],[delivery_time]]&lt;=40,"EARLY",fact_orders[[#This Row],[delivery_time]]&gt;=50,"LATE",TRUE,"ON TIME")</f>
        <v>ON TIME</v>
      </c>
    </row>
    <row r="9476" spans="16:32" x14ac:dyDescent="0.25">
      <c r="P9476">
        <v>9464</v>
      </c>
      <c r="Q9476">
        <v>346</v>
      </c>
      <c r="R9476">
        <v>15</v>
      </c>
      <c r="S9476" s="6">
        <v>44999</v>
      </c>
      <c r="T9476" s="6">
        <v>0.55972222222222223</v>
      </c>
      <c r="U9476" t="s">
        <v>43</v>
      </c>
      <c r="V9476">
        <v>4799</v>
      </c>
      <c r="W9476">
        <v>36</v>
      </c>
      <c r="X9476">
        <v>59</v>
      </c>
      <c r="Y9476">
        <v>43</v>
      </c>
      <c r="Z9476" t="s">
        <v>12</v>
      </c>
      <c r="AA9476" t="s">
        <v>48</v>
      </c>
      <c r="AB9476">
        <v>3.8</v>
      </c>
      <c r="AC9476">
        <v>43</v>
      </c>
      <c r="AD9476" t="s">
        <v>45</v>
      </c>
      <c r="AE9476" s="6">
        <v>44907</v>
      </c>
      <c r="AF9476" t="str">
        <f>_xlfn.IFS(fact_orders[[#This Row],[delivery_time]]&lt;=40,"EARLY",fact_orders[[#This Row],[delivery_time]]&gt;=50,"LATE",TRUE,"ON TIME")</f>
        <v>LATE</v>
      </c>
    </row>
    <row r="9477" spans="16:32" x14ac:dyDescent="0.25">
      <c r="P9477">
        <v>9465</v>
      </c>
      <c r="Q9477">
        <v>450</v>
      </c>
      <c r="R9477">
        <v>15</v>
      </c>
      <c r="S9477" s="6">
        <v>44999</v>
      </c>
      <c r="T9477" s="6">
        <v>0.74930555555555556</v>
      </c>
      <c r="U9477" t="s">
        <v>43</v>
      </c>
      <c r="V9477">
        <v>2679</v>
      </c>
      <c r="W9477">
        <v>27</v>
      </c>
      <c r="X9477">
        <v>43</v>
      </c>
      <c r="Y9477">
        <v>17</v>
      </c>
      <c r="Z9477" t="s">
        <v>12</v>
      </c>
      <c r="AA9477" t="s">
        <v>48</v>
      </c>
      <c r="AB9477">
        <v>3.8</v>
      </c>
      <c r="AC9477">
        <v>17</v>
      </c>
      <c r="AD9477" t="s">
        <v>45</v>
      </c>
      <c r="AE9477" s="6">
        <v>45011</v>
      </c>
      <c r="AF9477" t="str">
        <f>_xlfn.IFS(fact_orders[[#This Row],[delivery_time]]&lt;=40,"EARLY",fact_orders[[#This Row],[delivery_time]]&gt;=50,"LATE",TRUE,"ON TIME")</f>
        <v>ON TIME</v>
      </c>
    </row>
    <row r="9478" spans="16:32" x14ac:dyDescent="0.25">
      <c r="P9478">
        <v>9466</v>
      </c>
      <c r="Q9478">
        <v>218</v>
      </c>
      <c r="R9478">
        <v>4</v>
      </c>
      <c r="S9478" s="6">
        <v>44999</v>
      </c>
      <c r="T9478" s="6">
        <v>0.56458333333333333</v>
      </c>
      <c r="U9478" t="s">
        <v>43</v>
      </c>
      <c r="V9478">
        <v>5020</v>
      </c>
      <c r="W9478">
        <v>36</v>
      </c>
      <c r="X9478">
        <v>33</v>
      </c>
      <c r="Y9478">
        <v>35</v>
      </c>
      <c r="Z9478" t="s">
        <v>20</v>
      </c>
      <c r="AA9478" t="s">
        <v>46</v>
      </c>
      <c r="AB9478">
        <v>3.7</v>
      </c>
      <c r="AC9478">
        <v>35</v>
      </c>
      <c r="AD9478" t="s">
        <v>45</v>
      </c>
      <c r="AE9478" s="6">
        <v>44779</v>
      </c>
      <c r="AF9478" t="str">
        <f>_xlfn.IFS(fact_orders[[#This Row],[delivery_time]]&lt;=40,"EARLY",fact_orders[[#This Row],[delivery_time]]&gt;=50,"LATE",TRUE,"ON TIME")</f>
        <v>EARLY</v>
      </c>
    </row>
    <row r="9479" spans="16:32" x14ac:dyDescent="0.25">
      <c r="P9479">
        <v>9467</v>
      </c>
      <c r="Q9479">
        <v>189</v>
      </c>
      <c r="R9479">
        <v>1</v>
      </c>
      <c r="S9479" s="6">
        <v>44999</v>
      </c>
      <c r="T9479" s="6">
        <v>0.42222222222222222</v>
      </c>
      <c r="U9479" t="s">
        <v>43</v>
      </c>
      <c r="V9479">
        <v>2586</v>
      </c>
      <c r="W9479">
        <v>30</v>
      </c>
      <c r="X9479">
        <v>38</v>
      </c>
      <c r="Y9479">
        <v>40</v>
      </c>
      <c r="Z9479" t="s">
        <v>6</v>
      </c>
      <c r="AA9479" t="s">
        <v>48</v>
      </c>
      <c r="AB9479">
        <v>3</v>
      </c>
      <c r="AC9479">
        <v>40</v>
      </c>
      <c r="AD9479" t="s">
        <v>45</v>
      </c>
      <c r="AE9479" s="6">
        <v>44750</v>
      </c>
      <c r="AF9479" t="str">
        <f>_xlfn.IFS(fact_orders[[#This Row],[delivery_time]]&lt;=40,"EARLY",fact_orders[[#This Row],[delivery_time]]&gt;=50,"LATE",TRUE,"ON TIME")</f>
        <v>EARLY</v>
      </c>
    </row>
    <row r="9480" spans="16:32" x14ac:dyDescent="0.25">
      <c r="P9480">
        <v>9468</v>
      </c>
      <c r="Q9480">
        <v>143</v>
      </c>
      <c r="R9480">
        <v>7</v>
      </c>
      <c r="S9480" s="6">
        <v>44999</v>
      </c>
      <c r="T9480" s="6">
        <v>0.46458333333333335</v>
      </c>
      <c r="U9480" t="s">
        <v>43</v>
      </c>
      <c r="V9480">
        <v>5504</v>
      </c>
      <c r="W9480">
        <v>25</v>
      </c>
      <c r="X9480">
        <v>33</v>
      </c>
      <c r="Y9480">
        <v>29</v>
      </c>
      <c r="Z9480" t="s">
        <v>23</v>
      </c>
      <c r="AA9480" t="s">
        <v>44</v>
      </c>
      <c r="AB9480">
        <v>3.4</v>
      </c>
      <c r="AC9480">
        <v>29</v>
      </c>
      <c r="AD9480" t="s">
        <v>45</v>
      </c>
      <c r="AE9480" s="6">
        <v>44704</v>
      </c>
      <c r="AF9480" t="str">
        <f>_xlfn.IFS(fact_orders[[#This Row],[delivery_time]]&lt;=40,"EARLY",fact_orders[[#This Row],[delivery_time]]&gt;=50,"LATE",TRUE,"ON TIME")</f>
        <v>EARLY</v>
      </c>
    </row>
    <row r="9481" spans="16:32" x14ac:dyDescent="0.25">
      <c r="P9481">
        <v>9469</v>
      </c>
      <c r="Q9481">
        <v>279</v>
      </c>
      <c r="R9481">
        <v>19</v>
      </c>
      <c r="S9481" s="6">
        <v>44999</v>
      </c>
      <c r="T9481" s="6">
        <v>0.81597222222222221</v>
      </c>
      <c r="U9481" t="s">
        <v>43</v>
      </c>
      <c r="V9481">
        <v>5868</v>
      </c>
      <c r="W9481">
        <v>27</v>
      </c>
      <c r="X9481">
        <v>59</v>
      </c>
      <c r="Z9481" t="s">
        <v>16</v>
      </c>
      <c r="AA9481" t="s">
        <v>49</v>
      </c>
      <c r="AB9481">
        <v>4.5</v>
      </c>
      <c r="AD9481" t="s">
        <v>45</v>
      </c>
      <c r="AE9481" s="6">
        <v>44840</v>
      </c>
      <c r="AF9481" t="str">
        <f>_xlfn.IFS(fact_orders[[#This Row],[delivery_time]]&lt;=40,"EARLY",fact_orders[[#This Row],[delivery_time]]&gt;=50,"LATE",TRUE,"ON TIME")</f>
        <v>LATE</v>
      </c>
    </row>
    <row r="9482" spans="16:32" x14ac:dyDescent="0.25">
      <c r="P9482">
        <v>9470</v>
      </c>
      <c r="Q9482">
        <v>423</v>
      </c>
      <c r="R9482">
        <v>9</v>
      </c>
      <c r="S9482" s="6">
        <v>44999</v>
      </c>
      <c r="T9482" s="6">
        <v>0.4284722222222222</v>
      </c>
      <c r="U9482" t="s">
        <v>43</v>
      </c>
      <c r="V9482">
        <v>4737</v>
      </c>
      <c r="W9482">
        <v>30</v>
      </c>
      <c r="X9482">
        <v>30</v>
      </c>
      <c r="Y9482">
        <v>32</v>
      </c>
      <c r="Z9482" t="s">
        <v>25</v>
      </c>
      <c r="AA9482" t="s">
        <v>44</v>
      </c>
      <c r="AB9482">
        <v>4.0999999999999996</v>
      </c>
      <c r="AC9482">
        <v>32</v>
      </c>
      <c r="AD9482" t="s">
        <v>45</v>
      </c>
      <c r="AE9482" s="6">
        <v>44984</v>
      </c>
      <c r="AF9482" t="str">
        <f>_xlfn.IFS(fact_orders[[#This Row],[delivery_time]]&lt;=40,"EARLY",fact_orders[[#This Row],[delivery_time]]&gt;=50,"LATE",TRUE,"ON TIME")</f>
        <v>EARLY</v>
      </c>
    </row>
    <row r="9483" spans="16:32" x14ac:dyDescent="0.25">
      <c r="P9483">
        <v>9471</v>
      </c>
      <c r="Q9483">
        <v>293</v>
      </c>
      <c r="R9483">
        <v>14</v>
      </c>
      <c r="S9483" s="6">
        <v>44999</v>
      </c>
      <c r="T9483" s="6">
        <v>0.64722222222222225</v>
      </c>
      <c r="U9483" t="s">
        <v>43</v>
      </c>
      <c r="V9483">
        <v>3925</v>
      </c>
      <c r="W9483">
        <v>20</v>
      </c>
      <c r="X9483">
        <v>45</v>
      </c>
      <c r="Y9483">
        <v>22</v>
      </c>
      <c r="Z9483" t="s">
        <v>11</v>
      </c>
      <c r="AA9483" t="s">
        <v>47</v>
      </c>
      <c r="AB9483">
        <v>4.4000000000000004</v>
      </c>
      <c r="AC9483">
        <v>22</v>
      </c>
      <c r="AD9483" t="s">
        <v>45</v>
      </c>
      <c r="AE9483" s="6">
        <v>44854</v>
      </c>
      <c r="AF9483" t="str">
        <f>_xlfn.IFS(fact_orders[[#This Row],[delivery_time]]&lt;=40,"EARLY",fact_orders[[#This Row],[delivery_time]]&gt;=50,"LATE",TRUE,"ON TIME")</f>
        <v>ON TIME</v>
      </c>
    </row>
    <row r="9484" spans="16:32" x14ac:dyDescent="0.25">
      <c r="P9484">
        <v>9472</v>
      </c>
      <c r="Q9484">
        <v>428</v>
      </c>
      <c r="R9484">
        <v>18</v>
      </c>
      <c r="S9484" s="6">
        <v>44999</v>
      </c>
      <c r="T9484" s="6">
        <v>0.65277777777777779</v>
      </c>
      <c r="U9484" t="s">
        <v>43</v>
      </c>
      <c r="V9484">
        <v>4575</v>
      </c>
      <c r="W9484">
        <v>29</v>
      </c>
      <c r="X9484">
        <v>52</v>
      </c>
      <c r="Z9484" t="s">
        <v>15</v>
      </c>
      <c r="AA9484" t="s">
        <v>46</v>
      </c>
      <c r="AB9484">
        <v>3.1</v>
      </c>
      <c r="AD9484" t="s">
        <v>45</v>
      </c>
      <c r="AE9484" s="6">
        <v>44989</v>
      </c>
      <c r="AF9484" t="str">
        <f>_xlfn.IFS(fact_orders[[#This Row],[delivery_time]]&lt;=40,"EARLY",fact_orders[[#This Row],[delivery_time]]&gt;=50,"LATE",TRUE,"ON TIME")</f>
        <v>LATE</v>
      </c>
    </row>
    <row r="9485" spans="16:32" x14ac:dyDescent="0.25">
      <c r="P9485">
        <v>9473</v>
      </c>
      <c r="Q9485">
        <v>130</v>
      </c>
      <c r="R9485">
        <v>5</v>
      </c>
      <c r="S9485" s="6">
        <v>44999</v>
      </c>
      <c r="T9485" s="6">
        <v>0.68055555555555558</v>
      </c>
      <c r="U9485" t="s">
        <v>43</v>
      </c>
      <c r="V9485">
        <v>4700</v>
      </c>
      <c r="W9485">
        <v>33</v>
      </c>
      <c r="X9485">
        <v>54</v>
      </c>
      <c r="Z9485" t="s">
        <v>21</v>
      </c>
      <c r="AA9485" t="s">
        <v>46</v>
      </c>
      <c r="AB9485">
        <v>3</v>
      </c>
      <c r="AD9485" t="s">
        <v>45</v>
      </c>
      <c r="AE9485" s="6">
        <v>44691</v>
      </c>
      <c r="AF9485" t="str">
        <f>_xlfn.IFS(fact_orders[[#This Row],[delivery_time]]&lt;=40,"EARLY",fact_orders[[#This Row],[delivery_time]]&gt;=50,"LATE",TRUE,"ON TIME")</f>
        <v>LATE</v>
      </c>
    </row>
    <row r="9486" spans="16:32" x14ac:dyDescent="0.25">
      <c r="P9486">
        <v>9474</v>
      </c>
      <c r="Q9486">
        <v>477</v>
      </c>
      <c r="R9486">
        <v>16</v>
      </c>
      <c r="S9486" s="6">
        <v>44999</v>
      </c>
      <c r="T9486" s="6">
        <v>0.6875</v>
      </c>
      <c r="U9486" t="s">
        <v>43</v>
      </c>
      <c r="V9486">
        <v>2940</v>
      </c>
      <c r="W9486">
        <v>38</v>
      </c>
      <c r="X9486">
        <v>30</v>
      </c>
      <c r="Z9486" t="s">
        <v>13</v>
      </c>
      <c r="AA9486" t="s">
        <v>47</v>
      </c>
      <c r="AB9486">
        <v>3.4</v>
      </c>
      <c r="AD9486" t="s">
        <v>45</v>
      </c>
      <c r="AE9486" s="6">
        <v>45038</v>
      </c>
      <c r="AF9486" t="str">
        <f>_xlfn.IFS(fact_orders[[#This Row],[delivery_time]]&lt;=40,"EARLY",fact_orders[[#This Row],[delivery_time]]&gt;=50,"LATE",TRUE,"ON TIME")</f>
        <v>EARLY</v>
      </c>
    </row>
    <row r="9487" spans="16:32" x14ac:dyDescent="0.25">
      <c r="P9487">
        <v>9475</v>
      </c>
      <c r="Q9487">
        <v>319</v>
      </c>
      <c r="R9487">
        <v>16</v>
      </c>
      <c r="S9487" s="6">
        <v>44999</v>
      </c>
      <c r="T9487" s="6">
        <v>0.90486111111111112</v>
      </c>
      <c r="U9487" t="s">
        <v>43</v>
      </c>
      <c r="V9487">
        <v>2102</v>
      </c>
      <c r="W9487">
        <v>39</v>
      </c>
      <c r="X9487">
        <v>51</v>
      </c>
      <c r="Z9487" t="s">
        <v>13</v>
      </c>
      <c r="AA9487" t="s">
        <v>47</v>
      </c>
      <c r="AB9487">
        <v>3.4</v>
      </c>
      <c r="AD9487" t="s">
        <v>45</v>
      </c>
      <c r="AE9487" s="6">
        <v>44880</v>
      </c>
      <c r="AF9487" t="str">
        <f>_xlfn.IFS(fact_orders[[#This Row],[delivery_time]]&lt;=40,"EARLY",fact_orders[[#This Row],[delivery_time]]&gt;=50,"LATE",TRUE,"ON TIME")</f>
        <v>LATE</v>
      </c>
    </row>
    <row r="9488" spans="16:32" x14ac:dyDescent="0.25">
      <c r="P9488">
        <v>9476</v>
      </c>
      <c r="Q9488">
        <v>85</v>
      </c>
      <c r="R9488">
        <v>19</v>
      </c>
      <c r="S9488" s="6">
        <v>44999</v>
      </c>
      <c r="T9488" s="6">
        <v>0.8833333333333333</v>
      </c>
      <c r="U9488" t="s">
        <v>43</v>
      </c>
      <c r="V9488">
        <v>2769</v>
      </c>
      <c r="W9488">
        <v>33</v>
      </c>
      <c r="X9488">
        <v>47</v>
      </c>
      <c r="Y9488">
        <v>14</v>
      </c>
      <c r="Z9488" t="s">
        <v>16</v>
      </c>
      <c r="AA9488" t="s">
        <v>49</v>
      </c>
      <c r="AB9488">
        <v>4.5</v>
      </c>
      <c r="AC9488">
        <v>14</v>
      </c>
      <c r="AD9488" t="s">
        <v>45</v>
      </c>
      <c r="AE9488" s="6">
        <v>44646</v>
      </c>
      <c r="AF9488" t="str">
        <f>_xlfn.IFS(fact_orders[[#This Row],[delivery_time]]&lt;=40,"EARLY",fact_orders[[#This Row],[delivery_time]]&gt;=50,"LATE",TRUE,"ON TIME")</f>
        <v>ON TIME</v>
      </c>
    </row>
    <row r="9489" spans="16:32" x14ac:dyDescent="0.25">
      <c r="P9489">
        <v>9477</v>
      </c>
      <c r="Q9489">
        <v>162</v>
      </c>
      <c r="R9489">
        <v>18</v>
      </c>
      <c r="S9489" s="6">
        <v>44999</v>
      </c>
      <c r="T9489" s="6">
        <v>0.72847222222222219</v>
      </c>
      <c r="U9489" t="s">
        <v>43</v>
      </c>
      <c r="V9489">
        <v>2562</v>
      </c>
      <c r="W9489">
        <v>33</v>
      </c>
      <c r="X9489">
        <v>43</v>
      </c>
      <c r="Y9489">
        <v>36</v>
      </c>
      <c r="Z9489" t="s">
        <v>15</v>
      </c>
      <c r="AA9489" t="s">
        <v>46</v>
      </c>
      <c r="AB9489">
        <v>3.1</v>
      </c>
      <c r="AC9489">
        <v>36</v>
      </c>
      <c r="AD9489" t="s">
        <v>45</v>
      </c>
      <c r="AE9489" s="6">
        <v>44723</v>
      </c>
      <c r="AF9489" t="str">
        <f>_xlfn.IFS(fact_orders[[#This Row],[delivery_time]]&lt;=40,"EARLY",fact_orders[[#This Row],[delivery_time]]&gt;=50,"LATE",TRUE,"ON TIME")</f>
        <v>ON TIME</v>
      </c>
    </row>
    <row r="9490" spans="16:32" x14ac:dyDescent="0.25">
      <c r="P9490">
        <v>9478</v>
      </c>
      <c r="Q9490">
        <v>213</v>
      </c>
      <c r="R9490">
        <v>19</v>
      </c>
      <c r="S9490" s="6">
        <v>44999</v>
      </c>
      <c r="T9490" s="6">
        <v>0.64236111111111116</v>
      </c>
      <c r="U9490" t="s">
        <v>43</v>
      </c>
      <c r="V9490">
        <v>4722</v>
      </c>
      <c r="W9490">
        <v>22</v>
      </c>
      <c r="X9490">
        <v>56</v>
      </c>
      <c r="Y9490">
        <v>36</v>
      </c>
      <c r="Z9490" t="s">
        <v>16</v>
      </c>
      <c r="AA9490" t="s">
        <v>49</v>
      </c>
      <c r="AB9490">
        <v>4.5</v>
      </c>
      <c r="AC9490">
        <v>36</v>
      </c>
      <c r="AD9490" t="s">
        <v>45</v>
      </c>
      <c r="AE9490" s="6">
        <v>44774</v>
      </c>
      <c r="AF9490" t="str">
        <f>_xlfn.IFS(fact_orders[[#This Row],[delivery_time]]&lt;=40,"EARLY",fact_orders[[#This Row],[delivery_time]]&gt;=50,"LATE",TRUE,"ON TIME")</f>
        <v>LATE</v>
      </c>
    </row>
    <row r="9491" spans="16:32" x14ac:dyDescent="0.25">
      <c r="P9491">
        <v>9479</v>
      </c>
      <c r="Q9491">
        <v>85</v>
      </c>
      <c r="R9491">
        <v>3</v>
      </c>
      <c r="S9491" s="6">
        <v>44999</v>
      </c>
      <c r="T9491" s="6">
        <v>0.61250000000000004</v>
      </c>
      <c r="U9491" t="s">
        <v>43</v>
      </c>
      <c r="V9491">
        <v>5484</v>
      </c>
      <c r="W9491">
        <v>37</v>
      </c>
      <c r="X9491">
        <v>33</v>
      </c>
      <c r="Z9491" t="s">
        <v>19</v>
      </c>
      <c r="AA9491" t="s">
        <v>44</v>
      </c>
      <c r="AB9491">
        <v>4</v>
      </c>
      <c r="AD9491" t="s">
        <v>45</v>
      </c>
      <c r="AE9491" s="6">
        <v>44646</v>
      </c>
      <c r="AF9491" t="str">
        <f>_xlfn.IFS(fact_orders[[#This Row],[delivery_time]]&lt;=40,"EARLY",fact_orders[[#This Row],[delivery_time]]&gt;=50,"LATE",TRUE,"ON TIME")</f>
        <v>EARLY</v>
      </c>
    </row>
    <row r="9492" spans="16:32" x14ac:dyDescent="0.25">
      <c r="P9492">
        <v>9480</v>
      </c>
      <c r="Q9492">
        <v>371</v>
      </c>
      <c r="R9492">
        <v>17</v>
      </c>
      <c r="S9492" s="6">
        <v>44999</v>
      </c>
      <c r="T9492" s="6">
        <v>0.47152777777777777</v>
      </c>
      <c r="U9492" t="s">
        <v>43</v>
      </c>
      <c r="V9492">
        <v>2923</v>
      </c>
      <c r="W9492">
        <v>23</v>
      </c>
      <c r="X9492">
        <v>48</v>
      </c>
      <c r="Z9492" t="s">
        <v>14</v>
      </c>
      <c r="AA9492" t="s">
        <v>48</v>
      </c>
      <c r="AB9492">
        <v>4</v>
      </c>
      <c r="AD9492" t="s">
        <v>45</v>
      </c>
      <c r="AE9492" s="6">
        <v>44932</v>
      </c>
      <c r="AF9492" t="str">
        <f>_xlfn.IFS(fact_orders[[#This Row],[delivery_time]]&lt;=40,"EARLY",fact_orders[[#This Row],[delivery_time]]&gt;=50,"LATE",TRUE,"ON TIME")</f>
        <v>ON TIME</v>
      </c>
    </row>
    <row r="9493" spans="16:32" x14ac:dyDescent="0.25">
      <c r="P9493">
        <v>9481</v>
      </c>
      <c r="Q9493">
        <v>149</v>
      </c>
      <c r="R9493">
        <v>9</v>
      </c>
      <c r="S9493" s="6">
        <v>44999</v>
      </c>
      <c r="T9493" s="6">
        <v>0.54374999999999996</v>
      </c>
      <c r="U9493" t="s">
        <v>43</v>
      </c>
      <c r="V9493">
        <v>4581</v>
      </c>
      <c r="W9493">
        <v>21</v>
      </c>
      <c r="X9493">
        <v>39</v>
      </c>
      <c r="Y9493">
        <v>3</v>
      </c>
      <c r="Z9493" t="s">
        <v>25</v>
      </c>
      <c r="AA9493" t="s">
        <v>44</v>
      </c>
      <c r="AB9493">
        <v>4.0999999999999996</v>
      </c>
      <c r="AC9493">
        <v>3</v>
      </c>
      <c r="AD9493" t="s">
        <v>45</v>
      </c>
      <c r="AE9493" s="6">
        <v>44710</v>
      </c>
      <c r="AF9493" t="str">
        <f>_xlfn.IFS(fact_orders[[#This Row],[delivery_time]]&lt;=40,"EARLY",fact_orders[[#This Row],[delivery_time]]&gt;=50,"LATE",TRUE,"ON TIME")</f>
        <v>EARLY</v>
      </c>
    </row>
    <row r="9494" spans="16:32" x14ac:dyDescent="0.25">
      <c r="P9494">
        <v>9482</v>
      </c>
      <c r="Q9494">
        <v>406</v>
      </c>
      <c r="R9494">
        <v>15</v>
      </c>
      <c r="S9494" s="6">
        <v>44999</v>
      </c>
      <c r="T9494" s="6">
        <v>0.55069444444444449</v>
      </c>
      <c r="U9494" t="s">
        <v>43</v>
      </c>
      <c r="V9494">
        <v>2518</v>
      </c>
      <c r="W9494">
        <v>29</v>
      </c>
      <c r="X9494">
        <v>40</v>
      </c>
      <c r="Y9494">
        <v>12</v>
      </c>
      <c r="Z9494" t="s">
        <v>12</v>
      </c>
      <c r="AA9494" t="s">
        <v>48</v>
      </c>
      <c r="AB9494">
        <v>3.8</v>
      </c>
      <c r="AC9494">
        <v>12</v>
      </c>
      <c r="AD9494" t="s">
        <v>45</v>
      </c>
      <c r="AE9494" s="6">
        <v>44967</v>
      </c>
      <c r="AF9494" t="str">
        <f>_xlfn.IFS(fact_orders[[#This Row],[delivery_time]]&lt;=40,"EARLY",fact_orders[[#This Row],[delivery_time]]&gt;=50,"LATE",TRUE,"ON TIME")</f>
        <v>EARLY</v>
      </c>
    </row>
    <row r="9495" spans="16:32" x14ac:dyDescent="0.25">
      <c r="P9495">
        <v>9483</v>
      </c>
      <c r="Q9495">
        <v>427</v>
      </c>
      <c r="R9495">
        <v>10</v>
      </c>
      <c r="S9495" s="6">
        <v>44999</v>
      </c>
      <c r="T9495" s="6">
        <v>0.50138888888888888</v>
      </c>
      <c r="U9495" t="s">
        <v>43</v>
      </c>
      <c r="V9495">
        <v>2971</v>
      </c>
      <c r="W9495">
        <v>27</v>
      </c>
      <c r="X9495">
        <v>57</v>
      </c>
      <c r="Y9495">
        <v>46</v>
      </c>
      <c r="Z9495" t="s">
        <v>7</v>
      </c>
      <c r="AA9495" t="s">
        <v>46</v>
      </c>
      <c r="AB9495">
        <v>4.5</v>
      </c>
      <c r="AC9495">
        <v>46</v>
      </c>
      <c r="AD9495" t="s">
        <v>45</v>
      </c>
      <c r="AE9495" s="6">
        <v>44988</v>
      </c>
      <c r="AF9495" t="str">
        <f>_xlfn.IFS(fact_orders[[#This Row],[delivery_time]]&lt;=40,"EARLY",fact_orders[[#This Row],[delivery_time]]&gt;=50,"LATE",TRUE,"ON TIME")</f>
        <v>LATE</v>
      </c>
    </row>
    <row r="9496" spans="16:32" x14ac:dyDescent="0.25">
      <c r="P9496">
        <v>9484</v>
      </c>
      <c r="Q9496">
        <v>54</v>
      </c>
      <c r="R9496">
        <v>2</v>
      </c>
      <c r="S9496" s="6">
        <v>44999</v>
      </c>
      <c r="T9496" s="6">
        <v>0.44236111111111109</v>
      </c>
      <c r="U9496" t="s">
        <v>43</v>
      </c>
      <c r="V9496">
        <v>4904</v>
      </c>
      <c r="W9496">
        <v>33</v>
      </c>
      <c r="X9496">
        <v>41</v>
      </c>
      <c r="Y9496">
        <v>39</v>
      </c>
      <c r="Z9496" t="s">
        <v>17</v>
      </c>
      <c r="AA9496" t="s">
        <v>46</v>
      </c>
      <c r="AB9496">
        <v>4.7</v>
      </c>
      <c r="AC9496">
        <v>39</v>
      </c>
      <c r="AD9496" t="s">
        <v>45</v>
      </c>
      <c r="AE9496" s="6">
        <v>44615</v>
      </c>
      <c r="AF9496" t="str">
        <f>_xlfn.IFS(fact_orders[[#This Row],[delivery_time]]&lt;=40,"EARLY",fact_orders[[#This Row],[delivery_time]]&gt;=50,"LATE",TRUE,"ON TIME")</f>
        <v>ON TIME</v>
      </c>
    </row>
    <row r="9497" spans="16:32" x14ac:dyDescent="0.25">
      <c r="P9497">
        <v>9485</v>
      </c>
      <c r="Q9497">
        <v>301</v>
      </c>
      <c r="R9497">
        <v>4</v>
      </c>
      <c r="S9497" s="6">
        <v>44999</v>
      </c>
      <c r="T9497" s="6">
        <v>0.80902777777777779</v>
      </c>
      <c r="U9497" t="s">
        <v>43</v>
      </c>
      <c r="V9497">
        <v>3177</v>
      </c>
      <c r="W9497">
        <v>28</v>
      </c>
      <c r="X9497">
        <v>35</v>
      </c>
      <c r="Y9497">
        <v>25</v>
      </c>
      <c r="Z9497" t="s">
        <v>20</v>
      </c>
      <c r="AA9497" t="s">
        <v>46</v>
      </c>
      <c r="AB9497">
        <v>3.7</v>
      </c>
      <c r="AC9497">
        <v>25</v>
      </c>
      <c r="AD9497" t="s">
        <v>45</v>
      </c>
      <c r="AE9497" s="6">
        <v>44862</v>
      </c>
      <c r="AF9497" t="str">
        <f>_xlfn.IFS(fact_orders[[#This Row],[delivery_time]]&lt;=40,"EARLY",fact_orders[[#This Row],[delivery_time]]&gt;=50,"LATE",TRUE,"ON TIME")</f>
        <v>EARLY</v>
      </c>
    </row>
    <row r="9498" spans="16:32" x14ac:dyDescent="0.25">
      <c r="P9498">
        <v>9486</v>
      </c>
      <c r="Q9498">
        <v>348</v>
      </c>
      <c r="R9498">
        <v>2</v>
      </c>
      <c r="S9498" s="6">
        <v>44999</v>
      </c>
      <c r="T9498" s="6">
        <v>0.78055555555555556</v>
      </c>
      <c r="U9498" t="s">
        <v>43</v>
      </c>
      <c r="V9498">
        <v>2980</v>
      </c>
      <c r="W9498">
        <v>28</v>
      </c>
      <c r="X9498">
        <v>45</v>
      </c>
      <c r="Y9498">
        <v>32</v>
      </c>
      <c r="Z9498" t="s">
        <v>17</v>
      </c>
      <c r="AA9498" t="s">
        <v>46</v>
      </c>
      <c r="AB9498">
        <v>4.7</v>
      </c>
      <c r="AC9498">
        <v>32</v>
      </c>
      <c r="AD9498" t="s">
        <v>45</v>
      </c>
      <c r="AE9498" s="6">
        <v>44909</v>
      </c>
      <c r="AF9498" t="str">
        <f>_xlfn.IFS(fact_orders[[#This Row],[delivery_time]]&lt;=40,"EARLY",fact_orders[[#This Row],[delivery_time]]&gt;=50,"LATE",TRUE,"ON TIME")</f>
        <v>ON TIME</v>
      </c>
    </row>
    <row r="9499" spans="16:32" x14ac:dyDescent="0.25">
      <c r="P9499">
        <v>9487</v>
      </c>
      <c r="Q9499">
        <v>130</v>
      </c>
      <c r="R9499">
        <v>5</v>
      </c>
      <c r="S9499" s="6">
        <v>44999</v>
      </c>
      <c r="T9499" s="6">
        <v>0.62569444444444444</v>
      </c>
      <c r="U9499" t="s">
        <v>43</v>
      </c>
      <c r="V9499">
        <v>3920</v>
      </c>
      <c r="W9499">
        <v>30</v>
      </c>
      <c r="X9499">
        <v>34</v>
      </c>
      <c r="Y9499">
        <v>14</v>
      </c>
      <c r="Z9499" t="s">
        <v>21</v>
      </c>
      <c r="AA9499" t="s">
        <v>46</v>
      </c>
      <c r="AB9499">
        <v>3</v>
      </c>
      <c r="AC9499">
        <v>14</v>
      </c>
      <c r="AD9499" t="s">
        <v>45</v>
      </c>
      <c r="AE9499" s="6">
        <v>44691</v>
      </c>
      <c r="AF9499" t="str">
        <f>_xlfn.IFS(fact_orders[[#This Row],[delivery_time]]&lt;=40,"EARLY",fact_orders[[#This Row],[delivery_time]]&gt;=50,"LATE",TRUE,"ON TIME")</f>
        <v>EARLY</v>
      </c>
    </row>
    <row r="9500" spans="16:32" x14ac:dyDescent="0.25">
      <c r="P9500">
        <v>9488</v>
      </c>
      <c r="Q9500">
        <v>153</v>
      </c>
      <c r="R9500">
        <v>14</v>
      </c>
      <c r="S9500" s="6">
        <v>44999</v>
      </c>
      <c r="T9500" s="6">
        <v>0.77500000000000002</v>
      </c>
      <c r="U9500" t="s">
        <v>43</v>
      </c>
      <c r="V9500">
        <v>3070</v>
      </c>
      <c r="W9500">
        <v>24</v>
      </c>
      <c r="X9500">
        <v>38</v>
      </c>
      <c r="Y9500">
        <v>22</v>
      </c>
      <c r="Z9500" t="s">
        <v>11</v>
      </c>
      <c r="AA9500" t="s">
        <v>47</v>
      </c>
      <c r="AB9500">
        <v>4.4000000000000004</v>
      </c>
      <c r="AC9500">
        <v>22</v>
      </c>
      <c r="AD9500" t="s">
        <v>45</v>
      </c>
      <c r="AE9500" s="6">
        <v>44714</v>
      </c>
      <c r="AF9500" t="str">
        <f>_xlfn.IFS(fact_orders[[#This Row],[delivery_time]]&lt;=40,"EARLY",fact_orders[[#This Row],[delivery_time]]&gt;=50,"LATE",TRUE,"ON TIME")</f>
        <v>EARLY</v>
      </c>
    </row>
    <row r="9501" spans="16:32" x14ac:dyDescent="0.25">
      <c r="P9501">
        <v>9489</v>
      </c>
      <c r="Q9501">
        <v>241</v>
      </c>
      <c r="R9501">
        <v>3</v>
      </c>
      <c r="S9501" s="6">
        <v>44999</v>
      </c>
      <c r="T9501" s="6">
        <v>0.72499999999999998</v>
      </c>
      <c r="U9501" t="s">
        <v>43</v>
      </c>
      <c r="V9501">
        <v>3059</v>
      </c>
      <c r="W9501">
        <v>25</v>
      </c>
      <c r="X9501">
        <v>44</v>
      </c>
      <c r="Z9501" t="s">
        <v>19</v>
      </c>
      <c r="AA9501" t="s">
        <v>44</v>
      </c>
      <c r="AB9501">
        <v>4</v>
      </c>
      <c r="AD9501" t="s">
        <v>45</v>
      </c>
      <c r="AE9501" s="6">
        <v>44802</v>
      </c>
      <c r="AF9501" t="str">
        <f>_xlfn.IFS(fact_orders[[#This Row],[delivery_time]]&lt;=40,"EARLY",fact_orders[[#This Row],[delivery_time]]&gt;=50,"LATE",TRUE,"ON TIME")</f>
        <v>ON TIME</v>
      </c>
    </row>
    <row r="9502" spans="16:32" x14ac:dyDescent="0.25">
      <c r="P9502">
        <v>9490</v>
      </c>
      <c r="Q9502">
        <v>319</v>
      </c>
      <c r="R9502">
        <v>2</v>
      </c>
      <c r="S9502" s="6">
        <v>44999</v>
      </c>
      <c r="T9502" s="6">
        <v>0.83888888888888891</v>
      </c>
      <c r="U9502" t="s">
        <v>43</v>
      </c>
      <c r="V9502">
        <v>2393</v>
      </c>
      <c r="W9502">
        <v>39</v>
      </c>
      <c r="X9502">
        <v>47</v>
      </c>
      <c r="Y9502">
        <v>46</v>
      </c>
      <c r="Z9502" t="s">
        <v>17</v>
      </c>
      <c r="AA9502" t="s">
        <v>46</v>
      </c>
      <c r="AB9502">
        <v>4.7</v>
      </c>
      <c r="AC9502">
        <v>46</v>
      </c>
      <c r="AD9502" t="s">
        <v>45</v>
      </c>
      <c r="AE9502" s="6">
        <v>44880</v>
      </c>
      <c r="AF9502" t="str">
        <f>_xlfn.IFS(fact_orders[[#This Row],[delivery_time]]&lt;=40,"EARLY",fact_orders[[#This Row],[delivery_time]]&gt;=50,"LATE",TRUE,"ON TIME")</f>
        <v>ON TIME</v>
      </c>
    </row>
    <row r="9503" spans="16:32" x14ac:dyDescent="0.25">
      <c r="P9503">
        <v>9491</v>
      </c>
      <c r="Q9503">
        <v>307</v>
      </c>
      <c r="R9503">
        <v>4</v>
      </c>
      <c r="S9503" s="6">
        <v>45000</v>
      </c>
      <c r="T9503" s="6">
        <v>0.88541666666666663</v>
      </c>
      <c r="U9503" t="s">
        <v>43</v>
      </c>
      <c r="V9503">
        <v>4955</v>
      </c>
      <c r="W9503">
        <v>39</v>
      </c>
      <c r="X9503">
        <v>42</v>
      </c>
      <c r="Z9503" t="s">
        <v>20</v>
      </c>
      <c r="AA9503" t="s">
        <v>46</v>
      </c>
      <c r="AB9503">
        <v>3.7</v>
      </c>
      <c r="AD9503" t="s">
        <v>45</v>
      </c>
      <c r="AE9503" s="6">
        <v>44868</v>
      </c>
      <c r="AF9503" t="str">
        <f>_xlfn.IFS(fact_orders[[#This Row],[delivery_time]]&lt;=40,"EARLY",fact_orders[[#This Row],[delivery_time]]&gt;=50,"LATE",TRUE,"ON TIME")</f>
        <v>ON TIME</v>
      </c>
    </row>
    <row r="9504" spans="16:32" x14ac:dyDescent="0.25">
      <c r="P9504">
        <v>9492</v>
      </c>
      <c r="Q9504">
        <v>400</v>
      </c>
      <c r="R9504">
        <v>7</v>
      </c>
      <c r="S9504" s="6">
        <v>45000</v>
      </c>
      <c r="T9504" s="6">
        <v>0.46388888888888891</v>
      </c>
      <c r="U9504" t="s">
        <v>43</v>
      </c>
      <c r="V9504">
        <v>2634</v>
      </c>
      <c r="W9504">
        <v>26</v>
      </c>
      <c r="X9504">
        <v>46</v>
      </c>
      <c r="Y9504">
        <v>48</v>
      </c>
      <c r="Z9504" t="s">
        <v>23</v>
      </c>
      <c r="AA9504" t="s">
        <v>44</v>
      </c>
      <c r="AB9504">
        <v>3.4</v>
      </c>
      <c r="AC9504">
        <v>48</v>
      </c>
      <c r="AD9504" t="s">
        <v>45</v>
      </c>
      <c r="AE9504" s="6">
        <v>44961</v>
      </c>
      <c r="AF9504" t="str">
        <f>_xlfn.IFS(fact_orders[[#This Row],[delivery_time]]&lt;=40,"EARLY",fact_orders[[#This Row],[delivery_time]]&gt;=50,"LATE",TRUE,"ON TIME")</f>
        <v>ON TIME</v>
      </c>
    </row>
    <row r="9505" spans="16:32" x14ac:dyDescent="0.25">
      <c r="P9505">
        <v>9493</v>
      </c>
      <c r="Q9505">
        <v>332</v>
      </c>
      <c r="R9505">
        <v>3</v>
      </c>
      <c r="S9505" s="6">
        <v>45000</v>
      </c>
      <c r="T9505" s="6">
        <v>0.63888888888888884</v>
      </c>
      <c r="U9505" t="s">
        <v>43</v>
      </c>
      <c r="V9505">
        <v>4607</v>
      </c>
      <c r="W9505">
        <v>32</v>
      </c>
      <c r="X9505">
        <v>43</v>
      </c>
      <c r="Y9505">
        <v>13</v>
      </c>
      <c r="Z9505" t="s">
        <v>19</v>
      </c>
      <c r="AA9505" t="s">
        <v>44</v>
      </c>
      <c r="AB9505">
        <v>4</v>
      </c>
      <c r="AC9505">
        <v>13</v>
      </c>
      <c r="AD9505" t="s">
        <v>45</v>
      </c>
      <c r="AE9505" s="6">
        <v>44893</v>
      </c>
      <c r="AF9505" t="str">
        <f>_xlfn.IFS(fact_orders[[#This Row],[delivery_time]]&lt;=40,"EARLY",fact_orders[[#This Row],[delivery_time]]&gt;=50,"LATE",TRUE,"ON TIME")</f>
        <v>ON TIME</v>
      </c>
    </row>
    <row r="9506" spans="16:32" x14ac:dyDescent="0.25">
      <c r="P9506">
        <v>9494</v>
      </c>
      <c r="Q9506">
        <v>73</v>
      </c>
      <c r="R9506">
        <v>15</v>
      </c>
      <c r="S9506" s="6">
        <v>45000</v>
      </c>
      <c r="T9506" s="6">
        <v>0.7368055555555556</v>
      </c>
      <c r="U9506" t="s">
        <v>43</v>
      </c>
      <c r="V9506">
        <v>3716</v>
      </c>
      <c r="W9506">
        <v>36</v>
      </c>
      <c r="X9506">
        <v>51</v>
      </c>
      <c r="Y9506">
        <v>3</v>
      </c>
      <c r="Z9506" t="s">
        <v>12</v>
      </c>
      <c r="AA9506" t="s">
        <v>48</v>
      </c>
      <c r="AB9506">
        <v>3.8</v>
      </c>
      <c r="AC9506">
        <v>3</v>
      </c>
      <c r="AD9506" t="s">
        <v>45</v>
      </c>
      <c r="AE9506" s="6">
        <v>44634</v>
      </c>
      <c r="AF9506" t="str">
        <f>_xlfn.IFS(fact_orders[[#This Row],[delivery_time]]&lt;=40,"EARLY",fact_orders[[#This Row],[delivery_time]]&gt;=50,"LATE",TRUE,"ON TIME")</f>
        <v>LATE</v>
      </c>
    </row>
    <row r="9507" spans="16:32" x14ac:dyDescent="0.25">
      <c r="P9507">
        <v>9495</v>
      </c>
      <c r="Q9507">
        <v>390</v>
      </c>
      <c r="R9507">
        <v>14</v>
      </c>
      <c r="S9507" s="6">
        <v>45000</v>
      </c>
      <c r="T9507" s="6">
        <v>0.5395833333333333</v>
      </c>
      <c r="U9507" t="s">
        <v>43</v>
      </c>
      <c r="V9507">
        <v>4129</v>
      </c>
      <c r="W9507">
        <v>39</v>
      </c>
      <c r="X9507">
        <v>34</v>
      </c>
      <c r="Y9507">
        <v>3</v>
      </c>
      <c r="Z9507" t="s">
        <v>11</v>
      </c>
      <c r="AA9507" t="s">
        <v>47</v>
      </c>
      <c r="AB9507">
        <v>4.4000000000000004</v>
      </c>
      <c r="AC9507">
        <v>3</v>
      </c>
      <c r="AD9507" t="s">
        <v>45</v>
      </c>
      <c r="AE9507" s="6">
        <v>44951</v>
      </c>
      <c r="AF9507" t="str">
        <f>_xlfn.IFS(fact_orders[[#This Row],[delivery_time]]&lt;=40,"EARLY",fact_orders[[#This Row],[delivery_time]]&gt;=50,"LATE",TRUE,"ON TIME")</f>
        <v>EARLY</v>
      </c>
    </row>
    <row r="9508" spans="16:32" x14ac:dyDescent="0.25">
      <c r="P9508">
        <v>9496</v>
      </c>
      <c r="Q9508">
        <v>484</v>
      </c>
      <c r="R9508">
        <v>3</v>
      </c>
      <c r="S9508" s="6">
        <v>45000</v>
      </c>
      <c r="T9508" s="6">
        <v>0.56944444444444442</v>
      </c>
      <c r="U9508" t="s">
        <v>43</v>
      </c>
      <c r="V9508">
        <v>3368</v>
      </c>
      <c r="W9508">
        <v>20</v>
      </c>
      <c r="X9508">
        <v>36</v>
      </c>
      <c r="Z9508" t="s">
        <v>19</v>
      </c>
      <c r="AA9508" t="s">
        <v>44</v>
      </c>
      <c r="AB9508">
        <v>4</v>
      </c>
      <c r="AD9508" t="s">
        <v>45</v>
      </c>
      <c r="AE9508" s="6">
        <v>45045</v>
      </c>
      <c r="AF9508" t="str">
        <f>_xlfn.IFS(fact_orders[[#This Row],[delivery_time]]&lt;=40,"EARLY",fact_orders[[#This Row],[delivery_time]]&gt;=50,"LATE",TRUE,"ON TIME")</f>
        <v>EARLY</v>
      </c>
    </row>
    <row r="9509" spans="16:32" x14ac:dyDescent="0.25">
      <c r="P9509">
        <v>9497</v>
      </c>
      <c r="Q9509">
        <v>60</v>
      </c>
      <c r="R9509">
        <v>9</v>
      </c>
      <c r="S9509" s="6">
        <v>45000</v>
      </c>
      <c r="T9509" s="6">
        <v>0.76458333333333328</v>
      </c>
      <c r="U9509" t="s">
        <v>43</v>
      </c>
      <c r="V9509">
        <v>2660</v>
      </c>
      <c r="W9509">
        <v>33</v>
      </c>
      <c r="X9509">
        <v>40</v>
      </c>
      <c r="Z9509" t="s">
        <v>25</v>
      </c>
      <c r="AA9509" t="s">
        <v>44</v>
      </c>
      <c r="AB9509">
        <v>4.0999999999999996</v>
      </c>
      <c r="AD9509" t="s">
        <v>45</v>
      </c>
      <c r="AE9509" s="6">
        <v>44621</v>
      </c>
      <c r="AF9509" t="str">
        <f>_xlfn.IFS(fact_orders[[#This Row],[delivery_time]]&lt;=40,"EARLY",fact_orders[[#This Row],[delivery_time]]&gt;=50,"LATE",TRUE,"ON TIME")</f>
        <v>EARLY</v>
      </c>
    </row>
    <row r="9510" spans="16:32" x14ac:dyDescent="0.25">
      <c r="P9510">
        <v>9498</v>
      </c>
      <c r="Q9510">
        <v>481</v>
      </c>
      <c r="R9510">
        <v>13</v>
      </c>
      <c r="S9510" s="6">
        <v>45000</v>
      </c>
      <c r="T9510" s="6">
        <v>0.875</v>
      </c>
      <c r="U9510" t="s">
        <v>43</v>
      </c>
      <c r="V9510">
        <v>3469</v>
      </c>
      <c r="W9510">
        <v>29</v>
      </c>
      <c r="X9510">
        <v>33</v>
      </c>
      <c r="Y9510">
        <v>33</v>
      </c>
      <c r="Z9510" t="s">
        <v>10</v>
      </c>
      <c r="AA9510" t="s">
        <v>46</v>
      </c>
      <c r="AB9510">
        <v>3.3</v>
      </c>
      <c r="AC9510">
        <v>33</v>
      </c>
      <c r="AD9510" t="s">
        <v>45</v>
      </c>
      <c r="AE9510" s="6">
        <v>45042</v>
      </c>
      <c r="AF9510" t="str">
        <f>_xlfn.IFS(fact_orders[[#This Row],[delivery_time]]&lt;=40,"EARLY",fact_orders[[#This Row],[delivery_time]]&gt;=50,"LATE",TRUE,"ON TIME")</f>
        <v>EARLY</v>
      </c>
    </row>
    <row r="9511" spans="16:32" x14ac:dyDescent="0.25">
      <c r="P9511">
        <v>9499</v>
      </c>
      <c r="Q9511">
        <v>224</v>
      </c>
      <c r="R9511">
        <v>5</v>
      </c>
      <c r="S9511" s="6">
        <v>45000</v>
      </c>
      <c r="T9511" s="6">
        <v>0.68888888888888888</v>
      </c>
      <c r="U9511" t="s">
        <v>43</v>
      </c>
      <c r="V9511">
        <v>2112</v>
      </c>
      <c r="W9511">
        <v>22</v>
      </c>
      <c r="X9511">
        <v>51</v>
      </c>
      <c r="Z9511" t="s">
        <v>21</v>
      </c>
      <c r="AA9511" t="s">
        <v>46</v>
      </c>
      <c r="AB9511">
        <v>3</v>
      </c>
      <c r="AD9511" t="s">
        <v>45</v>
      </c>
      <c r="AE9511" s="6">
        <v>44785</v>
      </c>
      <c r="AF9511" t="str">
        <f>_xlfn.IFS(fact_orders[[#This Row],[delivery_time]]&lt;=40,"EARLY",fact_orders[[#This Row],[delivery_time]]&gt;=50,"LATE",TRUE,"ON TIME")</f>
        <v>LATE</v>
      </c>
    </row>
    <row r="9512" spans="16:32" x14ac:dyDescent="0.25">
      <c r="P9512">
        <v>9500</v>
      </c>
      <c r="Q9512">
        <v>383</v>
      </c>
      <c r="R9512">
        <v>15</v>
      </c>
      <c r="S9512" s="6">
        <v>45000</v>
      </c>
      <c r="T9512" s="6">
        <v>0.6743055555555556</v>
      </c>
      <c r="U9512" t="s">
        <v>43</v>
      </c>
      <c r="V9512">
        <v>4671</v>
      </c>
      <c r="W9512">
        <v>32</v>
      </c>
      <c r="X9512">
        <v>37</v>
      </c>
      <c r="Y9512">
        <v>22</v>
      </c>
      <c r="Z9512" t="s">
        <v>12</v>
      </c>
      <c r="AA9512" t="s">
        <v>48</v>
      </c>
      <c r="AB9512">
        <v>3.8</v>
      </c>
      <c r="AC9512">
        <v>22</v>
      </c>
      <c r="AD9512" t="s">
        <v>45</v>
      </c>
      <c r="AE9512" s="6">
        <v>44944</v>
      </c>
      <c r="AF9512" t="str">
        <f>_xlfn.IFS(fact_orders[[#This Row],[delivery_time]]&lt;=40,"EARLY",fact_orders[[#This Row],[delivery_time]]&gt;=50,"LATE",TRUE,"ON TIME")</f>
        <v>EARLY</v>
      </c>
    </row>
    <row r="9513" spans="16:32" x14ac:dyDescent="0.25">
      <c r="P9513">
        <v>9501</v>
      </c>
      <c r="Q9513">
        <v>444</v>
      </c>
      <c r="R9513">
        <v>4</v>
      </c>
      <c r="S9513" s="6">
        <v>45000</v>
      </c>
      <c r="T9513" s="6">
        <v>0.45555555555555555</v>
      </c>
      <c r="U9513" t="s">
        <v>43</v>
      </c>
      <c r="V9513">
        <v>4648</v>
      </c>
      <c r="W9513">
        <v>34</v>
      </c>
      <c r="X9513">
        <v>32</v>
      </c>
      <c r="Y9513">
        <v>32</v>
      </c>
      <c r="Z9513" t="s">
        <v>20</v>
      </c>
      <c r="AA9513" t="s">
        <v>46</v>
      </c>
      <c r="AB9513">
        <v>3.7</v>
      </c>
      <c r="AC9513">
        <v>32</v>
      </c>
      <c r="AD9513" t="s">
        <v>45</v>
      </c>
      <c r="AE9513" s="6">
        <v>45005</v>
      </c>
      <c r="AF9513" t="str">
        <f>_xlfn.IFS(fact_orders[[#This Row],[delivery_time]]&lt;=40,"EARLY",fact_orders[[#This Row],[delivery_time]]&gt;=50,"LATE",TRUE,"ON TIME")</f>
        <v>EARLY</v>
      </c>
    </row>
    <row r="9514" spans="16:32" x14ac:dyDescent="0.25">
      <c r="P9514">
        <v>9502</v>
      </c>
      <c r="Q9514">
        <v>406</v>
      </c>
      <c r="R9514">
        <v>18</v>
      </c>
      <c r="S9514" s="6">
        <v>45000</v>
      </c>
      <c r="T9514" s="6">
        <v>0.43402777777777779</v>
      </c>
      <c r="U9514" t="s">
        <v>43</v>
      </c>
      <c r="V9514">
        <v>2026</v>
      </c>
      <c r="W9514">
        <v>16</v>
      </c>
      <c r="X9514">
        <v>46</v>
      </c>
      <c r="Y9514">
        <v>17</v>
      </c>
      <c r="Z9514" t="s">
        <v>15</v>
      </c>
      <c r="AA9514" t="s">
        <v>46</v>
      </c>
      <c r="AB9514">
        <v>3.1</v>
      </c>
      <c r="AC9514">
        <v>17</v>
      </c>
      <c r="AD9514" t="s">
        <v>45</v>
      </c>
      <c r="AE9514" s="6">
        <v>44967</v>
      </c>
      <c r="AF9514" t="str">
        <f>_xlfn.IFS(fact_orders[[#This Row],[delivery_time]]&lt;=40,"EARLY",fact_orders[[#This Row],[delivery_time]]&gt;=50,"LATE",TRUE,"ON TIME")</f>
        <v>ON TIME</v>
      </c>
    </row>
    <row r="9515" spans="16:32" x14ac:dyDescent="0.25">
      <c r="P9515">
        <v>9503</v>
      </c>
      <c r="Q9515">
        <v>462</v>
      </c>
      <c r="R9515">
        <v>20</v>
      </c>
      <c r="S9515" s="6">
        <v>45000</v>
      </c>
      <c r="T9515" s="6">
        <v>0.70416666666666672</v>
      </c>
      <c r="U9515" t="s">
        <v>43</v>
      </c>
      <c r="V9515">
        <v>3523</v>
      </c>
      <c r="W9515">
        <v>32</v>
      </c>
      <c r="X9515">
        <v>45</v>
      </c>
      <c r="Y9515">
        <v>23</v>
      </c>
      <c r="Z9515" t="s">
        <v>18</v>
      </c>
      <c r="AA9515" t="s">
        <v>48</v>
      </c>
      <c r="AB9515">
        <v>3.8</v>
      </c>
      <c r="AC9515">
        <v>23</v>
      </c>
      <c r="AD9515" t="s">
        <v>45</v>
      </c>
      <c r="AE9515" s="6">
        <v>45023</v>
      </c>
      <c r="AF9515" t="str">
        <f>_xlfn.IFS(fact_orders[[#This Row],[delivery_time]]&lt;=40,"EARLY",fact_orders[[#This Row],[delivery_time]]&gt;=50,"LATE",TRUE,"ON TIME")</f>
        <v>ON TIME</v>
      </c>
    </row>
    <row r="9516" spans="16:32" x14ac:dyDescent="0.25">
      <c r="P9516">
        <v>9504</v>
      </c>
      <c r="Q9516">
        <v>382</v>
      </c>
      <c r="R9516">
        <v>13</v>
      </c>
      <c r="S9516" s="6">
        <v>45000</v>
      </c>
      <c r="T9516" s="6">
        <v>0.82291666666666663</v>
      </c>
      <c r="U9516" t="s">
        <v>43</v>
      </c>
      <c r="V9516">
        <v>4937</v>
      </c>
      <c r="W9516">
        <v>33</v>
      </c>
      <c r="X9516">
        <v>43</v>
      </c>
      <c r="Y9516">
        <v>41</v>
      </c>
      <c r="Z9516" t="s">
        <v>10</v>
      </c>
      <c r="AA9516" t="s">
        <v>46</v>
      </c>
      <c r="AB9516">
        <v>3.3</v>
      </c>
      <c r="AC9516">
        <v>41</v>
      </c>
      <c r="AD9516" t="s">
        <v>45</v>
      </c>
      <c r="AE9516" s="6">
        <v>44943</v>
      </c>
      <c r="AF9516" t="str">
        <f>_xlfn.IFS(fact_orders[[#This Row],[delivery_time]]&lt;=40,"EARLY",fact_orders[[#This Row],[delivery_time]]&gt;=50,"LATE",TRUE,"ON TIME")</f>
        <v>ON TIME</v>
      </c>
    </row>
    <row r="9517" spans="16:32" x14ac:dyDescent="0.25">
      <c r="P9517">
        <v>9505</v>
      </c>
      <c r="Q9517">
        <v>168</v>
      </c>
      <c r="R9517">
        <v>4</v>
      </c>
      <c r="S9517" s="6">
        <v>45000</v>
      </c>
      <c r="T9517" s="6">
        <v>0.78819444444444442</v>
      </c>
      <c r="U9517" t="s">
        <v>43</v>
      </c>
      <c r="V9517">
        <v>4010</v>
      </c>
      <c r="W9517">
        <v>25</v>
      </c>
      <c r="X9517">
        <v>56</v>
      </c>
      <c r="Y9517">
        <v>49</v>
      </c>
      <c r="Z9517" t="s">
        <v>20</v>
      </c>
      <c r="AA9517" t="s">
        <v>46</v>
      </c>
      <c r="AB9517">
        <v>3.7</v>
      </c>
      <c r="AC9517">
        <v>49</v>
      </c>
      <c r="AD9517" t="s">
        <v>45</v>
      </c>
      <c r="AE9517" s="6">
        <v>44729</v>
      </c>
      <c r="AF9517" t="str">
        <f>_xlfn.IFS(fact_orders[[#This Row],[delivery_time]]&lt;=40,"EARLY",fact_orders[[#This Row],[delivery_time]]&gt;=50,"LATE",TRUE,"ON TIME")</f>
        <v>LATE</v>
      </c>
    </row>
    <row r="9518" spans="16:32" x14ac:dyDescent="0.25">
      <c r="P9518">
        <v>9506</v>
      </c>
      <c r="Q9518">
        <v>143</v>
      </c>
      <c r="R9518">
        <v>18</v>
      </c>
      <c r="S9518" s="6">
        <v>45000</v>
      </c>
      <c r="T9518" s="6">
        <v>0.56180555555555556</v>
      </c>
      <c r="U9518" t="s">
        <v>43</v>
      </c>
      <c r="V9518">
        <v>4852</v>
      </c>
      <c r="W9518">
        <v>30</v>
      </c>
      <c r="X9518">
        <v>36</v>
      </c>
      <c r="Z9518" t="s">
        <v>15</v>
      </c>
      <c r="AA9518" t="s">
        <v>46</v>
      </c>
      <c r="AB9518">
        <v>3.1</v>
      </c>
      <c r="AD9518" t="s">
        <v>45</v>
      </c>
      <c r="AE9518" s="6">
        <v>44704</v>
      </c>
      <c r="AF9518" t="str">
        <f>_xlfn.IFS(fact_orders[[#This Row],[delivery_time]]&lt;=40,"EARLY",fact_orders[[#This Row],[delivery_time]]&gt;=50,"LATE",TRUE,"ON TIME")</f>
        <v>EARLY</v>
      </c>
    </row>
    <row r="9519" spans="16:32" x14ac:dyDescent="0.25">
      <c r="P9519">
        <v>9507</v>
      </c>
      <c r="Q9519">
        <v>409</v>
      </c>
      <c r="R9519">
        <v>15</v>
      </c>
      <c r="S9519" s="6">
        <v>45000</v>
      </c>
      <c r="T9519" s="6">
        <v>0.76388888888888884</v>
      </c>
      <c r="U9519" t="s">
        <v>43</v>
      </c>
      <c r="V9519">
        <v>4169</v>
      </c>
      <c r="W9519">
        <v>33</v>
      </c>
      <c r="X9519">
        <v>46</v>
      </c>
      <c r="Y9519">
        <v>12</v>
      </c>
      <c r="Z9519" t="s">
        <v>12</v>
      </c>
      <c r="AA9519" t="s">
        <v>48</v>
      </c>
      <c r="AB9519">
        <v>3.8</v>
      </c>
      <c r="AC9519">
        <v>12</v>
      </c>
      <c r="AD9519" t="s">
        <v>45</v>
      </c>
      <c r="AE9519" s="6">
        <v>44970</v>
      </c>
      <c r="AF9519" t="str">
        <f>_xlfn.IFS(fact_orders[[#This Row],[delivery_time]]&lt;=40,"EARLY",fact_orders[[#This Row],[delivery_time]]&gt;=50,"LATE",TRUE,"ON TIME")</f>
        <v>ON TIME</v>
      </c>
    </row>
    <row r="9520" spans="16:32" x14ac:dyDescent="0.25">
      <c r="P9520">
        <v>9508</v>
      </c>
      <c r="Q9520">
        <v>460</v>
      </c>
      <c r="R9520">
        <v>17</v>
      </c>
      <c r="S9520" s="6">
        <v>45000</v>
      </c>
      <c r="T9520" s="6">
        <v>0.67361111111111116</v>
      </c>
      <c r="U9520" t="s">
        <v>43</v>
      </c>
      <c r="V9520">
        <v>2864</v>
      </c>
      <c r="W9520">
        <v>31</v>
      </c>
      <c r="X9520">
        <v>36</v>
      </c>
      <c r="Y9520">
        <v>24</v>
      </c>
      <c r="Z9520" t="s">
        <v>14</v>
      </c>
      <c r="AA9520" t="s">
        <v>48</v>
      </c>
      <c r="AB9520">
        <v>4</v>
      </c>
      <c r="AC9520">
        <v>24</v>
      </c>
      <c r="AD9520" t="s">
        <v>45</v>
      </c>
      <c r="AE9520" s="6">
        <v>45021</v>
      </c>
      <c r="AF9520" t="str">
        <f>_xlfn.IFS(fact_orders[[#This Row],[delivery_time]]&lt;=40,"EARLY",fact_orders[[#This Row],[delivery_time]]&gt;=50,"LATE",TRUE,"ON TIME")</f>
        <v>EARLY</v>
      </c>
    </row>
    <row r="9521" spans="16:32" x14ac:dyDescent="0.25">
      <c r="P9521">
        <v>9509</v>
      </c>
      <c r="Q9521">
        <v>231</v>
      </c>
      <c r="R9521">
        <v>2</v>
      </c>
      <c r="S9521" s="6">
        <v>45000</v>
      </c>
      <c r="T9521" s="6">
        <v>0.84375</v>
      </c>
      <c r="U9521" t="s">
        <v>43</v>
      </c>
      <c r="V9521">
        <v>2863</v>
      </c>
      <c r="W9521">
        <v>29</v>
      </c>
      <c r="X9521">
        <v>51</v>
      </c>
      <c r="Y9521">
        <v>25</v>
      </c>
      <c r="Z9521" t="s">
        <v>17</v>
      </c>
      <c r="AA9521" t="s">
        <v>46</v>
      </c>
      <c r="AB9521">
        <v>4.7</v>
      </c>
      <c r="AC9521">
        <v>25</v>
      </c>
      <c r="AD9521" t="s">
        <v>45</v>
      </c>
      <c r="AE9521" s="6">
        <v>44792</v>
      </c>
      <c r="AF9521" t="str">
        <f>_xlfn.IFS(fact_orders[[#This Row],[delivery_time]]&lt;=40,"EARLY",fact_orders[[#This Row],[delivery_time]]&gt;=50,"LATE",TRUE,"ON TIME")</f>
        <v>LATE</v>
      </c>
    </row>
    <row r="9522" spans="16:32" x14ac:dyDescent="0.25">
      <c r="P9522">
        <v>9510</v>
      </c>
      <c r="Q9522">
        <v>7</v>
      </c>
      <c r="R9522">
        <v>5</v>
      </c>
      <c r="S9522" s="6">
        <v>45000</v>
      </c>
      <c r="T9522" s="6">
        <v>0.70902777777777781</v>
      </c>
      <c r="U9522" t="s">
        <v>43</v>
      </c>
      <c r="V9522">
        <v>5909</v>
      </c>
      <c r="W9522">
        <v>18</v>
      </c>
      <c r="X9522">
        <v>44</v>
      </c>
      <c r="Y9522">
        <v>40</v>
      </c>
      <c r="Z9522" t="s">
        <v>21</v>
      </c>
      <c r="AA9522" t="s">
        <v>46</v>
      </c>
      <c r="AB9522">
        <v>3</v>
      </c>
      <c r="AC9522">
        <v>40</v>
      </c>
      <c r="AD9522" t="s">
        <v>45</v>
      </c>
      <c r="AE9522" s="6">
        <v>44568</v>
      </c>
      <c r="AF9522" t="str">
        <f>_xlfn.IFS(fact_orders[[#This Row],[delivery_time]]&lt;=40,"EARLY",fact_orders[[#This Row],[delivery_time]]&gt;=50,"LATE",TRUE,"ON TIME")</f>
        <v>ON TIME</v>
      </c>
    </row>
    <row r="9523" spans="16:32" x14ac:dyDescent="0.25">
      <c r="P9523">
        <v>9511</v>
      </c>
      <c r="Q9523">
        <v>92</v>
      </c>
      <c r="R9523">
        <v>5</v>
      </c>
      <c r="S9523" s="6">
        <v>45000</v>
      </c>
      <c r="T9523" s="6">
        <v>0.83611111111111114</v>
      </c>
      <c r="U9523" t="s">
        <v>43</v>
      </c>
      <c r="V9523">
        <v>4193</v>
      </c>
      <c r="W9523">
        <v>25</v>
      </c>
      <c r="X9523">
        <v>35</v>
      </c>
      <c r="Y9523">
        <v>39</v>
      </c>
      <c r="Z9523" t="s">
        <v>21</v>
      </c>
      <c r="AA9523" t="s">
        <v>46</v>
      </c>
      <c r="AB9523">
        <v>3</v>
      </c>
      <c r="AC9523">
        <v>39</v>
      </c>
      <c r="AD9523" t="s">
        <v>45</v>
      </c>
      <c r="AE9523" s="6">
        <v>44653</v>
      </c>
      <c r="AF9523" t="str">
        <f>_xlfn.IFS(fact_orders[[#This Row],[delivery_time]]&lt;=40,"EARLY",fact_orders[[#This Row],[delivery_time]]&gt;=50,"LATE",TRUE,"ON TIME")</f>
        <v>EARLY</v>
      </c>
    </row>
    <row r="9524" spans="16:32" x14ac:dyDescent="0.25">
      <c r="P9524">
        <v>9512</v>
      </c>
      <c r="Q9524">
        <v>203</v>
      </c>
      <c r="R9524">
        <v>19</v>
      </c>
      <c r="S9524" s="6">
        <v>45000</v>
      </c>
      <c r="T9524" s="6">
        <v>0.50069444444444444</v>
      </c>
      <c r="U9524" t="s">
        <v>43</v>
      </c>
      <c r="V9524">
        <v>4409</v>
      </c>
      <c r="W9524">
        <v>21</v>
      </c>
      <c r="X9524">
        <v>49</v>
      </c>
      <c r="Y9524">
        <v>8</v>
      </c>
      <c r="Z9524" t="s">
        <v>16</v>
      </c>
      <c r="AA9524" t="s">
        <v>49</v>
      </c>
      <c r="AB9524">
        <v>4.5</v>
      </c>
      <c r="AC9524">
        <v>8</v>
      </c>
      <c r="AD9524" t="s">
        <v>45</v>
      </c>
      <c r="AE9524" s="6">
        <v>44764</v>
      </c>
      <c r="AF9524" t="str">
        <f>_xlfn.IFS(fact_orders[[#This Row],[delivery_time]]&lt;=40,"EARLY",fact_orders[[#This Row],[delivery_time]]&gt;=50,"LATE",TRUE,"ON TIME")</f>
        <v>ON TIME</v>
      </c>
    </row>
    <row r="9525" spans="16:32" x14ac:dyDescent="0.25">
      <c r="P9525">
        <v>9513</v>
      </c>
      <c r="Q9525">
        <v>66</v>
      </c>
      <c r="R9525">
        <v>7</v>
      </c>
      <c r="S9525" s="6">
        <v>45000</v>
      </c>
      <c r="T9525" s="6">
        <v>0.52083333333333337</v>
      </c>
      <c r="U9525" t="s">
        <v>43</v>
      </c>
      <c r="V9525">
        <v>2416</v>
      </c>
      <c r="W9525">
        <v>25</v>
      </c>
      <c r="X9525">
        <v>55</v>
      </c>
      <c r="Y9525">
        <v>44</v>
      </c>
      <c r="Z9525" t="s">
        <v>23</v>
      </c>
      <c r="AA9525" t="s">
        <v>44</v>
      </c>
      <c r="AB9525">
        <v>3.4</v>
      </c>
      <c r="AC9525">
        <v>44</v>
      </c>
      <c r="AD9525" t="s">
        <v>45</v>
      </c>
      <c r="AE9525" s="6">
        <v>44627</v>
      </c>
      <c r="AF9525" t="str">
        <f>_xlfn.IFS(fact_orders[[#This Row],[delivery_time]]&lt;=40,"EARLY",fact_orders[[#This Row],[delivery_time]]&gt;=50,"LATE",TRUE,"ON TIME")</f>
        <v>LATE</v>
      </c>
    </row>
    <row r="9526" spans="16:32" x14ac:dyDescent="0.25">
      <c r="P9526">
        <v>9514</v>
      </c>
      <c r="Q9526">
        <v>494</v>
      </c>
      <c r="R9526">
        <v>13</v>
      </c>
      <c r="S9526" s="6">
        <v>45000</v>
      </c>
      <c r="T9526" s="6">
        <v>0.82499999999999996</v>
      </c>
      <c r="U9526" t="s">
        <v>43</v>
      </c>
      <c r="V9526">
        <v>3850</v>
      </c>
      <c r="W9526">
        <v>20</v>
      </c>
      <c r="X9526">
        <v>37</v>
      </c>
      <c r="Y9526">
        <v>40</v>
      </c>
      <c r="Z9526" t="s">
        <v>10</v>
      </c>
      <c r="AA9526" t="s">
        <v>46</v>
      </c>
      <c r="AB9526">
        <v>3.3</v>
      </c>
      <c r="AC9526">
        <v>40</v>
      </c>
      <c r="AD9526" t="s">
        <v>45</v>
      </c>
      <c r="AE9526" s="6">
        <v>45055</v>
      </c>
      <c r="AF9526" t="str">
        <f>_xlfn.IFS(fact_orders[[#This Row],[delivery_time]]&lt;=40,"EARLY",fact_orders[[#This Row],[delivery_time]]&gt;=50,"LATE",TRUE,"ON TIME")</f>
        <v>EARLY</v>
      </c>
    </row>
    <row r="9527" spans="16:32" x14ac:dyDescent="0.25">
      <c r="P9527">
        <v>9515</v>
      </c>
      <c r="Q9527">
        <v>270</v>
      </c>
      <c r="R9527">
        <v>8</v>
      </c>
      <c r="S9527" s="6">
        <v>45000</v>
      </c>
      <c r="T9527" s="6">
        <v>0.6694444444444444</v>
      </c>
      <c r="U9527" t="s">
        <v>43</v>
      </c>
      <c r="V9527">
        <v>2773</v>
      </c>
      <c r="W9527">
        <v>22</v>
      </c>
      <c r="X9527">
        <v>50</v>
      </c>
      <c r="Y9527">
        <v>20</v>
      </c>
      <c r="Z9527" t="s">
        <v>24</v>
      </c>
      <c r="AA9527" t="s">
        <v>44</v>
      </c>
      <c r="AB9527">
        <v>4.2</v>
      </c>
      <c r="AC9527">
        <v>20</v>
      </c>
      <c r="AD9527" t="s">
        <v>45</v>
      </c>
      <c r="AE9527" s="6">
        <v>44831</v>
      </c>
      <c r="AF9527" t="str">
        <f>_xlfn.IFS(fact_orders[[#This Row],[delivery_time]]&lt;=40,"EARLY",fact_orders[[#This Row],[delivery_time]]&gt;=50,"LATE",TRUE,"ON TIME")</f>
        <v>LATE</v>
      </c>
    </row>
    <row r="9528" spans="16:32" x14ac:dyDescent="0.25">
      <c r="P9528">
        <v>9516</v>
      </c>
      <c r="Q9528">
        <v>227</v>
      </c>
      <c r="R9528">
        <v>9</v>
      </c>
      <c r="S9528" s="6">
        <v>45000</v>
      </c>
      <c r="T9528" s="6">
        <v>0.77847222222222223</v>
      </c>
      <c r="U9528" t="s">
        <v>43</v>
      </c>
      <c r="V9528">
        <v>4880</v>
      </c>
      <c r="W9528">
        <v>21</v>
      </c>
      <c r="X9528">
        <v>50</v>
      </c>
      <c r="Z9528" t="s">
        <v>25</v>
      </c>
      <c r="AA9528" t="s">
        <v>44</v>
      </c>
      <c r="AB9528">
        <v>4.0999999999999996</v>
      </c>
      <c r="AD9528" t="s">
        <v>45</v>
      </c>
      <c r="AE9528" s="6">
        <v>44788</v>
      </c>
      <c r="AF9528" t="str">
        <f>_xlfn.IFS(fact_orders[[#This Row],[delivery_time]]&lt;=40,"EARLY",fact_orders[[#This Row],[delivery_time]]&gt;=50,"LATE",TRUE,"ON TIME")</f>
        <v>LATE</v>
      </c>
    </row>
    <row r="9529" spans="16:32" x14ac:dyDescent="0.25">
      <c r="P9529">
        <v>9517</v>
      </c>
      <c r="Q9529">
        <v>96</v>
      </c>
      <c r="R9529">
        <v>13</v>
      </c>
      <c r="S9529" s="6">
        <v>45000</v>
      </c>
      <c r="T9529" s="6">
        <v>0.69374999999999998</v>
      </c>
      <c r="U9529" t="s">
        <v>43</v>
      </c>
      <c r="V9529">
        <v>2122</v>
      </c>
      <c r="W9529">
        <v>35</v>
      </c>
      <c r="X9529">
        <v>35</v>
      </c>
      <c r="Y9529">
        <v>20</v>
      </c>
      <c r="Z9529" t="s">
        <v>10</v>
      </c>
      <c r="AA9529" t="s">
        <v>46</v>
      </c>
      <c r="AB9529">
        <v>3.3</v>
      </c>
      <c r="AC9529">
        <v>20</v>
      </c>
      <c r="AD9529" t="s">
        <v>45</v>
      </c>
      <c r="AE9529" s="6">
        <v>44657</v>
      </c>
      <c r="AF9529" t="str">
        <f>_xlfn.IFS(fact_orders[[#This Row],[delivery_time]]&lt;=40,"EARLY",fact_orders[[#This Row],[delivery_time]]&gt;=50,"LATE",TRUE,"ON TIME")</f>
        <v>EARLY</v>
      </c>
    </row>
    <row r="9530" spans="16:32" x14ac:dyDescent="0.25">
      <c r="P9530">
        <v>9518</v>
      </c>
      <c r="Q9530">
        <v>198</v>
      </c>
      <c r="R9530">
        <v>15</v>
      </c>
      <c r="S9530" s="6">
        <v>45000</v>
      </c>
      <c r="T9530" s="6">
        <v>0.59722222222222221</v>
      </c>
      <c r="U9530" t="s">
        <v>43</v>
      </c>
      <c r="V9530">
        <v>2091</v>
      </c>
      <c r="W9530">
        <v>18</v>
      </c>
      <c r="X9530">
        <v>41</v>
      </c>
      <c r="Y9530">
        <v>37</v>
      </c>
      <c r="Z9530" t="s">
        <v>12</v>
      </c>
      <c r="AA9530" t="s">
        <v>48</v>
      </c>
      <c r="AB9530">
        <v>3.8</v>
      </c>
      <c r="AC9530">
        <v>37</v>
      </c>
      <c r="AD9530" t="s">
        <v>45</v>
      </c>
      <c r="AE9530" s="6">
        <v>44759</v>
      </c>
      <c r="AF9530" t="str">
        <f>_xlfn.IFS(fact_orders[[#This Row],[delivery_time]]&lt;=40,"EARLY",fact_orders[[#This Row],[delivery_time]]&gt;=50,"LATE",TRUE,"ON TIME")</f>
        <v>ON TIME</v>
      </c>
    </row>
    <row r="9531" spans="16:32" x14ac:dyDescent="0.25">
      <c r="P9531">
        <v>9519</v>
      </c>
      <c r="Q9531">
        <v>455</v>
      </c>
      <c r="R9531">
        <v>13</v>
      </c>
      <c r="S9531" s="6">
        <v>45000</v>
      </c>
      <c r="T9531" s="6">
        <v>0.63124999999999998</v>
      </c>
      <c r="U9531" t="s">
        <v>43</v>
      </c>
      <c r="V9531">
        <v>2593</v>
      </c>
      <c r="W9531">
        <v>16</v>
      </c>
      <c r="X9531">
        <v>43</v>
      </c>
      <c r="Y9531">
        <v>17</v>
      </c>
      <c r="Z9531" t="s">
        <v>10</v>
      </c>
      <c r="AA9531" t="s">
        <v>46</v>
      </c>
      <c r="AB9531">
        <v>3.3</v>
      </c>
      <c r="AC9531">
        <v>17</v>
      </c>
      <c r="AD9531" t="s">
        <v>45</v>
      </c>
      <c r="AE9531" s="6">
        <v>45016</v>
      </c>
      <c r="AF9531" t="str">
        <f>_xlfn.IFS(fact_orders[[#This Row],[delivery_time]]&lt;=40,"EARLY",fact_orders[[#This Row],[delivery_time]]&gt;=50,"LATE",TRUE,"ON TIME")</f>
        <v>ON TIME</v>
      </c>
    </row>
    <row r="9532" spans="16:32" x14ac:dyDescent="0.25">
      <c r="P9532">
        <v>9520</v>
      </c>
      <c r="Q9532">
        <v>117</v>
      </c>
      <c r="R9532">
        <v>7</v>
      </c>
      <c r="S9532" s="6">
        <v>45000</v>
      </c>
      <c r="T9532" s="6">
        <v>0.47291666666666665</v>
      </c>
      <c r="U9532" t="s">
        <v>43</v>
      </c>
      <c r="V9532">
        <v>4538</v>
      </c>
      <c r="W9532">
        <v>36</v>
      </c>
      <c r="X9532">
        <v>42</v>
      </c>
      <c r="Y9532">
        <v>12</v>
      </c>
      <c r="Z9532" t="s">
        <v>23</v>
      </c>
      <c r="AA9532" t="s">
        <v>44</v>
      </c>
      <c r="AB9532">
        <v>3.4</v>
      </c>
      <c r="AC9532">
        <v>12</v>
      </c>
      <c r="AD9532" t="s">
        <v>45</v>
      </c>
      <c r="AE9532" s="6">
        <v>44678</v>
      </c>
      <c r="AF9532" t="str">
        <f>_xlfn.IFS(fact_orders[[#This Row],[delivery_time]]&lt;=40,"EARLY",fact_orders[[#This Row],[delivery_time]]&gt;=50,"LATE",TRUE,"ON TIME")</f>
        <v>ON TIME</v>
      </c>
    </row>
    <row r="9533" spans="16:32" x14ac:dyDescent="0.25">
      <c r="P9533">
        <v>9521</v>
      </c>
      <c r="Q9533">
        <v>134</v>
      </c>
      <c r="R9533">
        <v>14</v>
      </c>
      <c r="S9533" s="6">
        <v>45001</v>
      </c>
      <c r="T9533" s="6">
        <v>0.56666666666666665</v>
      </c>
      <c r="U9533" t="s">
        <v>43</v>
      </c>
      <c r="V9533">
        <v>2211</v>
      </c>
      <c r="W9533">
        <v>20</v>
      </c>
      <c r="X9533">
        <v>51</v>
      </c>
      <c r="Y9533">
        <v>42</v>
      </c>
      <c r="Z9533" t="s">
        <v>11</v>
      </c>
      <c r="AA9533" t="s">
        <v>47</v>
      </c>
      <c r="AB9533">
        <v>4.4000000000000004</v>
      </c>
      <c r="AC9533">
        <v>42</v>
      </c>
      <c r="AD9533" t="s">
        <v>45</v>
      </c>
      <c r="AE9533" s="6">
        <v>44695</v>
      </c>
      <c r="AF9533" t="str">
        <f>_xlfn.IFS(fact_orders[[#This Row],[delivery_time]]&lt;=40,"EARLY",fact_orders[[#This Row],[delivery_time]]&gt;=50,"LATE",TRUE,"ON TIME")</f>
        <v>LATE</v>
      </c>
    </row>
    <row r="9534" spans="16:32" x14ac:dyDescent="0.25">
      <c r="P9534">
        <v>9522</v>
      </c>
      <c r="Q9534">
        <v>413</v>
      </c>
      <c r="R9534">
        <v>5</v>
      </c>
      <c r="S9534" s="6">
        <v>45001</v>
      </c>
      <c r="T9534" s="6">
        <v>0.61805555555555558</v>
      </c>
      <c r="U9534" t="s">
        <v>43</v>
      </c>
      <c r="V9534">
        <v>3100</v>
      </c>
      <c r="W9534">
        <v>37</v>
      </c>
      <c r="X9534">
        <v>38</v>
      </c>
      <c r="Z9534" t="s">
        <v>21</v>
      </c>
      <c r="AA9534" t="s">
        <v>46</v>
      </c>
      <c r="AB9534">
        <v>3</v>
      </c>
      <c r="AD9534" t="s">
        <v>45</v>
      </c>
      <c r="AE9534" s="6">
        <v>44974</v>
      </c>
      <c r="AF9534" t="str">
        <f>_xlfn.IFS(fact_orders[[#This Row],[delivery_time]]&lt;=40,"EARLY",fact_orders[[#This Row],[delivery_time]]&gt;=50,"LATE",TRUE,"ON TIME")</f>
        <v>EARLY</v>
      </c>
    </row>
    <row r="9535" spans="16:32" x14ac:dyDescent="0.25">
      <c r="P9535">
        <v>9523</v>
      </c>
      <c r="Q9535">
        <v>98</v>
      </c>
      <c r="R9535">
        <v>5</v>
      </c>
      <c r="S9535" s="6">
        <v>45001</v>
      </c>
      <c r="T9535" s="6">
        <v>0.68541666666666667</v>
      </c>
      <c r="U9535" t="s">
        <v>43</v>
      </c>
      <c r="V9535">
        <v>4550</v>
      </c>
      <c r="W9535">
        <v>26</v>
      </c>
      <c r="X9535">
        <v>43</v>
      </c>
      <c r="Y9535">
        <v>37</v>
      </c>
      <c r="Z9535" t="s">
        <v>21</v>
      </c>
      <c r="AA9535" t="s">
        <v>46</v>
      </c>
      <c r="AB9535">
        <v>3</v>
      </c>
      <c r="AC9535">
        <v>37</v>
      </c>
      <c r="AD9535" t="s">
        <v>45</v>
      </c>
      <c r="AE9535" s="6">
        <v>44659</v>
      </c>
      <c r="AF9535" t="str">
        <f>_xlfn.IFS(fact_orders[[#This Row],[delivery_time]]&lt;=40,"EARLY",fact_orders[[#This Row],[delivery_time]]&gt;=50,"LATE",TRUE,"ON TIME")</f>
        <v>ON TIME</v>
      </c>
    </row>
    <row r="9536" spans="16:32" x14ac:dyDescent="0.25">
      <c r="P9536">
        <v>9524</v>
      </c>
      <c r="Q9536">
        <v>436</v>
      </c>
      <c r="R9536">
        <v>7</v>
      </c>
      <c r="S9536" s="6">
        <v>45001</v>
      </c>
      <c r="T9536" s="6">
        <v>0.50555555555555554</v>
      </c>
      <c r="U9536" t="s">
        <v>43</v>
      </c>
      <c r="V9536">
        <v>5694</v>
      </c>
      <c r="W9536">
        <v>29</v>
      </c>
      <c r="X9536">
        <v>53</v>
      </c>
      <c r="Z9536" t="s">
        <v>23</v>
      </c>
      <c r="AA9536" t="s">
        <v>44</v>
      </c>
      <c r="AB9536">
        <v>3.4</v>
      </c>
      <c r="AD9536" t="s">
        <v>45</v>
      </c>
      <c r="AE9536" s="6">
        <v>44997</v>
      </c>
      <c r="AF9536" t="str">
        <f>_xlfn.IFS(fact_orders[[#This Row],[delivery_time]]&lt;=40,"EARLY",fact_orders[[#This Row],[delivery_time]]&gt;=50,"LATE",TRUE,"ON TIME")</f>
        <v>LATE</v>
      </c>
    </row>
    <row r="9537" spans="16:32" x14ac:dyDescent="0.25">
      <c r="P9537">
        <v>9525</v>
      </c>
      <c r="Q9537">
        <v>412</v>
      </c>
      <c r="R9537">
        <v>16</v>
      </c>
      <c r="S9537" s="6">
        <v>45001</v>
      </c>
      <c r="T9537" s="6">
        <v>0.7729166666666667</v>
      </c>
      <c r="U9537" t="s">
        <v>43</v>
      </c>
      <c r="V9537">
        <v>4899</v>
      </c>
      <c r="W9537">
        <v>15</v>
      </c>
      <c r="X9537">
        <v>37</v>
      </c>
      <c r="Z9537" t="s">
        <v>13</v>
      </c>
      <c r="AA9537" t="s">
        <v>47</v>
      </c>
      <c r="AB9537">
        <v>3.4</v>
      </c>
      <c r="AD9537" t="s">
        <v>45</v>
      </c>
      <c r="AE9537" s="6">
        <v>44973</v>
      </c>
      <c r="AF9537" t="str">
        <f>_xlfn.IFS(fact_orders[[#This Row],[delivery_time]]&lt;=40,"EARLY",fact_orders[[#This Row],[delivery_time]]&gt;=50,"LATE",TRUE,"ON TIME")</f>
        <v>EARLY</v>
      </c>
    </row>
    <row r="9538" spans="16:32" x14ac:dyDescent="0.25">
      <c r="P9538">
        <v>9526</v>
      </c>
      <c r="Q9538">
        <v>4</v>
      </c>
      <c r="R9538">
        <v>4</v>
      </c>
      <c r="S9538" s="6">
        <v>45001</v>
      </c>
      <c r="T9538" s="6">
        <v>0.69236111111111109</v>
      </c>
      <c r="U9538" t="s">
        <v>43</v>
      </c>
      <c r="V9538">
        <v>4279</v>
      </c>
      <c r="W9538">
        <v>16</v>
      </c>
      <c r="X9538">
        <v>58</v>
      </c>
      <c r="Y9538">
        <v>24</v>
      </c>
      <c r="Z9538" t="s">
        <v>20</v>
      </c>
      <c r="AA9538" t="s">
        <v>46</v>
      </c>
      <c r="AB9538">
        <v>3.7</v>
      </c>
      <c r="AC9538">
        <v>24</v>
      </c>
      <c r="AD9538" t="s">
        <v>45</v>
      </c>
      <c r="AE9538" s="6">
        <v>44565</v>
      </c>
      <c r="AF9538" t="str">
        <f>_xlfn.IFS(fact_orders[[#This Row],[delivery_time]]&lt;=40,"EARLY",fact_orders[[#This Row],[delivery_time]]&gt;=50,"LATE",TRUE,"ON TIME")</f>
        <v>LATE</v>
      </c>
    </row>
    <row r="9539" spans="16:32" x14ac:dyDescent="0.25">
      <c r="P9539">
        <v>9527</v>
      </c>
      <c r="Q9539">
        <v>92</v>
      </c>
      <c r="R9539">
        <v>12</v>
      </c>
      <c r="S9539" s="6">
        <v>45001</v>
      </c>
      <c r="T9539" s="6">
        <v>0.88472222222222219</v>
      </c>
      <c r="U9539" t="s">
        <v>43</v>
      </c>
      <c r="V9539">
        <v>3649</v>
      </c>
      <c r="W9539">
        <v>23</v>
      </c>
      <c r="X9539">
        <v>46</v>
      </c>
      <c r="Y9539">
        <v>29</v>
      </c>
      <c r="Z9539" t="s">
        <v>9</v>
      </c>
      <c r="AA9539" t="s">
        <v>44</v>
      </c>
      <c r="AB9539">
        <v>3.7</v>
      </c>
      <c r="AC9539">
        <v>29</v>
      </c>
      <c r="AD9539" t="s">
        <v>45</v>
      </c>
      <c r="AE9539" s="6">
        <v>44653</v>
      </c>
      <c r="AF9539" t="str">
        <f>_xlfn.IFS(fact_orders[[#This Row],[delivery_time]]&lt;=40,"EARLY",fact_orders[[#This Row],[delivery_time]]&gt;=50,"LATE",TRUE,"ON TIME")</f>
        <v>ON TIME</v>
      </c>
    </row>
    <row r="9540" spans="16:32" x14ac:dyDescent="0.25">
      <c r="P9540">
        <v>9528</v>
      </c>
      <c r="Q9540">
        <v>101</v>
      </c>
      <c r="R9540">
        <v>3</v>
      </c>
      <c r="S9540" s="6">
        <v>45001</v>
      </c>
      <c r="T9540" s="6">
        <v>0.43611111111111112</v>
      </c>
      <c r="U9540" t="s">
        <v>43</v>
      </c>
      <c r="V9540">
        <v>3271</v>
      </c>
      <c r="W9540">
        <v>37</v>
      </c>
      <c r="X9540">
        <v>50</v>
      </c>
      <c r="Z9540" t="s">
        <v>19</v>
      </c>
      <c r="AA9540" t="s">
        <v>44</v>
      </c>
      <c r="AB9540">
        <v>4</v>
      </c>
      <c r="AD9540" t="s">
        <v>45</v>
      </c>
      <c r="AE9540" s="6">
        <v>44662</v>
      </c>
      <c r="AF9540" t="str">
        <f>_xlfn.IFS(fact_orders[[#This Row],[delivery_time]]&lt;=40,"EARLY",fact_orders[[#This Row],[delivery_time]]&gt;=50,"LATE",TRUE,"ON TIME")</f>
        <v>LATE</v>
      </c>
    </row>
    <row r="9541" spans="16:32" x14ac:dyDescent="0.25">
      <c r="P9541">
        <v>9529</v>
      </c>
      <c r="Q9541">
        <v>64</v>
      </c>
      <c r="R9541">
        <v>14</v>
      </c>
      <c r="S9541" s="6">
        <v>45001</v>
      </c>
      <c r="T9541" s="6">
        <v>0.73611111111111116</v>
      </c>
      <c r="U9541" t="s">
        <v>43</v>
      </c>
      <c r="V9541">
        <v>4305</v>
      </c>
      <c r="W9541">
        <v>35</v>
      </c>
      <c r="X9541">
        <v>41</v>
      </c>
      <c r="Z9541" t="s">
        <v>11</v>
      </c>
      <c r="AA9541" t="s">
        <v>47</v>
      </c>
      <c r="AB9541">
        <v>4.4000000000000004</v>
      </c>
      <c r="AD9541" t="s">
        <v>45</v>
      </c>
      <c r="AE9541" s="6">
        <v>44625</v>
      </c>
      <c r="AF9541" t="str">
        <f>_xlfn.IFS(fact_orders[[#This Row],[delivery_time]]&lt;=40,"EARLY",fact_orders[[#This Row],[delivery_time]]&gt;=50,"LATE",TRUE,"ON TIME")</f>
        <v>ON TIME</v>
      </c>
    </row>
    <row r="9542" spans="16:32" x14ac:dyDescent="0.25">
      <c r="P9542">
        <v>9530</v>
      </c>
      <c r="Q9542">
        <v>344</v>
      </c>
      <c r="R9542">
        <v>16</v>
      </c>
      <c r="S9542" s="6">
        <v>45001</v>
      </c>
      <c r="T9542" s="6">
        <v>0.5708333333333333</v>
      </c>
      <c r="U9542" t="s">
        <v>43</v>
      </c>
      <c r="V9542">
        <v>3523</v>
      </c>
      <c r="W9542">
        <v>24</v>
      </c>
      <c r="X9542">
        <v>58</v>
      </c>
      <c r="Y9542">
        <v>34</v>
      </c>
      <c r="Z9542" t="s">
        <v>13</v>
      </c>
      <c r="AA9542" t="s">
        <v>47</v>
      </c>
      <c r="AB9542">
        <v>3.4</v>
      </c>
      <c r="AC9542">
        <v>34</v>
      </c>
      <c r="AD9542" t="s">
        <v>45</v>
      </c>
      <c r="AE9542" s="6">
        <v>44905</v>
      </c>
      <c r="AF9542" t="str">
        <f>_xlfn.IFS(fact_orders[[#This Row],[delivery_time]]&lt;=40,"EARLY",fact_orders[[#This Row],[delivery_time]]&gt;=50,"LATE",TRUE,"ON TIME")</f>
        <v>LATE</v>
      </c>
    </row>
    <row r="9543" spans="16:32" x14ac:dyDescent="0.25">
      <c r="P9543">
        <v>9531</v>
      </c>
      <c r="Q9543">
        <v>449</v>
      </c>
      <c r="R9543">
        <v>10</v>
      </c>
      <c r="S9543" s="6">
        <v>45001</v>
      </c>
      <c r="T9543" s="6">
        <v>0.50277777777777777</v>
      </c>
      <c r="U9543" t="s">
        <v>43</v>
      </c>
      <c r="V9543">
        <v>2823</v>
      </c>
      <c r="W9543">
        <v>36</v>
      </c>
      <c r="X9543">
        <v>36</v>
      </c>
      <c r="Y9543">
        <v>40</v>
      </c>
      <c r="Z9543" t="s">
        <v>7</v>
      </c>
      <c r="AA9543" t="s">
        <v>46</v>
      </c>
      <c r="AB9543">
        <v>4.5</v>
      </c>
      <c r="AC9543">
        <v>40</v>
      </c>
      <c r="AD9543" t="s">
        <v>45</v>
      </c>
      <c r="AE9543" s="6">
        <v>45010</v>
      </c>
      <c r="AF9543" t="str">
        <f>_xlfn.IFS(fact_orders[[#This Row],[delivery_time]]&lt;=40,"EARLY",fact_orders[[#This Row],[delivery_time]]&gt;=50,"LATE",TRUE,"ON TIME")</f>
        <v>EARLY</v>
      </c>
    </row>
    <row r="9544" spans="16:32" x14ac:dyDescent="0.25">
      <c r="P9544">
        <v>9532</v>
      </c>
      <c r="Q9544">
        <v>314</v>
      </c>
      <c r="R9544">
        <v>9</v>
      </c>
      <c r="S9544" s="6">
        <v>45001</v>
      </c>
      <c r="T9544" s="6">
        <v>0.83680555555555558</v>
      </c>
      <c r="U9544" t="s">
        <v>43</v>
      </c>
      <c r="V9544">
        <v>5690</v>
      </c>
      <c r="W9544">
        <v>23</v>
      </c>
      <c r="X9544">
        <v>50</v>
      </c>
      <c r="Y9544">
        <v>40</v>
      </c>
      <c r="Z9544" t="s">
        <v>25</v>
      </c>
      <c r="AA9544" t="s">
        <v>44</v>
      </c>
      <c r="AB9544">
        <v>4.0999999999999996</v>
      </c>
      <c r="AC9544">
        <v>40</v>
      </c>
      <c r="AD9544" t="s">
        <v>45</v>
      </c>
      <c r="AE9544" s="6">
        <v>44875</v>
      </c>
      <c r="AF9544" t="str">
        <f>_xlfn.IFS(fact_orders[[#This Row],[delivery_time]]&lt;=40,"EARLY",fact_orders[[#This Row],[delivery_time]]&gt;=50,"LATE",TRUE,"ON TIME")</f>
        <v>LATE</v>
      </c>
    </row>
    <row r="9545" spans="16:32" x14ac:dyDescent="0.25">
      <c r="P9545">
        <v>9533</v>
      </c>
      <c r="Q9545">
        <v>258</v>
      </c>
      <c r="R9545">
        <v>2</v>
      </c>
      <c r="S9545" s="6">
        <v>45001</v>
      </c>
      <c r="T9545" s="6">
        <v>0.6333333333333333</v>
      </c>
      <c r="U9545" t="s">
        <v>43</v>
      </c>
      <c r="V9545">
        <v>5346</v>
      </c>
      <c r="W9545">
        <v>15</v>
      </c>
      <c r="X9545">
        <v>33</v>
      </c>
      <c r="Y9545">
        <v>45</v>
      </c>
      <c r="Z9545" t="s">
        <v>17</v>
      </c>
      <c r="AA9545" t="s">
        <v>46</v>
      </c>
      <c r="AB9545">
        <v>4.7</v>
      </c>
      <c r="AC9545">
        <v>45</v>
      </c>
      <c r="AD9545" t="s">
        <v>45</v>
      </c>
      <c r="AE9545" s="6">
        <v>44819</v>
      </c>
      <c r="AF9545" t="str">
        <f>_xlfn.IFS(fact_orders[[#This Row],[delivery_time]]&lt;=40,"EARLY",fact_orders[[#This Row],[delivery_time]]&gt;=50,"LATE",TRUE,"ON TIME")</f>
        <v>EARLY</v>
      </c>
    </row>
    <row r="9546" spans="16:32" x14ac:dyDescent="0.25">
      <c r="P9546">
        <v>9534</v>
      </c>
      <c r="Q9546">
        <v>104</v>
      </c>
      <c r="R9546">
        <v>17</v>
      </c>
      <c r="S9546" s="6">
        <v>45001</v>
      </c>
      <c r="T9546" s="6">
        <v>0.52569444444444446</v>
      </c>
      <c r="U9546" t="s">
        <v>43</v>
      </c>
      <c r="V9546">
        <v>5070</v>
      </c>
      <c r="W9546">
        <v>33</v>
      </c>
      <c r="X9546">
        <v>56</v>
      </c>
      <c r="Y9546">
        <v>38</v>
      </c>
      <c r="Z9546" t="s">
        <v>14</v>
      </c>
      <c r="AA9546" t="s">
        <v>48</v>
      </c>
      <c r="AB9546">
        <v>4</v>
      </c>
      <c r="AC9546">
        <v>38</v>
      </c>
      <c r="AD9546" t="s">
        <v>45</v>
      </c>
      <c r="AE9546" s="6">
        <v>44665</v>
      </c>
      <c r="AF9546" t="str">
        <f>_xlfn.IFS(fact_orders[[#This Row],[delivery_time]]&lt;=40,"EARLY",fact_orders[[#This Row],[delivery_time]]&gt;=50,"LATE",TRUE,"ON TIME")</f>
        <v>LATE</v>
      </c>
    </row>
    <row r="9547" spans="16:32" x14ac:dyDescent="0.25">
      <c r="P9547">
        <v>9535</v>
      </c>
      <c r="Q9547">
        <v>38</v>
      </c>
      <c r="R9547">
        <v>18</v>
      </c>
      <c r="S9547" s="6">
        <v>45001</v>
      </c>
      <c r="T9547" s="6">
        <v>0.81597222222222221</v>
      </c>
      <c r="U9547" t="s">
        <v>43</v>
      </c>
      <c r="V9547">
        <v>4916</v>
      </c>
      <c r="W9547">
        <v>32</v>
      </c>
      <c r="X9547">
        <v>44</v>
      </c>
      <c r="Y9547">
        <v>7</v>
      </c>
      <c r="Z9547" t="s">
        <v>15</v>
      </c>
      <c r="AA9547" t="s">
        <v>46</v>
      </c>
      <c r="AB9547">
        <v>3.1</v>
      </c>
      <c r="AC9547">
        <v>7</v>
      </c>
      <c r="AD9547" t="s">
        <v>45</v>
      </c>
      <c r="AE9547" s="6">
        <v>44599</v>
      </c>
      <c r="AF9547" t="str">
        <f>_xlfn.IFS(fact_orders[[#This Row],[delivery_time]]&lt;=40,"EARLY",fact_orders[[#This Row],[delivery_time]]&gt;=50,"LATE",TRUE,"ON TIME")</f>
        <v>ON TIME</v>
      </c>
    </row>
    <row r="9548" spans="16:32" x14ac:dyDescent="0.25">
      <c r="P9548">
        <v>9536</v>
      </c>
      <c r="Q9548">
        <v>234</v>
      </c>
      <c r="R9548">
        <v>7</v>
      </c>
      <c r="S9548" s="6">
        <v>45001</v>
      </c>
      <c r="T9548" s="6">
        <v>0.57291666666666663</v>
      </c>
      <c r="U9548" t="s">
        <v>43</v>
      </c>
      <c r="V9548">
        <v>4264</v>
      </c>
      <c r="W9548">
        <v>22</v>
      </c>
      <c r="X9548">
        <v>39</v>
      </c>
      <c r="Y9548">
        <v>42</v>
      </c>
      <c r="Z9548" t="s">
        <v>23</v>
      </c>
      <c r="AA9548" t="s">
        <v>44</v>
      </c>
      <c r="AB9548">
        <v>3.4</v>
      </c>
      <c r="AC9548">
        <v>42</v>
      </c>
      <c r="AD9548" t="s">
        <v>45</v>
      </c>
      <c r="AE9548" s="6">
        <v>44795</v>
      </c>
      <c r="AF9548" t="str">
        <f>_xlfn.IFS(fact_orders[[#This Row],[delivery_time]]&lt;=40,"EARLY",fact_orders[[#This Row],[delivery_time]]&gt;=50,"LATE",TRUE,"ON TIME")</f>
        <v>EARLY</v>
      </c>
    </row>
    <row r="9549" spans="16:32" x14ac:dyDescent="0.25">
      <c r="P9549">
        <v>9537</v>
      </c>
      <c r="Q9549">
        <v>489</v>
      </c>
      <c r="R9549">
        <v>5</v>
      </c>
      <c r="S9549" s="6">
        <v>45001</v>
      </c>
      <c r="T9549" s="6">
        <v>0.76388888888888884</v>
      </c>
      <c r="U9549" t="s">
        <v>43</v>
      </c>
      <c r="V9549">
        <v>4727</v>
      </c>
      <c r="W9549">
        <v>34</v>
      </c>
      <c r="X9549">
        <v>55</v>
      </c>
      <c r="Z9549" t="s">
        <v>21</v>
      </c>
      <c r="AA9549" t="s">
        <v>46</v>
      </c>
      <c r="AB9549">
        <v>3</v>
      </c>
      <c r="AD9549" t="s">
        <v>45</v>
      </c>
      <c r="AE9549" s="6">
        <v>45050</v>
      </c>
      <c r="AF9549" t="str">
        <f>_xlfn.IFS(fact_orders[[#This Row],[delivery_time]]&lt;=40,"EARLY",fact_orders[[#This Row],[delivery_time]]&gt;=50,"LATE",TRUE,"ON TIME")</f>
        <v>LATE</v>
      </c>
    </row>
    <row r="9550" spans="16:32" x14ac:dyDescent="0.25">
      <c r="P9550">
        <v>9538</v>
      </c>
      <c r="Q9550">
        <v>20</v>
      </c>
      <c r="R9550">
        <v>18</v>
      </c>
      <c r="S9550" s="6">
        <v>45001</v>
      </c>
      <c r="T9550" s="6">
        <v>0.54861111111111116</v>
      </c>
      <c r="U9550" t="s">
        <v>43</v>
      </c>
      <c r="V9550">
        <v>5326</v>
      </c>
      <c r="W9550">
        <v>35</v>
      </c>
      <c r="X9550">
        <v>34</v>
      </c>
      <c r="Y9550">
        <v>29</v>
      </c>
      <c r="Z9550" t="s">
        <v>15</v>
      </c>
      <c r="AA9550" t="s">
        <v>46</v>
      </c>
      <c r="AB9550">
        <v>3.1</v>
      </c>
      <c r="AC9550">
        <v>29</v>
      </c>
      <c r="AD9550" t="s">
        <v>45</v>
      </c>
      <c r="AE9550" s="6">
        <v>44581</v>
      </c>
      <c r="AF9550" t="str">
        <f>_xlfn.IFS(fact_orders[[#This Row],[delivery_time]]&lt;=40,"EARLY",fact_orders[[#This Row],[delivery_time]]&gt;=50,"LATE",TRUE,"ON TIME")</f>
        <v>EARLY</v>
      </c>
    </row>
    <row r="9551" spans="16:32" x14ac:dyDescent="0.25">
      <c r="P9551">
        <v>9539</v>
      </c>
      <c r="Q9551">
        <v>299</v>
      </c>
      <c r="R9551">
        <v>14</v>
      </c>
      <c r="S9551" s="6">
        <v>45001</v>
      </c>
      <c r="T9551" s="6">
        <v>0.82222222222222219</v>
      </c>
      <c r="U9551" t="s">
        <v>43</v>
      </c>
      <c r="V9551">
        <v>4459</v>
      </c>
      <c r="W9551">
        <v>18</v>
      </c>
      <c r="X9551">
        <v>49</v>
      </c>
      <c r="Y9551">
        <v>22</v>
      </c>
      <c r="Z9551" t="s">
        <v>11</v>
      </c>
      <c r="AA9551" t="s">
        <v>47</v>
      </c>
      <c r="AB9551">
        <v>4.4000000000000004</v>
      </c>
      <c r="AC9551">
        <v>22</v>
      </c>
      <c r="AD9551" t="s">
        <v>45</v>
      </c>
      <c r="AE9551" s="6">
        <v>44860</v>
      </c>
      <c r="AF9551" t="str">
        <f>_xlfn.IFS(fact_orders[[#This Row],[delivery_time]]&lt;=40,"EARLY",fact_orders[[#This Row],[delivery_time]]&gt;=50,"LATE",TRUE,"ON TIME")</f>
        <v>ON TIME</v>
      </c>
    </row>
    <row r="9552" spans="16:32" x14ac:dyDescent="0.25">
      <c r="P9552">
        <v>9540</v>
      </c>
      <c r="Q9552">
        <v>447</v>
      </c>
      <c r="R9552">
        <v>13</v>
      </c>
      <c r="S9552" s="6">
        <v>45001</v>
      </c>
      <c r="T9552" s="6">
        <v>0.67986111111111114</v>
      </c>
      <c r="U9552" t="s">
        <v>43</v>
      </c>
      <c r="V9552">
        <v>3476</v>
      </c>
      <c r="W9552">
        <v>33</v>
      </c>
      <c r="X9552">
        <v>35</v>
      </c>
      <c r="Y9552">
        <v>16</v>
      </c>
      <c r="Z9552" t="s">
        <v>10</v>
      </c>
      <c r="AA9552" t="s">
        <v>46</v>
      </c>
      <c r="AB9552">
        <v>3.3</v>
      </c>
      <c r="AC9552">
        <v>16</v>
      </c>
      <c r="AD9552" t="s">
        <v>45</v>
      </c>
      <c r="AE9552" s="6">
        <v>45008</v>
      </c>
      <c r="AF9552" t="str">
        <f>_xlfn.IFS(fact_orders[[#This Row],[delivery_time]]&lt;=40,"EARLY",fact_orders[[#This Row],[delivery_time]]&gt;=50,"LATE",TRUE,"ON TIME")</f>
        <v>EARLY</v>
      </c>
    </row>
    <row r="9553" spans="16:32" x14ac:dyDescent="0.25">
      <c r="P9553">
        <v>9541</v>
      </c>
      <c r="Q9553">
        <v>325</v>
      </c>
      <c r="R9553">
        <v>14</v>
      </c>
      <c r="S9553" s="6">
        <v>45001</v>
      </c>
      <c r="T9553" s="6">
        <v>0.54513888888888884</v>
      </c>
      <c r="U9553" t="s">
        <v>43</v>
      </c>
      <c r="V9553">
        <v>2004</v>
      </c>
      <c r="W9553">
        <v>38</v>
      </c>
      <c r="X9553">
        <v>39</v>
      </c>
      <c r="Y9553">
        <v>21</v>
      </c>
      <c r="Z9553" t="s">
        <v>11</v>
      </c>
      <c r="AA9553" t="s">
        <v>47</v>
      </c>
      <c r="AB9553">
        <v>4.4000000000000004</v>
      </c>
      <c r="AC9553">
        <v>21</v>
      </c>
      <c r="AD9553" t="s">
        <v>45</v>
      </c>
      <c r="AE9553" s="6">
        <v>44886</v>
      </c>
      <c r="AF9553" t="str">
        <f>_xlfn.IFS(fact_orders[[#This Row],[delivery_time]]&lt;=40,"EARLY",fact_orders[[#This Row],[delivery_time]]&gt;=50,"LATE",TRUE,"ON TIME")</f>
        <v>EARLY</v>
      </c>
    </row>
    <row r="9554" spans="16:32" x14ac:dyDescent="0.25">
      <c r="P9554">
        <v>9542</v>
      </c>
      <c r="Q9554">
        <v>258</v>
      </c>
      <c r="R9554">
        <v>6</v>
      </c>
      <c r="S9554" s="6">
        <v>45001</v>
      </c>
      <c r="T9554" s="6">
        <v>0.46597222222222223</v>
      </c>
      <c r="U9554" t="s">
        <v>43</v>
      </c>
      <c r="V9554">
        <v>4325</v>
      </c>
      <c r="W9554">
        <v>18</v>
      </c>
      <c r="X9554">
        <v>58</v>
      </c>
      <c r="Y9554">
        <v>29</v>
      </c>
      <c r="Z9554" t="s">
        <v>22</v>
      </c>
      <c r="AA9554" t="s">
        <v>47</v>
      </c>
      <c r="AB9554">
        <v>3.4</v>
      </c>
      <c r="AC9554">
        <v>29</v>
      </c>
      <c r="AD9554" t="s">
        <v>45</v>
      </c>
      <c r="AE9554" s="6">
        <v>44819</v>
      </c>
      <c r="AF9554" t="str">
        <f>_xlfn.IFS(fact_orders[[#This Row],[delivery_time]]&lt;=40,"EARLY",fact_orders[[#This Row],[delivery_time]]&gt;=50,"LATE",TRUE,"ON TIME")</f>
        <v>LATE</v>
      </c>
    </row>
    <row r="9555" spans="16:32" x14ac:dyDescent="0.25">
      <c r="P9555">
        <v>9543</v>
      </c>
      <c r="Q9555">
        <v>134</v>
      </c>
      <c r="R9555">
        <v>3</v>
      </c>
      <c r="S9555" s="6">
        <v>45001</v>
      </c>
      <c r="T9555" s="6">
        <v>0.69027777777777777</v>
      </c>
      <c r="U9555" t="s">
        <v>43</v>
      </c>
      <c r="V9555">
        <v>4393</v>
      </c>
      <c r="W9555">
        <v>34</v>
      </c>
      <c r="X9555">
        <v>46</v>
      </c>
      <c r="Y9555">
        <v>45</v>
      </c>
      <c r="Z9555" t="s">
        <v>19</v>
      </c>
      <c r="AA9555" t="s">
        <v>44</v>
      </c>
      <c r="AB9555">
        <v>4</v>
      </c>
      <c r="AC9555">
        <v>45</v>
      </c>
      <c r="AD9555" t="s">
        <v>45</v>
      </c>
      <c r="AE9555" s="6">
        <v>44695</v>
      </c>
      <c r="AF9555" t="str">
        <f>_xlfn.IFS(fact_orders[[#This Row],[delivery_time]]&lt;=40,"EARLY",fact_orders[[#This Row],[delivery_time]]&gt;=50,"LATE",TRUE,"ON TIME")</f>
        <v>ON TIME</v>
      </c>
    </row>
    <row r="9556" spans="16:32" x14ac:dyDescent="0.25">
      <c r="P9556">
        <v>9544</v>
      </c>
      <c r="Q9556">
        <v>68</v>
      </c>
      <c r="R9556">
        <v>2</v>
      </c>
      <c r="S9556" s="6">
        <v>45001</v>
      </c>
      <c r="T9556" s="6">
        <v>0.58819444444444446</v>
      </c>
      <c r="U9556" t="s">
        <v>43</v>
      </c>
      <c r="V9556">
        <v>4721</v>
      </c>
      <c r="W9556">
        <v>39</v>
      </c>
      <c r="X9556">
        <v>52</v>
      </c>
      <c r="Y9556">
        <v>9</v>
      </c>
      <c r="Z9556" t="s">
        <v>17</v>
      </c>
      <c r="AA9556" t="s">
        <v>46</v>
      </c>
      <c r="AB9556">
        <v>4.7</v>
      </c>
      <c r="AC9556">
        <v>9</v>
      </c>
      <c r="AD9556" t="s">
        <v>45</v>
      </c>
      <c r="AE9556" s="6">
        <v>44629</v>
      </c>
      <c r="AF9556" t="str">
        <f>_xlfn.IFS(fact_orders[[#This Row],[delivery_time]]&lt;=40,"EARLY",fact_orders[[#This Row],[delivery_time]]&gt;=50,"LATE",TRUE,"ON TIME")</f>
        <v>LATE</v>
      </c>
    </row>
    <row r="9557" spans="16:32" x14ac:dyDescent="0.25">
      <c r="P9557">
        <v>9545</v>
      </c>
      <c r="Q9557">
        <v>71</v>
      </c>
      <c r="R9557">
        <v>13</v>
      </c>
      <c r="S9557" s="6">
        <v>45001</v>
      </c>
      <c r="T9557" s="6">
        <v>0.77638888888888891</v>
      </c>
      <c r="U9557" t="s">
        <v>43</v>
      </c>
      <c r="V9557">
        <v>2227</v>
      </c>
      <c r="W9557">
        <v>19</v>
      </c>
      <c r="X9557">
        <v>35</v>
      </c>
      <c r="Y9557">
        <v>37</v>
      </c>
      <c r="Z9557" t="s">
        <v>10</v>
      </c>
      <c r="AA9557" t="s">
        <v>46</v>
      </c>
      <c r="AB9557">
        <v>3.3</v>
      </c>
      <c r="AC9557">
        <v>37</v>
      </c>
      <c r="AD9557" t="s">
        <v>45</v>
      </c>
      <c r="AE9557" s="6">
        <v>44632</v>
      </c>
      <c r="AF9557" t="str">
        <f>_xlfn.IFS(fact_orders[[#This Row],[delivery_time]]&lt;=40,"EARLY",fact_orders[[#This Row],[delivery_time]]&gt;=50,"LATE",TRUE,"ON TIME")</f>
        <v>EARLY</v>
      </c>
    </row>
    <row r="9558" spans="16:32" x14ac:dyDescent="0.25">
      <c r="P9558">
        <v>9546</v>
      </c>
      <c r="Q9558">
        <v>451</v>
      </c>
      <c r="R9558">
        <v>17</v>
      </c>
      <c r="S9558" s="6">
        <v>45001</v>
      </c>
      <c r="T9558" s="6">
        <v>0.53055555555555556</v>
      </c>
      <c r="U9558" t="s">
        <v>43</v>
      </c>
      <c r="V9558">
        <v>4240</v>
      </c>
      <c r="W9558">
        <v>19</v>
      </c>
      <c r="X9558">
        <v>57</v>
      </c>
      <c r="Z9558" t="s">
        <v>14</v>
      </c>
      <c r="AA9558" t="s">
        <v>48</v>
      </c>
      <c r="AB9558">
        <v>4</v>
      </c>
      <c r="AD9558" t="s">
        <v>45</v>
      </c>
      <c r="AE9558" s="6">
        <v>45012</v>
      </c>
      <c r="AF9558" t="str">
        <f>_xlfn.IFS(fact_orders[[#This Row],[delivery_time]]&lt;=40,"EARLY",fact_orders[[#This Row],[delivery_time]]&gt;=50,"LATE",TRUE,"ON TIME")</f>
        <v>LATE</v>
      </c>
    </row>
    <row r="9559" spans="16:32" x14ac:dyDescent="0.25">
      <c r="P9559">
        <v>9547</v>
      </c>
      <c r="Q9559">
        <v>426</v>
      </c>
      <c r="R9559">
        <v>14</v>
      </c>
      <c r="S9559" s="6">
        <v>45001</v>
      </c>
      <c r="T9559" s="6">
        <v>0.81319444444444444</v>
      </c>
      <c r="U9559" t="s">
        <v>43</v>
      </c>
      <c r="V9559">
        <v>5200</v>
      </c>
      <c r="W9559">
        <v>37</v>
      </c>
      <c r="X9559">
        <v>33</v>
      </c>
      <c r="Y9559">
        <v>9</v>
      </c>
      <c r="Z9559" t="s">
        <v>11</v>
      </c>
      <c r="AA9559" t="s">
        <v>47</v>
      </c>
      <c r="AB9559">
        <v>4.4000000000000004</v>
      </c>
      <c r="AC9559">
        <v>9</v>
      </c>
      <c r="AD9559" t="s">
        <v>45</v>
      </c>
      <c r="AE9559" s="6">
        <v>44987</v>
      </c>
      <c r="AF9559" t="str">
        <f>_xlfn.IFS(fact_orders[[#This Row],[delivery_time]]&lt;=40,"EARLY",fact_orders[[#This Row],[delivery_time]]&gt;=50,"LATE",TRUE,"ON TIME")</f>
        <v>EARLY</v>
      </c>
    </row>
    <row r="9560" spans="16:32" x14ac:dyDescent="0.25">
      <c r="P9560">
        <v>9548</v>
      </c>
      <c r="Q9560">
        <v>401</v>
      </c>
      <c r="R9560">
        <v>20</v>
      </c>
      <c r="S9560" s="6">
        <v>45001</v>
      </c>
      <c r="T9560" s="6">
        <v>0.87222222222222223</v>
      </c>
      <c r="U9560" t="s">
        <v>43</v>
      </c>
      <c r="V9560">
        <v>3358</v>
      </c>
      <c r="W9560">
        <v>36</v>
      </c>
      <c r="X9560">
        <v>48</v>
      </c>
      <c r="Z9560" t="s">
        <v>18</v>
      </c>
      <c r="AA9560" t="s">
        <v>48</v>
      </c>
      <c r="AB9560">
        <v>3.8</v>
      </c>
      <c r="AD9560" t="s">
        <v>45</v>
      </c>
      <c r="AE9560" s="6">
        <v>44962</v>
      </c>
      <c r="AF9560" t="str">
        <f>_xlfn.IFS(fact_orders[[#This Row],[delivery_time]]&lt;=40,"EARLY",fact_orders[[#This Row],[delivery_time]]&gt;=50,"LATE",TRUE,"ON TIME")</f>
        <v>ON TIME</v>
      </c>
    </row>
    <row r="9561" spans="16:32" x14ac:dyDescent="0.25">
      <c r="P9561">
        <v>9549</v>
      </c>
      <c r="Q9561">
        <v>225</v>
      </c>
      <c r="R9561">
        <v>5</v>
      </c>
      <c r="S9561" s="6">
        <v>45001</v>
      </c>
      <c r="T9561" s="6">
        <v>0.57708333333333328</v>
      </c>
      <c r="U9561" t="s">
        <v>43</v>
      </c>
      <c r="V9561">
        <v>5174</v>
      </c>
      <c r="W9561">
        <v>16</v>
      </c>
      <c r="X9561">
        <v>36</v>
      </c>
      <c r="Y9561">
        <v>38</v>
      </c>
      <c r="Z9561" t="s">
        <v>21</v>
      </c>
      <c r="AA9561" t="s">
        <v>46</v>
      </c>
      <c r="AB9561">
        <v>3</v>
      </c>
      <c r="AC9561">
        <v>38</v>
      </c>
      <c r="AD9561" t="s">
        <v>45</v>
      </c>
      <c r="AE9561" s="6">
        <v>44786</v>
      </c>
      <c r="AF9561" t="str">
        <f>_xlfn.IFS(fact_orders[[#This Row],[delivery_time]]&lt;=40,"EARLY",fact_orders[[#This Row],[delivery_time]]&gt;=50,"LATE",TRUE,"ON TIME")</f>
        <v>EARLY</v>
      </c>
    </row>
    <row r="9562" spans="16:32" x14ac:dyDescent="0.25">
      <c r="P9562">
        <v>9550</v>
      </c>
      <c r="Q9562">
        <v>32</v>
      </c>
      <c r="R9562">
        <v>2</v>
      </c>
      <c r="S9562" s="6">
        <v>45001</v>
      </c>
      <c r="T9562" s="6">
        <v>0.88611111111111107</v>
      </c>
      <c r="U9562" t="s">
        <v>43</v>
      </c>
      <c r="V9562">
        <v>4868</v>
      </c>
      <c r="W9562">
        <v>26</v>
      </c>
      <c r="X9562">
        <v>59</v>
      </c>
      <c r="Y9562">
        <v>3</v>
      </c>
      <c r="Z9562" t="s">
        <v>17</v>
      </c>
      <c r="AA9562" t="s">
        <v>46</v>
      </c>
      <c r="AB9562">
        <v>4.7</v>
      </c>
      <c r="AC9562">
        <v>3</v>
      </c>
      <c r="AD9562" t="s">
        <v>45</v>
      </c>
      <c r="AE9562" s="6">
        <v>44593</v>
      </c>
      <c r="AF9562" t="str">
        <f>_xlfn.IFS(fact_orders[[#This Row],[delivery_time]]&lt;=40,"EARLY",fact_orders[[#This Row],[delivery_time]]&gt;=50,"LATE",TRUE,"ON TIME")</f>
        <v>LATE</v>
      </c>
    </row>
    <row r="9563" spans="16:32" x14ac:dyDescent="0.25">
      <c r="P9563">
        <v>9551</v>
      </c>
      <c r="Q9563">
        <v>312</v>
      </c>
      <c r="R9563">
        <v>16</v>
      </c>
      <c r="S9563" s="6">
        <v>45002</v>
      </c>
      <c r="T9563" s="6">
        <v>0.48888888888888887</v>
      </c>
      <c r="U9563" t="s">
        <v>43</v>
      </c>
      <c r="V9563">
        <v>3979</v>
      </c>
      <c r="W9563">
        <v>34</v>
      </c>
      <c r="X9563">
        <v>33</v>
      </c>
      <c r="Y9563">
        <v>5</v>
      </c>
      <c r="Z9563" t="s">
        <v>13</v>
      </c>
      <c r="AA9563" t="s">
        <v>47</v>
      </c>
      <c r="AB9563">
        <v>3.4</v>
      </c>
      <c r="AC9563">
        <v>5</v>
      </c>
      <c r="AD9563" t="s">
        <v>45</v>
      </c>
      <c r="AE9563" s="6">
        <v>44873</v>
      </c>
      <c r="AF9563" t="str">
        <f>_xlfn.IFS(fact_orders[[#This Row],[delivery_time]]&lt;=40,"EARLY",fact_orders[[#This Row],[delivery_time]]&gt;=50,"LATE",TRUE,"ON TIME")</f>
        <v>EARLY</v>
      </c>
    </row>
    <row r="9564" spans="16:32" x14ac:dyDescent="0.25">
      <c r="P9564">
        <v>9552</v>
      </c>
      <c r="Q9564">
        <v>329</v>
      </c>
      <c r="R9564">
        <v>16</v>
      </c>
      <c r="S9564" s="6">
        <v>45002</v>
      </c>
      <c r="T9564" s="6">
        <v>0.51944444444444449</v>
      </c>
      <c r="U9564" t="s">
        <v>43</v>
      </c>
      <c r="V9564">
        <v>4160</v>
      </c>
      <c r="W9564">
        <v>34</v>
      </c>
      <c r="X9564">
        <v>50</v>
      </c>
      <c r="Z9564" t="s">
        <v>13</v>
      </c>
      <c r="AA9564" t="s">
        <v>47</v>
      </c>
      <c r="AB9564">
        <v>3.4</v>
      </c>
      <c r="AD9564" t="s">
        <v>45</v>
      </c>
      <c r="AE9564" s="6">
        <v>44890</v>
      </c>
      <c r="AF9564" t="str">
        <f>_xlfn.IFS(fact_orders[[#This Row],[delivery_time]]&lt;=40,"EARLY",fact_orders[[#This Row],[delivery_time]]&gt;=50,"LATE",TRUE,"ON TIME")</f>
        <v>LATE</v>
      </c>
    </row>
    <row r="9565" spans="16:32" x14ac:dyDescent="0.25">
      <c r="P9565">
        <v>9553</v>
      </c>
      <c r="Q9565">
        <v>87</v>
      </c>
      <c r="R9565">
        <v>20</v>
      </c>
      <c r="S9565" s="6">
        <v>45002</v>
      </c>
      <c r="T9565" s="6">
        <v>0.55625000000000002</v>
      </c>
      <c r="U9565" t="s">
        <v>43</v>
      </c>
      <c r="V9565">
        <v>2384</v>
      </c>
      <c r="W9565">
        <v>35</v>
      </c>
      <c r="X9565">
        <v>51</v>
      </c>
      <c r="Y9565">
        <v>42</v>
      </c>
      <c r="Z9565" t="s">
        <v>18</v>
      </c>
      <c r="AA9565" t="s">
        <v>48</v>
      </c>
      <c r="AB9565">
        <v>3.8</v>
      </c>
      <c r="AC9565">
        <v>42</v>
      </c>
      <c r="AD9565" t="s">
        <v>45</v>
      </c>
      <c r="AE9565" s="6">
        <v>44648</v>
      </c>
      <c r="AF9565" t="str">
        <f>_xlfn.IFS(fact_orders[[#This Row],[delivery_time]]&lt;=40,"EARLY",fact_orders[[#This Row],[delivery_time]]&gt;=50,"LATE",TRUE,"ON TIME")</f>
        <v>LATE</v>
      </c>
    </row>
    <row r="9566" spans="16:32" x14ac:dyDescent="0.25">
      <c r="P9566">
        <v>9554</v>
      </c>
      <c r="Q9566">
        <v>467</v>
      </c>
      <c r="R9566">
        <v>8</v>
      </c>
      <c r="S9566" s="6">
        <v>45002</v>
      </c>
      <c r="T9566" s="6">
        <v>0.62083333333333335</v>
      </c>
      <c r="U9566" t="s">
        <v>43</v>
      </c>
      <c r="V9566">
        <v>4935</v>
      </c>
      <c r="W9566">
        <v>22</v>
      </c>
      <c r="X9566">
        <v>40</v>
      </c>
      <c r="Y9566">
        <v>48</v>
      </c>
      <c r="Z9566" t="s">
        <v>24</v>
      </c>
      <c r="AA9566" t="s">
        <v>44</v>
      </c>
      <c r="AB9566">
        <v>4.2</v>
      </c>
      <c r="AC9566">
        <v>48</v>
      </c>
      <c r="AD9566" t="s">
        <v>45</v>
      </c>
      <c r="AE9566" s="6">
        <v>45028</v>
      </c>
      <c r="AF9566" t="str">
        <f>_xlfn.IFS(fact_orders[[#This Row],[delivery_time]]&lt;=40,"EARLY",fact_orders[[#This Row],[delivery_time]]&gt;=50,"LATE",TRUE,"ON TIME")</f>
        <v>EARLY</v>
      </c>
    </row>
    <row r="9567" spans="16:32" x14ac:dyDescent="0.25">
      <c r="P9567">
        <v>9555</v>
      </c>
      <c r="Q9567">
        <v>477</v>
      </c>
      <c r="R9567">
        <v>15</v>
      </c>
      <c r="S9567" s="6">
        <v>45002</v>
      </c>
      <c r="T9567" s="6">
        <v>0.48888888888888887</v>
      </c>
      <c r="U9567" t="s">
        <v>43</v>
      </c>
      <c r="V9567">
        <v>5230</v>
      </c>
      <c r="W9567">
        <v>29</v>
      </c>
      <c r="X9567">
        <v>47</v>
      </c>
      <c r="Y9567">
        <v>29</v>
      </c>
      <c r="Z9567" t="s">
        <v>12</v>
      </c>
      <c r="AA9567" t="s">
        <v>48</v>
      </c>
      <c r="AB9567">
        <v>3.8</v>
      </c>
      <c r="AC9567">
        <v>29</v>
      </c>
      <c r="AD9567" t="s">
        <v>45</v>
      </c>
      <c r="AE9567" s="6">
        <v>45038</v>
      </c>
      <c r="AF9567" t="str">
        <f>_xlfn.IFS(fact_orders[[#This Row],[delivery_time]]&lt;=40,"EARLY",fact_orders[[#This Row],[delivery_time]]&gt;=50,"LATE",TRUE,"ON TIME")</f>
        <v>ON TIME</v>
      </c>
    </row>
    <row r="9568" spans="16:32" x14ac:dyDescent="0.25">
      <c r="P9568">
        <v>9556</v>
      </c>
      <c r="Q9568">
        <v>236</v>
      </c>
      <c r="R9568">
        <v>12</v>
      </c>
      <c r="S9568" s="6">
        <v>45002</v>
      </c>
      <c r="T9568" s="6">
        <v>0.81388888888888888</v>
      </c>
      <c r="U9568" t="s">
        <v>43</v>
      </c>
      <c r="V9568">
        <v>5479</v>
      </c>
      <c r="W9568">
        <v>20</v>
      </c>
      <c r="X9568">
        <v>32</v>
      </c>
      <c r="Y9568">
        <v>45</v>
      </c>
      <c r="Z9568" t="s">
        <v>9</v>
      </c>
      <c r="AA9568" t="s">
        <v>44</v>
      </c>
      <c r="AB9568">
        <v>3.7</v>
      </c>
      <c r="AC9568">
        <v>45</v>
      </c>
      <c r="AD9568" t="s">
        <v>45</v>
      </c>
      <c r="AE9568" s="6">
        <v>44797</v>
      </c>
      <c r="AF9568" t="str">
        <f>_xlfn.IFS(fact_orders[[#This Row],[delivery_time]]&lt;=40,"EARLY",fact_orders[[#This Row],[delivery_time]]&gt;=50,"LATE",TRUE,"ON TIME")</f>
        <v>EARLY</v>
      </c>
    </row>
    <row r="9569" spans="16:32" x14ac:dyDescent="0.25">
      <c r="P9569">
        <v>9557</v>
      </c>
      <c r="Q9569">
        <v>280</v>
      </c>
      <c r="R9569">
        <v>13</v>
      </c>
      <c r="S9569" s="6">
        <v>45002</v>
      </c>
      <c r="T9569" s="6">
        <v>0.85555555555555551</v>
      </c>
      <c r="U9569" t="s">
        <v>43</v>
      </c>
      <c r="V9569">
        <v>4194</v>
      </c>
      <c r="W9569">
        <v>39</v>
      </c>
      <c r="X9569">
        <v>48</v>
      </c>
      <c r="Z9569" t="s">
        <v>10</v>
      </c>
      <c r="AA9569" t="s">
        <v>46</v>
      </c>
      <c r="AB9569">
        <v>3.3</v>
      </c>
      <c r="AD9569" t="s">
        <v>45</v>
      </c>
      <c r="AE9569" s="6">
        <v>44841</v>
      </c>
      <c r="AF9569" t="str">
        <f>_xlfn.IFS(fact_orders[[#This Row],[delivery_time]]&lt;=40,"EARLY",fact_orders[[#This Row],[delivery_time]]&gt;=50,"LATE",TRUE,"ON TIME")</f>
        <v>ON TIME</v>
      </c>
    </row>
    <row r="9570" spans="16:32" x14ac:dyDescent="0.25">
      <c r="P9570">
        <v>9558</v>
      </c>
      <c r="Q9570">
        <v>481</v>
      </c>
      <c r="R9570">
        <v>17</v>
      </c>
      <c r="S9570" s="6">
        <v>45002</v>
      </c>
      <c r="T9570" s="6">
        <v>0.43055555555555558</v>
      </c>
      <c r="U9570" t="s">
        <v>43</v>
      </c>
      <c r="V9570">
        <v>3578</v>
      </c>
      <c r="W9570">
        <v>34</v>
      </c>
      <c r="X9570">
        <v>35</v>
      </c>
      <c r="Z9570" t="s">
        <v>14</v>
      </c>
      <c r="AA9570" t="s">
        <v>48</v>
      </c>
      <c r="AB9570">
        <v>4</v>
      </c>
      <c r="AD9570" t="s">
        <v>45</v>
      </c>
      <c r="AE9570" s="6">
        <v>45042</v>
      </c>
      <c r="AF9570" t="str">
        <f>_xlfn.IFS(fact_orders[[#This Row],[delivery_time]]&lt;=40,"EARLY",fact_orders[[#This Row],[delivery_time]]&gt;=50,"LATE",TRUE,"ON TIME")</f>
        <v>EARLY</v>
      </c>
    </row>
    <row r="9571" spans="16:32" x14ac:dyDescent="0.25">
      <c r="P9571">
        <v>9559</v>
      </c>
      <c r="Q9571">
        <v>205</v>
      </c>
      <c r="R9571">
        <v>18</v>
      </c>
      <c r="S9571" s="6">
        <v>45002</v>
      </c>
      <c r="T9571" s="6">
        <v>0.64097222222222228</v>
      </c>
      <c r="U9571" t="s">
        <v>43</v>
      </c>
      <c r="V9571">
        <v>3568</v>
      </c>
      <c r="W9571">
        <v>17</v>
      </c>
      <c r="X9571">
        <v>53</v>
      </c>
      <c r="Y9571">
        <v>12</v>
      </c>
      <c r="Z9571" t="s">
        <v>15</v>
      </c>
      <c r="AA9571" t="s">
        <v>46</v>
      </c>
      <c r="AB9571">
        <v>3.1</v>
      </c>
      <c r="AC9571">
        <v>12</v>
      </c>
      <c r="AD9571" t="s">
        <v>45</v>
      </c>
      <c r="AE9571" s="6">
        <v>44766</v>
      </c>
      <c r="AF9571" t="str">
        <f>_xlfn.IFS(fact_orders[[#This Row],[delivery_time]]&lt;=40,"EARLY",fact_orders[[#This Row],[delivery_time]]&gt;=50,"LATE",TRUE,"ON TIME")</f>
        <v>LATE</v>
      </c>
    </row>
    <row r="9572" spans="16:32" x14ac:dyDescent="0.25">
      <c r="P9572">
        <v>9560</v>
      </c>
      <c r="Q9572">
        <v>480</v>
      </c>
      <c r="R9572">
        <v>17</v>
      </c>
      <c r="S9572" s="6">
        <v>45002</v>
      </c>
      <c r="T9572" s="6">
        <v>0.89166666666666672</v>
      </c>
      <c r="U9572" t="s">
        <v>43</v>
      </c>
      <c r="V9572">
        <v>5527</v>
      </c>
      <c r="W9572">
        <v>25</v>
      </c>
      <c r="X9572">
        <v>36</v>
      </c>
      <c r="Y9572">
        <v>17</v>
      </c>
      <c r="Z9572" t="s">
        <v>14</v>
      </c>
      <c r="AA9572" t="s">
        <v>48</v>
      </c>
      <c r="AB9572">
        <v>4</v>
      </c>
      <c r="AC9572">
        <v>17</v>
      </c>
      <c r="AD9572" t="s">
        <v>45</v>
      </c>
      <c r="AE9572" s="6">
        <v>45041</v>
      </c>
      <c r="AF9572" t="str">
        <f>_xlfn.IFS(fact_orders[[#This Row],[delivery_time]]&lt;=40,"EARLY",fact_orders[[#This Row],[delivery_time]]&gt;=50,"LATE",TRUE,"ON TIME")</f>
        <v>EARLY</v>
      </c>
    </row>
    <row r="9573" spans="16:32" x14ac:dyDescent="0.25">
      <c r="P9573">
        <v>9561</v>
      </c>
      <c r="Q9573">
        <v>285</v>
      </c>
      <c r="R9573">
        <v>12</v>
      </c>
      <c r="S9573" s="6">
        <v>45002</v>
      </c>
      <c r="T9573" s="6">
        <v>0.54722222222222228</v>
      </c>
      <c r="U9573" t="s">
        <v>43</v>
      </c>
      <c r="V9573">
        <v>2473</v>
      </c>
      <c r="W9573">
        <v>36</v>
      </c>
      <c r="X9573">
        <v>57</v>
      </c>
      <c r="Y9573">
        <v>35</v>
      </c>
      <c r="Z9573" t="s">
        <v>9</v>
      </c>
      <c r="AA9573" t="s">
        <v>44</v>
      </c>
      <c r="AB9573">
        <v>3.7</v>
      </c>
      <c r="AC9573">
        <v>35</v>
      </c>
      <c r="AD9573" t="s">
        <v>45</v>
      </c>
      <c r="AE9573" s="6">
        <v>44846</v>
      </c>
      <c r="AF9573" t="str">
        <f>_xlfn.IFS(fact_orders[[#This Row],[delivery_time]]&lt;=40,"EARLY",fact_orders[[#This Row],[delivery_time]]&gt;=50,"LATE",TRUE,"ON TIME")</f>
        <v>LATE</v>
      </c>
    </row>
    <row r="9574" spans="16:32" x14ac:dyDescent="0.25">
      <c r="P9574">
        <v>9562</v>
      </c>
      <c r="Q9574">
        <v>113</v>
      </c>
      <c r="R9574">
        <v>16</v>
      </c>
      <c r="S9574" s="6">
        <v>45002</v>
      </c>
      <c r="T9574" s="6">
        <v>0.89513888888888893</v>
      </c>
      <c r="U9574" t="s">
        <v>43</v>
      </c>
      <c r="V9574">
        <v>5406</v>
      </c>
      <c r="W9574">
        <v>29</v>
      </c>
      <c r="X9574">
        <v>50</v>
      </c>
      <c r="Y9574">
        <v>31</v>
      </c>
      <c r="Z9574" t="s">
        <v>13</v>
      </c>
      <c r="AA9574" t="s">
        <v>47</v>
      </c>
      <c r="AB9574">
        <v>3.4</v>
      </c>
      <c r="AC9574">
        <v>31</v>
      </c>
      <c r="AD9574" t="s">
        <v>45</v>
      </c>
      <c r="AE9574" s="6">
        <v>44674</v>
      </c>
      <c r="AF9574" t="str">
        <f>_xlfn.IFS(fact_orders[[#This Row],[delivery_time]]&lt;=40,"EARLY",fact_orders[[#This Row],[delivery_time]]&gt;=50,"LATE",TRUE,"ON TIME")</f>
        <v>LATE</v>
      </c>
    </row>
    <row r="9575" spans="16:32" x14ac:dyDescent="0.25">
      <c r="P9575">
        <v>9563</v>
      </c>
      <c r="Q9575">
        <v>67</v>
      </c>
      <c r="R9575">
        <v>2</v>
      </c>
      <c r="S9575" s="6">
        <v>45002</v>
      </c>
      <c r="T9575" s="6">
        <v>0.80277777777777781</v>
      </c>
      <c r="U9575" t="s">
        <v>43</v>
      </c>
      <c r="V9575">
        <v>3323</v>
      </c>
      <c r="W9575">
        <v>19</v>
      </c>
      <c r="X9575">
        <v>30</v>
      </c>
      <c r="Z9575" t="s">
        <v>17</v>
      </c>
      <c r="AA9575" t="s">
        <v>46</v>
      </c>
      <c r="AB9575">
        <v>4.7</v>
      </c>
      <c r="AD9575" t="s">
        <v>45</v>
      </c>
      <c r="AE9575" s="6">
        <v>44628</v>
      </c>
      <c r="AF9575" t="str">
        <f>_xlfn.IFS(fact_orders[[#This Row],[delivery_time]]&lt;=40,"EARLY",fact_orders[[#This Row],[delivery_time]]&gt;=50,"LATE",TRUE,"ON TIME")</f>
        <v>EARLY</v>
      </c>
    </row>
    <row r="9576" spans="16:32" x14ac:dyDescent="0.25">
      <c r="P9576">
        <v>9564</v>
      </c>
      <c r="Q9576">
        <v>235</v>
      </c>
      <c r="R9576">
        <v>19</v>
      </c>
      <c r="S9576" s="6">
        <v>45002</v>
      </c>
      <c r="T9576" s="6">
        <v>0.67152777777777772</v>
      </c>
      <c r="U9576" t="s">
        <v>43</v>
      </c>
      <c r="V9576">
        <v>3705</v>
      </c>
      <c r="W9576">
        <v>20</v>
      </c>
      <c r="X9576">
        <v>59</v>
      </c>
      <c r="Y9576">
        <v>30</v>
      </c>
      <c r="Z9576" t="s">
        <v>16</v>
      </c>
      <c r="AA9576" t="s">
        <v>49</v>
      </c>
      <c r="AB9576">
        <v>4.5</v>
      </c>
      <c r="AC9576">
        <v>30</v>
      </c>
      <c r="AD9576" t="s">
        <v>45</v>
      </c>
      <c r="AE9576" s="6">
        <v>44796</v>
      </c>
      <c r="AF9576" t="str">
        <f>_xlfn.IFS(fact_orders[[#This Row],[delivery_time]]&lt;=40,"EARLY",fact_orders[[#This Row],[delivery_time]]&gt;=50,"LATE",TRUE,"ON TIME")</f>
        <v>LATE</v>
      </c>
    </row>
    <row r="9577" spans="16:32" x14ac:dyDescent="0.25">
      <c r="P9577">
        <v>9565</v>
      </c>
      <c r="Q9577">
        <v>21</v>
      </c>
      <c r="R9577">
        <v>15</v>
      </c>
      <c r="S9577" s="6">
        <v>45002</v>
      </c>
      <c r="T9577" s="6">
        <v>0.81041666666666667</v>
      </c>
      <c r="U9577" t="s">
        <v>43</v>
      </c>
      <c r="V9577">
        <v>4196</v>
      </c>
      <c r="W9577">
        <v>31</v>
      </c>
      <c r="X9577">
        <v>57</v>
      </c>
      <c r="Z9577" t="s">
        <v>12</v>
      </c>
      <c r="AA9577" t="s">
        <v>48</v>
      </c>
      <c r="AB9577">
        <v>3.8</v>
      </c>
      <c r="AD9577" t="s">
        <v>45</v>
      </c>
      <c r="AE9577" s="6">
        <v>44582</v>
      </c>
      <c r="AF9577" t="str">
        <f>_xlfn.IFS(fact_orders[[#This Row],[delivery_time]]&lt;=40,"EARLY",fact_orders[[#This Row],[delivery_time]]&gt;=50,"LATE",TRUE,"ON TIME")</f>
        <v>LATE</v>
      </c>
    </row>
    <row r="9578" spans="16:32" x14ac:dyDescent="0.25">
      <c r="P9578">
        <v>9566</v>
      </c>
      <c r="Q9578">
        <v>102</v>
      </c>
      <c r="R9578">
        <v>19</v>
      </c>
      <c r="S9578" s="6">
        <v>45002</v>
      </c>
      <c r="T9578" s="6">
        <v>0.57708333333333328</v>
      </c>
      <c r="U9578" t="s">
        <v>43</v>
      </c>
      <c r="V9578">
        <v>4597</v>
      </c>
      <c r="W9578">
        <v>28</v>
      </c>
      <c r="X9578">
        <v>51</v>
      </c>
      <c r="Y9578">
        <v>28</v>
      </c>
      <c r="Z9578" t="s">
        <v>16</v>
      </c>
      <c r="AA9578" t="s">
        <v>49</v>
      </c>
      <c r="AB9578">
        <v>4.5</v>
      </c>
      <c r="AC9578">
        <v>28</v>
      </c>
      <c r="AD9578" t="s">
        <v>45</v>
      </c>
      <c r="AE9578" s="6">
        <v>44663</v>
      </c>
      <c r="AF9578" t="str">
        <f>_xlfn.IFS(fact_orders[[#This Row],[delivery_time]]&lt;=40,"EARLY",fact_orders[[#This Row],[delivery_time]]&gt;=50,"LATE",TRUE,"ON TIME")</f>
        <v>LATE</v>
      </c>
    </row>
    <row r="9579" spans="16:32" x14ac:dyDescent="0.25">
      <c r="P9579">
        <v>9567</v>
      </c>
      <c r="Q9579">
        <v>173</v>
      </c>
      <c r="R9579">
        <v>13</v>
      </c>
      <c r="S9579" s="6">
        <v>45002</v>
      </c>
      <c r="T9579" s="6">
        <v>0.75555555555555554</v>
      </c>
      <c r="U9579" t="s">
        <v>43</v>
      </c>
      <c r="V9579">
        <v>4580</v>
      </c>
      <c r="W9579">
        <v>38</v>
      </c>
      <c r="X9579">
        <v>57</v>
      </c>
      <c r="Y9579">
        <v>24</v>
      </c>
      <c r="Z9579" t="s">
        <v>10</v>
      </c>
      <c r="AA9579" t="s">
        <v>46</v>
      </c>
      <c r="AB9579">
        <v>3.3</v>
      </c>
      <c r="AC9579">
        <v>24</v>
      </c>
      <c r="AD9579" t="s">
        <v>45</v>
      </c>
      <c r="AE9579" s="6">
        <v>44734</v>
      </c>
      <c r="AF9579" t="str">
        <f>_xlfn.IFS(fact_orders[[#This Row],[delivery_time]]&lt;=40,"EARLY",fact_orders[[#This Row],[delivery_time]]&gt;=50,"LATE",TRUE,"ON TIME")</f>
        <v>LATE</v>
      </c>
    </row>
    <row r="9580" spans="16:32" x14ac:dyDescent="0.25">
      <c r="P9580">
        <v>9568</v>
      </c>
      <c r="Q9580">
        <v>296</v>
      </c>
      <c r="R9580">
        <v>10</v>
      </c>
      <c r="S9580" s="6">
        <v>45002</v>
      </c>
      <c r="T9580" s="6">
        <v>0.54374999999999996</v>
      </c>
      <c r="U9580" t="s">
        <v>43</v>
      </c>
      <c r="V9580">
        <v>3154</v>
      </c>
      <c r="W9580">
        <v>27</v>
      </c>
      <c r="X9580">
        <v>58</v>
      </c>
      <c r="Z9580" t="s">
        <v>7</v>
      </c>
      <c r="AA9580" t="s">
        <v>46</v>
      </c>
      <c r="AB9580">
        <v>4.5</v>
      </c>
      <c r="AD9580" t="s">
        <v>45</v>
      </c>
      <c r="AE9580" s="6">
        <v>44857</v>
      </c>
      <c r="AF9580" t="str">
        <f>_xlfn.IFS(fact_orders[[#This Row],[delivery_time]]&lt;=40,"EARLY",fact_orders[[#This Row],[delivery_time]]&gt;=50,"LATE",TRUE,"ON TIME")</f>
        <v>LATE</v>
      </c>
    </row>
    <row r="9581" spans="16:32" x14ac:dyDescent="0.25">
      <c r="P9581">
        <v>9569</v>
      </c>
      <c r="Q9581">
        <v>376</v>
      </c>
      <c r="R9581">
        <v>9</v>
      </c>
      <c r="S9581" s="6">
        <v>45002</v>
      </c>
      <c r="T9581" s="6">
        <v>0.42569444444444443</v>
      </c>
      <c r="U9581" t="s">
        <v>43</v>
      </c>
      <c r="V9581">
        <v>5915</v>
      </c>
      <c r="W9581">
        <v>18</v>
      </c>
      <c r="X9581">
        <v>37</v>
      </c>
      <c r="Y9581">
        <v>21</v>
      </c>
      <c r="Z9581" t="s">
        <v>25</v>
      </c>
      <c r="AA9581" t="s">
        <v>44</v>
      </c>
      <c r="AB9581">
        <v>4.0999999999999996</v>
      </c>
      <c r="AC9581">
        <v>21</v>
      </c>
      <c r="AD9581" t="s">
        <v>45</v>
      </c>
      <c r="AE9581" s="6">
        <v>44937</v>
      </c>
      <c r="AF9581" t="str">
        <f>_xlfn.IFS(fact_orders[[#This Row],[delivery_time]]&lt;=40,"EARLY",fact_orders[[#This Row],[delivery_time]]&gt;=50,"LATE",TRUE,"ON TIME")</f>
        <v>EARLY</v>
      </c>
    </row>
    <row r="9582" spans="16:32" x14ac:dyDescent="0.25">
      <c r="P9582">
        <v>9570</v>
      </c>
      <c r="Q9582">
        <v>373</v>
      </c>
      <c r="R9582">
        <v>4</v>
      </c>
      <c r="S9582" s="6">
        <v>45002</v>
      </c>
      <c r="T9582" s="6">
        <v>0.83472222222222225</v>
      </c>
      <c r="U9582" t="s">
        <v>43</v>
      </c>
      <c r="V9582">
        <v>3377</v>
      </c>
      <c r="W9582">
        <v>39</v>
      </c>
      <c r="X9582">
        <v>51</v>
      </c>
      <c r="Z9582" t="s">
        <v>20</v>
      </c>
      <c r="AA9582" t="s">
        <v>46</v>
      </c>
      <c r="AB9582">
        <v>3.7</v>
      </c>
      <c r="AD9582" t="s">
        <v>45</v>
      </c>
      <c r="AE9582" s="6">
        <v>44934</v>
      </c>
      <c r="AF9582" t="str">
        <f>_xlfn.IFS(fact_orders[[#This Row],[delivery_time]]&lt;=40,"EARLY",fact_orders[[#This Row],[delivery_time]]&gt;=50,"LATE",TRUE,"ON TIME")</f>
        <v>LATE</v>
      </c>
    </row>
    <row r="9583" spans="16:32" x14ac:dyDescent="0.25">
      <c r="P9583">
        <v>9571</v>
      </c>
      <c r="Q9583">
        <v>212</v>
      </c>
      <c r="R9583">
        <v>17</v>
      </c>
      <c r="S9583" s="6">
        <v>45002</v>
      </c>
      <c r="T9583" s="6">
        <v>0.43402777777777779</v>
      </c>
      <c r="U9583" t="s">
        <v>43</v>
      </c>
      <c r="V9583">
        <v>2344</v>
      </c>
      <c r="W9583">
        <v>25</v>
      </c>
      <c r="X9583">
        <v>32</v>
      </c>
      <c r="Y9583">
        <v>26</v>
      </c>
      <c r="Z9583" t="s">
        <v>14</v>
      </c>
      <c r="AA9583" t="s">
        <v>48</v>
      </c>
      <c r="AB9583">
        <v>4</v>
      </c>
      <c r="AC9583">
        <v>26</v>
      </c>
      <c r="AD9583" t="s">
        <v>45</v>
      </c>
      <c r="AE9583" s="6">
        <v>44773</v>
      </c>
      <c r="AF9583" t="str">
        <f>_xlfn.IFS(fact_orders[[#This Row],[delivery_time]]&lt;=40,"EARLY",fact_orders[[#This Row],[delivery_time]]&gt;=50,"LATE",TRUE,"ON TIME")</f>
        <v>EARLY</v>
      </c>
    </row>
    <row r="9584" spans="16:32" x14ac:dyDescent="0.25">
      <c r="P9584">
        <v>9572</v>
      </c>
      <c r="Q9584">
        <v>362</v>
      </c>
      <c r="R9584">
        <v>20</v>
      </c>
      <c r="S9584" s="6">
        <v>45002</v>
      </c>
      <c r="T9584" s="6">
        <v>0.62569444444444444</v>
      </c>
      <c r="U9584" t="s">
        <v>43</v>
      </c>
      <c r="V9584">
        <v>4101</v>
      </c>
      <c r="W9584">
        <v>21</v>
      </c>
      <c r="X9584">
        <v>49</v>
      </c>
      <c r="Y9584">
        <v>16</v>
      </c>
      <c r="Z9584" t="s">
        <v>18</v>
      </c>
      <c r="AA9584" t="s">
        <v>48</v>
      </c>
      <c r="AB9584">
        <v>3.8</v>
      </c>
      <c r="AC9584">
        <v>16</v>
      </c>
      <c r="AD9584" t="s">
        <v>45</v>
      </c>
      <c r="AE9584" s="6">
        <v>44923</v>
      </c>
      <c r="AF9584" t="str">
        <f>_xlfn.IFS(fact_orders[[#This Row],[delivery_time]]&lt;=40,"EARLY",fact_orders[[#This Row],[delivery_time]]&gt;=50,"LATE",TRUE,"ON TIME")</f>
        <v>ON TIME</v>
      </c>
    </row>
    <row r="9585" spans="16:32" x14ac:dyDescent="0.25">
      <c r="P9585">
        <v>9573</v>
      </c>
      <c r="Q9585">
        <v>45</v>
      </c>
      <c r="R9585">
        <v>4</v>
      </c>
      <c r="S9585" s="6">
        <v>45002</v>
      </c>
      <c r="T9585" s="6">
        <v>0.85624999999999996</v>
      </c>
      <c r="U9585" t="s">
        <v>43</v>
      </c>
      <c r="V9585">
        <v>3496</v>
      </c>
      <c r="W9585">
        <v>22</v>
      </c>
      <c r="X9585">
        <v>37</v>
      </c>
      <c r="Y9585">
        <v>49</v>
      </c>
      <c r="Z9585" t="s">
        <v>20</v>
      </c>
      <c r="AA9585" t="s">
        <v>46</v>
      </c>
      <c r="AB9585">
        <v>3.7</v>
      </c>
      <c r="AC9585">
        <v>49</v>
      </c>
      <c r="AD9585" t="s">
        <v>45</v>
      </c>
      <c r="AE9585" s="6">
        <v>44606</v>
      </c>
      <c r="AF9585" t="str">
        <f>_xlfn.IFS(fact_orders[[#This Row],[delivery_time]]&lt;=40,"EARLY",fact_orders[[#This Row],[delivery_time]]&gt;=50,"LATE",TRUE,"ON TIME")</f>
        <v>EARLY</v>
      </c>
    </row>
    <row r="9586" spans="16:32" x14ac:dyDescent="0.25">
      <c r="P9586">
        <v>9574</v>
      </c>
      <c r="Q9586">
        <v>168</v>
      </c>
      <c r="R9586">
        <v>11</v>
      </c>
      <c r="S9586" s="6">
        <v>45002</v>
      </c>
      <c r="T9586" s="6">
        <v>0.73333333333333328</v>
      </c>
      <c r="U9586" t="s">
        <v>43</v>
      </c>
      <c r="V9586">
        <v>5302</v>
      </c>
      <c r="W9586">
        <v>37</v>
      </c>
      <c r="X9586">
        <v>47</v>
      </c>
      <c r="Y9586">
        <v>32</v>
      </c>
      <c r="Z9586" t="s">
        <v>8</v>
      </c>
      <c r="AA9586" t="s">
        <v>48</v>
      </c>
      <c r="AB9586">
        <v>3.3</v>
      </c>
      <c r="AC9586">
        <v>32</v>
      </c>
      <c r="AD9586" t="s">
        <v>45</v>
      </c>
      <c r="AE9586" s="6">
        <v>44729</v>
      </c>
      <c r="AF9586" t="str">
        <f>_xlfn.IFS(fact_orders[[#This Row],[delivery_time]]&lt;=40,"EARLY",fact_orders[[#This Row],[delivery_time]]&gt;=50,"LATE",TRUE,"ON TIME")</f>
        <v>ON TIME</v>
      </c>
    </row>
    <row r="9587" spans="16:32" x14ac:dyDescent="0.25">
      <c r="P9587">
        <v>9575</v>
      </c>
      <c r="Q9587">
        <v>10</v>
      </c>
      <c r="R9587">
        <v>6</v>
      </c>
      <c r="S9587" s="6">
        <v>45002</v>
      </c>
      <c r="T9587" s="6">
        <v>0.64166666666666672</v>
      </c>
      <c r="U9587" t="s">
        <v>43</v>
      </c>
      <c r="V9587">
        <v>2190</v>
      </c>
      <c r="W9587">
        <v>16</v>
      </c>
      <c r="X9587">
        <v>51</v>
      </c>
      <c r="Y9587">
        <v>36</v>
      </c>
      <c r="Z9587" t="s">
        <v>22</v>
      </c>
      <c r="AA9587" t="s">
        <v>47</v>
      </c>
      <c r="AB9587">
        <v>3.4</v>
      </c>
      <c r="AC9587">
        <v>36</v>
      </c>
      <c r="AD9587" t="s">
        <v>45</v>
      </c>
      <c r="AE9587" s="6">
        <v>44571</v>
      </c>
      <c r="AF9587" t="str">
        <f>_xlfn.IFS(fact_orders[[#This Row],[delivery_time]]&lt;=40,"EARLY",fact_orders[[#This Row],[delivery_time]]&gt;=50,"LATE",TRUE,"ON TIME")</f>
        <v>LATE</v>
      </c>
    </row>
    <row r="9588" spans="16:32" x14ac:dyDescent="0.25">
      <c r="P9588">
        <v>9576</v>
      </c>
      <c r="Q9588">
        <v>239</v>
      </c>
      <c r="R9588">
        <v>8</v>
      </c>
      <c r="S9588" s="6">
        <v>45002</v>
      </c>
      <c r="T9588" s="6">
        <v>0.45694444444444443</v>
      </c>
      <c r="U9588" t="s">
        <v>43</v>
      </c>
      <c r="V9588">
        <v>2316</v>
      </c>
      <c r="W9588">
        <v>28</v>
      </c>
      <c r="X9588">
        <v>55</v>
      </c>
      <c r="Y9588">
        <v>31</v>
      </c>
      <c r="Z9588" t="s">
        <v>24</v>
      </c>
      <c r="AA9588" t="s">
        <v>44</v>
      </c>
      <c r="AB9588">
        <v>4.2</v>
      </c>
      <c r="AC9588">
        <v>31</v>
      </c>
      <c r="AD9588" t="s">
        <v>45</v>
      </c>
      <c r="AE9588" s="6">
        <v>44800</v>
      </c>
      <c r="AF9588" t="str">
        <f>_xlfn.IFS(fact_orders[[#This Row],[delivery_time]]&lt;=40,"EARLY",fact_orders[[#This Row],[delivery_time]]&gt;=50,"LATE",TRUE,"ON TIME")</f>
        <v>LATE</v>
      </c>
    </row>
    <row r="9589" spans="16:32" x14ac:dyDescent="0.25">
      <c r="P9589">
        <v>9577</v>
      </c>
      <c r="Q9589">
        <v>189</v>
      </c>
      <c r="R9589">
        <v>14</v>
      </c>
      <c r="S9589" s="6">
        <v>45002</v>
      </c>
      <c r="T9589" s="6">
        <v>0.55555555555555558</v>
      </c>
      <c r="U9589" t="s">
        <v>43</v>
      </c>
      <c r="V9589">
        <v>4996</v>
      </c>
      <c r="W9589">
        <v>36</v>
      </c>
      <c r="X9589">
        <v>47</v>
      </c>
      <c r="Y9589">
        <v>30</v>
      </c>
      <c r="Z9589" t="s">
        <v>11</v>
      </c>
      <c r="AA9589" t="s">
        <v>47</v>
      </c>
      <c r="AB9589">
        <v>4.4000000000000004</v>
      </c>
      <c r="AC9589">
        <v>30</v>
      </c>
      <c r="AD9589" t="s">
        <v>45</v>
      </c>
      <c r="AE9589" s="6">
        <v>44750</v>
      </c>
      <c r="AF9589" t="str">
        <f>_xlfn.IFS(fact_orders[[#This Row],[delivery_time]]&lt;=40,"EARLY",fact_orders[[#This Row],[delivery_time]]&gt;=50,"LATE",TRUE,"ON TIME")</f>
        <v>ON TIME</v>
      </c>
    </row>
    <row r="9590" spans="16:32" x14ac:dyDescent="0.25">
      <c r="P9590">
        <v>9578</v>
      </c>
      <c r="Q9590">
        <v>448</v>
      </c>
      <c r="R9590">
        <v>6</v>
      </c>
      <c r="S9590" s="6">
        <v>45002</v>
      </c>
      <c r="T9590" s="6">
        <v>0.59305555555555556</v>
      </c>
      <c r="U9590" t="s">
        <v>43</v>
      </c>
      <c r="V9590">
        <v>4973</v>
      </c>
      <c r="W9590">
        <v>30</v>
      </c>
      <c r="X9590">
        <v>52</v>
      </c>
      <c r="Y9590">
        <v>33</v>
      </c>
      <c r="Z9590" t="s">
        <v>22</v>
      </c>
      <c r="AA9590" t="s">
        <v>47</v>
      </c>
      <c r="AB9590">
        <v>3.4</v>
      </c>
      <c r="AC9590">
        <v>33</v>
      </c>
      <c r="AD9590" t="s">
        <v>45</v>
      </c>
      <c r="AE9590" s="6">
        <v>45009</v>
      </c>
      <c r="AF9590" t="str">
        <f>_xlfn.IFS(fact_orders[[#This Row],[delivery_time]]&lt;=40,"EARLY",fact_orders[[#This Row],[delivery_time]]&gt;=50,"LATE",TRUE,"ON TIME")</f>
        <v>LATE</v>
      </c>
    </row>
    <row r="9591" spans="16:32" x14ac:dyDescent="0.25">
      <c r="P9591">
        <v>9579</v>
      </c>
      <c r="Q9591">
        <v>92</v>
      </c>
      <c r="R9591">
        <v>6</v>
      </c>
      <c r="S9591" s="6">
        <v>45002</v>
      </c>
      <c r="T9591" s="6">
        <v>0.60902777777777772</v>
      </c>
      <c r="U9591" t="s">
        <v>43</v>
      </c>
      <c r="V9591">
        <v>3496</v>
      </c>
      <c r="W9591">
        <v>15</v>
      </c>
      <c r="X9591">
        <v>58</v>
      </c>
      <c r="Y9591">
        <v>40</v>
      </c>
      <c r="Z9591" t="s">
        <v>22</v>
      </c>
      <c r="AA9591" t="s">
        <v>47</v>
      </c>
      <c r="AB9591">
        <v>3.4</v>
      </c>
      <c r="AC9591">
        <v>40</v>
      </c>
      <c r="AD9591" t="s">
        <v>45</v>
      </c>
      <c r="AE9591" s="6">
        <v>44653</v>
      </c>
      <c r="AF9591" t="str">
        <f>_xlfn.IFS(fact_orders[[#This Row],[delivery_time]]&lt;=40,"EARLY",fact_orders[[#This Row],[delivery_time]]&gt;=50,"LATE",TRUE,"ON TIME")</f>
        <v>LATE</v>
      </c>
    </row>
    <row r="9592" spans="16:32" x14ac:dyDescent="0.25">
      <c r="P9592">
        <v>9580</v>
      </c>
      <c r="Q9592">
        <v>287</v>
      </c>
      <c r="R9592">
        <v>19</v>
      </c>
      <c r="S9592" s="6">
        <v>45002</v>
      </c>
      <c r="T9592" s="6">
        <v>0.75972222222222219</v>
      </c>
      <c r="U9592" t="s">
        <v>43</v>
      </c>
      <c r="V9592">
        <v>2658</v>
      </c>
      <c r="W9592">
        <v>20</v>
      </c>
      <c r="X9592">
        <v>48</v>
      </c>
      <c r="Y9592">
        <v>14</v>
      </c>
      <c r="Z9592" t="s">
        <v>16</v>
      </c>
      <c r="AA9592" t="s">
        <v>49</v>
      </c>
      <c r="AB9592">
        <v>4.5</v>
      </c>
      <c r="AC9592">
        <v>14</v>
      </c>
      <c r="AD9592" t="s">
        <v>45</v>
      </c>
      <c r="AE9592" s="6">
        <v>44848</v>
      </c>
      <c r="AF9592" t="str">
        <f>_xlfn.IFS(fact_orders[[#This Row],[delivery_time]]&lt;=40,"EARLY",fact_orders[[#This Row],[delivery_time]]&gt;=50,"LATE",TRUE,"ON TIME")</f>
        <v>ON TIME</v>
      </c>
    </row>
    <row r="9593" spans="16:32" x14ac:dyDescent="0.25">
      <c r="P9593">
        <v>9581</v>
      </c>
      <c r="Q9593">
        <v>31</v>
      </c>
      <c r="R9593">
        <v>5</v>
      </c>
      <c r="S9593" s="6">
        <v>45003</v>
      </c>
      <c r="T9593" s="6">
        <v>0.82430555555555551</v>
      </c>
      <c r="U9593" t="s">
        <v>43</v>
      </c>
      <c r="V9593">
        <v>3914</v>
      </c>
      <c r="W9593">
        <v>23</v>
      </c>
      <c r="X9593">
        <v>54</v>
      </c>
      <c r="Y9593">
        <v>32</v>
      </c>
      <c r="Z9593" t="s">
        <v>21</v>
      </c>
      <c r="AA9593" t="s">
        <v>46</v>
      </c>
      <c r="AB9593">
        <v>3</v>
      </c>
      <c r="AC9593">
        <v>32</v>
      </c>
      <c r="AD9593" t="s">
        <v>45</v>
      </c>
      <c r="AE9593" s="6">
        <v>44592</v>
      </c>
      <c r="AF9593" t="str">
        <f>_xlfn.IFS(fact_orders[[#This Row],[delivery_time]]&lt;=40,"EARLY",fact_orders[[#This Row],[delivery_time]]&gt;=50,"LATE",TRUE,"ON TIME")</f>
        <v>LATE</v>
      </c>
    </row>
    <row r="9594" spans="16:32" x14ac:dyDescent="0.25">
      <c r="P9594">
        <v>9582</v>
      </c>
      <c r="Q9594">
        <v>182</v>
      </c>
      <c r="R9594">
        <v>8</v>
      </c>
      <c r="S9594" s="6">
        <v>45003</v>
      </c>
      <c r="T9594" s="6">
        <v>0.78888888888888886</v>
      </c>
      <c r="U9594" t="s">
        <v>43</v>
      </c>
      <c r="V9594">
        <v>5527</v>
      </c>
      <c r="W9594">
        <v>18</v>
      </c>
      <c r="X9594">
        <v>44</v>
      </c>
      <c r="Y9594">
        <v>25</v>
      </c>
      <c r="Z9594" t="s">
        <v>24</v>
      </c>
      <c r="AA9594" t="s">
        <v>44</v>
      </c>
      <c r="AB9594">
        <v>4.2</v>
      </c>
      <c r="AC9594">
        <v>25</v>
      </c>
      <c r="AD9594" t="s">
        <v>45</v>
      </c>
      <c r="AE9594" s="6">
        <v>44743</v>
      </c>
      <c r="AF9594" t="str">
        <f>_xlfn.IFS(fact_orders[[#This Row],[delivery_time]]&lt;=40,"EARLY",fact_orders[[#This Row],[delivery_time]]&gt;=50,"LATE",TRUE,"ON TIME")</f>
        <v>ON TIME</v>
      </c>
    </row>
    <row r="9595" spans="16:32" x14ac:dyDescent="0.25">
      <c r="P9595">
        <v>9583</v>
      </c>
      <c r="Q9595">
        <v>352</v>
      </c>
      <c r="R9595">
        <v>2</v>
      </c>
      <c r="S9595" s="6">
        <v>45003</v>
      </c>
      <c r="T9595" s="6">
        <v>0.52777777777777779</v>
      </c>
      <c r="U9595" t="s">
        <v>43</v>
      </c>
      <c r="V9595">
        <v>3049</v>
      </c>
      <c r="W9595">
        <v>18</v>
      </c>
      <c r="X9595">
        <v>53</v>
      </c>
      <c r="Y9595">
        <v>31</v>
      </c>
      <c r="Z9595" t="s">
        <v>17</v>
      </c>
      <c r="AA9595" t="s">
        <v>46</v>
      </c>
      <c r="AB9595">
        <v>4.7</v>
      </c>
      <c r="AC9595">
        <v>31</v>
      </c>
      <c r="AD9595" t="s">
        <v>45</v>
      </c>
      <c r="AE9595" s="6">
        <v>44913</v>
      </c>
      <c r="AF9595" t="str">
        <f>_xlfn.IFS(fact_orders[[#This Row],[delivery_time]]&lt;=40,"EARLY",fact_orders[[#This Row],[delivery_time]]&gt;=50,"LATE",TRUE,"ON TIME")</f>
        <v>LATE</v>
      </c>
    </row>
    <row r="9596" spans="16:32" x14ac:dyDescent="0.25">
      <c r="P9596">
        <v>9584</v>
      </c>
      <c r="Q9596">
        <v>19</v>
      </c>
      <c r="R9596">
        <v>15</v>
      </c>
      <c r="S9596" s="6">
        <v>45003</v>
      </c>
      <c r="T9596" s="6">
        <v>0.67152777777777772</v>
      </c>
      <c r="U9596" t="s">
        <v>43</v>
      </c>
      <c r="V9596">
        <v>3538</v>
      </c>
      <c r="W9596">
        <v>37</v>
      </c>
      <c r="X9596">
        <v>31</v>
      </c>
      <c r="Z9596" t="s">
        <v>12</v>
      </c>
      <c r="AA9596" t="s">
        <v>48</v>
      </c>
      <c r="AB9596">
        <v>3.8</v>
      </c>
      <c r="AD9596" t="s">
        <v>45</v>
      </c>
      <c r="AE9596" s="6">
        <v>44580</v>
      </c>
      <c r="AF9596" t="str">
        <f>_xlfn.IFS(fact_orders[[#This Row],[delivery_time]]&lt;=40,"EARLY",fact_orders[[#This Row],[delivery_time]]&gt;=50,"LATE",TRUE,"ON TIME")</f>
        <v>EARLY</v>
      </c>
    </row>
    <row r="9597" spans="16:32" x14ac:dyDescent="0.25">
      <c r="P9597">
        <v>9585</v>
      </c>
      <c r="Q9597">
        <v>289</v>
      </c>
      <c r="R9597">
        <v>16</v>
      </c>
      <c r="S9597" s="6">
        <v>45003</v>
      </c>
      <c r="T9597" s="6">
        <v>0.88958333333333328</v>
      </c>
      <c r="U9597" t="s">
        <v>43</v>
      </c>
      <c r="V9597">
        <v>5938</v>
      </c>
      <c r="W9597">
        <v>16</v>
      </c>
      <c r="X9597">
        <v>44</v>
      </c>
      <c r="Z9597" t="s">
        <v>13</v>
      </c>
      <c r="AA9597" t="s">
        <v>47</v>
      </c>
      <c r="AB9597">
        <v>3.4</v>
      </c>
      <c r="AD9597" t="s">
        <v>45</v>
      </c>
      <c r="AE9597" s="6">
        <v>44850</v>
      </c>
      <c r="AF9597" t="str">
        <f>_xlfn.IFS(fact_orders[[#This Row],[delivery_time]]&lt;=40,"EARLY",fact_orders[[#This Row],[delivery_time]]&gt;=50,"LATE",TRUE,"ON TIME")</f>
        <v>ON TIME</v>
      </c>
    </row>
    <row r="9598" spans="16:32" x14ac:dyDescent="0.25">
      <c r="P9598">
        <v>9586</v>
      </c>
      <c r="Q9598">
        <v>420</v>
      </c>
      <c r="R9598">
        <v>14</v>
      </c>
      <c r="S9598" s="6">
        <v>45003</v>
      </c>
      <c r="T9598" s="6">
        <v>0.76458333333333328</v>
      </c>
      <c r="U9598" t="s">
        <v>43</v>
      </c>
      <c r="V9598">
        <v>4920</v>
      </c>
      <c r="W9598">
        <v>28</v>
      </c>
      <c r="X9598">
        <v>44</v>
      </c>
      <c r="Y9598">
        <v>30</v>
      </c>
      <c r="Z9598" t="s">
        <v>11</v>
      </c>
      <c r="AA9598" t="s">
        <v>47</v>
      </c>
      <c r="AB9598">
        <v>4.4000000000000004</v>
      </c>
      <c r="AC9598">
        <v>30</v>
      </c>
      <c r="AD9598" t="s">
        <v>45</v>
      </c>
      <c r="AE9598" s="6">
        <v>44981</v>
      </c>
      <c r="AF9598" t="str">
        <f>_xlfn.IFS(fact_orders[[#This Row],[delivery_time]]&lt;=40,"EARLY",fact_orders[[#This Row],[delivery_time]]&gt;=50,"LATE",TRUE,"ON TIME")</f>
        <v>ON TIME</v>
      </c>
    </row>
    <row r="9599" spans="16:32" x14ac:dyDescent="0.25">
      <c r="P9599">
        <v>9587</v>
      </c>
      <c r="Q9599">
        <v>440</v>
      </c>
      <c r="R9599">
        <v>5</v>
      </c>
      <c r="S9599" s="6">
        <v>45003</v>
      </c>
      <c r="T9599" s="6">
        <v>0.73124999999999996</v>
      </c>
      <c r="U9599" t="s">
        <v>43</v>
      </c>
      <c r="V9599">
        <v>3271</v>
      </c>
      <c r="W9599">
        <v>31</v>
      </c>
      <c r="X9599">
        <v>44</v>
      </c>
      <c r="Z9599" t="s">
        <v>21</v>
      </c>
      <c r="AA9599" t="s">
        <v>46</v>
      </c>
      <c r="AB9599">
        <v>3</v>
      </c>
      <c r="AD9599" t="s">
        <v>45</v>
      </c>
      <c r="AE9599" s="6">
        <v>45001</v>
      </c>
      <c r="AF9599" t="str">
        <f>_xlfn.IFS(fact_orders[[#This Row],[delivery_time]]&lt;=40,"EARLY",fact_orders[[#This Row],[delivery_time]]&gt;=50,"LATE",TRUE,"ON TIME")</f>
        <v>ON TIME</v>
      </c>
    </row>
    <row r="9600" spans="16:32" x14ac:dyDescent="0.25">
      <c r="P9600">
        <v>9588</v>
      </c>
      <c r="Q9600">
        <v>237</v>
      </c>
      <c r="R9600">
        <v>12</v>
      </c>
      <c r="S9600" s="6">
        <v>45003</v>
      </c>
      <c r="T9600" s="6">
        <v>0.51527777777777772</v>
      </c>
      <c r="U9600" t="s">
        <v>43</v>
      </c>
      <c r="V9600">
        <v>4195</v>
      </c>
      <c r="W9600">
        <v>27</v>
      </c>
      <c r="X9600">
        <v>40</v>
      </c>
      <c r="Z9600" t="s">
        <v>9</v>
      </c>
      <c r="AA9600" t="s">
        <v>44</v>
      </c>
      <c r="AB9600">
        <v>3.7</v>
      </c>
      <c r="AD9600" t="s">
        <v>45</v>
      </c>
      <c r="AE9600" s="6">
        <v>44798</v>
      </c>
      <c r="AF9600" t="str">
        <f>_xlfn.IFS(fact_orders[[#This Row],[delivery_time]]&lt;=40,"EARLY",fact_orders[[#This Row],[delivery_time]]&gt;=50,"LATE",TRUE,"ON TIME")</f>
        <v>EARLY</v>
      </c>
    </row>
    <row r="9601" spans="16:32" x14ac:dyDescent="0.25">
      <c r="P9601">
        <v>9589</v>
      </c>
      <c r="Q9601">
        <v>464</v>
      </c>
      <c r="R9601">
        <v>7</v>
      </c>
      <c r="S9601" s="6">
        <v>45003</v>
      </c>
      <c r="T9601" s="6">
        <v>0.45416666666666666</v>
      </c>
      <c r="U9601" t="s">
        <v>43</v>
      </c>
      <c r="V9601">
        <v>2637</v>
      </c>
      <c r="W9601">
        <v>33</v>
      </c>
      <c r="X9601">
        <v>40</v>
      </c>
      <c r="Y9601">
        <v>15</v>
      </c>
      <c r="Z9601" t="s">
        <v>23</v>
      </c>
      <c r="AA9601" t="s">
        <v>44</v>
      </c>
      <c r="AB9601">
        <v>3.4</v>
      </c>
      <c r="AC9601">
        <v>15</v>
      </c>
      <c r="AD9601" t="s">
        <v>45</v>
      </c>
      <c r="AE9601" s="6">
        <v>45025</v>
      </c>
      <c r="AF9601" t="str">
        <f>_xlfn.IFS(fact_orders[[#This Row],[delivery_time]]&lt;=40,"EARLY",fact_orders[[#This Row],[delivery_time]]&gt;=50,"LATE",TRUE,"ON TIME")</f>
        <v>EARLY</v>
      </c>
    </row>
    <row r="9602" spans="16:32" x14ac:dyDescent="0.25">
      <c r="P9602">
        <v>9590</v>
      </c>
      <c r="Q9602">
        <v>402</v>
      </c>
      <c r="R9602">
        <v>3</v>
      </c>
      <c r="S9602" s="6">
        <v>45003</v>
      </c>
      <c r="T9602" s="6">
        <v>0.52430555555555558</v>
      </c>
      <c r="U9602" t="s">
        <v>43</v>
      </c>
      <c r="V9602">
        <v>3167</v>
      </c>
      <c r="W9602">
        <v>25</v>
      </c>
      <c r="X9602">
        <v>38</v>
      </c>
      <c r="Y9602">
        <v>18</v>
      </c>
      <c r="Z9602" t="s">
        <v>19</v>
      </c>
      <c r="AA9602" t="s">
        <v>44</v>
      </c>
      <c r="AB9602">
        <v>4</v>
      </c>
      <c r="AC9602">
        <v>18</v>
      </c>
      <c r="AD9602" t="s">
        <v>45</v>
      </c>
      <c r="AE9602" s="6">
        <v>44963</v>
      </c>
      <c r="AF9602" t="str">
        <f>_xlfn.IFS(fact_orders[[#This Row],[delivery_time]]&lt;=40,"EARLY",fact_orders[[#This Row],[delivery_time]]&gt;=50,"LATE",TRUE,"ON TIME")</f>
        <v>EARLY</v>
      </c>
    </row>
    <row r="9603" spans="16:32" x14ac:dyDescent="0.25">
      <c r="P9603">
        <v>9591</v>
      </c>
      <c r="Q9603">
        <v>143</v>
      </c>
      <c r="R9603">
        <v>9</v>
      </c>
      <c r="S9603" s="6">
        <v>45003</v>
      </c>
      <c r="T9603" s="6">
        <v>0.81874999999999998</v>
      </c>
      <c r="U9603" t="s">
        <v>43</v>
      </c>
      <c r="V9603">
        <v>3653</v>
      </c>
      <c r="W9603">
        <v>20</v>
      </c>
      <c r="X9603">
        <v>52</v>
      </c>
      <c r="Y9603">
        <v>23</v>
      </c>
      <c r="Z9603" t="s">
        <v>25</v>
      </c>
      <c r="AA9603" t="s">
        <v>44</v>
      </c>
      <c r="AB9603">
        <v>4.0999999999999996</v>
      </c>
      <c r="AC9603">
        <v>23</v>
      </c>
      <c r="AD9603" t="s">
        <v>45</v>
      </c>
      <c r="AE9603" s="6">
        <v>44704</v>
      </c>
      <c r="AF9603" t="str">
        <f>_xlfn.IFS(fact_orders[[#This Row],[delivery_time]]&lt;=40,"EARLY",fact_orders[[#This Row],[delivery_time]]&gt;=50,"LATE",TRUE,"ON TIME")</f>
        <v>LATE</v>
      </c>
    </row>
    <row r="9604" spans="16:32" x14ac:dyDescent="0.25">
      <c r="P9604">
        <v>9592</v>
      </c>
      <c r="Q9604">
        <v>134</v>
      </c>
      <c r="R9604">
        <v>12</v>
      </c>
      <c r="S9604" s="6">
        <v>45003</v>
      </c>
      <c r="T9604" s="6">
        <v>0.61458333333333337</v>
      </c>
      <c r="U9604" t="s">
        <v>43</v>
      </c>
      <c r="V9604">
        <v>2261</v>
      </c>
      <c r="W9604">
        <v>35</v>
      </c>
      <c r="X9604">
        <v>35</v>
      </c>
      <c r="Y9604">
        <v>18</v>
      </c>
      <c r="Z9604" t="s">
        <v>9</v>
      </c>
      <c r="AA9604" t="s">
        <v>44</v>
      </c>
      <c r="AB9604">
        <v>3.7</v>
      </c>
      <c r="AC9604">
        <v>18</v>
      </c>
      <c r="AD9604" t="s">
        <v>45</v>
      </c>
      <c r="AE9604" s="6">
        <v>44695</v>
      </c>
      <c r="AF9604" t="str">
        <f>_xlfn.IFS(fact_orders[[#This Row],[delivery_time]]&lt;=40,"EARLY",fact_orders[[#This Row],[delivery_time]]&gt;=50,"LATE",TRUE,"ON TIME")</f>
        <v>EARLY</v>
      </c>
    </row>
    <row r="9605" spans="16:32" x14ac:dyDescent="0.25">
      <c r="P9605">
        <v>9593</v>
      </c>
      <c r="Q9605">
        <v>222</v>
      </c>
      <c r="R9605">
        <v>20</v>
      </c>
      <c r="S9605" s="6">
        <v>45003</v>
      </c>
      <c r="T9605" s="6">
        <v>0.50902777777777775</v>
      </c>
      <c r="U9605" t="s">
        <v>43</v>
      </c>
      <c r="V9605">
        <v>2576</v>
      </c>
      <c r="W9605">
        <v>34</v>
      </c>
      <c r="X9605">
        <v>56</v>
      </c>
      <c r="Z9605" t="s">
        <v>18</v>
      </c>
      <c r="AA9605" t="s">
        <v>48</v>
      </c>
      <c r="AB9605">
        <v>3.8</v>
      </c>
      <c r="AD9605" t="s">
        <v>45</v>
      </c>
      <c r="AE9605" s="6">
        <v>44783</v>
      </c>
      <c r="AF9605" t="str">
        <f>_xlfn.IFS(fact_orders[[#This Row],[delivery_time]]&lt;=40,"EARLY",fact_orders[[#This Row],[delivery_time]]&gt;=50,"LATE",TRUE,"ON TIME")</f>
        <v>LATE</v>
      </c>
    </row>
    <row r="9606" spans="16:32" x14ac:dyDescent="0.25">
      <c r="P9606">
        <v>9594</v>
      </c>
      <c r="Q9606">
        <v>415</v>
      </c>
      <c r="R9606">
        <v>7</v>
      </c>
      <c r="S9606" s="6">
        <v>45003</v>
      </c>
      <c r="T9606" s="6">
        <v>0.69791666666666663</v>
      </c>
      <c r="U9606" t="s">
        <v>43</v>
      </c>
      <c r="V9606">
        <v>4063</v>
      </c>
      <c r="W9606">
        <v>26</v>
      </c>
      <c r="X9606">
        <v>58</v>
      </c>
      <c r="Y9606">
        <v>32</v>
      </c>
      <c r="Z9606" t="s">
        <v>23</v>
      </c>
      <c r="AA9606" t="s">
        <v>44</v>
      </c>
      <c r="AB9606">
        <v>3.4</v>
      </c>
      <c r="AC9606">
        <v>32</v>
      </c>
      <c r="AD9606" t="s">
        <v>45</v>
      </c>
      <c r="AE9606" s="6">
        <v>44976</v>
      </c>
      <c r="AF9606" t="str">
        <f>_xlfn.IFS(fact_orders[[#This Row],[delivery_time]]&lt;=40,"EARLY",fact_orders[[#This Row],[delivery_time]]&gt;=50,"LATE",TRUE,"ON TIME")</f>
        <v>LATE</v>
      </c>
    </row>
    <row r="9607" spans="16:32" x14ac:dyDescent="0.25">
      <c r="P9607">
        <v>9595</v>
      </c>
      <c r="Q9607">
        <v>364</v>
      </c>
      <c r="R9607">
        <v>10</v>
      </c>
      <c r="S9607" s="6">
        <v>45003</v>
      </c>
      <c r="T9607" s="6">
        <v>0.74722222222222223</v>
      </c>
      <c r="U9607" t="s">
        <v>43</v>
      </c>
      <c r="V9607">
        <v>2580</v>
      </c>
      <c r="W9607">
        <v>38</v>
      </c>
      <c r="X9607">
        <v>47</v>
      </c>
      <c r="Y9607">
        <v>11</v>
      </c>
      <c r="Z9607" t="s">
        <v>7</v>
      </c>
      <c r="AA9607" t="s">
        <v>46</v>
      </c>
      <c r="AB9607">
        <v>4.5</v>
      </c>
      <c r="AC9607">
        <v>11</v>
      </c>
      <c r="AD9607" t="s">
        <v>45</v>
      </c>
      <c r="AE9607" s="6">
        <v>44925</v>
      </c>
      <c r="AF9607" t="str">
        <f>_xlfn.IFS(fact_orders[[#This Row],[delivery_time]]&lt;=40,"EARLY",fact_orders[[#This Row],[delivery_time]]&gt;=50,"LATE",TRUE,"ON TIME")</f>
        <v>ON TIME</v>
      </c>
    </row>
    <row r="9608" spans="16:32" x14ac:dyDescent="0.25">
      <c r="P9608">
        <v>9596</v>
      </c>
      <c r="Q9608">
        <v>218</v>
      </c>
      <c r="R9608">
        <v>16</v>
      </c>
      <c r="S9608" s="6">
        <v>45003</v>
      </c>
      <c r="T9608" s="6">
        <v>0.77569444444444446</v>
      </c>
      <c r="U9608" t="s">
        <v>43</v>
      </c>
      <c r="V9608">
        <v>4437</v>
      </c>
      <c r="W9608">
        <v>34</v>
      </c>
      <c r="X9608">
        <v>39</v>
      </c>
      <c r="Y9608">
        <v>2</v>
      </c>
      <c r="Z9608" t="s">
        <v>13</v>
      </c>
      <c r="AA9608" t="s">
        <v>47</v>
      </c>
      <c r="AB9608">
        <v>3.4</v>
      </c>
      <c r="AC9608">
        <v>2</v>
      </c>
      <c r="AD9608" t="s">
        <v>45</v>
      </c>
      <c r="AE9608" s="6">
        <v>44779</v>
      </c>
      <c r="AF9608" t="str">
        <f>_xlfn.IFS(fact_orders[[#This Row],[delivery_time]]&lt;=40,"EARLY",fact_orders[[#This Row],[delivery_time]]&gt;=50,"LATE",TRUE,"ON TIME")</f>
        <v>EARLY</v>
      </c>
    </row>
    <row r="9609" spans="16:32" x14ac:dyDescent="0.25">
      <c r="P9609">
        <v>9597</v>
      </c>
      <c r="Q9609">
        <v>433</v>
      </c>
      <c r="R9609">
        <v>10</v>
      </c>
      <c r="S9609" s="6">
        <v>45003</v>
      </c>
      <c r="T9609" s="6">
        <v>0.74652777777777779</v>
      </c>
      <c r="U9609" t="s">
        <v>43</v>
      </c>
      <c r="V9609">
        <v>4526</v>
      </c>
      <c r="W9609">
        <v>23</v>
      </c>
      <c r="X9609">
        <v>38</v>
      </c>
      <c r="Y9609">
        <v>12</v>
      </c>
      <c r="Z9609" t="s">
        <v>7</v>
      </c>
      <c r="AA9609" t="s">
        <v>46</v>
      </c>
      <c r="AB9609">
        <v>4.5</v>
      </c>
      <c r="AC9609">
        <v>12</v>
      </c>
      <c r="AD9609" t="s">
        <v>45</v>
      </c>
      <c r="AE9609" s="6">
        <v>44994</v>
      </c>
      <c r="AF9609" t="str">
        <f>_xlfn.IFS(fact_orders[[#This Row],[delivery_time]]&lt;=40,"EARLY",fact_orders[[#This Row],[delivery_time]]&gt;=50,"LATE",TRUE,"ON TIME")</f>
        <v>EARLY</v>
      </c>
    </row>
    <row r="9610" spans="16:32" x14ac:dyDescent="0.25">
      <c r="P9610">
        <v>9598</v>
      </c>
      <c r="Q9610">
        <v>480</v>
      </c>
      <c r="R9610">
        <v>10</v>
      </c>
      <c r="S9610" s="6">
        <v>45003</v>
      </c>
      <c r="T9610" s="6">
        <v>0.74722222222222223</v>
      </c>
      <c r="U9610" t="s">
        <v>43</v>
      </c>
      <c r="V9610">
        <v>5672</v>
      </c>
      <c r="W9610">
        <v>15</v>
      </c>
      <c r="X9610">
        <v>36</v>
      </c>
      <c r="Y9610">
        <v>32</v>
      </c>
      <c r="Z9610" t="s">
        <v>7</v>
      </c>
      <c r="AA9610" t="s">
        <v>46</v>
      </c>
      <c r="AB9610">
        <v>4.5</v>
      </c>
      <c r="AC9610">
        <v>32</v>
      </c>
      <c r="AD9610" t="s">
        <v>45</v>
      </c>
      <c r="AE9610" s="6">
        <v>45041</v>
      </c>
      <c r="AF9610" t="str">
        <f>_xlfn.IFS(fact_orders[[#This Row],[delivery_time]]&lt;=40,"EARLY",fact_orders[[#This Row],[delivery_time]]&gt;=50,"LATE",TRUE,"ON TIME")</f>
        <v>EARLY</v>
      </c>
    </row>
    <row r="9611" spans="16:32" x14ac:dyDescent="0.25">
      <c r="P9611">
        <v>9599</v>
      </c>
      <c r="Q9611">
        <v>159</v>
      </c>
      <c r="R9611">
        <v>20</v>
      </c>
      <c r="S9611" s="6">
        <v>45003</v>
      </c>
      <c r="T9611" s="6">
        <v>0.79236111111111107</v>
      </c>
      <c r="U9611" t="s">
        <v>43</v>
      </c>
      <c r="V9611">
        <v>2045</v>
      </c>
      <c r="W9611">
        <v>26</v>
      </c>
      <c r="X9611">
        <v>40</v>
      </c>
      <c r="Y9611">
        <v>28</v>
      </c>
      <c r="Z9611" t="s">
        <v>18</v>
      </c>
      <c r="AA9611" t="s">
        <v>48</v>
      </c>
      <c r="AB9611">
        <v>3.8</v>
      </c>
      <c r="AC9611">
        <v>28</v>
      </c>
      <c r="AD9611" t="s">
        <v>45</v>
      </c>
      <c r="AE9611" s="6">
        <v>44720</v>
      </c>
      <c r="AF9611" t="str">
        <f>_xlfn.IFS(fact_orders[[#This Row],[delivery_time]]&lt;=40,"EARLY",fact_orders[[#This Row],[delivery_time]]&gt;=50,"LATE",TRUE,"ON TIME")</f>
        <v>EARLY</v>
      </c>
    </row>
    <row r="9612" spans="16:32" x14ac:dyDescent="0.25">
      <c r="P9612">
        <v>9600</v>
      </c>
      <c r="Q9612">
        <v>429</v>
      </c>
      <c r="R9612">
        <v>20</v>
      </c>
      <c r="S9612" s="6">
        <v>45003</v>
      </c>
      <c r="T9612" s="6">
        <v>0.88124999999999998</v>
      </c>
      <c r="U9612" t="s">
        <v>43</v>
      </c>
      <c r="V9612">
        <v>2961</v>
      </c>
      <c r="W9612">
        <v>39</v>
      </c>
      <c r="X9612">
        <v>51</v>
      </c>
      <c r="Y9612">
        <v>4</v>
      </c>
      <c r="Z9612" t="s">
        <v>18</v>
      </c>
      <c r="AA9612" t="s">
        <v>48</v>
      </c>
      <c r="AB9612">
        <v>3.8</v>
      </c>
      <c r="AC9612">
        <v>4</v>
      </c>
      <c r="AD9612" t="s">
        <v>45</v>
      </c>
      <c r="AE9612" s="6">
        <v>44990</v>
      </c>
      <c r="AF9612" t="str">
        <f>_xlfn.IFS(fact_orders[[#This Row],[delivery_time]]&lt;=40,"EARLY",fact_orders[[#This Row],[delivery_time]]&gt;=50,"LATE",TRUE,"ON TIME")</f>
        <v>LATE</v>
      </c>
    </row>
    <row r="9613" spans="16:32" x14ac:dyDescent="0.25">
      <c r="P9613">
        <v>9601</v>
      </c>
      <c r="Q9613">
        <v>471</v>
      </c>
      <c r="R9613">
        <v>16</v>
      </c>
      <c r="S9613" s="6">
        <v>45003</v>
      </c>
      <c r="T9613" s="6">
        <v>0.78472222222222221</v>
      </c>
      <c r="U9613" t="s">
        <v>43</v>
      </c>
      <c r="V9613">
        <v>3962</v>
      </c>
      <c r="W9613">
        <v>20</v>
      </c>
      <c r="X9613">
        <v>39</v>
      </c>
      <c r="Y9613">
        <v>49</v>
      </c>
      <c r="Z9613" t="s">
        <v>13</v>
      </c>
      <c r="AA9613" t="s">
        <v>47</v>
      </c>
      <c r="AB9613">
        <v>3.4</v>
      </c>
      <c r="AC9613">
        <v>49</v>
      </c>
      <c r="AD9613" t="s">
        <v>45</v>
      </c>
      <c r="AE9613" s="6">
        <v>45032</v>
      </c>
      <c r="AF9613" t="str">
        <f>_xlfn.IFS(fact_orders[[#This Row],[delivery_time]]&lt;=40,"EARLY",fact_orders[[#This Row],[delivery_time]]&gt;=50,"LATE",TRUE,"ON TIME")</f>
        <v>EARLY</v>
      </c>
    </row>
    <row r="9614" spans="16:32" x14ac:dyDescent="0.25">
      <c r="P9614">
        <v>9602</v>
      </c>
      <c r="Q9614">
        <v>240</v>
      </c>
      <c r="R9614">
        <v>12</v>
      </c>
      <c r="S9614" s="6">
        <v>45003</v>
      </c>
      <c r="T9614" s="6">
        <v>0.74652777777777779</v>
      </c>
      <c r="U9614" t="s">
        <v>43</v>
      </c>
      <c r="V9614">
        <v>4650</v>
      </c>
      <c r="W9614">
        <v>30</v>
      </c>
      <c r="X9614">
        <v>33</v>
      </c>
      <c r="Y9614">
        <v>25</v>
      </c>
      <c r="Z9614" t="s">
        <v>9</v>
      </c>
      <c r="AA9614" t="s">
        <v>44</v>
      </c>
      <c r="AB9614">
        <v>3.7</v>
      </c>
      <c r="AC9614">
        <v>25</v>
      </c>
      <c r="AD9614" t="s">
        <v>45</v>
      </c>
      <c r="AE9614" s="6">
        <v>44801</v>
      </c>
      <c r="AF9614" t="str">
        <f>_xlfn.IFS(fact_orders[[#This Row],[delivery_time]]&lt;=40,"EARLY",fact_orders[[#This Row],[delivery_time]]&gt;=50,"LATE",TRUE,"ON TIME")</f>
        <v>EARLY</v>
      </c>
    </row>
    <row r="9615" spans="16:32" x14ac:dyDescent="0.25">
      <c r="P9615">
        <v>9603</v>
      </c>
      <c r="Q9615">
        <v>310</v>
      </c>
      <c r="R9615">
        <v>3</v>
      </c>
      <c r="S9615" s="6">
        <v>45003</v>
      </c>
      <c r="T9615" s="6">
        <v>0.90694444444444444</v>
      </c>
      <c r="U9615" t="s">
        <v>43</v>
      </c>
      <c r="V9615">
        <v>2499</v>
      </c>
      <c r="W9615">
        <v>26</v>
      </c>
      <c r="X9615">
        <v>52</v>
      </c>
      <c r="Z9615" t="s">
        <v>19</v>
      </c>
      <c r="AA9615" t="s">
        <v>44</v>
      </c>
      <c r="AB9615">
        <v>4</v>
      </c>
      <c r="AD9615" t="s">
        <v>45</v>
      </c>
      <c r="AE9615" s="6">
        <v>44871</v>
      </c>
      <c r="AF9615" t="str">
        <f>_xlfn.IFS(fact_orders[[#This Row],[delivery_time]]&lt;=40,"EARLY",fact_orders[[#This Row],[delivery_time]]&gt;=50,"LATE",TRUE,"ON TIME")</f>
        <v>LATE</v>
      </c>
    </row>
    <row r="9616" spans="16:32" x14ac:dyDescent="0.25">
      <c r="P9616">
        <v>9604</v>
      </c>
      <c r="Q9616">
        <v>183</v>
      </c>
      <c r="R9616">
        <v>8</v>
      </c>
      <c r="S9616" s="6">
        <v>45003</v>
      </c>
      <c r="T9616" s="6">
        <v>0.63472222222222219</v>
      </c>
      <c r="U9616" t="s">
        <v>43</v>
      </c>
      <c r="V9616">
        <v>3755</v>
      </c>
      <c r="W9616">
        <v>31</v>
      </c>
      <c r="X9616">
        <v>39</v>
      </c>
      <c r="Y9616">
        <v>41</v>
      </c>
      <c r="Z9616" t="s">
        <v>24</v>
      </c>
      <c r="AA9616" t="s">
        <v>44</v>
      </c>
      <c r="AB9616">
        <v>4.2</v>
      </c>
      <c r="AC9616">
        <v>41</v>
      </c>
      <c r="AD9616" t="s">
        <v>45</v>
      </c>
      <c r="AE9616" s="6">
        <v>44744</v>
      </c>
      <c r="AF9616" t="str">
        <f>_xlfn.IFS(fact_orders[[#This Row],[delivery_time]]&lt;=40,"EARLY",fact_orders[[#This Row],[delivery_time]]&gt;=50,"LATE",TRUE,"ON TIME")</f>
        <v>EARLY</v>
      </c>
    </row>
    <row r="9617" spans="16:32" x14ac:dyDescent="0.25">
      <c r="P9617">
        <v>9605</v>
      </c>
      <c r="Q9617">
        <v>25</v>
      </c>
      <c r="R9617">
        <v>11</v>
      </c>
      <c r="S9617" s="6">
        <v>45003</v>
      </c>
      <c r="T9617" s="6">
        <v>0.53055555555555556</v>
      </c>
      <c r="U9617" t="s">
        <v>43</v>
      </c>
      <c r="V9617">
        <v>3154</v>
      </c>
      <c r="W9617">
        <v>39</v>
      </c>
      <c r="X9617">
        <v>45</v>
      </c>
      <c r="Y9617">
        <v>44</v>
      </c>
      <c r="Z9617" t="s">
        <v>8</v>
      </c>
      <c r="AA9617" t="s">
        <v>48</v>
      </c>
      <c r="AB9617">
        <v>3.3</v>
      </c>
      <c r="AC9617">
        <v>44</v>
      </c>
      <c r="AD9617" t="s">
        <v>45</v>
      </c>
      <c r="AE9617" s="6">
        <v>44586</v>
      </c>
      <c r="AF9617" t="str">
        <f>_xlfn.IFS(fact_orders[[#This Row],[delivery_time]]&lt;=40,"EARLY",fact_orders[[#This Row],[delivery_time]]&gt;=50,"LATE",TRUE,"ON TIME")</f>
        <v>ON TIME</v>
      </c>
    </row>
    <row r="9618" spans="16:32" x14ac:dyDescent="0.25">
      <c r="P9618">
        <v>9606</v>
      </c>
      <c r="Q9618">
        <v>207</v>
      </c>
      <c r="R9618">
        <v>14</v>
      </c>
      <c r="S9618" s="6">
        <v>45003</v>
      </c>
      <c r="T9618" s="6">
        <v>0.90416666666666667</v>
      </c>
      <c r="U9618" t="s">
        <v>43</v>
      </c>
      <c r="V9618">
        <v>5294</v>
      </c>
      <c r="W9618">
        <v>27</v>
      </c>
      <c r="X9618">
        <v>53</v>
      </c>
      <c r="Y9618">
        <v>36</v>
      </c>
      <c r="Z9618" t="s">
        <v>11</v>
      </c>
      <c r="AA9618" t="s">
        <v>47</v>
      </c>
      <c r="AB9618">
        <v>4.4000000000000004</v>
      </c>
      <c r="AC9618">
        <v>36</v>
      </c>
      <c r="AD9618" t="s">
        <v>45</v>
      </c>
      <c r="AE9618" s="6">
        <v>44768</v>
      </c>
      <c r="AF9618" t="str">
        <f>_xlfn.IFS(fact_orders[[#This Row],[delivery_time]]&lt;=40,"EARLY",fact_orders[[#This Row],[delivery_time]]&gt;=50,"LATE",TRUE,"ON TIME")</f>
        <v>LATE</v>
      </c>
    </row>
    <row r="9619" spans="16:32" x14ac:dyDescent="0.25">
      <c r="P9619">
        <v>9607</v>
      </c>
      <c r="Q9619">
        <v>237</v>
      </c>
      <c r="R9619">
        <v>19</v>
      </c>
      <c r="S9619" s="6">
        <v>45003</v>
      </c>
      <c r="T9619" s="6">
        <v>0.5493055555555556</v>
      </c>
      <c r="U9619" t="s">
        <v>43</v>
      </c>
      <c r="V9619">
        <v>3058</v>
      </c>
      <c r="W9619">
        <v>30</v>
      </c>
      <c r="X9619">
        <v>47</v>
      </c>
      <c r="Y9619">
        <v>20</v>
      </c>
      <c r="Z9619" t="s">
        <v>16</v>
      </c>
      <c r="AA9619" t="s">
        <v>49</v>
      </c>
      <c r="AB9619">
        <v>4.5</v>
      </c>
      <c r="AC9619">
        <v>20</v>
      </c>
      <c r="AD9619" t="s">
        <v>45</v>
      </c>
      <c r="AE9619" s="6">
        <v>44798</v>
      </c>
      <c r="AF9619" t="str">
        <f>_xlfn.IFS(fact_orders[[#This Row],[delivery_time]]&lt;=40,"EARLY",fact_orders[[#This Row],[delivery_time]]&gt;=50,"LATE",TRUE,"ON TIME")</f>
        <v>ON TIME</v>
      </c>
    </row>
    <row r="9620" spans="16:32" x14ac:dyDescent="0.25">
      <c r="P9620">
        <v>9608</v>
      </c>
      <c r="Q9620">
        <v>233</v>
      </c>
      <c r="R9620">
        <v>13</v>
      </c>
      <c r="S9620" s="6">
        <v>45003</v>
      </c>
      <c r="T9620" s="6">
        <v>0.64513888888888893</v>
      </c>
      <c r="U9620" t="s">
        <v>43</v>
      </c>
      <c r="V9620">
        <v>2488</v>
      </c>
      <c r="W9620">
        <v>34</v>
      </c>
      <c r="X9620">
        <v>33</v>
      </c>
      <c r="Y9620">
        <v>33</v>
      </c>
      <c r="Z9620" t="s">
        <v>10</v>
      </c>
      <c r="AA9620" t="s">
        <v>46</v>
      </c>
      <c r="AB9620">
        <v>3.3</v>
      </c>
      <c r="AC9620">
        <v>33</v>
      </c>
      <c r="AD9620" t="s">
        <v>45</v>
      </c>
      <c r="AE9620" s="6">
        <v>44794</v>
      </c>
      <c r="AF9620" t="str">
        <f>_xlfn.IFS(fact_orders[[#This Row],[delivery_time]]&lt;=40,"EARLY",fact_orders[[#This Row],[delivery_time]]&gt;=50,"LATE",TRUE,"ON TIME")</f>
        <v>EARLY</v>
      </c>
    </row>
    <row r="9621" spans="16:32" x14ac:dyDescent="0.25">
      <c r="P9621">
        <v>9609</v>
      </c>
      <c r="Q9621">
        <v>451</v>
      </c>
      <c r="R9621">
        <v>10</v>
      </c>
      <c r="S9621" s="6">
        <v>45003</v>
      </c>
      <c r="T9621" s="6">
        <v>0.82986111111111116</v>
      </c>
      <c r="U9621" t="s">
        <v>43</v>
      </c>
      <c r="V9621">
        <v>4324</v>
      </c>
      <c r="W9621">
        <v>38</v>
      </c>
      <c r="X9621">
        <v>48</v>
      </c>
      <c r="Y9621">
        <v>6</v>
      </c>
      <c r="Z9621" t="s">
        <v>7</v>
      </c>
      <c r="AA9621" t="s">
        <v>46</v>
      </c>
      <c r="AB9621">
        <v>4.5</v>
      </c>
      <c r="AC9621">
        <v>6</v>
      </c>
      <c r="AD9621" t="s">
        <v>45</v>
      </c>
      <c r="AE9621" s="6">
        <v>45012</v>
      </c>
      <c r="AF9621" t="str">
        <f>_xlfn.IFS(fact_orders[[#This Row],[delivery_time]]&lt;=40,"EARLY",fact_orders[[#This Row],[delivery_time]]&gt;=50,"LATE",TRUE,"ON TIME")</f>
        <v>ON TIME</v>
      </c>
    </row>
    <row r="9622" spans="16:32" x14ac:dyDescent="0.25">
      <c r="P9622">
        <v>9610</v>
      </c>
      <c r="Q9622">
        <v>295</v>
      </c>
      <c r="R9622">
        <v>13</v>
      </c>
      <c r="S9622" s="6">
        <v>45003</v>
      </c>
      <c r="T9622" s="6">
        <v>0.88680555555555551</v>
      </c>
      <c r="U9622" t="s">
        <v>43</v>
      </c>
      <c r="V9622">
        <v>3549</v>
      </c>
      <c r="W9622">
        <v>37</v>
      </c>
      <c r="X9622">
        <v>42</v>
      </c>
      <c r="Y9622">
        <v>2</v>
      </c>
      <c r="Z9622" t="s">
        <v>10</v>
      </c>
      <c r="AA9622" t="s">
        <v>46</v>
      </c>
      <c r="AB9622">
        <v>3.3</v>
      </c>
      <c r="AC9622">
        <v>2</v>
      </c>
      <c r="AD9622" t="s">
        <v>45</v>
      </c>
      <c r="AE9622" s="6">
        <v>44856</v>
      </c>
      <c r="AF9622" t="str">
        <f>_xlfn.IFS(fact_orders[[#This Row],[delivery_time]]&lt;=40,"EARLY",fact_orders[[#This Row],[delivery_time]]&gt;=50,"LATE",TRUE,"ON TIME")</f>
        <v>ON TIME</v>
      </c>
    </row>
    <row r="9623" spans="16:32" x14ac:dyDescent="0.25">
      <c r="P9623">
        <v>9611</v>
      </c>
      <c r="Q9623">
        <v>365</v>
      </c>
      <c r="R9623">
        <v>19</v>
      </c>
      <c r="S9623" s="6">
        <v>45004</v>
      </c>
      <c r="T9623" s="6">
        <v>0.73263888888888884</v>
      </c>
      <c r="U9623" t="s">
        <v>43</v>
      </c>
      <c r="V9623">
        <v>4856</v>
      </c>
      <c r="W9623">
        <v>26</v>
      </c>
      <c r="X9623">
        <v>56</v>
      </c>
      <c r="Z9623" t="s">
        <v>16</v>
      </c>
      <c r="AA9623" t="s">
        <v>49</v>
      </c>
      <c r="AB9623">
        <v>4.5</v>
      </c>
      <c r="AD9623" t="s">
        <v>45</v>
      </c>
      <c r="AE9623" s="6">
        <v>44926</v>
      </c>
      <c r="AF9623" t="str">
        <f>_xlfn.IFS(fact_orders[[#This Row],[delivery_time]]&lt;=40,"EARLY",fact_orders[[#This Row],[delivery_time]]&gt;=50,"LATE",TRUE,"ON TIME")</f>
        <v>LATE</v>
      </c>
    </row>
    <row r="9624" spans="16:32" x14ac:dyDescent="0.25">
      <c r="P9624">
        <v>9612</v>
      </c>
      <c r="Q9624">
        <v>418</v>
      </c>
      <c r="R9624">
        <v>4</v>
      </c>
      <c r="S9624" s="6">
        <v>45004</v>
      </c>
      <c r="T9624" s="6">
        <v>0.62152777777777779</v>
      </c>
      <c r="U9624" t="s">
        <v>43</v>
      </c>
      <c r="V9624">
        <v>4002</v>
      </c>
      <c r="W9624">
        <v>23</v>
      </c>
      <c r="X9624">
        <v>49</v>
      </c>
      <c r="Z9624" t="s">
        <v>20</v>
      </c>
      <c r="AA9624" t="s">
        <v>46</v>
      </c>
      <c r="AB9624">
        <v>3.7</v>
      </c>
      <c r="AD9624" t="s">
        <v>45</v>
      </c>
      <c r="AE9624" s="6">
        <v>44979</v>
      </c>
      <c r="AF9624" t="str">
        <f>_xlfn.IFS(fact_orders[[#This Row],[delivery_time]]&lt;=40,"EARLY",fact_orders[[#This Row],[delivery_time]]&gt;=50,"LATE",TRUE,"ON TIME")</f>
        <v>ON TIME</v>
      </c>
    </row>
    <row r="9625" spans="16:32" x14ac:dyDescent="0.25">
      <c r="P9625">
        <v>9613</v>
      </c>
      <c r="Q9625">
        <v>106</v>
      </c>
      <c r="R9625">
        <v>3</v>
      </c>
      <c r="S9625" s="6">
        <v>45004</v>
      </c>
      <c r="T9625" s="6">
        <v>0.72291666666666665</v>
      </c>
      <c r="U9625" t="s">
        <v>43</v>
      </c>
      <c r="V9625">
        <v>5562</v>
      </c>
      <c r="W9625">
        <v>20</v>
      </c>
      <c r="X9625">
        <v>40</v>
      </c>
      <c r="Y9625">
        <v>41</v>
      </c>
      <c r="Z9625" t="s">
        <v>19</v>
      </c>
      <c r="AA9625" t="s">
        <v>44</v>
      </c>
      <c r="AB9625">
        <v>4</v>
      </c>
      <c r="AC9625">
        <v>41</v>
      </c>
      <c r="AD9625" t="s">
        <v>45</v>
      </c>
      <c r="AE9625" s="6">
        <v>44667</v>
      </c>
      <c r="AF9625" t="str">
        <f>_xlfn.IFS(fact_orders[[#This Row],[delivery_time]]&lt;=40,"EARLY",fact_orders[[#This Row],[delivery_time]]&gt;=50,"LATE",TRUE,"ON TIME")</f>
        <v>EARLY</v>
      </c>
    </row>
    <row r="9626" spans="16:32" x14ac:dyDescent="0.25">
      <c r="P9626">
        <v>9614</v>
      </c>
      <c r="Q9626">
        <v>264</v>
      </c>
      <c r="R9626">
        <v>2</v>
      </c>
      <c r="S9626" s="6">
        <v>45004</v>
      </c>
      <c r="T9626" s="6">
        <v>0.5444444444444444</v>
      </c>
      <c r="U9626" t="s">
        <v>43</v>
      </c>
      <c r="V9626">
        <v>2440</v>
      </c>
      <c r="W9626">
        <v>24</v>
      </c>
      <c r="X9626">
        <v>47</v>
      </c>
      <c r="Z9626" t="s">
        <v>17</v>
      </c>
      <c r="AA9626" t="s">
        <v>46</v>
      </c>
      <c r="AB9626">
        <v>4.7</v>
      </c>
      <c r="AD9626" t="s">
        <v>45</v>
      </c>
      <c r="AE9626" s="6">
        <v>44825</v>
      </c>
      <c r="AF9626" t="str">
        <f>_xlfn.IFS(fact_orders[[#This Row],[delivery_time]]&lt;=40,"EARLY",fact_orders[[#This Row],[delivery_time]]&gt;=50,"LATE",TRUE,"ON TIME")</f>
        <v>ON TIME</v>
      </c>
    </row>
    <row r="9627" spans="16:32" x14ac:dyDescent="0.25">
      <c r="P9627">
        <v>9615</v>
      </c>
      <c r="Q9627">
        <v>146</v>
      </c>
      <c r="R9627">
        <v>12</v>
      </c>
      <c r="S9627" s="6">
        <v>45004</v>
      </c>
      <c r="T9627" s="6">
        <v>0.89027777777777772</v>
      </c>
      <c r="U9627" t="s">
        <v>43</v>
      </c>
      <c r="V9627">
        <v>5828</v>
      </c>
      <c r="W9627">
        <v>16</v>
      </c>
      <c r="X9627">
        <v>59</v>
      </c>
      <c r="Z9627" t="s">
        <v>9</v>
      </c>
      <c r="AA9627" t="s">
        <v>44</v>
      </c>
      <c r="AB9627">
        <v>3.7</v>
      </c>
      <c r="AD9627" t="s">
        <v>45</v>
      </c>
      <c r="AE9627" s="6">
        <v>44707</v>
      </c>
      <c r="AF9627" t="str">
        <f>_xlfn.IFS(fact_orders[[#This Row],[delivery_time]]&lt;=40,"EARLY",fact_orders[[#This Row],[delivery_time]]&gt;=50,"LATE",TRUE,"ON TIME")</f>
        <v>LATE</v>
      </c>
    </row>
    <row r="9628" spans="16:32" x14ac:dyDescent="0.25">
      <c r="P9628">
        <v>9616</v>
      </c>
      <c r="Q9628">
        <v>435</v>
      </c>
      <c r="R9628">
        <v>5</v>
      </c>
      <c r="S9628" s="6">
        <v>45004</v>
      </c>
      <c r="T9628" s="6">
        <v>0.81319444444444444</v>
      </c>
      <c r="U9628" t="s">
        <v>43</v>
      </c>
      <c r="V9628">
        <v>4624</v>
      </c>
      <c r="W9628">
        <v>21</v>
      </c>
      <c r="X9628">
        <v>41</v>
      </c>
      <c r="Y9628">
        <v>42</v>
      </c>
      <c r="Z9628" t="s">
        <v>21</v>
      </c>
      <c r="AA9628" t="s">
        <v>46</v>
      </c>
      <c r="AB9628">
        <v>3</v>
      </c>
      <c r="AC9628">
        <v>42</v>
      </c>
      <c r="AD9628" t="s">
        <v>45</v>
      </c>
      <c r="AE9628" s="6">
        <v>44996</v>
      </c>
      <c r="AF9628" t="str">
        <f>_xlfn.IFS(fact_orders[[#This Row],[delivery_time]]&lt;=40,"EARLY",fact_orders[[#This Row],[delivery_time]]&gt;=50,"LATE",TRUE,"ON TIME")</f>
        <v>ON TIME</v>
      </c>
    </row>
    <row r="9629" spans="16:32" x14ac:dyDescent="0.25">
      <c r="P9629">
        <v>9617</v>
      </c>
      <c r="Q9629">
        <v>380</v>
      </c>
      <c r="R9629">
        <v>17</v>
      </c>
      <c r="S9629" s="6">
        <v>45004</v>
      </c>
      <c r="T9629" s="6">
        <v>0.89583333333333337</v>
      </c>
      <c r="U9629" t="s">
        <v>43</v>
      </c>
      <c r="V9629">
        <v>4470</v>
      </c>
      <c r="W9629">
        <v>22</v>
      </c>
      <c r="X9629">
        <v>51</v>
      </c>
      <c r="Y9629">
        <v>1</v>
      </c>
      <c r="Z9629" t="s">
        <v>14</v>
      </c>
      <c r="AA9629" t="s">
        <v>48</v>
      </c>
      <c r="AB9629">
        <v>4</v>
      </c>
      <c r="AC9629">
        <v>1</v>
      </c>
      <c r="AD9629" t="s">
        <v>45</v>
      </c>
      <c r="AE9629" s="6">
        <v>44941</v>
      </c>
      <c r="AF9629" t="str">
        <f>_xlfn.IFS(fact_orders[[#This Row],[delivery_time]]&lt;=40,"EARLY",fact_orders[[#This Row],[delivery_time]]&gt;=50,"LATE",TRUE,"ON TIME")</f>
        <v>LATE</v>
      </c>
    </row>
    <row r="9630" spans="16:32" x14ac:dyDescent="0.25">
      <c r="P9630">
        <v>9618</v>
      </c>
      <c r="Q9630">
        <v>111</v>
      </c>
      <c r="R9630">
        <v>12</v>
      </c>
      <c r="S9630" s="6">
        <v>45004</v>
      </c>
      <c r="T9630" s="6">
        <v>0.82499999999999996</v>
      </c>
      <c r="U9630" t="s">
        <v>43</v>
      </c>
      <c r="V9630">
        <v>5297</v>
      </c>
      <c r="W9630">
        <v>31</v>
      </c>
      <c r="X9630">
        <v>32</v>
      </c>
      <c r="Z9630" t="s">
        <v>9</v>
      </c>
      <c r="AA9630" t="s">
        <v>44</v>
      </c>
      <c r="AB9630">
        <v>3.7</v>
      </c>
      <c r="AD9630" t="s">
        <v>45</v>
      </c>
      <c r="AE9630" s="6">
        <v>44672</v>
      </c>
      <c r="AF9630" t="str">
        <f>_xlfn.IFS(fact_orders[[#This Row],[delivery_time]]&lt;=40,"EARLY",fact_orders[[#This Row],[delivery_time]]&gt;=50,"LATE",TRUE,"ON TIME")</f>
        <v>EARLY</v>
      </c>
    </row>
    <row r="9631" spans="16:32" x14ac:dyDescent="0.25">
      <c r="P9631">
        <v>9619</v>
      </c>
      <c r="Q9631">
        <v>263</v>
      </c>
      <c r="R9631">
        <v>15</v>
      </c>
      <c r="S9631" s="6">
        <v>45004</v>
      </c>
      <c r="T9631" s="6">
        <v>0.6</v>
      </c>
      <c r="U9631" t="s">
        <v>43</v>
      </c>
      <c r="V9631">
        <v>2495</v>
      </c>
      <c r="W9631">
        <v>39</v>
      </c>
      <c r="X9631">
        <v>33</v>
      </c>
      <c r="Y9631">
        <v>25</v>
      </c>
      <c r="Z9631" t="s">
        <v>12</v>
      </c>
      <c r="AA9631" t="s">
        <v>48</v>
      </c>
      <c r="AB9631">
        <v>3.8</v>
      </c>
      <c r="AC9631">
        <v>25</v>
      </c>
      <c r="AD9631" t="s">
        <v>45</v>
      </c>
      <c r="AE9631" s="6">
        <v>44824</v>
      </c>
      <c r="AF9631" t="str">
        <f>_xlfn.IFS(fact_orders[[#This Row],[delivery_time]]&lt;=40,"EARLY",fact_orders[[#This Row],[delivery_time]]&gt;=50,"LATE",TRUE,"ON TIME")</f>
        <v>EARLY</v>
      </c>
    </row>
    <row r="9632" spans="16:32" x14ac:dyDescent="0.25">
      <c r="P9632">
        <v>9620</v>
      </c>
      <c r="Q9632">
        <v>37</v>
      </c>
      <c r="R9632">
        <v>16</v>
      </c>
      <c r="S9632" s="6">
        <v>45004</v>
      </c>
      <c r="T9632" s="6">
        <v>0.44861111111111113</v>
      </c>
      <c r="U9632" t="s">
        <v>43</v>
      </c>
      <c r="V9632">
        <v>2435</v>
      </c>
      <c r="W9632">
        <v>19</v>
      </c>
      <c r="X9632">
        <v>35</v>
      </c>
      <c r="Z9632" t="s">
        <v>13</v>
      </c>
      <c r="AA9632" t="s">
        <v>47</v>
      </c>
      <c r="AB9632">
        <v>3.4</v>
      </c>
      <c r="AD9632" t="s">
        <v>45</v>
      </c>
      <c r="AE9632" s="6">
        <v>44598</v>
      </c>
      <c r="AF9632" t="str">
        <f>_xlfn.IFS(fact_orders[[#This Row],[delivery_time]]&lt;=40,"EARLY",fact_orders[[#This Row],[delivery_time]]&gt;=50,"LATE",TRUE,"ON TIME")</f>
        <v>EARLY</v>
      </c>
    </row>
    <row r="9633" spans="16:32" x14ac:dyDescent="0.25">
      <c r="P9633">
        <v>9621</v>
      </c>
      <c r="Q9633">
        <v>441</v>
      </c>
      <c r="R9633">
        <v>2</v>
      </c>
      <c r="S9633" s="6">
        <v>45004</v>
      </c>
      <c r="T9633" s="6">
        <v>0.47916666666666669</v>
      </c>
      <c r="U9633" t="s">
        <v>43</v>
      </c>
      <c r="V9633">
        <v>3362</v>
      </c>
      <c r="W9633">
        <v>33</v>
      </c>
      <c r="X9633">
        <v>43</v>
      </c>
      <c r="Y9633">
        <v>45</v>
      </c>
      <c r="Z9633" t="s">
        <v>17</v>
      </c>
      <c r="AA9633" t="s">
        <v>46</v>
      </c>
      <c r="AB9633">
        <v>4.7</v>
      </c>
      <c r="AC9633">
        <v>45</v>
      </c>
      <c r="AD9633" t="s">
        <v>45</v>
      </c>
      <c r="AE9633" s="6">
        <v>45002</v>
      </c>
      <c r="AF9633" t="str">
        <f>_xlfn.IFS(fact_orders[[#This Row],[delivery_time]]&lt;=40,"EARLY",fact_orders[[#This Row],[delivery_time]]&gt;=50,"LATE",TRUE,"ON TIME")</f>
        <v>ON TIME</v>
      </c>
    </row>
    <row r="9634" spans="16:32" x14ac:dyDescent="0.25">
      <c r="P9634">
        <v>9622</v>
      </c>
      <c r="Q9634">
        <v>350</v>
      </c>
      <c r="R9634">
        <v>17</v>
      </c>
      <c r="S9634" s="6">
        <v>45004</v>
      </c>
      <c r="T9634" s="6">
        <v>0.46527777777777779</v>
      </c>
      <c r="U9634" t="s">
        <v>43</v>
      </c>
      <c r="V9634">
        <v>4480</v>
      </c>
      <c r="W9634">
        <v>28</v>
      </c>
      <c r="X9634">
        <v>52</v>
      </c>
      <c r="Y9634">
        <v>44</v>
      </c>
      <c r="Z9634" t="s">
        <v>14</v>
      </c>
      <c r="AA9634" t="s">
        <v>48</v>
      </c>
      <c r="AB9634">
        <v>4</v>
      </c>
      <c r="AC9634">
        <v>44</v>
      </c>
      <c r="AD9634" t="s">
        <v>45</v>
      </c>
      <c r="AE9634" s="6">
        <v>44911</v>
      </c>
      <c r="AF9634" t="str">
        <f>_xlfn.IFS(fact_orders[[#This Row],[delivery_time]]&lt;=40,"EARLY",fact_orders[[#This Row],[delivery_time]]&gt;=50,"LATE",TRUE,"ON TIME")</f>
        <v>LATE</v>
      </c>
    </row>
    <row r="9635" spans="16:32" x14ac:dyDescent="0.25">
      <c r="P9635">
        <v>9623</v>
      </c>
      <c r="Q9635">
        <v>29</v>
      </c>
      <c r="R9635">
        <v>19</v>
      </c>
      <c r="S9635" s="6">
        <v>45004</v>
      </c>
      <c r="T9635" s="6">
        <v>0.90972222222222221</v>
      </c>
      <c r="U9635" t="s">
        <v>43</v>
      </c>
      <c r="V9635">
        <v>2640</v>
      </c>
      <c r="W9635">
        <v>19</v>
      </c>
      <c r="X9635">
        <v>55</v>
      </c>
      <c r="Y9635">
        <v>41</v>
      </c>
      <c r="Z9635" t="s">
        <v>16</v>
      </c>
      <c r="AA9635" t="s">
        <v>49</v>
      </c>
      <c r="AB9635">
        <v>4.5</v>
      </c>
      <c r="AC9635">
        <v>41</v>
      </c>
      <c r="AD9635" t="s">
        <v>45</v>
      </c>
      <c r="AE9635" s="6">
        <v>44590</v>
      </c>
      <c r="AF9635" t="str">
        <f>_xlfn.IFS(fact_orders[[#This Row],[delivery_time]]&lt;=40,"EARLY",fact_orders[[#This Row],[delivery_time]]&gt;=50,"LATE",TRUE,"ON TIME")</f>
        <v>LATE</v>
      </c>
    </row>
    <row r="9636" spans="16:32" x14ac:dyDescent="0.25">
      <c r="P9636">
        <v>9624</v>
      </c>
      <c r="Q9636">
        <v>78</v>
      </c>
      <c r="R9636">
        <v>19</v>
      </c>
      <c r="S9636" s="6">
        <v>45004</v>
      </c>
      <c r="T9636" s="6">
        <v>0.73541666666666672</v>
      </c>
      <c r="U9636" t="s">
        <v>43</v>
      </c>
      <c r="V9636">
        <v>2080</v>
      </c>
      <c r="W9636">
        <v>16</v>
      </c>
      <c r="X9636">
        <v>58</v>
      </c>
      <c r="Y9636">
        <v>34</v>
      </c>
      <c r="Z9636" t="s">
        <v>16</v>
      </c>
      <c r="AA9636" t="s">
        <v>49</v>
      </c>
      <c r="AB9636">
        <v>4.5</v>
      </c>
      <c r="AC9636">
        <v>34</v>
      </c>
      <c r="AD9636" t="s">
        <v>45</v>
      </c>
      <c r="AE9636" s="6">
        <v>44639</v>
      </c>
      <c r="AF9636" t="str">
        <f>_xlfn.IFS(fact_orders[[#This Row],[delivery_time]]&lt;=40,"EARLY",fact_orders[[#This Row],[delivery_time]]&gt;=50,"LATE",TRUE,"ON TIME")</f>
        <v>LATE</v>
      </c>
    </row>
    <row r="9637" spans="16:32" x14ac:dyDescent="0.25">
      <c r="P9637">
        <v>9625</v>
      </c>
      <c r="Q9637">
        <v>448</v>
      </c>
      <c r="R9637">
        <v>8</v>
      </c>
      <c r="S9637" s="6">
        <v>45004</v>
      </c>
      <c r="T9637" s="6">
        <v>0.44236111111111109</v>
      </c>
      <c r="U9637" t="s">
        <v>43</v>
      </c>
      <c r="V9637">
        <v>2473</v>
      </c>
      <c r="W9637">
        <v>25</v>
      </c>
      <c r="X9637">
        <v>46</v>
      </c>
      <c r="Y9637">
        <v>31</v>
      </c>
      <c r="Z9637" t="s">
        <v>24</v>
      </c>
      <c r="AA9637" t="s">
        <v>44</v>
      </c>
      <c r="AB9637">
        <v>4.2</v>
      </c>
      <c r="AC9637">
        <v>31</v>
      </c>
      <c r="AD9637" t="s">
        <v>45</v>
      </c>
      <c r="AE9637" s="6">
        <v>45009</v>
      </c>
      <c r="AF9637" t="str">
        <f>_xlfn.IFS(fact_orders[[#This Row],[delivery_time]]&lt;=40,"EARLY",fact_orders[[#This Row],[delivery_time]]&gt;=50,"LATE",TRUE,"ON TIME")</f>
        <v>ON TIME</v>
      </c>
    </row>
    <row r="9638" spans="16:32" x14ac:dyDescent="0.25">
      <c r="P9638">
        <v>9626</v>
      </c>
      <c r="Q9638">
        <v>424</v>
      </c>
      <c r="R9638">
        <v>7</v>
      </c>
      <c r="S9638" s="6">
        <v>45004</v>
      </c>
      <c r="T9638" s="6">
        <v>0.72430555555555554</v>
      </c>
      <c r="U9638" t="s">
        <v>43</v>
      </c>
      <c r="V9638">
        <v>3245</v>
      </c>
      <c r="W9638">
        <v>17</v>
      </c>
      <c r="X9638">
        <v>42</v>
      </c>
      <c r="Y9638">
        <v>40</v>
      </c>
      <c r="Z9638" t="s">
        <v>23</v>
      </c>
      <c r="AA9638" t="s">
        <v>44</v>
      </c>
      <c r="AB9638">
        <v>3.4</v>
      </c>
      <c r="AC9638">
        <v>40</v>
      </c>
      <c r="AD9638" t="s">
        <v>45</v>
      </c>
      <c r="AE9638" s="6">
        <v>44985</v>
      </c>
      <c r="AF9638" t="str">
        <f>_xlfn.IFS(fact_orders[[#This Row],[delivery_time]]&lt;=40,"EARLY",fact_orders[[#This Row],[delivery_time]]&gt;=50,"LATE",TRUE,"ON TIME")</f>
        <v>ON TIME</v>
      </c>
    </row>
    <row r="9639" spans="16:32" x14ac:dyDescent="0.25">
      <c r="P9639">
        <v>9627</v>
      </c>
      <c r="Q9639">
        <v>388</v>
      </c>
      <c r="R9639">
        <v>5</v>
      </c>
      <c r="S9639" s="6">
        <v>45004</v>
      </c>
      <c r="T9639" s="6">
        <v>0.47916666666666669</v>
      </c>
      <c r="U9639" t="s">
        <v>43</v>
      </c>
      <c r="V9639">
        <v>5866</v>
      </c>
      <c r="W9639">
        <v>38</v>
      </c>
      <c r="X9639">
        <v>41</v>
      </c>
      <c r="Y9639">
        <v>2</v>
      </c>
      <c r="Z9639" t="s">
        <v>21</v>
      </c>
      <c r="AA9639" t="s">
        <v>46</v>
      </c>
      <c r="AB9639">
        <v>3</v>
      </c>
      <c r="AC9639">
        <v>2</v>
      </c>
      <c r="AD9639" t="s">
        <v>45</v>
      </c>
      <c r="AE9639" s="6">
        <v>44949</v>
      </c>
      <c r="AF9639" t="str">
        <f>_xlfn.IFS(fact_orders[[#This Row],[delivery_time]]&lt;=40,"EARLY",fact_orders[[#This Row],[delivery_time]]&gt;=50,"LATE",TRUE,"ON TIME")</f>
        <v>ON TIME</v>
      </c>
    </row>
    <row r="9640" spans="16:32" x14ac:dyDescent="0.25">
      <c r="P9640">
        <v>9628</v>
      </c>
      <c r="Q9640">
        <v>45</v>
      </c>
      <c r="R9640">
        <v>4</v>
      </c>
      <c r="S9640" s="6">
        <v>45004</v>
      </c>
      <c r="T9640" s="6">
        <v>0.87777777777777777</v>
      </c>
      <c r="U9640" t="s">
        <v>43</v>
      </c>
      <c r="V9640">
        <v>3242</v>
      </c>
      <c r="W9640">
        <v>26</v>
      </c>
      <c r="X9640">
        <v>53</v>
      </c>
      <c r="Z9640" t="s">
        <v>20</v>
      </c>
      <c r="AA9640" t="s">
        <v>46</v>
      </c>
      <c r="AB9640">
        <v>3.7</v>
      </c>
      <c r="AD9640" t="s">
        <v>45</v>
      </c>
      <c r="AE9640" s="6">
        <v>44606</v>
      </c>
      <c r="AF9640" t="str">
        <f>_xlfn.IFS(fact_orders[[#This Row],[delivery_time]]&lt;=40,"EARLY",fact_orders[[#This Row],[delivery_time]]&gt;=50,"LATE",TRUE,"ON TIME")</f>
        <v>LATE</v>
      </c>
    </row>
    <row r="9641" spans="16:32" x14ac:dyDescent="0.25">
      <c r="P9641">
        <v>9629</v>
      </c>
      <c r="Q9641">
        <v>261</v>
      </c>
      <c r="R9641">
        <v>16</v>
      </c>
      <c r="S9641" s="6">
        <v>45004</v>
      </c>
      <c r="T9641" s="6">
        <v>0.75555555555555554</v>
      </c>
      <c r="U9641" t="s">
        <v>43</v>
      </c>
      <c r="V9641">
        <v>2302</v>
      </c>
      <c r="W9641">
        <v>18</v>
      </c>
      <c r="X9641">
        <v>34</v>
      </c>
      <c r="Y9641">
        <v>47</v>
      </c>
      <c r="Z9641" t="s">
        <v>13</v>
      </c>
      <c r="AA9641" t="s">
        <v>47</v>
      </c>
      <c r="AB9641">
        <v>3.4</v>
      </c>
      <c r="AC9641">
        <v>47</v>
      </c>
      <c r="AD9641" t="s">
        <v>45</v>
      </c>
      <c r="AE9641" s="6">
        <v>44822</v>
      </c>
      <c r="AF9641" t="str">
        <f>_xlfn.IFS(fact_orders[[#This Row],[delivery_time]]&lt;=40,"EARLY",fact_orders[[#This Row],[delivery_time]]&gt;=50,"LATE",TRUE,"ON TIME")</f>
        <v>EARLY</v>
      </c>
    </row>
    <row r="9642" spans="16:32" x14ac:dyDescent="0.25">
      <c r="P9642">
        <v>9630</v>
      </c>
      <c r="Q9642">
        <v>347</v>
      </c>
      <c r="R9642">
        <v>1</v>
      </c>
      <c r="S9642" s="6">
        <v>45004</v>
      </c>
      <c r="T9642" s="6">
        <v>0.68541666666666667</v>
      </c>
      <c r="U9642" t="s">
        <v>43</v>
      </c>
      <c r="V9642">
        <v>3852</v>
      </c>
      <c r="W9642">
        <v>34</v>
      </c>
      <c r="X9642">
        <v>53</v>
      </c>
      <c r="Y9642">
        <v>49</v>
      </c>
      <c r="Z9642" t="s">
        <v>6</v>
      </c>
      <c r="AA9642" t="s">
        <v>48</v>
      </c>
      <c r="AB9642">
        <v>3</v>
      </c>
      <c r="AC9642">
        <v>49</v>
      </c>
      <c r="AD9642" t="s">
        <v>45</v>
      </c>
      <c r="AE9642" s="6">
        <v>44908</v>
      </c>
      <c r="AF9642" t="str">
        <f>_xlfn.IFS(fact_orders[[#This Row],[delivery_time]]&lt;=40,"EARLY",fact_orders[[#This Row],[delivery_time]]&gt;=50,"LATE",TRUE,"ON TIME")</f>
        <v>LATE</v>
      </c>
    </row>
    <row r="9643" spans="16:32" x14ac:dyDescent="0.25">
      <c r="P9643">
        <v>9631</v>
      </c>
      <c r="Q9643">
        <v>119</v>
      </c>
      <c r="R9643">
        <v>13</v>
      </c>
      <c r="S9643" s="6">
        <v>45004</v>
      </c>
      <c r="T9643" s="6">
        <v>0.72013888888888888</v>
      </c>
      <c r="U9643" t="s">
        <v>43</v>
      </c>
      <c r="V9643">
        <v>3036</v>
      </c>
      <c r="W9643">
        <v>23</v>
      </c>
      <c r="X9643">
        <v>33</v>
      </c>
      <c r="Y9643">
        <v>17</v>
      </c>
      <c r="Z9643" t="s">
        <v>10</v>
      </c>
      <c r="AA9643" t="s">
        <v>46</v>
      </c>
      <c r="AB9643">
        <v>3.3</v>
      </c>
      <c r="AC9643">
        <v>17</v>
      </c>
      <c r="AD9643" t="s">
        <v>45</v>
      </c>
      <c r="AE9643" s="6">
        <v>44680</v>
      </c>
      <c r="AF9643" t="str">
        <f>_xlfn.IFS(fact_orders[[#This Row],[delivery_time]]&lt;=40,"EARLY",fact_orders[[#This Row],[delivery_time]]&gt;=50,"LATE",TRUE,"ON TIME")</f>
        <v>EARLY</v>
      </c>
    </row>
    <row r="9644" spans="16:32" x14ac:dyDescent="0.25">
      <c r="P9644">
        <v>9632</v>
      </c>
      <c r="Q9644">
        <v>299</v>
      </c>
      <c r="R9644">
        <v>14</v>
      </c>
      <c r="S9644" s="6">
        <v>45004</v>
      </c>
      <c r="T9644" s="6">
        <v>0.74236111111111114</v>
      </c>
      <c r="U9644" t="s">
        <v>43</v>
      </c>
      <c r="V9644">
        <v>4769</v>
      </c>
      <c r="W9644">
        <v>34</v>
      </c>
      <c r="X9644">
        <v>59</v>
      </c>
      <c r="Y9644">
        <v>37</v>
      </c>
      <c r="Z9644" t="s">
        <v>11</v>
      </c>
      <c r="AA9644" t="s">
        <v>47</v>
      </c>
      <c r="AB9644">
        <v>4.4000000000000004</v>
      </c>
      <c r="AC9644">
        <v>37</v>
      </c>
      <c r="AD9644" t="s">
        <v>45</v>
      </c>
      <c r="AE9644" s="6">
        <v>44860</v>
      </c>
      <c r="AF9644" t="str">
        <f>_xlfn.IFS(fact_orders[[#This Row],[delivery_time]]&lt;=40,"EARLY",fact_orders[[#This Row],[delivery_time]]&gt;=50,"LATE",TRUE,"ON TIME")</f>
        <v>LATE</v>
      </c>
    </row>
    <row r="9645" spans="16:32" x14ac:dyDescent="0.25">
      <c r="P9645">
        <v>9633</v>
      </c>
      <c r="Q9645">
        <v>275</v>
      </c>
      <c r="R9645">
        <v>5</v>
      </c>
      <c r="S9645" s="6">
        <v>45004</v>
      </c>
      <c r="T9645" s="6">
        <v>0.46944444444444444</v>
      </c>
      <c r="U9645" t="s">
        <v>43</v>
      </c>
      <c r="V9645">
        <v>5483</v>
      </c>
      <c r="W9645">
        <v>18</v>
      </c>
      <c r="X9645">
        <v>33</v>
      </c>
      <c r="Y9645">
        <v>48</v>
      </c>
      <c r="Z9645" t="s">
        <v>21</v>
      </c>
      <c r="AA9645" t="s">
        <v>46</v>
      </c>
      <c r="AB9645">
        <v>3</v>
      </c>
      <c r="AC9645">
        <v>48</v>
      </c>
      <c r="AD9645" t="s">
        <v>45</v>
      </c>
      <c r="AE9645" s="6">
        <v>44836</v>
      </c>
      <c r="AF9645" t="str">
        <f>_xlfn.IFS(fact_orders[[#This Row],[delivery_time]]&lt;=40,"EARLY",fact_orders[[#This Row],[delivery_time]]&gt;=50,"LATE",TRUE,"ON TIME")</f>
        <v>EARLY</v>
      </c>
    </row>
    <row r="9646" spans="16:32" x14ac:dyDescent="0.25">
      <c r="P9646">
        <v>9634</v>
      </c>
      <c r="Q9646">
        <v>478</v>
      </c>
      <c r="R9646">
        <v>18</v>
      </c>
      <c r="S9646" s="6">
        <v>45004</v>
      </c>
      <c r="T9646" s="6">
        <v>0.66041666666666665</v>
      </c>
      <c r="U9646" t="s">
        <v>43</v>
      </c>
      <c r="V9646">
        <v>3433</v>
      </c>
      <c r="W9646">
        <v>29</v>
      </c>
      <c r="X9646">
        <v>35</v>
      </c>
      <c r="Z9646" t="s">
        <v>15</v>
      </c>
      <c r="AA9646" t="s">
        <v>46</v>
      </c>
      <c r="AB9646">
        <v>3.1</v>
      </c>
      <c r="AD9646" t="s">
        <v>45</v>
      </c>
      <c r="AE9646" s="6">
        <v>45039</v>
      </c>
      <c r="AF9646" t="str">
        <f>_xlfn.IFS(fact_orders[[#This Row],[delivery_time]]&lt;=40,"EARLY",fact_orders[[#This Row],[delivery_time]]&gt;=50,"LATE",TRUE,"ON TIME")</f>
        <v>EARLY</v>
      </c>
    </row>
    <row r="9647" spans="16:32" x14ac:dyDescent="0.25">
      <c r="P9647">
        <v>9635</v>
      </c>
      <c r="Q9647">
        <v>81</v>
      </c>
      <c r="R9647">
        <v>2</v>
      </c>
      <c r="S9647" s="6">
        <v>45004</v>
      </c>
      <c r="T9647" s="6">
        <v>0.57986111111111116</v>
      </c>
      <c r="U9647" t="s">
        <v>43</v>
      </c>
      <c r="V9647">
        <v>4082</v>
      </c>
      <c r="W9647">
        <v>35</v>
      </c>
      <c r="X9647">
        <v>30</v>
      </c>
      <c r="Z9647" t="s">
        <v>17</v>
      </c>
      <c r="AA9647" t="s">
        <v>46</v>
      </c>
      <c r="AB9647">
        <v>4.7</v>
      </c>
      <c r="AD9647" t="s">
        <v>45</v>
      </c>
      <c r="AE9647" s="6">
        <v>44642</v>
      </c>
      <c r="AF9647" t="str">
        <f>_xlfn.IFS(fact_orders[[#This Row],[delivery_time]]&lt;=40,"EARLY",fact_orders[[#This Row],[delivery_time]]&gt;=50,"LATE",TRUE,"ON TIME")</f>
        <v>EARLY</v>
      </c>
    </row>
    <row r="9648" spans="16:32" x14ac:dyDescent="0.25">
      <c r="P9648">
        <v>9636</v>
      </c>
      <c r="Q9648">
        <v>184</v>
      </c>
      <c r="R9648">
        <v>14</v>
      </c>
      <c r="S9648" s="6">
        <v>45004</v>
      </c>
      <c r="T9648" s="6">
        <v>0.58194444444444449</v>
      </c>
      <c r="U9648" t="s">
        <v>43</v>
      </c>
      <c r="V9648">
        <v>3287</v>
      </c>
      <c r="W9648">
        <v>22</v>
      </c>
      <c r="X9648">
        <v>32</v>
      </c>
      <c r="Z9648" t="s">
        <v>11</v>
      </c>
      <c r="AA9648" t="s">
        <v>47</v>
      </c>
      <c r="AB9648">
        <v>4.4000000000000004</v>
      </c>
      <c r="AD9648" t="s">
        <v>45</v>
      </c>
      <c r="AE9648" s="6">
        <v>44745</v>
      </c>
      <c r="AF9648" t="str">
        <f>_xlfn.IFS(fact_orders[[#This Row],[delivery_time]]&lt;=40,"EARLY",fact_orders[[#This Row],[delivery_time]]&gt;=50,"LATE",TRUE,"ON TIME")</f>
        <v>EARLY</v>
      </c>
    </row>
    <row r="9649" spans="16:32" x14ac:dyDescent="0.25">
      <c r="P9649">
        <v>9637</v>
      </c>
      <c r="Q9649">
        <v>347</v>
      </c>
      <c r="R9649">
        <v>7</v>
      </c>
      <c r="S9649" s="6">
        <v>45004</v>
      </c>
      <c r="T9649" s="6">
        <v>0.81180555555555556</v>
      </c>
      <c r="U9649" t="s">
        <v>43</v>
      </c>
      <c r="V9649">
        <v>2416</v>
      </c>
      <c r="W9649">
        <v>18</v>
      </c>
      <c r="X9649">
        <v>47</v>
      </c>
      <c r="Y9649">
        <v>41</v>
      </c>
      <c r="Z9649" t="s">
        <v>23</v>
      </c>
      <c r="AA9649" t="s">
        <v>44</v>
      </c>
      <c r="AB9649">
        <v>3.4</v>
      </c>
      <c r="AC9649">
        <v>41</v>
      </c>
      <c r="AD9649" t="s">
        <v>45</v>
      </c>
      <c r="AE9649" s="6">
        <v>44908</v>
      </c>
      <c r="AF9649" t="str">
        <f>_xlfn.IFS(fact_orders[[#This Row],[delivery_time]]&lt;=40,"EARLY",fact_orders[[#This Row],[delivery_time]]&gt;=50,"LATE",TRUE,"ON TIME")</f>
        <v>ON TIME</v>
      </c>
    </row>
    <row r="9650" spans="16:32" x14ac:dyDescent="0.25">
      <c r="P9650">
        <v>9638</v>
      </c>
      <c r="Q9650">
        <v>471</v>
      </c>
      <c r="R9650">
        <v>14</v>
      </c>
      <c r="S9650" s="6">
        <v>45004</v>
      </c>
      <c r="T9650" s="6">
        <v>0.60833333333333328</v>
      </c>
      <c r="U9650" t="s">
        <v>43</v>
      </c>
      <c r="V9650">
        <v>4290</v>
      </c>
      <c r="W9650">
        <v>35</v>
      </c>
      <c r="X9650">
        <v>33</v>
      </c>
      <c r="Y9650">
        <v>20</v>
      </c>
      <c r="Z9650" t="s">
        <v>11</v>
      </c>
      <c r="AA9650" t="s">
        <v>47</v>
      </c>
      <c r="AB9650">
        <v>4.4000000000000004</v>
      </c>
      <c r="AC9650">
        <v>20</v>
      </c>
      <c r="AD9650" t="s">
        <v>45</v>
      </c>
      <c r="AE9650" s="6">
        <v>45032</v>
      </c>
      <c r="AF9650" t="str">
        <f>_xlfn.IFS(fact_orders[[#This Row],[delivery_time]]&lt;=40,"EARLY",fact_orders[[#This Row],[delivery_time]]&gt;=50,"LATE",TRUE,"ON TIME")</f>
        <v>EARLY</v>
      </c>
    </row>
    <row r="9651" spans="16:32" x14ac:dyDescent="0.25">
      <c r="P9651">
        <v>9639</v>
      </c>
      <c r="Q9651">
        <v>127</v>
      </c>
      <c r="R9651">
        <v>11</v>
      </c>
      <c r="S9651" s="6">
        <v>45004</v>
      </c>
      <c r="T9651" s="6">
        <v>0.46805555555555556</v>
      </c>
      <c r="U9651" t="s">
        <v>43</v>
      </c>
      <c r="V9651">
        <v>5373</v>
      </c>
      <c r="W9651">
        <v>28</v>
      </c>
      <c r="X9651">
        <v>53</v>
      </c>
      <c r="Y9651">
        <v>5</v>
      </c>
      <c r="Z9651" t="s">
        <v>8</v>
      </c>
      <c r="AA9651" t="s">
        <v>48</v>
      </c>
      <c r="AB9651">
        <v>3.3</v>
      </c>
      <c r="AC9651">
        <v>5</v>
      </c>
      <c r="AD9651" t="s">
        <v>45</v>
      </c>
      <c r="AE9651" s="6">
        <v>44688</v>
      </c>
      <c r="AF9651" t="str">
        <f>_xlfn.IFS(fact_orders[[#This Row],[delivery_time]]&lt;=40,"EARLY",fact_orders[[#This Row],[delivery_time]]&gt;=50,"LATE",TRUE,"ON TIME")</f>
        <v>LATE</v>
      </c>
    </row>
    <row r="9652" spans="16:32" x14ac:dyDescent="0.25">
      <c r="P9652">
        <v>9640</v>
      </c>
      <c r="Q9652">
        <v>185</v>
      </c>
      <c r="R9652">
        <v>8</v>
      </c>
      <c r="S9652" s="6">
        <v>45004</v>
      </c>
      <c r="T9652" s="6">
        <v>0.60833333333333328</v>
      </c>
      <c r="U9652" t="s">
        <v>43</v>
      </c>
      <c r="V9652">
        <v>5836</v>
      </c>
      <c r="W9652">
        <v>28</v>
      </c>
      <c r="X9652">
        <v>49</v>
      </c>
      <c r="Y9652">
        <v>40</v>
      </c>
      <c r="Z9652" t="s">
        <v>24</v>
      </c>
      <c r="AA9652" t="s">
        <v>44</v>
      </c>
      <c r="AB9652">
        <v>4.2</v>
      </c>
      <c r="AC9652">
        <v>40</v>
      </c>
      <c r="AD9652" t="s">
        <v>45</v>
      </c>
      <c r="AE9652" s="6">
        <v>44746</v>
      </c>
      <c r="AF9652" t="str">
        <f>_xlfn.IFS(fact_orders[[#This Row],[delivery_time]]&lt;=40,"EARLY",fact_orders[[#This Row],[delivery_time]]&gt;=50,"LATE",TRUE,"ON TIME")</f>
        <v>ON TIME</v>
      </c>
    </row>
    <row r="9653" spans="16:32" x14ac:dyDescent="0.25">
      <c r="P9653">
        <v>9641</v>
      </c>
      <c r="Q9653">
        <v>73</v>
      </c>
      <c r="R9653">
        <v>11</v>
      </c>
      <c r="S9653" s="6">
        <v>45005</v>
      </c>
      <c r="T9653" s="6">
        <v>0.45694444444444443</v>
      </c>
      <c r="U9653" t="s">
        <v>43</v>
      </c>
      <c r="V9653">
        <v>2491</v>
      </c>
      <c r="W9653">
        <v>26</v>
      </c>
      <c r="X9653">
        <v>58</v>
      </c>
      <c r="Y9653">
        <v>5</v>
      </c>
      <c r="Z9653" t="s">
        <v>8</v>
      </c>
      <c r="AA9653" t="s">
        <v>48</v>
      </c>
      <c r="AB9653">
        <v>3.3</v>
      </c>
      <c r="AC9653">
        <v>5</v>
      </c>
      <c r="AD9653" t="s">
        <v>45</v>
      </c>
      <c r="AE9653" s="6">
        <v>44634</v>
      </c>
      <c r="AF9653" t="str">
        <f>_xlfn.IFS(fact_orders[[#This Row],[delivery_time]]&lt;=40,"EARLY",fact_orders[[#This Row],[delivery_time]]&gt;=50,"LATE",TRUE,"ON TIME")</f>
        <v>LATE</v>
      </c>
    </row>
    <row r="9654" spans="16:32" x14ac:dyDescent="0.25">
      <c r="P9654">
        <v>9642</v>
      </c>
      <c r="Q9654">
        <v>417</v>
      </c>
      <c r="R9654">
        <v>18</v>
      </c>
      <c r="S9654" s="6">
        <v>45005</v>
      </c>
      <c r="T9654" s="6">
        <v>0.65</v>
      </c>
      <c r="U9654" t="s">
        <v>43</v>
      </c>
      <c r="V9654">
        <v>3969</v>
      </c>
      <c r="W9654">
        <v>27</v>
      </c>
      <c r="X9654">
        <v>59</v>
      </c>
      <c r="Y9654">
        <v>48</v>
      </c>
      <c r="Z9654" t="s">
        <v>15</v>
      </c>
      <c r="AA9654" t="s">
        <v>46</v>
      </c>
      <c r="AB9654">
        <v>3.1</v>
      </c>
      <c r="AC9654">
        <v>48</v>
      </c>
      <c r="AD9654" t="s">
        <v>45</v>
      </c>
      <c r="AE9654" s="6">
        <v>44978</v>
      </c>
      <c r="AF9654" t="str">
        <f>_xlfn.IFS(fact_orders[[#This Row],[delivery_time]]&lt;=40,"EARLY",fact_orders[[#This Row],[delivery_time]]&gt;=50,"LATE",TRUE,"ON TIME")</f>
        <v>LATE</v>
      </c>
    </row>
    <row r="9655" spans="16:32" x14ac:dyDescent="0.25">
      <c r="P9655">
        <v>9643</v>
      </c>
      <c r="Q9655">
        <v>195</v>
      </c>
      <c r="R9655">
        <v>11</v>
      </c>
      <c r="S9655" s="6">
        <v>45005</v>
      </c>
      <c r="T9655" s="6">
        <v>0.72986111111111107</v>
      </c>
      <c r="U9655" t="s">
        <v>43</v>
      </c>
      <c r="V9655">
        <v>5811</v>
      </c>
      <c r="W9655">
        <v>24</v>
      </c>
      <c r="X9655">
        <v>36</v>
      </c>
      <c r="Y9655">
        <v>38</v>
      </c>
      <c r="Z9655" t="s">
        <v>8</v>
      </c>
      <c r="AA9655" t="s">
        <v>48</v>
      </c>
      <c r="AB9655">
        <v>3.3</v>
      </c>
      <c r="AC9655">
        <v>38</v>
      </c>
      <c r="AD9655" t="s">
        <v>45</v>
      </c>
      <c r="AE9655" s="6">
        <v>44756</v>
      </c>
      <c r="AF9655" t="str">
        <f>_xlfn.IFS(fact_orders[[#This Row],[delivery_time]]&lt;=40,"EARLY",fact_orders[[#This Row],[delivery_time]]&gt;=50,"LATE",TRUE,"ON TIME")</f>
        <v>EARLY</v>
      </c>
    </row>
    <row r="9656" spans="16:32" x14ac:dyDescent="0.25">
      <c r="P9656">
        <v>9644</v>
      </c>
      <c r="Q9656">
        <v>493</v>
      </c>
      <c r="R9656">
        <v>19</v>
      </c>
      <c r="S9656" s="6">
        <v>45005</v>
      </c>
      <c r="T9656" s="6">
        <v>0.6</v>
      </c>
      <c r="U9656" t="s">
        <v>43</v>
      </c>
      <c r="V9656">
        <v>3790</v>
      </c>
      <c r="W9656">
        <v>27</v>
      </c>
      <c r="X9656">
        <v>52</v>
      </c>
      <c r="Y9656">
        <v>41</v>
      </c>
      <c r="Z9656" t="s">
        <v>16</v>
      </c>
      <c r="AA9656" t="s">
        <v>49</v>
      </c>
      <c r="AB9656">
        <v>4.5</v>
      </c>
      <c r="AC9656">
        <v>41</v>
      </c>
      <c r="AD9656" t="s">
        <v>45</v>
      </c>
      <c r="AE9656" s="6">
        <v>45054</v>
      </c>
      <c r="AF9656" t="str">
        <f>_xlfn.IFS(fact_orders[[#This Row],[delivery_time]]&lt;=40,"EARLY",fact_orders[[#This Row],[delivery_time]]&gt;=50,"LATE",TRUE,"ON TIME")</f>
        <v>LATE</v>
      </c>
    </row>
    <row r="9657" spans="16:32" x14ac:dyDescent="0.25">
      <c r="P9657">
        <v>9645</v>
      </c>
      <c r="Q9657">
        <v>265</v>
      </c>
      <c r="R9657">
        <v>8</v>
      </c>
      <c r="S9657" s="6">
        <v>45005</v>
      </c>
      <c r="T9657" s="6">
        <v>0.78611111111111109</v>
      </c>
      <c r="U9657" t="s">
        <v>43</v>
      </c>
      <c r="V9657">
        <v>2428</v>
      </c>
      <c r="W9657">
        <v>23</v>
      </c>
      <c r="X9657">
        <v>41</v>
      </c>
      <c r="Z9657" t="s">
        <v>24</v>
      </c>
      <c r="AA9657" t="s">
        <v>44</v>
      </c>
      <c r="AB9657">
        <v>4.2</v>
      </c>
      <c r="AD9657" t="s">
        <v>45</v>
      </c>
      <c r="AE9657" s="6">
        <v>44826</v>
      </c>
      <c r="AF9657" t="str">
        <f>_xlfn.IFS(fact_orders[[#This Row],[delivery_time]]&lt;=40,"EARLY",fact_orders[[#This Row],[delivery_time]]&gt;=50,"LATE",TRUE,"ON TIME")</f>
        <v>ON TIME</v>
      </c>
    </row>
    <row r="9658" spans="16:32" x14ac:dyDescent="0.25">
      <c r="P9658">
        <v>9646</v>
      </c>
      <c r="Q9658">
        <v>349</v>
      </c>
      <c r="R9658">
        <v>6</v>
      </c>
      <c r="S9658" s="6">
        <v>45005</v>
      </c>
      <c r="T9658" s="6">
        <v>0.8618055555555556</v>
      </c>
      <c r="U9658" t="s">
        <v>43</v>
      </c>
      <c r="V9658">
        <v>2685</v>
      </c>
      <c r="W9658">
        <v>20</v>
      </c>
      <c r="X9658">
        <v>35</v>
      </c>
      <c r="Y9658">
        <v>31</v>
      </c>
      <c r="Z9658" t="s">
        <v>22</v>
      </c>
      <c r="AA9658" t="s">
        <v>47</v>
      </c>
      <c r="AB9658">
        <v>3.4</v>
      </c>
      <c r="AC9658">
        <v>31</v>
      </c>
      <c r="AD9658" t="s">
        <v>45</v>
      </c>
      <c r="AE9658" s="6">
        <v>44910</v>
      </c>
      <c r="AF9658" t="str">
        <f>_xlfn.IFS(fact_orders[[#This Row],[delivery_time]]&lt;=40,"EARLY",fact_orders[[#This Row],[delivery_time]]&gt;=50,"LATE",TRUE,"ON TIME")</f>
        <v>EARLY</v>
      </c>
    </row>
    <row r="9659" spans="16:32" x14ac:dyDescent="0.25">
      <c r="P9659">
        <v>9647</v>
      </c>
      <c r="Q9659">
        <v>64</v>
      </c>
      <c r="R9659">
        <v>3</v>
      </c>
      <c r="S9659" s="6">
        <v>45005</v>
      </c>
      <c r="T9659" s="6">
        <v>0.90763888888888888</v>
      </c>
      <c r="U9659" t="s">
        <v>43</v>
      </c>
      <c r="V9659">
        <v>4366</v>
      </c>
      <c r="W9659">
        <v>27</v>
      </c>
      <c r="X9659">
        <v>38</v>
      </c>
      <c r="Y9659">
        <v>39</v>
      </c>
      <c r="Z9659" t="s">
        <v>19</v>
      </c>
      <c r="AA9659" t="s">
        <v>44</v>
      </c>
      <c r="AB9659">
        <v>4</v>
      </c>
      <c r="AC9659">
        <v>39</v>
      </c>
      <c r="AD9659" t="s">
        <v>45</v>
      </c>
      <c r="AE9659" s="6">
        <v>44625</v>
      </c>
      <c r="AF9659" t="str">
        <f>_xlfn.IFS(fact_orders[[#This Row],[delivery_time]]&lt;=40,"EARLY",fact_orders[[#This Row],[delivery_time]]&gt;=50,"LATE",TRUE,"ON TIME")</f>
        <v>EARLY</v>
      </c>
    </row>
    <row r="9660" spans="16:32" x14ac:dyDescent="0.25">
      <c r="P9660">
        <v>9648</v>
      </c>
      <c r="Q9660">
        <v>346</v>
      </c>
      <c r="R9660">
        <v>5</v>
      </c>
      <c r="S9660" s="6">
        <v>45005</v>
      </c>
      <c r="T9660" s="6">
        <v>0.56874999999999998</v>
      </c>
      <c r="U9660" t="s">
        <v>43</v>
      </c>
      <c r="V9660">
        <v>3154</v>
      </c>
      <c r="W9660">
        <v>16</v>
      </c>
      <c r="X9660">
        <v>42</v>
      </c>
      <c r="Y9660">
        <v>6</v>
      </c>
      <c r="Z9660" t="s">
        <v>21</v>
      </c>
      <c r="AA9660" t="s">
        <v>46</v>
      </c>
      <c r="AB9660">
        <v>3</v>
      </c>
      <c r="AC9660">
        <v>6</v>
      </c>
      <c r="AD9660" t="s">
        <v>45</v>
      </c>
      <c r="AE9660" s="6">
        <v>44907</v>
      </c>
      <c r="AF9660" t="str">
        <f>_xlfn.IFS(fact_orders[[#This Row],[delivery_time]]&lt;=40,"EARLY",fact_orders[[#This Row],[delivery_time]]&gt;=50,"LATE",TRUE,"ON TIME")</f>
        <v>ON TIME</v>
      </c>
    </row>
    <row r="9661" spans="16:32" x14ac:dyDescent="0.25">
      <c r="P9661">
        <v>9649</v>
      </c>
      <c r="Q9661">
        <v>295</v>
      </c>
      <c r="R9661">
        <v>12</v>
      </c>
      <c r="S9661" s="6">
        <v>45005</v>
      </c>
      <c r="T9661" s="6">
        <v>0.57013888888888886</v>
      </c>
      <c r="U9661" t="s">
        <v>43</v>
      </c>
      <c r="V9661">
        <v>2347</v>
      </c>
      <c r="W9661">
        <v>23</v>
      </c>
      <c r="X9661">
        <v>48</v>
      </c>
      <c r="Y9661">
        <v>20</v>
      </c>
      <c r="Z9661" t="s">
        <v>9</v>
      </c>
      <c r="AA9661" t="s">
        <v>44</v>
      </c>
      <c r="AB9661">
        <v>3.7</v>
      </c>
      <c r="AC9661">
        <v>20</v>
      </c>
      <c r="AD9661" t="s">
        <v>45</v>
      </c>
      <c r="AE9661" s="6">
        <v>44856</v>
      </c>
      <c r="AF9661" t="str">
        <f>_xlfn.IFS(fact_orders[[#This Row],[delivery_time]]&lt;=40,"EARLY",fact_orders[[#This Row],[delivery_time]]&gt;=50,"LATE",TRUE,"ON TIME")</f>
        <v>ON TIME</v>
      </c>
    </row>
    <row r="9662" spans="16:32" x14ac:dyDescent="0.25">
      <c r="P9662">
        <v>9650</v>
      </c>
      <c r="Q9662">
        <v>53</v>
      </c>
      <c r="R9662">
        <v>19</v>
      </c>
      <c r="S9662" s="6">
        <v>45005</v>
      </c>
      <c r="T9662" s="6">
        <v>0.48402777777777778</v>
      </c>
      <c r="U9662" t="s">
        <v>43</v>
      </c>
      <c r="V9662">
        <v>2765</v>
      </c>
      <c r="W9662">
        <v>20</v>
      </c>
      <c r="X9662">
        <v>40</v>
      </c>
      <c r="Y9662">
        <v>44</v>
      </c>
      <c r="Z9662" t="s">
        <v>16</v>
      </c>
      <c r="AA9662" t="s">
        <v>49</v>
      </c>
      <c r="AB9662">
        <v>4.5</v>
      </c>
      <c r="AC9662">
        <v>44</v>
      </c>
      <c r="AD9662" t="s">
        <v>45</v>
      </c>
      <c r="AE9662" s="6">
        <v>44614</v>
      </c>
      <c r="AF9662" t="str">
        <f>_xlfn.IFS(fact_orders[[#This Row],[delivery_time]]&lt;=40,"EARLY",fact_orders[[#This Row],[delivery_time]]&gt;=50,"LATE",TRUE,"ON TIME")</f>
        <v>EARLY</v>
      </c>
    </row>
    <row r="9663" spans="16:32" x14ac:dyDescent="0.25">
      <c r="P9663">
        <v>9651</v>
      </c>
      <c r="Q9663">
        <v>236</v>
      </c>
      <c r="R9663">
        <v>12</v>
      </c>
      <c r="S9663" s="6">
        <v>45005</v>
      </c>
      <c r="T9663" s="6">
        <v>0.55555555555555558</v>
      </c>
      <c r="U9663" t="s">
        <v>43</v>
      </c>
      <c r="V9663">
        <v>2278</v>
      </c>
      <c r="W9663">
        <v>20</v>
      </c>
      <c r="X9663">
        <v>36</v>
      </c>
      <c r="Y9663">
        <v>33</v>
      </c>
      <c r="Z9663" t="s">
        <v>9</v>
      </c>
      <c r="AA9663" t="s">
        <v>44</v>
      </c>
      <c r="AB9663">
        <v>3.7</v>
      </c>
      <c r="AC9663">
        <v>33</v>
      </c>
      <c r="AD9663" t="s">
        <v>45</v>
      </c>
      <c r="AE9663" s="6">
        <v>44797</v>
      </c>
      <c r="AF9663" t="str">
        <f>_xlfn.IFS(fact_orders[[#This Row],[delivery_time]]&lt;=40,"EARLY",fact_orders[[#This Row],[delivery_time]]&gt;=50,"LATE",TRUE,"ON TIME")</f>
        <v>EARLY</v>
      </c>
    </row>
    <row r="9664" spans="16:32" x14ac:dyDescent="0.25">
      <c r="P9664">
        <v>9652</v>
      </c>
      <c r="Q9664">
        <v>369</v>
      </c>
      <c r="R9664">
        <v>18</v>
      </c>
      <c r="S9664" s="6">
        <v>45005</v>
      </c>
      <c r="T9664" s="6">
        <v>0.84027777777777779</v>
      </c>
      <c r="U9664" t="s">
        <v>43</v>
      </c>
      <c r="V9664">
        <v>3375</v>
      </c>
      <c r="W9664">
        <v>17</v>
      </c>
      <c r="X9664">
        <v>46</v>
      </c>
      <c r="Y9664">
        <v>14</v>
      </c>
      <c r="Z9664" t="s">
        <v>15</v>
      </c>
      <c r="AA9664" t="s">
        <v>46</v>
      </c>
      <c r="AB9664">
        <v>3.1</v>
      </c>
      <c r="AC9664">
        <v>14</v>
      </c>
      <c r="AD9664" t="s">
        <v>45</v>
      </c>
      <c r="AE9664" s="6">
        <v>44930</v>
      </c>
      <c r="AF9664" t="str">
        <f>_xlfn.IFS(fact_orders[[#This Row],[delivery_time]]&lt;=40,"EARLY",fact_orders[[#This Row],[delivery_time]]&gt;=50,"LATE",TRUE,"ON TIME")</f>
        <v>ON TIME</v>
      </c>
    </row>
    <row r="9665" spans="16:32" x14ac:dyDescent="0.25">
      <c r="P9665">
        <v>9653</v>
      </c>
      <c r="Q9665">
        <v>250</v>
      </c>
      <c r="R9665">
        <v>2</v>
      </c>
      <c r="S9665" s="6">
        <v>45005</v>
      </c>
      <c r="T9665" s="6">
        <v>0.87569444444444444</v>
      </c>
      <c r="U9665" t="s">
        <v>43</v>
      </c>
      <c r="V9665">
        <v>3894</v>
      </c>
      <c r="W9665">
        <v>36</v>
      </c>
      <c r="X9665">
        <v>46</v>
      </c>
      <c r="Z9665" t="s">
        <v>17</v>
      </c>
      <c r="AA9665" t="s">
        <v>46</v>
      </c>
      <c r="AB9665">
        <v>4.7</v>
      </c>
      <c r="AD9665" t="s">
        <v>45</v>
      </c>
      <c r="AE9665" s="6">
        <v>44811</v>
      </c>
      <c r="AF9665" t="str">
        <f>_xlfn.IFS(fact_orders[[#This Row],[delivery_time]]&lt;=40,"EARLY",fact_orders[[#This Row],[delivery_time]]&gt;=50,"LATE",TRUE,"ON TIME")</f>
        <v>ON TIME</v>
      </c>
    </row>
    <row r="9666" spans="16:32" x14ac:dyDescent="0.25">
      <c r="P9666">
        <v>9654</v>
      </c>
      <c r="Q9666">
        <v>430</v>
      </c>
      <c r="R9666">
        <v>19</v>
      </c>
      <c r="S9666" s="6">
        <v>45005</v>
      </c>
      <c r="T9666" s="6">
        <v>0.42708333333333331</v>
      </c>
      <c r="U9666" t="s">
        <v>43</v>
      </c>
      <c r="V9666">
        <v>2528</v>
      </c>
      <c r="W9666">
        <v>32</v>
      </c>
      <c r="X9666">
        <v>39</v>
      </c>
      <c r="Y9666">
        <v>25</v>
      </c>
      <c r="Z9666" t="s">
        <v>16</v>
      </c>
      <c r="AA9666" t="s">
        <v>49</v>
      </c>
      <c r="AB9666">
        <v>4.5</v>
      </c>
      <c r="AC9666">
        <v>25</v>
      </c>
      <c r="AD9666" t="s">
        <v>45</v>
      </c>
      <c r="AE9666" s="6">
        <v>44991</v>
      </c>
      <c r="AF9666" t="str">
        <f>_xlfn.IFS(fact_orders[[#This Row],[delivery_time]]&lt;=40,"EARLY",fact_orders[[#This Row],[delivery_time]]&gt;=50,"LATE",TRUE,"ON TIME")</f>
        <v>EARLY</v>
      </c>
    </row>
    <row r="9667" spans="16:32" x14ac:dyDescent="0.25">
      <c r="P9667">
        <v>9655</v>
      </c>
      <c r="Q9667">
        <v>275</v>
      </c>
      <c r="R9667">
        <v>11</v>
      </c>
      <c r="S9667" s="6">
        <v>45005</v>
      </c>
      <c r="T9667" s="6">
        <v>0.81180555555555556</v>
      </c>
      <c r="U9667" t="s">
        <v>43</v>
      </c>
      <c r="V9667">
        <v>4125</v>
      </c>
      <c r="W9667">
        <v>28</v>
      </c>
      <c r="X9667">
        <v>40</v>
      </c>
      <c r="Y9667">
        <v>27</v>
      </c>
      <c r="Z9667" t="s">
        <v>8</v>
      </c>
      <c r="AA9667" t="s">
        <v>48</v>
      </c>
      <c r="AB9667">
        <v>3.3</v>
      </c>
      <c r="AC9667">
        <v>27</v>
      </c>
      <c r="AD9667" t="s">
        <v>45</v>
      </c>
      <c r="AE9667" s="6">
        <v>44836</v>
      </c>
      <c r="AF9667" t="str">
        <f>_xlfn.IFS(fact_orders[[#This Row],[delivery_time]]&lt;=40,"EARLY",fact_orders[[#This Row],[delivery_time]]&gt;=50,"LATE",TRUE,"ON TIME")</f>
        <v>EARLY</v>
      </c>
    </row>
    <row r="9668" spans="16:32" x14ac:dyDescent="0.25">
      <c r="P9668">
        <v>9656</v>
      </c>
      <c r="Q9668">
        <v>320</v>
      </c>
      <c r="R9668">
        <v>4</v>
      </c>
      <c r="S9668" s="6">
        <v>45005</v>
      </c>
      <c r="T9668" s="6">
        <v>0.83194444444444449</v>
      </c>
      <c r="U9668" t="s">
        <v>43</v>
      </c>
      <c r="V9668">
        <v>2613</v>
      </c>
      <c r="W9668">
        <v>36</v>
      </c>
      <c r="X9668">
        <v>39</v>
      </c>
      <c r="Z9668" t="s">
        <v>20</v>
      </c>
      <c r="AA9668" t="s">
        <v>46</v>
      </c>
      <c r="AB9668">
        <v>3.7</v>
      </c>
      <c r="AD9668" t="s">
        <v>45</v>
      </c>
      <c r="AE9668" s="6">
        <v>44881</v>
      </c>
      <c r="AF9668" t="str">
        <f>_xlfn.IFS(fact_orders[[#This Row],[delivery_time]]&lt;=40,"EARLY",fact_orders[[#This Row],[delivery_time]]&gt;=50,"LATE",TRUE,"ON TIME")</f>
        <v>EARLY</v>
      </c>
    </row>
    <row r="9669" spans="16:32" x14ac:dyDescent="0.25">
      <c r="P9669">
        <v>9657</v>
      </c>
      <c r="Q9669">
        <v>498</v>
      </c>
      <c r="R9669">
        <v>6</v>
      </c>
      <c r="S9669" s="6">
        <v>45005</v>
      </c>
      <c r="T9669" s="6">
        <v>0.59305555555555556</v>
      </c>
      <c r="U9669" t="s">
        <v>43</v>
      </c>
      <c r="V9669">
        <v>4719</v>
      </c>
      <c r="W9669">
        <v>20</v>
      </c>
      <c r="X9669">
        <v>40</v>
      </c>
      <c r="Y9669">
        <v>29</v>
      </c>
      <c r="Z9669" t="s">
        <v>22</v>
      </c>
      <c r="AA9669" t="s">
        <v>47</v>
      </c>
      <c r="AB9669">
        <v>3.4</v>
      </c>
      <c r="AC9669">
        <v>29</v>
      </c>
      <c r="AD9669" t="s">
        <v>45</v>
      </c>
      <c r="AE9669" s="6">
        <v>45059</v>
      </c>
      <c r="AF9669" t="str">
        <f>_xlfn.IFS(fact_orders[[#This Row],[delivery_time]]&lt;=40,"EARLY",fact_orders[[#This Row],[delivery_time]]&gt;=50,"LATE",TRUE,"ON TIME")</f>
        <v>EARLY</v>
      </c>
    </row>
    <row r="9670" spans="16:32" x14ac:dyDescent="0.25">
      <c r="P9670">
        <v>9658</v>
      </c>
      <c r="Q9670">
        <v>14</v>
      </c>
      <c r="R9670">
        <v>3</v>
      </c>
      <c r="S9670" s="6">
        <v>45005</v>
      </c>
      <c r="T9670" s="6">
        <v>0.44791666666666669</v>
      </c>
      <c r="U9670" t="s">
        <v>43</v>
      </c>
      <c r="V9670">
        <v>5469</v>
      </c>
      <c r="W9670">
        <v>18</v>
      </c>
      <c r="X9670">
        <v>38</v>
      </c>
      <c r="Y9670">
        <v>1</v>
      </c>
      <c r="Z9670" t="s">
        <v>19</v>
      </c>
      <c r="AA9670" t="s">
        <v>44</v>
      </c>
      <c r="AB9670">
        <v>4</v>
      </c>
      <c r="AC9670">
        <v>1</v>
      </c>
      <c r="AD9670" t="s">
        <v>45</v>
      </c>
      <c r="AE9670" s="6">
        <v>44575</v>
      </c>
      <c r="AF9670" t="str">
        <f>_xlfn.IFS(fact_orders[[#This Row],[delivery_time]]&lt;=40,"EARLY",fact_orders[[#This Row],[delivery_time]]&gt;=50,"LATE",TRUE,"ON TIME")</f>
        <v>EARLY</v>
      </c>
    </row>
    <row r="9671" spans="16:32" x14ac:dyDescent="0.25">
      <c r="P9671">
        <v>9659</v>
      </c>
      <c r="Q9671">
        <v>420</v>
      </c>
      <c r="R9671">
        <v>11</v>
      </c>
      <c r="S9671" s="6">
        <v>45005</v>
      </c>
      <c r="T9671" s="6">
        <v>0.56944444444444442</v>
      </c>
      <c r="U9671" t="s">
        <v>43</v>
      </c>
      <c r="V9671">
        <v>2042</v>
      </c>
      <c r="W9671">
        <v>29</v>
      </c>
      <c r="X9671">
        <v>52</v>
      </c>
      <c r="Y9671">
        <v>46</v>
      </c>
      <c r="Z9671" t="s">
        <v>8</v>
      </c>
      <c r="AA9671" t="s">
        <v>48</v>
      </c>
      <c r="AB9671">
        <v>3.3</v>
      </c>
      <c r="AC9671">
        <v>46</v>
      </c>
      <c r="AD9671" t="s">
        <v>45</v>
      </c>
      <c r="AE9671" s="6">
        <v>44981</v>
      </c>
      <c r="AF9671" t="str">
        <f>_xlfn.IFS(fact_orders[[#This Row],[delivery_time]]&lt;=40,"EARLY",fact_orders[[#This Row],[delivery_time]]&gt;=50,"LATE",TRUE,"ON TIME")</f>
        <v>LATE</v>
      </c>
    </row>
    <row r="9672" spans="16:32" x14ac:dyDescent="0.25">
      <c r="P9672">
        <v>9660</v>
      </c>
      <c r="Q9672">
        <v>345</v>
      </c>
      <c r="R9672">
        <v>12</v>
      </c>
      <c r="S9672" s="6">
        <v>45005</v>
      </c>
      <c r="T9672" s="6">
        <v>0.90555555555555556</v>
      </c>
      <c r="U9672" t="s">
        <v>43</v>
      </c>
      <c r="V9672">
        <v>5313</v>
      </c>
      <c r="W9672">
        <v>37</v>
      </c>
      <c r="X9672">
        <v>35</v>
      </c>
      <c r="Z9672" t="s">
        <v>9</v>
      </c>
      <c r="AA9672" t="s">
        <v>44</v>
      </c>
      <c r="AB9672">
        <v>3.7</v>
      </c>
      <c r="AD9672" t="s">
        <v>45</v>
      </c>
      <c r="AE9672" s="6">
        <v>44906</v>
      </c>
      <c r="AF9672" t="str">
        <f>_xlfn.IFS(fact_orders[[#This Row],[delivery_time]]&lt;=40,"EARLY",fact_orders[[#This Row],[delivery_time]]&gt;=50,"LATE",TRUE,"ON TIME")</f>
        <v>EARLY</v>
      </c>
    </row>
    <row r="9673" spans="16:32" x14ac:dyDescent="0.25">
      <c r="P9673">
        <v>9661</v>
      </c>
      <c r="Q9673">
        <v>442</v>
      </c>
      <c r="R9673">
        <v>11</v>
      </c>
      <c r="S9673" s="6">
        <v>45005</v>
      </c>
      <c r="T9673" s="6">
        <v>0.78819444444444442</v>
      </c>
      <c r="U9673" t="s">
        <v>43</v>
      </c>
      <c r="V9673">
        <v>5201</v>
      </c>
      <c r="W9673">
        <v>33</v>
      </c>
      <c r="X9673">
        <v>53</v>
      </c>
      <c r="Y9673">
        <v>14</v>
      </c>
      <c r="Z9673" t="s">
        <v>8</v>
      </c>
      <c r="AA9673" t="s">
        <v>48</v>
      </c>
      <c r="AB9673">
        <v>3.3</v>
      </c>
      <c r="AC9673">
        <v>14</v>
      </c>
      <c r="AD9673" t="s">
        <v>45</v>
      </c>
      <c r="AE9673" s="6">
        <v>45003</v>
      </c>
      <c r="AF9673" t="str">
        <f>_xlfn.IFS(fact_orders[[#This Row],[delivery_time]]&lt;=40,"EARLY",fact_orders[[#This Row],[delivery_time]]&gt;=50,"LATE",TRUE,"ON TIME")</f>
        <v>LATE</v>
      </c>
    </row>
    <row r="9674" spans="16:32" x14ac:dyDescent="0.25">
      <c r="P9674">
        <v>9662</v>
      </c>
      <c r="Q9674">
        <v>320</v>
      </c>
      <c r="R9674">
        <v>8</v>
      </c>
      <c r="S9674" s="6">
        <v>45005</v>
      </c>
      <c r="T9674" s="6">
        <v>0.62291666666666667</v>
      </c>
      <c r="U9674" t="s">
        <v>43</v>
      </c>
      <c r="V9674">
        <v>4524</v>
      </c>
      <c r="W9674">
        <v>25</v>
      </c>
      <c r="X9674">
        <v>46</v>
      </c>
      <c r="Y9674">
        <v>34</v>
      </c>
      <c r="Z9674" t="s">
        <v>24</v>
      </c>
      <c r="AA9674" t="s">
        <v>44</v>
      </c>
      <c r="AB9674">
        <v>4.2</v>
      </c>
      <c r="AC9674">
        <v>34</v>
      </c>
      <c r="AD9674" t="s">
        <v>45</v>
      </c>
      <c r="AE9674" s="6">
        <v>44881</v>
      </c>
      <c r="AF9674" t="str">
        <f>_xlfn.IFS(fact_orders[[#This Row],[delivery_time]]&lt;=40,"EARLY",fact_orders[[#This Row],[delivery_time]]&gt;=50,"LATE",TRUE,"ON TIME")</f>
        <v>ON TIME</v>
      </c>
    </row>
    <row r="9675" spans="16:32" x14ac:dyDescent="0.25">
      <c r="P9675">
        <v>9663</v>
      </c>
      <c r="Q9675">
        <v>464</v>
      </c>
      <c r="R9675">
        <v>5</v>
      </c>
      <c r="S9675" s="6">
        <v>45005</v>
      </c>
      <c r="T9675" s="6">
        <v>0.87430555555555556</v>
      </c>
      <c r="U9675" t="s">
        <v>43</v>
      </c>
      <c r="V9675">
        <v>2702</v>
      </c>
      <c r="W9675">
        <v>30</v>
      </c>
      <c r="X9675">
        <v>49</v>
      </c>
      <c r="Y9675">
        <v>33</v>
      </c>
      <c r="Z9675" t="s">
        <v>21</v>
      </c>
      <c r="AA9675" t="s">
        <v>46</v>
      </c>
      <c r="AB9675">
        <v>3</v>
      </c>
      <c r="AC9675">
        <v>33</v>
      </c>
      <c r="AD9675" t="s">
        <v>45</v>
      </c>
      <c r="AE9675" s="6">
        <v>45025</v>
      </c>
      <c r="AF9675" t="str">
        <f>_xlfn.IFS(fact_orders[[#This Row],[delivery_time]]&lt;=40,"EARLY",fact_orders[[#This Row],[delivery_time]]&gt;=50,"LATE",TRUE,"ON TIME")</f>
        <v>ON TIME</v>
      </c>
    </row>
    <row r="9676" spans="16:32" x14ac:dyDescent="0.25">
      <c r="P9676">
        <v>9664</v>
      </c>
      <c r="Q9676">
        <v>362</v>
      </c>
      <c r="R9676">
        <v>9</v>
      </c>
      <c r="S9676" s="6">
        <v>45005</v>
      </c>
      <c r="T9676" s="6">
        <v>0.64097222222222228</v>
      </c>
      <c r="U9676" t="s">
        <v>43</v>
      </c>
      <c r="V9676">
        <v>5378</v>
      </c>
      <c r="W9676">
        <v>17</v>
      </c>
      <c r="X9676">
        <v>57</v>
      </c>
      <c r="Y9676">
        <v>37</v>
      </c>
      <c r="Z9676" t="s">
        <v>25</v>
      </c>
      <c r="AA9676" t="s">
        <v>44</v>
      </c>
      <c r="AB9676">
        <v>4.0999999999999996</v>
      </c>
      <c r="AC9676">
        <v>37</v>
      </c>
      <c r="AD9676" t="s">
        <v>45</v>
      </c>
      <c r="AE9676" s="6">
        <v>44923</v>
      </c>
      <c r="AF9676" t="str">
        <f>_xlfn.IFS(fact_orders[[#This Row],[delivery_time]]&lt;=40,"EARLY",fact_orders[[#This Row],[delivery_time]]&gt;=50,"LATE",TRUE,"ON TIME")</f>
        <v>LATE</v>
      </c>
    </row>
    <row r="9677" spans="16:32" x14ac:dyDescent="0.25">
      <c r="P9677">
        <v>9665</v>
      </c>
      <c r="Q9677">
        <v>468</v>
      </c>
      <c r="R9677">
        <v>8</v>
      </c>
      <c r="S9677" s="6">
        <v>45005</v>
      </c>
      <c r="T9677" s="6">
        <v>0.5708333333333333</v>
      </c>
      <c r="U9677" t="s">
        <v>43</v>
      </c>
      <c r="V9677">
        <v>3379</v>
      </c>
      <c r="W9677">
        <v>26</v>
      </c>
      <c r="X9677">
        <v>51</v>
      </c>
      <c r="Y9677">
        <v>9</v>
      </c>
      <c r="Z9677" t="s">
        <v>24</v>
      </c>
      <c r="AA9677" t="s">
        <v>44</v>
      </c>
      <c r="AB9677">
        <v>4.2</v>
      </c>
      <c r="AC9677">
        <v>9</v>
      </c>
      <c r="AD9677" t="s">
        <v>45</v>
      </c>
      <c r="AE9677" s="6">
        <v>45029</v>
      </c>
      <c r="AF9677" t="str">
        <f>_xlfn.IFS(fact_orders[[#This Row],[delivery_time]]&lt;=40,"EARLY",fact_orders[[#This Row],[delivery_time]]&gt;=50,"LATE",TRUE,"ON TIME")</f>
        <v>LATE</v>
      </c>
    </row>
    <row r="9678" spans="16:32" x14ac:dyDescent="0.25">
      <c r="P9678">
        <v>9666</v>
      </c>
      <c r="Q9678">
        <v>252</v>
      </c>
      <c r="R9678">
        <v>8</v>
      </c>
      <c r="S9678" s="6">
        <v>45005</v>
      </c>
      <c r="T9678" s="6">
        <v>0.80694444444444446</v>
      </c>
      <c r="U9678" t="s">
        <v>43</v>
      </c>
      <c r="V9678">
        <v>2604</v>
      </c>
      <c r="W9678">
        <v>38</v>
      </c>
      <c r="X9678">
        <v>36</v>
      </c>
      <c r="Y9678">
        <v>23</v>
      </c>
      <c r="Z9678" t="s">
        <v>24</v>
      </c>
      <c r="AA9678" t="s">
        <v>44</v>
      </c>
      <c r="AB9678">
        <v>4.2</v>
      </c>
      <c r="AC9678">
        <v>23</v>
      </c>
      <c r="AD9678" t="s">
        <v>45</v>
      </c>
      <c r="AE9678" s="6">
        <v>44813</v>
      </c>
      <c r="AF9678" t="str">
        <f>_xlfn.IFS(fact_orders[[#This Row],[delivery_time]]&lt;=40,"EARLY",fact_orders[[#This Row],[delivery_time]]&gt;=50,"LATE",TRUE,"ON TIME")</f>
        <v>EARLY</v>
      </c>
    </row>
    <row r="9679" spans="16:32" x14ac:dyDescent="0.25">
      <c r="P9679">
        <v>9667</v>
      </c>
      <c r="Q9679">
        <v>96</v>
      </c>
      <c r="R9679">
        <v>14</v>
      </c>
      <c r="S9679" s="6">
        <v>45005</v>
      </c>
      <c r="T9679" s="6">
        <v>0.69930555555555551</v>
      </c>
      <c r="U9679" t="s">
        <v>43</v>
      </c>
      <c r="V9679">
        <v>5856</v>
      </c>
      <c r="W9679">
        <v>34</v>
      </c>
      <c r="X9679">
        <v>42</v>
      </c>
      <c r="Z9679" t="s">
        <v>11</v>
      </c>
      <c r="AA9679" t="s">
        <v>47</v>
      </c>
      <c r="AB9679">
        <v>4.4000000000000004</v>
      </c>
      <c r="AD9679" t="s">
        <v>45</v>
      </c>
      <c r="AE9679" s="6">
        <v>44657</v>
      </c>
      <c r="AF9679" t="str">
        <f>_xlfn.IFS(fact_orders[[#This Row],[delivery_time]]&lt;=40,"EARLY",fact_orders[[#This Row],[delivery_time]]&gt;=50,"LATE",TRUE,"ON TIME")</f>
        <v>ON TIME</v>
      </c>
    </row>
    <row r="9680" spans="16:32" x14ac:dyDescent="0.25">
      <c r="P9680">
        <v>9668</v>
      </c>
      <c r="Q9680">
        <v>124</v>
      </c>
      <c r="R9680">
        <v>8</v>
      </c>
      <c r="S9680" s="6">
        <v>45005</v>
      </c>
      <c r="T9680" s="6">
        <v>0.77500000000000002</v>
      </c>
      <c r="U9680" t="s">
        <v>43</v>
      </c>
      <c r="V9680">
        <v>4644</v>
      </c>
      <c r="W9680">
        <v>24</v>
      </c>
      <c r="X9680">
        <v>38</v>
      </c>
      <c r="Y9680">
        <v>12</v>
      </c>
      <c r="Z9680" t="s">
        <v>24</v>
      </c>
      <c r="AA9680" t="s">
        <v>44</v>
      </c>
      <c r="AB9680">
        <v>4.2</v>
      </c>
      <c r="AC9680">
        <v>12</v>
      </c>
      <c r="AD9680" t="s">
        <v>45</v>
      </c>
      <c r="AE9680" s="6">
        <v>44685</v>
      </c>
      <c r="AF9680" t="str">
        <f>_xlfn.IFS(fact_orders[[#This Row],[delivery_time]]&lt;=40,"EARLY",fact_orders[[#This Row],[delivery_time]]&gt;=50,"LATE",TRUE,"ON TIME")</f>
        <v>EARLY</v>
      </c>
    </row>
    <row r="9681" spans="16:32" x14ac:dyDescent="0.25">
      <c r="P9681">
        <v>9669</v>
      </c>
      <c r="Q9681">
        <v>366</v>
      </c>
      <c r="R9681">
        <v>18</v>
      </c>
      <c r="S9681" s="6">
        <v>45005</v>
      </c>
      <c r="T9681" s="6">
        <v>0.69374999999999998</v>
      </c>
      <c r="U9681" t="s">
        <v>43</v>
      </c>
      <c r="V9681">
        <v>2100</v>
      </c>
      <c r="W9681">
        <v>38</v>
      </c>
      <c r="X9681">
        <v>34</v>
      </c>
      <c r="Y9681">
        <v>32</v>
      </c>
      <c r="Z9681" t="s">
        <v>15</v>
      </c>
      <c r="AA9681" t="s">
        <v>46</v>
      </c>
      <c r="AB9681">
        <v>3.1</v>
      </c>
      <c r="AC9681">
        <v>32</v>
      </c>
      <c r="AD9681" t="s">
        <v>45</v>
      </c>
      <c r="AE9681" s="6">
        <v>44927</v>
      </c>
      <c r="AF9681" t="str">
        <f>_xlfn.IFS(fact_orders[[#This Row],[delivery_time]]&lt;=40,"EARLY",fact_orders[[#This Row],[delivery_time]]&gt;=50,"LATE",TRUE,"ON TIME")</f>
        <v>EARLY</v>
      </c>
    </row>
    <row r="9682" spans="16:32" x14ac:dyDescent="0.25">
      <c r="P9682">
        <v>9670</v>
      </c>
      <c r="Q9682">
        <v>311</v>
      </c>
      <c r="R9682">
        <v>9</v>
      </c>
      <c r="S9682" s="6">
        <v>45005</v>
      </c>
      <c r="T9682" s="6">
        <v>0.58888888888888891</v>
      </c>
      <c r="U9682" t="s">
        <v>43</v>
      </c>
      <c r="V9682">
        <v>4247</v>
      </c>
      <c r="W9682">
        <v>31</v>
      </c>
      <c r="X9682">
        <v>49</v>
      </c>
      <c r="Y9682">
        <v>6</v>
      </c>
      <c r="Z9682" t="s">
        <v>25</v>
      </c>
      <c r="AA9682" t="s">
        <v>44</v>
      </c>
      <c r="AB9682">
        <v>4.0999999999999996</v>
      </c>
      <c r="AC9682">
        <v>6</v>
      </c>
      <c r="AD9682" t="s">
        <v>45</v>
      </c>
      <c r="AE9682" s="6">
        <v>44872</v>
      </c>
      <c r="AF9682" t="str">
        <f>_xlfn.IFS(fact_orders[[#This Row],[delivery_time]]&lt;=40,"EARLY",fact_orders[[#This Row],[delivery_time]]&gt;=50,"LATE",TRUE,"ON TIME")</f>
        <v>ON TIME</v>
      </c>
    </row>
    <row r="9683" spans="16:32" x14ac:dyDescent="0.25">
      <c r="P9683">
        <v>9671</v>
      </c>
      <c r="Q9683">
        <v>125</v>
      </c>
      <c r="R9683">
        <v>1</v>
      </c>
      <c r="S9683" s="6">
        <v>45006</v>
      </c>
      <c r="T9683" s="6">
        <v>0.65902777777777777</v>
      </c>
      <c r="U9683" t="s">
        <v>43</v>
      </c>
      <c r="V9683">
        <v>5822</v>
      </c>
      <c r="W9683">
        <v>36</v>
      </c>
      <c r="X9683">
        <v>37</v>
      </c>
      <c r="Y9683">
        <v>24</v>
      </c>
      <c r="Z9683" t="s">
        <v>6</v>
      </c>
      <c r="AA9683" t="s">
        <v>48</v>
      </c>
      <c r="AB9683">
        <v>3</v>
      </c>
      <c r="AC9683">
        <v>24</v>
      </c>
      <c r="AD9683" t="s">
        <v>45</v>
      </c>
      <c r="AE9683" s="6">
        <v>44686</v>
      </c>
      <c r="AF9683" t="str">
        <f>_xlfn.IFS(fact_orders[[#This Row],[delivery_time]]&lt;=40,"EARLY",fact_orders[[#This Row],[delivery_time]]&gt;=50,"LATE",TRUE,"ON TIME")</f>
        <v>EARLY</v>
      </c>
    </row>
    <row r="9684" spans="16:32" x14ac:dyDescent="0.25">
      <c r="P9684">
        <v>9672</v>
      </c>
      <c r="Q9684">
        <v>66</v>
      </c>
      <c r="R9684">
        <v>13</v>
      </c>
      <c r="S9684" s="6">
        <v>45006</v>
      </c>
      <c r="T9684" s="6">
        <v>0.48958333333333331</v>
      </c>
      <c r="U9684" t="s">
        <v>43</v>
      </c>
      <c r="V9684">
        <v>5398</v>
      </c>
      <c r="W9684">
        <v>25</v>
      </c>
      <c r="X9684">
        <v>45</v>
      </c>
      <c r="Y9684">
        <v>27</v>
      </c>
      <c r="Z9684" t="s">
        <v>10</v>
      </c>
      <c r="AA9684" t="s">
        <v>46</v>
      </c>
      <c r="AB9684">
        <v>3.3</v>
      </c>
      <c r="AC9684">
        <v>27</v>
      </c>
      <c r="AD9684" t="s">
        <v>45</v>
      </c>
      <c r="AE9684" s="6">
        <v>44627</v>
      </c>
      <c r="AF9684" t="str">
        <f>_xlfn.IFS(fact_orders[[#This Row],[delivery_time]]&lt;=40,"EARLY",fact_orders[[#This Row],[delivery_time]]&gt;=50,"LATE",TRUE,"ON TIME")</f>
        <v>ON TIME</v>
      </c>
    </row>
    <row r="9685" spans="16:32" x14ac:dyDescent="0.25">
      <c r="P9685">
        <v>9673</v>
      </c>
      <c r="Q9685">
        <v>191</v>
      </c>
      <c r="R9685">
        <v>17</v>
      </c>
      <c r="S9685" s="6">
        <v>45006</v>
      </c>
      <c r="T9685" s="6">
        <v>0.6166666666666667</v>
      </c>
      <c r="U9685" t="s">
        <v>43</v>
      </c>
      <c r="V9685">
        <v>4638</v>
      </c>
      <c r="W9685">
        <v>30</v>
      </c>
      <c r="X9685">
        <v>55</v>
      </c>
      <c r="Y9685">
        <v>47</v>
      </c>
      <c r="Z9685" t="s">
        <v>14</v>
      </c>
      <c r="AA9685" t="s">
        <v>48</v>
      </c>
      <c r="AB9685">
        <v>4</v>
      </c>
      <c r="AC9685">
        <v>47</v>
      </c>
      <c r="AD9685" t="s">
        <v>45</v>
      </c>
      <c r="AE9685" s="6">
        <v>44752</v>
      </c>
      <c r="AF9685" t="str">
        <f>_xlfn.IFS(fact_orders[[#This Row],[delivery_time]]&lt;=40,"EARLY",fact_orders[[#This Row],[delivery_time]]&gt;=50,"LATE",TRUE,"ON TIME")</f>
        <v>LATE</v>
      </c>
    </row>
    <row r="9686" spans="16:32" x14ac:dyDescent="0.25">
      <c r="P9686">
        <v>9674</v>
      </c>
      <c r="Q9686">
        <v>437</v>
      </c>
      <c r="R9686">
        <v>20</v>
      </c>
      <c r="S9686" s="6">
        <v>45006</v>
      </c>
      <c r="T9686" s="6">
        <v>0.53819444444444442</v>
      </c>
      <c r="U9686" t="s">
        <v>43</v>
      </c>
      <c r="V9686">
        <v>5126</v>
      </c>
      <c r="W9686">
        <v>23</v>
      </c>
      <c r="X9686">
        <v>50</v>
      </c>
      <c r="Y9686">
        <v>9</v>
      </c>
      <c r="Z9686" t="s">
        <v>18</v>
      </c>
      <c r="AA9686" t="s">
        <v>48</v>
      </c>
      <c r="AB9686">
        <v>3.8</v>
      </c>
      <c r="AC9686">
        <v>9</v>
      </c>
      <c r="AD9686" t="s">
        <v>45</v>
      </c>
      <c r="AE9686" s="6">
        <v>44998</v>
      </c>
      <c r="AF9686" t="str">
        <f>_xlfn.IFS(fact_orders[[#This Row],[delivery_time]]&lt;=40,"EARLY",fact_orders[[#This Row],[delivery_time]]&gt;=50,"LATE",TRUE,"ON TIME")</f>
        <v>LATE</v>
      </c>
    </row>
    <row r="9687" spans="16:32" x14ac:dyDescent="0.25">
      <c r="P9687">
        <v>9675</v>
      </c>
      <c r="Q9687">
        <v>351</v>
      </c>
      <c r="R9687">
        <v>5</v>
      </c>
      <c r="S9687" s="6">
        <v>45006</v>
      </c>
      <c r="T9687" s="6">
        <v>0.62083333333333335</v>
      </c>
      <c r="U9687" t="s">
        <v>43</v>
      </c>
      <c r="V9687">
        <v>5070</v>
      </c>
      <c r="W9687">
        <v>15</v>
      </c>
      <c r="X9687">
        <v>30</v>
      </c>
      <c r="Y9687">
        <v>6</v>
      </c>
      <c r="Z9687" t="s">
        <v>21</v>
      </c>
      <c r="AA9687" t="s">
        <v>46</v>
      </c>
      <c r="AB9687">
        <v>3</v>
      </c>
      <c r="AC9687">
        <v>6</v>
      </c>
      <c r="AD9687" t="s">
        <v>45</v>
      </c>
      <c r="AE9687" s="6">
        <v>44912</v>
      </c>
      <c r="AF9687" t="str">
        <f>_xlfn.IFS(fact_orders[[#This Row],[delivery_time]]&lt;=40,"EARLY",fact_orders[[#This Row],[delivery_time]]&gt;=50,"LATE",TRUE,"ON TIME")</f>
        <v>EARLY</v>
      </c>
    </row>
    <row r="9688" spans="16:32" x14ac:dyDescent="0.25">
      <c r="P9688">
        <v>9676</v>
      </c>
      <c r="Q9688">
        <v>214</v>
      </c>
      <c r="R9688">
        <v>6</v>
      </c>
      <c r="S9688" s="6">
        <v>45006</v>
      </c>
      <c r="T9688" s="6">
        <v>0.76249999999999996</v>
      </c>
      <c r="U9688" t="s">
        <v>43</v>
      </c>
      <c r="V9688">
        <v>5739</v>
      </c>
      <c r="W9688">
        <v>19</v>
      </c>
      <c r="X9688">
        <v>58</v>
      </c>
      <c r="Y9688">
        <v>1</v>
      </c>
      <c r="Z9688" t="s">
        <v>22</v>
      </c>
      <c r="AA9688" t="s">
        <v>47</v>
      </c>
      <c r="AB9688">
        <v>3.4</v>
      </c>
      <c r="AC9688">
        <v>1</v>
      </c>
      <c r="AD9688" t="s">
        <v>45</v>
      </c>
      <c r="AE9688" s="6">
        <v>44775</v>
      </c>
      <c r="AF9688" t="str">
        <f>_xlfn.IFS(fact_orders[[#This Row],[delivery_time]]&lt;=40,"EARLY",fact_orders[[#This Row],[delivery_time]]&gt;=50,"LATE",TRUE,"ON TIME")</f>
        <v>LATE</v>
      </c>
    </row>
    <row r="9689" spans="16:32" x14ac:dyDescent="0.25">
      <c r="P9689">
        <v>9677</v>
      </c>
      <c r="Q9689">
        <v>319</v>
      </c>
      <c r="R9689">
        <v>20</v>
      </c>
      <c r="S9689" s="6">
        <v>45006</v>
      </c>
      <c r="T9689" s="6">
        <v>0.87847222222222221</v>
      </c>
      <c r="U9689" t="s">
        <v>43</v>
      </c>
      <c r="V9689">
        <v>5996</v>
      </c>
      <c r="W9689">
        <v>27</v>
      </c>
      <c r="X9689">
        <v>46</v>
      </c>
      <c r="Y9689">
        <v>21</v>
      </c>
      <c r="Z9689" t="s">
        <v>18</v>
      </c>
      <c r="AA9689" t="s">
        <v>48</v>
      </c>
      <c r="AB9689">
        <v>3.8</v>
      </c>
      <c r="AC9689">
        <v>21</v>
      </c>
      <c r="AD9689" t="s">
        <v>45</v>
      </c>
      <c r="AE9689" s="6">
        <v>44880</v>
      </c>
      <c r="AF9689" t="str">
        <f>_xlfn.IFS(fact_orders[[#This Row],[delivery_time]]&lt;=40,"EARLY",fact_orders[[#This Row],[delivery_time]]&gt;=50,"LATE",TRUE,"ON TIME")</f>
        <v>ON TIME</v>
      </c>
    </row>
    <row r="9690" spans="16:32" x14ac:dyDescent="0.25">
      <c r="P9690">
        <v>9678</v>
      </c>
      <c r="Q9690">
        <v>35</v>
      </c>
      <c r="R9690">
        <v>11</v>
      </c>
      <c r="S9690" s="6">
        <v>45006</v>
      </c>
      <c r="T9690" s="6">
        <v>0.56388888888888888</v>
      </c>
      <c r="U9690" t="s">
        <v>43</v>
      </c>
      <c r="V9690">
        <v>4456</v>
      </c>
      <c r="W9690">
        <v>28</v>
      </c>
      <c r="X9690">
        <v>58</v>
      </c>
      <c r="Y9690">
        <v>40</v>
      </c>
      <c r="Z9690" t="s">
        <v>8</v>
      </c>
      <c r="AA9690" t="s">
        <v>48</v>
      </c>
      <c r="AB9690">
        <v>3.3</v>
      </c>
      <c r="AC9690">
        <v>40</v>
      </c>
      <c r="AD9690" t="s">
        <v>45</v>
      </c>
      <c r="AE9690" s="6">
        <v>44596</v>
      </c>
      <c r="AF9690" t="str">
        <f>_xlfn.IFS(fact_orders[[#This Row],[delivery_time]]&lt;=40,"EARLY",fact_orders[[#This Row],[delivery_time]]&gt;=50,"LATE",TRUE,"ON TIME")</f>
        <v>LATE</v>
      </c>
    </row>
    <row r="9691" spans="16:32" x14ac:dyDescent="0.25">
      <c r="P9691">
        <v>9679</v>
      </c>
      <c r="Q9691">
        <v>61</v>
      </c>
      <c r="R9691">
        <v>13</v>
      </c>
      <c r="S9691" s="6">
        <v>45006</v>
      </c>
      <c r="T9691" s="6">
        <v>0.70277777777777772</v>
      </c>
      <c r="U9691" t="s">
        <v>43</v>
      </c>
      <c r="V9691">
        <v>4247</v>
      </c>
      <c r="W9691">
        <v>29</v>
      </c>
      <c r="X9691">
        <v>50</v>
      </c>
      <c r="Y9691">
        <v>29</v>
      </c>
      <c r="Z9691" t="s">
        <v>10</v>
      </c>
      <c r="AA9691" t="s">
        <v>46</v>
      </c>
      <c r="AB9691">
        <v>3.3</v>
      </c>
      <c r="AC9691">
        <v>29</v>
      </c>
      <c r="AD9691" t="s">
        <v>45</v>
      </c>
      <c r="AE9691" s="6">
        <v>44622</v>
      </c>
      <c r="AF9691" t="str">
        <f>_xlfn.IFS(fact_orders[[#This Row],[delivery_time]]&lt;=40,"EARLY",fact_orders[[#This Row],[delivery_time]]&gt;=50,"LATE",TRUE,"ON TIME")</f>
        <v>LATE</v>
      </c>
    </row>
    <row r="9692" spans="16:32" x14ac:dyDescent="0.25">
      <c r="P9692">
        <v>9680</v>
      </c>
      <c r="Q9692">
        <v>75</v>
      </c>
      <c r="R9692">
        <v>20</v>
      </c>
      <c r="S9692" s="6">
        <v>45006</v>
      </c>
      <c r="T9692" s="6">
        <v>0.60763888888888884</v>
      </c>
      <c r="U9692" t="s">
        <v>43</v>
      </c>
      <c r="V9692">
        <v>2197</v>
      </c>
      <c r="W9692">
        <v>39</v>
      </c>
      <c r="X9692">
        <v>30</v>
      </c>
      <c r="Y9692">
        <v>45</v>
      </c>
      <c r="Z9692" t="s">
        <v>18</v>
      </c>
      <c r="AA9692" t="s">
        <v>48</v>
      </c>
      <c r="AB9692">
        <v>3.8</v>
      </c>
      <c r="AC9692">
        <v>45</v>
      </c>
      <c r="AD9692" t="s">
        <v>45</v>
      </c>
      <c r="AE9692" s="6">
        <v>44636</v>
      </c>
      <c r="AF9692" t="str">
        <f>_xlfn.IFS(fact_orders[[#This Row],[delivery_time]]&lt;=40,"EARLY",fact_orders[[#This Row],[delivery_time]]&gt;=50,"LATE",TRUE,"ON TIME")</f>
        <v>EARLY</v>
      </c>
    </row>
    <row r="9693" spans="16:32" x14ac:dyDescent="0.25">
      <c r="P9693">
        <v>9681</v>
      </c>
      <c r="Q9693">
        <v>42</v>
      </c>
      <c r="R9693">
        <v>18</v>
      </c>
      <c r="S9693" s="6">
        <v>45006</v>
      </c>
      <c r="T9693" s="6">
        <v>0.44305555555555554</v>
      </c>
      <c r="U9693" t="s">
        <v>43</v>
      </c>
      <c r="V9693">
        <v>2509</v>
      </c>
      <c r="W9693">
        <v>16</v>
      </c>
      <c r="X9693">
        <v>30</v>
      </c>
      <c r="Y9693">
        <v>44</v>
      </c>
      <c r="Z9693" t="s">
        <v>15</v>
      </c>
      <c r="AA9693" t="s">
        <v>46</v>
      </c>
      <c r="AB9693">
        <v>3.1</v>
      </c>
      <c r="AC9693">
        <v>44</v>
      </c>
      <c r="AD9693" t="s">
        <v>45</v>
      </c>
      <c r="AE9693" s="6">
        <v>44603</v>
      </c>
      <c r="AF9693" t="str">
        <f>_xlfn.IFS(fact_orders[[#This Row],[delivery_time]]&lt;=40,"EARLY",fact_orders[[#This Row],[delivery_time]]&gt;=50,"LATE",TRUE,"ON TIME")</f>
        <v>EARLY</v>
      </c>
    </row>
    <row r="9694" spans="16:32" x14ac:dyDescent="0.25">
      <c r="P9694">
        <v>9682</v>
      </c>
      <c r="Q9694">
        <v>442</v>
      </c>
      <c r="R9694">
        <v>1</v>
      </c>
      <c r="S9694" s="6">
        <v>45006</v>
      </c>
      <c r="T9694" s="6">
        <v>0.52569444444444446</v>
      </c>
      <c r="U9694" t="s">
        <v>43</v>
      </c>
      <c r="V9694">
        <v>4250</v>
      </c>
      <c r="W9694">
        <v>33</v>
      </c>
      <c r="X9694">
        <v>37</v>
      </c>
      <c r="Y9694">
        <v>25</v>
      </c>
      <c r="Z9694" t="s">
        <v>6</v>
      </c>
      <c r="AA9694" t="s">
        <v>48</v>
      </c>
      <c r="AB9694">
        <v>3</v>
      </c>
      <c r="AC9694">
        <v>25</v>
      </c>
      <c r="AD9694" t="s">
        <v>45</v>
      </c>
      <c r="AE9694" s="6">
        <v>45003</v>
      </c>
      <c r="AF9694" t="str">
        <f>_xlfn.IFS(fact_orders[[#This Row],[delivery_time]]&lt;=40,"EARLY",fact_orders[[#This Row],[delivery_time]]&gt;=50,"LATE",TRUE,"ON TIME")</f>
        <v>EARLY</v>
      </c>
    </row>
    <row r="9695" spans="16:32" x14ac:dyDescent="0.25">
      <c r="P9695">
        <v>9683</v>
      </c>
      <c r="Q9695">
        <v>458</v>
      </c>
      <c r="R9695">
        <v>16</v>
      </c>
      <c r="S9695" s="6">
        <v>45006</v>
      </c>
      <c r="T9695" s="6">
        <v>0.80347222222222225</v>
      </c>
      <c r="U9695" t="s">
        <v>43</v>
      </c>
      <c r="V9695">
        <v>3621</v>
      </c>
      <c r="W9695">
        <v>32</v>
      </c>
      <c r="X9695">
        <v>57</v>
      </c>
      <c r="Y9695">
        <v>25</v>
      </c>
      <c r="Z9695" t="s">
        <v>13</v>
      </c>
      <c r="AA9695" t="s">
        <v>47</v>
      </c>
      <c r="AB9695">
        <v>3.4</v>
      </c>
      <c r="AC9695">
        <v>25</v>
      </c>
      <c r="AD9695" t="s">
        <v>45</v>
      </c>
      <c r="AE9695" s="6">
        <v>45019</v>
      </c>
      <c r="AF9695" t="str">
        <f>_xlfn.IFS(fact_orders[[#This Row],[delivery_time]]&lt;=40,"EARLY",fact_orders[[#This Row],[delivery_time]]&gt;=50,"LATE",TRUE,"ON TIME")</f>
        <v>LATE</v>
      </c>
    </row>
    <row r="9696" spans="16:32" x14ac:dyDescent="0.25">
      <c r="P9696">
        <v>9684</v>
      </c>
      <c r="Q9696">
        <v>460</v>
      </c>
      <c r="R9696">
        <v>10</v>
      </c>
      <c r="S9696" s="6">
        <v>45006</v>
      </c>
      <c r="T9696" s="6">
        <v>0.90763888888888888</v>
      </c>
      <c r="U9696" t="s">
        <v>43</v>
      </c>
      <c r="V9696">
        <v>4232</v>
      </c>
      <c r="W9696">
        <v>23</v>
      </c>
      <c r="X9696">
        <v>32</v>
      </c>
      <c r="Z9696" t="s">
        <v>7</v>
      </c>
      <c r="AA9696" t="s">
        <v>46</v>
      </c>
      <c r="AB9696">
        <v>4.5</v>
      </c>
      <c r="AD9696" t="s">
        <v>45</v>
      </c>
      <c r="AE9696" s="6">
        <v>45021</v>
      </c>
      <c r="AF9696" t="str">
        <f>_xlfn.IFS(fact_orders[[#This Row],[delivery_time]]&lt;=40,"EARLY",fact_orders[[#This Row],[delivery_time]]&gt;=50,"LATE",TRUE,"ON TIME")</f>
        <v>EARLY</v>
      </c>
    </row>
    <row r="9697" spans="16:32" x14ac:dyDescent="0.25">
      <c r="P9697">
        <v>9685</v>
      </c>
      <c r="Q9697">
        <v>173</v>
      </c>
      <c r="R9697">
        <v>14</v>
      </c>
      <c r="S9697" s="6">
        <v>45006</v>
      </c>
      <c r="T9697" s="6">
        <v>0.50902777777777775</v>
      </c>
      <c r="U9697" t="s">
        <v>43</v>
      </c>
      <c r="V9697">
        <v>3345</v>
      </c>
      <c r="W9697">
        <v>25</v>
      </c>
      <c r="X9697">
        <v>47</v>
      </c>
      <c r="Y9697">
        <v>30</v>
      </c>
      <c r="Z9697" t="s">
        <v>11</v>
      </c>
      <c r="AA9697" t="s">
        <v>47</v>
      </c>
      <c r="AB9697">
        <v>4.4000000000000004</v>
      </c>
      <c r="AC9697">
        <v>30</v>
      </c>
      <c r="AD9697" t="s">
        <v>45</v>
      </c>
      <c r="AE9697" s="6">
        <v>44734</v>
      </c>
      <c r="AF9697" t="str">
        <f>_xlfn.IFS(fact_orders[[#This Row],[delivery_time]]&lt;=40,"EARLY",fact_orders[[#This Row],[delivery_time]]&gt;=50,"LATE",TRUE,"ON TIME")</f>
        <v>ON TIME</v>
      </c>
    </row>
    <row r="9698" spans="16:32" x14ac:dyDescent="0.25">
      <c r="P9698">
        <v>9686</v>
      </c>
      <c r="Q9698">
        <v>451</v>
      </c>
      <c r="R9698">
        <v>15</v>
      </c>
      <c r="S9698" s="6">
        <v>45006</v>
      </c>
      <c r="T9698" s="6">
        <v>0.71666666666666667</v>
      </c>
      <c r="U9698" t="s">
        <v>43</v>
      </c>
      <c r="V9698">
        <v>2207</v>
      </c>
      <c r="W9698">
        <v>36</v>
      </c>
      <c r="X9698">
        <v>37</v>
      </c>
      <c r="Y9698">
        <v>26</v>
      </c>
      <c r="Z9698" t="s">
        <v>12</v>
      </c>
      <c r="AA9698" t="s">
        <v>48</v>
      </c>
      <c r="AB9698">
        <v>3.8</v>
      </c>
      <c r="AC9698">
        <v>26</v>
      </c>
      <c r="AD9698" t="s">
        <v>45</v>
      </c>
      <c r="AE9698" s="6">
        <v>45012</v>
      </c>
      <c r="AF9698" t="str">
        <f>_xlfn.IFS(fact_orders[[#This Row],[delivery_time]]&lt;=40,"EARLY",fact_orders[[#This Row],[delivery_time]]&gt;=50,"LATE",TRUE,"ON TIME")</f>
        <v>EARLY</v>
      </c>
    </row>
    <row r="9699" spans="16:32" x14ac:dyDescent="0.25">
      <c r="P9699">
        <v>9687</v>
      </c>
      <c r="Q9699">
        <v>386</v>
      </c>
      <c r="R9699">
        <v>13</v>
      </c>
      <c r="S9699" s="6">
        <v>45006</v>
      </c>
      <c r="T9699" s="6">
        <v>0.46875</v>
      </c>
      <c r="U9699" t="s">
        <v>43</v>
      </c>
      <c r="V9699">
        <v>5085</v>
      </c>
      <c r="W9699">
        <v>21</v>
      </c>
      <c r="X9699">
        <v>59</v>
      </c>
      <c r="Y9699">
        <v>33</v>
      </c>
      <c r="Z9699" t="s">
        <v>10</v>
      </c>
      <c r="AA9699" t="s">
        <v>46</v>
      </c>
      <c r="AB9699">
        <v>3.3</v>
      </c>
      <c r="AC9699">
        <v>33</v>
      </c>
      <c r="AD9699" t="s">
        <v>45</v>
      </c>
      <c r="AE9699" s="6">
        <v>44947</v>
      </c>
      <c r="AF9699" t="str">
        <f>_xlfn.IFS(fact_orders[[#This Row],[delivery_time]]&lt;=40,"EARLY",fact_orders[[#This Row],[delivery_time]]&gt;=50,"LATE",TRUE,"ON TIME")</f>
        <v>LATE</v>
      </c>
    </row>
    <row r="9700" spans="16:32" x14ac:dyDescent="0.25">
      <c r="P9700">
        <v>9688</v>
      </c>
      <c r="Q9700">
        <v>113</v>
      </c>
      <c r="R9700">
        <v>5</v>
      </c>
      <c r="S9700" s="6">
        <v>45006</v>
      </c>
      <c r="T9700" s="6">
        <v>0.84513888888888888</v>
      </c>
      <c r="U9700" t="s">
        <v>43</v>
      </c>
      <c r="V9700">
        <v>3071</v>
      </c>
      <c r="W9700">
        <v>24</v>
      </c>
      <c r="X9700">
        <v>47</v>
      </c>
      <c r="Y9700">
        <v>46</v>
      </c>
      <c r="Z9700" t="s">
        <v>21</v>
      </c>
      <c r="AA9700" t="s">
        <v>46</v>
      </c>
      <c r="AB9700">
        <v>3</v>
      </c>
      <c r="AC9700">
        <v>46</v>
      </c>
      <c r="AD9700" t="s">
        <v>45</v>
      </c>
      <c r="AE9700" s="6">
        <v>44674</v>
      </c>
      <c r="AF9700" t="str">
        <f>_xlfn.IFS(fact_orders[[#This Row],[delivery_time]]&lt;=40,"EARLY",fact_orders[[#This Row],[delivery_time]]&gt;=50,"LATE",TRUE,"ON TIME")</f>
        <v>ON TIME</v>
      </c>
    </row>
    <row r="9701" spans="16:32" x14ac:dyDescent="0.25">
      <c r="P9701">
        <v>9689</v>
      </c>
      <c r="Q9701">
        <v>450</v>
      </c>
      <c r="R9701">
        <v>9</v>
      </c>
      <c r="S9701" s="6">
        <v>45006</v>
      </c>
      <c r="T9701" s="6">
        <v>0.8833333333333333</v>
      </c>
      <c r="U9701" t="s">
        <v>43</v>
      </c>
      <c r="V9701">
        <v>3812</v>
      </c>
      <c r="W9701">
        <v>37</v>
      </c>
      <c r="X9701">
        <v>43</v>
      </c>
      <c r="Y9701">
        <v>6</v>
      </c>
      <c r="Z9701" t="s">
        <v>25</v>
      </c>
      <c r="AA9701" t="s">
        <v>44</v>
      </c>
      <c r="AB9701">
        <v>4.0999999999999996</v>
      </c>
      <c r="AC9701">
        <v>6</v>
      </c>
      <c r="AD9701" t="s">
        <v>45</v>
      </c>
      <c r="AE9701" s="6">
        <v>45011</v>
      </c>
      <c r="AF9701" t="str">
        <f>_xlfn.IFS(fact_orders[[#This Row],[delivery_time]]&lt;=40,"EARLY",fact_orders[[#This Row],[delivery_time]]&gt;=50,"LATE",TRUE,"ON TIME")</f>
        <v>ON TIME</v>
      </c>
    </row>
    <row r="9702" spans="16:32" x14ac:dyDescent="0.25">
      <c r="P9702">
        <v>9690</v>
      </c>
      <c r="Q9702">
        <v>387</v>
      </c>
      <c r="R9702">
        <v>13</v>
      </c>
      <c r="S9702" s="6">
        <v>45006</v>
      </c>
      <c r="T9702" s="6">
        <v>0.60555555555555551</v>
      </c>
      <c r="U9702" t="s">
        <v>43</v>
      </c>
      <c r="V9702">
        <v>3275</v>
      </c>
      <c r="W9702">
        <v>34</v>
      </c>
      <c r="X9702">
        <v>31</v>
      </c>
      <c r="Y9702">
        <v>44</v>
      </c>
      <c r="Z9702" t="s">
        <v>10</v>
      </c>
      <c r="AA9702" t="s">
        <v>46</v>
      </c>
      <c r="AB9702">
        <v>3.3</v>
      </c>
      <c r="AC9702">
        <v>44</v>
      </c>
      <c r="AD9702" t="s">
        <v>45</v>
      </c>
      <c r="AE9702" s="6">
        <v>44948</v>
      </c>
      <c r="AF9702" t="str">
        <f>_xlfn.IFS(fact_orders[[#This Row],[delivery_time]]&lt;=40,"EARLY",fact_orders[[#This Row],[delivery_time]]&gt;=50,"LATE",TRUE,"ON TIME")</f>
        <v>EARLY</v>
      </c>
    </row>
    <row r="9703" spans="16:32" x14ac:dyDescent="0.25">
      <c r="P9703">
        <v>9691</v>
      </c>
      <c r="Q9703">
        <v>217</v>
      </c>
      <c r="R9703">
        <v>13</v>
      </c>
      <c r="S9703" s="6">
        <v>45006</v>
      </c>
      <c r="T9703" s="6">
        <v>0.64166666666666672</v>
      </c>
      <c r="U9703" t="s">
        <v>43</v>
      </c>
      <c r="V9703">
        <v>3189</v>
      </c>
      <c r="W9703">
        <v>29</v>
      </c>
      <c r="X9703">
        <v>47</v>
      </c>
      <c r="Y9703">
        <v>36</v>
      </c>
      <c r="Z9703" t="s">
        <v>10</v>
      </c>
      <c r="AA9703" t="s">
        <v>46</v>
      </c>
      <c r="AB9703">
        <v>3.3</v>
      </c>
      <c r="AC9703">
        <v>36</v>
      </c>
      <c r="AD9703" t="s">
        <v>45</v>
      </c>
      <c r="AE9703" s="6">
        <v>44778</v>
      </c>
      <c r="AF9703" t="str">
        <f>_xlfn.IFS(fact_orders[[#This Row],[delivery_time]]&lt;=40,"EARLY",fact_orders[[#This Row],[delivery_time]]&gt;=50,"LATE",TRUE,"ON TIME")</f>
        <v>ON TIME</v>
      </c>
    </row>
    <row r="9704" spans="16:32" x14ac:dyDescent="0.25">
      <c r="P9704">
        <v>9692</v>
      </c>
      <c r="Q9704">
        <v>238</v>
      </c>
      <c r="R9704">
        <v>4</v>
      </c>
      <c r="S9704" s="6">
        <v>45006</v>
      </c>
      <c r="T9704" s="6">
        <v>0.43819444444444444</v>
      </c>
      <c r="U9704" t="s">
        <v>43</v>
      </c>
      <c r="V9704">
        <v>5015</v>
      </c>
      <c r="W9704">
        <v>25</v>
      </c>
      <c r="X9704">
        <v>46</v>
      </c>
      <c r="Y9704">
        <v>50</v>
      </c>
      <c r="Z9704" t="s">
        <v>20</v>
      </c>
      <c r="AA9704" t="s">
        <v>46</v>
      </c>
      <c r="AB9704">
        <v>3.7</v>
      </c>
      <c r="AC9704">
        <v>50</v>
      </c>
      <c r="AD9704" t="s">
        <v>45</v>
      </c>
      <c r="AE9704" s="6">
        <v>44799</v>
      </c>
      <c r="AF9704" t="str">
        <f>_xlfn.IFS(fact_orders[[#This Row],[delivery_time]]&lt;=40,"EARLY",fact_orders[[#This Row],[delivery_time]]&gt;=50,"LATE",TRUE,"ON TIME")</f>
        <v>ON TIME</v>
      </c>
    </row>
    <row r="9705" spans="16:32" x14ac:dyDescent="0.25">
      <c r="P9705">
        <v>9693</v>
      </c>
      <c r="Q9705">
        <v>469</v>
      </c>
      <c r="R9705">
        <v>14</v>
      </c>
      <c r="S9705" s="6">
        <v>45006</v>
      </c>
      <c r="T9705" s="6">
        <v>0.78333333333333333</v>
      </c>
      <c r="U9705" t="s">
        <v>43</v>
      </c>
      <c r="V9705">
        <v>3011</v>
      </c>
      <c r="W9705">
        <v>38</v>
      </c>
      <c r="X9705">
        <v>46</v>
      </c>
      <c r="Y9705">
        <v>13</v>
      </c>
      <c r="Z9705" t="s">
        <v>11</v>
      </c>
      <c r="AA9705" t="s">
        <v>47</v>
      </c>
      <c r="AB9705">
        <v>4.4000000000000004</v>
      </c>
      <c r="AC9705">
        <v>13</v>
      </c>
      <c r="AD9705" t="s">
        <v>45</v>
      </c>
      <c r="AE9705" s="6">
        <v>45030</v>
      </c>
      <c r="AF9705" t="str">
        <f>_xlfn.IFS(fact_orders[[#This Row],[delivery_time]]&lt;=40,"EARLY",fact_orders[[#This Row],[delivery_time]]&gt;=50,"LATE",TRUE,"ON TIME")</f>
        <v>ON TIME</v>
      </c>
    </row>
    <row r="9706" spans="16:32" x14ac:dyDescent="0.25">
      <c r="P9706">
        <v>9694</v>
      </c>
      <c r="Q9706">
        <v>251</v>
      </c>
      <c r="R9706">
        <v>19</v>
      </c>
      <c r="S9706" s="6">
        <v>45006</v>
      </c>
      <c r="T9706" s="6">
        <v>0.87083333333333335</v>
      </c>
      <c r="U9706" t="s">
        <v>43</v>
      </c>
      <c r="V9706">
        <v>5081</v>
      </c>
      <c r="W9706">
        <v>15</v>
      </c>
      <c r="X9706">
        <v>37</v>
      </c>
      <c r="Y9706">
        <v>33</v>
      </c>
      <c r="Z9706" t="s">
        <v>16</v>
      </c>
      <c r="AA9706" t="s">
        <v>49</v>
      </c>
      <c r="AB9706">
        <v>4.5</v>
      </c>
      <c r="AC9706">
        <v>33</v>
      </c>
      <c r="AD9706" t="s">
        <v>45</v>
      </c>
      <c r="AE9706" s="6">
        <v>44812</v>
      </c>
      <c r="AF9706" t="str">
        <f>_xlfn.IFS(fact_orders[[#This Row],[delivery_time]]&lt;=40,"EARLY",fact_orders[[#This Row],[delivery_time]]&gt;=50,"LATE",TRUE,"ON TIME")</f>
        <v>EARLY</v>
      </c>
    </row>
    <row r="9707" spans="16:32" x14ac:dyDescent="0.25">
      <c r="P9707">
        <v>9695</v>
      </c>
      <c r="Q9707">
        <v>468</v>
      </c>
      <c r="R9707">
        <v>20</v>
      </c>
      <c r="S9707" s="6">
        <v>45006</v>
      </c>
      <c r="T9707" s="6">
        <v>0.87777777777777777</v>
      </c>
      <c r="U9707" t="s">
        <v>43</v>
      </c>
      <c r="V9707">
        <v>5695</v>
      </c>
      <c r="W9707">
        <v>17</v>
      </c>
      <c r="X9707">
        <v>45</v>
      </c>
      <c r="Y9707">
        <v>5</v>
      </c>
      <c r="Z9707" t="s">
        <v>18</v>
      </c>
      <c r="AA9707" t="s">
        <v>48</v>
      </c>
      <c r="AB9707">
        <v>3.8</v>
      </c>
      <c r="AC9707">
        <v>5</v>
      </c>
      <c r="AD9707" t="s">
        <v>45</v>
      </c>
      <c r="AE9707" s="6">
        <v>45029</v>
      </c>
      <c r="AF9707" t="str">
        <f>_xlfn.IFS(fact_orders[[#This Row],[delivery_time]]&lt;=40,"EARLY",fact_orders[[#This Row],[delivery_time]]&gt;=50,"LATE",TRUE,"ON TIME")</f>
        <v>ON TIME</v>
      </c>
    </row>
    <row r="9708" spans="16:32" x14ac:dyDescent="0.25">
      <c r="P9708">
        <v>9696</v>
      </c>
      <c r="Q9708">
        <v>162</v>
      </c>
      <c r="R9708">
        <v>17</v>
      </c>
      <c r="S9708" s="6">
        <v>45006</v>
      </c>
      <c r="T9708" s="6">
        <v>0.64375000000000004</v>
      </c>
      <c r="U9708" t="s">
        <v>43</v>
      </c>
      <c r="V9708">
        <v>2000</v>
      </c>
      <c r="W9708">
        <v>30</v>
      </c>
      <c r="X9708">
        <v>52</v>
      </c>
      <c r="Y9708">
        <v>30</v>
      </c>
      <c r="Z9708" t="s">
        <v>14</v>
      </c>
      <c r="AA9708" t="s">
        <v>48</v>
      </c>
      <c r="AB9708">
        <v>4</v>
      </c>
      <c r="AC9708">
        <v>30</v>
      </c>
      <c r="AD9708" t="s">
        <v>45</v>
      </c>
      <c r="AE9708" s="6">
        <v>44723</v>
      </c>
      <c r="AF9708" t="str">
        <f>_xlfn.IFS(fact_orders[[#This Row],[delivery_time]]&lt;=40,"EARLY",fact_orders[[#This Row],[delivery_time]]&gt;=50,"LATE",TRUE,"ON TIME")</f>
        <v>LATE</v>
      </c>
    </row>
    <row r="9709" spans="16:32" x14ac:dyDescent="0.25">
      <c r="P9709">
        <v>9697</v>
      </c>
      <c r="Q9709">
        <v>119</v>
      </c>
      <c r="R9709">
        <v>2</v>
      </c>
      <c r="S9709" s="6">
        <v>45006</v>
      </c>
      <c r="T9709" s="6">
        <v>0.54583333333333328</v>
      </c>
      <c r="U9709" t="s">
        <v>43</v>
      </c>
      <c r="V9709">
        <v>2234</v>
      </c>
      <c r="W9709">
        <v>20</v>
      </c>
      <c r="X9709">
        <v>56</v>
      </c>
      <c r="Z9709" t="s">
        <v>17</v>
      </c>
      <c r="AA9709" t="s">
        <v>46</v>
      </c>
      <c r="AB9709">
        <v>4.7</v>
      </c>
      <c r="AD9709" t="s">
        <v>45</v>
      </c>
      <c r="AE9709" s="6">
        <v>44680</v>
      </c>
      <c r="AF9709" t="str">
        <f>_xlfn.IFS(fact_orders[[#This Row],[delivery_time]]&lt;=40,"EARLY",fact_orders[[#This Row],[delivery_time]]&gt;=50,"LATE",TRUE,"ON TIME")</f>
        <v>LATE</v>
      </c>
    </row>
    <row r="9710" spans="16:32" x14ac:dyDescent="0.25">
      <c r="P9710">
        <v>9698</v>
      </c>
      <c r="Q9710">
        <v>196</v>
      </c>
      <c r="R9710">
        <v>19</v>
      </c>
      <c r="S9710" s="6">
        <v>45006</v>
      </c>
      <c r="T9710" s="6">
        <v>0.76458333333333328</v>
      </c>
      <c r="U9710" t="s">
        <v>43</v>
      </c>
      <c r="V9710">
        <v>4204</v>
      </c>
      <c r="W9710">
        <v>16</v>
      </c>
      <c r="X9710">
        <v>43</v>
      </c>
      <c r="Y9710">
        <v>34</v>
      </c>
      <c r="Z9710" t="s">
        <v>16</v>
      </c>
      <c r="AA9710" t="s">
        <v>49</v>
      </c>
      <c r="AB9710">
        <v>4.5</v>
      </c>
      <c r="AC9710">
        <v>34</v>
      </c>
      <c r="AD9710" t="s">
        <v>45</v>
      </c>
      <c r="AE9710" s="6">
        <v>44757</v>
      </c>
      <c r="AF9710" t="str">
        <f>_xlfn.IFS(fact_orders[[#This Row],[delivery_time]]&lt;=40,"EARLY",fact_orders[[#This Row],[delivery_time]]&gt;=50,"LATE",TRUE,"ON TIME")</f>
        <v>ON TIME</v>
      </c>
    </row>
    <row r="9711" spans="16:32" x14ac:dyDescent="0.25">
      <c r="P9711">
        <v>9699</v>
      </c>
      <c r="Q9711">
        <v>173</v>
      </c>
      <c r="R9711">
        <v>3</v>
      </c>
      <c r="S9711" s="6">
        <v>45006</v>
      </c>
      <c r="T9711" s="6">
        <v>0.62430555555555556</v>
      </c>
      <c r="U9711" t="s">
        <v>43</v>
      </c>
      <c r="V9711">
        <v>2404</v>
      </c>
      <c r="W9711">
        <v>31</v>
      </c>
      <c r="X9711">
        <v>42</v>
      </c>
      <c r="Y9711">
        <v>34</v>
      </c>
      <c r="Z9711" t="s">
        <v>19</v>
      </c>
      <c r="AA9711" t="s">
        <v>44</v>
      </c>
      <c r="AB9711">
        <v>4</v>
      </c>
      <c r="AC9711">
        <v>34</v>
      </c>
      <c r="AD9711" t="s">
        <v>45</v>
      </c>
      <c r="AE9711" s="6">
        <v>44734</v>
      </c>
      <c r="AF9711" t="str">
        <f>_xlfn.IFS(fact_orders[[#This Row],[delivery_time]]&lt;=40,"EARLY",fact_orders[[#This Row],[delivery_time]]&gt;=50,"LATE",TRUE,"ON TIME")</f>
        <v>ON TIME</v>
      </c>
    </row>
    <row r="9712" spans="16:32" x14ac:dyDescent="0.25">
      <c r="P9712">
        <v>9700</v>
      </c>
      <c r="Q9712">
        <v>167</v>
      </c>
      <c r="R9712">
        <v>7</v>
      </c>
      <c r="S9712" s="6">
        <v>45006</v>
      </c>
      <c r="T9712" s="6">
        <v>0.82847222222222228</v>
      </c>
      <c r="U9712" t="s">
        <v>43</v>
      </c>
      <c r="V9712">
        <v>4632</v>
      </c>
      <c r="W9712">
        <v>32</v>
      </c>
      <c r="X9712">
        <v>30</v>
      </c>
      <c r="Y9712">
        <v>29</v>
      </c>
      <c r="Z9712" t="s">
        <v>23</v>
      </c>
      <c r="AA9712" t="s">
        <v>44</v>
      </c>
      <c r="AB9712">
        <v>3.4</v>
      </c>
      <c r="AC9712">
        <v>29</v>
      </c>
      <c r="AD9712" t="s">
        <v>45</v>
      </c>
      <c r="AE9712" s="6">
        <v>44728</v>
      </c>
      <c r="AF9712" t="str">
        <f>_xlfn.IFS(fact_orders[[#This Row],[delivery_time]]&lt;=40,"EARLY",fact_orders[[#This Row],[delivery_time]]&gt;=50,"LATE",TRUE,"ON TIME")</f>
        <v>EARLY</v>
      </c>
    </row>
    <row r="9713" spans="16:32" x14ac:dyDescent="0.25">
      <c r="P9713">
        <v>9701</v>
      </c>
      <c r="Q9713">
        <v>470</v>
      </c>
      <c r="R9713">
        <v>11</v>
      </c>
      <c r="S9713" s="6">
        <v>45007</v>
      </c>
      <c r="T9713" s="6">
        <v>0.82499999999999996</v>
      </c>
      <c r="U9713" t="s">
        <v>43</v>
      </c>
      <c r="V9713">
        <v>5162</v>
      </c>
      <c r="W9713">
        <v>31</v>
      </c>
      <c r="X9713">
        <v>40</v>
      </c>
      <c r="Y9713">
        <v>1</v>
      </c>
      <c r="Z9713" t="s">
        <v>8</v>
      </c>
      <c r="AA9713" t="s">
        <v>48</v>
      </c>
      <c r="AB9713">
        <v>3.3</v>
      </c>
      <c r="AC9713">
        <v>1</v>
      </c>
      <c r="AD9713" t="s">
        <v>45</v>
      </c>
      <c r="AE9713" s="6">
        <v>45031</v>
      </c>
      <c r="AF9713" t="str">
        <f>_xlfn.IFS(fact_orders[[#This Row],[delivery_time]]&lt;=40,"EARLY",fact_orders[[#This Row],[delivery_time]]&gt;=50,"LATE",TRUE,"ON TIME")</f>
        <v>EARLY</v>
      </c>
    </row>
    <row r="9714" spans="16:32" x14ac:dyDescent="0.25">
      <c r="P9714">
        <v>9702</v>
      </c>
      <c r="Q9714">
        <v>316</v>
      </c>
      <c r="R9714">
        <v>10</v>
      </c>
      <c r="S9714" s="6">
        <v>45007</v>
      </c>
      <c r="T9714" s="6">
        <v>0.90069444444444446</v>
      </c>
      <c r="U9714" t="s">
        <v>43</v>
      </c>
      <c r="V9714">
        <v>3172</v>
      </c>
      <c r="W9714">
        <v>20</v>
      </c>
      <c r="X9714">
        <v>59</v>
      </c>
      <c r="Y9714">
        <v>12</v>
      </c>
      <c r="Z9714" t="s">
        <v>7</v>
      </c>
      <c r="AA9714" t="s">
        <v>46</v>
      </c>
      <c r="AB9714">
        <v>4.5</v>
      </c>
      <c r="AC9714">
        <v>12</v>
      </c>
      <c r="AD9714" t="s">
        <v>45</v>
      </c>
      <c r="AE9714" s="6">
        <v>44877</v>
      </c>
      <c r="AF9714" t="str">
        <f>_xlfn.IFS(fact_orders[[#This Row],[delivery_time]]&lt;=40,"EARLY",fact_orders[[#This Row],[delivery_time]]&gt;=50,"LATE",TRUE,"ON TIME")</f>
        <v>LATE</v>
      </c>
    </row>
    <row r="9715" spans="16:32" x14ac:dyDescent="0.25">
      <c r="P9715">
        <v>9703</v>
      </c>
      <c r="Q9715">
        <v>116</v>
      </c>
      <c r="R9715">
        <v>8</v>
      </c>
      <c r="S9715" s="6">
        <v>45007</v>
      </c>
      <c r="T9715" s="6">
        <v>0.58680555555555558</v>
      </c>
      <c r="U9715" t="s">
        <v>43</v>
      </c>
      <c r="V9715">
        <v>2702</v>
      </c>
      <c r="W9715">
        <v>16</v>
      </c>
      <c r="X9715">
        <v>58</v>
      </c>
      <c r="Y9715">
        <v>38</v>
      </c>
      <c r="Z9715" t="s">
        <v>24</v>
      </c>
      <c r="AA9715" t="s">
        <v>44</v>
      </c>
      <c r="AB9715">
        <v>4.2</v>
      </c>
      <c r="AC9715">
        <v>38</v>
      </c>
      <c r="AD9715" t="s">
        <v>45</v>
      </c>
      <c r="AE9715" s="6">
        <v>44677</v>
      </c>
      <c r="AF9715" t="str">
        <f>_xlfn.IFS(fact_orders[[#This Row],[delivery_time]]&lt;=40,"EARLY",fact_orders[[#This Row],[delivery_time]]&gt;=50,"LATE",TRUE,"ON TIME")</f>
        <v>LATE</v>
      </c>
    </row>
    <row r="9716" spans="16:32" x14ac:dyDescent="0.25">
      <c r="P9716">
        <v>9704</v>
      </c>
      <c r="Q9716">
        <v>40</v>
      </c>
      <c r="R9716">
        <v>9</v>
      </c>
      <c r="S9716" s="6">
        <v>45007</v>
      </c>
      <c r="T9716" s="6">
        <v>0.60486111111111107</v>
      </c>
      <c r="U9716" t="s">
        <v>43</v>
      </c>
      <c r="V9716">
        <v>5655</v>
      </c>
      <c r="W9716">
        <v>37</v>
      </c>
      <c r="X9716">
        <v>46</v>
      </c>
      <c r="Z9716" t="s">
        <v>25</v>
      </c>
      <c r="AA9716" t="s">
        <v>44</v>
      </c>
      <c r="AB9716">
        <v>4.0999999999999996</v>
      </c>
      <c r="AD9716" t="s">
        <v>45</v>
      </c>
      <c r="AE9716" s="6">
        <v>44601</v>
      </c>
      <c r="AF9716" t="str">
        <f>_xlfn.IFS(fact_orders[[#This Row],[delivery_time]]&lt;=40,"EARLY",fact_orders[[#This Row],[delivery_time]]&gt;=50,"LATE",TRUE,"ON TIME")</f>
        <v>ON TIME</v>
      </c>
    </row>
    <row r="9717" spans="16:32" x14ac:dyDescent="0.25">
      <c r="P9717">
        <v>9705</v>
      </c>
      <c r="Q9717">
        <v>10</v>
      </c>
      <c r="R9717">
        <v>17</v>
      </c>
      <c r="S9717" s="6">
        <v>45007</v>
      </c>
      <c r="T9717" s="6">
        <v>0.67986111111111114</v>
      </c>
      <c r="U9717" t="s">
        <v>43</v>
      </c>
      <c r="V9717">
        <v>5468</v>
      </c>
      <c r="W9717">
        <v>36</v>
      </c>
      <c r="X9717">
        <v>40</v>
      </c>
      <c r="Z9717" t="s">
        <v>14</v>
      </c>
      <c r="AA9717" t="s">
        <v>48</v>
      </c>
      <c r="AB9717">
        <v>4</v>
      </c>
      <c r="AD9717" t="s">
        <v>45</v>
      </c>
      <c r="AE9717" s="6">
        <v>44571</v>
      </c>
      <c r="AF9717" t="str">
        <f>_xlfn.IFS(fact_orders[[#This Row],[delivery_time]]&lt;=40,"EARLY",fact_orders[[#This Row],[delivery_time]]&gt;=50,"LATE",TRUE,"ON TIME")</f>
        <v>EARLY</v>
      </c>
    </row>
    <row r="9718" spans="16:32" x14ac:dyDescent="0.25">
      <c r="P9718">
        <v>9706</v>
      </c>
      <c r="Q9718">
        <v>287</v>
      </c>
      <c r="R9718">
        <v>13</v>
      </c>
      <c r="S9718" s="6">
        <v>45007</v>
      </c>
      <c r="T9718" s="6">
        <v>0.76666666666666672</v>
      </c>
      <c r="U9718" t="s">
        <v>43</v>
      </c>
      <c r="V9718">
        <v>2724</v>
      </c>
      <c r="W9718">
        <v>18</v>
      </c>
      <c r="X9718">
        <v>44</v>
      </c>
      <c r="Y9718">
        <v>41</v>
      </c>
      <c r="Z9718" t="s">
        <v>10</v>
      </c>
      <c r="AA9718" t="s">
        <v>46</v>
      </c>
      <c r="AB9718">
        <v>3.3</v>
      </c>
      <c r="AC9718">
        <v>41</v>
      </c>
      <c r="AD9718" t="s">
        <v>45</v>
      </c>
      <c r="AE9718" s="6">
        <v>44848</v>
      </c>
      <c r="AF9718" t="str">
        <f>_xlfn.IFS(fact_orders[[#This Row],[delivery_time]]&lt;=40,"EARLY",fact_orders[[#This Row],[delivery_time]]&gt;=50,"LATE",TRUE,"ON TIME")</f>
        <v>ON TIME</v>
      </c>
    </row>
    <row r="9719" spans="16:32" x14ac:dyDescent="0.25">
      <c r="P9719">
        <v>9707</v>
      </c>
      <c r="Q9719">
        <v>320</v>
      </c>
      <c r="R9719">
        <v>10</v>
      </c>
      <c r="S9719" s="6">
        <v>45007</v>
      </c>
      <c r="T9719" s="6">
        <v>0.58819444444444446</v>
      </c>
      <c r="U9719" t="s">
        <v>43</v>
      </c>
      <c r="V9719">
        <v>2734</v>
      </c>
      <c r="W9719">
        <v>24</v>
      </c>
      <c r="X9719">
        <v>44</v>
      </c>
      <c r="Y9719">
        <v>42</v>
      </c>
      <c r="Z9719" t="s">
        <v>7</v>
      </c>
      <c r="AA9719" t="s">
        <v>46</v>
      </c>
      <c r="AB9719">
        <v>4.5</v>
      </c>
      <c r="AC9719">
        <v>42</v>
      </c>
      <c r="AD9719" t="s">
        <v>45</v>
      </c>
      <c r="AE9719" s="6">
        <v>44881</v>
      </c>
      <c r="AF9719" t="str">
        <f>_xlfn.IFS(fact_orders[[#This Row],[delivery_time]]&lt;=40,"EARLY",fact_orders[[#This Row],[delivery_time]]&gt;=50,"LATE",TRUE,"ON TIME")</f>
        <v>ON TIME</v>
      </c>
    </row>
    <row r="9720" spans="16:32" x14ac:dyDescent="0.25">
      <c r="P9720">
        <v>9708</v>
      </c>
      <c r="Q9720">
        <v>145</v>
      </c>
      <c r="R9720">
        <v>5</v>
      </c>
      <c r="S9720" s="6">
        <v>45007</v>
      </c>
      <c r="T9720" s="6">
        <v>0.61944444444444446</v>
      </c>
      <c r="U9720" t="s">
        <v>43</v>
      </c>
      <c r="V9720">
        <v>4939</v>
      </c>
      <c r="W9720">
        <v>33</v>
      </c>
      <c r="X9720">
        <v>50</v>
      </c>
      <c r="Z9720" t="s">
        <v>21</v>
      </c>
      <c r="AA9720" t="s">
        <v>46</v>
      </c>
      <c r="AB9720">
        <v>3</v>
      </c>
      <c r="AD9720" t="s">
        <v>45</v>
      </c>
      <c r="AE9720" s="6">
        <v>44706</v>
      </c>
      <c r="AF9720" t="str">
        <f>_xlfn.IFS(fact_orders[[#This Row],[delivery_time]]&lt;=40,"EARLY",fact_orders[[#This Row],[delivery_time]]&gt;=50,"LATE",TRUE,"ON TIME")</f>
        <v>LATE</v>
      </c>
    </row>
    <row r="9721" spans="16:32" x14ac:dyDescent="0.25">
      <c r="P9721">
        <v>9709</v>
      </c>
      <c r="Q9721">
        <v>473</v>
      </c>
      <c r="R9721">
        <v>2</v>
      </c>
      <c r="S9721" s="6">
        <v>45007</v>
      </c>
      <c r="T9721" s="6">
        <v>0.61111111111111116</v>
      </c>
      <c r="U9721" t="s">
        <v>43</v>
      </c>
      <c r="V9721">
        <v>3149</v>
      </c>
      <c r="W9721">
        <v>38</v>
      </c>
      <c r="X9721">
        <v>41</v>
      </c>
      <c r="Y9721">
        <v>44</v>
      </c>
      <c r="Z9721" t="s">
        <v>17</v>
      </c>
      <c r="AA9721" t="s">
        <v>46</v>
      </c>
      <c r="AB9721">
        <v>4.7</v>
      </c>
      <c r="AC9721">
        <v>44</v>
      </c>
      <c r="AD9721" t="s">
        <v>45</v>
      </c>
      <c r="AE9721" s="6">
        <v>45034</v>
      </c>
      <c r="AF9721" t="str">
        <f>_xlfn.IFS(fact_orders[[#This Row],[delivery_time]]&lt;=40,"EARLY",fact_orders[[#This Row],[delivery_time]]&gt;=50,"LATE",TRUE,"ON TIME")</f>
        <v>ON TIME</v>
      </c>
    </row>
    <row r="9722" spans="16:32" x14ac:dyDescent="0.25">
      <c r="P9722">
        <v>9710</v>
      </c>
      <c r="Q9722">
        <v>311</v>
      </c>
      <c r="R9722">
        <v>2</v>
      </c>
      <c r="S9722" s="6">
        <v>45007</v>
      </c>
      <c r="T9722" s="6">
        <v>0.44791666666666669</v>
      </c>
      <c r="U9722" t="s">
        <v>43</v>
      </c>
      <c r="V9722">
        <v>3228</v>
      </c>
      <c r="W9722">
        <v>17</v>
      </c>
      <c r="X9722">
        <v>54</v>
      </c>
      <c r="Y9722">
        <v>22</v>
      </c>
      <c r="Z9722" t="s">
        <v>17</v>
      </c>
      <c r="AA9722" t="s">
        <v>46</v>
      </c>
      <c r="AB9722">
        <v>4.7</v>
      </c>
      <c r="AC9722">
        <v>22</v>
      </c>
      <c r="AD9722" t="s">
        <v>45</v>
      </c>
      <c r="AE9722" s="6">
        <v>44872</v>
      </c>
      <c r="AF9722" t="str">
        <f>_xlfn.IFS(fact_orders[[#This Row],[delivery_time]]&lt;=40,"EARLY",fact_orders[[#This Row],[delivery_time]]&gt;=50,"LATE",TRUE,"ON TIME")</f>
        <v>LATE</v>
      </c>
    </row>
    <row r="9723" spans="16:32" x14ac:dyDescent="0.25">
      <c r="P9723">
        <v>9711</v>
      </c>
      <c r="Q9723">
        <v>191</v>
      </c>
      <c r="R9723">
        <v>5</v>
      </c>
      <c r="S9723" s="6">
        <v>45007</v>
      </c>
      <c r="T9723" s="6">
        <v>0.47569444444444442</v>
      </c>
      <c r="U9723" t="s">
        <v>43</v>
      </c>
      <c r="V9723">
        <v>4804</v>
      </c>
      <c r="W9723">
        <v>32</v>
      </c>
      <c r="X9723">
        <v>54</v>
      </c>
      <c r="Y9723">
        <v>20</v>
      </c>
      <c r="Z9723" t="s">
        <v>21</v>
      </c>
      <c r="AA9723" t="s">
        <v>46</v>
      </c>
      <c r="AB9723">
        <v>3</v>
      </c>
      <c r="AC9723">
        <v>20</v>
      </c>
      <c r="AD9723" t="s">
        <v>45</v>
      </c>
      <c r="AE9723" s="6">
        <v>44752</v>
      </c>
      <c r="AF9723" t="str">
        <f>_xlfn.IFS(fact_orders[[#This Row],[delivery_time]]&lt;=40,"EARLY",fact_orders[[#This Row],[delivery_time]]&gt;=50,"LATE",TRUE,"ON TIME")</f>
        <v>LATE</v>
      </c>
    </row>
    <row r="9724" spans="16:32" x14ac:dyDescent="0.25">
      <c r="P9724">
        <v>9712</v>
      </c>
      <c r="Q9724">
        <v>150</v>
      </c>
      <c r="R9724">
        <v>12</v>
      </c>
      <c r="S9724" s="6">
        <v>45007</v>
      </c>
      <c r="T9724" s="6">
        <v>0.59513888888888888</v>
      </c>
      <c r="U9724" t="s">
        <v>43</v>
      </c>
      <c r="V9724">
        <v>2630</v>
      </c>
      <c r="W9724">
        <v>37</v>
      </c>
      <c r="X9724">
        <v>38</v>
      </c>
      <c r="Z9724" t="s">
        <v>9</v>
      </c>
      <c r="AA9724" t="s">
        <v>44</v>
      </c>
      <c r="AB9724">
        <v>3.7</v>
      </c>
      <c r="AD9724" t="s">
        <v>45</v>
      </c>
      <c r="AE9724" s="6">
        <v>44711</v>
      </c>
      <c r="AF9724" t="str">
        <f>_xlfn.IFS(fact_orders[[#This Row],[delivery_time]]&lt;=40,"EARLY",fact_orders[[#This Row],[delivery_time]]&gt;=50,"LATE",TRUE,"ON TIME")</f>
        <v>EARLY</v>
      </c>
    </row>
    <row r="9725" spans="16:32" x14ac:dyDescent="0.25">
      <c r="P9725">
        <v>9713</v>
      </c>
      <c r="Q9725">
        <v>310</v>
      </c>
      <c r="R9725">
        <v>10</v>
      </c>
      <c r="S9725" s="6">
        <v>45007</v>
      </c>
      <c r="T9725" s="6">
        <v>0.79305555555555551</v>
      </c>
      <c r="U9725" t="s">
        <v>43</v>
      </c>
      <c r="V9725">
        <v>4103</v>
      </c>
      <c r="W9725">
        <v>28</v>
      </c>
      <c r="X9725">
        <v>39</v>
      </c>
      <c r="Y9725">
        <v>34</v>
      </c>
      <c r="Z9725" t="s">
        <v>7</v>
      </c>
      <c r="AA9725" t="s">
        <v>46</v>
      </c>
      <c r="AB9725">
        <v>4.5</v>
      </c>
      <c r="AC9725">
        <v>34</v>
      </c>
      <c r="AD9725" t="s">
        <v>45</v>
      </c>
      <c r="AE9725" s="6">
        <v>44871</v>
      </c>
      <c r="AF9725" t="str">
        <f>_xlfn.IFS(fact_orders[[#This Row],[delivery_time]]&lt;=40,"EARLY",fact_orders[[#This Row],[delivery_time]]&gt;=50,"LATE",TRUE,"ON TIME")</f>
        <v>EARLY</v>
      </c>
    </row>
    <row r="9726" spans="16:32" x14ac:dyDescent="0.25">
      <c r="P9726">
        <v>9714</v>
      </c>
      <c r="Q9726">
        <v>151</v>
      </c>
      <c r="R9726">
        <v>13</v>
      </c>
      <c r="S9726" s="6">
        <v>45007</v>
      </c>
      <c r="T9726" s="6">
        <v>0.84930555555555554</v>
      </c>
      <c r="U9726" t="s">
        <v>43</v>
      </c>
      <c r="V9726">
        <v>3819</v>
      </c>
      <c r="W9726">
        <v>31</v>
      </c>
      <c r="X9726">
        <v>53</v>
      </c>
      <c r="Y9726">
        <v>5</v>
      </c>
      <c r="Z9726" t="s">
        <v>10</v>
      </c>
      <c r="AA9726" t="s">
        <v>46</v>
      </c>
      <c r="AB9726">
        <v>3.3</v>
      </c>
      <c r="AC9726">
        <v>5</v>
      </c>
      <c r="AD9726" t="s">
        <v>45</v>
      </c>
      <c r="AE9726" s="6">
        <v>44712</v>
      </c>
      <c r="AF9726" t="str">
        <f>_xlfn.IFS(fact_orders[[#This Row],[delivery_time]]&lt;=40,"EARLY",fact_orders[[#This Row],[delivery_time]]&gt;=50,"LATE",TRUE,"ON TIME")</f>
        <v>LATE</v>
      </c>
    </row>
    <row r="9727" spans="16:32" x14ac:dyDescent="0.25">
      <c r="P9727">
        <v>9715</v>
      </c>
      <c r="Q9727">
        <v>317</v>
      </c>
      <c r="R9727">
        <v>13</v>
      </c>
      <c r="S9727" s="6">
        <v>45007</v>
      </c>
      <c r="T9727" s="6">
        <v>0.89861111111111114</v>
      </c>
      <c r="U9727" t="s">
        <v>43</v>
      </c>
      <c r="V9727">
        <v>5901</v>
      </c>
      <c r="W9727">
        <v>30</v>
      </c>
      <c r="X9727">
        <v>58</v>
      </c>
      <c r="Y9727">
        <v>6</v>
      </c>
      <c r="Z9727" t="s">
        <v>10</v>
      </c>
      <c r="AA9727" t="s">
        <v>46</v>
      </c>
      <c r="AB9727">
        <v>3.3</v>
      </c>
      <c r="AC9727">
        <v>6</v>
      </c>
      <c r="AD9727" t="s">
        <v>45</v>
      </c>
      <c r="AE9727" s="6">
        <v>44878</v>
      </c>
      <c r="AF9727" t="str">
        <f>_xlfn.IFS(fact_orders[[#This Row],[delivery_time]]&lt;=40,"EARLY",fact_orders[[#This Row],[delivery_time]]&gt;=50,"LATE",TRUE,"ON TIME")</f>
        <v>LATE</v>
      </c>
    </row>
    <row r="9728" spans="16:32" x14ac:dyDescent="0.25">
      <c r="P9728">
        <v>9716</v>
      </c>
      <c r="Q9728">
        <v>203</v>
      </c>
      <c r="R9728">
        <v>4</v>
      </c>
      <c r="S9728" s="6">
        <v>45007</v>
      </c>
      <c r="T9728" s="6">
        <v>0.625</v>
      </c>
      <c r="U9728" t="s">
        <v>43</v>
      </c>
      <c r="V9728">
        <v>3388</v>
      </c>
      <c r="W9728">
        <v>32</v>
      </c>
      <c r="X9728">
        <v>31</v>
      </c>
      <c r="Y9728">
        <v>5</v>
      </c>
      <c r="Z9728" t="s">
        <v>20</v>
      </c>
      <c r="AA9728" t="s">
        <v>46</v>
      </c>
      <c r="AB9728">
        <v>3.7</v>
      </c>
      <c r="AC9728">
        <v>5</v>
      </c>
      <c r="AD9728" t="s">
        <v>45</v>
      </c>
      <c r="AE9728" s="6">
        <v>44764</v>
      </c>
      <c r="AF9728" t="str">
        <f>_xlfn.IFS(fact_orders[[#This Row],[delivery_time]]&lt;=40,"EARLY",fact_orders[[#This Row],[delivery_time]]&gt;=50,"LATE",TRUE,"ON TIME")</f>
        <v>EARLY</v>
      </c>
    </row>
    <row r="9729" spans="16:32" x14ac:dyDescent="0.25">
      <c r="P9729">
        <v>9717</v>
      </c>
      <c r="Q9729">
        <v>169</v>
      </c>
      <c r="R9729">
        <v>12</v>
      </c>
      <c r="S9729" s="6">
        <v>45007</v>
      </c>
      <c r="T9729" s="6">
        <v>0.58611111111111114</v>
      </c>
      <c r="U9729" t="s">
        <v>43</v>
      </c>
      <c r="V9729">
        <v>2853</v>
      </c>
      <c r="W9729">
        <v>27</v>
      </c>
      <c r="X9729">
        <v>31</v>
      </c>
      <c r="Y9729">
        <v>16</v>
      </c>
      <c r="Z9729" t="s">
        <v>9</v>
      </c>
      <c r="AA9729" t="s">
        <v>44</v>
      </c>
      <c r="AB9729">
        <v>3.7</v>
      </c>
      <c r="AC9729">
        <v>16</v>
      </c>
      <c r="AD9729" t="s">
        <v>45</v>
      </c>
      <c r="AE9729" s="6">
        <v>44730</v>
      </c>
      <c r="AF9729" t="str">
        <f>_xlfn.IFS(fact_orders[[#This Row],[delivery_time]]&lt;=40,"EARLY",fact_orders[[#This Row],[delivery_time]]&gt;=50,"LATE",TRUE,"ON TIME")</f>
        <v>EARLY</v>
      </c>
    </row>
    <row r="9730" spans="16:32" x14ac:dyDescent="0.25">
      <c r="P9730">
        <v>9718</v>
      </c>
      <c r="Q9730">
        <v>499</v>
      </c>
      <c r="R9730">
        <v>9</v>
      </c>
      <c r="S9730" s="6">
        <v>45007</v>
      </c>
      <c r="T9730" s="6">
        <v>0.52430555555555558</v>
      </c>
      <c r="U9730" t="s">
        <v>43</v>
      </c>
      <c r="V9730">
        <v>2987</v>
      </c>
      <c r="W9730">
        <v>29</v>
      </c>
      <c r="X9730">
        <v>55</v>
      </c>
      <c r="Y9730">
        <v>16</v>
      </c>
      <c r="Z9730" t="s">
        <v>25</v>
      </c>
      <c r="AA9730" t="s">
        <v>44</v>
      </c>
      <c r="AB9730">
        <v>4.0999999999999996</v>
      </c>
      <c r="AC9730">
        <v>16</v>
      </c>
      <c r="AD9730" t="s">
        <v>45</v>
      </c>
      <c r="AE9730" s="6">
        <v>45060</v>
      </c>
      <c r="AF9730" t="str">
        <f>_xlfn.IFS(fact_orders[[#This Row],[delivery_time]]&lt;=40,"EARLY",fact_orders[[#This Row],[delivery_time]]&gt;=50,"LATE",TRUE,"ON TIME")</f>
        <v>LATE</v>
      </c>
    </row>
    <row r="9731" spans="16:32" x14ac:dyDescent="0.25">
      <c r="P9731">
        <v>9719</v>
      </c>
      <c r="Q9731">
        <v>16</v>
      </c>
      <c r="R9731">
        <v>6</v>
      </c>
      <c r="S9731" s="6">
        <v>45007</v>
      </c>
      <c r="T9731" s="6">
        <v>0.73055555555555551</v>
      </c>
      <c r="U9731" t="s">
        <v>43</v>
      </c>
      <c r="V9731">
        <v>2223</v>
      </c>
      <c r="W9731">
        <v>28</v>
      </c>
      <c r="X9731">
        <v>38</v>
      </c>
      <c r="Z9731" t="s">
        <v>22</v>
      </c>
      <c r="AA9731" t="s">
        <v>47</v>
      </c>
      <c r="AB9731">
        <v>3.4</v>
      </c>
      <c r="AD9731" t="s">
        <v>45</v>
      </c>
      <c r="AE9731" s="6">
        <v>44577</v>
      </c>
      <c r="AF9731" t="str">
        <f>_xlfn.IFS(fact_orders[[#This Row],[delivery_time]]&lt;=40,"EARLY",fact_orders[[#This Row],[delivery_time]]&gt;=50,"LATE",TRUE,"ON TIME")</f>
        <v>EARLY</v>
      </c>
    </row>
    <row r="9732" spans="16:32" x14ac:dyDescent="0.25">
      <c r="P9732">
        <v>9720</v>
      </c>
      <c r="Q9732">
        <v>426</v>
      </c>
      <c r="R9732">
        <v>16</v>
      </c>
      <c r="S9732" s="6">
        <v>45007</v>
      </c>
      <c r="T9732" s="6">
        <v>0.56458333333333333</v>
      </c>
      <c r="U9732" t="s">
        <v>43</v>
      </c>
      <c r="V9732">
        <v>3921</v>
      </c>
      <c r="W9732">
        <v>27</v>
      </c>
      <c r="X9732">
        <v>33</v>
      </c>
      <c r="Z9732" t="s">
        <v>13</v>
      </c>
      <c r="AA9732" t="s">
        <v>47</v>
      </c>
      <c r="AB9732">
        <v>3.4</v>
      </c>
      <c r="AD9732" t="s">
        <v>45</v>
      </c>
      <c r="AE9732" s="6">
        <v>44987</v>
      </c>
      <c r="AF9732" t="str">
        <f>_xlfn.IFS(fact_orders[[#This Row],[delivery_time]]&lt;=40,"EARLY",fact_orders[[#This Row],[delivery_time]]&gt;=50,"LATE",TRUE,"ON TIME")</f>
        <v>EARLY</v>
      </c>
    </row>
    <row r="9733" spans="16:32" x14ac:dyDescent="0.25">
      <c r="P9733">
        <v>9721</v>
      </c>
      <c r="Q9733">
        <v>57</v>
      </c>
      <c r="R9733">
        <v>6</v>
      </c>
      <c r="S9733" s="6">
        <v>45007</v>
      </c>
      <c r="T9733" s="6">
        <v>0.70694444444444449</v>
      </c>
      <c r="U9733" t="s">
        <v>43</v>
      </c>
      <c r="V9733">
        <v>3338</v>
      </c>
      <c r="W9733">
        <v>29</v>
      </c>
      <c r="X9733">
        <v>39</v>
      </c>
      <c r="Y9733">
        <v>43</v>
      </c>
      <c r="Z9733" t="s">
        <v>22</v>
      </c>
      <c r="AA9733" t="s">
        <v>47</v>
      </c>
      <c r="AB9733">
        <v>3.4</v>
      </c>
      <c r="AC9733">
        <v>43</v>
      </c>
      <c r="AD9733" t="s">
        <v>45</v>
      </c>
      <c r="AE9733" s="6">
        <v>44618</v>
      </c>
      <c r="AF9733" t="str">
        <f>_xlfn.IFS(fact_orders[[#This Row],[delivery_time]]&lt;=40,"EARLY",fact_orders[[#This Row],[delivery_time]]&gt;=50,"LATE",TRUE,"ON TIME")</f>
        <v>EARLY</v>
      </c>
    </row>
    <row r="9734" spans="16:32" x14ac:dyDescent="0.25">
      <c r="P9734">
        <v>9722</v>
      </c>
      <c r="Q9734">
        <v>155</v>
      </c>
      <c r="R9734">
        <v>14</v>
      </c>
      <c r="S9734" s="6">
        <v>45007</v>
      </c>
      <c r="T9734" s="6">
        <v>0.64513888888888893</v>
      </c>
      <c r="U9734" t="s">
        <v>43</v>
      </c>
      <c r="V9734">
        <v>5263</v>
      </c>
      <c r="W9734">
        <v>16</v>
      </c>
      <c r="X9734">
        <v>50</v>
      </c>
      <c r="Y9734">
        <v>3</v>
      </c>
      <c r="Z9734" t="s">
        <v>11</v>
      </c>
      <c r="AA9734" t="s">
        <v>47</v>
      </c>
      <c r="AB9734">
        <v>4.4000000000000004</v>
      </c>
      <c r="AC9734">
        <v>3</v>
      </c>
      <c r="AD9734" t="s">
        <v>45</v>
      </c>
      <c r="AE9734" s="6">
        <v>44716</v>
      </c>
      <c r="AF9734" t="str">
        <f>_xlfn.IFS(fact_orders[[#This Row],[delivery_time]]&lt;=40,"EARLY",fact_orders[[#This Row],[delivery_time]]&gt;=50,"LATE",TRUE,"ON TIME")</f>
        <v>LATE</v>
      </c>
    </row>
    <row r="9735" spans="16:32" x14ac:dyDescent="0.25">
      <c r="P9735">
        <v>9723</v>
      </c>
      <c r="Q9735">
        <v>48</v>
      </c>
      <c r="R9735">
        <v>17</v>
      </c>
      <c r="S9735" s="6">
        <v>45007</v>
      </c>
      <c r="T9735" s="6">
        <v>0.87916666666666665</v>
      </c>
      <c r="U9735" t="s">
        <v>43</v>
      </c>
      <c r="V9735">
        <v>5964</v>
      </c>
      <c r="W9735">
        <v>34</v>
      </c>
      <c r="X9735">
        <v>52</v>
      </c>
      <c r="Z9735" t="s">
        <v>14</v>
      </c>
      <c r="AA9735" t="s">
        <v>48</v>
      </c>
      <c r="AB9735">
        <v>4</v>
      </c>
      <c r="AD9735" t="s">
        <v>45</v>
      </c>
      <c r="AE9735" s="6">
        <v>44609</v>
      </c>
      <c r="AF9735" t="str">
        <f>_xlfn.IFS(fact_orders[[#This Row],[delivery_time]]&lt;=40,"EARLY",fact_orders[[#This Row],[delivery_time]]&gt;=50,"LATE",TRUE,"ON TIME")</f>
        <v>LATE</v>
      </c>
    </row>
    <row r="9736" spans="16:32" x14ac:dyDescent="0.25">
      <c r="P9736">
        <v>9724</v>
      </c>
      <c r="Q9736">
        <v>323</v>
      </c>
      <c r="R9736">
        <v>16</v>
      </c>
      <c r="S9736" s="6">
        <v>45007</v>
      </c>
      <c r="T9736" s="6">
        <v>0.56527777777777777</v>
      </c>
      <c r="U9736" t="s">
        <v>43</v>
      </c>
      <c r="V9736">
        <v>2903</v>
      </c>
      <c r="W9736">
        <v>38</v>
      </c>
      <c r="X9736">
        <v>38</v>
      </c>
      <c r="Y9736">
        <v>3</v>
      </c>
      <c r="Z9736" t="s">
        <v>13</v>
      </c>
      <c r="AA9736" t="s">
        <v>47</v>
      </c>
      <c r="AB9736">
        <v>3.4</v>
      </c>
      <c r="AC9736">
        <v>3</v>
      </c>
      <c r="AD9736" t="s">
        <v>45</v>
      </c>
      <c r="AE9736" s="6">
        <v>44884</v>
      </c>
      <c r="AF9736" t="str">
        <f>_xlfn.IFS(fact_orders[[#This Row],[delivery_time]]&lt;=40,"EARLY",fact_orders[[#This Row],[delivery_time]]&gt;=50,"LATE",TRUE,"ON TIME")</f>
        <v>EARLY</v>
      </c>
    </row>
    <row r="9737" spans="16:32" x14ac:dyDescent="0.25">
      <c r="P9737">
        <v>9725</v>
      </c>
      <c r="Q9737">
        <v>389</v>
      </c>
      <c r="R9737">
        <v>13</v>
      </c>
      <c r="S9737" s="6">
        <v>45007</v>
      </c>
      <c r="T9737" s="6">
        <v>0.6743055555555556</v>
      </c>
      <c r="U9737" t="s">
        <v>43</v>
      </c>
      <c r="V9737">
        <v>4786</v>
      </c>
      <c r="W9737">
        <v>22</v>
      </c>
      <c r="X9737">
        <v>44</v>
      </c>
      <c r="Z9737" t="s">
        <v>10</v>
      </c>
      <c r="AA9737" t="s">
        <v>46</v>
      </c>
      <c r="AB9737">
        <v>3.3</v>
      </c>
      <c r="AD9737" t="s">
        <v>45</v>
      </c>
      <c r="AE9737" s="6">
        <v>44950</v>
      </c>
      <c r="AF9737" t="str">
        <f>_xlfn.IFS(fact_orders[[#This Row],[delivery_time]]&lt;=40,"EARLY",fact_orders[[#This Row],[delivery_time]]&gt;=50,"LATE",TRUE,"ON TIME")</f>
        <v>ON TIME</v>
      </c>
    </row>
    <row r="9738" spans="16:32" x14ac:dyDescent="0.25">
      <c r="P9738">
        <v>9726</v>
      </c>
      <c r="Q9738">
        <v>200</v>
      </c>
      <c r="R9738">
        <v>18</v>
      </c>
      <c r="S9738" s="6">
        <v>45007</v>
      </c>
      <c r="T9738" s="6">
        <v>0.88958333333333328</v>
      </c>
      <c r="U9738" t="s">
        <v>43</v>
      </c>
      <c r="V9738">
        <v>3114</v>
      </c>
      <c r="W9738">
        <v>32</v>
      </c>
      <c r="X9738">
        <v>31</v>
      </c>
      <c r="Y9738">
        <v>10</v>
      </c>
      <c r="Z9738" t="s">
        <v>15</v>
      </c>
      <c r="AA9738" t="s">
        <v>46</v>
      </c>
      <c r="AB9738">
        <v>3.1</v>
      </c>
      <c r="AC9738">
        <v>10</v>
      </c>
      <c r="AD9738" t="s">
        <v>45</v>
      </c>
      <c r="AE9738" s="6">
        <v>44761</v>
      </c>
      <c r="AF9738" t="str">
        <f>_xlfn.IFS(fact_orders[[#This Row],[delivery_time]]&lt;=40,"EARLY",fact_orders[[#This Row],[delivery_time]]&gt;=50,"LATE",TRUE,"ON TIME")</f>
        <v>EARLY</v>
      </c>
    </row>
    <row r="9739" spans="16:32" x14ac:dyDescent="0.25">
      <c r="P9739">
        <v>9727</v>
      </c>
      <c r="Q9739">
        <v>133</v>
      </c>
      <c r="R9739">
        <v>16</v>
      </c>
      <c r="S9739" s="6">
        <v>45007</v>
      </c>
      <c r="T9739" s="6">
        <v>0.44444444444444442</v>
      </c>
      <c r="U9739" t="s">
        <v>43</v>
      </c>
      <c r="V9739">
        <v>2457</v>
      </c>
      <c r="W9739">
        <v>33</v>
      </c>
      <c r="X9739">
        <v>56</v>
      </c>
      <c r="Y9739">
        <v>19</v>
      </c>
      <c r="Z9739" t="s">
        <v>13</v>
      </c>
      <c r="AA9739" t="s">
        <v>47</v>
      </c>
      <c r="AB9739">
        <v>3.4</v>
      </c>
      <c r="AC9739">
        <v>19</v>
      </c>
      <c r="AD9739" t="s">
        <v>45</v>
      </c>
      <c r="AE9739" s="6">
        <v>44694</v>
      </c>
      <c r="AF9739" t="str">
        <f>_xlfn.IFS(fact_orders[[#This Row],[delivery_time]]&lt;=40,"EARLY",fact_orders[[#This Row],[delivery_time]]&gt;=50,"LATE",TRUE,"ON TIME")</f>
        <v>LATE</v>
      </c>
    </row>
    <row r="9740" spans="16:32" x14ac:dyDescent="0.25">
      <c r="P9740">
        <v>9728</v>
      </c>
      <c r="Q9740">
        <v>278</v>
      </c>
      <c r="R9740">
        <v>17</v>
      </c>
      <c r="S9740" s="6">
        <v>45007</v>
      </c>
      <c r="T9740" s="6">
        <v>0.52638888888888891</v>
      </c>
      <c r="U9740" t="s">
        <v>43</v>
      </c>
      <c r="V9740">
        <v>5315</v>
      </c>
      <c r="W9740">
        <v>23</v>
      </c>
      <c r="X9740">
        <v>30</v>
      </c>
      <c r="Y9740">
        <v>44</v>
      </c>
      <c r="Z9740" t="s">
        <v>14</v>
      </c>
      <c r="AA9740" t="s">
        <v>48</v>
      </c>
      <c r="AB9740">
        <v>4</v>
      </c>
      <c r="AC9740">
        <v>44</v>
      </c>
      <c r="AD9740" t="s">
        <v>45</v>
      </c>
      <c r="AE9740" s="6">
        <v>44839</v>
      </c>
      <c r="AF9740" t="str">
        <f>_xlfn.IFS(fact_orders[[#This Row],[delivery_time]]&lt;=40,"EARLY",fact_orders[[#This Row],[delivery_time]]&gt;=50,"LATE",TRUE,"ON TIME")</f>
        <v>EARLY</v>
      </c>
    </row>
    <row r="9741" spans="16:32" x14ac:dyDescent="0.25">
      <c r="P9741">
        <v>9729</v>
      </c>
      <c r="Q9741">
        <v>115</v>
      </c>
      <c r="R9741">
        <v>11</v>
      </c>
      <c r="S9741" s="6">
        <v>45007</v>
      </c>
      <c r="T9741" s="6">
        <v>0.72430555555555554</v>
      </c>
      <c r="U9741" t="s">
        <v>43</v>
      </c>
      <c r="V9741">
        <v>5411</v>
      </c>
      <c r="W9741">
        <v>15</v>
      </c>
      <c r="X9741">
        <v>38</v>
      </c>
      <c r="Y9741">
        <v>5</v>
      </c>
      <c r="Z9741" t="s">
        <v>8</v>
      </c>
      <c r="AA9741" t="s">
        <v>48</v>
      </c>
      <c r="AB9741">
        <v>3.3</v>
      </c>
      <c r="AC9741">
        <v>5</v>
      </c>
      <c r="AD9741" t="s">
        <v>45</v>
      </c>
      <c r="AE9741" s="6">
        <v>44676</v>
      </c>
      <c r="AF9741" t="str">
        <f>_xlfn.IFS(fact_orders[[#This Row],[delivery_time]]&lt;=40,"EARLY",fact_orders[[#This Row],[delivery_time]]&gt;=50,"LATE",TRUE,"ON TIME")</f>
        <v>EARLY</v>
      </c>
    </row>
    <row r="9742" spans="16:32" x14ac:dyDescent="0.25">
      <c r="P9742">
        <v>9730</v>
      </c>
      <c r="Q9742">
        <v>217</v>
      </c>
      <c r="R9742">
        <v>1</v>
      </c>
      <c r="S9742" s="6">
        <v>45007</v>
      </c>
      <c r="T9742" s="6">
        <v>0.51597222222222228</v>
      </c>
      <c r="U9742" t="s">
        <v>43</v>
      </c>
      <c r="V9742">
        <v>5135</v>
      </c>
      <c r="W9742">
        <v>17</v>
      </c>
      <c r="X9742">
        <v>45</v>
      </c>
      <c r="Y9742">
        <v>4</v>
      </c>
      <c r="Z9742" t="s">
        <v>6</v>
      </c>
      <c r="AA9742" t="s">
        <v>48</v>
      </c>
      <c r="AB9742">
        <v>3</v>
      </c>
      <c r="AC9742">
        <v>4</v>
      </c>
      <c r="AD9742" t="s">
        <v>45</v>
      </c>
      <c r="AE9742" s="6">
        <v>44778</v>
      </c>
      <c r="AF9742" t="str">
        <f>_xlfn.IFS(fact_orders[[#This Row],[delivery_time]]&lt;=40,"EARLY",fact_orders[[#This Row],[delivery_time]]&gt;=50,"LATE",TRUE,"ON TIME")</f>
        <v>ON TIME</v>
      </c>
    </row>
    <row r="9743" spans="16:32" x14ac:dyDescent="0.25">
      <c r="P9743">
        <v>9731</v>
      </c>
      <c r="Q9743">
        <v>369</v>
      </c>
      <c r="R9743">
        <v>11</v>
      </c>
      <c r="S9743" s="6">
        <v>45008</v>
      </c>
      <c r="T9743" s="6">
        <v>0.79305555555555551</v>
      </c>
      <c r="U9743" t="s">
        <v>43</v>
      </c>
      <c r="V9743">
        <v>3926</v>
      </c>
      <c r="W9743">
        <v>24</v>
      </c>
      <c r="X9743">
        <v>31</v>
      </c>
      <c r="Y9743">
        <v>32</v>
      </c>
      <c r="Z9743" t="s">
        <v>8</v>
      </c>
      <c r="AA9743" t="s">
        <v>48</v>
      </c>
      <c r="AB9743">
        <v>3.3</v>
      </c>
      <c r="AC9743">
        <v>32</v>
      </c>
      <c r="AD9743" t="s">
        <v>45</v>
      </c>
      <c r="AE9743" s="6">
        <v>44930</v>
      </c>
      <c r="AF9743" t="str">
        <f>_xlfn.IFS(fact_orders[[#This Row],[delivery_time]]&lt;=40,"EARLY",fact_orders[[#This Row],[delivery_time]]&gt;=50,"LATE",TRUE,"ON TIME")</f>
        <v>EARLY</v>
      </c>
    </row>
    <row r="9744" spans="16:32" x14ac:dyDescent="0.25">
      <c r="P9744">
        <v>9732</v>
      </c>
      <c r="Q9744">
        <v>488</v>
      </c>
      <c r="R9744">
        <v>5</v>
      </c>
      <c r="S9744" s="6">
        <v>45008</v>
      </c>
      <c r="T9744" s="6">
        <v>0.83958333333333335</v>
      </c>
      <c r="U9744" t="s">
        <v>43</v>
      </c>
      <c r="V9744">
        <v>4891</v>
      </c>
      <c r="W9744">
        <v>32</v>
      </c>
      <c r="X9744">
        <v>58</v>
      </c>
      <c r="Y9744">
        <v>35</v>
      </c>
      <c r="Z9744" t="s">
        <v>21</v>
      </c>
      <c r="AA9744" t="s">
        <v>46</v>
      </c>
      <c r="AB9744">
        <v>3</v>
      </c>
      <c r="AC9744">
        <v>35</v>
      </c>
      <c r="AD9744" t="s">
        <v>45</v>
      </c>
      <c r="AE9744" s="6">
        <v>45049</v>
      </c>
      <c r="AF9744" t="str">
        <f>_xlfn.IFS(fact_orders[[#This Row],[delivery_time]]&lt;=40,"EARLY",fact_orders[[#This Row],[delivery_time]]&gt;=50,"LATE",TRUE,"ON TIME")</f>
        <v>LATE</v>
      </c>
    </row>
    <row r="9745" spans="16:32" x14ac:dyDescent="0.25">
      <c r="P9745">
        <v>9733</v>
      </c>
      <c r="Q9745">
        <v>392</v>
      </c>
      <c r="R9745">
        <v>18</v>
      </c>
      <c r="S9745" s="6">
        <v>45008</v>
      </c>
      <c r="T9745" s="6">
        <v>0.66249999999999998</v>
      </c>
      <c r="U9745" t="s">
        <v>43</v>
      </c>
      <c r="V9745">
        <v>4909</v>
      </c>
      <c r="W9745">
        <v>23</v>
      </c>
      <c r="X9745">
        <v>35</v>
      </c>
      <c r="Z9745" t="s">
        <v>15</v>
      </c>
      <c r="AA9745" t="s">
        <v>46</v>
      </c>
      <c r="AB9745">
        <v>3.1</v>
      </c>
      <c r="AD9745" t="s">
        <v>45</v>
      </c>
      <c r="AE9745" s="6">
        <v>44953</v>
      </c>
      <c r="AF9745" t="str">
        <f>_xlfn.IFS(fact_orders[[#This Row],[delivery_time]]&lt;=40,"EARLY",fact_orders[[#This Row],[delivery_time]]&gt;=50,"LATE",TRUE,"ON TIME")</f>
        <v>EARLY</v>
      </c>
    </row>
    <row r="9746" spans="16:32" x14ac:dyDescent="0.25">
      <c r="P9746">
        <v>9734</v>
      </c>
      <c r="Q9746">
        <v>25</v>
      </c>
      <c r="R9746">
        <v>2</v>
      </c>
      <c r="S9746" s="6">
        <v>45008</v>
      </c>
      <c r="T9746" s="6">
        <v>0.44722222222222224</v>
      </c>
      <c r="U9746" t="s">
        <v>43</v>
      </c>
      <c r="V9746">
        <v>3414</v>
      </c>
      <c r="W9746">
        <v>36</v>
      </c>
      <c r="X9746">
        <v>40</v>
      </c>
      <c r="Y9746">
        <v>48</v>
      </c>
      <c r="Z9746" t="s">
        <v>17</v>
      </c>
      <c r="AA9746" t="s">
        <v>46</v>
      </c>
      <c r="AB9746">
        <v>4.7</v>
      </c>
      <c r="AC9746">
        <v>48</v>
      </c>
      <c r="AD9746" t="s">
        <v>45</v>
      </c>
      <c r="AE9746" s="6">
        <v>44586</v>
      </c>
      <c r="AF9746" t="str">
        <f>_xlfn.IFS(fact_orders[[#This Row],[delivery_time]]&lt;=40,"EARLY",fact_orders[[#This Row],[delivery_time]]&gt;=50,"LATE",TRUE,"ON TIME")</f>
        <v>EARLY</v>
      </c>
    </row>
    <row r="9747" spans="16:32" x14ac:dyDescent="0.25">
      <c r="P9747">
        <v>9735</v>
      </c>
      <c r="Q9747">
        <v>141</v>
      </c>
      <c r="R9747">
        <v>10</v>
      </c>
      <c r="S9747" s="6">
        <v>45008</v>
      </c>
      <c r="T9747" s="6">
        <v>0.89930555555555558</v>
      </c>
      <c r="U9747" t="s">
        <v>43</v>
      </c>
      <c r="V9747">
        <v>3210</v>
      </c>
      <c r="W9747">
        <v>25</v>
      </c>
      <c r="X9747">
        <v>55</v>
      </c>
      <c r="Y9747">
        <v>10</v>
      </c>
      <c r="Z9747" t="s">
        <v>7</v>
      </c>
      <c r="AA9747" t="s">
        <v>46</v>
      </c>
      <c r="AB9747">
        <v>4.5</v>
      </c>
      <c r="AC9747">
        <v>10</v>
      </c>
      <c r="AD9747" t="s">
        <v>45</v>
      </c>
      <c r="AE9747" s="6">
        <v>44702</v>
      </c>
      <c r="AF9747" t="str">
        <f>_xlfn.IFS(fact_orders[[#This Row],[delivery_time]]&lt;=40,"EARLY",fact_orders[[#This Row],[delivery_time]]&gt;=50,"LATE",TRUE,"ON TIME")</f>
        <v>LATE</v>
      </c>
    </row>
    <row r="9748" spans="16:32" x14ac:dyDescent="0.25">
      <c r="P9748">
        <v>9736</v>
      </c>
      <c r="Q9748">
        <v>337</v>
      </c>
      <c r="R9748">
        <v>5</v>
      </c>
      <c r="S9748" s="6">
        <v>45008</v>
      </c>
      <c r="T9748" s="6">
        <v>0.60902777777777772</v>
      </c>
      <c r="U9748" t="s">
        <v>43</v>
      </c>
      <c r="V9748">
        <v>3089</v>
      </c>
      <c r="W9748">
        <v>28</v>
      </c>
      <c r="X9748">
        <v>45</v>
      </c>
      <c r="Y9748">
        <v>9</v>
      </c>
      <c r="Z9748" t="s">
        <v>21</v>
      </c>
      <c r="AA9748" t="s">
        <v>46</v>
      </c>
      <c r="AB9748">
        <v>3</v>
      </c>
      <c r="AC9748">
        <v>9</v>
      </c>
      <c r="AD9748" t="s">
        <v>45</v>
      </c>
      <c r="AE9748" s="6">
        <v>44898</v>
      </c>
      <c r="AF9748" t="str">
        <f>_xlfn.IFS(fact_orders[[#This Row],[delivery_time]]&lt;=40,"EARLY",fact_orders[[#This Row],[delivery_time]]&gt;=50,"LATE",TRUE,"ON TIME")</f>
        <v>ON TIME</v>
      </c>
    </row>
    <row r="9749" spans="16:32" x14ac:dyDescent="0.25">
      <c r="P9749">
        <v>9737</v>
      </c>
      <c r="Q9749">
        <v>64</v>
      </c>
      <c r="R9749">
        <v>11</v>
      </c>
      <c r="S9749" s="6">
        <v>45008</v>
      </c>
      <c r="T9749" s="6">
        <v>0.78541666666666665</v>
      </c>
      <c r="U9749" t="s">
        <v>43</v>
      </c>
      <c r="V9749">
        <v>4725</v>
      </c>
      <c r="W9749">
        <v>27</v>
      </c>
      <c r="X9749">
        <v>48</v>
      </c>
      <c r="Y9749">
        <v>43</v>
      </c>
      <c r="Z9749" t="s">
        <v>8</v>
      </c>
      <c r="AA9749" t="s">
        <v>48</v>
      </c>
      <c r="AB9749">
        <v>3.3</v>
      </c>
      <c r="AC9749">
        <v>43</v>
      </c>
      <c r="AD9749" t="s">
        <v>45</v>
      </c>
      <c r="AE9749" s="6">
        <v>44625</v>
      </c>
      <c r="AF9749" t="str">
        <f>_xlfn.IFS(fact_orders[[#This Row],[delivery_time]]&lt;=40,"EARLY",fact_orders[[#This Row],[delivery_time]]&gt;=50,"LATE",TRUE,"ON TIME")</f>
        <v>ON TIME</v>
      </c>
    </row>
    <row r="9750" spans="16:32" x14ac:dyDescent="0.25">
      <c r="P9750">
        <v>9738</v>
      </c>
      <c r="Q9750">
        <v>99</v>
      </c>
      <c r="R9750">
        <v>16</v>
      </c>
      <c r="S9750" s="6">
        <v>45008</v>
      </c>
      <c r="T9750" s="6">
        <v>0.77361111111111114</v>
      </c>
      <c r="U9750" t="s">
        <v>43</v>
      </c>
      <c r="V9750">
        <v>2946</v>
      </c>
      <c r="W9750">
        <v>29</v>
      </c>
      <c r="X9750">
        <v>48</v>
      </c>
      <c r="Y9750">
        <v>29</v>
      </c>
      <c r="Z9750" t="s">
        <v>13</v>
      </c>
      <c r="AA9750" t="s">
        <v>47</v>
      </c>
      <c r="AB9750">
        <v>3.4</v>
      </c>
      <c r="AC9750">
        <v>29</v>
      </c>
      <c r="AD9750" t="s">
        <v>45</v>
      </c>
      <c r="AE9750" s="6">
        <v>44660</v>
      </c>
      <c r="AF9750" t="str">
        <f>_xlfn.IFS(fact_orders[[#This Row],[delivery_time]]&lt;=40,"EARLY",fact_orders[[#This Row],[delivery_time]]&gt;=50,"LATE",TRUE,"ON TIME")</f>
        <v>ON TIME</v>
      </c>
    </row>
    <row r="9751" spans="16:32" x14ac:dyDescent="0.25">
      <c r="P9751">
        <v>9739</v>
      </c>
      <c r="Q9751">
        <v>305</v>
      </c>
      <c r="R9751">
        <v>8</v>
      </c>
      <c r="S9751" s="6">
        <v>45008</v>
      </c>
      <c r="T9751" s="6">
        <v>0.65625</v>
      </c>
      <c r="U9751" t="s">
        <v>43</v>
      </c>
      <c r="V9751">
        <v>3704</v>
      </c>
      <c r="W9751">
        <v>17</v>
      </c>
      <c r="X9751">
        <v>42</v>
      </c>
      <c r="Y9751">
        <v>22</v>
      </c>
      <c r="Z9751" t="s">
        <v>24</v>
      </c>
      <c r="AA9751" t="s">
        <v>44</v>
      </c>
      <c r="AB9751">
        <v>4.2</v>
      </c>
      <c r="AC9751">
        <v>22</v>
      </c>
      <c r="AD9751" t="s">
        <v>45</v>
      </c>
      <c r="AE9751" s="6">
        <v>44866</v>
      </c>
      <c r="AF9751" t="str">
        <f>_xlfn.IFS(fact_orders[[#This Row],[delivery_time]]&lt;=40,"EARLY",fact_orders[[#This Row],[delivery_time]]&gt;=50,"LATE",TRUE,"ON TIME")</f>
        <v>ON TIME</v>
      </c>
    </row>
    <row r="9752" spans="16:32" x14ac:dyDescent="0.25">
      <c r="P9752">
        <v>9740</v>
      </c>
      <c r="Q9752">
        <v>236</v>
      </c>
      <c r="R9752">
        <v>15</v>
      </c>
      <c r="S9752" s="6">
        <v>45008</v>
      </c>
      <c r="T9752" s="6">
        <v>0.44444444444444442</v>
      </c>
      <c r="U9752" t="s">
        <v>43</v>
      </c>
      <c r="V9752">
        <v>4391</v>
      </c>
      <c r="W9752">
        <v>22</v>
      </c>
      <c r="X9752">
        <v>53</v>
      </c>
      <c r="Y9752">
        <v>9</v>
      </c>
      <c r="Z9752" t="s">
        <v>12</v>
      </c>
      <c r="AA9752" t="s">
        <v>48</v>
      </c>
      <c r="AB9752">
        <v>3.8</v>
      </c>
      <c r="AC9752">
        <v>9</v>
      </c>
      <c r="AD9752" t="s">
        <v>45</v>
      </c>
      <c r="AE9752" s="6">
        <v>44797</v>
      </c>
      <c r="AF9752" t="str">
        <f>_xlfn.IFS(fact_orders[[#This Row],[delivery_time]]&lt;=40,"EARLY",fact_orders[[#This Row],[delivery_time]]&gt;=50,"LATE",TRUE,"ON TIME")</f>
        <v>LATE</v>
      </c>
    </row>
    <row r="9753" spans="16:32" x14ac:dyDescent="0.25">
      <c r="P9753">
        <v>9741</v>
      </c>
      <c r="Q9753">
        <v>15</v>
      </c>
      <c r="R9753">
        <v>18</v>
      </c>
      <c r="S9753" s="6">
        <v>45008</v>
      </c>
      <c r="T9753" s="6">
        <v>0.66597222222222219</v>
      </c>
      <c r="U9753" t="s">
        <v>43</v>
      </c>
      <c r="V9753">
        <v>5082</v>
      </c>
      <c r="W9753">
        <v>38</v>
      </c>
      <c r="X9753">
        <v>38</v>
      </c>
      <c r="Y9753">
        <v>6</v>
      </c>
      <c r="Z9753" t="s">
        <v>15</v>
      </c>
      <c r="AA9753" t="s">
        <v>46</v>
      </c>
      <c r="AB9753">
        <v>3.1</v>
      </c>
      <c r="AC9753">
        <v>6</v>
      </c>
      <c r="AD9753" t="s">
        <v>45</v>
      </c>
      <c r="AE9753" s="6">
        <v>44576</v>
      </c>
      <c r="AF9753" t="str">
        <f>_xlfn.IFS(fact_orders[[#This Row],[delivery_time]]&lt;=40,"EARLY",fact_orders[[#This Row],[delivery_time]]&gt;=50,"LATE",TRUE,"ON TIME")</f>
        <v>EARLY</v>
      </c>
    </row>
    <row r="9754" spans="16:32" x14ac:dyDescent="0.25">
      <c r="P9754">
        <v>9742</v>
      </c>
      <c r="Q9754">
        <v>301</v>
      </c>
      <c r="R9754">
        <v>13</v>
      </c>
      <c r="S9754" s="6">
        <v>45008</v>
      </c>
      <c r="T9754" s="6">
        <v>0.6333333333333333</v>
      </c>
      <c r="U9754" t="s">
        <v>43</v>
      </c>
      <c r="V9754">
        <v>2093</v>
      </c>
      <c r="W9754">
        <v>39</v>
      </c>
      <c r="X9754">
        <v>43</v>
      </c>
      <c r="Z9754" t="s">
        <v>10</v>
      </c>
      <c r="AA9754" t="s">
        <v>46</v>
      </c>
      <c r="AB9754">
        <v>3.3</v>
      </c>
      <c r="AD9754" t="s">
        <v>45</v>
      </c>
      <c r="AE9754" s="6">
        <v>44862</v>
      </c>
      <c r="AF9754" t="str">
        <f>_xlfn.IFS(fact_orders[[#This Row],[delivery_time]]&lt;=40,"EARLY",fact_orders[[#This Row],[delivery_time]]&gt;=50,"LATE",TRUE,"ON TIME")</f>
        <v>ON TIME</v>
      </c>
    </row>
    <row r="9755" spans="16:32" x14ac:dyDescent="0.25">
      <c r="P9755">
        <v>9743</v>
      </c>
      <c r="Q9755">
        <v>140</v>
      </c>
      <c r="R9755">
        <v>18</v>
      </c>
      <c r="S9755" s="6">
        <v>45008</v>
      </c>
      <c r="T9755" s="6">
        <v>0.9</v>
      </c>
      <c r="U9755" t="s">
        <v>43</v>
      </c>
      <c r="V9755">
        <v>4288</v>
      </c>
      <c r="W9755">
        <v>35</v>
      </c>
      <c r="X9755">
        <v>45</v>
      </c>
      <c r="Z9755" t="s">
        <v>15</v>
      </c>
      <c r="AA9755" t="s">
        <v>46</v>
      </c>
      <c r="AB9755">
        <v>3.1</v>
      </c>
      <c r="AD9755" t="s">
        <v>45</v>
      </c>
      <c r="AE9755" s="6">
        <v>44701</v>
      </c>
      <c r="AF9755" t="str">
        <f>_xlfn.IFS(fact_orders[[#This Row],[delivery_time]]&lt;=40,"EARLY",fact_orders[[#This Row],[delivery_time]]&gt;=50,"LATE",TRUE,"ON TIME")</f>
        <v>ON TIME</v>
      </c>
    </row>
    <row r="9756" spans="16:32" x14ac:dyDescent="0.25">
      <c r="P9756">
        <v>9744</v>
      </c>
      <c r="Q9756">
        <v>45</v>
      </c>
      <c r="R9756">
        <v>10</v>
      </c>
      <c r="S9756" s="6">
        <v>45008</v>
      </c>
      <c r="T9756" s="6">
        <v>0.52569444444444446</v>
      </c>
      <c r="U9756" t="s">
        <v>43</v>
      </c>
      <c r="V9756">
        <v>2283</v>
      </c>
      <c r="W9756">
        <v>15</v>
      </c>
      <c r="X9756">
        <v>30</v>
      </c>
      <c r="Y9756">
        <v>23</v>
      </c>
      <c r="Z9756" t="s">
        <v>7</v>
      </c>
      <c r="AA9756" t="s">
        <v>46</v>
      </c>
      <c r="AB9756">
        <v>4.5</v>
      </c>
      <c r="AC9756">
        <v>23</v>
      </c>
      <c r="AD9756" t="s">
        <v>45</v>
      </c>
      <c r="AE9756" s="6">
        <v>44606</v>
      </c>
      <c r="AF9756" t="str">
        <f>_xlfn.IFS(fact_orders[[#This Row],[delivery_time]]&lt;=40,"EARLY",fact_orders[[#This Row],[delivery_time]]&gt;=50,"LATE",TRUE,"ON TIME")</f>
        <v>EARLY</v>
      </c>
    </row>
    <row r="9757" spans="16:32" x14ac:dyDescent="0.25">
      <c r="P9757">
        <v>9745</v>
      </c>
      <c r="Q9757">
        <v>279</v>
      </c>
      <c r="R9757">
        <v>20</v>
      </c>
      <c r="S9757" s="6">
        <v>45008</v>
      </c>
      <c r="T9757" s="6">
        <v>0.67083333333333328</v>
      </c>
      <c r="U9757" t="s">
        <v>43</v>
      </c>
      <c r="V9757">
        <v>3482</v>
      </c>
      <c r="W9757">
        <v>37</v>
      </c>
      <c r="X9757">
        <v>38</v>
      </c>
      <c r="Y9757">
        <v>8</v>
      </c>
      <c r="Z9757" t="s">
        <v>18</v>
      </c>
      <c r="AA9757" t="s">
        <v>48</v>
      </c>
      <c r="AB9757">
        <v>3.8</v>
      </c>
      <c r="AC9757">
        <v>8</v>
      </c>
      <c r="AD9757" t="s">
        <v>45</v>
      </c>
      <c r="AE9757" s="6">
        <v>44840</v>
      </c>
      <c r="AF9757" t="str">
        <f>_xlfn.IFS(fact_orders[[#This Row],[delivery_time]]&lt;=40,"EARLY",fact_orders[[#This Row],[delivery_time]]&gt;=50,"LATE",TRUE,"ON TIME")</f>
        <v>EARLY</v>
      </c>
    </row>
    <row r="9758" spans="16:32" x14ac:dyDescent="0.25">
      <c r="P9758">
        <v>9746</v>
      </c>
      <c r="Q9758">
        <v>299</v>
      </c>
      <c r="R9758">
        <v>14</v>
      </c>
      <c r="S9758" s="6">
        <v>45008</v>
      </c>
      <c r="T9758" s="6">
        <v>0.57708333333333328</v>
      </c>
      <c r="U9758" t="s">
        <v>43</v>
      </c>
      <c r="V9758">
        <v>2168</v>
      </c>
      <c r="W9758">
        <v>22</v>
      </c>
      <c r="X9758">
        <v>37</v>
      </c>
      <c r="Z9758" t="s">
        <v>11</v>
      </c>
      <c r="AA9758" t="s">
        <v>47</v>
      </c>
      <c r="AB9758">
        <v>4.4000000000000004</v>
      </c>
      <c r="AD9758" t="s">
        <v>45</v>
      </c>
      <c r="AE9758" s="6">
        <v>44860</v>
      </c>
      <c r="AF9758" t="str">
        <f>_xlfn.IFS(fact_orders[[#This Row],[delivery_time]]&lt;=40,"EARLY",fact_orders[[#This Row],[delivery_time]]&gt;=50,"LATE",TRUE,"ON TIME")</f>
        <v>EARLY</v>
      </c>
    </row>
    <row r="9759" spans="16:32" x14ac:dyDescent="0.25">
      <c r="P9759">
        <v>9747</v>
      </c>
      <c r="Q9759">
        <v>340</v>
      </c>
      <c r="R9759">
        <v>6</v>
      </c>
      <c r="S9759" s="6">
        <v>45008</v>
      </c>
      <c r="T9759" s="6">
        <v>0.78263888888888888</v>
      </c>
      <c r="U9759" t="s">
        <v>43</v>
      </c>
      <c r="V9759">
        <v>4287</v>
      </c>
      <c r="W9759">
        <v>28</v>
      </c>
      <c r="X9759">
        <v>56</v>
      </c>
      <c r="Y9759">
        <v>47</v>
      </c>
      <c r="Z9759" t="s">
        <v>22</v>
      </c>
      <c r="AA9759" t="s">
        <v>47</v>
      </c>
      <c r="AB9759">
        <v>3.4</v>
      </c>
      <c r="AC9759">
        <v>47</v>
      </c>
      <c r="AD9759" t="s">
        <v>45</v>
      </c>
      <c r="AE9759" s="6">
        <v>44901</v>
      </c>
      <c r="AF9759" t="str">
        <f>_xlfn.IFS(fact_orders[[#This Row],[delivery_time]]&lt;=40,"EARLY",fact_orders[[#This Row],[delivery_time]]&gt;=50,"LATE",TRUE,"ON TIME")</f>
        <v>LATE</v>
      </c>
    </row>
    <row r="9760" spans="16:32" x14ac:dyDescent="0.25">
      <c r="P9760">
        <v>9748</v>
      </c>
      <c r="Q9760">
        <v>335</v>
      </c>
      <c r="R9760">
        <v>12</v>
      </c>
      <c r="S9760" s="6">
        <v>45008</v>
      </c>
      <c r="T9760" s="6">
        <v>0.7006944444444444</v>
      </c>
      <c r="U9760" t="s">
        <v>43</v>
      </c>
      <c r="V9760">
        <v>3143</v>
      </c>
      <c r="W9760">
        <v>25</v>
      </c>
      <c r="X9760">
        <v>59</v>
      </c>
      <c r="Y9760">
        <v>28</v>
      </c>
      <c r="Z9760" t="s">
        <v>9</v>
      </c>
      <c r="AA9760" t="s">
        <v>44</v>
      </c>
      <c r="AB9760">
        <v>3.7</v>
      </c>
      <c r="AC9760">
        <v>28</v>
      </c>
      <c r="AD9760" t="s">
        <v>45</v>
      </c>
      <c r="AE9760" s="6">
        <v>44896</v>
      </c>
      <c r="AF9760" t="str">
        <f>_xlfn.IFS(fact_orders[[#This Row],[delivery_time]]&lt;=40,"EARLY",fact_orders[[#This Row],[delivery_time]]&gt;=50,"LATE",TRUE,"ON TIME")</f>
        <v>LATE</v>
      </c>
    </row>
    <row r="9761" spans="16:32" x14ac:dyDescent="0.25">
      <c r="P9761">
        <v>9749</v>
      </c>
      <c r="Q9761">
        <v>323</v>
      </c>
      <c r="R9761">
        <v>9</v>
      </c>
      <c r="S9761" s="6">
        <v>45008</v>
      </c>
      <c r="T9761" s="6">
        <v>0.46041666666666664</v>
      </c>
      <c r="U9761" t="s">
        <v>43</v>
      </c>
      <c r="V9761">
        <v>3121</v>
      </c>
      <c r="W9761">
        <v>20</v>
      </c>
      <c r="X9761">
        <v>35</v>
      </c>
      <c r="Y9761">
        <v>39</v>
      </c>
      <c r="Z9761" t="s">
        <v>25</v>
      </c>
      <c r="AA9761" t="s">
        <v>44</v>
      </c>
      <c r="AB9761">
        <v>4.0999999999999996</v>
      </c>
      <c r="AC9761">
        <v>39</v>
      </c>
      <c r="AD9761" t="s">
        <v>45</v>
      </c>
      <c r="AE9761" s="6">
        <v>44884</v>
      </c>
      <c r="AF9761" t="str">
        <f>_xlfn.IFS(fact_orders[[#This Row],[delivery_time]]&lt;=40,"EARLY",fact_orders[[#This Row],[delivery_time]]&gt;=50,"LATE",TRUE,"ON TIME")</f>
        <v>EARLY</v>
      </c>
    </row>
    <row r="9762" spans="16:32" x14ac:dyDescent="0.25">
      <c r="P9762">
        <v>9750</v>
      </c>
      <c r="Q9762">
        <v>105</v>
      </c>
      <c r="R9762">
        <v>6</v>
      </c>
      <c r="S9762" s="6">
        <v>45008</v>
      </c>
      <c r="T9762" s="6">
        <v>0.65</v>
      </c>
      <c r="U9762" t="s">
        <v>43</v>
      </c>
      <c r="V9762">
        <v>3465</v>
      </c>
      <c r="W9762">
        <v>18</v>
      </c>
      <c r="X9762">
        <v>36</v>
      </c>
      <c r="Y9762">
        <v>44</v>
      </c>
      <c r="Z9762" t="s">
        <v>22</v>
      </c>
      <c r="AA9762" t="s">
        <v>47</v>
      </c>
      <c r="AB9762">
        <v>3.4</v>
      </c>
      <c r="AC9762">
        <v>44</v>
      </c>
      <c r="AD9762" t="s">
        <v>45</v>
      </c>
      <c r="AE9762" s="6">
        <v>44666</v>
      </c>
      <c r="AF9762" t="str">
        <f>_xlfn.IFS(fact_orders[[#This Row],[delivery_time]]&lt;=40,"EARLY",fact_orders[[#This Row],[delivery_time]]&gt;=50,"LATE",TRUE,"ON TIME")</f>
        <v>EARLY</v>
      </c>
    </row>
    <row r="9763" spans="16:32" x14ac:dyDescent="0.25">
      <c r="P9763">
        <v>9751</v>
      </c>
      <c r="Q9763">
        <v>340</v>
      </c>
      <c r="R9763">
        <v>4</v>
      </c>
      <c r="S9763" s="6">
        <v>45008</v>
      </c>
      <c r="T9763" s="6">
        <v>0.59444444444444444</v>
      </c>
      <c r="U9763" t="s">
        <v>43</v>
      </c>
      <c r="V9763">
        <v>3457</v>
      </c>
      <c r="W9763">
        <v>17</v>
      </c>
      <c r="X9763">
        <v>56</v>
      </c>
      <c r="Y9763">
        <v>10</v>
      </c>
      <c r="Z9763" t="s">
        <v>20</v>
      </c>
      <c r="AA9763" t="s">
        <v>46</v>
      </c>
      <c r="AB9763">
        <v>3.7</v>
      </c>
      <c r="AC9763">
        <v>10</v>
      </c>
      <c r="AD9763" t="s">
        <v>45</v>
      </c>
      <c r="AE9763" s="6">
        <v>44901</v>
      </c>
      <c r="AF9763" t="str">
        <f>_xlfn.IFS(fact_orders[[#This Row],[delivery_time]]&lt;=40,"EARLY",fact_orders[[#This Row],[delivery_time]]&gt;=50,"LATE",TRUE,"ON TIME")</f>
        <v>LATE</v>
      </c>
    </row>
    <row r="9764" spans="16:32" x14ac:dyDescent="0.25">
      <c r="P9764">
        <v>9752</v>
      </c>
      <c r="Q9764">
        <v>189</v>
      </c>
      <c r="R9764">
        <v>1</v>
      </c>
      <c r="S9764" s="6">
        <v>45008</v>
      </c>
      <c r="T9764" s="6">
        <v>0.51527777777777772</v>
      </c>
      <c r="U9764" t="s">
        <v>43</v>
      </c>
      <c r="V9764">
        <v>5381</v>
      </c>
      <c r="W9764">
        <v>16</v>
      </c>
      <c r="X9764">
        <v>42</v>
      </c>
      <c r="Y9764">
        <v>23</v>
      </c>
      <c r="Z9764" t="s">
        <v>6</v>
      </c>
      <c r="AA9764" t="s">
        <v>48</v>
      </c>
      <c r="AB9764">
        <v>3</v>
      </c>
      <c r="AC9764">
        <v>23</v>
      </c>
      <c r="AD9764" t="s">
        <v>45</v>
      </c>
      <c r="AE9764" s="6">
        <v>44750</v>
      </c>
      <c r="AF9764" t="str">
        <f>_xlfn.IFS(fact_orders[[#This Row],[delivery_time]]&lt;=40,"EARLY",fact_orders[[#This Row],[delivery_time]]&gt;=50,"LATE",TRUE,"ON TIME")</f>
        <v>ON TIME</v>
      </c>
    </row>
    <row r="9765" spans="16:32" x14ac:dyDescent="0.25">
      <c r="P9765">
        <v>9753</v>
      </c>
      <c r="Q9765">
        <v>176</v>
      </c>
      <c r="R9765">
        <v>16</v>
      </c>
      <c r="S9765" s="6">
        <v>45008</v>
      </c>
      <c r="T9765" s="6">
        <v>0.45763888888888887</v>
      </c>
      <c r="U9765" t="s">
        <v>43</v>
      </c>
      <c r="V9765">
        <v>4932</v>
      </c>
      <c r="W9765">
        <v>26</v>
      </c>
      <c r="X9765">
        <v>33</v>
      </c>
      <c r="Z9765" t="s">
        <v>13</v>
      </c>
      <c r="AA9765" t="s">
        <v>47</v>
      </c>
      <c r="AB9765">
        <v>3.4</v>
      </c>
      <c r="AD9765" t="s">
        <v>45</v>
      </c>
      <c r="AE9765" s="6">
        <v>44737</v>
      </c>
      <c r="AF9765" t="str">
        <f>_xlfn.IFS(fact_orders[[#This Row],[delivery_time]]&lt;=40,"EARLY",fact_orders[[#This Row],[delivery_time]]&gt;=50,"LATE",TRUE,"ON TIME")</f>
        <v>EARLY</v>
      </c>
    </row>
    <row r="9766" spans="16:32" x14ac:dyDescent="0.25">
      <c r="P9766">
        <v>9754</v>
      </c>
      <c r="Q9766">
        <v>312</v>
      </c>
      <c r="R9766">
        <v>10</v>
      </c>
      <c r="S9766" s="6">
        <v>45008</v>
      </c>
      <c r="T9766" s="6">
        <v>0.63263888888888886</v>
      </c>
      <c r="U9766" t="s">
        <v>43</v>
      </c>
      <c r="V9766">
        <v>3227</v>
      </c>
      <c r="W9766">
        <v>31</v>
      </c>
      <c r="X9766">
        <v>59</v>
      </c>
      <c r="Y9766">
        <v>34</v>
      </c>
      <c r="Z9766" t="s">
        <v>7</v>
      </c>
      <c r="AA9766" t="s">
        <v>46</v>
      </c>
      <c r="AB9766">
        <v>4.5</v>
      </c>
      <c r="AC9766">
        <v>34</v>
      </c>
      <c r="AD9766" t="s">
        <v>45</v>
      </c>
      <c r="AE9766" s="6">
        <v>44873</v>
      </c>
      <c r="AF9766" t="str">
        <f>_xlfn.IFS(fact_orders[[#This Row],[delivery_time]]&lt;=40,"EARLY",fact_orders[[#This Row],[delivery_time]]&gt;=50,"LATE",TRUE,"ON TIME")</f>
        <v>LATE</v>
      </c>
    </row>
    <row r="9767" spans="16:32" x14ac:dyDescent="0.25">
      <c r="P9767">
        <v>9755</v>
      </c>
      <c r="Q9767">
        <v>419</v>
      </c>
      <c r="R9767">
        <v>17</v>
      </c>
      <c r="S9767" s="6">
        <v>45008</v>
      </c>
      <c r="T9767" s="6">
        <v>0.69444444444444442</v>
      </c>
      <c r="U9767" t="s">
        <v>43</v>
      </c>
      <c r="V9767">
        <v>5384</v>
      </c>
      <c r="W9767">
        <v>36</v>
      </c>
      <c r="X9767">
        <v>33</v>
      </c>
      <c r="Y9767">
        <v>18</v>
      </c>
      <c r="Z9767" t="s">
        <v>14</v>
      </c>
      <c r="AA9767" t="s">
        <v>48</v>
      </c>
      <c r="AB9767">
        <v>4</v>
      </c>
      <c r="AC9767">
        <v>18</v>
      </c>
      <c r="AD9767" t="s">
        <v>45</v>
      </c>
      <c r="AE9767" s="6">
        <v>44980</v>
      </c>
      <c r="AF9767" t="str">
        <f>_xlfn.IFS(fact_orders[[#This Row],[delivery_time]]&lt;=40,"EARLY",fact_orders[[#This Row],[delivery_time]]&gt;=50,"LATE",TRUE,"ON TIME")</f>
        <v>EARLY</v>
      </c>
    </row>
    <row r="9768" spans="16:32" x14ac:dyDescent="0.25">
      <c r="P9768">
        <v>9756</v>
      </c>
      <c r="Q9768">
        <v>413</v>
      </c>
      <c r="R9768">
        <v>7</v>
      </c>
      <c r="S9768" s="6">
        <v>45008</v>
      </c>
      <c r="T9768" s="6">
        <v>0.70972222222222225</v>
      </c>
      <c r="U9768" t="s">
        <v>43</v>
      </c>
      <c r="V9768">
        <v>5668</v>
      </c>
      <c r="W9768">
        <v>27</v>
      </c>
      <c r="X9768">
        <v>41</v>
      </c>
      <c r="Y9768">
        <v>30</v>
      </c>
      <c r="Z9768" t="s">
        <v>23</v>
      </c>
      <c r="AA9768" t="s">
        <v>44</v>
      </c>
      <c r="AB9768">
        <v>3.4</v>
      </c>
      <c r="AC9768">
        <v>30</v>
      </c>
      <c r="AD9768" t="s">
        <v>45</v>
      </c>
      <c r="AE9768" s="6">
        <v>44974</v>
      </c>
      <c r="AF9768" t="str">
        <f>_xlfn.IFS(fact_orders[[#This Row],[delivery_time]]&lt;=40,"EARLY",fact_orders[[#This Row],[delivery_time]]&gt;=50,"LATE",TRUE,"ON TIME")</f>
        <v>ON TIME</v>
      </c>
    </row>
    <row r="9769" spans="16:32" x14ac:dyDescent="0.25">
      <c r="P9769">
        <v>9757</v>
      </c>
      <c r="Q9769">
        <v>233</v>
      </c>
      <c r="R9769">
        <v>4</v>
      </c>
      <c r="S9769" s="6">
        <v>45008</v>
      </c>
      <c r="T9769" s="6">
        <v>0.88402777777777775</v>
      </c>
      <c r="U9769" t="s">
        <v>43</v>
      </c>
      <c r="V9769">
        <v>4577</v>
      </c>
      <c r="W9769">
        <v>15</v>
      </c>
      <c r="X9769">
        <v>38</v>
      </c>
      <c r="Y9769">
        <v>20</v>
      </c>
      <c r="Z9769" t="s">
        <v>20</v>
      </c>
      <c r="AA9769" t="s">
        <v>46</v>
      </c>
      <c r="AB9769">
        <v>3.7</v>
      </c>
      <c r="AC9769">
        <v>20</v>
      </c>
      <c r="AD9769" t="s">
        <v>45</v>
      </c>
      <c r="AE9769" s="6">
        <v>44794</v>
      </c>
      <c r="AF9769" t="str">
        <f>_xlfn.IFS(fact_orders[[#This Row],[delivery_time]]&lt;=40,"EARLY",fact_orders[[#This Row],[delivery_time]]&gt;=50,"LATE",TRUE,"ON TIME")</f>
        <v>EARLY</v>
      </c>
    </row>
    <row r="9770" spans="16:32" x14ac:dyDescent="0.25">
      <c r="P9770">
        <v>9758</v>
      </c>
      <c r="Q9770">
        <v>31</v>
      </c>
      <c r="R9770">
        <v>14</v>
      </c>
      <c r="S9770" s="6">
        <v>45008</v>
      </c>
      <c r="T9770" s="6">
        <v>0.7631944444444444</v>
      </c>
      <c r="U9770" t="s">
        <v>43</v>
      </c>
      <c r="V9770">
        <v>5731</v>
      </c>
      <c r="W9770">
        <v>29</v>
      </c>
      <c r="X9770">
        <v>34</v>
      </c>
      <c r="Y9770">
        <v>2</v>
      </c>
      <c r="Z9770" t="s">
        <v>11</v>
      </c>
      <c r="AA9770" t="s">
        <v>47</v>
      </c>
      <c r="AB9770">
        <v>4.4000000000000004</v>
      </c>
      <c r="AC9770">
        <v>2</v>
      </c>
      <c r="AD9770" t="s">
        <v>45</v>
      </c>
      <c r="AE9770" s="6">
        <v>44592</v>
      </c>
      <c r="AF9770" t="str">
        <f>_xlfn.IFS(fact_orders[[#This Row],[delivery_time]]&lt;=40,"EARLY",fact_orders[[#This Row],[delivery_time]]&gt;=50,"LATE",TRUE,"ON TIME")</f>
        <v>EARLY</v>
      </c>
    </row>
    <row r="9771" spans="16:32" x14ac:dyDescent="0.25">
      <c r="P9771">
        <v>9759</v>
      </c>
      <c r="Q9771">
        <v>83</v>
      </c>
      <c r="R9771">
        <v>4</v>
      </c>
      <c r="S9771" s="6">
        <v>45008</v>
      </c>
      <c r="T9771" s="6">
        <v>0.41944444444444445</v>
      </c>
      <c r="U9771" t="s">
        <v>43</v>
      </c>
      <c r="V9771">
        <v>4569</v>
      </c>
      <c r="W9771">
        <v>23</v>
      </c>
      <c r="X9771">
        <v>59</v>
      </c>
      <c r="Y9771">
        <v>1</v>
      </c>
      <c r="Z9771" t="s">
        <v>20</v>
      </c>
      <c r="AA9771" t="s">
        <v>46</v>
      </c>
      <c r="AB9771">
        <v>3.7</v>
      </c>
      <c r="AC9771">
        <v>1</v>
      </c>
      <c r="AD9771" t="s">
        <v>45</v>
      </c>
      <c r="AE9771" s="6">
        <v>44644</v>
      </c>
      <c r="AF9771" t="str">
        <f>_xlfn.IFS(fact_orders[[#This Row],[delivery_time]]&lt;=40,"EARLY",fact_orders[[#This Row],[delivery_time]]&gt;=50,"LATE",TRUE,"ON TIME")</f>
        <v>LATE</v>
      </c>
    </row>
    <row r="9772" spans="16:32" x14ac:dyDescent="0.25">
      <c r="P9772">
        <v>9760</v>
      </c>
      <c r="Q9772">
        <v>444</v>
      </c>
      <c r="R9772">
        <v>7</v>
      </c>
      <c r="S9772" s="6">
        <v>45008</v>
      </c>
      <c r="T9772" s="6">
        <v>0.48680555555555555</v>
      </c>
      <c r="U9772" t="s">
        <v>43</v>
      </c>
      <c r="V9772">
        <v>5195</v>
      </c>
      <c r="W9772">
        <v>39</v>
      </c>
      <c r="X9772">
        <v>43</v>
      </c>
      <c r="Y9772">
        <v>49</v>
      </c>
      <c r="Z9772" t="s">
        <v>23</v>
      </c>
      <c r="AA9772" t="s">
        <v>44</v>
      </c>
      <c r="AB9772">
        <v>3.4</v>
      </c>
      <c r="AC9772">
        <v>49</v>
      </c>
      <c r="AD9772" t="s">
        <v>45</v>
      </c>
      <c r="AE9772" s="6">
        <v>45005</v>
      </c>
      <c r="AF9772" t="str">
        <f>_xlfn.IFS(fact_orders[[#This Row],[delivery_time]]&lt;=40,"EARLY",fact_orders[[#This Row],[delivery_time]]&gt;=50,"LATE",TRUE,"ON TIME")</f>
        <v>ON TIME</v>
      </c>
    </row>
    <row r="9773" spans="16:32" x14ac:dyDescent="0.25">
      <c r="P9773">
        <v>9761</v>
      </c>
      <c r="Q9773">
        <v>35</v>
      </c>
      <c r="R9773">
        <v>11</v>
      </c>
      <c r="S9773" s="6">
        <v>45009</v>
      </c>
      <c r="T9773" s="6">
        <v>0.79652777777777772</v>
      </c>
      <c r="U9773" t="s">
        <v>43</v>
      </c>
      <c r="V9773">
        <v>3128</v>
      </c>
      <c r="W9773">
        <v>37</v>
      </c>
      <c r="X9773">
        <v>43</v>
      </c>
      <c r="Y9773">
        <v>36</v>
      </c>
      <c r="Z9773" t="s">
        <v>8</v>
      </c>
      <c r="AA9773" t="s">
        <v>48</v>
      </c>
      <c r="AB9773">
        <v>3.3</v>
      </c>
      <c r="AC9773">
        <v>36</v>
      </c>
      <c r="AD9773" t="s">
        <v>45</v>
      </c>
      <c r="AE9773" s="6">
        <v>44596</v>
      </c>
      <c r="AF9773" t="str">
        <f>_xlfn.IFS(fact_orders[[#This Row],[delivery_time]]&lt;=40,"EARLY",fact_orders[[#This Row],[delivery_time]]&gt;=50,"LATE",TRUE,"ON TIME")</f>
        <v>ON TIME</v>
      </c>
    </row>
    <row r="9774" spans="16:32" x14ac:dyDescent="0.25">
      <c r="P9774">
        <v>9762</v>
      </c>
      <c r="Q9774">
        <v>206</v>
      </c>
      <c r="R9774">
        <v>9</v>
      </c>
      <c r="S9774" s="6">
        <v>45009</v>
      </c>
      <c r="T9774" s="6">
        <v>0.73402777777777772</v>
      </c>
      <c r="U9774" t="s">
        <v>43</v>
      </c>
      <c r="V9774">
        <v>2759</v>
      </c>
      <c r="W9774">
        <v>39</v>
      </c>
      <c r="X9774">
        <v>35</v>
      </c>
      <c r="Z9774" t="s">
        <v>25</v>
      </c>
      <c r="AA9774" t="s">
        <v>44</v>
      </c>
      <c r="AB9774">
        <v>4.0999999999999996</v>
      </c>
      <c r="AD9774" t="s">
        <v>45</v>
      </c>
      <c r="AE9774" s="6">
        <v>44767</v>
      </c>
      <c r="AF9774" t="str">
        <f>_xlfn.IFS(fact_orders[[#This Row],[delivery_time]]&lt;=40,"EARLY",fact_orders[[#This Row],[delivery_time]]&gt;=50,"LATE",TRUE,"ON TIME")</f>
        <v>EARLY</v>
      </c>
    </row>
    <row r="9775" spans="16:32" x14ac:dyDescent="0.25">
      <c r="P9775">
        <v>9763</v>
      </c>
      <c r="Q9775">
        <v>342</v>
      </c>
      <c r="R9775">
        <v>2</v>
      </c>
      <c r="S9775" s="6">
        <v>45009</v>
      </c>
      <c r="T9775" s="6">
        <v>0.76597222222222228</v>
      </c>
      <c r="U9775" t="s">
        <v>43</v>
      </c>
      <c r="V9775">
        <v>4404</v>
      </c>
      <c r="W9775">
        <v>17</v>
      </c>
      <c r="X9775">
        <v>59</v>
      </c>
      <c r="Y9775">
        <v>38</v>
      </c>
      <c r="Z9775" t="s">
        <v>17</v>
      </c>
      <c r="AA9775" t="s">
        <v>46</v>
      </c>
      <c r="AB9775">
        <v>4.7</v>
      </c>
      <c r="AC9775">
        <v>38</v>
      </c>
      <c r="AD9775" t="s">
        <v>45</v>
      </c>
      <c r="AE9775" s="6">
        <v>44903</v>
      </c>
      <c r="AF9775" t="str">
        <f>_xlfn.IFS(fact_orders[[#This Row],[delivery_time]]&lt;=40,"EARLY",fact_orders[[#This Row],[delivery_time]]&gt;=50,"LATE",TRUE,"ON TIME")</f>
        <v>LATE</v>
      </c>
    </row>
    <row r="9776" spans="16:32" x14ac:dyDescent="0.25">
      <c r="P9776">
        <v>9764</v>
      </c>
      <c r="Q9776">
        <v>94</v>
      </c>
      <c r="R9776">
        <v>7</v>
      </c>
      <c r="S9776" s="6">
        <v>45009</v>
      </c>
      <c r="T9776" s="6">
        <v>0.78055555555555556</v>
      </c>
      <c r="U9776" t="s">
        <v>43</v>
      </c>
      <c r="V9776">
        <v>2015</v>
      </c>
      <c r="W9776">
        <v>37</v>
      </c>
      <c r="X9776">
        <v>55</v>
      </c>
      <c r="Y9776">
        <v>43</v>
      </c>
      <c r="Z9776" t="s">
        <v>23</v>
      </c>
      <c r="AA9776" t="s">
        <v>44</v>
      </c>
      <c r="AB9776">
        <v>3.4</v>
      </c>
      <c r="AC9776">
        <v>43</v>
      </c>
      <c r="AD9776" t="s">
        <v>45</v>
      </c>
      <c r="AE9776" s="6">
        <v>44655</v>
      </c>
      <c r="AF9776" t="str">
        <f>_xlfn.IFS(fact_orders[[#This Row],[delivery_time]]&lt;=40,"EARLY",fact_orders[[#This Row],[delivery_time]]&gt;=50,"LATE",TRUE,"ON TIME")</f>
        <v>LATE</v>
      </c>
    </row>
    <row r="9777" spans="16:32" x14ac:dyDescent="0.25">
      <c r="P9777">
        <v>9765</v>
      </c>
      <c r="Q9777">
        <v>398</v>
      </c>
      <c r="R9777">
        <v>14</v>
      </c>
      <c r="S9777" s="6">
        <v>45009</v>
      </c>
      <c r="T9777" s="6">
        <v>0.62291666666666667</v>
      </c>
      <c r="U9777" t="s">
        <v>43</v>
      </c>
      <c r="V9777">
        <v>5101</v>
      </c>
      <c r="W9777">
        <v>36</v>
      </c>
      <c r="X9777">
        <v>37</v>
      </c>
      <c r="Y9777">
        <v>44</v>
      </c>
      <c r="Z9777" t="s">
        <v>11</v>
      </c>
      <c r="AA9777" t="s">
        <v>47</v>
      </c>
      <c r="AB9777">
        <v>4.4000000000000004</v>
      </c>
      <c r="AC9777">
        <v>44</v>
      </c>
      <c r="AD9777" t="s">
        <v>45</v>
      </c>
      <c r="AE9777" s="6">
        <v>44959</v>
      </c>
      <c r="AF9777" t="str">
        <f>_xlfn.IFS(fact_orders[[#This Row],[delivery_time]]&lt;=40,"EARLY",fact_orders[[#This Row],[delivery_time]]&gt;=50,"LATE",TRUE,"ON TIME")</f>
        <v>EARLY</v>
      </c>
    </row>
    <row r="9778" spans="16:32" x14ac:dyDescent="0.25">
      <c r="P9778">
        <v>9766</v>
      </c>
      <c r="Q9778">
        <v>23</v>
      </c>
      <c r="R9778">
        <v>17</v>
      </c>
      <c r="S9778" s="6">
        <v>45009</v>
      </c>
      <c r="T9778" s="6">
        <v>0.81597222222222221</v>
      </c>
      <c r="U9778" t="s">
        <v>43</v>
      </c>
      <c r="V9778">
        <v>2988</v>
      </c>
      <c r="W9778">
        <v>38</v>
      </c>
      <c r="X9778">
        <v>43</v>
      </c>
      <c r="Y9778">
        <v>30</v>
      </c>
      <c r="Z9778" t="s">
        <v>14</v>
      </c>
      <c r="AA9778" t="s">
        <v>48</v>
      </c>
      <c r="AB9778">
        <v>4</v>
      </c>
      <c r="AC9778">
        <v>30</v>
      </c>
      <c r="AD9778" t="s">
        <v>45</v>
      </c>
      <c r="AE9778" s="6">
        <v>44584</v>
      </c>
      <c r="AF9778" t="str">
        <f>_xlfn.IFS(fact_orders[[#This Row],[delivery_time]]&lt;=40,"EARLY",fact_orders[[#This Row],[delivery_time]]&gt;=50,"LATE",TRUE,"ON TIME")</f>
        <v>ON TIME</v>
      </c>
    </row>
    <row r="9779" spans="16:32" x14ac:dyDescent="0.25">
      <c r="P9779">
        <v>9767</v>
      </c>
      <c r="Q9779">
        <v>41</v>
      </c>
      <c r="R9779">
        <v>15</v>
      </c>
      <c r="S9779" s="6">
        <v>45009</v>
      </c>
      <c r="T9779" s="6">
        <v>0.6430555555555556</v>
      </c>
      <c r="U9779" t="s">
        <v>43</v>
      </c>
      <c r="V9779">
        <v>2051</v>
      </c>
      <c r="W9779">
        <v>16</v>
      </c>
      <c r="X9779">
        <v>40</v>
      </c>
      <c r="Y9779">
        <v>47</v>
      </c>
      <c r="Z9779" t="s">
        <v>12</v>
      </c>
      <c r="AA9779" t="s">
        <v>48</v>
      </c>
      <c r="AB9779">
        <v>3.8</v>
      </c>
      <c r="AC9779">
        <v>47</v>
      </c>
      <c r="AD9779" t="s">
        <v>45</v>
      </c>
      <c r="AE9779" s="6">
        <v>44602</v>
      </c>
      <c r="AF9779" t="str">
        <f>_xlfn.IFS(fact_orders[[#This Row],[delivery_time]]&lt;=40,"EARLY",fact_orders[[#This Row],[delivery_time]]&gt;=50,"LATE",TRUE,"ON TIME")</f>
        <v>EARLY</v>
      </c>
    </row>
    <row r="9780" spans="16:32" x14ac:dyDescent="0.25">
      <c r="P9780">
        <v>9768</v>
      </c>
      <c r="Q9780">
        <v>408</v>
      </c>
      <c r="R9780">
        <v>20</v>
      </c>
      <c r="S9780" s="6">
        <v>45009</v>
      </c>
      <c r="T9780" s="6">
        <v>0.41875000000000001</v>
      </c>
      <c r="U9780" t="s">
        <v>43</v>
      </c>
      <c r="V9780">
        <v>3636</v>
      </c>
      <c r="W9780">
        <v>19</v>
      </c>
      <c r="X9780">
        <v>50</v>
      </c>
      <c r="Y9780">
        <v>33</v>
      </c>
      <c r="Z9780" t="s">
        <v>18</v>
      </c>
      <c r="AA9780" t="s">
        <v>48</v>
      </c>
      <c r="AB9780">
        <v>3.8</v>
      </c>
      <c r="AC9780">
        <v>33</v>
      </c>
      <c r="AD9780" t="s">
        <v>45</v>
      </c>
      <c r="AE9780" s="6">
        <v>44969</v>
      </c>
      <c r="AF9780" t="str">
        <f>_xlfn.IFS(fact_orders[[#This Row],[delivery_time]]&lt;=40,"EARLY",fact_orders[[#This Row],[delivery_time]]&gt;=50,"LATE",TRUE,"ON TIME")</f>
        <v>LATE</v>
      </c>
    </row>
    <row r="9781" spans="16:32" x14ac:dyDescent="0.25">
      <c r="P9781">
        <v>9769</v>
      </c>
      <c r="Q9781">
        <v>31</v>
      </c>
      <c r="R9781">
        <v>2</v>
      </c>
      <c r="S9781" s="6">
        <v>45009</v>
      </c>
      <c r="T9781" s="6">
        <v>0.65347222222222223</v>
      </c>
      <c r="U9781" t="s">
        <v>43</v>
      </c>
      <c r="V9781">
        <v>3309</v>
      </c>
      <c r="W9781">
        <v>19</v>
      </c>
      <c r="X9781">
        <v>30</v>
      </c>
      <c r="Y9781">
        <v>46</v>
      </c>
      <c r="Z9781" t="s">
        <v>17</v>
      </c>
      <c r="AA9781" t="s">
        <v>46</v>
      </c>
      <c r="AB9781">
        <v>4.7</v>
      </c>
      <c r="AC9781">
        <v>46</v>
      </c>
      <c r="AD9781" t="s">
        <v>45</v>
      </c>
      <c r="AE9781" s="6">
        <v>44592</v>
      </c>
      <c r="AF9781" t="str">
        <f>_xlfn.IFS(fact_orders[[#This Row],[delivery_time]]&lt;=40,"EARLY",fact_orders[[#This Row],[delivery_time]]&gt;=50,"LATE",TRUE,"ON TIME")</f>
        <v>EARLY</v>
      </c>
    </row>
    <row r="9782" spans="16:32" x14ac:dyDescent="0.25">
      <c r="P9782">
        <v>9770</v>
      </c>
      <c r="Q9782">
        <v>215</v>
      </c>
      <c r="R9782">
        <v>13</v>
      </c>
      <c r="S9782" s="6">
        <v>45009</v>
      </c>
      <c r="T9782" s="6">
        <v>0.91597222222222219</v>
      </c>
      <c r="U9782" t="s">
        <v>43</v>
      </c>
      <c r="V9782">
        <v>5976</v>
      </c>
      <c r="W9782">
        <v>28</v>
      </c>
      <c r="X9782">
        <v>42</v>
      </c>
      <c r="Y9782">
        <v>41</v>
      </c>
      <c r="Z9782" t="s">
        <v>10</v>
      </c>
      <c r="AA9782" t="s">
        <v>46</v>
      </c>
      <c r="AB9782">
        <v>3.3</v>
      </c>
      <c r="AC9782">
        <v>41</v>
      </c>
      <c r="AD9782" t="s">
        <v>45</v>
      </c>
      <c r="AE9782" s="6">
        <v>44776</v>
      </c>
      <c r="AF9782" t="str">
        <f>_xlfn.IFS(fact_orders[[#This Row],[delivery_time]]&lt;=40,"EARLY",fact_orders[[#This Row],[delivery_time]]&gt;=50,"LATE",TRUE,"ON TIME")</f>
        <v>ON TIME</v>
      </c>
    </row>
    <row r="9783" spans="16:32" x14ac:dyDescent="0.25">
      <c r="P9783">
        <v>9771</v>
      </c>
      <c r="Q9783">
        <v>163</v>
      </c>
      <c r="R9783">
        <v>18</v>
      </c>
      <c r="S9783" s="6">
        <v>45009</v>
      </c>
      <c r="T9783" s="6">
        <v>0.91249999999999998</v>
      </c>
      <c r="U9783" t="s">
        <v>43</v>
      </c>
      <c r="V9783">
        <v>5752</v>
      </c>
      <c r="W9783">
        <v>30</v>
      </c>
      <c r="X9783">
        <v>46</v>
      </c>
      <c r="Z9783" t="s">
        <v>15</v>
      </c>
      <c r="AA9783" t="s">
        <v>46</v>
      </c>
      <c r="AB9783">
        <v>3.1</v>
      </c>
      <c r="AD9783" t="s">
        <v>45</v>
      </c>
      <c r="AE9783" s="6">
        <v>44724</v>
      </c>
      <c r="AF9783" t="str">
        <f>_xlfn.IFS(fact_orders[[#This Row],[delivery_time]]&lt;=40,"EARLY",fact_orders[[#This Row],[delivery_time]]&gt;=50,"LATE",TRUE,"ON TIME")</f>
        <v>ON TIME</v>
      </c>
    </row>
    <row r="9784" spans="16:32" x14ac:dyDescent="0.25">
      <c r="P9784">
        <v>9772</v>
      </c>
      <c r="Q9784">
        <v>380</v>
      </c>
      <c r="R9784">
        <v>18</v>
      </c>
      <c r="S9784" s="6">
        <v>45009</v>
      </c>
      <c r="T9784" s="6">
        <v>0.91180555555555554</v>
      </c>
      <c r="U9784" t="s">
        <v>43</v>
      </c>
      <c r="V9784">
        <v>3633</v>
      </c>
      <c r="W9784">
        <v>33</v>
      </c>
      <c r="X9784">
        <v>42</v>
      </c>
      <c r="Y9784">
        <v>30</v>
      </c>
      <c r="Z9784" t="s">
        <v>15</v>
      </c>
      <c r="AA9784" t="s">
        <v>46</v>
      </c>
      <c r="AB9784">
        <v>3.1</v>
      </c>
      <c r="AC9784">
        <v>30</v>
      </c>
      <c r="AD9784" t="s">
        <v>45</v>
      </c>
      <c r="AE9784" s="6">
        <v>44941</v>
      </c>
      <c r="AF9784" t="str">
        <f>_xlfn.IFS(fact_orders[[#This Row],[delivery_time]]&lt;=40,"EARLY",fact_orders[[#This Row],[delivery_time]]&gt;=50,"LATE",TRUE,"ON TIME")</f>
        <v>ON TIME</v>
      </c>
    </row>
    <row r="9785" spans="16:32" x14ac:dyDescent="0.25">
      <c r="P9785">
        <v>9773</v>
      </c>
      <c r="Q9785">
        <v>338</v>
      </c>
      <c r="R9785">
        <v>3</v>
      </c>
      <c r="S9785" s="6">
        <v>45009</v>
      </c>
      <c r="T9785" s="6">
        <v>0.62847222222222221</v>
      </c>
      <c r="U9785" t="s">
        <v>43</v>
      </c>
      <c r="V9785">
        <v>5875</v>
      </c>
      <c r="W9785">
        <v>31</v>
      </c>
      <c r="X9785">
        <v>35</v>
      </c>
      <c r="Y9785">
        <v>33</v>
      </c>
      <c r="Z9785" t="s">
        <v>19</v>
      </c>
      <c r="AA9785" t="s">
        <v>44</v>
      </c>
      <c r="AB9785">
        <v>4</v>
      </c>
      <c r="AC9785">
        <v>33</v>
      </c>
      <c r="AD9785" t="s">
        <v>45</v>
      </c>
      <c r="AE9785" s="6">
        <v>44899</v>
      </c>
      <c r="AF9785" t="str">
        <f>_xlfn.IFS(fact_orders[[#This Row],[delivery_time]]&lt;=40,"EARLY",fact_orders[[#This Row],[delivery_time]]&gt;=50,"LATE",TRUE,"ON TIME")</f>
        <v>EARLY</v>
      </c>
    </row>
    <row r="9786" spans="16:32" x14ac:dyDescent="0.25">
      <c r="P9786">
        <v>9774</v>
      </c>
      <c r="Q9786">
        <v>71</v>
      </c>
      <c r="R9786">
        <v>2</v>
      </c>
      <c r="S9786" s="6">
        <v>45009</v>
      </c>
      <c r="T9786" s="6">
        <v>0.65833333333333333</v>
      </c>
      <c r="U9786" t="s">
        <v>43</v>
      </c>
      <c r="V9786">
        <v>5493</v>
      </c>
      <c r="W9786">
        <v>22</v>
      </c>
      <c r="X9786">
        <v>51</v>
      </c>
      <c r="Y9786">
        <v>50</v>
      </c>
      <c r="Z9786" t="s">
        <v>17</v>
      </c>
      <c r="AA9786" t="s">
        <v>46</v>
      </c>
      <c r="AB9786">
        <v>4.7</v>
      </c>
      <c r="AC9786">
        <v>50</v>
      </c>
      <c r="AD9786" t="s">
        <v>45</v>
      </c>
      <c r="AE9786" s="6">
        <v>44632</v>
      </c>
      <c r="AF9786" t="str">
        <f>_xlfn.IFS(fact_orders[[#This Row],[delivery_time]]&lt;=40,"EARLY",fact_orders[[#This Row],[delivery_time]]&gt;=50,"LATE",TRUE,"ON TIME")</f>
        <v>LATE</v>
      </c>
    </row>
    <row r="9787" spans="16:32" x14ac:dyDescent="0.25">
      <c r="P9787">
        <v>9775</v>
      </c>
      <c r="Q9787">
        <v>100</v>
      </c>
      <c r="R9787">
        <v>20</v>
      </c>
      <c r="S9787" s="6">
        <v>45009</v>
      </c>
      <c r="T9787" s="6">
        <v>0.58819444444444446</v>
      </c>
      <c r="U9787" t="s">
        <v>43</v>
      </c>
      <c r="V9787">
        <v>4893</v>
      </c>
      <c r="W9787">
        <v>34</v>
      </c>
      <c r="X9787">
        <v>36</v>
      </c>
      <c r="Y9787">
        <v>8</v>
      </c>
      <c r="Z9787" t="s">
        <v>18</v>
      </c>
      <c r="AA9787" t="s">
        <v>48</v>
      </c>
      <c r="AB9787">
        <v>3.8</v>
      </c>
      <c r="AC9787">
        <v>8</v>
      </c>
      <c r="AD9787" t="s">
        <v>45</v>
      </c>
      <c r="AE9787" s="6">
        <v>44661</v>
      </c>
      <c r="AF9787" t="str">
        <f>_xlfn.IFS(fact_orders[[#This Row],[delivery_time]]&lt;=40,"EARLY",fact_orders[[#This Row],[delivery_time]]&gt;=50,"LATE",TRUE,"ON TIME")</f>
        <v>EARLY</v>
      </c>
    </row>
    <row r="9788" spans="16:32" x14ac:dyDescent="0.25">
      <c r="P9788">
        <v>9776</v>
      </c>
      <c r="Q9788">
        <v>466</v>
      </c>
      <c r="R9788">
        <v>15</v>
      </c>
      <c r="S9788" s="6">
        <v>45009</v>
      </c>
      <c r="T9788" s="6">
        <v>0.60833333333333328</v>
      </c>
      <c r="U9788" t="s">
        <v>43</v>
      </c>
      <c r="V9788">
        <v>2894</v>
      </c>
      <c r="W9788">
        <v>29</v>
      </c>
      <c r="X9788">
        <v>54</v>
      </c>
      <c r="Y9788">
        <v>35</v>
      </c>
      <c r="Z9788" t="s">
        <v>12</v>
      </c>
      <c r="AA9788" t="s">
        <v>48</v>
      </c>
      <c r="AB9788">
        <v>3.8</v>
      </c>
      <c r="AC9788">
        <v>35</v>
      </c>
      <c r="AD9788" t="s">
        <v>45</v>
      </c>
      <c r="AE9788" s="6">
        <v>45027</v>
      </c>
      <c r="AF9788" t="str">
        <f>_xlfn.IFS(fact_orders[[#This Row],[delivery_time]]&lt;=40,"EARLY",fact_orders[[#This Row],[delivery_time]]&gt;=50,"LATE",TRUE,"ON TIME")</f>
        <v>LATE</v>
      </c>
    </row>
    <row r="9789" spans="16:32" x14ac:dyDescent="0.25">
      <c r="P9789">
        <v>9777</v>
      </c>
      <c r="Q9789">
        <v>170</v>
      </c>
      <c r="R9789">
        <v>20</v>
      </c>
      <c r="S9789" s="6">
        <v>45009</v>
      </c>
      <c r="T9789" s="6">
        <v>0.56041666666666667</v>
      </c>
      <c r="U9789" t="s">
        <v>43</v>
      </c>
      <c r="V9789">
        <v>3000</v>
      </c>
      <c r="W9789">
        <v>18</v>
      </c>
      <c r="X9789">
        <v>35</v>
      </c>
      <c r="Y9789">
        <v>31</v>
      </c>
      <c r="Z9789" t="s">
        <v>18</v>
      </c>
      <c r="AA9789" t="s">
        <v>48</v>
      </c>
      <c r="AB9789">
        <v>3.8</v>
      </c>
      <c r="AC9789">
        <v>31</v>
      </c>
      <c r="AD9789" t="s">
        <v>45</v>
      </c>
      <c r="AE9789" s="6">
        <v>44731</v>
      </c>
      <c r="AF9789" t="str">
        <f>_xlfn.IFS(fact_orders[[#This Row],[delivery_time]]&lt;=40,"EARLY",fact_orders[[#This Row],[delivery_time]]&gt;=50,"LATE",TRUE,"ON TIME")</f>
        <v>EARLY</v>
      </c>
    </row>
    <row r="9790" spans="16:32" x14ac:dyDescent="0.25">
      <c r="P9790">
        <v>9778</v>
      </c>
      <c r="Q9790">
        <v>218</v>
      </c>
      <c r="R9790">
        <v>13</v>
      </c>
      <c r="S9790" s="6">
        <v>45009</v>
      </c>
      <c r="T9790" s="6">
        <v>0.41875000000000001</v>
      </c>
      <c r="U9790" t="s">
        <v>43</v>
      </c>
      <c r="V9790">
        <v>5937</v>
      </c>
      <c r="W9790">
        <v>19</v>
      </c>
      <c r="X9790">
        <v>37</v>
      </c>
      <c r="Z9790" t="s">
        <v>10</v>
      </c>
      <c r="AA9790" t="s">
        <v>46</v>
      </c>
      <c r="AB9790">
        <v>3.3</v>
      </c>
      <c r="AD9790" t="s">
        <v>45</v>
      </c>
      <c r="AE9790" s="6">
        <v>44779</v>
      </c>
      <c r="AF9790" t="str">
        <f>_xlfn.IFS(fact_orders[[#This Row],[delivery_time]]&lt;=40,"EARLY",fact_orders[[#This Row],[delivery_time]]&gt;=50,"LATE",TRUE,"ON TIME")</f>
        <v>EARLY</v>
      </c>
    </row>
    <row r="9791" spans="16:32" x14ac:dyDescent="0.25">
      <c r="P9791">
        <v>9779</v>
      </c>
      <c r="Q9791">
        <v>279</v>
      </c>
      <c r="R9791">
        <v>15</v>
      </c>
      <c r="S9791" s="6">
        <v>45009</v>
      </c>
      <c r="T9791" s="6">
        <v>0.76944444444444449</v>
      </c>
      <c r="U9791" t="s">
        <v>43</v>
      </c>
      <c r="V9791">
        <v>4403</v>
      </c>
      <c r="W9791">
        <v>29</v>
      </c>
      <c r="X9791">
        <v>45</v>
      </c>
      <c r="Y9791">
        <v>34</v>
      </c>
      <c r="Z9791" t="s">
        <v>12</v>
      </c>
      <c r="AA9791" t="s">
        <v>48</v>
      </c>
      <c r="AB9791">
        <v>3.8</v>
      </c>
      <c r="AC9791">
        <v>34</v>
      </c>
      <c r="AD9791" t="s">
        <v>45</v>
      </c>
      <c r="AE9791" s="6">
        <v>44840</v>
      </c>
      <c r="AF9791" t="str">
        <f>_xlfn.IFS(fact_orders[[#This Row],[delivery_time]]&lt;=40,"EARLY",fact_orders[[#This Row],[delivery_time]]&gt;=50,"LATE",TRUE,"ON TIME")</f>
        <v>ON TIME</v>
      </c>
    </row>
    <row r="9792" spans="16:32" x14ac:dyDescent="0.25">
      <c r="P9792">
        <v>9780</v>
      </c>
      <c r="Q9792">
        <v>430</v>
      </c>
      <c r="R9792">
        <v>7</v>
      </c>
      <c r="S9792" s="6">
        <v>45009</v>
      </c>
      <c r="T9792" s="6">
        <v>0.61111111111111116</v>
      </c>
      <c r="U9792" t="s">
        <v>43</v>
      </c>
      <c r="V9792">
        <v>3371</v>
      </c>
      <c r="W9792">
        <v>27</v>
      </c>
      <c r="X9792">
        <v>32</v>
      </c>
      <c r="Y9792">
        <v>37</v>
      </c>
      <c r="Z9792" t="s">
        <v>23</v>
      </c>
      <c r="AA9792" t="s">
        <v>44</v>
      </c>
      <c r="AB9792">
        <v>3.4</v>
      </c>
      <c r="AC9792">
        <v>37</v>
      </c>
      <c r="AD9792" t="s">
        <v>45</v>
      </c>
      <c r="AE9792" s="6">
        <v>44991</v>
      </c>
      <c r="AF9792" t="str">
        <f>_xlfn.IFS(fact_orders[[#This Row],[delivery_time]]&lt;=40,"EARLY",fact_orders[[#This Row],[delivery_time]]&gt;=50,"LATE",TRUE,"ON TIME")</f>
        <v>EARLY</v>
      </c>
    </row>
    <row r="9793" spans="16:32" x14ac:dyDescent="0.25">
      <c r="P9793">
        <v>9781</v>
      </c>
      <c r="Q9793">
        <v>324</v>
      </c>
      <c r="R9793">
        <v>7</v>
      </c>
      <c r="S9793" s="6">
        <v>45009</v>
      </c>
      <c r="T9793" s="6">
        <v>0.44861111111111113</v>
      </c>
      <c r="U9793" t="s">
        <v>43</v>
      </c>
      <c r="V9793">
        <v>3326</v>
      </c>
      <c r="W9793">
        <v>32</v>
      </c>
      <c r="X9793">
        <v>36</v>
      </c>
      <c r="Y9793">
        <v>30</v>
      </c>
      <c r="Z9793" t="s">
        <v>23</v>
      </c>
      <c r="AA9793" t="s">
        <v>44</v>
      </c>
      <c r="AB9793">
        <v>3.4</v>
      </c>
      <c r="AC9793">
        <v>30</v>
      </c>
      <c r="AD9793" t="s">
        <v>45</v>
      </c>
      <c r="AE9793" s="6">
        <v>44885</v>
      </c>
      <c r="AF9793" t="str">
        <f>_xlfn.IFS(fact_orders[[#This Row],[delivery_time]]&lt;=40,"EARLY",fact_orders[[#This Row],[delivery_time]]&gt;=50,"LATE",TRUE,"ON TIME")</f>
        <v>EARLY</v>
      </c>
    </row>
    <row r="9794" spans="16:32" x14ac:dyDescent="0.25">
      <c r="P9794">
        <v>9782</v>
      </c>
      <c r="Q9794">
        <v>382</v>
      </c>
      <c r="R9794">
        <v>3</v>
      </c>
      <c r="S9794" s="6">
        <v>45009</v>
      </c>
      <c r="T9794" s="6">
        <v>0.62430555555555556</v>
      </c>
      <c r="U9794" t="s">
        <v>43</v>
      </c>
      <c r="V9794">
        <v>5204</v>
      </c>
      <c r="W9794">
        <v>30</v>
      </c>
      <c r="X9794">
        <v>44</v>
      </c>
      <c r="Z9794" t="s">
        <v>19</v>
      </c>
      <c r="AA9794" t="s">
        <v>44</v>
      </c>
      <c r="AB9794">
        <v>4</v>
      </c>
      <c r="AD9794" t="s">
        <v>45</v>
      </c>
      <c r="AE9794" s="6">
        <v>44943</v>
      </c>
      <c r="AF9794" t="str">
        <f>_xlfn.IFS(fact_orders[[#This Row],[delivery_time]]&lt;=40,"EARLY",fact_orders[[#This Row],[delivery_time]]&gt;=50,"LATE",TRUE,"ON TIME")</f>
        <v>ON TIME</v>
      </c>
    </row>
    <row r="9795" spans="16:32" x14ac:dyDescent="0.25">
      <c r="P9795">
        <v>9783</v>
      </c>
      <c r="Q9795">
        <v>249</v>
      </c>
      <c r="R9795">
        <v>10</v>
      </c>
      <c r="S9795" s="6">
        <v>45009</v>
      </c>
      <c r="T9795" s="6">
        <v>0.76458333333333328</v>
      </c>
      <c r="U9795" t="s">
        <v>43</v>
      </c>
      <c r="V9795">
        <v>4910</v>
      </c>
      <c r="W9795">
        <v>37</v>
      </c>
      <c r="X9795">
        <v>52</v>
      </c>
      <c r="Z9795" t="s">
        <v>7</v>
      </c>
      <c r="AA9795" t="s">
        <v>46</v>
      </c>
      <c r="AB9795">
        <v>4.5</v>
      </c>
      <c r="AD9795" t="s">
        <v>45</v>
      </c>
      <c r="AE9795" s="6">
        <v>44810</v>
      </c>
      <c r="AF9795" t="str">
        <f>_xlfn.IFS(fact_orders[[#This Row],[delivery_time]]&lt;=40,"EARLY",fact_orders[[#This Row],[delivery_time]]&gt;=50,"LATE",TRUE,"ON TIME")</f>
        <v>LATE</v>
      </c>
    </row>
    <row r="9796" spans="16:32" x14ac:dyDescent="0.25">
      <c r="P9796">
        <v>9784</v>
      </c>
      <c r="Q9796">
        <v>207</v>
      </c>
      <c r="R9796">
        <v>8</v>
      </c>
      <c r="S9796" s="6">
        <v>45009</v>
      </c>
      <c r="T9796" s="6">
        <v>0.54583333333333328</v>
      </c>
      <c r="U9796" t="s">
        <v>43</v>
      </c>
      <c r="V9796">
        <v>5501</v>
      </c>
      <c r="W9796">
        <v>20</v>
      </c>
      <c r="X9796">
        <v>42</v>
      </c>
      <c r="Y9796">
        <v>28</v>
      </c>
      <c r="Z9796" t="s">
        <v>24</v>
      </c>
      <c r="AA9796" t="s">
        <v>44</v>
      </c>
      <c r="AB9796">
        <v>4.2</v>
      </c>
      <c r="AC9796">
        <v>28</v>
      </c>
      <c r="AD9796" t="s">
        <v>45</v>
      </c>
      <c r="AE9796" s="6">
        <v>44768</v>
      </c>
      <c r="AF9796" t="str">
        <f>_xlfn.IFS(fact_orders[[#This Row],[delivery_time]]&lt;=40,"EARLY",fact_orders[[#This Row],[delivery_time]]&gt;=50,"LATE",TRUE,"ON TIME")</f>
        <v>ON TIME</v>
      </c>
    </row>
    <row r="9797" spans="16:32" x14ac:dyDescent="0.25">
      <c r="P9797">
        <v>9785</v>
      </c>
      <c r="Q9797">
        <v>369</v>
      </c>
      <c r="R9797">
        <v>5</v>
      </c>
      <c r="S9797" s="6">
        <v>45009</v>
      </c>
      <c r="T9797" s="6">
        <v>0.8833333333333333</v>
      </c>
      <c r="U9797" t="s">
        <v>43</v>
      </c>
      <c r="V9797">
        <v>4626</v>
      </c>
      <c r="W9797">
        <v>39</v>
      </c>
      <c r="X9797">
        <v>44</v>
      </c>
      <c r="Y9797">
        <v>40</v>
      </c>
      <c r="Z9797" t="s">
        <v>21</v>
      </c>
      <c r="AA9797" t="s">
        <v>46</v>
      </c>
      <c r="AB9797">
        <v>3</v>
      </c>
      <c r="AC9797">
        <v>40</v>
      </c>
      <c r="AD9797" t="s">
        <v>45</v>
      </c>
      <c r="AE9797" s="6">
        <v>44930</v>
      </c>
      <c r="AF9797" t="str">
        <f>_xlfn.IFS(fact_orders[[#This Row],[delivery_time]]&lt;=40,"EARLY",fact_orders[[#This Row],[delivery_time]]&gt;=50,"LATE",TRUE,"ON TIME")</f>
        <v>ON TIME</v>
      </c>
    </row>
    <row r="9798" spans="16:32" x14ac:dyDescent="0.25">
      <c r="P9798">
        <v>9786</v>
      </c>
      <c r="Q9798">
        <v>286</v>
      </c>
      <c r="R9798">
        <v>15</v>
      </c>
      <c r="S9798" s="6">
        <v>45009</v>
      </c>
      <c r="T9798" s="6">
        <v>0.49444444444444446</v>
      </c>
      <c r="U9798" t="s">
        <v>43</v>
      </c>
      <c r="V9798">
        <v>4803</v>
      </c>
      <c r="W9798">
        <v>21</v>
      </c>
      <c r="X9798">
        <v>55</v>
      </c>
      <c r="Y9798">
        <v>19</v>
      </c>
      <c r="Z9798" t="s">
        <v>12</v>
      </c>
      <c r="AA9798" t="s">
        <v>48</v>
      </c>
      <c r="AB9798">
        <v>3.8</v>
      </c>
      <c r="AC9798">
        <v>19</v>
      </c>
      <c r="AD9798" t="s">
        <v>45</v>
      </c>
      <c r="AE9798" s="6">
        <v>44847</v>
      </c>
      <c r="AF9798" t="str">
        <f>_xlfn.IFS(fact_orders[[#This Row],[delivery_time]]&lt;=40,"EARLY",fact_orders[[#This Row],[delivery_time]]&gt;=50,"LATE",TRUE,"ON TIME")</f>
        <v>LATE</v>
      </c>
    </row>
    <row r="9799" spans="16:32" x14ac:dyDescent="0.25">
      <c r="P9799">
        <v>9787</v>
      </c>
      <c r="Q9799">
        <v>462</v>
      </c>
      <c r="R9799">
        <v>20</v>
      </c>
      <c r="S9799" s="6">
        <v>45009</v>
      </c>
      <c r="T9799" s="6">
        <v>0.53888888888888886</v>
      </c>
      <c r="U9799" t="s">
        <v>43</v>
      </c>
      <c r="V9799">
        <v>3367</v>
      </c>
      <c r="W9799">
        <v>25</v>
      </c>
      <c r="X9799">
        <v>57</v>
      </c>
      <c r="Z9799" t="s">
        <v>18</v>
      </c>
      <c r="AA9799" t="s">
        <v>48</v>
      </c>
      <c r="AB9799">
        <v>3.8</v>
      </c>
      <c r="AD9799" t="s">
        <v>45</v>
      </c>
      <c r="AE9799" s="6">
        <v>45023</v>
      </c>
      <c r="AF9799" t="str">
        <f>_xlfn.IFS(fact_orders[[#This Row],[delivery_time]]&lt;=40,"EARLY",fact_orders[[#This Row],[delivery_time]]&gt;=50,"LATE",TRUE,"ON TIME")</f>
        <v>LATE</v>
      </c>
    </row>
    <row r="9800" spans="16:32" x14ac:dyDescent="0.25">
      <c r="P9800">
        <v>9788</v>
      </c>
      <c r="Q9800">
        <v>232</v>
      </c>
      <c r="R9800">
        <v>10</v>
      </c>
      <c r="S9800" s="6">
        <v>45009</v>
      </c>
      <c r="T9800" s="6">
        <v>0.73750000000000004</v>
      </c>
      <c r="U9800" t="s">
        <v>43</v>
      </c>
      <c r="V9800">
        <v>2736</v>
      </c>
      <c r="W9800">
        <v>34</v>
      </c>
      <c r="X9800">
        <v>40</v>
      </c>
      <c r="Y9800">
        <v>39</v>
      </c>
      <c r="Z9800" t="s">
        <v>7</v>
      </c>
      <c r="AA9800" t="s">
        <v>46</v>
      </c>
      <c r="AB9800">
        <v>4.5</v>
      </c>
      <c r="AC9800">
        <v>39</v>
      </c>
      <c r="AD9800" t="s">
        <v>45</v>
      </c>
      <c r="AE9800" s="6">
        <v>44793</v>
      </c>
      <c r="AF9800" t="str">
        <f>_xlfn.IFS(fact_orders[[#This Row],[delivery_time]]&lt;=40,"EARLY",fact_orders[[#This Row],[delivery_time]]&gt;=50,"LATE",TRUE,"ON TIME")</f>
        <v>EARLY</v>
      </c>
    </row>
    <row r="9801" spans="16:32" x14ac:dyDescent="0.25">
      <c r="P9801">
        <v>9789</v>
      </c>
      <c r="Q9801">
        <v>470</v>
      </c>
      <c r="R9801">
        <v>3</v>
      </c>
      <c r="S9801" s="6">
        <v>45009</v>
      </c>
      <c r="T9801" s="6">
        <v>0.51875000000000004</v>
      </c>
      <c r="U9801" t="s">
        <v>43</v>
      </c>
      <c r="V9801">
        <v>5299</v>
      </c>
      <c r="W9801">
        <v>20</v>
      </c>
      <c r="X9801">
        <v>36</v>
      </c>
      <c r="Y9801">
        <v>42</v>
      </c>
      <c r="Z9801" t="s">
        <v>19</v>
      </c>
      <c r="AA9801" t="s">
        <v>44</v>
      </c>
      <c r="AB9801">
        <v>4</v>
      </c>
      <c r="AC9801">
        <v>42</v>
      </c>
      <c r="AD9801" t="s">
        <v>45</v>
      </c>
      <c r="AE9801" s="6">
        <v>45031</v>
      </c>
      <c r="AF9801" t="str">
        <f>_xlfn.IFS(fact_orders[[#This Row],[delivery_time]]&lt;=40,"EARLY",fact_orders[[#This Row],[delivery_time]]&gt;=50,"LATE",TRUE,"ON TIME")</f>
        <v>EARLY</v>
      </c>
    </row>
    <row r="9802" spans="16:32" x14ac:dyDescent="0.25">
      <c r="P9802">
        <v>9790</v>
      </c>
      <c r="Q9802">
        <v>452</v>
      </c>
      <c r="R9802">
        <v>7</v>
      </c>
      <c r="S9802" s="6">
        <v>45009</v>
      </c>
      <c r="T9802" s="6">
        <v>0.85902777777777772</v>
      </c>
      <c r="U9802" t="s">
        <v>43</v>
      </c>
      <c r="V9802">
        <v>3594</v>
      </c>
      <c r="W9802">
        <v>19</v>
      </c>
      <c r="X9802">
        <v>55</v>
      </c>
      <c r="Y9802">
        <v>1</v>
      </c>
      <c r="Z9802" t="s">
        <v>23</v>
      </c>
      <c r="AA9802" t="s">
        <v>44</v>
      </c>
      <c r="AB9802">
        <v>3.4</v>
      </c>
      <c r="AC9802">
        <v>1</v>
      </c>
      <c r="AD9802" t="s">
        <v>45</v>
      </c>
      <c r="AE9802" s="6">
        <v>45013</v>
      </c>
      <c r="AF9802" t="str">
        <f>_xlfn.IFS(fact_orders[[#This Row],[delivery_time]]&lt;=40,"EARLY",fact_orders[[#This Row],[delivery_time]]&gt;=50,"LATE",TRUE,"ON TIME")</f>
        <v>LATE</v>
      </c>
    </row>
    <row r="9803" spans="16:32" x14ac:dyDescent="0.25">
      <c r="P9803">
        <v>9791</v>
      </c>
      <c r="Q9803">
        <v>413</v>
      </c>
      <c r="R9803">
        <v>2</v>
      </c>
      <c r="S9803" s="6">
        <v>45010</v>
      </c>
      <c r="T9803" s="6">
        <v>0.49513888888888891</v>
      </c>
      <c r="U9803" t="s">
        <v>43</v>
      </c>
      <c r="V9803">
        <v>5720</v>
      </c>
      <c r="W9803">
        <v>28</v>
      </c>
      <c r="X9803">
        <v>41</v>
      </c>
      <c r="Z9803" t="s">
        <v>17</v>
      </c>
      <c r="AA9803" t="s">
        <v>46</v>
      </c>
      <c r="AB9803">
        <v>4.7</v>
      </c>
      <c r="AD9803" t="s">
        <v>45</v>
      </c>
      <c r="AE9803" s="6">
        <v>44974</v>
      </c>
      <c r="AF9803" t="str">
        <f>_xlfn.IFS(fact_orders[[#This Row],[delivery_time]]&lt;=40,"EARLY",fact_orders[[#This Row],[delivery_time]]&gt;=50,"LATE",TRUE,"ON TIME")</f>
        <v>ON TIME</v>
      </c>
    </row>
    <row r="9804" spans="16:32" x14ac:dyDescent="0.25">
      <c r="P9804">
        <v>9792</v>
      </c>
      <c r="Q9804">
        <v>193</v>
      </c>
      <c r="R9804">
        <v>7</v>
      </c>
      <c r="S9804" s="6">
        <v>45010</v>
      </c>
      <c r="T9804" s="6">
        <v>0.69513888888888886</v>
      </c>
      <c r="U9804" t="s">
        <v>43</v>
      </c>
      <c r="V9804">
        <v>2673</v>
      </c>
      <c r="W9804">
        <v>18</v>
      </c>
      <c r="X9804">
        <v>38</v>
      </c>
      <c r="Y9804">
        <v>12</v>
      </c>
      <c r="Z9804" t="s">
        <v>23</v>
      </c>
      <c r="AA9804" t="s">
        <v>44</v>
      </c>
      <c r="AB9804">
        <v>3.4</v>
      </c>
      <c r="AC9804">
        <v>12</v>
      </c>
      <c r="AD9804" t="s">
        <v>45</v>
      </c>
      <c r="AE9804" s="6">
        <v>44754</v>
      </c>
      <c r="AF9804" t="str">
        <f>_xlfn.IFS(fact_orders[[#This Row],[delivery_time]]&lt;=40,"EARLY",fact_orders[[#This Row],[delivery_time]]&gt;=50,"LATE",TRUE,"ON TIME")</f>
        <v>EARLY</v>
      </c>
    </row>
    <row r="9805" spans="16:32" x14ac:dyDescent="0.25">
      <c r="P9805">
        <v>9793</v>
      </c>
      <c r="Q9805">
        <v>59</v>
      </c>
      <c r="R9805">
        <v>14</v>
      </c>
      <c r="S9805" s="6">
        <v>45010</v>
      </c>
      <c r="T9805" s="6">
        <v>0.69513888888888886</v>
      </c>
      <c r="U9805" t="s">
        <v>43</v>
      </c>
      <c r="V9805">
        <v>2138</v>
      </c>
      <c r="W9805">
        <v>25</v>
      </c>
      <c r="X9805">
        <v>51</v>
      </c>
      <c r="Y9805">
        <v>40</v>
      </c>
      <c r="Z9805" t="s">
        <v>11</v>
      </c>
      <c r="AA9805" t="s">
        <v>47</v>
      </c>
      <c r="AB9805">
        <v>4.4000000000000004</v>
      </c>
      <c r="AC9805">
        <v>40</v>
      </c>
      <c r="AD9805" t="s">
        <v>45</v>
      </c>
      <c r="AE9805" s="6">
        <v>44620</v>
      </c>
      <c r="AF9805" t="str">
        <f>_xlfn.IFS(fact_orders[[#This Row],[delivery_time]]&lt;=40,"EARLY",fact_orders[[#This Row],[delivery_time]]&gt;=50,"LATE",TRUE,"ON TIME")</f>
        <v>LATE</v>
      </c>
    </row>
    <row r="9806" spans="16:32" x14ac:dyDescent="0.25">
      <c r="P9806">
        <v>9794</v>
      </c>
      <c r="Q9806">
        <v>123</v>
      </c>
      <c r="R9806">
        <v>12</v>
      </c>
      <c r="S9806" s="6">
        <v>45010</v>
      </c>
      <c r="T9806" s="6">
        <v>0.83125000000000004</v>
      </c>
      <c r="U9806" t="s">
        <v>43</v>
      </c>
      <c r="V9806">
        <v>3160</v>
      </c>
      <c r="W9806">
        <v>36</v>
      </c>
      <c r="X9806">
        <v>54</v>
      </c>
      <c r="Y9806">
        <v>38</v>
      </c>
      <c r="Z9806" t="s">
        <v>9</v>
      </c>
      <c r="AA9806" t="s">
        <v>44</v>
      </c>
      <c r="AB9806">
        <v>3.7</v>
      </c>
      <c r="AC9806">
        <v>38</v>
      </c>
      <c r="AD9806" t="s">
        <v>45</v>
      </c>
      <c r="AE9806" s="6">
        <v>44684</v>
      </c>
      <c r="AF9806" t="str">
        <f>_xlfn.IFS(fact_orders[[#This Row],[delivery_time]]&lt;=40,"EARLY",fact_orders[[#This Row],[delivery_time]]&gt;=50,"LATE",TRUE,"ON TIME")</f>
        <v>LATE</v>
      </c>
    </row>
    <row r="9807" spans="16:32" x14ac:dyDescent="0.25">
      <c r="P9807">
        <v>9795</v>
      </c>
      <c r="Q9807">
        <v>457</v>
      </c>
      <c r="R9807">
        <v>3</v>
      </c>
      <c r="S9807" s="6">
        <v>45010</v>
      </c>
      <c r="T9807" s="6">
        <v>0.69027777777777777</v>
      </c>
      <c r="U9807" t="s">
        <v>43</v>
      </c>
      <c r="V9807">
        <v>5315</v>
      </c>
      <c r="W9807">
        <v>39</v>
      </c>
      <c r="X9807">
        <v>35</v>
      </c>
      <c r="Z9807" t="s">
        <v>19</v>
      </c>
      <c r="AA9807" t="s">
        <v>44</v>
      </c>
      <c r="AB9807">
        <v>4</v>
      </c>
      <c r="AD9807" t="s">
        <v>45</v>
      </c>
      <c r="AE9807" s="6">
        <v>45018</v>
      </c>
      <c r="AF9807" t="str">
        <f>_xlfn.IFS(fact_orders[[#This Row],[delivery_time]]&lt;=40,"EARLY",fact_orders[[#This Row],[delivery_time]]&gt;=50,"LATE",TRUE,"ON TIME")</f>
        <v>EARLY</v>
      </c>
    </row>
    <row r="9808" spans="16:32" x14ac:dyDescent="0.25">
      <c r="P9808">
        <v>9796</v>
      </c>
      <c r="Q9808">
        <v>54</v>
      </c>
      <c r="R9808">
        <v>8</v>
      </c>
      <c r="S9808" s="6">
        <v>45010</v>
      </c>
      <c r="T9808" s="6">
        <v>0.46736111111111112</v>
      </c>
      <c r="U9808" t="s">
        <v>43</v>
      </c>
      <c r="V9808">
        <v>4436</v>
      </c>
      <c r="W9808">
        <v>27</v>
      </c>
      <c r="X9808">
        <v>37</v>
      </c>
      <c r="Y9808">
        <v>26</v>
      </c>
      <c r="Z9808" t="s">
        <v>24</v>
      </c>
      <c r="AA9808" t="s">
        <v>44</v>
      </c>
      <c r="AB9808">
        <v>4.2</v>
      </c>
      <c r="AC9808">
        <v>26</v>
      </c>
      <c r="AD9808" t="s">
        <v>45</v>
      </c>
      <c r="AE9808" s="6">
        <v>44615</v>
      </c>
      <c r="AF9808" t="str">
        <f>_xlfn.IFS(fact_orders[[#This Row],[delivery_time]]&lt;=40,"EARLY",fact_orders[[#This Row],[delivery_time]]&gt;=50,"LATE",TRUE,"ON TIME")</f>
        <v>EARLY</v>
      </c>
    </row>
    <row r="9809" spans="16:32" x14ac:dyDescent="0.25">
      <c r="P9809">
        <v>9797</v>
      </c>
      <c r="Q9809">
        <v>124</v>
      </c>
      <c r="R9809">
        <v>13</v>
      </c>
      <c r="S9809" s="6">
        <v>45010</v>
      </c>
      <c r="T9809" s="6">
        <v>0.51597222222222228</v>
      </c>
      <c r="U9809" t="s">
        <v>43</v>
      </c>
      <c r="V9809">
        <v>5106</v>
      </c>
      <c r="W9809">
        <v>28</v>
      </c>
      <c r="X9809">
        <v>52</v>
      </c>
      <c r="Z9809" t="s">
        <v>10</v>
      </c>
      <c r="AA9809" t="s">
        <v>46</v>
      </c>
      <c r="AB9809">
        <v>3.3</v>
      </c>
      <c r="AD9809" t="s">
        <v>45</v>
      </c>
      <c r="AE9809" s="6">
        <v>44685</v>
      </c>
      <c r="AF9809" t="str">
        <f>_xlfn.IFS(fact_orders[[#This Row],[delivery_time]]&lt;=40,"EARLY",fact_orders[[#This Row],[delivery_time]]&gt;=50,"LATE",TRUE,"ON TIME")</f>
        <v>LATE</v>
      </c>
    </row>
    <row r="9810" spans="16:32" x14ac:dyDescent="0.25">
      <c r="P9810">
        <v>9798</v>
      </c>
      <c r="Q9810">
        <v>74</v>
      </c>
      <c r="R9810">
        <v>6</v>
      </c>
      <c r="S9810" s="6">
        <v>45010</v>
      </c>
      <c r="T9810" s="6">
        <v>0.6479166666666667</v>
      </c>
      <c r="U9810" t="s">
        <v>43</v>
      </c>
      <c r="V9810">
        <v>3313</v>
      </c>
      <c r="W9810">
        <v>33</v>
      </c>
      <c r="X9810">
        <v>55</v>
      </c>
      <c r="Y9810">
        <v>4</v>
      </c>
      <c r="Z9810" t="s">
        <v>22</v>
      </c>
      <c r="AA9810" t="s">
        <v>47</v>
      </c>
      <c r="AB9810">
        <v>3.4</v>
      </c>
      <c r="AC9810">
        <v>4</v>
      </c>
      <c r="AD9810" t="s">
        <v>45</v>
      </c>
      <c r="AE9810" s="6">
        <v>44635</v>
      </c>
      <c r="AF9810" t="str">
        <f>_xlfn.IFS(fact_orders[[#This Row],[delivery_time]]&lt;=40,"EARLY",fact_orders[[#This Row],[delivery_time]]&gt;=50,"LATE",TRUE,"ON TIME")</f>
        <v>LATE</v>
      </c>
    </row>
    <row r="9811" spans="16:32" x14ac:dyDescent="0.25">
      <c r="P9811">
        <v>9799</v>
      </c>
      <c r="Q9811">
        <v>292</v>
      </c>
      <c r="R9811">
        <v>4</v>
      </c>
      <c r="S9811" s="6">
        <v>45010</v>
      </c>
      <c r="T9811" s="6">
        <v>0.80902777777777779</v>
      </c>
      <c r="U9811" t="s">
        <v>43</v>
      </c>
      <c r="V9811">
        <v>3738</v>
      </c>
      <c r="W9811">
        <v>17</v>
      </c>
      <c r="X9811">
        <v>49</v>
      </c>
      <c r="Y9811">
        <v>3</v>
      </c>
      <c r="Z9811" t="s">
        <v>20</v>
      </c>
      <c r="AA9811" t="s">
        <v>46</v>
      </c>
      <c r="AB9811">
        <v>3.7</v>
      </c>
      <c r="AC9811">
        <v>3</v>
      </c>
      <c r="AD9811" t="s">
        <v>45</v>
      </c>
      <c r="AE9811" s="6">
        <v>44853</v>
      </c>
      <c r="AF9811" t="str">
        <f>_xlfn.IFS(fact_orders[[#This Row],[delivery_time]]&lt;=40,"EARLY",fact_orders[[#This Row],[delivery_time]]&gt;=50,"LATE",TRUE,"ON TIME")</f>
        <v>ON TIME</v>
      </c>
    </row>
    <row r="9812" spans="16:32" x14ac:dyDescent="0.25">
      <c r="P9812">
        <v>9800</v>
      </c>
      <c r="Q9812">
        <v>302</v>
      </c>
      <c r="R9812">
        <v>2</v>
      </c>
      <c r="S9812" s="6">
        <v>45010</v>
      </c>
      <c r="T9812" s="6">
        <v>0.50069444444444444</v>
      </c>
      <c r="U9812" t="s">
        <v>43</v>
      </c>
      <c r="V9812">
        <v>3365</v>
      </c>
      <c r="W9812">
        <v>36</v>
      </c>
      <c r="X9812">
        <v>38</v>
      </c>
      <c r="Y9812">
        <v>49</v>
      </c>
      <c r="Z9812" t="s">
        <v>17</v>
      </c>
      <c r="AA9812" t="s">
        <v>46</v>
      </c>
      <c r="AB9812">
        <v>4.7</v>
      </c>
      <c r="AC9812">
        <v>49</v>
      </c>
      <c r="AD9812" t="s">
        <v>45</v>
      </c>
      <c r="AE9812" s="6">
        <v>44863</v>
      </c>
      <c r="AF9812" t="str">
        <f>_xlfn.IFS(fact_orders[[#This Row],[delivery_time]]&lt;=40,"EARLY",fact_orders[[#This Row],[delivery_time]]&gt;=50,"LATE",TRUE,"ON TIME")</f>
        <v>EARLY</v>
      </c>
    </row>
    <row r="9813" spans="16:32" x14ac:dyDescent="0.25">
      <c r="P9813">
        <v>9801</v>
      </c>
      <c r="Q9813">
        <v>100</v>
      </c>
      <c r="R9813">
        <v>10</v>
      </c>
      <c r="S9813" s="6">
        <v>45010</v>
      </c>
      <c r="T9813" s="6">
        <v>0.61319444444444449</v>
      </c>
      <c r="U9813" t="s">
        <v>43</v>
      </c>
      <c r="V9813">
        <v>4725</v>
      </c>
      <c r="W9813">
        <v>35</v>
      </c>
      <c r="X9813">
        <v>30</v>
      </c>
      <c r="Y9813">
        <v>29</v>
      </c>
      <c r="Z9813" t="s">
        <v>7</v>
      </c>
      <c r="AA9813" t="s">
        <v>46</v>
      </c>
      <c r="AB9813">
        <v>4.5</v>
      </c>
      <c r="AC9813">
        <v>29</v>
      </c>
      <c r="AD9813" t="s">
        <v>45</v>
      </c>
      <c r="AE9813" s="6">
        <v>44661</v>
      </c>
      <c r="AF9813" t="str">
        <f>_xlfn.IFS(fact_orders[[#This Row],[delivery_time]]&lt;=40,"EARLY",fact_orders[[#This Row],[delivery_time]]&gt;=50,"LATE",TRUE,"ON TIME")</f>
        <v>EARLY</v>
      </c>
    </row>
    <row r="9814" spans="16:32" x14ac:dyDescent="0.25">
      <c r="P9814">
        <v>9802</v>
      </c>
      <c r="Q9814">
        <v>451</v>
      </c>
      <c r="R9814">
        <v>19</v>
      </c>
      <c r="S9814" s="6">
        <v>45010</v>
      </c>
      <c r="T9814" s="6">
        <v>0.6381944444444444</v>
      </c>
      <c r="U9814" t="s">
        <v>43</v>
      </c>
      <c r="V9814">
        <v>4915</v>
      </c>
      <c r="W9814">
        <v>33</v>
      </c>
      <c r="X9814">
        <v>32</v>
      </c>
      <c r="Y9814">
        <v>31</v>
      </c>
      <c r="Z9814" t="s">
        <v>16</v>
      </c>
      <c r="AA9814" t="s">
        <v>49</v>
      </c>
      <c r="AB9814">
        <v>4.5</v>
      </c>
      <c r="AC9814">
        <v>31</v>
      </c>
      <c r="AD9814" t="s">
        <v>45</v>
      </c>
      <c r="AE9814" s="6">
        <v>45012</v>
      </c>
      <c r="AF9814" t="str">
        <f>_xlfn.IFS(fact_orders[[#This Row],[delivery_time]]&lt;=40,"EARLY",fact_orders[[#This Row],[delivery_time]]&gt;=50,"LATE",TRUE,"ON TIME")</f>
        <v>EARLY</v>
      </c>
    </row>
    <row r="9815" spans="16:32" x14ac:dyDescent="0.25">
      <c r="P9815">
        <v>9803</v>
      </c>
      <c r="Q9815">
        <v>352</v>
      </c>
      <c r="R9815">
        <v>8</v>
      </c>
      <c r="S9815" s="6">
        <v>45010</v>
      </c>
      <c r="T9815" s="6">
        <v>0.51736111111111116</v>
      </c>
      <c r="U9815" t="s">
        <v>43</v>
      </c>
      <c r="V9815">
        <v>3586</v>
      </c>
      <c r="W9815">
        <v>36</v>
      </c>
      <c r="X9815">
        <v>33</v>
      </c>
      <c r="Y9815">
        <v>46</v>
      </c>
      <c r="Z9815" t="s">
        <v>24</v>
      </c>
      <c r="AA9815" t="s">
        <v>44</v>
      </c>
      <c r="AB9815">
        <v>4.2</v>
      </c>
      <c r="AC9815">
        <v>46</v>
      </c>
      <c r="AD9815" t="s">
        <v>45</v>
      </c>
      <c r="AE9815" s="6">
        <v>44913</v>
      </c>
      <c r="AF9815" t="str">
        <f>_xlfn.IFS(fact_orders[[#This Row],[delivery_time]]&lt;=40,"EARLY",fact_orders[[#This Row],[delivery_time]]&gt;=50,"LATE",TRUE,"ON TIME")</f>
        <v>EARLY</v>
      </c>
    </row>
    <row r="9816" spans="16:32" x14ac:dyDescent="0.25">
      <c r="P9816">
        <v>9804</v>
      </c>
      <c r="Q9816">
        <v>246</v>
      </c>
      <c r="R9816">
        <v>15</v>
      </c>
      <c r="S9816" s="6">
        <v>45010</v>
      </c>
      <c r="T9816" s="6">
        <v>0.83888888888888891</v>
      </c>
      <c r="U9816" t="s">
        <v>43</v>
      </c>
      <c r="V9816">
        <v>2162</v>
      </c>
      <c r="W9816">
        <v>32</v>
      </c>
      <c r="X9816">
        <v>55</v>
      </c>
      <c r="Y9816">
        <v>1</v>
      </c>
      <c r="Z9816" t="s">
        <v>12</v>
      </c>
      <c r="AA9816" t="s">
        <v>48</v>
      </c>
      <c r="AB9816">
        <v>3.8</v>
      </c>
      <c r="AC9816">
        <v>1</v>
      </c>
      <c r="AD9816" t="s">
        <v>45</v>
      </c>
      <c r="AE9816" s="6">
        <v>44807</v>
      </c>
      <c r="AF9816" t="str">
        <f>_xlfn.IFS(fact_orders[[#This Row],[delivery_time]]&lt;=40,"EARLY",fact_orders[[#This Row],[delivery_time]]&gt;=50,"LATE",TRUE,"ON TIME")</f>
        <v>LATE</v>
      </c>
    </row>
    <row r="9817" spans="16:32" x14ac:dyDescent="0.25">
      <c r="P9817">
        <v>9805</v>
      </c>
      <c r="Q9817">
        <v>336</v>
      </c>
      <c r="R9817">
        <v>3</v>
      </c>
      <c r="S9817" s="6">
        <v>45010</v>
      </c>
      <c r="T9817" s="6">
        <v>0.46666666666666667</v>
      </c>
      <c r="U9817" t="s">
        <v>43</v>
      </c>
      <c r="V9817">
        <v>5482</v>
      </c>
      <c r="W9817">
        <v>34</v>
      </c>
      <c r="X9817">
        <v>45</v>
      </c>
      <c r="Y9817">
        <v>19</v>
      </c>
      <c r="Z9817" t="s">
        <v>19</v>
      </c>
      <c r="AA9817" t="s">
        <v>44</v>
      </c>
      <c r="AB9817">
        <v>4</v>
      </c>
      <c r="AC9817">
        <v>19</v>
      </c>
      <c r="AD9817" t="s">
        <v>45</v>
      </c>
      <c r="AE9817" s="6">
        <v>44897</v>
      </c>
      <c r="AF9817" t="str">
        <f>_xlfn.IFS(fact_orders[[#This Row],[delivery_time]]&lt;=40,"EARLY",fact_orders[[#This Row],[delivery_time]]&gt;=50,"LATE",TRUE,"ON TIME")</f>
        <v>ON TIME</v>
      </c>
    </row>
    <row r="9818" spans="16:32" x14ac:dyDescent="0.25">
      <c r="P9818">
        <v>9806</v>
      </c>
      <c r="Q9818">
        <v>295</v>
      </c>
      <c r="R9818">
        <v>19</v>
      </c>
      <c r="S9818" s="6">
        <v>45010</v>
      </c>
      <c r="T9818" s="6">
        <v>0.80486111111111114</v>
      </c>
      <c r="U9818" t="s">
        <v>43</v>
      </c>
      <c r="V9818">
        <v>2727</v>
      </c>
      <c r="W9818">
        <v>26</v>
      </c>
      <c r="X9818">
        <v>37</v>
      </c>
      <c r="Z9818" t="s">
        <v>16</v>
      </c>
      <c r="AA9818" t="s">
        <v>49</v>
      </c>
      <c r="AB9818">
        <v>4.5</v>
      </c>
      <c r="AD9818" t="s">
        <v>45</v>
      </c>
      <c r="AE9818" s="6">
        <v>44856</v>
      </c>
      <c r="AF9818" t="str">
        <f>_xlfn.IFS(fact_orders[[#This Row],[delivery_time]]&lt;=40,"EARLY",fact_orders[[#This Row],[delivery_time]]&gt;=50,"LATE",TRUE,"ON TIME")</f>
        <v>EARLY</v>
      </c>
    </row>
    <row r="9819" spans="16:32" x14ac:dyDescent="0.25">
      <c r="P9819">
        <v>9807</v>
      </c>
      <c r="Q9819">
        <v>204</v>
      </c>
      <c r="R9819">
        <v>6</v>
      </c>
      <c r="S9819" s="6">
        <v>45010</v>
      </c>
      <c r="T9819" s="6">
        <v>0.43194444444444446</v>
      </c>
      <c r="U9819" t="s">
        <v>43</v>
      </c>
      <c r="V9819">
        <v>4819</v>
      </c>
      <c r="W9819">
        <v>26</v>
      </c>
      <c r="X9819">
        <v>44</v>
      </c>
      <c r="Y9819">
        <v>18</v>
      </c>
      <c r="Z9819" t="s">
        <v>22</v>
      </c>
      <c r="AA9819" t="s">
        <v>47</v>
      </c>
      <c r="AB9819">
        <v>3.4</v>
      </c>
      <c r="AC9819">
        <v>18</v>
      </c>
      <c r="AD9819" t="s">
        <v>45</v>
      </c>
      <c r="AE9819" s="6">
        <v>44765</v>
      </c>
      <c r="AF9819" t="str">
        <f>_xlfn.IFS(fact_orders[[#This Row],[delivery_time]]&lt;=40,"EARLY",fact_orders[[#This Row],[delivery_time]]&gt;=50,"LATE",TRUE,"ON TIME")</f>
        <v>ON TIME</v>
      </c>
    </row>
    <row r="9820" spans="16:32" x14ac:dyDescent="0.25">
      <c r="P9820">
        <v>9808</v>
      </c>
      <c r="Q9820">
        <v>37</v>
      </c>
      <c r="R9820">
        <v>6</v>
      </c>
      <c r="S9820" s="6">
        <v>45010</v>
      </c>
      <c r="T9820" s="6">
        <v>0.87986111111111109</v>
      </c>
      <c r="U9820" t="s">
        <v>43</v>
      </c>
      <c r="V9820">
        <v>2734</v>
      </c>
      <c r="W9820">
        <v>34</v>
      </c>
      <c r="X9820">
        <v>50</v>
      </c>
      <c r="Y9820">
        <v>17</v>
      </c>
      <c r="Z9820" t="s">
        <v>22</v>
      </c>
      <c r="AA9820" t="s">
        <v>47</v>
      </c>
      <c r="AB9820">
        <v>3.4</v>
      </c>
      <c r="AC9820">
        <v>17</v>
      </c>
      <c r="AD9820" t="s">
        <v>45</v>
      </c>
      <c r="AE9820" s="6">
        <v>44598</v>
      </c>
      <c r="AF9820" t="str">
        <f>_xlfn.IFS(fact_orders[[#This Row],[delivery_time]]&lt;=40,"EARLY",fact_orders[[#This Row],[delivery_time]]&gt;=50,"LATE",TRUE,"ON TIME")</f>
        <v>LATE</v>
      </c>
    </row>
    <row r="9821" spans="16:32" x14ac:dyDescent="0.25">
      <c r="P9821">
        <v>9809</v>
      </c>
      <c r="Q9821">
        <v>397</v>
      </c>
      <c r="R9821">
        <v>15</v>
      </c>
      <c r="S9821" s="6">
        <v>45010</v>
      </c>
      <c r="T9821" s="6">
        <v>0.55000000000000004</v>
      </c>
      <c r="U9821" t="s">
        <v>43</v>
      </c>
      <c r="V9821">
        <v>3390</v>
      </c>
      <c r="W9821">
        <v>16</v>
      </c>
      <c r="X9821">
        <v>45</v>
      </c>
      <c r="Z9821" t="s">
        <v>12</v>
      </c>
      <c r="AA9821" t="s">
        <v>48</v>
      </c>
      <c r="AB9821">
        <v>3.8</v>
      </c>
      <c r="AD9821" t="s">
        <v>45</v>
      </c>
      <c r="AE9821" s="6">
        <v>44958</v>
      </c>
      <c r="AF9821" t="str">
        <f>_xlfn.IFS(fact_orders[[#This Row],[delivery_time]]&lt;=40,"EARLY",fact_orders[[#This Row],[delivery_time]]&gt;=50,"LATE",TRUE,"ON TIME")</f>
        <v>ON TIME</v>
      </c>
    </row>
    <row r="9822" spans="16:32" x14ac:dyDescent="0.25">
      <c r="P9822">
        <v>9810</v>
      </c>
      <c r="Q9822">
        <v>309</v>
      </c>
      <c r="R9822">
        <v>20</v>
      </c>
      <c r="S9822" s="6">
        <v>45010</v>
      </c>
      <c r="T9822" s="6">
        <v>0.88680555555555551</v>
      </c>
      <c r="U9822" t="s">
        <v>43</v>
      </c>
      <c r="V9822">
        <v>5334</v>
      </c>
      <c r="W9822">
        <v>35</v>
      </c>
      <c r="X9822">
        <v>53</v>
      </c>
      <c r="Z9822" t="s">
        <v>18</v>
      </c>
      <c r="AA9822" t="s">
        <v>48</v>
      </c>
      <c r="AB9822">
        <v>3.8</v>
      </c>
      <c r="AD9822" t="s">
        <v>45</v>
      </c>
      <c r="AE9822" s="6">
        <v>44870</v>
      </c>
      <c r="AF9822" t="str">
        <f>_xlfn.IFS(fact_orders[[#This Row],[delivery_time]]&lt;=40,"EARLY",fact_orders[[#This Row],[delivery_time]]&gt;=50,"LATE",TRUE,"ON TIME")</f>
        <v>LATE</v>
      </c>
    </row>
    <row r="9823" spans="16:32" x14ac:dyDescent="0.25">
      <c r="P9823">
        <v>9811</v>
      </c>
      <c r="Q9823">
        <v>457</v>
      </c>
      <c r="R9823">
        <v>12</v>
      </c>
      <c r="S9823" s="6">
        <v>45010</v>
      </c>
      <c r="T9823" s="6">
        <v>0.8125</v>
      </c>
      <c r="U9823" t="s">
        <v>43</v>
      </c>
      <c r="V9823">
        <v>3833</v>
      </c>
      <c r="W9823">
        <v>27</v>
      </c>
      <c r="X9823">
        <v>36</v>
      </c>
      <c r="Y9823">
        <v>41</v>
      </c>
      <c r="Z9823" t="s">
        <v>9</v>
      </c>
      <c r="AA9823" t="s">
        <v>44</v>
      </c>
      <c r="AB9823">
        <v>3.7</v>
      </c>
      <c r="AC9823">
        <v>41</v>
      </c>
      <c r="AD9823" t="s">
        <v>45</v>
      </c>
      <c r="AE9823" s="6">
        <v>45018</v>
      </c>
      <c r="AF9823" t="str">
        <f>_xlfn.IFS(fact_orders[[#This Row],[delivery_time]]&lt;=40,"EARLY",fact_orders[[#This Row],[delivery_time]]&gt;=50,"LATE",TRUE,"ON TIME")</f>
        <v>EARLY</v>
      </c>
    </row>
    <row r="9824" spans="16:32" x14ac:dyDescent="0.25">
      <c r="P9824">
        <v>9812</v>
      </c>
      <c r="Q9824">
        <v>315</v>
      </c>
      <c r="R9824">
        <v>8</v>
      </c>
      <c r="S9824" s="6">
        <v>45010</v>
      </c>
      <c r="T9824" s="6">
        <v>0.81736111111111109</v>
      </c>
      <c r="U9824" t="s">
        <v>43</v>
      </c>
      <c r="V9824">
        <v>3066</v>
      </c>
      <c r="W9824">
        <v>18</v>
      </c>
      <c r="X9824">
        <v>34</v>
      </c>
      <c r="Z9824" t="s">
        <v>24</v>
      </c>
      <c r="AA9824" t="s">
        <v>44</v>
      </c>
      <c r="AB9824">
        <v>4.2</v>
      </c>
      <c r="AD9824" t="s">
        <v>45</v>
      </c>
      <c r="AE9824" s="6">
        <v>44876</v>
      </c>
      <c r="AF9824" t="str">
        <f>_xlfn.IFS(fact_orders[[#This Row],[delivery_time]]&lt;=40,"EARLY",fact_orders[[#This Row],[delivery_time]]&gt;=50,"LATE",TRUE,"ON TIME")</f>
        <v>EARLY</v>
      </c>
    </row>
    <row r="9825" spans="16:32" x14ac:dyDescent="0.25">
      <c r="P9825">
        <v>9813</v>
      </c>
      <c r="Q9825">
        <v>134</v>
      </c>
      <c r="R9825">
        <v>13</v>
      </c>
      <c r="S9825" s="6">
        <v>45010</v>
      </c>
      <c r="T9825" s="6">
        <v>0.88402777777777775</v>
      </c>
      <c r="U9825" t="s">
        <v>43</v>
      </c>
      <c r="V9825">
        <v>5997</v>
      </c>
      <c r="W9825">
        <v>39</v>
      </c>
      <c r="X9825">
        <v>31</v>
      </c>
      <c r="Z9825" t="s">
        <v>10</v>
      </c>
      <c r="AA9825" t="s">
        <v>46</v>
      </c>
      <c r="AB9825">
        <v>3.3</v>
      </c>
      <c r="AD9825" t="s">
        <v>45</v>
      </c>
      <c r="AE9825" s="6">
        <v>44695</v>
      </c>
      <c r="AF9825" t="str">
        <f>_xlfn.IFS(fact_orders[[#This Row],[delivery_time]]&lt;=40,"EARLY",fact_orders[[#This Row],[delivery_time]]&gt;=50,"LATE",TRUE,"ON TIME")</f>
        <v>EARLY</v>
      </c>
    </row>
    <row r="9826" spans="16:32" x14ac:dyDescent="0.25">
      <c r="P9826">
        <v>9814</v>
      </c>
      <c r="Q9826">
        <v>37</v>
      </c>
      <c r="R9826">
        <v>7</v>
      </c>
      <c r="S9826" s="6">
        <v>45010</v>
      </c>
      <c r="T9826" s="6">
        <v>0.48402777777777778</v>
      </c>
      <c r="U9826" t="s">
        <v>43</v>
      </c>
      <c r="V9826">
        <v>3937</v>
      </c>
      <c r="W9826">
        <v>22</v>
      </c>
      <c r="X9826">
        <v>32</v>
      </c>
      <c r="Y9826">
        <v>40</v>
      </c>
      <c r="Z9826" t="s">
        <v>23</v>
      </c>
      <c r="AA9826" t="s">
        <v>44</v>
      </c>
      <c r="AB9826">
        <v>3.4</v>
      </c>
      <c r="AC9826">
        <v>40</v>
      </c>
      <c r="AD9826" t="s">
        <v>45</v>
      </c>
      <c r="AE9826" s="6">
        <v>44598</v>
      </c>
      <c r="AF9826" t="str">
        <f>_xlfn.IFS(fact_orders[[#This Row],[delivery_time]]&lt;=40,"EARLY",fact_orders[[#This Row],[delivery_time]]&gt;=50,"LATE",TRUE,"ON TIME")</f>
        <v>EARLY</v>
      </c>
    </row>
    <row r="9827" spans="16:32" x14ac:dyDescent="0.25">
      <c r="P9827">
        <v>9815</v>
      </c>
      <c r="Q9827">
        <v>356</v>
      </c>
      <c r="R9827">
        <v>9</v>
      </c>
      <c r="S9827" s="6">
        <v>45010</v>
      </c>
      <c r="T9827" s="6">
        <v>0.50624999999999998</v>
      </c>
      <c r="U9827" t="s">
        <v>43</v>
      </c>
      <c r="V9827">
        <v>4361</v>
      </c>
      <c r="W9827">
        <v>22</v>
      </c>
      <c r="X9827">
        <v>31</v>
      </c>
      <c r="Y9827">
        <v>7</v>
      </c>
      <c r="Z9827" t="s">
        <v>25</v>
      </c>
      <c r="AA9827" t="s">
        <v>44</v>
      </c>
      <c r="AB9827">
        <v>4.0999999999999996</v>
      </c>
      <c r="AC9827">
        <v>7</v>
      </c>
      <c r="AD9827" t="s">
        <v>45</v>
      </c>
      <c r="AE9827" s="6">
        <v>44917</v>
      </c>
      <c r="AF9827" t="str">
        <f>_xlfn.IFS(fact_orders[[#This Row],[delivery_time]]&lt;=40,"EARLY",fact_orders[[#This Row],[delivery_time]]&gt;=50,"LATE",TRUE,"ON TIME")</f>
        <v>EARLY</v>
      </c>
    </row>
    <row r="9828" spans="16:32" x14ac:dyDescent="0.25">
      <c r="P9828">
        <v>9816</v>
      </c>
      <c r="Q9828">
        <v>409</v>
      </c>
      <c r="R9828">
        <v>8</v>
      </c>
      <c r="S9828" s="6">
        <v>45010</v>
      </c>
      <c r="T9828" s="6">
        <v>0.56597222222222221</v>
      </c>
      <c r="U9828" t="s">
        <v>43</v>
      </c>
      <c r="V9828">
        <v>5450</v>
      </c>
      <c r="W9828">
        <v>37</v>
      </c>
      <c r="X9828">
        <v>45</v>
      </c>
      <c r="Y9828">
        <v>29</v>
      </c>
      <c r="Z9828" t="s">
        <v>24</v>
      </c>
      <c r="AA9828" t="s">
        <v>44</v>
      </c>
      <c r="AB9828">
        <v>4.2</v>
      </c>
      <c r="AC9828">
        <v>29</v>
      </c>
      <c r="AD9828" t="s">
        <v>45</v>
      </c>
      <c r="AE9828" s="6">
        <v>44970</v>
      </c>
      <c r="AF9828" t="str">
        <f>_xlfn.IFS(fact_orders[[#This Row],[delivery_time]]&lt;=40,"EARLY",fact_orders[[#This Row],[delivery_time]]&gt;=50,"LATE",TRUE,"ON TIME")</f>
        <v>ON TIME</v>
      </c>
    </row>
    <row r="9829" spans="16:32" x14ac:dyDescent="0.25">
      <c r="P9829">
        <v>9817</v>
      </c>
      <c r="Q9829">
        <v>410</v>
      </c>
      <c r="R9829">
        <v>10</v>
      </c>
      <c r="S9829" s="6">
        <v>45010</v>
      </c>
      <c r="T9829" s="6">
        <v>0.68333333333333335</v>
      </c>
      <c r="U9829" t="s">
        <v>43</v>
      </c>
      <c r="V9829">
        <v>2091</v>
      </c>
      <c r="W9829">
        <v>23</v>
      </c>
      <c r="X9829">
        <v>42</v>
      </c>
      <c r="Y9829">
        <v>27</v>
      </c>
      <c r="Z9829" t="s">
        <v>7</v>
      </c>
      <c r="AA9829" t="s">
        <v>46</v>
      </c>
      <c r="AB9829">
        <v>4.5</v>
      </c>
      <c r="AC9829">
        <v>27</v>
      </c>
      <c r="AD9829" t="s">
        <v>45</v>
      </c>
      <c r="AE9829" s="6">
        <v>44971</v>
      </c>
      <c r="AF9829" t="str">
        <f>_xlfn.IFS(fact_orders[[#This Row],[delivery_time]]&lt;=40,"EARLY",fact_orders[[#This Row],[delivery_time]]&gt;=50,"LATE",TRUE,"ON TIME")</f>
        <v>ON TIME</v>
      </c>
    </row>
    <row r="9830" spans="16:32" x14ac:dyDescent="0.25">
      <c r="P9830">
        <v>9818</v>
      </c>
      <c r="Q9830">
        <v>26</v>
      </c>
      <c r="R9830">
        <v>12</v>
      </c>
      <c r="S9830" s="6">
        <v>45010</v>
      </c>
      <c r="T9830" s="6">
        <v>0.82361111111111107</v>
      </c>
      <c r="U9830" t="s">
        <v>43</v>
      </c>
      <c r="V9830">
        <v>2341</v>
      </c>
      <c r="W9830">
        <v>15</v>
      </c>
      <c r="X9830">
        <v>54</v>
      </c>
      <c r="Z9830" t="s">
        <v>9</v>
      </c>
      <c r="AA9830" t="s">
        <v>44</v>
      </c>
      <c r="AB9830">
        <v>3.7</v>
      </c>
      <c r="AD9830" t="s">
        <v>45</v>
      </c>
      <c r="AE9830" s="6">
        <v>44587</v>
      </c>
      <c r="AF9830" t="str">
        <f>_xlfn.IFS(fact_orders[[#This Row],[delivery_time]]&lt;=40,"EARLY",fact_orders[[#This Row],[delivery_time]]&gt;=50,"LATE",TRUE,"ON TIME")</f>
        <v>LATE</v>
      </c>
    </row>
    <row r="9831" spans="16:32" x14ac:dyDescent="0.25">
      <c r="P9831">
        <v>9819</v>
      </c>
      <c r="Q9831">
        <v>408</v>
      </c>
      <c r="R9831">
        <v>14</v>
      </c>
      <c r="S9831" s="6">
        <v>45010</v>
      </c>
      <c r="T9831" s="6">
        <v>0.64027777777777772</v>
      </c>
      <c r="U9831" t="s">
        <v>43</v>
      </c>
      <c r="V9831">
        <v>3153</v>
      </c>
      <c r="W9831">
        <v>17</v>
      </c>
      <c r="X9831">
        <v>41</v>
      </c>
      <c r="Z9831" t="s">
        <v>11</v>
      </c>
      <c r="AA9831" t="s">
        <v>47</v>
      </c>
      <c r="AB9831">
        <v>4.4000000000000004</v>
      </c>
      <c r="AD9831" t="s">
        <v>45</v>
      </c>
      <c r="AE9831" s="6">
        <v>44969</v>
      </c>
      <c r="AF9831" t="str">
        <f>_xlfn.IFS(fact_orders[[#This Row],[delivery_time]]&lt;=40,"EARLY",fact_orders[[#This Row],[delivery_time]]&gt;=50,"LATE",TRUE,"ON TIME")</f>
        <v>ON TIME</v>
      </c>
    </row>
    <row r="9832" spans="16:32" x14ac:dyDescent="0.25">
      <c r="P9832">
        <v>9820</v>
      </c>
      <c r="Q9832">
        <v>149</v>
      </c>
      <c r="R9832">
        <v>13</v>
      </c>
      <c r="S9832" s="6">
        <v>45010</v>
      </c>
      <c r="T9832" s="6">
        <v>0.55555555555555558</v>
      </c>
      <c r="U9832" t="s">
        <v>43</v>
      </c>
      <c r="V9832">
        <v>5623</v>
      </c>
      <c r="W9832">
        <v>18</v>
      </c>
      <c r="X9832">
        <v>48</v>
      </c>
      <c r="Y9832">
        <v>6</v>
      </c>
      <c r="Z9832" t="s">
        <v>10</v>
      </c>
      <c r="AA9832" t="s">
        <v>46</v>
      </c>
      <c r="AB9832">
        <v>3.3</v>
      </c>
      <c r="AC9832">
        <v>6</v>
      </c>
      <c r="AD9832" t="s">
        <v>45</v>
      </c>
      <c r="AE9832" s="6">
        <v>44710</v>
      </c>
      <c r="AF9832" t="str">
        <f>_xlfn.IFS(fact_orders[[#This Row],[delivery_time]]&lt;=40,"EARLY",fact_orders[[#This Row],[delivery_time]]&gt;=50,"LATE",TRUE,"ON TIME")</f>
        <v>ON TIME</v>
      </c>
    </row>
    <row r="9833" spans="16:32" x14ac:dyDescent="0.25">
      <c r="P9833">
        <v>9821</v>
      </c>
      <c r="Q9833">
        <v>124</v>
      </c>
      <c r="R9833">
        <v>7</v>
      </c>
      <c r="S9833" s="6">
        <v>45011</v>
      </c>
      <c r="T9833" s="6">
        <v>0.68888888888888888</v>
      </c>
      <c r="U9833" t="s">
        <v>43</v>
      </c>
      <c r="V9833">
        <v>2818</v>
      </c>
      <c r="W9833">
        <v>31</v>
      </c>
      <c r="X9833">
        <v>48</v>
      </c>
      <c r="Y9833">
        <v>25</v>
      </c>
      <c r="Z9833" t="s">
        <v>23</v>
      </c>
      <c r="AA9833" t="s">
        <v>44</v>
      </c>
      <c r="AB9833">
        <v>3.4</v>
      </c>
      <c r="AC9833">
        <v>25</v>
      </c>
      <c r="AD9833" t="s">
        <v>45</v>
      </c>
      <c r="AE9833" s="6">
        <v>44685</v>
      </c>
      <c r="AF9833" t="str">
        <f>_xlfn.IFS(fact_orders[[#This Row],[delivery_time]]&lt;=40,"EARLY",fact_orders[[#This Row],[delivery_time]]&gt;=50,"LATE",TRUE,"ON TIME")</f>
        <v>ON TIME</v>
      </c>
    </row>
    <row r="9834" spans="16:32" x14ac:dyDescent="0.25">
      <c r="P9834">
        <v>9822</v>
      </c>
      <c r="Q9834">
        <v>373</v>
      </c>
      <c r="R9834">
        <v>15</v>
      </c>
      <c r="S9834" s="6">
        <v>45011</v>
      </c>
      <c r="T9834" s="6">
        <v>0.5541666666666667</v>
      </c>
      <c r="U9834" t="s">
        <v>43</v>
      </c>
      <c r="V9834">
        <v>3734</v>
      </c>
      <c r="W9834">
        <v>38</v>
      </c>
      <c r="X9834">
        <v>55</v>
      </c>
      <c r="Y9834">
        <v>8</v>
      </c>
      <c r="Z9834" t="s">
        <v>12</v>
      </c>
      <c r="AA9834" t="s">
        <v>48</v>
      </c>
      <c r="AB9834">
        <v>3.8</v>
      </c>
      <c r="AC9834">
        <v>8</v>
      </c>
      <c r="AD9834" t="s">
        <v>45</v>
      </c>
      <c r="AE9834" s="6">
        <v>44934</v>
      </c>
      <c r="AF9834" t="str">
        <f>_xlfn.IFS(fact_orders[[#This Row],[delivery_time]]&lt;=40,"EARLY",fact_orders[[#This Row],[delivery_time]]&gt;=50,"LATE",TRUE,"ON TIME")</f>
        <v>LATE</v>
      </c>
    </row>
    <row r="9835" spans="16:32" x14ac:dyDescent="0.25">
      <c r="P9835">
        <v>9823</v>
      </c>
      <c r="Q9835">
        <v>167</v>
      </c>
      <c r="R9835">
        <v>5</v>
      </c>
      <c r="S9835" s="6">
        <v>45011</v>
      </c>
      <c r="T9835" s="6">
        <v>0.46319444444444446</v>
      </c>
      <c r="U9835" t="s">
        <v>43</v>
      </c>
      <c r="V9835">
        <v>4638</v>
      </c>
      <c r="W9835">
        <v>32</v>
      </c>
      <c r="X9835">
        <v>30</v>
      </c>
      <c r="Y9835">
        <v>45</v>
      </c>
      <c r="Z9835" t="s">
        <v>21</v>
      </c>
      <c r="AA9835" t="s">
        <v>46</v>
      </c>
      <c r="AB9835">
        <v>3</v>
      </c>
      <c r="AC9835">
        <v>45</v>
      </c>
      <c r="AD9835" t="s">
        <v>45</v>
      </c>
      <c r="AE9835" s="6">
        <v>44728</v>
      </c>
      <c r="AF9835" t="str">
        <f>_xlfn.IFS(fact_orders[[#This Row],[delivery_time]]&lt;=40,"EARLY",fact_orders[[#This Row],[delivery_time]]&gt;=50,"LATE",TRUE,"ON TIME")</f>
        <v>EARLY</v>
      </c>
    </row>
    <row r="9836" spans="16:32" x14ac:dyDescent="0.25">
      <c r="P9836">
        <v>9824</v>
      </c>
      <c r="Q9836">
        <v>357</v>
      </c>
      <c r="R9836">
        <v>11</v>
      </c>
      <c r="S9836" s="6">
        <v>45011</v>
      </c>
      <c r="T9836" s="6">
        <v>0.79652777777777772</v>
      </c>
      <c r="U9836" t="s">
        <v>43</v>
      </c>
      <c r="V9836">
        <v>2520</v>
      </c>
      <c r="W9836">
        <v>27</v>
      </c>
      <c r="X9836">
        <v>57</v>
      </c>
      <c r="Y9836">
        <v>6</v>
      </c>
      <c r="Z9836" t="s">
        <v>8</v>
      </c>
      <c r="AA9836" t="s">
        <v>48</v>
      </c>
      <c r="AB9836">
        <v>3.3</v>
      </c>
      <c r="AC9836">
        <v>6</v>
      </c>
      <c r="AD9836" t="s">
        <v>45</v>
      </c>
      <c r="AE9836" s="6">
        <v>44918</v>
      </c>
      <c r="AF9836" t="str">
        <f>_xlfn.IFS(fact_orders[[#This Row],[delivery_time]]&lt;=40,"EARLY",fact_orders[[#This Row],[delivery_time]]&gt;=50,"LATE",TRUE,"ON TIME")</f>
        <v>LATE</v>
      </c>
    </row>
    <row r="9837" spans="16:32" x14ac:dyDescent="0.25">
      <c r="P9837">
        <v>9825</v>
      </c>
      <c r="Q9837">
        <v>135</v>
      </c>
      <c r="R9837">
        <v>3</v>
      </c>
      <c r="S9837" s="6">
        <v>45011</v>
      </c>
      <c r="T9837" s="6">
        <v>0.86458333333333337</v>
      </c>
      <c r="U9837" t="s">
        <v>43</v>
      </c>
      <c r="V9837">
        <v>5641</v>
      </c>
      <c r="W9837">
        <v>35</v>
      </c>
      <c r="X9837">
        <v>32</v>
      </c>
      <c r="Y9837">
        <v>3</v>
      </c>
      <c r="Z9837" t="s">
        <v>19</v>
      </c>
      <c r="AA9837" t="s">
        <v>44</v>
      </c>
      <c r="AB9837">
        <v>4</v>
      </c>
      <c r="AC9837">
        <v>3</v>
      </c>
      <c r="AD9837" t="s">
        <v>45</v>
      </c>
      <c r="AE9837" s="6">
        <v>44696</v>
      </c>
      <c r="AF9837" t="str">
        <f>_xlfn.IFS(fact_orders[[#This Row],[delivery_time]]&lt;=40,"EARLY",fact_orders[[#This Row],[delivery_time]]&gt;=50,"LATE",TRUE,"ON TIME")</f>
        <v>EARLY</v>
      </c>
    </row>
    <row r="9838" spans="16:32" x14ac:dyDescent="0.25">
      <c r="P9838">
        <v>9826</v>
      </c>
      <c r="Q9838">
        <v>251</v>
      </c>
      <c r="R9838">
        <v>9</v>
      </c>
      <c r="S9838" s="6">
        <v>45011</v>
      </c>
      <c r="T9838" s="6">
        <v>0.84097222222222223</v>
      </c>
      <c r="U9838" t="s">
        <v>43</v>
      </c>
      <c r="V9838">
        <v>4055</v>
      </c>
      <c r="W9838">
        <v>26</v>
      </c>
      <c r="X9838">
        <v>49</v>
      </c>
      <c r="Y9838">
        <v>42</v>
      </c>
      <c r="Z9838" t="s">
        <v>25</v>
      </c>
      <c r="AA9838" t="s">
        <v>44</v>
      </c>
      <c r="AB9838">
        <v>4.0999999999999996</v>
      </c>
      <c r="AC9838">
        <v>42</v>
      </c>
      <c r="AD9838" t="s">
        <v>45</v>
      </c>
      <c r="AE9838" s="6">
        <v>44812</v>
      </c>
      <c r="AF9838" t="str">
        <f>_xlfn.IFS(fact_orders[[#This Row],[delivery_time]]&lt;=40,"EARLY",fact_orders[[#This Row],[delivery_time]]&gt;=50,"LATE",TRUE,"ON TIME")</f>
        <v>ON TIME</v>
      </c>
    </row>
    <row r="9839" spans="16:32" x14ac:dyDescent="0.25">
      <c r="P9839">
        <v>9827</v>
      </c>
      <c r="Q9839">
        <v>274</v>
      </c>
      <c r="R9839">
        <v>17</v>
      </c>
      <c r="S9839" s="6">
        <v>45011</v>
      </c>
      <c r="T9839" s="6">
        <v>0.86944444444444446</v>
      </c>
      <c r="U9839" t="s">
        <v>43</v>
      </c>
      <c r="V9839">
        <v>2385</v>
      </c>
      <c r="W9839">
        <v>37</v>
      </c>
      <c r="X9839">
        <v>51</v>
      </c>
      <c r="Y9839">
        <v>41</v>
      </c>
      <c r="Z9839" t="s">
        <v>14</v>
      </c>
      <c r="AA9839" t="s">
        <v>48</v>
      </c>
      <c r="AB9839">
        <v>4</v>
      </c>
      <c r="AC9839">
        <v>41</v>
      </c>
      <c r="AD9839" t="s">
        <v>45</v>
      </c>
      <c r="AE9839" s="6">
        <v>44835</v>
      </c>
      <c r="AF9839" t="str">
        <f>_xlfn.IFS(fact_orders[[#This Row],[delivery_time]]&lt;=40,"EARLY",fact_orders[[#This Row],[delivery_time]]&gt;=50,"LATE",TRUE,"ON TIME")</f>
        <v>LATE</v>
      </c>
    </row>
    <row r="9840" spans="16:32" x14ac:dyDescent="0.25">
      <c r="P9840">
        <v>9828</v>
      </c>
      <c r="Q9840">
        <v>206</v>
      </c>
      <c r="R9840">
        <v>3</v>
      </c>
      <c r="S9840" s="6">
        <v>45011</v>
      </c>
      <c r="T9840" s="6">
        <v>0.64930555555555558</v>
      </c>
      <c r="U9840" t="s">
        <v>43</v>
      </c>
      <c r="V9840">
        <v>3035</v>
      </c>
      <c r="W9840">
        <v>16</v>
      </c>
      <c r="X9840">
        <v>48</v>
      </c>
      <c r="Y9840">
        <v>26</v>
      </c>
      <c r="Z9840" t="s">
        <v>19</v>
      </c>
      <c r="AA9840" t="s">
        <v>44</v>
      </c>
      <c r="AB9840">
        <v>4</v>
      </c>
      <c r="AC9840">
        <v>26</v>
      </c>
      <c r="AD9840" t="s">
        <v>45</v>
      </c>
      <c r="AE9840" s="6">
        <v>44767</v>
      </c>
      <c r="AF9840" t="str">
        <f>_xlfn.IFS(fact_orders[[#This Row],[delivery_time]]&lt;=40,"EARLY",fact_orders[[#This Row],[delivery_time]]&gt;=50,"LATE",TRUE,"ON TIME")</f>
        <v>ON TIME</v>
      </c>
    </row>
    <row r="9841" spans="16:32" x14ac:dyDescent="0.25">
      <c r="P9841">
        <v>9829</v>
      </c>
      <c r="Q9841">
        <v>381</v>
      </c>
      <c r="R9841">
        <v>5</v>
      </c>
      <c r="S9841" s="6">
        <v>45011</v>
      </c>
      <c r="T9841" s="6">
        <v>0.73333333333333328</v>
      </c>
      <c r="U9841" t="s">
        <v>43</v>
      </c>
      <c r="V9841">
        <v>2119</v>
      </c>
      <c r="W9841">
        <v>22</v>
      </c>
      <c r="X9841">
        <v>34</v>
      </c>
      <c r="Y9841">
        <v>6</v>
      </c>
      <c r="Z9841" t="s">
        <v>21</v>
      </c>
      <c r="AA9841" t="s">
        <v>46</v>
      </c>
      <c r="AB9841">
        <v>3</v>
      </c>
      <c r="AC9841">
        <v>6</v>
      </c>
      <c r="AD9841" t="s">
        <v>45</v>
      </c>
      <c r="AE9841" s="6">
        <v>44942</v>
      </c>
      <c r="AF9841" t="str">
        <f>_xlfn.IFS(fact_orders[[#This Row],[delivery_time]]&lt;=40,"EARLY",fact_orders[[#This Row],[delivery_time]]&gt;=50,"LATE",TRUE,"ON TIME")</f>
        <v>EARLY</v>
      </c>
    </row>
    <row r="9842" spans="16:32" x14ac:dyDescent="0.25">
      <c r="P9842">
        <v>9830</v>
      </c>
      <c r="Q9842">
        <v>233</v>
      </c>
      <c r="R9842">
        <v>14</v>
      </c>
      <c r="S9842" s="6">
        <v>45011</v>
      </c>
      <c r="T9842" s="6">
        <v>0.46527777777777779</v>
      </c>
      <c r="U9842" t="s">
        <v>43</v>
      </c>
      <c r="V9842">
        <v>3443</v>
      </c>
      <c r="W9842">
        <v>18</v>
      </c>
      <c r="X9842">
        <v>49</v>
      </c>
      <c r="Y9842">
        <v>33</v>
      </c>
      <c r="Z9842" t="s">
        <v>11</v>
      </c>
      <c r="AA9842" t="s">
        <v>47</v>
      </c>
      <c r="AB9842">
        <v>4.4000000000000004</v>
      </c>
      <c r="AC9842">
        <v>33</v>
      </c>
      <c r="AD9842" t="s">
        <v>45</v>
      </c>
      <c r="AE9842" s="6">
        <v>44794</v>
      </c>
      <c r="AF9842" t="str">
        <f>_xlfn.IFS(fact_orders[[#This Row],[delivery_time]]&lt;=40,"EARLY",fact_orders[[#This Row],[delivery_time]]&gt;=50,"LATE",TRUE,"ON TIME")</f>
        <v>ON TIME</v>
      </c>
    </row>
    <row r="9843" spans="16:32" x14ac:dyDescent="0.25">
      <c r="P9843">
        <v>9831</v>
      </c>
      <c r="Q9843">
        <v>250</v>
      </c>
      <c r="R9843">
        <v>16</v>
      </c>
      <c r="S9843" s="6">
        <v>45011</v>
      </c>
      <c r="T9843" s="6">
        <v>0.69652777777777775</v>
      </c>
      <c r="U9843" t="s">
        <v>43</v>
      </c>
      <c r="V9843">
        <v>5568</v>
      </c>
      <c r="W9843">
        <v>19</v>
      </c>
      <c r="X9843">
        <v>46</v>
      </c>
      <c r="Z9843" t="s">
        <v>13</v>
      </c>
      <c r="AA9843" t="s">
        <v>47</v>
      </c>
      <c r="AB9843">
        <v>3.4</v>
      </c>
      <c r="AD9843" t="s">
        <v>45</v>
      </c>
      <c r="AE9843" s="6">
        <v>44811</v>
      </c>
      <c r="AF9843" t="str">
        <f>_xlfn.IFS(fact_orders[[#This Row],[delivery_time]]&lt;=40,"EARLY",fact_orders[[#This Row],[delivery_time]]&gt;=50,"LATE",TRUE,"ON TIME")</f>
        <v>ON TIME</v>
      </c>
    </row>
    <row r="9844" spans="16:32" x14ac:dyDescent="0.25">
      <c r="P9844">
        <v>9832</v>
      </c>
      <c r="Q9844">
        <v>37</v>
      </c>
      <c r="R9844">
        <v>11</v>
      </c>
      <c r="S9844" s="6">
        <v>45011</v>
      </c>
      <c r="T9844" s="6">
        <v>0.81041666666666667</v>
      </c>
      <c r="U9844" t="s">
        <v>43</v>
      </c>
      <c r="V9844">
        <v>4258</v>
      </c>
      <c r="W9844">
        <v>35</v>
      </c>
      <c r="X9844">
        <v>49</v>
      </c>
      <c r="Y9844">
        <v>40</v>
      </c>
      <c r="Z9844" t="s">
        <v>8</v>
      </c>
      <c r="AA9844" t="s">
        <v>48</v>
      </c>
      <c r="AB9844">
        <v>3.3</v>
      </c>
      <c r="AC9844">
        <v>40</v>
      </c>
      <c r="AD9844" t="s">
        <v>45</v>
      </c>
      <c r="AE9844" s="6">
        <v>44598</v>
      </c>
      <c r="AF9844" t="str">
        <f>_xlfn.IFS(fact_orders[[#This Row],[delivery_time]]&lt;=40,"EARLY",fact_orders[[#This Row],[delivery_time]]&gt;=50,"LATE",TRUE,"ON TIME")</f>
        <v>ON TIME</v>
      </c>
    </row>
    <row r="9845" spans="16:32" x14ac:dyDescent="0.25">
      <c r="P9845">
        <v>9833</v>
      </c>
      <c r="Q9845">
        <v>100</v>
      </c>
      <c r="R9845">
        <v>11</v>
      </c>
      <c r="S9845" s="6">
        <v>45011</v>
      </c>
      <c r="T9845" s="6">
        <v>0.50277777777777777</v>
      </c>
      <c r="U9845" t="s">
        <v>43</v>
      </c>
      <c r="V9845">
        <v>5201</v>
      </c>
      <c r="W9845">
        <v>39</v>
      </c>
      <c r="X9845">
        <v>48</v>
      </c>
      <c r="Y9845">
        <v>28</v>
      </c>
      <c r="Z9845" t="s">
        <v>8</v>
      </c>
      <c r="AA9845" t="s">
        <v>48</v>
      </c>
      <c r="AB9845">
        <v>3.3</v>
      </c>
      <c r="AC9845">
        <v>28</v>
      </c>
      <c r="AD9845" t="s">
        <v>45</v>
      </c>
      <c r="AE9845" s="6">
        <v>44661</v>
      </c>
      <c r="AF9845" t="str">
        <f>_xlfn.IFS(fact_orders[[#This Row],[delivery_time]]&lt;=40,"EARLY",fact_orders[[#This Row],[delivery_time]]&gt;=50,"LATE",TRUE,"ON TIME")</f>
        <v>ON TIME</v>
      </c>
    </row>
    <row r="9846" spans="16:32" x14ac:dyDescent="0.25">
      <c r="P9846">
        <v>9834</v>
      </c>
      <c r="Q9846">
        <v>90</v>
      </c>
      <c r="R9846">
        <v>17</v>
      </c>
      <c r="S9846" s="6">
        <v>45011</v>
      </c>
      <c r="T9846" s="6">
        <v>0.59652777777777777</v>
      </c>
      <c r="U9846" t="s">
        <v>43</v>
      </c>
      <c r="V9846">
        <v>4961</v>
      </c>
      <c r="W9846">
        <v>29</v>
      </c>
      <c r="X9846">
        <v>48</v>
      </c>
      <c r="Z9846" t="s">
        <v>14</v>
      </c>
      <c r="AA9846" t="s">
        <v>48</v>
      </c>
      <c r="AB9846">
        <v>4</v>
      </c>
      <c r="AD9846" t="s">
        <v>45</v>
      </c>
      <c r="AE9846" s="6">
        <v>44651</v>
      </c>
      <c r="AF9846" t="str">
        <f>_xlfn.IFS(fact_orders[[#This Row],[delivery_time]]&lt;=40,"EARLY",fact_orders[[#This Row],[delivery_time]]&gt;=50,"LATE",TRUE,"ON TIME")</f>
        <v>ON TIME</v>
      </c>
    </row>
    <row r="9847" spans="16:32" x14ac:dyDescent="0.25">
      <c r="P9847">
        <v>9835</v>
      </c>
      <c r="Q9847">
        <v>76</v>
      </c>
      <c r="R9847">
        <v>8</v>
      </c>
      <c r="S9847" s="6">
        <v>45011</v>
      </c>
      <c r="T9847" s="6">
        <v>0.75347222222222221</v>
      </c>
      <c r="U9847" t="s">
        <v>43</v>
      </c>
      <c r="V9847">
        <v>5159</v>
      </c>
      <c r="W9847">
        <v>32</v>
      </c>
      <c r="X9847">
        <v>57</v>
      </c>
      <c r="Y9847">
        <v>16</v>
      </c>
      <c r="Z9847" t="s">
        <v>24</v>
      </c>
      <c r="AA9847" t="s">
        <v>44</v>
      </c>
      <c r="AB9847">
        <v>4.2</v>
      </c>
      <c r="AC9847">
        <v>16</v>
      </c>
      <c r="AD9847" t="s">
        <v>45</v>
      </c>
      <c r="AE9847" s="6">
        <v>44637</v>
      </c>
      <c r="AF9847" t="str">
        <f>_xlfn.IFS(fact_orders[[#This Row],[delivery_time]]&lt;=40,"EARLY",fact_orders[[#This Row],[delivery_time]]&gt;=50,"LATE",TRUE,"ON TIME")</f>
        <v>LATE</v>
      </c>
    </row>
    <row r="9848" spans="16:32" x14ac:dyDescent="0.25">
      <c r="P9848">
        <v>9836</v>
      </c>
      <c r="Q9848">
        <v>401</v>
      </c>
      <c r="R9848">
        <v>10</v>
      </c>
      <c r="S9848" s="6">
        <v>45011</v>
      </c>
      <c r="T9848" s="6">
        <v>0.53194444444444444</v>
      </c>
      <c r="U9848" t="s">
        <v>43</v>
      </c>
      <c r="V9848">
        <v>5311</v>
      </c>
      <c r="W9848">
        <v>37</v>
      </c>
      <c r="X9848">
        <v>35</v>
      </c>
      <c r="Y9848">
        <v>43</v>
      </c>
      <c r="Z9848" t="s">
        <v>7</v>
      </c>
      <c r="AA9848" t="s">
        <v>46</v>
      </c>
      <c r="AB9848">
        <v>4.5</v>
      </c>
      <c r="AC9848">
        <v>43</v>
      </c>
      <c r="AD9848" t="s">
        <v>45</v>
      </c>
      <c r="AE9848" s="6">
        <v>44962</v>
      </c>
      <c r="AF9848" t="str">
        <f>_xlfn.IFS(fact_orders[[#This Row],[delivery_time]]&lt;=40,"EARLY",fact_orders[[#This Row],[delivery_time]]&gt;=50,"LATE",TRUE,"ON TIME")</f>
        <v>EARLY</v>
      </c>
    </row>
    <row r="9849" spans="16:32" x14ac:dyDescent="0.25">
      <c r="P9849">
        <v>9837</v>
      </c>
      <c r="Q9849">
        <v>157</v>
      </c>
      <c r="R9849">
        <v>17</v>
      </c>
      <c r="S9849" s="6">
        <v>45011</v>
      </c>
      <c r="T9849" s="6">
        <v>0.62916666666666665</v>
      </c>
      <c r="U9849" t="s">
        <v>43</v>
      </c>
      <c r="V9849">
        <v>4002</v>
      </c>
      <c r="W9849">
        <v>22</v>
      </c>
      <c r="X9849">
        <v>58</v>
      </c>
      <c r="Y9849">
        <v>28</v>
      </c>
      <c r="Z9849" t="s">
        <v>14</v>
      </c>
      <c r="AA9849" t="s">
        <v>48</v>
      </c>
      <c r="AB9849">
        <v>4</v>
      </c>
      <c r="AC9849">
        <v>28</v>
      </c>
      <c r="AD9849" t="s">
        <v>45</v>
      </c>
      <c r="AE9849" s="6">
        <v>44718</v>
      </c>
      <c r="AF9849" t="str">
        <f>_xlfn.IFS(fact_orders[[#This Row],[delivery_time]]&lt;=40,"EARLY",fact_orders[[#This Row],[delivery_time]]&gt;=50,"LATE",TRUE,"ON TIME")</f>
        <v>LATE</v>
      </c>
    </row>
    <row r="9850" spans="16:32" x14ac:dyDescent="0.25">
      <c r="P9850">
        <v>9838</v>
      </c>
      <c r="Q9850">
        <v>299</v>
      </c>
      <c r="R9850">
        <v>2</v>
      </c>
      <c r="S9850" s="6">
        <v>45011</v>
      </c>
      <c r="T9850" s="6">
        <v>0.47222222222222221</v>
      </c>
      <c r="U9850" t="s">
        <v>43</v>
      </c>
      <c r="V9850">
        <v>4051</v>
      </c>
      <c r="W9850">
        <v>26</v>
      </c>
      <c r="X9850">
        <v>34</v>
      </c>
      <c r="Y9850">
        <v>8</v>
      </c>
      <c r="Z9850" t="s">
        <v>17</v>
      </c>
      <c r="AA9850" t="s">
        <v>46</v>
      </c>
      <c r="AB9850">
        <v>4.7</v>
      </c>
      <c r="AC9850">
        <v>8</v>
      </c>
      <c r="AD9850" t="s">
        <v>45</v>
      </c>
      <c r="AE9850" s="6">
        <v>44860</v>
      </c>
      <c r="AF9850" t="str">
        <f>_xlfn.IFS(fact_orders[[#This Row],[delivery_time]]&lt;=40,"EARLY",fact_orders[[#This Row],[delivery_time]]&gt;=50,"LATE",TRUE,"ON TIME")</f>
        <v>EARLY</v>
      </c>
    </row>
    <row r="9851" spans="16:32" x14ac:dyDescent="0.25">
      <c r="P9851">
        <v>9839</v>
      </c>
      <c r="Q9851">
        <v>241</v>
      </c>
      <c r="R9851">
        <v>19</v>
      </c>
      <c r="S9851" s="6">
        <v>45011</v>
      </c>
      <c r="T9851" s="6">
        <v>0.82291666666666663</v>
      </c>
      <c r="U9851" t="s">
        <v>43</v>
      </c>
      <c r="V9851">
        <v>2398</v>
      </c>
      <c r="W9851">
        <v>28</v>
      </c>
      <c r="X9851">
        <v>34</v>
      </c>
      <c r="Y9851">
        <v>36</v>
      </c>
      <c r="Z9851" t="s">
        <v>16</v>
      </c>
      <c r="AA9851" t="s">
        <v>49</v>
      </c>
      <c r="AB9851">
        <v>4.5</v>
      </c>
      <c r="AC9851">
        <v>36</v>
      </c>
      <c r="AD9851" t="s">
        <v>45</v>
      </c>
      <c r="AE9851" s="6">
        <v>44802</v>
      </c>
      <c r="AF9851" t="str">
        <f>_xlfn.IFS(fact_orders[[#This Row],[delivery_time]]&lt;=40,"EARLY",fact_orders[[#This Row],[delivery_time]]&gt;=50,"LATE",TRUE,"ON TIME")</f>
        <v>EARLY</v>
      </c>
    </row>
    <row r="9852" spans="16:32" x14ac:dyDescent="0.25">
      <c r="P9852">
        <v>9840</v>
      </c>
      <c r="Q9852">
        <v>201</v>
      </c>
      <c r="R9852">
        <v>8</v>
      </c>
      <c r="S9852" s="6">
        <v>45011</v>
      </c>
      <c r="T9852" s="6">
        <v>0.86319444444444449</v>
      </c>
      <c r="U9852" t="s">
        <v>43</v>
      </c>
      <c r="V9852">
        <v>5437</v>
      </c>
      <c r="W9852">
        <v>32</v>
      </c>
      <c r="X9852">
        <v>37</v>
      </c>
      <c r="Y9852">
        <v>48</v>
      </c>
      <c r="Z9852" t="s">
        <v>24</v>
      </c>
      <c r="AA9852" t="s">
        <v>44</v>
      </c>
      <c r="AB9852">
        <v>4.2</v>
      </c>
      <c r="AC9852">
        <v>48</v>
      </c>
      <c r="AD9852" t="s">
        <v>45</v>
      </c>
      <c r="AE9852" s="6">
        <v>44762</v>
      </c>
      <c r="AF9852" t="str">
        <f>_xlfn.IFS(fact_orders[[#This Row],[delivery_time]]&lt;=40,"EARLY",fact_orders[[#This Row],[delivery_time]]&gt;=50,"LATE",TRUE,"ON TIME")</f>
        <v>EARLY</v>
      </c>
    </row>
    <row r="9853" spans="16:32" x14ac:dyDescent="0.25">
      <c r="P9853">
        <v>9841</v>
      </c>
      <c r="Q9853">
        <v>164</v>
      </c>
      <c r="R9853">
        <v>13</v>
      </c>
      <c r="S9853" s="6">
        <v>45011</v>
      </c>
      <c r="T9853" s="6">
        <v>0.60138888888888886</v>
      </c>
      <c r="U9853" t="s">
        <v>43</v>
      </c>
      <c r="V9853">
        <v>4415</v>
      </c>
      <c r="W9853">
        <v>24</v>
      </c>
      <c r="X9853">
        <v>41</v>
      </c>
      <c r="Y9853">
        <v>32</v>
      </c>
      <c r="Z9853" t="s">
        <v>10</v>
      </c>
      <c r="AA9853" t="s">
        <v>46</v>
      </c>
      <c r="AB9853">
        <v>3.3</v>
      </c>
      <c r="AC9853">
        <v>32</v>
      </c>
      <c r="AD9853" t="s">
        <v>45</v>
      </c>
      <c r="AE9853" s="6">
        <v>44725</v>
      </c>
      <c r="AF9853" t="str">
        <f>_xlfn.IFS(fact_orders[[#This Row],[delivery_time]]&lt;=40,"EARLY",fact_orders[[#This Row],[delivery_time]]&gt;=50,"LATE",TRUE,"ON TIME")</f>
        <v>ON TIME</v>
      </c>
    </row>
    <row r="9854" spans="16:32" x14ac:dyDescent="0.25">
      <c r="P9854">
        <v>9842</v>
      </c>
      <c r="Q9854">
        <v>313</v>
      </c>
      <c r="R9854">
        <v>12</v>
      </c>
      <c r="S9854" s="6">
        <v>45011</v>
      </c>
      <c r="T9854" s="6">
        <v>0.48125000000000001</v>
      </c>
      <c r="U9854" t="s">
        <v>43</v>
      </c>
      <c r="V9854">
        <v>3202</v>
      </c>
      <c r="W9854">
        <v>19</v>
      </c>
      <c r="X9854">
        <v>40</v>
      </c>
      <c r="Y9854">
        <v>21</v>
      </c>
      <c r="Z9854" t="s">
        <v>9</v>
      </c>
      <c r="AA9854" t="s">
        <v>44</v>
      </c>
      <c r="AB9854">
        <v>3.7</v>
      </c>
      <c r="AC9854">
        <v>21</v>
      </c>
      <c r="AD9854" t="s">
        <v>45</v>
      </c>
      <c r="AE9854" s="6">
        <v>44874</v>
      </c>
      <c r="AF9854" t="str">
        <f>_xlfn.IFS(fact_orders[[#This Row],[delivery_time]]&lt;=40,"EARLY",fact_orders[[#This Row],[delivery_time]]&gt;=50,"LATE",TRUE,"ON TIME")</f>
        <v>EARLY</v>
      </c>
    </row>
    <row r="9855" spans="16:32" x14ac:dyDescent="0.25">
      <c r="P9855">
        <v>9843</v>
      </c>
      <c r="Q9855">
        <v>138</v>
      </c>
      <c r="R9855">
        <v>16</v>
      </c>
      <c r="S9855" s="6">
        <v>45011</v>
      </c>
      <c r="T9855" s="6">
        <v>0.90277777777777779</v>
      </c>
      <c r="U9855" t="s">
        <v>43</v>
      </c>
      <c r="V9855">
        <v>4434</v>
      </c>
      <c r="W9855">
        <v>15</v>
      </c>
      <c r="X9855">
        <v>49</v>
      </c>
      <c r="Y9855">
        <v>28</v>
      </c>
      <c r="Z9855" t="s">
        <v>13</v>
      </c>
      <c r="AA9855" t="s">
        <v>47</v>
      </c>
      <c r="AB9855">
        <v>3.4</v>
      </c>
      <c r="AC9855">
        <v>28</v>
      </c>
      <c r="AD9855" t="s">
        <v>45</v>
      </c>
      <c r="AE9855" s="6">
        <v>44699</v>
      </c>
      <c r="AF9855" t="str">
        <f>_xlfn.IFS(fact_orders[[#This Row],[delivery_time]]&lt;=40,"EARLY",fact_orders[[#This Row],[delivery_time]]&gt;=50,"LATE",TRUE,"ON TIME")</f>
        <v>ON TIME</v>
      </c>
    </row>
    <row r="9856" spans="16:32" x14ac:dyDescent="0.25">
      <c r="P9856">
        <v>9844</v>
      </c>
      <c r="Q9856">
        <v>497</v>
      </c>
      <c r="R9856">
        <v>1</v>
      </c>
      <c r="S9856" s="6">
        <v>45011</v>
      </c>
      <c r="T9856" s="6">
        <v>0.63472222222222219</v>
      </c>
      <c r="U9856" t="s">
        <v>43</v>
      </c>
      <c r="V9856">
        <v>5357</v>
      </c>
      <c r="W9856">
        <v>38</v>
      </c>
      <c r="X9856">
        <v>37</v>
      </c>
      <c r="Y9856">
        <v>37</v>
      </c>
      <c r="Z9856" t="s">
        <v>6</v>
      </c>
      <c r="AA9856" t="s">
        <v>48</v>
      </c>
      <c r="AB9856">
        <v>3</v>
      </c>
      <c r="AC9856">
        <v>37</v>
      </c>
      <c r="AD9856" t="s">
        <v>45</v>
      </c>
      <c r="AE9856" s="6">
        <v>45058</v>
      </c>
      <c r="AF9856" t="str">
        <f>_xlfn.IFS(fact_orders[[#This Row],[delivery_time]]&lt;=40,"EARLY",fact_orders[[#This Row],[delivery_time]]&gt;=50,"LATE",TRUE,"ON TIME")</f>
        <v>EARLY</v>
      </c>
    </row>
    <row r="9857" spans="16:32" x14ac:dyDescent="0.25">
      <c r="P9857">
        <v>9845</v>
      </c>
      <c r="Q9857">
        <v>451</v>
      </c>
      <c r="R9857">
        <v>15</v>
      </c>
      <c r="S9857" s="6">
        <v>45011</v>
      </c>
      <c r="T9857" s="6">
        <v>0.56944444444444442</v>
      </c>
      <c r="U9857" t="s">
        <v>43</v>
      </c>
      <c r="V9857">
        <v>2042</v>
      </c>
      <c r="W9857">
        <v>35</v>
      </c>
      <c r="X9857">
        <v>37</v>
      </c>
      <c r="Z9857" t="s">
        <v>12</v>
      </c>
      <c r="AA9857" t="s">
        <v>48</v>
      </c>
      <c r="AB9857">
        <v>3.8</v>
      </c>
      <c r="AD9857" t="s">
        <v>45</v>
      </c>
      <c r="AE9857" s="6">
        <v>45012</v>
      </c>
      <c r="AF9857" t="str">
        <f>_xlfn.IFS(fact_orders[[#This Row],[delivery_time]]&lt;=40,"EARLY",fact_orders[[#This Row],[delivery_time]]&gt;=50,"LATE",TRUE,"ON TIME")</f>
        <v>EARLY</v>
      </c>
    </row>
    <row r="9858" spans="16:32" x14ac:dyDescent="0.25">
      <c r="P9858">
        <v>9846</v>
      </c>
      <c r="Q9858">
        <v>286</v>
      </c>
      <c r="R9858">
        <v>9</v>
      </c>
      <c r="S9858" s="6">
        <v>45011</v>
      </c>
      <c r="T9858" s="6">
        <v>0.9</v>
      </c>
      <c r="U9858" t="s">
        <v>43</v>
      </c>
      <c r="V9858">
        <v>3908</v>
      </c>
      <c r="W9858">
        <v>39</v>
      </c>
      <c r="X9858">
        <v>56</v>
      </c>
      <c r="Y9858">
        <v>14</v>
      </c>
      <c r="Z9858" t="s">
        <v>25</v>
      </c>
      <c r="AA9858" t="s">
        <v>44</v>
      </c>
      <c r="AB9858">
        <v>4.0999999999999996</v>
      </c>
      <c r="AC9858">
        <v>14</v>
      </c>
      <c r="AD9858" t="s">
        <v>45</v>
      </c>
      <c r="AE9858" s="6">
        <v>44847</v>
      </c>
      <c r="AF9858" t="str">
        <f>_xlfn.IFS(fact_orders[[#This Row],[delivery_time]]&lt;=40,"EARLY",fact_orders[[#This Row],[delivery_time]]&gt;=50,"LATE",TRUE,"ON TIME")</f>
        <v>LATE</v>
      </c>
    </row>
    <row r="9859" spans="16:32" x14ac:dyDescent="0.25">
      <c r="P9859">
        <v>9847</v>
      </c>
      <c r="Q9859">
        <v>380</v>
      </c>
      <c r="R9859">
        <v>5</v>
      </c>
      <c r="S9859" s="6">
        <v>45011</v>
      </c>
      <c r="T9859" s="6">
        <v>0.43333333333333335</v>
      </c>
      <c r="U9859" t="s">
        <v>43</v>
      </c>
      <c r="V9859">
        <v>4569</v>
      </c>
      <c r="W9859">
        <v>28</v>
      </c>
      <c r="X9859">
        <v>48</v>
      </c>
      <c r="Y9859">
        <v>6</v>
      </c>
      <c r="Z9859" t="s">
        <v>21</v>
      </c>
      <c r="AA9859" t="s">
        <v>46</v>
      </c>
      <c r="AB9859">
        <v>3</v>
      </c>
      <c r="AC9859">
        <v>6</v>
      </c>
      <c r="AD9859" t="s">
        <v>45</v>
      </c>
      <c r="AE9859" s="6">
        <v>44941</v>
      </c>
      <c r="AF9859" t="str">
        <f>_xlfn.IFS(fact_orders[[#This Row],[delivery_time]]&lt;=40,"EARLY",fact_orders[[#This Row],[delivery_time]]&gt;=50,"LATE",TRUE,"ON TIME")</f>
        <v>ON TIME</v>
      </c>
    </row>
    <row r="9860" spans="16:32" x14ac:dyDescent="0.25">
      <c r="P9860">
        <v>9848</v>
      </c>
      <c r="Q9860">
        <v>251</v>
      </c>
      <c r="R9860">
        <v>17</v>
      </c>
      <c r="S9860" s="6">
        <v>45011</v>
      </c>
      <c r="T9860" s="6">
        <v>0.84027777777777779</v>
      </c>
      <c r="U9860" t="s">
        <v>43</v>
      </c>
      <c r="V9860">
        <v>5395</v>
      </c>
      <c r="W9860">
        <v>32</v>
      </c>
      <c r="X9860">
        <v>55</v>
      </c>
      <c r="Z9860" t="s">
        <v>14</v>
      </c>
      <c r="AA9860" t="s">
        <v>48</v>
      </c>
      <c r="AB9860">
        <v>4</v>
      </c>
      <c r="AD9860" t="s">
        <v>45</v>
      </c>
      <c r="AE9860" s="6">
        <v>44812</v>
      </c>
      <c r="AF9860" t="str">
        <f>_xlfn.IFS(fact_orders[[#This Row],[delivery_time]]&lt;=40,"EARLY",fact_orders[[#This Row],[delivery_time]]&gt;=50,"LATE",TRUE,"ON TIME")</f>
        <v>LATE</v>
      </c>
    </row>
    <row r="9861" spans="16:32" x14ac:dyDescent="0.25">
      <c r="P9861">
        <v>9849</v>
      </c>
      <c r="Q9861">
        <v>236</v>
      </c>
      <c r="R9861">
        <v>14</v>
      </c>
      <c r="S9861" s="6">
        <v>45011</v>
      </c>
      <c r="T9861" s="6">
        <v>0.47569444444444442</v>
      </c>
      <c r="U9861" t="s">
        <v>43</v>
      </c>
      <c r="V9861">
        <v>4496</v>
      </c>
      <c r="W9861">
        <v>34</v>
      </c>
      <c r="X9861">
        <v>33</v>
      </c>
      <c r="Y9861">
        <v>19</v>
      </c>
      <c r="Z9861" t="s">
        <v>11</v>
      </c>
      <c r="AA9861" t="s">
        <v>47</v>
      </c>
      <c r="AB9861">
        <v>4.4000000000000004</v>
      </c>
      <c r="AC9861">
        <v>19</v>
      </c>
      <c r="AD9861" t="s">
        <v>45</v>
      </c>
      <c r="AE9861" s="6">
        <v>44797</v>
      </c>
      <c r="AF9861" t="str">
        <f>_xlfn.IFS(fact_orders[[#This Row],[delivery_time]]&lt;=40,"EARLY",fact_orders[[#This Row],[delivery_time]]&gt;=50,"LATE",TRUE,"ON TIME")</f>
        <v>EARLY</v>
      </c>
    </row>
    <row r="9862" spans="16:32" x14ac:dyDescent="0.25">
      <c r="P9862">
        <v>9850</v>
      </c>
      <c r="Q9862">
        <v>25</v>
      </c>
      <c r="R9862">
        <v>19</v>
      </c>
      <c r="S9862" s="6">
        <v>45011</v>
      </c>
      <c r="T9862" s="6">
        <v>0.41666666666666669</v>
      </c>
      <c r="U9862" t="s">
        <v>43</v>
      </c>
      <c r="V9862">
        <v>4301</v>
      </c>
      <c r="W9862">
        <v>17</v>
      </c>
      <c r="X9862">
        <v>56</v>
      </c>
      <c r="Y9862">
        <v>11</v>
      </c>
      <c r="Z9862" t="s">
        <v>16</v>
      </c>
      <c r="AA9862" t="s">
        <v>49</v>
      </c>
      <c r="AB9862">
        <v>4.5</v>
      </c>
      <c r="AC9862">
        <v>11</v>
      </c>
      <c r="AD9862" t="s">
        <v>45</v>
      </c>
      <c r="AE9862" s="6">
        <v>44586</v>
      </c>
      <c r="AF9862" t="str">
        <f>_xlfn.IFS(fact_orders[[#This Row],[delivery_time]]&lt;=40,"EARLY",fact_orders[[#This Row],[delivery_time]]&gt;=50,"LATE",TRUE,"ON TIME")</f>
        <v>LATE</v>
      </c>
    </row>
    <row r="9863" spans="16:32" x14ac:dyDescent="0.25">
      <c r="P9863">
        <v>9851</v>
      </c>
      <c r="Q9863">
        <v>494</v>
      </c>
      <c r="R9863">
        <v>8</v>
      </c>
      <c r="S9863" s="6">
        <v>45012</v>
      </c>
      <c r="T9863" s="6">
        <v>0.5708333333333333</v>
      </c>
      <c r="U9863" t="s">
        <v>43</v>
      </c>
      <c r="V9863">
        <v>3415</v>
      </c>
      <c r="W9863">
        <v>21</v>
      </c>
      <c r="X9863">
        <v>55</v>
      </c>
      <c r="Z9863" t="s">
        <v>24</v>
      </c>
      <c r="AA9863" t="s">
        <v>44</v>
      </c>
      <c r="AB9863">
        <v>4.2</v>
      </c>
      <c r="AD9863" t="s">
        <v>45</v>
      </c>
      <c r="AE9863" s="6">
        <v>45055</v>
      </c>
      <c r="AF9863" t="str">
        <f>_xlfn.IFS(fact_orders[[#This Row],[delivery_time]]&lt;=40,"EARLY",fact_orders[[#This Row],[delivery_time]]&gt;=50,"LATE",TRUE,"ON TIME")</f>
        <v>LATE</v>
      </c>
    </row>
    <row r="9864" spans="16:32" x14ac:dyDescent="0.25">
      <c r="P9864">
        <v>9852</v>
      </c>
      <c r="Q9864">
        <v>25</v>
      </c>
      <c r="R9864">
        <v>19</v>
      </c>
      <c r="S9864" s="6">
        <v>45012</v>
      </c>
      <c r="T9864" s="6">
        <v>0.69444444444444442</v>
      </c>
      <c r="U9864" t="s">
        <v>43</v>
      </c>
      <c r="V9864">
        <v>3615</v>
      </c>
      <c r="W9864">
        <v>22</v>
      </c>
      <c r="X9864">
        <v>37</v>
      </c>
      <c r="Y9864">
        <v>34</v>
      </c>
      <c r="Z9864" t="s">
        <v>16</v>
      </c>
      <c r="AA9864" t="s">
        <v>49</v>
      </c>
      <c r="AB9864">
        <v>4.5</v>
      </c>
      <c r="AC9864">
        <v>34</v>
      </c>
      <c r="AD9864" t="s">
        <v>45</v>
      </c>
      <c r="AE9864" s="6">
        <v>44586</v>
      </c>
      <c r="AF9864" t="str">
        <f>_xlfn.IFS(fact_orders[[#This Row],[delivery_time]]&lt;=40,"EARLY",fact_orders[[#This Row],[delivery_time]]&gt;=50,"LATE",TRUE,"ON TIME")</f>
        <v>EARLY</v>
      </c>
    </row>
    <row r="9865" spans="16:32" x14ac:dyDescent="0.25">
      <c r="P9865">
        <v>9853</v>
      </c>
      <c r="Q9865">
        <v>75</v>
      </c>
      <c r="R9865">
        <v>7</v>
      </c>
      <c r="S9865" s="6">
        <v>45012</v>
      </c>
      <c r="T9865" s="6">
        <v>0.60624999999999996</v>
      </c>
      <c r="U9865" t="s">
        <v>43</v>
      </c>
      <c r="V9865">
        <v>4644</v>
      </c>
      <c r="W9865">
        <v>19</v>
      </c>
      <c r="X9865">
        <v>37</v>
      </c>
      <c r="Y9865">
        <v>30</v>
      </c>
      <c r="Z9865" t="s">
        <v>23</v>
      </c>
      <c r="AA9865" t="s">
        <v>44</v>
      </c>
      <c r="AB9865">
        <v>3.4</v>
      </c>
      <c r="AC9865">
        <v>30</v>
      </c>
      <c r="AD9865" t="s">
        <v>45</v>
      </c>
      <c r="AE9865" s="6">
        <v>44636</v>
      </c>
      <c r="AF9865" t="str">
        <f>_xlfn.IFS(fact_orders[[#This Row],[delivery_time]]&lt;=40,"EARLY",fact_orders[[#This Row],[delivery_time]]&gt;=50,"LATE",TRUE,"ON TIME")</f>
        <v>EARLY</v>
      </c>
    </row>
    <row r="9866" spans="16:32" x14ac:dyDescent="0.25">
      <c r="P9866">
        <v>9854</v>
      </c>
      <c r="Q9866">
        <v>378</v>
      </c>
      <c r="R9866">
        <v>17</v>
      </c>
      <c r="S9866" s="6">
        <v>45012</v>
      </c>
      <c r="T9866" s="6">
        <v>0.58680555555555558</v>
      </c>
      <c r="U9866" t="s">
        <v>43</v>
      </c>
      <c r="V9866">
        <v>3644</v>
      </c>
      <c r="W9866">
        <v>21</v>
      </c>
      <c r="X9866">
        <v>40</v>
      </c>
      <c r="Y9866">
        <v>50</v>
      </c>
      <c r="Z9866" t="s">
        <v>14</v>
      </c>
      <c r="AA9866" t="s">
        <v>48</v>
      </c>
      <c r="AB9866">
        <v>4</v>
      </c>
      <c r="AC9866">
        <v>50</v>
      </c>
      <c r="AD9866" t="s">
        <v>45</v>
      </c>
      <c r="AE9866" s="6">
        <v>44939</v>
      </c>
      <c r="AF9866" t="str">
        <f>_xlfn.IFS(fact_orders[[#This Row],[delivery_time]]&lt;=40,"EARLY",fact_orders[[#This Row],[delivery_time]]&gt;=50,"LATE",TRUE,"ON TIME")</f>
        <v>EARLY</v>
      </c>
    </row>
    <row r="9867" spans="16:32" x14ac:dyDescent="0.25">
      <c r="P9867">
        <v>9855</v>
      </c>
      <c r="Q9867">
        <v>38</v>
      </c>
      <c r="R9867">
        <v>12</v>
      </c>
      <c r="S9867" s="6">
        <v>45012</v>
      </c>
      <c r="T9867" s="6">
        <v>0.72291666666666665</v>
      </c>
      <c r="U9867" t="s">
        <v>43</v>
      </c>
      <c r="V9867">
        <v>3794</v>
      </c>
      <c r="W9867">
        <v>33</v>
      </c>
      <c r="X9867">
        <v>47</v>
      </c>
      <c r="Y9867">
        <v>11</v>
      </c>
      <c r="Z9867" t="s">
        <v>9</v>
      </c>
      <c r="AA9867" t="s">
        <v>44</v>
      </c>
      <c r="AB9867">
        <v>3.7</v>
      </c>
      <c r="AC9867">
        <v>11</v>
      </c>
      <c r="AD9867" t="s">
        <v>45</v>
      </c>
      <c r="AE9867" s="6">
        <v>44599</v>
      </c>
      <c r="AF9867" t="str">
        <f>_xlfn.IFS(fact_orders[[#This Row],[delivery_time]]&lt;=40,"EARLY",fact_orders[[#This Row],[delivery_time]]&gt;=50,"LATE",TRUE,"ON TIME")</f>
        <v>ON TIME</v>
      </c>
    </row>
    <row r="9868" spans="16:32" x14ac:dyDescent="0.25">
      <c r="P9868">
        <v>9856</v>
      </c>
      <c r="Q9868">
        <v>343</v>
      </c>
      <c r="R9868">
        <v>2</v>
      </c>
      <c r="S9868" s="6">
        <v>45012</v>
      </c>
      <c r="T9868" s="6">
        <v>0.51527777777777772</v>
      </c>
      <c r="U9868" t="s">
        <v>43</v>
      </c>
      <c r="V9868">
        <v>3912</v>
      </c>
      <c r="W9868">
        <v>31</v>
      </c>
      <c r="X9868">
        <v>40</v>
      </c>
      <c r="Z9868" t="s">
        <v>17</v>
      </c>
      <c r="AA9868" t="s">
        <v>46</v>
      </c>
      <c r="AB9868">
        <v>4.7</v>
      </c>
      <c r="AD9868" t="s">
        <v>45</v>
      </c>
      <c r="AE9868" s="6">
        <v>44904</v>
      </c>
      <c r="AF9868" t="str">
        <f>_xlfn.IFS(fact_orders[[#This Row],[delivery_time]]&lt;=40,"EARLY",fact_orders[[#This Row],[delivery_time]]&gt;=50,"LATE",TRUE,"ON TIME")</f>
        <v>EARLY</v>
      </c>
    </row>
    <row r="9869" spans="16:32" x14ac:dyDescent="0.25">
      <c r="P9869">
        <v>9857</v>
      </c>
      <c r="Q9869">
        <v>98</v>
      </c>
      <c r="R9869">
        <v>12</v>
      </c>
      <c r="S9869" s="6">
        <v>45012</v>
      </c>
      <c r="T9869" s="6">
        <v>0.60277777777777775</v>
      </c>
      <c r="U9869" t="s">
        <v>43</v>
      </c>
      <c r="V9869">
        <v>3452</v>
      </c>
      <c r="W9869">
        <v>36</v>
      </c>
      <c r="X9869">
        <v>58</v>
      </c>
      <c r="Y9869">
        <v>5</v>
      </c>
      <c r="Z9869" t="s">
        <v>9</v>
      </c>
      <c r="AA9869" t="s">
        <v>44</v>
      </c>
      <c r="AB9869">
        <v>3.7</v>
      </c>
      <c r="AC9869">
        <v>5</v>
      </c>
      <c r="AD9869" t="s">
        <v>45</v>
      </c>
      <c r="AE9869" s="6">
        <v>44659</v>
      </c>
      <c r="AF9869" t="str">
        <f>_xlfn.IFS(fact_orders[[#This Row],[delivery_time]]&lt;=40,"EARLY",fact_orders[[#This Row],[delivery_time]]&gt;=50,"LATE",TRUE,"ON TIME")</f>
        <v>LATE</v>
      </c>
    </row>
    <row r="9870" spans="16:32" x14ac:dyDescent="0.25">
      <c r="P9870">
        <v>9858</v>
      </c>
      <c r="Q9870">
        <v>405</v>
      </c>
      <c r="R9870">
        <v>11</v>
      </c>
      <c r="S9870" s="6">
        <v>45012</v>
      </c>
      <c r="T9870" s="6">
        <v>0.59513888888888888</v>
      </c>
      <c r="U9870" t="s">
        <v>43</v>
      </c>
      <c r="V9870">
        <v>4789</v>
      </c>
      <c r="W9870">
        <v>17</v>
      </c>
      <c r="X9870">
        <v>36</v>
      </c>
      <c r="Y9870">
        <v>24</v>
      </c>
      <c r="Z9870" t="s">
        <v>8</v>
      </c>
      <c r="AA9870" t="s">
        <v>48</v>
      </c>
      <c r="AB9870">
        <v>3.3</v>
      </c>
      <c r="AC9870">
        <v>24</v>
      </c>
      <c r="AD9870" t="s">
        <v>45</v>
      </c>
      <c r="AE9870" s="6">
        <v>44966</v>
      </c>
      <c r="AF9870" t="str">
        <f>_xlfn.IFS(fact_orders[[#This Row],[delivery_time]]&lt;=40,"EARLY",fact_orders[[#This Row],[delivery_time]]&gt;=50,"LATE",TRUE,"ON TIME")</f>
        <v>EARLY</v>
      </c>
    </row>
    <row r="9871" spans="16:32" x14ac:dyDescent="0.25">
      <c r="P9871">
        <v>9859</v>
      </c>
      <c r="Q9871">
        <v>355</v>
      </c>
      <c r="R9871">
        <v>18</v>
      </c>
      <c r="S9871" s="6">
        <v>45012</v>
      </c>
      <c r="T9871" s="6">
        <v>0.73263888888888884</v>
      </c>
      <c r="U9871" t="s">
        <v>43</v>
      </c>
      <c r="V9871">
        <v>5716</v>
      </c>
      <c r="W9871">
        <v>23</v>
      </c>
      <c r="X9871">
        <v>45</v>
      </c>
      <c r="Y9871">
        <v>38</v>
      </c>
      <c r="Z9871" t="s">
        <v>15</v>
      </c>
      <c r="AA9871" t="s">
        <v>46</v>
      </c>
      <c r="AB9871">
        <v>3.1</v>
      </c>
      <c r="AC9871">
        <v>38</v>
      </c>
      <c r="AD9871" t="s">
        <v>45</v>
      </c>
      <c r="AE9871" s="6">
        <v>44916</v>
      </c>
      <c r="AF9871" t="str">
        <f>_xlfn.IFS(fact_orders[[#This Row],[delivery_time]]&lt;=40,"EARLY",fact_orders[[#This Row],[delivery_time]]&gt;=50,"LATE",TRUE,"ON TIME")</f>
        <v>ON TIME</v>
      </c>
    </row>
    <row r="9872" spans="16:32" x14ac:dyDescent="0.25">
      <c r="P9872">
        <v>9860</v>
      </c>
      <c r="Q9872">
        <v>33</v>
      </c>
      <c r="R9872">
        <v>11</v>
      </c>
      <c r="S9872" s="6">
        <v>45012</v>
      </c>
      <c r="T9872" s="6">
        <v>0.58958333333333335</v>
      </c>
      <c r="U9872" t="s">
        <v>43</v>
      </c>
      <c r="V9872">
        <v>2130</v>
      </c>
      <c r="W9872">
        <v>29</v>
      </c>
      <c r="X9872">
        <v>58</v>
      </c>
      <c r="Y9872">
        <v>4</v>
      </c>
      <c r="Z9872" t="s">
        <v>8</v>
      </c>
      <c r="AA9872" t="s">
        <v>48</v>
      </c>
      <c r="AB9872">
        <v>3.3</v>
      </c>
      <c r="AC9872">
        <v>4</v>
      </c>
      <c r="AD9872" t="s">
        <v>45</v>
      </c>
      <c r="AE9872" s="6">
        <v>44594</v>
      </c>
      <c r="AF9872" t="str">
        <f>_xlfn.IFS(fact_orders[[#This Row],[delivery_time]]&lt;=40,"EARLY",fact_orders[[#This Row],[delivery_time]]&gt;=50,"LATE",TRUE,"ON TIME")</f>
        <v>LATE</v>
      </c>
    </row>
    <row r="9873" spans="16:32" x14ac:dyDescent="0.25">
      <c r="P9873">
        <v>9861</v>
      </c>
      <c r="Q9873">
        <v>424</v>
      </c>
      <c r="R9873">
        <v>17</v>
      </c>
      <c r="S9873" s="6">
        <v>45012</v>
      </c>
      <c r="T9873" s="6">
        <v>0.57638888888888884</v>
      </c>
      <c r="U9873" t="s">
        <v>43</v>
      </c>
      <c r="V9873">
        <v>5971</v>
      </c>
      <c r="W9873">
        <v>16</v>
      </c>
      <c r="X9873">
        <v>34</v>
      </c>
      <c r="Y9873">
        <v>46</v>
      </c>
      <c r="Z9873" t="s">
        <v>14</v>
      </c>
      <c r="AA9873" t="s">
        <v>48</v>
      </c>
      <c r="AB9873">
        <v>4</v>
      </c>
      <c r="AC9873">
        <v>46</v>
      </c>
      <c r="AD9873" t="s">
        <v>45</v>
      </c>
      <c r="AE9873" s="6">
        <v>44985</v>
      </c>
      <c r="AF9873" t="str">
        <f>_xlfn.IFS(fact_orders[[#This Row],[delivery_time]]&lt;=40,"EARLY",fact_orders[[#This Row],[delivery_time]]&gt;=50,"LATE",TRUE,"ON TIME")</f>
        <v>EARLY</v>
      </c>
    </row>
    <row r="9874" spans="16:32" x14ac:dyDescent="0.25">
      <c r="P9874">
        <v>9862</v>
      </c>
      <c r="Q9874">
        <v>323</v>
      </c>
      <c r="R9874">
        <v>9</v>
      </c>
      <c r="S9874" s="6">
        <v>45012</v>
      </c>
      <c r="T9874" s="6">
        <v>0.61875000000000002</v>
      </c>
      <c r="U9874" t="s">
        <v>43</v>
      </c>
      <c r="V9874">
        <v>4268</v>
      </c>
      <c r="W9874">
        <v>29</v>
      </c>
      <c r="X9874">
        <v>31</v>
      </c>
      <c r="Y9874">
        <v>34</v>
      </c>
      <c r="Z9874" t="s">
        <v>25</v>
      </c>
      <c r="AA9874" t="s">
        <v>44</v>
      </c>
      <c r="AB9874">
        <v>4.0999999999999996</v>
      </c>
      <c r="AC9874">
        <v>34</v>
      </c>
      <c r="AD9874" t="s">
        <v>45</v>
      </c>
      <c r="AE9874" s="6">
        <v>44884</v>
      </c>
      <c r="AF9874" t="str">
        <f>_xlfn.IFS(fact_orders[[#This Row],[delivery_time]]&lt;=40,"EARLY",fact_orders[[#This Row],[delivery_time]]&gt;=50,"LATE",TRUE,"ON TIME")</f>
        <v>EARLY</v>
      </c>
    </row>
    <row r="9875" spans="16:32" x14ac:dyDescent="0.25">
      <c r="P9875">
        <v>9863</v>
      </c>
      <c r="Q9875">
        <v>169</v>
      </c>
      <c r="R9875">
        <v>10</v>
      </c>
      <c r="S9875" s="6">
        <v>45012</v>
      </c>
      <c r="T9875" s="6">
        <v>0.43680555555555556</v>
      </c>
      <c r="U9875" t="s">
        <v>43</v>
      </c>
      <c r="V9875">
        <v>3205</v>
      </c>
      <c r="W9875">
        <v>34</v>
      </c>
      <c r="X9875">
        <v>32</v>
      </c>
      <c r="Y9875">
        <v>36</v>
      </c>
      <c r="Z9875" t="s">
        <v>7</v>
      </c>
      <c r="AA9875" t="s">
        <v>46</v>
      </c>
      <c r="AB9875">
        <v>4.5</v>
      </c>
      <c r="AC9875">
        <v>36</v>
      </c>
      <c r="AD9875" t="s">
        <v>45</v>
      </c>
      <c r="AE9875" s="6">
        <v>44730</v>
      </c>
      <c r="AF9875" t="str">
        <f>_xlfn.IFS(fact_orders[[#This Row],[delivery_time]]&lt;=40,"EARLY",fact_orders[[#This Row],[delivery_time]]&gt;=50,"LATE",TRUE,"ON TIME")</f>
        <v>EARLY</v>
      </c>
    </row>
    <row r="9876" spans="16:32" x14ac:dyDescent="0.25">
      <c r="P9876">
        <v>9864</v>
      </c>
      <c r="Q9876">
        <v>275</v>
      </c>
      <c r="R9876">
        <v>5</v>
      </c>
      <c r="S9876" s="6">
        <v>45012</v>
      </c>
      <c r="T9876" s="6">
        <v>0.86250000000000004</v>
      </c>
      <c r="U9876" t="s">
        <v>43</v>
      </c>
      <c r="V9876">
        <v>5107</v>
      </c>
      <c r="W9876">
        <v>18</v>
      </c>
      <c r="X9876">
        <v>52</v>
      </c>
      <c r="Y9876">
        <v>8</v>
      </c>
      <c r="Z9876" t="s">
        <v>21</v>
      </c>
      <c r="AA9876" t="s">
        <v>46</v>
      </c>
      <c r="AB9876">
        <v>3</v>
      </c>
      <c r="AC9876">
        <v>8</v>
      </c>
      <c r="AD9876" t="s">
        <v>45</v>
      </c>
      <c r="AE9876" s="6">
        <v>44836</v>
      </c>
      <c r="AF9876" t="str">
        <f>_xlfn.IFS(fact_orders[[#This Row],[delivery_time]]&lt;=40,"EARLY",fact_orders[[#This Row],[delivery_time]]&gt;=50,"LATE",TRUE,"ON TIME")</f>
        <v>LATE</v>
      </c>
    </row>
    <row r="9877" spans="16:32" x14ac:dyDescent="0.25">
      <c r="P9877">
        <v>9865</v>
      </c>
      <c r="Q9877">
        <v>360</v>
      </c>
      <c r="R9877">
        <v>13</v>
      </c>
      <c r="S9877" s="6">
        <v>45012</v>
      </c>
      <c r="T9877" s="6">
        <v>0.57152777777777775</v>
      </c>
      <c r="U9877" t="s">
        <v>43</v>
      </c>
      <c r="V9877">
        <v>4529</v>
      </c>
      <c r="W9877">
        <v>15</v>
      </c>
      <c r="X9877">
        <v>44</v>
      </c>
      <c r="Y9877">
        <v>26</v>
      </c>
      <c r="Z9877" t="s">
        <v>10</v>
      </c>
      <c r="AA9877" t="s">
        <v>46</v>
      </c>
      <c r="AB9877">
        <v>3.3</v>
      </c>
      <c r="AC9877">
        <v>26</v>
      </c>
      <c r="AD9877" t="s">
        <v>45</v>
      </c>
      <c r="AE9877" s="6">
        <v>44921</v>
      </c>
      <c r="AF9877" t="str">
        <f>_xlfn.IFS(fact_orders[[#This Row],[delivery_time]]&lt;=40,"EARLY",fact_orders[[#This Row],[delivery_time]]&gt;=50,"LATE",TRUE,"ON TIME")</f>
        <v>ON TIME</v>
      </c>
    </row>
    <row r="9878" spans="16:32" x14ac:dyDescent="0.25">
      <c r="P9878">
        <v>9866</v>
      </c>
      <c r="Q9878">
        <v>212</v>
      </c>
      <c r="R9878">
        <v>8</v>
      </c>
      <c r="S9878" s="6">
        <v>45012</v>
      </c>
      <c r="T9878" s="6">
        <v>0.60624999999999996</v>
      </c>
      <c r="U9878" t="s">
        <v>43</v>
      </c>
      <c r="V9878">
        <v>4414</v>
      </c>
      <c r="W9878">
        <v>18</v>
      </c>
      <c r="X9878">
        <v>55</v>
      </c>
      <c r="Y9878">
        <v>46</v>
      </c>
      <c r="Z9878" t="s">
        <v>24</v>
      </c>
      <c r="AA9878" t="s">
        <v>44</v>
      </c>
      <c r="AB9878">
        <v>4.2</v>
      </c>
      <c r="AC9878">
        <v>46</v>
      </c>
      <c r="AD9878" t="s">
        <v>45</v>
      </c>
      <c r="AE9878" s="6">
        <v>44773</v>
      </c>
      <c r="AF9878" t="str">
        <f>_xlfn.IFS(fact_orders[[#This Row],[delivery_time]]&lt;=40,"EARLY",fact_orders[[#This Row],[delivery_time]]&gt;=50,"LATE",TRUE,"ON TIME")</f>
        <v>LATE</v>
      </c>
    </row>
    <row r="9879" spans="16:32" x14ac:dyDescent="0.25">
      <c r="P9879">
        <v>9867</v>
      </c>
      <c r="Q9879">
        <v>53</v>
      </c>
      <c r="R9879">
        <v>18</v>
      </c>
      <c r="S9879" s="6">
        <v>45012</v>
      </c>
      <c r="T9879" s="6">
        <v>0.69166666666666665</v>
      </c>
      <c r="U9879" t="s">
        <v>43</v>
      </c>
      <c r="V9879">
        <v>2611</v>
      </c>
      <c r="W9879">
        <v>38</v>
      </c>
      <c r="X9879">
        <v>39</v>
      </c>
      <c r="Y9879">
        <v>4</v>
      </c>
      <c r="Z9879" t="s">
        <v>15</v>
      </c>
      <c r="AA9879" t="s">
        <v>46</v>
      </c>
      <c r="AB9879">
        <v>3.1</v>
      </c>
      <c r="AC9879">
        <v>4</v>
      </c>
      <c r="AD9879" t="s">
        <v>45</v>
      </c>
      <c r="AE9879" s="6">
        <v>44614</v>
      </c>
      <c r="AF9879" t="str">
        <f>_xlfn.IFS(fact_orders[[#This Row],[delivery_time]]&lt;=40,"EARLY",fact_orders[[#This Row],[delivery_time]]&gt;=50,"LATE",TRUE,"ON TIME")</f>
        <v>EARLY</v>
      </c>
    </row>
    <row r="9880" spans="16:32" x14ac:dyDescent="0.25">
      <c r="P9880">
        <v>9868</v>
      </c>
      <c r="Q9880">
        <v>369</v>
      </c>
      <c r="R9880">
        <v>6</v>
      </c>
      <c r="S9880" s="6">
        <v>45012</v>
      </c>
      <c r="T9880" s="6">
        <v>0.80902777777777779</v>
      </c>
      <c r="U9880" t="s">
        <v>43</v>
      </c>
      <c r="V9880">
        <v>5959</v>
      </c>
      <c r="W9880">
        <v>37</v>
      </c>
      <c r="X9880">
        <v>47</v>
      </c>
      <c r="Y9880">
        <v>15</v>
      </c>
      <c r="Z9880" t="s">
        <v>22</v>
      </c>
      <c r="AA9880" t="s">
        <v>47</v>
      </c>
      <c r="AB9880">
        <v>3.4</v>
      </c>
      <c r="AC9880">
        <v>15</v>
      </c>
      <c r="AD9880" t="s">
        <v>45</v>
      </c>
      <c r="AE9880" s="6">
        <v>44930</v>
      </c>
      <c r="AF9880" t="str">
        <f>_xlfn.IFS(fact_orders[[#This Row],[delivery_time]]&lt;=40,"EARLY",fact_orders[[#This Row],[delivery_time]]&gt;=50,"LATE",TRUE,"ON TIME")</f>
        <v>ON TIME</v>
      </c>
    </row>
    <row r="9881" spans="16:32" x14ac:dyDescent="0.25">
      <c r="P9881">
        <v>9869</v>
      </c>
      <c r="Q9881">
        <v>161</v>
      </c>
      <c r="R9881">
        <v>3</v>
      </c>
      <c r="S9881" s="6">
        <v>45012</v>
      </c>
      <c r="T9881" s="6">
        <v>0.77500000000000002</v>
      </c>
      <c r="U9881" t="s">
        <v>43</v>
      </c>
      <c r="V9881">
        <v>4725</v>
      </c>
      <c r="W9881">
        <v>27</v>
      </c>
      <c r="X9881">
        <v>54</v>
      </c>
      <c r="Z9881" t="s">
        <v>19</v>
      </c>
      <c r="AA9881" t="s">
        <v>44</v>
      </c>
      <c r="AB9881">
        <v>4</v>
      </c>
      <c r="AD9881" t="s">
        <v>45</v>
      </c>
      <c r="AE9881" s="6">
        <v>44722</v>
      </c>
      <c r="AF9881" t="str">
        <f>_xlfn.IFS(fact_orders[[#This Row],[delivery_time]]&lt;=40,"EARLY",fact_orders[[#This Row],[delivery_time]]&gt;=50,"LATE",TRUE,"ON TIME")</f>
        <v>LATE</v>
      </c>
    </row>
    <row r="9882" spans="16:32" x14ac:dyDescent="0.25">
      <c r="P9882">
        <v>9870</v>
      </c>
      <c r="Q9882">
        <v>343</v>
      </c>
      <c r="R9882">
        <v>3</v>
      </c>
      <c r="S9882" s="6">
        <v>45012</v>
      </c>
      <c r="T9882" s="6">
        <v>0.64097222222222228</v>
      </c>
      <c r="U9882" t="s">
        <v>43</v>
      </c>
      <c r="V9882">
        <v>2438</v>
      </c>
      <c r="W9882">
        <v>19</v>
      </c>
      <c r="X9882">
        <v>32</v>
      </c>
      <c r="Y9882">
        <v>23</v>
      </c>
      <c r="Z9882" t="s">
        <v>19</v>
      </c>
      <c r="AA9882" t="s">
        <v>44</v>
      </c>
      <c r="AB9882">
        <v>4</v>
      </c>
      <c r="AC9882">
        <v>23</v>
      </c>
      <c r="AD9882" t="s">
        <v>45</v>
      </c>
      <c r="AE9882" s="6">
        <v>44904</v>
      </c>
      <c r="AF9882" t="str">
        <f>_xlfn.IFS(fact_orders[[#This Row],[delivery_time]]&lt;=40,"EARLY",fact_orders[[#This Row],[delivery_time]]&gt;=50,"LATE",TRUE,"ON TIME")</f>
        <v>EARLY</v>
      </c>
    </row>
    <row r="9883" spans="16:32" x14ac:dyDescent="0.25">
      <c r="P9883">
        <v>9871</v>
      </c>
      <c r="Q9883">
        <v>256</v>
      </c>
      <c r="R9883">
        <v>20</v>
      </c>
      <c r="S9883" s="6">
        <v>45012</v>
      </c>
      <c r="T9883" s="6">
        <v>0.46250000000000002</v>
      </c>
      <c r="U9883" t="s">
        <v>43</v>
      </c>
      <c r="V9883">
        <v>2499</v>
      </c>
      <c r="W9883">
        <v>36</v>
      </c>
      <c r="X9883">
        <v>51</v>
      </c>
      <c r="Y9883">
        <v>12</v>
      </c>
      <c r="Z9883" t="s">
        <v>18</v>
      </c>
      <c r="AA9883" t="s">
        <v>48</v>
      </c>
      <c r="AB9883">
        <v>3.8</v>
      </c>
      <c r="AC9883">
        <v>12</v>
      </c>
      <c r="AD9883" t="s">
        <v>45</v>
      </c>
      <c r="AE9883" s="6">
        <v>44817</v>
      </c>
      <c r="AF9883" t="str">
        <f>_xlfn.IFS(fact_orders[[#This Row],[delivery_time]]&lt;=40,"EARLY",fact_orders[[#This Row],[delivery_time]]&gt;=50,"LATE",TRUE,"ON TIME")</f>
        <v>LATE</v>
      </c>
    </row>
    <row r="9884" spans="16:32" x14ac:dyDescent="0.25">
      <c r="P9884">
        <v>9872</v>
      </c>
      <c r="Q9884">
        <v>482</v>
      </c>
      <c r="R9884">
        <v>16</v>
      </c>
      <c r="S9884" s="6">
        <v>45012</v>
      </c>
      <c r="T9884" s="6">
        <v>0.49513888888888891</v>
      </c>
      <c r="U9884" t="s">
        <v>43</v>
      </c>
      <c r="V9884">
        <v>4567</v>
      </c>
      <c r="W9884">
        <v>15</v>
      </c>
      <c r="X9884">
        <v>41</v>
      </c>
      <c r="Y9884">
        <v>26</v>
      </c>
      <c r="Z9884" t="s">
        <v>13</v>
      </c>
      <c r="AA9884" t="s">
        <v>47</v>
      </c>
      <c r="AB9884">
        <v>3.4</v>
      </c>
      <c r="AC9884">
        <v>26</v>
      </c>
      <c r="AD9884" t="s">
        <v>45</v>
      </c>
      <c r="AE9884" s="6">
        <v>45043</v>
      </c>
      <c r="AF9884" t="str">
        <f>_xlfn.IFS(fact_orders[[#This Row],[delivery_time]]&lt;=40,"EARLY",fact_orders[[#This Row],[delivery_time]]&gt;=50,"LATE",TRUE,"ON TIME")</f>
        <v>ON TIME</v>
      </c>
    </row>
    <row r="9885" spans="16:32" x14ac:dyDescent="0.25">
      <c r="P9885">
        <v>9873</v>
      </c>
      <c r="Q9885">
        <v>119</v>
      </c>
      <c r="R9885">
        <v>13</v>
      </c>
      <c r="S9885" s="6">
        <v>45012</v>
      </c>
      <c r="T9885" s="6">
        <v>0.82222222222222219</v>
      </c>
      <c r="U9885" t="s">
        <v>43</v>
      </c>
      <c r="V9885">
        <v>4764</v>
      </c>
      <c r="W9885">
        <v>38</v>
      </c>
      <c r="X9885">
        <v>39</v>
      </c>
      <c r="Y9885">
        <v>46</v>
      </c>
      <c r="Z9885" t="s">
        <v>10</v>
      </c>
      <c r="AA9885" t="s">
        <v>46</v>
      </c>
      <c r="AB9885">
        <v>3.3</v>
      </c>
      <c r="AC9885">
        <v>46</v>
      </c>
      <c r="AD9885" t="s">
        <v>45</v>
      </c>
      <c r="AE9885" s="6">
        <v>44680</v>
      </c>
      <c r="AF9885" t="str">
        <f>_xlfn.IFS(fact_orders[[#This Row],[delivery_time]]&lt;=40,"EARLY",fact_orders[[#This Row],[delivery_time]]&gt;=50,"LATE",TRUE,"ON TIME")</f>
        <v>EARLY</v>
      </c>
    </row>
    <row r="9886" spans="16:32" x14ac:dyDescent="0.25">
      <c r="P9886">
        <v>9874</v>
      </c>
      <c r="Q9886">
        <v>380</v>
      </c>
      <c r="R9886">
        <v>16</v>
      </c>
      <c r="S9886" s="6">
        <v>45012</v>
      </c>
      <c r="T9886" s="6">
        <v>0.62708333333333333</v>
      </c>
      <c r="U9886" t="s">
        <v>43</v>
      </c>
      <c r="V9886">
        <v>2617</v>
      </c>
      <c r="W9886">
        <v>25</v>
      </c>
      <c r="X9886">
        <v>34</v>
      </c>
      <c r="Y9886">
        <v>33</v>
      </c>
      <c r="Z9886" t="s">
        <v>13</v>
      </c>
      <c r="AA9886" t="s">
        <v>47</v>
      </c>
      <c r="AB9886">
        <v>3.4</v>
      </c>
      <c r="AC9886">
        <v>33</v>
      </c>
      <c r="AD9886" t="s">
        <v>45</v>
      </c>
      <c r="AE9886" s="6">
        <v>44941</v>
      </c>
      <c r="AF9886" t="str">
        <f>_xlfn.IFS(fact_orders[[#This Row],[delivery_time]]&lt;=40,"EARLY",fact_orders[[#This Row],[delivery_time]]&gt;=50,"LATE",TRUE,"ON TIME")</f>
        <v>EARLY</v>
      </c>
    </row>
    <row r="9887" spans="16:32" x14ac:dyDescent="0.25">
      <c r="P9887">
        <v>9875</v>
      </c>
      <c r="Q9887">
        <v>21</v>
      </c>
      <c r="R9887">
        <v>9</v>
      </c>
      <c r="S9887" s="6">
        <v>45012</v>
      </c>
      <c r="T9887" s="6">
        <v>0.48333333333333334</v>
      </c>
      <c r="U9887" t="s">
        <v>43</v>
      </c>
      <c r="V9887">
        <v>2683</v>
      </c>
      <c r="W9887">
        <v>15</v>
      </c>
      <c r="X9887">
        <v>58</v>
      </c>
      <c r="Y9887">
        <v>34</v>
      </c>
      <c r="Z9887" t="s">
        <v>25</v>
      </c>
      <c r="AA9887" t="s">
        <v>44</v>
      </c>
      <c r="AB9887">
        <v>4.0999999999999996</v>
      </c>
      <c r="AC9887">
        <v>34</v>
      </c>
      <c r="AD9887" t="s">
        <v>45</v>
      </c>
      <c r="AE9887" s="6">
        <v>44582</v>
      </c>
      <c r="AF9887" t="str">
        <f>_xlfn.IFS(fact_orders[[#This Row],[delivery_time]]&lt;=40,"EARLY",fact_orders[[#This Row],[delivery_time]]&gt;=50,"LATE",TRUE,"ON TIME")</f>
        <v>LATE</v>
      </c>
    </row>
    <row r="9888" spans="16:32" x14ac:dyDescent="0.25">
      <c r="P9888">
        <v>9876</v>
      </c>
      <c r="Q9888">
        <v>118</v>
      </c>
      <c r="R9888">
        <v>12</v>
      </c>
      <c r="S9888" s="6">
        <v>45012</v>
      </c>
      <c r="T9888" s="6">
        <v>0.59097222222222223</v>
      </c>
      <c r="U9888" t="s">
        <v>43</v>
      </c>
      <c r="V9888">
        <v>3619</v>
      </c>
      <c r="W9888">
        <v>19</v>
      </c>
      <c r="X9888">
        <v>48</v>
      </c>
      <c r="Y9888">
        <v>32</v>
      </c>
      <c r="Z9888" t="s">
        <v>9</v>
      </c>
      <c r="AA9888" t="s">
        <v>44</v>
      </c>
      <c r="AB9888">
        <v>3.7</v>
      </c>
      <c r="AC9888">
        <v>32</v>
      </c>
      <c r="AD9888" t="s">
        <v>45</v>
      </c>
      <c r="AE9888" s="6">
        <v>44679</v>
      </c>
      <c r="AF9888" t="str">
        <f>_xlfn.IFS(fact_orders[[#This Row],[delivery_time]]&lt;=40,"EARLY",fact_orders[[#This Row],[delivery_time]]&gt;=50,"LATE",TRUE,"ON TIME")</f>
        <v>ON TIME</v>
      </c>
    </row>
    <row r="9889" spans="16:32" x14ac:dyDescent="0.25">
      <c r="P9889">
        <v>9877</v>
      </c>
      <c r="Q9889">
        <v>270</v>
      </c>
      <c r="R9889">
        <v>17</v>
      </c>
      <c r="S9889" s="6">
        <v>45012</v>
      </c>
      <c r="T9889" s="6">
        <v>0.72847222222222219</v>
      </c>
      <c r="U9889" t="s">
        <v>43</v>
      </c>
      <c r="V9889">
        <v>2270</v>
      </c>
      <c r="W9889">
        <v>31</v>
      </c>
      <c r="X9889">
        <v>31</v>
      </c>
      <c r="Y9889">
        <v>20</v>
      </c>
      <c r="Z9889" t="s">
        <v>14</v>
      </c>
      <c r="AA9889" t="s">
        <v>48</v>
      </c>
      <c r="AB9889">
        <v>4</v>
      </c>
      <c r="AC9889">
        <v>20</v>
      </c>
      <c r="AD9889" t="s">
        <v>45</v>
      </c>
      <c r="AE9889" s="6">
        <v>44831</v>
      </c>
      <c r="AF9889" t="str">
        <f>_xlfn.IFS(fact_orders[[#This Row],[delivery_time]]&lt;=40,"EARLY",fact_orders[[#This Row],[delivery_time]]&gt;=50,"LATE",TRUE,"ON TIME")</f>
        <v>EARLY</v>
      </c>
    </row>
    <row r="9890" spans="16:32" x14ac:dyDescent="0.25">
      <c r="P9890">
        <v>9878</v>
      </c>
      <c r="Q9890">
        <v>136</v>
      </c>
      <c r="R9890">
        <v>10</v>
      </c>
      <c r="S9890" s="6">
        <v>45012</v>
      </c>
      <c r="T9890" s="6">
        <v>0.50694444444444442</v>
      </c>
      <c r="U9890" t="s">
        <v>43</v>
      </c>
      <c r="V9890">
        <v>5994</v>
      </c>
      <c r="W9890">
        <v>23</v>
      </c>
      <c r="X9890">
        <v>50</v>
      </c>
      <c r="Y9890">
        <v>34</v>
      </c>
      <c r="Z9890" t="s">
        <v>7</v>
      </c>
      <c r="AA9890" t="s">
        <v>46</v>
      </c>
      <c r="AB9890">
        <v>4.5</v>
      </c>
      <c r="AC9890">
        <v>34</v>
      </c>
      <c r="AD9890" t="s">
        <v>45</v>
      </c>
      <c r="AE9890" s="6">
        <v>44697</v>
      </c>
      <c r="AF9890" t="str">
        <f>_xlfn.IFS(fact_orders[[#This Row],[delivery_time]]&lt;=40,"EARLY",fact_orders[[#This Row],[delivery_time]]&gt;=50,"LATE",TRUE,"ON TIME")</f>
        <v>LATE</v>
      </c>
    </row>
    <row r="9891" spans="16:32" x14ac:dyDescent="0.25">
      <c r="P9891">
        <v>9879</v>
      </c>
      <c r="Q9891">
        <v>267</v>
      </c>
      <c r="R9891">
        <v>3</v>
      </c>
      <c r="S9891" s="6">
        <v>45012</v>
      </c>
      <c r="T9891" s="6">
        <v>0.79583333333333328</v>
      </c>
      <c r="U9891" t="s">
        <v>43</v>
      </c>
      <c r="V9891">
        <v>2859</v>
      </c>
      <c r="W9891">
        <v>37</v>
      </c>
      <c r="X9891">
        <v>59</v>
      </c>
      <c r="Y9891">
        <v>15</v>
      </c>
      <c r="Z9891" t="s">
        <v>19</v>
      </c>
      <c r="AA9891" t="s">
        <v>44</v>
      </c>
      <c r="AB9891">
        <v>4</v>
      </c>
      <c r="AC9891">
        <v>15</v>
      </c>
      <c r="AD9891" t="s">
        <v>45</v>
      </c>
      <c r="AE9891" s="6">
        <v>44828</v>
      </c>
      <c r="AF9891" t="str">
        <f>_xlfn.IFS(fact_orders[[#This Row],[delivery_time]]&lt;=40,"EARLY",fact_orders[[#This Row],[delivery_time]]&gt;=50,"LATE",TRUE,"ON TIME")</f>
        <v>LATE</v>
      </c>
    </row>
    <row r="9892" spans="16:32" x14ac:dyDescent="0.25">
      <c r="P9892">
        <v>9880</v>
      </c>
      <c r="Q9892">
        <v>30</v>
      </c>
      <c r="R9892">
        <v>6</v>
      </c>
      <c r="S9892" s="6">
        <v>45012</v>
      </c>
      <c r="T9892" s="6">
        <v>0.50902777777777775</v>
      </c>
      <c r="U9892" t="s">
        <v>43</v>
      </c>
      <c r="V9892">
        <v>3571</v>
      </c>
      <c r="W9892">
        <v>33</v>
      </c>
      <c r="X9892">
        <v>33</v>
      </c>
      <c r="Y9892">
        <v>39</v>
      </c>
      <c r="Z9892" t="s">
        <v>22</v>
      </c>
      <c r="AA9892" t="s">
        <v>47</v>
      </c>
      <c r="AB9892">
        <v>3.4</v>
      </c>
      <c r="AC9892">
        <v>39</v>
      </c>
      <c r="AD9892" t="s">
        <v>45</v>
      </c>
      <c r="AE9892" s="6">
        <v>44591</v>
      </c>
      <c r="AF9892" t="str">
        <f>_xlfn.IFS(fact_orders[[#This Row],[delivery_time]]&lt;=40,"EARLY",fact_orders[[#This Row],[delivery_time]]&gt;=50,"LATE",TRUE,"ON TIME")</f>
        <v>EARLY</v>
      </c>
    </row>
    <row r="9893" spans="16:32" x14ac:dyDescent="0.25">
      <c r="P9893">
        <v>9881</v>
      </c>
      <c r="Q9893">
        <v>117</v>
      </c>
      <c r="R9893">
        <v>19</v>
      </c>
      <c r="S9893" s="6">
        <v>45013</v>
      </c>
      <c r="T9893" s="6">
        <v>0.90833333333333333</v>
      </c>
      <c r="U9893" t="s">
        <v>43</v>
      </c>
      <c r="V9893">
        <v>5086</v>
      </c>
      <c r="W9893">
        <v>23</v>
      </c>
      <c r="X9893">
        <v>46</v>
      </c>
      <c r="Y9893">
        <v>19</v>
      </c>
      <c r="Z9893" t="s">
        <v>16</v>
      </c>
      <c r="AA9893" t="s">
        <v>49</v>
      </c>
      <c r="AB9893">
        <v>4.5</v>
      </c>
      <c r="AC9893">
        <v>19</v>
      </c>
      <c r="AD9893" t="s">
        <v>45</v>
      </c>
      <c r="AE9893" s="6">
        <v>44678</v>
      </c>
      <c r="AF9893" t="str">
        <f>_xlfn.IFS(fact_orders[[#This Row],[delivery_time]]&lt;=40,"EARLY",fact_orders[[#This Row],[delivery_time]]&gt;=50,"LATE",TRUE,"ON TIME")</f>
        <v>ON TIME</v>
      </c>
    </row>
    <row r="9894" spans="16:32" x14ac:dyDescent="0.25">
      <c r="P9894">
        <v>9882</v>
      </c>
      <c r="Q9894">
        <v>340</v>
      </c>
      <c r="R9894">
        <v>16</v>
      </c>
      <c r="S9894" s="6">
        <v>45013</v>
      </c>
      <c r="T9894" s="6">
        <v>0.49236111111111114</v>
      </c>
      <c r="U9894" t="s">
        <v>43</v>
      </c>
      <c r="V9894">
        <v>3187</v>
      </c>
      <c r="W9894">
        <v>18</v>
      </c>
      <c r="X9894">
        <v>57</v>
      </c>
      <c r="Y9894">
        <v>27</v>
      </c>
      <c r="Z9894" t="s">
        <v>13</v>
      </c>
      <c r="AA9894" t="s">
        <v>47</v>
      </c>
      <c r="AB9894">
        <v>3.4</v>
      </c>
      <c r="AC9894">
        <v>27</v>
      </c>
      <c r="AD9894" t="s">
        <v>45</v>
      </c>
      <c r="AE9894" s="6">
        <v>44901</v>
      </c>
      <c r="AF9894" t="str">
        <f>_xlfn.IFS(fact_orders[[#This Row],[delivery_time]]&lt;=40,"EARLY",fact_orders[[#This Row],[delivery_time]]&gt;=50,"LATE",TRUE,"ON TIME")</f>
        <v>LATE</v>
      </c>
    </row>
    <row r="9895" spans="16:32" x14ac:dyDescent="0.25">
      <c r="P9895">
        <v>9883</v>
      </c>
      <c r="Q9895">
        <v>193</v>
      </c>
      <c r="R9895">
        <v>5</v>
      </c>
      <c r="S9895" s="6">
        <v>45013</v>
      </c>
      <c r="T9895" s="6">
        <v>0.90625</v>
      </c>
      <c r="U9895" t="s">
        <v>43</v>
      </c>
      <c r="V9895">
        <v>2393</v>
      </c>
      <c r="W9895">
        <v>32</v>
      </c>
      <c r="X9895">
        <v>56</v>
      </c>
      <c r="Y9895">
        <v>21</v>
      </c>
      <c r="Z9895" t="s">
        <v>21</v>
      </c>
      <c r="AA9895" t="s">
        <v>46</v>
      </c>
      <c r="AB9895">
        <v>3</v>
      </c>
      <c r="AC9895">
        <v>21</v>
      </c>
      <c r="AD9895" t="s">
        <v>45</v>
      </c>
      <c r="AE9895" s="6">
        <v>44754</v>
      </c>
      <c r="AF9895" t="str">
        <f>_xlfn.IFS(fact_orders[[#This Row],[delivery_time]]&lt;=40,"EARLY",fact_orders[[#This Row],[delivery_time]]&gt;=50,"LATE",TRUE,"ON TIME")</f>
        <v>LATE</v>
      </c>
    </row>
    <row r="9896" spans="16:32" x14ac:dyDescent="0.25">
      <c r="P9896">
        <v>9884</v>
      </c>
      <c r="Q9896">
        <v>90</v>
      </c>
      <c r="R9896">
        <v>16</v>
      </c>
      <c r="S9896" s="6">
        <v>45013</v>
      </c>
      <c r="T9896" s="6">
        <v>0.62638888888888888</v>
      </c>
      <c r="U9896" t="s">
        <v>43</v>
      </c>
      <c r="V9896">
        <v>3043</v>
      </c>
      <c r="W9896">
        <v>29</v>
      </c>
      <c r="X9896">
        <v>39</v>
      </c>
      <c r="Y9896">
        <v>21</v>
      </c>
      <c r="Z9896" t="s">
        <v>13</v>
      </c>
      <c r="AA9896" t="s">
        <v>47</v>
      </c>
      <c r="AB9896">
        <v>3.4</v>
      </c>
      <c r="AC9896">
        <v>21</v>
      </c>
      <c r="AD9896" t="s">
        <v>45</v>
      </c>
      <c r="AE9896" s="6">
        <v>44651</v>
      </c>
      <c r="AF9896" t="str">
        <f>_xlfn.IFS(fact_orders[[#This Row],[delivery_time]]&lt;=40,"EARLY",fact_orders[[#This Row],[delivery_time]]&gt;=50,"LATE",TRUE,"ON TIME")</f>
        <v>EARLY</v>
      </c>
    </row>
    <row r="9897" spans="16:32" x14ac:dyDescent="0.25">
      <c r="P9897">
        <v>9885</v>
      </c>
      <c r="Q9897">
        <v>25</v>
      </c>
      <c r="R9897">
        <v>12</v>
      </c>
      <c r="S9897" s="6">
        <v>45013</v>
      </c>
      <c r="T9897" s="6">
        <v>0.45347222222222222</v>
      </c>
      <c r="U9897" t="s">
        <v>43</v>
      </c>
      <c r="V9897">
        <v>2233</v>
      </c>
      <c r="W9897">
        <v>17</v>
      </c>
      <c r="X9897">
        <v>35</v>
      </c>
      <c r="Y9897">
        <v>5</v>
      </c>
      <c r="Z9897" t="s">
        <v>9</v>
      </c>
      <c r="AA9897" t="s">
        <v>44</v>
      </c>
      <c r="AB9897">
        <v>3.7</v>
      </c>
      <c r="AC9897">
        <v>5</v>
      </c>
      <c r="AD9897" t="s">
        <v>45</v>
      </c>
      <c r="AE9897" s="6">
        <v>44586</v>
      </c>
      <c r="AF9897" t="str">
        <f>_xlfn.IFS(fact_orders[[#This Row],[delivery_time]]&lt;=40,"EARLY",fact_orders[[#This Row],[delivery_time]]&gt;=50,"LATE",TRUE,"ON TIME")</f>
        <v>EARLY</v>
      </c>
    </row>
    <row r="9898" spans="16:32" x14ac:dyDescent="0.25">
      <c r="P9898">
        <v>9886</v>
      </c>
      <c r="Q9898">
        <v>186</v>
      </c>
      <c r="R9898">
        <v>15</v>
      </c>
      <c r="S9898" s="6">
        <v>45013</v>
      </c>
      <c r="T9898" s="6">
        <v>0.5541666666666667</v>
      </c>
      <c r="U9898" t="s">
        <v>43</v>
      </c>
      <c r="V9898">
        <v>4896</v>
      </c>
      <c r="W9898">
        <v>37</v>
      </c>
      <c r="X9898">
        <v>34</v>
      </c>
      <c r="Y9898">
        <v>21</v>
      </c>
      <c r="Z9898" t="s">
        <v>12</v>
      </c>
      <c r="AA9898" t="s">
        <v>48</v>
      </c>
      <c r="AB9898">
        <v>3.8</v>
      </c>
      <c r="AC9898">
        <v>21</v>
      </c>
      <c r="AD9898" t="s">
        <v>45</v>
      </c>
      <c r="AE9898" s="6">
        <v>44747</v>
      </c>
      <c r="AF9898" t="str">
        <f>_xlfn.IFS(fact_orders[[#This Row],[delivery_time]]&lt;=40,"EARLY",fact_orders[[#This Row],[delivery_time]]&gt;=50,"LATE",TRUE,"ON TIME")</f>
        <v>EARLY</v>
      </c>
    </row>
    <row r="9899" spans="16:32" x14ac:dyDescent="0.25">
      <c r="P9899">
        <v>9887</v>
      </c>
      <c r="Q9899">
        <v>152</v>
      </c>
      <c r="R9899">
        <v>4</v>
      </c>
      <c r="S9899" s="6">
        <v>45013</v>
      </c>
      <c r="T9899" s="6">
        <v>0.72083333333333333</v>
      </c>
      <c r="U9899" t="s">
        <v>43</v>
      </c>
      <c r="V9899">
        <v>5863</v>
      </c>
      <c r="W9899">
        <v>36</v>
      </c>
      <c r="X9899">
        <v>34</v>
      </c>
      <c r="Y9899">
        <v>8</v>
      </c>
      <c r="Z9899" t="s">
        <v>20</v>
      </c>
      <c r="AA9899" t="s">
        <v>46</v>
      </c>
      <c r="AB9899">
        <v>3.7</v>
      </c>
      <c r="AC9899">
        <v>8</v>
      </c>
      <c r="AD9899" t="s">
        <v>45</v>
      </c>
      <c r="AE9899" s="6">
        <v>44713</v>
      </c>
      <c r="AF9899" t="str">
        <f>_xlfn.IFS(fact_orders[[#This Row],[delivery_time]]&lt;=40,"EARLY",fact_orders[[#This Row],[delivery_time]]&gt;=50,"LATE",TRUE,"ON TIME")</f>
        <v>EARLY</v>
      </c>
    </row>
    <row r="9900" spans="16:32" x14ac:dyDescent="0.25">
      <c r="P9900">
        <v>9888</v>
      </c>
      <c r="Q9900">
        <v>149</v>
      </c>
      <c r="R9900">
        <v>17</v>
      </c>
      <c r="S9900" s="6">
        <v>45013</v>
      </c>
      <c r="T9900" s="6">
        <v>0.72916666666666663</v>
      </c>
      <c r="U9900" t="s">
        <v>43</v>
      </c>
      <c r="V9900">
        <v>4554</v>
      </c>
      <c r="W9900">
        <v>33</v>
      </c>
      <c r="X9900">
        <v>42</v>
      </c>
      <c r="Y9900">
        <v>41</v>
      </c>
      <c r="Z9900" t="s">
        <v>14</v>
      </c>
      <c r="AA9900" t="s">
        <v>48</v>
      </c>
      <c r="AB9900">
        <v>4</v>
      </c>
      <c r="AC9900">
        <v>41</v>
      </c>
      <c r="AD9900" t="s">
        <v>45</v>
      </c>
      <c r="AE9900" s="6">
        <v>44710</v>
      </c>
      <c r="AF9900" t="str">
        <f>_xlfn.IFS(fact_orders[[#This Row],[delivery_time]]&lt;=40,"EARLY",fact_orders[[#This Row],[delivery_time]]&gt;=50,"LATE",TRUE,"ON TIME")</f>
        <v>ON TIME</v>
      </c>
    </row>
    <row r="9901" spans="16:32" x14ac:dyDescent="0.25">
      <c r="P9901">
        <v>9889</v>
      </c>
      <c r="Q9901">
        <v>181</v>
      </c>
      <c r="R9901">
        <v>14</v>
      </c>
      <c r="S9901" s="6">
        <v>45013</v>
      </c>
      <c r="T9901" s="6">
        <v>0.47361111111111109</v>
      </c>
      <c r="U9901" t="s">
        <v>43</v>
      </c>
      <c r="V9901">
        <v>5876</v>
      </c>
      <c r="W9901">
        <v>37</v>
      </c>
      <c r="X9901">
        <v>40</v>
      </c>
      <c r="Z9901" t="s">
        <v>11</v>
      </c>
      <c r="AA9901" t="s">
        <v>47</v>
      </c>
      <c r="AB9901">
        <v>4.4000000000000004</v>
      </c>
      <c r="AD9901" t="s">
        <v>45</v>
      </c>
      <c r="AE9901" s="6">
        <v>44742</v>
      </c>
      <c r="AF9901" t="str">
        <f>_xlfn.IFS(fact_orders[[#This Row],[delivery_time]]&lt;=40,"EARLY",fact_orders[[#This Row],[delivery_time]]&gt;=50,"LATE",TRUE,"ON TIME")</f>
        <v>EARLY</v>
      </c>
    </row>
    <row r="9902" spans="16:32" x14ac:dyDescent="0.25">
      <c r="P9902">
        <v>9890</v>
      </c>
      <c r="Q9902">
        <v>464</v>
      </c>
      <c r="R9902">
        <v>14</v>
      </c>
      <c r="S9902" s="6">
        <v>45013</v>
      </c>
      <c r="T9902" s="6">
        <v>0.68055555555555558</v>
      </c>
      <c r="U9902" t="s">
        <v>43</v>
      </c>
      <c r="V9902">
        <v>3300</v>
      </c>
      <c r="W9902">
        <v>23</v>
      </c>
      <c r="X9902">
        <v>45</v>
      </c>
      <c r="Y9902">
        <v>12</v>
      </c>
      <c r="Z9902" t="s">
        <v>11</v>
      </c>
      <c r="AA9902" t="s">
        <v>47</v>
      </c>
      <c r="AB9902">
        <v>4.4000000000000004</v>
      </c>
      <c r="AC9902">
        <v>12</v>
      </c>
      <c r="AD9902" t="s">
        <v>45</v>
      </c>
      <c r="AE9902" s="6">
        <v>45025</v>
      </c>
      <c r="AF9902" t="str">
        <f>_xlfn.IFS(fact_orders[[#This Row],[delivery_time]]&lt;=40,"EARLY",fact_orders[[#This Row],[delivery_time]]&gt;=50,"LATE",TRUE,"ON TIME")</f>
        <v>ON TIME</v>
      </c>
    </row>
    <row r="9903" spans="16:32" x14ac:dyDescent="0.25">
      <c r="P9903">
        <v>9891</v>
      </c>
      <c r="Q9903">
        <v>216</v>
      </c>
      <c r="R9903">
        <v>1</v>
      </c>
      <c r="S9903" s="6">
        <v>45013</v>
      </c>
      <c r="T9903" s="6">
        <v>0.56041666666666667</v>
      </c>
      <c r="U9903" t="s">
        <v>43</v>
      </c>
      <c r="V9903">
        <v>4513</v>
      </c>
      <c r="W9903">
        <v>17</v>
      </c>
      <c r="X9903">
        <v>43</v>
      </c>
      <c r="Y9903">
        <v>35</v>
      </c>
      <c r="Z9903" t="s">
        <v>6</v>
      </c>
      <c r="AA9903" t="s">
        <v>48</v>
      </c>
      <c r="AB9903">
        <v>3</v>
      </c>
      <c r="AC9903">
        <v>35</v>
      </c>
      <c r="AD9903" t="s">
        <v>45</v>
      </c>
      <c r="AE9903" s="6">
        <v>44777</v>
      </c>
      <c r="AF9903" t="str">
        <f>_xlfn.IFS(fact_orders[[#This Row],[delivery_time]]&lt;=40,"EARLY",fact_orders[[#This Row],[delivery_time]]&gt;=50,"LATE",TRUE,"ON TIME")</f>
        <v>ON TIME</v>
      </c>
    </row>
    <row r="9904" spans="16:32" x14ac:dyDescent="0.25">
      <c r="P9904">
        <v>9892</v>
      </c>
      <c r="Q9904">
        <v>132</v>
      </c>
      <c r="R9904">
        <v>1</v>
      </c>
      <c r="S9904" s="6">
        <v>45013</v>
      </c>
      <c r="T9904" s="6">
        <v>0.6069444444444444</v>
      </c>
      <c r="U9904" t="s">
        <v>43</v>
      </c>
      <c r="V9904">
        <v>3020</v>
      </c>
      <c r="W9904">
        <v>32</v>
      </c>
      <c r="X9904">
        <v>35</v>
      </c>
      <c r="Y9904">
        <v>27</v>
      </c>
      <c r="Z9904" t="s">
        <v>6</v>
      </c>
      <c r="AA9904" t="s">
        <v>48</v>
      </c>
      <c r="AB9904">
        <v>3</v>
      </c>
      <c r="AC9904">
        <v>27</v>
      </c>
      <c r="AD9904" t="s">
        <v>45</v>
      </c>
      <c r="AE9904" s="6">
        <v>44693</v>
      </c>
      <c r="AF9904" t="str">
        <f>_xlfn.IFS(fact_orders[[#This Row],[delivery_time]]&lt;=40,"EARLY",fact_orders[[#This Row],[delivery_time]]&gt;=50,"LATE",TRUE,"ON TIME")</f>
        <v>EARLY</v>
      </c>
    </row>
    <row r="9905" spans="16:32" x14ac:dyDescent="0.25">
      <c r="P9905">
        <v>9893</v>
      </c>
      <c r="Q9905">
        <v>53</v>
      </c>
      <c r="R9905">
        <v>16</v>
      </c>
      <c r="S9905" s="6">
        <v>45013</v>
      </c>
      <c r="T9905" s="6">
        <v>0.72569444444444442</v>
      </c>
      <c r="U9905" t="s">
        <v>43</v>
      </c>
      <c r="V9905">
        <v>5942</v>
      </c>
      <c r="W9905">
        <v>23</v>
      </c>
      <c r="X9905">
        <v>59</v>
      </c>
      <c r="Y9905">
        <v>35</v>
      </c>
      <c r="Z9905" t="s">
        <v>13</v>
      </c>
      <c r="AA9905" t="s">
        <v>47</v>
      </c>
      <c r="AB9905">
        <v>3.4</v>
      </c>
      <c r="AC9905">
        <v>35</v>
      </c>
      <c r="AD9905" t="s">
        <v>45</v>
      </c>
      <c r="AE9905" s="6">
        <v>44614</v>
      </c>
      <c r="AF9905" t="str">
        <f>_xlfn.IFS(fact_orders[[#This Row],[delivery_time]]&lt;=40,"EARLY",fact_orders[[#This Row],[delivery_time]]&gt;=50,"LATE",TRUE,"ON TIME")</f>
        <v>LATE</v>
      </c>
    </row>
    <row r="9906" spans="16:32" x14ac:dyDescent="0.25">
      <c r="P9906">
        <v>9894</v>
      </c>
      <c r="Q9906">
        <v>451</v>
      </c>
      <c r="R9906">
        <v>1</v>
      </c>
      <c r="S9906" s="6">
        <v>45013</v>
      </c>
      <c r="T9906" s="6">
        <v>0.72361111111111109</v>
      </c>
      <c r="U9906" t="s">
        <v>43</v>
      </c>
      <c r="V9906">
        <v>4821</v>
      </c>
      <c r="W9906">
        <v>35</v>
      </c>
      <c r="X9906">
        <v>31</v>
      </c>
      <c r="Y9906">
        <v>23</v>
      </c>
      <c r="Z9906" t="s">
        <v>6</v>
      </c>
      <c r="AA9906" t="s">
        <v>48</v>
      </c>
      <c r="AB9906">
        <v>3</v>
      </c>
      <c r="AC9906">
        <v>23</v>
      </c>
      <c r="AD9906" t="s">
        <v>45</v>
      </c>
      <c r="AE9906" s="6">
        <v>45012</v>
      </c>
      <c r="AF9906" t="str">
        <f>_xlfn.IFS(fact_orders[[#This Row],[delivery_time]]&lt;=40,"EARLY",fact_orders[[#This Row],[delivery_time]]&gt;=50,"LATE",TRUE,"ON TIME")</f>
        <v>EARLY</v>
      </c>
    </row>
    <row r="9907" spans="16:32" x14ac:dyDescent="0.25">
      <c r="P9907">
        <v>9895</v>
      </c>
      <c r="Q9907">
        <v>431</v>
      </c>
      <c r="R9907">
        <v>5</v>
      </c>
      <c r="S9907" s="6">
        <v>45013</v>
      </c>
      <c r="T9907" s="6">
        <v>0.74652777777777779</v>
      </c>
      <c r="U9907" t="s">
        <v>43</v>
      </c>
      <c r="V9907">
        <v>3278</v>
      </c>
      <c r="W9907">
        <v>27</v>
      </c>
      <c r="X9907">
        <v>59</v>
      </c>
      <c r="Z9907" t="s">
        <v>21</v>
      </c>
      <c r="AA9907" t="s">
        <v>46</v>
      </c>
      <c r="AB9907">
        <v>3</v>
      </c>
      <c r="AD9907" t="s">
        <v>45</v>
      </c>
      <c r="AE9907" s="6">
        <v>44992</v>
      </c>
      <c r="AF9907" t="str">
        <f>_xlfn.IFS(fact_orders[[#This Row],[delivery_time]]&lt;=40,"EARLY",fact_orders[[#This Row],[delivery_time]]&gt;=50,"LATE",TRUE,"ON TIME")</f>
        <v>LATE</v>
      </c>
    </row>
    <row r="9908" spans="16:32" x14ac:dyDescent="0.25">
      <c r="P9908">
        <v>9896</v>
      </c>
      <c r="Q9908">
        <v>3</v>
      </c>
      <c r="R9908">
        <v>14</v>
      </c>
      <c r="S9908" s="6">
        <v>45013</v>
      </c>
      <c r="T9908" s="6">
        <v>0.73472222222222228</v>
      </c>
      <c r="U9908" t="s">
        <v>43</v>
      </c>
      <c r="V9908">
        <v>2268</v>
      </c>
      <c r="W9908">
        <v>23</v>
      </c>
      <c r="X9908">
        <v>38</v>
      </c>
      <c r="Y9908">
        <v>19</v>
      </c>
      <c r="Z9908" t="s">
        <v>11</v>
      </c>
      <c r="AA9908" t="s">
        <v>47</v>
      </c>
      <c r="AB9908">
        <v>4.4000000000000004</v>
      </c>
      <c r="AC9908">
        <v>19</v>
      </c>
      <c r="AD9908" t="s">
        <v>45</v>
      </c>
      <c r="AE9908" s="6">
        <v>44564</v>
      </c>
      <c r="AF9908" t="str">
        <f>_xlfn.IFS(fact_orders[[#This Row],[delivery_time]]&lt;=40,"EARLY",fact_orders[[#This Row],[delivery_time]]&gt;=50,"LATE",TRUE,"ON TIME")</f>
        <v>EARLY</v>
      </c>
    </row>
    <row r="9909" spans="16:32" x14ac:dyDescent="0.25">
      <c r="P9909">
        <v>9897</v>
      </c>
      <c r="Q9909">
        <v>41</v>
      </c>
      <c r="R9909">
        <v>11</v>
      </c>
      <c r="S9909" s="6">
        <v>45013</v>
      </c>
      <c r="T9909" s="6">
        <v>0.41666666666666669</v>
      </c>
      <c r="U9909" t="s">
        <v>43</v>
      </c>
      <c r="V9909">
        <v>2802</v>
      </c>
      <c r="W9909">
        <v>37</v>
      </c>
      <c r="X9909">
        <v>40</v>
      </c>
      <c r="Z9909" t="s">
        <v>8</v>
      </c>
      <c r="AA9909" t="s">
        <v>48</v>
      </c>
      <c r="AB9909">
        <v>3.3</v>
      </c>
      <c r="AD9909" t="s">
        <v>45</v>
      </c>
      <c r="AE9909" s="6">
        <v>44602</v>
      </c>
      <c r="AF9909" t="str">
        <f>_xlfn.IFS(fact_orders[[#This Row],[delivery_time]]&lt;=40,"EARLY",fact_orders[[#This Row],[delivery_time]]&gt;=50,"LATE",TRUE,"ON TIME")</f>
        <v>EARLY</v>
      </c>
    </row>
    <row r="9910" spans="16:32" x14ac:dyDescent="0.25">
      <c r="P9910">
        <v>9898</v>
      </c>
      <c r="Q9910">
        <v>323</v>
      </c>
      <c r="R9910">
        <v>4</v>
      </c>
      <c r="S9910" s="6">
        <v>45013</v>
      </c>
      <c r="T9910" s="6">
        <v>0.72847222222222219</v>
      </c>
      <c r="U9910" t="s">
        <v>43</v>
      </c>
      <c r="V9910">
        <v>4911</v>
      </c>
      <c r="W9910">
        <v>31</v>
      </c>
      <c r="X9910">
        <v>32</v>
      </c>
      <c r="Z9910" t="s">
        <v>20</v>
      </c>
      <c r="AA9910" t="s">
        <v>46</v>
      </c>
      <c r="AB9910">
        <v>3.7</v>
      </c>
      <c r="AD9910" t="s">
        <v>45</v>
      </c>
      <c r="AE9910" s="6">
        <v>44884</v>
      </c>
      <c r="AF9910" t="str">
        <f>_xlfn.IFS(fact_orders[[#This Row],[delivery_time]]&lt;=40,"EARLY",fact_orders[[#This Row],[delivery_time]]&gt;=50,"LATE",TRUE,"ON TIME")</f>
        <v>EARLY</v>
      </c>
    </row>
    <row r="9911" spans="16:32" x14ac:dyDescent="0.25">
      <c r="P9911">
        <v>9899</v>
      </c>
      <c r="Q9911">
        <v>420</v>
      </c>
      <c r="R9911">
        <v>13</v>
      </c>
      <c r="S9911" s="6">
        <v>45013</v>
      </c>
      <c r="T9911" s="6">
        <v>0.73472222222222228</v>
      </c>
      <c r="U9911" t="s">
        <v>43</v>
      </c>
      <c r="V9911">
        <v>4307</v>
      </c>
      <c r="W9911">
        <v>22</v>
      </c>
      <c r="X9911">
        <v>49</v>
      </c>
      <c r="Z9911" t="s">
        <v>10</v>
      </c>
      <c r="AA9911" t="s">
        <v>46</v>
      </c>
      <c r="AB9911">
        <v>3.3</v>
      </c>
      <c r="AD9911" t="s">
        <v>45</v>
      </c>
      <c r="AE9911" s="6">
        <v>44981</v>
      </c>
      <c r="AF9911" t="str">
        <f>_xlfn.IFS(fact_orders[[#This Row],[delivery_time]]&lt;=40,"EARLY",fact_orders[[#This Row],[delivery_time]]&gt;=50,"LATE",TRUE,"ON TIME")</f>
        <v>ON TIME</v>
      </c>
    </row>
    <row r="9912" spans="16:32" x14ac:dyDescent="0.25">
      <c r="P9912">
        <v>9900</v>
      </c>
      <c r="Q9912">
        <v>314</v>
      </c>
      <c r="R9912">
        <v>7</v>
      </c>
      <c r="S9912" s="6">
        <v>45013</v>
      </c>
      <c r="T9912" s="6">
        <v>0.76458333333333328</v>
      </c>
      <c r="U9912" t="s">
        <v>43</v>
      </c>
      <c r="V9912">
        <v>3795</v>
      </c>
      <c r="W9912">
        <v>18</v>
      </c>
      <c r="X9912">
        <v>48</v>
      </c>
      <c r="Y9912">
        <v>43</v>
      </c>
      <c r="Z9912" t="s">
        <v>23</v>
      </c>
      <c r="AA9912" t="s">
        <v>44</v>
      </c>
      <c r="AB9912">
        <v>3.4</v>
      </c>
      <c r="AC9912">
        <v>43</v>
      </c>
      <c r="AD9912" t="s">
        <v>45</v>
      </c>
      <c r="AE9912" s="6">
        <v>44875</v>
      </c>
      <c r="AF9912" t="str">
        <f>_xlfn.IFS(fact_orders[[#This Row],[delivery_time]]&lt;=40,"EARLY",fact_orders[[#This Row],[delivery_time]]&gt;=50,"LATE",TRUE,"ON TIME")</f>
        <v>ON TIME</v>
      </c>
    </row>
    <row r="9913" spans="16:32" x14ac:dyDescent="0.25">
      <c r="P9913">
        <v>9901</v>
      </c>
      <c r="Q9913">
        <v>451</v>
      </c>
      <c r="R9913">
        <v>3</v>
      </c>
      <c r="S9913" s="6">
        <v>45013</v>
      </c>
      <c r="T9913" s="6">
        <v>0.42083333333333334</v>
      </c>
      <c r="U9913" t="s">
        <v>43</v>
      </c>
      <c r="V9913">
        <v>4152</v>
      </c>
      <c r="W9913">
        <v>17</v>
      </c>
      <c r="X9913">
        <v>35</v>
      </c>
      <c r="Y9913">
        <v>33</v>
      </c>
      <c r="Z9913" t="s">
        <v>19</v>
      </c>
      <c r="AA9913" t="s">
        <v>44</v>
      </c>
      <c r="AB9913">
        <v>4</v>
      </c>
      <c r="AC9913">
        <v>33</v>
      </c>
      <c r="AD9913" t="s">
        <v>45</v>
      </c>
      <c r="AE9913" s="6">
        <v>45012</v>
      </c>
      <c r="AF9913" t="str">
        <f>_xlfn.IFS(fact_orders[[#This Row],[delivery_time]]&lt;=40,"EARLY",fact_orders[[#This Row],[delivery_time]]&gt;=50,"LATE",TRUE,"ON TIME")</f>
        <v>EARLY</v>
      </c>
    </row>
    <row r="9914" spans="16:32" x14ac:dyDescent="0.25">
      <c r="P9914">
        <v>9902</v>
      </c>
      <c r="Q9914">
        <v>195</v>
      </c>
      <c r="R9914">
        <v>11</v>
      </c>
      <c r="S9914" s="6">
        <v>45013</v>
      </c>
      <c r="T9914" s="6">
        <v>0.4597222222222222</v>
      </c>
      <c r="U9914" t="s">
        <v>43</v>
      </c>
      <c r="V9914">
        <v>2826</v>
      </c>
      <c r="W9914">
        <v>34</v>
      </c>
      <c r="X9914">
        <v>59</v>
      </c>
      <c r="Y9914">
        <v>47</v>
      </c>
      <c r="Z9914" t="s">
        <v>8</v>
      </c>
      <c r="AA9914" t="s">
        <v>48</v>
      </c>
      <c r="AB9914">
        <v>3.3</v>
      </c>
      <c r="AC9914">
        <v>47</v>
      </c>
      <c r="AD9914" t="s">
        <v>45</v>
      </c>
      <c r="AE9914" s="6">
        <v>44756</v>
      </c>
      <c r="AF9914" t="str">
        <f>_xlfn.IFS(fact_orders[[#This Row],[delivery_time]]&lt;=40,"EARLY",fact_orders[[#This Row],[delivery_time]]&gt;=50,"LATE",TRUE,"ON TIME")</f>
        <v>LATE</v>
      </c>
    </row>
    <row r="9915" spans="16:32" x14ac:dyDescent="0.25">
      <c r="P9915">
        <v>9903</v>
      </c>
      <c r="Q9915">
        <v>320</v>
      </c>
      <c r="R9915">
        <v>9</v>
      </c>
      <c r="S9915" s="6">
        <v>45013</v>
      </c>
      <c r="T9915" s="6">
        <v>0.45763888888888887</v>
      </c>
      <c r="U9915" t="s">
        <v>43</v>
      </c>
      <c r="V9915">
        <v>4152</v>
      </c>
      <c r="W9915">
        <v>24</v>
      </c>
      <c r="X9915">
        <v>56</v>
      </c>
      <c r="Y9915">
        <v>39</v>
      </c>
      <c r="Z9915" t="s">
        <v>25</v>
      </c>
      <c r="AA9915" t="s">
        <v>44</v>
      </c>
      <c r="AB9915">
        <v>4.0999999999999996</v>
      </c>
      <c r="AC9915">
        <v>39</v>
      </c>
      <c r="AD9915" t="s">
        <v>45</v>
      </c>
      <c r="AE9915" s="6">
        <v>44881</v>
      </c>
      <c r="AF9915" t="str">
        <f>_xlfn.IFS(fact_orders[[#This Row],[delivery_time]]&lt;=40,"EARLY",fact_orders[[#This Row],[delivery_time]]&gt;=50,"LATE",TRUE,"ON TIME")</f>
        <v>LATE</v>
      </c>
    </row>
    <row r="9916" spans="16:32" x14ac:dyDescent="0.25">
      <c r="P9916">
        <v>9904</v>
      </c>
      <c r="Q9916">
        <v>255</v>
      </c>
      <c r="R9916">
        <v>14</v>
      </c>
      <c r="S9916" s="6">
        <v>45013</v>
      </c>
      <c r="T9916" s="6">
        <v>0.55069444444444449</v>
      </c>
      <c r="U9916" t="s">
        <v>43</v>
      </c>
      <c r="V9916">
        <v>3500</v>
      </c>
      <c r="W9916">
        <v>25</v>
      </c>
      <c r="X9916">
        <v>34</v>
      </c>
      <c r="Y9916">
        <v>45</v>
      </c>
      <c r="Z9916" t="s">
        <v>11</v>
      </c>
      <c r="AA9916" t="s">
        <v>47</v>
      </c>
      <c r="AB9916">
        <v>4.4000000000000004</v>
      </c>
      <c r="AC9916">
        <v>45</v>
      </c>
      <c r="AD9916" t="s">
        <v>45</v>
      </c>
      <c r="AE9916" s="6">
        <v>44816</v>
      </c>
      <c r="AF9916" t="str">
        <f>_xlfn.IFS(fact_orders[[#This Row],[delivery_time]]&lt;=40,"EARLY",fact_orders[[#This Row],[delivery_time]]&gt;=50,"LATE",TRUE,"ON TIME")</f>
        <v>EARLY</v>
      </c>
    </row>
    <row r="9917" spans="16:32" x14ac:dyDescent="0.25">
      <c r="P9917">
        <v>9905</v>
      </c>
      <c r="Q9917">
        <v>5</v>
      </c>
      <c r="R9917">
        <v>12</v>
      </c>
      <c r="S9917" s="6">
        <v>45013</v>
      </c>
      <c r="T9917" s="6">
        <v>0.59305555555555556</v>
      </c>
      <c r="U9917" t="s">
        <v>43</v>
      </c>
      <c r="V9917">
        <v>4327</v>
      </c>
      <c r="W9917">
        <v>27</v>
      </c>
      <c r="X9917">
        <v>39</v>
      </c>
      <c r="Y9917">
        <v>22</v>
      </c>
      <c r="Z9917" t="s">
        <v>9</v>
      </c>
      <c r="AA9917" t="s">
        <v>44</v>
      </c>
      <c r="AB9917">
        <v>3.7</v>
      </c>
      <c r="AC9917">
        <v>22</v>
      </c>
      <c r="AD9917" t="s">
        <v>45</v>
      </c>
      <c r="AE9917" s="6">
        <v>44566</v>
      </c>
      <c r="AF9917" t="str">
        <f>_xlfn.IFS(fact_orders[[#This Row],[delivery_time]]&lt;=40,"EARLY",fact_orders[[#This Row],[delivery_time]]&gt;=50,"LATE",TRUE,"ON TIME")</f>
        <v>EARLY</v>
      </c>
    </row>
    <row r="9918" spans="16:32" x14ac:dyDescent="0.25">
      <c r="P9918">
        <v>9906</v>
      </c>
      <c r="Q9918">
        <v>40</v>
      </c>
      <c r="R9918">
        <v>4</v>
      </c>
      <c r="S9918" s="6">
        <v>45013</v>
      </c>
      <c r="T9918" s="6">
        <v>0.76597222222222228</v>
      </c>
      <c r="U9918" t="s">
        <v>43</v>
      </c>
      <c r="V9918">
        <v>5707</v>
      </c>
      <c r="W9918">
        <v>20</v>
      </c>
      <c r="X9918">
        <v>55</v>
      </c>
      <c r="Y9918">
        <v>32</v>
      </c>
      <c r="Z9918" t="s">
        <v>20</v>
      </c>
      <c r="AA9918" t="s">
        <v>46</v>
      </c>
      <c r="AB9918">
        <v>3.7</v>
      </c>
      <c r="AC9918">
        <v>32</v>
      </c>
      <c r="AD9918" t="s">
        <v>45</v>
      </c>
      <c r="AE9918" s="6">
        <v>44601</v>
      </c>
      <c r="AF9918" t="str">
        <f>_xlfn.IFS(fact_orders[[#This Row],[delivery_time]]&lt;=40,"EARLY",fact_orders[[#This Row],[delivery_time]]&gt;=50,"LATE",TRUE,"ON TIME")</f>
        <v>LATE</v>
      </c>
    </row>
    <row r="9919" spans="16:32" x14ac:dyDescent="0.25">
      <c r="P9919">
        <v>9907</v>
      </c>
      <c r="Q9919">
        <v>214</v>
      </c>
      <c r="R9919">
        <v>6</v>
      </c>
      <c r="S9919" s="6">
        <v>45013</v>
      </c>
      <c r="T9919" s="6">
        <v>0.58750000000000002</v>
      </c>
      <c r="U9919" t="s">
        <v>43</v>
      </c>
      <c r="V9919">
        <v>3163</v>
      </c>
      <c r="W9919">
        <v>18</v>
      </c>
      <c r="X9919">
        <v>38</v>
      </c>
      <c r="Y9919">
        <v>18</v>
      </c>
      <c r="Z9919" t="s">
        <v>22</v>
      </c>
      <c r="AA9919" t="s">
        <v>47</v>
      </c>
      <c r="AB9919">
        <v>3.4</v>
      </c>
      <c r="AC9919">
        <v>18</v>
      </c>
      <c r="AD9919" t="s">
        <v>45</v>
      </c>
      <c r="AE9919" s="6">
        <v>44775</v>
      </c>
      <c r="AF9919" t="str">
        <f>_xlfn.IFS(fact_orders[[#This Row],[delivery_time]]&lt;=40,"EARLY",fact_orders[[#This Row],[delivery_time]]&gt;=50,"LATE",TRUE,"ON TIME")</f>
        <v>EARLY</v>
      </c>
    </row>
    <row r="9920" spans="16:32" x14ac:dyDescent="0.25">
      <c r="P9920">
        <v>9908</v>
      </c>
      <c r="Q9920">
        <v>11</v>
      </c>
      <c r="R9920">
        <v>3</v>
      </c>
      <c r="S9920" s="6">
        <v>45013</v>
      </c>
      <c r="T9920" s="6">
        <v>0.87430555555555556</v>
      </c>
      <c r="U9920" t="s">
        <v>43</v>
      </c>
      <c r="V9920">
        <v>3470</v>
      </c>
      <c r="W9920">
        <v>21</v>
      </c>
      <c r="X9920">
        <v>55</v>
      </c>
      <c r="Z9920" t="s">
        <v>19</v>
      </c>
      <c r="AA9920" t="s">
        <v>44</v>
      </c>
      <c r="AB9920">
        <v>4</v>
      </c>
      <c r="AD9920" t="s">
        <v>45</v>
      </c>
      <c r="AE9920" s="6">
        <v>44572</v>
      </c>
      <c r="AF9920" t="str">
        <f>_xlfn.IFS(fact_orders[[#This Row],[delivery_time]]&lt;=40,"EARLY",fact_orders[[#This Row],[delivery_time]]&gt;=50,"LATE",TRUE,"ON TIME")</f>
        <v>LATE</v>
      </c>
    </row>
    <row r="9921" spans="16:32" x14ac:dyDescent="0.25">
      <c r="P9921">
        <v>9909</v>
      </c>
      <c r="Q9921">
        <v>195</v>
      </c>
      <c r="R9921">
        <v>17</v>
      </c>
      <c r="S9921" s="6">
        <v>45013</v>
      </c>
      <c r="T9921" s="6">
        <v>0.87430555555555556</v>
      </c>
      <c r="U9921" t="s">
        <v>43</v>
      </c>
      <c r="V9921">
        <v>5904</v>
      </c>
      <c r="W9921">
        <v>16</v>
      </c>
      <c r="X9921">
        <v>39</v>
      </c>
      <c r="Y9921">
        <v>2</v>
      </c>
      <c r="Z9921" t="s">
        <v>14</v>
      </c>
      <c r="AA9921" t="s">
        <v>48</v>
      </c>
      <c r="AB9921">
        <v>4</v>
      </c>
      <c r="AC9921">
        <v>2</v>
      </c>
      <c r="AD9921" t="s">
        <v>45</v>
      </c>
      <c r="AE9921" s="6">
        <v>44756</v>
      </c>
      <c r="AF9921" t="str">
        <f>_xlfn.IFS(fact_orders[[#This Row],[delivery_time]]&lt;=40,"EARLY",fact_orders[[#This Row],[delivery_time]]&gt;=50,"LATE",TRUE,"ON TIME")</f>
        <v>EARLY</v>
      </c>
    </row>
    <row r="9922" spans="16:32" x14ac:dyDescent="0.25">
      <c r="P9922">
        <v>9910</v>
      </c>
      <c r="Q9922">
        <v>209</v>
      </c>
      <c r="R9922">
        <v>2</v>
      </c>
      <c r="S9922" s="6">
        <v>45013</v>
      </c>
      <c r="T9922" s="6">
        <v>0.4513888888888889</v>
      </c>
      <c r="U9922" t="s">
        <v>43</v>
      </c>
      <c r="V9922">
        <v>5832</v>
      </c>
      <c r="W9922">
        <v>23</v>
      </c>
      <c r="X9922">
        <v>43</v>
      </c>
      <c r="Y9922">
        <v>13</v>
      </c>
      <c r="Z9922" t="s">
        <v>17</v>
      </c>
      <c r="AA9922" t="s">
        <v>46</v>
      </c>
      <c r="AB9922">
        <v>4.7</v>
      </c>
      <c r="AC9922">
        <v>13</v>
      </c>
      <c r="AD9922" t="s">
        <v>45</v>
      </c>
      <c r="AE9922" s="6">
        <v>44770</v>
      </c>
      <c r="AF9922" t="str">
        <f>_xlfn.IFS(fact_orders[[#This Row],[delivery_time]]&lt;=40,"EARLY",fact_orders[[#This Row],[delivery_time]]&gt;=50,"LATE",TRUE,"ON TIME")</f>
        <v>ON TIME</v>
      </c>
    </row>
    <row r="9923" spans="16:32" x14ac:dyDescent="0.25">
      <c r="P9923">
        <v>9911</v>
      </c>
      <c r="Q9923">
        <v>222</v>
      </c>
      <c r="R9923">
        <v>16</v>
      </c>
      <c r="S9923" s="6">
        <v>45014</v>
      </c>
      <c r="T9923" s="6">
        <v>0.57986111111111116</v>
      </c>
      <c r="U9923" t="s">
        <v>43</v>
      </c>
      <c r="V9923">
        <v>2394</v>
      </c>
      <c r="W9923">
        <v>35</v>
      </c>
      <c r="X9923">
        <v>41</v>
      </c>
      <c r="Y9923">
        <v>25</v>
      </c>
      <c r="Z9923" t="s">
        <v>13</v>
      </c>
      <c r="AA9923" t="s">
        <v>47</v>
      </c>
      <c r="AB9923">
        <v>3.4</v>
      </c>
      <c r="AC9923">
        <v>25</v>
      </c>
      <c r="AD9923" t="s">
        <v>45</v>
      </c>
      <c r="AE9923" s="6">
        <v>44783</v>
      </c>
      <c r="AF9923" t="str">
        <f>_xlfn.IFS(fact_orders[[#This Row],[delivery_time]]&lt;=40,"EARLY",fact_orders[[#This Row],[delivery_time]]&gt;=50,"LATE",TRUE,"ON TIME")</f>
        <v>ON TIME</v>
      </c>
    </row>
    <row r="9924" spans="16:32" x14ac:dyDescent="0.25">
      <c r="P9924">
        <v>9912</v>
      </c>
      <c r="Q9924">
        <v>221</v>
      </c>
      <c r="R9924">
        <v>4</v>
      </c>
      <c r="S9924" s="6">
        <v>45014</v>
      </c>
      <c r="T9924" s="6">
        <v>0.48680555555555555</v>
      </c>
      <c r="U9924" t="s">
        <v>43</v>
      </c>
      <c r="V9924">
        <v>3448</v>
      </c>
      <c r="W9924">
        <v>39</v>
      </c>
      <c r="X9924">
        <v>49</v>
      </c>
      <c r="Z9924" t="s">
        <v>20</v>
      </c>
      <c r="AA9924" t="s">
        <v>46</v>
      </c>
      <c r="AB9924">
        <v>3.7</v>
      </c>
      <c r="AD9924" t="s">
        <v>45</v>
      </c>
      <c r="AE9924" s="6">
        <v>44782</v>
      </c>
      <c r="AF9924" t="str">
        <f>_xlfn.IFS(fact_orders[[#This Row],[delivery_time]]&lt;=40,"EARLY",fact_orders[[#This Row],[delivery_time]]&gt;=50,"LATE",TRUE,"ON TIME")</f>
        <v>ON TIME</v>
      </c>
    </row>
    <row r="9925" spans="16:32" x14ac:dyDescent="0.25">
      <c r="P9925">
        <v>9913</v>
      </c>
      <c r="Q9925">
        <v>68</v>
      </c>
      <c r="R9925">
        <v>9</v>
      </c>
      <c r="S9925" s="6">
        <v>45014</v>
      </c>
      <c r="T9925" s="6">
        <v>0.56458333333333333</v>
      </c>
      <c r="U9925" t="s">
        <v>43</v>
      </c>
      <c r="V9925">
        <v>4769</v>
      </c>
      <c r="W9925">
        <v>27</v>
      </c>
      <c r="X9925">
        <v>41</v>
      </c>
      <c r="Y9925">
        <v>17</v>
      </c>
      <c r="Z9925" t="s">
        <v>25</v>
      </c>
      <c r="AA9925" t="s">
        <v>44</v>
      </c>
      <c r="AB9925">
        <v>4.0999999999999996</v>
      </c>
      <c r="AC9925">
        <v>17</v>
      </c>
      <c r="AD9925" t="s">
        <v>45</v>
      </c>
      <c r="AE9925" s="6">
        <v>44629</v>
      </c>
      <c r="AF9925" t="str">
        <f>_xlfn.IFS(fact_orders[[#This Row],[delivery_time]]&lt;=40,"EARLY",fact_orders[[#This Row],[delivery_time]]&gt;=50,"LATE",TRUE,"ON TIME")</f>
        <v>ON TIME</v>
      </c>
    </row>
    <row r="9926" spans="16:32" x14ac:dyDescent="0.25">
      <c r="P9926">
        <v>9914</v>
      </c>
      <c r="Q9926">
        <v>398</v>
      </c>
      <c r="R9926">
        <v>9</v>
      </c>
      <c r="S9926" s="6">
        <v>45014</v>
      </c>
      <c r="T9926" s="6">
        <v>0.84652777777777777</v>
      </c>
      <c r="U9926" t="s">
        <v>43</v>
      </c>
      <c r="V9926">
        <v>4048</v>
      </c>
      <c r="W9926">
        <v>26</v>
      </c>
      <c r="X9926">
        <v>39</v>
      </c>
      <c r="Z9926" t="s">
        <v>25</v>
      </c>
      <c r="AA9926" t="s">
        <v>44</v>
      </c>
      <c r="AB9926">
        <v>4.0999999999999996</v>
      </c>
      <c r="AD9926" t="s">
        <v>45</v>
      </c>
      <c r="AE9926" s="6">
        <v>44959</v>
      </c>
      <c r="AF9926" t="str">
        <f>_xlfn.IFS(fact_orders[[#This Row],[delivery_time]]&lt;=40,"EARLY",fact_orders[[#This Row],[delivery_time]]&gt;=50,"LATE",TRUE,"ON TIME")</f>
        <v>EARLY</v>
      </c>
    </row>
    <row r="9927" spans="16:32" x14ac:dyDescent="0.25">
      <c r="P9927">
        <v>9915</v>
      </c>
      <c r="Q9927">
        <v>241</v>
      </c>
      <c r="R9927">
        <v>8</v>
      </c>
      <c r="S9927" s="6">
        <v>45014</v>
      </c>
      <c r="T9927" s="6">
        <v>0.43055555555555558</v>
      </c>
      <c r="U9927" t="s">
        <v>43</v>
      </c>
      <c r="V9927">
        <v>2600</v>
      </c>
      <c r="W9927">
        <v>34</v>
      </c>
      <c r="X9927">
        <v>46</v>
      </c>
      <c r="Y9927">
        <v>29</v>
      </c>
      <c r="Z9927" t="s">
        <v>24</v>
      </c>
      <c r="AA9927" t="s">
        <v>44</v>
      </c>
      <c r="AB9927">
        <v>4.2</v>
      </c>
      <c r="AC9927">
        <v>29</v>
      </c>
      <c r="AD9927" t="s">
        <v>45</v>
      </c>
      <c r="AE9927" s="6">
        <v>44802</v>
      </c>
      <c r="AF9927" t="str">
        <f>_xlfn.IFS(fact_orders[[#This Row],[delivery_time]]&lt;=40,"EARLY",fact_orders[[#This Row],[delivery_time]]&gt;=50,"LATE",TRUE,"ON TIME")</f>
        <v>ON TIME</v>
      </c>
    </row>
    <row r="9928" spans="16:32" x14ac:dyDescent="0.25">
      <c r="P9928">
        <v>9916</v>
      </c>
      <c r="Q9928">
        <v>473</v>
      </c>
      <c r="R9928">
        <v>13</v>
      </c>
      <c r="S9928" s="6">
        <v>45014</v>
      </c>
      <c r="T9928" s="6">
        <v>0.7583333333333333</v>
      </c>
      <c r="U9928" t="s">
        <v>43</v>
      </c>
      <c r="V9928">
        <v>2686</v>
      </c>
      <c r="W9928">
        <v>32</v>
      </c>
      <c r="X9928">
        <v>56</v>
      </c>
      <c r="Z9928" t="s">
        <v>10</v>
      </c>
      <c r="AA9928" t="s">
        <v>46</v>
      </c>
      <c r="AB9928">
        <v>3.3</v>
      </c>
      <c r="AD9928" t="s">
        <v>45</v>
      </c>
      <c r="AE9928" s="6">
        <v>45034</v>
      </c>
      <c r="AF9928" t="str">
        <f>_xlfn.IFS(fact_orders[[#This Row],[delivery_time]]&lt;=40,"EARLY",fact_orders[[#This Row],[delivery_time]]&gt;=50,"LATE",TRUE,"ON TIME")</f>
        <v>LATE</v>
      </c>
    </row>
    <row r="9929" spans="16:32" x14ac:dyDescent="0.25">
      <c r="P9929">
        <v>9917</v>
      </c>
      <c r="Q9929">
        <v>168</v>
      </c>
      <c r="R9929">
        <v>7</v>
      </c>
      <c r="S9929" s="6">
        <v>45014</v>
      </c>
      <c r="T9929" s="6">
        <v>0.70138888888888884</v>
      </c>
      <c r="U9929" t="s">
        <v>43</v>
      </c>
      <c r="V9929">
        <v>2489</v>
      </c>
      <c r="W9929">
        <v>26</v>
      </c>
      <c r="X9929">
        <v>42</v>
      </c>
      <c r="Y9929">
        <v>30</v>
      </c>
      <c r="Z9929" t="s">
        <v>23</v>
      </c>
      <c r="AA9929" t="s">
        <v>44</v>
      </c>
      <c r="AB9929">
        <v>3.4</v>
      </c>
      <c r="AC9929">
        <v>30</v>
      </c>
      <c r="AD9929" t="s">
        <v>45</v>
      </c>
      <c r="AE9929" s="6">
        <v>44729</v>
      </c>
      <c r="AF9929" t="str">
        <f>_xlfn.IFS(fact_orders[[#This Row],[delivery_time]]&lt;=40,"EARLY",fact_orders[[#This Row],[delivery_time]]&gt;=50,"LATE",TRUE,"ON TIME")</f>
        <v>ON TIME</v>
      </c>
    </row>
    <row r="9930" spans="16:32" x14ac:dyDescent="0.25">
      <c r="P9930">
        <v>9918</v>
      </c>
      <c r="Q9930">
        <v>270</v>
      </c>
      <c r="R9930">
        <v>10</v>
      </c>
      <c r="S9930" s="6">
        <v>45014</v>
      </c>
      <c r="T9930" s="6">
        <v>0.42499999999999999</v>
      </c>
      <c r="U9930" t="s">
        <v>43</v>
      </c>
      <c r="V9930">
        <v>3152</v>
      </c>
      <c r="W9930">
        <v>37</v>
      </c>
      <c r="X9930">
        <v>56</v>
      </c>
      <c r="Y9930">
        <v>2</v>
      </c>
      <c r="Z9930" t="s">
        <v>7</v>
      </c>
      <c r="AA9930" t="s">
        <v>46</v>
      </c>
      <c r="AB9930">
        <v>4.5</v>
      </c>
      <c r="AC9930">
        <v>2</v>
      </c>
      <c r="AD9930" t="s">
        <v>45</v>
      </c>
      <c r="AE9930" s="6">
        <v>44831</v>
      </c>
      <c r="AF9930" t="str">
        <f>_xlfn.IFS(fact_orders[[#This Row],[delivery_time]]&lt;=40,"EARLY",fact_orders[[#This Row],[delivery_time]]&gt;=50,"LATE",TRUE,"ON TIME")</f>
        <v>LATE</v>
      </c>
    </row>
    <row r="9931" spans="16:32" x14ac:dyDescent="0.25">
      <c r="P9931">
        <v>9919</v>
      </c>
      <c r="Q9931">
        <v>367</v>
      </c>
      <c r="R9931">
        <v>20</v>
      </c>
      <c r="S9931" s="6">
        <v>45014</v>
      </c>
      <c r="T9931" s="6">
        <v>0.48541666666666666</v>
      </c>
      <c r="U9931" t="s">
        <v>43</v>
      </c>
      <c r="V9931">
        <v>2584</v>
      </c>
      <c r="W9931">
        <v>33</v>
      </c>
      <c r="X9931">
        <v>30</v>
      </c>
      <c r="Y9931">
        <v>47</v>
      </c>
      <c r="Z9931" t="s">
        <v>18</v>
      </c>
      <c r="AA9931" t="s">
        <v>48</v>
      </c>
      <c r="AB9931">
        <v>3.8</v>
      </c>
      <c r="AC9931">
        <v>47</v>
      </c>
      <c r="AD9931" t="s">
        <v>45</v>
      </c>
      <c r="AE9931" s="6">
        <v>44928</v>
      </c>
      <c r="AF9931" t="str">
        <f>_xlfn.IFS(fact_orders[[#This Row],[delivery_time]]&lt;=40,"EARLY",fact_orders[[#This Row],[delivery_time]]&gt;=50,"LATE",TRUE,"ON TIME")</f>
        <v>EARLY</v>
      </c>
    </row>
    <row r="9932" spans="16:32" x14ac:dyDescent="0.25">
      <c r="P9932">
        <v>9920</v>
      </c>
      <c r="Q9932">
        <v>41</v>
      </c>
      <c r="R9932">
        <v>7</v>
      </c>
      <c r="S9932" s="6">
        <v>45014</v>
      </c>
      <c r="T9932" s="6">
        <v>0.46597222222222223</v>
      </c>
      <c r="U9932" t="s">
        <v>43</v>
      </c>
      <c r="V9932">
        <v>3514</v>
      </c>
      <c r="W9932">
        <v>31</v>
      </c>
      <c r="X9932">
        <v>52</v>
      </c>
      <c r="Y9932">
        <v>19</v>
      </c>
      <c r="Z9932" t="s">
        <v>23</v>
      </c>
      <c r="AA9932" t="s">
        <v>44</v>
      </c>
      <c r="AB9932">
        <v>3.4</v>
      </c>
      <c r="AC9932">
        <v>19</v>
      </c>
      <c r="AD9932" t="s">
        <v>45</v>
      </c>
      <c r="AE9932" s="6">
        <v>44602</v>
      </c>
      <c r="AF9932" t="str">
        <f>_xlfn.IFS(fact_orders[[#This Row],[delivery_time]]&lt;=40,"EARLY",fact_orders[[#This Row],[delivery_time]]&gt;=50,"LATE",TRUE,"ON TIME")</f>
        <v>LATE</v>
      </c>
    </row>
    <row r="9933" spans="16:32" x14ac:dyDescent="0.25">
      <c r="P9933">
        <v>9921</v>
      </c>
      <c r="Q9933">
        <v>54</v>
      </c>
      <c r="R9933">
        <v>12</v>
      </c>
      <c r="S9933" s="6">
        <v>45014</v>
      </c>
      <c r="T9933" s="6">
        <v>0.82361111111111107</v>
      </c>
      <c r="U9933" t="s">
        <v>43</v>
      </c>
      <c r="V9933">
        <v>5644</v>
      </c>
      <c r="W9933">
        <v>22</v>
      </c>
      <c r="X9933">
        <v>57</v>
      </c>
      <c r="Y9933">
        <v>2</v>
      </c>
      <c r="Z9933" t="s">
        <v>9</v>
      </c>
      <c r="AA9933" t="s">
        <v>44</v>
      </c>
      <c r="AB9933">
        <v>3.7</v>
      </c>
      <c r="AC9933">
        <v>2</v>
      </c>
      <c r="AD9933" t="s">
        <v>45</v>
      </c>
      <c r="AE9933" s="6">
        <v>44615</v>
      </c>
      <c r="AF9933" t="str">
        <f>_xlfn.IFS(fact_orders[[#This Row],[delivery_time]]&lt;=40,"EARLY",fact_orders[[#This Row],[delivery_time]]&gt;=50,"LATE",TRUE,"ON TIME")</f>
        <v>LATE</v>
      </c>
    </row>
    <row r="9934" spans="16:32" x14ac:dyDescent="0.25">
      <c r="P9934">
        <v>9922</v>
      </c>
      <c r="Q9934">
        <v>274</v>
      </c>
      <c r="R9934">
        <v>14</v>
      </c>
      <c r="S9934" s="6">
        <v>45014</v>
      </c>
      <c r="T9934" s="6">
        <v>0.75624999999999998</v>
      </c>
      <c r="U9934" t="s">
        <v>43</v>
      </c>
      <c r="V9934">
        <v>3379</v>
      </c>
      <c r="W9934">
        <v>30</v>
      </c>
      <c r="X9934">
        <v>51</v>
      </c>
      <c r="Y9934">
        <v>40</v>
      </c>
      <c r="Z9934" t="s">
        <v>11</v>
      </c>
      <c r="AA9934" t="s">
        <v>47</v>
      </c>
      <c r="AB9934">
        <v>4.4000000000000004</v>
      </c>
      <c r="AC9934">
        <v>40</v>
      </c>
      <c r="AD9934" t="s">
        <v>45</v>
      </c>
      <c r="AE9934" s="6">
        <v>44835</v>
      </c>
      <c r="AF9934" t="str">
        <f>_xlfn.IFS(fact_orders[[#This Row],[delivery_time]]&lt;=40,"EARLY",fact_orders[[#This Row],[delivery_time]]&gt;=50,"LATE",TRUE,"ON TIME")</f>
        <v>LATE</v>
      </c>
    </row>
    <row r="9935" spans="16:32" x14ac:dyDescent="0.25">
      <c r="P9935">
        <v>9923</v>
      </c>
      <c r="Q9935">
        <v>53</v>
      </c>
      <c r="R9935">
        <v>17</v>
      </c>
      <c r="S9935" s="6">
        <v>45014</v>
      </c>
      <c r="T9935" s="6">
        <v>0.75694444444444442</v>
      </c>
      <c r="U9935" t="s">
        <v>43</v>
      </c>
      <c r="V9935">
        <v>5098</v>
      </c>
      <c r="W9935">
        <v>27</v>
      </c>
      <c r="X9935">
        <v>58</v>
      </c>
      <c r="Y9935">
        <v>48</v>
      </c>
      <c r="Z9935" t="s">
        <v>14</v>
      </c>
      <c r="AA9935" t="s">
        <v>48</v>
      </c>
      <c r="AB9935">
        <v>4</v>
      </c>
      <c r="AC9935">
        <v>48</v>
      </c>
      <c r="AD9935" t="s">
        <v>45</v>
      </c>
      <c r="AE9935" s="6">
        <v>44614</v>
      </c>
      <c r="AF9935" t="str">
        <f>_xlfn.IFS(fact_orders[[#This Row],[delivery_time]]&lt;=40,"EARLY",fact_orders[[#This Row],[delivery_time]]&gt;=50,"LATE",TRUE,"ON TIME")</f>
        <v>LATE</v>
      </c>
    </row>
    <row r="9936" spans="16:32" x14ac:dyDescent="0.25">
      <c r="P9936">
        <v>9924</v>
      </c>
      <c r="Q9936">
        <v>395</v>
      </c>
      <c r="R9936">
        <v>3</v>
      </c>
      <c r="S9936" s="6">
        <v>45014</v>
      </c>
      <c r="T9936" s="6">
        <v>0.48958333333333331</v>
      </c>
      <c r="U9936" t="s">
        <v>43</v>
      </c>
      <c r="V9936">
        <v>3129</v>
      </c>
      <c r="W9936">
        <v>38</v>
      </c>
      <c r="X9936">
        <v>36</v>
      </c>
      <c r="Y9936">
        <v>1</v>
      </c>
      <c r="Z9936" t="s">
        <v>19</v>
      </c>
      <c r="AA9936" t="s">
        <v>44</v>
      </c>
      <c r="AB9936">
        <v>4</v>
      </c>
      <c r="AC9936">
        <v>1</v>
      </c>
      <c r="AD9936" t="s">
        <v>45</v>
      </c>
      <c r="AE9936" s="6">
        <v>44956</v>
      </c>
      <c r="AF9936" t="str">
        <f>_xlfn.IFS(fact_orders[[#This Row],[delivery_time]]&lt;=40,"EARLY",fact_orders[[#This Row],[delivery_time]]&gt;=50,"LATE",TRUE,"ON TIME")</f>
        <v>EARLY</v>
      </c>
    </row>
    <row r="9937" spans="16:32" x14ac:dyDescent="0.25">
      <c r="P9937">
        <v>9925</v>
      </c>
      <c r="Q9937">
        <v>168</v>
      </c>
      <c r="R9937">
        <v>15</v>
      </c>
      <c r="S9937" s="6">
        <v>45014</v>
      </c>
      <c r="T9937" s="6">
        <v>0.62847222222222221</v>
      </c>
      <c r="U9937" t="s">
        <v>43</v>
      </c>
      <c r="V9937">
        <v>5411</v>
      </c>
      <c r="W9937">
        <v>36</v>
      </c>
      <c r="X9937">
        <v>46</v>
      </c>
      <c r="Y9937">
        <v>20</v>
      </c>
      <c r="Z9937" t="s">
        <v>12</v>
      </c>
      <c r="AA9937" t="s">
        <v>48</v>
      </c>
      <c r="AB9937">
        <v>3.8</v>
      </c>
      <c r="AC9937">
        <v>20</v>
      </c>
      <c r="AD9937" t="s">
        <v>45</v>
      </c>
      <c r="AE9937" s="6">
        <v>44729</v>
      </c>
      <c r="AF9937" t="str">
        <f>_xlfn.IFS(fact_orders[[#This Row],[delivery_time]]&lt;=40,"EARLY",fact_orders[[#This Row],[delivery_time]]&gt;=50,"LATE",TRUE,"ON TIME")</f>
        <v>ON TIME</v>
      </c>
    </row>
    <row r="9938" spans="16:32" x14ac:dyDescent="0.25">
      <c r="P9938">
        <v>9926</v>
      </c>
      <c r="Q9938">
        <v>438</v>
      </c>
      <c r="R9938">
        <v>15</v>
      </c>
      <c r="S9938" s="6">
        <v>45014</v>
      </c>
      <c r="T9938" s="6">
        <v>0.49513888888888891</v>
      </c>
      <c r="U9938" t="s">
        <v>43</v>
      </c>
      <c r="V9938">
        <v>3325</v>
      </c>
      <c r="W9938">
        <v>39</v>
      </c>
      <c r="X9938">
        <v>31</v>
      </c>
      <c r="Z9938" t="s">
        <v>12</v>
      </c>
      <c r="AA9938" t="s">
        <v>48</v>
      </c>
      <c r="AB9938">
        <v>3.8</v>
      </c>
      <c r="AD9938" t="s">
        <v>45</v>
      </c>
      <c r="AE9938" s="6">
        <v>44999</v>
      </c>
      <c r="AF9938" t="str">
        <f>_xlfn.IFS(fact_orders[[#This Row],[delivery_time]]&lt;=40,"EARLY",fact_orders[[#This Row],[delivery_time]]&gt;=50,"LATE",TRUE,"ON TIME")</f>
        <v>EARLY</v>
      </c>
    </row>
    <row r="9939" spans="16:32" x14ac:dyDescent="0.25">
      <c r="P9939">
        <v>9927</v>
      </c>
      <c r="Q9939">
        <v>156</v>
      </c>
      <c r="R9939">
        <v>20</v>
      </c>
      <c r="S9939" s="6">
        <v>45014</v>
      </c>
      <c r="T9939" s="6">
        <v>0.44444444444444442</v>
      </c>
      <c r="U9939" t="s">
        <v>43</v>
      </c>
      <c r="V9939">
        <v>3392</v>
      </c>
      <c r="W9939">
        <v>35</v>
      </c>
      <c r="X9939">
        <v>59</v>
      </c>
      <c r="Y9939">
        <v>31</v>
      </c>
      <c r="Z9939" t="s">
        <v>18</v>
      </c>
      <c r="AA9939" t="s">
        <v>48</v>
      </c>
      <c r="AB9939">
        <v>3.8</v>
      </c>
      <c r="AC9939">
        <v>31</v>
      </c>
      <c r="AD9939" t="s">
        <v>45</v>
      </c>
      <c r="AE9939" s="6">
        <v>44717</v>
      </c>
      <c r="AF9939" t="str">
        <f>_xlfn.IFS(fact_orders[[#This Row],[delivery_time]]&lt;=40,"EARLY",fact_orders[[#This Row],[delivery_time]]&gt;=50,"LATE",TRUE,"ON TIME")</f>
        <v>LATE</v>
      </c>
    </row>
    <row r="9940" spans="16:32" x14ac:dyDescent="0.25">
      <c r="P9940">
        <v>9928</v>
      </c>
      <c r="Q9940">
        <v>298</v>
      </c>
      <c r="R9940">
        <v>13</v>
      </c>
      <c r="S9940" s="6">
        <v>45014</v>
      </c>
      <c r="T9940" s="6">
        <v>0.82847222222222228</v>
      </c>
      <c r="U9940" t="s">
        <v>43</v>
      </c>
      <c r="V9940">
        <v>3938</v>
      </c>
      <c r="W9940">
        <v>22</v>
      </c>
      <c r="X9940">
        <v>52</v>
      </c>
      <c r="Y9940">
        <v>46</v>
      </c>
      <c r="Z9940" t="s">
        <v>10</v>
      </c>
      <c r="AA9940" t="s">
        <v>46</v>
      </c>
      <c r="AB9940">
        <v>3.3</v>
      </c>
      <c r="AC9940">
        <v>46</v>
      </c>
      <c r="AD9940" t="s">
        <v>45</v>
      </c>
      <c r="AE9940" s="6">
        <v>44859</v>
      </c>
      <c r="AF9940" t="str">
        <f>_xlfn.IFS(fact_orders[[#This Row],[delivery_time]]&lt;=40,"EARLY",fact_orders[[#This Row],[delivery_time]]&gt;=50,"LATE",TRUE,"ON TIME")</f>
        <v>LATE</v>
      </c>
    </row>
    <row r="9941" spans="16:32" x14ac:dyDescent="0.25">
      <c r="P9941">
        <v>9929</v>
      </c>
      <c r="Q9941">
        <v>177</v>
      </c>
      <c r="R9941">
        <v>8</v>
      </c>
      <c r="S9941" s="6">
        <v>45014</v>
      </c>
      <c r="T9941" s="6">
        <v>0.54583333333333328</v>
      </c>
      <c r="U9941" t="s">
        <v>43</v>
      </c>
      <c r="V9941">
        <v>4934</v>
      </c>
      <c r="W9941">
        <v>34</v>
      </c>
      <c r="X9941">
        <v>54</v>
      </c>
      <c r="Y9941">
        <v>7</v>
      </c>
      <c r="Z9941" t="s">
        <v>24</v>
      </c>
      <c r="AA9941" t="s">
        <v>44</v>
      </c>
      <c r="AB9941">
        <v>4.2</v>
      </c>
      <c r="AC9941">
        <v>7</v>
      </c>
      <c r="AD9941" t="s">
        <v>45</v>
      </c>
      <c r="AE9941" s="6">
        <v>44738</v>
      </c>
      <c r="AF9941" t="str">
        <f>_xlfn.IFS(fact_orders[[#This Row],[delivery_time]]&lt;=40,"EARLY",fact_orders[[#This Row],[delivery_time]]&gt;=50,"LATE",TRUE,"ON TIME")</f>
        <v>LATE</v>
      </c>
    </row>
    <row r="9942" spans="16:32" x14ac:dyDescent="0.25">
      <c r="P9942">
        <v>9930</v>
      </c>
      <c r="Q9942">
        <v>92</v>
      </c>
      <c r="R9942">
        <v>17</v>
      </c>
      <c r="S9942" s="6">
        <v>45014</v>
      </c>
      <c r="T9942" s="6">
        <v>0.61875000000000002</v>
      </c>
      <c r="U9942" t="s">
        <v>43</v>
      </c>
      <c r="V9942">
        <v>3699</v>
      </c>
      <c r="W9942">
        <v>33</v>
      </c>
      <c r="X9942">
        <v>58</v>
      </c>
      <c r="Y9942">
        <v>24</v>
      </c>
      <c r="Z9942" t="s">
        <v>14</v>
      </c>
      <c r="AA9942" t="s">
        <v>48</v>
      </c>
      <c r="AB9942">
        <v>4</v>
      </c>
      <c r="AC9942">
        <v>24</v>
      </c>
      <c r="AD9942" t="s">
        <v>45</v>
      </c>
      <c r="AE9942" s="6">
        <v>44653</v>
      </c>
      <c r="AF9942" t="str">
        <f>_xlfn.IFS(fact_orders[[#This Row],[delivery_time]]&lt;=40,"EARLY",fact_orders[[#This Row],[delivery_time]]&gt;=50,"LATE",TRUE,"ON TIME")</f>
        <v>LATE</v>
      </c>
    </row>
    <row r="9943" spans="16:32" x14ac:dyDescent="0.25">
      <c r="P9943">
        <v>9931</v>
      </c>
      <c r="Q9943">
        <v>53</v>
      </c>
      <c r="R9943">
        <v>10</v>
      </c>
      <c r="S9943" s="6">
        <v>45014</v>
      </c>
      <c r="T9943" s="6">
        <v>0.65486111111111112</v>
      </c>
      <c r="U9943" t="s">
        <v>43</v>
      </c>
      <c r="V9943">
        <v>5056</v>
      </c>
      <c r="W9943">
        <v>19</v>
      </c>
      <c r="X9943">
        <v>30</v>
      </c>
      <c r="Z9943" t="s">
        <v>7</v>
      </c>
      <c r="AA9943" t="s">
        <v>46</v>
      </c>
      <c r="AB9943">
        <v>4.5</v>
      </c>
      <c r="AD9943" t="s">
        <v>45</v>
      </c>
      <c r="AE9943" s="6">
        <v>44614</v>
      </c>
      <c r="AF9943" t="str">
        <f>_xlfn.IFS(fact_orders[[#This Row],[delivery_time]]&lt;=40,"EARLY",fact_orders[[#This Row],[delivery_time]]&gt;=50,"LATE",TRUE,"ON TIME")</f>
        <v>EARLY</v>
      </c>
    </row>
    <row r="9944" spans="16:32" x14ac:dyDescent="0.25">
      <c r="P9944">
        <v>9932</v>
      </c>
      <c r="Q9944">
        <v>288</v>
      </c>
      <c r="R9944">
        <v>9</v>
      </c>
      <c r="S9944" s="6">
        <v>45014</v>
      </c>
      <c r="T9944" s="6">
        <v>0.61805555555555558</v>
      </c>
      <c r="U9944" t="s">
        <v>43</v>
      </c>
      <c r="V9944">
        <v>5125</v>
      </c>
      <c r="W9944">
        <v>38</v>
      </c>
      <c r="X9944">
        <v>38</v>
      </c>
      <c r="Y9944">
        <v>31</v>
      </c>
      <c r="Z9944" t="s">
        <v>25</v>
      </c>
      <c r="AA9944" t="s">
        <v>44</v>
      </c>
      <c r="AB9944">
        <v>4.0999999999999996</v>
      </c>
      <c r="AC9944">
        <v>31</v>
      </c>
      <c r="AD9944" t="s">
        <v>45</v>
      </c>
      <c r="AE9944" s="6">
        <v>44849</v>
      </c>
      <c r="AF9944" t="str">
        <f>_xlfn.IFS(fact_orders[[#This Row],[delivery_time]]&lt;=40,"EARLY",fact_orders[[#This Row],[delivery_time]]&gt;=50,"LATE",TRUE,"ON TIME")</f>
        <v>EARLY</v>
      </c>
    </row>
    <row r="9945" spans="16:32" x14ac:dyDescent="0.25">
      <c r="P9945">
        <v>9933</v>
      </c>
      <c r="Q9945">
        <v>268</v>
      </c>
      <c r="R9945">
        <v>5</v>
      </c>
      <c r="S9945" s="6">
        <v>45014</v>
      </c>
      <c r="T9945" s="6">
        <v>0.71944444444444444</v>
      </c>
      <c r="U9945" t="s">
        <v>43</v>
      </c>
      <c r="V9945">
        <v>2775</v>
      </c>
      <c r="W9945">
        <v>16</v>
      </c>
      <c r="X9945">
        <v>40</v>
      </c>
      <c r="Y9945">
        <v>28</v>
      </c>
      <c r="Z9945" t="s">
        <v>21</v>
      </c>
      <c r="AA9945" t="s">
        <v>46</v>
      </c>
      <c r="AB9945">
        <v>3</v>
      </c>
      <c r="AC9945">
        <v>28</v>
      </c>
      <c r="AD9945" t="s">
        <v>45</v>
      </c>
      <c r="AE9945" s="6">
        <v>44829</v>
      </c>
      <c r="AF9945" t="str">
        <f>_xlfn.IFS(fact_orders[[#This Row],[delivery_time]]&lt;=40,"EARLY",fact_orders[[#This Row],[delivery_time]]&gt;=50,"LATE",TRUE,"ON TIME")</f>
        <v>EARLY</v>
      </c>
    </row>
    <row r="9946" spans="16:32" x14ac:dyDescent="0.25">
      <c r="P9946">
        <v>9934</v>
      </c>
      <c r="Q9946">
        <v>18</v>
      </c>
      <c r="R9946">
        <v>19</v>
      </c>
      <c r="S9946" s="6">
        <v>45014</v>
      </c>
      <c r="T9946" s="6">
        <v>0.58958333333333335</v>
      </c>
      <c r="U9946" t="s">
        <v>43</v>
      </c>
      <c r="V9946">
        <v>5110</v>
      </c>
      <c r="W9946">
        <v>23</v>
      </c>
      <c r="X9946">
        <v>52</v>
      </c>
      <c r="Z9946" t="s">
        <v>16</v>
      </c>
      <c r="AA9946" t="s">
        <v>49</v>
      </c>
      <c r="AB9946">
        <v>4.5</v>
      </c>
      <c r="AD9946" t="s">
        <v>45</v>
      </c>
      <c r="AE9946" s="6">
        <v>44579</v>
      </c>
      <c r="AF9946" t="str">
        <f>_xlfn.IFS(fact_orders[[#This Row],[delivery_time]]&lt;=40,"EARLY",fact_orders[[#This Row],[delivery_time]]&gt;=50,"LATE",TRUE,"ON TIME")</f>
        <v>LATE</v>
      </c>
    </row>
    <row r="9947" spans="16:32" x14ac:dyDescent="0.25">
      <c r="P9947">
        <v>9935</v>
      </c>
      <c r="Q9947">
        <v>197</v>
      </c>
      <c r="R9947">
        <v>11</v>
      </c>
      <c r="S9947" s="6">
        <v>45014</v>
      </c>
      <c r="T9947" s="6">
        <v>0.44861111111111113</v>
      </c>
      <c r="U9947" t="s">
        <v>43</v>
      </c>
      <c r="V9947">
        <v>2458</v>
      </c>
      <c r="W9947">
        <v>29</v>
      </c>
      <c r="X9947">
        <v>41</v>
      </c>
      <c r="Y9947">
        <v>44</v>
      </c>
      <c r="Z9947" t="s">
        <v>8</v>
      </c>
      <c r="AA9947" t="s">
        <v>48</v>
      </c>
      <c r="AB9947">
        <v>3.3</v>
      </c>
      <c r="AC9947">
        <v>44</v>
      </c>
      <c r="AD9947" t="s">
        <v>45</v>
      </c>
      <c r="AE9947" s="6">
        <v>44758</v>
      </c>
      <c r="AF9947" t="str">
        <f>_xlfn.IFS(fact_orders[[#This Row],[delivery_time]]&lt;=40,"EARLY",fact_orders[[#This Row],[delivery_time]]&gt;=50,"LATE",TRUE,"ON TIME")</f>
        <v>ON TIME</v>
      </c>
    </row>
    <row r="9948" spans="16:32" x14ac:dyDescent="0.25">
      <c r="P9948">
        <v>9936</v>
      </c>
      <c r="Q9948">
        <v>277</v>
      </c>
      <c r="R9948">
        <v>12</v>
      </c>
      <c r="S9948" s="6">
        <v>45014</v>
      </c>
      <c r="T9948" s="6">
        <v>0.52708333333333335</v>
      </c>
      <c r="U9948" t="s">
        <v>43</v>
      </c>
      <c r="V9948">
        <v>5895</v>
      </c>
      <c r="W9948">
        <v>25</v>
      </c>
      <c r="X9948">
        <v>48</v>
      </c>
      <c r="Y9948">
        <v>48</v>
      </c>
      <c r="Z9948" t="s">
        <v>9</v>
      </c>
      <c r="AA9948" t="s">
        <v>44</v>
      </c>
      <c r="AB9948">
        <v>3.7</v>
      </c>
      <c r="AC9948">
        <v>48</v>
      </c>
      <c r="AD9948" t="s">
        <v>45</v>
      </c>
      <c r="AE9948" s="6">
        <v>44838</v>
      </c>
      <c r="AF9948" t="str">
        <f>_xlfn.IFS(fact_orders[[#This Row],[delivery_time]]&lt;=40,"EARLY",fact_orders[[#This Row],[delivery_time]]&gt;=50,"LATE",TRUE,"ON TIME")</f>
        <v>ON TIME</v>
      </c>
    </row>
    <row r="9949" spans="16:32" x14ac:dyDescent="0.25">
      <c r="P9949">
        <v>9937</v>
      </c>
      <c r="Q9949">
        <v>254</v>
      </c>
      <c r="R9949">
        <v>4</v>
      </c>
      <c r="S9949" s="6">
        <v>45014</v>
      </c>
      <c r="T9949" s="6">
        <v>0.83680555555555558</v>
      </c>
      <c r="U9949" t="s">
        <v>43</v>
      </c>
      <c r="V9949">
        <v>2329</v>
      </c>
      <c r="W9949">
        <v>29</v>
      </c>
      <c r="X9949">
        <v>53</v>
      </c>
      <c r="Y9949">
        <v>1</v>
      </c>
      <c r="Z9949" t="s">
        <v>20</v>
      </c>
      <c r="AA9949" t="s">
        <v>46</v>
      </c>
      <c r="AB9949">
        <v>3.7</v>
      </c>
      <c r="AC9949">
        <v>1</v>
      </c>
      <c r="AD9949" t="s">
        <v>45</v>
      </c>
      <c r="AE9949" s="6">
        <v>44815</v>
      </c>
      <c r="AF9949" t="str">
        <f>_xlfn.IFS(fact_orders[[#This Row],[delivery_time]]&lt;=40,"EARLY",fact_orders[[#This Row],[delivery_time]]&gt;=50,"LATE",TRUE,"ON TIME")</f>
        <v>LATE</v>
      </c>
    </row>
    <row r="9950" spans="16:32" x14ac:dyDescent="0.25">
      <c r="P9950">
        <v>9938</v>
      </c>
      <c r="Q9950">
        <v>482</v>
      </c>
      <c r="R9950">
        <v>20</v>
      </c>
      <c r="S9950" s="6">
        <v>45014</v>
      </c>
      <c r="T9950" s="6">
        <v>0.91111111111111109</v>
      </c>
      <c r="U9950" t="s">
        <v>43</v>
      </c>
      <c r="V9950">
        <v>3445</v>
      </c>
      <c r="W9950">
        <v>17</v>
      </c>
      <c r="X9950">
        <v>43</v>
      </c>
      <c r="Y9950">
        <v>40</v>
      </c>
      <c r="Z9950" t="s">
        <v>18</v>
      </c>
      <c r="AA9950" t="s">
        <v>48</v>
      </c>
      <c r="AB9950">
        <v>3.8</v>
      </c>
      <c r="AC9950">
        <v>40</v>
      </c>
      <c r="AD9950" t="s">
        <v>45</v>
      </c>
      <c r="AE9950" s="6">
        <v>45043</v>
      </c>
      <c r="AF9950" t="str">
        <f>_xlfn.IFS(fact_orders[[#This Row],[delivery_time]]&lt;=40,"EARLY",fact_orders[[#This Row],[delivery_time]]&gt;=50,"LATE",TRUE,"ON TIME")</f>
        <v>ON TIME</v>
      </c>
    </row>
    <row r="9951" spans="16:32" x14ac:dyDescent="0.25">
      <c r="P9951">
        <v>9939</v>
      </c>
      <c r="Q9951">
        <v>434</v>
      </c>
      <c r="R9951">
        <v>15</v>
      </c>
      <c r="S9951" s="6">
        <v>45014</v>
      </c>
      <c r="T9951" s="6">
        <v>0.55208333333333337</v>
      </c>
      <c r="U9951" t="s">
        <v>43</v>
      </c>
      <c r="V9951">
        <v>5030</v>
      </c>
      <c r="W9951">
        <v>26</v>
      </c>
      <c r="X9951">
        <v>43</v>
      </c>
      <c r="Y9951">
        <v>34</v>
      </c>
      <c r="Z9951" t="s">
        <v>12</v>
      </c>
      <c r="AA9951" t="s">
        <v>48</v>
      </c>
      <c r="AB9951">
        <v>3.8</v>
      </c>
      <c r="AC9951">
        <v>34</v>
      </c>
      <c r="AD9951" t="s">
        <v>45</v>
      </c>
      <c r="AE9951" s="6">
        <v>44995</v>
      </c>
      <c r="AF9951" t="str">
        <f>_xlfn.IFS(fact_orders[[#This Row],[delivery_time]]&lt;=40,"EARLY",fact_orders[[#This Row],[delivery_time]]&gt;=50,"LATE",TRUE,"ON TIME")</f>
        <v>ON TIME</v>
      </c>
    </row>
    <row r="9952" spans="16:32" x14ac:dyDescent="0.25">
      <c r="P9952">
        <v>9940</v>
      </c>
      <c r="Q9952">
        <v>63</v>
      </c>
      <c r="R9952">
        <v>20</v>
      </c>
      <c r="S9952" s="6">
        <v>45014</v>
      </c>
      <c r="T9952" s="6">
        <v>0.75763888888888886</v>
      </c>
      <c r="U9952" t="s">
        <v>43</v>
      </c>
      <c r="V9952">
        <v>4301</v>
      </c>
      <c r="W9952">
        <v>19</v>
      </c>
      <c r="X9952">
        <v>30</v>
      </c>
      <c r="Y9952">
        <v>49</v>
      </c>
      <c r="Z9952" t="s">
        <v>18</v>
      </c>
      <c r="AA9952" t="s">
        <v>48</v>
      </c>
      <c r="AB9952">
        <v>3.8</v>
      </c>
      <c r="AC9952">
        <v>49</v>
      </c>
      <c r="AD9952" t="s">
        <v>45</v>
      </c>
      <c r="AE9952" s="6">
        <v>44624</v>
      </c>
      <c r="AF9952" t="str">
        <f>_xlfn.IFS(fact_orders[[#This Row],[delivery_time]]&lt;=40,"EARLY",fact_orders[[#This Row],[delivery_time]]&gt;=50,"LATE",TRUE,"ON TIME")</f>
        <v>EARLY</v>
      </c>
    </row>
    <row r="9953" spans="16:32" x14ac:dyDescent="0.25">
      <c r="P9953">
        <v>9941</v>
      </c>
      <c r="Q9953">
        <v>251</v>
      </c>
      <c r="R9953">
        <v>6</v>
      </c>
      <c r="S9953" s="6">
        <v>45015</v>
      </c>
      <c r="T9953" s="6">
        <v>0.54027777777777775</v>
      </c>
      <c r="U9953" t="s">
        <v>43</v>
      </c>
      <c r="V9953">
        <v>4357</v>
      </c>
      <c r="W9953">
        <v>20</v>
      </c>
      <c r="X9953">
        <v>32</v>
      </c>
      <c r="Y9953">
        <v>17</v>
      </c>
      <c r="Z9953" t="s">
        <v>22</v>
      </c>
      <c r="AA9953" t="s">
        <v>47</v>
      </c>
      <c r="AB9953">
        <v>3.4</v>
      </c>
      <c r="AC9953">
        <v>17</v>
      </c>
      <c r="AD9953" t="s">
        <v>45</v>
      </c>
      <c r="AE9953" s="6">
        <v>44812</v>
      </c>
      <c r="AF9953" t="str">
        <f>_xlfn.IFS(fact_orders[[#This Row],[delivery_time]]&lt;=40,"EARLY",fact_orders[[#This Row],[delivery_time]]&gt;=50,"LATE",TRUE,"ON TIME")</f>
        <v>EARLY</v>
      </c>
    </row>
    <row r="9954" spans="16:32" x14ac:dyDescent="0.25">
      <c r="P9954">
        <v>9942</v>
      </c>
      <c r="Q9954">
        <v>245</v>
      </c>
      <c r="R9954">
        <v>19</v>
      </c>
      <c r="S9954" s="6">
        <v>45015</v>
      </c>
      <c r="T9954" s="6">
        <v>0.87291666666666667</v>
      </c>
      <c r="U9954" t="s">
        <v>43</v>
      </c>
      <c r="V9954">
        <v>4790</v>
      </c>
      <c r="W9954">
        <v>27</v>
      </c>
      <c r="X9954">
        <v>42</v>
      </c>
      <c r="Y9954">
        <v>26</v>
      </c>
      <c r="Z9954" t="s">
        <v>16</v>
      </c>
      <c r="AA9954" t="s">
        <v>49</v>
      </c>
      <c r="AB9954">
        <v>4.5</v>
      </c>
      <c r="AC9954">
        <v>26</v>
      </c>
      <c r="AD9954" t="s">
        <v>45</v>
      </c>
      <c r="AE9954" s="6">
        <v>44806</v>
      </c>
      <c r="AF9954" t="str">
        <f>_xlfn.IFS(fact_orders[[#This Row],[delivery_time]]&lt;=40,"EARLY",fact_orders[[#This Row],[delivery_time]]&gt;=50,"LATE",TRUE,"ON TIME")</f>
        <v>ON TIME</v>
      </c>
    </row>
    <row r="9955" spans="16:32" x14ac:dyDescent="0.25">
      <c r="P9955">
        <v>9943</v>
      </c>
      <c r="Q9955">
        <v>19</v>
      </c>
      <c r="R9955">
        <v>19</v>
      </c>
      <c r="S9955" s="6">
        <v>45015</v>
      </c>
      <c r="T9955" s="6">
        <v>0.50138888888888888</v>
      </c>
      <c r="U9955" t="s">
        <v>43</v>
      </c>
      <c r="V9955">
        <v>4073</v>
      </c>
      <c r="W9955">
        <v>20</v>
      </c>
      <c r="X9955">
        <v>55</v>
      </c>
      <c r="Y9955">
        <v>34</v>
      </c>
      <c r="Z9955" t="s">
        <v>16</v>
      </c>
      <c r="AA9955" t="s">
        <v>49</v>
      </c>
      <c r="AB9955">
        <v>4.5</v>
      </c>
      <c r="AC9955">
        <v>34</v>
      </c>
      <c r="AD9955" t="s">
        <v>45</v>
      </c>
      <c r="AE9955" s="6">
        <v>44580</v>
      </c>
      <c r="AF9955" t="str">
        <f>_xlfn.IFS(fact_orders[[#This Row],[delivery_time]]&lt;=40,"EARLY",fact_orders[[#This Row],[delivery_time]]&gt;=50,"LATE",TRUE,"ON TIME")</f>
        <v>LATE</v>
      </c>
    </row>
    <row r="9956" spans="16:32" x14ac:dyDescent="0.25">
      <c r="P9956">
        <v>9944</v>
      </c>
      <c r="Q9956">
        <v>238</v>
      </c>
      <c r="R9956">
        <v>6</v>
      </c>
      <c r="S9956" s="6">
        <v>45015</v>
      </c>
      <c r="T9956" s="6">
        <v>0.86111111111111116</v>
      </c>
      <c r="U9956" t="s">
        <v>43</v>
      </c>
      <c r="V9956">
        <v>5927</v>
      </c>
      <c r="W9956">
        <v>24</v>
      </c>
      <c r="X9956">
        <v>42</v>
      </c>
      <c r="Z9956" t="s">
        <v>22</v>
      </c>
      <c r="AA9956" t="s">
        <v>47</v>
      </c>
      <c r="AB9956">
        <v>3.4</v>
      </c>
      <c r="AD9956" t="s">
        <v>45</v>
      </c>
      <c r="AE9956" s="6">
        <v>44799</v>
      </c>
      <c r="AF9956" t="str">
        <f>_xlfn.IFS(fact_orders[[#This Row],[delivery_time]]&lt;=40,"EARLY",fact_orders[[#This Row],[delivery_time]]&gt;=50,"LATE",TRUE,"ON TIME")</f>
        <v>ON TIME</v>
      </c>
    </row>
    <row r="9957" spans="16:32" x14ac:dyDescent="0.25">
      <c r="P9957">
        <v>9945</v>
      </c>
      <c r="Q9957">
        <v>279</v>
      </c>
      <c r="R9957">
        <v>15</v>
      </c>
      <c r="S9957" s="6">
        <v>45015</v>
      </c>
      <c r="T9957" s="6">
        <v>0.89375000000000004</v>
      </c>
      <c r="U9957" t="s">
        <v>43</v>
      </c>
      <c r="V9957">
        <v>5148</v>
      </c>
      <c r="W9957">
        <v>32</v>
      </c>
      <c r="X9957">
        <v>45</v>
      </c>
      <c r="Z9957" t="s">
        <v>12</v>
      </c>
      <c r="AA9957" t="s">
        <v>48</v>
      </c>
      <c r="AB9957">
        <v>3.8</v>
      </c>
      <c r="AD9957" t="s">
        <v>45</v>
      </c>
      <c r="AE9957" s="6">
        <v>44840</v>
      </c>
      <c r="AF9957" t="str">
        <f>_xlfn.IFS(fact_orders[[#This Row],[delivery_time]]&lt;=40,"EARLY",fact_orders[[#This Row],[delivery_time]]&gt;=50,"LATE",TRUE,"ON TIME")</f>
        <v>ON TIME</v>
      </c>
    </row>
    <row r="9958" spans="16:32" x14ac:dyDescent="0.25">
      <c r="P9958">
        <v>9946</v>
      </c>
      <c r="Q9958">
        <v>401</v>
      </c>
      <c r="R9958">
        <v>1</v>
      </c>
      <c r="S9958" s="6">
        <v>45015</v>
      </c>
      <c r="T9958" s="6">
        <v>0.65416666666666667</v>
      </c>
      <c r="U9958" t="s">
        <v>43</v>
      </c>
      <c r="V9958">
        <v>2077</v>
      </c>
      <c r="W9958">
        <v>26</v>
      </c>
      <c r="X9958">
        <v>43</v>
      </c>
      <c r="Y9958">
        <v>2</v>
      </c>
      <c r="Z9958" t="s">
        <v>6</v>
      </c>
      <c r="AA9958" t="s">
        <v>48</v>
      </c>
      <c r="AB9958">
        <v>3</v>
      </c>
      <c r="AC9958">
        <v>2</v>
      </c>
      <c r="AD9958" t="s">
        <v>45</v>
      </c>
      <c r="AE9958" s="6">
        <v>44962</v>
      </c>
      <c r="AF9958" t="str">
        <f>_xlfn.IFS(fact_orders[[#This Row],[delivery_time]]&lt;=40,"EARLY",fact_orders[[#This Row],[delivery_time]]&gt;=50,"LATE",TRUE,"ON TIME")</f>
        <v>ON TIME</v>
      </c>
    </row>
    <row r="9959" spans="16:32" x14ac:dyDescent="0.25">
      <c r="P9959">
        <v>9947</v>
      </c>
      <c r="Q9959">
        <v>172</v>
      </c>
      <c r="R9959">
        <v>6</v>
      </c>
      <c r="S9959" s="6">
        <v>45015</v>
      </c>
      <c r="T9959" s="6">
        <v>0.81944444444444442</v>
      </c>
      <c r="U9959" t="s">
        <v>43</v>
      </c>
      <c r="V9959">
        <v>4283</v>
      </c>
      <c r="W9959">
        <v>31</v>
      </c>
      <c r="X9959">
        <v>46</v>
      </c>
      <c r="Y9959">
        <v>14</v>
      </c>
      <c r="Z9959" t="s">
        <v>22</v>
      </c>
      <c r="AA9959" t="s">
        <v>47</v>
      </c>
      <c r="AB9959">
        <v>3.4</v>
      </c>
      <c r="AC9959">
        <v>14</v>
      </c>
      <c r="AD9959" t="s">
        <v>45</v>
      </c>
      <c r="AE9959" s="6">
        <v>44733</v>
      </c>
      <c r="AF9959" t="str">
        <f>_xlfn.IFS(fact_orders[[#This Row],[delivery_time]]&lt;=40,"EARLY",fact_orders[[#This Row],[delivery_time]]&gt;=50,"LATE",TRUE,"ON TIME")</f>
        <v>ON TIME</v>
      </c>
    </row>
    <row r="9960" spans="16:32" x14ac:dyDescent="0.25">
      <c r="P9960">
        <v>9948</v>
      </c>
      <c r="Q9960">
        <v>338</v>
      </c>
      <c r="R9960">
        <v>16</v>
      </c>
      <c r="S9960" s="6">
        <v>45015</v>
      </c>
      <c r="T9960" s="6">
        <v>0.8041666666666667</v>
      </c>
      <c r="U9960" t="s">
        <v>43</v>
      </c>
      <c r="V9960">
        <v>5869</v>
      </c>
      <c r="W9960">
        <v>18</v>
      </c>
      <c r="X9960">
        <v>31</v>
      </c>
      <c r="Y9960">
        <v>16</v>
      </c>
      <c r="Z9960" t="s">
        <v>13</v>
      </c>
      <c r="AA9960" t="s">
        <v>47</v>
      </c>
      <c r="AB9960">
        <v>3.4</v>
      </c>
      <c r="AC9960">
        <v>16</v>
      </c>
      <c r="AD9960" t="s">
        <v>45</v>
      </c>
      <c r="AE9960" s="6">
        <v>44899</v>
      </c>
      <c r="AF9960" t="str">
        <f>_xlfn.IFS(fact_orders[[#This Row],[delivery_time]]&lt;=40,"EARLY",fact_orders[[#This Row],[delivery_time]]&gt;=50,"LATE",TRUE,"ON TIME")</f>
        <v>EARLY</v>
      </c>
    </row>
    <row r="9961" spans="16:32" x14ac:dyDescent="0.25">
      <c r="P9961">
        <v>9949</v>
      </c>
      <c r="Q9961">
        <v>115</v>
      </c>
      <c r="R9961">
        <v>5</v>
      </c>
      <c r="S9961" s="6">
        <v>45015</v>
      </c>
      <c r="T9961" s="6">
        <v>0.62083333333333335</v>
      </c>
      <c r="U9961" t="s">
        <v>43</v>
      </c>
      <c r="V9961">
        <v>5638</v>
      </c>
      <c r="W9961">
        <v>21</v>
      </c>
      <c r="X9961">
        <v>45</v>
      </c>
      <c r="Y9961">
        <v>7</v>
      </c>
      <c r="Z9961" t="s">
        <v>21</v>
      </c>
      <c r="AA9961" t="s">
        <v>46</v>
      </c>
      <c r="AB9961">
        <v>3</v>
      </c>
      <c r="AC9961">
        <v>7</v>
      </c>
      <c r="AD9961" t="s">
        <v>45</v>
      </c>
      <c r="AE9961" s="6">
        <v>44676</v>
      </c>
      <c r="AF9961" t="str">
        <f>_xlfn.IFS(fact_orders[[#This Row],[delivery_time]]&lt;=40,"EARLY",fact_orders[[#This Row],[delivery_time]]&gt;=50,"LATE",TRUE,"ON TIME")</f>
        <v>ON TIME</v>
      </c>
    </row>
    <row r="9962" spans="16:32" x14ac:dyDescent="0.25">
      <c r="P9962">
        <v>9950</v>
      </c>
      <c r="Q9962">
        <v>191</v>
      </c>
      <c r="R9962">
        <v>3</v>
      </c>
      <c r="S9962" s="6">
        <v>45015</v>
      </c>
      <c r="T9962" s="6">
        <v>0.6479166666666667</v>
      </c>
      <c r="U9962" t="s">
        <v>43</v>
      </c>
      <c r="V9962">
        <v>3592</v>
      </c>
      <c r="W9962">
        <v>15</v>
      </c>
      <c r="X9962">
        <v>30</v>
      </c>
      <c r="Y9962">
        <v>49</v>
      </c>
      <c r="Z9962" t="s">
        <v>19</v>
      </c>
      <c r="AA9962" t="s">
        <v>44</v>
      </c>
      <c r="AB9962">
        <v>4</v>
      </c>
      <c r="AC9962">
        <v>49</v>
      </c>
      <c r="AD9962" t="s">
        <v>45</v>
      </c>
      <c r="AE9962" s="6">
        <v>44752</v>
      </c>
      <c r="AF9962" t="str">
        <f>_xlfn.IFS(fact_orders[[#This Row],[delivery_time]]&lt;=40,"EARLY",fact_orders[[#This Row],[delivery_time]]&gt;=50,"LATE",TRUE,"ON TIME")</f>
        <v>EARLY</v>
      </c>
    </row>
    <row r="9963" spans="16:32" x14ac:dyDescent="0.25">
      <c r="P9963">
        <v>9951</v>
      </c>
      <c r="Q9963">
        <v>323</v>
      </c>
      <c r="R9963">
        <v>18</v>
      </c>
      <c r="S9963" s="6">
        <v>45015</v>
      </c>
      <c r="T9963" s="6">
        <v>0.52083333333333337</v>
      </c>
      <c r="U9963" t="s">
        <v>43</v>
      </c>
      <c r="V9963">
        <v>3339</v>
      </c>
      <c r="W9963">
        <v>21</v>
      </c>
      <c r="X9963">
        <v>39</v>
      </c>
      <c r="Y9963">
        <v>39</v>
      </c>
      <c r="Z9963" t="s">
        <v>15</v>
      </c>
      <c r="AA9963" t="s">
        <v>46</v>
      </c>
      <c r="AB9963">
        <v>3.1</v>
      </c>
      <c r="AC9963">
        <v>39</v>
      </c>
      <c r="AD9963" t="s">
        <v>45</v>
      </c>
      <c r="AE9963" s="6">
        <v>44884</v>
      </c>
      <c r="AF9963" t="str">
        <f>_xlfn.IFS(fact_orders[[#This Row],[delivery_time]]&lt;=40,"EARLY",fact_orders[[#This Row],[delivery_time]]&gt;=50,"LATE",TRUE,"ON TIME")</f>
        <v>EARLY</v>
      </c>
    </row>
    <row r="9964" spans="16:32" x14ac:dyDescent="0.25">
      <c r="P9964">
        <v>9952</v>
      </c>
      <c r="Q9964">
        <v>56</v>
      </c>
      <c r="R9964">
        <v>19</v>
      </c>
      <c r="S9964" s="6">
        <v>45015</v>
      </c>
      <c r="T9964" s="6">
        <v>0.62291666666666667</v>
      </c>
      <c r="U9964" t="s">
        <v>43</v>
      </c>
      <c r="V9964">
        <v>5674</v>
      </c>
      <c r="W9964">
        <v>35</v>
      </c>
      <c r="X9964">
        <v>30</v>
      </c>
      <c r="Y9964">
        <v>15</v>
      </c>
      <c r="Z9964" t="s">
        <v>16</v>
      </c>
      <c r="AA9964" t="s">
        <v>49</v>
      </c>
      <c r="AB9964">
        <v>4.5</v>
      </c>
      <c r="AC9964">
        <v>15</v>
      </c>
      <c r="AD9964" t="s">
        <v>45</v>
      </c>
      <c r="AE9964" s="6">
        <v>44617</v>
      </c>
      <c r="AF9964" t="str">
        <f>_xlfn.IFS(fact_orders[[#This Row],[delivery_time]]&lt;=40,"EARLY",fact_orders[[#This Row],[delivery_time]]&gt;=50,"LATE",TRUE,"ON TIME")</f>
        <v>EARLY</v>
      </c>
    </row>
    <row r="9965" spans="16:32" x14ac:dyDescent="0.25">
      <c r="P9965">
        <v>9953</v>
      </c>
      <c r="Q9965">
        <v>225</v>
      </c>
      <c r="R9965">
        <v>2</v>
      </c>
      <c r="S9965" s="6">
        <v>45015</v>
      </c>
      <c r="T9965" s="6">
        <v>0.79305555555555551</v>
      </c>
      <c r="U9965" t="s">
        <v>43</v>
      </c>
      <c r="V9965">
        <v>4701</v>
      </c>
      <c r="W9965">
        <v>19</v>
      </c>
      <c r="X9965">
        <v>40</v>
      </c>
      <c r="Y9965">
        <v>7</v>
      </c>
      <c r="Z9965" t="s">
        <v>17</v>
      </c>
      <c r="AA9965" t="s">
        <v>46</v>
      </c>
      <c r="AB9965">
        <v>4.7</v>
      </c>
      <c r="AC9965">
        <v>7</v>
      </c>
      <c r="AD9965" t="s">
        <v>45</v>
      </c>
      <c r="AE9965" s="6">
        <v>44786</v>
      </c>
      <c r="AF9965" t="str">
        <f>_xlfn.IFS(fact_orders[[#This Row],[delivery_time]]&lt;=40,"EARLY",fact_orders[[#This Row],[delivery_time]]&gt;=50,"LATE",TRUE,"ON TIME")</f>
        <v>EARLY</v>
      </c>
    </row>
    <row r="9966" spans="16:32" x14ac:dyDescent="0.25">
      <c r="P9966">
        <v>9954</v>
      </c>
      <c r="Q9966">
        <v>385</v>
      </c>
      <c r="R9966">
        <v>11</v>
      </c>
      <c r="S9966" s="6">
        <v>45015</v>
      </c>
      <c r="T9966" s="6">
        <v>0.90069444444444446</v>
      </c>
      <c r="U9966" t="s">
        <v>43</v>
      </c>
      <c r="V9966">
        <v>3775</v>
      </c>
      <c r="W9966">
        <v>28</v>
      </c>
      <c r="X9966">
        <v>36</v>
      </c>
      <c r="Y9966">
        <v>17</v>
      </c>
      <c r="Z9966" t="s">
        <v>8</v>
      </c>
      <c r="AA9966" t="s">
        <v>48</v>
      </c>
      <c r="AB9966">
        <v>3.3</v>
      </c>
      <c r="AC9966">
        <v>17</v>
      </c>
      <c r="AD9966" t="s">
        <v>45</v>
      </c>
      <c r="AE9966" s="6">
        <v>44946</v>
      </c>
      <c r="AF9966" t="str">
        <f>_xlfn.IFS(fact_orders[[#This Row],[delivery_time]]&lt;=40,"EARLY",fact_orders[[#This Row],[delivery_time]]&gt;=50,"LATE",TRUE,"ON TIME")</f>
        <v>EARLY</v>
      </c>
    </row>
    <row r="9967" spans="16:32" x14ac:dyDescent="0.25">
      <c r="P9967">
        <v>9955</v>
      </c>
      <c r="Q9967">
        <v>46</v>
      </c>
      <c r="R9967">
        <v>7</v>
      </c>
      <c r="S9967" s="6">
        <v>45015</v>
      </c>
      <c r="T9967" s="6">
        <v>0.82638888888888884</v>
      </c>
      <c r="U9967" t="s">
        <v>43</v>
      </c>
      <c r="V9967">
        <v>5334</v>
      </c>
      <c r="W9967">
        <v>29</v>
      </c>
      <c r="X9967">
        <v>44</v>
      </c>
      <c r="Y9967">
        <v>17</v>
      </c>
      <c r="Z9967" t="s">
        <v>23</v>
      </c>
      <c r="AA9967" t="s">
        <v>44</v>
      </c>
      <c r="AB9967">
        <v>3.4</v>
      </c>
      <c r="AC9967">
        <v>17</v>
      </c>
      <c r="AD9967" t="s">
        <v>45</v>
      </c>
      <c r="AE9967" s="6">
        <v>44607</v>
      </c>
      <c r="AF9967" t="str">
        <f>_xlfn.IFS(fact_orders[[#This Row],[delivery_time]]&lt;=40,"EARLY",fact_orders[[#This Row],[delivery_time]]&gt;=50,"LATE",TRUE,"ON TIME")</f>
        <v>ON TIME</v>
      </c>
    </row>
    <row r="9968" spans="16:32" x14ac:dyDescent="0.25">
      <c r="P9968">
        <v>9956</v>
      </c>
      <c r="Q9968">
        <v>344</v>
      </c>
      <c r="R9968">
        <v>14</v>
      </c>
      <c r="S9968" s="6">
        <v>45015</v>
      </c>
      <c r="T9968" s="6">
        <v>0.53611111111111109</v>
      </c>
      <c r="U9968" t="s">
        <v>43</v>
      </c>
      <c r="V9968">
        <v>3881</v>
      </c>
      <c r="W9968">
        <v>30</v>
      </c>
      <c r="X9968">
        <v>56</v>
      </c>
      <c r="Z9968" t="s">
        <v>11</v>
      </c>
      <c r="AA9968" t="s">
        <v>47</v>
      </c>
      <c r="AB9968">
        <v>4.4000000000000004</v>
      </c>
      <c r="AD9968" t="s">
        <v>45</v>
      </c>
      <c r="AE9968" s="6">
        <v>44905</v>
      </c>
      <c r="AF9968" t="str">
        <f>_xlfn.IFS(fact_orders[[#This Row],[delivery_time]]&lt;=40,"EARLY",fact_orders[[#This Row],[delivery_time]]&gt;=50,"LATE",TRUE,"ON TIME")</f>
        <v>LATE</v>
      </c>
    </row>
    <row r="9969" spans="16:32" x14ac:dyDescent="0.25">
      <c r="P9969">
        <v>9957</v>
      </c>
      <c r="Q9969">
        <v>62</v>
      </c>
      <c r="R9969">
        <v>2</v>
      </c>
      <c r="S9969" s="6">
        <v>45015</v>
      </c>
      <c r="T9969" s="6">
        <v>0.44930555555555557</v>
      </c>
      <c r="U9969" t="s">
        <v>43</v>
      </c>
      <c r="V9969">
        <v>5506</v>
      </c>
      <c r="W9969">
        <v>18</v>
      </c>
      <c r="X9969">
        <v>31</v>
      </c>
      <c r="Z9969" t="s">
        <v>17</v>
      </c>
      <c r="AA9969" t="s">
        <v>46</v>
      </c>
      <c r="AB9969">
        <v>4.7</v>
      </c>
      <c r="AD9969" t="s">
        <v>45</v>
      </c>
      <c r="AE9969" s="6">
        <v>44623</v>
      </c>
      <c r="AF9969" t="str">
        <f>_xlfn.IFS(fact_orders[[#This Row],[delivery_time]]&lt;=40,"EARLY",fact_orders[[#This Row],[delivery_time]]&gt;=50,"LATE",TRUE,"ON TIME")</f>
        <v>EARLY</v>
      </c>
    </row>
    <row r="9970" spans="16:32" x14ac:dyDescent="0.25">
      <c r="P9970">
        <v>9958</v>
      </c>
      <c r="Q9970">
        <v>280</v>
      </c>
      <c r="R9970">
        <v>17</v>
      </c>
      <c r="S9970" s="6">
        <v>45015</v>
      </c>
      <c r="T9970" s="6">
        <v>0.62083333333333335</v>
      </c>
      <c r="U9970" t="s">
        <v>43</v>
      </c>
      <c r="V9970">
        <v>2924</v>
      </c>
      <c r="W9970">
        <v>23</v>
      </c>
      <c r="X9970">
        <v>40</v>
      </c>
      <c r="Y9970">
        <v>35</v>
      </c>
      <c r="Z9970" t="s">
        <v>14</v>
      </c>
      <c r="AA9970" t="s">
        <v>48</v>
      </c>
      <c r="AB9970">
        <v>4</v>
      </c>
      <c r="AC9970">
        <v>35</v>
      </c>
      <c r="AD9970" t="s">
        <v>45</v>
      </c>
      <c r="AE9970" s="6">
        <v>44841</v>
      </c>
      <c r="AF9970" t="str">
        <f>_xlfn.IFS(fact_orders[[#This Row],[delivery_time]]&lt;=40,"EARLY",fact_orders[[#This Row],[delivery_time]]&gt;=50,"LATE",TRUE,"ON TIME")</f>
        <v>EARLY</v>
      </c>
    </row>
    <row r="9971" spans="16:32" x14ac:dyDescent="0.25">
      <c r="P9971">
        <v>9959</v>
      </c>
      <c r="Q9971">
        <v>123</v>
      </c>
      <c r="R9971">
        <v>9</v>
      </c>
      <c r="S9971" s="6">
        <v>45015</v>
      </c>
      <c r="T9971" s="6">
        <v>0.55208333333333337</v>
      </c>
      <c r="U9971" t="s">
        <v>43</v>
      </c>
      <c r="V9971">
        <v>4574</v>
      </c>
      <c r="W9971">
        <v>24</v>
      </c>
      <c r="X9971">
        <v>54</v>
      </c>
      <c r="Y9971">
        <v>1</v>
      </c>
      <c r="Z9971" t="s">
        <v>25</v>
      </c>
      <c r="AA9971" t="s">
        <v>44</v>
      </c>
      <c r="AB9971">
        <v>4.0999999999999996</v>
      </c>
      <c r="AC9971">
        <v>1</v>
      </c>
      <c r="AD9971" t="s">
        <v>45</v>
      </c>
      <c r="AE9971" s="6">
        <v>44684</v>
      </c>
      <c r="AF9971" t="str">
        <f>_xlfn.IFS(fact_orders[[#This Row],[delivery_time]]&lt;=40,"EARLY",fact_orders[[#This Row],[delivery_time]]&gt;=50,"LATE",TRUE,"ON TIME")</f>
        <v>LATE</v>
      </c>
    </row>
    <row r="9972" spans="16:32" x14ac:dyDescent="0.25">
      <c r="P9972">
        <v>9960</v>
      </c>
      <c r="Q9972">
        <v>144</v>
      </c>
      <c r="R9972">
        <v>6</v>
      </c>
      <c r="S9972" s="6">
        <v>45015</v>
      </c>
      <c r="T9972" s="6">
        <v>0.57847222222222228</v>
      </c>
      <c r="U9972" t="s">
        <v>43</v>
      </c>
      <c r="V9972">
        <v>3076</v>
      </c>
      <c r="W9972">
        <v>29</v>
      </c>
      <c r="X9972">
        <v>34</v>
      </c>
      <c r="Z9972" t="s">
        <v>22</v>
      </c>
      <c r="AA9972" t="s">
        <v>47</v>
      </c>
      <c r="AB9972">
        <v>3.4</v>
      </c>
      <c r="AD9972" t="s">
        <v>45</v>
      </c>
      <c r="AE9972" s="6">
        <v>44705</v>
      </c>
      <c r="AF9972" t="str">
        <f>_xlfn.IFS(fact_orders[[#This Row],[delivery_time]]&lt;=40,"EARLY",fact_orders[[#This Row],[delivery_time]]&gt;=50,"LATE",TRUE,"ON TIME")</f>
        <v>EARLY</v>
      </c>
    </row>
    <row r="9973" spans="16:32" x14ac:dyDescent="0.25">
      <c r="P9973">
        <v>9961</v>
      </c>
      <c r="Q9973">
        <v>147</v>
      </c>
      <c r="R9973">
        <v>9</v>
      </c>
      <c r="S9973" s="6">
        <v>45015</v>
      </c>
      <c r="T9973" s="6">
        <v>0.61597222222222225</v>
      </c>
      <c r="U9973" t="s">
        <v>43</v>
      </c>
      <c r="V9973">
        <v>2442</v>
      </c>
      <c r="W9973">
        <v>17</v>
      </c>
      <c r="X9973">
        <v>32</v>
      </c>
      <c r="Z9973" t="s">
        <v>25</v>
      </c>
      <c r="AA9973" t="s">
        <v>44</v>
      </c>
      <c r="AB9973">
        <v>4.0999999999999996</v>
      </c>
      <c r="AD9973" t="s">
        <v>45</v>
      </c>
      <c r="AE9973" s="6">
        <v>44708</v>
      </c>
      <c r="AF9973" t="str">
        <f>_xlfn.IFS(fact_orders[[#This Row],[delivery_time]]&lt;=40,"EARLY",fact_orders[[#This Row],[delivery_time]]&gt;=50,"LATE",TRUE,"ON TIME")</f>
        <v>EARLY</v>
      </c>
    </row>
    <row r="9974" spans="16:32" x14ac:dyDescent="0.25">
      <c r="P9974">
        <v>9962</v>
      </c>
      <c r="Q9974">
        <v>270</v>
      </c>
      <c r="R9974">
        <v>3</v>
      </c>
      <c r="S9974" s="6">
        <v>45015</v>
      </c>
      <c r="T9974" s="6">
        <v>0.69444444444444442</v>
      </c>
      <c r="U9974" t="s">
        <v>43</v>
      </c>
      <c r="V9974">
        <v>4978</v>
      </c>
      <c r="W9974">
        <v>22</v>
      </c>
      <c r="X9974">
        <v>53</v>
      </c>
      <c r="Y9974">
        <v>8</v>
      </c>
      <c r="Z9974" t="s">
        <v>19</v>
      </c>
      <c r="AA9974" t="s">
        <v>44</v>
      </c>
      <c r="AB9974">
        <v>4</v>
      </c>
      <c r="AC9974">
        <v>8</v>
      </c>
      <c r="AD9974" t="s">
        <v>45</v>
      </c>
      <c r="AE9974" s="6">
        <v>44831</v>
      </c>
      <c r="AF9974" t="str">
        <f>_xlfn.IFS(fact_orders[[#This Row],[delivery_time]]&lt;=40,"EARLY",fact_orders[[#This Row],[delivery_time]]&gt;=50,"LATE",TRUE,"ON TIME")</f>
        <v>LATE</v>
      </c>
    </row>
    <row r="9975" spans="16:32" x14ac:dyDescent="0.25">
      <c r="P9975">
        <v>9963</v>
      </c>
      <c r="Q9975">
        <v>366</v>
      </c>
      <c r="R9975">
        <v>16</v>
      </c>
      <c r="S9975" s="6">
        <v>45015</v>
      </c>
      <c r="T9975" s="6">
        <v>0.54097222222222219</v>
      </c>
      <c r="U9975" t="s">
        <v>43</v>
      </c>
      <c r="V9975">
        <v>3859</v>
      </c>
      <c r="W9975">
        <v>17</v>
      </c>
      <c r="X9975">
        <v>46</v>
      </c>
      <c r="Y9975">
        <v>12</v>
      </c>
      <c r="Z9975" t="s">
        <v>13</v>
      </c>
      <c r="AA9975" t="s">
        <v>47</v>
      </c>
      <c r="AB9975">
        <v>3.4</v>
      </c>
      <c r="AC9975">
        <v>12</v>
      </c>
      <c r="AD9975" t="s">
        <v>45</v>
      </c>
      <c r="AE9975" s="6">
        <v>44927</v>
      </c>
      <c r="AF9975" t="str">
        <f>_xlfn.IFS(fact_orders[[#This Row],[delivery_time]]&lt;=40,"EARLY",fact_orders[[#This Row],[delivery_time]]&gt;=50,"LATE",TRUE,"ON TIME")</f>
        <v>ON TIME</v>
      </c>
    </row>
    <row r="9976" spans="16:32" x14ac:dyDescent="0.25">
      <c r="P9976">
        <v>9964</v>
      </c>
      <c r="Q9976">
        <v>297</v>
      </c>
      <c r="R9976">
        <v>13</v>
      </c>
      <c r="S9976" s="6">
        <v>45015</v>
      </c>
      <c r="T9976" s="6">
        <v>0.9145833333333333</v>
      </c>
      <c r="U9976" t="s">
        <v>43</v>
      </c>
      <c r="V9976">
        <v>2980</v>
      </c>
      <c r="W9976">
        <v>29</v>
      </c>
      <c r="X9976">
        <v>42</v>
      </c>
      <c r="Z9976" t="s">
        <v>10</v>
      </c>
      <c r="AA9976" t="s">
        <v>46</v>
      </c>
      <c r="AB9976">
        <v>3.3</v>
      </c>
      <c r="AD9976" t="s">
        <v>45</v>
      </c>
      <c r="AE9976" s="6">
        <v>44858</v>
      </c>
      <c r="AF9976" t="str">
        <f>_xlfn.IFS(fact_orders[[#This Row],[delivery_time]]&lt;=40,"EARLY",fact_orders[[#This Row],[delivery_time]]&gt;=50,"LATE",TRUE,"ON TIME")</f>
        <v>ON TIME</v>
      </c>
    </row>
    <row r="9977" spans="16:32" x14ac:dyDescent="0.25">
      <c r="P9977">
        <v>9965</v>
      </c>
      <c r="Q9977">
        <v>443</v>
      </c>
      <c r="R9977">
        <v>2</v>
      </c>
      <c r="S9977" s="6">
        <v>45015</v>
      </c>
      <c r="T9977" s="6">
        <v>0.79513888888888884</v>
      </c>
      <c r="U9977" t="s">
        <v>43</v>
      </c>
      <c r="V9977">
        <v>5256</v>
      </c>
      <c r="W9977">
        <v>30</v>
      </c>
      <c r="X9977">
        <v>32</v>
      </c>
      <c r="Y9977">
        <v>35</v>
      </c>
      <c r="Z9977" t="s">
        <v>17</v>
      </c>
      <c r="AA9977" t="s">
        <v>46</v>
      </c>
      <c r="AB9977">
        <v>4.7</v>
      </c>
      <c r="AC9977">
        <v>35</v>
      </c>
      <c r="AD9977" t="s">
        <v>45</v>
      </c>
      <c r="AE9977" s="6">
        <v>45004</v>
      </c>
      <c r="AF9977" t="str">
        <f>_xlfn.IFS(fact_orders[[#This Row],[delivery_time]]&lt;=40,"EARLY",fact_orders[[#This Row],[delivery_time]]&gt;=50,"LATE",TRUE,"ON TIME")</f>
        <v>EARLY</v>
      </c>
    </row>
    <row r="9978" spans="16:32" x14ac:dyDescent="0.25">
      <c r="P9978">
        <v>9966</v>
      </c>
      <c r="Q9978">
        <v>41</v>
      </c>
      <c r="R9978">
        <v>3</v>
      </c>
      <c r="S9978" s="6">
        <v>45015</v>
      </c>
      <c r="T9978" s="6">
        <v>0.70625000000000004</v>
      </c>
      <c r="U9978" t="s">
        <v>43</v>
      </c>
      <c r="V9978">
        <v>3078</v>
      </c>
      <c r="W9978">
        <v>30</v>
      </c>
      <c r="X9978">
        <v>47</v>
      </c>
      <c r="Y9978">
        <v>23</v>
      </c>
      <c r="Z9978" t="s">
        <v>19</v>
      </c>
      <c r="AA9978" t="s">
        <v>44</v>
      </c>
      <c r="AB9978">
        <v>4</v>
      </c>
      <c r="AC9978">
        <v>23</v>
      </c>
      <c r="AD9978" t="s">
        <v>45</v>
      </c>
      <c r="AE9978" s="6">
        <v>44602</v>
      </c>
      <c r="AF9978" t="str">
        <f>_xlfn.IFS(fact_orders[[#This Row],[delivery_time]]&lt;=40,"EARLY",fact_orders[[#This Row],[delivery_time]]&gt;=50,"LATE",TRUE,"ON TIME")</f>
        <v>ON TIME</v>
      </c>
    </row>
    <row r="9979" spans="16:32" x14ac:dyDescent="0.25">
      <c r="P9979">
        <v>9967</v>
      </c>
      <c r="Q9979">
        <v>356</v>
      </c>
      <c r="R9979">
        <v>18</v>
      </c>
      <c r="S9979" s="6">
        <v>45015</v>
      </c>
      <c r="T9979" s="6">
        <v>0.49236111111111114</v>
      </c>
      <c r="U9979" t="s">
        <v>43</v>
      </c>
      <c r="V9979">
        <v>3307</v>
      </c>
      <c r="W9979">
        <v>35</v>
      </c>
      <c r="X9979">
        <v>43</v>
      </c>
      <c r="Y9979">
        <v>4</v>
      </c>
      <c r="Z9979" t="s">
        <v>15</v>
      </c>
      <c r="AA9979" t="s">
        <v>46</v>
      </c>
      <c r="AB9979">
        <v>3.1</v>
      </c>
      <c r="AC9979">
        <v>4</v>
      </c>
      <c r="AD9979" t="s">
        <v>45</v>
      </c>
      <c r="AE9979" s="6">
        <v>44917</v>
      </c>
      <c r="AF9979" t="str">
        <f>_xlfn.IFS(fact_orders[[#This Row],[delivery_time]]&lt;=40,"EARLY",fact_orders[[#This Row],[delivery_time]]&gt;=50,"LATE",TRUE,"ON TIME")</f>
        <v>ON TIME</v>
      </c>
    </row>
    <row r="9980" spans="16:32" x14ac:dyDescent="0.25">
      <c r="P9980">
        <v>9968</v>
      </c>
      <c r="Q9980">
        <v>167</v>
      </c>
      <c r="R9980">
        <v>13</v>
      </c>
      <c r="S9980" s="6">
        <v>45015</v>
      </c>
      <c r="T9980" s="6">
        <v>0.70347222222222228</v>
      </c>
      <c r="U9980" t="s">
        <v>43</v>
      </c>
      <c r="V9980">
        <v>4060</v>
      </c>
      <c r="W9980">
        <v>38</v>
      </c>
      <c r="X9980">
        <v>55</v>
      </c>
      <c r="Y9980">
        <v>3</v>
      </c>
      <c r="Z9980" t="s">
        <v>10</v>
      </c>
      <c r="AA9980" t="s">
        <v>46</v>
      </c>
      <c r="AB9980">
        <v>3.3</v>
      </c>
      <c r="AC9980">
        <v>3</v>
      </c>
      <c r="AD9980" t="s">
        <v>45</v>
      </c>
      <c r="AE9980" s="6">
        <v>44728</v>
      </c>
      <c r="AF9980" t="str">
        <f>_xlfn.IFS(fact_orders[[#This Row],[delivery_time]]&lt;=40,"EARLY",fact_orders[[#This Row],[delivery_time]]&gt;=50,"LATE",TRUE,"ON TIME")</f>
        <v>LATE</v>
      </c>
    </row>
    <row r="9981" spans="16:32" x14ac:dyDescent="0.25">
      <c r="P9981">
        <v>9969</v>
      </c>
      <c r="Q9981">
        <v>441</v>
      </c>
      <c r="R9981">
        <v>15</v>
      </c>
      <c r="S9981" s="6">
        <v>45015</v>
      </c>
      <c r="T9981" s="6">
        <v>0.79791666666666672</v>
      </c>
      <c r="U9981" t="s">
        <v>43</v>
      </c>
      <c r="V9981">
        <v>5844</v>
      </c>
      <c r="W9981">
        <v>18</v>
      </c>
      <c r="X9981">
        <v>45</v>
      </c>
      <c r="Y9981">
        <v>4</v>
      </c>
      <c r="Z9981" t="s">
        <v>12</v>
      </c>
      <c r="AA9981" t="s">
        <v>48</v>
      </c>
      <c r="AB9981">
        <v>3.8</v>
      </c>
      <c r="AC9981">
        <v>4</v>
      </c>
      <c r="AD9981" t="s">
        <v>45</v>
      </c>
      <c r="AE9981" s="6">
        <v>45002</v>
      </c>
      <c r="AF9981" t="str">
        <f>_xlfn.IFS(fact_orders[[#This Row],[delivery_time]]&lt;=40,"EARLY",fact_orders[[#This Row],[delivery_time]]&gt;=50,"LATE",TRUE,"ON TIME")</f>
        <v>ON TIME</v>
      </c>
    </row>
    <row r="9982" spans="16:32" x14ac:dyDescent="0.25">
      <c r="P9982">
        <v>9970</v>
      </c>
      <c r="Q9982">
        <v>367</v>
      </c>
      <c r="R9982">
        <v>9</v>
      </c>
      <c r="S9982" s="6">
        <v>45015</v>
      </c>
      <c r="T9982" s="6">
        <v>0.89583333333333337</v>
      </c>
      <c r="U9982" t="s">
        <v>43</v>
      </c>
      <c r="V9982">
        <v>2227</v>
      </c>
      <c r="W9982">
        <v>39</v>
      </c>
      <c r="X9982">
        <v>59</v>
      </c>
      <c r="Y9982">
        <v>19</v>
      </c>
      <c r="Z9982" t="s">
        <v>25</v>
      </c>
      <c r="AA9982" t="s">
        <v>44</v>
      </c>
      <c r="AB9982">
        <v>4.0999999999999996</v>
      </c>
      <c r="AC9982">
        <v>19</v>
      </c>
      <c r="AD9982" t="s">
        <v>45</v>
      </c>
      <c r="AE9982" s="6">
        <v>44928</v>
      </c>
      <c r="AF9982" t="str">
        <f>_xlfn.IFS(fact_orders[[#This Row],[delivery_time]]&lt;=40,"EARLY",fact_orders[[#This Row],[delivery_time]]&gt;=50,"LATE",TRUE,"ON TIME")</f>
        <v>LATE</v>
      </c>
    </row>
    <row r="9983" spans="16:32" x14ac:dyDescent="0.25">
      <c r="P9983">
        <v>9971</v>
      </c>
      <c r="Q9983">
        <v>245</v>
      </c>
      <c r="R9983">
        <v>1</v>
      </c>
      <c r="S9983" s="6">
        <v>45016</v>
      </c>
      <c r="T9983" s="6">
        <v>0.75763888888888886</v>
      </c>
      <c r="U9983" t="s">
        <v>43</v>
      </c>
      <c r="V9983">
        <v>3750</v>
      </c>
      <c r="W9983">
        <v>26</v>
      </c>
      <c r="X9983">
        <v>46</v>
      </c>
      <c r="Y9983">
        <v>43</v>
      </c>
      <c r="Z9983" t="s">
        <v>6</v>
      </c>
      <c r="AA9983" t="s">
        <v>48</v>
      </c>
      <c r="AB9983">
        <v>3</v>
      </c>
      <c r="AC9983">
        <v>43</v>
      </c>
      <c r="AD9983" t="s">
        <v>45</v>
      </c>
      <c r="AE9983" s="6">
        <v>44806</v>
      </c>
      <c r="AF9983" t="str">
        <f>_xlfn.IFS(fact_orders[[#This Row],[delivery_time]]&lt;=40,"EARLY",fact_orders[[#This Row],[delivery_time]]&gt;=50,"LATE",TRUE,"ON TIME")</f>
        <v>ON TIME</v>
      </c>
    </row>
    <row r="9984" spans="16:32" x14ac:dyDescent="0.25">
      <c r="P9984">
        <v>9972</v>
      </c>
      <c r="Q9984">
        <v>437</v>
      </c>
      <c r="R9984">
        <v>20</v>
      </c>
      <c r="S9984" s="6">
        <v>45016</v>
      </c>
      <c r="T9984" s="6">
        <v>0.53402777777777777</v>
      </c>
      <c r="U9984" t="s">
        <v>43</v>
      </c>
      <c r="V9984">
        <v>3667</v>
      </c>
      <c r="W9984">
        <v>33</v>
      </c>
      <c r="X9984">
        <v>38</v>
      </c>
      <c r="Y9984">
        <v>42</v>
      </c>
      <c r="Z9984" t="s">
        <v>18</v>
      </c>
      <c r="AA9984" t="s">
        <v>48</v>
      </c>
      <c r="AB9984">
        <v>3.8</v>
      </c>
      <c r="AC9984">
        <v>42</v>
      </c>
      <c r="AD9984" t="s">
        <v>45</v>
      </c>
      <c r="AE9984" s="6">
        <v>44998</v>
      </c>
      <c r="AF9984" t="str">
        <f>_xlfn.IFS(fact_orders[[#This Row],[delivery_time]]&lt;=40,"EARLY",fact_orders[[#This Row],[delivery_time]]&gt;=50,"LATE",TRUE,"ON TIME")</f>
        <v>EARLY</v>
      </c>
    </row>
    <row r="9985" spans="16:32" x14ac:dyDescent="0.25">
      <c r="P9985">
        <v>9973</v>
      </c>
      <c r="Q9985">
        <v>269</v>
      </c>
      <c r="R9985">
        <v>13</v>
      </c>
      <c r="S9985" s="6">
        <v>45016</v>
      </c>
      <c r="T9985" s="6">
        <v>0.89097222222222228</v>
      </c>
      <c r="U9985" t="s">
        <v>43</v>
      </c>
      <c r="V9985">
        <v>4907</v>
      </c>
      <c r="W9985">
        <v>15</v>
      </c>
      <c r="X9985">
        <v>54</v>
      </c>
      <c r="Z9985" t="s">
        <v>10</v>
      </c>
      <c r="AA9985" t="s">
        <v>46</v>
      </c>
      <c r="AB9985">
        <v>3.3</v>
      </c>
      <c r="AD9985" t="s">
        <v>45</v>
      </c>
      <c r="AE9985" s="6">
        <v>44830</v>
      </c>
      <c r="AF9985" t="str">
        <f>_xlfn.IFS(fact_orders[[#This Row],[delivery_time]]&lt;=40,"EARLY",fact_orders[[#This Row],[delivery_time]]&gt;=50,"LATE",TRUE,"ON TIME")</f>
        <v>LATE</v>
      </c>
    </row>
    <row r="9986" spans="16:32" x14ac:dyDescent="0.25">
      <c r="P9986">
        <v>9974</v>
      </c>
      <c r="Q9986">
        <v>22</v>
      </c>
      <c r="R9986">
        <v>13</v>
      </c>
      <c r="S9986" s="6">
        <v>45016</v>
      </c>
      <c r="T9986" s="6">
        <v>0.88541666666666663</v>
      </c>
      <c r="U9986" t="s">
        <v>43</v>
      </c>
      <c r="V9986">
        <v>2365</v>
      </c>
      <c r="W9986">
        <v>38</v>
      </c>
      <c r="X9986">
        <v>32</v>
      </c>
      <c r="Y9986">
        <v>34</v>
      </c>
      <c r="Z9986" t="s">
        <v>10</v>
      </c>
      <c r="AA9986" t="s">
        <v>46</v>
      </c>
      <c r="AB9986">
        <v>3.3</v>
      </c>
      <c r="AC9986">
        <v>34</v>
      </c>
      <c r="AD9986" t="s">
        <v>45</v>
      </c>
      <c r="AE9986" s="6">
        <v>44583</v>
      </c>
      <c r="AF9986" t="str">
        <f>_xlfn.IFS(fact_orders[[#This Row],[delivery_time]]&lt;=40,"EARLY",fact_orders[[#This Row],[delivery_time]]&gt;=50,"LATE",TRUE,"ON TIME")</f>
        <v>EARLY</v>
      </c>
    </row>
    <row r="9987" spans="16:32" x14ac:dyDescent="0.25">
      <c r="P9987">
        <v>9975</v>
      </c>
      <c r="Q9987">
        <v>261</v>
      </c>
      <c r="R9987">
        <v>6</v>
      </c>
      <c r="S9987" s="6">
        <v>45016</v>
      </c>
      <c r="T9987" s="6">
        <v>0.8618055555555556</v>
      </c>
      <c r="U9987" t="s">
        <v>43</v>
      </c>
      <c r="V9987">
        <v>3946</v>
      </c>
      <c r="W9987">
        <v>36</v>
      </c>
      <c r="X9987">
        <v>46</v>
      </c>
      <c r="Y9987">
        <v>46</v>
      </c>
      <c r="Z9987" t="s">
        <v>22</v>
      </c>
      <c r="AA9987" t="s">
        <v>47</v>
      </c>
      <c r="AB9987">
        <v>3.4</v>
      </c>
      <c r="AC9987">
        <v>46</v>
      </c>
      <c r="AD9987" t="s">
        <v>45</v>
      </c>
      <c r="AE9987" s="6">
        <v>44822</v>
      </c>
      <c r="AF9987" t="str">
        <f>_xlfn.IFS(fact_orders[[#This Row],[delivery_time]]&lt;=40,"EARLY",fact_orders[[#This Row],[delivery_time]]&gt;=50,"LATE",TRUE,"ON TIME")</f>
        <v>ON TIME</v>
      </c>
    </row>
    <row r="9988" spans="16:32" x14ac:dyDescent="0.25">
      <c r="P9988">
        <v>9976</v>
      </c>
      <c r="Q9988">
        <v>96</v>
      </c>
      <c r="R9988">
        <v>7</v>
      </c>
      <c r="S9988" s="6">
        <v>45016</v>
      </c>
      <c r="T9988" s="6">
        <v>0.57916666666666672</v>
      </c>
      <c r="U9988" t="s">
        <v>43</v>
      </c>
      <c r="V9988">
        <v>2326</v>
      </c>
      <c r="W9988">
        <v>25</v>
      </c>
      <c r="X9988">
        <v>38</v>
      </c>
      <c r="Z9988" t="s">
        <v>23</v>
      </c>
      <c r="AA9988" t="s">
        <v>44</v>
      </c>
      <c r="AB9988">
        <v>3.4</v>
      </c>
      <c r="AD9988" t="s">
        <v>45</v>
      </c>
      <c r="AE9988" s="6">
        <v>44657</v>
      </c>
      <c r="AF9988" t="str">
        <f>_xlfn.IFS(fact_orders[[#This Row],[delivery_time]]&lt;=40,"EARLY",fact_orders[[#This Row],[delivery_time]]&gt;=50,"LATE",TRUE,"ON TIME")</f>
        <v>EARLY</v>
      </c>
    </row>
    <row r="9989" spans="16:32" x14ac:dyDescent="0.25">
      <c r="P9989">
        <v>9977</v>
      </c>
      <c r="Q9989">
        <v>368</v>
      </c>
      <c r="R9989">
        <v>16</v>
      </c>
      <c r="S9989" s="6">
        <v>45016</v>
      </c>
      <c r="T9989" s="6">
        <v>0.72430555555555554</v>
      </c>
      <c r="U9989" t="s">
        <v>43</v>
      </c>
      <c r="V9989">
        <v>4108</v>
      </c>
      <c r="W9989">
        <v>27</v>
      </c>
      <c r="X9989">
        <v>35</v>
      </c>
      <c r="Y9989">
        <v>27</v>
      </c>
      <c r="Z9989" t="s">
        <v>13</v>
      </c>
      <c r="AA9989" t="s">
        <v>47</v>
      </c>
      <c r="AB9989">
        <v>3.4</v>
      </c>
      <c r="AC9989">
        <v>27</v>
      </c>
      <c r="AD9989" t="s">
        <v>45</v>
      </c>
      <c r="AE9989" s="6">
        <v>44929</v>
      </c>
      <c r="AF9989" t="str">
        <f>_xlfn.IFS(fact_orders[[#This Row],[delivery_time]]&lt;=40,"EARLY",fact_orders[[#This Row],[delivery_time]]&gt;=50,"LATE",TRUE,"ON TIME")</f>
        <v>EARLY</v>
      </c>
    </row>
    <row r="9990" spans="16:32" x14ac:dyDescent="0.25">
      <c r="P9990">
        <v>9978</v>
      </c>
      <c r="Q9990">
        <v>182</v>
      </c>
      <c r="R9990">
        <v>2</v>
      </c>
      <c r="S9990" s="6">
        <v>45016</v>
      </c>
      <c r="T9990" s="6">
        <v>0.61388888888888893</v>
      </c>
      <c r="U9990" t="s">
        <v>43</v>
      </c>
      <c r="V9990">
        <v>4944</v>
      </c>
      <c r="W9990">
        <v>24</v>
      </c>
      <c r="X9990">
        <v>58</v>
      </c>
      <c r="Y9990">
        <v>44</v>
      </c>
      <c r="Z9990" t="s">
        <v>17</v>
      </c>
      <c r="AA9990" t="s">
        <v>46</v>
      </c>
      <c r="AB9990">
        <v>4.7</v>
      </c>
      <c r="AC9990">
        <v>44</v>
      </c>
      <c r="AD9990" t="s">
        <v>45</v>
      </c>
      <c r="AE9990" s="6">
        <v>44743</v>
      </c>
      <c r="AF9990" t="str">
        <f>_xlfn.IFS(fact_orders[[#This Row],[delivery_time]]&lt;=40,"EARLY",fact_orders[[#This Row],[delivery_time]]&gt;=50,"LATE",TRUE,"ON TIME")</f>
        <v>LATE</v>
      </c>
    </row>
    <row r="9991" spans="16:32" x14ac:dyDescent="0.25">
      <c r="P9991">
        <v>9979</v>
      </c>
      <c r="Q9991">
        <v>445</v>
      </c>
      <c r="R9991">
        <v>10</v>
      </c>
      <c r="S9991" s="6">
        <v>45016</v>
      </c>
      <c r="T9991" s="6">
        <v>0.89444444444444449</v>
      </c>
      <c r="U9991" t="s">
        <v>43</v>
      </c>
      <c r="V9991">
        <v>3822</v>
      </c>
      <c r="W9991">
        <v>25</v>
      </c>
      <c r="X9991">
        <v>57</v>
      </c>
      <c r="Y9991">
        <v>30</v>
      </c>
      <c r="Z9991" t="s">
        <v>7</v>
      </c>
      <c r="AA9991" t="s">
        <v>46</v>
      </c>
      <c r="AB9991">
        <v>4.5</v>
      </c>
      <c r="AC9991">
        <v>30</v>
      </c>
      <c r="AD9991" t="s">
        <v>45</v>
      </c>
      <c r="AE9991" s="6">
        <v>45006</v>
      </c>
      <c r="AF9991" t="str">
        <f>_xlfn.IFS(fact_orders[[#This Row],[delivery_time]]&lt;=40,"EARLY",fact_orders[[#This Row],[delivery_time]]&gt;=50,"LATE",TRUE,"ON TIME")</f>
        <v>LATE</v>
      </c>
    </row>
    <row r="9992" spans="16:32" x14ac:dyDescent="0.25">
      <c r="P9992">
        <v>9980</v>
      </c>
      <c r="Q9992">
        <v>497</v>
      </c>
      <c r="R9992">
        <v>19</v>
      </c>
      <c r="S9992" s="6">
        <v>45016</v>
      </c>
      <c r="T9992" s="6">
        <v>0.82222222222222219</v>
      </c>
      <c r="U9992" t="s">
        <v>43</v>
      </c>
      <c r="V9992">
        <v>2542</v>
      </c>
      <c r="W9992">
        <v>16</v>
      </c>
      <c r="X9992">
        <v>33</v>
      </c>
      <c r="Y9992">
        <v>41</v>
      </c>
      <c r="Z9992" t="s">
        <v>16</v>
      </c>
      <c r="AA9992" t="s">
        <v>49</v>
      </c>
      <c r="AB9992">
        <v>4.5</v>
      </c>
      <c r="AC9992">
        <v>41</v>
      </c>
      <c r="AD9992" t="s">
        <v>45</v>
      </c>
      <c r="AE9992" s="6">
        <v>45058</v>
      </c>
      <c r="AF9992" t="str">
        <f>_xlfn.IFS(fact_orders[[#This Row],[delivery_time]]&lt;=40,"EARLY",fact_orders[[#This Row],[delivery_time]]&gt;=50,"LATE",TRUE,"ON TIME")</f>
        <v>EARLY</v>
      </c>
    </row>
    <row r="9993" spans="16:32" x14ac:dyDescent="0.25">
      <c r="P9993">
        <v>9981</v>
      </c>
      <c r="Q9993">
        <v>378</v>
      </c>
      <c r="R9993">
        <v>10</v>
      </c>
      <c r="S9993" s="6">
        <v>45016</v>
      </c>
      <c r="T9993" s="6">
        <v>0.89583333333333337</v>
      </c>
      <c r="U9993" t="s">
        <v>43</v>
      </c>
      <c r="V9993">
        <v>4037</v>
      </c>
      <c r="W9993">
        <v>34</v>
      </c>
      <c r="X9993">
        <v>36</v>
      </c>
      <c r="Y9993">
        <v>41</v>
      </c>
      <c r="Z9993" t="s">
        <v>7</v>
      </c>
      <c r="AA9993" t="s">
        <v>46</v>
      </c>
      <c r="AB9993">
        <v>4.5</v>
      </c>
      <c r="AC9993">
        <v>41</v>
      </c>
      <c r="AD9993" t="s">
        <v>45</v>
      </c>
      <c r="AE9993" s="6">
        <v>44939</v>
      </c>
      <c r="AF9993" t="str">
        <f>_xlfn.IFS(fact_orders[[#This Row],[delivery_time]]&lt;=40,"EARLY",fact_orders[[#This Row],[delivery_time]]&gt;=50,"LATE",TRUE,"ON TIME")</f>
        <v>EARLY</v>
      </c>
    </row>
    <row r="9994" spans="16:32" x14ac:dyDescent="0.25">
      <c r="P9994">
        <v>9982</v>
      </c>
      <c r="Q9994">
        <v>292</v>
      </c>
      <c r="R9994">
        <v>12</v>
      </c>
      <c r="S9994" s="6">
        <v>45016</v>
      </c>
      <c r="T9994" s="6">
        <v>0.89652777777777781</v>
      </c>
      <c r="U9994" t="s">
        <v>43</v>
      </c>
      <c r="V9994">
        <v>4518</v>
      </c>
      <c r="W9994">
        <v>22</v>
      </c>
      <c r="X9994">
        <v>40</v>
      </c>
      <c r="Z9994" t="s">
        <v>9</v>
      </c>
      <c r="AA9994" t="s">
        <v>44</v>
      </c>
      <c r="AB9994">
        <v>3.7</v>
      </c>
      <c r="AD9994" t="s">
        <v>45</v>
      </c>
      <c r="AE9994" s="6">
        <v>44853</v>
      </c>
      <c r="AF9994" t="str">
        <f>_xlfn.IFS(fact_orders[[#This Row],[delivery_time]]&lt;=40,"EARLY",fact_orders[[#This Row],[delivery_time]]&gt;=50,"LATE",TRUE,"ON TIME")</f>
        <v>EARLY</v>
      </c>
    </row>
    <row r="9995" spans="16:32" x14ac:dyDescent="0.25">
      <c r="P9995">
        <v>9983</v>
      </c>
      <c r="Q9995">
        <v>67</v>
      </c>
      <c r="R9995">
        <v>19</v>
      </c>
      <c r="S9995" s="6">
        <v>45016</v>
      </c>
      <c r="T9995" s="6">
        <v>0.52847222222222223</v>
      </c>
      <c r="U9995" t="s">
        <v>43</v>
      </c>
      <c r="V9995">
        <v>4539</v>
      </c>
      <c r="W9995">
        <v>32</v>
      </c>
      <c r="X9995">
        <v>36</v>
      </c>
      <c r="Y9995">
        <v>46</v>
      </c>
      <c r="Z9995" t="s">
        <v>16</v>
      </c>
      <c r="AA9995" t="s">
        <v>49</v>
      </c>
      <c r="AB9995">
        <v>4.5</v>
      </c>
      <c r="AC9995">
        <v>46</v>
      </c>
      <c r="AD9995" t="s">
        <v>45</v>
      </c>
      <c r="AE9995" s="6">
        <v>44628</v>
      </c>
      <c r="AF9995" t="str">
        <f>_xlfn.IFS(fact_orders[[#This Row],[delivery_time]]&lt;=40,"EARLY",fact_orders[[#This Row],[delivery_time]]&gt;=50,"LATE",TRUE,"ON TIME")</f>
        <v>EARLY</v>
      </c>
    </row>
    <row r="9996" spans="16:32" x14ac:dyDescent="0.25">
      <c r="P9996">
        <v>9984</v>
      </c>
      <c r="Q9996">
        <v>312</v>
      </c>
      <c r="R9996">
        <v>18</v>
      </c>
      <c r="S9996" s="6">
        <v>45016</v>
      </c>
      <c r="T9996" s="6">
        <v>0.45277777777777778</v>
      </c>
      <c r="U9996" t="s">
        <v>43</v>
      </c>
      <c r="V9996">
        <v>4391</v>
      </c>
      <c r="W9996">
        <v>20</v>
      </c>
      <c r="X9996">
        <v>48</v>
      </c>
      <c r="Z9996" t="s">
        <v>15</v>
      </c>
      <c r="AA9996" t="s">
        <v>46</v>
      </c>
      <c r="AB9996">
        <v>3.1</v>
      </c>
      <c r="AD9996" t="s">
        <v>45</v>
      </c>
      <c r="AE9996" s="6">
        <v>44873</v>
      </c>
      <c r="AF9996" t="str">
        <f>_xlfn.IFS(fact_orders[[#This Row],[delivery_time]]&lt;=40,"EARLY",fact_orders[[#This Row],[delivery_time]]&gt;=50,"LATE",TRUE,"ON TIME")</f>
        <v>ON TIME</v>
      </c>
    </row>
    <row r="9997" spans="16:32" x14ac:dyDescent="0.25">
      <c r="P9997">
        <v>9985</v>
      </c>
      <c r="Q9997">
        <v>252</v>
      </c>
      <c r="R9997">
        <v>9</v>
      </c>
      <c r="S9997" s="6">
        <v>45016</v>
      </c>
      <c r="T9997" s="6">
        <v>0.55000000000000004</v>
      </c>
      <c r="U9997" t="s">
        <v>43</v>
      </c>
      <c r="V9997">
        <v>3122</v>
      </c>
      <c r="W9997">
        <v>18</v>
      </c>
      <c r="X9997">
        <v>47</v>
      </c>
      <c r="Y9997">
        <v>16</v>
      </c>
      <c r="Z9997" t="s">
        <v>25</v>
      </c>
      <c r="AA9997" t="s">
        <v>44</v>
      </c>
      <c r="AB9997">
        <v>4.0999999999999996</v>
      </c>
      <c r="AC9997">
        <v>16</v>
      </c>
      <c r="AD9997" t="s">
        <v>45</v>
      </c>
      <c r="AE9997" s="6">
        <v>44813</v>
      </c>
      <c r="AF9997" t="str">
        <f>_xlfn.IFS(fact_orders[[#This Row],[delivery_time]]&lt;=40,"EARLY",fact_orders[[#This Row],[delivery_time]]&gt;=50,"LATE",TRUE,"ON TIME")</f>
        <v>ON TIME</v>
      </c>
    </row>
    <row r="9998" spans="16:32" x14ac:dyDescent="0.25">
      <c r="P9998">
        <v>9986</v>
      </c>
      <c r="Q9998">
        <v>417</v>
      </c>
      <c r="R9998">
        <v>1</v>
      </c>
      <c r="S9998" s="6">
        <v>45016</v>
      </c>
      <c r="T9998" s="6">
        <v>0.78749999999999998</v>
      </c>
      <c r="U9998" t="s">
        <v>43</v>
      </c>
      <c r="V9998">
        <v>2514</v>
      </c>
      <c r="W9998">
        <v>17</v>
      </c>
      <c r="X9998">
        <v>53</v>
      </c>
      <c r="Y9998">
        <v>19</v>
      </c>
      <c r="Z9998" t="s">
        <v>6</v>
      </c>
      <c r="AA9998" t="s">
        <v>48</v>
      </c>
      <c r="AB9998">
        <v>3</v>
      </c>
      <c r="AC9998">
        <v>19</v>
      </c>
      <c r="AD9998" t="s">
        <v>45</v>
      </c>
      <c r="AE9998" s="6">
        <v>44978</v>
      </c>
      <c r="AF9998" t="str">
        <f>_xlfn.IFS(fact_orders[[#This Row],[delivery_time]]&lt;=40,"EARLY",fact_orders[[#This Row],[delivery_time]]&gt;=50,"LATE",TRUE,"ON TIME")</f>
        <v>LATE</v>
      </c>
    </row>
    <row r="9999" spans="16:32" x14ac:dyDescent="0.25">
      <c r="P9999">
        <v>9987</v>
      </c>
      <c r="Q9999">
        <v>450</v>
      </c>
      <c r="R9999">
        <v>11</v>
      </c>
      <c r="S9999" s="6">
        <v>45016</v>
      </c>
      <c r="T9999" s="6">
        <v>0.75069444444444444</v>
      </c>
      <c r="U9999" t="s">
        <v>43</v>
      </c>
      <c r="V9999">
        <v>3747</v>
      </c>
      <c r="W9999">
        <v>18</v>
      </c>
      <c r="X9999">
        <v>47</v>
      </c>
      <c r="Y9999">
        <v>30</v>
      </c>
      <c r="Z9999" t="s">
        <v>8</v>
      </c>
      <c r="AA9999" t="s">
        <v>48</v>
      </c>
      <c r="AB9999">
        <v>3.3</v>
      </c>
      <c r="AC9999">
        <v>30</v>
      </c>
      <c r="AD9999" t="s">
        <v>45</v>
      </c>
      <c r="AE9999" s="6">
        <v>45011</v>
      </c>
      <c r="AF9999" t="str">
        <f>_xlfn.IFS(fact_orders[[#This Row],[delivery_time]]&lt;=40,"EARLY",fact_orders[[#This Row],[delivery_time]]&gt;=50,"LATE",TRUE,"ON TIME")</f>
        <v>ON TIME</v>
      </c>
    </row>
    <row r="10000" spans="16:32" x14ac:dyDescent="0.25">
      <c r="P10000">
        <v>9988</v>
      </c>
      <c r="Q10000">
        <v>110</v>
      </c>
      <c r="R10000">
        <v>19</v>
      </c>
      <c r="S10000" s="6">
        <v>45016</v>
      </c>
      <c r="T10000" s="6">
        <v>0.80069444444444449</v>
      </c>
      <c r="U10000" t="s">
        <v>43</v>
      </c>
      <c r="V10000">
        <v>5630</v>
      </c>
      <c r="W10000">
        <v>32</v>
      </c>
      <c r="X10000">
        <v>38</v>
      </c>
      <c r="Z10000" t="s">
        <v>16</v>
      </c>
      <c r="AA10000" t="s">
        <v>49</v>
      </c>
      <c r="AB10000">
        <v>4.5</v>
      </c>
      <c r="AD10000" t="s">
        <v>45</v>
      </c>
      <c r="AE10000" s="6">
        <v>44671</v>
      </c>
      <c r="AF10000" t="str">
        <f>_xlfn.IFS(fact_orders[[#This Row],[delivery_time]]&lt;=40,"EARLY",fact_orders[[#This Row],[delivery_time]]&gt;=50,"LATE",TRUE,"ON TIME")</f>
        <v>EARLY</v>
      </c>
    </row>
    <row r="10001" spans="16:32" x14ac:dyDescent="0.25">
      <c r="P10001">
        <v>9989</v>
      </c>
      <c r="Q10001">
        <v>403</v>
      </c>
      <c r="R10001">
        <v>9</v>
      </c>
      <c r="S10001" s="6">
        <v>45016</v>
      </c>
      <c r="T10001" s="6">
        <v>0.59722222222222221</v>
      </c>
      <c r="U10001" t="s">
        <v>43</v>
      </c>
      <c r="V10001">
        <v>5631</v>
      </c>
      <c r="W10001">
        <v>37</v>
      </c>
      <c r="X10001">
        <v>44</v>
      </c>
      <c r="Y10001">
        <v>28</v>
      </c>
      <c r="Z10001" t="s">
        <v>25</v>
      </c>
      <c r="AA10001" t="s">
        <v>44</v>
      </c>
      <c r="AB10001">
        <v>4.0999999999999996</v>
      </c>
      <c r="AC10001">
        <v>28</v>
      </c>
      <c r="AD10001" t="s">
        <v>45</v>
      </c>
      <c r="AE10001" s="6">
        <v>44964</v>
      </c>
      <c r="AF10001" t="str">
        <f>_xlfn.IFS(fact_orders[[#This Row],[delivery_time]]&lt;=40,"EARLY",fact_orders[[#This Row],[delivery_time]]&gt;=50,"LATE",TRUE,"ON TIME")</f>
        <v>ON TIME</v>
      </c>
    </row>
    <row r="10002" spans="16:32" x14ac:dyDescent="0.25">
      <c r="P10002">
        <v>9990</v>
      </c>
      <c r="Q10002">
        <v>42</v>
      </c>
      <c r="R10002">
        <v>5</v>
      </c>
      <c r="S10002" s="6">
        <v>45016</v>
      </c>
      <c r="T10002" s="6">
        <v>0.78125</v>
      </c>
      <c r="U10002" t="s">
        <v>43</v>
      </c>
      <c r="V10002">
        <v>4911</v>
      </c>
      <c r="W10002">
        <v>36</v>
      </c>
      <c r="X10002">
        <v>46</v>
      </c>
      <c r="Y10002">
        <v>30</v>
      </c>
      <c r="Z10002" t="s">
        <v>21</v>
      </c>
      <c r="AA10002" t="s">
        <v>46</v>
      </c>
      <c r="AB10002">
        <v>3</v>
      </c>
      <c r="AC10002">
        <v>30</v>
      </c>
      <c r="AD10002" t="s">
        <v>45</v>
      </c>
      <c r="AE10002" s="6">
        <v>44603</v>
      </c>
      <c r="AF10002" t="str">
        <f>_xlfn.IFS(fact_orders[[#This Row],[delivery_time]]&lt;=40,"EARLY",fact_orders[[#This Row],[delivery_time]]&gt;=50,"LATE",TRUE,"ON TIME")</f>
        <v>ON TIME</v>
      </c>
    </row>
    <row r="10003" spans="16:32" x14ac:dyDescent="0.25">
      <c r="P10003">
        <v>9991</v>
      </c>
      <c r="Q10003">
        <v>472</v>
      </c>
      <c r="R10003">
        <v>1</v>
      </c>
      <c r="S10003" s="6">
        <v>45016</v>
      </c>
      <c r="T10003" s="6">
        <v>0.74513888888888891</v>
      </c>
      <c r="U10003" t="s">
        <v>43</v>
      </c>
      <c r="V10003">
        <v>4419</v>
      </c>
      <c r="W10003">
        <v>17</v>
      </c>
      <c r="X10003">
        <v>39</v>
      </c>
      <c r="Y10003">
        <v>24</v>
      </c>
      <c r="Z10003" t="s">
        <v>6</v>
      </c>
      <c r="AA10003" t="s">
        <v>48</v>
      </c>
      <c r="AB10003">
        <v>3</v>
      </c>
      <c r="AC10003">
        <v>24</v>
      </c>
      <c r="AD10003" t="s">
        <v>45</v>
      </c>
      <c r="AE10003" s="6">
        <v>45033</v>
      </c>
      <c r="AF10003" t="str">
        <f>_xlfn.IFS(fact_orders[[#This Row],[delivery_time]]&lt;=40,"EARLY",fact_orders[[#This Row],[delivery_time]]&gt;=50,"LATE",TRUE,"ON TIME")</f>
        <v>EARLY</v>
      </c>
    </row>
    <row r="10004" spans="16:32" x14ac:dyDescent="0.25">
      <c r="P10004">
        <v>9992</v>
      </c>
      <c r="Q10004">
        <v>415</v>
      </c>
      <c r="R10004">
        <v>13</v>
      </c>
      <c r="S10004" s="6">
        <v>45016</v>
      </c>
      <c r="T10004" s="6">
        <v>0.62083333333333335</v>
      </c>
      <c r="U10004" t="s">
        <v>43</v>
      </c>
      <c r="V10004">
        <v>2408</v>
      </c>
      <c r="W10004">
        <v>25</v>
      </c>
      <c r="X10004">
        <v>34</v>
      </c>
      <c r="Y10004">
        <v>16</v>
      </c>
      <c r="Z10004" t="s">
        <v>10</v>
      </c>
      <c r="AA10004" t="s">
        <v>46</v>
      </c>
      <c r="AB10004">
        <v>3.3</v>
      </c>
      <c r="AC10004">
        <v>16</v>
      </c>
      <c r="AD10004" t="s">
        <v>45</v>
      </c>
      <c r="AE10004" s="6">
        <v>44976</v>
      </c>
      <c r="AF10004" t="str">
        <f>_xlfn.IFS(fact_orders[[#This Row],[delivery_time]]&lt;=40,"EARLY",fact_orders[[#This Row],[delivery_time]]&gt;=50,"LATE",TRUE,"ON TIME")</f>
        <v>EARLY</v>
      </c>
    </row>
    <row r="10005" spans="16:32" x14ac:dyDescent="0.25">
      <c r="P10005">
        <v>9993</v>
      </c>
      <c r="Q10005">
        <v>446</v>
      </c>
      <c r="R10005">
        <v>3</v>
      </c>
      <c r="S10005" s="6">
        <v>45016</v>
      </c>
      <c r="T10005" s="6">
        <v>0.65069444444444446</v>
      </c>
      <c r="U10005" t="s">
        <v>43</v>
      </c>
      <c r="V10005">
        <v>5551</v>
      </c>
      <c r="W10005">
        <v>30</v>
      </c>
      <c r="X10005">
        <v>46</v>
      </c>
      <c r="Z10005" t="s">
        <v>19</v>
      </c>
      <c r="AA10005" t="s">
        <v>44</v>
      </c>
      <c r="AB10005">
        <v>4</v>
      </c>
      <c r="AD10005" t="s">
        <v>45</v>
      </c>
      <c r="AE10005" s="6">
        <v>45007</v>
      </c>
      <c r="AF10005" t="str">
        <f>_xlfn.IFS(fact_orders[[#This Row],[delivery_time]]&lt;=40,"EARLY",fact_orders[[#This Row],[delivery_time]]&gt;=50,"LATE",TRUE,"ON TIME")</f>
        <v>ON TIME</v>
      </c>
    </row>
    <row r="10006" spans="16:32" x14ac:dyDescent="0.25">
      <c r="P10006">
        <v>9994</v>
      </c>
      <c r="Q10006">
        <v>448</v>
      </c>
      <c r="R10006">
        <v>2</v>
      </c>
      <c r="S10006" s="6">
        <v>45016</v>
      </c>
      <c r="T10006" s="6">
        <v>0.59583333333333333</v>
      </c>
      <c r="U10006" t="s">
        <v>43</v>
      </c>
      <c r="V10006">
        <v>3683</v>
      </c>
      <c r="W10006">
        <v>36</v>
      </c>
      <c r="X10006">
        <v>59</v>
      </c>
      <c r="Y10006">
        <v>20</v>
      </c>
      <c r="Z10006" t="s">
        <v>17</v>
      </c>
      <c r="AA10006" t="s">
        <v>46</v>
      </c>
      <c r="AB10006">
        <v>4.7</v>
      </c>
      <c r="AC10006">
        <v>20</v>
      </c>
      <c r="AD10006" t="s">
        <v>45</v>
      </c>
      <c r="AE10006" s="6">
        <v>45009</v>
      </c>
      <c r="AF10006" t="str">
        <f>_xlfn.IFS(fact_orders[[#This Row],[delivery_time]]&lt;=40,"EARLY",fact_orders[[#This Row],[delivery_time]]&gt;=50,"LATE",TRUE,"ON TIME")</f>
        <v>LATE</v>
      </c>
    </row>
    <row r="10007" spans="16:32" x14ac:dyDescent="0.25">
      <c r="P10007">
        <v>9995</v>
      </c>
      <c r="Q10007">
        <v>338</v>
      </c>
      <c r="R10007">
        <v>3</v>
      </c>
      <c r="S10007" s="6">
        <v>45016</v>
      </c>
      <c r="T10007" s="6">
        <v>0.91249999999999998</v>
      </c>
      <c r="U10007" t="s">
        <v>43</v>
      </c>
      <c r="V10007">
        <v>2300</v>
      </c>
      <c r="W10007">
        <v>35</v>
      </c>
      <c r="X10007">
        <v>52</v>
      </c>
      <c r="Y10007">
        <v>11</v>
      </c>
      <c r="Z10007" t="s">
        <v>19</v>
      </c>
      <c r="AA10007" t="s">
        <v>44</v>
      </c>
      <c r="AB10007">
        <v>4</v>
      </c>
      <c r="AC10007">
        <v>11</v>
      </c>
      <c r="AD10007" t="s">
        <v>45</v>
      </c>
      <c r="AE10007" s="6">
        <v>44899</v>
      </c>
      <c r="AF10007" t="str">
        <f>_xlfn.IFS(fact_orders[[#This Row],[delivery_time]]&lt;=40,"EARLY",fact_orders[[#This Row],[delivery_time]]&gt;=50,"LATE",TRUE,"ON TIME")</f>
        <v>LATE</v>
      </c>
    </row>
    <row r="10008" spans="16:32" x14ac:dyDescent="0.25">
      <c r="P10008">
        <v>9996</v>
      </c>
      <c r="Q10008">
        <v>95</v>
      </c>
      <c r="R10008">
        <v>9</v>
      </c>
      <c r="S10008" s="6">
        <v>45016</v>
      </c>
      <c r="T10008" s="6">
        <v>0.79583333333333328</v>
      </c>
      <c r="U10008" t="s">
        <v>43</v>
      </c>
      <c r="V10008">
        <v>4464</v>
      </c>
      <c r="W10008">
        <v>15</v>
      </c>
      <c r="X10008">
        <v>38</v>
      </c>
      <c r="Y10008">
        <v>20</v>
      </c>
      <c r="Z10008" t="s">
        <v>25</v>
      </c>
      <c r="AA10008" t="s">
        <v>44</v>
      </c>
      <c r="AB10008">
        <v>4.0999999999999996</v>
      </c>
      <c r="AC10008">
        <v>20</v>
      </c>
      <c r="AD10008" t="s">
        <v>45</v>
      </c>
      <c r="AE10008" s="6">
        <v>44656</v>
      </c>
      <c r="AF10008" t="str">
        <f>_xlfn.IFS(fact_orders[[#This Row],[delivery_time]]&lt;=40,"EARLY",fact_orders[[#This Row],[delivery_time]]&gt;=50,"LATE",TRUE,"ON TIME")</f>
        <v>EARLY</v>
      </c>
    </row>
    <row r="10009" spans="16:32" x14ac:dyDescent="0.25">
      <c r="P10009">
        <v>9997</v>
      </c>
      <c r="Q10009">
        <v>167</v>
      </c>
      <c r="R10009">
        <v>12</v>
      </c>
      <c r="S10009" s="6">
        <v>45016</v>
      </c>
      <c r="T10009" s="6">
        <v>0.47430555555555554</v>
      </c>
      <c r="U10009" t="s">
        <v>43</v>
      </c>
      <c r="V10009">
        <v>4512</v>
      </c>
      <c r="W10009">
        <v>38</v>
      </c>
      <c r="X10009">
        <v>32</v>
      </c>
      <c r="Y10009">
        <v>19</v>
      </c>
      <c r="Z10009" t="s">
        <v>9</v>
      </c>
      <c r="AA10009" t="s">
        <v>44</v>
      </c>
      <c r="AB10009">
        <v>3.7</v>
      </c>
      <c r="AC10009">
        <v>19</v>
      </c>
      <c r="AD10009" t="s">
        <v>45</v>
      </c>
      <c r="AE10009" s="6">
        <v>44728</v>
      </c>
      <c r="AF10009" t="str">
        <f>_xlfn.IFS(fact_orders[[#This Row],[delivery_time]]&lt;=40,"EARLY",fact_orders[[#This Row],[delivery_time]]&gt;=50,"LATE",TRUE,"ON TIME")</f>
        <v>EARLY</v>
      </c>
    </row>
    <row r="10010" spans="16:32" x14ac:dyDescent="0.25">
      <c r="P10010">
        <v>9998</v>
      </c>
      <c r="Q10010">
        <v>69</v>
      </c>
      <c r="R10010">
        <v>11</v>
      </c>
      <c r="S10010" s="6">
        <v>45016</v>
      </c>
      <c r="T10010" s="6">
        <v>0.56736111111111109</v>
      </c>
      <c r="U10010" t="s">
        <v>43</v>
      </c>
      <c r="V10010">
        <v>3285</v>
      </c>
      <c r="W10010">
        <v>38</v>
      </c>
      <c r="X10010">
        <v>43</v>
      </c>
      <c r="Y10010">
        <v>41</v>
      </c>
      <c r="Z10010" t="s">
        <v>8</v>
      </c>
      <c r="AA10010" t="s">
        <v>48</v>
      </c>
      <c r="AB10010">
        <v>3.3</v>
      </c>
      <c r="AC10010">
        <v>41</v>
      </c>
      <c r="AD10010" t="s">
        <v>45</v>
      </c>
      <c r="AE10010" s="6">
        <v>44630</v>
      </c>
      <c r="AF10010" t="str">
        <f>_xlfn.IFS(fact_orders[[#This Row],[delivery_time]]&lt;=40,"EARLY",fact_orders[[#This Row],[delivery_time]]&gt;=50,"LATE",TRUE,"ON TIME")</f>
        <v>ON TIME</v>
      </c>
    </row>
    <row r="10011" spans="16:32" x14ac:dyDescent="0.25">
      <c r="P10011">
        <v>9999</v>
      </c>
      <c r="Q10011">
        <v>137</v>
      </c>
      <c r="R10011">
        <v>10</v>
      </c>
      <c r="S10011" s="6">
        <v>45016</v>
      </c>
      <c r="T10011" s="6">
        <v>0.41805555555555557</v>
      </c>
      <c r="U10011" t="s">
        <v>43</v>
      </c>
      <c r="V10011">
        <v>5222</v>
      </c>
      <c r="W10011">
        <v>35</v>
      </c>
      <c r="X10011">
        <v>30</v>
      </c>
      <c r="Y10011">
        <v>40</v>
      </c>
      <c r="Z10011" t="s">
        <v>7</v>
      </c>
      <c r="AA10011" t="s">
        <v>46</v>
      </c>
      <c r="AB10011">
        <v>4.5</v>
      </c>
      <c r="AC10011">
        <v>40</v>
      </c>
      <c r="AD10011" t="s">
        <v>45</v>
      </c>
      <c r="AE10011" s="6">
        <v>44698</v>
      </c>
      <c r="AF10011" t="str">
        <f>_xlfn.IFS(fact_orders[[#This Row],[delivery_time]]&lt;=40,"EARLY",fact_orders[[#This Row],[delivery_time]]&gt;=50,"LATE",TRUE,"ON TIME")</f>
        <v>EARLY</v>
      </c>
    </row>
    <row r="10012" spans="16:32" x14ac:dyDescent="0.25">
      <c r="P10012">
        <v>10000</v>
      </c>
      <c r="Q10012">
        <v>493</v>
      </c>
      <c r="R10012">
        <v>8</v>
      </c>
      <c r="S10012" s="6">
        <v>45016</v>
      </c>
      <c r="T10012" s="6">
        <v>0.55069444444444449</v>
      </c>
      <c r="U10012" t="s">
        <v>43</v>
      </c>
      <c r="V10012">
        <v>3373</v>
      </c>
      <c r="W10012">
        <v>34</v>
      </c>
      <c r="X10012">
        <v>51</v>
      </c>
      <c r="Z10012" t="s">
        <v>24</v>
      </c>
      <c r="AA10012" t="s">
        <v>44</v>
      </c>
      <c r="AB10012">
        <v>4.2</v>
      </c>
      <c r="AD10012" t="s">
        <v>45</v>
      </c>
      <c r="AE10012" s="6">
        <v>45054</v>
      </c>
      <c r="AF10012" t="str">
        <f>_xlfn.IFS(fact_orders[[#This Row],[delivery_time]]&lt;=40,"EARLY",fact_orders[[#This Row],[delivery_time]]&gt;=50,"LATE",TRUE,"ON TIME")</f>
        <v>LATE</v>
      </c>
    </row>
    <row r="10013" spans="16:32" x14ac:dyDescent="0.25">
      <c r="P10013">
        <v>10001</v>
      </c>
      <c r="Q10013">
        <v>365</v>
      </c>
      <c r="R10013">
        <v>6</v>
      </c>
      <c r="S10013" s="6">
        <v>45017</v>
      </c>
      <c r="T10013" s="6">
        <v>0.54513888888888884</v>
      </c>
      <c r="U10013" t="s">
        <v>43</v>
      </c>
      <c r="V10013">
        <v>3715</v>
      </c>
      <c r="W10013">
        <v>16</v>
      </c>
      <c r="X10013">
        <v>48</v>
      </c>
      <c r="Y10013">
        <v>8</v>
      </c>
      <c r="Z10013" t="s">
        <v>22</v>
      </c>
      <c r="AA10013" t="s">
        <v>47</v>
      </c>
      <c r="AB10013">
        <v>3.4</v>
      </c>
      <c r="AC10013">
        <v>8</v>
      </c>
      <c r="AD10013" t="s">
        <v>45</v>
      </c>
      <c r="AE10013" s="6">
        <v>44926</v>
      </c>
      <c r="AF10013" t="str">
        <f>_xlfn.IFS(fact_orders[[#This Row],[delivery_time]]&lt;=40,"EARLY",fact_orders[[#This Row],[delivery_time]]&gt;=50,"LATE",TRUE,"ON TIME")</f>
        <v>ON TIME</v>
      </c>
    </row>
    <row r="10014" spans="16:32" x14ac:dyDescent="0.25">
      <c r="P10014">
        <v>10002</v>
      </c>
      <c r="Q10014">
        <v>43</v>
      </c>
      <c r="R10014">
        <v>3</v>
      </c>
      <c r="S10014" s="6">
        <v>45017</v>
      </c>
      <c r="T10014" s="6">
        <v>0.86041666666666672</v>
      </c>
      <c r="U10014" t="s">
        <v>43</v>
      </c>
      <c r="V10014">
        <v>3276</v>
      </c>
      <c r="W10014">
        <v>31</v>
      </c>
      <c r="X10014">
        <v>40</v>
      </c>
      <c r="Y10014">
        <v>10</v>
      </c>
      <c r="Z10014" t="s">
        <v>19</v>
      </c>
      <c r="AA10014" t="s">
        <v>44</v>
      </c>
      <c r="AB10014">
        <v>4</v>
      </c>
      <c r="AC10014">
        <v>10</v>
      </c>
      <c r="AD10014" t="s">
        <v>45</v>
      </c>
      <c r="AE10014" s="6">
        <v>44604</v>
      </c>
      <c r="AF10014" t="str">
        <f>_xlfn.IFS(fact_orders[[#This Row],[delivery_time]]&lt;=40,"EARLY",fact_orders[[#This Row],[delivery_time]]&gt;=50,"LATE",TRUE,"ON TIME")</f>
        <v>EARLY</v>
      </c>
    </row>
    <row r="10015" spans="16:32" x14ac:dyDescent="0.25">
      <c r="P10015">
        <v>10003</v>
      </c>
      <c r="Q10015">
        <v>185</v>
      </c>
      <c r="R10015">
        <v>1</v>
      </c>
      <c r="S10015" s="6">
        <v>45017</v>
      </c>
      <c r="T10015" s="6">
        <v>0.56805555555555554</v>
      </c>
      <c r="U10015" t="s">
        <v>43</v>
      </c>
      <c r="V10015">
        <v>2213</v>
      </c>
      <c r="W10015">
        <v>36</v>
      </c>
      <c r="X10015">
        <v>51</v>
      </c>
      <c r="Y10015">
        <v>26</v>
      </c>
      <c r="Z10015" t="s">
        <v>6</v>
      </c>
      <c r="AA10015" t="s">
        <v>48</v>
      </c>
      <c r="AB10015">
        <v>3</v>
      </c>
      <c r="AC10015">
        <v>26</v>
      </c>
      <c r="AD10015" t="s">
        <v>45</v>
      </c>
      <c r="AE10015" s="6">
        <v>44746</v>
      </c>
      <c r="AF10015" t="str">
        <f>_xlfn.IFS(fact_orders[[#This Row],[delivery_time]]&lt;=40,"EARLY",fact_orders[[#This Row],[delivery_time]]&gt;=50,"LATE",TRUE,"ON TIME")</f>
        <v>LATE</v>
      </c>
    </row>
    <row r="10016" spans="16:32" x14ac:dyDescent="0.25">
      <c r="P10016">
        <v>10004</v>
      </c>
      <c r="Q10016">
        <v>360</v>
      </c>
      <c r="R10016">
        <v>13</v>
      </c>
      <c r="S10016" s="6">
        <v>45017</v>
      </c>
      <c r="T10016" s="6">
        <v>0.60486111111111107</v>
      </c>
      <c r="U10016" t="s">
        <v>43</v>
      </c>
      <c r="V10016">
        <v>3146</v>
      </c>
      <c r="W10016">
        <v>32</v>
      </c>
      <c r="X10016">
        <v>54</v>
      </c>
      <c r="Y10016">
        <v>32</v>
      </c>
      <c r="Z10016" t="s">
        <v>10</v>
      </c>
      <c r="AA10016" t="s">
        <v>46</v>
      </c>
      <c r="AB10016">
        <v>3.3</v>
      </c>
      <c r="AC10016">
        <v>32</v>
      </c>
      <c r="AD10016" t="s">
        <v>45</v>
      </c>
      <c r="AE10016" s="6">
        <v>44921</v>
      </c>
      <c r="AF10016" t="str">
        <f>_xlfn.IFS(fact_orders[[#This Row],[delivery_time]]&lt;=40,"EARLY",fact_orders[[#This Row],[delivery_time]]&gt;=50,"LATE",TRUE,"ON TIME")</f>
        <v>LATE</v>
      </c>
    </row>
    <row r="10017" spans="16:32" x14ac:dyDescent="0.25">
      <c r="P10017">
        <v>10005</v>
      </c>
      <c r="Q10017">
        <v>240</v>
      </c>
      <c r="R10017">
        <v>3</v>
      </c>
      <c r="S10017" s="6">
        <v>45017</v>
      </c>
      <c r="T10017" s="6">
        <v>0.9145833333333333</v>
      </c>
      <c r="U10017" t="s">
        <v>43</v>
      </c>
      <c r="V10017">
        <v>5314</v>
      </c>
      <c r="W10017">
        <v>34</v>
      </c>
      <c r="X10017">
        <v>41</v>
      </c>
      <c r="Z10017" t="s">
        <v>19</v>
      </c>
      <c r="AA10017" t="s">
        <v>44</v>
      </c>
      <c r="AB10017">
        <v>4</v>
      </c>
      <c r="AD10017" t="s">
        <v>45</v>
      </c>
      <c r="AE10017" s="6">
        <v>44801</v>
      </c>
      <c r="AF10017" t="str">
        <f>_xlfn.IFS(fact_orders[[#This Row],[delivery_time]]&lt;=40,"EARLY",fact_orders[[#This Row],[delivery_time]]&gt;=50,"LATE",TRUE,"ON TIME")</f>
        <v>ON TIME</v>
      </c>
    </row>
    <row r="10018" spans="16:32" x14ac:dyDescent="0.25">
      <c r="P10018">
        <v>10006</v>
      </c>
      <c r="Q10018">
        <v>159</v>
      </c>
      <c r="R10018">
        <v>13</v>
      </c>
      <c r="S10018" s="6">
        <v>45017</v>
      </c>
      <c r="T10018" s="6">
        <v>0.87986111111111109</v>
      </c>
      <c r="U10018" t="s">
        <v>43</v>
      </c>
      <c r="V10018">
        <v>5625</v>
      </c>
      <c r="W10018">
        <v>28</v>
      </c>
      <c r="X10018">
        <v>37</v>
      </c>
      <c r="Y10018">
        <v>50</v>
      </c>
      <c r="Z10018" t="s">
        <v>10</v>
      </c>
      <c r="AA10018" t="s">
        <v>46</v>
      </c>
      <c r="AB10018">
        <v>3.3</v>
      </c>
      <c r="AC10018">
        <v>50</v>
      </c>
      <c r="AD10018" t="s">
        <v>45</v>
      </c>
      <c r="AE10018" s="6">
        <v>44720</v>
      </c>
      <c r="AF10018" t="str">
        <f>_xlfn.IFS(fact_orders[[#This Row],[delivery_time]]&lt;=40,"EARLY",fact_orders[[#This Row],[delivery_time]]&gt;=50,"LATE",TRUE,"ON TIME")</f>
        <v>EARLY</v>
      </c>
    </row>
    <row r="10019" spans="16:32" x14ac:dyDescent="0.25">
      <c r="P10019">
        <v>10007</v>
      </c>
      <c r="Q10019">
        <v>335</v>
      </c>
      <c r="R10019">
        <v>6</v>
      </c>
      <c r="S10019" s="6">
        <v>45017</v>
      </c>
      <c r="T10019" s="6">
        <v>0.66249999999999998</v>
      </c>
      <c r="U10019" t="s">
        <v>43</v>
      </c>
      <c r="V10019">
        <v>4144</v>
      </c>
      <c r="W10019">
        <v>24</v>
      </c>
      <c r="X10019">
        <v>50</v>
      </c>
      <c r="Y10019">
        <v>15</v>
      </c>
      <c r="Z10019" t="s">
        <v>22</v>
      </c>
      <c r="AA10019" t="s">
        <v>47</v>
      </c>
      <c r="AB10019">
        <v>3.4</v>
      </c>
      <c r="AC10019">
        <v>15</v>
      </c>
      <c r="AD10019" t="s">
        <v>45</v>
      </c>
      <c r="AE10019" s="6">
        <v>44896</v>
      </c>
      <c r="AF10019" t="str">
        <f>_xlfn.IFS(fact_orders[[#This Row],[delivery_time]]&lt;=40,"EARLY",fact_orders[[#This Row],[delivery_time]]&gt;=50,"LATE",TRUE,"ON TIME")</f>
        <v>LATE</v>
      </c>
    </row>
    <row r="10020" spans="16:32" x14ac:dyDescent="0.25">
      <c r="P10020">
        <v>10008</v>
      </c>
      <c r="Q10020">
        <v>387</v>
      </c>
      <c r="R10020">
        <v>6</v>
      </c>
      <c r="S10020" s="6">
        <v>45017</v>
      </c>
      <c r="T10020" s="6">
        <v>0.78888888888888886</v>
      </c>
      <c r="U10020" t="s">
        <v>43</v>
      </c>
      <c r="V10020">
        <v>4472</v>
      </c>
      <c r="W10020">
        <v>18</v>
      </c>
      <c r="X10020">
        <v>40</v>
      </c>
      <c r="Y10020">
        <v>19</v>
      </c>
      <c r="Z10020" t="s">
        <v>22</v>
      </c>
      <c r="AA10020" t="s">
        <v>47</v>
      </c>
      <c r="AB10020">
        <v>3.4</v>
      </c>
      <c r="AC10020">
        <v>19</v>
      </c>
      <c r="AD10020" t="s">
        <v>45</v>
      </c>
      <c r="AE10020" s="6">
        <v>44948</v>
      </c>
      <c r="AF10020" t="str">
        <f>_xlfn.IFS(fact_orders[[#This Row],[delivery_time]]&lt;=40,"EARLY",fact_orders[[#This Row],[delivery_time]]&gt;=50,"LATE",TRUE,"ON TIME")</f>
        <v>EARLY</v>
      </c>
    </row>
    <row r="10021" spans="16:32" x14ac:dyDescent="0.25">
      <c r="P10021">
        <v>10009</v>
      </c>
      <c r="Q10021">
        <v>307</v>
      </c>
      <c r="R10021">
        <v>11</v>
      </c>
      <c r="S10021" s="6">
        <v>45017</v>
      </c>
      <c r="T10021" s="6">
        <v>0.53333333333333333</v>
      </c>
      <c r="U10021" t="s">
        <v>43</v>
      </c>
      <c r="V10021">
        <v>4119</v>
      </c>
      <c r="W10021">
        <v>20</v>
      </c>
      <c r="X10021">
        <v>49</v>
      </c>
      <c r="Y10021">
        <v>3</v>
      </c>
      <c r="Z10021" t="s">
        <v>8</v>
      </c>
      <c r="AA10021" t="s">
        <v>48</v>
      </c>
      <c r="AB10021">
        <v>3.3</v>
      </c>
      <c r="AC10021">
        <v>3</v>
      </c>
      <c r="AD10021" t="s">
        <v>45</v>
      </c>
      <c r="AE10021" s="6">
        <v>44868</v>
      </c>
      <c r="AF10021" t="str">
        <f>_xlfn.IFS(fact_orders[[#This Row],[delivery_time]]&lt;=40,"EARLY",fact_orders[[#This Row],[delivery_time]]&gt;=50,"LATE",TRUE,"ON TIME")</f>
        <v>ON TIME</v>
      </c>
    </row>
    <row r="10022" spans="16:32" x14ac:dyDescent="0.25">
      <c r="P10022">
        <v>10010</v>
      </c>
      <c r="Q10022">
        <v>264</v>
      </c>
      <c r="R10022">
        <v>8</v>
      </c>
      <c r="S10022" s="6">
        <v>45017</v>
      </c>
      <c r="T10022" s="6">
        <v>0.51249999999999996</v>
      </c>
      <c r="U10022" t="s">
        <v>43</v>
      </c>
      <c r="V10022">
        <v>4415</v>
      </c>
      <c r="W10022">
        <v>24</v>
      </c>
      <c r="X10022">
        <v>34</v>
      </c>
      <c r="Z10022" t="s">
        <v>24</v>
      </c>
      <c r="AA10022" t="s">
        <v>44</v>
      </c>
      <c r="AB10022">
        <v>4.2</v>
      </c>
      <c r="AD10022" t="s">
        <v>45</v>
      </c>
      <c r="AE10022" s="6">
        <v>44825</v>
      </c>
      <c r="AF10022" t="str">
        <f>_xlfn.IFS(fact_orders[[#This Row],[delivery_time]]&lt;=40,"EARLY",fact_orders[[#This Row],[delivery_time]]&gt;=50,"LATE",TRUE,"ON TIME")</f>
        <v>EARLY</v>
      </c>
    </row>
    <row r="10023" spans="16:32" x14ac:dyDescent="0.25">
      <c r="P10023">
        <v>10011</v>
      </c>
      <c r="Q10023">
        <v>72</v>
      </c>
      <c r="R10023">
        <v>8</v>
      </c>
      <c r="S10023" s="6">
        <v>45017</v>
      </c>
      <c r="T10023" s="6">
        <v>0.75486111111111109</v>
      </c>
      <c r="U10023" t="s">
        <v>43</v>
      </c>
      <c r="V10023">
        <v>4771</v>
      </c>
      <c r="W10023">
        <v>21</v>
      </c>
      <c r="X10023">
        <v>38</v>
      </c>
      <c r="Y10023">
        <v>35</v>
      </c>
      <c r="Z10023" t="s">
        <v>24</v>
      </c>
      <c r="AA10023" t="s">
        <v>44</v>
      </c>
      <c r="AB10023">
        <v>4.2</v>
      </c>
      <c r="AC10023">
        <v>35</v>
      </c>
      <c r="AD10023" t="s">
        <v>45</v>
      </c>
      <c r="AE10023" s="6">
        <v>44633</v>
      </c>
      <c r="AF10023" t="str">
        <f>_xlfn.IFS(fact_orders[[#This Row],[delivery_time]]&lt;=40,"EARLY",fact_orders[[#This Row],[delivery_time]]&gt;=50,"LATE",TRUE,"ON TIME")</f>
        <v>EARLY</v>
      </c>
    </row>
    <row r="10024" spans="16:32" x14ac:dyDescent="0.25">
      <c r="P10024">
        <v>10012</v>
      </c>
      <c r="Q10024">
        <v>81</v>
      </c>
      <c r="R10024">
        <v>12</v>
      </c>
      <c r="S10024" s="6">
        <v>45017</v>
      </c>
      <c r="T10024" s="6">
        <v>0.60624999999999996</v>
      </c>
      <c r="U10024" t="s">
        <v>43</v>
      </c>
      <c r="V10024">
        <v>3432</v>
      </c>
      <c r="W10024">
        <v>29</v>
      </c>
      <c r="X10024">
        <v>51</v>
      </c>
      <c r="Y10024">
        <v>46</v>
      </c>
      <c r="Z10024" t="s">
        <v>9</v>
      </c>
      <c r="AA10024" t="s">
        <v>44</v>
      </c>
      <c r="AB10024">
        <v>3.7</v>
      </c>
      <c r="AC10024">
        <v>46</v>
      </c>
      <c r="AD10024" t="s">
        <v>45</v>
      </c>
      <c r="AE10024" s="6">
        <v>44642</v>
      </c>
      <c r="AF10024" t="str">
        <f>_xlfn.IFS(fact_orders[[#This Row],[delivery_time]]&lt;=40,"EARLY",fact_orders[[#This Row],[delivery_time]]&gt;=50,"LATE",TRUE,"ON TIME")</f>
        <v>LATE</v>
      </c>
    </row>
    <row r="10025" spans="16:32" x14ac:dyDescent="0.25">
      <c r="P10025">
        <v>10013</v>
      </c>
      <c r="Q10025">
        <v>192</v>
      </c>
      <c r="R10025">
        <v>13</v>
      </c>
      <c r="S10025" s="6">
        <v>45017</v>
      </c>
      <c r="T10025" s="6">
        <v>0.52986111111111112</v>
      </c>
      <c r="U10025" t="s">
        <v>43</v>
      </c>
      <c r="V10025">
        <v>5038</v>
      </c>
      <c r="W10025">
        <v>29</v>
      </c>
      <c r="X10025">
        <v>44</v>
      </c>
      <c r="Y10025">
        <v>43</v>
      </c>
      <c r="Z10025" t="s">
        <v>10</v>
      </c>
      <c r="AA10025" t="s">
        <v>46</v>
      </c>
      <c r="AB10025">
        <v>3.3</v>
      </c>
      <c r="AC10025">
        <v>43</v>
      </c>
      <c r="AD10025" t="s">
        <v>45</v>
      </c>
      <c r="AE10025" s="6">
        <v>44753</v>
      </c>
      <c r="AF10025" t="str">
        <f>_xlfn.IFS(fact_orders[[#This Row],[delivery_time]]&lt;=40,"EARLY",fact_orders[[#This Row],[delivery_time]]&gt;=50,"LATE",TRUE,"ON TIME")</f>
        <v>ON TIME</v>
      </c>
    </row>
    <row r="10026" spans="16:32" x14ac:dyDescent="0.25">
      <c r="P10026">
        <v>10014</v>
      </c>
      <c r="Q10026">
        <v>64</v>
      </c>
      <c r="R10026">
        <v>18</v>
      </c>
      <c r="S10026" s="6">
        <v>45017</v>
      </c>
      <c r="T10026" s="6">
        <v>0.69097222222222221</v>
      </c>
      <c r="U10026" t="s">
        <v>43</v>
      </c>
      <c r="V10026">
        <v>3674</v>
      </c>
      <c r="W10026">
        <v>36</v>
      </c>
      <c r="X10026">
        <v>41</v>
      </c>
      <c r="Z10026" t="s">
        <v>15</v>
      </c>
      <c r="AA10026" t="s">
        <v>46</v>
      </c>
      <c r="AB10026">
        <v>3.1</v>
      </c>
      <c r="AD10026" t="s">
        <v>45</v>
      </c>
      <c r="AE10026" s="6">
        <v>44625</v>
      </c>
      <c r="AF10026" t="str">
        <f>_xlfn.IFS(fact_orders[[#This Row],[delivery_time]]&lt;=40,"EARLY",fact_orders[[#This Row],[delivery_time]]&gt;=50,"LATE",TRUE,"ON TIME")</f>
        <v>ON TIME</v>
      </c>
    </row>
    <row r="10027" spans="16:32" x14ac:dyDescent="0.25">
      <c r="P10027">
        <v>10015</v>
      </c>
      <c r="Q10027">
        <v>56</v>
      </c>
      <c r="R10027">
        <v>5</v>
      </c>
      <c r="S10027" s="6">
        <v>45017</v>
      </c>
      <c r="T10027" s="6">
        <v>0.59652777777777777</v>
      </c>
      <c r="U10027" t="s">
        <v>43</v>
      </c>
      <c r="V10027">
        <v>4808</v>
      </c>
      <c r="W10027">
        <v>24</v>
      </c>
      <c r="X10027">
        <v>44</v>
      </c>
      <c r="Z10027" t="s">
        <v>21</v>
      </c>
      <c r="AA10027" t="s">
        <v>46</v>
      </c>
      <c r="AB10027">
        <v>3</v>
      </c>
      <c r="AD10027" t="s">
        <v>45</v>
      </c>
      <c r="AE10027" s="6">
        <v>44617</v>
      </c>
      <c r="AF10027" t="str">
        <f>_xlfn.IFS(fact_orders[[#This Row],[delivery_time]]&lt;=40,"EARLY",fact_orders[[#This Row],[delivery_time]]&gt;=50,"LATE",TRUE,"ON TIME")</f>
        <v>ON TIME</v>
      </c>
    </row>
    <row r="10028" spans="16:32" x14ac:dyDescent="0.25">
      <c r="P10028">
        <v>10016</v>
      </c>
      <c r="Q10028">
        <v>158</v>
      </c>
      <c r="R10028">
        <v>6</v>
      </c>
      <c r="S10028" s="6">
        <v>45017</v>
      </c>
      <c r="T10028" s="6">
        <v>0.66249999999999998</v>
      </c>
      <c r="U10028" t="s">
        <v>43</v>
      </c>
      <c r="V10028">
        <v>2165</v>
      </c>
      <c r="W10028">
        <v>38</v>
      </c>
      <c r="X10028">
        <v>39</v>
      </c>
      <c r="Y10028">
        <v>22</v>
      </c>
      <c r="Z10028" t="s">
        <v>22</v>
      </c>
      <c r="AA10028" t="s">
        <v>47</v>
      </c>
      <c r="AB10028">
        <v>3.4</v>
      </c>
      <c r="AC10028">
        <v>22</v>
      </c>
      <c r="AD10028" t="s">
        <v>45</v>
      </c>
      <c r="AE10028" s="6">
        <v>44719</v>
      </c>
      <c r="AF10028" t="str">
        <f>_xlfn.IFS(fact_orders[[#This Row],[delivery_time]]&lt;=40,"EARLY",fact_orders[[#This Row],[delivery_time]]&gt;=50,"LATE",TRUE,"ON TIME")</f>
        <v>EARLY</v>
      </c>
    </row>
    <row r="10029" spans="16:32" x14ac:dyDescent="0.25">
      <c r="P10029">
        <v>10017</v>
      </c>
      <c r="Q10029">
        <v>378</v>
      </c>
      <c r="R10029">
        <v>4</v>
      </c>
      <c r="S10029" s="6">
        <v>45017</v>
      </c>
      <c r="T10029" s="6">
        <v>0.83750000000000002</v>
      </c>
      <c r="U10029" t="s">
        <v>43</v>
      </c>
      <c r="V10029">
        <v>3375</v>
      </c>
      <c r="W10029">
        <v>32</v>
      </c>
      <c r="X10029">
        <v>47</v>
      </c>
      <c r="Y10029">
        <v>7</v>
      </c>
      <c r="Z10029" t="s">
        <v>20</v>
      </c>
      <c r="AA10029" t="s">
        <v>46</v>
      </c>
      <c r="AB10029">
        <v>3.7</v>
      </c>
      <c r="AC10029">
        <v>7</v>
      </c>
      <c r="AD10029" t="s">
        <v>45</v>
      </c>
      <c r="AE10029" s="6">
        <v>44939</v>
      </c>
      <c r="AF10029" t="str">
        <f>_xlfn.IFS(fact_orders[[#This Row],[delivery_time]]&lt;=40,"EARLY",fact_orders[[#This Row],[delivery_time]]&gt;=50,"LATE",TRUE,"ON TIME")</f>
        <v>ON TIME</v>
      </c>
    </row>
    <row r="10030" spans="16:32" x14ac:dyDescent="0.25">
      <c r="P10030">
        <v>10018</v>
      </c>
      <c r="Q10030">
        <v>190</v>
      </c>
      <c r="R10030">
        <v>7</v>
      </c>
      <c r="S10030" s="6">
        <v>45017</v>
      </c>
      <c r="T10030" s="6">
        <v>0.85416666666666663</v>
      </c>
      <c r="U10030" t="s">
        <v>43</v>
      </c>
      <c r="V10030">
        <v>5857</v>
      </c>
      <c r="W10030">
        <v>34</v>
      </c>
      <c r="X10030">
        <v>31</v>
      </c>
      <c r="Y10030">
        <v>34</v>
      </c>
      <c r="Z10030" t="s">
        <v>23</v>
      </c>
      <c r="AA10030" t="s">
        <v>44</v>
      </c>
      <c r="AB10030">
        <v>3.4</v>
      </c>
      <c r="AC10030">
        <v>34</v>
      </c>
      <c r="AD10030" t="s">
        <v>45</v>
      </c>
      <c r="AE10030" s="6">
        <v>44751</v>
      </c>
      <c r="AF10030" t="str">
        <f>_xlfn.IFS(fact_orders[[#This Row],[delivery_time]]&lt;=40,"EARLY",fact_orders[[#This Row],[delivery_time]]&gt;=50,"LATE",TRUE,"ON TIME")</f>
        <v>EARLY</v>
      </c>
    </row>
    <row r="10031" spans="16:32" x14ac:dyDescent="0.25">
      <c r="P10031">
        <v>10019</v>
      </c>
      <c r="Q10031">
        <v>308</v>
      </c>
      <c r="R10031">
        <v>5</v>
      </c>
      <c r="S10031" s="6">
        <v>45017</v>
      </c>
      <c r="T10031" s="6">
        <v>0.48958333333333331</v>
      </c>
      <c r="U10031" t="s">
        <v>43</v>
      </c>
      <c r="V10031">
        <v>5942</v>
      </c>
      <c r="W10031">
        <v>24</v>
      </c>
      <c r="X10031">
        <v>51</v>
      </c>
      <c r="Y10031">
        <v>7</v>
      </c>
      <c r="Z10031" t="s">
        <v>21</v>
      </c>
      <c r="AA10031" t="s">
        <v>46</v>
      </c>
      <c r="AB10031">
        <v>3</v>
      </c>
      <c r="AC10031">
        <v>7</v>
      </c>
      <c r="AD10031" t="s">
        <v>45</v>
      </c>
      <c r="AE10031" s="6">
        <v>44869</v>
      </c>
      <c r="AF10031" t="str">
        <f>_xlfn.IFS(fact_orders[[#This Row],[delivery_time]]&lt;=40,"EARLY",fact_orders[[#This Row],[delivery_time]]&gt;=50,"LATE",TRUE,"ON TIME")</f>
        <v>LATE</v>
      </c>
    </row>
    <row r="10032" spans="16:32" x14ac:dyDescent="0.25">
      <c r="P10032">
        <v>10020</v>
      </c>
      <c r="Q10032">
        <v>247</v>
      </c>
      <c r="R10032">
        <v>16</v>
      </c>
      <c r="S10032" s="6">
        <v>45017</v>
      </c>
      <c r="T10032" s="6">
        <v>0.90277777777777779</v>
      </c>
      <c r="U10032" t="s">
        <v>43</v>
      </c>
      <c r="V10032">
        <v>3055</v>
      </c>
      <c r="W10032">
        <v>20</v>
      </c>
      <c r="X10032">
        <v>37</v>
      </c>
      <c r="Y10032">
        <v>50</v>
      </c>
      <c r="Z10032" t="s">
        <v>13</v>
      </c>
      <c r="AA10032" t="s">
        <v>47</v>
      </c>
      <c r="AB10032">
        <v>3.4</v>
      </c>
      <c r="AC10032">
        <v>50</v>
      </c>
      <c r="AD10032" t="s">
        <v>45</v>
      </c>
      <c r="AE10032" s="6">
        <v>44808</v>
      </c>
      <c r="AF10032" t="str">
        <f>_xlfn.IFS(fact_orders[[#This Row],[delivery_time]]&lt;=40,"EARLY",fact_orders[[#This Row],[delivery_time]]&gt;=50,"LATE",TRUE,"ON TIME")</f>
        <v>EARLY</v>
      </c>
    </row>
    <row r="10033" spans="16:32" x14ac:dyDescent="0.25">
      <c r="P10033">
        <v>10021</v>
      </c>
      <c r="Q10033">
        <v>30</v>
      </c>
      <c r="R10033">
        <v>9</v>
      </c>
      <c r="S10033" s="6">
        <v>45017</v>
      </c>
      <c r="T10033" s="6">
        <v>0.67222222222222228</v>
      </c>
      <c r="U10033" t="s">
        <v>43</v>
      </c>
      <c r="V10033">
        <v>5103</v>
      </c>
      <c r="W10033">
        <v>38</v>
      </c>
      <c r="X10033">
        <v>55</v>
      </c>
      <c r="Y10033">
        <v>39</v>
      </c>
      <c r="Z10033" t="s">
        <v>25</v>
      </c>
      <c r="AA10033" t="s">
        <v>44</v>
      </c>
      <c r="AB10033">
        <v>4.0999999999999996</v>
      </c>
      <c r="AC10033">
        <v>39</v>
      </c>
      <c r="AD10033" t="s">
        <v>45</v>
      </c>
      <c r="AE10033" s="6">
        <v>44591</v>
      </c>
      <c r="AF10033" t="str">
        <f>_xlfn.IFS(fact_orders[[#This Row],[delivery_time]]&lt;=40,"EARLY",fact_orders[[#This Row],[delivery_time]]&gt;=50,"LATE",TRUE,"ON TIME")</f>
        <v>LATE</v>
      </c>
    </row>
    <row r="10034" spans="16:32" x14ac:dyDescent="0.25">
      <c r="P10034">
        <v>10022</v>
      </c>
      <c r="Q10034">
        <v>391</v>
      </c>
      <c r="R10034">
        <v>12</v>
      </c>
      <c r="S10034" s="6">
        <v>45017</v>
      </c>
      <c r="T10034" s="6">
        <v>0.67777777777777781</v>
      </c>
      <c r="U10034" t="s">
        <v>43</v>
      </c>
      <c r="V10034">
        <v>2947</v>
      </c>
      <c r="W10034">
        <v>35</v>
      </c>
      <c r="X10034">
        <v>50</v>
      </c>
      <c r="Z10034" t="s">
        <v>9</v>
      </c>
      <c r="AA10034" t="s">
        <v>44</v>
      </c>
      <c r="AB10034">
        <v>3.7</v>
      </c>
      <c r="AD10034" t="s">
        <v>45</v>
      </c>
      <c r="AE10034" s="6">
        <v>44952</v>
      </c>
      <c r="AF10034" t="str">
        <f>_xlfn.IFS(fact_orders[[#This Row],[delivery_time]]&lt;=40,"EARLY",fact_orders[[#This Row],[delivery_time]]&gt;=50,"LATE",TRUE,"ON TIME")</f>
        <v>LATE</v>
      </c>
    </row>
    <row r="10035" spans="16:32" x14ac:dyDescent="0.25">
      <c r="P10035">
        <v>10023</v>
      </c>
      <c r="Q10035">
        <v>470</v>
      </c>
      <c r="R10035">
        <v>5</v>
      </c>
      <c r="S10035" s="6">
        <v>45017</v>
      </c>
      <c r="T10035" s="6">
        <v>0.48333333333333334</v>
      </c>
      <c r="U10035" t="s">
        <v>43</v>
      </c>
      <c r="V10035">
        <v>2548</v>
      </c>
      <c r="W10035">
        <v>21</v>
      </c>
      <c r="X10035">
        <v>41</v>
      </c>
      <c r="Z10035" t="s">
        <v>21</v>
      </c>
      <c r="AA10035" t="s">
        <v>46</v>
      </c>
      <c r="AB10035">
        <v>3</v>
      </c>
      <c r="AD10035" t="s">
        <v>45</v>
      </c>
      <c r="AE10035" s="6">
        <v>45031</v>
      </c>
      <c r="AF10035" t="str">
        <f>_xlfn.IFS(fact_orders[[#This Row],[delivery_time]]&lt;=40,"EARLY",fact_orders[[#This Row],[delivery_time]]&gt;=50,"LATE",TRUE,"ON TIME")</f>
        <v>ON TIME</v>
      </c>
    </row>
    <row r="10036" spans="16:32" x14ac:dyDescent="0.25">
      <c r="P10036">
        <v>10024</v>
      </c>
      <c r="Q10036">
        <v>60</v>
      </c>
      <c r="R10036">
        <v>6</v>
      </c>
      <c r="S10036" s="6">
        <v>45017</v>
      </c>
      <c r="T10036" s="6">
        <v>0.87916666666666665</v>
      </c>
      <c r="U10036" t="s">
        <v>43</v>
      </c>
      <c r="V10036">
        <v>4394</v>
      </c>
      <c r="W10036">
        <v>22</v>
      </c>
      <c r="X10036">
        <v>30</v>
      </c>
      <c r="Y10036">
        <v>3</v>
      </c>
      <c r="Z10036" t="s">
        <v>22</v>
      </c>
      <c r="AA10036" t="s">
        <v>47</v>
      </c>
      <c r="AB10036">
        <v>3.4</v>
      </c>
      <c r="AC10036">
        <v>3</v>
      </c>
      <c r="AD10036" t="s">
        <v>45</v>
      </c>
      <c r="AE10036" s="6">
        <v>44621</v>
      </c>
      <c r="AF10036" t="str">
        <f>_xlfn.IFS(fact_orders[[#This Row],[delivery_time]]&lt;=40,"EARLY",fact_orders[[#This Row],[delivery_time]]&gt;=50,"LATE",TRUE,"ON TIME")</f>
        <v>EARLY</v>
      </c>
    </row>
    <row r="10037" spans="16:32" x14ac:dyDescent="0.25">
      <c r="P10037">
        <v>10025</v>
      </c>
      <c r="Q10037">
        <v>399</v>
      </c>
      <c r="R10037">
        <v>7</v>
      </c>
      <c r="S10037" s="6">
        <v>45017</v>
      </c>
      <c r="T10037" s="6">
        <v>0.68888888888888888</v>
      </c>
      <c r="U10037" t="s">
        <v>43</v>
      </c>
      <c r="V10037">
        <v>3976</v>
      </c>
      <c r="W10037">
        <v>21</v>
      </c>
      <c r="X10037">
        <v>52</v>
      </c>
      <c r="Y10037">
        <v>14</v>
      </c>
      <c r="Z10037" t="s">
        <v>23</v>
      </c>
      <c r="AA10037" t="s">
        <v>44</v>
      </c>
      <c r="AB10037">
        <v>3.4</v>
      </c>
      <c r="AC10037">
        <v>14</v>
      </c>
      <c r="AD10037" t="s">
        <v>45</v>
      </c>
      <c r="AE10037" s="6">
        <v>44960</v>
      </c>
      <c r="AF10037" t="str">
        <f>_xlfn.IFS(fact_orders[[#This Row],[delivery_time]]&lt;=40,"EARLY",fact_orders[[#This Row],[delivery_time]]&gt;=50,"LATE",TRUE,"ON TIME")</f>
        <v>LATE</v>
      </c>
    </row>
    <row r="10038" spans="16:32" x14ac:dyDescent="0.25">
      <c r="P10038">
        <v>10026</v>
      </c>
      <c r="Q10038">
        <v>434</v>
      </c>
      <c r="R10038">
        <v>14</v>
      </c>
      <c r="S10038" s="6">
        <v>45017</v>
      </c>
      <c r="T10038" s="6">
        <v>0.63472222222222219</v>
      </c>
      <c r="U10038" t="s">
        <v>43</v>
      </c>
      <c r="V10038">
        <v>5793</v>
      </c>
      <c r="W10038">
        <v>24</v>
      </c>
      <c r="X10038">
        <v>36</v>
      </c>
      <c r="Y10038">
        <v>20</v>
      </c>
      <c r="Z10038" t="s">
        <v>11</v>
      </c>
      <c r="AA10038" t="s">
        <v>47</v>
      </c>
      <c r="AB10038">
        <v>4.4000000000000004</v>
      </c>
      <c r="AC10038">
        <v>20</v>
      </c>
      <c r="AD10038" t="s">
        <v>45</v>
      </c>
      <c r="AE10038" s="6">
        <v>44995</v>
      </c>
      <c r="AF10038" t="str">
        <f>_xlfn.IFS(fact_orders[[#This Row],[delivery_time]]&lt;=40,"EARLY",fact_orders[[#This Row],[delivery_time]]&gt;=50,"LATE",TRUE,"ON TIME")</f>
        <v>EARLY</v>
      </c>
    </row>
    <row r="10039" spans="16:32" x14ac:dyDescent="0.25">
      <c r="P10039">
        <v>10027</v>
      </c>
      <c r="Q10039">
        <v>125</v>
      </c>
      <c r="R10039">
        <v>11</v>
      </c>
      <c r="S10039" s="6">
        <v>45017</v>
      </c>
      <c r="T10039" s="6">
        <v>0.45416666666666666</v>
      </c>
      <c r="U10039" t="s">
        <v>43</v>
      </c>
      <c r="V10039">
        <v>2411</v>
      </c>
      <c r="W10039">
        <v>16</v>
      </c>
      <c r="X10039">
        <v>56</v>
      </c>
      <c r="Y10039">
        <v>35</v>
      </c>
      <c r="Z10039" t="s">
        <v>8</v>
      </c>
      <c r="AA10039" t="s">
        <v>48</v>
      </c>
      <c r="AB10039">
        <v>3.3</v>
      </c>
      <c r="AC10039">
        <v>35</v>
      </c>
      <c r="AD10039" t="s">
        <v>45</v>
      </c>
      <c r="AE10039" s="6">
        <v>44686</v>
      </c>
      <c r="AF10039" t="str">
        <f>_xlfn.IFS(fact_orders[[#This Row],[delivery_time]]&lt;=40,"EARLY",fact_orders[[#This Row],[delivery_time]]&gt;=50,"LATE",TRUE,"ON TIME")</f>
        <v>LATE</v>
      </c>
    </row>
    <row r="10040" spans="16:32" x14ac:dyDescent="0.25">
      <c r="P10040">
        <v>10028</v>
      </c>
      <c r="Q10040">
        <v>444</v>
      </c>
      <c r="R10040">
        <v>17</v>
      </c>
      <c r="S10040" s="6">
        <v>45017</v>
      </c>
      <c r="T10040" s="6">
        <v>0.50694444444444442</v>
      </c>
      <c r="U10040" t="s">
        <v>43</v>
      </c>
      <c r="V10040">
        <v>3347</v>
      </c>
      <c r="W10040">
        <v>21</v>
      </c>
      <c r="X10040">
        <v>32</v>
      </c>
      <c r="Y10040">
        <v>48</v>
      </c>
      <c r="Z10040" t="s">
        <v>14</v>
      </c>
      <c r="AA10040" t="s">
        <v>48</v>
      </c>
      <c r="AB10040">
        <v>4</v>
      </c>
      <c r="AC10040">
        <v>48</v>
      </c>
      <c r="AD10040" t="s">
        <v>45</v>
      </c>
      <c r="AE10040" s="6">
        <v>45005</v>
      </c>
      <c r="AF10040" t="str">
        <f>_xlfn.IFS(fact_orders[[#This Row],[delivery_time]]&lt;=40,"EARLY",fact_orders[[#This Row],[delivery_time]]&gt;=50,"LATE",TRUE,"ON TIME")</f>
        <v>EARLY</v>
      </c>
    </row>
    <row r="10041" spans="16:32" x14ac:dyDescent="0.25">
      <c r="P10041">
        <v>10029</v>
      </c>
      <c r="Q10041">
        <v>17</v>
      </c>
      <c r="R10041">
        <v>11</v>
      </c>
      <c r="S10041" s="6">
        <v>45017</v>
      </c>
      <c r="T10041" s="6">
        <v>0.56319444444444444</v>
      </c>
      <c r="U10041" t="s">
        <v>43</v>
      </c>
      <c r="V10041">
        <v>4936</v>
      </c>
      <c r="W10041">
        <v>17</v>
      </c>
      <c r="X10041">
        <v>45</v>
      </c>
      <c r="Y10041">
        <v>32</v>
      </c>
      <c r="Z10041" t="s">
        <v>8</v>
      </c>
      <c r="AA10041" t="s">
        <v>48</v>
      </c>
      <c r="AB10041">
        <v>3.3</v>
      </c>
      <c r="AC10041">
        <v>32</v>
      </c>
      <c r="AD10041" t="s">
        <v>45</v>
      </c>
      <c r="AE10041" s="6">
        <v>44578</v>
      </c>
      <c r="AF10041" t="str">
        <f>_xlfn.IFS(fact_orders[[#This Row],[delivery_time]]&lt;=40,"EARLY",fact_orders[[#This Row],[delivery_time]]&gt;=50,"LATE",TRUE,"ON TIME")</f>
        <v>ON TIME</v>
      </c>
    </row>
    <row r="10042" spans="16:32" x14ac:dyDescent="0.25">
      <c r="P10042">
        <v>10030</v>
      </c>
      <c r="Q10042">
        <v>98</v>
      </c>
      <c r="R10042">
        <v>5</v>
      </c>
      <c r="S10042" s="6">
        <v>45017</v>
      </c>
      <c r="T10042" s="6">
        <v>0.76875000000000004</v>
      </c>
      <c r="U10042" t="s">
        <v>43</v>
      </c>
      <c r="V10042">
        <v>5729</v>
      </c>
      <c r="W10042">
        <v>17</v>
      </c>
      <c r="X10042">
        <v>45</v>
      </c>
      <c r="Y10042">
        <v>27</v>
      </c>
      <c r="Z10042" t="s">
        <v>21</v>
      </c>
      <c r="AA10042" t="s">
        <v>46</v>
      </c>
      <c r="AB10042">
        <v>3</v>
      </c>
      <c r="AC10042">
        <v>27</v>
      </c>
      <c r="AD10042" t="s">
        <v>45</v>
      </c>
      <c r="AE10042" s="6">
        <v>44659</v>
      </c>
      <c r="AF10042" t="str">
        <f>_xlfn.IFS(fact_orders[[#This Row],[delivery_time]]&lt;=40,"EARLY",fact_orders[[#This Row],[delivery_time]]&gt;=50,"LATE",TRUE,"ON TIME")</f>
        <v>ON TIME</v>
      </c>
    </row>
    <row r="10043" spans="16:32" x14ac:dyDescent="0.25">
      <c r="P10043">
        <v>10031</v>
      </c>
      <c r="Q10043">
        <v>450</v>
      </c>
      <c r="R10043">
        <v>2</v>
      </c>
      <c r="S10043" s="6">
        <v>45018</v>
      </c>
      <c r="T10043" s="6">
        <v>0.63958333333333328</v>
      </c>
      <c r="U10043" t="s">
        <v>43</v>
      </c>
      <c r="V10043">
        <v>3396</v>
      </c>
      <c r="W10043">
        <v>16</v>
      </c>
      <c r="X10043">
        <v>57</v>
      </c>
      <c r="Z10043" t="s">
        <v>17</v>
      </c>
      <c r="AA10043" t="s">
        <v>46</v>
      </c>
      <c r="AB10043">
        <v>4.7</v>
      </c>
      <c r="AD10043" t="s">
        <v>45</v>
      </c>
      <c r="AE10043" s="6">
        <v>45011</v>
      </c>
      <c r="AF10043" t="str">
        <f>_xlfn.IFS(fact_orders[[#This Row],[delivery_time]]&lt;=40,"EARLY",fact_orders[[#This Row],[delivery_time]]&gt;=50,"LATE",TRUE,"ON TIME")</f>
        <v>LATE</v>
      </c>
    </row>
    <row r="10044" spans="16:32" x14ac:dyDescent="0.25">
      <c r="P10044">
        <v>10032</v>
      </c>
      <c r="Q10044">
        <v>221</v>
      </c>
      <c r="R10044">
        <v>19</v>
      </c>
      <c r="S10044" s="6">
        <v>45018</v>
      </c>
      <c r="T10044" s="6">
        <v>0.52777777777777779</v>
      </c>
      <c r="U10044" t="s">
        <v>43</v>
      </c>
      <c r="V10044">
        <v>3203</v>
      </c>
      <c r="W10044">
        <v>23</v>
      </c>
      <c r="X10044">
        <v>30</v>
      </c>
      <c r="Y10044">
        <v>48</v>
      </c>
      <c r="Z10044" t="s">
        <v>16</v>
      </c>
      <c r="AA10044" t="s">
        <v>49</v>
      </c>
      <c r="AB10044">
        <v>4.5</v>
      </c>
      <c r="AC10044">
        <v>48</v>
      </c>
      <c r="AD10044" t="s">
        <v>45</v>
      </c>
      <c r="AE10044" s="6">
        <v>44782</v>
      </c>
      <c r="AF10044" t="str">
        <f>_xlfn.IFS(fact_orders[[#This Row],[delivery_time]]&lt;=40,"EARLY",fact_orders[[#This Row],[delivery_time]]&gt;=50,"LATE",TRUE,"ON TIME")</f>
        <v>EARLY</v>
      </c>
    </row>
    <row r="10045" spans="16:32" x14ac:dyDescent="0.25">
      <c r="P10045">
        <v>10033</v>
      </c>
      <c r="Q10045">
        <v>353</v>
      </c>
      <c r="R10045">
        <v>19</v>
      </c>
      <c r="S10045" s="6">
        <v>45018</v>
      </c>
      <c r="T10045" s="6">
        <v>0.44236111111111109</v>
      </c>
      <c r="U10045" t="s">
        <v>43</v>
      </c>
      <c r="V10045">
        <v>4752</v>
      </c>
      <c r="W10045">
        <v>32</v>
      </c>
      <c r="X10045">
        <v>40</v>
      </c>
      <c r="Y10045">
        <v>29</v>
      </c>
      <c r="Z10045" t="s">
        <v>16</v>
      </c>
      <c r="AA10045" t="s">
        <v>49</v>
      </c>
      <c r="AB10045">
        <v>4.5</v>
      </c>
      <c r="AC10045">
        <v>29</v>
      </c>
      <c r="AD10045" t="s">
        <v>45</v>
      </c>
      <c r="AE10045" s="6">
        <v>44914</v>
      </c>
      <c r="AF10045" t="str">
        <f>_xlfn.IFS(fact_orders[[#This Row],[delivery_time]]&lt;=40,"EARLY",fact_orders[[#This Row],[delivery_time]]&gt;=50,"LATE",TRUE,"ON TIME")</f>
        <v>EARLY</v>
      </c>
    </row>
    <row r="10046" spans="16:32" x14ac:dyDescent="0.25">
      <c r="P10046">
        <v>10034</v>
      </c>
      <c r="Q10046">
        <v>289</v>
      </c>
      <c r="R10046">
        <v>4</v>
      </c>
      <c r="S10046" s="6">
        <v>45018</v>
      </c>
      <c r="T10046" s="6">
        <v>0.63680555555555551</v>
      </c>
      <c r="U10046" t="s">
        <v>43</v>
      </c>
      <c r="V10046">
        <v>4960</v>
      </c>
      <c r="W10046">
        <v>34</v>
      </c>
      <c r="X10046">
        <v>56</v>
      </c>
      <c r="Y10046">
        <v>41</v>
      </c>
      <c r="Z10046" t="s">
        <v>20</v>
      </c>
      <c r="AA10046" t="s">
        <v>46</v>
      </c>
      <c r="AB10046">
        <v>3.7</v>
      </c>
      <c r="AC10046">
        <v>41</v>
      </c>
      <c r="AD10046" t="s">
        <v>45</v>
      </c>
      <c r="AE10046" s="6">
        <v>44850</v>
      </c>
      <c r="AF10046" t="str">
        <f>_xlfn.IFS(fact_orders[[#This Row],[delivery_time]]&lt;=40,"EARLY",fact_orders[[#This Row],[delivery_time]]&gt;=50,"LATE",TRUE,"ON TIME")</f>
        <v>LATE</v>
      </c>
    </row>
    <row r="10047" spans="16:32" x14ac:dyDescent="0.25">
      <c r="P10047">
        <v>10035</v>
      </c>
      <c r="Q10047">
        <v>174</v>
      </c>
      <c r="R10047">
        <v>7</v>
      </c>
      <c r="S10047" s="6">
        <v>45018</v>
      </c>
      <c r="T10047" s="6">
        <v>0.78888888888888886</v>
      </c>
      <c r="U10047" t="s">
        <v>43</v>
      </c>
      <c r="V10047">
        <v>2787</v>
      </c>
      <c r="W10047">
        <v>23</v>
      </c>
      <c r="X10047">
        <v>57</v>
      </c>
      <c r="Y10047">
        <v>23</v>
      </c>
      <c r="Z10047" t="s">
        <v>23</v>
      </c>
      <c r="AA10047" t="s">
        <v>44</v>
      </c>
      <c r="AB10047">
        <v>3.4</v>
      </c>
      <c r="AC10047">
        <v>23</v>
      </c>
      <c r="AD10047" t="s">
        <v>45</v>
      </c>
      <c r="AE10047" s="6">
        <v>44735</v>
      </c>
      <c r="AF10047" t="str">
        <f>_xlfn.IFS(fact_orders[[#This Row],[delivery_time]]&lt;=40,"EARLY",fact_orders[[#This Row],[delivery_time]]&gt;=50,"LATE",TRUE,"ON TIME")</f>
        <v>LATE</v>
      </c>
    </row>
    <row r="10048" spans="16:32" x14ac:dyDescent="0.25">
      <c r="P10048">
        <v>10036</v>
      </c>
      <c r="Q10048">
        <v>75</v>
      </c>
      <c r="R10048">
        <v>7</v>
      </c>
      <c r="S10048" s="6">
        <v>45018</v>
      </c>
      <c r="T10048" s="6">
        <v>0.6430555555555556</v>
      </c>
      <c r="U10048" t="s">
        <v>43</v>
      </c>
      <c r="V10048">
        <v>2392</v>
      </c>
      <c r="W10048">
        <v>18</v>
      </c>
      <c r="X10048">
        <v>44</v>
      </c>
      <c r="Z10048" t="s">
        <v>23</v>
      </c>
      <c r="AA10048" t="s">
        <v>44</v>
      </c>
      <c r="AB10048">
        <v>3.4</v>
      </c>
      <c r="AD10048" t="s">
        <v>45</v>
      </c>
      <c r="AE10048" s="6">
        <v>44636</v>
      </c>
      <c r="AF10048" t="str">
        <f>_xlfn.IFS(fact_orders[[#This Row],[delivery_time]]&lt;=40,"EARLY",fact_orders[[#This Row],[delivery_time]]&gt;=50,"LATE",TRUE,"ON TIME")</f>
        <v>ON TIME</v>
      </c>
    </row>
    <row r="10049" spans="16:32" x14ac:dyDescent="0.25">
      <c r="P10049">
        <v>10037</v>
      </c>
      <c r="Q10049">
        <v>477</v>
      </c>
      <c r="R10049">
        <v>17</v>
      </c>
      <c r="S10049" s="6">
        <v>45018</v>
      </c>
      <c r="T10049" s="6">
        <v>0.80833333333333335</v>
      </c>
      <c r="U10049" t="s">
        <v>43</v>
      </c>
      <c r="V10049">
        <v>3805</v>
      </c>
      <c r="W10049">
        <v>19</v>
      </c>
      <c r="X10049">
        <v>35</v>
      </c>
      <c r="Y10049">
        <v>49</v>
      </c>
      <c r="Z10049" t="s">
        <v>14</v>
      </c>
      <c r="AA10049" t="s">
        <v>48</v>
      </c>
      <c r="AB10049">
        <v>4</v>
      </c>
      <c r="AC10049">
        <v>49</v>
      </c>
      <c r="AD10049" t="s">
        <v>45</v>
      </c>
      <c r="AE10049" s="6">
        <v>45038</v>
      </c>
      <c r="AF10049" t="str">
        <f>_xlfn.IFS(fact_orders[[#This Row],[delivery_time]]&lt;=40,"EARLY",fact_orders[[#This Row],[delivery_time]]&gt;=50,"LATE",TRUE,"ON TIME")</f>
        <v>EARLY</v>
      </c>
    </row>
    <row r="10050" spans="16:32" x14ac:dyDescent="0.25">
      <c r="P10050">
        <v>10038</v>
      </c>
      <c r="Q10050">
        <v>200</v>
      </c>
      <c r="R10050">
        <v>10</v>
      </c>
      <c r="S10050" s="6">
        <v>45018</v>
      </c>
      <c r="T10050" s="6">
        <v>0.87013888888888891</v>
      </c>
      <c r="U10050" t="s">
        <v>43</v>
      </c>
      <c r="V10050">
        <v>3660</v>
      </c>
      <c r="W10050">
        <v>17</v>
      </c>
      <c r="X10050">
        <v>57</v>
      </c>
      <c r="Y10050">
        <v>50</v>
      </c>
      <c r="Z10050" t="s">
        <v>7</v>
      </c>
      <c r="AA10050" t="s">
        <v>46</v>
      </c>
      <c r="AB10050">
        <v>4.5</v>
      </c>
      <c r="AC10050">
        <v>50</v>
      </c>
      <c r="AD10050" t="s">
        <v>45</v>
      </c>
      <c r="AE10050" s="6">
        <v>44761</v>
      </c>
      <c r="AF10050" t="str">
        <f>_xlfn.IFS(fact_orders[[#This Row],[delivery_time]]&lt;=40,"EARLY",fact_orders[[#This Row],[delivery_time]]&gt;=50,"LATE",TRUE,"ON TIME")</f>
        <v>LATE</v>
      </c>
    </row>
    <row r="10051" spans="16:32" x14ac:dyDescent="0.25">
      <c r="P10051">
        <v>10039</v>
      </c>
      <c r="Q10051">
        <v>250</v>
      </c>
      <c r="R10051">
        <v>14</v>
      </c>
      <c r="S10051" s="6">
        <v>45018</v>
      </c>
      <c r="T10051" s="6">
        <v>0.55277777777777781</v>
      </c>
      <c r="U10051" t="s">
        <v>43</v>
      </c>
      <c r="V10051">
        <v>4672</v>
      </c>
      <c r="W10051">
        <v>35</v>
      </c>
      <c r="X10051">
        <v>31</v>
      </c>
      <c r="Y10051">
        <v>31</v>
      </c>
      <c r="Z10051" t="s">
        <v>11</v>
      </c>
      <c r="AA10051" t="s">
        <v>47</v>
      </c>
      <c r="AB10051">
        <v>4.4000000000000004</v>
      </c>
      <c r="AC10051">
        <v>31</v>
      </c>
      <c r="AD10051" t="s">
        <v>45</v>
      </c>
      <c r="AE10051" s="6">
        <v>44811</v>
      </c>
      <c r="AF10051" t="str">
        <f>_xlfn.IFS(fact_orders[[#This Row],[delivery_time]]&lt;=40,"EARLY",fact_orders[[#This Row],[delivery_time]]&gt;=50,"LATE",TRUE,"ON TIME")</f>
        <v>EARLY</v>
      </c>
    </row>
    <row r="10052" spans="16:32" x14ac:dyDescent="0.25">
      <c r="P10052">
        <v>10040</v>
      </c>
      <c r="Q10052">
        <v>92</v>
      </c>
      <c r="R10052">
        <v>9</v>
      </c>
      <c r="S10052" s="6">
        <v>45018</v>
      </c>
      <c r="T10052" s="6">
        <v>0.51875000000000004</v>
      </c>
      <c r="U10052" t="s">
        <v>43</v>
      </c>
      <c r="V10052">
        <v>4622</v>
      </c>
      <c r="W10052">
        <v>18</v>
      </c>
      <c r="X10052">
        <v>38</v>
      </c>
      <c r="Y10052">
        <v>26</v>
      </c>
      <c r="Z10052" t="s">
        <v>25</v>
      </c>
      <c r="AA10052" t="s">
        <v>44</v>
      </c>
      <c r="AB10052">
        <v>4.0999999999999996</v>
      </c>
      <c r="AC10052">
        <v>26</v>
      </c>
      <c r="AD10052" t="s">
        <v>45</v>
      </c>
      <c r="AE10052" s="6">
        <v>44653</v>
      </c>
      <c r="AF10052" t="str">
        <f>_xlfn.IFS(fact_orders[[#This Row],[delivery_time]]&lt;=40,"EARLY",fact_orders[[#This Row],[delivery_time]]&gt;=50,"LATE",TRUE,"ON TIME")</f>
        <v>EARLY</v>
      </c>
    </row>
    <row r="10053" spans="16:32" x14ac:dyDescent="0.25">
      <c r="P10053">
        <v>10041</v>
      </c>
      <c r="Q10053">
        <v>302</v>
      </c>
      <c r="R10053">
        <v>20</v>
      </c>
      <c r="S10053" s="6">
        <v>45018</v>
      </c>
      <c r="T10053" s="6">
        <v>0.74236111111111114</v>
      </c>
      <c r="U10053" t="s">
        <v>43</v>
      </c>
      <c r="V10053">
        <v>2483</v>
      </c>
      <c r="W10053">
        <v>22</v>
      </c>
      <c r="X10053">
        <v>31</v>
      </c>
      <c r="Z10053" t="s">
        <v>18</v>
      </c>
      <c r="AA10053" t="s">
        <v>48</v>
      </c>
      <c r="AB10053">
        <v>3.8</v>
      </c>
      <c r="AD10053" t="s">
        <v>45</v>
      </c>
      <c r="AE10053" s="6">
        <v>44863</v>
      </c>
      <c r="AF10053" t="str">
        <f>_xlfn.IFS(fact_orders[[#This Row],[delivery_time]]&lt;=40,"EARLY",fact_orders[[#This Row],[delivery_time]]&gt;=50,"LATE",TRUE,"ON TIME")</f>
        <v>EARLY</v>
      </c>
    </row>
    <row r="10054" spans="16:32" x14ac:dyDescent="0.25">
      <c r="P10054">
        <v>10042</v>
      </c>
      <c r="Q10054">
        <v>463</v>
      </c>
      <c r="R10054">
        <v>15</v>
      </c>
      <c r="S10054" s="6">
        <v>45018</v>
      </c>
      <c r="T10054" s="6">
        <v>0.46041666666666664</v>
      </c>
      <c r="U10054" t="s">
        <v>43</v>
      </c>
      <c r="V10054">
        <v>4104</v>
      </c>
      <c r="W10054">
        <v>36</v>
      </c>
      <c r="X10054">
        <v>54</v>
      </c>
      <c r="Y10054">
        <v>39</v>
      </c>
      <c r="Z10054" t="s">
        <v>12</v>
      </c>
      <c r="AA10054" t="s">
        <v>48</v>
      </c>
      <c r="AB10054">
        <v>3.8</v>
      </c>
      <c r="AC10054">
        <v>39</v>
      </c>
      <c r="AD10054" t="s">
        <v>45</v>
      </c>
      <c r="AE10054" s="6">
        <v>45024</v>
      </c>
      <c r="AF10054" t="str">
        <f>_xlfn.IFS(fact_orders[[#This Row],[delivery_time]]&lt;=40,"EARLY",fact_orders[[#This Row],[delivery_time]]&gt;=50,"LATE",TRUE,"ON TIME")</f>
        <v>LATE</v>
      </c>
    </row>
    <row r="10055" spans="16:32" x14ac:dyDescent="0.25">
      <c r="P10055">
        <v>10043</v>
      </c>
      <c r="Q10055">
        <v>201</v>
      </c>
      <c r="R10055">
        <v>7</v>
      </c>
      <c r="S10055" s="6">
        <v>45018</v>
      </c>
      <c r="T10055" s="6">
        <v>0.74236111111111114</v>
      </c>
      <c r="U10055" t="s">
        <v>43</v>
      </c>
      <c r="V10055">
        <v>3401</v>
      </c>
      <c r="W10055">
        <v>26</v>
      </c>
      <c r="X10055">
        <v>54</v>
      </c>
      <c r="Z10055" t="s">
        <v>23</v>
      </c>
      <c r="AA10055" t="s">
        <v>44</v>
      </c>
      <c r="AB10055">
        <v>3.4</v>
      </c>
      <c r="AD10055" t="s">
        <v>45</v>
      </c>
      <c r="AE10055" s="6">
        <v>44762</v>
      </c>
      <c r="AF10055" t="str">
        <f>_xlfn.IFS(fact_orders[[#This Row],[delivery_time]]&lt;=40,"EARLY",fact_orders[[#This Row],[delivery_time]]&gt;=50,"LATE",TRUE,"ON TIME")</f>
        <v>LATE</v>
      </c>
    </row>
    <row r="10056" spans="16:32" x14ac:dyDescent="0.25">
      <c r="P10056">
        <v>10044</v>
      </c>
      <c r="Q10056">
        <v>351</v>
      </c>
      <c r="R10056">
        <v>6</v>
      </c>
      <c r="S10056" s="6">
        <v>45018</v>
      </c>
      <c r="T10056" s="6">
        <v>0.70347222222222228</v>
      </c>
      <c r="U10056" t="s">
        <v>43</v>
      </c>
      <c r="V10056">
        <v>3146</v>
      </c>
      <c r="W10056">
        <v>33</v>
      </c>
      <c r="X10056">
        <v>36</v>
      </c>
      <c r="Y10056">
        <v>14</v>
      </c>
      <c r="Z10056" t="s">
        <v>22</v>
      </c>
      <c r="AA10056" t="s">
        <v>47</v>
      </c>
      <c r="AB10056">
        <v>3.4</v>
      </c>
      <c r="AC10056">
        <v>14</v>
      </c>
      <c r="AD10056" t="s">
        <v>45</v>
      </c>
      <c r="AE10056" s="6">
        <v>44912</v>
      </c>
      <c r="AF10056" t="str">
        <f>_xlfn.IFS(fact_orders[[#This Row],[delivery_time]]&lt;=40,"EARLY",fact_orders[[#This Row],[delivery_time]]&gt;=50,"LATE",TRUE,"ON TIME")</f>
        <v>EARLY</v>
      </c>
    </row>
    <row r="10057" spans="16:32" x14ac:dyDescent="0.25">
      <c r="P10057">
        <v>10045</v>
      </c>
      <c r="Q10057">
        <v>175</v>
      </c>
      <c r="R10057">
        <v>19</v>
      </c>
      <c r="S10057" s="6">
        <v>45018</v>
      </c>
      <c r="T10057" s="6">
        <v>0.8979166666666667</v>
      </c>
      <c r="U10057" t="s">
        <v>43</v>
      </c>
      <c r="V10057">
        <v>2170</v>
      </c>
      <c r="W10057">
        <v>27</v>
      </c>
      <c r="X10057">
        <v>48</v>
      </c>
      <c r="Y10057">
        <v>21</v>
      </c>
      <c r="Z10057" t="s">
        <v>16</v>
      </c>
      <c r="AA10057" t="s">
        <v>49</v>
      </c>
      <c r="AB10057">
        <v>4.5</v>
      </c>
      <c r="AC10057">
        <v>21</v>
      </c>
      <c r="AD10057" t="s">
        <v>45</v>
      </c>
      <c r="AE10057" s="6">
        <v>44736</v>
      </c>
      <c r="AF10057" t="str">
        <f>_xlfn.IFS(fact_orders[[#This Row],[delivery_time]]&lt;=40,"EARLY",fact_orders[[#This Row],[delivery_time]]&gt;=50,"LATE",TRUE,"ON TIME")</f>
        <v>ON TIME</v>
      </c>
    </row>
    <row r="10058" spans="16:32" x14ac:dyDescent="0.25">
      <c r="P10058">
        <v>10046</v>
      </c>
      <c r="Q10058">
        <v>97</v>
      </c>
      <c r="R10058">
        <v>2</v>
      </c>
      <c r="S10058" s="6">
        <v>45018</v>
      </c>
      <c r="T10058" s="6">
        <v>0.76180555555555551</v>
      </c>
      <c r="U10058" t="s">
        <v>43</v>
      </c>
      <c r="V10058">
        <v>4154</v>
      </c>
      <c r="W10058">
        <v>25</v>
      </c>
      <c r="X10058">
        <v>54</v>
      </c>
      <c r="Y10058">
        <v>36</v>
      </c>
      <c r="Z10058" t="s">
        <v>17</v>
      </c>
      <c r="AA10058" t="s">
        <v>46</v>
      </c>
      <c r="AB10058">
        <v>4.7</v>
      </c>
      <c r="AC10058">
        <v>36</v>
      </c>
      <c r="AD10058" t="s">
        <v>45</v>
      </c>
      <c r="AE10058" s="6">
        <v>44658</v>
      </c>
      <c r="AF10058" t="str">
        <f>_xlfn.IFS(fact_orders[[#This Row],[delivery_time]]&lt;=40,"EARLY",fact_orders[[#This Row],[delivery_time]]&gt;=50,"LATE",TRUE,"ON TIME")</f>
        <v>LATE</v>
      </c>
    </row>
    <row r="10059" spans="16:32" x14ac:dyDescent="0.25">
      <c r="P10059">
        <v>10047</v>
      </c>
      <c r="Q10059">
        <v>433</v>
      </c>
      <c r="R10059">
        <v>2</v>
      </c>
      <c r="S10059" s="6">
        <v>45018</v>
      </c>
      <c r="T10059" s="6">
        <v>0.47847222222222224</v>
      </c>
      <c r="U10059" t="s">
        <v>43</v>
      </c>
      <c r="V10059">
        <v>2620</v>
      </c>
      <c r="W10059">
        <v>20</v>
      </c>
      <c r="X10059">
        <v>46</v>
      </c>
      <c r="Y10059">
        <v>19</v>
      </c>
      <c r="Z10059" t="s">
        <v>17</v>
      </c>
      <c r="AA10059" t="s">
        <v>46</v>
      </c>
      <c r="AB10059">
        <v>4.7</v>
      </c>
      <c r="AC10059">
        <v>19</v>
      </c>
      <c r="AD10059" t="s">
        <v>45</v>
      </c>
      <c r="AE10059" s="6">
        <v>44994</v>
      </c>
      <c r="AF10059" t="str">
        <f>_xlfn.IFS(fact_orders[[#This Row],[delivery_time]]&lt;=40,"EARLY",fact_orders[[#This Row],[delivery_time]]&gt;=50,"LATE",TRUE,"ON TIME")</f>
        <v>ON TIME</v>
      </c>
    </row>
    <row r="10060" spans="16:32" x14ac:dyDescent="0.25">
      <c r="P10060">
        <v>10048</v>
      </c>
      <c r="Q10060">
        <v>216</v>
      </c>
      <c r="R10060">
        <v>4</v>
      </c>
      <c r="S10060" s="6">
        <v>45018</v>
      </c>
      <c r="T10060" s="6">
        <v>0.51944444444444449</v>
      </c>
      <c r="U10060" t="s">
        <v>43</v>
      </c>
      <c r="V10060">
        <v>2781</v>
      </c>
      <c r="W10060">
        <v>32</v>
      </c>
      <c r="X10060">
        <v>40</v>
      </c>
      <c r="Y10060">
        <v>15</v>
      </c>
      <c r="Z10060" t="s">
        <v>20</v>
      </c>
      <c r="AA10060" t="s">
        <v>46</v>
      </c>
      <c r="AB10060">
        <v>3.7</v>
      </c>
      <c r="AC10060">
        <v>15</v>
      </c>
      <c r="AD10060" t="s">
        <v>45</v>
      </c>
      <c r="AE10060" s="6">
        <v>44777</v>
      </c>
      <c r="AF10060" t="str">
        <f>_xlfn.IFS(fact_orders[[#This Row],[delivery_time]]&lt;=40,"EARLY",fact_orders[[#This Row],[delivery_time]]&gt;=50,"LATE",TRUE,"ON TIME")</f>
        <v>EARLY</v>
      </c>
    </row>
    <row r="10061" spans="16:32" x14ac:dyDescent="0.25">
      <c r="P10061">
        <v>10049</v>
      </c>
      <c r="Q10061">
        <v>77</v>
      </c>
      <c r="R10061">
        <v>15</v>
      </c>
      <c r="S10061" s="6">
        <v>45018</v>
      </c>
      <c r="T10061" s="6">
        <v>0.84375</v>
      </c>
      <c r="U10061" t="s">
        <v>43</v>
      </c>
      <c r="V10061">
        <v>4097</v>
      </c>
      <c r="W10061">
        <v>26</v>
      </c>
      <c r="X10061">
        <v>37</v>
      </c>
      <c r="Y10061">
        <v>17</v>
      </c>
      <c r="Z10061" t="s">
        <v>12</v>
      </c>
      <c r="AA10061" t="s">
        <v>48</v>
      </c>
      <c r="AB10061">
        <v>3.8</v>
      </c>
      <c r="AC10061">
        <v>17</v>
      </c>
      <c r="AD10061" t="s">
        <v>45</v>
      </c>
      <c r="AE10061" s="6">
        <v>44638</v>
      </c>
      <c r="AF10061" t="str">
        <f>_xlfn.IFS(fact_orders[[#This Row],[delivery_time]]&lt;=40,"EARLY",fact_orders[[#This Row],[delivery_time]]&gt;=50,"LATE",TRUE,"ON TIME")</f>
        <v>EARLY</v>
      </c>
    </row>
    <row r="10062" spans="16:32" x14ac:dyDescent="0.25">
      <c r="P10062">
        <v>10050</v>
      </c>
      <c r="Q10062">
        <v>294</v>
      </c>
      <c r="R10062">
        <v>6</v>
      </c>
      <c r="S10062" s="6">
        <v>45018</v>
      </c>
      <c r="T10062" s="6">
        <v>0.57986111111111116</v>
      </c>
      <c r="U10062" t="s">
        <v>43</v>
      </c>
      <c r="V10062">
        <v>4368</v>
      </c>
      <c r="W10062">
        <v>31</v>
      </c>
      <c r="X10062">
        <v>41</v>
      </c>
      <c r="Y10062">
        <v>23</v>
      </c>
      <c r="Z10062" t="s">
        <v>22</v>
      </c>
      <c r="AA10062" t="s">
        <v>47</v>
      </c>
      <c r="AB10062">
        <v>3.4</v>
      </c>
      <c r="AC10062">
        <v>23</v>
      </c>
      <c r="AD10062" t="s">
        <v>45</v>
      </c>
      <c r="AE10062" s="6">
        <v>44855</v>
      </c>
      <c r="AF10062" t="str">
        <f>_xlfn.IFS(fact_orders[[#This Row],[delivery_time]]&lt;=40,"EARLY",fact_orders[[#This Row],[delivery_time]]&gt;=50,"LATE",TRUE,"ON TIME")</f>
        <v>ON TIME</v>
      </c>
    </row>
    <row r="10063" spans="16:32" x14ac:dyDescent="0.25">
      <c r="P10063">
        <v>10051</v>
      </c>
      <c r="Q10063">
        <v>229</v>
      </c>
      <c r="R10063">
        <v>9</v>
      </c>
      <c r="S10063" s="6">
        <v>45018</v>
      </c>
      <c r="T10063" s="6">
        <v>0.77569444444444446</v>
      </c>
      <c r="U10063" t="s">
        <v>43</v>
      </c>
      <c r="V10063">
        <v>3375</v>
      </c>
      <c r="W10063">
        <v>26</v>
      </c>
      <c r="X10063">
        <v>46</v>
      </c>
      <c r="Y10063">
        <v>36</v>
      </c>
      <c r="Z10063" t="s">
        <v>25</v>
      </c>
      <c r="AA10063" t="s">
        <v>44</v>
      </c>
      <c r="AB10063">
        <v>4.0999999999999996</v>
      </c>
      <c r="AC10063">
        <v>36</v>
      </c>
      <c r="AD10063" t="s">
        <v>45</v>
      </c>
      <c r="AE10063" s="6">
        <v>44790</v>
      </c>
      <c r="AF10063" t="str">
        <f>_xlfn.IFS(fact_orders[[#This Row],[delivery_time]]&lt;=40,"EARLY",fact_orders[[#This Row],[delivery_time]]&gt;=50,"LATE",TRUE,"ON TIME")</f>
        <v>ON TIME</v>
      </c>
    </row>
    <row r="10064" spans="16:32" x14ac:dyDescent="0.25">
      <c r="P10064">
        <v>10052</v>
      </c>
      <c r="Q10064">
        <v>314</v>
      </c>
      <c r="R10064">
        <v>10</v>
      </c>
      <c r="S10064" s="6">
        <v>45018</v>
      </c>
      <c r="T10064" s="6">
        <v>0.49930555555555556</v>
      </c>
      <c r="U10064" t="s">
        <v>43</v>
      </c>
      <c r="V10064">
        <v>2256</v>
      </c>
      <c r="W10064">
        <v>27</v>
      </c>
      <c r="X10064">
        <v>46</v>
      </c>
      <c r="Z10064" t="s">
        <v>7</v>
      </c>
      <c r="AA10064" t="s">
        <v>46</v>
      </c>
      <c r="AB10064">
        <v>4.5</v>
      </c>
      <c r="AD10064" t="s">
        <v>45</v>
      </c>
      <c r="AE10064" s="6">
        <v>44875</v>
      </c>
      <c r="AF10064" t="str">
        <f>_xlfn.IFS(fact_orders[[#This Row],[delivery_time]]&lt;=40,"EARLY",fact_orders[[#This Row],[delivery_time]]&gt;=50,"LATE",TRUE,"ON TIME")</f>
        <v>ON TIME</v>
      </c>
    </row>
    <row r="10065" spans="16:32" x14ac:dyDescent="0.25">
      <c r="P10065">
        <v>10053</v>
      </c>
      <c r="Q10065">
        <v>461</v>
      </c>
      <c r="R10065">
        <v>3</v>
      </c>
      <c r="S10065" s="6">
        <v>45018</v>
      </c>
      <c r="T10065" s="6">
        <v>0.85277777777777775</v>
      </c>
      <c r="U10065" t="s">
        <v>43</v>
      </c>
      <c r="V10065">
        <v>4037</v>
      </c>
      <c r="W10065">
        <v>30</v>
      </c>
      <c r="X10065">
        <v>30</v>
      </c>
      <c r="Y10065">
        <v>21</v>
      </c>
      <c r="Z10065" t="s">
        <v>19</v>
      </c>
      <c r="AA10065" t="s">
        <v>44</v>
      </c>
      <c r="AB10065">
        <v>4</v>
      </c>
      <c r="AC10065">
        <v>21</v>
      </c>
      <c r="AD10065" t="s">
        <v>45</v>
      </c>
      <c r="AE10065" s="6">
        <v>45022</v>
      </c>
      <c r="AF10065" t="str">
        <f>_xlfn.IFS(fact_orders[[#This Row],[delivery_time]]&lt;=40,"EARLY",fact_orders[[#This Row],[delivery_time]]&gt;=50,"LATE",TRUE,"ON TIME")</f>
        <v>EARLY</v>
      </c>
    </row>
    <row r="10066" spans="16:32" x14ac:dyDescent="0.25">
      <c r="P10066">
        <v>10054</v>
      </c>
      <c r="Q10066">
        <v>25</v>
      </c>
      <c r="R10066">
        <v>2</v>
      </c>
      <c r="S10066" s="6">
        <v>45018</v>
      </c>
      <c r="T10066" s="6">
        <v>0.49166666666666664</v>
      </c>
      <c r="U10066" t="s">
        <v>43</v>
      </c>
      <c r="V10066">
        <v>2960</v>
      </c>
      <c r="W10066">
        <v>18</v>
      </c>
      <c r="X10066">
        <v>59</v>
      </c>
      <c r="Y10066">
        <v>18</v>
      </c>
      <c r="Z10066" t="s">
        <v>17</v>
      </c>
      <c r="AA10066" t="s">
        <v>46</v>
      </c>
      <c r="AB10066">
        <v>4.7</v>
      </c>
      <c r="AC10066">
        <v>18</v>
      </c>
      <c r="AD10066" t="s">
        <v>45</v>
      </c>
      <c r="AE10066" s="6">
        <v>44586</v>
      </c>
      <c r="AF10066" t="str">
        <f>_xlfn.IFS(fact_orders[[#This Row],[delivery_time]]&lt;=40,"EARLY",fact_orders[[#This Row],[delivery_time]]&gt;=50,"LATE",TRUE,"ON TIME")</f>
        <v>LATE</v>
      </c>
    </row>
    <row r="10067" spans="16:32" x14ac:dyDescent="0.25">
      <c r="P10067">
        <v>10055</v>
      </c>
      <c r="Q10067">
        <v>116</v>
      </c>
      <c r="R10067">
        <v>6</v>
      </c>
      <c r="S10067" s="6">
        <v>45018</v>
      </c>
      <c r="T10067" s="6">
        <v>0.60833333333333328</v>
      </c>
      <c r="U10067" t="s">
        <v>43</v>
      </c>
      <c r="V10067">
        <v>5677</v>
      </c>
      <c r="W10067">
        <v>34</v>
      </c>
      <c r="X10067">
        <v>52</v>
      </c>
      <c r="Z10067" t="s">
        <v>22</v>
      </c>
      <c r="AA10067" t="s">
        <v>47</v>
      </c>
      <c r="AB10067">
        <v>3.4</v>
      </c>
      <c r="AD10067" t="s">
        <v>45</v>
      </c>
      <c r="AE10067" s="6">
        <v>44677</v>
      </c>
      <c r="AF10067" t="str">
        <f>_xlfn.IFS(fact_orders[[#This Row],[delivery_time]]&lt;=40,"EARLY",fact_orders[[#This Row],[delivery_time]]&gt;=50,"LATE",TRUE,"ON TIME")</f>
        <v>LATE</v>
      </c>
    </row>
    <row r="10068" spans="16:32" x14ac:dyDescent="0.25">
      <c r="P10068">
        <v>10056</v>
      </c>
      <c r="Q10068">
        <v>425</v>
      </c>
      <c r="R10068">
        <v>4</v>
      </c>
      <c r="S10068" s="6">
        <v>45018</v>
      </c>
      <c r="T10068" s="6">
        <v>0.75277777777777777</v>
      </c>
      <c r="U10068" t="s">
        <v>43</v>
      </c>
      <c r="V10068">
        <v>4247</v>
      </c>
      <c r="W10068">
        <v>31</v>
      </c>
      <c r="X10068">
        <v>59</v>
      </c>
      <c r="Z10068" t="s">
        <v>20</v>
      </c>
      <c r="AA10068" t="s">
        <v>46</v>
      </c>
      <c r="AB10068">
        <v>3.7</v>
      </c>
      <c r="AD10068" t="s">
        <v>45</v>
      </c>
      <c r="AE10068" s="6">
        <v>44986</v>
      </c>
      <c r="AF10068" t="str">
        <f>_xlfn.IFS(fact_orders[[#This Row],[delivery_time]]&lt;=40,"EARLY",fact_orders[[#This Row],[delivery_time]]&gt;=50,"LATE",TRUE,"ON TIME")</f>
        <v>LATE</v>
      </c>
    </row>
    <row r="10069" spans="16:32" x14ac:dyDescent="0.25">
      <c r="P10069">
        <v>10057</v>
      </c>
      <c r="Q10069">
        <v>148</v>
      </c>
      <c r="R10069">
        <v>13</v>
      </c>
      <c r="S10069" s="6">
        <v>45018</v>
      </c>
      <c r="T10069" s="6">
        <v>0.5756944444444444</v>
      </c>
      <c r="U10069" t="s">
        <v>43</v>
      </c>
      <c r="V10069">
        <v>2178</v>
      </c>
      <c r="W10069">
        <v>38</v>
      </c>
      <c r="X10069">
        <v>44</v>
      </c>
      <c r="Z10069" t="s">
        <v>10</v>
      </c>
      <c r="AA10069" t="s">
        <v>46</v>
      </c>
      <c r="AB10069">
        <v>3.3</v>
      </c>
      <c r="AD10069" t="s">
        <v>45</v>
      </c>
      <c r="AE10069" s="6">
        <v>44709</v>
      </c>
      <c r="AF10069" t="str">
        <f>_xlfn.IFS(fact_orders[[#This Row],[delivery_time]]&lt;=40,"EARLY",fact_orders[[#This Row],[delivery_time]]&gt;=50,"LATE",TRUE,"ON TIME")</f>
        <v>ON TIME</v>
      </c>
    </row>
    <row r="10070" spans="16:32" x14ac:dyDescent="0.25">
      <c r="P10070">
        <v>10058</v>
      </c>
      <c r="Q10070">
        <v>456</v>
      </c>
      <c r="R10070">
        <v>14</v>
      </c>
      <c r="S10070" s="6">
        <v>45018</v>
      </c>
      <c r="T10070" s="6">
        <v>0.43958333333333333</v>
      </c>
      <c r="U10070" t="s">
        <v>43</v>
      </c>
      <c r="V10070">
        <v>4675</v>
      </c>
      <c r="W10070">
        <v>36</v>
      </c>
      <c r="X10070">
        <v>57</v>
      </c>
      <c r="Z10070" t="s">
        <v>11</v>
      </c>
      <c r="AA10070" t="s">
        <v>47</v>
      </c>
      <c r="AB10070">
        <v>4.4000000000000004</v>
      </c>
      <c r="AD10070" t="s">
        <v>45</v>
      </c>
      <c r="AE10070" s="6">
        <v>45017</v>
      </c>
      <c r="AF10070" t="str">
        <f>_xlfn.IFS(fact_orders[[#This Row],[delivery_time]]&lt;=40,"EARLY",fact_orders[[#This Row],[delivery_time]]&gt;=50,"LATE",TRUE,"ON TIME")</f>
        <v>LATE</v>
      </c>
    </row>
    <row r="10071" spans="16:32" x14ac:dyDescent="0.25">
      <c r="P10071">
        <v>10059</v>
      </c>
      <c r="Q10071">
        <v>215</v>
      </c>
      <c r="R10071">
        <v>3</v>
      </c>
      <c r="S10071" s="6">
        <v>45018</v>
      </c>
      <c r="T10071" s="6">
        <v>0.71180555555555558</v>
      </c>
      <c r="U10071" t="s">
        <v>43</v>
      </c>
      <c r="V10071">
        <v>5751</v>
      </c>
      <c r="W10071">
        <v>37</v>
      </c>
      <c r="X10071">
        <v>45</v>
      </c>
      <c r="Y10071">
        <v>3</v>
      </c>
      <c r="Z10071" t="s">
        <v>19</v>
      </c>
      <c r="AA10071" t="s">
        <v>44</v>
      </c>
      <c r="AB10071">
        <v>4</v>
      </c>
      <c r="AC10071">
        <v>3</v>
      </c>
      <c r="AD10071" t="s">
        <v>45</v>
      </c>
      <c r="AE10071" s="6">
        <v>44776</v>
      </c>
      <c r="AF10071" t="str">
        <f>_xlfn.IFS(fact_orders[[#This Row],[delivery_time]]&lt;=40,"EARLY",fact_orders[[#This Row],[delivery_time]]&gt;=50,"LATE",TRUE,"ON TIME")</f>
        <v>ON TIME</v>
      </c>
    </row>
    <row r="10072" spans="16:32" x14ac:dyDescent="0.25">
      <c r="P10072">
        <v>10060</v>
      </c>
      <c r="Q10072">
        <v>261</v>
      </c>
      <c r="R10072">
        <v>3</v>
      </c>
      <c r="S10072" s="6">
        <v>45018</v>
      </c>
      <c r="T10072" s="6">
        <v>0.55763888888888891</v>
      </c>
      <c r="U10072" t="s">
        <v>43</v>
      </c>
      <c r="V10072">
        <v>2772</v>
      </c>
      <c r="W10072">
        <v>39</v>
      </c>
      <c r="X10072">
        <v>34</v>
      </c>
      <c r="Y10072">
        <v>12</v>
      </c>
      <c r="Z10072" t="s">
        <v>19</v>
      </c>
      <c r="AA10072" t="s">
        <v>44</v>
      </c>
      <c r="AB10072">
        <v>4</v>
      </c>
      <c r="AC10072">
        <v>12</v>
      </c>
      <c r="AD10072" t="s">
        <v>45</v>
      </c>
      <c r="AE10072" s="6">
        <v>44822</v>
      </c>
      <c r="AF10072" t="str">
        <f>_xlfn.IFS(fact_orders[[#This Row],[delivery_time]]&lt;=40,"EARLY",fact_orders[[#This Row],[delivery_time]]&gt;=50,"LATE",TRUE,"ON TIME")</f>
        <v>EARLY</v>
      </c>
    </row>
    <row r="10073" spans="16:32" x14ac:dyDescent="0.25">
      <c r="P10073">
        <v>10061</v>
      </c>
      <c r="Q10073">
        <v>83</v>
      </c>
      <c r="R10073">
        <v>8</v>
      </c>
      <c r="S10073" s="6">
        <v>45019</v>
      </c>
      <c r="T10073" s="6">
        <v>0.91249999999999998</v>
      </c>
      <c r="U10073" t="s">
        <v>43</v>
      </c>
      <c r="V10073">
        <v>4981</v>
      </c>
      <c r="W10073">
        <v>37</v>
      </c>
      <c r="X10073">
        <v>39</v>
      </c>
      <c r="Y10073">
        <v>35</v>
      </c>
      <c r="Z10073" t="s">
        <v>24</v>
      </c>
      <c r="AA10073" t="s">
        <v>44</v>
      </c>
      <c r="AB10073">
        <v>4.2</v>
      </c>
      <c r="AC10073">
        <v>35</v>
      </c>
      <c r="AD10073" t="s">
        <v>45</v>
      </c>
      <c r="AE10073" s="6">
        <v>44644</v>
      </c>
      <c r="AF10073" t="str">
        <f>_xlfn.IFS(fact_orders[[#This Row],[delivery_time]]&lt;=40,"EARLY",fact_orders[[#This Row],[delivery_time]]&gt;=50,"LATE",TRUE,"ON TIME")</f>
        <v>EARLY</v>
      </c>
    </row>
    <row r="10074" spans="16:32" x14ac:dyDescent="0.25">
      <c r="P10074">
        <v>10062</v>
      </c>
      <c r="Q10074">
        <v>205</v>
      </c>
      <c r="R10074">
        <v>13</v>
      </c>
      <c r="S10074" s="6">
        <v>45019</v>
      </c>
      <c r="T10074" s="6">
        <v>0.76388888888888884</v>
      </c>
      <c r="U10074" t="s">
        <v>43</v>
      </c>
      <c r="V10074">
        <v>2292</v>
      </c>
      <c r="W10074">
        <v>20</v>
      </c>
      <c r="X10074">
        <v>35</v>
      </c>
      <c r="Y10074">
        <v>7</v>
      </c>
      <c r="Z10074" t="s">
        <v>10</v>
      </c>
      <c r="AA10074" t="s">
        <v>46</v>
      </c>
      <c r="AB10074">
        <v>3.3</v>
      </c>
      <c r="AC10074">
        <v>7</v>
      </c>
      <c r="AD10074" t="s">
        <v>45</v>
      </c>
      <c r="AE10074" s="6">
        <v>44766</v>
      </c>
      <c r="AF10074" t="str">
        <f>_xlfn.IFS(fact_orders[[#This Row],[delivery_time]]&lt;=40,"EARLY",fact_orders[[#This Row],[delivery_time]]&gt;=50,"LATE",TRUE,"ON TIME")</f>
        <v>EARLY</v>
      </c>
    </row>
    <row r="10075" spans="16:32" x14ac:dyDescent="0.25">
      <c r="P10075">
        <v>10063</v>
      </c>
      <c r="Q10075">
        <v>372</v>
      </c>
      <c r="R10075">
        <v>10</v>
      </c>
      <c r="S10075" s="6">
        <v>45019</v>
      </c>
      <c r="T10075" s="6">
        <v>0.76875000000000004</v>
      </c>
      <c r="U10075" t="s">
        <v>43</v>
      </c>
      <c r="V10075">
        <v>2783</v>
      </c>
      <c r="W10075">
        <v>32</v>
      </c>
      <c r="X10075">
        <v>56</v>
      </c>
      <c r="Y10075">
        <v>10</v>
      </c>
      <c r="Z10075" t="s">
        <v>7</v>
      </c>
      <c r="AA10075" t="s">
        <v>46</v>
      </c>
      <c r="AB10075">
        <v>4.5</v>
      </c>
      <c r="AC10075">
        <v>10</v>
      </c>
      <c r="AD10075" t="s">
        <v>45</v>
      </c>
      <c r="AE10075" s="6">
        <v>44933</v>
      </c>
      <c r="AF10075" t="str">
        <f>_xlfn.IFS(fact_orders[[#This Row],[delivery_time]]&lt;=40,"EARLY",fact_orders[[#This Row],[delivery_time]]&gt;=50,"LATE",TRUE,"ON TIME")</f>
        <v>LATE</v>
      </c>
    </row>
    <row r="10076" spans="16:32" x14ac:dyDescent="0.25">
      <c r="P10076">
        <v>10064</v>
      </c>
      <c r="Q10076">
        <v>441</v>
      </c>
      <c r="R10076">
        <v>1</v>
      </c>
      <c r="S10076" s="6">
        <v>45019</v>
      </c>
      <c r="T10076" s="6">
        <v>0.58472222222222225</v>
      </c>
      <c r="U10076" t="s">
        <v>43</v>
      </c>
      <c r="V10076">
        <v>4717</v>
      </c>
      <c r="W10076">
        <v>33</v>
      </c>
      <c r="X10076">
        <v>32</v>
      </c>
      <c r="Y10076">
        <v>28</v>
      </c>
      <c r="Z10076" t="s">
        <v>6</v>
      </c>
      <c r="AA10076" t="s">
        <v>48</v>
      </c>
      <c r="AB10076">
        <v>3</v>
      </c>
      <c r="AC10076">
        <v>28</v>
      </c>
      <c r="AD10076" t="s">
        <v>45</v>
      </c>
      <c r="AE10076" s="6">
        <v>45002</v>
      </c>
      <c r="AF10076" t="str">
        <f>_xlfn.IFS(fact_orders[[#This Row],[delivery_time]]&lt;=40,"EARLY",fact_orders[[#This Row],[delivery_time]]&gt;=50,"LATE",TRUE,"ON TIME")</f>
        <v>EARLY</v>
      </c>
    </row>
    <row r="10077" spans="16:32" x14ac:dyDescent="0.25">
      <c r="P10077">
        <v>10065</v>
      </c>
      <c r="Q10077">
        <v>392</v>
      </c>
      <c r="R10077">
        <v>19</v>
      </c>
      <c r="S10077" s="6">
        <v>45019</v>
      </c>
      <c r="T10077" s="6">
        <v>0.57430555555555551</v>
      </c>
      <c r="U10077" t="s">
        <v>43</v>
      </c>
      <c r="V10077">
        <v>2740</v>
      </c>
      <c r="W10077">
        <v>19</v>
      </c>
      <c r="X10077">
        <v>30</v>
      </c>
      <c r="Z10077" t="s">
        <v>16</v>
      </c>
      <c r="AA10077" t="s">
        <v>49</v>
      </c>
      <c r="AB10077">
        <v>4.5</v>
      </c>
      <c r="AD10077" t="s">
        <v>45</v>
      </c>
      <c r="AE10077" s="6">
        <v>44953</v>
      </c>
      <c r="AF10077" t="str">
        <f>_xlfn.IFS(fact_orders[[#This Row],[delivery_time]]&lt;=40,"EARLY",fact_orders[[#This Row],[delivery_time]]&gt;=50,"LATE",TRUE,"ON TIME")</f>
        <v>EARLY</v>
      </c>
    </row>
    <row r="10078" spans="16:32" x14ac:dyDescent="0.25">
      <c r="P10078">
        <v>10066</v>
      </c>
      <c r="Q10078">
        <v>290</v>
      </c>
      <c r="R10078">
        <v>6</v>
      </c>
      <c r="S10078" s="6">
        <v>45019</v>
      </c>
      <c r="T10078" s="6">
        <v>0.85972222222222228</v>
      </c>
      <c r="U10078" t="s">
        <v>43</v>
      </c>
      <c r="V10078">
        <v>5310</v>
      </c>
      <c r="W10078">
        <v>24</v>
      </c>
      <c r="X10078">
        <v>57</v>
      </c>
      <c r="Z10078" t="s">
        <v>22</v>
      </c>
      <c r="AA10078" t="s">
        <v>47</v>
      </c>
      <c r="AB10078">
        <v>3.4</v>
      </c>
      <c r="AD10078" t="s">
        <v>45</v>
      </c>
      <c r="AE10078" s="6">
        <v>44851</v>
      </c>
      <c r="AF10078" t="str">
        <f>_xlfn.IFS(fact_orders[[#This Row],[delivery_time]]&lt;=40,"EARLY",fact_orders[[#This Row],[delivery_time]]&gt;=50,"LATE",TRUE,"ON TIME")</f>
        <v>LATE</v>
      </c>
    </row>
    <row r="10079" spans="16:32" x14ac:dyDescent="0.25">
      <c r="P10079">
        <v>10067</v>
      </c>
      <c r="Q10079">
        <v>88</v>
      </c>
      <c r="R10079">
        <v>16</v>
      </c>
      <c r="S10079" s="6">
        <v>45019</v>
      </c>
      <c r="T10079" s="6">
        <v>0.64027777777777772</v>
      </c>
      <c r="U10079" t="s">
        <v>43</v>
      </c>
      <c r="V10079">
        <v>3320</v>
      </c>
      <c r="W10079">
        <v>38</v>
      </c>
      <c r="X10079">
        <v>48</v>
      </c>
      <c r="Y10079">
        <v>42</v>
      </c>
      <c r="Z10079" t="s">
        <v>13</v>
      </c>
      <c r="AA10079" t="s">
        <v>47</v>
      </c>
      <c r="AB10079">
        <v>3.4</v>
      </c>
      <c r="AC10079">
        <v>42</v>
      </c>
      <c r="AD10079" t="s">
        <v>45</v>
      </c>
      <c r="AE10079" s="6">
        <v>44649</v>
      </c>
      <c r="AF10079" t="str">
        <f>_xlfn.IFS(fact_orders[[#This Row],[delivery_time]]&lt;=40,"EARLY",fact_orders[[#This Row],[delivery_time]]&gt;=50,"LATE",TRUE,"ON TIME")</f>
        <v>ON TIME</v>
      </c>
    </row>
    <row r="10080" spans="16:32" x14ac:dyDescent="0.25">
      <c r="P10080">
        <v>10068</v>
      </c>
      <c r="Q10080">
        <v>33</v>
      </c>
      <c r="R10080">
        <v>17</v>
      </c>
      <c r="S10080" s="6">
        <v>45019</v>
      </c>
      <c r="T10080" s="6">
        <v>0.80347222222222225</v>
      </c>
      <c r="U10080" t="s">
        <v>43</v>
      </c>
      <c r="V10080">
        <v>2247</v>
      </c>
      <c r="W10080">
        <v>29</v>
      </c>
      <c r="X10080">
        <v>48</v>
      </c>
      <c r="Y10080">
        <v>40</v>
      </c>
      <c r="Z10080" t="s">
        <v>14</v>
      </c>
      <c r="AA10080" t="s">
        <v>48</v>
      </c>
      <c r="AB10080">
        <v>4</v>
      </c>
      <c r="AC10080">
        <v>40</v>
      </c>
      <c r="AD10080" t="s">
        <v>45</v>
      </c>
      <c r="AE10080" s="6">
        <v>44594</v>
      </c>
      <c r="AF10080" t="str">
        <f>_xlfn.IFS(fact_orders[[#This Row],[delivery_time]]&lt;=40,"EARLY",fact_orders[[#This Row],[delivery_time]]&gt;=50,"LATE",TRUE,"ON TIME")</f>
        <v>ON TIME</v>
      </c>
    </row>
    <row r="10081" spans="16:32" x14ac:dyDescent="0.25">
      <c r="P10081">
        <v>10069</v>
      </c>
      <c r="Q10081">
        <v>497</v>
      </c>
      <c r="R10081">
        <v>18</v>
      </c>
      <c r="S10081" s="6">
        <v>45019</v>
      </c>
      <c r="T10081" s="6">
        <v>0.59583333333333333</v>
      </c>
      <c r="U10081" t="s">
        <v>43</v>
      </c>
      <c r="V10081">
        <v>4561</v>
      </c>
      <c r="W10081">
        <v>39</v>
      </c>
      <c r="X10081">
        <v>51</v>
      </c>
      <c r="Y10081">
        <v>38</v>
      </c>
      <c r="Z10081" t="s">
        <v>15</v>
      </c>
      <c r="AA10081" t="s">
        <v>46</v>
      </c>
      <c r="AB10081">
        <v>3.1</v>
      </c>
      <c r="AC10081">
        <v>38</v>
      </c>
      <c r="AD10081" t="s">
        <v>45</v>
      </c>
      <c r="AE10081" s="6">
        <v>45058</v>
      </c>
      <c r="AF10081" t="str">
        <f>_xlfn.IFS(fact_orders[[#This Row],[delivery_time]]&lt;=40,"EARLY",fact_orders[[#This Row],[delivery_time]]&gt;=50,"LATE",TRUE,"ON TIME")</f>
        <v>LATE</v>
      </c>
    </row>
    <row r="10082" spans="16:32" x14ac:dyDescent="0.25">
      <c r="P10082">
        <v>10070</v>
      </c>
      <c r="Q10082">
        <v>17</v>
      </c>
      <c r="R10082">
        <v>15</v>
      </c>
      <c r="S10082" s="6">
        <v>45019</v>
      </c>
      <c r="T10082" s="6">
        <v>0.8666666666666667</v>
      </c>
      <c r="U10082" t="s">
        <v>43</v>
      </c>
      <c r="V10082">
        <v>5202</v>
      </c>
      <c r="W10082">
        <v>24</v>
      </c>
      <c r="X10082">
        <v>36</v>
      </c>
      <c r="Y10082">
        <v>26</v>
      </c>
      <c r="Z10082" t="s">
        <v>12</v>
      </c>
      <c r="AA10082" t="s">
        <v>48</v>
      </c>
      <c r="AB10082">
        <v>3.8</v>
      </c>
      <c r="AC10082">
        <v>26</v>
      </c>
      <c r="AD10082" t="s">
        <v>45</v>
      </c>
      <c r="AE10082" s="6">
        <v>44578</v>
      </c>
      <c r="AF10082" t="str">
        <f>_xlfn.IFS(fact_orders[[#This Row],[delivery_time]]&lt;=40,"EARLY",fact_orders[[#This Row],[delivery_time]]&gt;=50,"LATE",TRUE,"ON TIME")</f>
        <v>EARLY</v>
      </c>
    </row>
    <row r="10083" spans="16:32" x14ac:dyDescent="0.25">
      <c r="P10083">
        <v>10071</v>
      </c>
      <c r="Q10083">
        <v>130</v>
      </c>
      <c r="R10083">
        <v>11</v>
      </c>
      <c r="S10083" s="6">
        <v>45019</v>
      </c>
      <c r="T10083" s="6">
        <v>0.71736111111111112</v>
      </c>
      <c r="U10083" t="s">
        <v>43</v>
      </c>
      <c r="V10083">
        <v>4315</v>
      </c>
      <c r="W10083">
        <v>34</v>
      </c>
      <c r="X10083">
        <v>58</v>
      </c>
      <c r="Y10083">
        <v>38</v>
      </c>
      <c r="Z10083" t="s">
        <v>8</v>
      </c>
      <c r="AA10083" t="s">
        <v>48</v>
      </c>
      <c r="AB10083">
        <v>3.3</v>
      </c>
      <c r="AC10083">
        <v>38</v>
      </c>
      <c r="AD10083" t="s">
        <v>45</v>
      </c>
      <c r="AE10083" s="6">
        <v>44691</v>
      </c>
      <c r="AF10083" t="str">
        <f>_xlfn.IFS(fact_orders[[#This Row],[delivery_time]]&lt;=40,"EARLY",fact_orders[[#This Row],[delivery_time]]&gt;=50,"LATE",TRUE,"ON TIME")</f>
        <v>LATE</v>
      </c>
    </row>
    <row r="10084" spans="16:32" x14ac:dyDescent="0.25">
      <c r="P10084">
        <v>10072</v>
      </c>
      <c r="Q10084">
        <v>487</v>
      </c>
      <c r="R10084">
        <v>18</v>
      </c>
      <c r="S10084" s="6">
        <v>45019</v>
      </c>
      <c r="T10084" s="6">
        <v>0.77500000000000002</v>
      </c>
      <c r="U10084" t="s">
        <v>43</v>
      </c>
      <c r="V10084">
        <v>2645</v>
      </c>
      <c r="W10084">
        <v>27</v>
      </c>
      <c r="X10084">
        <v>57</v>
      </c>
      <c r="Y10084">
        <v>24</v>
      </c>
      <c r="Z10084" t="s">
        <v>15</v>
      </c>
      <c r="AA10084" t="s">
        <v>46</v>
      </c>
      <c r="AB10084">
        <v>3.1</v>
      </c>
      <c r="AC10084">
        <v>24</v>
      </c>
      <c r="AD10084" t="s">
        <v>45</v>
      </c>
      <c r="AE10084" s="6">
        <v>45048</v>
      </c>
      <c r="AF10084" t="str">
        <f>_xlfn.IFS(fact_orders[[#This Row],[delivery_time]]&lt;=40,"EARLY",fact_orders[[#This Row],[delivery_time]]&gt;=50,"LATE",TRUE,"ON TIME")</f>
        <v>LATE</v>
      </c>
    </row>
    <row r="10085" spans="16:32" x14ac:dyDescent="0.25">
      <c r="P10085">
        <v>10073</v>
      </c>
      <c r="Q10085">
        <v>211</v>
      </c>
      <c r="R10085">
        <v>8</v>
      </c>
      <c r="S10085" s="6">
        <v>45019</v>
      </c>
      <c r="T10085" s="6">
        <v>0.86944444444444446</v>
      </c>
      <c r="U10085" t="s">
        <v>43</v>
      </c>
      <c r="V10085">
        <v>2783</v>
      </c>
      <c r="W10085">
        <v>15</v>
      </c>
      <c r="X10085">
        <v>31</v>
      </c>
      <c r="Y10085">
        <v>30</v>
      </c>
      <c r="Z10085" t="s">
        <v>24</v>
      </c>
      <c r="AA10085" t="s">
        <v>44</v>
      </c>
      <c r="AB10085">
        <v>4.2</v>
      </c>
      <c r="AC10085">
        <v>30</v>
      </c>
      <c r="AD10085" t="s">
        <v>45</v>
      </c>
      <c r="AE10085" s="6">
        <v>44772</v>
      </c>
      <c r="AF10085" t="str">
        <f>_xlfn.IFS(fact_orders[[#This Row],[delivery_time]]&lt;=40,"EARLY",fact_orders[[#This Row],[delivery_time]]&gt;=50,"LATE",TRUE,"ON TIME")</f>
        <v>EARLY</v>
      </c>
    </row>
    <row r="10086" spans="16:32" x14ac:dyDescent="0.25">
      <c r="P10086">
        <v>10074</v>
      </c>
      <c r="Q10086">
        <v>27</v>
      </c>
      <c r="R10086">
        <v>16</v>
      </c>
      <c r="S10086" s="6">
        <v>45019</v>
      </c>
      <c r="T10086" s="6">
        <v>0.90833333333333333</v>
      </c>
      <c r="U10086" t="s">
        <v>43</v>
      </c>
      <c r="V10086">
        <v>5208</v>
      </c>
      <c r="W10086">
        <v>20</v>
      </c>
      <c r="X10086">
        <v>58</v>
      </c>
      <c r="Y10086">
        <v>31</v>
      </c>
      <c r="Z10086" t="s">
        <v>13</v>
      </c>
      <c r="AA10086" t="s">
        <v>47</v>
      </c>
      <c r="AB10086">
        <v>3.4</v>
      </c>
      <c r="AC10086">
        <v>31</v>
      </c>
      <c r="AD10086" t="s">
        <v>45</v>
      </c>
      <c r="AE10086" s="6">
        <v>44588</v>
      </c>
      <c r="AF10086" t="str">
        <f>_xlfn.IFS(fact_orders[[#This Row],[delivery_time]]&lt;=40,"EARLY",fact_orders[[#This Row],[delivery_time]]&gt;=50,"LATE",TRUE,"ON TIME")</f>
        <v>LATE</v>
      </c>
    </row>
    <row r="10087" spans="16:32" x14ac:dyDescent="0.25">
      <c r="P10087">
        <v>10075</v>
      </c>
      <c r="Q10087">
        <v>177</v>
      </c>
      <c r="R10087">
        <v>10</v>
      </c>
      <c r="S10087" s="6">
        <v>45019</v>
      </c>
      <c r="T10087" s="6">
        <v>0.86458333333333337</v>
      </c>
      <c r="U10087" t="s">
        <v>43</v>
      </c>
      <c r="V10087">
        <v>3456</v>
      </c>
      <c r="W10087">
        <v>30</v>
      </c>
      <c r="X10087">
        <v>42</v>
      </c>
      <c r="Y10087">
        <v>7</v>
      </c>
      <c r="Z10087" t="s">
        <v>7</v>
      </c>
      <c r="AA10087" t="s">
        <v>46</v>
      </c>
      <c r="AB10087">
        <v>4.5</v>
      </c>
      <c r="AC10087">
        <v>7</v>
      </c>
      <c r="AD10087" t="s">
        <v>45</v>
      </c>
      <c r="AE10087" s="6">
        <v>44738</v>
      </c>
      <c r="AF10087" t="str">
        <f>_xlfn.IFS(fact_orders[[#This Row],[delivery_time]]&lt;=40,"EARLY",fact_orders[[#This Row],[delivery_time]]&gt;=50,"LATE",TRUE,"ON TIME")</f>
        <v>ON TIME</v>
      </c>
    </row>
    <row r="10088" spans="16:32" x14ac:dyDescent="0.25">
      <c r="P10088">
        <v>10076</v>
      </c>
      <c r="Q10088">
        <v>267</v>
      </c>
      <c r="R10088">
        <v>10</v>
      </c>
      <c r="S10088" s="6">
        <v>45019</v>
      </c>
      <c r="T10088" s="6">
        <v>0.88888888888888884</v>
      </c>
      <c r="U10088" t="s">
        <v>43</v>
      </c>
      <c r="V10088">
        <v>5380</v>
      </c>
      <c r="W10088">
        <v>36</v>
      </c>
      <c r="X10088">
        <v>47</v>
      </c>
      <c r="Y10088">
        <v>37</v>
      </c>
      <c r="Z10088" t="s">
        <v>7</v>
      </c>
      <c r="AA10088" t="s">
        <v>46</v>
      </c>
      <c r="AB10088">
        <v>4.5</v>
      </c>
      <c r="AC10088">
        <v>37</v>
      </c>
      <c r="AD10088" t="s">
        <v>45</v>
      </c>
      <c r="AE10088" s="6">
        <v>44828</v>
      </c>
      <c r="AF10088" t="str">
        <f>_xlfn.IFS(fact_orders[[#This Row],[delivery_time]]&lt;=40,"EARLY",fact_orders[[#This Row],[delivery_time]]&gt;=50,"LATE",TRUE,"ON TIME")</f>
        <v>ON TIME</v>
      </c>
    </row>
    <row r="10089" spans="16:32" x14ac:dyDescent="0.25">
      <c r="P10089">
        <v>10077</v>
      </c>
      <c r="Q10089">
        <v>362</v>
      </c>
      <c r="R10089">
        <v>11</v>
      </c>
      <c r="S10089" s="6">
        <v>45019</v>
      </c>
      <c r="T10089" s="6">
        <v>0.41944444444444445</v>
      </c>
      <c r="U10089" t="s">
        <v>43</v>
      </c>
      <c r="V10089">
        <v>5809</v>
      </c>
      <c r="W10089">
        <v>25</v>
      </c>
      <c r="X10089">
        <v>35</v>
      </c>
      <c r="Y10089">
        <v>25</v>
      </c>
      <c r="Z10089" t="s">
        <v>8</v>
      </c>
      <c r="AA10089" t="s">
        <v>48</v>
      </c>
      <c r="AB10089">
        <v>3.3</v>
      </c>
      <c r="AC10089">
        <v>25</v>
      </c>
      <c r="AD10089" t="s">
        <v>45</v>
      </c>
      <c r="AE10089" s="6">
        <v>44923</v>
      </c>
      <c r="AF10089" t="str">
        <f>_xlfn.IFS(fact_orders[[#This Row],[delivery_time]]&lt;=40,"EARLY",fact_orders[[#This Row],[delivery_time]]&gt;=50,"LATE",TRUE,"ON TIME")</f>
        <v>EARLY</v>
      </c>
    </row>
    <row r="10090" spans="16:32" x14ac:dyDescent="0.25">
      <c r="P10090">
        <v>10078</v>
      </c>
      <c r="Q10090">
        <v>205</v>
      </c>
      <c r="R10090">
        <v>11</v>
      </c>
      <c r="S10090" s="6">
        <v>45019</v>
      </c>
      <c r="T10090" s="6">
        <v>0.6479166666666667</v>
      </c>
      <c r="U10090" t="s">
        <v>43</v>
      </c>
      <c r="V10090">
        <v>5378</v>
      </c>
      <c r="W10090">
        <v>39</v>
      </c>
      <c r="X10090">
        <v>53</v>
      </c>
      <c r="Y10090">
        <v>46</v>
      </c>
      <c r="Z10090" t="s">
        <v>8</v>
      </c>
      <c r="AA10090" t="s">
        <v>48</v>
      </c>
      <c r="AB10090">
        <v>3.3</v>
      </c>
      <c r="AC10090">
        <v>46</v>
      </c>
      <c r="AD10090" t="s">
        <v>45</v>
      </c>
      <c r="AE10090" s="6">
        <v>44766</v>
      </c>
      <c r="AF10090" t="str">
        <f>_xlfn.IFS(fact_orders[[#This Row],[delivery_time]]&lt;=40,"EARLY",fact_orders[[#This Row],[delivery_time]]&gt;=50,"LATE",TRUE,"ON TIME")</f>
        <v>LATE</v>
      </c>
    </row>
    <row r="10091" spans="16:32" x14ac:dyDescent="0.25">
      <c r="P10091">
        <v>10079</v>
      </c>
      <c r="Q10091">
        <v>178</v>
      </c>
      <c r="R10091">
        <v>14</v>
      </c>
      <c r="S10091" s="6">
        <v>45019</v>
      </c>
      <c r="T10091" s="6">
        <v>0.90486111111111112</v>
      </c>
      <c r="U10091" t="s">
        <v>43</v>
      </c>
      <c r="V10091">
        <v>2427</v>
      </c>
      <c r="W10091">
        <v>27</v>
      </c>
      <c r="X10091">
        <v>52</v>
      </c>
      <c r="Y10091">
        <v>41</v>
      </c>
      <c r="Z10091" t="s">
        <v>11</v>
      </c>
      <c r="AA10091" t="s">
        <v>47</v>
      </c>
      <c r="AB10091">
        <v>4.4000000000000004</v>
      </c>
      <c r="AC10091">
        <v>41</v>
      </c>
      <c r="AD10091" t="s">
        <v>45</v>
      </c>
      <c r="AE10091" s="6">
        <v>44739</v>
      </c>
      <c r="AF10091" t="str">
        <f>_xlfn.IFS(fact_orders[[#This Row],[delivery_time]]&lt;=40,"EARLY",fact_orders[[#This Row],[delivery_time]]&gt;=50,"LATE",TRUE,"ON TIME")</f>
        <v>LATE</v>
      </c>
    </row>
    <row r="10092" spans="16:32" x14ac:dyDescent="0.25">
      <c r="P10092">
        <v>10080</v>
      </c>
      <c r="Q10092">
        <v>145</v>
      </c>
      <c r="R10092">
        <v>9</v>
      </c>
      <c r="S10092" s="6">
        <v>45019</v>
      </c>
      <c r="T10092" s="6">
        <v>0.77569444444444446</v>
      </c>
      <c r="U10092" t="s">
        <v>43</v>
      </c>
      <c r="V10092">
        <v>4937</v>
      </c>
      <c r="W10092">
        <v>15</v>
      </c>
      <c r="X10092">
        <v>45</v>
      </c>
      <c r="Y10092">
        <v>7</v>
      </c>
      <c r="Z10092" t="s">
        <v>25</v>
      </c>
      <c r="AA10092" t="s">
        <v>44</v>
      </c>
      <c r="AB10092">
        <v>4.0999999999999996</v>
      </c>
      <c r="AC10092">
        <v>7</v>
      </c>
      <c r="AD10092" t="s">
        <v>45</v>
      </c>
      <c r="AE10092" s="6">
        <v>44706</v>
      </c>
      <c r="AF10092" t="str">
        <f>_xlfn.IFS(fact_orders[[#This Row],[delivery_time]]&lt;=40,"EARLY",fact_orders[[#This Row],[delivery_time]]&gt;=50,"LATE",TRUE,"ON TIME")</f>
        <v>ON TIME</v>
      </c>
    </row>
    <row r="10093" spans="16:32" x14ac:dyDescent="0.25">
      <c r="P10093">
        <v>10081</v>
      </c>
      <c r="Q10093">
        <v>436</v>
      </c>
      <c r="R10093">
        <v>1</v>
      </c>
      <c r="S10093" s="6">
        <v>45019</v>
      </c>
      <c r="T10093" s="6">
        <v>0.53680555555555554</v>
      </c>
      <c r="U10093" t="s">
        <v>43</v>
      </c>
      <c r="V10093">
        <v>3710</v>
      </c>
      <c r="W10093">
        <v>31</v>
      </c>
      <c r="X10093">
        <v>52</v>
      </c>
      <c r="Y10093">
        <v>25</v>
      </c>
      <c r="Z10093" t="s">
        <v>6</v>
      </c>
      <c r="AA10093" t="s">
        <v>48</v>
      </c>
      <c r="AB10093">
        <v>3</v>
      </c>
      <c r="AC10093">
        <v>25</v>
      </c>
      <c r="AD10093" t="s">
        <v>45</v>
      </c>
      <c r="AE10093" s="6">
        <v>44997</v>
      </c>
      <c r="AF10093" t="str">
        <f>_xlfn.IFS(fact_orders[[#This Row],[delivery_time]]&lt;=40,"EARLY",fact_orders[[#This Row],[delivery_time]]&gt;=50,"LATE",TRUE,"ON TIME")</f>
        <v>LATE</v>
      </c>
    </row>
    <row r="10094" spans="16:32" x14ac:dyDescent="0.25">
      <c r="P10094">
        <v>10082</v>
      </c>
      <c r="Q10094">
        <v>92</v>
      </c>
      <c r="R10094">
        <v>8</v>
      </c>
      <c r="S10094" s="6">
        <v>45019</v>
      </c>
      <c r="T10094" s="6">
        <v>0.66180555555555554</v>
      </c>
      <c r="U10094" t="s">
        <v>43</v>
      </c>
      <c r="V10094">
        <v>5234</v>
      </c>
      <c r="W10094">
        <v>37</v>
      </c>
      <c r="X10094">
        <v>53</v>
      </c>
      <c r="Y10094">
        <v>20</v>
      </c>
      <c r="Z10094" t="s">
        <v>24</v>
      </c>
      <c r="AA10094" t="s">
        <v>44</v>
      </c>
      <c r="AB10094">
        <v>4.2</v>
      </c>
      <c r="AC10094">
        <v>20</v>
      </c>
      <c r="AD10094" t="s">
        <v>45</v>
      </c>
      <c r="AE10094" s="6">
        <v>44653</v>
      </c>
      <c r="AF10094" t="str">
        <f>_xlfn.IFS(fact_orders[[#This Row],[delivery_time]]&lt;=40,"EARLY",fact_orders[[#This Row],[delivery_time]]&gt;=50,"LATE",TRUE,"ON TIME")</f>
        <v>LATE</v>
      </c>
    </row>
    <row r="10095" spans="16:32" x14ac:dyDescent="0.25">
      <c r="P10095">
        <v>10083</v>
      </c>
      <c r="Q10095">
        <v>344</v>
      </c>
      <c r="R10095">
        <v>15</v>
      </c>
      <c r="S10095" s="6">
        <v>45019</v>
      </c>
      <c r="T10095" s="6">
        <v>0.48888888888888887</v>
      </c>
      <c r="U10095" t="s">
        <v>43</v>
      </c>
      <c r="V10095">
        <v>4014</v>
      </c>
      <c r="W10095">
        <v>19</v>
      </c>
      <c r="X10095">
        <v>41</v>
      </c>
      <c r="Z10095" t="s">
        <v>12</v>
      </c>
      <c r="AA10095" t="s">
        <v>48</v>
      </c>
      <c r="AB10095">
        <v>3.8</v>
      </c>
      <c r="AD10095" t="s">
        <v>45</v>
      </c>
      <c r="AE10095" s="6">
        <v>44905</v>
      </c>
      <c r="AF10095" t="str">
        <f>_xlfn.IFS(fact_orders[[#This Row],[delivery_time]]&lt;=40,"EARLY",fact_orders[[#This Row],[delivery_time]]&gt;=50,"LATE",TRUE,"ON TIME")</f>
        <v>ON TIME</v>
      </c>
    </row>
    <row r="10096" spans="16:32" x14ac:dyDescent="0.25">
      <c r="P10096">
        <v>10084</v>
      </c>
      <c r="Q10096">
        <v>92</v>
      </c>
      <c r="R10096">
        <v>3</v>
      </c>
      <c r="S10096" s="6">
        <v>45019</v>
      </c>
      <c r="T10096" s="6">
        <v>0.52569444444444446</v>
      </c>
      <c r="U10096" t="s">
        <v>43</v>
      </c>
      <c r="V10096">
        <v>3242</v>
      </c>
      <c r="W10096">
        <v>31</v>
      </c>
      <c r="X10096">
        <v>46</v>
      </c>
      <c r="Y10096">
        <v>22</v>
      </c>
      <c r="Z10096" t="s">
        <v>19</v>
      </c>
      <c r="AA10096" t="s">
        <v>44</v>
      </c>
      <c r="AB10096">
        <v>4</v>
      </c>
      <c r="AC10096">
        <v>22</v>
      </c>
      <c r="AD10096" t="s">
        <v>45</v>
      </c>
      <c r="AE10096" s="6">
        <v>44653</v>
      </c>
      <c r="AF10096" t="str">
        <f>_xlfn.IFS(fact_orders[[#This Row],[delivery_time]]&lt;=40,"EARLY",fact_orders[[#This Row],[delivery_time]]&gt;=50,"LATE",TRUE,"ON TIME")</f>
        <v>ON TIME</v>
      </c>
    </row>
    <row r="10097" spans="16:32" x14ac:dyDescent="0.25">
      <c r="P10097">
        <v>10085</v>
      </c>
      <c r="Q10097">
        <v>149</v>
      </c>
      <c r="R10097">
        <v>5</v>
      </c>
      <c r="S10097" s="6">
        <v>45019</v>
      </c>
      <c r="T10097" s="6">
        <v>0.53680555555555554</v>
      </c>
      <c r="U10097" t="s">
        <v>43</v>
      </c>
      <c r="V10097">
        <v>3162</v>
      </c>
      <c r="W10097">
        <v>15</v>
      </c>
      <c r="X10097">
        <v>34</v>
      </c>
      <c r="Y10097">
        <v>32</v>
      </c>
      <c r="Z10097" t="s">
        <v>21</v>
      </c>
      <c r="AA10097" t="s">
        <v>46</v>
      </c>
      <c r="AB10097">
        <v>3</v>
      </c>
      <c r="AC10097">
        <v>32</v>
      </c>
      <c r="AD10097" t="s">
        <v>45</v>
      </c>
      <c r="AE10097" s="6">
        <v>44710</v>
      </c>
      <c r="AF10097" t="str">
        <f>_xlfn.IFS(fact_orders[[#This Row],[delivery_time]]&lt;=40,"EARLY",fact_orders[[#This Row],[delivery_time]]&gt;=50,"LATE",TRUE,"ON TIME")</f>
        <v>EARLY</v>
      </c>
    </row>
    <row r="10098" spans="16:32" x14ac:dyDescent="0.25">
      <c r="P10098">
        <v>10086</v>
      </c>
      <c r="Q10098">
        <v>237</v>
      </c>
      <c r="R10098">
        <v>17</v>
      </c>
      <c r="S10098" s="6">
        <v>45019</v>
      </c>
      <c r="T10098" s="6">
        <v>0.86736111111111114</v>
      </c>
      <c r="U10098" t="s">
        <v>43</v>
      </c>
      <c r="V10098">
        <v>3315</v>
      </c>
      <c r="W10098">
        <v>39</v>
      </c>
      <c r="X10098">
        <v>55</v>
      </c>
      <c r="Y10098">
        <v>30</v>
      </c>
      <c r="Z10098" t="s">
        <v>14</v>
      </c>
      <c r="AA10098" t="s">
        <v>48</v>
      </c>
      <c r="AB10098">
        <v>4</v>
      </c>
      <c r="AC10098">
        <v>30</v>
      </c>
      <c r="AD10098" t="s">
        <v>45</v>
      </c>
      <c r="AE10098" s="6">
        <v>44798</v>
      </c>
      <c r="AF10098" t="str">
        <f>_xlfn.IFS(fact_orders[[#This Row],[delivery_time]]&lt;=40,"EARLY",fact_orders[[#This Row],[delivery_time]]&gt;=50,"LATE",TRUE,"ON TIME")</f>
        <v>LATE</v>
      </c>
    </row>
    <row r="10099" spans="16:32" x14ac:dyDescent="0.25">
      <c r="P10099">
        <v>10087</v>
      </c>
      <c r="Q10099">
        <v>91</v>
      </c>
      <c r="R10099">
        <v>11</v>
      </c>
      <c r="S10099" s="6">
        <v>45019</v>
      </c>
      <c r="T10099" s="6">
        <v>0.48055555555555557</v>
      </c>
      <c r="U10099" t="s">
        <v>43</v>
      </c>
      <c r="V10099">
        <v>4275</v>
      </c>
      <c r="W10099">
        <v>19</v>
      </c>
      <c r="X10099">
        <v>53</v>
      </c>
      <c r="Y10099">
        <v>42</v>
      </c>
      <c r="Z10099" t="s">
        <v>8</v>
      </c>
      <c r="AA10099" t="s">
        <v>48</v>
      </c>
      <c r="AB10099">
        <v>3.3</v>
      </c>
      <c r="AC10099">
        <v>42</v>
      </c>
      <c r="AD10099" t="s">
        <v>45</v>
      </c>
      <c r="AE10099" s="6">
        <v>44652</v>
      </c>
      <c r="AF10099" t="str">
        <f>_xlfn.IFS(fact_orders[[#This Row],[delivery_time]]&lt;=40,"EARLY",fact_orders[[#This Row],[delivery_time]]&gt;=50,"LATE",TRUE,"ON TIME")</f>
        <v>LATE</v>
      </c>
    </row>
    <row r="10100" spans="16:32" x14ac:dyDescent="0.25">
      <c r="P10100">
        <v>10088</v>
      </c>
      <c r="Q10100">
        <v>90</v>
      </c>
      <c r="R10100">
        <v>12</v>
      </c>
      <c r="S10100" s="6">
        <v>45019</v>
      </c>
      <c r="T10100" s="6">
        <v>0.87430555555555556</v>
      </c>
      <c r="U10100" t="s">
        <v>43</v>
      </c>
      <c r="V10100">
        <v>5732</v>
      </c>
      <c r="W10100">
        <v>30</v>
      </c>
      <c r="X10100">
        <v>57</v>
      </c>
      <c r="Y10100">
        <v>34</v>
      </c>
      <c r="Z10100" t="s">
        <v>9</v>
      </c>
      <c r="AA10100" t="s">
        <v>44</v>
      </c>
      <c r="AB10100">
        <v>3.7</v>
      </c>
      <c r="AC10100">
        <v>34</v>
      </c>
      <c r="AD10100" t="s">
        <v>45</v>
      </c>
      <c r="AE10100" s="6">
        <v>44651</v>
      </c>
      <c r="AF10100" t="str">
        <f>_xlfn.IFS(fact_orders[[#This Row],[delivery_time]]&lt;=40,"EARLY",fact_orders[[#This Row],[delivery_time]]&gt;=50,"LATE",TRUE,"ON TIME")</f>
        <v>LATE</v>
      </c>
    </row>
    <row r="10101" spans="16:32" x14ac:dyDescent="0.25">
      <c r="P10101">
        <v>10089</v>
      </c>
      <c r="Q10101">
        <v>7</v>
      </c>
      <c r="R10101">
        <v>13</v>
      </c>
      <c r="S10101" s="6">
        <v>45019</v>
      </c>
      <c r="T10101" s="6">
        <v>0.85416666666666663</v>
      </c>
      <c r="U10101" t="s">
        <v>43</v>
      </c>
      <c r="V10101">
        <v>4375</v>
      </c>
      <c r="W10101">
        <v>15</v>
      </c>
      <c r="X10101">
        <v>33</v>
      </c>
      <c r="Z10101" t="s">
        <v>10</v>
      </c>
      <c r="AA10101" t="s">
        <v>46</v>
      </c>
      <c r="AB10101">
        <v>3.3</v>
      </c>
      <c r="AD10101" t="s">
        <v>45</v>
      </c>
      <c r="AE10101" s="6">
        <v>44568</v>
      </c>
      <c r="AF10101" t="str">
        <f>_xlfn.IFS(fact_orders[[#This Row],[delivery_time]]&lt;=40,"EARLY",fact_orders[[#This Row],[delivery_time]]&gt;=50,"LATE",TRUE,"ON TIME")</f>
        <v>EARLY</v>
      </c>
    </row>
    <row r="10102" spans="16:32" x14ac:dyDescent="0.25">
      <c r="P10102">
        <v>10090</v>
      </c>
      <c r="Q10102">
        <v>337</v>
      </c>
      <c r="R10102">
        <v>9</v>
      </c>
      <c r="S10102" s="6">
        <v>45019</v>
      </c>
      <c r="T10102" s="6">
        <v>0.84166666666666667</v>
      </c>
      <c r="U10102" t="s">
        <v>43</v>
      </c>
      <c r="V10102">
        <v>5502</v>
      </c>
      <c r="W10102">
        <v>27</v>
      </c>
      <c r="X10102">
        <v>48</v>
      </c>
      <c r="Y10102">
        <v>40</v>
      </c>
      <c r="Z10102" t="s">
        <v>25</v>
      </c>
      <c r="AA10102" t="s">
        <v>44</v>
      </c>
      <c r="AB10102">
        <v>4.0999999999999996</v>
      </c>
      <c r="AC10102">
        <v>40</v>
      </c>
      <c r="AD10102" t="s">
        <v>45</v>
      </c>
      <c r="AE10102" s="6">
        <v>44898</v>
      </c>
      <c r="AF10102" t="str">
        <f>_xlfn.IFS(fact_orders[[#This Row],[delivery_time]]&lt;=40,"EARLY",fact_orders[[#This Row],[delivery_time]]&gt;=50,"LATE",TRUE,"ON TIME")</f>
        <v>ON TIME</v>
      </c>
    </row>
    <row r="10103" spans="16:32" x14ac:dyDescent="0.25">
      <c r="P10103">
        <v>10091</v>
      </c>
      <c r="Q10103">
        <v>416</v>
      </c>
      <c r="R10103">
        <v>12</v>
      </c>
      <c r="S10103" s="6">
        <v>45020</v>
      </c>
      <c r="T10103" s="6">
        <v>0.86875000000000002</v>
      </c>
      <c r="U10103" t="s">
        <v>43</v>
      </c>
      <c r="V10103">
        <v>5276</v>
      </c>
      <c r="W10103">
        <v>30</v>
      </c>
      <c r="X10103">
        <v>56</v>
      </c>
      <c r="Y10103">
        <v>40</v>
      </c>
      <c r="Z10103" t="s">
        <v>9</v>
      </c>
      <c r="AA10103" t="s">
        <v>44</v>
      </c>
      <c r="AB10103">
        <v>3.7</v>
      </c>
      <c r="AC10103">
        <v>40</v>
      </c>
      <c r="AD10103" t="s">
        <v>45</v>
      </c>
      <c r="AE10103" s="6">
        <v>44977</v>
      </c>
      <c r="AF10103" t="str">
        <f>_xlfn.IFS(fact_orders[[#This Row],[delivery_time]]&lt;=40,"EARLY",fact_orders[[#This Row],[delivery_time]]&gt;=50,"LATE",TRUE,"ON TIME")</f>
        <v>LATE</v>
      </c>
    </row>
    <row r="10104" spans="16:32" x14ac:dyDescent="0.25">
      <c r="P10104">
        <v>10092</v>
      </c>
      <c r="Q10104">
        <v>304</v>
      </c>
      <c r="R10104">
        <v>18</v>
      </c>
      <c r="S10104" s="6">
        <v>45020</v>
      </c>
      <c r="T10104" s="6">
        <v>0.44861111111111113</v>
      </c>
      <c r="U10104" t="s">
        <v>43</v>
      </c>
      <c r="V10104">
        <v>3702</v>
      </c>
      <c r="W10104">
        <v>28</v>
      </c>
      <c r="X10104">
        <v>35</v>
      </c>
      <c r="Y10104">
        <v>34</v>
      </c>
      <c r="Z10104" t="s">
        <v>15</v>
      </c>
      <c r="AA10104" t="s">
        <v>46</v>
      </c>
      <c r="AB10104">
        <v>3.1</v>
      </c>
      <c r="AC10104">
        <v>34</v>
      </c>
      <c r="AD10104" t="s">
        <v>45</v>
      </c>
      <c r="AE10104" s="6">
        <v>44865</v>
      </c>
      <c r="AF10104" t="str">
        <f>_xlfn.IFS(fact_orders[[#This Row],[delivery_time]]&lt;=40,"EARLY",fact_orders[[#This Row],[delivery_time]]&gt;=50,"LATE",TRUE,"ON TIME")</f>
        <v>EARLY</v>
      </c>
    </row>
    <row r="10105" spans="16:32" x14ac:dyDescent="0.25">
      <c r="P10105">
        <v>10093</v>
      </c>
      <c r="Q10105">
        <v>460</v>
      </c>
      <c r="R10105">
        <v>2</v>
      </c>
      <c r="S10105" s="6">
        <v>45020</v>
      </c>
      <c r="T10105" s="6">
        <v>0.58333333333333337</v>
      </c>
      <c r="U10105" t="s">
        <v>43</v>
      </c>
      <c r="V10105">
        <v>5057</v>
      </c>
      <c r="W10105">
        <v>19</v>
      </c>
      <c r="X10105">
        <v>35</v>
      </c>
      <c r="Y10105">
        <v>7</v>
      </c>
      <c r="Z10105" t="s">
        <v>17</v>
      </c>
      <c r="AA10105" t="s">
        <v>46</v>
      </c>
      <c r="AB10105">
        <v>4.7</v>
      </c>
      <c r="AC10105">
        <v>7</v>
      </c>
      <c r="AD10105" t="s">
        <v>45</v>
      </c>
      <c r="AE10105" s="6">
        <v>45021</v>
      </c>
      <c r="AF10105" t="str">
        <f>_xlfn.IFS(fact_orders[[#This Row],[delivery_time]]&lt;=40,"EARLY",fact_orders[[#This Row],[delivery_time]]&gt;=50,"LATE",TRUE,"ON TIME")</f>
        <v>EARLY</v>
      </c>
    </row>
    <row r="10106" spans="16:32" x14ac:dyDescent="0.25">
      <c r="P10106">
        <v>10094</v>
      </c>
      <c r="Q10106">
        <v>495</v>
      </c>
      <c r="R10106">
        <v>6</v>
      </c>
      <c r="S10106" s="6">
        <v>45020</v>
      </c>
      <c r="T10106" s="6">
        <v>0.47222222222222221</v>
      </c>
      <c r="U10106" t="s">
        <v>43</v>
      </c>
      <c r="V10106">
        <v>4519</v>
      </c>
      <c r="W10106">
        <v>31</v>
      </c>
      <c r="X10106">
        <v>36</v>
      </c>
      <c r="Y10106">
        <v>21</v>
      </c>
      <c r="Z10106" t="s">
        <v>22</v>
      </c>
      <c r="AA10106" t="s">
        <v>47</v>
      </c>
      <c r="AB10106">
        <v>3.4</v>
      </c>
      <c r="AC10106">
        <v>21</v>
      </c>
      <c r="AD10106" t="s">
        <v>45</v>
      </c>
      <c r="AE10106" s="6">
        <v>45056</v>
      </c>
      <c r="AF10106" t="str">
        <f>_xlfn.IFS(fact_orders[[#This Row],[delivery_time]]&lt;=40,"EARLY",fact_orders[[#This Row],[delivery_time]]&gt;=50,"LATE",TRUE,"ON TIME")</f>
        <v>EARLY</v>
      </c>
    </row>
    <row r="10107" spans="16:32" x14ac:dyDescent="0.25">
      <c r="P10107">
        <v>10095</v>
      </c>
      <c r="Q10107">
        <v>430</v>
      </c>
      <c r="R10107">
        <v>8</v>
      </c>
      <c r="S10107" s="6">
        <v>45020</v>
      </c>
      <c r="T10107" s="6">
        <v>0.84166666666666667</v>
      </c>
      <c r="U10107" t="s">
        <v>43</v>
      </c>
      <c r="V10107">
        <v>3844</v>
      </c>
      <c r="W10107">
        <v>34</v>
      </c>
      <c r="X10107">
        <v>42</v>
      </c>
      <c r="Y10107">
        <v>13</v>
      </c>
      <c r="Z10107" t="s">
        <v>24</v>
      </c>
      <c r="AA10107" t="s">
        <v>44</v>
      </c>
      <c r="AB10107">
        <v>4.2</v>
      </c>
      <c r="AC10107">
        <v>13</v>
      </c>
      <c r="AD10107" t="s">
        <v>45</v>
      </c>
      <c r="AE10107" s="6">
        <v>44991</v>
      </c>
      <c r="AF10107" t="str">
        <f>_xlfn.IFS(fact_orders[[#This Row],[delivery_time]]&lt;=40,"EARLY",fact_orders[[#This Row],[delivery_time]]&gt;=50,"LATE",TRUE,"ON TIME")</f>
        <v>ON TIME</v>
      </c>
    </row>
    <row r="10108" spans="16:32" x14ac:dyDescent="0.25">
      <c r="P10108">
        <v>10096</v>
      </c>
      <c r="Q10108">
        <v>313</v>
      </c>
      <c r="R10108">
        <v>2</v>
      </c>
      <c r="S10108" s="6">
        <v>45020</v>
      </c>
      <c r="T10108" s="6">
        <v>0.86458333333333337</v>
      </c>
      <c r="U10108" t="s">
        <v>43</v>
      </c>
      <c r="V10108">
        <v>5101</v>
      </c>
      <c r="W10108">
        <v>19</v>
      </c>
      <c r="X10108">
        <v>30</v>
      </c>
      <c r="Z10108" t="s">
        <v>17</v>
      </c>
      <c r="AA10108" t="s">
        <v>46</v>
      </c>
      <c r="AB10108">
        <v>4.7</v>
      </c>
      <c r="AD10108" t="s">
        <v>45</v>
      </c>
      <c r="AE10108" s="6">
        <v>44874</v>
      </c>
      <c r="AF10108" t="str">
        <f>_xlfn.IFS(fact_orders[[#This Row],[delivery_time]]&lt;=40,"EARLY",fact_orders[[#This Row],[delivery_time]]&gt;=50,"LATE",TRUE,"ON TIME")</f>
        <v>EARLY</v>
      </c>
    </row>
    <row r="10109" spans="16:32" x14ac:dyDescent="0.25">
      <c r="P10109">
        <v>10097</v>
      </c>
      <c r="Q10109">
        <v>95</v>
      </c>
      <c r="R10109">
        <v>16</v>
      </c>
      <c r="S10109" s="6">
        <v>45020</v>
      </c>
      <c r="T10109" s="6">
        <v>0.87291666666666667</v>
      </c>
      <c r="U10109" t="s">
        <v>43</v>
      </c>
      <c r="V10109">
        <v>2846</v>
      </c>
      <c r="W10109">
        <v>18</v>
      </c>
      <c r="X10109">
        <v>53</v>
      </c>
      <c r="Y10109">
        <v>7</v>
      </c>
      <c r="Z10109" t="s">
        <v>13</v>
      </c>
      <c r="AA10109" t="s">
        <v>47</v>
      </c>
      <c r="AB10109">
        <v>3.4</v>
      </c>
      <c r="AC10109">
        <v>7</v>
      </c>
      <c r="AD10109" t="s">
        <v>45</v>
      </c>
      <c r="AE10109" s="6">
        <v>44656</v>
      </c>
      <c r="AF10109" t="str">
        <f>_xlfn.IFS(fact_orders[[#This Row],[delivery_time]]&lt;=40,"EARLY",fact_orders[[#This Row],[delivery_time]]&gt;=50,"LATE",TRUE,"ON TIME")</f>
        <v>LATE</v>
      </c>
    </row>
    <row r="10110" spans="16:32" x14ac:dyDescent="0.25">
      <c r="P10110">
        <v>10098</v>
      </c>
      <c r="Q10110">
        <v>7</v>
      </c>
      <c r="R10110">
        <v>12</v>
      </c>
      <c r="S10110" s="6">
        <v>45020</v>
      </c>
      <c r="T10110" s="6">
        <v>0.8208333333333333</v>
      </c>
      <c r="U10110" t="s">
        <v>43</v>
      </c>
      <c r="V10110">
        <v>4922</v>
      </c>
      <c r="W10110">
        <v>39</v>
      </c>
      <c r="X10110">
        <v>30</v>
      </c>
      <c r="Y10110">
        <v>10</v>
      </c>
      <c r="Z10110" t="s">
        <v>9</v>
      </c>
      <c r="AA10110" t="s">
        <v>44</v>
      </c>
      <c r="AB10110">
        <v>3.7</v>
      </c>
      <c r="AC10110">
        <v>10</v>
      </c>
      <c r="AD10110" t="s">
        <v>45</v>
      </c>
      <c r="AE10110" s="6">
        <v>44568</v>
      </c>
      <c r="AF10110" t="str">
        <f>_xlfn.IFS(fact_orders[[#This Row],[delivery_time]]&lt;=40,"EARLY",fact_orders[[#This Row],[delivery_time]]&gt;=50,"LATE",TRUE,"ON TIME")</f>
        <v>EARLY</v>
      </c>
    </row>
    <row r="10111" spans="16:32" x14ac:dyDescent="0.25">
      <c r="P10111">
        <v>10099</v>
      </c>
      <c r="Q10111">
        <v>257</v>
      </c>
      <c r="R10111">
        <v>15</v>
      </c>
      <c r="S10111" s="6">
        <v>45020</v>
      </c>
      <c r="T10111" s="6">
        <v>0.7055555555555556</v>
      </c>
      <c r="U10111" t="s">
        <v>43</v>
      </c>
      <c r="V10111">
        <v>3140</v>
      </c>
      <c r="W10111">
        <v>34</v>
      </c>
      <c r="X10111">
        <v>59</v>
      </c>
      <c r="Y10111">
        <v>49</v>
      </c>
      <c r="Z10111" t="s">
        <v>12</v>
      </c>
      <c r="AA10111" t="s">
        <v>48</v>
      </c>
      <c r="AB10111">
        <v>3.8</v>
      </c>
      <c r="AC10111">
        <v>49</v>
      </c>
      <c r="AD10111" t="s">
        <v>45</v>
      </c>
      <c r="AE10111" s="6">
        <v>44818</v>
      </c>
      <c r="AF10111" t="str">
        <f>_xlfn.IFS(fact_orders[[#This Row],[delivery_time]]&lt;=40,"EARLY",fact_orders[[#This Row],[delivery_time]]&gt;=50,"LATE",TRUE,"ON TIME")</f>
        <v>LATE</v>
      </c>
    </row>
    <row r="10112" spans="16:32" x14ac:dyDescent="0.25">
      <c r="P10112">
        <v>10100</v>
      </c>
      <c r="Q10112">
        <v>178</v>
      </c>
      <c r="R10112">
        <v>4</v>
      </c>
      <c r="S10112" s="6">
        <v>45020</v>
      </c>
      <c r="T10112" s="6">
        <v>0.52500000000000002</v>
      </c>
      <c r="U10112" t="s">
        <v>43</v>
      </c>
      <c r="V10112">
        <v>2173</v>
      </c>
      <c r="W10112">
        <v>37</v>
      </c>
      <c r="X10112">
        <v>54</v>
      </c>
      <c r="Y10112">
        <v>22</v>
      </c>
      <c r="Z10112" t="s">
        <v>20</v>
      </c>
      <c r="AA10112" t="s">
        <v>46</v>
      </c>
      <c r="AB10112">
        <v>3.7</v>
      </c>
      <c r="AC10112">
        <v>22</v>
      </c>
      <c r="AD10112" t="s">
        <v>45</v>
      </c>
      <c r="AE10112" s="6">
        <v>44739</v>
      </c>
      <c r="AF10112" t="str">
        <f>_xlfn.IFS(fact_orders[[#This Row],[delivery_time]]&lt;=40,"EARLY",fact_orders[[#This Row],[delivery_time]]&gt;=50,"LATE",TRUE,"ON TIME")</f>
        <v>LATE</v>
      </c>
    </row>
    <row r="10113" spans="16:32" x14ac:dyDescent="0.25">
      <c r="P10113">
        <v>10101</v>
      </c>
      <c r="Q10113">
        <v>155</v>
      </c>
      <c r="R10113">
        <v>19</v>
      </c>
      <c r="S10113" s="6">
        <v>45020</v>
      </c>
      <c r="T10113" s="6">
        <v>0.51041666666666663</v>
      </c>
      <c r="U10113" t="s">
        <v>43</v>
      </c>
      <c r="V10113">
        <v>3533</v>
      </c>
      <c r="W10113">
        <v>36</v>
      </c>
      <c r="X10113">
        <v>42</v>
      </c>
      <c r="Z10113" t="s">
        <v>16</v>
      </c>
      <c r="AA10113" t="s">
        <v>49</v>
      </c>
      <c r="AB10113">
        <v>4.5</v>
      </c>
      <c r="AD10113" t="s">
        <v>45</v>
      </c>
      <c r="AE10113" s="6">
        <v>44716</v>
      </c>
      <c r="AF10113" t="str">
        <f>_xlfn.IFS(fact_orders[[#This Row],[delivery_time]]&lt;=40,"EARLY",fact_orders[[#This Row],[delivery_time]]&gt;=50,"LATE",TRUE,"ON TIME")</f>
        <v>ON TIME</v>
      </c>
    </row>
    <row r="10114" spans="16:32" x14ac:dyDescent="0.25">
      <c r="P10114">
        <v>10102</v>
      </c>
      <c r="Q10114">
        <v>225</v>
      </c>
      <c r="R10114">
        <v>10</v>
      </c>
      <c r="S10114" s="6">
        <v>45020</v>
      </c>
      <c r="T10114" s="6">
        <v>0.46805555555555556</v>
      </c>
      <c r="U10114" t="s">
        <v>43</v>
      </c>
      <c r="V10114">
        <v>4738</v>
      </c>
      <c r="W10114">
        <v>18</v>
      </c>
      <c r="X10114">
        <v>48</v>
      </c>
      <c r="Y10114">
        <v>21</v>
      </c>
      <c r="Z10114" t="s">
        <v>7</v>
      </c>
      <c r="AA10114" t="s">
        <v>46</v>
      </c>
      <c r="AB10114">
        <v>4.5</v>
      </c>
      <c r="AC10114">
        <v>21</v>
      </c>
      <c r="AD10114" t="s">
        <v>45</v>
      </c>
      <c r="AE10114" s="6">
        <v>44786</v>
      </c>
      <c r="AF10114" t="str">
        <f>_xlfn.IFS(fact_orders[[#This Row],[delivery_time]]&lt;=40,"EARLY",fact_orders[[#This Row],[delivery_time]]&gt;=50,"LATE",TRUE,"ON TIME")</f>
        <v>ON TIME</v>
      </c>
    </row>
    <row r="10115" spans="16:32" x14ac:dyDescent="0.25">
      <c r="P10115">
        <v>10103</v>
      </c>
      <c r="Q10115">
        <v>90</v>
      </c>
      <c r="R10115">
        <v>4</v>
      </c>
      <c r="S10115" s="6">
        <v>45020</v>
      </c>
      <c r="T10115" s="6">
        <v>0.91388888888888886</v>
      </c>
      <c r="U10115" t="s">
        <v>43</v>
      </c>
      <c r="V10115">
        <v>2180</v>
      </c>
      <c r="W10115">
        <v>33</v>
      </c>
      <c r="X10115">
        <v>50</v>
      </c>
      <c r="Z10115" t="s">
        <v>20</v>
      </c>
      <c r="AA10115" t="s">
        <v>46</v>
      </c>
      <c r="AB10115">
        <v>3.7</v>
      </c>
      <c r="AD10115" t="s">
        <v>45</v>
      </c>
      <c r="AE10115" s="6">
        <v>44651</v>
      </c>
      <c r="AF10115" t="str">
        <f>_xlfn.IFS(fact_orders[[#This Row],[delivery_time]]&lt;=40,"EARLY",fact_orders[[#This Row],[delivery_time]]&gt;=50,"LATE",TRUE,"ON TIME")</f>
        <v>LATE</v>
      </c>
    </row>
    <row r="10116" spans="16:32" x14ac:dyDescent="0.25">
      <c r="P10116">
        <v>10104</v>
      </c>
      <c r="Q10116">
        <v>54</v>
      </c>
      <c r="R10116">
        <v>16</v>
      </c>
      <c r="S10116" s="6">
        <v>45020</v>
      </c>
      <c r="T10116" s="6">
        <v>0.78472222222222221</v>
      </c>
      <c r="U10116" t="s">
        <v>43</v>
      </c>
      <c r="V10116">
        <v>2561</v>
      </c>
      <c r="W10116">
        <v>35</v>
      </c>
      <c r="X10116">
        <v>54</v>
      </c>
      <c r="Y10116">
        <v>9</v>
      </c>
      <c r="Z10116" t="s">
        <v>13</v>
      </c>
      <c r="AA10116" t="s">
        <v>47</v>
      </c>
      <c r="AB10116">
        <v>3.4</v>
      </c>
      <c r="AC10116">
        <v>9</v>
      </c>
      <c r="AD10116" t="s">
        <v>45</v>
      </c>
      <c r="AE10116" s="6">
        <v>44615</v>
      </c>
      <c r="AF10116" t="str">
        <f>_xlfn.IFS(fact_orders[[#This Row],[delivery_time]]&lt;=40,"EARLY",fact_orders[[#This Row],[delivery_time]]&gt;=50,"LATE",TRUE,"ON TIME")</f>
        <v>LATE</v>
      </c>
    </row>
    <row r="10117" spans="16:32" x14ac:dyDescent="0.25">
      <c r="P10117">
        <v>10105</v>
      </c>
      <c r="Q10117">
        <v>432</v>
      </c>
      <c r="R10117">
        <v>15</v>
      </c>
      <c r="S10117" s="6">
        <v>45020</v>
      </c>
      <c r="T10117" s="6">
        <v>0.6958333333333333</v>
      </c>
      <c r="U10117" t="s">
        <v>43</v>
      </c>
      <c r="V10117">
        <v>2389</v>
      </c>
      <c r="W10117">
        <v>17</v>
      </c>
      <c r="X10117">
        <v>56</v>
      </c>
      <c r="Y10117">
        <v>7</v>
      </c>
      <c r="Z10117" t="s">
        <v>12</v>
      </c>
      <c r="AA10117" t="s">
        <v>48</v>
      </c>
      <c r="AB10117">
        <v>3.8</v>
      </c>
      <c r="AC10117">
        <v>7</v>
      </c>
      <c r="AD10117" t="s">
        <v>45</v>
      </c>
      <c r="AE10117" s="6">
        <v>44993</v>
      </c>
      <c r="AF10117" t="str">
        <f>_xlfn.IFS(fact_orders[[#This Row],[delivery_time]]&lt;=40,"EARLY",fact_orders[[#This Row],[delivery_time]]&gt;=50,"LATE",TRUE,"ON TIME")</f>
        <v>LATE</v>
      </c>
    </row>
    <row r="10118" spans="16:32" x14ac:dyDescent="0.25">
      <c r="P10118">
        <v>10106</v>
      </c>
      <c r="Q10118">
        <v>6</v>
      </c>
      <c r="R10118">
        <v>17</v>
      </c>
      <c r="S10118" s="6">
        <v>45020</v>
      </c>
      <c r="T10118" s="6">
        <v>0.51180555555555551</v>
      </c>
      <c r="U10118" t="s">
        <v>43</v>
      </c>
      <c r="V10118">
        <v>2158</v>
      </c>
      <c r="W10118">
        <v>34</v>
      </c>
      <c r="X10118">
        <v>43</v>
      </c>
      <c r="Y10118">
        <v>32</v>
      </c>
      <c r="Z10118" t="s">
        <v>14</v>
      </c>
      <c r="AA10118" t="s">
        <v>48</v>
      </c>
      <c r="AB10118">
        <v>4</v>
      </c>
      <c r="AC10118">
        <v>32</v>
      </c>
      <c r="AD10118" t="s">
        <v>45</v>
      </c>
      <c r="AE10118" s="6">
        <v>44567</v>
      </c>
      <c r="AF10118" t="str">
        <f>_xlfn.IFS(fact_orders[[#This Row],[delivery_time]]&lt;=40,"EARLY",fact_orders[[#This Row],[delivery_time]]&gt;=50,"LATE",TRUE,"ON TIME")</f>
        <v>ON TIME</v>
      </c>
    </row>
    <row r="10119" spans="16:32" x14ac:dyDescent="0.25">
      <c r="P10119">
        <v>10107</v>
      </c>
      <c r="Q10119">
        <v>440</v>
      </c>
      <c r="R10119">
        <v>3</v>
      </c>
      <c r="S10119" s="6">
        <v>45020</v>
      </c>
      <c r="T10119" s="6">
        <v>0.6645833333333333</v>
      </c>
      <c r="U10119" t="s">
        <v>43</v>
      </c>
      <c r="V10119">
        <v>3725</v>
      </c>
      <c r="W10119">
        <v>31</v>
      </c>
      <c r="X10119">
        <v>45</v>
      </c>
      <c r="Z10119" t="s">
        <v>19</v>
      </c>
      <c r="AA10119" t="s">
        <v>44</v>
      </c>
      <c r="AB10119">
        <v>4</v>
      </c>
      <c r="AD10119" t="s">
        <v>45</v>
      </c>
      <c r="AE10119" s="6">
        <v>45001</v>
      </c>
      <c r="AF10119" t="str">
        <f>_xlfn.IFS(fact_orders[[#This Row],[delivery_time]]&lt;=40,"EARLY",fact_orders[[#This Row],[delivery_time]]&gt;=50,"LATE",TRUE,"ON TIME")</f>
        <v>ON TIME</v>
      </c>
    </row>
    <row r="10120" spans="16:32" x14ac:dyDescent="0.25">
      <c r="P10120">
        <v>10108</v>
      </c>
      <c r="Q10120">
        <v>208</v>
      </c>
      <c r="R10120">
        <v>17</v>
      </c>
      <c r="S10120" s="6">
        <v>45020</v>
      </c>
      <c r="T10120" s="6">
        <v>0.76388888888888884</v>
      </c>
      <c r="U10120" t="s">
        <v>43</v>
      </c>
      <c r="V10120">
        <v>4728</v>
      </c>
      <c r="W10120">
        <v>21</v>
      </c>
      <c r="X10120">
        <v>50</v>
      </c>
      <c r="Y10120">
        <v>5</v>
      </c>
      <c r="Z10120" t="s">
        <v>14</v>
      </c>
      <c r="AA10120" t="s">
        <v>48</v>
      </c>
      <c r="AB10120">
        <v>4</v>
      </c>
      <c r="AC10120">
        <v>5</v>
      </c>
      <c r="AD10120" t="s">
        <v>45</v>
      </c>
      <c r="AE10120" s="6">
        <v>44769</v>
      </c>
      <c r="AF10120" t="str">
        <f>_xlfn.IFS(fact_orders[[#This Row],[delivery_time]]&lt;=40,"EARLY",fact_orders[[#This Row],[delivery_time]]&gt;=50,"LATE",TRUE,"ON TIME")</f>
        <v>LATE</v>
      </c>
    </row>
    <row r="10121" spans="16:32" x14ac:dyDescent="0.25">
      <c r="P10121">
        <v>10109</v>
      </c>
      <c r="Q10121">
        <v>309</v>
      </c>
      <c r="R10121">
        <v>10</v>
      </c>
      <c r="S10121" s="6">
        <v>45020</v>
      </c>
      <c r="T10121" s="6">
        <v>0.78611111111111109</v>
      </c>
      <c r="U10121" t="s">
        <v>43</v>
      </c>
      <c r="V10121">
        <v>3087</v>
      </c>
      <c r="W10121">
        <v>15</v>
      </c>
      <c r="X10121">
        <v>38</v>
      </c>
      <c r="Y10121">
        <v>37</v>
      </c>
      <c r="Z10121" t="s">
        <v>7</v>
      </c>
      <c r="AA10121" t="s">
        <v>46</v>
      </c>
      <c r="AB10121">
        <v>4.5</v>
      </c>
      <c r="AC10121">
        <v>37</v>
      </c>
      <c r="AD10121" t="s">
        <v>45</v>
      </c>
      <c r="AE10121" s="6">
        <v>44870</v>
      </c>
      <c r="AF10121" t="str">
        <f>_xlfn.IFS(fact_orders[[#This Row],[delivery_time]]&lt;=40,"EARLY",fact_orders[[#This Row],[delivery_time]]&gt;=50,"LATE",TRUE,"ON TIME")</f>
        <v>EARLY</v>
      </c>
    </row>
    <row r="10122" spans="16:32" x14ac:dyDescent="0.25">
      <c r="P10122">
        <v>10110</v>
      </c>
      <c r="Q10122">
        <v>229</v>
      </c>
      <c r="R10122">
        <v>6</v>
      </c>
      <c r="S10122" s="6">
        <v>45020</v>
      </c>
      <c r="T10122" s="6">
        <v>0.66249999999999998</v>
      </c>
      <c r="U10122" t="s">
        <v>43</v>
      </c>
      <c r="V10122">
        <v>3115</v>
      </c>
      <c r="W10122">
        <v>29</v>
      </c>
      <c r="X10122">
        <v>50</v>
      </c>
      <c r="Y10122">
        <v>39</v>
      </c>
      <c r="Z10122" t="s">
        <v>22</v>
      </c>
      <c r="AA10122" t="s">
        <v>47</v>
      </c>
      <c r="AB10122">
        <v>3.4</v>
      </c>
      <c r="AC10122">
        <v>39</v>
      </c>
      <c r="AD10122" t="s">
        <v>45</v>
      </c>
      <c r="AE10122" s="6">
        <v>44790</v>
      </c>
      <c r="AF10122" t="str">
        <f>_xlfn.IFS(fact_orders[[#This Row],[delivery_time]]&lt;=40,"EARLY",fact_orders[[#This Row],[delivery_time]]&gt;=50,"LATE",TRUE,"ON TIME")</f>
        <v>LATE</v>
      </c>
    </row>
    <row r="10123" spans="16:32" x14ac:dyDescent="0.25">
      <c r="P10123">
        <v>10111</v>
      </c>
      <c r="Q10123">
        <v>458</v>
      </c>
      <c r="R10123">
        <v>3</v>
      </c>
      <c r="S10123" s="6">
        <v>45020</v>
      </c>
      <c r="T10123" s="6">
        <v>0.65763888888888888</v>
      </c>
      <c r="U10123" t="s">
        <v>43</v>
      </c>
      <c r="V10123">
        <v>4528</v>
      </c>
      <c r="W10123">
        <v>30</v>
      </c>
      <c r="X10123">
        <v>30</v>
      </c>
      <c r="Y10123">
        <v>8</v>
      </c>
      <c r="Z10123" t="s">
        <v>19</v>
      </c>
      <c r="AA10123" t="s">
        <v>44</v>
      </c>
      <c r="AB10123">
        <v>4</v>
      </c>
      <c r="AC10123">
        <v>8</v>
      </c>
      <c r="AD10123" t="s">
        <v>45</v>
      </c>
      <c r="AE10123" s="6">
        <v>45019</v>
      </c>
      <c r="AF10123" t="str">
        <f>_xlfn.IFS(fact_orders[[#This Row],[delivery_time]]&lt;=40,"EARLY",fact_orders[[#This Row],[delivery_time]]&gt;=50,"LATE",TRUE,"ON TIME")</f>
        <v>EARLY</v>
      </c>
    </row>
    <row r="10124" spans="16:32" x14ac:dyDescent="0.25">
      <c r="P10124">
        <v>10112</v>
      </c>
      <c r="Q10124">
        <v>336</v>
      </c>
      <c r="R10124">
        <v>11</v>
      </c>
      <c r="S10124" s="6">
        <v>45020</v>
      </c>
      <c r="T10124" s="6">
        <v>0.46250000000000002</v>
      </c>
      <c r="U10124" t="s">
        <v>43</v>
      </c>
      <c r="V10124">
        <v>4168</v>
      </c>
      <c r="W10124">
        <v>22</v>
      </c>
      <c r="X10124">
        <v>34</v>
      </c>
      <c r="Y10124">
        <v>14</v>
      </c>
      <c r="Z10124" t="s">
        <v>8</v>
      </c>
      <c r="AA10124" t="s">
        <v>48</v>
      </c>
      <c r="AB10124">
        <v>3.3</v>
      </c>
      <c r="AC10124">
        <v>14</v>
      </c>
      <c r="AD10124" t="s">
        <v>45</v>
      </c>
      <c r="AE10124" s="6">
        <v>44897</v>
      </c>
      <c r="AF10124" t="str">
        <f>_xlfn.IFS(fact_orders[[#This Row],[delivery_time]]&lt;=40,"EARLY",fact_orders[[#This Row],[delivery_time]]&gt;=50,"LATE",TRUE,"ON TIME")</f>
        <v>EARLY</v>
      </c>
    </row>
    <row r="10125" spans="16:32" x14ac:dyDescent="0.25">
      <c r="P10125">
        <v>10113</v>
      </c>
      <c r="Q10125">
        <v>478</v>
      </c>
      <c r="R10125">
        <v>14</v>
      </c>
      <c r="S10125" s="6">
        <v>45020</v>
      </c>
      <c r="T10125" s="6">
        <v>0.4465277777777778</v>
      </c>
      <c r="U10125" t="s">
        <v>43</v>
      </c>
      <c r="V10125">
        <v>3521</v>
      </c>
      <c r="W10125">
        <v>15</v>
      </c>
      <c r="X10125">
        <v>46</v>
      </c>
      <c r="Z10125" t="s">
        <v>11</v>
      </c>
      <c r="AA10125" t="s">
        <v>47</v>
      </c>
      <c r="AB10125">
        <v>4.4000000000000004</v>
      </c>
      <c r="AD10125" t="s">
        <v>45</v>
      </c>
      <c r="AE10125" s="6">
        <v>45039</v>
      </c>
      <c r="AF10125" t="str">
        <f>_xlfn.IFS(fact_orders[[#This Row],[delivery_time]]&lt;=40,"EARLY",fact_orders[[#This Row],[delivery_time]]&gt;=50,"LATE",TRUE,"ON TIME")</f>
        <v>ON TIME</v>
      </c>
    </row>
    <row r="10126" spans="16:32" x14ac:dyDescent="0.25">
      <c r="P10126">
        <v>10114</v>
      </c>
      <c r="Q10126">
        <v>38</v>
      </c>
      <c r="R10126">
        <v>15</v>
      </c>
      <c r="S10126" s="6">
        <v>45020</v>
      </c>
      <c r="T10126" s="6">
        <v>0.48749999999999999</v>
      </c>
      <c r="U10126" t="s">
        <v>43</v>
      </c>
      <c r="V10126">
        <v>4136</v>
      </c>
      <c r="W10126">
        <v>31</v>
      </c>
      <c r="X10126">
        <v>36</v>
      </c>
      <c r="Y10126">
        <v>24</v>
      </c>
      <c r="Z10126" t="s">
        <v>12</v>
      </c>
      <c r="AA10126" t="s">
        <v>48</v>
      </c>
      <c r="AB10126">
        <v>3.8</v>
      </c>
      <c r="AC10126">
        <v>24</v>
      </c>
      <c r="AD10126" t="s">
        <v>45</v>
      </c>
      <c r="AE10126" s="6">
        <v>44599</v>
      </c>
      <c r="AF10126" t="str">
        <f>_xlfn.IFS(fact_orders[[#This Row],[delivery_time]]&lt;=40,"EARLY",fact_orders[[#This Row],[delivery_time]]&gt;=50,"LATE",TRUE,"ON TIME")</f>
        <v>EARLY</v>
      </c>
    </row>
    <row r="10127" spans="16:32" x14ac:dyDescent="0.25">
      <c r="P10127">
        <v>10115</v>
      </c>
      <c r="Q10127">
        <v>386</v>
      </c>
      <c r="R10127">
        <v>7</v>
      </c>
      <c r="S10127" s="6">
        <v>45020</v>
      </c>
      <c r="T10127" s="6">
        <v>0.80069444444444449</v>
      </c>
      <c r="U10127" t="s">
        <v>43</v>
      </c>
      <c r="V10127">
        <v>3931</v>
      </c>
      <c r="W10127">
        <v>31</v>
      </c>
      <c r="X10127">
        <v>30</v>
      </c>
      <c r="Z10127" t="s">
        <v>23</v>
      </c>
      <c r="AA10127" t="s">
        <v>44</v>
      </c>
      <c r="AB10127">
        <v>3.4</v>
      </c>
      <c r="AD10127" t="s">
        <v>45</v>
      </c>
      <c r="AE10127" s="6">
        <v>44947</v>
      </c>
      <c r="AF10127" t="str">
        <f>_xlfn.IFS(fact_orders[[#This Row],[delivery_time]]&lt;=40,"EARLY",fact_orders[[#This Row],[delivery_time]]&gt;=50,"LATE",TRUE,"ON TIME")</f>
        <v>EARLY</v>
      </c>
    </row>
    <row r="10128" spans="16:32" x14ac:dyDescent="0.25">
      <c r="P10128">
        <v>10116</v>
      </c>
      <c r="Q10128">
        <v>10</v>
      </c>
      <c r="R10128">
        <v>12</v>
      </c>
      <c r="S10128" s="6">
        <v>45020</v>
      </c>
      <c r="T10128" s="6">
        <v>0.69374999999999998</v>
      </c>
      <c r="U10128" t="s">
        <v>43</v>
      </c>
      <c r="V10128">
        <v>3500</v>
      </c>
      <c r="W10128">
        <v>27</v>
      </c>
      <c r="X10128">
        <v>48</v>
      </c>
      <c r="Y10128">
        <v>14</v>
      </c>
      <c r="Z10128" t="s">
        <v>9</v>
      </c>
      <c r="AA10128" t="s">
        <v>44</v>
      </c>
      <c r="AB10128">
        <v>3.7</v>
      </c>
      <c r="AC10128">
        <v>14</v>
      </c>
      <c r="AD10128" t="s">
        <v>45</v>
      </c>
      <c r="AE10128" s="6">
        <v>44571</v>
      </c>
      <c r="AF10128" t="str">
        <f>_xlfn.IFS(fact_orders[[#This Row],[delivery_time]]&lt;=40,"EARLY",fact_orders[[#This Row],[delivery_time]]&gt;=50,"LATE",TRUE,"ON TIME")</f>
        <v>ON TIME</v>
      </c>
    </row>
    <row r="10129" spans="16:32" x14ac:dyDescent="0.25">
      <c r="P10129">
        <v>10117</v>
      </c>
      <c r="Q10129">
        <v>70</v>
      </c>
      <c r="R10129">
        <v>8</v>
      </c>
      <c r="S10129" s="6">
        <v>45020</v>
      </c>
      <c r="T10129" s="6">
        <v>0.58888888888888891</v>
      </c>
      <c r="U10129" t="s">
        <v>43</v>
      </c>
      <c r="V10129">
        <v>5769</v>
      </c>
      <c r="W10129">
        <v>25</v>
      </c>
      <c r="X10129">
        <v>57</v>
      </c>
      <c r="Z10129" t="s">
        <v>24</v>
      </c>
      <c r="AA10129" t="s">
        <v>44</v>
      </c>
      <c r="AB10129">
        <v>4.2</v>
      </c>
      <c r="AD10129" t="s">
        <v>45</v>
      </c>
      <c r="AE10129" s="6">
        <v>44631</v>
      </c>
      <c r="AF10129" t="str">
        <f>_xlfn.IFS(fact_orders[[#This Row],[delivery_time]]&lt;=40,"EARLY",fact_orders[[#This Row],[delivery_time]]&gt;=50,"LATE",TRUE,"ON TIME")</f>
        <v>LATE</v>
      </c>
    </row>
    <row r="10130" spans="16:32" x14ac:dyDescent="0.25">
      <c r="P10130">
        <v>10118</v>
      </c>
      <c r="Q10130">
        <v>327</v>
      </c>
      <c r="R10130">
        <v>6</v>
      </c>
      <c r="S10130" s="6">
        <v>45020</v>
      </c>
      <c r="T10130" s="6">
        <v>0.73124999999999996</v>
      </c>
      <c r="U10130" t="s">
        <v>43</v>
      </c>
      <c r="V10130">
        <v>2144</v>
      </c>
      <c r="W10130">
        <v>31</v>
      </c>
      <c r="X10130">
        <v>30</v>
      </c>
      <c r="Y10130">
        <v>45</v>
      </c>
      <c r="Z10130" t="s">
        <v>22</v>
      </c>
      <c r="AA10130" t="s">
        <v>47</v>
      </c>
      <c r="AB10130">
        <v>3.4</v>
      </c>
      <c r="AC10130">
        <v>45</v>
      </c>
      <c r="AD10130" t="s">
        <v>45</v>
      </c>
      <c r="AE10130" s="6">
        <v>44888</v>
      </c>
      <c r="AF10130" t="str">
        <f>_xlfn.IFS(fact_orders[[#This Row],[delivery_time]]&lt;=40,"EARLY",fact_orders[[#This Row],[delivery_time]]&gt;=50,"LATE",TRUE,"ON TIME")</f>
        <v>EARLY</v>
      </c>
    </row>
    <row r="10131" spans="16:32" x14ac:dyDescent="0.25">
      <c r="P10131">
        <v>10119</v>
      </c>
      <c r="Q10131">
        <v>53</v>
      </c>
      <c r="R10131">
        <v>7</v>
      </c>
      <c r="S10131" s="6">
        <v>45020</v>
      </c>
      <c r="T10131" s="6">
        <v>0.7631944444444444</v>
      </c>
      <c r="U10131" t="s">
        <v>43</v>
      </c>
      <c r="V10131">
        <v>5132</v>
      </c>
      <c r="W10131">
        <v>39</v>
      </c>
      <c r="X10131">
        <v>47</v>
      </c>
      <c r="Y10131">
        <v>30</v>
      </c>
      <c r="Z10131" t="s">
        <v>23</v>
      </c>
      <c r="AA10131" t="s">
        <v>44</v>
      </c>
      <c r="AB10131">
        <v>3.4</v>
      </c>
      <c r="AC10131">
        <v>30</v>
      </c>
      <c r="AD10131" t="s">
        <v>45</v>
      </c>
      <c r="AE10131" s="6">
        <v>44614</v>
      </c>
      <c r="AF10131" t="str">
        <f>_xlfn.IFS(fact_orders[[#This Row],[delivery_time]]&lt;=40,"EARLY",fact_orders[[#This Row],[delivery_time]]&gt;=50,"LATE",TRUE,"ON TIME")</f>
        <v>ON TIME</v>
      </c>
    </row>
    <row r="10132" spans="16:32" x14ac:dyDescent="0.25">
      <c r="P10132">
        <v>10120</v>
      </c>
      <c r="Q10132">
        <v>431</v>
      </c>
      <c r="R10132">
        <v>3</v>
      </c>
      <c r="S10132" s="6">
        <v>45020</v>
      </c>
      <c r="T10132" s="6">
        <v>0.87847222222222221</v>
      </c>
      <c r="U10132" t="s">
        <v>43</v>
      </c>
      <c r="V10132">
        <v>4856</v>
      </c>
      <c r="W10132">
        <v>28</v>
      </c>
      <c r="X10132">
        <v>56</v>
      </c>
      <c r="Y10132">
        <v>14</v>
      </c>
      <c r="Z10132" t="s">
        <v>19</v>
      </c>
      <c r="AA10132" t="s">
        <v>44</v>
      </c>
      <c r="AB10132">
        <v>4</v>
      </c>
      <c r="AC10132">
        <v>14</v>
      </c>
      <c r="AD10132" t="s">
        <v>45</v>
      </c>
      <c r="AE10132" s="6">
        <v>44992</v>
      </c>
      <c r="AF10132" t="str">
        <f>_xlfn.IFS(fact_orders[[#This Row],[delivery_time]]&lt;=40,"EARLY",fact_orders[[#This Row],[delivery_time]]&gt;=50,"LATE",TRUE,"ON TIME")</f>
        <v>LATE</v>
      </c>
    </row>
    <row r="10133" spans="16:32" x14ac:dyDescent="0.25">
      <c r="P10133">
        <v>10121</v>
      </c>
      <c r="Q10133">
        <v>464</v>
      </c>
      <c r="R10133">
        <v>17</v>
      </c>
      <c r="S10133" s="6">
        <v>45021</v>
      </c>
      <c r="T10133" s="6">
        <v>0.89930555555555558</v>
      </c>
      <c r="U10133" t="s">
        <v>43</v>
      </c>
      <c r="V10133">
        <v>4820</v>
      </c>
      <c r="W10133">
        <v>25</v>
      </c>
      <c r="X10133">
        <v>58</v>
      </c>
      <c r="Z10133" t="s">
        <v>14</v>
      </c>
      <c r="AA10133" t="s">
        <v>48</v>
      </c>
      <c r="AB10133">
        <v>4</v>
      </c>
      <c r="AD10133" t="s">
        <v>45</v>
      </c>
      <c r="AE10133" s="6">
        <v>45025</v>
      </c>
      <c r="AF10133" t="str">
        <f>_xlfn.IFS(fact_orders[[#This Row],[delivery_time]]&lt;=40,"EARLY",fact_orders[[#This Row],[delivery_time]]&gt;=50,"LATE",TRUE,"ON TIME")</f>
        <v>LATE</v>
      </c>
    </row>
    <row r="10134" spans="16:32" x14ac:dyDescent="0.25">
      <c r="P10134">
        <v>10122</v>
      </c>
      <c r="Q10134">
        <v>40</v>
      </c>
      <c r="R10134">
        <v>18</v>
      </c>
      <c r="S10134" s="6">
        <v>45021</v>
      </c>
      <c r="T10134" s="6">
        <v>0.65138888888888891</v>
      </c>
      <c r="U10134" t="s">
        <v>43</v>
      </c>
      <c r="V10134">
        <v>2837</v>
      </c>
      <c r="W10134">
        <v>28</v>
      </c>
      <c r="X10134">
        <v>40</v>
      </c>
      <c r="Y10134">
        <v>22</v>
      </c>
      <c r="Z10134" t="s">
        <v>15</v>
      </c>
      <c r="AA10134" t="s">
        <v>46</v>
      </c>
      <c r="AB10134">
        <v>3.1</v>
      </c>
      <c r="AC10134">
        <v>22</v>
      </c>
      <c r="AD10134" t="s">
        <v>45</v>
      </c>
      <c r="AE10134" s="6">
        <v>44601</v>
      </c>
      <c r="AF10134" t="str">
        <f>_xlfn.IFS(fact_orders[[#This Row],[delivery_time]]&lt;=40,"EARLY",fact_orders[[#This Row],[delivery_time]]&gt;=50,"LATE",TRUE,"ON TIME")</f>
        <v>EARLY</v>
      </c>
    </row>
    <row r="10135" spans="16:32" x14ac:dyDescent="0.25">
      <c r="P10135">
        <v>10123</v>
      </c>
      <c r="Q10135">
        <v>388</v>
      </c>
      <c r="R10135">
        <v>13</v>
      </c>
      <c r="S10135" s="6">
        <v>45021</v>
      </c>
      <c r="T10135" s="6">
        <v>0.42430555555555555</v>
      </c>
      <c r="U10135" t="s">
        <v>43</v>
      </c>
      <c r="V10135">
        <v>4312</v>
      </c>
      <c r="W10135">
        <v>34</v>
      </c>
      <c r="X10135">
        <v>35</v>
      </c>
      <c r="Y10135">
        <v>20</v>
      </c>
      <c r="Z10135" t="s">
        <v>10</v>
      </c>
      <c r="AA10135" t="s">
        <v>46</v>
      </c>
      <c r="AB10135">
        <v>3.3</v>
      </c>
      <c r="AC10135">
        <v>20</v>
      </c>
      <c r="AD10135" t="s">
        <v>45</v>
      </c>
      <c r="AE10135" s="6">
        <v>44949</v>
      </c>
      <c r="AF10135" t="str">
        <f>_xlfn.IFS(fact_orders[[#This Row],[delivery_time]]&lt;=40,"EARLY",fact_orders[[#This Row],[delivery_time]]&gt;=50,"LATE",TRUE,"ON TIME")</f>
        <v>EARLY</v>
      </c>
    </row>
    <row r="10136" spans="16:32" x14ac:dyDescent="0.25">
      <c r="P10136">
        <v>10124</v>
      </c>
      <c r="Q10136">
        <v>261</v>
      </c>
      <c r="R10136">
        <v>3</v>
      </c>
      <c r="S10136" s="6">
        <v>45021</v>
      </c>
      <c r="T10136" s="6">
        <v>0.43263888888888891</v>
      </c>
      <c r="U10136" t="s">
        <v>43</v>
      </c>
      <c r="V10136">
        <v>4024</v>
      </c>
      <c r="W10136">
        <v>20</v>
      </c>
      <c r="X10136">
        <v>40</v>
      </c>
      <c r="Y10136">
        <v>3</v>
      </c>
      <c r="Z10136" t="s">
        <v>19</v>
      </c>
      <c r="AA10136" t="s">
        <v>44</v>
      </c>
      <c r="AB10136">
        <v>4</v>
      </c>
      <c r="AC10136">
        <v>3</v>
      </c>
      <c r="AD10136" t="s">
        <v>45</v>
      </c>
      <c r="AE10136" s="6">
        <v>44822</v>
      </c>
      <c r="AF10136" t="str">
        <f>_xlfn.IFS(fact_orders[[#This Row],[delivery_time]]&lt;=40,"EARLY",fact_orders[[#This Row],[delivery_time]]&gt;=50,"LATE",TRUE,"ON TIME")</f>
        <v>EARLY</v>
      </c>
    </row>
    <row r="10137" spans="16:32" x14ac:dyDescent="0.25">
      <c r="P10137">
        <v>10125</v>
      </c>
      <c r="Q10137">
        <v>230</v>
      </c>
      <c r="R10137">
        <v>6</v>
      </c>
      <c r="S10137" s="6">
        <v>45021</v>
      </c>
      <c r="T10137" s="6">
        <v>0.65347222222222223</v>
      </c>
      <c r="U10137" t="s">
        <v>43</v>
      </c>
      <c r="V10137">
        <v>3578</v>
      </c>
      <c r="W10137">
        <v>28</v>
      </c>
      <c r="X10137">
        <v>58</v>
      </c>
      <c r="Y10137">
        <v>18</v>
      </c>
      <c r="Z10137" t="s">
        <v>22</v>
      </c>
      <c r="AA10137" t="s">
        <v>47</v>
      </c>
      <c r="AB10137">
        <v>3.4</v>
      </c>
      <c r="AC10137">
        <v>18</v>
      </c>
      <c r="AD10137" t="s">
        <v>45</v>
      </c>
      <c r="AE10137" s="6">
        <v>44791</v>
      </c>
      <c r="AF10137" t="str">
        <f>_xlfn.IFS(fact_orders[[#This Row],[delivery_time]]&lt;=40,"EARLY",fact_orders[[#This Row],[delivery_time]]&gt;=50,"LATE",TRUE,"ON TIME")</f>
        <v>LATE</v>
      </c>
    </row>
    <row r="10138" spans="16:32" x14ac:dyDescent="0.25">
      <c r="P10138">
        <v>10126</v>
      </c>
      <c r="Q10138">
        <v>468</v>
      </c>
      <c r="R10138">
        <v>18</v>
      </c>
      <c r="S10138" s="6">
        <v>45021</v>
      </c>
      <c r="T10138" s="6">
        <v>0.74513888888888891</v>
      </c>
      <c r="U10138" t="s">
        <v>43</v>
      </c>
      <c r="V10138">
        <v>3726</v>
      </c>
      <c r="W10138">
        <v>29</v>
      </c>
      <c r="X10138">
        <v>54</v>
      </c>
      <c r="Y10138">
        <v>12</v>
      </c>
      <c r="Z10138" t="s">
        <v>15</v>
      </c>
      <c r="AA10138" t="s">
        <v>46</v>
      </c>
      <c r="AB10138">
        <v>3.1</v>
      </c>
      <c r="AC10138">
        <v>12</v>
      </c>
      <c r="AD10138" t="s">
        <v>45</v>
      </c>
      <c r="AE10138" s="6">
        <v>45029</v>
      </c>
      <c r="AF10138" t="str">
        <f>_xlfn.IFS(fact_orders[[#This Row],[delivery_time]]&lt;=40,"EARLY",fact_orders[[#This Row],[delivery_time]]&gt;=50,"LATE",TRUE,"ON TIME")</f>
        <v>LATE</v>
      </c>
    </row>
    <row r="10139" spans="16:32" x14ac:dyDescent="0.25">
      <c r="P10139">
        <v>10127</v>
      </c>
      <c r="Q10139">
        <v>257</v>
      </c>
      <c r="R10139">
        <v>15</v>
      </c>
      <c r="S10139" s="6">
        <v>45021</v>
      </c>
      <c r="T10139" s="6">
        <v>0.6479166666666667</v>
      </c>
      <c r="U10139" t="s">
        <v>43</v>
      </c>
      <c r="V10139">
        <v>5251</v>
      </c>
      <c r="W10139">
        <v>16</v>
      </c>
      <c r="X10139">
        <v>39</v>
      </c>
      <c r="Y10139">
        <v>31</v>
      </c>
      <c r="Z10139" t="s">
        <v>12</v>
      </c>
      <c r="AA10139" t="s">
        <v>48</v>
      </c>
      <c r="AB10139">
        <v>3.8</v>
      </c>
      <c r="AC10139">
        <v>31</v>
      </c>
      <c r="AD10139" t="s">
        <v>45</v>
      </c>
      <c r="AE10139" s="6">
        <v>44818</v>
      </c>
      <c r="AF10139" t="str">
        <f>_xlfn.IFS(fact_orders[[#This Row],[delivery_time]]&lt;=40,"EARLY",fact_orders[[#This Row],[delivery_time]]&gt;=50,"LATE",TRUE,"ON TIME")</f>
        <v>EARLY</v>
      </c>
    </row>
    <row r="10140" spans="16:32" x14ac:dyDescent="0.25">
      <c r="P10140">
        <v>10128</v>
      </c>
      <c r="Q10140">
        <v>408</v>
      </c>
      <c r="R10140">
        <v>14</v>
      </c>
      <c r="S10140" s="6">
        <v>45021</v>
      </c>
      <c r="T10140" s="6">
        <v>0.53125</v>
      </c>
      <c r="U10140" t="s">
        <v>43</v>
      </c>
      <c r="V10140">
        <v>5468</v>
      </c>
      <c r="W10140">
        <v>15</v>
      </c>
      <c r="X10140">
        <v>52</v>
      </c>
      <c r="Y10140">
        <v>36</v>
      </c>
      <c r="Z10140" t="s">
        <v>11</v>
      </c>
      <c r="AA10140" t="s">
        <v>47</v>
      </c>
      <c r="AB10140">
        <v>4.4000000000000004</v>
      </c>
      <c r="AC10140">
        <v>36</v>
      </c>
      <c r="AD10140" t="s">
        <v>45</v>
      </c>
      <c r="AE10140" s="6">
        <v>44969</v>
      </c>
      <c r="AF10140" t="str">
        <f>_xlfn.IFS(fact_orders[[#This Row],[delivery_time]]&lt;=40,"EARLY",fact_orders[[#This Row],[delivery_time]]&gt;=50,"LATE",TRUE,"ON TIME")</f>
        <v>LATE</v>
      </c>
    </row>
    <row r="10141" spans="16:32" x14ac:dyDescent="0.25">
      <c r="P10141">
        <v>10129</v>
      </c>
      <c r="Q10141">
        <v>273</v>
      </c>
      <c r="R10141">
        <v>16</v>
      </c>
      <c r="S10141" s="6">
        <v>45021</v>
      </c>
      <c r="T10141" s="6">
        <v>0.87083333333333335</v>
      </c>
      <c r="U10141" t="s">
        <v>43</v>
      </c>
      <c r="V10141">
        <v>4782</v>
      </c>
      <c r="W10141">
        <v>26</v>
      </c>
      <c r="X10141">
        <v>43</v>
      </c>
      <c r="Y10141">
        <v>42</v>
      </c>
      <c r="Z10141" t="s">
        <v>13</v>
      </c>
      <c r="AA10141" t="s">
        <v>47</v>
      </c>
      <c r="AB10141">
        <v>3.4</v>
      </c>
      <c r="AC10141">
        <v>42</v>
      </c>
      <c r="AD10141" t="s">
        <v>45</v>
      </c>
      <c r="AE10141" s="6">
        <v>44834</v>
      </c>
      <c r="AF10141" t="str">
        <f>_xlfn.IFS(fact_orders[[#This Row],[delivery_time]]&lt;=40,"EARLY",fact_orders[[#This Row],[delivery_time]]&gt;=50,"LATE",TRUE,"ON TIME")</f>
        <v>ON TIME</v>
      </c>
    </row>
    <row r="10142" spans="16:32" x14ac:dyDescent="0.25">
      <c r="P10142">
        <v>10130</v>
      </c>
      <c r="Q10142">
        <v>75</v>
      </c>
      <c r="R10142">
        <v>11</v>
      </c>
      <c r="S10142" s="6">
        <v>45021</v>
      </c>
      <c r="T10142" s="6">
        <v>0.61527777777777781</v>
      </c>
      <c r="U10142" t="s">
        <v>43</v>
      </c>
      <c r="V10142">
        <v>2794</v>
      </c>
      <c r="W10142">
        <v>34</v>
      </c>
      <c r="X10142">
        <v>32</v>
      </c>
      <c r="Y10142">
        <v>33</v>
      </c>
      <c r="Z10142" t="s">
        <v>8</v>
      </c>
      <c r="AA10142" t="s">
        <v>48</v>
      </c>
      <c r="AB10142">
        <v>3.3</v>
      </c>
      <c r="AC10142">
        <v>33</v>
      </c>
      <c r="AD10142" t="s">
        <v>45</v>
      </c>
      <c r="AE10142" s="6">
        <v>44636</v>
      </c>
      <c r="AF10142" t="str">
        <f>_xlfn.IFS(fact_orders[[#This Row],[delivery_time]]&lt;=40,"EARLY",fact_orders[[#This Row],[delivery_time]]&gt;=50,"LATE",TRUE,"ON TIME")</f>
        <v>EARLY</v>
      </c>
    </row>
    <row r="10143" spans="16:32" x14ac:dyDescent="0.25">
      <c r="P10143">
        <v>10131</v>
      </c>
      <c r="Q10143">
        <v>104</v>
      </c>
      <c r="R10143">
        <v>16</v>
      </c>
      <c r="S10143" s="6">
        <v>45021</v>
      </c>
      <c r="T10143" s="6">
        <v>0.62708333333333333</v>
      </c>
      <c r="U10143" t="s">
        <v>43</v>
      </c>
      <c r="V10143">
        <v>2249</v>
      </c>
      <c r="W10143">
        <v>29</v>
      </c>
      <c r="X10143">
        <v>32</v>
      </c>
      <c r="Y10143">
        <v>16</v>
      </c>
      <c r="Z10143" t="s">
        <v>13</v>
      </c>
      <c r="AA10143" t="s">
        <v>47</v>
      </c>
      <c r="AB10143">
        <v>3.4</v>
      </c>
      <c r="AC10143">
        <v>16</v>
      </c>
      <c r="AD10143" t="s">
        <v>45</v>
      </c>
      <c r="AE10143" s="6">
        <v>44665</v>
      </c>
      <c r="AF10143" t="str">
        <f>_xlfn.IFS(fact_orders[[#This Row],[delivery_time]]&lt;=40,"EARLY",fact_orders[[#This Row],[delivery_time]]&gt;=50,"LATE",TRUE,"ON TIME")</f>
        <v>EARLY</v>
      </c>
    </row>
    <row r="10144" spans="16:32" x14ac:dyDescent="0.25">
      <c r="P10144">
        <v>10132</v>
      </c>
      <c r="Q10144">
        <v>207</v>
      </c>
      <c r="R10144">
        <v>13</v>
      </c>
      <c r="S10144" s="6">
        <v>45021</v>
      </c>
      <c r="T10144" s="6">
        <v>0.88124999999999998</v>
      </c>
      <c r="U10144" t="s">
        <v>43</v>
      </c>
      <c r="V10144">
        <v>3633</v>
      </c>
      <c r="W10144">
        <v>20</v>
      </c>
      <c r="X10144">
        <v>55</v>
      </c>
      <c r="Y10144">
        <v>19</v>
      </c>
      <c r="Z10144" t="s">
        <v>10</v>
      </c>
      <c r="AA10144" t="s">
        <v>46</v>
      </c>
      <c r="AB10144">
        <v>3.3</v>
      </c>
      <c r="AC10144">
        <v>19</v>
      </c>
      <c r="AD10144" t="s">
        <v>45</v>
      </c>
      <c r="AE10144" s="6">
        <v>44768</v>
      </c>
      <c r="AF10144" t="str">
        <f>_xlfn.IFS(fact_orders[[#This Row],[delivery_time]]&lt;=40,"EARLY",fact_orders[[#This Row],[delivery_time]]&gt;=50,"LATE",TRUE,"ON TIME")</f>
        <v>LATE</v>
      </c>
    </row>
    <row r="10145" spans="16:32" x14ac:dyDescent="0.25">
      <c r="P10145">
        <v>10133</v>
      </c>
      <c r="Q10145">
        <v>136</v>
      </c>
      <c r="R10145">
        <v>16</v>
      </c>
      <c r="S10145" s="6">
        <v>45021</v>
      </c>
      <c r="T10145" s="6">
        <v>0.60486111111111107</v>
      </c>
      <c r="U10145" t="s">
        <v>43</v>
      </c>
      <c r="V10145">
        <v>5884</v>
      </c>
      <c r="W10145">
        <v>37</v>
      </c>
      <c r="X10145">
        <v>55</v>
      </c>
      <c r="Y10145">
        <v>49</v>
      </c>
      <c r="Z10145" t="s">
        <v>13</v>
      </c>
      <c r="AA10145" t="s">
        <v>47</v>
      </c>
      <c r="AB10145">
        <v>3.4</v>
      </c>
      <c r="AC10145">
        <v>49</v>
      </c>
      <c r="AD10145" t="s">
        <v>45</v>
      </c>
      <c r="AE10145" s="6">
        <v>44697</v>
      </c>
      <c r="AF10145" t="str">
        <f>_xlfn.IFS(fact_orders[[#This Row],[delivery_time]]&lt;=40,"EARLY",fact_orders[[#This Row],[delivery_time]]&gt;=50,"LATE",TRUE,"ON TIME")</f>
        <v>LATE</v>
      </c>
    </row>
    <row r="10146" spans="16:32" x14ac:dyDescent="0.25">
      <c r="P10146">
        <v>10134</v>
      </c>
      <c r="Q10146">
        <v>103</v>
      </c>
      <c r="R10146">
        <v>10</v>
      </c>
      <c r="S10146" s="6">
        <v>45021</v>
      </c>
      <c r="T10146" s="6">
        <v>0.65</v>
      </c>
      <c r="U10146" t="s">
        <v>43</v>
      </c>
      <c r="V10146">
        <v>5281</v>
      </c>
      <c r="W10146">
        <v>30</v>
      </c>
      <c r="X10146">
        <v>45</v>
      </c>
      <c r="Y10146">
        <v>12</v>
      </c>
      <c r="Z10146" t="s">
        <v>7</v>
      </c>
      <c r="AA10146" t="s">
        <v>46</v>
      </c>
      <c r="AB10146">
        <v>4.5</v>
      </c>
      <c r="AC10146">
        <v>12</v>
      </c>
      <c r="AD10146" t="s">
        <v>45</v>
      </c>
      <c r="AE10146" s="6">
        <v>44664</v>
      </c>
      <c r="AF10146" t="str">
        <f>_xlfn.IFS(fact_orders[[#This Row],[delivery_time]]&lt;=40,"EARLY",fact_orders[[#This Row],[delivery_time]]&gt;=50,"LATE",TRUE,"ON TIME")</f>
        <v>ON TIME</v>
      </c>
    </row>
    <row r="10147" spans="16:32" x14ac:dyDescent="0.25">
      <c r="P10147">
        <v>10135</v>
      </c>
      <c r="Q10147">
        <v>255</v>
      </c>
      <c r="R10147">
        <v>3</v>
      </c>
      <c r="S10147" s="6">
        <v>45021</v>
      </c>
      <c r="T10147" s="6">
        <v>0.60624999999999996</v>
      </c>
      <c r="U10147" t="s">
        <v>43</v>
      </c>
      <c r="V10147">
        <v>3466</v>
      </c>
      <c r="W10147">
        <v>15</v>
      </c>
      <c r="X10147">
        <v>32</v>
      </c>
      <c r="Z10147" t="s">
        <v>19</v>
      </c>
      <c r="AA10147" t="s">
        <v>44</v>
      </c>
      <c r="AB10147">
        <v>4</v>
      </c>
      <c r="AD10147" t="s">
        <v>45</v>
      </c>
      <c r="AE10147" s="6">
        <v>44816</v>
      </c>
      <c r="AF10147" t="str">
        <f>_xlfn.IFS(fact_orders[[#This Row],[delivery_time]]&lt;=40,"EARLY",fact_orders[[#This Row],[delivery_time]]&gt;=50,"LATE",TRUE,"ON TIME")</f>
        <v>EARLY</v>
      </c>
    </row>
    <row r="10148" spans="16:32" x14ac:dyDescent="0.25">
      <c r="P10148">
        <v>10136</v>
      </c>
      <c r="Q10148">
        <v>458</v>
      </c>
      <c r="R10148">
        <v>13</v>
      </c>
      <c r="S10148" s="6">
        <v>45021</v>
      </c>
      <c r="T10148" s="6">
        <v>0.50694444444444442</v>
      </c>
      <c r="U10148" t="s">
        <v>43</v>
      </c>
      <c r="V10148">
        <v>3666</v>
      </c>
      <c r="W10148">
        <v>24</v>
      </c>
      <c r="X10148">
        <v>33</v>
      </c>
      <c r="Z10148" t="s">
        <v>10</v>
      </c>
      <c r="AA10148" t="s">
        <v>46</v>
      </c>
      <c r="AB10148">
        <v>3.3</v>
      </c>
      <c r="AD10148" t="s">
        <v>45</v>
      </c>
      <c r="AE10148" s="6">
        <v>45019</v>
      </c>
      <c r="AF10148" t="str">
        <f>_xlfn.IFS(fact_orders[[#This Row],[delivery_time]]&lt;=40,"EARLY",fact_orders[[#This Row],[delivery_time]]&gt;=50,"LATE",TRUE,"ON TIME")</f>
        <v>EARLY</v>
      </c>
    </row>
    <row r="10149" spans="16:32" x14ac:dyDescent="0.25">
      <c r="P10149">
        <v>10137</v>
      </c>
      <c r="Q10149">
        <v>26</v>
      </c>
      <c r="R10149">
        <v>10</v>
      </c>
      <c r="S10149" s="6">
        <v>45021</v>
      </c>
      <c r="T10149" s="6">
        <v>0.86388888888888893</v>
      </c>
      <c r="U10149" t="s">
        <v>43</v>
      </c>
      <c r="V10149">
        <v>2829</v>
      </c>
      <c r="W10149">
        <v>32</v>
      </c>
      <c r="X10149">
        <v>38</v>
      </c>
      <c r="Y10149">
        <v>28</v>
      </c>
      <c r="Z10149" t="s">
        <v>7</v>
      </c>
      <c r="AA10149" t="s">
        <v>46</v>
      </c>
      <c r="AB10149">
        <v>4.5</v>
      </c>
      <c r="AC10149">
        <v>28</v>
      </c>
      <c r="AD10149" t="s">
        <v>45</v>
      </c>
      <c r="AE10149" s="6">
        <v>44587</v>
      </c>
      <c r="AF10149" t="str">
        <f>_xlfn.IFS(fact_orders[[#This Row],[delivery_time]]&lt;=40,"EARLY",fact_orders[[#This Row],[delivery_time]]&gt;=50,"LATE",TRUE,"ON TIME")</f>
        <v>EARLY</v>
      </c>
    </row>
    <row r="10150" spans="16:32" x14ac:dyDescent="0.25">
      <c r="P10150">
        <v>10138</v>
      </c>
      <c r="Q10150">
        <v>145</v>
      </c>
      <c r="R10150">
        <v>17</v>
      </c>
      <c r="S10150" s="6">
        <v>45021</v>
      </c>
      <c r="T10150" s="6">
        <v>0.76736111111111116</v>
      </c>
      <c r="U10150" t="s">
        <v>43</v>
      </c>
      <c r="V10150">
        <v>2772</v>
      </c>
      <c r="W10150">
        <v>23</v>
      </c>
      <c r="X10150">
        <v>51</v>
      </c>
      <c r="Y10150">
        <v>18</v>
      </c>
      <c r="Z10150" t="s">
        <v>14</v>
      </c>
      <c r="AA10150" t="s">
        <v>48</v>
      </c>
      <c r="AB10150">
        <v>4</v>
      </c>
      <c r="AC10150">
        <v>18</v>
      </c>
      <c r="AD10150" t="s">
        <v>45</v>
      </c>
      <c r="AE10150" s="6">
        <v>44706</v>
      </c>
      <c r="AF10150" t="str">
        <f>_xlfn.IFS(fact_orders[[#This Row],[delivery_time]]&lt;=40,"EARLY",fact_orders[[#This Row],[delivery_time]]&gt;=50,"LATE",TRUE,"ON TIME")</f>
        <v>LATE</v>
      </c>
    </row>
    <row r="10151" spans="16:32" x14ac:dyDescent="0.25">
      <c r="P10151">
        <v>10139</v>
      </c>
      <c r="Q10151">
        <v>408</v>
      </c>
      <c r="R10151">
        <v>19</v>
      </c>
      <c r="S10151" s="6">
        <v>45021</v>
      </c>
      <c r="T10151" s="6">
        <v>0.67986111111111114</v>
      </c>
      <c r="U10151" t="s">
        <v>43</v>
      </c>
      <c r="V10151">
        <v>4743</v>
      </c>
      <c r="W10151">
        <v>37</v>
      </c>
      <c r="X10151">
        <v>41</v>
      </c>
      <c r="Y10151">
        <v>44</v>
      </c>
      <c r="Z10151" t="s">
        <v>16</v>
      </c>
      <c r="AA10151" t="s">
        <v>49</v>
      </c>
      <c r="AB10151">
        <v>4.5</v>
      </c>
      <c r="AC10151">
        <v>44</v>
      </c>
      <c r="AD10151" t="s">
        <v>45</v>
      </c>
      <c r="AE10151" s="6">
        <v>44969</v>
      </c>
      <c r="AF10151" t="str">
        <f>_xlfn.IFS(fact_orders[[#This Row],[delivery_time]]&lt;=40,"EARLY",fact_orders[[#This Row],[delivery_time]]&gt;=50,"LATE",TRUE,"ON TIME")</f>
        <v>ON TIME</v>
      </c>
    </row>
    <row r="10152" spans="16:32" x14ac:dyDescent="0.25">
      <c r="P10152">
        <v>10140</v>
      </c>
      <c r="Q10152">
        <v>200</v>
      </c>
      <c r="R10152">
        <v>19</v>
      </c>
      <c r="S10152" s="6">
        <v>45021</v>
      </c>
      <c r="T10152" s="6">
        <v>0.6069444444444444</v>
      </c>
      <c r="U10152" t="s">
        <v>43</v>
      </c>
      <c r="V10152">
        <v>3599</v>
      </c>
      <c r="W10152">
        <v>25</v>
      </c>
      <c r="X10152">
        <v>38</v>
      </c>
      <c r="Y10152">
        <v>44</v>
      </c>
      <c r="Z10152" t="s">
        <v>16</v>
      </c>
      <c r="AA10152" t="s">
        <v>49</v>
      </c>
      <c r="AB10152">
        <v>4.5</v>
      </c>
      <c r="AC10152">
        <v>44</v>
      </c>
      <c r="AD10152" t="s">
        <v>45</v>
      </c>
      <c r="AE10152" s="6">
        <v>44761</v>
      </c>
      <c r="AF10152" t="str">
        <f>_xlfn.IFS(fact_orders[[#This Row],[delivery_time]]&lt;=40,"EARLY",fact_orders[[#This Row],[delivery_time]]&gt;=50,"LATE",TRUE,"ON TIME")</f>
        <v>EARLY</v>
      </c>
    </row>
    <row r="10153" spans="16:32" x14ac:dyDescent="0.25">
      <c r="P10153">
        <v>10141</v>
      </c>
      <c r="Q10153">
        <v>17</v>
      </c>
      <c r="R10153">
        <v>7</v>
      </c>
      <c r="S10153" s="6">
        <v>45021</v>
      </c>
      <c r="T10153" s="6">
        <v>0.77361111111111114</v>
      </c>
      <c r="U10153" t="s">
        <v>43</v>
      </c>
      <c r="V10153">
        <v>4342</v>
      </c>
      <c r="W10153">
        <v>21</v>
      </c>
      <c r="X10153">
        <v>54</v>
      </c>
      <c r="Y10153">
        <v>44</v>
      </c>
      <c r="Z10153" t="s">
        <v>23</v>
      </c>
      <c r="AA10153" t="s">
        <v>44</v>
      </c>
      <c r="AB10153">
        <v>3.4</v>
      </c>
      <c r="AC10153">
        <v>44</v>
      </c>
      <c r="AD10153" t="s">
        <v>45</v>
      </c>
      <c r="AE10153" s="6">
        <v>44578</v>
      </c>
      <c r="AF10153" t="str">
        <f>_xlfn.IFS(fact_orders[[#This Row],[delivery_time]]&lt;=40,"EARLY",fact_orders[[#This Row],[delivery_time]]&gt;=50,"LATE",TRUE,"ON TIME")</f>
        <v>LATE</v>
      </c>
    </row>
    <row r="10154" spans="16:32" x14ac:dyDescent="0.25">
      <c r="P10154">
        <v>10142</v>
      </c>
      <c r="Q10154">
        <v>272</v>
      </c>
      <c r="R10154">
        <v>10</v>
      </c>
      <c r="S10154" s="6">
        <v>45021</v>
      </c>
      <c r="T10154" s="6">
        <v>0.66736111111111107</v>
      </c>
      <c r="U10154" t="s">
        <v>43</v>
      </c>
      <c r="V10154">
        <v>3273</v>
      </c>
      <c r="W10154">
        <v>24</v>
      </c>
      <c r="X10154">
        <v>31</v>
      </c>
      <c r="Y10154">
        <v>46</v>
      </c>
      <c r="Z10154" t="s">
        <v>7</v>
      </c>
      <c r="AA10154" t="s">
        <v>46</v>
      </c>
      <c r="AB10154">
        <v>4.5</v>
      </c>
      <c r="AC10154">
        <v>46</v>
      </c>
      <c r="AD10154" t="s">
        <v>45</v>
      </c>
      <c r="AE10154" s="6">
        <v>44833</v>
      </c>
      <c r="AF10154" t="str">
        <f>_xlfn.IFS(fact_orders[[#This Row],[delivery_time]]&lt;=40,"EARLY",fact_orders[[#This Row],[delivery_time]]&gt;=50,"LATE",TRUE,"ON TIME")</f>
        <v>EARLY</v>
      </c>
    </row>
    <row r="10155" spans="16:32" x14ac:dyDescent="0.25">
      <c r="P10155">
        <v>10143</v>
      </c>
      <c r="Q10155">
        <v>141</v>
      </c>
      <c r="R10155">
        <v>2</v>
      </c>
      <c r="S10155" s="6">
        <v>45021</v>
      </c>
      <c r="T10155" s="6">
        <v>0.80069444444444449</v>
      </c>
      <c r="U10155" t="s">
        <v>43</v>
      </c>
      <c r="V10155">
        <v>2976</v>
      </c>
      <c r="W10155">
        <v>33</v>
      </c>
      <c r="X10155">
        <v>56</v>
      </c>
      <c r="Y10155">
        <v>2</v>
      </c>
      <c r="Z10155" t="s">
        <v>17</v>
      </c>
      <c r="AA10155" t="s">
        <v>46</v>
      </c>
      <c r="AB10155">
        <v>4.7</v>
      </c>
      <c r="AC10155">
        <v>2</v>
      </c>
      <c r="AD10155" t="s">
        <v>45</v>
      </c>
      <c r="AE10155" s="6">
        <v>44702</v>
      </c>
      <c r="AF10155" t="str">
        <f>_xlfn.IFS(fact_orders[[#This Row],[delivery_time]]&lt;=40,"EARLY",fact_orders[[#This Row],[delivery_time]]&gt;=50,"LATE",TRUE,"ON TIME")</f>
        <v>LATE</v>
      </c>
    </row>
    <row r="10156" spans="16:32" x14ac:dyDescent="0.25">
      <c r="P10156">
        <v>10144</v>
      </c>
      <c r="Q10156">
        <v>422</v>
      </c>
      <c r="R10156">
        <v>4</v>
      </c>
      <c r="S10156" s="6">
        <v>45021</v>
      </c>
      <c r="T10156" s="6">
        <v>0.4777777777777778</v>
      </c>
      <c r="U10156" t="s">
        <v>43</v>
      </c>
      <c r="V10156">
        <v>3902</v>
      </c>
      <c r="W10156">
        <v>37</v>
      </c>
      <c r="X10156">
        <v>46</v>
      </c>
      <c r="Y10156">
        <v>44</v>
      </c>
      <c r="Z10156" t="s">
        <v>20</v>
      </c>
      <c r="AA10156" t="s">
        <v>46</v>
      </c>
      <c r="AB10156">
        <v>3.7</v>
      </c>
      <c r="AC10156">
        <v>44</v>
      </c>
      <c r="AD10156" t="s">
        <v>45</v>
      </c>
      <c r="AE10156" s="6">
        <v>44983</v>
      </c>
      <c r="AF10156" t="str">
        <f>_xlfn.IFS(fact_orders[[#This Row],[delivery_time]]&lt;=40,"EARLY",fact_orders[[#This Row],[delivery_time]]&gt;=50,"LATE",TRUE,"ON TIME")</f>
        <v>ON TIME</v>
      </c>
    </row>
    <row r="10157" spans="16:32" x14ac:dyDescent="0.25">
      <c r="P10157">
        <v>10145</v>
      </c>
      <c r="Q10157">
        <v>272</v>
      </c>
      <c r="R10157">
        <v>12</v>
      </c>
      <c r="S10157" s="6">
        <v>45021</v>
      </c>
      <c r="T10157" s="6">
        <v>0.87916666666666665</v>
      </c>
      <c r="U10157" t="s">
        <v>43</v>
      </c>
      <c r="V10157">
        <v>2108</v>
      </c>
      <c r="W10157">
        <v>15</v>
      </c>
      <c r="X10157">
        <v>53</v>
      </c>
      <c r="Y10157">
        <v>23</v>
      </c>
      <c r="Z10157" t="s">
        <v>9</v>
      </c>
      <c r="AA10157" t="s">
        <v>44</v>
      </c>
      <c r="AB10157">
        <v>3.7</v>
      </c>
      <c r="AC10157">
        <v>23</v>
      </c>
      <c r="AD10157" t="s">
        <v>45</v>
      </c>
      <c r="AE10157" s="6">
        <v>44833</v>
      </c>
      <c r="AF10157" t="str">
        <f>_xlfn.IFS(fact_orders[[#This Row],[delivery_time]]&lt;=40,"EARLY",fact_orders[[#This Row],[delivery_time]]&gt;=50,"LATE",TRUE,"ON TIME")</f>
        <v>LATE</v>
      </c>
    </row>
    <row r="10158" spans="16:32" x14ac:dyDescent="0.25">
      <c r="P10158">
        <v>10146</v>
      </c>
      <c r="Q10158">
        <v>173</v>
      </c>
      <c r="R10158">
        <v>1</v>
      </c>
      <c r="S10158" s="6">
        <v>45021</v>
      </c>
      <c r="T10158" s="6">
        <v>0.45833333333333331</v>
      </c>
      <c r="U10158" t="s">
        <v>43</v>
      </c>
      <c r="V10158">
        <v>4315</v>
      </c>
      <c r="W10158">
        <v>39</v>
      </c>
      <c r="X10158">
        <v>48</v>
      </c>
      <c r="Z10158" t="s">
        <v>6</v>
      </c>
      <c r="AA10158" t="s">
        <v>48</v>
      </c>
      <c r="AB10158">
        <v>3</v>
      </c>
      <c r="AD10158" t="s">
        <v>45</v>
      </c>
      <c r="AE10158" s="6">
        <v>44734</v>
      </c>
      <c r="AF10158" t="str">
        <f>_xlfn.IFS(fact_orders[[#This Row],[delivery_time]]&lt;=40,"EARLY",fact_orders[[#This Row],[delivery_time]]&gt;=50,"LATE",TRUE,"ON TIME")</f>
        <v>ON TIME</v>
      </c>
    </row>
    <row r="10159" spans="16:32" x14ac:dyDescent="0.25">
      <c r="P10159">
        <v>10147</v>
      </c>
      <c r="Q10159">
        <v>479</v>
      </c>
      <c r="R10159">
        <v>10</v>
      </c>
      <c r="S10159" s="6">
        <v>45021</v>
      </c>
      <c r="T10159" s="6">
        <v>0.48055555555555557</v>
      </c>
      <c r="U10159" t="s">
        <v>43</v>
      </c>
      <c r="V10159">
        <v>2740</v>
      </c>
      <c r="W10159">
        <v>37</v>
      </c>
      <c r="X10159">
        <v>54</v>
      </c>
      <c r="Y10159">
        <v>23</v>
      </c>
      <c r="Z10159" t="s">
        <v>7</v>
      </c>
      <c r="AA10159" t="s">
        <v>46</v>
      </c>
      <c r="AB10159">
        <v>4.5</v>
      </c>
      <c r="AC10159">
        <v>23</v>
      </c>
      <c r="AD10159" t="s">
        <v>45</v>
      </c>
      <c r="AE10159" s="6">
        <v>45040</v>
      </c>
      <c r="AF10159" t="str">
        <f>_xlfn.IFS(fact_orders[[#This Row],[delivery_time]]&lt;=40,"EARLY",fact_orders[[#This Row],[delivery_time]]&gt;=50,"LATE",TRUE,"ON TIME")</f>
        <v>LATE</v>
      </c>
    </row>
    <row r="10160" spans="16:32" x14ac:dyDescent="0.25">
      <c r="P10160">
        <v>10148</v>
      </c>
      <c r="Q10160">
        <v>407</v>
      </c>
      <c r="R10160">
        <v>14</v>
      </c>
      <c r="S10160" s="6">
        <v>45021</v>
      </c>
      <c r="T10160" s="6">
        <v>0.77569444444444446</v>
      </c>
      <c r="U10160" t="s">
        <v>43</v>
      </c>
      <c r="V10160">
        <v>4262</v>
      </c>
      <c r="W10160">
        <v>38</v>
      </c>
      <c r="X10160">
        <v>33</v>
      </c>
      <c r="Y10160">
        <v>2</v>
      </c>
      <c r="Z10160" t="s">
        <v>11</v>
      </c>
      <c r="AA10160" t="s">
        <v>47</v>
      </c>
      <c r="AB10160">
        <v>4.4000000000000004</v>
      </c>
      <c r="AC10160">
        <v>2</v>
      </c>
      <c r="AD10160" t="s">
        <v>45</v>
      </c>
      <c r="AE10160" s="6">
        <v>44968</v>
      </c>
      <c r="AF10160" t="str">
        <f>_xlfn.IFS(fact_orders[[#This Row],[delivery_time]]&lt;=40,"EARLY",fact_orders[[#This Row],[delivery_time]]&gt;=50,"LATE",TRUE,"ON TIME")</f>
        <v>EARLY</v>
      </c>
    </row>
    <row r="10161" spans="16:32" x14ac:dyDescent="0.25">
      <c r="P10161">
        <v>10149</v>
      </c>
      <c r="Q10161">
        <v>448</v>
      </c>
      <c r="R10161">
        <v>9</v>
      </c>
      <c r="S10161" s="6">
        <v>45021</v>
      </c>
      <c r="T10161" s="6">
        <v>0.88472222222222219</v>
      </c>
      <c r="U10161" t="s">
        <v>43</v>
      </c>
      <c r="V10161">
        <v>5773</v>
      </c>
      <c r="W10161">
        <v>24</v>
      </c>
      <c r="X10161">
        <v>41</v>
      </c>
      <c r="Y10161">
        <v>12</v>
      </c>
      <c r="Z10161" t="s">
        <v>25</v>
      </c>
      <c r="AA10161" t="s">
        <v>44</v>
      </c>
      <c r="AB10161">
        <v>4.0999999999999996</v>
      </c>
      <c r="AC10161">
        <v>12</v>
      </c>
      <c r="AD10161" t="s">
        <v>45</v>
      </c>
      <c r="AE10161" s="6">
        <v>45009</v>
      </c>
      <c r="AF10161" t="str">
        <f>_xlfn.IFS(fact_orders[[#This Row],[delivery_time]]&lt;=40,"EARLY",fact_orders[[#This Row],[delivery_time]]&gt;=50,"LATE",TRUE,"ON TIME")</f>
        <v>ON TIME</v>
      </c>
    </row>
    <row r="10162" spans="16:32" x14ac:dyDescent="0.25">
      <c r="P10162">
        <v>10150</v>
      </c>
      <c r="Q10162">
        <v>285</v>
      </c>
      <c r="R10162">
        <v>18</v>
      </c>
      <c r="S10162" s="6">
        <v>45021</v>
      </c>
      <c r="T10162" s="6">
        <v>0.68472222222222223</v>
      </c>
      <c r="U10162" t="s">
        <v>43</v>
      </c>
      <c r="V10162">
        <v>3928</v>
      </c>
      <c r="W10162">
        <v>34</v>
      </c>
      <c r="X10162">
        <v>31</v>
      </c>
      <c r="Z10162" t="s">
        <v>15</v>
      </c>
      <c r="AA10162" t="s">
        <v>46</v>
      </c>
      <c r="AB10162">
        <v>3.1</v>
      </c>
      <c r="AD10162" t="s">
        <v>45</v>
      </c>
      <c r="AE10162" s="6">
        <v>44846</v>
      </c>
      <c r="AF10162" t="str">
        <f>_xlfn.IFS(fact_orders[[#This Row],[delivery_time]]&lt;=40,"EARLY",fact_orders[[#This Row],[delivery_time]]&gt;=50,"LATE",TRUE,"ON TIME")</f>
        <v>EARLY</v>
      </c>
    </row>
    <row r="10163" spans="16:32" x14ac:dyDescent="0.25">
      <c r="P10163">
        <v>10151</v>
      </c>
      <c r="Q10163">
        <v>373</v>
      </c>
      <c r="R10163">
        <v>18</v>
      </c>
      <c r="S10163" s="6">
        <v>45022</v>
      </c>
      <c r="T10163" s="6">
        <v>0.53055555555555556</v>
      </c>
      <c r="U10163" t="s">
        <v>43</v>
      </c>
      <c r="V10163">
        <v>5273</v>
      </c>
      <c r="W10163">
        <v>31</v>
      </c>
      <c r="X10163">
        <v>57</v>
      </c>
      <c r="Z10163" t="s">
        <v>15</v>
      </c>
      <c r="AA10163" t="s">
        <v>46</v>
      </c>
      <c r="AB10163">
        <v>3.1</v>
      </c>
      <c r="AD10163" t="s">
        <v>45</v>
      </c>
      <c r="AE10163" s="6">
        <v>44934</v>
      </c>
      <c r="AF10163" t="str">
        <f>_xlfn.IFS(fact_orders[[#This Row],[delivery_time]]&lt;=40,"EARLY",fact_orders[[#This Row],[delivery_time]]&gt;=50,"LATE",TRUE,"ON TIME")</f>
        <v>LATE</v>
      </c>
    </row>
    <row r="10164" spans="16:32" x14ac:dyDescent="0.25">
      <c r="P10164">
        <v>10152</v>
      </c>
      <c r="Q10164">
        <v>457</v>
      </c>
      <c r="R10164">
        <v>17</v>
      </c>
      <c r="S10164" s="6">
        <v>45022</v>
      </c>
      <c r="T10164" s="6">
        <v>0.64375000000000004</v>
      </c>
      <c r="U10164" t="s">
        <v>43</v>
      </c>
      <c r="V10164">
        <v>4513</v>
      </c>
      <c r="W10164">
        <v>20</v>
      </c>
      <c r="X10164">
        <v>50</v>
      </c>
      <c r="Y10164">
        <v>35</v>
      </c>
      <c r="Z10164" t="s">
        <v>14</v>
      </c>
      <c r="AA10164" t="s">
        <v>48</v>
      </c>
      <c r="AB10164">
        <v>4</v>
      </c>
      <c r="AC10164">
        <v>35</v>
      </c>
      <c r="AD10164" t="s">
        <v>45</v>
      </c>
      <c r="AE10164" s="6">
        <v>45018</v>
      </c>
      <c r="AF10164" t="str">
        <f>_xlfn.IFS(fact_orders[[#This Row],[delivery_time]]&lt;=40,"EARLY",fact_orders[[#This Row],[delivery_time]]&gt;=50,"LATE",TRUE,"ON TIME")</f>
        <v>LATE</v>
      </c>
    </row>
    <row r="10165" spans="16:32" x14ac:dyDescent="0.25">
      <c r="P10165">
        <v>10153</v>
      </c>
      <c r="Q10165">
        <v>437</v>
      </c>
      <c r="R10165">
        <v>10</v>
      </c>
      <c r="S10165" s="6">
        <v>45022</v>
      </c>
      <c r="T10165" s="6">
        <v>0.48055555555555557</v>
      </c>
      <c r="U10165" t="s">
        <v>43</v>
      </c>
      <c r="V10165">
        <v>5562</v>
      </c>
      <c r="W10165">
        <v>39</v>
      </c>
      <c r="X10165">
        <v>46</v>
      </c>
      <c r="Y10165">
        <v>6</v>
      </c>
      <c r="Z10165" t="s">
        <v>7</v>
      </c>
      <c r="AA10165" t="s">
        <v>46</v>
      </c>
      <c r="AB10165">
        <v>4.5</v>
      </c>
      <c r="AC10165">
        <v>6</v>
      </c>
      <c r="AD10165" t="s">
        <v>45</v>
      </c>
      <c r="AE10165" s="6">
        <v>44998</v>
      </c>
      <c r="AF10165" t="str">
        <f>_xlfn.IFS(fact_orders[[#This Row],[delivery_time]]&lt;=40,"EARLY",fact_orders[[#This Row],[delivery_time]]&gt;=50,"LATE",TRUE,"ON TIME")</f>
        <v>ON TIME</v>
      </c>
    </row>
    <row r="10166" spans="16:32" x14ac:dyDescent="0.25">
      <c r="P10166">
        <v>10154</v>
      </c>
      <c r="Q10166">
        <v>257</v>
      </c>
      <c r="R10166">
        <v>16</v>
      </c>
      <c r="S10166" s="6">
        <v>45022</v>
      </c>
      <c r="T10166" s="6">
        <v>0.81944444444444442</v>
      </c>
      <c r="U10166" t="s">
        <v>43</v>
      </c>
      <c r="V10166">
        <v>5787</v>
      </c>
      <c r="W10166">
        <v>23</v>
      </c>
      <c r="X10166">
        <v>35</v>
      </c>
      <c r="Z10166" t="s">
        <v>13</v>
      </c>
      <c r="AA10166" t="s">
        <v>47</v>
      </c>
      <c r="AB10166">
        <v>3.4</v>
      </c>
      <c r="AD10166" t="s">
        <v>45</v>
      </c>
      <c r="AE10166" s="6">
        <v>44818</v>
      </c>
      <c r="AF10166" t="str">
        <f>_xlfn.IFS(fact_orders[[#This Row],[delivery_time]]&lt;=40,"EARLY",fact_orders[[#This Row],[delivery_time]]&gt;=50,"LATE",TRUE,"ON TIME")</f>
        <v>EARLY</v>
      </c>
    </row>
    <row r="10167" spans="16:32" x14ac:dyDescent="0.25">
      <c r="P10167">
        <v>10155</v>
      </c>
      <c r="Q10167">
        <v>1</v>
      </c>
      <c r="R10167">
        <v>3</v>
      </c>
      <c r="S10167" s="6">
        <v>45022</v>
      </c>
      <c r="T10167" s="6">
        <v>0.70972222222222225</v>
      </c>
      <c r="U10167" t="s">
        <v>43</v>
      </c>
      <c r="V10167">
        <v>5383</v>
      </c>
      <c r="W10167">
        <v>33</v>
      </c>
      <c r="X10167">
        <v>36</v>
      </c>
      <c r="Y10167">
        <v>13</v>
      </c>
      <c r="Z10167" t="s">
        <v>19</v>
      </c>
      <c r="AA10167" t="s">
        <v>44</v>
      </c>
      <c r="AB10167">
        <v>4</v>
      </c>
      <c r="AC10167">
        <v>13</v>
      </c>
      <c r="AD10167" t="s">
        <v>45</v>
      </c>
      <c r="AE10167" s="6">
        <v>44562</v>
      </c>
      <c r="AF10167" t="str">
        <f>_xlfn.IFS(fact_orders[[#This Row],[delivery_time]]&lt;=40,"EARLY",fact_orders[[#This Row],[delivery_time]]&gt;=50,"LATE",TRUE,"ON TIME")</f>
        <v>EARLY</v>
      </c>
    </row>
    <row r="10168" spans="16:32" x14ac:dyDescent="0.25">
      <c r="P10168">
        <v>10156</v>
      </c>
      <c r="Q10168">
        <v>284</v>
      </c>
      <c r="R10168">
        <v>12</v>
      </c>
      <c r="S10168" s="6">
        <v>45022</v>
      </c>
      <c r="T10168" s="6">
        <v>0.57777777777777772</v>
      </c>
      <c r="U10168" t="s">
        <v>43</v>
      </c>
      <c r="V10168">
        <v>2105</v>
      </c>
      <c r="W10168">
        <v>18</v>
      </c>
      <c r="X10168">
        <v>58</v>
      </c>
      <c r="Y10168">
        <v>4</v>
      </c>
      <c r="Z10168" t="s">
        <v>9</v>
      </c>
      <c r="AA10168" t="s">
        <v>44</v>
      </c>
      <c r="AB10168">
        <v>3.7</v>
      </c>
      <c r="AC10168">
        <v>4</v>
      </c>
      <c r="AD10168" t="s">
        <v>45</v>
      </c>
      <c r="AE10168" s="6">
        <v>44845</v>
      </c>
      <c r="AF10168" t="str">
        <f>_xlfn.IFS(fact_orders[[#This Row],[delivery_time]]&lt;=40,"EARLY",fact_orders[[#This Row],[delivery_time]]&gt;=50,"LATE",TRUE,"ON TIME")</f>
        <v>LATE</v>
      </c>
    </row>
    <row r="10169" spans="16:32" x14ac:dyDescent="0.25">
      <c r="P10169">
        <v>10157</v>
      </c>
      <c r="Q10169">
        <v>260</v>
      </c>
      <c r="R10169">
        <v>11</v>
      </c>
      <c r="S10169" s="6">
        <v>45022</v>
      </c>
      <c r="T10169" s="6">
        <v>0.45277777777777778</v>
      </c>
      <c r="U10169" t="s">
        <v>43</v>
      </c>
      <c r="V10169">
        <v>5195</v>
      </c>
      <c r="W10169">
        <v>38</v>
      </c>
      <c r="X10169">
        <v>40</v>
      </c>
      <c r="Y10169">
        <v>23</v>
      </c>
      <c r="Z10169" t="s">
        <v>8</v>
      </c>
      <c r="AA10169" t="s">
        <v>48</v>
      </c>
      <c r="AB10169">
        <v>3.3</v>
      </c>
      <c r="AC10169">
        <v>23</v>
      </c>
      <c r="AD10169" t="s">
        <v>45</v>
      </c>
      <c r="AE10169" s="6">
        <v>44821</v>
      </c>
      <c r="AF10169" t="str">
        <f>_xlfn.IFS(fact_orders[[#This Row],[delivery_time]]&lt;=40,"EARLY",fact_orders[[#This Row],[delivery_time]]&gt;=50,"LATE",TRUE,"ON TIME")</f>
        <v>EARLY</v>
      </c>
    </row>
    <row r="10170" spans="16:32" x14ac:dyDescent="0.25">
      <c r="P10170">
        <v>10158</v>
      </c>
      <c r="Q10170">
        <v>401</v>
      </c>
      <c r="R10170">
        <v>13</v>
      </c>
      <c r="S10170" s="6">
        <v>45022</v>
      </c>
      <c r="T10170" s="6">
        <v>0.4513888888888889</v>
      </c>
      <c r="U10170" t="s">
        <v>43</v>
      </c>
      <c r="V10170">
        <v>5123</v>
      </c>
      <c r="W10170">
        <v>29</v>
      </c>
      <c r="X10170">
        <v>42</v>
      </c>
      <c r="Y10170">
        <v>20</v>
      </c>
      <c r="Z10170" t="s">
        <v>10</v>
      </c>
      <c r="AA10170" t="s">
        <v>46</v>
      </c>
      <c r="AB10170">
        <v>3.3</v>
      </c>
      <c r="AC10170">
        <v>20</v>
      </c>
      <c r="AD10170" t="s">
        <v>45</v>
      </c>
      <c r="AE10170" s="6">
        <v>44962</v>
      </c>
      <c r="AF10170" t="str">
        <f>_xlfn.IFS(fact_orders[[#This Row],[delivery_time]]&lt;=40,"EARLY",fact_orders[[#This Row],[delivery_time]]&gt;=50,"LATE",TRUE,"ON TIME")</f>
        <v>ON TIME</v>
      </c>
    </row>
    <row r="10171" spans="16:32" x14ac:dyDescent="0.25">
      <c r="P10171">
        <v>10159</v>
      </c>
      <c r="Q10171">
        <v>107</v>
      </c>
      <c r="R10171">
        <v>9</v>
      </c>
      <c r="S10171" s="6">
        <v>45022</v>
      </c>
      <c r="T10171" s="6">
        <v>0.70972222222222225</v>
      </c>
      <c r="U10171" t="s">
        <v>43</v>
      </c>
      <c r="V10171">
        <v>5034</v>
      </c>
      <c r="W10171">
        <v>32</v>
      </c>
      <c r="X10171">
        <v>47</v>
      </c>
      <c r="Y10171">
        <v>4</v>
      </c>
      <c r="Z10171" t="s">
        <v>25</v>
      </c>
      <c r="AA10171" t="s">
        <v>44</v>
      </c>
      <c r="AB10171">
        <v>4.0999999999999996</v>
      </c>
      <c r="AC10171">
        <v>4</v>
      </c>
      <c r="AD10171" t="s">
        <v>45</v>
      </c>
      <c r="AE10171" s="6">
        <v>44668</v>
      </c>
      <c r="AF10171" t="str">
        <f>_xlfn.IFS(fact_orders[[#This Row],[delivery_time]]&lt;=40,"EARLY",fact_orders[[#This Row],[delivery_time]]&gt;=50,"LATE",TRUE,"ON TIME")</f>
        <v>ON TIME</v>
      </c>
    </row>
    <row r="10172" spans="16:32" x14ac:dyDescent="0.25">
      <c r="P10172">
        <v>10160</v>
      </c>
      <c r="Q10172">
        <v>185</v>
      </c>
      <c r="R10172">
        <v>5</v>
      </c>
      <c r="S10172" s="6">
        <v>45022</v>
      </c>
      <c r="T10172" s="6">
        <v>0.72777777777777775</v>
      </c>
      <c r="U10172" t="s">
        <v>43</v>
      </c>
      <c r="V10172">
        <v>5699</v>
      </c>
      <c r="W10172">
        <v>32</v>
      </c>
      <c r="X10172">
        <v>39</v>
      </c>
      <c r="Y10172">
        <v>17</v>
      </c>
      <c r="Z10172" t="s">
        <v>21</v>
      </c>
      <c r="AA10172" t="s">
        <v>46</v>
      </c>
      <c r="AB10172">
        <v>3</v>
      </c>
      <c r="AC10172">
        <v>17</v>
      </c>
      <c r="AD10172" t="s">
        <v>45</v>
      </c>
      <c r="AE10172" s="6">
        <v>44746</v>
      </c>
      <c r="AF10172" t="str">
        <f>_xlfn.IFS(fact_orders[[#This Row],[delivery_time]]&lt;=40,"EARLY",fact_orders[[#This Row],[delivery_time]]&gt;=50,"LATE",TRUE,"ON TIME")</f>
        <v>EARLY</v>
      </c>
    </row>
    <row r="10173" spans="16:32" x14ac:dyDescent="0.25">
      <c r="P10173">
        <v>10161</v>
      </c>
      <c r="Q10173">
        <v>111</v>
      </c>
      <c r="R10173">
        <v>6</v>
      </c>
      <c r="S10173" s="6">
        <v>45022</v>
      </c>
      <c r="T10173" s="6">
        <v>0.74861111111111112</v>
      </c>
      <c r="U10173" t="s">
        <v>43</v>
      </c>
      <c r="V10173">
        <v>3826</v>
      </c>
      <c r="W10173">
        <v>19</v>
      </c>
      <c r="X10173">
        <v>53</v>
      </c>
      <c r="Y10173">
        <v>5</v>
      </c>
      <c r="Z10173" t="s">
        <v>22</v>
      </c>
      <c r="AA10173" t="s">
        <v>47</v>
      </c>
      <c r="AB10173">
        <v>3.4</v>
      </c>
      <c r="AC10173">
        <v>5</v>
      </c>
      <c r="AD10173" t="s">
        <v>45</v>
      </c>
      <c r="AE10173" s="6">
        <v>44672</v>
      </c>
      <c r="AF10173" t="str">
        <f>_xlfn.IFS(fact_orders[[#This Row],[delivery_time]]&lt;=40,"EARLY",fact_orders[[#This Row],[delivery_time]]&gt;=50,"LATE",TRUE,"ON TIME")</f>
        <v>LATE</v>
      </c>
    </row>
    <row r="10174" spans="16:32" x14ac:dyDescent="0.25">
      <c r="P10174">
        <v>10162</v>
      </c>
      <c r="Q10174">
        <v>271</v>
      </c>
      <c r="R10174">
        <v>12</v>
      </c>
      <c r="S10174" s="6">
        <v>45022</v>
      </c>
      <c r="T10174" s="6">
        <v>0.52638888888888891</v>
      </c>
      <c r="U10174" t="s">
        <v>43</v>
      </c>
      <c r="V10174">
        <v>2992</v>
      </c>
      <c r="W10174">
        <v>38</v>
      </c>
      <c r="X10174">
        <v>57</v>
      </c>
      <c r="Y10174">
        <v>50</v>
      </c>
      <c r="Z10174" t="s">
        <v>9</v>
      </c>
      <c r="AA10174" t="s">
        <v>44</v>
      </c>
      <c r="AB10174">
        <v>3.7</v>
      </c>
      <c r="AC10174">
        <v>50</v>
      </c>
      <c r="AD10174" t="s">
        <v>45</v>
      </c>
      <c r="AE10174" s="6">
        <v>44832</v>
      </c>
      <c r="AF10174" t="str">
        <f>_xlfn.IFS(fact_orders[[#This Row],[delivery_time]]&lt;=40,"EARLY",fact_orders[[#This Row],[delivery_time]]&gt;=50,"LATE",TRUE,"ON TIME")</f>
        <v>LATE</v>
      </c>
    </row>
    <row r="10175" spans="16:32" x14ac:dyDescent="0.25">
      <c r="P10175">
        <v>10163</v>
      </c>
      <c r="Q10175">
        <v>211</v>
      </c>
      <c r="R10175">
        <v>13</v>
      </c>
      <c r="S10175" s="6">
        <v>45022</v>
      </c>
      <c r="T10175" s="6">
        <v>0.55347222222222225</v>
      </c>
      <c r="U10175" t="s">
        <v>43</v>
      </c>
      <c r="V10175">
        <v>3033</v>
      </c>
      <c r="W10175">
        <v>27</v>
      </c>
      <c r="X10175">
        <v>31</v>
      </c>
      <c r="Y10175">
        <v>21</v>
      </c>
      <c r="Z10175" t="s">
        <v>10</v>
      </c>
      <c r="AA10175" t="s">
        <v>46</v>
      </c>
      <c r="AB10175">
        <v>3.3</v>
      </c>
      <c r="AC10175">
        <v>21</v>
      </c>
      <c r="AD10175" t="s">
        <v>45</v>
      </c>
      <c r="AE10175" s="6">
        <v>44772</v>
      </c>
      <c r="AF10175" t="str">
        <f>_xlfn.IFS(fact_orders[[#This Row],[delivery_time]]&lt;=40,"EARLY",fact_orders[[#This Row],[delivery_time]]&gt;=50,"LATE",TRUE,"ON TIME")</f>
        <v>EARLY</v>
      </c>
    </row>
    <row r="10176" spans="16:32" x14ac:dyDescent="0.25">
      <c r="P10176">
        <v>10164</v>
      </c>
      <c r="Q10176">
        <v>173</v>
      </c>
      <c r="R10176">
        <v>9</v>
      </c>
      <c r="S10176" s="6">
        <v>45022</v>
      </c>
      <c r="T10176" s="6">
        <v>0.45624999999999999</v>
      </c>
      <c r="U10176" t="s">
        <v>43</v>
      </c>
      <c r="V10176">
        <v>3535</v>
      </c>
      <c r="W10176">
        <v>36</v>
      </c>
      <c r="X10176">
        <v>52</v>
      </c>
      <c r="Y10176">
        <v>37</v>
      </c>
      <c r="Z10176" t="s">
        <v>25</v>
      </c>
      <c r="AA10176" t="s">
        <v>44</v>
      </c>
      <c r="AB10176">
        <v>4.0999999999999996</v>
      </c>
      <c r="AC10176">
        <v>37</v>
      </c>
      <c r="AD10176" t="s">
        <v>45</v>
      </c>
      <c r="AE10176" s="6">
        <v>44734</v>
      </c>
      <c r="AF10176" t="str">
        <f>_xlfn.IFS(fact_orders[[#This Row],[delivery_time]]&lt;=40,"EARLY",fact_orders[[#This Row],[delivery_time]]&gt;=50,"LATE",TRUE,"ON TIME")</f>
        <v>LATE</v>
      </c>
    </row>
    <row r="10177" spans="16:32" x14ac:dyDescent="0.25">
      <c r="P10177">
        <v>10165</v>
      </c>
      <c r="Q10177">
        <v>449</v>
      </c>
      <c r="R10177">
        <v>18</v>
      </c>
      <c r="S10177" s="6">
        <v>45022</v>
      </c>
      <c r="T10177" s="6">
        <v>0.86597222222222225</v>
      </c>
      <c r="U10177" t="s">
        <v>43</v>
      </c>
      <c r="V10177">
        <v>5838</v>
      </c>
      <c r="W10177">
        <v>22</v>
      </c>
      <c r="X10177">
        <v>35</v>
      </c>
      <c r="Z10177" t="s">
        <v>15</v>
      </c>
      <c r="AA10177" t="s">
        <v>46</v>
      </c>
      <c r="AB10177">
        <v>3.1</v>
      </c>
      <c r="AD10177" t="s">
        <v>45</v>
      </c>
      <c r="AE10177" s="6">
        <v>45010</v>
      </c>
      <c r="AF10177" t="str">
        <f>_xlfn.IFS(fact_orders[[#This Row],[delivery_time]]&lt;=40,"EARLY",fact_orders[[#This Row],[delivery_time]]&gt;=50,"LATE",TRUE,"ON TIME")</f>
        <v>EARLY</v>
      </c>
    </row>
    <row r="10178" spans="16:32" x14ac:dyDescent="0.25">
      <c r="P10178">
        <v>10166</v>
      </c>
      <c r="Q10178">
        <v>17</v>
      </c>
      <c r="R10178">
        <v>13</v>
      </c>
      <c r="S10178" s="6">
        <v>45022</v>
      </c>
      <c r="T10178" s="6">
        <v>0.83194444444444449</v>
      </c>
      <c r="U10178" t="s">
        <v>43</v>
      </c>
      <c r="V10178">
        <v>5813</v>
      </c>
      <c r="W10178">
        <v>37</v>
      </c>
      <c r="X10178">
        <v>42</v>
      </c>
      <c r="Y10178">
        <v>38</v>
      </c>
      <c r="Z10178" t="s">
        <v>10</v>
      </c>
      <c r="AA10178" t="s">
        <v>46</v>
      </c>
      <c r="AB10178">
        <v>3.3</v>
      </c>
      <c r="AC10178">
        <v>38</v>
      </c>
      <c r="AD10178" t="s">
        <v>45</v>
      </c>
      <c r="AE10178" s="6">
        <v>44578</v>
      </c>
      <c r="AF10178" t="str">
        <f>_xlfn.IFS(fact_orders[[#This Row],[delivery_time]]&lt;=40,"EARLY",fact_orders[[#This Row],[delivery_time]]&gt;=50,"LATE",TRUE,"ON TIME")</f>
        <v>ON TIME</v>
      </c>
    </row>
    <row r="10179" spans="16:32" x14ac:dyDescent="0.25">
      <c r="P10179">
        <v>10167</v>
      </c>
      <c r="Q10179">
        <v>340</v>
      </c>
      <c r="R10179">
        <v>13</v>
      </c>
      <c r="S10179" s="6">
        <v>45022</v>
      </c>
      <c r="T10179" s="6">
        <v>0.84305555555555556</v>
      </c>
      <c r="U10179" t="s">
        <v>43</v>
      </c>
      <c r="V10179">
        <v>5493</v>
      </c>
      <c r="W10179">
        <v>25</v>
      </c>
      <c r="X10179">
        <v>56</v>
      </c>
      <c r="Y10179">
        <v>50</v>
      </c>
      <c r="Z10179" t="s">
        <v>10</v>
      </c>
      <c r="AA10179" t="s">
        <v>46</v>
      </c>
      <c r="AB10179">
        <v>3.3</v>
      </c>
      <c r="AC10179">
        <v>50</v>
      </c>
      <c r="AD10179" t="s">
        <v>45</v>
      </c>
      <c r="AE10179" s="6">
        <v>44901</v>
      </c>
      <c r="AF10179" t="str">
        <f>_xlfn.IFS(fact_orders[[#This Row],[delivery_time]]&lt;=40,"EARLY",fact_orders[[#This Row],[delivery_time]]&gt;=50,"LATE",TRUE,"ON TIME")</f>
        <v>LATE</v>
      </c>
    </row>
    <row r="10180" spans="16:32" x14ac:dyDescent="0.25">
      <c r="P10180">
        <v>10168</v>
      </c>
      <c r="Q10180">
        <v>384</v>
      </c>
      <c r="R10180">
        <v>13</v>
      </c>
      <c r="S10180" s="6">
        <v>45022</v>
      </c>
      <c r="T10180" s="6">
        <v>0.6479166666666667</v>
      </c>
      <c r="U10180" t="s">
        <v>43</v>
      </c>
      <c r="V10180">
        <v>5520</v>
      </c>
      <c r="W10180">
        <v>19</v>
      </c>
      <c r="X10180">
        <v>43</v>
      </c>
      <c r="Y10180">
        <v>8</v>
      </c>
      <c r="Z10180" t="s">
        <v>10</v>
      </c>
      <c r="AA10180" t="s">
        <v>46</v>
      </c>
      <c r="AB10180">
        <v>3.3</v>
      </c>
      <c r="AC10180">
        <v>8</v>
      </c>
      <c r="AD10180" t="s">
        <v>45</v>
      </c>
      <c r="AE10180" s="6">
        <v>44945</v>
      </c>
      <c r="AF10180" t="str">
        <f>_xlfn.IFS(fact_orders[[#This Row],[delivery_time]]&lt;=40,"EARLY",fact_orders[[#This Row],[delivery_time]]&gt;=50,"LATE",TRUE,"ON TIME")</f>
        <v>ON TIME</v>
      </c>
    </row>
    <row r="10181" spans="16:32" x14ac:dyDescent="0.25">
      <c r="P10181">
        <v>10169</v>
      </c>
      <c r="Q10181">
        <v>10</v>
      </c>
      <c r="R10181">
        <v>12</v>
      </c>
      <c r="S10181" s="6">
        <v>45022</v>
      </c>
      <c r="T10181" s="6">
        <v>0.81944444444444442</v>
      </c>
      <c r="U10181" t="s">
        <v>43</v>
      </c>
      <c r="V10181">
        <v>2737</v>
      </c>
      <c r="W10181">
        <v>37</v>
      </c>
      <c r="X10181">
        <v>40</v>
      </c>
      <c r="Z10181" t="s">
        <v>9</v>
      </c>
      <c r="AA10181" t="s">
        <v>44</v>
      </c>
      <c r="AB10181">
        <v>3.7</v>
      </c>
      <c r="AD10181" t="s">
        <v>45</v>
      </c>
      <c r="AE10181" s="6">
        <v>44571</v>
      </c>
      <c r="AF10181" t="str">
        <f>_xlfn.IFS(fact_orders[[#This Row],[delivery_time]]&lt;=40,"EARLY",fact_orders[[#This Row],[delivery_time]]&gt;=50,"LATE",TRUE,"ON TIME")</f>
        <v>EARLY</v>
      </c>
    </row>
    <row r="10182" spans="16:32" x14ac:dyDescent="0.25">
      <c r="P10182">
        <v>10170</v>
      </c>
      <c r="Q10182">
        <v>4</v>
      </c>
      <c r="R10182">
        <v>6</v>
      </c>
      <c r="S10182" s="6">
        <v>45022</v>
      </c>
      <c r="T10182" s="6">
        <v>0.90138888888888891</v>
      </c>
      <c r="U10182" t="s">
        <v>43</v>
      </c>
      <c r="V10182">
        <v>5160</v>
      </c>
      <c r="W10182">
        <v>36</v>
      </c>
      <c r="X10182">
        <v>33</v>
      </c>
      <c r="Y10182">
        <v>25</v>
      </c>
      <c r="Z10182" t="s">
        <v>22</v>
      </c>
      <c r="AA10182" t="s">
        <v>47</v>
      </c>
      <c r="AB10182">
        <v>3.4</v>
      </c>
      <c r="AC10182">
        <v>25</v>
      </c>
      <c r="AD10182" t="s">
        <v>45</v>
      </c>
      <c r="AE10182" s="6">
        <v>44565</v>
      </c>
      <c r="AF10182" t="str">
        <f>_xlfn.IFS(fact_orders[[#This Row],[delivery_time]]&lt;=40,"EARLY",fact_orders[[#This Row],[delivery_time]]&gt;=50,"LATE",TRUE,"ON TIME")</f>
        <v>EARLY</v>
      </c>
    </row>
    <row r="10183" spans="16:32" x14ac:dyDescent="0.25">
      <c r="P10183">
        <v>10171</v>
      </c>
      <c r="Q10183">
        <v>150</v>
      </c>
      <c r="R10183">
        <v>19</v>
      </c>
      <c r="S10183" s="6">
        <v>45022</v>
      </c>
      <c r="T10183" s="6">
        <v>0.54305555555555551</v>
      </c>
      <c r="U10183" t="s">
        <v>43</v>
      </c>
      <c r="V10183">
        <v>3302</v>
      </c>
      <c r="W10183">
        <v>18</v>
      </c>
      <c r="X10183">
        <v>31</v>
      </c>
      <c r="Y10183">
        <v>19</v>
      </c>
      <c r="Z10183" t="s">
        <v>16</v>
      </c>
      <c r="AA10183" t="s">
        <v>49</v>
      </c>
      <c r="AB10183">
        <v>4.5</v>
      </c>
      <c r="AC10183">
        <v>19</v>
      </c>
      <c r="AD10183" t="s">
        <v>45</v>
      </c>
      <c r="AE10183" s="6">
        <v>44711</v>
      </c>
      <c r="AF10183" t="str">
        <f>_xlfn.IFS(fact_orders[[#This Row],[delivery_time]]&lt;=40,"EARLY",fact_orders[[#This Row],[delivery_time]]&gt;=50,"LATE",TRUE,"ON TIME")</f>
        <v>EARLY</v>
      </c>
    </row>
    <row r="10184" spans="16:32" x14ac:dyDescent="0.25">
      <c r="P10184">
        <v>10172</v>
      </c>
      <c r="Q10184">
        <v>198</v>
      </c>
      <c r="R10184">
        <v>6</v>
      </c>
      <c r="S10184" s="6">
        <v>45022</v>
      </c>
      <c r="T10184" s="6">
        <v>0.77500000000000002</v>
      </c>
      <c r="U10184" t="s">
        <v>43</v>
      </c>
      <c r="V10184">
        <v>5590</v>
      </c>
      <c r="W10184">
        <v>27</v>
      </c>
      <c r="X10184">
        <v>43</v>
      </c>
      <c r="Y10184">
        <v>28</v>
      </c>
      <c r="Z10184" t="s">
        <v>22</v>
      </c>
      <c r="AA10184" t="s">
        <v>47</v>
      </c>
      <c r="AB10184">
        <v>3.4</v>
      </c>
      <c r="AC10184">
        <v>28</v>
      </c>
      <c r="AD10184" t="s">
        <v>45</v>
      </c>
      <c r="AE10184" s="6">
        <v>44759</v>
      </c>
      <c r="AF10184" t="str">
        <f>_xlfn.IFS(fact_orders[[#This Row],[delivery_time]]&lt;=40,"EARLY",fact_orders[[#This Row],[delivery_time]]&gt;=50,"LATE",TRUE,"ON TIME")</f>
        <v>ON TIME</v>
      </c>
    </row>
    <row r="10185" spans="16:32" x14ac:dyDescent="0.25">
      <c r="P10185">
        <v>10173</v>
      </c>
      <c r="Q10185">
        <v>418</v>
      </c>
      <c r="R10185">
        <v>20</v>
      </c>
      <c r="S10185" s="6">
        <v>45022</v>
      </c>
      <c r="T10185" s="6">
        <v>0.82916666666666672</v>
      </c>
      <c r="U10185" t="s">
        <v>43</v>
      </c>
      <c r="V10185">
        <v>2645</v>
      </c>
      <c r="W10185">
        <v>18</v>
      </c>
      <c r="X10185">
        <v>53</v>
      </c>
      <c r="Y10185">
        <v>1</v>
      </c>
      <c r="Z10185" t="s">
        <v>18</v>
      </c>
      <c r="AA10185" t="s">
        <v>48</v>
      </c>
      <c r="AB10185">
        <v>3.8</v>
      </c>
      <c r="AC10185">
        <v>1</v>
      </c>
      <c r="AD10185" t="s">
        <v>45</v>
      </c>
      <c r="AE10185" s="6">
        <v>44979</v>
      </c>
      <c r="AF10185" t="str">
        <f>_xlfn.IFS(fact_orders[[#This Row],[delivery_time]]&lt;=40,"EARLY",fact_orders[[#This Row],[delivery_time]]&gt;=50,"LATE",TRUE,"ON TIME")</f>
        <v>LATE</v>
      </c>
    </row>
    <row r="10186" spans="16:32" x14ac:dyDescent="0.25">
      <c r="P10186">
        <v>10174</v>
      </c>
      <c r="Q10186">
        <v>125</v>
      </c>
      <c r="R10186">
        <v>16</v>
      </c>
      <c r="S10186" s="6">
        <v>45022</v>
      </c>
      <c r="T10186" s="6">
        <v>0.90138888888888891</v>
      </c>
      <c r="U10186" t="s">
        <v>43</v>
      </c>
      <c r="V10186">
        <v>3646</v>
      </c>
      <c r="W10186">
        <v>20</v>
      </c>
      <c r="X10186">
        <v>43</v>
      </c>
      <c r="Y10186">
        <v>8</v>
      </c>
      <c r="Z10186" t="s">
        <v>13</v>
      </c>
      <c r="AA10186" t="s">
        <v>47</v>
      </c>
      <c r="AB10186">
        <v>3.4</v>
      </c>
      <c r="AC10186">
        <v>8</v>
      </c>
      <c r="AD10186" t="s">
        <v>45</v>
      </c>
      <c r="AE10186" s="6">
        <v>44686</v>
      </c>
      <c r="AF10186" t="str">
        <f>_xlfn.IFS(fact_orders[[#This Row],[delivery_time]]&lt;=40,"EARLY",fact_orders[[#This Row],[delivery_time]]&gt;=50,"LATE",TRUE,"ON TIME")</f>
        <v>ON TIME</v>
      </c>
    </row>
    <row r="10187" spans="16:32" x14ac:dyDescent="0.25">
      <c r="P10187">
        <v>10175</v>
      </c>
      <c r="Q10187">
        <v>224</v>
      </c>
      <c r="R10187">
        <v>15</v>
      </c>
      <c r="S10187" s="6">
        <v>45022</v>
      </c>
      <c r="T10187" s="6">
        <v>0.67361111111111116</v>
      </c>
      <c r="U10187" t="s">
        <v>43</v>
      </c>
      <c r="V10187">
        <v>4261</v>
      </c>
      <c r="W10187">
        <v>18</v>
      </c>
      <c r="X10187">
        <v>43</v>
      </c>
      <c r="Y10187">
        <v>21</v>
      </c>
      <c r="Z10187" t="s">
        <v>12</v>
      </c>
      <c r="AA10187" t="s">
        <v>48</v>
      </c>
      <c r="AB10187">
        <v>3.8</v>
      </c>
      <c r="AC10187">
        <v>21</v>
      </c>
      <c r="AD10187" t="s">
        <v>45</v>
      </c>
      <c r="AE10187" s="6">
        <v>44785</v>
      </c>
      <c r="AF10187" t="str">
        <f>_xlfn.IFS(fact_orders[[#This Row],[delivery_time]]&lt;=40,"EARLY",fact_orders[[#This Row],[delivery_time]]&gt;=50,"LATE",TRUE,"ON TIME")</f>
        <v>ON TIME</v>
      </c>
    </row>
    <row r="10188" spans="16:32" x14ac:dyDescent="0.25">
      <c r="P10188">
        <v>10176</v>
      </c>
      <c r="Q10188">
        <v>279</v>
      </c>
      <c r="R10188">
        <v>2</v>
      </c>
      <c r="S10188" s="6">
        <v>45022</v>
      </c>
      <c r="T10188" s="6">
        <v>0.8881944444444444</v>
      </c>
      <c r="U10188" t="s">
        <v>43</v>
      </c>
      <c r="V10188">
        <v>5854</v>
      </c>
      <c r="W10188">
        <v>24</v>
      </c>
      <c r="X10188">
        <v>34</v>
      </c>
      <c r="Y10188">
        <v>23</v>
      </c>
      <c r="Z10188" t="s">
        <v>17</v>
      </c>
      <c r="AA10188" t="s">
        <v>46</v>
      </c>
      <c r="AB10188">
        <v>4.7</v>
      </c>
      <c r="AC10188">
        <v>23</v>
      </c>
      <c r="AD10188" t="s">
        <v>45</v>
      </c>
      <c r="AE10188" s="6">
        <v>44840</v>
      </c>
      <c r="AF10188" t="str">
        <f>_xlfn.IFS(fact_orders[[#This Row],[delivery_time]]&lt;=40,"EARLY",fact_orders[[#This Row],[delivery_time]]&gt;=50,"LATE",TRUE,"ON TIME")</f>
        <v>EARLY</v>
      </c>
    </row>
    <row r="10189" spans="16:32" x14ac:dyDescent="0.25">
      <c r="P10189">
        <v>10177</v>
      </c>
      <c r="Q10189">
        <v>29</v>
      </c>
      <c r="R10189">
        <v>8</v>
      </c>
      <c r="S10189" s="6">
        <v>45022</v>
      </c>
      <c r="T10189" s="6">
        <v>0.8666666666666667</v>
      </c>
      <c r="U10189" t="s">
        <v>43</v>
      </c>
      <c r="V10189">
        <v>4374</v>
      </c>
      <c r="W10189">
        <v>25</v>
      </c>
      <c r="X10189">
        <v>33</v>
      </c>
      <c r="Z10189" t="s">
        <v>24</v>
      </c>
      <c r="AA10189" t="s">
        <v>44</v>
      </c>
      <c r="AB10189">
        <v>4.2</v>
      </c>
      <c r="AD10189" t="s">
        <v>45</v>
      </c>
      <c r="AE10189" s="6">
        <v>44590</v>
      </c>
      <c r="AF10189" t="str">
        <f>_xlfn.IFS(fact_orders[[#This Row],[delivery_time]]&lt;=40,"EARLY",fact_orders[[#This Row],[delivery_time]]&gt;=50,"LATE",TRUE,"ON TIME")</f>
        <v>EARLY</v>
      </c>
    </row>
    <row r="10190" spans="16:32" x14ac:dyDescent="0.25">
      <c r="P10190">
        <v>10178</v>
      </c>
      <c r="Q10190">
        <v>222</v>
      </c>
      <c r="R10190">
        <v>8</v>
      </c>
      <c r="S10190" s="6">
        <v>45022</v>
      </c>
      <c r="T10190" s="6">
        <v>0.59166666666666667</v>
      </c>
      <c r="U10190" t="s">
        <v>43</v>
      </c>
      <c r="V10190">
        <v>4950</v>
      </c>
      <c r="W10190">
        <v>38</v>
      </c>
      <c r="X10190">
        <v>30</v>
      </c>
      <c r="Y10190">
        <v>42</v>
      </c>
      <c r="Z10190" t="s">
        <v>24</v>
      </c>
      <c r="AA10190" t="s">
        <v>44</v>
      </c>
      <c r="AB10190">
        <v>4.2</v>
      </c>
      <c r="AC10190">
        <v>42</v>
      </c>
      <c r="AD10190" t="s">
        <v>45</v>
      </c>
      <c r="AE10190" s="6">
        <v>44783</v>
      </c>
      <c r="AF10190" t="str">
        <f>_xlfn.IFS(fact_orders[[#This Row],[delivery_time]]&lt;=40,"EARLY",fact_orders[[#This Row],[delivery_time]]&gt;=50,"LATE",TRUE,"ON TIME")</f>
        <v>EARLY</v>
      </c>
    </row>
    <row r="10191" spans="16:32" x14ac:dyDescent="0.25">
      <c r="P10191">
        <v>10179</v>
      </c>
      <c r="Q10191">
        <v>206</v>
      </c>
      <c r="R10191">
        <v>12</v>
      </c>
      <c r="S10191" s="6">
        <v>45022</v>
      </c>
      <c r="T10191" s="6">
        <v>0.83263888888888893</v>
      </c>
      <c r="U10191" t="s">
        <v>43</v>
      </c>
      <c r="V10191">
        <v>3532</v>
      </c>
      <c r="W10191">
        <v>15</v>
      </c>
      <c r="X10191">
        <v>41</v>
      </c>
      <c r="Y10191">
        <v>11</v>
      </c>
      <c r="Z10191" t="s">
        <v>9</v>
      </c>
      <c r="AA10191" t="s">
        <v>44</v>
      </c>
      <c r="AB10191">
        <v>3.7</v>
      </c>
      <c r="AC10191">
        <v>11</v>
      </c>
      <c r="AD10191" t="s">
        <v>45</v>
      </c>
      <c r="AE10191" s="6">
        <v>44767</v>
      </c>
      <c r="AF10191" t="str">
        <f>_xlfn.IFS(fact_orders[[#This Row],[delivery_time]]&lt;=40,"EARLY",fact_orders[[#This Row],[delivery_time]]&gt;=50,"LATE",TRUE,"ON TIME")</f>
        <v>ON TIME</v>
      </c>
    </row>
    <row r="10192" spans="16:32" x14ac:dyDescent="0.25">
      <c r="P10192">
        <v>10180</v>
      </c>
      <c r="Q10192">
        <v>287</v>
      </c>
      <c r="R10192">
        <v>11</v>
      </c>
      <c r="S10192" s="6">
        <v>45022</v>
      </c>
      <c r="T10192" s="6">
        <v>0.84097222222222223</v>
      </c>
      <c r="U10192" t="s">
        <v>43</v>
      </c>
      <c r="V10192">
        <v>2192</v>
      </c>
      <c r="W10192">
        <v>34</v>
      </c>
      <c r="X10192">
        <v>56</v>
      </c>
      <c r="Y10192">
        <v>6</v>
      </c>
      <c r="Z10192" t="s">
        <v>8</v>
      </c>
      <c r="AA10192" t="s">
        <v>48</v>
      </c>
      <c r="AB10192">
        <v>3.3</v>
      </c>
      <c r="AC10192">
        <v>6</v>
      </c>
      <c r="AD10192" t="s">
        <v>45</v>
      </c>
      <c r="AE10192" s="6">
        <v>44848</v>
      </c>
      <c r="AF10192" t="str">
        <f>_xlfn.IFS(fact_orders[[#This Row],[delivery_time]]&lt;=40,"EARLY",fact_orders[[#This Row],[delivery_time]]&gt;=50,"LATE",TRUE,"ON TIME")</f>
        <v>LATE</v>
      </c>
    </row>
    <row r="10193" spans="16:32" x14ac:dyDescent="0.25">
      <c r="P10193">
        <v>10181</v>
      </c>
      <c r="Q10193">
        <v>30</v>
      </c>
      <c r="R10193">
        <v>13</v>
      </c>
      <c r="S10193" s="6">
        <v>45023</v>
      </c>
      <c r="T10193" s="6">
        <v>0.88124999999999998</v>
      </c>
      <c r="U10193" t="s">
        <v>43</v>
      </c>
      <c r="V10193">
        <v>2566</v>
      </c>
      <c r="W10193">
        <v>21</v>
      </c>
      <c r="X10193">
        <v>58</v>
      </c>
      <c r="Y10193">
        <v>6</v>
      </c>
      <c r="Z10193" t="s">
        <v>10</v>
      </c>
      <c r="AA10193" t="s">
        <v>46</v>
      </c>
      <c r="AB10193">
        <v>3.3</v>
      </c>
      <c r="AC10193">
        <v>6</v>
      </c>
      <c r="AD10193" t="s">
        <v>45</v>
      </c>
      <c r="AE10193" s="6">
        <v>44591</v>
      </c>
      <c r="AF10193" t="str">
        <f>_xlfn.IFS(fact_orders[[#This Row],[delivery_time]]&lt;=40,"EARLY",fact_orders[[#This Row],[delivery_time]]&gt;=50,"LATE",TRUE,"ON TIME")</f>
        <v>LATE</v>
      </c>
    </row>
    <row r="10194" spans="16:32" x14ac:dyDescent="0.25">
      <c r="P10194">
        <v>10182</v>
      </c>
      <c r="Q10194">
        <v>338</v>
      </c>
      <c r="R10194">
        <v>6</v>
      </c>
      <c r="S10194" s="6">
        <v>45023</v>
      </c>
      <c r="T10194" s="6">
        <v>0.71319444444444446</v>
      </c>
      <c r="U10194" t="s">
        <v>43</v>
      </c>
      <c r="V10194">
        <v>5027</v>
      </c>
      <c r="W10194">
        <v>37</v>
      </c>
      <c r="X10194">
        <v>39</v>
      </c>
      <c r="Z10194" t="s">
        <v>22</v>
      </c>
      <c r="AA10194" t="s">
        <v>47</v>
      </c>
      <c r="AB10194">
        <v>3.4</v>
      </c>
      <c r="AD10194" t="s">
        <v>45</v>
      </c>
      <c r="AE10194" s="6">
        <v>44899</v>
      </c>
      <c r="AF10194" t="str">
        <f>_xlfn.IFS(fact_orders[[#This Row],[delivery_time]]&lt;=40,"EARLY",fact_orders[[#This Row],[delivery_time]]&gt;=50,"LATE",TRUE,"ON TIME")</f>
        <v>EARLY</v>
      </c>
    </row>
    <row r="10195" spans="16:32" x14ac:dyDescent="0.25">
      <c r="P10195">
        <v>10183</v>
      </c>
      <c r="Q10195">
        <v>16</v>
      </c>
      <c r="R10195">
        <v>2</v>
      </c>
      <c r="S10195" s="6">
        <v>45023</v>
      </c>
      <c r="T10195" s="6">
        <v>0.84930555555555554</v>
      </c>
      <c r="U10195" t="s">
        <v>43</v>
      </c>
      <c r="V10195">
        <v>4258</v>
      </c>
      <c r="W10195">
        <v>18</v>
      </c>
      <c r="X10195">
        <v>38</v>
      </c>
      <c r="Z10195" t="s">
        <v>17</v>
      </c>
      <c r="AA10195" t="s">
        <v>46</v>
      </c>
      <c r="AB10195">
        <v>4.7</v>
      </c>
      <c r="AD10195" t="s">
        <v>45</v>
      </c>
      <c r="AE10195" s="6">
        <v>44577</v>
      </c>
      <c r="AF10195" t="str">
        <f>_xlfn.IFS(fact_orders[[#This Row],[delivery_time]]&lt;=40,"EARLY",fact_orders[[#This Row],[delivery_time]]&gt;=50,"LATE",TRUE,"ON TIME")</f>
        <v>EARLY</v>
      </c>
    </row>
    <row r="10196" spans="16:32" x14ac:dyDescent="0.25">
      <c r="P10196">
        <v>10184</v>
      </c>
      <c r="Q10196">
        <v>360</v>
      </c>
      <c r="R10196">
        <v>4</v>
      </c>
      <c r="S10196" s="6">
        <v>45023</v>
      </c>
      <c r="T10196" s="6">
        <v>0.84444444444444444</v>
      </c>
      <c r="U10196" t="s">
        <v>43</v>
      </c>
      <c r="V10196">
        <v>4056</v>
      </c>
      <c r="W10196">
        <v>39</v>
      </c>
      <c r="X10196">
        <v>44</v>
      </c>
      <c r="Y10196">
        <v>3</v>
      </c>
      <c r="Z10196" t="s">
        <v>20</v>
      </c>
      <c r="AA10196" t="s">
        <v>46</v>
      </c>
      <c r="AB10196">
        <v>3.7</v>
      </c>
      <c r="AC10196">
        <v>3</v>
      </c>
      <c r="AD10196" t="s">
        <v>45</v>
      </c>
      <c r="AE10196" s="6">
        <v>44921</v>
      </c>
      <c r="AF10196" t="str">
        <f>_xlfn.IFS(fact_orders[[#This Row],[delivery_time]]&lt;=40,"EARLY",fact_orders[[#This Row],[delivery_time]]&gt;=50,"LATE",TRUE,"ON TIME")</f>
        <v>ON TIME</v>
      </c>
    </row>
    <row r="10197" spans="16:32" x14ac:dyDescent="0.25">
      <c r="P10197">
        <v>10185</v>
      </c>
      <c r="Q10197">
        <v>66</v>
      </c>
      <c r="R10197">
        <v>13</v>
      </c>
      <c r="S10197" s="6">
        <v>45023</v>
      </c>
      <c r="T10197" s="6">
        <v>0.43125000000000002</v>
      </c>
      <c r="U10197" t="s">
        <v>43</v>
      </c>
      <c r="V10197">
        <v>5113</v>
      </c>
      <c r="W10197">
        <v>26</v>
      </c>
      <c r="X10197">
        <v>37</v>
      </c>
      <c r="Y10197">
        <v>1</v>
      </c>
      <c r="Z10197" t="s">
        <v>10</v>
      </c>
      <c r="AA10197" t="s">
        <v>46</v>
      </c>
      <c r="AB10197">
        <v>3.3</v>
      </c>
      <c r="AC10197">
        <v>1</v>
      </c>
      <c r="AD10197" t="s">
        <v>45</v>
      </c>
      <c r="AE10197" s="6">
        <v>44627</v>
      </c>
      <c r="AF10197" t="str">
        <f>_xlfn.IFS(fact_orders[[#This Row],[delivery_time]]&lt;=40,"EARLY",fact_orders[[#This Row],[delivery_time]]&gt;=50,"LATE",TRUE,"ON TIME")</f>
        <v>EARLY</v>
      </c>
    </row>
    <row r="10198" spans="16:32" x14ac:dyDescent="0.25">
      <c r="P10198">
        <v>10186</v>
      </c>
      <c r="Q10198">
        <v>298</v>
      </c>
      <c r="R10198">
        <v>14</v>
      </c>
      <c r="S10198" s="6">
        <v>45023</v>
      </c>
      <c r="T10198" s="6">
        <v>0.73750000000000004</v>
      </c>
      <c r="U10198" t="s">
        <v>43</v>
      </c>
      <c r="V10198">
        <v>4325</v>
      </c>
      <c r="W10198">
        <v>23</v>
      </c>
      <c r="X10198">
        <v>40</v>
      </c>
      <c r="Y10198">
        <v>27</v>
      </c>
      <c r="Z10198" t="s">
        <v>11</v>
      </c>
      <c r="AA10198" t="s">
        <v>47</v>
      </c>
      <c r="AB10198">
        <v>4.4000000000000004</v>
      </c>
      <c r="AC10198">
        <v>27</v>
      </c>
      <c r="AD10198" t="s">
        <v>45</v>
      </c>
      <c r="AE10198" s="6">
        <v>44859</v>
      </c>
      <c r="AF10198" t="str">
        <f>_xlfn.IFS(fact_orders[[#This Row],[delivery_time]]&lt;=40,"EARLY",fact_orders[[#This Row],[delivery_time]]&gt;=50,"LATE",TRUE,"ON TIME")</f>
        <v>EARLY</v>
      </c>
    </row>
    <row r="10199" spans="16:32" x14ac:dyDescent="0.25">
      <c r="P10199">
        <v>10187</v>
      </c>
      <c r="Q10199">
        <v>251</v>
      </c>
      <c r="R10199">
        <v>1</v>
      </c>
      <c r="S10199" s="6">
        <v>45023</v>
      </c>
      <c r="T10199" s="6">
        <v>0.76249999999999996</v>
      </c>
      <c r="U10199" t="s">
        <v>43</v>
      </c>
      <c r="V10199">
        <v>5870</v>
      </c>
      <c r="W10199">
        <v>32</v>
      </c>
      <c r="X10199">
        <v>44</v>
      </c>
      <c r="Z10199" t="s">
        <v>6</v>
      </c>
      <c r="AA10199" t="s">
        <v>48</v>
      </c>
      <c r="AB10199">
        <v>3</v>
      </c>
      <c r="AD10199" t="s">
        <v>45</v>
      </c>
      <c r="AE10199" s="6">
        <v>44812</v>
      </c>
      <c r="AF10199" t="str">
        <f>_xlfn.IFS(fact_orders[[#This Row],[delivery_time]]&lt;=40,"EARLY",fact_orders[[#This Row],[delivery_time]]&gt;=50,"LATE",TRUE,"ON TIME")</f>
        <v>ON TIME</v>
      </c>
    </row>
    <row r="10200" spans="16:32" x14ac:dyDescent="0.25">
      <c r="P10200">
        <v>10188</v>
      </c>
      <c r="Q10200">
        <v>378</v>
      </c>
      <c r="R10200">
        <v>5</v>
      </c>
      <c r="S10200" s="6">
        <v>45023</v>
      </c>
      <c r="T10200" s="6">
        <v>0.41666666666666669</v>
      </c>
      <c r="U10200" t="s">
        <v>43</v>
      </c>
      <c r="V10200">
        <v>4657</v>
      </c>
      <c r="W10200">
        <v>21</v>
      </c>
      <c r="X10200">
        <v>37</v>
      </c>
      <c r="Y10200">
        <v>12</v>
      </c>
      <c r="Z10200" t="s">
        <v>21</v>
      </c>
      <c r="AA10200" t="s">
        <v>46</v>
      </c>
      <c r="AB10200">
        <v>3</v>
      </c>
      <c r="AC10200">
        <v>12</v>
      </c>
      <c r="AD10200" t="s">
        <v>45</v>
      </c>
      <c r="AE10200" s="6">
        <v>44939</v>
      </c>
      <c r="AF10200" t="str">
        <f>_xlfn.IFS(fact_orders[[#This Row],[delivery_time]]&lt;=40,"EARLY",fact_orders[[#This Row],[delivery_time]]&gt;=50,"LATE",TRUE,"ON TIME")</f>
        <v>EARLY</v>
      </c>
    </row>
    <row r="10201" spans="16:32" x14ac:dyDescent="0.25">
      <c r="P10201">
        <v>10189</v>
      </c>
      <c r="Q10201">
        <v>377</v>
      </c>
      <c r="R10201">
        <v>4</v>
      </c>
      <c r="S10201" s="6">
        <v>45023</v>
      </c>
      <c r="T10201" s="6">
        <v>0.90555555555555556</v>
      </c>
      <c r="U10201" t="s">
        <v>43</v>
      </c>
      <c r="V10201">
        <v>4221</v>
      </c>
      <c r="W10201">
        <v>34</v>
      </c>
      <c r="X10201">
        <v>31</v>
      </c>
      <c r="Z10201" t="s">
        <v>20</v>
      </c>
      <c r="AA10201" t="s">
        <v>46</v>
      </c>
      <c r="AB10201">
        <v>3.7</v>
      </c>
      <c r="AD10201" t="s">
        <v>45</v>
      </c>
      <c r="AE10201" s="6">
        <v>44938</v>
      </c>
      <c r="AF10201" t="str">
        <f>_xlfn.IFS(fact_orders[[#This Row],[delivery_time]]&lt;=40,"EARLY",fact_orders[[#This Row],[delivery_time]]&gt;=50,"LATE",TRUE,"ON TIME")</f>
        <v>EARLY</v>
      </c>
    </row>
    <row r="10202" spans="16:32" x14ac:dyDescent="0.25">
      <c r="P10202">
        <v>10190</v>
      </c>
      <c r="Q10202">
        <v>466</v>
      </c>
      <c r="R10202">
        <v>16</v>
      </c>
      <c r="S10202" s="6">
        <v>45023</v>
      </c>
      <c r="T10202" s="6">
        <v>0.53541666666666665</v>
      </c>
      <c r="U10202" t="s">
        <v>43</v>
      </c>
      <c r="V10202">
        <v>3672</v>
      </c>
      <c r="W10202">
        <v>33</v>
      </c>
      <c r="X10202">
        <v>38</v>
      </c>
      <c r="Y10202">
        <v>3</v>
      </c>
      <c r="Z10202" t="s">
        <v>13</v>
      </c>
      <c r="AA10202" t="s">
        <v>47</v>
      </c>
      <c r="AB10202">
        <v>3.4</v>
      </c>
      <c r="AC10202">
        <v>3</v>
      </c>
      <c r="AD10202" t="s">
        <v>45</v>
      </c>
      <c r="AE10202" s="6">
        <v>45027</v>
      </c>
      <c r="AF10202" t="str">
        <f>_xlfn.IFS(fact_orders[[#This Row],[delivery_time]]&lt;=40,"EARLY",fact_orders[[#This Row],[delivery_time]]&gt;=50,"LATE",TRUE,"ON TIME")</f>
        <v>EARLY</v>
      </c>
    </row>
    <row r="10203" spans="16:32" x14ac:dyDescent="0.25">
      <c r="P10203">
        <v>10191</v>
      </c>
      <c r="Q10203">
        <v>44</v>
      </c>
      <c r="R10203">
        <v>15</v>
      </c>
      <c r="S10203" s="6">
        <v>45023</v>
      </c>
      <c r="T10203" s="6">
        <v>0.58680555555555558</v>
      </c>
      <c r="U10203" t="s">
        <v>43</v>
      </c>
      <c r="V10203">
        <v>4052</v>
      </c>
      <c r="W10203">
        <v>28</v>
      </c>
      <c r="X10203">
        <v>35</v>
      </c>
      <c r="Z10203" t="s">
        <v>12</v>
      </c>
      <c r="AA10203" t="s">
        <v>48</v>
      </c>
      <c r="AB10203">
        <v>3.8</v>
      </c>
      <c r="AD10203" t="s">
        <v>45</v>
      </c>
      <c r="AE10203" s="6">
        <v>44605</v>
      </c>
      <c r="AF10203" t="str">
        <f>_xlfn.IFS(fact_orders[[#This Row],[delivery_time]]&lt;=40,"EARLY",fact_orders[[#This Row],[delivery_time]]&gt;=50,"LATE",TRUE,"ON TIME")</f>
        <v>EARLY</v>
      </c>
    </row>
    <row r="10204" spans="16:32" x14ac:dyDescent="0.25">
      <c r="P10204">
        <v>10192</v>
      </c>
      <c r="Q10204">
        <v>499</v>
      </c>
      <c r="R10204">
        <v>18</v>
      </c>
      <c r="S10204" s="6">
        <v>45023</v>
      </c>
      <c r="T10204" s="6">
        <v>0.82222222222222219</v>
      </c>
      <c r="U10204" t="s">
        <v>43</v>
      </c>
      <c r="V10204">
        <v>5496</v>
      </c>
      <c r="W10204">
        <v>34</v>
      </c>
      <c r="X10204">
        <v>56</v>
      </c>
      <c r="Z10204" t="s">
        <v>15</v>
      </c>
      <c r="AA10204" t="s">
        <v>46</v>
      </c>
      <c r="AB10204">
        <v>3.1</v>
      </c>
      <c r="AD10204" t="s">
        <v>45</v>
      </c>
      <c r="AE10204" s="6">
        <v>45060</v>
      </c>
      <c r="AF10204" t="str">
        <f>_xlfn.IFS(fact_orders[[#This Row],[delivery_time]]&lt;=40,"EARLY",fact_orders[[#This Row],[delivery_time]]&gt;=50,"LATE",TRUE,"ON TIME")</f>
        <v>LATE</v>
      </c>
    </row>
    <row r="10205" spans="16:32" x14ac:dyDescent="0.25">
      <c r="P10205">
        <v>10193</v>
      </c>
      <c r="Q10205">
        <v>28</v>
      </c>
      <c r="R10205">
        <v>7</v>
      </c>
      <c r="S10205" s="6">
        <v>45023</v>
      </c>
      <c r="T10205" s="6">
        <v>0.89513888888888893</v>
      </c>
      <c r="U10205" t="s">
        <v>43</v>
      </c>
      <c r="V10205">
        <v>5327</v>
      </c>
      <c r="W10205">
        <v>35</v>
      </c>
      <c r="X10205">
        <v>55</v>
      </c>
      <c r="Z10205" t="s">
        <v>23</v>
      </c>
      <c r="AA10205" t="s">
        <v>44</v>
      </c>
      <c r="AB10205">
        <v>3.4</v>
      </c>
      <c r="AD10205" t="s">
        <v>45</v>
      </c>
      <c r="AE10205" s="6">
        <v>44589</v>
      </c>
      <c r="AF10205" t="str">
        <f>_xlfn.IFS(fact_orders[[#This Row],[delivery_time]]&lt;=40,"EARLY",fact_orders[[#This Row],[delivery_time]]&gt;=50,"LATE",TRUE,"ON TIME")</f>
        <v>LATE</v>
      </c>
    </row>
    <row r="10206" spans="16:32" x14ac:dyDescent="0.25">
      <c r="P10206">
        <v>10194</v>
      </c>
      <c r="Q10206">
        <v>9</v>
      </c>
      <c r="R10206">
        <v>2</v>
      </c>
      <c r="S10206" s="6">
        <v>45023</v>
      </c>
      <c r="T10206" s="6">
        <v>0.52500000000000002</v>
      </c>
      <c r="U10206" t="s">
        <v>43</v>
      </c>
      <c r="V10206">
        <v>4417</v>
      </c>
      <c r="W10206">
        <v>28</v>
      </c>
      <c r="X10206">
        <v>41</v>
      </c>
      <c r="Y10206">
        <v>31</v>
      </c>
      <c r="Z10206" t="s">
        <v>17</v>
      </c>
      <c r="AA10206" t="s">
        <v>46</v>
      </c>
      <c r="AB10206">
        <v>4.7</v>
      </c>
      <c r="AC10206">
        <v>31</v>
      </c>
      <c r="AD10206" t="s">
        <v>45</v>
      </c>
      <c r="AE10206" s="6">
        <v>44570</v>
      </c>
      <c r="AF10206" t="str">
        <f>_xlfn.IFS(fact_orders[[#This Row],[delivery_time]]&lt;=40,"EARLY",fact_orders[[#This Row],[delivery_time]]&gt;=50,"LATE",TRUE,"ON TIME")</f>
        <v>ON TIME</v>
      </c>
    </row>
    <row r="10207" spans="16:32" x14ac:dyDescent="0.25">
      <c r="P10207">
        <v>10195</v>
      </c>
      <c r="Q10207">
        <v>83</v>
      </c>
      <c r="R10207">
        <v>5</v>
      </c>
      <c r="S10207" s="6">
        <v>45023</v>
      </c>
      <c r="T10207" s="6">
        <v>0.80208333333333337</v>
      </c>
      <c r="U10207" t="s">
        <v>43</v>
      </c>
      <c r="V10207">
        <v>5351</v>
      </c>
      <c r="W10207">
        <v>39</v>
      </c>
      <c r="X10207">
        <v>55</v>
      </c>
      <c r="Y10207">
        <v>22</v>
      </c>
      <c r="Z10207" t="s">
        <v>21</v>
      </c>
      <c r="AA10207" t="s">
        <v>46</v>
      </c>
      <c r="AB10207">
        <v>3</v>
      </c>
      <c r="AC10207">
        <v>22</v>
      </c>
      <c r="AD10207" t="s">
        <v>45</v>
      </c>
      <c r="AE10207" s="6">
        <v>44644</v>
      </c>
      <c r="AF10207" t="str">
        <f>_xlfn.IFS(fact_orders[[#This Row],[delivery_time]]&lt;=40,"EARLY",fact_orders[[#This Row],[delivery_time]]&gt;=50,"LATE",TRUE,"ON TIME")</f>
        <v>LATE</v>
      </c>
    </row>
    <row r="10208" spans="16:32" x14ac:dyDescent="0.25">
      <c r="P10208">
        <v>10196</v>
      </c>
      <c r="Q10208">
        <v>309</v>
      </c>
      <c r="R10208">
        <v>4</v>
      </c>
      <c r="S10208" s="6">
        <v>45023</v>
      </c>
      <c r="T10208" s="6">
        <v>0.61250000000000004</v>
      </c>
      <c r="U10208" t="s">
        <v>43</v>
      </c>
      <c r="V10208">
        <v>5021</v>
      </c>
      <c r="W10208">
        <v>39</v>
      </c>
      <c r="X10208">
        <v>30</v>
      </c>
      <c r="Y10208">
        <v>26</v>
      </c>
      <c r="Z10208" t="s">
        <v>20</v>
      </c>
      <c r="AA10208" t="s">
        <v>46</v>
      </c>
      <c r="AB10208">
        <v>3.7</v>
      </c>
      <c r="AC10208">
        <v>26</v>
      </c>
      <c r="AD10208" t="s">
        <v>45</v>
      </c>
      <c r="AE10208" s="6">
        <v>44870</v>
      </c>
      <c r="AF10208" t="str">
        <f>_xlfn.IFS(fact_orders[[#This Row],[delivery_time]]&lt;=40,"EARLY",fact_orders[[#This Row],[delivery_time]]&gt;=50,"LATE",TRUE,"ON TIME")</f>
        <v>EARLY</v>
      </c>
    </row>
    <row r="10209" spans="16:32" x14ac:dyDescent="0.25">
      <c r="P10209">
        <v>10197</v>
      </c>
      <c r="Q10209">
        <v>283</v>
      </c>
      <c r="R10209">
        <v>11</v>
      </c>
      <c r="S10209" s="6">
        <v>45023</v>
      </c>
      <c r="T10209" s="6">
        <v>0.84930555555555554</v>
      </c>
      <c r="U10209" t="s">
        <v>43</v>
      </c>
      <c r="V10209">
        <v>5303</v>
      </c>
      <c r="W10209">
        <v>15</v>
      </c>
      <c r="X10209">
        <v>53</v>
      </c>
      <c r="Z10209" t="s">
        <v>8</v>
      </c>
      <c r="AA10209" t="s">
        <v>48</v>
      </c>
      <c r="AB10209">
        <v>3.3</v>
      </c>
      <c r="AD10209" t="s">
        <v>45</v>
      </c>
      <c r="AE10209" s="6">
        <v>44844</v>
      </c>
      <c r="AF10209" t="str">
        <f>_xlfn.IFS(fact_orders[[#This Row],[delivery_time]]&lt;=40,"EARLY",fact_orders[[#This Row],[delivery_time]]&gt;=50,"LATE",TRUE,"ON TIME")</f>
        <v>LATE</v>
      </c>
    </row>
    <row r="10210" spans="16:32" x14ac:dyDescent="0.25">
      <c r="P10210">
        <v>10198</v>
      </c>
      <c r="Q10210">
        <v>84</v>
      </c>
      <c r="R10210">
        <v>6</v>
      </c>
      <c r="S10210" s="6">
        <v>45023</v>
      </c>
      <c r="T10210" s="6">
        <v>0.5493055555555556</v>
      </c>
      <c r="U10210" t="s">
        <v>43</v>
      </c>
      <c r="V10210">
        <v>3988</v>
      </c>
      <c r="W10210">
        <v>19</v>
      </c>
      <c r="X10210">
        <v>42</v>
      </c>
      <c r="Y10210">
        <v>39</v>
      </c>
      <c r="Z10210" t="s">
        <v>22</v>
      </c>
      <c r="AA10210" t="s">
        <v>47</v>
      </c>
      <c r="AB10210">
        <v>3.4</v>
      </c>
      <c r="AC10210">
        <v>39</v>
      </c>
      <c r="AD10210" t="s">
        <v>45</v>
      </c>
      <c r="AE10210" s="6">
        <v>44645</v>
      </c>
      <c r="AF10210" t="str">
        <f>_xlfn.IFS(fact_orders[[#This Row],[delivery_time]]&lt;=40,"EARLY",fact_orders[[#This Row],[delivery_time]]&gt;=50,"LATE",TRUE,"ON TIME")</f>
        <v>ON TIME</v>
      </c>
    </row>
    <row r="10211" spans="16:32" x14ac:dyDescent="0.25">
      <c r="P10211">
        <v>10199</v>
      </c>
      <c r="Q10211">
        <v>230</v>
      </c>
      <c r="R10211">
        <v>10</v>
      </c>
      <c r="S10211" s="6">
        <v>45023</v>
      </c>
      <c r="T10211" s="6">
        <v>0.72777777777777775</v>
      </c>
      <c r="U10211" t="s">
        <v>43</v>
      </c>
      <c r="V10211">
        <v>2692</v>
      </c>
      <c r="W10211">
        <v>28</v>
      </c>
      <c r="X10211">
        <v>46</v>
      </c>
      <c r="Z10211" t="s">
        <v>7</v>
      </c>
      <c r="AA10211" t="s">
        <v>46</v>
      </c>
      <c r="AB10211">
        <v>4.5</v>
      </c>
      <c r="AD10211" t="s">
        <v>45</v>
      </c>
      <c r="AE10211" s="6">
        <v>44791</v>
      </c>
      <c r="AF10211" t="str">
        <f>_xlfn.IFS(fact_orders[[#This Row],[delivery_time]]&lt;=40,"EARLY",fact_orders[[#This Row],[delivery_time]]&gt;=50,"LATE",TRUE,"ON TIME")</f>
        <v>ON TIME</v>
      </c>
    </row>
    <row r="10212" spans="16:32" x14ac:dyDescent="0.25">
      <c r="P10212">
        <v>10200</v>
      </c>
      <c r="Q10212">
        <v>412</v>
      </c>
      <c r="R10212">
        <v>17</v>
      </c>
      <c r="S10212" s="6">
        <v>45023</v>
      </c>
      <c r="T10212" s="6">
        <v>0.58402777777777781</v>
      </c>
      <c r="U10212" t="s">
        <v>43</v>
      </c>
      <c r="V10212">
        <v>3827</v>
      </c>
      <c r="W10212">
        <v>32</v>
      </c>
      <c r="X10212">
        <v>58</v>
      </c>
      <c r="Y10212">
        <v>10</v>
      </c>
      <c r="Z10212" t="s">
        <v>14</v>
      </c>
      <c r="AA10212" t="s">
        <v>48</v>
      </c>
      <c r="AB10212">
        <v>4</v>
      </c>
      <c r="AC10212">
        <v>10</v>
      </c>
      <c r="AD10212" t="s">
        <v>45</v>
      </c>
      <c r="AE10212" s="6">
        <v>44973</v>
      </c>
      <c r="AF10212" t="str">
        <f>_xlfn.IFS(fact_orders[[#This Row],[delivery_time]]&lt;=40,"EARLY",fact_orders[[#This Row],[delivery_time]]&gt;=50,"LATE",TRUE,"ON TIME")</f>
        <v>LATE</v>
      </c>
    </row>
    <row r="10213" spans="16:32" x14ac:dyDescent="0.25">
      <c r="P10213">
        <v>10201</v>
      </c>
      <c r="Q10213">
        <v>301</v>
      </c>
      <c r="R10213">
        <v>7</v>
      </c>
      <c r="S10213" s="6">
        <v>45023</v>
      </c>
      <c r="T10213" s="6">
        <v>0.77430555555555558</v>
      </c>
      <c r="U10213" t="s">
        <v>43</v>
      </c>
      <c r="V10213">
        <v>3028</v>
      </c>
      <c r="W10213">
        <v>29</v>
      </c>
      <c r="X10213">
        <v>43</v>
      </c>
      <c r="Y10213">
        <v>40</v>
      </c>
      <c r="Z10213" t="s">
        <v>23</v>
      </c>
      <c r="AA10213" t="s">
        <v>44</v>
      </c>
      <c r="AB10213">
        <v>3.4</v>
      </c>
      <c r="AC10213">
        <v>40</v>
      </c>
      <c r="AD10213" t="s">
        <v>45</v>
      </c>
      <c r="AE10213" s="6">
        <v>44862</v>
      </c>
      <c r="AF10213" t="str">
        <f>_xlfn.IFS(fact_orders[[#This Row],[delivery_time]]&lt;=40,"EARLY",fact_orders[[#This Row],[delivery_time]]&gt;=50,"LATE",TRUE,"ON TIME")</f>
        <v>ON TIME</v>
      </c>
    </row>
    <row r="10214" spans="16:32" x14ac:dyDescent="0.25">
      <c r="P10214">
        <v>10202</v>
      </c>
      <c r="Q10214">
        <v>178</v>
      </c>
      <c r="R10214">
        <v>14</v>
      </c>
      <c r="S10214" s="6">
        <v>45023</v>
      </c>
      <c r="T10214" s="6">
        <v>0.4513888888888889</v>
      </c>
      <c r="U10214" t="s">
        <v>43</v>
      </c>
      <c r="V10214">
        <v>2377</v>
      </c>
      <c r="W10214">
        <v>15</v>
      </c>
      <c r="X10214">
        <v>54</v>
      </c>
      <c r="Y10214">
        <v>9</v>
      </c>
      <c r="Z10214" t="s">
        <v>11</v>
      </c>
      <c r="AA10214" t="s">
        <v>47</v>
      </c>
      <c r="AB10214">
        <v>4.4000000000000004</v>
      </c>
      <c r="AC10214">
        <v>9</v>
      </c>
      <c r="AD10214" t="s">
        <v>45</v>
      </c>
      <c r="AE10214" s="6">
        <v>44739</v>
      </c>
      <c r="AF10214" t="str">
        <f>_xlfn.IFS(fact_orders[[#This Row],[delivery_time]]&lt;=40,"EARLY",fact_orders[[#This Row],[delivery_time]]&gt;=50,"LATE",TRUE,"ON TIME")</f>
        <v>LATE</v>
      </c>
    </row>
    <row r="10215" spans="16:32" x14ac:dyDescent="0.25">
      <c r="P10215">
        <v>10203</v>
      </c>
      <c r="Q10215">
        <v>388</v>
      </c>
      <c r="R10215">
        <v>16</v>
      </c>
      <c r="S10215" s="6">
        <v>45023</v>
      </c>
      <c r="T10215" s="6">
        <v>0.85763888888888884</v>
      </c>
      <c r="U10215" t="s">
        <v>43</v>
      </c>
      <c r="V10215">
        <v>3898</v>
      </c>
      <c r="W10215">
        <v>24</v>
      </c>
      <c r="X10215">
        <v>37</v>
      </c>
      <c r="Y10215">
        <v>38</v>
      </c>
      <c r="Z10215" t="s">
        <v>13</v>
      </c>
      <c r="AA10215" t="s">
        <v>47</v>
      </c>
      <c r="AB10215">
        <v>3.4</v>
      </c>
      <c r="AC10215">
        <v>38</v>
      </c>
      <c r="AD10215" t="s">
        <v>45</v>
      </c>
      <c r="AE10215" s="6">
        <v>44949</v>
      </c>
      <c r="AF10215" t="str">
        <f>_xlfn.IFS(fact_orders[[#This Row],[delivery_time]]&lt;=40,"EARLY",fact_orders[[#This Row],[delivery_time]]&gt;=50,"LATE",TRUE,"ON TIME")</f>
        <v>EARLY</v>
      </c>
    </row>
    <row r="10216" spans="16:32" x14ac:dyDescent="0.25">
      <c r="P10216">
        <v>10204</v>
      </c>
      <c r="Q10216">
        <v>490</v>
      </c>
      <c r="R10216">
        <v>8</v>
      </c>
      <c r="S10216" s="6">
        <v>45023</v>
      </c>
      <c r="T10216" s="6">
        <v>0.53125</v>
      </c>
      <c r="U10216" t="s">
        <v>43</v>
      </c>
      <c r="V10216">
        <v>3325</v>
      </c>
      <c r="W10216">
        <v>17</v>
      </c>
      <c r="X10216">
        <v>38</v>
      </c>
      <c r="Y10216">
        <v>49</v>
      </c>
      <c r="Z10216" t="s">
        <v>24</v>
      </c>
      <c r="AA10216" t="s">
        <v>44</v>
      </c>
      <c r="AB10216">
        <v>4.2</v>
      </c>
      <c r="AC10216">
        <v>49</v>
      </c>
      <c r="AD10216" t="s">
        <v>45</v>
      </c>
      <c r="AE10216" s="6">
        <v>45051</v>
      </c>
      <c r="AF10216" t="str">
        <f>_xlfn.IFS(fact_orders[[#This Row],[delivery_time]]&lt;=40,"EARLY",fact_orders[[#This Row],[delivery_time]]&gt;=50,"LATE",TRUE,"ON TIME")</f>
        <v>EARLY</v>
      </c>
    </row>
    <row r="10217" spans="16:32" x14ac:dyDescent="0.25">
      <c r="P10217">
        <v>10205</v>
      </c>
      <c r="Q10217">
        <v>394</v>
      </c>
      <c r="R10217">
        <v>4</v>
      </c>
      <c r="S10217" s="6">
        <v>45023</v>
      </c>
      <c r="T10217" s="6">
        <v>0.5756944444444444</v>
      </c>
      <c r="U10217" t="s">
        <v>43</v>
      </c>
      <c r="V10217">
        <v>3347</v>
      </c>
      <c r="W10217">
        <v>16</v>
      </c>
      <c r="X10217">
        <v>45</v>
      </c>
      <c r="Y10217">
        <v>29</v>
      </c>
      <c r="Z10217" t="s">
        <v>20</v>
      </c>
      <c r="AA10217" t="s">
        <v>46</v>
      </c>
      <c r="AB10217">
        <v>3.7</v>
      </c>
      <c r="AC10217">
        <v>29</v>
      </c>
      <c r="AD10217" t="s">
        <v>45</v>
      </c>
      <c r="AE10217" s="6">
        <v>44955</v>
      </c>
      <c r="AF10217" t="str">
        <f>_xlfn.IFS(fact_orders[[#This Row],[delivery_time]]&lt;=40,"EARLY",fact_orders[[#This Row],[delivery_time]]&gt;=50,"LATE",TRUE,"ON TIME")</f>
        <v>ON TIME</v>
      </c>
    </row>
    <row r="10218" spans="16:32" x14ac:dyDescent="0.25">
      <c r="P10218">
        <v>10206</v>
      </c>
      <c r="Q10218">
        <v>75</v>
      </c>
      <c r="R10218">
        <v>6</v>
      </c>
      <c r="S10218" s="6">
        <v>45023</v>
      </c>
      <c r="T10218" s="6">
        <v>0.47847222222222224</v>
      </c>
      <c r="U10218" t="s">
        <v>43</v>
      </c>
      <c r="V10218">
        <v>4235</v>
      </c>
      <c r="W10218">
        <v>32</v>
      </c>
      <c r="X10218">
        <v>44</v>
      </c>
      <c r="Y10218">
        <v>11</v>
      </c>
      <c r="Z10218" t="s">
        <v>22</v>
      </c>
      <c r="AA10218" t="s">
        <v>47</v>
      </c>
      <c r="AB10218">
        <v>3.4</v>
      </c>
      <c r="AC10218">
        <v>11</v>
      </c>
      <c r="AD10218" t="s">
        <v>45</v>
      </c>
      <c r="AE10218" s="6">
        <v>44636</v>
      </c>
      <c r="AF10218" t="str">
        <f>_xlfn.IFS(fact_orders[[#This Row],[delivery_time]]&lt;=40,"EARLY",fact_orders[[#This Row],[delivery_time]]&gt;=50,"LATE",TRUE,"ON TIME")</f>
        <v>ON TIME</v>
      </c>
    </row>
    <row r="10219" spans="16:32" x14ac:dyDescent="0.25">
      <c r="P10219">
        <v>10207</v>
      </c>
      <c r="Q10219">
        <v>97</v>
      </c>
      <c r="R10219">
        <v>13</v>
      </c>
      <c r="S10219" s="6">
        <v>45023</v>
      </c>
      <c r="T10219" s="6">
        <v>0.60833333333333328</v>
      </c>
      <c r="U10219" t="s">
        <v>43</v>
      </c>
      <c r="V10219">
        <v>2918</v>
      </c>
      <c r="W10219">
        <v>31</v>
      </c>
      <c r="X10219">
        <v>42</v>
      </c>
      <c r="Y10219">
        <v>1</v>
      </c>
      <c r="Z10219" t="s">
        <v>10</v>
      </c>
      <c r="AA10219" t="s">
        <v>46</v>
      </c>
      <c r="AB10219">
        <v>3.3</v>
      </c>
      <c r="AC10219">
        <v>1</v>
      </c>
      <c r="AD10219" t="s">
        <v>45</v>
      </c>
      <c r="AE10219" s="6">
        <v>44658</v>
      </c>
      <c r="AF10219" t="str">
        <f>_xlfn.IFS(fact_orders[[#This Row],[delivery_time]]&lt;=40,"EARLY",fact_orders[[#This Row],[delivery_time]]&gt;=50,"LATE",TRUE,"ON TIME")</f>
        <v>ON TIME</v>
      </c>
    </row>
    <row r="10220" spans="16:32" x14ac:dyDescent="0.25">
      <c r="P10220">
        <v>10208</v>
      </c>
      <c r="Q10220">
        <v>210</v>
      </c>
      <c r="R10220">
        <v>10</v>
      </c>
      <c r="S10220" s="6">
        <v>45023</v>
      </c>
      <c r="T10220" s="6">
        <v>0.42083333333333334</v>
      </c>
      <c r="U10220" t="s">
        <v>43</v>
      </c>
      <c r="V10220">
        <v>4446</v>
      </c>
      <c r="W10220">
        <v>33</v>
      </c>
      <c r="X10220">
        <v>50</v>
      </c>
      <c r="Y10220">
        <v>48</v>
      </c>
      <c r="Z10220" t="s">
        <v>7</v>
      </c>
      <c r="AA10220" t="s">
        <v>46</v>
      </c>
      <c r="AB10220">
        <v>4.5</v>
      </c>
      <c r="AC10220">
        <v>48</v>
      </c>
      <c r="AD10220" t="s">
        <v>45</v>
      </c>
      <c r="AE10220" s="6">
        <v>44771</v>
      </c>
      <c r="AF10220" t="str">
        <f>_xlfn.IFS(fact_orders[[#This Row],[delivery_time]]&lt;=40,"EARLY",fact_orders[[#This Row],[delivery_time]]&gt;=50,"LATE",TRUE,"ON TIME")</f>
        <v>LATE</v>
      </c>
    </row>
    <row r="10221" spans="16:32" x14ac:dyDescent="0.25">
      <c r="P10221">
        <v>10209</v>
      </c>
      <c r="Q10221">
        <v>265</v>
      </c>
      <c r="R10221">
        <v>5</v>
      </c>
      <c r="S10221" s="6">
        <v>45023</v>
      </c>
      <c r="T10221" s="6">
        <v>0.76944444444444449</v>
      </c>
      <c r="U10221" t="s">
        <v>43</v>
      </c>
      <c r="V10221">
        <v>5881</v>
      </c>
      <c r="W10221">
        <v>27</v>
      </c>
      <c r="X10221">
        <v>56</v>
      </c>
      <c r="Z10221" t="s">
        <v>21</v>
      </c>
      <c r="AA10221" t="s">
        <v>46</v>
      </c>
      <c r="AB10221">
        <v>3</v>
      </c>
      <c r="AD10221" t="s">
        <v>45</v>
      </c>
      <c r="AE10221" s="6">
        <v>44826</v>
      </c>
      <c r="AF10221" t="str">
        <f>_xlfn.IFS(fact_orders[[#This Row],[delivery_time]]&lt;=40,"EARLY",fact_orders[[#This Row],[delivery_time]]&gt;=50,"LATE",TRUE,"ON TIME")</f>
        <v>LATE</v>
      </c>
    </row>
    <row r="10222" spans="16:32" x14ac:dyDescent="0.25">
      <c r="P10222">
        <v>10210</v>
      </c>
      <c r="Q10222">
        <v>250</v>
      </c>
      <c r="R10222">
        <v>6</v>
      </c>
      <c r="S10222" s="6">
        <v>45023</v>
      </c>
      <c r="T10222" s="6">
        <v>0.77361111111111114</v>
      </c>
      <c r="U10222" t="s">
        <v>43</v>
      </c>
      <c r="V10222">
        <v>5344</v>
      </c>
      <c r="W10222">
        <v>26</v>
      </c>
      <c r="X10222">
        <v>50</v>
      </c>
      <c r="Y10222">
        <v>33</v>
      </c>
      <c r="Z10222" t="s">
        <v>22</v>
      </c>
      <c r="AA10222" t="s">
        <v>47</v>
      </c>
      <c r="AB10222">
        <v>3.4</v>
      </c>
      <c r="AC10222">
        <v>33</v>
      </c>
      <c r="AD10222" t="s">
        <v>45</v>
      </c>
      <c r="AE10222" s="6">
        <v>44811</v>
      </c>
      <c r="AF10222" t="str">
        <f>_xlfn.IFS(fact_orders[[#This Row],[delivery_time]]&lt;=40,"EARLY",fact_orders[[#This Row],[delivery_time]]&gt;=50,"LATE",TRUE,"ON TIME")</f>
        <v>LATE</v>
      </c>
    </row>
    <row r="10223" spans="16:32" x14ac:dyDescent="0.25">
      <c r="P10223">
        <v>10211</v>
      </c>
      <c r="Q10223">
        <v>360</v>
      </c>
      <c r="R10223">
        <v>12</v>
      </c>
      <c r="S10223" s="6">
        <v>45024</v>
      </c>
      <c r="T10223" s="6">
        <v>0.87013888888888891</v>
      </c>
      <c r="U10223" t="s">
        <v>43</v>
      </c>
      <c r="V10223">
        <v>4788</v>
      </c>
      <c r="W10223">
        <v>22</v>
      </c>
      <c r="X10223">
        <v>40</v>
      </c>
      <c r="Y10223">
        <v>27</v>
      </c>
      <c r="Z10223" t="s">
        <v>9</v>
      </c>
      <c r="AA10223" t="s">
        <v>44</v>
      </c>
      <c r="AB10223">
        <v>3.7</v>
      </c>
      <c r="AC10223">
        <v>27</v>
      </c>
      <c r="AD10223" t="s">
        <v>45</v>
      </c>
      <c r="AE10223" s="6">
        <v>44921</v>
      </c>
      <c r="AF10223" t="str">
        <f>_xlfn.IFS(fact_orders[[#This Row],[delivery_time]]&lt;=40,"EARLY",fact_orders[[#This Row],[delivery_time]]&gt;=50,"LATE",TRUE,"ON TIME")</f>
        <v>EARLY</v>
      </c>
    </row>
    <row r="10224" spans="16:32" x14ac:dyDescent="0.25">
      <c r="P10224">
        <v>10212</v>
      </c>
      <c r="Q10224">
        <v>422</v>
      </c>
      <c r="R10224">
        <v>9</v>
      </c>
      <c r="S10224" s="6">
        <v>45024</v>
      </c>
      <c r="T10224" s="6">
        <v>0.78333333333333333</v>
      </c>
      <c r="U10224" t="s">
        <v>43</v>
      </c>
      <c r="V10224">
        <v>2059</v>
      </c>
      <c r="W10224">
        <v>16</v>
      </c>
      <c r="X10224">
        <v>51</v>
      </c>
      <c r="Y10224">
        <v>44</v>
      </c>
      <c r="Z10224" t="s">
        <v>25</v>
      </c>
      <c r="AA10224" t="s">
        <v>44</v>
      </c>
      <c r="AB10224">
        <v>4.0999999999999996</v>
      </c>
      <c r="AC10224">
        <v>44</v>
      </c>
      <c r="AD10224" t="s">
        <v>45</v>
      </c>
      <c r="AE10224" s="6">
        <v>44983</v>
      </c>
      <c r="AF10224" t="str">
        <f>_xlfn.IFS(fact_orders[[#This Row],[delivery_time]]&lt;=40,"EARLY",fact_orders[[#This Row],[delivery_time]]&gt;=50,"LATE",TRUE,"ON TIME")</f>
        <v>LATE</v>
      </c>
    </row>
    <row r="10225" spans="16:32" x14ac:dyDescent="0.25">
      <c r="P10225">
        <v>10213</v>
      </c>
      <c r="Q10225">
        <v>259</v>
      </c>
      <c r="R10225">
        <v>14</v>
      </c>
      <c r="S10225" s="6">
        <v>45024</v>
      </c>
      <c r="T10225" s="6">
        <v>0.47291666666666665</v>
      </c>
      <c r="U10225" t="s">
        <v>43</v>
      </c>
      <c r="V10225">
        <v>2675</v>
      </c>
      <c r="W10225">
        <v>29</v>
      </c>
      <c r="X10225">
        <v>47</v>
      </c>
      <c r="Y10225">
        <v>1</v>
      </c>
      <c r="Z10225" t="s">
        <v>11</v>
      </c>
      <c r="AA10225" t="s">
        <v>47</v>
      </c>
      <c r="AB10225">
        <v>4.4000000000000004</v>
      </c>
      <c r="AC10225">
        <v>1</v>
      </c>
      <c r="AD10225" t="s">
        <v>45</v>
      </c>
      <c r="AE10225" s="6">
        <v>44820</v>
      </c>
      <c r="AF10225" t="str">
        <f>_xlfn.IFS(fact_orders[[#This Row],[delivery_time]]&lt;=40,"EARLY",fact_orders[[#This Row],[delivery_time]]&gt;=50,"LATE",TRUE,"ON TIME")</f>
        <v>ON TIME</v>
      </c>
    </row>
    <row r="10226" spans="16:32" x14ac:dyDescent="0.25">
      <c r="P10226">
        <v>10214</v>
      </c>
      <c r="Q10226">
        <v>265</v>
      </c>
      <c r="R10226">
        <v>18</v>
      </c>
      <c r="S10226" s="6">
        <v>45024</v>
      </c>
      <c r="T10226" s="6">
        <v>0.53125</v>
      </c>
      <c r="U10226" t="s">
        <v>43</v>
      </c>
      <c r="V10226">
        <v>4665</v>
      </c>
      <c r="W10226">
        <v>31</v>
      </c>
      <c r="X10226">
        <v>39</v>
      </c>
      <c r="Y10226">
        <v>37</v>
      </c>
      <c r="Z10226" t="s">
        <v>15</v>
      </c>
      <c r="AA10226" t="s">
        <v>46</v>
      </c>
      <c r="AB10226">
        <v>3.1</v>
      </c>
      <c r="AC10226">
        <v>37</v>
      </c>
      <c r="AD10226" t="s">
        <v>45</v>
      </c>
      <c r="AE10226" s="6">
        <v>44826</v>
      </c>
      <c r="AF10226" t="str">
        <f>_xlfn.IFS(fact_orders[[#This Row],[delivery_time]]&lt;=40,"EARLY",fact_orders[[#This Row],[delivery_time]]&gt;=50,"LATE",TRUE,"ON TIME")</f>
        <v>EARLY</v>
      </c>
    </row>
    <row r="10227" spans="16:32" x14ac:dyDescent="0.25">
      <c r="P10227">
        <v>10215</v>
      </c>
      <c r="Q10227">
        <v>113</v>
      </c>
      <c r="R10227">
        <v>3</v>
      </c>
      <c r="S10227" s="6">
        <v>45024</v>
      </c>
      <c r="T10227" s="6">
        <v>0.53055555555555556</v>
      </c>
      <c r="U10227" t="s">
        <v>43</v>
      </c>
      <c r="V10227">
        <v>5062</v>
      </c>
      <c r="W10227">
        <v>31</v>
      </c>
      <c r="X10227">
        <v>47</v>
      </c>
      <c r="Y10227">
        <v>47</v>
      </c>
      <c r="Z10227" t="s">
        <v>19</v>
      </c>
      <c r="AA10227" t="s">
        <v>44</v>
      </c>
      <c r="AB10227">
        <v>4</v>
      </c>
      <c r="AC10227">
        <v>47</v>
      </c>
      <c r="AD10227" t="s">
        <v>45</v>
      </c>
      <c r="AE10227" s="6">
        <v>44674</v>
      </c>
      <c r="AF10227" t="str">
        <f>_xlfn.IFS(fact_orders[[#This Row],[delivery_time]]&lt;=40,"EARLY",fact_orders[[#This Row],[delivery_time]]&gt;=50,"LATE",TRUE,"ON TIME")</f>
        <v>ON TIME</v>
      </c>
    </row>
    <row r="10228" spans="16:32" x14ac:dyDescent="0.25">
      <c r="P10228">
        <v>10216</v>
      </c>
      <c r="Q10228">
        <v>272</v>
      </c>
      <c r="R10228">
        <v>9</v>
      </c>
      <c r="S10228" s="6">
        <v>45024</v>
      </c>
      <c r="T10228" s="6">
        <v>0.74444444444444446</v>
      </c>
      <c r="U10228" t="s">
        <v>43</v>
      </c>
      <c r="V10228">
        <v>3803</v>
      </c>
      <c r="W10228">
        <v>17</v>
      </c>
      <c r="X10228">
        <v>52</v>
      </c>
      <c r="Y10228">
        <v>25</v>
      </c>
      <c r="Z10228" t="s">
        <v>25</v>
      </c>
      <c r="AA10228" t="s">
        <v>44</v>
      </c>
      <c r="AB10228">
        <v>4.0999999999999996</v>
      </c>
      <c r="AC10228">
        <v>25</v>
      </c>
      <c r="AD10228" t="s">
        <v>45</v>
      </c>
      <c r="AE10228" s="6">
        <v>44833</v>
      </c>
      <c r="AF10228" t="str">
        <f>_xlfn.IFS(fact_orders[[#This Row],[delivery_time]]&lt;=40,"EARLY",fact_orders[[#This Row],[delivery_time]]&gt;=50,"LATE",TRUE,"ON TIME")</f>
        <v>LATE</v>
      </c>
    </row>
    <row r="10229" spans="16:32" x14ac:dyDescent="0.25">
      <c r="P10229">
        <v>10217</v>
      </c>
      <c r="Q10229">
        <v>165</v>
      </c>
      <c r="R10229">
        <v>19</v>
      </c>
      <c r="S10229" s="6">
        <v>45024</v>
      </c>
      <c r="T10229" s="6">
        <v>0.65555555555555556</v>
      </c>
      <c r="U10229" t="s">
        <v>43</v>
      </c>
      <c r="V10229">
        <v>5937</v>
      </c>
      <c r="W10229">
        <v>33</v>
      </c>
      <c r="X10229">
        <v>45</v>
      </c>
      <c r="Y10229">
        <v>9</v>
      </c>
      <c r="Z10229" t="s">
        <v>16</v>
      </c>
      <c r="AA10229" t="s">
        <v>49</v>
      </c>
      <c r="AB10229">
        <v>4.5</v>
      </c>
      <c r="AC10229">
        <v>9</v>
      </c>
      <c r="AD10229" t="s">
        <v>45</v>
      </c>
      <c r="AE10229" s="6">
        <v>44726</v>
      </c>
      <c r="AF10229" t="str">
        <f>_xlfn.IFS(fact_orders[[#This Row],[delivery_time]]&lt;=40,"EARLY",fact_orders[[#This Row],[delivery_time]]&gt;=50,"LATE",TRUE,"ON TIME")</f>
        <v>ON TIME</v>
      </c>
    </row>
    <row r="10230" spans="16:32" x14ac:dyDescent="0.25">
      <c r="P10230">
        <v>10218</v>
      </c>
      <c r="Q10230">
        <v>466</v>
      </c>
      <c r="R10230">
        <v>5</v>
      </c>
      <c r="S10230" s="6">
        <v>45024</v>
      </c>
      <c r="T10230" s="6">
        <v>0.82708333333333328</v>
      </c>
      <c r="U10230" t="s">
        <v>43</v>
      </c>
      <c r="V10230">
        <v>2346</v>
      </c>
      <c r="W10230">
        <v>34</v>
      </c>
      <c r="X10230">
        <v>41</v>
      </c>
      <c r="Y10230">
        <v>50</v>
      </c>
      <c r="Z10230" t="s">
        <v>21</v>
      </c>
      <c r="AA10230" t="s">
        <v>46</v>
      </c>
      <c r="AB10230">
        <v>3</v>
      </c>
      <c r="AC10230">
        <v>50</v>
      </c>
      <c r="AD10230" t="s">
        <v>45</v>
      </c>
      <c r="AE10230" s="6">
        <v>45027</v>
      </c>
      <c r="AF10230" t="str">
        <f>_xlfn.IFS(fact_orders[[#This Row],[delivery_time]]&lt;=40,"EARLY",fact_orders[[#This Row],[delivery_time]]&gt;=50,"LATE",TRUE,"ON TIME")</f>
        <v>ON TIME</v>
      </c>
    </row>
    <row r="10231" spans="16:32" x14ac:dyDescent="0.25">
      <c r="P10231">
        <v>10219</v>
      </c>
      <c r="Q10231">
        <v>136</v>
      </c>
      <c r="R10231">
        <v>16</v>
      </c>
      <c r="S10231" s="6">
        <v>45024</v>
      </c>
      <c r="T10231" s="6">
        <v>0.79236111111111107</v>
      </c>
      <c r="U10231" t="s">
        <v>43</v>
      </c>
      <c r="V10231">
        <v>2172</v>
      </c>
      <c r="W10231">
        <v>15</v>
      </c>
      <c r="X10231">
        <v>58</v>
      </c>
      <c r="Z10231" t="s">
        <v>13</v>
      </c>
      <c r="AA10231" t="s">
        <v>47</v>
      </c>
      <c r="AB10231">
        <v>3.4</v>
      </c>
      <c r="AD10231" t="s">
        <v>45</v>
      </c>
      <c r="AE10231" s="6">
        <v>44697</v>
      </c>
      <c r="AF10231" t="str">
        <f>_xlfn.IFS(fact_orders[[#This Row],[delivery_time]]&lt;=40,"EARLY",fact_orders[[#This Row],[delivery_time]]&gt;=50,"LATE",TRUE,"ON TIME")</f>
        <v>LATE</v>
      </c>
    </row>
    <row r="10232" spans="16:32" x14ac:dyDescent="0.25">
      <c r="P10232">
        <v>10220</v>
      </c>
      <c r="Q10232">
        <v>405</v>
      </c>
      <c r="R10232">
        <v>12</v>
      </c>
      <c r="S10232" s="6">
        <v>45024</v>
      </c>
      <c r="T10232" s="6">
        <v>0.56666666666666665</v>
      </c>
      <c r="U10232" t="s">
        <v>43</v>
      </c>
      <c r="V10232">
        <v>3610</v>
      </c>
      <c r="W10232">
        <v>24</v>
      </c>
      <c r="X10232">
        <v>52</v>
      </c>
      <c r="Y10232">
        <v>5</v>
      </c>
      <c r="Z10232" t="s">
        <v>9</v>
      </c>
      <c r="AA10232" t="s">
        <v>44</v>
      </c>
      <c r="AB10232">
        <v>3.7</v>
      </c>
      <c r="AC10232">
        <v>5</v>
      </c>
      <c r="AD10232" t="s">
        <v>45</v>
      </c>
      <c r="AE10232" s="6">
        <v>44966</v>
      </c>
      <c r="AF10232" t="str">
        <f>_xlfn.IFS(fact_orders[[#This Row],[delivery_time]]&lt;=40,"EARLY",fact_orders[[#This Row],[delivery_time]]&gt;=50,"LATE",TRUE,"ON TIME")</f>
        <v>LATE</v>
      </c>
    </row>
    <row r="10233" spans="16:32" x14ac:dyDescent="0.25">
      <c r="P10233">
        <v>10221</v>
      </c>
      <c r="Q10233">
        <v>137</v>
      </c>
      <c r="R10233">
        <v>7</v>
      </c>
      <c r="S10233" s="6">
        <v>45024</v>
      </c>
      <c r="T10233" s="6">
        <v>0.85277777777777775</v>
      </c>
      <c r="U10233" t="s">
        <v>43</v>
      </c>
      <c r="V10233">
        <v>5821</v>
      </c>
      <c r="W10233">
        <v>25</v>
      </c>
      <c r="X10233">
        <v>50</v>
      </c>
      <c r="Y10233">
        <v>40</v>
      </c>
      <c r="Z10233" t="s">
        <v>23</v>
      </c>
      <c r="AA10233" t="s">
        <v>44</v>
      </c>
      <c r="AB10233">
        <v>3.4</v>
      </c>
      <c r="AC10233">
        <v>40</v>
      </c>
      <c r="AD10233" t="s">
        <v>45</v>
      </c>
      <c r="AE10233" s="6">
        <v>44698</v>
      </c>
      <c r="AF10233" t="str">
        <f>_xlfn.IFS(fact_orders[[#This Row],[delivery_time]]&lt;=40,"EARLY",fact_orders[[#This Row],[delivery_time]]&gt;=50,"LATE",TRUE,"ON TIME")</f>
        <v>LATE</v>
      </c>
    </row>
    <row r="10234" spans="16:32" x14ac:dyDescent="0.25">
      <c r="P10234">
        <v>10222</v>
      </c>
      <c r="Q10234">
        <v>338</v>
      </c>
      <c r="R10234">
        <v>8</v>
      </c>
      <c r="S10234" s="6">
        <v>45024</v>
      </c>
      <c r="T10234" s="6">
        <v>0.47291666666666665</v>
      </c>
      <c r="U10234" t="s">
        <v>43</v>
      </c>
      <c r="V10234">
        <v>4772</v>
      </c>
      <c r="W10234">
        <v>21</v>
      </c>
      <c r="X10234">
        <v>54</v>
      </c>
      <c r="Y10234">
        <v>50</v>
      </c>
      <c r="Z10234" t="s">
        <v>24</v>
      </c>
      <c r="AA10234" t="s">
        <v>44</v>
      </c>
      <c r="AB10234">
        <v>4.2</v>
      </c>
      <c r="AC10234">
        <v>50</v>
      </c>
      <c r="AD10234" t="s">
        <v>45</v>
      </c>
      <c r="AE10234" s="6">
        <v>44899</v>
      </c>
      <c r="AF10234" t="str">
        <f>_xlfn.IFS(fact_orders[[#This Row],[delivery_time]]&lt;=40,"EARLY",fact_orders[[#This Row],[delivery_time]]&gt;=50,"LATE",TRUE,"ON TIME")</f>
        <v>LATE</v>
      </c>
    </row>
    <row r="10235" spans="16:32" x14ac:dyDescent="0.25">
      <c r="P10235">
        <v>10223</v>
      </c>
      <c r="Q10235">
        <v>453</v>
      </c>
      <c r="R10235">
        <v>14</v>
      </c>
      <c r="S10235" s="6">
        <v>45024</v>
      </c>
      <c r="T10235" s="6">
        <v>0.50347222222222221</v>
      </c>
      <c r="U10235" t="s">
        <v>43</v>
      </c>
      <c r="V10235">
        <v>5990</v>
      </c>
      <c r="W10235">
        <v>31</v>
      </c>
      <c r="X10235">
        <v>58</v>
      </c>
      <c r="Y10235">
        <v>26</v>
      </c>
      <c r="Z10235" t="s">
        <v>11</v>
      </c>
      <c r="AA10235" t="s">
        <v>47</v>
      </c>
      <c r="AB10235">
        <v>4.4000000000000004</v>
      </c>
      <c r="AC10235">
        <v>26</v>
      </c>
      <c r="AD10235" t="s">
        <v>45</v>
      </c>
      <c r="AE10235" s="6">
        <v>45014</v>
      </c>
      <c r="AF10235" t="str">
        <f>_xlfn.IFS(fact_orders[[#This Row],[delivery_time]]&lt;=40,"EARLY",fact_orders[[#This Row],[delivery_time]]&gt;=50,"LATE",TRUE,"ON TIME")</f>
        <v>LATE</v>
      </c>
    </row>
    <row r="10236" spans="16:32" x14ac:dyDescent="0.25">
      <c r="P10236">
        <v>10224</v>
      </c>
      <c r="Q10236">
        <v>64</v>
      </c>
      <c r="R10236">
        <v>20</v>
      </c>
      <c r="S10236" s="6">
        <v>45024</v>
      </c>
      <c r="T10236" s="6">
        <v>0.7319444444444444</v>
      </c>
      <c r="U10236" t="s">
        <v>43</v>
      </c>
      <c r="V10236">
        <v>5196</v>
      </c>
      <c r="W10236">
        <v>29</v>
      </c>
      <c r="X10236">
        <v>37</v>
      </c>
      <c r="Y10236">
        <v>24</v>
      </c>
      <c r="Z10236" t="s">
        <v>18</v>
      </c>
      <c r="AA10236" t="s">
        <v>48</v>
      </c>
      <c r="AB10236">
        <v>3.8</v>
      </c>
      <c r="AC10236">
        <v>24</v>
      </c>
      <c r="AD10236" t="s">
        <v>45</v>
      </c>
      <c r="AE10236" s="6">
        <v>44625</v>
      </c>
      <c r="AF10236" t="str">
        <f>_xlfn.IFS(fact_orders[[#This Row],[delivery_time]]&lt;=40,"EARLY",fact_orders[[#This Row],[delivery_time]]&gt;=50,"LATE",TRUE,"ON TIME")</f>
        <v>EARLY</v>
      </c>
    </row>
    <row r="10237" spans="16:32" x14ac:dyDescent="0.25">
      <c r="P10237">
        <v>10225</v>
      </c>
      <c r="Q10237">
        <v>258</v>
      </c>
      <c r="R10237">
        <v>8</v>
      </c>
      <c r="S10237" s="6">
        <v>45024</v>
      </c>
      <c r="T10237" s="6">
        <v>0.75277777777777777</v>
      </c>
      <c r="U10237" t="s">
        <v>43</v>
      </c>
      <c r="V10237">
        <v>4082</v>
      </c>
      <c r="W10237">
        <v>26</v>
      </c>
      <c r="X10237">
        <v>48</v>
      </c>
      <c r="Y10237">
        <v>37</v>
      </c>
      <c r="Z10237" t="s">
        <v>24</v>
      </c>
      <c r="AA10237" t="s">
        <v>44</v>
      </c>
      <c r="AB10237">
        <v>4.2</v>
      </c>
      <c r="AC10237">
        <v>37</v>
      </c>
      <c r="AD10237" t="s">
        <v>45</v>
      </c>
      <c r="AE10237" s="6">
        <v>44819</v>
      </c>
      <c r="AF10237" t="str">
        <f>_xlfn.IFS(fact_orders[[#This Row],[delivery_time]]&lt;=40,"EARLY",fact_orders[[#This Row],[delivery_time]]&gt;=50,"LATE",TRUE,"ON TIME")</f>
        <v>ON TIME</v>
      </c>
    </row>
    <row r="10238" spans="16:32" x14ac:dyDescent="0.25">
      <c r="P10238">
        <v>10226</v>
      </c>
      <c r="Q10238">
        <v>339</v>
      </c>
      <c r="R10238">
        <v>16</v>
      </c>
      <c r="S10238" s="6">
        <v>45024</v>
      </c>
      <c r="T10238" s="6">
        <v>0.7895833333333333</v>
      </c>
      <c r="U10238" t="s">
        <v>43</v>
      </c>
      <c r="V10238">
        <v>4127</v>
      </c>
      <c r="W10238">
        <v>15</v>
      </c>
      <c r="X10238">
        <v>53</v>
      </c>
      <c r="Y10238">
        <v>35</v>
      </c>
      <c r="Z10238" t="s">
        <v>13</v>
      </c>
      <c r="AA10238" t="s">
        <v>47</v>
      </c>
      <c r="AB10238">
        <v>3.4</v>
      </c>
      <c r="AC10238">
        <v>35</v>
      </c>
      <c r="AD10238" t="s">
        <v>45</v>
      </c>
      <c r="AE10238" s="6">
        <v>44900</v>
      </c>
      <c r="AF10238" t="str">
        <f>_xlfn.IFS(fact_orders[[#This Row],[delivery_time]]&lt;=40,"EARLY",fact_orders[[#This Row],[delivery_time]]&gt;=50,"LATE",TRUE,"ON TIME")</f>
        <v>LATE</v>
      </c>
    </row>
    <row r="10239" spans="16:32" x14ac:dyDescent="0.25">
      <c r="P10239">
        <v>10227</v>
      </c>
      <c r="Q10239">
        <v>180</v>
      </c>
      <c r="R10239">
        <v>3</v>
      </c>
      <c r="S10239" s="6">
        <v>45024</v>
      </c>
      <c r="T10239" s="6">
        <v>0.43194444444444446</v>
      </c>
      <c r="U10239" t="s">
        <v>43</v>
      </c>
      <c r="V10239">
        <v>3328</v>
      </c>
      <c r="W10239">
        <v>30</v>
      </c>
      <c r="X10239">
        <v>50</v>
      </c>
      <c r="Y10239">
        <v>17</v>
      </c>
      <c r="Z10239" t="s">
        <v>19</v>
      </c>
      <c r="AA10239" t="s">
        <v>44</v>
      </c>
      <c r="AB10239">
        <v>4</v>
      </c>
      <c r="AC10239">
        <v>17</v>
      </c>
      <c r="AD10239" t="s">
        <v>45</v>
      </c>
      <c r="AE10239" s="6">
        <v>44741</v>
      </c>
      <c r="AF10239" t="str">
        <f>_xlfn.IFS(fact_orders[[#This Row],[delivery_time]]&lt;=40,"EARLY",fact_orders[[#This Row],[delivery_time]]&gt;=50,"LATE",TRUE,"ON TIME")</f>
        <v>LATE</v>
      </c>
    </row>
    <row r="10240" spans="16:32" x14ac:dyDescent="0.25">
      <c r="P10240">
        <v>10228</v>
      </c>
      <c r="Q10240">
        <v>314</v>
      </c>
      <c r="R10240">
        <v>18</v>
      </c>
      <c r="S10240" s="6">
        <v>45024</v>
      </c>
      <c r="T10240" s="6">
        <v>0.56874999999999998</v>
      </c>
      <c r="U10240" t="s">
        <v>43</v>
      </c>
      <c r="V10240">
        <v>3266</v>
      </c>
      <c r="W10240">
        <v>23</v>
      </c>
      <c r="X10240">
        <v>35</v>
      </c>
      <c r="Z10240" t="s">
        <v>15</v>
      </c>
      <c r="AA10240" t="s">
        <v>46</v>
      </c>
      <c r="AB10240">
        <v>3.1</v>
      </c>
      <c r="AD10240" t="s">
        <v>45</v>
      </c>
      <c r="AE10240" s="6">
        <v>44875</v>
      </c>
      <c r="AF10240" t="str">
        <f>_xlfn.IFS(fact_orders[[#This Row],[delivery_time]]&lt;=40,"EARLY",fact_orders[[#This Row],[delivery_time]]&gt;=50,"LATE",TRUE,"ON TIME")</f>
        <v>EARLY</v>
      </c>
    </row>
    <row r="10241" spans="16:32" x14ac:dyDescent="0.25">
      <c r="P10241">
        <v>10229</v>
      </c>
      <c r="Q10241">
        <v>310</v>
      </c>
      <c r="R10241">
        <v>18</v>
      </c>
      <c r="S10241" s="6">
        <v>45024</v>
      </c>
      <c r="T10241" s="6">
        <v>0.43055555555555558</v>
      </c>
      <c r="U10241" t="s">
        <v>43</v>
      </c>
      <c r="V10241">
        <v>5216</v>
      </c>
      <c r="W10241">
        <v>18</v>
      </c>
      <c r="X10241">
        <v>50</v>
      </c>
      <c r="Z10241" t="s">
        <v>15</v>
      </c>
      <c r="AA10241" t="s">
        <v>46</v>
      </c>
      <c r="AB10241">
        <v>3.1</v>
      </c>
      <c r="AD10241" t="s">
        <v>45</v>
      </c>
      <c r="AE10241" s="6">
        <v>44871</v>
      </c>
      <c r="AF10241" t="str">
        <f>_xlfn.IFS(fact_orders[[#This Row],[delivery_time]]&lt;=40,"EARLY",fact_orders[[#This Row],[delivery_time]]&gt;=50,"LATE",TRUE,"ON TIME")</f>
        <v>LATE</v>
      </c>
    </row>
    <row r="10242" spans="16:32" x14ac:dyDescent="0.25">
      <c r="P10242">
        <v>10230</v>
      </c>
      <c r="Q10242">
        <v>30</v>
      </c>
      <c r="R10242">
        <v>12</v>
      </c>
      <c r="S10242" s="6">
        <v>45024</v>
      </c>
      <c r="T10242" s="6">
        <v>0.47291666666666665</v>
      </c>
      <c r="U10242" t="s">
        <v>43</v>
      </c>
      <c r="V10242">
        <v>5499</v>
      </c>
      <c r="W10242">
        <v>24</v>
      </c>
      <c r="X10242">
        <v>53</v>
      </c>
      <c r="Y10242">
        <v>16</v>
      </c>
      <c r="Z10242" t="s">
        <v>9</v>
      </c>
      <c r="AA10242" t="s">
        <v>44</v>
      </c>
      <c r="AB10242">
        <v>3.7</v>
      </c>
      <c r="AC10242">
        <v>16</v>
      </c>
      <c r="AD10242" t="s">
        <v>45</v>
      </c>
      <c r="AE10242" s="6">
        <v>44591</v>
      </c>
      <c r="AF10242" t="str">
        <f>_xlfn.IFS(fact_orders[[#This Row],[delivery_time]]&lt;=40,"EARLY",fact_orders[[#This Row],[delivery_time]]&gt;=50,"LATE",TRUE,"ON TIME")</f>
        <v>LATE</v>
      </c>
    </row>
    <row r="10243" spans="16:32" x14ac:dyDescent="0.25">
      <c r="P10243">
        <v>10231</v>
      </c>
      <c r="Q10243">
        <v>495</v>
      </c>
      <c r="R10243">
        <v>5</v>
      </c>
      <c r="S10243" s="6">
        <v>45024</v>
      </c>
      <c r="T10243" s="6">
        <v>0.44374999999999998</v>
      </c>
      <c r="U10243" t="s">
        <v>43</v>
      </c>
      <c r="V10243">
        <v>3204</v>
      </c>
      <c r="W10243">
        <v>39</v>
      </c>
      <c r="X10243">
        <v>59</v>
      </c>
      <c r="Y10243">
        <v>29</v>
      </c>
      <c r="Z10243" t="s">
        <v>21</v>
      </c>
      <c r="AA10243" t="s">
        <v>46</v>
      </c>
      <c r="AB10243">
        <v>3</v>
      </c>
      <c r="AC10243">
        <v>29</v>
      </c>
      <c r="AD10243" t="s">
        <v>45</v>
      </c>
      <c r="AE10243" s="6">
        <v>45056</v>
      </c>
      <c r="AF10243" t="str">
        <f>_xlfn.IFS(fact_orders[[#This Row],[delivery_time]]&lt;=40,"EARLY",fact_orders[[#This Row],[delivery_time]]&gt;=50,"LATE",TRUE,"ON TIME")</f>
        <v>LATE</v>
      </c>
    </row>
    <row r="10244" spans="16:32" x14ac:dyDescent="0.25">
      <c r="P10244">
        <v>10232</v>
      </c>
      <c r="Q10244">
        <v>127</v>
      </c>
      <c r="R10244">
        <v>6</v>
      </c>
      <c r="S10244" s="6">
        <v>45024</v>
      </c>
      <c r="T10244" s="6">
        <v>0.68888888888888888</v>
      </c>
      <c r="U10244" t="s">
        <v>43</v>
      </c>
      <c r="V10244">
        <v>4381</v>
      </c>
      <c r="W10244">
        <v>24</v>
      </c>
      <c r="X10244">
        <v>47</v>
      </c>
      <c r="Z10244" t="s">
        <v>22</v>
      </c>
      <c r="AA10244" t="s">
        <v>47</v>
      </c>
      <c r="AB10244">
        <v>3.4</v>
      </c>
      <c r="AD10244" t="s">
        <v>45</v>
      </c>
      <c r="AE10244" s="6">
        <v>44688</v>
      </c>
      <c r="AF10244" t="str">
        <f>_xlfn.IFS(fact_orders[[#This Row],[delivery_time]]&lt;=40,"EARLY",fact_orders[[#This Row],[delivery_time]]&gt;=50,"LATE",TRUE,"ON TIME")</f>
        <v>ON TIME</v>
      </c>
    </row>
    <row r="10245" spans="16:32" x14ac:dyDescent="0.25">
      <c r="P10245">
        <v>10233</v>
      </c>
      <c r="Q10245">
        <v>375</v>
      </c>
      <c r="R10245">
        <v>19</v>
      </c>
      <c r="S10245" s="6">
        <v>45024</v>
      </c>
      <c r="T10245" s="6">
        <v>0.77708333333333335</v>
      </c>
      <c r="U10245" t="s">
        <v>43</v>
      </c>
      <c r="V10245">
        <v>2427</v>
      </c>
      <c r="W10245">
        <v>24</v>
      </c>
      <c r="X10245">
        <v>47</v>
      </c>
      <c r="Y10245">
        <v>36</v>
      </c>
      <c r="Z10245" t="s">
        <v>16</v>
      </c>
      <c r="AA10245" t="s">
        <v>49</v>
      </c>
      <c r="AB10245">
        <v>4.5</v>
      </c>
      <c r="AC10245">
        <v>36</v>
      </c>
      <c r="AD10245" t="s">
        <v>45</v>
      </c>
      <c r="AE10245" s="6">
        <v>44936</v>
      </c>
      <c r="AF10245" t="str">
        <f>_xlfn.IFS(fact_orders[[#This Row],[delivery_time]]&lt;=40,"EARLY",fact_orders[[#This Row],[delivery_time]]&gt;=50,"LATE",TRUE,"ON TIME")</f>
        <v>ON TIME</v>
      </c>
    </row>
    <row r="10246" spans="16:32" x14ac:dyDescent="0.25">
      <c r="P10246">
        <v>10234</v>
      </c>
      <c r="Q10246">
        <v>440</v>
      </c>
      <c r="R10246">
        <v>17</v>
      </c>
      <c r="S10246" s="6">
        <v>45024</v>
      </c>
      <c r="T10246" s="6">
        <v>0.7993055555555556</v>
      </c>
      <c r="U10246" t="s">
        <v>43</v>
      </c>
      <c r="V10246">
        <v>5941</v>
      </c>
      <c r="W10246">
        <v>37</v>
      </c>
      <c r="X10246">
        <v>36</v>
      </c>
      <c r="Y10246">
        <v>45</v>
      </c>
      <c r="Z10246" t="s">
        <v>14</v>
      </c>
      <c r="AA10246" t="s">
        <v>48</v>
      </c>
      <c r="AB10246">
        <v>4</v>
      </c>
      <c r="AC10246">
        <v>45</v>
      </c>
      <c r="AD10246" t="s">
        <v>45</v>
      </c>
      <c r="AE10246" s="6">
        <v>45001</v>
      </c>
      <c r="AF10246" t="str">
        <f>_xlfn.IFS(fact_orders[[#This Row],[delivery_time]]&lt;=40,"EARLY",fact_orders[[#This Row],[delivery_time]]&gt;=50,"LATE",TRUE,"ON TIME")</f>
        <v>EARLY</v>
      </c>
    </row>
    <row r="10247" spans="16:32" x14ac:dyDescent="0.25">
      <c r="P10247">
        <v>10235</v>
      </c>
      <c r="Q10247">
        <v>366</v>
      </c>
      <c r="R10247">
        <v>13</v>
      </c>
      <c r="S10247" s="6">
        <v>45024</v>
      </c>
      <c r="T10247" s="6">
        <v>0.63749999999999996</v>
      </c>
      <c r="U10247" t="s">
        <v>43</v>
      </c>
      <c r="V10247">
        <v>2620</v>
      </c>
      <c r="W10247">
        <v>36</v>
      </c>
      <c r="X10247">
        <v>42</v>
      </c>
      <c r="Y10247">
        <v>7</v>
      </c>
      <c r="Z10247" t="s">
        <v>10</v>
      </c>
      <c r="AA10247" t="s">
        <v>46</v>
      </c>
      <c r="AB10247">
        <v>3.3</v>
      </c>
      <c r="AC10247">
        <v>7</v>
      </c>
      <c r="AD10247" t="s">
        <v>45</v>
      </c>
      <c r="AE10247" s="6">
        <v>44927</v>
      </c>
      <c r="AF10247" t="str">
        <f>_xlfn.IFS(fact_orders[[#This Row],[delivery_time]]&lt;=40,"EARLY",fact_orders[[#This Row],[delivery_time]]&gt;=50,"LATE",TRUE,"ON TIME")</f>
        <v>ON TIME</v>
      </c>
    </row>
    <row r="10248" spans="16:32" x14ac:dyDescent="0.25">
      <c r="P10248">
        <v>10236</v>
      </c>
      <c r="Q10248">
        <v>490</v>
      </c>
      <c r="R10248">
        <v>3</v>
      </c>
      <c r="S10248" s="6">
        <v>45024</v>
      </c>
      <c r="T10248" s="6">
        <v>0.5180555555555556</v>
      </c>
      <c r="U10248" t="s">
        <v>43</v>
      </c>
      <c r="V10248">
        <v>2902</v>
      </c>
      <c r="W10248">
        <v>37</v>
      </c>
      <c r="X10248">
        <v>40</v>
      </c>
      <c r="Y10248">
        <v>41</v>
      </c>
      <c r="Z10248" t="s">
        <v>19</v>
      </c>
      <c r="AA10248" t="s">
        <v>44</v>
      </c>
      <c r="AB10248">
        <v>4</v>
      </c>
      <c r="AC10248">
        <v>41</v>
      </c>
      <c r="AD10248" t="s">
        <v>45</v>
      </c>
      <c r="AE10248" s="6">
        <v>45051</v>
      </c>
      <c r="AF10248" t="str">
        <f>_xlfn.IFS(fact_orders[[#This Row],[delivery_time]]&lt;=40,"EARLY",fact_orders[[#This Row],[delivery_time]]&gt;=50,"LATE",TRUE,"ON TIME")</f>
        <v>EARLY</v>
      </c>
    </row>
    <row r="10249" spans="16:32" x14ac:dyDescent="0.25">
      <c r="P10249">
        <v>10237</v>
      </c>
      <c r="Q10249">
        <v>219</v>
      </c>
      <c r="R10249">
        <v>15</v>
      </c>
      <c r="S10249" s="6">
        <v>45024</v>
      </c>
      <c r="T10249" s="6">
        <v>0.46527777777777779</v>
      </c>
      <c r="U10249" t="s">
        <v>43</v>
      </c>
      <c r="V10249">
        <v>3284</v>
      </c>
      <c r="W10249">
        <v>34</v>
      </c>
      <c r="X10249">
        <v>53</v>
      </c>
      <c r="Y10249">
        <v>37</v>
      </c>
      <c r="Z10249" t="s">
        <v>12</v>
      </c>
      <c r="AA10249" t="s">
        <v>48</v>
      </c>
      <c r="AB10249">
        <v>3.8</v>
      </c>
      <c r="AC10249">
        <v>37</v>
      </c>
      <c r="AD10249" t="s">
        <v>45</v>
      </c>
      <c r="AE10249" s="6">
        <v>44780</v>
      </c>
      <c r="AF10249" t="str">
        <f>_xlfn.IFS(fact_orders[[#This Row],[delivery_time]]&lt;=40,"EARLY",fact_orders[[#This Row],[delivery_time]]&gt;=50,"LATE",TRUE,"ON TIME")</f>
        <v>LATE</v>
      </c>
    </row>
    <row r="10250" spans="16:32" x14ac:dyDescent="0.25">
      <c r="P10250">
        <v>10238</v>
      </c>
      <c r="Q10250">
        <v>261</v>
      </c>
      <c r="R10250">
        <v>5</v>
      </c>
      <c r="S10250" s="6">
        <v>45024</v>
      </c>
      <c r="T10250" s="6">
        <v>0.85277777777777775</v>
      </c>
      <c r="U10250" t="s">
        <v>43</v>
      </c>
      <c r="V10250">
        <v>3434</v>
      </c>
      <c r="W10250">
        <v>39</v>
      </c>
      <c r="X10250">
        <v>33</v>
      </c>
      <c r="Y10250">
        <v>7</v>
      </c>
      <c r="Z10250" t="s">
        <v>21</v>
      </c>
      <c r="AA10250" t="s">
        <v>46</v>
      </c>
      <c r="AB10250">
        <v>3</v>
      </c>
      <c r="AC10250">
        <v>7</v>
      </c>
      <c r="AD10250" t="s">
        <v>45</v>
      </c>
      <c r="AE10250" s="6">
        <v>44822</v>
      </c>
      <c r="AF10250" t="str">
        <f>_xlfn.IFS(fact_orders[[#This Row],[delivery_time]]&lt;=40,"EARLY",fact_orders[[#This Row],[delivery_time]]&gt;=50,"LATE",TRUE,"ON TIME")</f>
        <v>EARLY</v>
      </c>
    </row>
    <row r="10251" spans="16:32" x14ac:dyDescent="0.25">
      <c r="P10251">
        <v>10239</v>
      </c>
      <c r="Q10251">
        <v>354</v>
      </c>
      <c r="R10251">
        <v>15</v>
      </c>
      <c r="S10251" s="6">
        <v>45024</v>
      </c>
      <c r="T10251" s="6">
        <v>0.7729166666666667</v>
      </c>
      <c r="U10251" t="s">
        <v>43</v>
      </c>
      <c r="V10251">
        <v>2482</v>
      </c>
      <c r="W10251">
        <v>36</v>
      </c>
      <c r="X10251">
        <v>47</v>
      </c>
      <c r="Y10251">
        <v>42</v>
      </c>
      <c r="Z10251" t="s">
        <v>12</v>
      </c>
      <c r="AA10251" t="s">
        <v>48</v>
      </c>
      <c r="AB10251">
        <v>3.8</v>
      </c>
      <c r="AC10251">
        <v>42</v>
      </c>
      <c r="AD10251" t="s">
        <v>45</v>
      </c>
      <c r="AE10251" s="6">
        <v>44915</v>
      </c>
      <c r="AF10251" t="str">
        <f>_xlfn.IFS(fact_orders[[#This Row],[delivery_time]]&lt;=40,"EARLY",fact_orders[[#This Row],[delivery_time]]&gt;=50,"LATE",TRUE,"ON TIME")</f>
        <v>ON TIME</v>
      </c>
    </row>
    <row r="10252" spans="16:32" x14ac:dyDescent="0.25">
      <c r="P10252">
        <v>10240</v>
      </c>
      <c r="Q10252">
        <v>472</v>
      </c>
      <c r="R10252">
        <v>2</v>
      </c>
      <c r="S10252" s="6">
        <v>45024</v>
      </c>
      <c r="T10252" s="6">
        <v>0.49305555555555558</v>
      </c>
      <c r="U10252" t="s">
        <v>43</v>
      </c>
      <c r="V10252">
        <v>3453</v>
      </c>
      <c r="W10252">
        <v>32</v>
      </c>
      <c r="X10252">
        <v>53</v>
      </c>
      <c r="Y10252">
        <v>20</v>
      </c>
      <c r="Z10252" t="s">
        <v>17</v>
      </c>
      <c r="AA10252" t="s">
        <v>46</v>
      </c>
      <c r="AB10252">
        <v>4.7</v>
      </c>
      <c r="AC10252">
        <v>20</v>
      </c>
      <c r="AD10252" t="s">
        <v>45</v>
      </c>
      <c r="AE10252" s="6">
        <v>45033</v>
      </c>
      <c r="AF10252" t="str">
        <f>_xlfn.IFS(fact_orders[[#This Row],[delivery_time]]&lt;=40,"EARLY",fact_orders[[#This Row],[delivery_time]]&gt;=50,"LATE",TRUE,"ON TIME")</f>
        <v>LATE</v>
      </c>
    </row>
    <row r="10253" spans="16:32" x14ac:dyDescent="0.25">
      <c r="P10253">
        <v>10241</v>
      </c>
      <c r="Q10253">
        <v>167</v>
      </c>
      <c r="R10253">
        <v>8</v>
      </c>
      <c r="S10253" s="6">
        <v>45025</v>
      </c>
      <c r="T10253" s="6">
        <v>0.89930555555555558</v>
      </c>
      <c r="U10253" t="s">
        <v>43</v>
      </c>
      <c r="V10253">
        <v>4870</v>
      </c>
      <c r="W10253">
        <v>39</v>
      </c>
      <c r="X10253">
        <v>30</v>
      </c>
      <c r="Y10253">
        <v>21</v>
      </c>
      <c r="Z10253" t="s">
        <v>24</v>
      </c>
      <c r="AA10253" t="s">
        <v>44</v>
      </c>
      <c r="AB10253">
        <v>4.2</v>
      </c>
      <c r="AC10253">
        <v>21</v>
      </c>
      <c r="AD10253" t="s">
        <v>45</v>
      </c>
      <c r="AE10253" s="6">
        <v>44728</v>
      </c>
      <c r="AF10253" t="str">
        <f>_xlfn.IFS(fact_orders[[#This Row],[delivery_time]]&lt;=40,"EARLY",fact_orders[[#This Row],[delivery_time]]&gt;=50,"LATE",TRUE,"ON TIME")</f>
        <v>EARLY</v>
      </c>
    </row>
    <row r="10254" spans="16:32" x14ac:dyDescent="0.25">
      <c r="P10254">
        <v>10242</v>
      </c>
      <c r="Q10254">
        <v>50</v>
      </c>
      <c r="R10254">
        <v>18</v>
      </c>
      <c r="S10254" s="6">
        <v>45025</v>
      </c>
      <c r="T10254" s="6">
        <v>0.79791666666666672</v>
      </c>
      <c r="U10254" t="s">
        <v>43</v>
      </c>
      <c r="V10254">
        <v>5401</v>
      </c>
      <c r="W10254">
        <v>20</v>
      </c>
      <c r="X10254">
        <v>36</v>
      </c>
      <c r="Z10254" t="s">
        <v>15</v>
      </c>
      <c r="AA10254" t="s">
        <v>46</v>
      </c>
      <c r="AB10254">
        <v>3.1</v>
      </c>
      <c r="AD10254" t="s">
        <v>45</v>
      </c>
      <c r="AE10254" s="6">
        <v>44611</v>
      </c>
      <c r="AF10254" t="str">
        <f>_xlfn.IFS(fact_orders[[#This Row],[delivery_time]]&lt;=40,"EARLY",fact_orders[[#This Row],[delivery_time]]&gt;=50,"LATE",TRUE,"ON TIME")</f>
        <v>EARLY</v>
      </c>
    </row>
    <row r="10255" spans="16:32" x14ac:dyDescent="0.25">
      <c r="P10255">
        <v>10243</v>
      </c>
      <c r="Q10255">
        <v>458</v>
      </c>
      <c r="R10255">
        <v>13</v>
      </c>
      <c r="S10255" s="6">
        <v>45025</v>
      </c>
      <c r="T10255" s="6">
        <v>0.81180555555555556</v>
      </c>
      <c r="U10255" t="s">
        <v>43</v>
      </c>
      <c r="V10255">
        <v>3754</v>
      </c>
      <c r="W10255">
        <v>26</v>
      </c>
      <c r="X10255">
        <v>41</v>
      </c>
      <c r="Y10255">
        <v>24</v>
      </c>
      <c r="Z10255" t="s">
        <v>10</v>
      </c>
      <c r="AA10255" t="s">
        <v>46</v>
      </c>
      <c r="AB10255">
        <v>3.3</v>
      </c>
      <c r="AC10255">
        <v>24</v>
      </c>
      <c r="AD10255" t="s">
        <v>45</v>
      </c>
      <c r="AE10255" s="6">
        <v>45019</v>
      </c>
      <c r="AF10255" t="str">
        <f>_xlfn.IFS(fact_orders[[#This Row],[delivery_time]]&lt;=40,"EARLY",fact_orders[[#This Row],[delivery_time]]&gt;=50,"LATE",TRUE,"ON TIME")</f>
        <v>ON TIME</v>
      </c>
    </row>
    <row r="10256" spans="16:32" x14ac:dyDescent="0.25">
      <c r="P10256">
        <v>10244</v>
      </c>
      <c r="Q10256">
        <v>481</v>
      </c>
      <c r="R10256">
        <v>11</v>
      </c>
      <c r="S10256" s="6">
        <v>45025</v>
      </c>
      <c r="T10256" s="6">
        <v>0.49791666666666667</v>
      </c>
      <c r="U10256" t="s">
        <v>43</v>
      </c>
      <c r="V10256">
        <v>5957</v>
      </c>
      <c r="W10256">
        <v>16</v>
      </c>
      <c r="X10256">
        <v>30</v>
      </c>
      <c r="Y10256">
        <v>19</v>
      </c>
      <c r="Z10256" t="s">
        <v>8</v>
      </c>
      <c r="AA10256" t="s">
        <v>48</v>
      </c>
      <c r="AB10256">
        <v>3.3</v>
      </c>
      <c r="AC10256">
        <v>19</v>
      </c>
      <c r="AD10256" t="s">
        <v>45</v>
      </c>
      <c r="AE10256" s="6">
        <v>45042</v>
      </c>
      <c r="AF10256" t="str">
        <f>_xlfn.IFS(fact_orders[[#This Row],[delivery_time]]&lt;=40,"EARLY",fact_orders[[#This Row],[delivery_time]]&gt;=50,"LATE",TRUE,"ON TIME")</f>
        <v>EARLY</v>
      </c>
    </row>
    <row r="10257" spans="16:32" x14ac:dyDescent="0.25">
      <c r="P10257">
        <v>10245</v>
      </c>
      <c r="Q10257">
        <v>443</v>
      </c>
      <c r="R10257">
        <v>1</v>
      </c>
      <c r="S10257" s="6">
        <v>45025</v>
      </c>
      <c r="T10257" s="6">
        <v>0.76875000000000004</v>
      </c>
      <c r="U10257" t="s">
        <v>43</v>
      </c>
      <c r="V10257">
        <v>3038</v>
      </c>
      <c r="W10257">
        <v>30</v>
      </c>
      <c r="X10257">
        <v>45</v>
      </c>
      <c r="Y10257">
        <v>38</v>
      </c>
      <c r="Z10257" t="s">
        <v>6</v>
      </c>
      <c r="AA10257" t="s">
        <v>48</v>
      </c>
      <c r="AB10257">
        <v>3</v>
      </c>
      <c r="AC10257">
        <v>38</v>
      </c>
      <c r="AD10257" t="s">
        <v>45</v>
      </c>
      <c r="AE10257" s="6">
        <v>45004</v>
      </c>
      <c r="AF10257" t="str">
        <f>_xlfn.IFS(fact_orders[[#This Row],[delivery_time]]&lt;=40,"EARLY",fact_orders[[#This Row],[delivery_time]]&gt;=50,"LATE",TRUE,"ON TIME")</f>
        <v>ON TIME</v>
      </c>
    </row>
    <row r="10258" spans="16:32" x14ac:dyDescent="0.25">
      <c r="P10258">
        <v>10246</v>
      </c>
      <c r="Q10258">
        <v>32</v>
      </c>
      <c r="R10258">
        <v>7</v>
      </c>
      <c r="S10258" s="6">
        <v>45025</v>
      </c>
      <c r="T10258" s="6">
        <v>0.44930555555555557</v>
      </c>
      <c r="U10258" t="s">
        <v>43</v>
      </c>
      <c r="V10258">
        <v>3608</v>
      </c>
      <c r="W10258">
        <v>39</v>
      </c>
      <c r="X10258">
        <v>43</v>
      </c>
      <c r="Z10258" t="s">
        <v>23</v>
      </c>
      <c r="AA10258" t="s">
        <v>44</v>
      </c>
      <c r="AB10258">
        <v>3.4</v>
      </c>
      <c r="AD10258" t="s">
        <v>45</v>
      </c>
      <c r="AE10258" s="6">
        <v>44593</v>
      </c>
      <c r="AF10258" t="str">
        <f>_xlfn.IFS(fact_orders[[#This Row],[delivery_time]]&lt;=40,"EARLY",fact_orders[[#This Row],[delivery_time]]&gt;=50,"LATE",TRUE,"ON TIME")</f>
        <v>ON TIME</v>
      </c>
    </row>
    <row r="10259" spans="16:32" x14ac:dyDescent="0.25">
      <c r="P10259">
        <v>10247</v>
      </c>
      <c r="Q10259">
        <v>254</v>
      </c>
      <c r="R10259">
        <v>10</v>
      </c>
      <c r="S10259" s="6">
        <v>45025</v>
      </c>
      <c r="T10259" s="6">
        <v>0.83680555555555558</v>
      </c>
      <c r="U10259" t="s">
        <v>43</v>
      </c>
      <c r="V10259">
        <v>3313</v>
      </c>
      <c r="W10259">
        <v>32</v>
      </c>
      <c r="X10259">
        <v>40</v>
      </c>
      <c r="Z10259" t="s">
        <v>7</v>
      </c>
      <c r="AA10259" t="s">
        <v>46</v>
      </c>
      <c r="AB10259">
        <v>4.5</v>
      </c>
      <c r="AD10259" t="s">
        <v>45</v>
      </c>
      <c r="AE10259" s="6">
        <v>44815</v>
      </c>
      <c r="AF10259" t="str">
        <f>_xlfn.IFS(fact_orders[[#This Row],[delivery_time]]&lt;=40,"EARLY",fact_orders[[#This Row],[delivery_time]]&gt;=50,"LATE",TRUE,"ON TIME")</f>
        <v>EARLY</v>
      </c>
    </row>
    <row r="10260" spans="16:32" x14ac:dyDescent="0.25">
      <c r="P10260">
        <v>10248</v>
      </c>
      <c r="Q10260">
        <v>328</v>
      </c>
      <c r="R10260">
        <v>4</v>
      </c>
      <c r="S10260" s="6">
        <v>45025</v>
      </c>
      <c r="T10260" s="6">
        <v>0.47916666666666669</v>
      </c>
      <c r="U10260" t="s">
        <v>43</v>
      </c>
      <c r="V10260">
        <v>4900</v>
      </c>
      <c r="W10260">
        <v>27</v>
      </c>
      <c r="X10260">
        <v>43</v>
      </c>
      <c r="Y10260">
        <v>44</v>
      </c>
      <c r="Z10260" t="s">
        <v>20</v>
      </c>
      <c r="AA10260" t="s">
        <v>46</v>
      </c>
      <c r="AB10260">
        <v>3.7</v>
      </c>
      <c r="AC10260">
        <v>44</v>
      </c>
      <c r="AD10260" t="s">
        <v>45</v>
      </c>
      <c r="AE10260" s="6">
        <v>44889</v>
      </c>
      <c r="AF10260" t="str">
        <f>_xlfn.IFS(fact_orders[[#This Row],[delivery_time]]&lt;=40,"EARLY",fact_orders[[#This Row],[delivery_time]]&gt;=50,"LATE",TRUE,"ON TIME")</f>
        <v>ON TIME</v>
      </c>
    </row>
    <row r="10261" spans="16:32" x14ac:dyDescent="0.25">
      <c r="P10261">
        <v>10249</v>
      </c>
      <c r="Q10261">
        <v>78</v>
      </c>
      <c r="R10261">
        <v>20</v>
      </c>
      <c r="S10261" s="6">
        <v>45025</v>
      </c>
      <c r="T10261" s="6">
        <v>0.89166666666666672</v>
      </c>
      <c r="U10261" t="s">
        <v>43</v>
      </c>
      <c r="V10261">
        <v>5291</v>
      </c>
      <c r="W10261">
        <v>29</v>
      </c>
      <c r="X10261">
        <v>52</v>
      </c>
      <c r="Y10261">
        <v>32</v>
      </c>
      <c r="Z10261" t="s">
        <v>18</v>
      </c>
      <c r="AA10261" t="s">
        <v>48</v>
      </c>
      <c r="AB10261">
        <v>3.8</v>
      </c>
      <c r="AC10261">
        <v>32</v>
      </c>
      <c r="AD10261" t="s">
        <v>45</v>
      </c>
      <c r="AE10261" s="6">
        <v>44639</v>
      </c>
      <c r="AF10261" t="str">
        <f>_xlfn.IFS(fact_orders[[#This Row],[delivery_time]]&lt;=40,"EARLY",fact_orders[[#This Row],[delivery_time]]&gt;=50,"LATE",TRUE,"ON TIME")</f>
        <v>LATE</v>
      </c>
    </row>
    <row r="10262" spans="16:32" x14ac:dyDescent="0.25">
      <c r="P10262">
        <v>10250</v>
      </c>
      <c r="Q10262">
        <v>406</v>
      </c>
      <c r="R10262">
        <v>15</v>
      </c>
      <c r="S10262" s="6">
        <v>45025</v>
      </c>
      <c r="T10262" s="6">
        <v>0.65972222222222221</v>
      </c>
      <c r="U10262" t="s">
        <v>43</v>
      </c>
      <c r="V10262">
        <v>5777</v>
      </c>
      <c r="W10262">
        <v>20</v>
      </c>
      <c r="X10262">
        <v>41</v>
      </c>
      <c r="Y10262">
        <v>46</v>
      </c>
      <c r="Z10262" t="s">
        <v>12</v>
      </c>
      <c r="AA10262" t="s">
        <v>48</v>
      </c>
      <c r="AB10262">
        <v>3.8</v>
      </c>
      <c r="AC10262">
        <v>46</v>
      </c>
      <c r="AD10262" t="s">
        <v>45</v>
      </c>
      <c r="AE10262" s="6">
        <v>44967</v>
      </c>
      <c r="AF10262" t="str">
        <f>_xlfn.IFS(fact_orders[[#This Row],[delivery_time]]&lt;=40,"EARLY",fact_orders[[#This Row],[delivery_time]]&gt;=50,"LATE",TRUE,"ON TIME")</f>
        <v>ON TIME</v>
      </c>
    </row>
    <row r="10263" spans="16:32" x14ac:dyDescent="0.25">
      <c r="P10263">
        <v>10251</v>
      </c>
      <c r="Q10263">
        <v>75</v>
      </c>
      <c r="R10263">
        <v>1</v>
      </c>
      <c r="S10263" s="6">
        <v>45025</v>
      </c>
      <c r="T10263" s="6">
        <v>0.88958333333333328</v>
      </c>
      <c r="U10263" t="s">
        <v>43</v>
      </c>
      <c r="V10263">
        <v>5404</v>
      </c>
      <c r="W10263">
        <v>23</v>
      </c>
      <c r="X10263">
        <v>55</v>
      </c>
      <c r="Y10263">
        <v>23</v>
      </c>
      <c r="Z10263" t="s">
        <v>6</v>
      </c>
      <c r="AA10263" t="s">
        <v>48</v>
      </c>
      <c r="AB10263">
        <v>3</v>
      </c>
      <c r="AC10263">
        <v>23</v>
      </c>
      <c r="AD10263" t="s">
        <v>45</v>
      </c>
      <c r="AE10263" s="6">
        <v>44636</v>
      </c>
      <c r="AF10263" t="str">
        <f>_xlfn.IFS(fact_orders[[#This Row],[delivery_time]]&lt;=40,"EARLY",fact_orders[[#This Row],[delivery_time]]&gt;=50,"LATE",TRUE,"ON TIME")</f>
        <v>LATE</v>
      </c>
    </row>
    <row r="10264" spans="16:32" x14ac:dyDescent="0.25">
      <c r="P10264">
        <v>10252</v>
      </c>
      <c r="Q10264">
        <v>370</v>
      </c>
      <c r="R10264">
        <v>4</v>
      </c>
      <c r="S10264" s="6">
        <v>45025</v>
      </c>
      <c r="T10264" s="6">
        <v>0.62708333333333333</v>
      </c>
      <c r="U10264" t="s">
        <v>43</v>
      </c>
      <c r="V10264">
        <v>4091</v>
      </c>
      <c r="W10264">
        <v>23</v>
      </c>
      <c r="X10264">
        <v>57</v>
      </c>
      <c r="Y10264">
        <v>47</v>
      </c>
      <c r="Z10264" t="s">
        <v>20</v>
      </c>
      <c r="AA10264" t="s">
        <v>46</v>
      </c>
      <c r="AB10264">
        <v>3.7</v>
      </c>
      <c r="AC10264">
        <v>47</v>
      </c>
      <c r="AD10264" t="s">
        <v>45</v>
      </c>
      <c r="AE10264" s="6">
        <v>44931</v>
      </c>
      <c r="AF10264" t="str">
        <f>_xlfn.IFS(fact_orders[[#This Row],[delivery_time]]&lt;=40,"EARLY",fact_orders[[#This Row],[delivery_time]]&gt;=50,"LATE",TRUE,"ON TIME")</f>
        <v>LATE</v>
      </c>
    </row>
    <row r="10265" spans="16:32" x14ac:dyDescent="0.25">
      <c r="P10265">
        <v>10253</v>
      </c>
      <c r="Q10265">
        <v>422</v>
      </c>
      <c r="R10265">
        <v>17</v>
      </c>
      <c r="S10265" s="6">
        <v>45025</v>
      </c>
      <c r="T10265" s="6">
        <v>0.76111111111111107</v>
      </c>
      <c r="U10265" t="s">
        <v>43</v>
      </c>
      <c r="V10265">
        <v>5036</v>
      </c>
      <c r="W10265">
        <v>27</v>
      </c>
      <c r="X10265">
        <v>55</v>
      </c>
      <c r="Y10265">
        <v>18</v>
      </c>
      <c r="Z10265" t="s">
        <v>14</v>
      </c>
      <c r="AA10265" t="s">
        <v>48</v>
      </c>
      <c r="AB10265">
        <v>4</v>
      </c>
      <c r="AC10265">
        <v>18</v>
      </c>
      <c r="AD10265" t="s">
        <v>45</v>
      </c>
      <c r="AE10265" s="6">
        <v>44983</v>
      </c>
      <c r="AF10265" t="str">
        <f>_xlfn.IFS(fact_orders[[#This Row],[delivery_time]]&lt;=40,"EARLY",fact_orders[[#This Row],[delivery_time]]&gt;=50,"LATE",TRUE,"ON TIME")</f>
        <v>LATE</v>
      </c>
    </row>
    <row r="10266" spans="16:32" x14ac:dyDescent="0.25">
      <c r="P10266">
        <v>10254</v>
      </c>
      <c r="Q10266">
        <v>392</v>
      </c>
      <c r="R10266">
        <v>15</v>
      </c>
      <c r="S10266" s="6">
        <v>45025</v>
      </c>
      <c r="T10266" s="6">
        <v>0.77222222222222225</v>
      </c>
      <c r="U10266" t="s">
        <v>43</v>
      </c>
      <c r="V10266">
        <v>3968</v>
      </c>
      <c r="W10266">
        <v>24</v>
      </c>
      <c r="X10266">
        <v>43</v>
      </c>
      <c r="Y10266">
        <v>44</v>
      </c>
      <c r="Z10266" t="s">
        <v>12</v>
      </c>
      <c r="AA10266" t="s">
        <v>48</v>
      </c>
      <c r="AB10266">
        <v>3.8</v>
      </c>
      <c r="AC10266">
        <v>44</v>
      </c>
      <c r="AD10266" t="s">
        <v>45</v>
      </c>
      <c r="AE10266" s="6">
        <v>44953</v>
      </c>
      <c r="AF10266" t="str">
        <f>_xlfn.IFS(fact_orders[[#This Row],[delivery_time]]&lt;=40,"EARLY",fact_orders[[#This Row],[delivery_time]]&gt;=50,"LATE",TRUE,"ON TIME")</f>
        <v>ON TIME</v>
      </c>
    </row>
    <row r="10267" spans="16:32" x14ac:dyDescent="0.25">
      <c r="P10267">
        <v>10255</v>
      </c>
      <c r="Q10267">
        <v>35</v>
      </c>
      <c r="R10267">
        <v>2</v>
      </c>
      <c r="S10267" s="6">
        <v>45025</v>
      </c>
      <c r="T10267" s="6">
        <v>0.62708333333333333</v>
      </c>
      <c r="U10267" t="s">
        <v>43</v>
      </c>
      <c r="V10267">
        <v>4932</v>
      </c>
      <c r="W10267">
        <v>16</v>
      </c>
      <c r="X10267">
        <v>40</v>
      </c>
      <c r="Y10267">
        <v>37</v>
      </c>
      <c r="Z10267" t="s">
        <v>17</v>
      </c>
      <c r="AA10267" t="s">
        <v>46</v>
      </c>
      <c r="AB10267">
        <v>4.7</v>
      </c>
      <c r="AC10267">
        <v>37</v>
      </c>
      <c r="AD10267" t="s">
        <v>45</v>
      </c>
      <c r="AE10267" s="6">
        <v>44596</v>
      </c>
      <c r="AF10267" t="str">
        <f>_xlfn.IFS(fact_orders[[#This Row],[delivery_time]]&lt;=40,"EARLY",fact_orders[[#This Row],[delivery_time]]&gt;=50,"LATE",TRUE,"ON TIME")</f>
        <v>EARLY</v>
      </c>
    </row>
    <row r="10268" spans="16:32" x14ac:dyDescent="0.25">
      <c r="P10268">
        <v>10256</v>
      </c>
      <c r="Q10268">
        <v>163</v>
      </c>
      <c r="R10268">
        <v>6</v>
      </c>
      <c r="S10268" s="6">
        <v>45025</v>
      </c>
      <c r="T10268" s="6">
        <v>0.77083333333333337</v>
      </c>
      <c r="U10268" t="s">
        <v>43</v>
      </c>
      <c r="V10268">
        <v>5872</v>
      </c>
      <c r="W10268">
        <v>26</v>
      </c>
      <c r="X10268">
        <v>38</v>
      </c>
      <c r="Y10268">
        <v>33</v>
      </c>
      <c r="Z10268" t="s">
        <v>22</v>
      </c>
      <c r="AA10268" t="s">
        <v>47</v>
      </c>
      <c r="AB10268">
        <v>3.4</v>
      </c>
      <c r="AC10268">
        <v>33</v>
      </c>
      <c r="AD10268" t="s">
        <v>45</v>
      </c>
      <c r="AE10268" s="6">
        <v>44724</v>
      </c>
      <c r="AF10268" t="str">
        <f>_xlfn.IFS(fact_orders[[#This Row],[delivery_time]]&lt;=40,"EARLY",fact_orders[[#This Row],[delivery_time]]&gt;=50,"LATE",TRUE,"ON TIME")</f>
        <v>EARLY</v>
      </c>
    </row>
    <row r="10269" spans="16:32" x14ac:dyDescent="0.25">
      <c r="P10269">
        <v>10257</v>
      </c>
      <c r="Q10269">
        <v>464</v>
      </c>
      <c r="R10269">
        <v>20</v>
      </c>
      <c r="S10269" s="6">
        <v>45025</v>
      </c>
      <c r="T10269" s="6">
        <v>0.53402777777777777</v>
      </c>
      <c r="U10269" t="s">
        <v>43</v>
      </c>
      <c r="V10269">
        <v>4701</v>
      </c>
      <c r="W10269">
        <v>17</v>
      </c>
      <c r="X10269">
        <v>50</v>
      </c>
      <c r="Z10269" t="s">
        <v>18</v>
      </c>
      <c r="AA10269" t="s">
        <v>48</v>
      </c>
      <c r="AB10269">
        <v>3.8</v>
      </c>
      <c r="AD10269" t="s">
        <v>45</v>
      </c>
      <c r="AE10269" s="6">
        <v>45025</v>
      </c>
      <c r="AF10269" t="str">
        <f>_xlfn.IFS(fact_orders[[#This Row],[delivery_time]]&lt;=40,"EARLY",fact_orders[[#This Row],[delivery_time]]&gt;=50,"LATE",TRUE,"ON TIME")</f>
        <v>LATE</v>
      </c>
    </row>
    <row r="10270" spans="16:32" x14ac:dyDescent="0.25">
      <c r="P10270">
        <v>10258</v>
      </c>
      <c r="Q10270">
        <v>301</v>
      </c>
      <c r="R10270">
        <v>1</v>
      </c>
      <c r="S10270" s="6">
        <v>45025</v>
      </c>
      <c r="T10270" s="6">
        <v>0.74444444444444446</v>
      </c>
      <c r="U10270" t="s">
        <v>43</v>
      </c>
      <c r="V10270">
        <v>2481</v>
      </c>
      <c r="W10270">
        <v>33</v>
      </c>
      <c r="X10270">
        <v>46</v>
      </c>
      <c r="Y10270">
        <v>46</v>
      </c>
      <c r="Z10270" t="s">
        <v>6</v>
      </c>
      <c r="AA10270" t="s">
        <v>48</v>
      </c>
      <c r="AB10270">
        <v>3</v>
      </c>
      <c r="AC10270">
        <v>46</v>
      </c>
      <c r="AD10270" t="s">
        <v>45</v>
      </c>
      <c r="AE10270" s="6">
        <v>44862</v>
      </c>
      <c r="AF10270" t="str">
        <f>_xlfn.IFS(fact_orders[[#This Row],[delivery_time]]&lt;=40,"EARLY",fact_orders[[#This Row],[delivery_time]]&gt;=50,"LATE",TRUE,"ON TIME")</f>
        <v>ON TIME</v>
      </c>
    </row>
    <row r="10271" spans="16:32" x14ac:dyDescent="0.25">
      <c r="P10271">
        <v>10259</v>
      </c>
      <c r="Q10271">
        <v>334</v>
      </c>
      <c r="R10271">
        <v>18</v>
      </c>
      <c r="S10271" s="6">
        <v>45025</v>
      </c>
      <c r="T10271" s="6">
        <v>0.8256944444444444</v>
      </c>
      <c r="U10271" t="s">
        <v>43</v>
      </c>
      <c r="V10271">
        <v>3555</v>
      </c>
      <c r="W10271">
        <v>18</v>
      </c>
      <c r="X10271">
        <v>43</v>
      </c>
      <c r="Y10271">
        <v>47</v>
      </c>
      <c r="Z10271" t="s">
        <v>15</v>
      </c>
      <c r="AA10271" t="s">
        <v>46</v>
      </c>
      <c r="AB10271">
        <v>3.1</v>
      </c>
      <c r="AC10271">
        <v>47</v>
      </c>
      <c r="AD10271" t="s">
        <v>45</v>
      </c>
      <c r="AE10271" s="6">
        <v>44895</v>
      </c>
      <c r="AF10271" t="str">
        <f>_xlfn.IFS(fact_orders[[#This Row],[delivery_time]]&lt;=40,"EARLY",fact_orders[[#This Row],[delivery_time]]&gt;=50,"LATE",TRUE,"ON TIME")</f>
        <v>ON TIME</v>
      </c>
    </row>
    <row r="10272" spans="16:32" x14ac:dyDescent="0.25">
      <c r="P10272">
        <v>10260</v>
      </c>
      <c r="Q10272">
        <v>329</v>
      </c>
      <c r="R10272">
        <v>4</v>
      </c>
      <c r="S10272" s="6">
        <v>45025</v>
      </c>
      <c r="T10272" s="6">
        <v>0.89027777777777772</v>
      </c>
      <c r="U10272" t="s">
        <v>43</v>
      </c>
      <c r="V10272">
        <v>5806</v>
      </c>
      <c r="W10272">
        <v>24</v>
      </c>
      <c r="X10272">
        <v>31</v>
      </c>
      <c r="Y10272">
        <v>7</v>
      </c>
      <c r="Z10272" t="s">
        <v>20</v>
      </c>
      <c r="AA10272" t="s">
        <v>46</v>
      </c>
      <c r="AB10272">
        <v>3.7</v>
      </c>
      <c r="AC10272">
        <v>7</v>
      </c>
      <c r="AD10272" t="s">
        <v>45</v>
      </c>
      <c r="AE10272" s="6">
        <v>44890</v>
      </c>
      <c r="AF10272" t="str">
        <f>_xlfn.IFS(fact_orders[[#This Row],[delivery_time]]&lt;=40,"EARLY",fact_orders[[#This Row],[delivery_time]]&gt;=50,"LATE",TRUE,"ON TIME")</f>
        <v>EARLY</v>
      </c>
    </row>
    <row r="10273" spans="16:32" x14ac:dyDescent="0.25">
      <c r="P10273">
        <v>10261</v>
      </c>
      <c r="Q10273">
        <v>205</v>
      </c>
      <c r="R10273">
        <v>7</v>
      </c>
      <c r="S10273" s="6">
        <v>45025</v>
      </c>
      <c r="T10273" s="6">
        <v>0.64583333333333337</v>
      </c>
      <c r="U10273" t="s">
        <v>43</v>
      </c>
      <c r="V10273">
        <v>2904</v>
      </c>
      <c r="W10273">
        <v>38</v>
      </c>
      <c r="X10273">
        <v>30</v>
      </c>
      <c r="Y10273">
        <v>11</v>
      </c>
      <c r="Z10273" t="s">
        <v>23</v>
      </c>
      <c r="AA10273" t="s">
        <v>44</v>
      </c>
      <c r="AB10273">
        <v>3.4</v>
      </c>
      <c r="AC10273">
        <v>11</v>
      </c>
      <c r="AD10273" t="s">
        <v>45</v>
      </c>
      <c r="AE10273" s="6">
        <v>44766</v>
      </c>
      <c r="AF10273" t="str">
        <f>_xlfn.IFS(fact_orders[[#This Row],[delivery_time]]&lt;=40,"EARLY",fact_orders[[#This Row],[delivery_time]]&gt;=50,"LATE",TRUE,"ON TIME")</f>
        <v>EARLY</v>
      </c>
    </row>
    <row r="10274" spans="16:32" x14ac:dyDescent="0.25">
      <c r="P10274">
        <v>10262</v>
      </c>
      <c r="Q10274">
        <v>323</v>
      </c>
      <c r="R10274">
        <v>13</v>
      </c>
      <c r="S10274" s="6">
        <v>45025</v>
      </c>
      <c r="T10274" s="6">
        <v>0.53055555555555556</v>
      </c>
      <c r="U10274" t="s">
        <v>43</v>
      </c>
      <c r="V10274">
        <v>2541</v>
      </c>
      <c r="W10274">
        <v>20</v>
      </c>
      <c r="X10274">
        <v>56</v>
      </c>
      <c r="Y10274">
        <v>18</v>
      </c>
      <c r="Z10274" t="s">
        <v>10</v>
      </c>
      <c r="AA10274" t="s">
        <v>46</v>
      </c>
      <c r="AB10274">
        <v>3.3</v>
      </c>
      <c r="AC10274">
        <v>18</v>
      </c>
      <c r="AD10274" t="s">
        <v>45</v>
      </c>
      <c r="AE10274" s="6">
        <v>44884</v>
      </c>
      <c r="AF10274" t="str">
        <f>_xlfn.IFS(fact_orders[[#This Row],[delivery_time]]&lt;=40,"EARLY",fact_orders[[#This Row],[delivery_time]]&gt;=50,"LATE",TRUE,"ON TIME")</f>
        <v>LATE</v>
      </c>
    </row>
    <row r="10275" spans="16:32" x14ac:dyDescent="0.25">
      <c r="P10275">
        <v>10263</v>
      </c>
      <c r="Q10275">
        <v>2</v>
      </c>
      <c r="R10275">
        <v>20</v>
      </c>
      <c r="S10275" s="6">
        <v>45025</v>
      </c>
      <c r="T10275" s="6">
        <v>0.43888888888888888</v>
      </c>
      <c r="U10275" t="s">
        <v>43</v>
      </c>
      <c r="V10275">
        <v>2464</v>
      </c>
      <c r="W10275">
        <v>19</v>
      </c>
      <c r="X10275">
        <v>56</v>
      </c>
      <c r="Y10275">
        <v>50</v>
      </c>
      <c r="Z10275" t="s">
        <v>18</v>
      </c>
      <c r="AA10275" t="s">
        <v>48</v>
      </c>
      <c r="AB10275">
        <v>3.8</v>
      </c>
      <c r="AC10275">
        <v>50</v>
      </c>
      <c r="AD10275" t="s">
        <v>45</v>
      </c>
      <c r="AE10275" s="6">
        <v>44563</v>
      </c>
      <c r="AF10275" t="str">
        <f>_xlfn.IFS(fact_orders[[#This Row],[delivery_time]]&lt;=40,"EARLY",fact_orders[[#This Row],[delivery_time]]&gt;=50,"LATE",TRUE,"ON TIME")</f>
        <v>LATE</v>
      </c>
    </row>
    <row r="10276" spans="16:32" x14ac:dyDescent="0.25">
      <c r="P10276">
        <v>10264</v>
      </c>
      <c r="Q10276">
        <v>4</v>
      </c>
      <c r="R10276">
        <v>14</v>
      </c>
      <c r="S10276" s="6">
        <v>45025</v>
      </c>
      <c r="T10276" s="6">
        <v>0.74583333333333335</v>
      </c>
      <c r="U10276" t="s">
        <v>43</v>
      </c>
      <c r="V10276">
        <v>4956</v>
      </c>
      <c r="W10276">
        <v>20</v>
      </c>
      <c r="X10276">
        <v>38</v>
      </c>
      <c r="Y10276">
        <v>29</v>
      </c>
      <c r="Z10276" t="s">
        <v>11</v>
      </c>
      <c r="AA10276" t="s">
        <v>47</v>
      </c>
      <c r="AB10276">
        <v>4.4000000000000004</v>
      </c>
      <c r="AC10276">
        <v>29</v>
      </c>
      <c r="AD10276" t="s">
        <v>45</v>
      </c>
      <c r="AE10276" s="6">
        <v>44565</v>
      </c>
      <c r="AF10276" t="str">
        <f>_xlfn.IFS(fact_orders[[#This Row],[delivery_time]]&lt;=40,"EARLY",fact_orders[[#This Row],[delivery_time]]&gt;=50,"LATE",TRUE,"ON TIME")</f>
        <v>EARLY</v>
      </c>
    </row>
    <row r="10277" spans="16:32" x14ac:dyDescent="0.25">
      <c r="P10277">
        <v>10265</v>
      </c>
      <c r="Q10277">
        <v>282</v>
      </c>
      <c r="R10277">
        <v>17</v>
      </c>
      <c r="S10277" s="6">
        <v>45025</v>
      </c>
      <c r="T10277" s="6">
        <v>0.69444444444444442</v>
      </c>
      <c r="U10277" t="s">
        <v>43</v>
      </c>
      <c r="V10277">
        <v>3518</v>
      </c>
      <c r="W10277">
        <v>24</v>
      </c>
      <c r="X10277">
        <v>38</v>
      </c>
      <c r="Y10277">
        <v>46</v>
      </c>
      <c r="Z10277" t="s">
        <v>14</v>
      </c>
      <c r="AA10277" t="s">
        <v>48</v>
      </c>
      <c r="AB10277">
        <v>4</v>
      </c>
      <c r="AC10277">
        <v>46</v>
      </c>
      <c r="AD10277" t="s">
        <v>45</v>
      </c>
      <c r="AE10277" s="6">
        <v>44843</v>
      </c>
      <c r="AF10277" t="str">
        <f>_xlfn.IFS(fact_orders[[#This Row],[delivery_time]]&lt;=40,"EARLY",fact_orders[[#This Row],[delivery_time]]&gt;=50,"LATE",TRUE,"ON TIME")</f>
        <v>EARLY</v>
      </c>
    </row>
    <row r="10278" spans="16:32" x14ac:dyDescent="0.25">
      <c r="P10278">
        <v>10266</v>
      </c>
      <c r="Q10278">
        <v>61</v>
      </c>
      <c r="R10278">
        <v>2</v>
      </c>
      <c r="S10278" s="6">
        <v>45025</v>
      </c>
      <c r="T10278" s="6">
        <v>0.55555555555555558</v>
      </c>
      <c r="U10278" t="s">
        <v>43</v>
      </c>
      <c r="V10278">
        <v>3182</v>
      </c>
      <c r="W10278">
        <v>29</v>
      </c>
      <c r="X10278">
        <v>45</v>
      </c>
      <c r="Y10278">
        <v>14</v>
      </c>
      <c r="Z10278" t="s">
        <v>17</v>
      </c>
      <c r="AA10278" t="s">
        <v>46</v>
      </c>
      <c r="AB10278">
        <v>4.7</v>
      </c>
      <c r="AC10278">
        <v>14</v>
      </c>
      <c r="AD10278" t="s">
        <v>45</v>
      </c>
      <c r="AE10278" s="6">
        <v>44622</v>
      </c>
      <c r="AF10278" t="str">
        <f>_xlfn.IFS(fact_orders[[#This Row],[delivery_time]]&lt;=40,"EARLY",fact_orders[[#This Row],[delivery_time]]&gt;=50,"LATE",TRUE,"ON TIME")</f>
        <v>ON TIME</v>
      </c>
    </row>
    <row r="10279" spans="16:32" x14ac:dyDescent="0.25">
      <c r="P10279">
        <v>10267</v>
      </c>
      <c r="Q10279">
        <v>363</v>
      </c>
      <c r="R10279">
        <v>13</v>
      </c>
      <c r="S10279" s="6">
        <v>45025</v>
      </c>
      <c r="T10279" s="6">
        <v>0.76388888888888884</v>
      </c>
      <c r="U10279" t="s">
        <v>43</v>
      </c>
      <c r="V10279">
        <v>3473</v>
      </c>
      <c r="W10279">
        <v>16</v>
      </c>
      <c r="X10279">
        <v>50</v>
      </c>
      <c r="Y10279">
        <v>43</v>
      </c>
      <c r="Z10279" t="s">
        <v>10</v>
      </c>
      <c r="AA10279" t="s">
        <v>46</v>
      </c>
      <c r="AB10279">
        <v>3.3</v>
      </c>
      <c r="AC10279">
        <v>43</v>
      </c>
      <c r="AD10279" t="s">
        <v>45</v>
      </c>
      <c r="AE10279" s="6">
        <v>44924</v>
      </c>
      <c r="AF10279" t="str">
        <f>_xlfn.IFS(fact_orders[[#This Row],[delivery_time]]&lt;=40,"EARLY",fact_orders[[#This Row],[delivery_time]]&gt;=50,"LATE",TRUE,"ON TIME")</f>
        <v>LATE</v>
      </c>
    </row>
    <row r="10280" spans="16:32" x14ac:dyDescent="0.25">
      <c r="P10280">
        <v>10268</v>
      </c>
      <c r="Q10280">
        <v>197</v>
      </c>
      <c r="R10280">
        <v>14</v>
      </c>
      <c r="S10280" s="6">
        <v>45025</v>
      </c>
      <c r="T10280" s="6">
        <v>0.66597222222222219</v>
      </c>
      <c r="U10280" t="s">
        <v>43</v>
      </c>
      <c r="V10280">
        <v>3071</v>
      </c>
      <c r="W10280">
        <v>30</v>
      </c>
      <c r="X10280">
        <v>34</v>
      </c>
      <c r="Y10280">
        <v>37</v>
      </c>
      <c r="Z10280" t="s">
        <v>11</v>
      </c>
      <c r="AA10280" t="s">
        <v>47</v>
      </c>
      <c r="AB10280">
        <v>4.4000000000000004</v>
      </c>
      <c r="AC10280">
        <v>37</v>
      </c>
      <c r="AD10280" t="s">
        <v>45</v>
      </c>
      <c r="AE10280" s="6">
        <v>44758</v>
      </c>
      <c r="AF10280" t="str">
        <f>_xlfn.IFS(fact_orders[[#This Row],[delivery_time]]&lt;=40,"EARLY",fact_orders[[#This Row],[delivery_time]]&gt;=50,"LATE",TRUE,"ON TIME")</f>
        <v>EARLY</v>
      </c>
    </row>
    <row r="10281" spans="16:32" x14ac:dyDescent="0.25">
      <c r="P10281">
        <v>10269</v>
      </c>
      <c r="Q10281">
        <v>101</v>
      </c>
      <c r="R10281">
        <v>13</v>
      </c>
      <c r="S10281" s="6">
        <v>45025</v>
      </c>
      <c r="T10281" s="6">
        <v>0.50555555555555554</v>
      </c>
      <c r="U10281" t="s">
        <v>43</v>
      </c>
      <c r="V10281">
        <v>2067</v>
      </c>
      <c r="W10281">
        <v>22</v>
      </c>
      <c r="X10281">
        <v>56</v>
      </c>
      <c r="Y10281">
        <v>8</v>
      </c>
      <c r="Z10281" t="s">
        <v>10</v>
      </c>
      <c r="AA10281" t="s">
        <v>46</v>
      </c>
      <c r="AB10281">
        <v>3.3</v>
      </c>
      <c r="AC10281">
        <v>8</v>
      </c>
      <c r="AD10281" t="s">
        <v>45</v>
      </c>
      <c r="AE10281" s="6">
        <v>44662</v>
      </c>
      <c r="AF10281" t="str">
        <f>_xlfn.IFS(fact_orders[[#This Row],[delivery_time]]&lt;=40,"EARLY",fact_orders[[#This Row],[delivery_time]]&gt;=50,"LATE",TRUE,"ON TIME")</f>
        <v>LATE</v>
      </c>
    </row>
    <row r="10282" spans="16:32" x14ac:dyDescent="0.25">
      <c r="P10282">
        <v>10270</v>
      </c>
      <c r="Q10282">
        <v>57</v>
      </c>
      <c r="R10282">
        <v>11</v>
      </c>
      <c r="S10282" s="6">
        <v>45025</v>
      </c>
      <c r="T10282" s="6">
        <v>0.6791666666666667</v>
      </c>
      <c r="U10282" t="s">
        <v>43</v>
      </c>
      <c r="V10282">
        <v>4665</v>
      </c>
      <c r="W10282">
        <v>36</v>
      </c>
      <c r="X10282">
        <v>45</v>
      </c>
      <c r="Z10282" t="s">
        <v>8</v>
      </c>
      <c r="AA10282" t="s">
        <v>48</v>
      </c>
      <c r="AB10282">
        <v>3.3</v>
      </c>
      <c r="AD10282" t="s">
        <v>45</v>
      </c>
      <c r="AE10282" s="6">
        <v>44618</v>
      </c>
      <c r="AF10282" t="str">
        <f>_xlfn.IFS(fact_orders[[#This Row],[delivery_time]]&lt;=40,"EARLY",fact_orders[[#This Row],[delivery_time]]&gt;=50,"LATE",TRUE,"ON TIME")</f>
        <v>ON TIME</v>
      </c>
    </row>
    <row r="10283" spans="16:32" x14ac:dyDescent="0.25">
      <c r="P10283">
        <v>10271</v>
      </c>
      <c r="Q10283">
        <v>439</v>
      </c>
      <c r="R10283">
        <v>8</v>
      </c>
      <c r="S10283" s="6">
        <v>45026</v>
      </c>
      <c r="T10283" s="6">
        <v>0.7944444444444444</v>
      </c>
      <c r="U10283" t="s">
        <v>43</v>
      </c>
      <c r="V10283">
        <v>5940</v>
      </c>
      <c r="W10283">
        <v>27</v>
      </c>
      <c r="X10283">
        <v>41</v>
      </c>
      <c r="Y10283">
        <v>39</v>
      </c>
      <c r="Z10283" t="s">
        <v>24</v>
      </c>
      <c r="AA10283" t="s">
        <v>44</v>
      </c>
      <c r="AB10283">
        <v>4.2</v>
      </c>
      <c r="AC10283">
        <v>39</v>
      </c>
      <c r="AD10283" t="s">
        <v>45</v>
      </c>
      <c r="AE10283" s="6">
        <v>45000</v>
      </c>
      <c r="AF10283" t="str">
        <f>_xlfn.IFS(fact_orders[[#This Row],[delivery_time]]&lt;=40,"EARLY",fact_orders[[#This Row],[delivery_time]]&gt;=50,"LATE",TRUE,"ON TIME")</f>
        <v>ON TIME</v>
      </c>
    </row>
    <row r="10284" spans="16:32" x14ac:dyDescent="0.25">
      <c r="P10284">
        <v>10272</v>
      </c>
      <c r="Q10284">
        <v>268</v>
      </c>
      <c r="R10284">
        <v>11</v>
      </c>
      <c r="S10284" s="6">
        <v>45026</v>
      </c>
      <c r="T10284" s="6">
        <v>0.49027777777777776</v>
      </c>
      <c r="U10284" t="s">
        <v>43</v>
      </c>
      <c r="V10284">
        <v>3075</v>
      </c>
      <c r="W10284">
        <v>21</v>
      </c>
      <c r="X10284">
        <v>31</v>
      </c>
      <c r="Y10284">
        <v>32</v>
      </c>
      <c r="Z10284" t="s">
        <v>8</v>
      </c>
      <c r="AA10284" t="s">
        <v>48</v>
      </c>
      <c r="AB10284">
        <v>3.3</v>
      </c>
      <c r="AC10284">
        <v>32</v>
      </c>
      <c r="AD10284" t="s">
        <v>45</v>
      </c>
      <c r="AE10284" s="6">
        <v>44829</v>
      </c>
      <c r="AF10284" t="str">
        <f>_xlfn.IFS(fact_orders[[#This Row],[delivery_time]]&lt;=40,"EARLY",fact_orders[[#This Row],[delivery_time]]&gt;=50,"LATE",TRUE,"ON TIME")</f>
        <v>EARLY</v>
      </c>
    </row>
    <row r="10285" spans="16:32" x14ac:dyDescent="0.25">
      <c r="P10285">
        <v>10273</v>
      </c>
      <c r="Q10285">
        <v>163</v>
      </c>
      <c r="R10285">
        <v>17</v>
      </c>
      <c r="S10285" s="6">
        <v>45026</v>
      </c>
      <c r="T10285" s="6">
        <v>0.54513888888888884</v>
      </c>
      <c r="U10285" t="s">
        <v>43</v>
      </c>
      <c r="V10285">
        <v>3045</v>
      </c>
      <c r="W10285">
        <v>39</v>
      </c>
      <c r="X10285">
        <v>37</v>
      </c>
      <c r="Y10285">
        <v>32</v>
      </c>
      <c r="Z10285" t="s">
        <v>14</v>
      </c>
      <c r="AA10285" t="s">
        <v>48</v>
      </c>
      <c r="AB10285">
        <v>4</v>
      </c>
      <c r="AC10285">
        <v>32</v>
      </c>
      <c r="AD10285" t="s">
        <v>45</v>
      </c>
      <c r="AE10285" s="6">
        <v>44724</v>
      </c>
      <c r="AF10285" t="str">
        <f>_xlfn.IFS(fact_orders[[#This Row],[delivery_time]]&lt;=40,"EARLY",fact_orders[[#This Row],[delivery_time]]&gt;=50,"LATE",TRUE,"ON TIME")</f>
        <v>EARLY</v>
      </c>
    </row>
    <row r="10286" spans="16:32" x14ac:dyDescent="0.25">
      <c r="P10286">
        <v>10274</v>
      </c>
      <c r="Q10286">
        <v>279</v>
      </c>
      <c r="R10286">
        <v>13</v>
      </c>
      <c r="S10286" s="6">
        <v>45026</v>
      </c>
      <c r="T10286" s="6">
        <v>0.90625</v>
      </c>
      <c r="U10286" t="s">
        <v>43</v>
      </c>
      <c r="V10286">
        <v>4568</v>
      </c>
      <c r="W10286">
        <v>24</v>
      </c>
      <c r="X10286">
        <v>42</v>
      </c>
      <c r="Y10286">
        <v>47</v>
      </c>
      <c r="Z10286" t="s">
        <v>10</v>
      </c>
      <c r="AA10286" t="s">
        <v>46</v>
      </c>
      <c r="AB10286">
        <v>3.3</v>
      </c>
      <c r="AC10286">
        <v>47</v>
      </c>
      <c r="AD10286" t="s">
        <v>45</v>
      </c>
      <c r="AE10286" s="6">
        <v>44840</v>
      </c>
      <c r="AF10286" t="str">
        <f>_xlfn.IFS(fact_orders[[#This Row],[delivery_time]]&lt;=40,"EARLY",fact_orders[[#This Row],[delivery_time]]&gt;=50,"LATE",TRUE,"ON TIME")</f>
        <v>ON TIME</v>
      </c>
    </row>
    <row r="10287" spans="16:32" x14ac:dyDescent="0.25">
      <c r="P10287">
        <v>10275</v>
      </c>
      <c r="Q10287">
        <v>101</v>
      </c>
      <c r="R10287">
        <v>20</v>
      </c>
      <c r="S10287" s="6">
        <v>45026</v>
      </c>
      <c r="T10287" s="6">
        <v>0.65486111111111112</v>
      </c>
      <c r="U10287" t="s">
        <v>43</v>
      </c>
      <c r="V10287">
        <v>4736</v>
      </c>
      <c r="W10287">
        <v>30</v>
      </c>
      <c r="X10287">
        <v>50</v>
      </c>
      <c r="Y10287">
        <v>37</v>
      </c>
      <c r="Z10287" t="s">
        <v>18</v>
      </c>
      <c r="AA10287" t="s">
        <v>48</v>
      </c>
      <c r="AB10287">
        <v>3.8</v>
      </c>
      <c r="AC10287">
        <v>37</v>
      </c>
      <c r="AD10287" t="s">
        <v>45</v>
      </c>
      <c r="AE10287" s="6">
        <v>44662</v>
      </c>
      <c r="AF10287" t="str">
        <f>_xlfn.IFS(fact_orders[[#This Row],[delivery_time]]&lt;=40,"EARLY",fact_orders[[#This Row],[delivery_time]]&gt;=50,"LATE",TRUE,"ON TIME")</f>
        <v>LATE</v>
      </c>
    </row>
    <row r="10288" spans="16:32" x14ac:dyDescent="0.25">
      <c r="P10288">
        <v>10276</v>
      </c>
      <c r="Q10288">
        <v>214</v>
      </c>
      <c r="R10288">
        <v>6</v>
      </c>
      <c r="S10288" s="6">
        <v>45026</v>
      </c>
      <c r="T10288" s="6">
        <v>0.80486111111111114</v>
      </c>
      <c r="U10288" t="s">
        <v>43</v>
      </c>
      <c r="V10288">
        <v>5252</v>
      </c>
      <c r="W10288">
        <v>23</v>
      </c>
      <c r="X10288">
        <v>54</v>
      </c>
      <c r="Y10288">
        <v>50</v>
      </c>
      <c r="Z10288" t="s">
        <v>22</v>
      </c>
      <c r="AA10288" t="s">
        <v>47</v>
      </c>
      <c r="AB10288">
        <v>3.4</v>
      </c>
      <c r="AC10288">
        <v>50</v>
      </c>
      <c r="AD10288" t="s">
        <v>45</v>
      </c>
      <c r="AE10288" s="6">
        <v>44775</v>
      </c>
      <c r="AF10288" t="str">
        <f>_xlfn.IFS(fact_orders[[#This Row],[delivery_time]]&lt;=40,"EARLY",fact_orders[[#This Row],[delivery_time]]&gt;=50,"LATE",TRUE,"ON TIME")</f>
        <v>LATE</v>
      </c>
    </row>
    <row r="10289" spans="16:32" x14ac:dyDescent="0.25">
      <c r="P10289">
        <v>10277</v>
      </c>
      <c r="Q10289">
        <v>42</v>
      </c>
      <c r="R10289">
        <v>8</v>
      </c>
      <c r="S10289" s="6">
        <v>45026</v>
      </c>
      <c r="T10289" s="6">
        <v>0.76875000000000004</v>
      </c>
      <c r="U10289" t="s">
        <v>43</v>
      </c>
      <c r="V10289">
        <v>4964</v>
      </c>
      <c r="W10289">
        <v>33</v>
      </c>
      <c r="X10289">
        <v>32</v>
      </c>
      <c r="Y10289">
        <v>2</v>
      </c>
      <c r="Z10289" t="s">
        <v>24</v>
      </c>
      <c r="AA10289" t="s">
        <v>44</v>
      </c>
      <c r="AB10289">
        <v>4.2</v>
      </c>
      <c r="AC10289">
        <v>2</v>
      </c>
      <c r="AD10289" t="s">
        <v>45</v>
      </c>
      <c r="AE10289" s="6">
        <v>44603</v>
      </c>
      <c r="AF10289" t="str">
        <f>_xlfn.IFS(fact_orders[[#This Row],[delivery_time]]&lt;=40,"EARLY",fact_orders[[#This Row],[delivery_time]]&gt;=50,"LATE",TRUE,"ON TIME")</f>
        <v>EARLY</v>
      </c>
    </row>
    <row r="10290" spans="16:32" x14ac:dyDescent="0.25">
      <c r="P10290">
        <v>10278</v>
      </c>
      <c r="Q10290">
        <v>290</v>
      </c>
      <c r="R10290">
        <v>20</v>
      </c>
      <c r="S10290" s="6">
        <v>45026</v>
      </c>
      <c r="T10290" s="6">
        <v>0.57430555555555551</v>
      </c>
      <c r="U10290" t="s">
        <v>43</v>
      </c>
      <c r="V10290">
        <v>3908</v>
      </c>
      <c r="W10290">
        <v>39</v>
      </c>
      <c r="X10290">
        <v>57</v>
      </c>
      <c r="Y10290">
        <v>33</v>
      </c>
      <c r="Z10290" t="s">
        <v>18</v>
      </c>
      <c r="AA10290" t="s">
        <v>48</v>
      </c>
      <c r="AB10290">
        <v>3.8</v>
      </c>
      <c r="AC10290">
        <v>33</v>
      </c>
      <c r="AD10290" t="s">
        <v>45</v>
      </c>
      <c r="AE10290" s="6">
        <v>44851</v>
      </c>
      <c r="AF10290" t="str">
        <f>_xlfn.IFS(fact_orders[[#This Row],[delivery_time]]&lt;=40,"EARLY",fact_orders[[#This Row],[delivery_time]]&gt;=50,"LATE",TRUE,"ON TIME")</f>
        <v>LATE</v>
      </c>
    </row>
    <row r="10291" spans="16:32" x14ac:dyDescent="0.25">
      <c r="P10291">
        <v>10279</v>
      </c>
      <c r="Q10291">
        <v>2</v>
      </c>
      <c r="R10291">
        <v>15</v>
      </c>
      <c r="S10291" s="6">
        <v>45026</v>
      </c>
      <c r="T10291" s="6">
        <v>0.4909722222222222</v>
      </c>
      <c r="U10291" t="s">
        <v>43</v>
      </c>
      <c r="V10291">
        <v>3908</v>
      </c>
      <c r="W10291">
        <v>26</v>
      </c>
      <c r="X10291">
        <v>41</v>
      </c>
      <c r="Y10291">
        <v>32</v>
      </c>
      <c r="Z10291" t="s">
        <v>12</v>
      </c>
      <c r="AA10291" t="s">
        <v>48</v>
      </c>
      <c r="AB10291">
        <v>3.8</v>
      </c>
      <c r="AC10291">
        <v>32</v>
      </c>
      <c r="AD10291" t="s">
        <v>45</v>
      </c>
      <c r="AE10291" s="6">
        <v>44563</v>
      </c>
      <c r="AF10291" t="str">
        <f>_xlfn.IFS(fact_orders[[#This Row],[delivery_time]]&lt;=40,"EARLY",fact_orders[[#This Row],[delivery_time]]&gt;=50,"LATE",TRUE,"ON TIME")</f>
        <v>ON TIME</v>
      </c>
    </row>
    <row r="10292" spans="16:32" x14ac:dyDescent="0.25">
      <c r="P10292">
        <v>10280</v>
      </c>
      <c r="Q10292">
        <v>26</v>
      </c>
      <c r="R10292">
        <v>12</v>
      </c>
      <c r="S10292" s="6">
        <v>45026</v>
      </c>
      <c r="T10292" s="6">
        <v>0.62083333333333335</v>
      </c>
      <c r="U10292" t="s">
        <v>43</v>
      </c>
      <c r="V10292">
        <v>2867</v>
      </c>
      <c r="W10292">
        <v>32</v>
      </c>
      <c r="X10292">
        <v>43</v>
      </c>
      <c r="Y10292">
        <v>50</v>
      </c>
      <c r="Z10292" t="s">
        <v>9</v>
      </c>
      <c r="AA10292" t="s">
        <v>44</v>
      </c>
      <c r="AB10292">
        <v>3.7</v>
      </c>
      <c r="AC10292">
        <v>50</v>
      </c>
      <c r="AD10292" t="s">
        <v>45</v>
      </c>
      <c r="AE10292" s="6">
        <v>44587</v>
      </c>
      <c r="AF10292" t="str">
        <f>_xlfn.IFS(fact_orders[[#This Row],[delivery_time]]&lt;=40,"EARLY",fact_orders[[#This Row],[delivery_time]]&gt;=50,"LATE",TRUE,"ON TIME")</f>
        <v>ON TIME</v>
      </c>
    </row>
    <row r="10293" spans="16:32" x14ac:dyDescent="0.25">
      <c r="P10293">
        <v>10281</v>
      </c>
      <c r="Q10293">
        <v>17</v>
      </c>
      <c r="R10293">
        <v>16</v>
      </c>
      <c r="S10293" s="6">
        <v>45026</v>
      </c>
      <c r="T10293" s="6">
        <v>0.80277777777777781</v>
      </c>
      <c r="U10293" t="s">
        <v>43</v>
      </c>
      <c r="V10293">
        <v>4923</v>
      </c>
      <c r="W10293">
        <v>26</v>
      </c>
      <c r="X10293">
        <v>59</v>
      </c>
      <c r="Y10293">
        <v>24</v>
      </c>
      <c r="Z10293" t="s">
        <v>13</v>
      </c>
      <c r="AA10293" t="s">
        <v>47</v>
      </c>
      <c r="AB10293">
        <v>3.4</v>
      </c>
      <c r="AC10293">
        <v>24</v>
      </c>
      <c r="AD10293" t="s">
        <v>45</v>
      </c>
      <c r="AE10293" s="6">
        <v>44578</v>
      </c>
      <c r="AF10293" t="str">
        <f>_xlfn.IFS(fact_orders[[#This Row],[delivery_time]]&lt;=40,"EARLY",fact_orders[[#This Row],[delivery_time]]&gt;=50,"LATE",TRUE,"ON TIME")</f>
        <v>LATE</v>
      </c>
    </row>
    <row r="10294" spans="16:32" x14ac:dyDescent="0.25">
      <c r="P10294">
        <v>10282</v>
      </c>
      <c r="Q10294">
        <v>183</v>
      </c>
      <c r="R10294">
        <v>4</v>
      </c>
      <c r="S10294" s="6">
        <v>45026</v>
      </c>
      <c r="T10294" s="6">
        <v>0.5</v>
      </c>
      <c r="U10294" t="s">
        <v>43</v>
      </c>
      <c r="V10294">
        <v>5403</v>
      </c>
      <c r="W10294">
        <v>22</v>
      </c>
      <c r="X10294">
        <v>57</v>
      </c>
      <c r="Y10294">
        <v>27</v>
      </c>
      <c r="Z10294" t="s">
        <v>20</v>
      </c>
      <c r="AA10294" t="s">
        <v>46</v>
      </c>
      <c r="AB10294">
        <v>3.7</v>
      </c>
      <c r="AC10294">
        <v>27</v>
      </c>
      <c r="AD10294" t="s">
        <v>45</v>
      </c>
      <c r="AE10294" s="6">
        <v>44744</v>
      </c>
      <c r="AF10294" t="str">
        <f>_xlfn.IFS(fact_orders[[#This Row],[delivery_time]]&lt;=40,"EARLY",fact_orders[[#This Row],[delivery_time]]&gt;=50,"LATE",TRUE,"ON TIME")</f>
        <v>LATE</v>
      </c>
    </row>
    <row r="10295" spans="16:32" x14ac:dyDescent="0.25">
      <c r="P10295">
        <v>10283</v>
      </c>
      <c r="Q10295">
        <v>420</v>
      </c>
      <c r="R10295">
        <v>16</v>
      </c>
      <c r="S10295" s="6">
        <v>45026</v>
      </c>
      <c r="T10295" s="6">
        <v>0.4826388888888889</v>
      </c>
      <c r="U10295" t="s">
        <v>43</v>
      </c>
      <c r="V10295">
        <v>2438</v>
      </c>
      <c r="W10295">
        <v>18</v>
      </c>
      <c r="X10295">
        <v>41</v>
      </c>
      <c r="Y10295">
        <v>8</v>
      </c>
      <c r="Z10295" t="s">
        <v>13</v>
      </c>
      <c r="AA10295" t="s">
        <v>47</v>
      </c>
      <c r="AB10295">
        <v>3.4</v>
      </c>
      <c r="AC10295">
        <v>8</v>
      </c>
      <c r="AD10295" t="s">
        <v>45</v>
      </c>
      <c r="AE10295" s="6">
        <v>44981</v>
      </c>
      <c r="AF10295" t="str">
        <f>_xlfn.IFS(fact_orders[[#This Row],[delivery_time]]&lt;=40,"EARLY",fact_orders[[#This Row],[delivery_time]]&gt;=50,"LATE",TRUE,"ON TIME")</f>
        <v>ON TIME</v>
      </c>
    </row>
    <row r="10296" spans="16:32" x14ac:dyDescent="0.25">
      <c r="P10296">
        <v>10284</v>
      </c>
      <c r="Q10296">
        <v>11</v>
      </c>
      <c r="R10296">
        <v>3</v>
      </c>
      <c r="S10296" s="6">
        <v>45026</v>
      </c>
      <c r="T10296" s="6">
        <v>0.7993055555555556</v>
      </c>
      <c r="U10296" t="s">
        <v>43</v>
      </c>
      <c r="V10296">
        <v>2112</v>
      </c>
      <c r="W10296">
        <v>23</v>
      </c>
      <c r="X10296">
        <v>58</v>
      </c>
      <c r="Z10296" t="s">
        <v>19</v>
      </c>
      <c r="AA10296" t="s">
        <v>44</v>
      </c>
      <c r="AB10296">
        <v>4</v>
      </c>
      <c r="AD10296" t="s">
        <v>45</v>
      </c>
      <c r="AE10296" s="6">
        <v>44572</v>
      </c>
      <c r="AF10296" t="str">
        <f>_xlfn.IFS(fact_orders[[#This Row],[delivery_time]]&lt;=40,"EARLY",fact_orders[[#This Row],[delivery_time]]&gt;=50,"LATE",TRUE,"ON TIME")</f>
        <v>LATE</v>
      </c>
    </row>
    <row r="10297" spans="16:32" x14ac:dyDescent="0.25">
      <c r="P10297">
        <v>10285</v>
      </c>
      <c r="Q10297">
        <v>406</v>
      </c>
      <c r="R10297">
        <v>18</v>
      </c>
      <c r="S10297" s="6">
        <v>45026</v>
      </c>
      <c r="T10297" s="6">
        <v>0.87847222222222221</v>
      </c>
      <c r="U10297" t="s">
        <v>43</v>
      </c>
      <c r="V10297">
        <v>5672</v>
      </c>
      <c r="W10297">
        <v>32</v>
      </c>
      <c r="X10297">
        <v>31</v>
      </c>
      <c r="Y10297">
        <v>21</v>
      </c>
      <c r="Z10297" t="s">
        <v>15</v>
      </c>
      <c r="AA10297" t="s">
        <v>46</v>
      </c>
      <c r="AB10297">
        <v>3.1</v>
      </c>
      <c r="AC10297">
        <v>21</v>
      </c>
      <c r="AD10297" t="s">
        <v>45</v>
      </c>
      <c r="AE10297" s="6">
        <v>44967</v>
      </c>
      <c r="AF10297" t="str">
        <f>_xlfn.IFS(fact_orders[[#This Row],[delivery_time]]&lt;=40,"EARLY",fact_orders[[#This Row],[delivery_time]]&gt;=50,"LATE",TRUE,"ON TIME")</f>
        <v>EARLY</v>
      </c>
    </row>
    <row r="10298" spans="16:32" x14ac:dyDescent="0.25">
      <c r="P10298">
        <v>10286</v>
      </c>
      <c r="Q10298">
        <v>321</v>
      </c>
      <c r="R10298">
        <v>8</v>
      </c>
      <c r="S10298" s="6">
        <v>45026</v>
      </c>
      <c r="T10298" s="6">
        <v>0.49375000000000002</v>
      </c>
      <c r="U10298" t="s">
        <v>43</v>
      </c>
      <c r="V10298">
        <v>3911</v>
      </c>
      <c r="W10298">
        <v>26</v>
      </c>
      <c r="X10298">
        <v>44</v>
      </c>
      <c r="Y10298">
        <v>45</v>
      </c>
      <c r="Z10298" t="s">
        <v>24</v>
      </c>
      <c r="AA10298" t="s">
        <v>44</v>
      </c>
      <c r="AB10298">
        <v>4.2</v>
      </c>
      <c r="AC10298">
        <v>45</v>
      </c>
      <c r="AD10298" t="s">
        <v>45</v>
      </c>
      <c r="AE10298" s="6">
        <v>44882</v>
      </c>
      <c r="AF10298" t="str">
        <f>_xlfn.IFS(fact_orders[[#This Row],[delivery_time]]&lt;=40,"EARLY",fact_orders[[#This Row],[delivery_time]]&gt;=50,"LATE",TRUE,"ON TIME")</f>
        <v>ON TIME</v>
      </c>
    </row>
    <row r="10299" spans="16:32" x14ac:dyDescent="0.25">
      <c r="P10299">
        <v>10287</v>
      </c>
      <c r="Q10299">
        <v>84</v>
      </c>
      <c r="R10299">
        <v>12</v>
      </c>
      <c r="S10299" s="6">
        <v>45026</v>
      </c>
      <c r="T10299" s="6">
        <v>0.77222222222222225</v>
      </c>
      <c r="U10299" t="s">
        <v>43</v>
      </c>
      <c r="V10299">
        <v>5913</v>
      </c>
      <c r="W10299">
        <v>37</v>
      </c>
      <c r="X10299">
        <v>59</v>
      </c>
      <c r="Y10299">
        <v>31</v>
      </c>
      <c r="Z10299" t="s">
        <v>9</v>
      </c>
      <c r="AA10299" t="s">
        <v>44</v>
      </c>
      <c r="AB10299">
        <v>3.7</v>
      </c>
      <c r="AC10299">
        <v>31</v>
      </c>
      <c r="AD10299" t="s">
        <v>45</v>
      </c>
      <c r="AE10299" s="6">
        <v>44645</v>
      </c>
      <c r="AF10299" t="str">
        <f>_xlfn.IFS(fact_orders[[#This Row],[delivery_time]]&lt;=40,"EARLY",fact_orders[[#This Row],[delivery_time]]&gt;=50,"LATE",TRUE,"ON TIME")</f>
        <v>LATE</v>
      </c>
    </row>
    <row r="10300" spans="16:32" x14ac:dyDescent="0.25">
      <c r="P10300">
        <v>10288</v>
      </c>
      <c r="Q10300">
        <v>412</v>
      </c>
      <c r="R10300">
        <v>19</v>
      </c>
      <c r="S10300" s="6">
        <v>45026</v>
      </c>
      <c r="T10300" s="6">
        <v>0.87083333333333335</v>
      </c>
      <c r="U10300" t="s">
        <v>43</v>
      </c>
      <c r="V10300">
        <v>5870</v>
      </c>
      <c r="W10300">
        <v>36</v>
      </c>
      <c r="X10300">
        <v>56</v>
      </c>
      <c r="Y10300">
        <v>19</v>
      </c>
      <c r="Z10300" t="s">
        <v>16</v>
      </c>
      <c r="AA10300" t="s">
        <v>49</v>
      </c>
      <c r="AB10300">
        <v>4.5</v>
      </c>
      <c r="AC10300">
        <v>19</v>
      </c>
      <c r="AD10300" t="s">
        <v>45</v>
      </c>
      <c r="AE10300" s="6">
        <v>44973</v>
      </c>
      <c r="AF10300" t="str">
        <f>_xlfn.IFS(fact_orders[[#This Row],[delivery_time]]&lt;=40,"EARLY",fact_orders[[#This Row],[delivery_time]]&gt;=50,"LATE",TRUE,"ON TIME")</f>
        <v>LATE</v>
      </c>
    </row>
    <row r="10301" spans="16:32" x14ac:dyDescent="0.25">
      <c r="P10301">
        <v>10289</v>
      </c>
      <c r="Q10301">
        <v>190</v>
      </c>
      <c r="R10301">
        <v>14</v>
      </c>
      <c r="S10301" s="6">
        <v>45026</v>
      </c>
      <c r="T10301" s="6">
        <v>0.49861111111111112</v>
      </c>
      <c r="U10301" t="s">
        <v>43</v>
      </c>
      <c r="V10301">
        <v>4362</v>
      </c>
      <c r="W10301">
        <v>20</v>
      </c>
      <c r="X10301">
        <v>32</v>
      </c>
      <c r="Z10301" t="s">
        <v>11</v>
      </c>
      <c r="AA10301" t="s">
        <v>47</v>
      </c>
      <c r="AB10301">
        <v>4.4000000000000004</v>
      </c>
      <c r="AD10301" t="s">
        <v>45</v>
      </c>
      <c r="AE10301" s="6">
        <v>44751</v>
      </c>
      <c r="AF10301" t="str">
        <f>_xlfn.IFS(fact_orders[[#This Row],[delivery_time]]&lt;=40,"EARLY",fact_orders[[#This Row],[delivery_time]]&gt;=50,"LATE",TRUE,"ON TIME")</f>
        <v>EARLY</v>
      </c>
    </row>
    <row r="10302" spans="16:32" x14ac:dyDescent="0.25">
      <c r="P10302">
        <v>10290</v>
      </c>
      <c r="Q10302">
        <v>425</v>
      </c>
      <c r="R10302">
        <v>17</v>
      </c>
      <c r="S10302" s="6">
        <v>45026</v>
      </c>
      <c r="T10302" s="6">
        <v>0.54374999999999996</v>
      </c>
      <c r="U10302" t="s">
        <v>43</v>
      </c>
      <c r="V10302">
        <v>5257</v>
      </c>
      <c r="W10302">
        <v>38</v>
      </c>
      <c r="X10302">
        <v>54</v>
      </c>
      <c r="Y10302">
        <v>9</v>
      </c>
      <c r="Z10302" t="s">
        <v>14</v>
      </c>
      <c r="AA10302" t="s">
        <v>48</v>
      </c>
      <c r="AB10302">
        <v>4</v>
      </c>
      <c r="AC10302">
        <v>9</v>
      </c>
      <c r="AD10302" t="s">
        <v>45</v>
      </c>
      <c r="AE10302" s="6">
        <v>44986</v>
      </c>
      <c r="AF10302" t="str">
        <f>_xlfn.IFS(fact_orders[[#This Row],[delivery_time]]&lt;=40,"EARLY",fact_orders[[#This Row],[delivery_time]]&gt;=50,"LATE",TRUE,"ON TIME")</f>
        <v>LATE</v>
      </c>
    </row>
    <row r="10303" spans="16:32" x14ac:dyDescent="0.25">
      <c r="P10303">
        <v>10291</v>
      </c>
      <c r="Q10303">
        <v>81</v>
      </c>
      <c r="R10303">
        <v>3</v>
      </c>
      <c r="S10303" s="6">
        <v>45026</v>
      </c>
      <c r="T10303" s="6">
        <v>0.65138888888888891</v>
      </c>
      <c r="U10303" t="s">
        <v>43</v>
      </c>
      <c r="V10303">
        <v>3784</v>
      </c>
      <c r="W10303">
        <v>19</v>
      </c>
      <c r="X10303">
        <v>59</v>
      </c>
      <c r="Y10303">
        <v>16</v>
      </c>
      <c r="Z10303" t="s">
        <v>19</v>
      </c>
      <c r="AA10303" t="s">
        <v>44</v>
      </c>
      <c r="AB10303">
        <v>4</v>
      </c>
      <c r="AC10303">
        <v>16</v>
      </c>
      <c r="AD10303" t="s">
        <v>45</v>
      </c>
      <c r="AE10303" s="6">
        <v>44642</v>
      </c>
      <c r="AF10303" t="str">
        <f>_xlfn.IFS(fact_orders[[#This Row],[delivery_time]]&lt;=40,"EARLY",fact_orders[[#This Row],[delivery_time]]&gt;=50,"LATE",TRUE,"ON TIME")</f>
        <v>LATE</v>
      </c>
    </row>
    <row r="10304" spans="16:32" x14ac:dyDescent="0.25">
      <c r="P10304">
        <v>10292</v>
      </c>
      <c r="Q10304">
        <v>51</v>
      </c>
      <c r="R10304">
        <v>9</v>
      </c>
      <c r="S10304" s="6">
        <v>45026</v>
      </c>
      <c r="T10304" s="6">
        <v>0.50138888888888888</v>
      </c>
      <c r="U10304" t="s">
        <v>43</v>
      </c>
      <c r="V10304">
        <v>4639</v>
      </c>
      <c r="W10304">
        <v>39</v>
      </c>
      <c r="X10304">
        <v>41</v>
      </c>
      <c r="Y10304">
        <v>3</v>
      </c>
      <c r="Z10304" t="s">
        <v>25</v>
      </c>
      <c r="AA10304" t="s">
        <v>44</v>
      </c>
      <c r="AB10304">
        <v>4.0999999999999996</v>
      </c>
      <c r="AC10304">
        <v>3</v>
      </c>
      <c r="AD10304" t="s">
        <v>45</v>
      </c>
      <c r="AE10304" s="6">
        <v>44612</v>
      </c>
      <c r="AF10304" t="str">
        <f>_xlfn.IFS(fact_orders[[#This Row],[delivery_time]]&lt;=40,"EARLY",fact_orders[[#This Row],[delivery_time]]&gt;=50,"LATE",TRUE,"ON TIME")</f>
        <v>ON TIME</v>
      </c>
    </row>
    <row r="10305" spans="16:32" x14ac:dyDescent="0.25">
      <c r="P10305">
        <v>10293</v>
      </c>
      <c r="Q10305">
        <v>301</v>
      </c>
      <c r="R10305">
        <v>6</v>
      </c>
      <c r="S10305" s="6">
        <v>45026</v>
      </c>
      <c r="T10305" s="6">
        <v>0.44583333333333336</v>
      </c>
      <c r="U10305" t="s">
        <v>43</v>
      </c>
      <c r="V10305">
        <v>2154</v>
      </c>
      <c r="W10305">
        <v>17</v>
      </c>
      <c r="X10305">
        <v>49</v>
      </c>
      <c r="Z10305" t="s">
        <v>22</v>
      </c>
      <c r="AA10305" t="s">
        <v>47</v>
      </c>
      <c r="AB10305">
        <v>3.4</v>
      </c>
      <c r="AD10305" t="s">
        <v>45</v>
      </c>
      <c r="AE10305" s="6">
        <v>44862</v>
      </c>
      <c r="AF10305" t="str">
        <f>_xlfn.IFS(fact_orders[[#This Row],[delivery_time]]&lt;=40,"EARLY",fact_orders[[#This Row],[delivery_time]]&gt;=50,"LATE",TRUE,"ON TIME")</f>
        <v>ON TIME</v>
      </c>
    </row>
    <row r="10306" spans="16:32" x14ac:dyDescent="0.25">
      <c r="P10306">
        <v>10294</v>
      </c>
      <c r="Q10306">
        <v>235</v>
      </c>
      <c r="R10306">
        <v>15</v>
      </c>
      <c r="S10306" s="6">
        <v>45026</v>
      </c>
      <c r="T10306" s="6">
        <v>0.50763888888888886</v>
      </c>
      <c r="U10306" t="s">
        <v>43</v>
      </c>
      <c r="V10306">
        <v>4749</v>
      </c>
      <c r="W10306">
        <v>35</v>
      </c>
      <c r="X10306">
        <v>59</v>
      </c>
      <c r="Y10306">
        <v>18</v>
      </c>
      <c r="Z10306" t="s">
        <v>12</v>
      </c>
      <c r="AA10306" t="s">
        <v>48</v>
      </c>
      <c r="AB10306">
        <v>3.8</v>
      </c>
      <c r="AC10306">
        <v>18</v>
      </c>
      <c r="AD10306" t="s">
        <v>45</v>
      </c>
      <c r="AE10306" s="6">
        <v>44796</v>
      </c>
      <c r="AF10306" t="str">
        <f>_xlfn.IFS(fact_orders[[#This Row],[delivery_time]]&lt;=40,"EARLY",fact_orders[[#This Row],[delivery_time]]&gt;=50,"LATE",TRUE,"ON TIME")</f>
        <v>LATE</v>
      </c>
    </row>
    <row r="10307" spans="16:32" x14ac:dyDescent="0.25">
      <c r="P10307">
        <v>10295</v>
      </c>
      <c r="Q10307">
        <v>257</v>
      </c>
      <c r="R10307">
        <v>11</v>
      </c>
      <c r="S10307" s="6">
        <v>45026</v>
      </c>
      <c r="T10307" s="6">
        <v>0.68333333333333335</v>
      </c>
      <c r="U10307" t="s">
        <v>43</v>
      </c>
      <c r="V10307">
        <v>4222</v>
      </c>
      <c r="W10307">
        <v>23</v>
      </c>
      <c r="X10307">
        <v>46</v>
      </c>
      <c r="Y10307">
        <v>12</v>
      </c>
      <c r="Z10307" t="s">
        <v>8</v>
      </c>
      <c r="AA10307" t="s">
        <v>48</v>
      </c>
      <c r="AB10307">
        <v>3.3</v>
      </c>
      <c r="AC10307">
        <v>12</v>
      </c>
      <c r="AD10307" t="s">
        <v>45</v>
      </c>
      <c r="AE10307" s="6">
        <v>44818</v>
      </c>
      <c r="AF10307" t="str">
        <f>_xlfn.IFS(fact_orders[[#This Row],[delivery_time]]&lt;=40,"EARLY",fact_orders[[#This Row],[delivery_time]]&gt;=50,"LATE",TRUE,"ON TIME")</f>
        <v>ON TIME</v>
      </c>
    </row>
    <row r="10308" spans="16:32" x14ac:dyDescent="0.25">
      <c r="P10308">
        <v>10296</v>
      </c>
      <c r="Q10308">
        <v>283</v>
      </c>
      <c r="R10308">
        <v>18</v>
      </c>
      <c r="S10308" s="6">
        <v>45026</v>
      </c>
      <c r="T10308" s="6">
        <v>0.87083333333333335</v>
      </c>
      <c r="U10308" t="s">
        <v>43</v>
      </c>
      <c r="V10308">
        <v>5068</v>
      </c>
      <c r="W10308">
        <v>39</v>
      </c>
      <c r="X10308">
        <v>40</v>
      </c>
      <c r="Y10308">
        <v>39</v>
      </c>
      <c r="Z10308" t="s">
        <v>15</v>
      </c>
      <c r="AA10308" t="s">
        <v>46</v>
      </c>
      <c r="AB10308">
        <v>3.1</v>
      </c>
      <c r="AC10308">
        <v>39</v>
      </c>
      <c r="AD10308" t="s">
        <v>45</v>
      </c>
      <c r="AE10308" s="6">
        <v>44844</v>
      </c>
      <c r="AF10308" t="str">
        <f>_xlfn.IFS(fact_orders[[#This Row],[delivery_time]]&lt;=40,"EARLY",fact_orders[[#This Row],[delivery_time]]&gt;=50,"LATE",TRUE,"ON TIME")</f>
        <v>EARLY</v>
      </c>
    </row>
    <row r="10309" spans="16:32" x14ac:dyDescent="0.25">
      <c r="P10309">
        <v>10297</v>
      </c>
      <c r="Q10309">
        <v>207</v>
      </c>
      <c r="R10309">
        <v>16</v>
      </c>
      <c r="S10309" s="6">
        <v>45026</v>
      </c>
      <c r="T10309" s="6">
        <v>0.68680555555555556</v>
      </c>
      <c r="U10309" t="s">
        <v>43</v>
      </c>
      <c r="V10309">
        <v>5255</v>
      </c>
      <c r="W10309">
        <v>17</v>
      </c>
      <c r="X10309">
        <v>47</v>
      </c>
      <c r="Y10309">
        <v>39</v>
      </c>
      <c r="Z10309" t="s">
        <v>13</v>
      </c>
      <c r="AA10309" t="s">
        <v>47</v>
      </c>
      <c r="AB10309">
        <v>3.4</v>
      </c>
      <c r="AC10309">
        <v>39</v>
      </c>
      <c r="AD10309" t="s">
        <v>45</v>
      </c>
      <c r="AE10309" s="6">
        <v>44768</v>
      </c>
      <c r="AF10309" t="str">
        <f>_xlfn.IFS(fact_orders[[#This Row],[delivery_time]]&lt;=40,"EARLY",fact_orders[[#This Row],[delivery_time]]&gt;=50,"LATE",TRUE,"ON TIME")</f>
        <v>ON TIME</v>
      </c>
    </row>
    <row r="10310" spans="16:32" x14ac:dyDescent="0.25">
      <c r="P10310">
        <v>10298</v>
      </c>
      <c r="Q10310">
        <v>67</v>
      </c>
      <c r="R10310">
        <v>16</v>
      </c>
      <c r="S10310" s="6">
        <v>45026</v>
      </c>
      <c r="T10310" s="6">
        <v>0.50624999999999998</v>
      </c>
      <c r="U10310" t="s">
        <v>43</v>
      </c>
      <c r="V10310">
        <v>3396</v>
      </c>
      <c r="W10310">
        <v>31</v>
      </c>
      <c r="X10310">
        <v>43</v>
      </c>
      <c r="Y10310">
        <v>28</v>
      </c>
      <c r="Z10310" t="s">
        <v>13</v>
      </c>
      <c r="AA10310" t="s">
        <v>47</v>
      </c>
      <c r="AB10310">
        <v>3.4</v>
      </c>
      <c r="AC10310">
        <v>28</v>
      </c>
      <c r="AD10310" t="s">
        <v>45</v>
      </c>
      <c r="AE10310" s="6">
        <v>44628</v>
      </c>
      <c r="AF10310" t="str">
        <f>_xlfn.IFS(fact_orders[[#This Row],[delivery_time]]&lt;=40,"EARLY",fact_orders[[#This Row],[delivery_time]]&gt;=50,"LATE",TRUE,"ON TIME")</f>
        <v>ON TIME</v>
      </c>
    </row>
    <row r="10311" spans="16:32" x14ac:dyDescent="0.25">
      <c r="P10311">
        <v>10299</v>
      </c>
      <c r="Q10311">
        <v>18</v>
      </c>
      <c r="R10311">
        <v>10</v>
      </c>
      <c r="S10311" s="6">
        <v>45026</v>
      </c>
      <c r="T10311" s="6">
        <v>0.67708333333333337</v>
      </c>
      <c r="U10311" t="s">
        <v>43</v>
      </c>
      <c r="V10311">
        <v>5255</v>
      </c>
      <c r="W10311">
        <v>17</v>
      </c>
      <c r="X10311">
        <v>51</v>
      </c>
      <c r="Y10311">
        <v>4</v>
      </c>
      <c r="Z10311" t="s">
        <v>7</v>
      </c>
      <c r="AA10311" t="s">
        <v>46</v>
      </c>
      <c r="AB10311">
        <v>4.5</v>
      </c>
      <c r="AC10311">
        <v>4</v>
      </c>
      <c r="AD10311" t="s">
        <v>45</v>
      </c>
      <c r="AE10311" s="6">
        <v>44579</v>
      </c>
      <c r="AF10311" t="str">
        <f>_xlfn.IFS(fact_orders[[#This Row],[delivery_time]]&lt;=40,"EARLY",fact_orders[[#This Row],[delivery_time]]&gt;=50,"LATE",TRUE,"ON TIME")</f>
        <v>LATE</v>
      </c>
    </row>
    <row r="10312" spans="16:32" x14ac:dyDescent="0.25">
      <c r="P10312">
        <v>10300</v>
      </c>
      <c r="Q10312">
        <v>123</v>
      </c>
      <c r="R10312">
        <v>19</v>
      </c>
      <c r="S10312" s="6">
        <v>45026</v>
      </c>
      <c r="T10312" s="6">
        <v>0.6069444444444444</v>
      </c>
      <c r="U10312" t="s">
        <v>43</v>
      </c>
      <c r="V10312">
        <v>5176</v>
      </c>
      <c r="W10312">
        <v>21</v>
      </c>
      <c r="X10312">
        <v>55</v>
      </c>
      <c r="Y10312">
        <v>44</v>
      </c>
      <c r="Z10312" t="s">
        <v>16</v>
      </c>
      <c r="AA10312" t="s">
        <v>49</v>
      </c>
      <c r="AB10312">
        <v>4.5</v>
      </c>
      <c r="AC10312">
        <v>44</v>
      </c>
      <c r="AD10312" t="s">
        <v>45</v>
      </c>
      <c r="AE10312" s="6">
        <v>44684</v>
      </c>
      <c r="AF10312" t="str">
        <f>_xlfn.IFS(fact_orders[[#This Row],[delivery_time]]&lt;=40,"EARLY",fact_orders[[#This Row],[delivery_time]]&gt;=50,"LATE",TRUE,"ON TIME")</f>
        <v>LATE</v>
      </c>
    </row>
    <row r="10313" spans="16:32" x14ac:dyDescent="0.25">
      <c r="P10313">
        <v>10301</v>
      </c>
      <c r="Q10313">
        <v>469</v>
      </c>
      <c r="R10313">
        <v>1</v>
      </c>
      <c r="S10313" s="6">
        <v>45027</v>
      </c>
      <c r="T10313" s="6">
        <v>0.77013888888888893</v>
      </c>
      <c r="U10313" t="s">
        <v>43</v>
      </c>
      <c r="V10313">
        <v>3070</v>
      </c>
      <c r="W10313">
        <v>16</v>
      </c>
      <c r="X10313">
        <v>45</v>
      </c>
      <c r="Z10313" t="s">
        <v>6</v>
      </c>
      <c r="AA10313" t="s">
        <v>48</v>
      </c>
      <c r="AB10313">
        <v>3</v>
      </c>
      <c r="AD10313" t="s">
        <v>45</v>
      </c>
      <c r="AE10313" s="6">
        <v>45030</v>
      </c>
      <c r="AF10313" t="str">
        <f>_xlfn.IFS(fact_orders[[#This Row],[delivery_time]]&lt;=40,"EARLY",fact_orders[[#This Row],[delivery_time]]&gt;=50,"LATE",TRUE,"ON TIME")</f>
        <v>ON TIME</v>
      </c>
    </row>
    <row r="10314" spans="16:32" x14ac:dyDescent="0.25">
      <c r="P10314">
        <v>10302</v>
      </c>
      <c r="Q10314">
        <v>167</v>
      </c>
      <c r="R10314">
        <v>14</v>
      </c>
      <c r="S10314" s="6">
        <v>45027</v>
      </c>
      <c r="T10314" s="6">
        <v>0.68958333333333333</v>
      </c>
      <c r="U10314" t="s">
        <v>43</v>
      </c>
      <c r="V10314">
        <v>4167</v>
      </c>
      <c r="W10314">
        <v>38</v>
      </c>
      <c r="X10314">
        <v>45</v>
      </c>
      <c r="Z10314" t="s">
        <v>11</v>
      </c>
      <c r="AA10314" t="s">
        <v>47</v>
      </c>
      <c r="AB10314">
        <v>4.4000000000000004</v>
      </c>
      <c r="AD10314" t="s">
        <v>45</v>
      </c>
      <c r="AE10314" s="6">
        <v>44728</v>
      </c>
      <c r="AF10314" t="str">
        <f>_xlfn.IFS(fact_orders[[#This Row],[delivery_time]]&lt;=40,"EARLY",fact_orders[[#This Row],[delivery_time]]&gt;=50,"LATE",TRUE,"ON TIME")</f>
        <v>ON TIME</v>
      </c>
    </row>
    <row r="10315" spans="16:32" x14ac:dyDescent="0.25">
      <c r="P10315">
        <v>10303</v>
      </c>
      <c r="Q10315">
        <v>144</v>
      </c>
      <c r="R10315">
        <v>9</v>
      </c>
      <c r="S10315" s="6">
        <v>45027</v>
      </c>
      <c r="T10315" s="6">
        <v>0.5395833333333333</v>
      </c>
      <c r="U10315" t="s">
        <v>43</v>
      </c>
      <c r="V10315">
        <v>5820</v>
      </c>
      <c r="W10315">
        <v>16</v>
      </c>
      <c r="X10315">
        <v>30</v>
      </c>
      <c r="Y10315">
        <v>50</v>
      </c>
      <c r="Z10315" t="s">
        <v>25</v>
      </c>
      <c r="AA10315" t="s">
        <v>44</v>
      </c>
      <c r="AB10315">
        <v>4.0999999999999996</v>
      </c>
      <c r="AC10315">
        <v>50</v>
      </c>
      <c r="AD10315" t="s">
        <v>45</v>
      </c>
      <c r="AE10315" s="6">
        <v>44705</v>
      </c>
      <c r="AF10315" t="str">
        <f>_xlfn.IFS(fact_orders[[#This Row],[delivery_time]]&lt;=40,"EARLY",fact_orders[[#This Row],[delivery_time]]&gt;=50,"LATE",TRUE,"ON TIME")</f>
        <v>EARLY</v>
      </c>
    </row>
    <row r="10316" spans="16:32" x14ac:dyDescent="0.25">
      <c r="P10316">
        <v>10304</v>
      </c>
      <c r="Q10316">
        <v>322</v>
      </c>
      <c r="R10316">
        <v>8</v>
      </c>
      <c r="S10316" s="6">
        <v>45027</v>
      </c>
      <c r="T10316" s="6">
        <v>0.51111111111111107</v>
      </c>
      <c r="U10316" t="s">
        <v>43</v>
      </c>
      <c r="V10316">
        <v>5991</v>
      </c>
      <c r="W10316">
        <v>16</v>
      </c>
      <c r="X10316">
        <v>47</v>
      </c>
      <c r="Y10316">
        <v>26</v>
      </c>
      <c r="Z10316" t="s">
        <v>24</v>
      </c>
      <c r="AA10316" t="s">
        <v>44</v>
      </c>
      <c r="AB10316">
        <v>4.2</v>
      </c>
      <c r="AC10316">
        <v>26</v>
      </c>
      <c r="AD10316" t="s">
        <v>45</v>
      </c>
      <c r="AE10316" s="6">
        <v>44883</v>
      </c>
      <c r="AF10316" t="str">
        <f>_xlfn.IFS(fact_orders[[#This Row],[delivery_time]]&lt;=40,"EARLY",fact_orders[[#This Row],[delivery_time]]&gt;=50,"LATE",TRUE,"ON TIME")</f>
        <v>ON TIME</v>
      </c>
    </row>
    <row r="10317" spans="16:32" x14ac:dyDescent="0.25">
      <c r="P10317">
        <v>10305</v>
      </c>
      <c r="Q10317">
        <v>410</v>
      </c>
      <c r="R10317">
        <v>17</v>
      </c>
      <c r="S10317" s="6">
        <v>45027</v>
      </c>
      <c r="T10317" s="6">
        <v>0.78819444444444442</v>
      </c>
      <c r="U10317" t="s">
        <v>43</v>
      </c>
      <c r="V10317">
        <v>4123</v>
      </c>
      <c r="W10317">
        <v>35</v>
      </c>
      <c r="X10317">
        <v>37</v>
      </c>
      <c r="Y10317">
        <v>6</v>
      </c>
      <c r="Z10317" t="s">
        <v>14</v>
      </c>
      <c r="AA10317" t="s">
        <v>48</v>
      </c>
      <c r="AB10317">
        <v>4</v>
      </c>
      <c r="AC10317">
        <v>6</v>
      </c>
      <c r="AD10317" t="s">
        <v>45</v>
      </c>
      <c r="AE10317" s="6">
        <v>44971</v>
      </c>
      <c r="AF10317" t="str">
        <f>_xlfn.IFS(fact_orders[[#This Row],[delivery_time]]&lt;=40,"EARLY",fact_orders[[#This Row],[delivery_time]]&gt;=50,"LATE",TRUE,"ON TIME")</f>
        <v>EARLY</v>
      </c>
    </row>
    <row r="10318" spans="16:32" x14ac:dyDescent="0.25">
      <c r="P10318">
        <v>10306</v>
      </c>
      <c r="Q10318">
        <v>34</v>
      </c>
      <c r="R10318">
        <v>3</v>
      </c>
      <c r="S10318" s="6">
        <v>45027</v>
      </c>
      <c r="T10318" s="6">
        <v>0.76249999999999996</v>
      </c>
      <c r="U10318" t="s">
        <v>43</v>
      </c>
      <c r="V10318">
        <v>5228</v>
      </c>
      <c r="W10318">
        <v>24</v>
      </c>
      <c r="X10318">
        <v>35</v>
      </c>
      <c r="Y10318">
        <v>16</v>
      </c>
      <c r="Z10318" t="s">
        <v>19</v>
      </c>
      <c r="AA10318" t="s">
        <v>44</v>
      </c>
      <c r="AB10318">
        <v>4</v>
      </c>
      <c r="AC10318">
        <v>16</v>
      </c>
      <c r="AD10318" t="s">
        <v>45</v>
      </c>
      <c r="AE10318" s="6">
        <v>44595</v>
      </c>
      <c r="AF10318" t="str">
        <f>_xlfn.IFS(fact_orders[[#This Row],[delivery_time]]&lt;=40,"EARLY",fact_orders[[#This Row],[delivery_time]]&gt;=50,"LATE",TRUE,"ON TIME")</f>
        <v>EARLY</v>
      </c>
    </row>
    <row r="10319" spans="16:32" x14ac:dyDescent="0.25">
      <c r="P10319">
        <v>10307</v>
      </c>
      <c r="Q10319">
        <v>219</v>
      </c>
      <c r="R10319">
        <v>13</v>
      </c>
      <c r="S10319" s="6">
        <v>45027</v>
      </c>
      <c r="T10319" s="6">
        <v>0.56041666666666667</v>
      </c>
      <c r="U10319" t="s">
        <v>43</v>
      </c>
      <c r="V10319">
        <v>5098</v>
      </c>
      <c r="W10319">
        <v>27</v>
      </c>
      <c r="X10319">
        <v>52</v>
      </c>
      <c r="Z10319" t="s">
        <v>10</v>
      </c>
      <c r="AA10319" t="s">
        <v>46</v>
      </c>
      <c r="AB10319">
        <v>3.3</v>
      </c>
      <c r="AD10319" t="s">
        <v>45</v>
      </c>
      <c r="AE10319" s="6">
        <v>44780</v>
      </c>
      <c r="AF10319" t="str">
        <f>_xlfn.IFS(fact_orders[[#This Row],[delivery_time]]&lt;=40,"EARLY",fact_orders[[#This Row],[delivery_time]]&gt;=50,"LATE",TRUE,"ON TIME")</f>
        <v>LATE</v>
      </c>
    </row>
    <row r="10320" spans="16:32" x14ac:dyDescent="0.25">
      <c r="P10320">
        <v>10308</v>
      </c>
      <c r="Q10320">
        <v>380</v>
      </c>
      <c r="R10320">
        <v>20</v>
      </c>
      <c r="S10320" s="6">
        <v>45027</v>
      </c>
      <c r="T10320" s="6">
        <v>0.80138888888888893</v>
      </c>
      <c r="U10320" t="s">
        <v>43</v>
      </c>
      <c r="V10320">
        <v>4476</v>
      </c>
      <c r="W10320">
        <v>27</v>
      </c>
      <c r="X10320">
        <v>54</v>
      </c>
      <c r="Z10320" t="s">
        <v>18</v>
      </c>
      <c r="AA10320" t="s">
        <v>48</v>
      </c>
      <c r="AB10320">
        <v>3.8</v>
      </c>
      <c r="AD10320" t="s">
        <v>45</v>
      </c>
      <c r="AE10320" s="6">
        <v>44941</v>
      </c>
      <c r="AF10320" t="str">
        <f>_xlfn.IFS(fact_orders[[#This Row],[delivery_time]]&lt;=40,"EARLY",fact_orders[[#This Row],[delivery_time]]&gt;=50,"LATE",TRUE,"ON TIME")</f>
        <v>LATE</v>
      </c>
    </row>
    <row r="10321" spans="16:32" x14ac:dyDescent="0.25">
      <c r="P10321">
        <v>10309</v>
      </c>
      <c r="Q10321">
        <v>294</v>
      </c>
      <c r="R10321">
        <v>18</v>
      </c>
      <c r="S10321" s="6">
        <v>45027</v>
      </c>
      <c r="T10321" s="6">
        <v>0.69027777777777777</v>
      </c>
      <c r="U10321" t="s">
        <v>43</v>
      </c>
      <c r="V10321">
        <v>3504</v>
      </c>
      <c r="W10321">
        <v>26</v>
      </c>
      <c r="X10321">
        <v>55</v>
      </c>
      <c r="Y10321">
        <v>30</v>
      </c>
      <c r="Z10321" t="s">
        <v>15</v>
      </c>
      <c r="AA10321" t="s">
        <v>46</v>
      </c>
      <c r="AB10321">
        <v>3.1</v>
      </c>
      <c r="AC10321">
        <v>30</v>
      </c>
      <c r="AD10321" t="s">
        <v>45</v>
      </c>
      <c r="AE10321" s="6">
        <v>44855</v>
      </c>
      <c r="AF10321" t="str">
        <f>_xlfn.IFS(fact_orders[[#This Row],[delivery_time]]&lt;=40,"EARLY",fact_orders[[#This Row],[delivery_time]]&gt;=50,"LATE",TRUE,"ON TIME")</f>
        <v>LATE</v>
      </c>
    </row>
    <row r="10322" spans="16:32" x14ac:dyDescent="0.25">
      <c r="P10322">
        <v>10310</v>
      </c>
      <c r="Q10322">
        <v>107</v>
      </c>
      <c r="R10322">
        <v>12</v>
      </c>
      <c r="S10322" s="6">
        <v>45027</v>
      </c>
      <c r="T10322" s="6">
        <v>0.6875</v>
      </c>
      <c r="U10322" t="s">
        <v>43</v>
      </c>
      <c r="V10322">
        <v>3999</v>
      </c>
      <c r="W10322">
        <v>15</v>
      </c>
      <c r="X10322">
        <v>34</v>
      </c>
      <c r="Y10322">
        <v>23</v>
      </c>
      <c r="Z10322" t="s">
        <v>9</v>
      </c>
      <c r="AA10322" t="s">
        <v>44</v>
      </c>
      <c r="AB10322">
        <v>3.7</v>
      </c>
      <c r="AC10322">
        <v>23</v>
      </c>
      <c r="AD10322" t="s">
        <v>45</v>
      </c>
      <c r="AE10322" s="6">
        <v>44668</v>
      </c>
      <c r="AF10322" t="str">
        <f>_xlfn.IFS(fact_orders[[#This Row],[delivery_time]]&lt;=40,"EARLY",fact_orders[[#This Row],[delivery_time]]&gt;=50,"LATE",TRUE,"ON TIME")</f>
        <v>EARLY</v>
      </c>
    </row>
    <row r="10323" spans="16:32" x14ac:dyDescent="0.25">
      <c r="P10323">
        <v>10311</v>
      </c>
      <c r="Q10323">
        <v>86</v>
      </c>
      <c r="R10323">
        <v>5</v>
      </c>
      <c r="S10323" s="6">
        <v>45027</v>
      </c>
      <c r="T10323" s="6">
        <v>0.54166666666666663</v>
      </c>
      <c r="U10323" t="s">
        <v>43</v>
      </c>
      <c r="V10323">
        <v>2910</v>
      </c>
      <c r="W10323">
        <v>19</v>
      </c>
      <c r="X10323">
        <v>30</v>
      </c>
      <c r="Y10323">
        <v>50</v>
      </c>
      <c r="Z10323" t="s">
        <v>21</v>
      </c>
      <c r="AA10323" t="s">
        <v>46</v>
      </c>
      <c r="AB10323">
        <v>3</v>
      </c>
      <c r="AC10323">
        <v>50</v>
      </c>
      <c r="AD10323" t="s">
        <v>45</v>
      </c>
      <c r="AE10323" s="6">
        <v>44647</v>
      </c>
      <c r="AF10323" t="str">
        <f>_xlfn.IFS(fact_orders[[#This Row],[delivery_time]]&lt;=40,"EARLY",fact_orders[[#This Row],[delivery_time]]&gt;=50,"LATE",TRUE,"ON TIME")</f>
        <v>EARLY</v>
      </c>
    </row>
    <row r="10324" spans="16:32" x14ac:dyDescent="0.25">
      <c r="P10324">
        <v>10312</v>
      </c>
      <c r="Q10324">
        <v>497</v>
      </c>
      <c r="R10324">
        <v>20</v>
      </c>
      <c r="S10324" s="6">
        <v>45027</v>
      </c>
      <c r="T10324" s="6">
        <v>0.65555555555555556</v>
      </c>
      <c r="U10324" t="s">
        <v>43</v>
      </c>
      <c r="V10324">
        <v>5607</v>
      </c>
      <c r="W10324">
        <v>37</v>
      </c>
      <c r="X10324">
        <v>36</v>
      </c>
      <c r="Z10324" t="s">
        <v>18</v>
      </c>
      <c r="AA10324" t="s">
        <v>48</v>
      </c>
      <c r="AB10324">
        <v>3.8</v>
      </c>
      <c r="AD10324" t="s">
        <v>45</v>
      </c>
      <c r="AE10324" s="6">
        <v>45058</v>
      </c>
      <c r="AF10324" t="str">
        <f>_xlfn.IFS(fact_orders[[#This Row],[delivery_time]]&lt;=40,"EARLY",fact_orders[[#This Row],[delivery_time]]&gt;=50,"LATE",TRUE,"ON TIME")</f>
        <v>EARLY</v>
      </c>
    </row>
    <row r="10325" spans="16:32" x14ac:dyDescent="0.25">
      <c r="P10325">
        <v>10313</v>
      </c>
      <c r="Q10325">
        <v>253</v>
      </c>
      <c r="R10325">
        <v>7</v>
      </c>
      <c r="S10325" s="6">
        <v>45027</v>
      </c>
      <c r="T10325" s="6">
        <v>0.58194444444444449</v>
      </c>
      <c r="U10325" t="s">
        <v>43</v>
      </c>
      <c r="V10325">
        <v>5765</v>
      </c>
      <c r="W10325">
        <v>32</v>
      </c>
      <c r="X10325">
        <v>36</v>
      </c>
      <c r="Y10325">
        <v>47</v>
      </c>
      <c r="Z10325" t="s">
        <v>23</v>
      </c>
      <c r="AA10325" t="s">
        <v>44</v>
      </c>
      <c r="AB10325">
        <v>3.4</v>
      </c>
      <c r="AC10325">
        <v>47</v>
      </c>
      <c r="AD10325" t="s">
        <v>45</v>
      </c>
      <c r="AE10325" s="6">
        <v>44814</v>
      </c>
      <c r="AF10325" t="str">
        <f>_xlfn.IFS(fact_orders[[#This Row],[delivery_time]]&lt;=40,"EARLY",fact_orders[[#This Row],[delivery_time]]&gt;=50,"LATE",TRUE,"ON TIME")</f>
        <v>EARLY</v>
      </c>
    </row>
    <row r="10326" spans="16:32" x14ac:dyDescent="0.25">
      <c r="P10326">
        <v>10314</v>
      </c>
      <c r="Q10326">
        <v>464</v>
      </c>
      <c r="R10326">
        <v>20</v>
      </c>
      <c r="S10326" s="6">
        <v>45027</v>
      </c>
      <c r="T10326" s="6">
        <v>0.46875</v>
      </c>
      <c r="U10326" t="s">
        <v>43</v>
      </c>
      <c r="V10326">
        <v>3583</v>
      </c>
      <c r="W10326">
        <v>39</v>
      </c>
      <c r="X10326">
        <v>48</v>
      </c>
      <c r="Y10326">
        <v>40</v>
      </c>
      <c r="Z10326" t="s">
        <v>18</v>
      </c>
      <c r="AA10326" t="s">
        <v>48</v>
      </c>
      <c r="AB10326">
        <v>3.8</v>
      </c>
      <c r="AC10326">
        <v>40</v>
      </c>
      <c r="AD10326" t="s">
        <v>45</v>
      </c>
      <c r="AE10326" s="6">
        <v>45025</v>
      </c>
      <c r="AF10326" t="str">
        <f>_xlfn.IFS(fact_orders[[#This Row],[delivery_time]]&lt;=40,"EARLY",fact_orders[[#This Row],[delivery_time]]&gt;=50,"LATE",TRUE,"ON TIME")</f>
        <v>ON TIME</v>
      </c>
    </row>
    <row r="10327" spans="16:32" x14ac:dyDescent="0.25">
      <c r="P10327">
        <v>10315</v>
      </c>
      <c r="Q10327">
        <v>381</v>
      </c>
      <c r="R10327">
        <v>19</v>
      </c>
      <c r="S10327" s="6">
        <v>45027</v>
      </c>
      <c r="T10327" s="6">
        <v>0.88541666666666663</v>
      </c>
      <c r="U10327" t="s">
        <v>43</v>
      </c>
      <c r="V10327">
        <v>5710</v>
      </c>
      <c r="W10327">
        <v>36</v>
      </c>
      <c r="X10327">
        <v>43</v>
      </c>
      <c r="Y10327">
        <v>2</v>
      </c>
      <c r="Z10327" t="s">
        <v>16</v>
      </c>
      <c r="AA10327" t="s">
        <v>49</v>
      </c>
      <c r="AB10327">
        <v>4.5</v>
      </c>
      <c r="AC10327">
        <v>2</v>
      </c>
      <c r="AD10327" t="s">
        <v>45</v>
      </c>
      <c r="AE10327" s="6">
        <v>44942</v>
      </c>
      <c r="AF10327" t="str">
        <f>_xlfn.IFS(fact_orders[[#This Row],[delivery_time]]&lt;=40,"EARLY",fact_orders[[#This Row],[delivery_time]]&gt;=50,"LATE",TRUE,"ON TIME")</f>
        <v>ON TIME</v>
      </c>
    </row>
    <row r="10328" spans="16:32" x14ac:dyDescent="0.25">
      <c r="P10328">
        <v>10316</v>
      </c>
      <c r="Q10328">
        <v>296</v>
      </c>
      <c r="R10328">
        <v>3</v>
      </c>
      <c r="S10328" s="6">
        <v>45027</v>
      </c>
      <c r="T10328" s="6">
        <v>0.7319444444444444</v>
      </c>
      <c r="U10328" t="s">
        <v>43</v>
      </c>
      <c r="V10328">
        <v>4909</v>
      </c>
      <c r="W10328">
        <v>19</v>
      </c>
      <c r="X10328">
        <v>42</v>
      </c>
      <c r="Y10328">
        <v>36</v>
      </c>
      <c r="Z10328" t="s">
        <v>19</v>
      </c>
      <c r="AA10328" t="s">
        <v>44</v>
      </c>
      <c r="AB10328">
        <v>4</v>
      </c>
      <c r="AC10328">
        <v>36</v>
      </c>
      <c r="AD10328" t="s">
        <v>45</v>
      </c>
      <c r="AE10328" s="6">
        <v>44857</v>
      </c>
      <c r="AF10328" t="str">
        <f>_xlfn.IFS(fact_orders[[#This Row],[delivery_time]]&lt;=40,"EARLY",fact_orders[[#This Row],[delivery_time]]&gt;=50,"LATE",TRUE,"ON TIME")</f>
        <v>ON TIME</v>
      </c>
    </row>
    <row r="10329" spans="16:32" x14ac:dyDescent="0.25">
      <c r="P10329">
        <v>10317</v>
      </c>
      <c r="Q10329">
        <v>162</v>
      </c>
      <c r="R10329">
        <v>6</v>
      </c>
      <c r="S10329" s="6">
        <v>45027</v>
      </c>
      <c r="T10329" s="6">
        <v>0.68263888888888891</v>
      </c>
      <c r="U10329" t="s">
        <v>43</v>
      </c>
      <c r="V10329">
        <v>3372</v>
      </c>
      <c r="W10329">
        <v>18</v>
      </c>
      <c r="X10329">
        <v>42</v>
      </c>
      <c r="Y10329">
        <v>11</v>
      </c>
      <c r="Z10329" t="s">
        <v>22</v>
      </c>
      <c r="AA10329" t="s">
        <v>47</v>
      </c>
      <c r="AB10329">
        <v>3.4</v>
      </c>
      <c r="AC10329">
        <v>11</v>
      </c>
      <c r="AD10329" t="s">
        <v>45</v>
      </c>
      <c r="AE10329" s="6">
        <v>44723</v>
      </c>
      <c r="AF10329" t="str">
        <f>_xlfn.IFS(fact_orders[[#This Row],[delivery_time]]&lt;=40,"EARLY",fact_orders[[#This Row],[delivery_time]]&gt;=50,"LATE",TRUE,"ON TIME")</f>
        <v>ON TIME</v>
      </c>
    </row>
    <row r="10330" spans="16:32" x14ac:dyDescent="0.25">
      <c r="P10330">
        <v>10318</v>
      </c>
      <c r="Q10330">
        <v>478</v>
      </c>
      <c r="R10330">
        <v>14</v>
      </c>
      <c r="S10330" s="6">
        <v>45027</v>
      </c>
      <c r="T10330" s="6">
        <v>0.73402777777777772</v>
      </c>
      <c r="U10330" t="s">
        <v>43</v>
      </c>
      <c r="V10330">
        <v>3651</v>
      </c>
      <c r="W10330">
        <v>16</v>
      </c>
      <c r="X10330">
        <v>47</v>
      </c>
      <c r="Y10330">
        <v>41</v>
      </c>
      <c r="Z10330" t="s">
        <v>11</v>
      </c>
      <c r="AA10330" t="s">
        <v>47</v>
      </c>
      <c r="AB10330">
        <v>4.4000000000000004</v>
      </c>
      <c r="AC10330">
        <v>41</v>
      </c>
      <c r="AD10330" t="s">
        <v>45</v>
      </c>
      <c r="AE10330" s="6">
        <v>45039</v>
      </c>
      <c r="AF10330" t="str">
        <f>_xlfn.IFS(fact_orders[[#This Row],[delivery_time]]&lt;=40,"EARLY",fact_orders[[#This Row],[delivery_time]]&gt;=50,"LATE",TRUE,"ON TIME")</f>
        <v>ON TIME</v>
      </c>
    </row>
    <row r="10331" spans="16:32" x14ac:dyDescent="0.25">
      <c r="P10331">
        <v>10319</v>
      </c>
      <c r="Q10331">
        <v>291</v>
      </c>
      <c r="R10331">
        <v>4</v>
      </c>
      <c r="S10331" s="6">
        <v>45027</v>
      </c>
      <c r="T10331" s="6">
        <v>0.55138888888888893</v>
      </c>
      <c r="U10331" t="s">
        <v>43</v>
      </c>
      <c r="V10331">
        <v>2394</v>
      </c>
      <c r="W10331">
        <v>37</v>
      </c>
      <c r="X10331">
        <v>44</v>
      </c>
      <c r="Y10331">
        <v>36</v>
      </c>
      <c r="Z10331" t="s">
        <v>20</v>
      </c>
      <c r="AA10331" t="s">
        <v>46</v>
      </c>
      <c r="AB10331">
        <v>3.7</v>
      </c>
      <c r="AC10331">
        <v>36</v>
      </c>
      <c r="AD10331" t="s">
        <v>45</v>
      </c>
      <c r="AE10331" s="6">
        <v>44852</v>
      </c>
      <c r="AF10331" t="str">
        <f>_xlfn.IFS(fact_orders[[#This Row],[delivery_time]]&lt;=40,"EARLY",fact_orders[[#This Row],[delivery_time]]&gt;=50,"LATE",TRUE,"ON TIME")</f>
        <v>ON TIME</v>
      </c>
    </row>
    <row r="10332" spans="16:32" x14ac:dyDescent="0.25">
      <c r="P10332">
        <v>10320</v>
      </c>
      <c r="Q10332">
        <v>463</v>
      </c>
      <c r="R10332">
        <v>3</v>
      </c>
      <c r="S10332" s="6">
        <v>45027</v>
      </c>
      <c r="T10332" s="6">
        <v>0.70416666666666672</v>
      </c>
      <c r="U10332" t="s">
        <v>43</v>
      </c>
      <c r="V10332">
        <v>5383</v>
      </c>
      <c r="W10332">
        <v>24</v>
      </c>
      <c r="X10332">
        <v>46</v>
      </c>
      <c r="Z10332" t="s">
        <v>19</v>
      </c>
      <c r="AA10332" t="s">
        <v>44</v>
      </c>
      <c r="AB10332">
        <v>4</v>
      </c>
      <c r="AD10332" t="s">
        <v>45</v>
      </c>
      <c r="AE10332" s="6">
        <v>45024</v>
      </c>
      <c r="AF10332" t="str">
        <f>_xlfn.IFS(fact_orders[[#This Row],[delivery_time]]&lt;=40,"EARLY",fact_orders[[#This Row],[delivery_time]]&gt;=50,"LATE",TRUE,"ON TIME")</f>
        <v>ON TIME</v>
      </c>
    </row>
    <row r="10333" spans="16:32" x14ac:dyDescent="0.25">
      <c r="P10333">
        <v>10321</v>
      </c>
      <c r="Q10333">
        <v>409</v>
      </c>
      <c r="R10333">
        <v>2</v>
      </c>
      <c r="S10333" s="6">
        <v>45027</v>
      </c>
      <c r="T10333" s="6">
        <v>0.63749999999999996</v>
      </c>
      <c r="U10333" t="s">
        <v>43</v>
      </c>
      <c r="V10333">
        <v>3111</v>
      </c>
      <c r="W10333">
        <v>22</v>
      </c>
      <c r="X10333">
        <v>42</v>
      </c>
      <c r="Y10333">
        <v>4</v>
      </c>
      <c r="Z10333" t="s">
        <v>17</v>
      </c>
      <c r="AA10333" t="s">
        <v>46</v>
      </c>
      <c r="AB10333">
        <v>4.7</v>
      </c>
      <c r="AC10333">
        <v>4</v>
      </c>
      <c r="AD10333" t="s">
        <v>45</v>
      </c>
      <c r="AE10333" s="6">
        <v>44970</v>
      </c>
      <c r="AF10333" t="str">
        <f>_xlfn.IFS(fact_orders[[#This Row],[delivery_time]]&lt;=40,"EARLY",fact_orders[[#This Row],[delivery_time]]&gt;=50,"LATE",TRUE,"ON TIME")</f>
        <v>ON TIME</v>
      </c>
    </row>
    <row r="10334" spans="16:32" x14ac:dyDescent="0.25">
      <c r="P10334">
        <v>10322</v>
      </c>
      <c r="Q10334">
        <v>270</v>
      </c>
      <c r="R10334">
        <v>8</v>
      </c>
      <c r="S10334" s="6">
        <v>45027</v>
      </c>
      <c r="T10334" s="6">
        <v>0.63263888888888886</v>
      </c>
      <c r="U10334" t="s">
        <v>43</v>
      </c>
      <c r="V10334">
        <v>5432</v>
      </c>
      <c r="W10334">
        <v>21</v>
      </c>
      <c r="X10334">
        <v>49</v>
      </c>
      <c r="Y10334">
        <v>6</v>
      </c>
      <c r="Z10334" t="s">
        <v>24</v>
      </c>
      <c r="AA10334" t="s">
        <v>44</v>
      </c>
      <c r="AB10334">
        <v>4.2</v>
      </c>
      <c r="AC10334">
        <v>6</v>
      </c>
      <c r="AD10334" t="s">
        <v>45</v>
      </c>
      <c r="AE10334" s="6">
        <v>44831</v>
      </c>
      <c r="AF10334" t="str">
        <f>_xlfn.IFS(fact_orders[[#This Row],[delivery_time]]&lt;=40,"EARLY",fact_orders[[#This Row],[delivery_time]]&gt;=50,"LATE",TRUE,"ON TIME")</f>
        <v>ON TIME</v>
      </c>
    </row>
    <row r="10335" spans="16:32" x14ac:dyDescent="0.25">
      <c r="P10335">
        <v>10323</v>
      </c>
      <c r="Q10335">
        <v>208</v>
      </c>
      <c r="R10335">
        <v>8</v>
      </c>
      <c r="S10335" s="6">
        <v>45027</v>
      </c>
      <c r="T10335" s="6">
        <v>0.56041666666666667</v>
      </c>
      <c r="U10335" t="s">
        <v>43</v>
      </c>
      <c r="V10335">
        <v>4949</v>
      </c>
      <c r="W10335">
        <v>37</v>
      </c>
      <c r="X10335">
        <v>59</v>
      </c>
      <c r="Y10335">
        <v>45</v>
      </c>
      <c r="Z10335" t="s">
        <v>24</v>
      </c>
      <c r="AA10335" t="s">
        <v>44</v>
      </c>
      <c r="AB10335">
        <v>4.2</v>
      </c>
      <c r="AC10335">
        <v>45</v>
      </c>
      <c r="AD10335" t="s">
        <v>45</v>
      </c>
      <c r="AE10335" s="6">
        <v>44769</v>
      </c>
      <c r="AF10335" t="str">
        <f>_xlfn.IFS(fact_orders[[#This Row],[delivery_time]]&lt;=40,"EARLY",fact_orders[[#This Row],[delivery_time]]&gt;=50,"LATE",TRUE,"ON TIME")</f>
        <v>LATE</v>
      </c>
    </row>
    <row r="10336" spans="16:32" x14ac:dyDescent="0.25">
      <c r="P10336">
        <v>10324</v>
      </c>
      <c r="Q10336">
        <v>323</v>
      </c>
      <c r="R10336">
        <v>10</v>
      </c>
      <c r="S10336" s="6">
        <v>45027</v>
      </c>
      <c r="T10336" s="6">
        <v>0.6430555555555556</v>
      </c>
      <c r="U10336" t="s">
        <v>43</v>
      </c>
      <c r="V10336">
        <v>3489</v>
      </c>
      <c r="W10336">
        <v>27</v>
      </c>
      <c r="X10336">
        <v>33</v>
      </c>
      <c r="Y10336">
        <v>4</v>
      </c>
      <c r="Z10336" t="s">
        <v>7</v>
      </c>
      <c r="AA10336" t="s">
        <v>46</v>
      </c>
      <c r="AB10336">
        <v>4.5</v>
      </c>
      <c r="AC10336">
        <v>4</v>
      </c>
      <c r="AD10336" t="s">
        <v>45</v>
      </c>
      <c r="AE10336" s="6">
        <v>44884</v>
      </c>
      <c r="AF10336" t="str">
        <f>_xlfn.IFS(fact_orders[[#This Row],[delivery_time]]&lt;=40,"EARLY",fact_orders[[#This Row],[delivery_time]]&gt;=50,"LATE",TRUE,"ON TIME")</f>
        <v>EARLY</v>
      </c>
    </row>
    <row r="10337" spans="16:32" x14ac:dyDescent="0.25">
      <c r="P10337">
        <v>10325</v>
      </c>
      <c r="Q10337">
        <v>232</v>
      </c>
      <c r="R10337">
        <v>3</v>
      </c>
      <c r="S10337" s="6">
        <v>45027</v>
      </c>
      <c r="T10337" s="6">
        <v>0.8833333333333333</v>
      </c>
      <c r="U10337" t="s">
        <v>43</v>
      </c>
      <c r="V10337">
        <v>2887</v>
      </c>
      <c r="W10337">
        <v>37</v>
      </c>
      <c r="X10337">
        <v>33</v>
      </c>
      <c r="Y10337">
        <v>11</v>
      </c>
      <c r="Z10337" t="s">
        <v>19</v>
      </c>
      <c r="AA10337" t="s">
        <v>44</v>
      </c>
      <c r="AB10337">
        <v>4</v>
      </c>
      <c r="AC10337">
        <v>11</v>
      </c>
      <c r="AD10337" t="s">
        <v>45</v>
      </c>
      <c r="AE10337" s="6">
        <v>44793</v>
      </c>
      <c r="AF10337" t="str">
        <f>_xlfn.IFS(fact_orders[[#This Row],[delivery_time]]&lt;=40,"EARLY",fact_orders[[#This Row],[delivery_time]]&gt;=50,"LATE",TRUE,"ON TIME")</f>
        <v>EARLY</v>
      </c>
    </row>
    <row r="10338" spans="16:32" x14ac:dyDescent="0.25">
      <c r="P10338">
        <v>10326</v>
      </c>
      <c r="Q10338">
        <v>215</v>
      </c>
      <c r="R10338">
        <v>11</v>
      </c>
      <c r="S10338" s="6">
        <v>45027</v>
      </c>
      <c r="T10338" s="6">
        <v>0.75208333333333333</v>
      </c>
      <c r="U10338" t="s">
        <v>43</v>
      </c>
      <c r="V10338">
        <v>5370</v>
      </c>
      <c r="W10338">
        <v>22</v>
      </c>
      <c r="X10338">
        <v>59</v>
      </c>
      <c r="Z10338" t="s">
        <v>8</v>
      </c>
      <c r="AA10338" t="s">
        <v>48</v>
      </c>
      <c r="AB10338">
        <v>3.3</v>
      </c>
      <c r="AD10338" t="s">
        <v>45</v>
      </c>
      <c r="AE10338" s="6">
        <v>44776</v>
      </c>
      <c r="AF10338" t="str">
        <f>_xlfn.IFS(fact_orders[[#This Row],[delivery_time]]&lt;=40,"EARLY",fact_orders[[#This Row],[delivery_time]]&gt;=50,"LATE",TRUE,"ON TIME")</f>
        <v>LATE</v>
      </c>
    </row>
    <row r="10339" spans="16:32" x14ac:dyDescent="0.25">
      <c r="P10339">
        <v>10327</v>
      </c>
      <c r="Q10339">
        <v>228</v>
      </c>
      <c r="R10339">
        <v>17</v>
      </c>
      <c r="S10339" s="6">
        <v>45027</v>
      </c>
      <c r="T10339" s="6">
        <v>0.66736111111111107</v>
      </c>
      <c r="U10339" t="s">
        <v>43</v>
      </c>
      <c r="V10339">
        <v>2708</v>
      </c>
      <c r="W10339">
        <v>15</v>
      </c>
      <c r="X10339">
        <v>32</v>
      </c>
      <c r="Y10339">
        <v>50</v>
      </c>
      <c r="Z10339" t="s">
        <v>14</v>
      </c>
      <c r="AA10339" t="s">
        <v>48</v>
      </c>
      <c r="AB10339">
        <v>4</v>
      </c>
      <c r="AC10339">
        <v>50</v>
      </c>
      <c r="AD10339" t="s">
        <v>45</v>
      </c>
      <c r="AE10339" s="6">
        <v>44789</v>
      </c>
      <c r="AF10339" t="str">
        <f>_xlfn.IFS(fact_orders[[#This Row],[delivery_time]]&lt;=40,"EARLY",fact_orders[[#This Row],[delivery_time]]&gt;=50,"LATE",TRUE,"ON TIME")</f>
        <v>EARLY</v>
      </c>
    </row>
    <row r="10340" spans="16:32" x14ac:dyDescent="0.25">
      <c r="P10340">
        <v>10328</v>
      </c>
      <c r="Q10340">
        <v>403</v>
      </c>
      <c r="R10340">
        <v>8</v>
      </c>
      <c r="S10340" s="6">
        <v>45027</v>
      </c>
      <c r="T10340" s="6">
        <v>0.73819444444444449</v>
      </c>
      <c r="U10340" t="s">
        <v>43</v>
      </c>
      <c r="V10340">
        <v>5523</v>
      </c>
      <c r="W10340">
        <v>21</v>
      </c>
      <c r="X10340">
        <v>41</v>
      </c>
      <c r="Y10340">
        <v>13</v>
      </c>
      <c r="Z10340" t="s">
        <v>24</v>
      </c>
      <c r="AA10340" t="s">
        <v>44</v>
      </c>
      <c r="AB10340">
        <v>4.2</v>
      </c>
      <c r="AC10340">
        <v>13</v>
      </c>
      <c r="AD10340" t="s">
        <v>45</v>
      </c>
      <c r="AE10340" s="6">
        <v>44964</v>
      </c>
      <c r="AF10340" t="str">
        <f>_xlfn.IFS(fact_orders[[#This Row],[delivery_time]]&lt;=40,"EARLY",fact_orders[[#This Row],[delivery_time]]&gt;=50,"LATE",TRUE,"ON TIME")</f>
        <v>ON TIME</v>
      </c>
    </row>
    <row r="10341" spans="16:32" x14ac:dyDescent="0.25">
      <c r="P10341">
        <v>10329</v>
      </c>
      <c r="Q10341">
        <v>18</v>
      </c>
      <c r="R10341">
        <v>6</v>
      </c>
      <c r="S10341" s="6">
        <v>45027</v>
      </c>
      <c r="T10341" s="6">
        <v>0.46041666666666664</v>
      </c>
      <c r="U10341" t="s">
        <v>43</v>
      </c>
      <c r="V10341">
        <v>3396</v>
      </c>
      <c r="W10341">
        <v>23</v>
      </c>
      <c r="X10341">
        <v>51</v>
      </c>
      <c r="Y10341">
        <v>48</v>
      </c>
      <c r="Z10341" t="s">
        <v>22</v>
      </c>
      <c r="AA10341" t="s">
        <v>47</v>
      </c>
      <c r="AB10341">
        <v>3.4</v>
      </c>
      <c r="AC10341">
        <v>48</v>
      </c>
      <c r="AD10341" t="s">
        <v>45</v>
      </c>
      <c r="AE10341" s="6">
        <v>44579</v>
      </c>
      <c r="AF10341" t="str">
        <f>_xlfn.IFS(fact_orders[[#This Row],[delivery_time]]&lt;=40,"EARLY",fact_orders[[#This Row],[delivery_time]]&gt;=50,"LATE",TRUE,"ON TIME")</f>
        <v>LATE</v>
      </c>
    </row>
    <row r="10342" spans="16:32" x14ac:dyDescent="0.25">
      <c r="P10342">
        <v>10330</v>
      </c>
      <c r="Q10342">
        <v>12</v>
      </c>
      <c r="R10342">
        <v>16</v>
      </c>
      <c r="S10342" s="6">
        <v>45027</v>
      </c>
      <c r="T10342" s="6">
        <v>0.58402777777777781</v>
      </c>
      <c r="U10342" t="s">
        <v>43</v>
      </c>
      <c r="V10342">
        <v>4306</v>
      </c>
      <c r="W10342">
        <v>27</v>
      </c>
      <c r="X10342">
        <v>48</v>
      </c>
      <c r="Y10342">
        <v>45</v>
      </c>
      <c r="Z10342" t="s">
        <v>13</v>
      </c>
      <c r="AA10342" t="s">
        <v>47</v>
      </c>
      <c r="AB10342">
        <v>3.4</v>
      </c>
      <c r="AC10342">
        <v>45</v>
      </c>
      <c r="AD10342" t="s">
        <v>45</v>
      </c>
      <c r="AE10342" s="6">
        <v>44573</v>
      </c>
      <c r="AF10342" t="str">
        <f>_xlfn.IFS(fact_orders[[#This Row],[delivery_time]]&lt;=40,"EARLY",fact_orders[[#This Row],[delivery_time]]&gt;=50,"LATE",TRUE,"ON TIME")</f>
        <v>ON TIME</v>
      </c>
    </row>
    <row r="10343" spans="16:32" x14ac:dyDescent="0.25">
      <c r="P10343">
        <v>10331</v>
      </c>
      <c r="Q10343">
        <v>333</v>
      </c>
      <c r="R10343">
        <v>16</v>
      </c>
      <c r="S10343" s="6">
        <v>45028</v>
      </c>
      <c r="T10343" s="6">
        <v>0.63402777777777775</v>
      </c>
      <c r="U10343" t="s">
        <v>43</v>
      </c>
      <c r="V10343">
        <v>4269</v>
      </c>
      <c r="W10343">
        <v>32</v>
      </c>
      <c r="X10343">
        <v>36</v>
      </c>
      <c r="Y10343">
        <v>21</v>
      </c>
      <c r="Z10343" t="s">
        <v>13</v>
      </c>
      <c r="AA10343" t="s">
        <v>47</v>
      </c>
      <c r="AB10343">
        <v>3.4</v>
      </c>
      <c r="AC10343">
        <v>21</v>
      </c>
      <c r="AD10343" t="s">
        <v>45</v>
      </c>
      <c r="AE10343" s="6">
        <v>44894</v>
      </c>
      <c r="AF10343" t="str">
        <f>_xlfn.IFS(fact_orders[[#This Row],[delivery_time]]&lt;=40,"EARLY",fact_orders[[#This Row],[delivery_time]]&gt;=50,"LATE",TRUE,"ON TIME")</f>
        <v>EARLY</v>
      </c>
    </row>
    <row r="10344" spans="16:32" x14ac:dyDescent="0.25">
      <c r="P10344">
        <v>10332</v>
      </c>
      <c r="Q10344">
        <v>41</v>
      </c>
      <c r="R10344">
        <v>8</v>
      </c>
      <c r="S10344" s="6">
        <v>45028</v>
      </c>
      <c r="T10344" s="6">
        <v>0.76666666666666672</v>
      </c>
      <c r="U10344" t="s">
        <v>43</v>
      </c>
      <c r="V10344">
        <v>4660</v>
      </c>
      <c r="W10344">
        <v>37</v>
      </c>
      <c r="X10344">
        <v>43</v>
      </c>
      <c r="Y10344">
        <v>13</v>
      </c>
      <c r="Z10344" t="s">
        <v>24</v>
      </c>
      <c r="AA10344" t="s">
        <v>44</v>
      </c>
      <c r="AB10344">
        <v>4.2</v>
      </c>
      <c r="AC10344">
        <v>13</v>
      </c>
      <c r="AD10344" t="s">
        <v>45</v>
      </c>
      <c r="AE10344" s="6">
        <v>44602</v>
      </c>
      <c r="AF10344" t="str">
        <f>_xlfn.IFS(fact_orders[[#This Row],[delivery_time]]&lt;=40,"EARLY",fact_orders[[#This Row],[delivery_time]]&gt;=50,"LATE",TRUE,"ON TIME")</f>
        <v>ON TIME</v>
      </c>
    </row>
    <row r="10345" spans="16:32" x14ac:dyDescent="0.25">
      <c r="P10345">
        <v>10333</v>
      </c>
      <c r="Q10345">
        <v>10</v>
      </c>
      <c r="R10345">
        <v>3</v>
      </c>
      <c r="S10345" s="6">
        <v>45028</v>
      </c>
      <c r="T10345" s="6">
        <v>0.7416666666666667</v>
      </c>
      <c r="U10345" t="s">
        <v>43</v>
      </c>
      <c r="V10345">
        <v>5497</v>
      </c>
      <c r="W10345">
        <v>25</v>
      </c>
      <c r="X10345">
        <v>45</v>
      </c>
      <c r="Y10345">
        <v>7</v>
      </c>
      <c r="Z10345" t="s">
        <v>19</v>
      </c>
      <c r="AA10345" t="s">
        <v>44</v>
      </c>
      <c r="AB10345">
        <v>4</v>
      </c>
      <c r="AC10345">
        <v>7</v>
      </c>
      <c r="AD10345" t="s">
        <v>45</v>
      </c>
      <c r="AE10345" s="6">
        <v>44571</v>
      </c>
      <c r="AF10345" t="str">
        <f>_xlfn.IFS(fact_orders[[#This Row],[delivery_time]]&lt;=40,"EARLY",fact_orders[[#This Row],[delivery_time]]&gt;=50,"LATE",TRUE,"ON TIME")</f>
        <v>ON TIME</v>
      </c>
    </row>
    <row r="10346" spans="16:32" x14ac:dyDescent="0.25">
      <c r="P10346">
        <v>10334</v>
      </c>
      <c r="Q10346">
        <v>50</v>
      </c>
      <c r="R10346">
        <v>1</v>
      </c>
      <c r="S10346" s="6">
        <v>45028</v>
      </c>
      <c r="T10346" s="6">
        <v>0.56527777777777777</v>
      </c>
      <c r="U10346" t="s">
        <v>43</v>
      </c>
      <c r="V10346">
        <v>4387</v>
      </c>
      <c r="W10346">
        <v>20</v>
      </c>
      <c r="X10346">
        <v>39</v>
      </c>
      <c r="Y10346">
        <v>20</v>
      </c>
      <c r="Z10346" t="s">
        <v>6</v>
      </c>
      <c r="AA10346" t="s">
        <v>48</v>
      </c>
      <c r="AB10346">
        <v>3</v>
      </c>
      <c r="AC10346">
        <v>20</v>
      </c>
      <c r="AD10346" t="s">
        <v>45</v>
      </c>
      <c r="AE10346" s="6">
        <v>44611</v>
      </c>
      <c r="AF10346" t="str">
        <f>_xlfn.IFS(fact_orders[[#This Row],[delivery_time]]&lt;=40,"EARLY",fact_orders[[#This Row],[delivery_time]]&gt;=50,"LATE",TRUE,"ON TIME")</f>
        <v>EARLY</v>
      </c>
    </row>
    <row r="10347" spans="16:32" x14ac:dyDescent="0.25">
      <c r="P10347">
        <v>10335</v>
      </c>
      <c r="Q10347">
        <v>134</v>
      </c>
      <c r="R10347">
        <v>17</v>
      </c>
      <c r="S10347" s="6">
        <v>45028</v>
      </c>
      <c r="T10347" s="6">
        <v>0.53333333333333333</v>
      </c>
      <c r="U10347" t="s">
        <v>43</v>
      </c>
      <c r="V10347">
        <v>3980</v>
      </c>
      <c r="W10347">
        <v>31</v>
      </c>
      <c r="X10347">
        <v>55</v>
      </c>
      <c r="Z10347" t="s">
        <v>14</v>
      </c>
      <c r="AA10347" t="s">
        <v>48</v>
      </c>
      <c r="AB10347">
        <v>4</v>
      </c>
      <c r="AD10347" t="s">
        <v>45</v>
      </c>
      <c r="AE10347" s="6">
        <v>44695</v>
      </c>
      <c r="AF10347" t="str">
        <f>_xlfn.IFS(fact_orders[[#This Row],[delivery_time]]&lt;=40,"EARLY",fact_orders[[#This Row],[delivery_time]]&gt;=50,"LATE",TRUE,"ON TIME")</f>
        <v>LATE</v>
      </c>
    </row>
    <row r="10348" spans="16:32" x14ac:dyDescent="0.25">
      <c r="P10348">
        <v>10336</v>
      </c>
      <c r="Q10348">
        <v>387</v>
      </c>
      <c r="R10348">
        <v>14</v>
      </c>
      <c r="S10348" s="6">
        <v>45028</v>
      </c>
      <c r="T10348" s="6">
        <v>0.49930555555555556</v>
      </c>
      <c r="U10348" t="s">
        <v>43</v>
      </c>
      <c r="V10348">
        <v>4243</v>
      </c>
      <c r="W10348">
        <v>37</v>
      </c>
      <c r="X10348">
        <v>46</v>
      </c>
      <c r="Z10348" t="s">
        <v>11</v>
      </c>
      <c r="AA10348" t="s">
        <v>47</v>
      </c>
      <c r="AB10348">
        <v>4.4000000000000004</v>
      </c>
      <c r="AD10348" t="s">
        <v>45</v>
      </c>
      <c r="AE10348" s="6">
        <v>44948</v>
      </c>
      <c r="AF10348" t="str">
        <f>_xlfn.IFS(fact_orders[[#This Row],[delivery_time]]&lt;=40,"EARLY",fact_orders[[#This Row],[delivery_time]]&gt;=50,"LATE",TRUE,"ON TIME")</f>
        <v>ON TIME</v>
      </c>
    </row>
    <row r="10349" spans="16:32" x14ac:dyDescent="0.25">
      <c r="P10349">
        <v>10337</v>
      </c>
      <c r="Q10349">
        <v>413</v>
      </c>
      <c r="R10349">
        <v>12</v>
      </c>
      <c r="S10349" s="6">
        <v>45028</v>
      </c>
      <c r="T10349" s="6">
        <v>0.85972222222222228</v>
      </c>
      <c r="U10349" t="s">
        <v>43</v>
      </c>
      <c r="V10349">
        <v>4299</v>
      </c>
      <c r="W10349">
        <v>23</v>
      </c>
      <c r="X10349">
        <v>31</v>
      </c>
      <c r="Y10349">
        <v>18</v>
      </c>
      <c r="Z10349" t="s">
        <v>9</v>
      </c>
      <c r="AA10349" t="s">
        <v>44</v>
      </c>
      <c r="AB10349">
        <v>3.7</v>
      </c>
      <c r="AC10349">
        <v>18</v>
      </c>
      <c r="AD10349" t="s">
        <v>45</v>
      </c>
      <c r="AE10349" s="6">
        <v>44974</v>
      </c>
      <c r="AF10349" t="str">
        <f>_xlfn.IFS(fact_orders[[#This Row],[delivery_time]]&lt;=40,"EARLY",fact_orders[[#This Row],[delivery_time]]&gt;=50,"LATE",TRUE,"ON TIME")</f>
        <v>EARLY</v>
      </c>
    </row>
    <row r="10350" spans="16:32" x14ac:dyDescent="0.25">
      <c r="P10350">
        <v>10338</v>
      </c>
      <c r="Q10350">
        <v>266</v>
      </c>
      <c r="R10350">
        <v>8</v>
      </c>
      <c r="S10350" s="6">
        <v>45028</v>
      </c>
      <c r="T10350" s="6">
        <v>0.64444444444444449</v>
      </c>
      <c r="U10350" t="s">
        <v>43</v>
      </c>
      <c r="V10350">
        <v>5757</v>
      </c>
      <c r="W10350">
        <v>20</v>
      </c>
      <c r="X10350">
        <v>32</v>
      </c>
      <c r="Y10350">
        <v>47</v>
      </c>
      <c r="Z10350" t="s">
        <v>24</v>
      </c>
      <c r="AA10350" t="s">
        <v>44</v>
      </c>
      <c r="AB10350">
        <v>4.2</v>
      </c>
      <c r="AC10350">
        <v>47</v>
      </c>
      <c r="AD10350" t="s">
        <v>45</v>
      </c>
      <c r="AE10350" s="6">
        <v>44827</v>
      </c>
      <c r="AF10350" t="str">
        <f>_xlfn.IFS(fact_orders[[#This Row],[delivery_time]]&lt;=40,"EARLY",fact_orders[[#This Row],[delivery_time]]&gt;=50,"LATE",TRUE,"ON TIME")</f>
        <v>EARLY</v>
      </c>
    </row>
    <row r="10351" spans="16:32" x14ac:dyDescent="0.25">
      <c r="P10351">
        <v>10339</v>
      </c>
      <c r="Q10351">
        <v>201</v>
      </c>
      <c r="R10351">
        <v>9</v>
      </c>
      <c r="S10351" s="6">
        <v>45028</v>
      </c>
      <c r="T10351" s="6">
        <v>0.57430555555555551</v>
      </c>
      <c r="U10351" t="s">
        <v>43</v>
      </c>
      <c r="V10351">
        <v>3836</v>
      </c>
      <c r="W10351">
        <v>27</v>
      </c>
      <c r="X10351">
        <v>55</v>
      </c>
      <c r="Y10351">
        <v>19</v>
      </c>
      <c r="Z10351" t="s">
        <v>25</v>
      </c>
      <c r="AA10351" t="s">
        <v>44</v>
      </c>
      <c r="AB10351">
        <v>4.0999999999999996</v>
      </c>
      <c r="AC10351">
        <v>19</v>
      </c>
      <c r="AD10351" t="s">
        <v>45</v>
      </c>
      <c r="AE10351" s="6">
        <v>44762</v>
      </c>
      <c r="AF10351" t="str">
        <f>_xlfn.IFS(fact_orders[[#This Row],[delivery_time]]&lt;=40,"EARLY",fact_orders[[#This Row],[delivery_time]]&gt;=50,"LATE",TRUE,"ON TIME")</f>
        <v>LATE</v>
      </c>
    </row>
    <row r="10352" spans="16:32" x14ac:dyDescent="0.25">
      <c r="P10352">
        <v>10340</v>
      </c>
      <c r="Q10352">
        <v>492</v>
      </c>
      <c r="R10352">
        <v>20</v>
      </c>
      <c r="S10352" s="6">
        <v>45028</v>
      </c>
      <c r="T10352" s="6">
        <v>0.46041666666666664</v>
      </c>
      <c r="U10352" t="s">
        <v>43</v>
      </c>
      <c r="V10352">
        <v>3734</v>
      </c>
      <c r="W10352">
        <v>33</v>
      </c>
      <c r="X10352">
        <v>55</v>
      </c>
      <c r="Z10352" t="s">
        <v>18</v>
      </c>
      <c r="AA10352" t="s">
        <v>48</v>
      </c>
      <c r="AB10352">
        <v>3.8</v>
      </c>
      <c r="AD10352" t="s">
        <v>45</v>
      </c>
      <c r="AE10352" s="6">
        <v>45053</v>
      </c>
      <c r="AF10352" t="str">
        <f>_xlfn.IFS(fact_orders[[#This Row],[delivery_time]]&lt;=40,"EARLY",fact_orders[[#This Row],[delivery_time]]&gt;=50,"LATE",TRUE,"ON TIME")</f>
        <v>LATE</v>
      </c>
    </row>
    <row r="10353" spans="16:32" x14ac:dyDescent="0.25">
      <c r="P10353">
        <v>10341</v>
      </c>
      <c r="Q10353">
        <v>83</v>
      </c>
      <c r="R10353">
        <v>14</v>
      </c>
      <c r="S10353" s="6">
        <v>45028</v>
      </c>
      <c r="T10353" s="6">
        <v>0.41944444444444445</v>
      </c>
      <c r="U10353" t="s">
        <v>43</v>
      </c>
      <c r="V10353">
        <v>4968</v>
      </c>
      <c r="W10353">
        <v>28</v>
      </c>
      <c r="X10353">
        <v>40</v>
      </c>
      <c r="Y10353">
        <v>35</v>
      </c>
      <c r="Z10353" t="s">
        <v>11</v>
      </c>
      <c r="AA10353" t="s">
        <v>47</v>
      </c>
      <c r="AB10353">
        <v>4.4000000000000004</v>
      </c>
      <c r="AC10353">
        <v>35</v>
      </c>
      <c r="AD10353" t="s">
        <v>45</v>
      </c>
      <c r="AE10353" s="6">
        <v>44644</v>
      </c>
      <c r="AF10353" t="str">
        <f>_xlfn.IFS(fact_orders[[#This Row],[delivery_time]]&lt;=40,"EARLY",fact_orders[[#This Row],[delivery_time]]&gt;=50,"LATE",TRUE,"ON TIME")</f>
        <v>EARLY</v>
      </c>
    </row>
    <row r="10354" spans="16:32" x14ac:dyDescent="0.25">
      <c r="P10354">
        <v>10342</v>
      </c>
      <c r="Q10354">
        <v>380</v>
      </c>
      <c r="R10354">
        <v>17</v>
      </c>
      <c r="S10354" s="6">
        <v>45028</v>
      </c>
      <c r="T10354" s="6">
        <v>0.57847222222222228</v>
      </c>
      <c r="U10354" t="s">
        <v>43</v>
      </c>
      <c r="V10354">
        <v>2884</v>
      </c>
      <c r="W10354">
        <v>32</v>
      </c>
      <c r="X10354">
        <v>41</v>
      </c>
      <c r="Y10354">
        <v>39</v>
      </c>
      <c r="Z10354" t="s">
        <v>14</v>
      </c>
      <c r="AA10354" t="s">
        <v>48</v>
      </c>
      <c r="AB10354">
        <v>4</v>
      </c>
      <c r="AC10354">
        <v>39</v>
      </c>
      <c r="AD10354" t="s">
        <v>45</v>
      </c>
      <c r="AE10354" s="6">
        <v>44941</v>
      </c>
      <c r="AF10354" t="str">
        <f>_xlfn.IFS(fact_orders[[#This Row],[delivery_time]]&lt;=40,"EARLY",fact_orders[[#This Row],[delivery_time]]&gt;=50,"LATE",TRUE,"ON TIME")</f>
        <v>ON TIME</v>
      </c>
    </row>
    <row r="10355" spans="16:32" x14ac:dyDescent="0.25">
      <c r="P10355">
        <v>10343</v>
      </c>
      <c r="Q10355">
        <v>4</v>
      </c>
      <c r="R10355">
        <v>12</v>
      </c>
      <c r="S10355" s="6">
        <v>45028</v>
      </c>
      <c r="T10355" s="6">
        <v>0.81319444444444444</v>
      </c>
      <c r="U10355" t="s">
        <v>43</v>
      </c>
      <c r="V10355">
        <v>3380</v>
      </c>
      <c r="W10355">
        <v>29</v>
      </c>
      <c r="X10355">
        <v>40</v>
      </c>
      <c r="Y10355">
        <v>1</v>
      </c>
      <c r="Z10355" t="s">
        <v>9</v>
      </c>
      <c r="AA10355" t="s">
        <v>44</v>
      </c>
      <c r="AB10355">
        <v>3.7</v>
      </c>
      <c r="AC10355">
        <v>1</v>
      </c>
      <c r="AD10355" t="s">
        <v>45</v>
      </c>
      <c r="AE10355" s="6">
        <v>44565</v>
      </c>
      <c r="AF10355" t="str">
        <f>_xlfn.IFS(fact_orders[[#This Row],[delivery_time]]&lt;=40,"EARLY",fact_orders[[#This Row],[delivery_time]]&gt;=50,"LATE",TRUE,"ON TIME")</f>
        <v>EARLY</v>
      </c>
    </row>
    <row r="10356" spans="16:32" x14ac:dyDescent="0.25">
      <c r="P10356">
        <v>10344</v>
      </c>
      <c r="Q10356">
        <v>15</v>
      </c>
      <c r="R10356">
        <v>8</v>
      </c>
      <c r="S10356" s="6">
        <v>45028</v>
      </c>
      <c r="T10356" s="6">
        <v>0.89513888888888893</v>
      </c>
      <c r="U10356" t="s">
        <v>43</v>
      </c>
      <c r="V10356">
        <v>5765</v>
      </c>
      <c r="W10356">
        <v>25</v>
      </c>
      <c r="X10356">
        <v>55</v>
      </c>
      <c r="Y10356">
        <v>35</v>
      </c>
      <c r="Z10356" t="s">
        <v>24</v>
      </c>
      <c r="AA10356" t="s">
        <v>44</v>
      </c>
      <c r="AB10356">
        <v>4.2</v>
      </c>
      <c r="AC10356">
        <v>35</v>
      </c>
      <c r="AD10356" t="s">
        <v>45</v>
      </c>
      <c r="AE10356" s="6">
        <v>44576</v>
      </c>
      <c r="AF10356" t="str">
        <f>_xlfn.IFS(fact_orders[[#This Row],[delivery_time]]&lt;=40,"EARLY",fact_orders[[#This Row],[delivery_time]]&gt;=50,"LATE",TRUE,"ON TIME")</f>
        <v>LATE</v>
      </c>
    </row>
    <row r="10357" spans="16:32" x14ac:dyDescent="0.25">
      <c r="P10357">
        <v>10345</v>
      </c>
      <c r="Q10357">
        <v>198</v>
      </c>
      <c r="R10357">
        <v>8</v>
      </c>
      <c r="S10357" s="6">
        <v>45028</v>
      </c>
      <c r="T10357" s="6">
        <v>0.68611111111111112</v>
      </c>
      <c r="U10357" t="s">
        <v>43</v>
      </c>
      <c r="V10357">
        <v>2656</v>
      </c>
      <c r="W10357">
        <v>30</v>
      </c>
      <c r="X10357">
        <v>32</v>
      </c>
      <c r="Y10357">
        <v>44</v>
      </c>
      <c r="Z10357" t="s">
        <v>24</v>
      </c>
      <c r="AA10357" t="s">
        <v>44</v>
      </c>
      <c r="AB10357">
        <v>4.2</v>
      </c>
      <c r="AC10357">
        <v>44</v>
      </c>
      <c r="AD10357" t="s">
        <v>45</v>
      </c>
      <c r="AE10357" s="6">
        <v>44759</v>
      </c>
      <c r="AF10357" t="str">
        <f>_xlfn.IFS(fact_orders[[#This Row],[delivery_time]]&lt;=40,"EARLY",fact_orders[[#This Row],[delivery_time]]&gt;=50,"LATE",TRUE,"ON TIME")</f>
        <v>EARLY</v>
      </c>
    </row>
    <row r="10358" spans="16:32" x14ac:dyDescent="0.25">
      <c r="P10358">
        <v>10346</v>
      </c>
      <c r="Q10358">
        <v>196</v>
      </c>
      <c r="R10358">
        <v>10</v>
      </c>
      <c r="S10358" s="6">
        <v>45028</v>
      </c>
      <c r="T10358" s="6">
        <v>0.52638888888888891</v>
      </c>
      <c r="U10358" t="s">
        <v>43</v>
      </c>
      <c r="V10358">
        <v>2817</v>
      </c>
      <c r="W10358">
        <v>27</v>
      </c>
      <c r="X10358">
        <v>42</v>
      </c>
      <c r="Y10358">
        <v>49</v>
      </c>
      <c r="Z10358" t="s">
        <v>7</v>
      </c>
      <c r="AA10358" t="s">
        <v>46</v>
      </c>
      <c r="AB10358">
        <v>4.5</v>
      </c>
      <c r="AC10358">
        <v>49</v>
      </c>
      <c r="AD10358" t="s">
        <v>45</v>
      </c>
      <c r="AE10358" s="6">
        <v>44757</v>
      </c>
      <c r="AF10358" t="str">
        <f>_xlfn.IFS(fact_orders[[#This Row],[delivery_time]]&lt;=40,"EARLY",fact_orders[[#This Row],[delivery_time]]&gt;=50,"LATE",TRUE,"ON TIME")</f>
        <v>ON TIME</v>
      </c>
    </row>
    <row r="10359" spans="16:32" x14ac:dyDescent="0.25">
      <c r="P10359">
        <v>10347</v>
      </c>
      <c r="Q10359">
        <v>466</v>
      </c>
      <c r="R10359">
        <v>16</v>
      </c>
      <c r="S10359" s="6">
        <v>45028</v>
      </c>
      <c r="T10359" s="6">
        <v>0.78402777777777777</v>
      </c>
      <c r="U10359" t="s">
        <v>43</v>
      </c>
      <c r="V10359">
        <v>5519</v>
      </c>
      <c r="W10359">
        <v>30</v>
      </c>
      <c r="X10359">
        <v>50</v>
      </c>
      <c r="Y10359">
        <v>4</v>
      </c>
      <c r="Z10359" t="s">
        <v>13</v>
      </c>
      <c r="AA10359" t="s">
        <v>47</v>
      </c>
      <c r="AB10359">
        <v>3.4</v>
      </c>
      <c r="AC10359">
        <v>4</v>
      </c>
      <c r="AD10359" t="s">
        <v>45</v>
      </c>
      <c r="AE10359" s="6">
        <v>45027</v>
      </c>
      <c r="AF10359" t="str">
        <f>_xlfn.IFS(fact_orders[[#This Row],[delivery_time]]&lt;=40,"EARLY",fact_orders[[#This Row],[delivery_time]]&gt;=50,"LATE",TRUE,"ON TIME")</f>
        <v>LATE</v>
      </c>
    </row>
    <row r="10360" spans="16:32" x14ac:dyDescent="0.25">
      <c r="P10360">
        <v>10348</v>
      </c>
      <c r="Q10360">
        <v>152</v>
      </c>
      <c r="R10360">
        <v>9</v>
      </c>
      <c r="S10360" s="6">
        <v>45028</v>
      </c>
      <c r="T10360" s="6">
        <v>0.48402777777777778</v>
      </c>
      <c r="U10360" t="s">
        <v>43</v>
      </c>
      <c r="V10360">
        <v>4843</v>
      </c>
      <c r="W10360">
        <v>37</v>
      </c>
      <c r="X10360">
        <v>57</v>
      </c>
      <c r="Y10360">
        <v>22</v>
      </c>
      <c r="Z10360" t="s">
        <v>25</v>
      </c>
      <c r="AA10360" t="s">
        <v>44</v>
      </c>
      <c r="AB10360">
        <v>4.0999999999999996</v>
      </c>
      <c r="AC10360">
        <v>22</v>
      </c>
      <c r="AD10360" t="s">
        <v>45</v>
      </c>
      <c r="AE10360" s="6">
        <v>44713</v>
      </c>
      <c r="AF10360" t="str">
        <f>_xlfn.IFS(fact_orders[[#This Row],[delivery_time]]&lt;=40,"EARLY",fact_orders[[#This Row],[delivery_time]]&gt;=50,"LATE",TRUE,"ON TIME")</f>
        <v>LATE</v>
      </c>
    </row>
    <row r="10361" spans="16:32" x14ac:dyDescent="0.25">
      <c r="P10361">
        <v>10349</v>
      </c>
      <c r="Q10361">
        <v>486</v>
      </c>
      <c r="R10361">
        <v>6</v>
      </c>
      <c r="S10361" s="6">
        <v>45028</v>
      </c>
      <c r="T10361" s="6">
        <v>0.8520833333333333</v>
      </c>
      <c r="U10361" t="s">
        <v>43</v>
      </c>
      <c r="V10361">
        <v>3392</v>
      </c>
      <c r="W10361">
        <v>18</v>
      </c>
      <c r="X10361">
        <v>50</v>
      </c>
      <c r="Y10361">
        <v>25</v>
      </c>
      <c r="Z10361" t="s">
        <v>22</v>
      </c>
      <c r="AA10361" t="s">
        <v>47</v>
      </c>
      <c r="AB10361">
        <v>3.4</v>
      </c>
      <c r="AC10361">
        <v>25</v>
      </c>
      <c r="AD10361" t="s">
        <v>45</v>
      </c>
      <c r="AE10361" s="6">
        <v>45047</v>
      </c>
      <c r="AF10361" t="str">
        <f>_xlfn.IFS(fact_orders[[#This Row],[delivery_time]]&lt;=40,"EARLY",fact_orders[[#This Row],[delivery_time]]&gt;=50,"LATE",TRUE,"ON TIME")</f>
        <v>LATE</v>
      </c>
    </row>
    <row r="10362" spans="16:32" x14ac:dyDescent="0.25">
      <c r="P10362">
        <v>10350</v>
      </c>
      <c r="Q10362">
        <v>147</v>
      </c>
      <c r="R10362">
        <v>16</v>
      </c>
      <c r="S10362" s="6">
        <v>45028</v>
      </c>
      <c r="T10362" s="6">
        <v>0.75486111111111109</v>
      </c>
      <c r="U10362" t="s">
        <v>43</v>
      </c>
      <c r="V10362">
        <v>4802</v>
      </c>
      <c r="W10362">
        <v>34</v>
      </c>
      <c r="X10362">
        <v>33</v>
      </c>
      <c r="Z10362" t="s">
        <v>13</v>
      </c>
      <c r="AA10362" t="s">
        <v>47</v>
      </c>
      <c r="AB10362">
        <v>3.4</v>
      </c>
      <c r="AD10362" t="s">
        <v>45</v>
      </c>
      <c r="AE10362" s="6">
        <v>44708</v>
      </c>
      <c r="AF10362" t="str">
        <f>_xlfn.IFS(fact_orders[[#This Row],[delivery_time]]&lt;=40,"EARLY",fact_orders[[#This Row],[delivery_time]]&gt;=50,"LATE",TRUE,"ON TIME")</f>
        <v>EARLY</v>
      </c>
    </row>
    <row r="10363" spans="16:32" x14ac:dyDescent="0.25">
      <c r="P10363">
        <v>10351</v>
      </c>
      <c r="Q10363">
        <v>68</v>
      </c>
      <c r="R10363">
        <v>12</v>
      </c>
      <c r="S10363" s="6">
        <v>45028</v>
      </c>
      <c r="T10363" s="6">
        <v>0.76388888888888884</v>
      </c>
      <c r="U10363" t="s">
        <v>43</v>
      </c>
      <c r="V10363">
        <v>5474</v>
      </c>
      <c r="W10363">
        <v>16</v>
      </c>
      <c r="X10363">
        <v>59</v>
      </c>
      <c r="Y10363">
        <v>1</v>
      </c>
      <c r="Z10363" t="s">
        <v>9</v>
      </c>
      <c r="AA10363" t="s">
        <v>44</v>
      </c>
      <c r="AB10363">
        <v>3.7</v>
      </c>
      <c r="AC10363">
        <v>1</v>
      </c>
      <c r="AD10363" t="s">
        <v>45</v>
      </c>
      <c r="AE10363" s="6">
        <v>44629</v>
      </c>
      <c r="AF10363" t="str">
        <f>_xlfn.IFS(fact_orders[[#This Row],[delivery_time]]&lt;=40,"EARLY",fact_orders[[#This Row],[delivery_time]]&gt;=50,"LATE",TRUE,"ON TIME")</f>
        <v>LATE</v>
      </c>
    </row>
    <row r="10364" spans="16:32" x14ac:dyDescent="0.25">
      <c r="P10364">
        <v>10352</v>
      </c>
      <c r="Q10364">
        <v>310</v>
      </c>
      <c r="R10364">
        <v>3</v>
      </c>
      <c r="S10364" s="6">
        <v>45028</v>
      </c>
      <c r="T10364" s="6">
        <v>0.52222222222222225</v>
      </c>
      <c r="U10364" t="s">
        <v>43</v>
      </c>
      <c r="V10364">
        <v>4248</v>
      </c>
      <c r="W10364">
        <v>21</v>
      </c>
      <c r="X10364">
        <v>49</v>
      </c>
      <c r="Y10364">
        <v>6</v>
      </c>
      <c r="Z10364" t="s">
        <v>19</v>
      </c>
      <c r="AA10364" t="s">
        <v>44</v>
      </c>
      <c r="AB10364">
        <v>4</v>
      </c>
      <c r="AC10364">
        <v>6</v>
      </c>
      <c r="AD10364" t="s">
        <v>45</v>
      </c>
      <c r="AE10364" s="6">
        <v>44871</v>
      </c>
      <c r="AF10364" t="str">
        <f>_xlfn.IFS(fact_orders[[#This Row],[delivery_time]]&lt;=40,"EARLY",fact_orders[[#This Row],[delivery_time]]&gt;=50,"LATE",TRUE,"ON TIME")</f>
        <v>ON TIME</v>
      </c>
    </row>
    <row r="10365" spans="16:32" x14ac:dyDescent="0.25">
      <c r="P10365">
        <v>10353</v>
      </c>
      <c r="Q10365">
        <v>257</v>
      </c>
      <c r="R10365">
        <v>8</v>
      </c>
      <c r="S10365" s="6">
        <v>45028</v>
      </c>
      <c r="T10365" s="6">
        <v>0.48194444444444445</v>
      </c>
      <c r="U10365" t="s">
        <v>43</v>
      </c>
      <c r="V10365">
        <v>5408</v>
      </c>
      <c r="W10365">
        <v>21</v>
      </c>
      <c r="X10365">
        <v>56</v>
      </c>
      <c r="Y10365">
        <v>41</v>
      </c>
      <c r="Z10365" t="s">
        <v>24</v>
      </c>
      <c r="AA10365" t="s">
        <v>44</v>
      </c>
      <c r="AB10365">
        <v>4.2</v>
      </c>
      <c r="AC10365">
        <v>41</v>
      </c>
      <c r="AD10365" t="s">
        <v>45</v>
      </c>
      <c r="AE10365" s="6">
        <v>44818</v>
      </c>
      <c r="AF10365" t="str">
        <f>_xlfn.IFS(fact_orders[[#This Row],[delivery_time]]&lt;=40,"EARLY",fact_orders[[#This Row],[delivery_time]]&gt;=50,"LATE",TRUE,"ON TIME")</f>
        <v>LATE</v>
      </c>
    </row>
    <row r="10366" spans="16:32" x14ac:dyDescent="0.25">
      <c r="P10366">
        <v>10354</v>
      </c>
      <c r="Q10366">
        <v>301</v>
      </c>
      <c r="R10366">
        <v>11</v>
      </c>
      <c r="S10366" s="6">
        <v>45028</v>
      </c>
      <c r="T10366" s="6">
        <v>0.5083333333333333</v>
      </c>
      <c r="U10366" t="s">
        <v>43</v>
      </c>
      <c r="V10366">
        <v>5507</v>
      </c>
      <c r="W10366">
        <v>20</v>
      </c>
      <c r="X10366">
        <v>34</v>
      </c>
      <c r="Y10366">
        <v>11</v>
      </c>
      <c r="Z10366" t="s">
        <v>8</v>
      </c>
      <c r="AA10366" t="s">
        <v>48</v>
      </c>
      <c r="AB10366">
        <v>3.3</v>
      </c>
      <c r="AC10366">
        <v>11</v>
      </c>
      <c r="AD10366" t="s">
        <v>45</v>
      </c>
      <c r="AE10366" s="6">
        <v>44862</v>
      </c>
      <c r="AF10366" t="str">
        <f>_xlfn.IFS(fact_orders[[#This Row],[delivery_time]]&lt;=40,"EARLY",fact_orders[[#This Row],[delivery_time]]&gt;=50,"LATE",TRUE,"ON TIME")</f>
        <v>EARLY</v>
      </c>
    </row>
    <row r="10367" spans="16:32" x14ac:dyDescent="0.25">
      <c r="P10367">
        <v>10355</v>
      </c>
      <c r="Q10367">
        <v>247</v>
      </c>
      <c r="R10367">
        <v>2</v>
      </c>
      <c r="S10367" s="6">
        <v>45028</v>
      </c>
      <c r="T10367" s="6">
        <v>0.78125</v>
      </c>
      <c r="U10367" t="s">
        <v>43</v>
      </c>
      <c r="V10367">
        <v>3985</v>
      </c>
      <c r="W10367">
        <v>19</v>
      </c>
      <c r="X10367">
        <v>31</v>
      </c>
      <c r="Y10367">
        <v>47</v>
      </c>
      <c r="Z10367" t="s">
        <v>17</v>
      </c>
      <c r="AA10367" t="s">
        <v>46</v>
      </c>
      <c r="AB10367">
        <v>4.7</v>
      </c>
      <c r="AC10367">
        <v>47</v>
      </c>
      <c r="AD10367" t="s">
        <v>45</v>
      </c>
      <c r="AE10367" s="6">
        <v>44808</v>
      </c>
      <c r="AF10367" t="str">
        <f>_xlfn.IFS(fact_orders[[#This Row],[delivery_time]]&lt;=40,"EARLY",fact_orders[[#This Row],[delivery_time]]&gt;=50,"LATE",TRUE,"ON TIME")</f>
        <v>EARLY</v>
      </c>
    </row>
    <row r="10368" spans="16:32" x14ac:dyDescent="0.25">
      <c r="P10368">
        <v>10356</v>
      </c>
      <c r="Q10368">
        <v>232</v>
      </c>
      <c r="R10368">
        <v>11</v>
      </c>
      <c r="S10368" s="6">
        <v>45028</v>
      </c>
      <c r="T10368" s="6">
        <v>0.55694444444444446</v>
      </c>
      <c r="U10368" t="s">
        <v>43</v>
      </c>
      <c r="V10368">
        <v>3735</v>
      </c>
      <c r="W10368">
        <v>30</v>
      </c>
      <c r="X10368">
        <v>37</v>
      </c>
      <c r="Y10368">
        <v>16</v>
      </c>
      <c r="Z10368" t="s">
        <v>8</v>
      </c>
      <c r="AA10368" t="s">
        <v>48</v>
      </c>
      <c r="AB10368">
        <v>3.3</v>
      </c>
      <c r="AC10368">
        <v>16</v>
      </c>
      <c r="AD10368" t="s">
        <v>45</v>
      </c>
      <c r="AE10368" s="6">
        <v>44793</v>
      </c>
      <c r="AF10368" t="str">
        <f>_xlfn.IFS(fact_orders[[#This Row],[delivery_time]]&lt;=40,"EARLY",fact_orders[[#This Row],[delivery_time]]&gt;=50,"LATE",TRUE,"ON TIME")</f>
        <v>EARLY</v>
      </c>
    </row>
    <row r="10369" spans="16:32" x14ac:dyDescent="0.25">
      <c r="P10369">
        <v>10357</v>
      </c>
      <c r="Q10369">
        <v>53</v>
      </c>
      <c r="R10369">
        <v>10</v>
      </c>
      <c r="S10369" s="6">
        <v>45028</v>
      </c>
      <c r="T10369" s="6">
        <v>0.47013888888888888</v>
      </c>
      <c r="U10369" t="s">
        <v>43</v>
      </c>
      <c r="V10369">
        <v>5124</v>
      </c>
      <c r="W10369">
        <v>30</v>
      </c>
      <c r="X10369">
        <v>53</v>
      </c>
      <c r="Y10369">
        <v>16</v>
      </c>
      <c r="Z10369" t="s">
        <v>7</v>
      </c>
      <c r="AA10369" t="s">
        <v>46</v>
      </c>
      <c r="AB10369">
        <v>4.5</v>
      </c>
      <c r="AC10369">
        <v>16</v>
      </c>
      <c r="AD10369" t="s">
        <v>45</v>
      </c>
      <c r="AE10369" s="6">
        <v>44614</v>
      </c>
      <c r="AF10369" t="str">
        <f>_xlfn.IFS(fact_orders[[#This Row],[delivery_time]]&lt;=40,"EARLY",fact_orders[[#This Row],[delivery_time]]&gt;=50,"LATE",TRUE,"ON TIME")</f>
        <v>LATE</v>
      </c>
    </row>
    <row r="10370" spans="16:32" x14ac:dyDescent="0.25">
      <c r="P10370">
        <v>10358</v>
      </c>
      <c r="Q10370">
        <v>180</v>
      </c>
      <c r="R10370">
        <v>19</v>
      </c>
      <c r="S10370" s="6">
        <v>45028</v>
      </c>
      <c r="T10370" s="6">
        <v>0.75486111111111109</v>
      </c>
      <c r="U10370" t="s">
        <v>43</v>
      </c>
      <c r="V10370">
        <v>4239</v>
      </c>
      <c r="W10370">
        <v>34</v>
      </c>
      <c r="X10370">
        <v>59</v>
      </c>
      <c r="Y10370">
        <v>36</v>
      </c>
      <c r="Z10370" t="s">
        <v>16</v>
      </c>
      <c r="AA10370" t="s">
        <v>49</v>
      </c>
      <c r="AB10370">
        <v>4.5</v>
      </c>
      <c r="AC10370">
        <v>36</v>
      </c>
      <c r="AD10370" t="s">
        <v>45</v>
      </c>
      <c r="AE10370" s="6">
        <v>44741</v>
      </c>
      <c r="AF10370" t="str">
        <f>_xlfn.IFS(fact_orders[[#This Row],[delivery_time]]&lt;=40,"EARLY",fact_orders[[#This Row],[delivery_time]]&gt;=50,"LATE",TRUE,"ON TIME")</f>
        <v>LATE</v>
      </c>
    </row>
    <row r="10371" spans="16:32" x14ac:dyDescent="0.25">
      <c r="P10371">
        <v>10359</v>
      </c>
      <c r="Q10371">
        <v>398</v>
      </c>
      <c r="R10371">
        <v>16</v>
      </c>
      <c r="S10371" s="6">
        <v>45028</v>
      </c>
      <c r="T10371" s="6">
        <v>0.63680555555555551</v>
      </c>
      <c r="U10371" t="s">
        <v>43</v>
      </c>
      <c r="V10371">
        <v>4535</v>
      </c>
      <c r="W10371">
        <v>33</v>
      </c>
      <c r="X10371">
        <v>37</v>
      </c>
      <c r="Y10371">
        <v>23</v>
      </c>
      <c r="Z10371" t="s">
        <v>13</v>
      </c>
      <c r="AA10371" t="s">
        <v>47</v>
      </c>
      <c r="AB10371">
        <v>3.4</v>
      </c>
      <c r="AC10371">
        <v>23</v>
      </c>
      <c r="AD10371" t="s">
        <v>45</v>
      </c>
      <c r="AE10371" s="6">
        <v>44959</v>
      </c>
      <c r="AF10371" t="str">
        <f>_xlfn.IFS(fact_orders[[#This Row],[delivery_time]]&lt;=40,"EARLY",fact_orders[[#This Row],[delivery_time]]&gt;=50,"LATE",TRUE,"ON TIME")</f>
        <v>EARLY</v>
      </c>
    </row>
    <row r="10372" spans="16:32" x14ac:dyDescent="0.25">
      <c r="P10372">
        <v>10360</v>
      </c>
      <c r="Q10372">
        <v>164</v>
      </c>
      <c r="R10372">
        <v>4</v>
      </c>
      <c r="S10372" s="6">
        <v>45028</v>
      </c>
      <c r="T10372" s="6">
        <v>0.69374999999999998</v>
      </c>
      <c r="U10372" t="s">
        <v>43</v>
      </c>
      <c r="V10372">
        <v>5240</v>
      </c>
      <c r="W10372">
        <v>15</v>
      </c>
      <c r="X10372">
        <v>59</v>
      </c>
      <c r="Z10372" t="s">
        <v>20</v>
      </c>
      <c r="AA10372" t="s">
        <v>46</v>
      </c>
      <c r="AB10372">
        <v>3.7</v>
      </c>
      <c r="AD10372" t="s">
        <v>45</v>
      </c>
      <c r="AE10372" s="6">
        <v>44725</v>
      </c>
      <c r="AF10372" t="str">
        <f>_xlfn.IFS(fact_orders[[#This Row],[delivery_time]]&lt;=40,"EARLY",fact_orders[[#This Row],[delivery_time]]&gt;=50,"LATE",TRUE,"ON TIME")</f>
        <v>LATE</v>
      </c>
    </row>
    <row r="10373" spans="16:32" x14ac:dyDescent="0.25">
      <c r="P10373">
        <v>10361</v>
      </c>
      <c r="Q10373">
        <v>348</v>
      </c>
      <c r="R10373">
        <v>7</v>
      </c>
      <c r="S10373" s="6">
        <v>45029</v>
      </c>
      <c r="T10373" s="6">
        <v>0.57013888888888886</v>
      </c>
      <c r="U10373" t="s">
        <v>43</v>
      </c>
      <c r="V10373">
        <v>3175</v>
      </c>
      <c r="W10373">
        <v>35</v>
      </c>
      <c r="X10373">
        <v>46</v>
      </c>
      <c r="Z10373" t="s">
        <v>23</v>
      </c>
      <c r="AA10373" t="s">
        <v>44</v>
      </c>
      <c r="AB10373">
        <v>3.4</v>
      </c>
      <c r="AD10373" t="s">
        <v>45</v>
      </c>
      <c r="AE10373" s="6">
        <v>44909</v>
      </c>
      <c r="AF10373" t="str">
        <f>_xlfn.IFS(fact_orders[[#This Row],[delivery_time]]&lt;=40,"EARLY",fact_orders[[#This Row],[delivery_time]]&gt;=50,"LATE",TRUE,"ON TIME")</f>
        <v>ON TIME</v>
      </c>
    </row>
    <row r="10374" spans="16:32" x14ac:dyDescent="0.25">
      <c r="P10374">
        <v>10362</v>
      </c>
      <c r="Q10374">
        <v>90</v>
      </c>
      <c r="R10374">
        <v>14</v>
      </c>
      <c r="S10374" s="6">
        <v>45029</v>
      </c>
      <c r="T10374" s="6">
        <v>0.51180555555555551</v>
      </c>
      <c r="U10374" t="s">
        <v>43</v>
      </c>
      <c r="V10374">
        <v>3784</v>
      </c>
      <c r="W10374">
        <v>27</v>
      </c>
      <c r="X10374">
        <v>47</v>
      </c>
      <c r="Y10374">
        <v>1</v>
      </c>
      <c r="Z10374" t="s">
        <v>11</v>
      </c>
      <c r="AA10374" t="s">
        <v>47</v>
      </c>
      <c r="AB10374">
        <v>4.4000000000000004</v>
      </c>
      <c r="AC10374">
        <v>1</v>
      </c>
      <c r="AD10374" t="s">
        <v>45</v>
      </c>
      <c r="AE10374" s="6">
        <v>44651</v>
      </c>
      <c r="AF10374" t="str">
        <f>_xlfn.IFS(fact_orders[[#This Row],[delivery_time]]&lt;=40,"EARLY",fact_orders[[#This Row],[delivery_time]]&gt;=50,"LATE",TRUE,"ON TIME")</f>
        <v>ON TIME</v>
      </c>
    </row>
    <row r="10375" spans="16:32" x14ac:dyDescent="0.25">
      <c r="P10375">
        <v>10363</v>
      </c>
      <c r="Q10375">
        <v>263</v>
      </c>
      <c r="R10375">
        <v>10</v>
      </c>
      <c r="S10375" s="6">
        <v>45029</v>
      </c>
      <c r="T10375" s="6">
        <v>0.43680555555555556</v>
      </c>
      <c r="U10375" t="s">
        <v>43</v>
      </c>
      <c r="V10375">
        <v>2253</v>
      </c>
      <c r="W10375">
        <v>35</v>
      </c>
      <c r="X10375">
        <v>31</v>
      </c>
      <c r="Y10375">
        <v>7</v>
      </c>
      <c r="Z10375" t="s">
        <v>7</v>
      </c>
      <c r="AA10375" t="s">
        <v>46</v>
      </c>
      <c r="AB10375">
        <v>4.5</v>
      </c>
      <c r="AC10375">
        <v>7</v>
      </c>
      <c r="AD10375" t="s">
        <v>45</v>
      </c>
      <c r="AE10375" s="6">
        <v>44824</v>
      </c>
      <c r="AF10375" t="str">
        <f>_xlfn.IFS(fact_orders[[#This Row],[delivery_time]]&lt;=40,"EARLY",fact_orders[[#This Row],[delivery_time]]&gt;=50,"LATE",TRUE,"ON TIME")</f>
        <v>EARLY</v>
      </c>
    </row>
    <row r="10376" spans="16:32" x14ac:dyDescent="0.25">
      <c r="P10376">
        <v>10364</v>
      </c>
      <c r="Q10376">
        <v>292</v>
      </c>
      <c r="R10376">
        <v>20</v>
      </c>
      <c r="S10376" s="6">
        <v>45029</v>
      </c>
      <c r="T10376" s="6">
        <v>0.63472222222222219</v>
      </c>
      <c r="U10376" t="s">
        <v>43</v>
      </c>
      <c r="V10376">
        <v>5661</v>
      </c>
      <c r="W10376">
        <v>32</v>
      </c>
      <c r="X10376">
        <v>38</v>
      </c>
      <c r="Y10376">
        <v>37</v>
      </c>
      <c r="Z10376" t="s">
        <v>18</v>
      </c>
      <c r="AA10376" t="s">
        <v>48</v>
      </c>
      <c r="AB10376">
        <v>3.8</v>
      </c>
      <c r="AC10376">
        <v>37</v>
      </c>
      <c r="AD10376" t="s">
        <v>45</v>
      </c>
      <c r="AE10376" s="6">
        <v>44853</v>
      </c>
      <c r="AF10376" t="str">
        <f>_xlfn.IFS(fact_orders[[#This Row],[delivery_time]]&lt;=40,"EARLY",fact_orders[[#This Row],[delivery_time]]&gt;=50,"LATE",TRUE,"ON TIME")</f>
        <v>EARLY</v>
      </c>
    </row>
    <row r="10377" spans="16:32" x14ac:dyDescent="0.25">
      <c r="P10377">
        <v>10365</v>
      </c>
      <c r="Q10377">
        <v>278</v>
      </c>
      <c r="R10377">
        <v>20</v>
      </c>
      <c r="S10377" s="6">
        <v>45029</v>
      </c>
      <c r="T10377" s="6">
        <v>0.81944444444444442</v>
      </c>
      <c r="U10377" t="s">
        <v>43</v>
      </c>
      <c r="V10377">
        <v>4863</v>
      </c>
      <c r="W10377">
        <v>19</v>
      </c>
      <c r="X10377">
        <v>45</v>
      </c>
      <c r="Y10377">
        <v>10</v>
      </c>
      <c r="Z10377" t="s">
        <v>18</v>
      </c>
      <c r="AA10377" t="s">
        <v>48</v>
      </c>
      <c r="AB10377">
        <v>3.8</v>
      </c>
      <c r="AC10377">
        <v>10</v>
      </c>
      <c r="AD10377" t="s">
        <v>45</v>
      </c>
      <c r="AE10377" s="6">
        <v>44839</v>
      </c>
      <c r="AF10377" t="str">
        <f>_xlfn.IFS(fact_orders[[#This Row],[delivery_time]]&lt;=40,"EARLY",fact_orders[[#This Row],[delivery_time]]&gt;=50,"LATE",TRUE,"ON TIME")</f>
        <v>ON TIME</v>
      </c>
    </row>
    <row r="10378" spans="16:32" x14ac:dyDescent="0.25">
      <c r="P10378">
        <v>10366</v>
      </c>
      <c r="Q10378">
        <v>472</v>
      </c>
      <c r="R10378">
        <v>1</v>
      </c>
      <c r="S10378" s="6">
        <v>45029</v>
      </c>
      <c r="T10378" s="6">
        <v>0.82986111111111116</v>
      </c>
      <c r="U10378" t="s">
        <v>43</v>
      </c>
      <c r="V10378">
        <v>2228</v>
      </c>
      <c r="W10378">
        <v>21</v>
      </c>
      <c r="X10378">
        <v>30</v>
      </c>
      <c r="Y10378">
        <v>25</v>
      </c>
      <c r="Z10378" t="s">
        <v>6</v>
      </c>
      <c r="AA10378" t="s">
        <v>48</v>
      </c>
      <c r="AB10378">
        <v>3</v>
      </c>
      <c r="AC10378">
        <v>25</v>
      </c>
      <c r="AD10378" t="s">
        <v>45</v>
      </c>
      <c r="AE10378" s="6">
        <v>45033</v>
      </c>
      <c r="AF10378" t="str">
        <f>_xlfn.IFS(fact_orders[[#This Row],[delivery_time]]&lt;=40,"EARLY",fact_orders[[#This Row],[delivery_time]]&gt;=50,"LATE",TRUE,"ON TIME")</f>
        <v>EARLY</v>
      </c>
    </row>
    <row r="10379" spans="16:32" x14ac:dyDescent="0.25">
      <c r="P10379">
        <v>10367</v>
      </c>
      <c r="Q10379">
        <v>203</v>
      </c>
      <c r="R10379">
        <v>12</v>
      </c>
      <c r="S10379" s="6">
        <v>45029</v>
      </c>
      <c r="T10379" s="6">
        <v>0.45</v>
      </c>
      <c r="U10379" t="s">
        <v>43</v>
      </c>
      <c r="V10379">
        <v>2726</v>
      </c>
      <c r="W10379">
        <v>31</v>
      </c>
      <c r="X10379">
        <v>44</v>
      </c>
      <c r="Y10379">
        <v>24</v>
      </c>
      <c r="Z10379" t="s">
        <v>9</v>
      </c>
      <c r="AA10379" t="s">
        <v>44</v>
      </c>
      <c r="AB10379">
        <v>3.7</v>
      </c>
      <c r="AC10379">
        <v>24</v>
      </c>
      <c r="AD10379" t="s">
        <v>45</v>
      </c>
      <c r="AE10379" s="6">
        <v>44764</v>
      </c>
      <c r="AF10379" t="str">
        <f>_xlfn.IFS(fact_orders[[#This Row],[delivery_time]]&lt;=40,"EARLY",fact_orders[[#This Row],[delivery_time]]&gt;=50,"LATE",TRUE,"ON TIME")</f>
        <v>ON TIME</v>
      </c>
    </row>
    <row r="10380" spans="16:32" x14ac:dyDescent="0.25">
      <c r="P10380">
        <v>10368</v>
      </c>
      <c r="Q10380">
        <v>98</v>
      </c>
      <c r="R10380">
        <v>10</v>
      </c>
      <c r="S10380" s="6">
        <v>45029</v>
      </c>
      <c r="T10380" s="6">
        <v>0.58958333333333335</v>
      </c>
      <c r="U10380" t="s">
        <v>43</v>
      </c>
      <c r="V10380">
        <v>3449</v>
      </c>
      <c r="W10380">
        <v>25</v>
      </c>
      <c r="X10380">
        <v>51</v>
      </c>
      <c r="Y10380">
        <v>4</v>
      </c>
      <c r="Z10380" t="s">
        <v>7</v>
      </c>
      <c r="AA10380" t="s">
        <v>46</v>
      </c>
      <c r="AB10380">
        <v>4.5</v>
      </c>
      <c r="AC10380">
        <v>4</v>
      </c>
      <c r="AD10380" t="s">
        <v>45</v>
      </c>
      <c r="AE10380" s="6">
        <v>44659</v>
      </c>
      <c r="AF10380" t="str">
        <f>_xlfn.IFS(fact_orders[[#This Row],[delivery_time]]&lt;=40,"EARLY",fact_orders[[#This Row],[delivery_time]]&gt;=50,"LATE",TRUE,"ON TIME")</f>
        <v>LATE</v>
      </c>
    </row>
    <row r="10381" spans="16:32" x14ac:dyDescent="0.25">
      <c r="P10381">
        <v>10369</v>
      </c>
      <c r="Q10381">
        <v>235</v>
      </c>
      <c r="R10381">
        <v>6</v>
      </c>
      <c r="S10381" s="6">
        <v>45029</v>
      </c>
      <c r="T10381" s="6">
        <v>0.6118055555555556</v>
      </c>
      <c r="U10381" t="s">
        <v>43</v>
      </c>
      <c r="V10381">
        <v>5463</v>
      </c>
      <c r="W10381">
        <v>25</v>
      </c>
      <c r="X10381">
        <v>39</v>
      </c>
      <c r="Z10381" t="s">
        <v>22</v>
      </c>
      <c r="AA10381" t="s">
        <v>47</v>
      </c>
      <c r="AB10381">
        <v>3.4</v>
      </c>
      <c r="AD10381" t="s">
        <v>45</v>
      </c>
      <c r="AE10381" s="6">
        <v>44796</v>
      </c>
      <c r="AF10381" t="str">
        <f>_xlfn.IFS(fact_orders[[#This Row],[delivery_time]]&lt;=40,"EARLY",fact_orders[[#This Row],[delivery_time]]&gt;=50,"LATE",TRUE,"ON TIME")</f>
        <v>EARLY</v>
      </c>
    </row>
    <row r="10382" spans="16:32" x14ac:dyDescent="0.25">
      <c r="P10382">
        <v>10370</v>
      </c>
      <c r="Q10382">
        <v>307</v>
      </c>
      <c r="R10382">
        <v>7</v>
      </c>
      <c r="S10382" s="6">
        <v>45029</v>
      </c>
      <c r="T10382" s="6">
        <v>0.88888888888888884</v>
      </c>
      <c r="U10382" t="s">
        <v>43</v>
      </c>
      <c r="V10382">
        <v>5947</v>
      </c>
      <c r="W10382">
        <v>35</v>
      </c>
      <c r="X10382">
        <v>53</v>
      </c>
      <c r="Y10382">
        <v>20</v>
      </c>
      <c r="Z10382" t="s">
        <v>23</v>
      </c>
      <c r="AA10382" t="s">
        <v>44</v>
      </c>
      <c r="AB10382">
        <v>3.4</v>
      </c>
      <c r="AC10382">
        <v>20</v>
      </c>
      <c r="AD10382" t="s">
        <v>45</v>
      </c>
      <c r="AE10382" s="6">
        <v>44868</v>
      </c>
      <c r="AF10382" t="str">
        <f>_xlfn.IFS(fact_orders[[#This Row],[delivery_time]]&lt;=40,"EARLY",fact_orders[[#This Row],[delivery_time]]&gt;=50,"LATE",TRUE,"ON TIME")</f>
        <v>LATE</v>
      </c>
    </row>
    <row r="10383" spans="16:32" x14ac:dyDescent="0.25">
      <c r="P10383">
        <v>10371</v>
      </c>
      <c r="Q10383">
        <v>287</v>
      </c>
      <c r="R10383">
        <v>12</v>
      </c>
      <c r="S10383" s="6">
        <v>45029</v>
      </c>
      <c r="T10383" s="6">
        <v>0.59166666666666667</v>
      </c>
      <c r="U10383" t="s">
        <v>43</v>
      </c>
      <c r="V10383">
        <v>3328</v>
      </c>
      <c r="W10383">
        <v>23</v>
      </c>
      <c r="X10383">
        <v>35</v>
      </c>
      <c r="Z10383" t="s">
        <v>9</v>
      </c>
      <c r="AA10383" t="s">
        <v>44</v>
      </c>
      <c r="AB10383">
        <v>3.7</v>
      </c>
      <c r="AD10383" t="s">
        <v>45</v>
      </c>
      <c r="AE10383" s="6">
        <v>44848</v>
      </c>
      <c r="AF10383" t="str">
        <f>_xlfn.IFS(fact_orders[[#This Row],[delivery_time]]&lt;=40,"EARLY",fact_orders[[#This Row],[delivery_time]]&gt;=50,"LATE",TRUE,"ON TIME")</f>
        <v>EARLY</v>
      </c>
    </row>
    <row r="10384" spans="16:32" x14ac:dyDescent="0.25">
      <c r="P10384">
        <v>10372</v>
      </c>
      <c r="Q10384">
        <v>437</v>
      </c>
      <c r="R10384">
        <v>17</v>
      </c>
      <c r="S10384" s="6">
        <v>45029</v>
      </c>
      <c r="T10384" s="6">
        <v>0.53472222222222221</v>
      </c>
      <c r="U10384" t="s">
        <v>43</v>
      </c>
      <c r="V10384">
        <v>3095</v>
      </c>
      <c r="W10384">
        <v>22</v>
      </c>
      <c r="X10384">
        <v>49</v>
      </c>
      <c r="Y10384">
        <v>27</v>
      </c>
      <c r="Z10384" t="s">
        <v>14</v>
      </c>
      <c r="AA10384" t="s">
        <v>48</v>
      </c>
      <c r="AB10384">
        <v>4</v>
      </c>
      <c r="AC10384">
        <v>27</v>
      </c>
      <c r="AD10384" t="s">
        <v>45</v>
      </c>
      <c r="AE10384" s="6">
        <v>44998</v>
      </c>
      <c r="AF10384" t="str">
        <f>_xlfn.IFS(fact_orders[[#This Row],[delivery_time]]&lt;=40,"EARLY",fact_orders[[#This Row],[delivery_time]]&gt;=50,"LATE",TRUE,"ON TIME")</f>
        <v>ON TIME</v>
      </c>
    </row>
    <row r="10385" spans="16:32" x14ac:dyDescent="0.25">
      <c r="P10385">
        <v>10373</v>
      </c>
      <c r="Q10385">
        <v>70</v>
      </c>
      <c r="R10385">
        <v>16</v>
      </c>
      <c r="S10385" s="6">
        <v>45029</v>
      </c>
      <c r="T10385" s="6">
        <v>0.7319444444444444</v>
      </c>
      <c r="U10385" t="s">
        <v>43</v>
      </c>
      <c r="V10385">
        <v>3598</v>
      </c>
      <c r="W10385">
        <v>24</v>
      </c>
      <c r="X10385">
        <v>36</v>
      </c>
      <c r="Y10385">
        <v>15</v>
      </c>
      <c r="Z10385" t="s">
        <v>13</v>
      </c>
      <c r="AA10385" t="s">
        <v>47</v>
      </c>
      <c r="AB10385">
        <v>3.4</v>
      </c>
      <c r="AC10385">
        <v>15</v>
      </c>
      <c r="AD10385" t="s">
        <v>45</v>
      </c>
      <c r="AE10385" s="6">
        <v>44631</v>
      </c>
      <c r="AF10385" t="str">
        <f>_xlfn.IFS(fact_orders[[#This Row],[delivery_time]]&lt;=40,"EARLY",fact_orders[[#This Row],[delivery_time]]&gt;=50,"LATE",TRUE,"ON TIME")</f>
        <v>EARLY</v>
      </c>
    </row>
    <row r="10386" spans="16:32" x14ac:dyDescent="0.25">
      <c r="P10386">
        <v>10374</v>
      </c>
      <c r="Q10386">
        <v>344</v>
      </c>
      <c r="R10386">
        <v>19</v>
      </c>
      <c r="S10386" s="6">
        <v>45029</v>
      </c>
      <c r="T10386" s="6">
        <v>0.4861111111111111</v>
      </c>
      <c r="U10386" t="s">
        <v>43</v>
      </c>
      <c r="V10386">
        <v>2256</v>
      </c>
      <c r="W10386">
        <v>24</v>
      </c>
      <c r="X10386">
        <v>39</v>
      </c>
      <c r="Y10386">
        <v>26</v>
      </c>
      <c r="Z10386" t="s">
        <v>16</v>
      </c>
      <c r="AA10386" t="s">
        <v>49</v>
      </c>
      <c r="AB10386">
        <v>4.5</v>
      </c>
      <c r="AC10386">
        <v>26</v>
      </c>
      <c r="AD10386" t="s">
        <v>45</v>
      </c>
      <c r="AE10386" s="6">
        <v>44905</v>
      </c>
      <c r="AF10386" t="str">
        <f>_xlfn.IFS(fact_orders[[#This Row],[delivery_time]]&lt;=40,"EARLY",fact_orders[[#This Row],[delivery_time]]&gt;=50,"LATE",TRUE,"ON TIME")</f>
        <v>EARLY</v>
      </c>
    </row>
    <row r="10387" spans="16:32" x14ac:dyDescent="0.25">
      <c r="P10387">
        <v>10375</v>
      </c>
      <c r="Q10387">
        <v>289</v>
      </c>
      <c r="R10387">
        <v>12</v>
      </c>
      <c r="S10387" s="6">
        <v>45029</v>
      </c>
      <c r="T10387" s="6">
        <v>0.62430555555555556</v>
      </c>
      <c r="U10387" t="s">
        <v>43</v>
      </c>
      <c r="V10387">
        <v>3848</v>
      </c>
      <c r="W10387">
        <v>39</v>
      </c>
      <c r="X10387">
        <v>52</v>
      </c>
      <c r="Y10387">
        <v>50</v>
      </c>
      <c r="Z10387" t="s">
        <v>9</v>
      </c>
      <c r="AA10387" t="s">
        <v>44</v>
      </c>
      <c r="AB10387">
        <v>3.7</v>
      </c>
      <c r="AC10387">
        <v>50</v>
      </c>
      <c r="AD10387" t="s">
        <v>45</v>
      </c>
      <c r="AE10387" s="6">
        <v>44850</v>
      </c>
      <c r="AF10387" t="str">
        <f>_xlfn.IFS(fact_orders[[#This Row],[delivery_time]]&lt;=40,"EARLY",fact_orders[[#This Row],[delivery_time]]&gt;=50,"LATE",TRUE,"ON TIME")</f>
        <v>LATE</v>
      </c>
    </row>
    <row r="10388" spans="16:32" x14ac:dyDescent="0.25">
      <c r="P10388">
        <v>10376</v>
      </c>
      <c r="Q10388">
        <v>218</v>
      </c>
      <c r="R10388">
        <v>14</v>
      </c>
      <c r="S10388" s="6">
        <v>45029</v>
      </c>
      <c r="T10388" s="6">
        <v>0.47499999999999998</v>
      </c>
      <c r="U10388" t="s">
        <v>43</v>
      </c>
      <c r="V10388">
        <v>4426</v>
      </c>
      <c r="W10388">
        <v>18</v>
      </c>
      <c r="X10388">
        <v>49</v>
      </c>
      <c r="Y10388">
        <v>11</v>
      </c>
      <c r="Z10388" t="s">
        <v>11</v>
      </c>
      <c r="AA10388" t="s">
        <v>47</v>
      </c>
      <c r="AB10388">
        <v>4.4000000000000004</v>
      </c>
      <c r="AC10388">
        <v>11</v>
      </c>
      <c r="AD10388" t="s">
        <v>45</v>
      </c>
      <c r="AE10388" s="6">
        <v>44779</v>
      </c>
      <c r="AF10388" t="str">
        <f>_xlfn.IFS(fact_orders[[#This Row],[delivery_time]]&lt;=40,"EARLY",fact_orders[[#This Row],[delivery_time]]&gt;=50,"LATE",TRUE,"ON TIME")</f>
        <v>ON TIME</v>
      </c>
    </row>
    <row r="10389" spans="16:32" x14ac:dyDescent="0.25">
      <c r="P10389">
        <v>10377</v>
      </c>
      <c r="Q10389">
        <v>83</v>
      </c>
      <c r="R10389">
        <v>13</v>
      </c>
      <c r="S10389" s="6">
        <v>45029</v>
      </c>
      <c r="T10389" s="6">
        <v>0.6743055555555556</v>
      </c>
      <c r="U10389" t="s">
        <v>43</v>
      </c>
      <c r="V10389">
        <v>5199</v>
      </c>
      <c r="W10389">
        <v>16</v>
      </c>
      <c r="X10389">
        <v>42</v>
      </c>
      <c r="Y10389">
        <v>19</v>
      </c>
      <c r="Z10389" t="s">
        <v>10</v>
      </c>
      <c r="AA10389" t="s">
        <v>46</v>
      </c>
      <c r="AB10389">
        <v>3.3</v>
      </c>
      <c r="AC10389">
        <v>19</v>
      </c>
      <c r="AD10389" t="s">
        <v>45</v>
      </c>
      <c r="AE10389" s="6">
        <v>44644</v>
      </c>
      <c r="AF10389" t="str">
        <f>_xlfn.IFS(fact_orders[[#This Row],[delivery_time]]&lt;=40,"EARLY",fact_orders[[#This Row],[delivery_time]]&gt;=50,"LATE",TRUE,"ON TIME")</f>
        <v>ON TIME</v>
      </c>
    </row>
    <row r="10390" spans="16:32" x14ac:dyDescent="0.25">
      <c r="P10390">
        <v>10378</v>
      </c>
      <c r="Q10390">
        <v>151</v>
      </c>
      <c r="R10390">
        <v>19</v>
      </c>
      <c r="S10390" s="6">
        <v>45029</v>
      </c>
      <c r="T10390" s="6">
        <v>0.51597222222222228</v>
      </c>
      <c r="U10390" t="s">
        <v>43</v>
      </c>
      <c r="V10390">
        <v>2150</v>
      </c>
      <c r="W10390">
        <v>18</v>
      </c>
      <c r="X10390">
        <v>47</v>
      </c>
      <c r="Y10390">
        <v>37</v>
      </c>
      <c r="Z10390" t="s">
        <v>16</v>
      </c>
      <c r="AA10390" t="s">
        <v>49</v>
      </c>
      <c r="AB10390">
        <v>4.5</v>
      </c>
      <c r="AC10390">
        <v>37</v>
      </c>
      <c r="AD10390" t="s">
        <v>45</v>
      </c>
      <c r="AE10390" s="6">
        <v>44712</v>
      </c>
      <c r="AF10390" t="str">
        <f>_xlfn.IFS(fact_orders[[#This Row],[delivery_time]]&lt;=40,"EARLY",fact_orders[[#This Row],[delivery_time]]&gt;=50,"LATE",TRUE,"ON TIME")</f>
        <v>ON TIME</v>
      </c>
    </row>
    <row r="10391" spans="16:32" x14ac:dyDescent="0.25">
      <c r="P10391">
        <v>10379</v>
      </c>
      <c r="Q10391">
        <v>256</v>
      </c>
      <c r="R10391">
        <v>3</v>
      </c>
      <c r="S10391" s="6">
        <v>45029</v>
      </c>
      <c r="T10391" s="6">
        <v>0.86250000000000004</v>
      </c>
      <c r="U10391" t="s">
        <v>43</v>
      </c>
      <c r="V10391">
        <v>2589</v>
      </c>
      <c r="W10391">
        <v>17</v>
      </c>
      <c r="X10391">
        <v>41</v>
      </c>
      <c r="Y10391">
        <v>18</v>
      </c>
      <c r="Z10391" t="s">
        <v>19</v>
      </c>
      <c r="AA10391" t="s">
        <v>44</v>
      </c>
      <c r="AB10391">
        <v>4</v>
      </c>
      <c r="AC10391">
        <v>18</v>
      </c>
      <c r="AD10391" t="s">
        <v>45</v>
      </c>
      <c r="AE10391" s="6">
        <v>44817</v>
      </c>
      <c r="AF10391" t="str">
        <f>_xlfn.IFS(fact_orders[[#This Row],[delivery_time]]&lt;=40,"EARLY",fact_orders[[#This Row],[delivery_time]]&gt;=50,"LATE",TRUE,"ON TIME")</f>
        <v>ON TIME</v>
      </c>
    </row>
    <row r="10392" spans="16:32" x14ac:dyDescent="0.25">
      <c r="P10392">
        <v>10380</v>
      </c>
      <c r="Q10392">
        <v>359</v>
      </c>
      <c r="R10392">
        <v>20</v>
      </c>
      <c r="S10392" s="6">
        <v>45029</v>
      </c>
      <c r="T10392" s="6">
        <v>0.42916666666666664</v>
      </c>
      <c r="U10392" t="s">
        <v>43</v>
      </c>
      <c r="V10392">
        <v>3762</v>
      </c>
      <c r="W10392">
        <v>15</v>
      </c>
      <c r="X10392">
        <v>58</v>
      </c>
      <c r="Y10392">
        <v>5</v>
      </c>
      <c r="Z10392" t="s">
        <v>18</v>
      </c>
      <c r="AA10392" t="s">
        <v>48</v>
      </c>
      <c r="AB10392">
        <v>3.8</v>
      </c>
      <c r="AC10392">
        <v>5</v>
      </c>
      <c r="AD10392" t="s">
        <v>45</v>
      </c>
      <c r="AE10392" s="6">
        <v>44920</v>
      </c>
      <c r="AF10392" t="str">
        <f>_xlfn.IFS(fact_orders[[#This Row],[delivery_time]]&lt;=40,"EARLY",fact_orders[[#This Row],[delivery_time]]&gt;=50,"LATE",TRUE,"ON TIME")</f>
        <v>LATE</v>
      </c>
    </row>
    <row r="10393" spans="16:32" x14ac:dyDescent="0.25">
      <c r="P10393">
        <v>10381</v>
      </c>
      <c r="Q10393">
        <v>436</v>
      </c>
      <c r="R10393">
        <v>5</v>
      </c>
      <c r="S10393" s="6">
        <v>45029</v>
      </c>
      <c r="T10393" s="6">
        <v>0.5131944444444444</v>
      </c>
      <c r="U10393" t="s">
        <v>43</v>
      </c>
      <c r="V10393">
        <v>2848</v>
      </c>
      <c r="W10393">
        <v>27</v>
      </c>
      <c r="X10393">
        <v>37</v>
      </c>
      <c r="Z10393" t="s">
        <v>21</v>
      </c>
      <c r="AA10393" t="s">
        <v>46</v>
      </c>
      <c r="AB10393">
        <v>3</v>
      </c>
      <c r="AD10393" t="s">
        <v>45</v>
      </c>
      <c r="AE10393" s="6">
        <v>44997</v>
      </c>
      <c r="AF10393" t="str">
        <f>_xlfn.IFS(fact_orders[[#This Row],[delivery_time]]&lt;=40,"EARLY",fact_orders[[#This Row],[delivery_time]]&gt;=50,"LATE",TRUE,"ON TIME")</f>
        <v>EARLY</v>
      </c>
    </row>
    <row r="10394" spans="16:32" x14ac:dyDescent="0.25">
      <c r="P10394">
        <v>10382</v>
      </c>
      <c r="Q10394">
        <v>50</v>
      </c>
      <c r="R10394">
        <v>6</v>
      </c>
      <c r="S10394" s="6">
        <v>45029</v>
      </c>
      <c r="T10394" s="6">
        <v>0.46805555555555556</v>
      </c>
      <c r="U10394" t="s">
        <v>43</v>
      </c>
      <c r="V10394">
        <v>2376</v>
      </c>
      <c r="W10394">
        <v>16</v>
      </c>
      <c r="X10394">
        <v>33</v>
      </c>
      <c r="Y10394">
        <v>13</v>
      </c>
      <c r="Z10394" t="s">
        <v>22</v>
      </c>
      <c r="AA10394" t="s">
        <v>47</v>
      </c>
      <c r="AB10394">
        <v>3.4</v>
      </c>
      <c r="AC10394">
        <v>13</v>
      </c>
      <c r="AD10394" t="s">
        <v>45</v>
      </c>
      <c r="AE10394" s="6">
        <v>44611</v>
      </c>
      <c r="AF10394" t="str">
        <f>_xlfn.IFS(fact_orders[[#This Row],[delivery_time]]&lt;=40,"EARLY",fact_orders[[#This Row],[delivery_time]]&gt;=50,"LATE",TRUE,"ON TIME")</f>
        <v>EARLY</v>
      </c>
    </row>
    <row r="10395" spans="16:32" x14ac:dyDescent="0.25">
      <c r="P10395">
        <v>10383</v>
      </c>
      <c r="Q10395">
        <v>380</v>
      </c>
      <c r="R10395">
        <v>11</v>
      </c>
      <c r="S10395" s="6">
        <v>45029</v>
      </c>
      <c r="T10395" s="6">
        <v>0.43611111111111112</v>
      </c>
      <c r="U10395" t="s">
        <v>43</v>
      </c>
      <c r="V10395">
        <v>4202</v>
      </c>
      <c r="W10395">
        <v>37</v>
      </c>
      <c r="X10395">
        <v>45</v>
      </c>
      <c r="Y10395">
        <v>20</v>
      </c>
      <c r="Z10395" t="s">
        <v>8</v>
      </c>
      <c r="AA10395" t="s">
        <v>48</v>
      </c>
      <c r="AB10395">
        <v>3.3</v>
      </c>
      <c r="AC10395">
        <v>20</v>
      </c>
      <c r="AD10395" t="s">
        <v>45</v>
      </c>
      <c r="AE10395" s="6">
        <v>44941</v>
      </c>
      <c r="AF10395" t="str">
        <f>_xlfn.IFS(fact_orders[[#This Row],[delivery_time]]&lt;=40,"EARLY",fact_orders[[#This Row],[delivery_time]]&gt;=50,"LATE",TRUE,"ON TIME")</f>
        <v>ON TIME</v>
      </c>
    </row>
    <row r="10396" spans="16:32" x14ac:dyDescent="0.25">
      <c r="P10396">
        <v>10384</v>
      </c>
      <c r="Q10396">
        <v>40</v>
      </c>
      <c r="R10396">
        <v>3</v>
      </c>
      <c r="S10396" s="6">
        <v>45029</v>
      </c>
      <c r="T10396" s="6">
        <v>0.74652777777777779</v>
      </c>
      <c r="U10396" t="s">
        <v>43</v>
      </c>
      <c r="V10396">
        <v>5385</v>
      </c>
      <c r="W10396">
        <v>28</v>
      </c>
      <c r="X10396">
        <v>42</v>
      </c>
      <c r="Y10396">
        <v>1</v>
      </c>
      <c r="Z10396" t="s">
        <v>19</v>
      </c>
      <c r="AA10396" t="s">
        <v>44</v>
      </c>
      <c r="AB10396">
        <v>4</v>
      </c>
      <c r="AC10396">
        <v>1</v>
      </c>
      <c r="AD10396" t="s">
        <v>45</v>
      </c>
      <c r="AE10396" s="6">
        <v>44601</v>
      </c>
      <c r="AF10396" t="str">
        <f>_xlfn.IFS(fact_orders[[#This Row],[delivery_time]]&lt;=40,"EARLY",fact_orders[[#This Row],[delivery_time]]&gt;=50,"LATE",TRUE,"ON TIME")</f>
        <v>ON TIME</v>
      </c>
    </row>
    <row r="10397" spans="16:32" x14ac:dyDescent="0.25">
      <c r="P10397">
        <v>10385</v>
      </c>
      <c r="Q10397">
        <v>469</v>
      </c>
      <c r="R10397">
        <v>14</v>
      </c>
      <c r="S10397" s="6">
        <v>45029</v>
      </c>
      <c r="T10397" s="6">
        <v>0.50694444444444442</v>
      </c>
      <c r="U10397" t="s">
        <v>43</v>
      </c>
      <c r="V10397">
        <v>4266</v>
      </c>
      <c r="W10397">
        <v>26</v>
      </c>
      <c r="X10397">
        <v>55</v>
      </c>
      <c r="Z10397" t="s">
        <v>11</v>
      </c>
      <c r="AA10397" t="s">
        <v>47</v>
      </c>
      <c r="AB10397">
        <v>4.4000000000000004</v>
      </c>
      <c r="AD10397" t="s">
        <v>45</v>
      </c>
      <c r="AE10397" s="6">
        <v>45030</v>
      </c>
      <c r="AF10397" t="str">
        <f>_xlfn.IFS(fact_orders[[#This Row],[delivery_time]]&lt;=40,"EARLY",fact_orders[[#This Row],[delivery_time]]&gt;=50,"LATE",TRUE,"ON TIME")</f>
        <v>LATE</v>
      </c>
    </row>
    <row r="10398" spans="16:32" x14ac:dyDescent="0.25">
      <c r="P10398">
        <v>10386</v>
      </c>
      <c r="Q10398">
        <v>46</v>
      </c>
      <c r="R10398">
        <v>18</v>
      </c>
      <c r="S10398" s="6">
        <v>45029</v>
      </c>
      <c r="T10398" s="6">
        <v>0.82847222222222228</v>
      </c>
      <c r="U10398" t="s">
        <v>43</v>
      </c>
      <c r="V10398">
        <v>5905</v>
      </c>
      <c r="W10398">
        <v>18</v>
      </c>
      <c r="X10398">
        <v>30</v>
      </c>
      <c r="Y10398">
        <v>1</v>
      </c>
      <c r="Z10398" t="s">
        <v>15</v>
      </c>
      <c r="AA10398" t="s">
        <v>46</v>
      </c>
      <c r="AB10398">
        <v>3.1</v>
      </c>
      <c r="AC10398">
        <v>1</v>
      </c>
      <c r="AD10398" t="s">
        <v>45</v>
      </c>
      <c r="AE10398" s="6">
        <v>44607</v>
      </c>
      <c r="AF10398" t="str">
        <f>_xlfn.IFS(fact_orders[[#This Row],[delivery_time]]&lt;=40,"EARLY",fact_orders[[#This Row],[delivery_time]]&gt;=50,"LATE",TRUE,"ON TIME")</f>
        <v>EARLY</v>
      </c>
    </row>
    <row r="10399" spans="16:32" x14ac:dyDescent="0.25">
      <c r="P10399">
        <v>10387</v>
      </c>
      <c r="Q10399">
        <v>401</v>
      </c>
      <c r="R10399">
        <v>16</v>
      </c>
      <c r="S10399" s="6">
        <v>45029</v>
      </c>
      <c r="T10399" s="6">
        <v>0.76736111111111116</v>
      </c>
      <c r="U10399" t="s">
        <v>43</v>
      </c>
      <c r="V10399">
        <v>5273</v>
      </c>
      <c r="W10399">
        <v>21</v>
      </c>
      <c r="X10399">
        <v>33</v>
      </c>
      <c r="Y10399">
        <v>50</v>
      </c>
      <c r="Z10399" t="s">
        <v>13</v>
      </c>
      <c r="AA10399" t="s">
        <v>47</v>
      </c>
      <c r="AB10399">
        <v>3.4</v>
      </c>
      <c r="AC10399">
        <v>50</v>
      </c>
      <c r="AD10399" t="s">
        <v>45</v>
      </c>
      <c r="AE10399" s="6">
        <v>44962</v>
      </c>
      <c r="AF10399" t="str">
        <f>_xlfn.IFS(fact_orders[[#This Row],[delivery_time]]&lt;=40,"EARLY",fact_orders[[#This Row],[delivery_time]]&gt;=50,"LATE",TRUE,"ON TIME")</f>
        <v>EARLY</v>
      </c>
    </row>
    <row r="10400" spans="16:32" x14ac:dyDescent="0.25">
      <c r="P10400">
        <v>10388</v>
      </c>
      <c r="Q10400">
        <v>176</v>
      </c>
      <c r="R10400">
        <v>17</v>
      </c>
      <c r="S10400" s="6">
        <v>45029</v>
      </c>
      <c r="T10400" s="6">
        <v>0.68472222222222223</v>
      </c>
      <c r="U10400" t="s">
        <v>43</v>
      </c>
      <c r="V10400">
        <v>4840</v>
      </c>
      <c r="W10400">
        <v>38</v>
      </c>
      <c r="X10400">
        <v>52</v>
      </c>
      <c r="Y10400">
        <v>9</v>
      </c>
      <c r="Z10400" t="s">
        <v>14</v>
      </c>
      <c r="AA10400" t="s">
        <v>48</v>
      </c>
      <c r="AB10400">
        <v>4</v>
      </c>
      <c r="AC10400">
        <v>9</v>
      </c>
      <c r="AD10400" t="s">
        <v>45</v>
      </c>
      <c r="AE10400" s="6">
        <v>44737</v>
      </c>
      <c r="AF10400" t="str">
        <f>_xlfn.IFS(fact_orders[[#This Row],[delivery_time]]&lt;=40,"EARLY",fact_orders[[#This Row],[delivery_time]]&gt;=50,"LATE",TRUE,"ON TIME")</f>
        <v>LATE</v>
      </c>
    </row>
    <row r="10401" spans="16:32" x14ac:dyDescent="0.25">
      <c r="P10401">
        <v>10389</v>
      </c>
      <c r="Q10401">
        <v>92</v>
      </c>
      <c r="R10401">
        <v>20</v>
      </c>
      <c r="S10401" s="6">
        <v>45029</v>
      </c>
      <c r="T10401" s="6">
        <v>0.59583333333333333</v>
      </c>
      <c r="U10401" t="s">
        <v>43</v>
      </c>
      <c r="V10401">
        <v>5145</v>
      </c>
      <c r="W10401">
        <v>16</v>
      </c>
      <c r="X10401">
        <v>45</v>
      </c>
      <c r="Y10401">
        <v>16</v>
      </c>
      <c r="Z10401" t="s">
        <v>18</v>
      </c>
      <c r="AA10401" t="s">
        <v>48</v>
      </c>
      <c r="AB10401">
        <v>3.8</v>
      </c>
      <c r="AC10401">
        <v>16</v>
      </c>
      <c r="AD10401" t="s">
        <v>45</v>
      </c>
      <c r="AE10401" s="6">
        <v>44653</v>
      </c>
      <c r="AF10401" t="str">
        <f>_xlfn.IFS(fact_orders[[#This Row],[delivery_time]]&lt;=40,"EARLY",fact_orders[[#This Row],[delivery_time]]&gt;=50,"LATE",TRUE,"ON TIME")</f>
        <v>ON TIME</v>
      </c>
    </row>
    <row r="10402" spans="16:32" x14ac:dyDescent="0.25">
      <c r="P10402">
        <v>10390</v>
      </c>
      <c r="Q10402">
        <v>359</v>
      </c>
      <c r="R10402">
        <v>2</v>
      </c>
      <c r="S10402" s="6">
        <v>45029</v>
      </c>
      <c r="T10402" s="6">
        <v>0.78055555555555556</v>
      </c>
      <c r="U10402" t="s">
        <v>43</v>
      </c>
      <c r="V10402">
        <v>2195</v>
      </c>
      <c r="W10402">
        <v>29</v>
      </c>
      <c r="X10402">
        <v>32</v>
      </c>
      <c r="Z10402" t="s">
        <v>17</v>
      </c>
      <c r="AA10402" t="s">
        <v>46</v>
      </c>
      <c r="AB10402">
        <v>4.7</v>
      </c>
      <c r="AD10402" t="s">
        <v>45</v>
      </c>
      <c r="AE10402" s="6">
        <v>44920</v>
      </c>
      <c r="AF10402" t="str">
        <f>_xlfn.IFS(fact_orders[[#This Row],[delivery_time]]&lt;=40,"EARLY",fact_orders[[#This Row],[delivery_time]]&gt;=50,"LATE",TRUE,"ON TIME")</f>
        <v>EARLY</v>
      </c>
    </row>
    <row r="10403" spans="16:32" x14ac:dyDescent="0.25">
      <c r="P10403">
        <v>10391</v>
      </c>
      <c r="Q10403">
        <v>384</v>
      </c>
      <c r="R10403">
        <v>18</v>
      </c>
      <c r="S10403" s="6">
        <v>45030</v>
      </c>
      <c r="T10403" s="6">
        <v>0.70486111111111116</v>
      </c>
      <c r="U10403" t="s">
        <v>43</v>
      </c>
      <c r="V10403">
        <v>2476</v>
      </c>
      <c r="W10403">
        <v>23</v>
      </c>
      <c r="X10403">
        <v>36</v>
      </c>
      <c r="Y10403">
        <v>18</v>
      </c>
      <c r="Z10403" t="s">
        <v>15</v>
      </c>
      <c r="AA10403" t="s">
        <v>46</v>
      </c>
      <c r="AB10403">
        <v>3.1</v>
      </c>
      <c r="AC10403">
        <v>18</v>
      </c>
      <c r="AD10403" t="s">
        <v>45</v>
      </c>
      <c r="AE10403" s="6">
        <v>44945</v>
      </c>
      <c r="AF10403" t="str">
        <f>_xlfn.IFS(fact_orders[[#This Row],[delivery_time]]&lt;=40,"EARLY",fact_orders[[#This Row],[delivery_time]]&gt;=50,"LATE",TRUE,"ON TIME")</f>
        <v>EARLY</v>
      </c>
    </row>
    <row r="10404" spans="16:32" x14ac:dyDescent="0.25">
      <c r="P10404">
        <v>10392</v>
      </c>
      <c r="Q10404">
        <v>444</v>
      </c>
      <c r="R10404">
        <v>12</v>
      </c>
      <c r="S10404" s="6">
        <v>45030</v>
      </c>
      <c r="T10404" s="6">
        <v>0.85555555555555551</v>
      </c>
      <c r="U10404" t="s">
        <v>43</v>
      </c>
      <c r="V10404">
        <v>3985</v>
      </c>
      <c r="W10404">
        <v>32</v>
      </c>
      <c r="X10404">
        <v>59</v>
      </c>
      <c r="Z10404" t="s">
        <v>9</v>
      </c>
      <c r="AA10404" t="s">
        <v>44</v>
      </c>
      <c r="AB10404">
        <v>3.7</v>
      </c>
      <c r="AD10404" t="s">
        <v>45</v>
      </c>
      <c r="AE10404" s="6">
        <v>45005</v>
      </c>
      <c r="AF10404" t="str">
        <f>_xlfn.IFS(fact_orders[[#This Row],[delivery_time]]&lt;=40,"EARLY",fact_orders[[#This Row],[delivery_time]]&gt;=50,"LATE",TRUE,"ON TIME")</f>
        <v>LATE</v>
      </c>
    </row>
    <row r="10405" spans="16:32" x14ac:dyDescent="0.25">
      <c r="P10405">
        <v>10393</v>
      </c>
      <c r="Q10405">
        <v>64</v>
      </c>
      <c r="R10405">
        <v>6</v>
      </c>
      <c r="S10405" s="6">
        <v>45030</v>
      </c>
      <c r="T10405" s="6">
        <v>0.85</v>
      </c>
      <c r="U10405" t="s">
        <v>43</v>
      </c>
      <c r="V10405">
        <v>4002</v>
      </c>
      <c r="W10405">
        <v>22</v>
      </c>
      <c r="X10405">
        <v>52</v>
      </c>
      <c r="Y10405">
        <v>46</v>
      </c>
      <c r="Z10405" t="s">
        <v>22</v>
      </c>
      <c r="AA10405" t="s">
        <v>47</v>
      </c>
      <c r="AB10405">
        <v>3.4</v>
      </c>
      <c r="AC10405">
        <v>46</v>
      </c>
      <c r="AD10405" t="s">
        <v>45</v>
      </c>
      <c r="AE10405" s="6">
        <v>44625</v>
      </c>
      <c r="AF10405" t="str">
        <f>_xlfn.IFS(fact_orders[[#This Row],[delivery_time]]&lt;=40,"EARLY",fact_orders[[#This Row],[delivery_time]]&gt;=50,"LATE",TRUE,"ON TIME")</f>
        <v>LATE</v>
      </c>
    </row>
    <row r="10406" spans="16:32" x14ac:dyDescent="0.25">
      <c r="P10406">
        <v>10394</v>
      </c>
      <c r="Q10406">
        <v>93</v>
      </c>
      <c r="R10406">
        <v>7</v>
      </c>
      <c r="S10406" s="6">
        <v>45030</v>
      </c>
      <c r="T10406" s="6">
        <v>0.87430555555555556</v>
      </c>
      <c r="U10406" t="s">
        <v>43</v>
      </c>
      <c r="V10406">
        <v>3590</v>
      </c>
      <c r="W10406">
        <v>18</v>
      </c>
      <c r="X10406">
        <v>55</v>
      </c>
      <c r="Y10406">
        <v>37</v>
      </c>
      <c r="Z10406" t="s">
        <v>23</v>
      </c>
      <c r="AA10406" t="s">
        <v>44</v>
      </c>
      <c r="AB10406">
        <v>3.4</v>
      </c>
      <c r="AC10406">
        <v>37</v>
      </c>
      <c r="AD10406" t="s">
        <v>45</v>
      </c>
      <c r="AE10406" s="6">
        <v>44654</v>
      </c>
      <c r="AF10406" t="str">
        <f>_xlfn.IFS(fact_orders[[#This Row],[delivery_time]]&lt;=40,"EARLY",fact_orders[[#This Row],[delivery_time]]&gt;=50,"LATE",TRUE,"ON TIME")</f>
        <v>LATE</v>
      </c>
    </row>
    <row r="10407" spans="16:32" x14ac:dyDescent="0.25">
      <c r="P10407">
        <v>10395</v>
      </c>
      <c r="Q10407">
        <v>317</v>
      </c>
      <c r="R10407">
        <v>1</v>
      </c>
      <c r="S10407" s="6">
        <v>45030</v>
      </c>
      <c r="T10407" s="6">
        <v>0.62777777777777777</v>
      </c>
      <c r="U10407" t="s">
        <v>43</v>
      </c>
      <c r="V10407">
        <v>2284</v>
      </c>
      <c r="W10407">
        <v>31</v>
      </c>
      <c r="X10407">
        <v>51</v>
      </c>
      <c r="Y10407">
        <v>15</v>
      </c>
      <c r="Z10407" t="s">
        <v>6</v>
      </c>
      <c r="AA10407" t="s">
        <v>48</v>
      </c>
      <c r="AB10407">
        <v>3</v>
      </c>
      <c r="AC10407">
        <v>15</v>
      </c>
      <c r="AD10407" t="s">
        <v>45</v>
      </c>
      <c r="AE10407" s="6">
        <v>44878</v>
      </c>
      <c r="AF10407" t="str">
        <f>_xlfn.IFS(fact_orders[[#This Row],[delivery_time]]&lt;=40,"EARLY",fact_orders[[#This Row],[delivery_time]]&gt;=50,"LATE",TRUE,"ON TIME")</f>
        <v>LATE</v>
      </c>
    </row>
    <row r="10408" spans="16:32" x14ac:dyDescent="0.25">
      <c r="P10408">
        <v>10396</v>
      </c>
      <c r="Q10408">
        <v>209</v>
      </c>
      <c r="R10408">
        <v>19</v>
      </c>
      <c r="S10408" s="6">
        <v>45030</v>
      </c>
      <c r="T10408" s="6">
        <v>0.57499999999999996</v>
      </c>
      <c r="U10408" t="s">
        <v>43</v>
      </c>
      <c r="V10408">
        <v>3931</v>
      </c>
      <c r="W10408">
        <v>37</v>
      </c>
      <c r="X10408">
        <v>56</v>
      </c>
      <c r="Y10408">
        <v>45</v>
      </c>
      <c r="Z10408" t="s">
        <v>16</v>
      </c>
      <c r="AA10408" t="s">
        <v>49</v>
      </c>
      <c r="AB10408">
        <v>4.5</v>
      </c>
      <c r="AC10408">
        <v>45</v>
      </c>
      <c r="AD10408" t="s">
        <v>45</v>
      </c>
      <c r="AE10408" s="6">
        <v>44770</v>
      </c>
      <c r="AF10408" t="str">
        <f>_xlfn.IFS(fact_orders[[#This Row],[delivery_time]]&lt;=40,"EARLY",fact_orders[[#This Row],[delivery_time]]&gt;=50,"LATE",TRUE,"ON TIME")</f>
        <v>LATE</v>
      </c>
    </row>
    <row r="10409" spans="16:32" x14ac:dyDescent="0.25">
      <c r="P10409">
        <v>10397</v>
      </c>
      <c r="Q10409">
        <v>484</v>
      </c>
      <c r="R10409">
        <v>12</v>
      </c>
      <c r="S10409" s="6">
        <v>45030</v>
      </c>
      <c r="T10409" s="6">
        <v>0.76597222222222228</v>
      </c>
      <c r="U10409" t="s">
        <v>43</v>
      </c>
      <c r="V10409">
        <v>2666</v>
      </c>
      <c r="W10409">
        <v>23</v>
      </c>
      <c r="X10409">
        <v>40</v>
      </c>
      <c r="Y10409">
        <v>50</v>
      </c>
      <c r="Z10409" t="s">
        <v>9</v>
      </c>
      <c r="AA10409" t="s">
        <v>44</v>
      </c>
      <c r="AB10409">
        <v>3.7</v>
      </c>
      <c r="AC10409">
        <v>50</v>
      </c>
      <c r="AD10409" t="s">
        <v>45</v>
      </c>
      <c r="AE10409" s="6">
        <v>45045</v>
      </c>
      <c r="AF10409" t="str">
        <f>_xlfn.IFS(fact_orders[[#This Row],[delivery_time]]&lt;=40,"EARLY",fact_orders[[#This Row],[delivery_time]]&gt;=50,"LATE",TRUE,"ON TIME")</f>
        <v>EARLY</v>
      </c>
    </row>
    <row r="10410" spans="16:32" x14ac:dyDescent="0.25">
      <c r="P10410">
        <v>10398</v>
      </c>
      <c r="Q10410">
        <v>179</v>
      </c>
      <c r="R10410">
        <v>1</v>
      </c>
      <c r="S10410" s="6">
        <v>45030</v>
      </c>
      <c r="T10410" s="6">
        <v>0.71180555555555558</v>
      </c>
      <c r="U10410" t="s">
        <v>43</v>
      </c>
      <c r="V10410">
        <v>4691</v>
      </c>
      <c r="W10410">
        <v>17</v>
      </c>
      <c r="X10410">
        <v>35</v>
      </c>
      <c r="Y10410">
        <v>33</v>
      </c>
      <c r="Z10410" t="s">
        <v>6</v>
      </c>
      <c r="AA10410" t="s">
        <v>48</v>
      </c>
      <c r="AB10410">
        <v>3</v>
      </c>
      <c r="AC10410">
        <v>33</v>
      </c>
      <c r="AD10410" t="s">
        <v>45</v>
      </c>
      <c r="AE10410" s="6">
        <v>44740</v>
      </c>
      <c r="AF10410" t="str">
        <f>_xlfn.IFS(fact_orders[[#This Row],[delivery_time]]&lt;=40,"EARLY",fact_orders[[#This Row],[delivery_time]]&gt;=50,"LATE",TRUE,"ON TIME")</f>
        <v>EARLY</v>
      </c>
    </row>
    <row r="10411" spans="16:32" x14ac:dyDescent="0.25">
      <c r="P10411">
        <v>10399</v>
      </c>
      <c r="Q10411">
        <v>290</v>
      </c>
      <c r="R10411">
        <v>13</v>
      </c>
      <c r="S10411" s="6">
        <v>45030</v>
      </c>
      <c r="T10411" s="6">
        <v>0.61527777777777781</v>
      </c>
      <c r="U10411" t="s">
        <v>43</v>
      </c>
      <c r="V10411">
        <v>4951</v>
      </c>
      <c r="W10411">
        <v>26</v>
      </c>
      <c r="X10411">
        <v>55</v>
      </c>
      <c r="Y10411">
        <v>13</v>
      </c>
      <c r="Z10411" t="s">
        <v>10</v>
      </c>
      <c r="AA10411" t="s">
        <v>46</v>
      </c>
      <c r="AB10411">
        <v>3.3</v>
      </c>
      <c r="AC10411">
        <v>13</v>
      </c>
      <c r="AD10411" t="s">
        <v>45</v>
      </c>
      <c r="AE10411" s="6">
        <v>44851</v>
      </c>
      <c r="AF10411" t="str">
        <f>_xlfn.IFS(fact_orders[[#This Row],[delivery_time]]&lt;=40,"EARLY",fact_orders[[#This Row],[delivery_time]]&gt;=50,"LATE",TRUE,"ON TIME")</f>
        <v>LATE</v>
      </c>
    </row>
    <row r="10412" spans="16:32" x14ac:dyDescent="0.25">
      <c r="P10412">
        <v>10400</v>
      </c>
      <c r="Q10412">
        <v>403</v>
      </c>
      <c r="R10412">
        <v>9</v>
      </c>
      <c r="S10412" s="6">
        <v>45030</v>
      </c>
      <c r="T10412" s="6">
        <v>0.81319444444444444</v>
      </c>
      <c r="U10412" t="s">
        <v>43</v>
      </c>
      <c r="V10412">
        <v>5860</v>
      </c>
      <c r="W10412">
        <v>37</v>
      </c>
      <c r="X10412">
        <v>37</v>
      </c>
      <c r="Z10412" t="s">
        <v>25</v>
      </c>
      <c r="AA10412" t="s">
        <v>44</v>
      </c>
      <c r="AB10412">
        <v>4.0999999999999996</v>
      </c>
      <c r="AD10412" t="s">
        <v>45</v>
      </c>
      <c r="AE10412" s="6">
        <v>44964</v>
      </c>
      <c r="AF10412" t="str">
        <f>_xlfn.IFS(fact_orders[[#This Row],[delivery_time]]&lt;=40,"EARLY",fact_orders[[#This Row],[delivery_time]]&gt;=50,"LATE",TRUE,"ON TIME")</f>
        <v>EARLY</v>
      </c>
    </row>
    <row r="10413" spans="16:32" x14ac:dyDescent="0.25">
      <c r="P10413">
        <v>10401</v>
      </c>
      <c r="Q10413">
        <v>71</v>
      </c>
      <c r="R10413">
        <v>10</v>
      </c>
      <c r="S10413" s="6">
        <v>45030</v>
      </c>
      <c r="T10413" s="6">
        <v>0.50069444444444444</v>
      </c>
      <c r="U10413" t="s">
        <v>43</v>
      </c>
      <c r="V10413">
        <v>3243</v>
      </c>
      <c r="W10413">
        <v>21</v>
      </c>
      <c r="X10413">
        <v>54</v>
      </c>
      <c r="Y10413">
        <v>27</v>
      </c>
      <c r="Z10413" t="s">
        <v>7</v>
      </c>
      <c r="AA10413" t="s">
        <v>46</v>
      </c>
      <c r="AB10413">
        <v>4.5</v>
      </c>
      <c r="AC10413">
        <v>27</v>
      </c>
      <c r="AD10413" t="s">
        <v>45</v>
      </c>
      <c r="AE10413" s="6">
        <v>44632</v>
      </c>
      <c r="AF10413" t="str">
        <f>_xlfn.IFS(fact_orders[[#This Row],[delivery_time]]&lt;=40,"EARLY",fact_orders[[#This Row],[delivery_time]]&gt;=50,"LATE",TRUE,"ON TIME")</f>
        <v>LATE</v>
      </c>
    </row>
    <row r="10414" spans="16:32" x14ac:dyDescent="0.25">
      <c r="P10414">
        <v>10402</v>
      </c>
      <c r="Q10414">
        <v>332</v>
      </c>
      <c r="R10414">
        <v>20</v>
      </c>
      <c r="S10414" s="6">
        <v>45030</v>
      </c>
      <c r="T10414" s="6">
        <v>0.43125000000000002</v>
      </c>
      <c r="U10414" t="s">
        <v>43</v>
      </c>
      <c r="V10414">
        <v>4056</v>
      </c>
      <c r="W10414">
        <v>34</v>
      </c>
      <c r="X10414">
        <v>37</v>
      </c>
      <c r="Y10414">
        <v>42</v>
      </c>
      <c r="Z10414" t="s">
        <v>18</v>
      </c>
      <c r="AA10414" t="s">
        <v>48</v>
      </c>
      <c r="AB10414">
        <v>3.8</v>
      </c>
      <c r="AC10414">
        <v>42</v>
      </c>
      <c r="AD10414" t="s">
        <v>45</v>
      </c>
      <c r="AE10414" s="6">
        <v>44893</v>
      </c>
      <c r="AF10414" t="str">
        <f>_xlfn.IFS(fact_orders[[#This Row],[delivery_time]]&lt;=40,"EARLY",fact_orders[[#This Row],[delivery_time]]&gt;=50,"LATE",TRUE,"ON TIME")</f>
        <v>EARLY</v>
      </c>
    </row>
    <row r="10415" spans="16:32" x14ac:dyDescent="0.25">
      <c r="P10415">
        <v>10403</v>
      </c>
      <c r="Q10415">
        <v>182</v>
      </c>
      <c r="R10415">
        <v>4</v>
      </c>
      <c r="S10415" s="6">
        <v>45030</v>
      </c>
      <c r="T10415" s="6">
        <v>0.70694444444444449</v>
      </c>
      <c r="U10415" t="s">
        <v>43</v>
      </c>
      <c r="V10415">
        <v>3297</v>
      </c>
      <c r="W10415">
        <v>31</v>
      </c>
      <c r="X10415">
        <v>51</v>
      </c>
      <c r="Y10415">
        <v>3</v>
      </c>
      <c r="Z10415" t="s">
        <v>20</v>
      </c>
      <c r="AA10415" t="s">
        <v>46</v>
      </c>
      <c r="AB10415">
        <v>3.7</v>
      </c>
      <c r="AC10415">
        <v>3</v>
      </c>
      <c r="AD10415" t="s">
        <v>45</v>
      </c>
      <c r="AE10415" s="6">
        <v>44743</v>
      </c>
      <c r="AF10415" t="str">
        <f>_xlfn.IFS(fact_orders[[#This Row],[delivery_time]]&lt;=40,"EARLY",fact_orders[[#This Row],[delivery_time]]&gt;=50,"LATE",TRUE,"ON TIME")</f>
        <v>LATE</v>
      </c>
    </row>
    <row r="10416" spans="16:32" x14ac:dyDescent="0.25">
      <c r="P10416">
        <v>10404</v>
      </c>
      <c r="Q10416">
        <v>227</v>
      </c>
      <c r="R10416">
        <v>3</v>
      </c>
      <c r="S10416" s="6">
        <v>45030</v>
      </c>
      <c r="T10416" s="6">
        <v>0.4284722222222222</v>
      </c>
      <c r="U10416" t="s">
        <v>43</v>
      </c>
      <c r="V10416">
        <v>4802</v>
      </c>
      <c r="W10416">
        <v>31</v>
      </c>
      <c r="X10416">
        <v>51</v>
      </c>
      <c r="Y10416">
        <v>27</v>
      </c>
      <c r="Z10416" t="s">
        <v>19</v>
      </c>
      <c r="AA10416" t="s">
        <v>44</v>
      </c>
      <c r="AB10416">
        <v>4</v>
      </c>
      <c r="AC10416">
        <v>27</v>
      </c>
      <c r="AD10416" t="s">
        <v>45</v>
      </c>
      <c r="AE10416" s="6">
        <v>44788</v>
      </c>
      <c r="AF10416" t="str">
        <f>_xlfn.IFS(fact_orders[[#This Row],[delivery_time]]&lt;=40,"EARLY",fact_orders[[#This Row],[delivery_time]]&gt;=50,"LATE",TRUE,"ON TIME")</f>
        <v>LATE</v>
      </c>
    </row>
    <row r="10417" spans="16:32" x14ac:dyDescent="0.25">
      <c r="P10417">
        <v>10405</v>
      </c>
      <c r="Q10417">
        <v>470</v>
      </c>
      <c r="R10417">
        <v>1</v>
      </c>
      <c r="S10417" s="6">
        <v>45030</v>
      </c>
      <c r="T10417" s="6">
        <v>0.84236111111111112</v>
      </c>
      <c r="U10417" t="s">
        <v>43</v>
      </c>
      <c r="V10417">
        <v>3371</v>
      </c>
      <c r="W10417">
        <v>29</v>
      </c>
      <c r="X10417">
        <v>45</v>
      </c>
      <c r="Y10417">
        <v>48</v>
      </c>
      <c r="Z10417" t="s">
        <v>6</v>
      </c>
      <c r="AA10417" t="s">
        <v>48</v>
      </c>
      <c r="AB10417">
        <v>3</v>
      </c>
      <c r="AC10417">
        <v>48</v>
      </c>
      <c r="AD10417" t="s">
        <v>45</v>
      </c>
      <c r="AE10417" s="6">
        <v>45031</v>
      </c>
      <c r="AF10417" t="str">
        <f>_xlfn.IFS(fact_orders[[#This Row],[delivery_time]]&lt;=40,"EARLY",fact_orders[[#This Row],[delivery_time]]&gt;=50,"LATE",TRUE,"ON TIME")</f>
        <v>ON TIME</v>
      </c>
    </row>
    <row r="10418" spans="16:32" x14ac:dyDescent="0.25">
      <c r="P10418">
        <v>10406</v>
      </c>
      <c r="Q10418">
        <v>373</v>
      </c>
      <c r="R10418">
        <v>11</v>
      </c>
      <c r="S10418" s="6">
        <v>45030</v>
      </c>
      <c r="T10418" s="6">
        <v>0.47986111111111113</v>
      </c>
      <c r="U10418" t="s">
        <v>43</v>
      </c>
      <c r="V10418">
        <v>5612</v>
      </c>
      <c r="W10418">
        <v>31</v>
      </c>
      <c r="X10418">
        <v>49</v>
      </c>
      <c r="Y10418">
        <v>36</v>
      </c>
      <c r="Z10418" t="s">
        <v>8</v>
      </c>
      <c r="AA10418" t="s">
        <v>48</v>
      </c>
      <c r="AB10418">
        <v>3.3</v>
      </c>
      <c r="AC10418">
        <v>36</v>
      </c>
      <c r="AD10418" t="s">
        <v>45</v>
      </c>
      <c r="AE10418" s="6">
        <v>44934</v>
      </c>
      <c r="AF10418" t="str">
        <f>_xlfn.IFS(fact_orders[[#This Row],[delivery_time]]&lt;=40,"EARLY",fact_orders[[#This Row],[delivery_time]]&gt;=50,"LATE",TRUE,"ON TIME")</f>
        <v>ON TIME</v>
      </c>
    </row>
    <row r="10419" spans="16:32" x14ac:dyDescent="0.25">
      <c r="P10419">
        <v>10407</v>
      </c>
      <c r="Q10419">
        <v>405</v>
      </c>
      <c r="R10419">
        <v>14</v>
      </c>
      <c r="S10419" s="6">
        <v>45030</v>
      </c>
      <c r="T10419" s="6">
        <v>0.89861111111111114</v>
      </c>
      <c r="U10419" t="s">
        <v>43</v>
      </c>
      <c r="V10419">
        <v>2659</v>
      </c>
      <c r="W10419">
        <v>34</v>
      </c>
      <c r="X10419">
        <v>38</v>
      </c>
      <c r="Y10419">
        <v>28</v>
      </c>
      <c r="Z10419" t="s">
        <v>11</v>
      </c>
      <c r="AA10419" t="s">
        <v>47</v>
      </c>
      <c r="AB10419">
        <v>4.4000000000000004</v>
      </c>
      <c r="AC10419">
        <v>28</v>
      </c>
      <c r="AD10419" t="s">
        <v>45</v>
      </c>
      <c r="AE10419" s="6">
        <v>44966</v>
      </c>
      <c r="AF10419" t="str">
        <f>_xlfn.IFS(fact_orders[[#This Row],[delivery_time]]&lt;=40,"EARLY",fact_orders[[#This Row],[delivery_time]]&gt;=50,"LATE",TRUE,"ON TIME")</f>
        <v>EARLY</v>
      </c>
    </row>
    <row r="10420" spans="16:32" x14ac:dyDescent="0.25">
      <c r="P10420">
        <v>10408</v>
      </c>
      <c r="Q10420">
        <v>144</v>
      </c>
      <c r="R10420">
        <v>12</v>
      </c>
      <c r="S10420" s="6">
        <v>45030</v>
      </c>
      <c r="T10420" s="6">
        <v>0.61041666666666672</v>
      </c>
      <c r="U10420" t="s">
        <v>43</v>
      </c>
      <c r="V10420">
        <v>2488</v>
      </c>
      <c r="W10420">
        <v>25</v>
      </c>
      <c r="X10420">
        <v>33</v>
      </c>
      <c r="Y10420">
        <v>22</v>
      </c>
      <c r="Z10420" t="s">
        <v>9</v>
      </c>
      <c r="AA10420" t="s">
        <v>44</v>
      </c>
      <c r="AB10420">
        <v>3.7</v>
      </c>
      <c r="AC10420">
        <v>22</v>
      </c>
      <c r="AD10420" t="s">
        <v>45</v>
      </c>
      <c r="AE10420" s="6">
        <v>44705</v>
      </c>
      <c r="AF10420" t="str">
        <f>_xlfn.IFS(fact_orders[[#This Row],[delivery_time]]&lt;=40,"EARLY",fact_orders[[#This Row],[delivery_time]]&gt;=50,"LATE",TRUE,"ON TIME")</f>
        <v>EARLY</v>
      </c>
    </row>
    <row r="10421" spans="16:32" x14ac:dyDescent="0.25">
      <c r="P10421">
        <v>10409</v>
      </c>
      <c r="Q10421">
        <v>444</v>
      </c>
      <c r="R10421">
        <v>5</v>
      </c>
      <c r="S10421" s="6">
        <v>45030</v>
      </c>
      <c r="T10421" s="6">
        <v>0.91597222222222219</v>
      </c>
      <c r="U10421" t="s">
        <v>43</v>
      </c>
      <c r="V10421">
        <v>5349</v>
      </c>
      <c r="W10421">
        <v>34</v>
      </c>
      <c r="X10421">
        <v>53</v>
      </c>
      <c r="Z10421" t="s">
        <v>21</v>
      </c>
      <c r="AA10421" t="s">
        <v>46</v>
      </c>
      <c r="AB10421">
        <v>3</v>
      </c>
      <c r="AD10421" t="s">
        <v>45</v>
      </c>
      <c r="AE10421" s="6">
        <v>45005</v>
      </c>
      <c r="AF10421" t="str">
        <f>_xlfn.IFS(fact_orders[[#This Row],[delivery_time]]&lt;=40,"EARLY",fact_orders[[#This Row],[delivery_time]]&gt;=50,"LATE",TRUE,"ON TIME")</f>
        <v>LATE</v>
      </c>
    </row>
    <row r="10422" spans="16:32" x14ac:dyDescent="0.25">
      <c r="P10422">
        <v>10410</v>
      </c>
      <c r="Q10422">
        <v>459</v>
      </c>
      <c r="R10422">
        <v>1</v>
      </c>
      <c r="S10422" s="6">
        <v>45030</v>
      </c>
      <c r="T10422" s="6">
        <v>0.42777777777777776</v>
      </c>
      <c r="U10422" t="s">
        <v>43</v>
      </c>
      <c r="V10422">
        <v>5363</v>
      </c>
      <c r="W10422">
        <v>28</v>
      </c>
      <c r="X10422">
        <v>40</v>
      </c>
      <c r="Y10422">
        <v>2</v>
      </c>
      <c r="Z10422" t="s">
        <v>6</v>
      </c>
      <c r="AA10422" t="s">
        <v>48</v>
      </c>
      <c r="AB10422">
        <v>3</v>
      </c>
      <c r="AC10422">
        <v>2</v>
      </c>
      <c r="AD10422" t="s">
        <v>45</v>
      </c>
      <c r="AE10422" s="6">
        <v>45020</v>
      </c>
      <c r="AF10422" t="str">
        <f>_xlfn.IFS(fact_orders[[#This Row],[delivery_time]]&lt;=40,"EARLY",fact_orders[[#This Row],[delivery_time]]&gt;=50,"LATE",TRUE,"ON TIME")</f>
        <v>EARLY</v>
      </c>
    </row>
    <row r="10423" spans="16:32" x14ac:dyDescent="0.25">
      <c r="P10423">
        <v>10411</v>
      </c>
      <c r="Q10423">
        <v>415</v>
      </c>
      <c r="R10423">
        <v>4</v>
      </c>
      <c r="S10423" s="6">
        <v>45030</v>
      </c>
      <c r="T10423" s="6">
        <v>0.65902777777777777</v>
      </c>
      <c r="U10423" t="s">
        <v>43</v>
      </c>
      <c r="V10423">
        <v>3108</v>
      </c>
      <c r="W10423">
        <v>27</v>
      </c>
      <c r="X10423">
        <v>34</v>
      </c>
      <c r="Z10423" t="s">
        <v>20</v>
      </c>
      <c r="AA10423" t="s">
        <v>46</v>
      </c>
      <c r="AB10423">
        <v>3.7</v>
      </c>
      <c r="AD10423" t="s">
        <v>45</v>
      </c>
      <c r="AE10423" s="6">
        <v>44976</v>
      </c>
      <c r="AF10423" t="str">
        <f>_xlfn.IFS(fact_orders[[#This Row],[delivery_time]]&lt;=40,"EARLY",fact_orders[[#This Row],[delivery_time]]&gt;=50,"LATE",TRUE,"ON TIME")</f>
        <v>EARLY</v>
      </c>
    </row>
    <row r="10424" spans="16:32" x14ac:dyDescent="0.25">
      <c r="P10424">
        <v>10412</v>
      </c>
      <c r="Q10424">
        <v>389</v>
      </c>
      <c r="R10424">
        <v>6</v>
      </c>
      <c r="S10424" s="6">
        <v>45030</v>
      </c>
      <c r="T10424" s="6">
        <v>0.72013888888888888</v>
      </c>
      <c r="U10424" t="s">
        <v>43</v>
      </c>
      <c r="V10424">
        <v>5932</v>
      </c>
      <c r="W10424">
        <v>21</v>
      </c>
      <c r="X10424">
        <v>44</v>
      </c>
      <c r="Y10424">
        <v>38</v>
      </c>
      <c r="Z10424" t="s">
        <v>22</v>
      </c>
      <c r="AA10424" t="s">
        <v>47</v>
      </c>
      <c r="AB10424">
        <v>3.4</v>
      </c>
      <c r="AC10424">
        <v>38</v>
      </c>
      <c r="AD10424" t="s">
        <v>45</v>
      </c>
      <c r="AE10424" s="6">
        <v>44950</v>
      </c>
      <c r="AF10424" t="str">
        <f>_xlfn.IFS(fact_orders[[#This Row],[delivery_time]]&lt;=40,"EARLY",fact_orders[[#This Row],[delivery_time]]&gt;=50,"LATE",TRUE,"ON TIME")</f>
        <v>ON TIME</v>
      </c>
    </row>
    <row r="10425" spans="16:32" x14ac:dyDescent="0.25">
      <c r="P10425">
        <v>10413</v>
      </c>
      <c r="Q10425">
        <v>346</v>
      </c>
      <c r="R10425">
        <v>8</v>
      </c>
      <c r="S10425" s="6">
        <v>45030</v>
      </c>
      <c r="T10425" s="6">
        <v>0.77013888888888893</v>
      </c>
      <c r="U10425" t="s">
        <v>43</v>
      </c>
      <c r="V10425">
        <v>5671</v>
      </c>
      <c r="W10425">
        <v>19</v>
      </c>
      <c r="X10425">
        <v>35</v>
      </c>
      <c r="Y10425">
        <v>30</v>
      </c>
      <c r="Z10425" t="s">
        <v>24</v>
      </c>
      <c r="AA10425" t="s">
        <v>44</v>
      </c>
      <c r="AB10425">
        <v>4.2</v>
      </c>
      <c r="AC10425">
        <v>30</v>
      </c>
      <c r="AD10425" t="s">
        <v>45</v>
      </c>
      <c r="AE10425" s="6">
        <v>44907</v>
      </c>
      <c r="AF10425" t="str">
        <f>_xlfn.IFS(fact_orders[[#This Row],[delivery_time]]&lt;=40,"EARLY",fact_orders[[#This Row],[delivery_time]]&gt;=50,"LATE",TRUE,"ON TIME")</f>
        <v>EARLY</v>
      </c>
    </row>
    <row r="10426" spans="16:32" x14ac:dyDescent="0.25">
      <c r="P10426">
        <v>10414</v>
      </c>
      <c r="Q10426">
        <v>490</v>
      </c>
      <c r="R10426">
        <v>9</v>
      </c>
      <c r="S10426" s="6">
        <v>45030</v>
      </c>
      <c r="T10426" s="6">
        <v>0.68888888888888888</v>
      </c>
      <c r="U10426" t="s">
        <v>43</v>
      </c>
      <c r="V10426">
        <v>5698</v>
      </c>
      <c r="W10426">
        <v>26</v>
      </c>
      <c r="X10426">
        <v>48</v>
      </c>
      <c r="Y10426">
        <v>4</v>
      </c>
      <c r="Z10426" t="s">
        <v>25</v>
      </c>
      <c r="AA10426" t="s">
        <v>44</v>
      </c>
      <c r="AB10426">
        <v>4.0999999999999996</v>
      </c>
      <c r="AC10426">
        <v>4</v>
      </c>
      <c r="AD10426" t="s">
        <v>45</v>
      </c>
      <c r="AE10426" s="6">
        <v>45051</v>
      </c>
      <c r="AF10426" t="str">
        <f>_xlfn.IFS(fact_orders[[#This Row],[delivery_time]]&lt;=40,"EARLY",fact_orders[[#This Row],[delivery_time]]&gt;=50,"LATE",TRUE,"ON TIME")</f>
        <v>ON TIME</v>
      </c>
    </row>
    <row r="10427" spans="16:32" x14ac:dyDescent="0.25">
      <c r="P10427">
        <v>10415</v>
      </c>
      <c r="Q10427">
        <v>438</v>
      </c>
      <c r="R10427">
        <v>15</v>
      </c>
      <c r="S10427" s="6">
        <v>45030</v>
      </c>
      <c r="T10427" s="6">
        <v>0.47152777777777777</v>
      </c>
      <c r="U10427" t="s">
        <v>43</v>
      </c>
      <c r="V10427">
        <v>4763</v>
      </c>
      <c r="W10427">
        <v>32</v>
      </c>
      <c r="X10427">
        <v>42</v>
      </c>
      <c r="Y10427">
        <v>19</v>
      </c>
      <c r="Z10427" t="s">
        <v>12</v>
      </c>
      <c r="AA10427" t="s">
        <v>48</v>
      </c>
      <c r="AB10427">
        <v>3.8</v>
      </c>
      <c r="AC10427">
        <v>19</v>
      </c>
      <c r="AD10427" t="s">
        <v>45</v>
      </c>
      <c r="AE10427" s="6">
        <v>44999</v>
      </c>
      <c r="AF10427" t="str">
        <f>_xlfn.IFS(fact_orders[[#This Row],[delivery_time]]&lt;=40,"EARLY",fact_orders[[#This Row],[delivery_time]]&gt;=50,"LATE",TRUE,"ON TIME")</f>
        <v>ON TIME</v>
      </c>
    </row>
    <row r="10428" spans="16:32" x14ac:dyDescent="0.25">
      <c r="P10428">
        <v>10416</v>
      </c>
      <c r="Q10428">
        <v>479</v>
      </c>
      <c r="R10428">
        <v>4</v>
      </c>
      <c r="S10428" s="6">
        <v>45030</v>
      </c>
      <c r="T10428" s="6">
        <v>0.57152777777777775</v>
      </c>
      <c r="U10428" t="s">
        <v>43</v>
      </c>
      <c r="V10428">
        <v>4323</v>
      </c>
      <c r="W10428">
        <v>27</v>
      </c>
      <c r="X10428">
        <v>58</v>
      </c>
      <c r="Y10428">
        <v>21</v>
      </c>
      <c r="Z10428" t="s">
        <v>20</v>
      </c>
      <c r="AA10428" t="s">
        <v>46</v>
      </c>
      <c r="AB10428">
        <v>3.7</v>
      </c>
      <c r="AC10428">
        <v>21</v>
      </c>
      <c r="AD10428" t="s">
        <v>45</v>
      </c>
      <c r="AE10428" s="6">
        <v>45040</v>
      </c>
      <c r="AF10428" t="str">
        <f>_xlfn.IFS(fact_orders[[#This Row],[delivery_time]]&lt;=40,"EARLY",fact_orders[[#This Row],[delivery_time]]&gt;=50,"LATE",TRUE,"ON TIME")</f>
        <v>LATE</v>
      </c>
    </row>
    <row r="10429" spans="16:32" x14ac:dyDescent="0.25">
      <c r="P10429">
        <v>10417</v>
      </c>
      <c r="Q10429">
        <v>373</v>
      </c>
      <c r="R10429">
        <v>18</v>
      </c>
      <c r="S10429" s="6">
        <v>45030</v>
      </c>
      <c r="T10429" s="6">
        <v>0.64722222222222225</v>
      </c>
      <c r="U10429" t="s">
        <v>43</v>
      </c>
      <c r="V10429">
        <v>3993</v>
      </c>
      <c r="W10429">
        <v>32</v>
      </c>
      <c r="X10429">
        <v>43</v>
      </c>
      <c r="Y10429">
        <v>36</v>
      </c>
      <c r="Z10429" t="s">
        <v>15</v>
      </c>
      <c r="AA10429" t="s">
        <v>46</v>
      </c>
      <c r="AB10429">
        <v>3.1</v>
      </c>
      <c r="AC10429">
        <v>36</v>
      </c>
      <c r="AD10429" t="s">
        <v>45</v>
      </c>
      <c r="AE10429" s="6">
        <v>44934</v>
      </c>
      <c r="AF10429" t="str">
        <f>_xlfn.IFS(fact_orders[[#This Row],[delivery_time]]&lt;=40,"EARLY",fact_orders[[#This Row],[delivery_time]]&gt;=50,"LATE",TRUE,"ON TIME")</f>
        <v>ON TIME</v>
      </c>
    </row>
    <row r="10430" spans="16:32" x14ac:dyDescent="0.25">
      <c r="P10430">
        <v>10418</v>
      </c>
      <c r="Q10430">
        <v>131</v>
      </c>
      <c r="R10430">
        <v>8</v>
      </c>
      <c r="S10430" s="6">
        <v>45030</v>
      </c>
      <c r="T10430" s="6">
        <v>0.50694444444444442</v>
      </c>
      <c r="U10430" t="s">
        <v>43</v>
      </c>
      <c r="V10430">
        <v>5757</v>
      </c>
      <c r="W10430">
        <v>30</v>
      </c>
      <c r="X10430">
        <v>44</v>
      </c>
      <c r="Y10430">
        <v>34</v>
      </c>
      <c r="Z10430" t="s">
        <v>24</v>
      </c>
      <c r="AA10430" t="s">
        <v>44</v>
      </c>
      <c r="AB10430">
        <v>4.2</v>
      </c>
      <c r="AC10430">
        <v>34</v>
      </c>
      <c r="AD10430" t="s">
        <v>45</v>
      </c>
      <c r="AE10430" s="6">
        <v>44692</v>
      </c>
      <c r="AF10430" t="str">
        <f>_xlfn.IFS(fact_orders[[#This Row],[delivery_time]]&lt;=40,"EARLY",fact_orders[[#This Row],[delivery_time]]&gt;=50,"LATE",TRUE,"ON TIME")</f>
        <v>ON TIME</v>
      </c>
    </row>
    <row r="10431" spans="16:32" x14ac:dyDescent="0.25">
      <c r="P10431">
        <v>10419</v>
      </c>
      <c r="Q10431">
        <v>47</v>
      </c>
      <c r="R10431">
        <v>11</v>
      </c>
      <c r="S10431" s="6">
        <v>45030</v>
      </c>
      <c r="T10431" s="6">
        <v>0.73541666666666672</v>
      </c>
      <c r="U10431" t="s">
        <v>43</v>
      </c>
      <c r="V10431">
        <v>5782</v>
      </c>
      <c r="W10431">
        <v>34</v>
      </c>
      <c r="X10431">
        <v>46</v>
      </c>
      <c r="Y10431">
        <v>42</v>
      </c>
      <c r="Z10431" t="s">
        <v>8</v>
      </c>
      <c r="AA10431" t="s">
        <v>48</v>
      </c>
      <c r="AB10431">
        <v>3.3</v>
      </c>
      <c r="AC10431">
        <v>42</v>
      </c>
      <c r="AD10431" t="s">
        <v>45</v>
      </c>
      <c r="AE10431" s="6">
        <v>44608</v>
      </c>
      <c r="AF10431" t="str">
        <f>_xlfn.IFS(fact_orders[[#This Row],[delivery_time]]&lt;=40,"EARLY",fact_orders[[#This Row],[delivery_time]]&gt;=50,"LATE",TRUE,"ON TIME")</f>
        <v>ON TIME</v>
      </c>
    </row>
    <row r="10432" spans="16:32" x14ac:dyDescent="0.25">
      <c r="P10432">
        <v>10420</v>
      </c>
      <c r="Q10432">
        <v>156</v>
      </c>
      <c r="R10432">
        <v>16</v>
      </c>
      <c r="S10432" s="6">
        <v>45030</v>
      </c>
      <c r="T10432" s="6">
        <v>0.82847222222222228</v>
      </c>
      <c r="U10432" t="s">
        <v>43</v>
      </c>
      <c r="V10432">
        <v>3749</v>
      </c>
      <c r="W10432">
        <v>21</v>
      </c>
      <c r="X10432">
        <v>50</v>
      </c>
      <c r="Y10432">
        <v>12</v>
      </c>
      <c r="Z10432" t="s">
        <v>13</v>
      </c>
      <c r="AA10432" t="s">
        <v>47</v>
      </c>
      <c r="AB10432">
        <v>3.4</v>
      </c>
      <c r="AC10432">
        <v>12</v>
      </c>
      <c r="AD10432" t="s">
        <v>45</v>
      </c>
      <c r="AE10432" s="6">
        <v>44717</v>
      </c>
      <c r="AF10432" t="str">
        <f>_xlfn.IFS(fact_orders[[#This Row],[delivery_time]]&lt;=40,"EARLY",fact_orders[[#This Row],[delivery_time]]&gt;=50,"LATE",TRUE,"ON TIME")</f>
        <v>LATE</v>
      </c>
    </row>
    <row r="10433" spans="16:32" x14ac:dyDescent="0.25">
      <c r="P10433">
        <v>10421</v>
      </c>
      <c r="Q10433">
        <v>354</v>
      </c>
      <c r="R10433">
        <v>9</v>
      </c>
      <c r="S10433" s="6">
        <v>45031</v>
      </c>
      <c r="T10433" s="6">
        <v>0.63402777777777775</v>
      </c>
      <c r="U10433" t="s">
        <v>43</v>
      </c>
      <c r="V10433">
        <v>5755</v>
      </c>
      <c r="W10433">
        <v>31</v>
      </c>
      <c r="X10433">
        <v>53</v>
      </c>
      <c r="Y10433">
        <v>4</v>
      </c>
      <c r="Z10433" t="s">
        <v>25</v>
      </c>
      <c r="AA10433" t="s">
        <v>44</v>
      </c>
      <c r="AB10433">
        <v>4.0999999999999996</v>
      </c>
      <c r="AC10433">
        <v>4</v>
      </c>
      <c r="AD10433" t="s">
        <v>45</v>
      </c>
      <c r="AE10433" s="6">
        <v>44915</v>
      </c>
      <c r="AF10433" t="str">
        <f>_xlfn.IFS(fact_orders[[#This Row],[delivery_time]]&lt;=40,"EARLY",fact_orders[[#This Row],[delivery_time]]&gt;=50,"LATE",TRUE,"ON TIME")</f>
        <v>LATE</v>
      </c>
    </row>
    <row r="10434" spans="16:32" x14ac:dyDescent="0.25">
      <c r="P10434">
        <v>10422</v>
      </c>
      <c r="Q10434">
        <v>328</v>
      </c>
      <c r="R10434">
        <v>10</v>
      </c>
      <c r="S10434" s="6">
        <v>45031</v>
      </c>
      <c r="T10434" s="6">
        <v>0.8</v>
      </c>
      <c r="U10434" t="s">
        <v>43</v>
      </c>
      <c r="V10434">
        <v>2006</v>
      </c>
      <c r="W10434">
        <v>17</v>
      </c>
      <c r="X10434">
        <v>42</v>
      </c>
      <c r="Y10434">
        <v>17</v>
      </c>
      <c r="Z10434" t="s">
        <v>7</v>
      </c>
      <c r="AA10434" t="s">
        <v>46</v>
      </c>
      <c r="AB10434">
        <v>4.5</v>
      </c>
      <c r="AC10434">
        <v>17</v>
      </c>
      <c r="AD10434" t="s">
        <v>45</v>
      </c>
      <c r="AE10434" s="6">
        <v>44889</v>
      </c>
      <c r="AF10434" t="str">
        <f>_xlfn.IFS(fact_orders[[#This Row],[delivery_time]]&lt;=40,"EARLY",fact_orders[[#This Row],[delivery_time]]&gt;=50,"LATE",TRUE,"ON TIME")</f>
        <v>ON TIME</v>
      </c>
    </row>
    <row r="10435" spans="16:32" x14ac:dyDescent="0.25">
      <c r="P10435">
        <v>10423</v>
      </c>
      <c r="Q10435">
        <v>472</v>
      </c>
      <c r="R10435">
        <v>7</v>
      </c>
      <c r="S10435" s="6">
        <v>45031</v>
      </c>
      <c r="T10435" s="6">
        <v>0.61041666666666672</v>
      </c>
      <c r="U10435" t="s">
        <v>43</v>
      </c>
      <c r="V10435">
        <v>2980</v>
      </c>
      <c r="W10435">
        <v>31</v>
      </c>
      <c r="X10435">
        <v>44</v>
      </c>
      <c r="Y10435">
        <v>24</v>
      </c>
      <c r="Z10435" t="s">
        <v>23</v>
      </c>
      <c r="AA10435" t="s">
        <v>44</v>
      </c>
      <c r="AB10435">
        <v>3.4</v>
      </c>
      <c r="AC10435">
        <v>24</v>
      </c>
      <c r="AD10435" t="s">
        <v>45</v>
      </c>
      <c r="AE10435" s="6">
        <v>45033</v>
      </c>
      <c r="AF10435" t="str">
        <f>_xlfn.IFS(fact_orders[[#This Row],[delivery_time]]&lt;=40,"EARLY",fact_orders[[#This Row],[delivery_time]]&gt;=50,"LATE",TRUE,"ON TIME")</f>
        <v>ON TIME</v>
      </c>
    </row>
    <row r="10436" spans="16:32" x14ac:dyDescent="0.25">
      <c r="P10436">
        <v>10424</v>
      </c>
      <c r="Q10436">
        <v>167</v>
      </c>
      <c r="R10436">
        <v>2</v>
      </c>
      <c r="S10436" s="6">
        <v>45031</v>
      </c>
      <c r="T10436" s="6">
        <v>0.84097222222222223</v>
      </c>
      <c r="U10436" t="s">
        <v>43</v>
      </c>
      <c r="V10436">
        <v>2539</v>
      </c>
      <c r="W10436">
        <v>26</v>
      </c>
      <c r="X10436">
        <v>36</v>
      </c>
      <c r="Y10436">
        <v>8</v>
      </c>
      <c r="Z10436" t="s">
        <v>17</v>
      </c>
      <c r="AA10436" t="s">
        <v>46</v>
      </c>
      <c r="AB10436">
        <v>4.7</v>
      </c>
      <c r="AC10436">
        <v>8</v>
      </c>
      <c r="AD10436" t="s">
        <v>45</v>
      </c>
      <c r="AE10436" s="6">
        <v>44728</v>
      </c>
      <c r="AF10436" t="str">
        <f>_xlfn.IFS(fact_orders[[#This Row],[delivery_time]]&lt;=40,"EARLY",fact_orders[[#This Row],[delivery_time]]&gt;=50,"LATE",TRUE,"ON TIME")</f>
        <v>EARLY</v>
      </c>
    </row>
    <row r="10437" spans="16:32" x14ac:dyDescent="0.25">
      <c r="P10437">
        <v>10425</v>
      </c>
      <c r="Q10437">
        <v>99</v>
      </c>
      <c r="R10437">
        <v>12</v>
      </c>
      <c r="S10437" s="6">
        <v>45031</v>
      </c>
      <c r="T10437" s="6">
        <v>0.91527777777777775</v>
      </c>
      <c r="U10437" t="s">
        <v>43</v>
      </c>
      <c r="V10437">
        <v>3497</v>
      </c>
      <c r="W10437">
        <v>20</v>
      </c>
      <c r="X10437">
        <v>57</v>
      </c>
      <c r="Y10437">
        <v>19</v>
      </c>
      <c r="Z10437" t="s">
        <v>9</v>
      </c>
      <c r="AA10437" t="s">
        <v>44</v>
      </c>
      <c r="AB10437">
        <v>3.7</v>
      </c>
      <c r="AC10437">
        <v>19</v>
      </c>
      <c r="AD10437" t="s">
        <v>45</v>
      </c>
      <c r="AE10437" s="6">
        <v>44660</v>
      </c>
      <c r="AF10437" t="str">
        <f>_xlfn.IFS(fact_orders[[#This Row],[delivery_time]]&lt;=40,"EARLY",fact_orders[[#This Row],[delivery_time]]&gt;=50,"LATE",TRUE,"ON TIME")</f>
        <v>LATE</v>
      </c>
    </row>
    <row r="10438" spans="16:32" x14ac:dyDescent="0.25">
      <c r="P10438">
        <v>10426</v>
      </c>
      <c r="Q10438">
        <v>64</v>
      </c>
      <c r="R10438">
        <v>9</v>
      </c>
      <c r="S10438" s="6">
        <v>45031</v>
      </c>
      <c r="T10438" s="6">
        <v>0.69444444444444442</v>
      </c>
      <c r="U10438" t="s">
        <v>43</v>
      </c>
      <c r="V10438">
        <v>2049</v>
      </c>
      <c r="W10438">
        <v>24</v>
      </c>
      <c r="X10438">
        <v>48</v>
      </c>
      <c r="Y10438">
        <v>6</v>
      </c>
      <c r="Z10438" t="s">
        <v>25</v>
      </c>
      <c r="AA10438" t="s">
        <v>44</v>
      </c>
      <c r="AB10438">
        <v>4.0999999999999996</v>
      </c>
      <c r="AC10438">
        <v>6</v>
      </c>
      <c r="AD10438" t="s">
        <v>45</v>
      </c>
      <c r="AE10438" s="6">
        <v>44625</v>
      </c>
      <c r="AF10438" t="str">
        <f>_xlfn.IFS(fact_orders[[#This Row],[delivery_time]]&lt;=40,"EARLY",fact_orders[[#This Row],[delivery_time]]&gt;=50,"LATE",TRUE,"ON TIME")</f>
        <v>ON TIME</v>
      </c>
    </row>
    <row r="10439" spans="16:32" x14ac:dyDescent="0.25">
      <c r="P10439">
        <v>10427</v>
      </c>
      <c r="Q10439">
        <v>82</v>
      </c>
      <c r="R10439">
        <v>10</v>
      </c>
      <c r="S10439" s="6">
        <v>45031</v>
      </c>
      <c r="T10439" s="6">
        <v>0.69374999999999998</v>
      </c>
      <c r="U10439" t="s">
        <v>43</v>
      </c>
      <c r="V10439">
        <v>4975</v>
      </c>
      <c r="W10439">
        <v>25</v>
      </c>
      <c r="X10439">
        <v>30</v>
      </c>
      <c r="Y10439">
        <v>10</v>
      </c>
      <c r="Z10439" t="s">
        <v>7</v>
      </c>
      <c r="AA10439" t="s">
        <v>46</v>
      </c>
      <c r="AB10439">
        <v>4.5</v>
      </c>
      <c r="AC10439">
        <v>10</v>
      </c>
      <c r="AD10439" t="s">
        <v>45</v>
      </c>
      <c r="AE10439" s="6">
        <v>44643</v>
      </c>
      <c r="AF10439" t="str">
        <f>_xlfn.IFS(fact_orders[[#This Row],[delivery_time]]&lt;=40,"EARLY",fact_orders[[#This Row],[delivery_time]]&gt;=50,"LATE",TRUE,"ON TIME")</f>
        <v>EARLY</v>
      </c>
    </row>
    <row r="10440" spans="16:32" x14ac:dyDescent="0.25">
      <c r="P10440">
        <v>10428</v>
      </c>
      <c r="Q10440">
        <v>447</v>
      </c>
      <c r="R10440">
        <v>9</v>
      </c>
      <c r="S10440" s="6">
        <v>45031</v>
      </c>
      <c r="T10440" s="6">
        <v>0.85624999999999996</v>
      </c>
      <c r="U10440" t="s">
        <v>43</v>
      </c>
      <c r="V10440">
        <v>2042</v>
      </c>
      <c r="W10440">
        <v>19</v>
      </c>
      <c r="X10440">
        <v>48</v>
      </c>
      <c r="Y10440">
        <v>6</v>
      </c>
      <c r="Z10440" t="s">
        <v>25</v>
      </c>
      <c r="AA10440" t="s">
        <v>44</v>
      </c>
      <c r="AB10440">
        <v>4.0999999999999996</v>
      </c>
      <c r="AC10440">
        <v>6</v>
      </c>
      <c r="AD10440" t="s">
        <v>45</v>
      </c>
      <c r="AE10440" s="6">
        <v>45008</v>
      </c>
      <c r="AF10440" t="str">
        <f>_xlfn.IFS(fact_orders[[#This Row],[delivery_time]]&lt;=40,"EARLY",fact_orders[[#This Row],[delivery_time]]&gt;=50,"LATE",TRUE,"ON TIME")</f>
        <v>ON TIME</v>
      </c>
    </row>
    <row r="10441" spans="16:32" x14ac:dyDescent="0.25">
      <c r="P10441">
        <v>10429</v>
      </c>
      <c r="Q10441">
        <v>370</v>
      </c>
      <c r="R10441">
        <v>14</v>
      </c>
      <c r="S10441" s="6">
        <v>45031</v>
      </c>
      <c r="T10441" s="6">
        <v>0.82499999999999996</v>
      </c>
      <c r="U10441" t="s">
        <v>43</v>
      </c>
      <c r="V10441">
        <v>2778</v>
      </c>
      <c r="W10441">
        <v>16</v>
      </c>
      <c r="X10441">
        <v>46</v>
      </c>
      <c r="Y10441">
        <v>19</v>
      </c>
      <c r="Z10441" t="s">
        <v>11</v>
      </c>
      <c r="AA10441" t="s">
        <v>47</v>
      </c>
      <c r="AB10441">
        <v>4.4000000000000004</v>
      </c>
      <c r="AC10441">
        <v>19</v>
      </c>
      <c r="AD10441" t="s">
        <v>45</v>
      </c>
      <c r="AE10441" s="6">
        <v>44931</v>
      </c>
      <c r="AF10441" t="str">
        <f>_xlfn.IFS(fact_orders[[#This Row],[delivery_time]]&lt;=40,"EARLY",fact_orders[[#This Row],[delivery_time]]&gt;=50,"LATE",TRUE,"ON TIME")</f>
        <v>ON TIME</v>
      </c>
    </row>
    <row r="10442" spans="16:32" x14ac:dyDescent="0.25">
      <c r="P10442">
        <v>10430</v>
      </c>
      <c r="Q10442">
        <v>21</v>
      </c>
      <c r="R10442">
        <v>1</v>
      </c>
      <c r="S10442" s="6">
        <v>45031</v>
      </c>
      <c r="T10442" s="6">
        <v>0.86250000000000004</v>
      </c>
      <c r="U10442" t="s">
        <v>43</v>
      </c>
      <c r="V10442">
        <v>5145</v>
      </c>
      <c r="W10442">
        <v>34</v>
      </c>
      <c r="X10442">
        <v>39</v>
      </c>
      <c r="Z10442" t="s">
        <v>6</v>
      </c>
      <c r="AA10442" t="s">
        <v>48</v>
      </c>
      <c r="AB10442">
        <v>3</v>
      </c>
      <c r="AD10442" t="s">
        <v>45</v>
      </c>
      <c r="AE10442" s="6">
        <v>44582</v>
      </c>
      <c r="AF10442" t="str">
        <f>_xlfn.IFS(fact_orders[[#This Row],[delivery_time]]&lt;=40,"EARLY",fact_orders[[#This Row],[delivery_time]]&gt;=50,"LATE",TRUE,"ON TIME")</f>
        <v>EARLY</v>
      </c>
    </row>
    <row r="10443" spans="16:32" x14ac:dyDescent="0.25">
      <c r="P10443">
        <v>10431</v>
      </c>
      <c r="Q10443">
        <v>485</v>
      </c>
      <c r="R10443">
        <v>14</v>
      </c>
      <c r="S10443" s="6">
        <v>45031</v>
      </c>
      <c r="T10443" s="6">
        <v>0.8305555555555556</v>
      </c>
      <c r="U10443" t="s">
        <v>43</v>
      </c>
      <c r="V10443">
        <v>2568</v>
      </c>
      <c r="W10443">
        <v>19</v>
      </c>
      <c r="X10443">
        <v>34</v>
      </c>
      <c r="Y10443">
        <v>21</v>
      </c>
      <c r="Z10443" t="s">
        <v>11</v>
      </c>
      <c r="AA10443" t="s">
        <v>47</v>
      </c>
      <c r="AB10443">
        <v>4.4000000000000004</v>
      </c>
      <c r="AC10443">
        <v>21</v>
      </c>
      <c r="AD10443" t="s">
        <v>45</v>
      </c>
      <c r="AE10443" s="6">
        <v>45046</v>
      </c>
      <c r="AF10443" t="str">
        <f>_xlfn.IFS(fact_orders[[#This Row],[delivery_time]]&lt;=40,"EARLY",fact_orders[[#This Row],[delivery_time]]&gt;=50,"LATE",TRUE,"ON TIME")</f>
        <v>EARLY</v>
      </c>
    </row>
    <row r="10444" spans="16:32" x14ac:dyDescent="0.25">
      <c r="P10444">
        <v>10432</v>
      </c>
      <c r="Q10444">
        <v>152</v>
      </c>
      <c r="R10444">
        <v>16</v>
      </c>
      <c r="S10444" s="6">
        <v>45031</v>
      </c>
      <c r="T10444" s="6">
        <v>0.89027777777777772</v>
      </c>
      <c r="U10444" t="s">
        <v>43</v>
      </c>
      <c r="V10444">
        <v>5118</v>
      </c>
      <c r="W10444">
        <v>20</v>
      </c>
      <c r="X10444">
        <v>35</v>
      </c>
      <c r="Z10444" t="s">
        <v>13</v>
      </c>
      <c r="AA10444" t="s">
        <v>47</v>
      </c>
      <c r="AB10444">
        <v>3.4</v>
      </c>
      <c r="AD10444" t="s">
        <v>45</v>
      </c>
      <c r="AE10444" s="6">
        <v>44713</v>
      </c>
      <c r="AF10444" t="str">
        <f>_xlfn.IFS(fact_orders[[#This Row],[delivery_time]]&lt;=40,"EARLY",fact_orders[[#This Row],[delivery_time]]&gt;=50,"LATE",TRUE,"ON TIME")</f>
        <v>EARLY</v>
      </c>
    </row>
    <row r="10445" spans="16:32" x14ac:dyDescent="0.25">
      <c r="P10445">
        <v>10433</v>
      </c>
      <c r="Q10445">
        <v>208</v>
      </c>
      <c r="R10445">
        <v>19</v>
      </c>
      <c r="S10445" s="6">
        <v>45031</v>
      </c>
      <c r="T10445" s="6">
        <v>0.55000000000000004</v>
      </c>
      <c r="U10445" t="s">
        <v>43</v>
      </c>
      <c r="V10445">
        <v>5570</v>
      </c>
      <c r="W10445">
        <v>27</v>
      </c>
      <c r="X10445">
        <v>49</v>
      </c>
      <c r="Z10445" t="s">
        <v>16</v>
      </c>
      <c r="AA10445" t="s">
        <v>49</v>
      </c>
      <c r="AB10445">
        <v>4.5</v>
      </c>
      <c r="AD10445" t="s">
        <v>45</v>
      </c>
      <c r="AE10445" s="6">
        <v>44769</v>
      </c>
      <c r="AF10445" t="str">
        <f>_xlfn.IFS(fact_orders[[#This Row],[delivery_time]]&lt;=40,"EARLY",fact_orders[[#This Row],[delivery_time]]&gt;=50,"LATE",TRUE,"ON TIME")</f>
        <v>ON TIME</v>
      </c>
    </row>
    <row r="10446" spans="16:32" x14ac:dyDescent="0.25">
      <c r="P10446">
        <v>10434</v>
      </c>
      <c r="Q10446">
        <v>160</v>
      </c>
      <c r="R10446">
        <v>17</v>
      </c>
      <c r="S10446" s="6">
        <v>45031</v>
      </c>
      <c r="T10446" s="6">
        <v>0.58819444444444446</v>
      </c>
      <c r="U10446" t="s">
        <v>43</v>
      </c>
      <c r="V10446">
        <v>5450</v>
      </c>
      <c r="W10446">
        <v>32</v>
      </c>
      <c r="X10446">
        <v>35</v>
      </c>
      <c r="Y10446">
        <v>8</v>
      </c>
      <c r="Z10446" t="s">
        <v>14</v>
      </c>
      <c r="AA10446" t="s">
        <v>48</v>
      </c>
      <c r="AB10446">
        <v>4</v>
      </c>
      <c r="AC10446">
        <v>8</v>
      </c>
      <c r="AD10446" t="s">
        <v>45</v>
      </c>
      <c r="AE10446" s="6">
        <v>44721</v>
      </c>
      <c r="AF10446" t="str">
        <f>_xlfn.IFS(fact_orders[[#This Row],[delivery_time]]&lt;=40,"EARLY",fact_orders[[#This Row],[delivery_time]]&gt;=50,"LATE",TRUE,"ON TIME")</f>
        <v>EARLY</v>
      </c>
    </row>
    <row r="10447" spans="16:32" x14ac:dyDescent="0.25">
      <c r="P10447">
        <v>10435</v>
      </c>
      <c r="Q10447">
        <v>396</v>
      </c>
      <c r="R10447">
        <v>12</v>
      </c>
      <c r="S10447" s="6">
        <v>45031</v>
      </c>
      <c r="T10447" s="6">
        <v>0.58194444444444449</v>
      </c>
      <c r="U10447" t="s">
        <v>43</v>
      </c>
      <c r="V10447">
        <v>4697</v>
      </c>
      <c r="W10447">
        <v>30</v>
      </c>
      <c r="X10447">
        <v>48</v>
      </c>
      <c r="Y10447">
        <v>30</v>
      </c>
      <c r="Z10447" t="s">
        <v>9</v>
      </c>
      <c r="AA10447" t="s">
        <v>44</v>
      </c>
      <c r="AB10447">
        <v>3.7</v>
      </c>
      <c r="AC10447">
        <v>30</v>
      </c>
      <c r="AD10447" t="s">
        <v>45</v>
      </c>
      <c r="AE10447" s="6">
        <v>44957</v>
      </c>
      <c r="AF10447" t="str">
        <f>_xlfn.IFS(fact_orders[[#This Row],[delivery_time]]&lt;=40,"EARLY",fact_orders[[#This Row],[delivery_time]]&gt;=50,"LATE",TRUE,"ON TIME")</f>
        <v>ON TIME</v>
      </c>
    </row>
    <row r="10448" spans="16:32" x14ac:dyDescent="0.25">
      <c r="P10448">
        <v>10436</v>
      </c>
      <c r="Q10448">
        <v>476</v>
      </c>
      <c r="R10448">
        <v>12</v>
      </c>
      <c r="S10448" s="6">
        <v>45031</v>
      </c>
      <c r="T10448" s="6">
        <v>0.84861111111111109</v>
      </c>
      <c r="U10448" t="s">
        <v>43</v>
      </c>
      <c r="V10448">
        <v>4908</v>
      </c>
      <c r="W10448">
        <v>29</v>
      </c>
      <c r="X10448">
        <v>34</v>
      </c>
      <c r="Y10448">
        <v>28</v>
      </c>
      <c r="Z10448" t="s">
        <v>9</v>
      </c>
      <c r="AA10448" t="s">
        <v>44</v>
      </c>
      <c r="AB10448">
        <v>3.7</v>
      </c>
      <c r="AC10448">
        <v>28</v>
      </c>
      <c r="AD10448" t="s">
        <v>45</v>
      </c>
      <c r="AE10448" s="6">
        <v>45037</v>
      </c>
      <c r="AF10448" t="str">
        <f>_xlfn.IFS(fact_orders[[#This Row],[delivery_time]]&lt;=40,"EARLY",fact_orders[[#This Row],[delivery_time]]&gt;=50,"LATE",TRUE,"ON TIME")</f>
        <v>EARLY</v>
      </c>
    </row>
    <row r="10449" spans="16:32" x14ac:dyDescent="0.25">
      <c r="P10449">
        <v>10437</v>
      </c>
      <c r="Q10449">
        <v>279</v>
      </c>
      <c r="R10449">
        <v>16</v>
      </c>
      <c r="S10449" s="6">
        <v>45031</v>
      </c>
      <c r="T10449" s="6">
        <v>0.87013888888888891</v>
      </c>
      <c r="U10449" t="s">
        <v>43</v>
      </c>
      <c r="V10449">
        <v>4170</v>
      </c>
      <c r="W10449">
        <v>23</v>
      </c>
      <c r="X10449">
        <v>31</v>
      </c>
      <c r="Y10449">
        <v>21</v>
      </c>
      <c r="Z10449" t="s">
        <v>13</v>
      </c>
      <c r="AA10449" t="s">
        <v>47</v>
      </c>
      <c r="AB10449">
        <v>3.4</v>
      </c>
      <c r="AC10449">
        <v>21</v>
      </c>
      <c r="AD10449" t="s">
        <v>45</v>
      </c>
      <c r="AE10449" s="6">
        <v>44840</v>
      </c>
      <c r="AF10449" t="str">
        <f>_xlfn.IFS(fact_orders[[#This Row],[delivery_time]]&lt;=40,"EARLY",fact_orders[[#This Row],[delivery_time]]&gt;=50,"LATE",TRUE,"ON TIME")</f>
        <v>EARLY</v>
      </c>
    </row>
    <row r="10450" spans="16:32" x14ac:dyDescent="0.25">
      <c r="P10450">
        <v>10438</v>
      </c>
      <c r="Q10450">
        <v>338</v>
      </c>
      <c r="R10450">
        <v>13</v>
      </c>
      <c r="S10450" s="6">
        <v>45031</v>
      </c>
      <c r="T10450" s="6">
        <v>0.71458333333333335</v>
      </c>
      <c r="U10450" t="s">
        <v>43</v>
      </c>
      <c r="V10450">
        <v>2602</v>
      </c>
      <c r="W10450">
        <v>31</v>
      </c>
      <c r="X10450">
        <v>31</v>
      </c>
      <c r="Z10450" t="s">
        <v>10</v>
      </c>
      <c r="AA10450" t="s">
        <v>46</v>
      </c>
      <c r="AB10450">
        <v>3.3</v>
      </c>
      <c r="AD10450" t="s">
        <v>45</v>
      </c>
      <c r="AE10450" s="6">
        <v>44899</v>
      </c>
      <c r="AF10450" t="str">
        <f>_xlfn.IFS(fact_orders[[#This Row],[delivery_time]]&lt;=40,"EARLY",fact_orders[[#This Row],[delivery_time]]&gt;=50,"LATE",TRUE,"ON TIME")</f>
        <v>EARLY</v>
      </c>
    </row>
    <row r="10451" spans="16:32" x14ac:dyDescent="0.25">
      <c r="P10451">
        <v>10439</v>
      </c>
      <c r="Q10451">
        <v>1</v>
      </c>
      <c r="R10451">
        <v>16</v>
      </c>
      <c r="S10451" s="6">
        <v>45031</v>
      </c>
      <c r="T10451" s="6">
        <v>0.8208333333333333</v>
      </c>
      <c r="U10451" t="s">
        <v>43</v>
      </c>
      <c r="V10451">
        <v>5040</v>
      </c>
      <c r="W10451">
        <v>20</v>
      </c>
      <c r="X10451">
        <v>50</v>
      </c>
      <c r="Y10451">
        <v>24</v>
      </c>
      <c r="Z10451" t="s">
        <v>13</v>
      </c>
      <c r="AA10451" t="s">
        <v>47</v>
      </c>
      <c r="AB10451">
        <v>3.4</v>
      </c>
      <c r="AC10451">
        <v>24</v>
      </c>
      <c r="AD10451" t="s">
        <v>45</v>
      </c>
      <c r="AE10451" s="6">
        <v>44562</v>
      </c>
      <c r="AF10451" t="str">
        <f>_xlfn.IFS(fact_orders[[#This Row],[delivery_time]]&lt;=40,"EARLY",fact_orders[[#This Row],[delivery_time]]&gt;=50,"LATE",TRUE,"ON TIME")</f>
        <v>LATE</v>
      </c>
    </row>
    <row r="10452" spans="16:32" x14ac:dyDescent="0.25">
      <c r="P10452">
        <v>10440</v>
      </c>
      <c r="Q10452">
        <v>250</v>
      </c>
      <c r="R10452">
        <v>11</v>
      </c>
      <c r="S10452" s="6">
        <v>45031</v>
      </c>
      <c r="T10452" s="6">
        <v>0.45902777777777776</v>
      </c>
      <c r="U10452" t="s">
        <v>43</v>
      </c>
      <c r="V10452">
        <v>2095</v>
      </c>
      <c r="W10452">
        <v>31</v>
      </c>
      <c r="X10452">
        <v>45</v>
      </c>
      <c r="Y10452">
        <v>12</v>
      </c>
      <c r="Z10452" t="s">
        <v>8</v>
      </c>
      <c r="AA10452" t="s">
        <v>48</v>
      </c>
      <c r="AB10452">
        <v>3.3</v>
      </c>
      <c r="AC10452">
        <v>12</v>
      </c>
      <c r="AD10452" t="s">
        <v>45</v>
      </c>
      <c r="AE10452" s="6">
        <v>44811</v>
      </c>
      <c r="AF10452" t="str">
        <f>_xlfn.IFS(fact_orders[[#This Row],[delivery_time]]&lt;=40,"EARLY",fact_orders[[#This Row],[delivery_time]]&gt;=50,"LATE",TRUE,"ON TIME")</f>
        <v>ON TIME</v>
      </c>
    </row>
    <row r="10453" spans="16:32" x14ac:dyDescent="0.25">
      <c r="P10453">
        <v>10441</v>
      </c>
      <c r="Q10453">
        <v>277</v>
      </c>
      <c r="R10453">
        <v>4</v>
      </c>
      <c r="S10453" s="6">
        <v>45031</v>
      </c>
      <c r="T10453" s="6">
        <v>0.66319444444444442</v>
      </c>
      <c r="U10453" t="s">
        <v>43</v>
      </c>
      <c r="V10453">
        <v>3370</v>
      </c>
      <c r="W10453">
        <v>29</v>
      </c>
      <c r="X10453">
        <v>49</v>
      </c>
      <c r="Y10453">
        <v>49</v>
      </c>
      <c r="Z10453" t="s">
        <v>20</v>
      </c>
      <c r="AA10453" t="s">
        <v>46</v>
      </c>
      <c r="AB10453">
        <v>3.7</v>
      </c>
      <c r="AC10453">
        <v>49</v>
      </c>
      <c r="AD10453" t="s">
        <v>45</v>
      </c>
      <c r="AE10453" s="6">
        <v>44838</v>
      </c>
      <c r="AF10453" t="str">
        <f>_xlfn.IFS(fact_orders[[#This Row],[delivery_time]]&lt;=40,"EARLY",fact_orders[[#This Row],[delivery_time]]&gt;=50,"LATE",TRUE,"ON TIME")</f>
        <v>ON TIME</v>
      </c>
    </row>
    <row r="10454" spans="16:32" x14ac:dyDescent="0.25">
      <c r="P10454">
        <v>10442</v>
      </c>
      <c r="Q10454">
        <v>274</v>
      </c>
      <c r="R10454">
        <v>17</v>
      </c>
      <c r="S10454" s="6">
        <v>45031</v>
      </c>
      <c r="T10454" s="6">
        <v>0.48888888888888887</v>
      </c>
      <c r="U10454" t="s">
        <v>43</v>
      </c>
      <c r="V10454">
        <v>4713</v>
      </c>
      <c r="W10454">
        <v>20</v>
      </c>
      <c r="X10454">
        <v>40</v>
      </c>
      <c r="Z10454" t="s">
        <v>14</v>
      </c>
      <c r="AA10454" t="s">
        <v>48</v>
      </c>
      <c r="AB10454">
        <v>4</v>
      </c>
      <c r="AD10454" t="s">
        <v>45</v>
      </c>
      <c r="AE10454" s="6">
        <v>44835</v>
      </c>
      <c r="AF10454" t="str">
        <f>_xlfn.IFS(fact_orders[[#This Row],[delivery_time]]&lt;=40,"EARLY",fact_orders[[#This Row],[delivery_time]]&gt;=50,"LATE",TRUE,"ON TIME")</f>
        <v>EARLY</v>
      </c>
    </row>
    <row r="10455" spans="16:32" x14ac:dyDescent="0.25">
      <c r="P10455">
        <v>10443</v>
      </c>
      <c r="Q10455">
        <v>180</v>
      </c>
      <c r="R10455">
        <v>7</v>
      </c>
      <c r="S10455" s="6">
        <v>45031</v>
      </c>
      <c r="T10455" s="6">
        <v>0.47986111111111113</v>
      </c>
      <c r="U10455" t="s">
        <v>43</v>
      </c>
      <c r="V10455">
        <v>3040</v>
      </c>
      <c r="W10455">
        <v>27</v>
      </c>
      <c r="X10455">
        <v>59</v>
      </c>
      <c r="Y10455">
        <v>43</v>
      </c>
      <c r="Z10455" t="s">
        <v>23</v>
      </c>
      <c r="AA10455" t="s">
        <v>44</v>
      </c>
      <c r="AB10455">
        <v>3.4</v>
      </c>
      <c r="AC10455">
        <v>43</v>
      </c>
      <c r="AD10455" t="s">
        <v>45</v>
      </c>
      <c r="AE10455" s="6">
        <v>44741</v>
      </c>
      <c r="AF10455" t="str">
        <f>_xlfn.IFS(fact_orders[[#This Row],[delivery_time]]&lt;=40,"EARLY",fact_orders[[#This Row],[delivery_time]]&gt;=50,"LATE",TRUE,"ON TIME")</f>
        <v>LATE</v>
      </c>
    </row>
    <row r="10456" spans="16:32" x14ac:dyDescent="0.25">
      <c r="P10456">
        <v>10444</v>
      </c>
      <c r="Q10456">
        <v>141</v>
      </c>
      <c r="R10456">
        <v>6</v>
      </c>
      <c r="S10456" s="6">
        <v>45031</v>
      </c>
      <c r="T10456" s="6">
        <v>0.64722222222222225</v>
      </c>
      <c r="U10456" t="s">
        <v>43</v>
      </c>
      <c r="V10456">
        <v>4947</v>
      </c>
      <c r="W10456">
        <v>28</v>
      </c>
      <c r="X10456">
        <v>38</v>
      </c>
      <c r="Y10456">
        <v>46</v>
      </c>
      <c r="Z10456" t="s">
        <v>22</v>
      </c>
      <c r="AA10456" t="s">
        <v>47</v>
      </c>
      <c r="AB10456">
        <v>3.4</v>
      </c>
      <c r="AC10456">
        <v>46</v>
      </c>
      <c r="AD10456" t="s">
        <v>45</v>
      </c>
      <c r="AE10456" s="6">
        <v>44702</v>
      </c>
      <c r="AF10456" t="str">
        <f>_xlfn.IFS(fact_orders[[#This Row],[delivery_time]]&lt;=40,"EARLY",fact_orders[[#This Row],[delivery_time]]&gt;=50,"LATE",TRUE,"ON TIME")</f>
        <v>EARLY</v>
      </c>
    </row>
    <row r="10457" spans="16:32" x14ac:dyDescent="0.25">
      <c r="P10457">
        <v>10445</v>
      </c>
      <c r="Q10457">
        <v>99</v>
      </c>
      <c r="R10457">
        <v>6</v>
      </c>
      <c r="S10457" s="6">
        <v>45031</v>
      </c>
      <c r="T10457" s="6">
        <v>0.79166666666666663</v>
      </c>
      <c r="U10457" t="s">
        <v>43</v>
      </c>
      <c r="V10457">
        <v>4794</v>
      </c>
      <c r="W10457">
        <v>24</v>
      </c>
      <c r="X10457">
        <v>45</v>
      </c>
      <c r="Y10457">
        <v>50</v>
      </c>
      <c r="Z10457" t="s">
        <v>22</v>
      </c>
      <c r="AA10457" t="s">
        <v>47</v>
      </c>
      <c r="AB10457">
        <v>3.4</v>
      </c>
      <c r="AC10457">
        <v>50</v>
      </c>
      <c r="AD10457" t="s">
        <v>45</v>
      </c>
      <c r="AE10457" s="6">
        <v>44660</v>
      </c>
      <c r="AF10457" t="str">
        <f>_xlfn.IFS(fact_orders[[#This Row],[delivery_time]]&lt;=40,"EARLY",fact_orders[[#This Row],[delivery_time]]&gt;=50,"LATE",TRUE,"ON TIME")</f>
        <v>ON TIME</v>
      </c>
    </row>
    <row r="10458" spans="16:32" x14ac:dyDescent="0.25">
      <c r="P10458">
        <v>10446</v>
      </c>
      <c r="Q10458">
        <v>230</v>
      </c>
      <c r="R10458">
        <v>19</v>
      </c>
      <c r="S10458" s="6">
        <v>45031</v>
      </c>
      <c r="T10458" s="6">
        <v>0.77847222222222223</v>
      </c>
      <c r="U10458" t="s">
        <v>43</v>
      </c>
      <c r="V10458">
        <v>4419</v>
      </c>
      <c r="W10458">
        <v>37</v>
      </c>
      <c r="X10458">
        <v>33</v>
      </c>
      <c r="Y10458">
        <v>18</v>
      </c>
      <c r="Z10458" t="s">
        <v>16</v>
      </c>
      <c r="AA10458" t="s">
        <v>49</v>
      </c>
      <c r="AB10458">
        <v>4.5</v>
      </c>
      <c r="AC10458">
        <v>18</v>
      </c>
      <c r="AD10458" t="s">
        <v>45</v>
      </c>
      <c r="AE10458" s="6">
        <v>44791</v>
      </c>
      <c r="AF10458" t="str">
        <f>_xlfn.IFS(fact_orders[[#This Row],[delivery_time]]&lt;=40,"EARLY",fact_orders[[#This Row],[delivery_time]]&gt;=50,"LATE",TRUE,"ON TIME")</f>
        <v>EARLY</v>
      </c>
    </row>
    <row r="10459" spans="16:32" x14ac:dyDescent="0.25">
      <c r="P10459">
        <v>10447</v>
      </c>
      <c r="Q10459">
        <v>197</v>
      </c>
      <c r="R10459">
        <v>16</v>
      </c>
      <c r="S10459" s="6">
        <v>45031</v>
      </c>
      <c r="T10459" s="6">
        <v>0.76458333333333328</v>
      </c>
      <c r="U10459" t="s">
        <v>43</v>
      </c>
      <c r="V10459">
        <v>2321</v>
      </c>
      <c r="W10459">
        <v>23</v>
      </c>
      <c r="X10459">
        <v>56</v>
      </c>
      <c r="Z10459" t="s">
        <v>13</v>
      </c>
      <c r="AA10459" t="s">
        <v>47</v>
      </c>
      <c r="AB10459">
        <v>3.4</v>
      </c>
      <c r="AD10459" t="s">
        <v>45</v>
      </c>
      <c r="AE10459" s="6">
        <v>44758</v>
      </c>
      <c r="AF10459" t="str">
        <f>_xlfn.IFS(fact_orders[[#This Row],[delivery_time]]&lt;=40,"EARLY",fact_orders[[#This Row],[delivery_time]]&gt;=50,"LATE",TRUE,"ON TIME")</f>
        <v>LATE</v>
      </c>
    </row>
    <row r="10460" spans="16:32" x14ac:dyDescent="0.25">
      <c r="P10460">
        <v>10448</v>
      </c>
      <c r="Q10460">
        <v>34</v>
      </c>
      <c r="R10460">
        <v>18</v>
      </c>
      <c r="S10460" s="6">
        <v>45031</v>
      </c>
      <c r="T10460" s="6">
        <v>0.48958333333333331</v>
      </c>
      <c r="U10460" t="s">
        <v>43</v>
      </c>
      <c r="V10460">
        <v>4806</v>
      </c>
      <c r="W10460">
        <v>18</v>
      </c>
      <c r="X10460">
        <v>40</v>
      </c>
      <c r="Z10460" t="s">
        <v>15</v>
      </c>
      <c r="AA10460" t="s">
        <v>46</v>
      </c>
      <c r="AB10460">
        <v>3.1</v>
      </c>
      <c r="AD10460" t="s">
        <v>45</v>
      </c>
      <c r="AE10460" s="6">
        <v>44595</v>
      </c>
      <c r="AF10460" t="str">
        <f>_xlfn.IFS(fact_orders[[#This Row],[delivery_time]]&lt;=40,"EARLY",fact_orders[[#This Row],[delivery_time]]&gt;=50,"LATE",TRUE,"ON TIME")</f>
        <v>EARLY</v>
      </c>
    </row>
    <row r="10461" spans="16:32" x14ac:dyDescent="0.25">
      <c r="P10461">
        <v>10449</v>
      </c>
      <c r="Q10461">
        <v>161</v>
      </c>
      <c r="R10461">
        <v>1</v>
      </c>
      <c r="S10461" s="6">
        <v>45031</v>
      </c>
      <c r="T10461" s="6">
        <v>0.55347222222222225</v>
      </c>
      <c r="U10461" t="s">
        <v>43</v>
      </c>
      <c r="V10461">
        <v>3599</v>
      </c>
      <c r="W10461">
        <v>33</v>
      </c>
      <c r="X10461">
        <v>37</v>
      </c>
      <c r="Y10461">
        <v>40</v>
      </c>
      <c r="Z10461" t="s">
        <v>6</v>
      </c>
      <c r="AA10461" t="s">
        <v>48</v>
      </c>
      <c r="AB10461">
        <v>3</v>
      </c>
      <c r="AC10461">
        <v>40</v>
      </c>
      <c r="AD10461" t="s">
        <v>45</v>
      </c>
      <c r="AE10461" s="6">
        <v>44722</v>
      </c>
      <c r="AF10461" t="str">
        <f>_xlfn.IFS(fact_orders[[#This Row],[delivery_time]]&lt;=40,"EARLY",fact_orders[[#This Row],[delivery_time]]&gt;=50,"LATE",TRUE,"ON TIME")</f>
        <v>EARLY</v>
      </c>
    </row>
    <row r="10462" spans="16:32" x14ac:dyDescent="0.25">
      <c r="P10462">
        <v>10450</v>
      </c>
      <c r="Q10462">
        <v>106</v>
      </c>
      <c r="R10462">
        <v>9</v>
      </c>
      <c r="S10462" s="6">
        <v>45031</v>
      </c>
      <c r="T10462" s="6">
        <v>0.65138888888888891</v>
      </c>
      <c r="U10462" t="s">
        <v>43</v>
      </c>
      <c r="V10462">
        <v>4917</v>
      </c>
      <c r="W10462">
        <v>15</v>
      </c>
      <c r="X10462">
        <v>47</v>
      </c>
      <c r="Y10462">
        <v>10</v>
      </c>
      <c r="Z10462" t="s">
        <v>25</v>
      </c>
      <c r="AA10462" t="s">
        <v>44</v>
      </c>
      <c r="AB10462">
        <v>4.0999999999999996</v>
      </c>
      <c r="AC10462">
        <v>10</v>
      </c>
      <c r="AD10462" t="s">
        <v>45</v>
      </c>
      <c r="AE10462" s="6">
        <v>44667</v>
      </c>
      <c r="AF10462" t="str">
        <f>_xlfn.IFS(fact_orders[[#This Row],[delivery_time]]&lt;=40,"EARLY",fact_orders[[#This Row],[delivery_time]]&gt;=50,"LATE",TRUE,"ON TIME")</f>
        <v>ON TIME</v>
      </c>
    </row>
    <row r="10463" spans="16:32" x14ac:dyDescent="0.25">
      <c r="P10463">
        <v>10451</v>
      </c>
      <c r="Q10463">
        <v>133</v>
      </c>
      <c r="R10463">
        <v>19</v>
      </c>
      <c r="S10463" s="6">
        <v>45032</v>
      </c>
      <c r="T10463" s="6">
        <v>0.82986111111111116</v>
      </c>
      <c r="U10463" t="s">
        <v>43</v>
      </c>
      <c r="V10463">
        <v>4110</v>
      </c>
      <c r="W10463">
        <v>28</v>
      </c>
      <c r="X10463">
        <v>59</v>
      </c>
      <c r="Z10463" t="s">
        <v>16</v>
      </c>
      <c r="AA10463" t="s">
        <v>49</v>
      </c>
      <c r="AB10463">
        <v>4.5</v>
      </c>
      <c r="AD10463" t="s">
        <v>45</v>
      </c>
      <c r="AE10463" s="6">
        <v>44694</v>
      </c>
      <c r="AF10463" t="str">
        <f>_xlfn.IFS(fact_orders[[#This Row],[delivery_time]]&lt;=40,"EARLY",fact_orders[[#This Row],[delivery_time]]&gt;=50,"LATE",TRUE,"ON TIME")</f>
        <v>LATE</v>
      </c>
    </row>
    <row r="10464" spans="16:32" x14ac:dyDescent="0.25">
      <c r="P10464">
        <v>10452</v>
      </c>
      <c r="Q10464">
        <v>169</v>
      </c>
      <c r="R10464">
        <v>12</v>
      </c>
      <c r="S10464" s="6">
        <v>45032</v>
      </c>
      <c r="T10464" s="6">
        <v>0.4284722222222222</v>
      </c>
      <c r="U10464" t="s">
        <v>43</v>
      </c>
      <c r="V10464">
        <v>4753</v>
      </c>
      <c r="W10464">
        <v>31</v>
      </c>
      <c r="X10464">
        <v>36</v>
      </c>
      <c r="Y10464">
        <v>31</v>
      </c>
      <c r="Z10464" t="s">
        <v>9</v>
      </c>
      <c r="AA10464" t="s">
        <v>44</v>
      </c>
      <c r="AB10464">
        <v>3.7</v>
      </c>
      <c r="AC10464">
        <v>31</v>
      </c>
      <c r="AD10464" t="s">
        <v>45</v>
      </c>
      <c r="AE10464" s="6">
        <v>44730</v>
      </c>
      <c r="AF10464" t="str">
        <f>_xlfn.IFS(fact_orders[[#This Row],[delivery_time]]&lt;=40,"EARLY",fact_orders[[#This Row],[delivery_time]]&gt;=50,"LATE",TRUE,"ON TIME")</f>
        <v>EARLY</v>
      </c>
    </row>
    <row r="10465" spans="16:32" x14ac:dyDescent="0.25">
      <c r="P10465">
        <v>10453</v>
      </c>
      <c r="Q10465">
        <v>244</v>
      </c>
      <c r="R10465">
        <v>7</v>
      </c>
      <c r="S10465" s="6">
        <v>45032</v>
      </c>
      <c r="T10465" s="6">
        <v>0.82361111111111107</v>
      </c>
      <c r="U10465" t="s">
        <v>43</v>
      </c>
      <c r="V10465">
        <v>2928</v>
      </c>
      <c r="W10465">
        <v>38</v>
      </c>
      <c r="X10465">
        <v>57</v>
      </c>
      <c r="Y10465">
        <v>24</v>
      </c>
      <c r="Z10465" t="s">
        <v>23</v>
      </c>
      <c r="AA10465" t="s">
        <v>44</v>
      </c>
      <c r="AB10465">
        <v>3.4</v>
      </c>
      <c r="AC10465">
        <v>24</v>
      </c>
      <c r="AD10465" t="s">
        <v>45</v>
      </c>
      <c r="AE10465" s="6">
        <v>44805</v>
      </c>
      <c r="AF10465" t="str">
        <f>_xlfn.IFS(fact_orders[[#This Row],[delivery_time]]&lt;=40,"EARLY",fact_orders[[#This Row],[delivery_time]]&gt;=50,"LATE",TRUE,"ON TIME")</f>
        <v>LATE</v>
      </c>
    </row>
    <row r="10466" spans="16:32" x14ac:dyDescent="0.25">
      <c r="P10466">
        <v>10454</v>
      </c>
      <c r="Q10466">
        <v>91</v>
      </c>
      <c r="R10466">
        <v>12</v>
      </c>
      <c r="S10466" s="6">
        <v>45032</v>
      </c>
      <c r="T10466" s="6">
        <v>0.53888888888888886</v>
      </c>
      <c r="U10466" t="s">
        <v>43</v>
      </c>
      <c r="V10466">
        <v>2206</v>
      </c>
      <c r="W10466">
        <v>35</v>
      </c>
      <c r="X10466">
        <v>37</v>
      </c>
      <c r="Y10466">
        <v>11</v>
      </c>
      <c r="Z10466" t="s">
        <v>9</v>
      </c>
      <c r="AA10466" t="s">
        <v>44</v>
      </c>
      <c r="AB10466">
        <v>3.7</v>
      </c>
      <c r="AC10466">
        <v>11</v>
      </c>
      <c r="AD10466" t="s">
        <v>45</v>
      </c>
      <c r="AE10466" s="6">
        <v>44652</v>
      </c>
      <c r="AF10466" t="str">
        <f>_xlfn.IFS(fact_orders[[#This Row],[delivery_time]]&lt;=40,"EARLY",fact_orders[[#This Row],[delivery_time]]&gt;=50,"LATE",TRUE,"ON TIME")</f>
        <v>EARLY</v>
      </c>
    </row>
    <row r="10467" spans="16:32" x14ac:dyDescent="0.25">
      <c r="P10467">
        <v>10455</v>
      </c>
      <c r="Q10467">
        <v>222</v>
      </c>
      <c r="R10467">
        <v>5</v>
      </c>
      <c r="S10467" s="6">
        <v>45032</v>
      </c>
      <c r="T10467" s="6">
        <v>0.43402777777777779</v>
      </c>
      <c r="U10467" t="s">
        <v>43</v>
      </c>
      <c r="V10467">
        <v>2353</v>
      </c>
      <c r="W10467">
        <v>15</v>
      </c>
      <c r="X10467">
        <v>57</v>
      </c>
      <c r="Y10467">
        <v>37</v>
      </c>
      <c r="Z10467" t="s">
        <v>21</v>
      </c>
      <c r="AA10467" t="s">
        <v>46</v>
      </c>
      <c r="AB10467">
        <v>3</v>
      </c>
      <c r="AC10467">
        <v>37</v>
      </c>
      <c r="AD10467" t="s">
        <v>45</v>
      </c>
      <c r="AE10467" s="6">
        <v>44783</v>
      </c>
      <c r="AF10467" t="str">
        <f>_xlfn.IFS(fact_orders[[#This Row],[delivery_time]]&lt;=40,"EARLY",fact_orders[[#This Row],[delivery_time]]&gt;=50,"LATE",TRUE,"ON TIME")</f>
        <v>LATE</v>
      </c>
    </row>
    <row r="10468" spans="16:32" x14ac:dyDescent="0.25">
      <c r="P10468">
        <v>10456</v>
      </c>
      <c r="Q10468">
        <v>361</v>
      </c>
      <c r="R10468">
        <v>5</v>
      </c>
      <c r="S10468" s="6">
        <v>45032</v>
      </c>
      <c r="T10468" s="6">
        <v>0.57222222222222219</v>
      </c>
      <c r="U10468" t="s">
        <v>43</v>
      </c>
      <c r="V10468">
        <v>2961</v>
      </c>
      <c r="W10468">
        <v>36</v>
      </c>
      <c r="X10468">
        <v>54</v>
      </c>
      <c r="Y10468">
        <v>18</v>
      </c>
      <c r="Z10468" t="s">
        <v>21</v>
      </c>
      <c r="AA10468" t="s">
        <v>46</v>
      </c>
      <c r="AB10468">
        <v>3</v>
      </c>
      <c r="AC10468">
        <v>18</v>
      </c>
      <c r="AD10468" t="s">
        <v>45</v>
      </c>
      <c r="AE10468" s="6">
        <v>44922</v>
      </c>
      <c r="AF10468" t="str">
        <f>_xlfn.IFS(fact_orders[[#This Row],[delivery_time]]&lt;=40,"EARLY",fact_orders[[#This Row],[delivery_time]]&gt;=50,"LATE",TRUE,"ON TIME")</f>
        <v>LATE</v>
      </c>
    </row>
    <row r="10469" spans="16:32" x14ac:dyDescent="0.25">
      <c r="P10469">
        <v>10457</v>
      </c>
      <c r="Q10469">
        <v>253</v>
      </c>
      <c r="R10469">
        <v>8</v>
      </c>
      <c r="S10469" s="6">
        <v>45032</v>
      </c>
      <c r="T10469" s="6">
        <v>0.80486111111111114</v>
      </c>
      <c r="U10469" t="s">
        <v>43</v>
      </c>
      <c r="V10469">
        <v>5909</v>
      </c>
      <c r="W10469">
        <v>25</v>
      </c>
      <c r="X10469">
        <v>54</v>
      </c>
      <c r="Y10469">
        <v>13</v>
      </c>
      <c r="Z10469" t="s">
        <v>24</v>
      </c>
      <c r="AA10469" t="s">
        <v>44</v>
      </c>
      <c r="AB10469">
        <v>4.2</v>
      </c>
      <c r="AC10469">
        <v>13</v>
      </c>
      <c r="AD10469" t="s">
        <v>45</v>
      </c>
      <c r="AE10469" s="6">
        <v>44814</v>
      </c>
      <c r="AF10469" t="str">
        <f>_xlfn.IFS(fact_orders[[#This Row],[delivery_time]]&lt;=40,"EARLY",fact_orders[[#This Row],[delivery_time]]&gt;=50,"LATE",TRUE,"ON TIME")</f>
        <v>LATE</v>
      </c>
    </row>
    <row r="10470" spans="16:32" x14ac:dyDescent="0.25">
      <c r="P10470">
        <v>10458</v>
      </c>
      <c r="Q10470">
        <v>170</v>
      </c>
      <c r="R10470">
        <v>10</v>
      </c>
      <c r="S10470" s="6">
        <v>45032</v>
      </c>
      <c r="T10470" s="6">
        <v>0.8354166666666667</v>
      </c>
      <c r="U10470" t="s">
        <v>43</v>
      </c>
      <c r="V10470">
        <v>5967</v>
      </c>
      <c r="W10470">
        <v>39</v>
      </c>
      <c r="X10470">
        <v>54</v>
      </c>
      <c r="Y10470">
        <v>46</v>
      </c>
      <c r="Z10470" t="s">
        <v>7</v>
      </c>
      <c r="AA10470" t="s">
        <v>46</v>
      </c>
      <c r="AB10470">
        <v>4.5</v>
      </c>
      <c r="AC10470">
        <v>46</v>
      </c>
      <c r="AD10470" t="s">
        <v>45</v>
      </c>
      <c r="AE10470" s="6">
        <v>44731</v>
      </c>
      <c r="AF10470" t="str">
        <f>_xlfn.IFS(fact_orders[[#This Row],[delivery_time]]&lt;=40,"EARLY",fact_orders[[#This Row],[delivery_time]]&gt;=50,"LATE",TRUE,"ON TIME")</f>
        <v>LATE</v>
      </c>
    </row>
    <row r="10471" spans="16:32" x14ac:dyDescent="0.25">
      <c r="P10471">
        <v>10459</v>
      </c>
      <c r="Q10471">
        <v>408</v>
      </c>
      <c r="R10471">
        <v>3</v>
      </c>
      <c r="S10471" s="6">
        <v>45032</v>
      </c>
      <c r="T10471" s="6">
        <v>0.79097222222222219</v>
      </c>
      <c r="U10471" t="s">
        <v>43</v>
      </c>
      <c r="V10471">
        <v>5716</v>
      </c>
      <c r="W10471">
        <v>15</v>
      </c>
      <c r="X10471">
        <v>57</v>
      </c>
      <c r="Z10471" t="s">
        <v>19</v>
      </c>
      <c r="AA10471" t="s">
        <v>44</v>
      </c>
      <c r="AB10471">
        <v>4</v>
      </c>
      <c r="AD10471" t="s">
        <v>45</v>
      </c>
      <c r="AE10471" s="6">
        <v>44969</v>
      </c>
      <c r="AF10471" t="str">
        <f>_xlfn.IFS(fact_orders[[#This Row],[delivery_time]]&lt;=40,"EARLY",fact_orders[[#This Row],[delivery_time]]&gt;=50,"LATE",TRUE,"ON TIME")</f>
        <v>LATE</v>
      </c>
    </row>
    <row r="10472" spans="16:32" x14ac:dyDescent="0.25">
      <c r="P10472">
        <v>10460</v>
      </c>
      <c r="Q10472">
        <v>149</v>
      </c>
      <c r="R10472">
        <v>5</v>
      </c>
      <c r="S10472" s="6">
        <v>45032</v>
      </c>
      <c r="T10472" s="6">
        <v>0.46388888888888891</v>
      </c>
      <c r="U10472" t="s">
        <v>43</v>
      </c>
      <c r="V10472">
        <v>4853</v>
      </c>
      <c r="W10472">
        <v>25</v>
      </c>
      <c r="X10472">
        <v>37</v>
      </c>
      <c r="Y10472">
        <v>11</v>
      </c>
      <c r="Z10472" t="s">
        <v>21</v>
      </c>
      <c r="AA10472" t="s">
        <v>46</v>
      </c>
      <c r="AB10472">
        <v>3</v>
      </c>
      <c r="AC10472">
        <v>11</v>
      </c>
      <c r="AD10472" t="s">
        <v>45</v>
      </c>
      <c r="AE10472" s="6">
        <v>44710</v>
      </c>
      <c r="AF10472" t="str">
        <f>_xlfn.IFS(fact_orders[[#This Row],[delivery_time]]&lt;=40,"EARLY",fact_orders[[#This Row],[delivery_time]]&gt;=50,"LATE",TRUE,"ON TIME")</f>
        <v>EARLY</v>
      </c>
    </row>
    <row r="10473" spans="16:32" x14ac:dyDescent="0.25">
      <c r="P10473">
        <v>10461</v>
      </c>
      <c r="Q10473">
        <v>12</v>
      </c>
      <c r="R10473">
        <v>3</v>
      </c>
      <c r="S10473" s="6">
        <v>45032</v>
      </c>
      <c r="T10473" s="6">
        <v>0.67847222222222225</v>
      </c>
      <c r="U10473" t="s">
        <v>43</v>
      </c>
      <c r="V10473">
        <v>3494</v>
      </c>
      <c r="W10473">
        <v>26</v>
      </c>
      <c r="X10473">
        <v>39</v>
      </c>
      <c r="Y10473">
        <v>32</v>
      </c>
      <c r="Z10473" t="s">
        <v>19</v>
      </c>
      <c r="AA10473" t="s">
        <v>44</v>
      </c>
      <c r="AB10473">
        <v>4</v>
      </c>
      <c r="AC10473">
        <v>32</v>
      </c>
      <c r="AD10473" t="s">
        <v>45</v>
      </c>
      <c r="AE10473" s="6">
        <v>44573</v>
      </c>
      <c r="AF10473" t="str">
        <f>_xlfn.IFS(fact_orders[[#This Row],[delivery_time]]&lt;=40,"EARLY",fact_orders[[#This Row],[delivery_time]]&gt;=50,"LATE",TRUE,"ON TIME")</f>
        <v>EARLY</v>
      </c>
    </row>
    <row r="10474" spans="16:32" x14ac:dyDescent="0.25">
      <c r="P10474">
        <v>10462</v>
      </c>
      <c r="Q10474">
        <v>354</v>
      </c>
      <c r="R10474">
        <v>10</v>
      </c>
      <c r="S10474" s="6">
        <v>45032</v>
      </c>
      <c r="T10474" s="6">
        <v>0.82222222222222219</v>
      </c>
      <c r="U10474" t="s">
        <v>43</v>
      </c>
      <c r="V10474">
        <v>5758</v>
      </c>
      <c r="W10474">
        <v>39</v>
      </c>
      <c r="X10474">
        <v>40</v>
      </c>
      <c r="Y10474">
        <v>31</v>
      </c>
      <c r="Z10474" t="s">
        <v>7</v>
      </c>
      <c r="AA10474" t="s">
        <v>46</v>
      </c>
      <c r="AB10474">
        <v>4.5</v>
      </c>
      <c r="AC10474">
        <v>31</v>
      </c>
      <c r="AD10474" t="s">
        <v>45</v>
      </c>
      <c r="AE10474" s="6">
        <v>44915</v>
      </c>
      <c r="AF10474" t="str">
        <f>_xlfn.IFS(fact_orders[[#This Row],[delivery_time]]&lt;=40,"EARLY",fact_orders[[#This Row],[delivery_time]]&gt;=50,"LATE",TRUE,"ON TIME")</f>
        <v>EARLY</v>
      </c>
    </row>
    <row r="10475" spans="16:32" x14ac:dyDescent="0.25">
      <c r="P10475">
        <v>10463</v>
      </c>
      <c r="Q10475">
        <v>320</v>
      </c>
      <c r="R10475">
        <v>6</v>
      </c>
      <c r="S10475" s="6">
        <v>45032</v>
      </c>
      <c r="T10475" s="6">
        <v>0.51875000000000004</v>
      </c>
      <c r="U10475" t="s">
        <v>43</v>
      </c>
      <c r="V10475">
        <v>3939</v>
      </c>
      <c r="W10475">
        <v>34</v>
      </c>
      <c r="X10475">
        <v>38</v>
      </c>
      <c r="Y10475">
        <v>13</v>
      </c>
      <c r="Z10475" t="s">
        <v>22</v>
      </c>
      <c r="AA10475" t="s">
        <v>47</v>
      </c>
      <c r="AB10475">
        <v>3.4</v>
      </c>
      <c r="AC10475">
        <v>13</v>
      </c>
      <c r="AD10475" t="s">
        <v>45</v>
      </c>
      <c r="AE10475" s="6">
        <v>44881</v>
      </c>
      <c r="AF10475" t="str">
        <f>_xlfn.IFS(fact_orders[[#This Row],[delivery_time]]&lt;=40,"EARLY",fact_orders[[#This Row],[delivery_time]]&gt;=50,"LATE",TRUE,"ON TIME")</f>
        <v>EARLY</v>
      </c>
    </row>
    <row r="10476" spans="16:32" x14ac:dyDescent="0.25">
      <c r="P10476">
        <v>10464</v>
      </c>
      <c r="Q10476">
        <v>84</v>
      </c>
      <c r="R10476">
        <v>5</v>
      </c>
      <c r="S10476" s="6">
        <v>45032</v>
      </c>
      <c r="T10476" s="6">
        <v>0.64097222222222228</v>
      </c>
      <c r="U10476" t="s">
        <v>43</v>
      </c>
      <c r="V10476">
        <v>4027</v>
      </c>
      <c r="W10476">
        <v>31</v>
      </c>
      <c r="X10476">
        <v>33</v>
      </c>
      <c r="Y10476">
        <v>41</v>
      </c>
      <c r="Z10476" t="s">
        <v>21</v>
      </c>
      <c r="AA10476" t="s">
        <v>46</v>
      </c>
      <c r="AB10476">
        <v>3</v>
      </c>
      <c r="AC10476">
        <v>41</v>
      </c>
      <c r="AD10476" t="s">
        <v>45</v>
      </c>
      <c r="AE10476" s="6">
        <v>44645</v>
      </c>
      <c r="AF10476" t="str">
        <f>_xlfn.IFS(fact_orders[[#This Row],[delivery_time]]&lt;=40,"EARLY",fact_orders[[#This Row],[delivery_time]]&gt;=50,"LATE",TRUE,"ON TIME")</f>
        <v>EARLY</v>
      </c>
    </row>
    <row r="10477" spans="16:32" x14ac:dyDescent="0.25">
      <c r="P10477">
        <v>10465</v>
      </c>
      <c r="Q10477">
        <v>154</v>
      </c>
      <c r="R10477">
        <v>4</v>
      </c>
      <c r="S10477" s="6">
        <v>45032</v>
      </c>
      <c r="T10477" s="6">
        <v>0.71388888888888891</v>
      </c>
      <c r="U10477" t="s">
        <v>43</v>
      </c>
      <c r="V10477">
        <v>2400</v>
      </c>
      <c r="W10477">
        <v>38</v>
      </c>
      <c r="X10477">
        <v>54</v>
      </c>
      <c r="Y10477">
        <v>5</v>
      </c>
      <c r="Z10477" t="s">
        <v>20</v>
      </c>
      <c r="AA10477" t="s">
        <v>46</v>
      </c>
      <c r="AB10477">
        <v>3.7</v>
      </c>
      <c r="AC10477">
        <v>5</v>
      </c>
      <c r="AD10477" t="s">
        <v>45</v>
      </c>
      <c r="AE10477" s="6">
        <v>44715</v>
      </c>
      <c r="AF10477" t="str">
        <f>_xlfn.IFS(fact_orders[[#This Row],[delivery_time]]&lt;=40,"EARLY",fact_orders[[#This Row],[delivery_time]]&gt;=50,"LATE",TRUE,"ON TIME")</f>
        <v>LATE</v>
      </c>
    </row>
    <row r="10478" spans="16:32" x14ac:dyDescent="0.25">
      <c r="P10478">
        <v>10466</v>
      </c>
      <c r="Q10478">
        <v>10</v>
      </c>
      <c r="R10478">
        <v>18</v>
      </c>
      <c r="S10478" s="6">
        <v>45032</v>
      </c>
      <c r="T10478" s="6">
        <v>0.91249999999999998</v>
      </c>
      <c r="U10478" t="s">
        <v>43</v>
      </c>
      <c r="V10478">
        <v>4317</v>
      </c>
      <c r="W10478">
        <v>19</v>
      </c>
      <c r="X10478">
        <v>34</v>
      </c>
      <c r="Y10478">
        <v>8</v>
      </c>
      <c r="Z10478" t="s">
        <v>15</v>
      </c>
      <c r="AA10478" t="s">
        <v>46</v>
      </c>
      <c r="AB10478">
        <v>3.1</v>
      </c>
      <c r="AC10478">
        <v>8</v>
      </c>
      <c r="AD10478" t="s">
        <v>45</v>
      </c>
      <c r="AE10478" s="6">
        <v>44571</v>
      </c>
      <c r="AF10478" t="str">
        <f>_xlfn.IFS(fact_orders[[#This Row],[delivery_time]]&lt;=40,"EARLY",fact_orders[[#This Row],[delivery_time]]&gt;=50,"LATE",TRUE,"ON TIME")</f>
        <v>EARLY</v>
      </c>
    </row>
    <row r="10479" spans="16:32" x14ac:dyDescent="0.25">
      <c r="P10479">
        <v>10467</v>
      </c>
      <c r="Q10479">
        <v>133</v>
      </c>
      <c r="R10479">
        <v>12</v>
      </c>
      <c r="S10479" s="6">
        <v>45032</v>
      </c>
      <c r="T10479" s="6">
        <v>0.79652777777777772</v>
      </c>
      <c r="U10479" t="s">
        <v>43</v>
      </c>
      <c r="V10479">
        <v>5898</v>
      </c>
      <c r="W10479">
        <v>15</v>
      </c>
      <c r="X10479">
        <v>57</v>
      </c>
      <c r="Y10479">
        <v>15</v>
      </c>
      <c r="Z10479" t="s">
        <v>9</v>
      </c>
      <c r="AA10479" t="s">
        <v>44</v>
      </c>
      <c r="AB10479">
        <v>3.7</v>
      </c>
      <c r="AC10479">
        <v>15</v>
      </c>
      <c r="AD10479" t="s">
        <v>45</v>
      </c>
      <c r="AE10479" s="6">
        <v>44694</v>
      </c>
      <c r="AF10479" t="str">
        <f>_xlfn.IFS(fact_orders[[#This Row],[delivery_time]]&lt;=40,"EARLY",fact_orders[[#This Row],[delivery_time]]&gt;=50,"LATE",TRUE,"ON TIME")</f>
        <v>LATE</v>
      </c>
    </row>
    <row r="10480" spans="16:32" x14ac:dyDescent="0.25">
      <c r="P10480">
        <v>10468</v>
      </c>
      <c r="Q10480">
        <v>60</v>
      </c>
      <c r="R10480">
        <v>16</v>
      </c>
      <c r="S10480" s="6">
        <v>45032</v>
      </c>
      <c r="T10480" s="6">
        <v>0.68680555555555556</v>
      </c>
      <c r="U10480" t="s">
        <v>43</v>
      </c>
      <c r="V10480">
        <v>4474</v>
      </c>
      <c r="W10480">
        <v>23</v>
      </c>
      <c r="X10480">
        <v>32</v>
      </c>
      <c r="Z10480" t="s">
        <v>13</v>
      </c>
      <c r="AA10480" t="s">
        <v>47</v>
      </c>
      <c r="AB10480">
        <v>3.4</v>
      </c>
      <c r="AD10480" t="s">
        <v>45</v>
      </c>
      <c r="AE10480" s="6">
        <v>44621</v>
      </c>
      <c r="AF10480" t="str">
        <f>_xlfn.IFS(fact_orders[[#This Row],[delivery_time]]&lt;=40,"EARLY",fact_orders[[#This Row],[delivery_time]]&gt;=50,"LATE",TRUE,"ON TIME")</f>
        <v>EARLY</v>
      </c>
    </row>
    <row r="10481" spans="16:32" x14ac:dyDescent="0.25">
      <c r="P10481">
        <v>10469</v>
      </c>
      <c r="Q10481">
        <v>226</v>
      </c>
      <c r="R10481">
        <v>20</v>
      </c>
      <c r="S10481" s="6">
        <v>45032</v>
      </c>
      <c r="T10481" s="6">
        <v>0.84652777777777777</v>
      </c>
      <c r="U10481" t="s">
        <v>43</v>
      </c>
      <c r="V10481">
        <v>3130</v>
      </c>
      <c r="W10481">
        <v>21</v>
      </c>
      <c r="X10481">
        <v>39</v>
      </c>
      <c r="Z10481" t="s">
        <v>18</v>
      </c>
      <c r="AA10481" t="s">
        <v>48</v>
      </c>
      <c r="AB10481">
        <v>3.8</v>
      </c>
      <c r="AD10481" t="s">
        <v>45</v>
      </c>
      <c r="AE10481" s="6">
        <v>44787</v>
      </c>
      <c r="AF10481" t="str">
        <f>_xlfn.IFS(fact_orders[[#This Row],[delivery_time]]&lt;=40,"EARLY",fact_orders[[#This Row],[delivery_time]]&gt;=50,"LATE",TRUE,"ON TIME")</f>
        <v>EARLY</v>
      </c>
    </row>
    <row r="10482" spans="16:32" x14ac:dyDescent="0.25">
      <c r="P10482">
        <v>10470</v>
      </c>
      <c r="Q10482">
        <v>331</v>
      </c>
      <c r="R10482">
        <v>5</v>
      </c>
      <c r="S10482" s="6">
        <v>45032</v>
      </c>
      <c r="T10482" s="6">
        <v>0.69652777777777775</v>
      </c>
      <c r="U10482" t="s">
        <v>43</v>
      </c>
      <c r="V10482">
        <v>2222</v>
      </c>
      <c r="W10482">
        <v>32</v>
      </c>
      <c r="X10482">
        <v>57</v>
      </c>
      <c r="Y10482">
        <v>21</v>
      </c>
      <c r="Z10482" t="s">
        <v>21</v>
      </c>
      <c r="AA10482" t="s">
        <v>46</v>
      </c>
      <c r="AB10482">
        <v>3</v>
      </c>
      <c r="AC10482">
        <v>21</v>
      </c>
      <c r="AD10482" t="s">
        <v>45</v>
      </c>
      <c r="AE10482" s="6">
        <v>44892</v>
      </c>
      <c r="AF10482" t="str">
        <f>_xlfn.IFS(fact_orders[[#This Row],[delivery_time]]&lt;=40,"EARLY",fact_orders[[#This Row],[delivery_time]]&gt;=50,"LATE",TRUE,"ON TIME")</f>
        <v>LATE</v>
      </c>
    </row>
    <row r="10483" spans="16:32" x14ac:dyDescent="0.25">
      <c r="P10483">
        <v>10471</v>
      </c>
      <c r="Q10483">
        <v>293</v>
      </c>
      <c r="R10483">
        <v>15</v>
      </c>
      <c r="S10483" s="6">
        <v>45032</v>
      </c>
      <c r="T10483" s="6">
        <v>0.875</v>
      </c>
      <c r="U10483" t="s">
        <v>43</v>
      </c>
      <c r="V10483">
        <v>5325</v>
      </c>
      <c r="W10483">
        <v>32</v>
      </c>
      <c r="X10483">
        <v>51</v>
      </c>
      <c r="Y10483">
        <v>24</v>
      </c>
      <c r="Z10483" t="s">
        <v>12</v>
      </c>
      <c r="AA10483" t="s">
        <v>48</v>
      </c>
      <c r="AB10483">
        <v>3.8</v>
      </c>
      <c r="AC10483">
        <v>24</v>
      </c>
      <c r="AD10483" t="s">
        <v>45</v>
      </c>
      <c r="AE10483" s="6">
        <v>44854</v>
      </c>
      <c r="AF10483" t="str">
        <f>_xlfn.IFS(fact_orders[[#This Row],[delivery_time]]&lt;=40,"EARLY",fact_orders[[#This Row],[delivery_time]]&gt;=50,"LATE",TRUE,"ON TIME")</f>
        <v>LATE</v>
      </c>
    </row>
    <row r="10484" spans="16:32" x14ac:dyDescent="0.25">
      <c r="P10484">
        <v>10472</v>
      </c>
      <c r="Q10484">
        <v>221</v>
      </c>
      <c r="R10484">
        <v>11</v>
      </c>
      <c r="S10484" s="6">
        <v>45032</v>
      </c>
      <c r="T10484" s="6">
        <v>0.75694444444444442</v>
      </c>
      <c r="U10484" t="s">
        <v>43</v>
      </c>
      <c r="V10484">
        <v>3487</v>
      </c>
      <c r="W10484">
        <v>20</v>
      </c>
      <c r="X10484">
        <v>35</v>
      </c>
      <c r="Y10484">
        <v>6</v>
      </c>
      <c r="Z10484" t="s">
        <v>8</v>
      </c>
      <c r="AA10484" t="s">
        <v>48</v>
      </c>
      <c r="AB10484">
        <v>3.3</v>
      </c>
      <c r="AC10484">
        <v>6</v>
      </c>
      <c r="AD10484" t="s">
        <v>45</v>
      </c>
      <c r="AE10484" s="6">
        <v>44782</v>
      </c>
      <c r="AF10484" t="str">
        <f>_xlfn.IFS(fact_orders[[#This Row],[delivery_time]]&lt;=40,"EARLY",fact_orders[[#This Row],[delivery_time]]&gt;=50,"LATE",TRUE,"ON TIME")</f>
        <v>EARLY</v>
      </c>
    </row>
    <row r="10485" spans="16:32" x14ac:dyDescent="0.25">
      <c r="P10485">
        <v>10473</v>
      </c>
      <c r="Q10485">
        <v>183</v>
      </c>
      <c r="R10485">
        <v>16</v>
      </c>
      <c r="S10485" s="6">
        <v>45032</v>
      </c>
      <c r="T10485" s="6">
        <v>0.89861111111111114</v>
      </c>
      <c r="U10485" t="s">
        <v>43</v>
      </c>
      <c r="V10485">
        <v>2279</v>
      </c>
      <c r="W10485">
        <v>20</v>
      </c>
      <c r="X10485">
        <v>57</v>
      </c>
      <c r="Y10485">
        <v>1</v>
      </c>
      <c r="Z10485" t="s">
        <v>13</v>
      </c>
      <c r="AA10485" t="s">
        <v>47</v>
      </c>
      <c r="AB10485">
        <v>3.4</v>
      </c>
      <c r="AC10485">
        <v>1</v>
      </c>
      <c r="AD10485" t="s">
        <v>45</v>
      </c>
      <c r="AE10485" s="6">
        <v>44744</v>
      </c>
      <c r="AF10485" t="str">
        <f>_xlfn.IFS(fact_orders[[#This Row],[delivery_time]]&lt;=40,"EARLY",fact_orders[[#This Row],[delivery_time]]&gt;=50,"LATE",TRUE,"ON TIME")</f>
        <v>LATE</v>
      </c>
    </row>
    <row r="10486" spans="16:32" x14ac:dyDescent="0.25">
      <c r="P10486">
        <v>10474</v>
      </c>
      <c r="Q10486">
        <v>189</v>
      </c>
      <c r="R10486">
        <v>8</v>
      </c>
      <c r="S10486" s="6">
        <v>45032</v>
      </c>
      <c r="T10486" s="6">
        <v>0.62569444444444444</v>
      </c>
      <c r="U10486" t="s">
        <v>43</v>
      </c>
      <c r="V10486">
        <v>3650</v>
      </c>
      <c r="W10486">
        <v>29</v>
      </c>
      <c r="X10486">
        <v>48</v>
      </c>
      <c r="Y10486">
        <v>3</v>
      </c>
      <c r="Z10486" t="s">
        <v>24</v>
      </c>
      <c r="AA10486" t="s">
        <v>44</v>
      </c>
      <c r="AB10486">
        <v>4.2</v>
      </c>
      <c r="AC10486">
        <v>3</v>
      </c>
      <c r="AD10486" t="s">
        <v>45</v>
      </c>
      <c r="AE10486" s="6">
        <v>44750</v>
      </c>
      <c r="AF10486" t="str">
        <f>_xlfn.IFS(fact_orders[[#This Row],[delivery_time]]&lt;=40,"EARLY",fact_orders[[#This Row],[delivery_time]]&gt;=50,"LATE",TRUE,"ON TIME")</f>
        <v>ON TIME</v>
      </c>
    </row>
    <row r="10487" spans="16:32" x14ac:dyDescent="0.25">
      <c r="P10487">
        <v>10475</v>
      </c>
      <c r="Q10487">
        <v>110</v>
      </c>
      <c r="R10487">
        <v>4</v>
      </c>
      <c r="S10487" s="6">
        <v>45032</v>
      </c>
      <c r="T10487" s="6">
        <v>0.72083333333333333</v>
      </c>
      <c r="U10487" t="s">
        <v>43</v>
      </c>
      <c r="V10487">
        <v>5165</v>
      </c>
      <c r="W10487">
        <v>36</v>
      </c>
      <c r="X10487">
        <v>43</v>
      </c>
      <c r="Y10487">
        <v>22</v>
      </c>
      <c r="Z10487" t="s">
        <v>20</v>
      </c>
      <c r="AA10487" t="s">
        <v>46</v>
      </c>
      <c r="AB10487">
        <v>3.7</v>
      </c>
      <c r="AC10487">
        <v>22</v>
      </c>
      <c r="AD10487" t="s">
        <v>45</v>
      </c>
      <c r="AE10487" s="6">
        <v>44671</v>
      </c>
      <c r="AF10487" t="str">
        <f>_xlfn.IFS(fact_orders[[#This Row],[delivery_time]]&lt;=40,"EARLY",fact_orders[[#This Row],[delivery_time]]&gt;=50,"LATE",TRUE,"ON TIME")</f>
        <v>ON TIME</v>
      </c>
    </row>
    <row r="10488" spans="16:32" x14ac:dyDescent="0.25">
      <c r="P10488">
        <v>10476</v>
      </c>
      <c r="Q10488">
        <v>496</v>
      </c>
      <c r="R10488">
        <v>8</v>
      </c>
      <c r="S10488" s="6">
        <v>45032</v>
      </c>
      <c r="T10488" s="6">
        <v>0.84305555555555556</v>
      </c>
      <c r="U10488" t="s">
        <v>43</v>
      </c>
      <c r="V10488">
        <v>4483</v>
      </c>
      <c r="W10488">
        <v>19</v>
      </c>
      <c r="X10488">
        <v>36</v>
      </c>
      <c r="Z10488" t="s">
        <v>24</v>
      </c>
      <c r="AA10488" t="s">
        <v>44</v>
      </c>
      <c r="AB10488">
        <v>4.2</v>
      </c>
      <c r="AD10488" t="s">
        <v>45</v>
      </c>
      <c r="AE10488" s="6">
        <v>45057</v>
      </c>
      <c r="AF10488" t="str">
        <f>_xlfn.IFS(fact_orders[[#This Row],[delivery_time]]&lt;=40,"EARLY",fact_orders[[#This Row],[delivery_time]]&gt;=50,"LATE",TRUE,"ON TIME")</f>
        <v>EARLY</v>
      </c>
    </row>
    <row r="10489" spans="16:32" x14ac:dyDescent="0.25">
      <c r="P10489">
        <v>10477</v>
      </c>
      <c r="Q10489">
        <v>393</v>
      </c>
      <c r="R10489">
        <v>19</v>
      </c>
      <c r="S10489" s="6">
        <v>45032</v>
      </c>
      <c r="T10489" s="6">
        <v>0.49861111111111112</v>
      </c>
      <c r="U10489" t="s">
        <v>43</v>
      </c>
      <c r="V10489">
        <v>4854</v>
      </c>
      <c r="W10489">
        <v>25</v>
      </c>
      <c r="X10489">
        <v>41</v>
      </c>
      <c r="Y10489">
        <v>1</v>
      </c>
      <c r="Z10489" t="s">
        <v>16</v>
      </c>
      <c r="AA10489" t="s">
        <v>49</v>
      </c>
      <c r="AB10489">
        <v>4.5</v>
      </c>
      <c r="AC10489">
        <v>1</v>
      </c>
      <c r="AD10489" t="s">
        <v>45</v>
      </c>
      <c r="AE10489" s="6">
        <v>44954</v>
      </c>
      <c r="AF10489" t="str">
        <f>_xlfn.IFS(fact_orders[[#This Row],[delivery_time]]&lt;=40,"EARLY",fact_orders[[#This Row],[delivery_time]]&gt;=50,"LATE",TRUE,"ON TIME")</f>
        <v>ON TIME</v>
      </c>
    </row>
    <row r="10490" spans="16:32" x14ac:dyDescent="0.25">
      <c r="P10490">
        <v>10478</v>
      </c>
      <c r="Q10490">
        <v>276</v>
      </c>
      <c r="R10490">
        <v>20</v>
      </c>
      <c r="S10490" s="6">
        <v>45032</v>
      </c>
      <c r="T10490" s="6">
        <v>0.80138888888888893</v>
      </c>
      <c r="U10490" t="s">
        <v>43</v>
      </c>
      <c r="V10490">
        <v>3784</v>
      </c>
      <c r="W10490">
        <v>37</v>
      </c>
      <c r="X10490">
        <v>59</v>
      </c>
      <c r="Y10490">
        <v>11</v>
      </c>
      <c r="Z10490" t="s">
        <v>18</v>
      </c>
      <c r="AA10490" t="s">
        <v>48</v>
      </c>
      <c r="AB10490">
        <v>3.8</v>
      </c>
      <c r="AC10490">
        <v>11</v>
      </c>
      <c r="AD10490" t="s">
        <v>45</v>
      </c>
      <c r="AE10490" s="6">
        <v>44837</v>
      </c>
      <c r="AF10490" t="str">
        <f>_xlfn.IFS(fact_orders[[#This Row],[delivery_time]]&lt;=40,"EARLY",fact_orders[[#This Row],[delivery_time]]&gt;=50,"LATE",TRUE,"ON TIME")</f>
        <v>LATE</v>
      </c>
    </row>
    <row r="10491" spans="16:32" x14ac:dyDescent="0.25">
      <c r="P10491">
        <v>10479</v>
      </c>
      <c r="Q10491">
        <v>433</v>
      </c>
      <c r="R10491">
        <v>3</v>
      </c>
      <c r="S10491" s="6">
        <v>45032</v>
      </c>
      <c r="T10491" s="6">
        <v>0.8208333333333333</v>
      </c>
      <c r="U10491" t="s">
        <v>43</v>
      </c>
      <c r="V10491">
        <v>2793</v>
      </c>
      <c r="W10491">
        <v>27</v>
      </c>
      <c r="X10491">
        <v>54</v>
      </c>
      <c r="Z10491" t="s">
        <v>19</v>
      </c>
      <c r="AA10491" t="s">
        <v>44</v>
      </c>
      <c r="AB10491">
        <v>4</v>
      </c>
      <c r="AD10491" t="s">
        <v>45</v>
      </c>
      <c r="AE10491" s="6">
        <v>44994</v>
      </c>
      <c r="AF10491" t="str">
        <f>_xlfn.IFS(fact_orders[[#This Row],[delivery_time]]&lt;=40,"EARLY",fact_orders[[#This Row],[delivery_time]]&gt;=50,"LATE",TRUE,"ON TIME")</f>
        <v>LATE</v>
      </c>
    </row>
    <row r="10492" spans="16:32" x14ac:dyDescent="0.25">
      <c r="P10492">
        <v>10480</v>
      </c>
      <c r="Q10492">
        <v>262</v>
      </c>
      <c r="R10492">
        <v>14</v>
      </c>
      <c r="S10492" s="6">
        <v>45032</v>
      </c>
      <c r="T10492" s="6">
        <v>0.84166666666666667</v>
      </c>
      <c r="U10492" t="s">
        <v>43</v>
      </c>
      <c r="V10492">
        <v>3296</v>
      </c>
      <c r="W10492">
        <v>28</v>
      </c>
      <c r="X10492">
        <v>59</v>
      </c>
      <c r="Y10492">
        <v>28</v>
      </c>
      <c r="Z10492" t="s">
        <v>11</v>
      </c>
      <c r="AA10492" t="s">
        <v>47</v>
      </c>
      <c r="AB10492">
        <v>4.4000000000000004</v>
      </c>
      <c r="AC10492">
        <v>28</v>
      </c>
      <c r="AD10492" t="s">
        <v>45</v>
      </c>
      <c r="AE10492" s="6">
        <v>44823</v>
      </c>
      <c r="AF10492" t="str">
        <f>_xlfn.IFS(fact_orders[[#This Row],[delivery_time]]&lt;=40,"EARLY",fact_orders[[#This Row],[delivery_time]]&gt;=50,"LATE",TRUE,"ON TIME")</f>
        <v>LATE</v>
      </c>
    </row>
    <row r="10493" spans="16:32" x14ac:dyDescent="0.25">
      <c r="P10493">
        <v>10481</v>
      </c>
      <c r="Q10493">
        <v>478</v>
      </c>
      <c r="R10493">
        <v>4</v>
      </c>
      <c r="S10493" s="6">
        <v>45033</v>
      </c>
      <c r="T10493" s="6">
        <v>0.87916666666666665</v>
      </c>
      <c r="U10493" t="s">
        <v>43</v>
      </c>
      <c r="V10493">
        <v>5727</v>
      </c>
      <c r="W10493">
        <v>28</v>
      </c>
      <c r="X10493">
        <v>33</v>
      </c>
      <c r="Y10493">
        <v>46</v>
      </c>
      <c r="Z10493" t="s">
        <v>20</v>
      </c>
      <c r="AA10493" t="s">
        <v>46</v>
      </c>
      <c r="AB10493">
        <v>3.7</v>
      </c>
      <c r="AC10493">
        <v>46</v>
      </c>
      <c r="AD10493" t="s">
        <v>45</v>
      </c>
      <c r="AE10493" s="6">
        <v>45039</v>
      </c>
      <c r="AF10493" t="str">
        <f>_xlfn.IFS(fact_orders[[#This Row],[delivery_time]]&lt;=40,"EARLY",fact_orders[[#This Row],[delivery_time]]&gt;=50,"LATE",TRUE,"ON TIME")</f>
        <v>EARLY</v>
      </c>
    </row>
    <row r="10494" spans="16:32" x14ac:dyDescent="0.25">
      <c r="P10494">
        <v>10482</v>
      </c>
      <c r="Q10494">
        <v>241</v>
      </c>
      <c r="R10494">
        <v>15</v>
      </c>
      <c r="S10494" s="6">
        <v>45033</v>
      </c>
      <c r="T10494" s="6">
        <v>0.78819444444444442</v>
      </c>
      <c r="U10494" t="s">
        <v>43</v>
      </c>
      <c r="V10494">
        <v>4726</v>
      </c>
      <c r="W10494">
        <v>24</v>
      </c>
      <c r="X10494">
        <v>36</v>
      </c>
      <c r="Y10494">
        <v>37</v>
      </c>
      <c r="Z10494" t="s">
        <v>12</v>
      </c>
      <c r="AA10494" t="s">
        <v>48</v>
      </c>
      <c r="AB10494">
        <v>3.8</v>
      </c>
      <c r="AC10494">
        <v>37</v>
      </c>
      <c r="AD10494" t="s">
        <v>45</v>
      </c>
      <c r="AE10494" s="6">
        <v>44802</v>
      </c>
      <c r="AF10494" t="str">
        <f>_xlfn.IFS(fact_orders[[#This Row],[delivery_time]]&lt;=40,"EARLY",fact_orders[[#This Row],[delivery_time]]&gt;=50,"LATE",TRUE,"ON TIME")</f>
        <v>EARLY</v>
      </c>
    </row>
    <row r="10495" spans="16:32" x14ac:dyDescent="0.25">
      <c r="P10495">
        <v>10483</v>
      </c>
      <c r="Q10495">
        <v>278</v>
      </c>
      <c r="R10495">
        <v>14</v>
      </c>
      <c r="S10495" s="6">
        <v>45033</v>
      </c>
      <c r="T10495" s="6">
        <v>0.54305555555555551</v>
      </c>
      <c r="U10495" t="s">
        <v>43</v>
      </c>
      <c r="V10495">
        <v>3980</v>
      </c>
      <c r="W10495">
        <v>38</v>
      </c>
      <c r="X10495">
        <v>40</v>
      </c>
      <c r="Y10495">
        <v>18</v>
      </c>
      <c r="Z10495" t="s">
        <v>11</v>
      </c>
      <c r="AA10495" t="s">
        <v>47</v>
      </c>
      <c r="AB10495">
        <v>4.4000000000000004</v>
      </c>
      <c r="AC10495">
        <v>18</v>
      </c>
      <c r="AD10495" t="s">
        <v>45</v>
      </c>
      <c r="AE10495" s="6">
        <v>44839</v>
      </c>
      <c r="AF10495" t="str">
        <f>_xlfn.IFS(fact_orders[[#This Row],[delivery_time]]&lt;=40,"EARLY",fact_orders[[#This Row],[delivery_time]]&gt;=50,"LATE",TRUE,"ON TIME")</f>
        <v>EARLY</v>
      </c>
    </row>
    <row r="10496" spans="16:32" x14ac:dyDescent="0.25">
      <c r="P10496">
        <v>10484</v>
      </c>
      <c r="Q10496">
        <v>67</v>
      </c>
      <c r="R10496">
        <v>3</v>
      </c>
      <c r="S10496" s="6">
        <v>45033</v>
      </c>
      <c r="T10496" s="6">
        <v>0.78541666666666665</v>
      </c>
      <c r="U10496" t="s">
        <v>43</v>
      </c>
      <c r="V10496">
        <v>5147</v>
      </c>
      <c r="W10496">
        <v>24</v>
      </c>
      <c r="X10496">
        <v>49</v>
      </c>
      <c r="Y10496">
        <v>14</v>
      </c>
      <c r="Z10496" t="s">
        <v>19</v>
      </c>
      <c r="AA10496" t="s">
        <v>44</v>
      </c>
      <c r="AB10496">
        <v>4</v>
      </c>
      <c r="AC10496">
        <v>14</v>
      </c>
      <c r="AD10496" t="s">
        <v>45</v>
      </c>
      <c r="AE10496" s="6">
        <v>44628</v>
      </c>
      <c r="AF10496" t="str">
        <f>_xlfn.IFS(fact_orders[[#This Row],[delivery_time]]&lt;=40,"EARLY",fact_orders[[#This Row],[delivery_time]]&gt;=50,"LATE",TRUE,"ON TIME")</f>
        <v>ON TIME</v>
      </c>
    </row>
    <row r="10497" spans="16:32" x14ac:dyDescent="0.25">
      <c r="P10497">
        <v>10485</v>
      </c>
      <c r="Q10497">
        <v>364</v>
      </c>
      <c r="R10497">
        <v>4</v>
      </c>
      <c r="S10497" s="6">
        <v>45033</v>
      </c>
      <c r="T10497" s="6">
        <v>0.51249999999999996</v>
      </c>
      <c r="U10497" t="s">
        <v>43</v>
      </c>
      <c r="V10497">
        <v>2336</v>
      </c>
      <c r="W10497">
        <v>22</v>
      </c>
      <c r="X10497">
        <v>47</v>
      </c>
      <c r="Y10497">
        <v>20</v>
      </c>
      <c r="Z10497" t="s">
        <v>20</v>
      </c>
      <c r="AA10497" t="s">
        <v>46</v>
      </c>
      <c r="AB10497">
        <v>3.7</v>
      </c>
      <c r="AC10497">
        <v>20</v>
      </c>
      <c r="AD10497" t="s">
        <v>45</v>
      </c>
      <c r="AE10497" s="6">
        <v>44925</v>
      </c>
      <c r="AF10497" t="str">
        <f>_xlfn.IFS(fact_orders[[#This Row],[delivery_time]]&lt;=40,"EARLY",fact_orders[[#This Row],[delivery_time]]&gt;=50,"LATE",TRUE,"ON TIME")</f>
        <v>ON TIME</v>
      </c>
    </row>
    <row r="10498" spans="16:32" x14ac:dyDescent="0.25">
      <c r="P10498">
        <v>10486</v>
      </c>
      <c r="Q10498">
        <v>101</v>
      </c>
      <c r="R10498">
        <v>13</v>
      </c>
      <c r="S10498" s="6">
        <v>45033</v>
      </c>
      <c r="T10498" s="6">
        <v>0.57222222222222219</v>
      </c>
      <c r="U10498" t="s">
        <v>43</v>
      </c>
      <c r="V10498">
        <v>3455</v>
      </c>
      <c r="W10498">
        <v>26</v>
      </c>
      <c r="X10498">
        <v>34</v>
      </c>
      <c r="Y10498">
        <v>11</v>
      </c>
      <c r="Z10498" t="s">
        <v>10</v>
      </c>
      <c r="AA10498" t="s">
        <v>46</v>
      </c>
      <c r="AB10498">
        <v>3.3</v>
      </c>
      <c r="AC10498">
        <v>11</v>
      </c>
      <c r="AD10498" t="s">
        <v>45</v>
      </c>
      <c r="AE10498" s="6">
        <v>44662</v>
      </c>
      <c r="AF10498" t="str">
        <f>_xlfn.IFS(fact_orders[[#This Row],[delivery_time]]&lt;=40,"EARLY",fact_orders[[#This Row],[delivery_time]]&gt;=50,"LATE",TRUE,"ON TIME")</f>
        <v>EARLY</v>
      </c>
    </row>
    <row r="10499" spans="16:32" x14ac:dyDescent="0.25">
      <c r="P10499">
        <v>10487</v>
      </c>
      <c r="Q10499">
        <v>28</v>
      </c>
      <c r="R10499">
        <v>9</v>
      </c>
      <c r="S10499" s="6">
        <v>45033</v>
      </c>
      <c r="T10499" s="6">
        <v>0.85902777777777772</v>
      </c>
      <c r="U10499" t="s">
        <v>43</v>
      </c>
      <c r="V10499">
        <v>5676</v>
      </c>
      <c r="W10499">
        <v>39</v>
      </c>
      <c r="X10499">
        <v>50</v>
      </c>
      <c r="Y10499">
        <v>14</v>
      </c>
      <c r="Z10499" t="s">
        <v>25</v>
      </c>
      <c r="AA10499" t="s">
        <v>44</v>
      </c>
      <c r="AB10499">
        <v>4.0999999999999996</v>
      </c>
      <c r="AC10499">
        <v>14</v>
      </c>
      <c r="AD10499" t="s">
        <v>45</v>
      </c>
      <c r="AE10499" s="6">
        <v>44589</v>
      </c>
      <c r="AF10499" t="str">
        <f>_xlfn.IFS(fact_orders[[#This Row],[delivery_time]]&lt;=40,"EARLY",fact_orders[[#This Row],[delivery_time]]&gt;=50,"LATE",TRUE,"ON TIME")</f>
        <v>LATE</v>
      </c>
    </row>
    <row r="10500" spans="16:32" x14ac:dyDescent="0.25">
      <c r="P10500">
        <v>10488</v>
      </c>
      <c r="Q10500">
        <v>403</v>
      </c>
      <c r="R10500">
        <v>2</v>
      </c>
      <c r="S10500" s="6">
        <v>45033</v>
      </c>
      <c r="T10500" s="6">
        <v>0.64513888888888893</v>
      </c>
      <c r="U10500" t="s">
        <v>43</v>
      </c>
      <c r="V10500">
        <v>5132</v>
      </c>
      <c r="W10500">
        <v>16</v>
      </c>
      <c r="X10500">
        <v>45</v>
      </c>
      <c r="Y10500">
        <v>8</v>
      </c>
      <c r="Z10500" t="s">
        <v>17</v>
      </c>
      <c r="AA10500" t="s">
        <v>46</v>
      </c>
      <c r="AB10500">
        <v>4.7</v>
      </c>
      <c r="AC10500">
        <v>8</v>
      </c>
      <c r="AD10500" t="s">
        <v>45</v>
      </c>
      <c r="AE10500" s="6">
        <v>44964</v>
      </c>
      <c r="AF10500" t="str">
        <f>_xlfn.IFS(fact_orders[[#This Row],[delivery_time]]&lt;=40,"EARLY",fact_orders[[#This Row],[delivery_time]]&gt;=50,"LATE",TRUE,"ON TIME")</f>
        <v>ON TIME</v>
      </c>
    </row>
    <row r="10501" spans="16:32" x14ac:dyDescent="0.25">
      <c r="P10501">
        <v>10489</v>
      </c>
      <c r="Q10501">
        <v>305</v>
      </c>
      <c r="R10501">
        <v>8</v>
      </c>
      <c r="S10501" s="6">
        <v>45033</v>
      </c>
      <c r="T10501" s="6">
        <v>0.76527777777777772</v>
      </c>
      <c r="U10501" t="s">
        <v>43</v>
      </c>
      <c r="V10501">
        <v>4532</v>
      </c>
      <c r="W10501">
        <v>22</v>
      </c>
      <c r="X10501">
        <v>42</v>
      </c>
      <c r="Y10501">
        <v>19</v>
      </c>
      <c r="Z10501" t="s">
        <v>24</v>
      </c>
      <c r="AA10501" t="s">
        <v>44</v>
      </c>
      <c r="AB10501">
        <v>4.2</v>
      </c>
      <c r="AC10501">
        <v>19</v>
      </c>
      <c r="AD10501" t="s">
        <v>45</v>
      </c>
      <c r="AE10501" s="6">
        <v>44866</v>
      </c>
      <c r="AF10501" t="str">
        <f>_xlfn.IFS(fact_orders[[#This Row],[delivery_time]]&lt;=40,"EARLY",fact_orders[[#This Row],[delivery_time]]&gt;=50,"LATE",TRUE,"ON TIME")</f>
        <v>ON TIME</v>
      </c>
    </row>
    <row r="10502" spans="16:32" x14ac:dyDescent="0.25">
      <c r="P10502">
        <v>10490</v>
      </c>
      <c r="Q10502">
        <v>400</v>
      </c>
      <c r="R10502">
        <v>12</v>
      </c>
      <c r="S10502" s="6">
        <v>45033</v>
      </c>
      <c r="T10502" s="6">
        <v>0.78888888888888886</v>
      </c>
      <c r="U10502" t="s">
        <v>43</v>
      </c>
      <c r="V10502">
        <v>3418</v>
      </c>
      <c r="W10502">
        <v>32</v>
      </c>
      <c r="X10502">
        <v>45</v>
      </c>
      <c r="Y10502">
        <v>9</v>
      </c>
      <c r="Z10502" t="s">
        <v>9</v>
      </c>
      <c r="AA10502" t="s">
        <v>44</v>
      </c>
      <c r="AB10502">
        <v>3.7</v>
      </c>
      <c r="AC10502">
        <v>9</v>
      </c>
      <c r="AD10502" t="s">
        <v>45</v>
      </c>
      <c r="AE10502" s="6">
        <v>44961</v>
      </c>
      <c r="AF10502" t="str">
        <f>_xlfn.IFS(fact_orders[[#This Row],[delivery_time]]&lt;=40,"EARLY",fact_orders[[#This Row],[delivery_time]]&gt;=50,"LATE",TRUE,"ON TIME")</f>
        <v>ON TIME</v>
      </c>
    </row>
    <row r="10503" spans="16:32" x14ac:dyDescent="0.25">
      <c r="P10503">
        <v>10491</v>
      </c>
      <c r="Q10503">
        <v>210</v>
      </c>
      <c r="R10503">
        <v>11</v>
      </c>
      <c r="S10503" s="6">
        <v>45033</v>
      </c>
      <c r="T10503" s="6">
        <v>0.85833333333333328</v>
      </c>
      <c r="U10503" t="s">
        <v>43</v>
      </c>
      <c r="V10503">
        <v>4461</v>
      </c>
      <c r="W10503">
        <v>17</v>
      </c>
      <c r="X10503">
        <v>32</v>
      </c>
      <c r="Y10503">
        <v>13</v>
      </c>
      <c r="Z10503" t="s">
        <v>8</v>
      </c>
      <c r="AA10503" t="s">
        <v>48</v>
      </c>
      <c r="AB10503">
        <v>3.3</v>
      </c>
      <c r="AC10503">
        <v>13</v>
      </c>
      <c r="AD10503" t="s">
        <v>45</v>
      </c>
      <c r="AE10503" s="6">
        <v>44771</v>
      </c>
      <c r="AF10503" t="str">
        <f>_xlfn.IFS(fact_orders[[#This Row],[delivery_time]]&lt;=40,"EARLY",fact_orders[[#This Row],[delivery_time]]&gt;=50,"LATE",TRUE,"ON TIME")</f>
        <v>EARLY</v>
      </c>
    </row>
    <row r="10504" spans="16:32" x14ac:dyDescent="0.25">
      <c r="P10504">
        <v>10492</v>
      </c>
      <c r="Q10504">
        <v>153</v>
      </c>
      <c r="R10504">
        <v>2</v>
      </c>
      <c r="S10504" s="6">
        <v>45033</v>
      </c>
      <c r="T10504" s="6">
        <v>0.62430555555555556</v>
      </c>
      <c r="U10504" t="s">
        <v>43</v>
      </c>
      <c r="V10504">
        <v>2606</v>
      </c>
      <c r="W10504">
        <v>19</v>
      </c>
      <c r="X10504">
        <v>58</v>
      </c>
      <c r="Z10504" t="s">
        <v>17</v>
      </c>
      <c r="AA10504" t="s">
        <v>46</v>
      </c>
      <c r="AB10504">
        <v>4.7</v>
      </c>
      <c r="AD10504" t="s">
        <v>45</v>
      </c>
      <c r="AE10504" s="6">
        <v>44714</v>
      </c>
      <c r="AF10504" t="str">
        <f>_xlfn.IFS(fact_orders[[#This Row],[delivery_time]]&lt;=40,"EARLY",fact_orders[[#This Row],[delivery_time]]&gt;=50,"LATE",TRUE,"ON TIME")</f>
        <v>LATE</v>
      </c>
    </row>
    <row r="10505" spans="16:32" x14ac:dyDescent="0.25">
      <c r="P10505">
        <v>10493</v>
      </c>
      <c r="Q10505">
        <v>49</v>
      </c>
      <c r="R10505">
        <v>7</v>
      </c>
      <c r="S10505" s="6">
        <v>45033</v>
      </c>
      <c r="T10505" s="6">
        <v>0.47708333333333336</v>
      </c>
      <c r="U10505" t="s">
        <v>43</v>
      </c>
      <c r="V10505">
        <v>5965</v>
      </c>
      <c r="W10505">
        <v>28</v>
      </c>
      <c r="X10505">
        <v>45</v>
      </c>
      <c r="Y10505">
        <v>21</v>
      </c>
      <c r="Z10505" t="s">
        <v>23</v>
      </c>
      <c r="AA10505" t="s">
        <v>44</v>
      </c>
      <c r="AB10505">
        <v>3.4</v>
      </c>
      <c r="AC10505">
        <v>21</v>
      </c>
      <c r="AD10505" t="s">
        <v>45</v>
      </c>
      <c r="AE10505" s="6">
        <v>44610</v>
      </c>
      <c r="AF10505" t="str">
        <f>_xlfn.IFS(fact_orders[[#This Row],[delivery_time]]&lt;=40,"EARLY",fact_orders[[#This Row],[delivery_time]]&gt;=50,"LATE",TRUE,"ON TIME")</f>
        <v>ON TIME</v>
      </c>
    </row>
    <row r="10506" spans="16:32" x14ac:dyDescent="0.25">
      <c r="P10506">
        <v>10494</v>
      </c>
      <c r="Q10506">
        <v>236</v>
      </c>
      <c r="R10506">
        <v>17</v>
      </c>
      <c r="S10506" s="6">
        <v>45033</v>
      </c>
      <c r="T10506" s="6">
        <v>0.75347222222222221</v>
      </c>
      <c r="U10506" t="s">
        <v>43</v>
      </c>
      <c r="V10506">
        <v>2644</v>
      </c>
      <c r="W10506">
        <v>35</v>
      </c>
      <c r="X10506">
        <v>54</v>
      </c>
      <c r="Y10506">
        <v>18</v>
      </c>
      <c r="Z10506" t="s">
        <v>14</v>
      </c>
      <c r="AA10506" t="s">
        <v>48</v>
      </c>
      <c r="AB10506">
        <v>4</v>
      </c>
      <c r="AC10506">
        <v>18</v>
      </c>
      <c r="AD10506" t="s">
        <v>45</v>
      </c>
      <c r="AE10506" s="6">
        <v>44797</v>
      </c>
      <c r="AF10506" t="str">
        <f>_xlfn.IFS(fact_orders[[#This Row],[delivery_time]]&lt;=40,"EARLY",fact_orders[[#This Row],[delivery_time]]&gt;=50,"LATE",TRUE,"ON TIME")</f>
        <v>LATE</v>
      </c>
    </row>
    <row r="10507" spans="16:32" x14ac:dyDescent="0.25">
      <c r="P10507">
        <v>10495</v>
      </c>
      <c r="Q10507">
        <v>39</v>
      </c>
      <c r="R10507">
        <v>18</v>
      </c>
      <c r="S10507" s="6">
        <v>45033</v>
      </c>
      <c r="T10507" s="6">
        <v>0.54861111111111116</v>
      </c>
      <c r="U10507" t="s">
        <v>43</v>
      </c>
      <c r="V10507">
        <v>2964</v>
      </c>
      <c r="W10507">
        <v>20</v>
      </c>
      <c r="X10507">
        <v>51</v>
      </c>
      <c r="Y10507">
        <v>21</v>
      </c>
      <c r="Z10507" t="s">
        <v>15</v>
      </c>
      <c r="AA10507" t="s">
        <v>46</v>
      </c>
      <c r="AB10507">
        <v>3.1</v>
      </c>
      <c r="AC10507">
        <v>21</v>
      </c>
      <c r="AD10507" t="s">
        <v>45</v>
      </c>
      <c r="AE10507" s="6">
        <v>44600</v>
      </c>
      <c r="AF10507" t="str">
        <f>_xlfn.IFS(fact_orders[[#This Row],[delivery_time]]&lt;=40,"EARLY",fact_orders[[#This Row],[delivery_time]]&gt;=50,"LATE",TRUE,"ON TIME")</f>
        <v>LATE</v>
      </c>
    </row>
    <row r="10508" spans="16:32" x14ac:dyDescent="0.25">
      <c r="P10508">
        <v>10496</v>
      </c>
      <c r="Q10508">
        <v>254</v>
      </c>
      <c r="R10508">
        <v>3</v>
      </c>
      <c r="S10508" s="6">
        <v>45033</v>
      </c>
      <c r="T10508" s="6">
        <v>0.76666666666666672</v>
      </c>
      <c r="U10508" t="s">
        <v>43</v>
      </c>
      <c r="V10508">
        <v>3693</v>
      </c>
      <c r="W10508">
        <v>16</v>
      </c>
      <c r="X10508">
        <v>32</v>
      </c>
      <c r="Y10508">
        <v>39</v>
      </c>
      <c r="Z10508" t="s">
        <v>19</v>
      </c>
      <c r="AA10508" t="s">
        <v>44</v>
      </c>
      <c r="AB10508">
        <v>4</v>
      </c>
      <c r="AC10508">
        <v>39</v>
      </c>
      <c r="AD10508" t="s">
        <v>45</v>
      </c>
      <c r="AE10508" s="6">
        <v>44815</v>
      </c>
      <c r="AF10508" t="str">
        <f>_xlfn.IFS(fact_orders[[#This Row],[delivery_time]]&lt;=40,"EARLY",fact_orders[[#This Row],[delivery_time]]&gt;=50,"LATE",TRUE,"ON TIME")</f>
        <v>EARLY</v>
      </c>
    </row>
    <row r="10509" spans="16:32" x14ac:dyDescent="0.25">
      <c r="P10509">
        <v>10497</v>
      </c>
      <c r="Q10509">
        <v>37</v>
      </c>
      <c r="R10509">
        <v>2</v>
      </c>
      <c r="S10509" s="6">
        <v>45033</v>
      </c>
      <c r="T10509" s="6">
        <v>0.90694444444444444</v>
      </c>
      <c r="U10509" t="s">
        <v>43</v>
      </c>
      <c r="V10509">
        <v>5162</v>
      </c>
      <c r="W10509">
        <v>18</v>
      </c>
      <c r="X10509">
        <v>33</v>
      </c>
      <c r="Y10509">
        <v>20</v>
      </c>
      <c r="Z10509" t="s">
        <v>17</v>
      </c>
      <c r="AA10509" t="s">
        <v>46</v>
      </c>
      <c r="AB10509">
        <v>4.7</v>
      </c>
      <c r="AC10509">
        <v>20</v>
      </c>
      <c r="AD10509" t="s">
        <v>45</v>
      </c>
      <c r="AE10509" s="6">
        <v>44598</v>
      </c>
      <c r="AF10509" t="str">
        <f>_xlfn.IFS(fact_orders[[#This Row],[delivery_time]]&lt;=40,"EARLY",fact_orders[[#This Row],[delivery_time]]&gt;=50,"LATE",TRUE,"ON TIME")</f>
        <v>EARLY</v>
      </c>
    </row>
    <row r="10510" spans="16:32" x14ac:dyDescent="0.25">
      <c r="P10510">
        <v>10498</v>
      </c>
      <c r="Q10510">
        <v>195</v>
      </c>
      <c r="R10510">
        <v>14</v>
      </c>
      <c r="S10510" s="6">
        <v>45033</v>
      </c>
      <c r="T10510" s="6">
        <v>0.85902777777777772</v>
      </c>
      <c r="U10510" t="s">
        <v>43</v>
      </c>
      <c r="V10510">
        <v>3955</v>
      </c>
      <c r="W10510">
        <v>15</v>
      </c>
      <c r="X10510">
        <v>59</v>
      </c>
      <c r="Y10510">
        <v>27</v>
      </c>
      <c r="Z10510" t="s">
        <v>11</v>
      </c>
      <c r="AA10510" t="s">
        <v>47</v>
      </c>
      <c r="AB10510">
        <v>4.4000000000000004</v>
      </c>
      <c r="AC10510">
        <v>27</v>
      </c>
      <c r="AD10510" t="s">
        <v>45</v>
      </c>
      <c r="AE10510" s="6">
        <v>44756</v>
      </c>
      <c r="AF10510" t="str">
        <f>_xlfn.IFS(fact_orders[[#This Row],[delivery_time]]&lt;=40,"EARLY",fact_orders[[#This Row],[delivery_time]]&gt;=50,"LATE",TRUE,"ON TIME")</f>
        <v>LATE</v>
      </c>
    </row>
    <row r="10511" spans="16:32" x14ac:dyDescent="0.25">
      <c r="P10511">
        <v>10499</v>
      </c>
      <c r="Q10511">
        <v>204</v>
      </c>
      <c r="R10511">
        <v>3</v>
      </c>
      <c r="S10511" s="6">
        <v>45033</v>
      </c>
      <c r="T10511" s="6">
        <v>0.67847222222222225</v>
      </c>
      <c r="U10511" t="s">
        <v>43</v>
      </c>
      <c r="V10511">
        <v>3261</v>
      </c>
      <c r="W10511">
        <v>19</v>
      </c>
      <c r="X10511">
        <v>53</v>
      </c>
      <c r="Y10511">
        <v>35</v>
      </c>
      <c r="Z10511" t="s">
        <v>19</v>
      </c>
      <c r="AA10511" t="s">
        <v>44</v>
      </c>
      <c r="AB10511">
        <v>4</v>
      </c>
      <c r="AC10511">
        <v>35</v>
      </c>
      <c r="AD10511" t="s">
        <v>45</v>
      </c>
      <c r="AE10511" s="6">
        <v>44765</v>
      </c>
      <c r="AF10511" t="str">
        <f>_xlfn.IFS(fact_orders[[#This Row],[delivery_time]]&lt;=40,"EARLY",fact_orders[[#This Row],[delivery_time]]&gt;=50,"LATE",TRUE,"ON TIME")</f>
        <v>LATE</v>
      </c>
    </row>
    <row r="10512" spans="16:32" x14ac:dyDescent="0.25">
      <c r="P10512">
        <v>10500</v>
      </c>
      <c r="Q10512">
        <v>334</v>
      </c>
      <c r="R10512">
        <v>12</v>
      </c>
      <c r="S10512" s="6">
        <v>45033</v>
      </c>
      <c r="T10512" s="6">
        <v>0.43472222222222223</v>
      </c>
      <c r="U10512" t="s">
        <v>43</v>
      </c>
      <c r="V10512">
        <v>2727</v>
      </c>
      <c r="W10512">
        <v>16</v>
      </c>
      <c r="X10512">
        <v>30</v>
      </c>
      <c r="Y10512">
        <v>23</v>
      </c>
      <c r="Z10512" t="s">
        <v>9</v>
      </c>
      <c r="AA10512" t="s">
        <v>44</v>
      </c>
      <c r="AB10512">
        <v>3.7</v>
      </c>
      <c r="AC10512">
        <v>23</v>
      </c>
      <c r="AD10512" t="s">
        <v>45</v>
      </c>
      <c r="AE10512" s="6">
        <v>44895</v>
      </c>
      <c r="AF10512" t="str">
        <f>_xlfn.IFS(fact_orders[[#This Row],[delivery_time]]&lt;=40,"EARLY",fact_orders[[#This Row],[delivery_time]]&gt;=50,"LATE",TRUE,"ON TIME")</f>
        <v>EARLY</v>
      </c>
    </row>
    <row r="10513" spans="16:32" x14ac:dyDescent="0.25">
      <c r="P10513">
        <v>10501</v>
      </c>
      <c r="Q10513">
        <v>411</v>
      </c>
      <c r="R10513">
        <v>20</v>
      </c>
      <c r="S10513" s="6">
        <v>45033</v>
      </c>
      <c r="T10513" s="6">
        <v>0.52500000000000002</v>
      </c>
      <c r="U10513" t="s">
        <v>43</v>
      </c>
      <c r="V10513">
        <v>5937</v>
      </c>
      <c r="W10513">
        <v>20</v>
      </c>
      <c r="X10513">
        <v>42</v>
      </c>
      <c r="Y10513">
        <v>12</v>
      </c>
      <c r="Z10513" t="s">
        <v>18</v>
      </c>
      <c r="AA10513" t="s">
        <v>48</v>
      </c>
      <c r="AB10513">
        <v>3.8</v>
      </c>
      <c r="AC10513">
        <v>12</v>
      </c>
      <c r="AD10513" t="s">
        <v>45</v>
      </c>
      <c r="AE10513" s="6">
        <v>44972</v>
      </c>
      <c r="AF10513" t="str">
        <f>_xlfn.IFS(fact_orders[[#This Row],[delivery_time]]&lt;=40,"EARLY",fact_orders[[#This Row],[delivery_time]]&gt;=50,"LATE",TRUE,"ON TIME")</f>
        <v>ON TIME</v>
      </c>
    </row>
    <row r="10514" spans="16:32" x14ac:dyDescent="0.25">
      <c r="P10514">
        <v>10502</v>
      </c>
      <c r="Q10514">
        <v>103</v>
      </c>
      <c r="R10514">
        <v>13</v>
      </c>
      <c r="S10514" s="6">
        <v>45033</v>
      </c>
      <c r="T10514" s="6">
        <v>0.65277777777777779</v>
      </c>
      <c r="U10514" t="s">
        <v>43</v>
      </c>
      <c r="V10514">
        <v>5499</v>
      </c>
      <c r="W10514">
        <v>24</v>
      </c>
      <c r="X10514">
        <v>50</v>
      </c>
      <c r="Y10514">
        <v>8</v>
      </c>
      <c r="Z10514" t="s">
        <v>10</v>
      </c>
      <c r="AA10514" t="s">
        <v>46</v>
      </c>
      <c r="AB10514">
        <v>3.3</v>
      </c>
      <c r="AC10514">
        <v>8</v>
      </c>
      <c r="AD10514" t="s">
        <v>45</v>
      </c>
      <c r="AE10514" s="6">
        <v>44664</v>
      </c>
      <c r="AF10514" t="str">
        <f>_xlfn.IFS(fact_orders[[#This Row],[delivery_time]]&lt;=40,"EARLY",fact_orders[[#This Row],[delivery_time]]&gt;=50,"LATE",TRUE,"ON TIME")</f>
        <v>LATE</v>
      </c>
    </row>
    <row r="10515" spans="16:32" x14ac:dyDescent="0.25">
      <c r="P10515">
        <v>10503</v>
      </c>
      <c r="Q10515">
        <v>394</v>
      </c>
      <c r="R10515">
        <v>16</v>
      </c>
      <c r="S10515" s="6">
        <v>45033</v>
      </c>
      <c r="T10515" s="6">
        <v>0.50624999999999998</v>
      </c>
      <c r="U10515" t="s">
        <v>43</v>
      </c>
      <c r="V10515">
        <v>4926</v>
      </c>
      <c r="W10515">
        <v>28</v>
      </c>
      <c r="X10515">
        <v>30</v>
      </c>
      <c r="Y10515">
        <v>11</v>
      </c>
      <c r="Z10515" t="s">
        <v>13</v>
      </c>
      <c r="AA10515" t="s">
        <v>47</v>
      </c>
      <c r="AB10515">
        <v>3.4</v>
      </c>
      <c r="AC10515">
        <v>11</v>
      </c>
      <c r="AD10515" t="s">
        <v>45</v>
      </c>
      <c r="AE10515" s="6">
        <v>44955</v>
      </c>
      <c r="AF10515" t="str">
        <f>_xlfn.IFS(fact_orders[[#This Row],[delivery_time]]&lt;=40,"EARLY",fact_orders[[#This Row],[delivery_time]]&gt;=50,"LATE",TRUE,"ON TIME")</f>
        <v>EARLY</v>
      </c>
    </row>
    <row r="10516" spans="16:32" x14ac:dyDescent="0.25">
      <c r="P10516">
        <v>10504</v>
      </c>
      <c r="Q10516">
        <v>168</v>
      </c>
      <c r="R10516">
        <v>1</v>
      </c>
      <c r="S10516" s="6">
        <v>45033</v>
      </c>
      <c r="T10516" s="6">
        <v>0.55138888888888893</v>
      </c>
      <c r="U10516" t="s">
        <v>43</v>
      </c>
      <c r="V10516">
        <v>3158</v>
      </c>
      <c r="W10516">
        <v>26</v>
      </c>
      <c r="X10516">
        <v>33</v>
      </c>
      <c r="Y10516">
        <v>3</v>
      </c>
      <c r="Z10516" t="s">
        <v>6</v>
      </c>
      <c r="AA10516" t="s">
        <v>48</v>
      </c>
      <c r="AB10516">
        <v>3</v>
      </c>
      <c r="AC10516">
        <v>3</v>
      </c>
      <c r="AD10516" t="s">
        <v>45</v>
      </c>
      <c r="AE10516" s="6">
        <v>44729</v>
      </c>
      <c r="AF10516" t="str">
        <f>_xlfn.IFS(fact_orders[[#This Row],[delivery_time]]&lt;=40,"EARLY",fact_orders[[#This Row],[delivery_time]]&gt;=50,"LATE",TRUE,"ON TIME")</f>
        <v>EARLY</v>
      </c>
    </row>
    <row r="10517" spans="16:32" x14ac:dyDescent="0.25">
      <c r="P10517">
        <v>10505</v>
      </c>
      <c r="Q10517">
        <v>219</v>
      </c>
      <c r="R10517">
        <v>5</v>
      </c>
      <c r="S10517" s="6">
        <v>45033</v>
      </c>
      <c r="T10517" s="6">
        <v>0.80972222222222223</v>
      </c>
      <c r="U10517" t="s">
        <v>43</v>
      </c>
      <c r="V10517">
        <v>3048</v>
      </c>
      <c r="W10517">
        <v>22</v>
      </c>
      <c r="X10517">
        <v>52</v>
      </c>
      <c r="Y10517">
        <v>3</v>
      </c>
      <c r="Z10517" t="s">
        <v>21</v>
      </c>
      <c r="AA10517" t="s">
        <v>46</v>
      </c>
      <c r="AB10517">
        <v>3</v>
      </c>
      <c r="AC10517">
        <v>3</v>
      </c>
      <c r="AD10517" t="s">
        <v>45</v>
      </c>
      <c r="AE10517" s="6">
        <v>44780</v>
      </c>
      <c r="AF10517" t="str">
        <f>_xlfn.IFS(fact_orders[[#This Row],[delivery_time]]&lt;=40,"EARLY",fact_orders[[#This Row],[delivery_time]]&gt;=50,"LATE",TRUE,"ON TIME")</f>
        <v>LATE</v>
      </c>
    </row>
    <row r="10518" spans="16:32" x14ac:dyDescent="0.25">
      <c r="P10518">
        <v>10506</v>
      </c>
      <c r="Q10518">
        <v>350</v>
      </c>
      <c r="R10518">
        <v>12</v>
      </c>
      <c r="S10518" s="6">
        <v>45033</v>
      </c>
      <c r="T10518" s="6">
        <v>0.54583333333333328</v>
      </c>
      <c r="U10518" t="s">
        <v>43</v>
      </c>
      <c r="V10518">
        <v>3820</v>
      </c>
      <c r="W10518">
        <v>28</v>
      </c>
      <c r="X10518">
        <v>48</v>
      </c>
      <c r="Y10518">
        <v>43</v>
      </c>
      <c r="Z10518" t="s">
        <v>9</v>
      </c>
      <c r="AA10518" t="s">
        <v>44</v>
      </c>
      <c r="AB10518">
        <v>3.7</v>
      </c>
      <c r="AC10518">
        <v>43</v>
      </c>
      <c r="AD10518" t="s">
        <v>45</v>
      </c>
      <c r="AE10518" s="6">
        <v>44911</v>
      </c>
      <c r="AF10518" t="str">
        <f>_xlfn.IFS(fact_orders[[#This Row],[delivery_time]]&lt;=40,"EARLY",fact_orders[[#This Row],[delivery_time]]&gt;=50,"LATE",TRUE,"ON TIME")</f>
        <v>ON TIME</v>
      </c>
    </row>
    <row r="10519" spans="16:32" x14ac:dyDescent="0.25">
      <c r="P10519">
        <v>10507</v>
      </c>
      <c r="Q10519">
        <v>218</v>
      </c>
      <c r="R10519">
        <v>12</v>
      </c>
      <c r="S10519" s="6">
        <v>45033</v>
      </c>
      <c r="T10519" s="6">
        <v>0.76458333333333328</v>
      </c>
      <c r="U10519" t="s">
        <v>43</v>
      </c>
      <c r="V10519">
        <v>4507</v>
      </c>
      <c r="W10519">
        <v>20</v>
      </c>
      <c r="X10519">
        <v>31</v>
      </c>
      <c r="Z10519" t="s">
        <v>9</v>
      </c>
      <c r="AA10519" t="s">
        <v>44</v>
      </c>
      <c r="AB10519">
        <v>3.7</v>
      </c>
      <c r="AD10519" t="s">
        <v>45</v>
      </c>
      <c r="AE10519" s="6">
        <v>44779</v>
      </c>
      <c r="AF10519" t="str">
        <f>_xlfn.IFS(fact_orders[[#This Row],[delivery_time]]&lt;=40,"EARLY",fact_orders[[#This Row],[delivery_time]]&gt;=50,"LATE",TRUE,"ON TIME")</f>
        <v>EARLY</v>
      </c>
    </row>
    <row r="10520" spans="16:32" x14ac:dyDescent="0.25">
      <c r="P10520">
        <v>10508</v>
      </c>
      <c r="Q10520">
        <v>256</v>
      </c>
      <c r="R10520">
        <v>19</v>
      </c>
      <c r="S10520" s="6">
        <v>45033</v>
      </c>
      <c r="T10520" s="6">
        <v>0.54513888888888884</v>
      </c>
      <c r="U10520" t="s">
        <v>43</v>
      </c>
      <c r="V10520">
        <v>3529</v>
      </c>
      <c r="W10520">
        <v>31</v>
      </c>
      <c r="X10520">
        <v>56</v>
      </c>
      <c r="Y10520">
        <v>6</v>
      </c>
      <c r="Z10520" t="s">
        <v>16</v>
      </c>
      <c r="AA10520" t="s">
        <v>49</v>
      </c>
      <c r="AB10520">
        <v>4.5</v>
      </c>
      <c r="AC10520">
        <v>6</v>
      </c>
      <c r="AD10520" t="s">
        <v>45</v>
      </c>
      <c r="AE10520" s="6">
        <v>44817</v>
      </c>
      <c r="AF10520" t="str">
        <f>_xlfn.IFS(fact_orders[[#This Row],[delivery_time]]&lt;=40,"EARLY",fact_orders[[#This Row],[delivery_time]]&gt;=50,"LATE",TRUE,"ON TIME")</f>
        <v>LATE</v>
      </c>
    </row>
    <row r="10521" spans="16:32" x14ac:dyDescent="0.25">
      <c r="P10521">
        <v>10509</v>
      </c>
      <c r="Q10521">
        <v>407</v>
      </c>
      <c r="R10521">
        <v>17</v>
      </c>
      <c r="S10521" s="6">
        <v>45033</v>
      </c>
      <c r="T10521" s="6">
        <v>0.58958333333333335</v>
      </c>
      <c r="U10521" t="s">
        <v>43</v>
      </c>
      <c r="V10521">
        <v>2106</v>
      </c>
      <c r="W10521">
        <v>22</v>
      </c>
      <c r="X10521">
        <v>58</v>
      </c>
      <c r="Y10521">
        <v>17</v>
      </c>
      <c r="Z10521" t="s">
        <v>14</v>
      </c>
      <c r="AA10521" t="s">
        <v>48</v>
      </c>
      <c r="AB10521">
        <v>4</v>
      </c>
      <c r="AC10521">
        <v>17</v>
      </c>
      <c r="AD10521" t="s">
        <v>45</v>
      </c>
      <c r="AE10521" s="6">
        <v>44968</v>
      </c>
      <c r="AF10521" t="str">
        <f>_xlfn.IFS(fact_orders[[#This Row],[delivery_time]]&lt;=40,"EARLY",fact_orders[[#This Row],[delivery_time]]&gt;=50,"LATE",TRUE,"ON TIME")</f>
        <v>LATE</v>
      </c>
    </row>
    <row r="10522" spans="16:32" x14ac:dyDescent="0.25">
      <c r="P10522">
        <v>10510</v>
      </c>
      <c r="Q10522">
        <v>446</v>
      </c>
      <c r="R10522">
        <v>18</v>
      </c>
      <c r="S10522" s="6">
        <v>45033</v>
      </c>
      <c r="T10522" s="6">
        <v>0.49375000000000002</v>
      </c>
      <c r="U10522" t="s">
        <v>43</v>
      </c>
      <c r="V10522">
        <v>4296</v>
      </c>
      <c r="W10522">
        <v>39</v>
      </c>
      <c r="X10522">
        <v>48</v>
      </c>
      <c r="Y10522">
        <v>14</v>
      </c>
      <c r="Z10522" t="s">
        <v>15</v>
      </c>
      <c r="AA10522" t="s">
        <v>46</v>
      </c>
      <c r="AB10522">
        <v>3.1</v>
      </c>
      <c r="AC10522">
        <v>14</v>
      </c>
      <c r="AD10522" t="s">
        <v>45</v>
      </c>
      <c r="AE10522" s="6">
        <v>45007</v>
      </c>
      <c r="AF10522" t="str">
        <f>_xlfn.IFS(fact_orders[[#This Row],[delivery_time]]&lt;=40,"EARLY",fact_orders[[#This Row],[delivery_time]]&gt;=50,"LATE",TRUE,"ON TIME")</f>
        <v>ON TIME</v>
      </c>
    </row>
    <row r="10523" spans="16:32" x14ac:dyDescent="0.25">
      <c r="P10523">
        <v>10511</v>
      </c>
      <c r="Q10523">
        <v>473</v>
      </c>
      <c r="R10523">
        <v>4</v>
      </c>
      <c r="S10523" s="6">
        <v>45034</v>
      </c>
      <c r="T10523" s="6">
        <v>0.86597222222222225</v>
      </c>
      <c r="U10523" t="s">
        <v>43</v>
      </c>
      <c r="V10523">
        <v>2678</v>
      </c>
      <c r="W10523">
        <v>30</v>
      </c>
      <c r="X10523">
        <v>34</v>
      </c>
      <c r="Y10523">
        <v>49</v>
      </c>
      <c r="Z10523" t="s">
        <v>20</v>
      </c>
      <c r="AA10523" t="s">
        <v>46</v>
      </c>
      <c r="AB10523">
        <v>3.7</v>
      </c>
      <c r="AC10523">
        <v>49</v>
      </c>
      <c r="AD10523" t="s">
        <v>45</v>
      </c>
      <c r="AE10523" s="6">
        <v>45034</v>
      </c>
      <c r="AF10523" t="str">
        <f>_xlfn.IFS(fact_orders[[#This Row],[delivery_time]]&lt;=40,"EARLY",fact_orders[[#This Row],[delivery_time]]&gt;=50,"LATE",TRUE,"ON TIME")</f>
        <v>EARLY</v>
      </c>
    </row>
    <row r="10524" spans="16:32" x14ac:dyDescent="0.25">
      <c r="P10524">
        <v>10512</v>
      </c>
      <c r="Q10524">
        <v>436</v>
      </c>
      <c r="R10524">
        <v>10</v>
      </c>
      <c r="S10524" s="6">
        <v>45034</v>
      </c>
      <c r="T10524" s="6">
        <v>0.84305555555555556</v>
      </c>
      <c r="U10524" t="s">
        <v>43</v>
      </c>
      <c r="V10524">
        <v>4347</v>
      </c>
      <c r="W10524">
        <v>37</v>
      </c>
      <c r="X10524">
        <v>58</v>
      </c>
      <c r="Y10524">
        <v>38</v>
      </c>
      <c r="Z10524" t="s">
        <v>7</v>
      </c>
      <c r="AA10524" t="s">
        <v>46</v>
      </c>
      <c r="AB10524">
        <v>4.5</v>
      </c>
      <c r="AC10524">
        <v>38</v>
      </c>
      <c r="AD10524" t="s">
        <v>45</v>
      </c>
      <c r="AE10524" s="6">
        <v>44997</v>
      </c>
      <c r="AF10524" t="str">
        <f>_xlfn.IFS(fact_orders[[#This Row],[delivery_time]]&lt;=40,"EARLY",fact_orders[[#This Row],[delivery_time]]&gt;=50,"LATE",TRUE,"ON TIME")</f>
        <v>LATE</v>
      </c>
    </row>
    <row r="10525" spans="16:32" x14ac:dyDescent="0.25">
      <c r="P10525">
        <v>10513</v>
      </c>
      <c r="Q10525">
        <v>114</v>
      </c>
      <c r="R10525">
        <v>7</v>
      </c>
      <c r="S10525" s="6">
        <v>45034</v>
      </c>
      <c r="T10525" s="6">
        <v>0.78680555555555554</v>
      </c>
      <c r="U10525" t="s">
        <v>43</v>
      </c>
      <c r="V10525">
        <v>2347</v>
      </c>
      <c r="W10525">
        <v>20</v>
      </c>
      <c r="X10525">
        <v>52</v>
      </c>
      <c r="Y10525">
        <v>48</v>
      </c>
      <c r="Z10525" t="s">
        <v>23</v>
      </c>
      <c r="AA10525" t="s">
        <v>44</v>
      </c>
      <c r="AB10525">
        <v>3.4</v>
      </c>
      <c r="AC10525">
        <v>48</v>
      </c>
      <c r="AD10525" t="s">
        <v>45</v>
      </c>
      <c r="AE10525" s="6">
        <v>44675</v>
      </c>
      <c r="AF10525" t="str">
        <f>_xlfn.IFS(fact_orders[[#This Row],[delivery_time]]&lt;=40,"EARLY",fact_orders[[#This Row],[delivery_time]]&gt;=50,"LATE",TRUE,"ON TIME")</f>
        <v>LATE</v>
      </c>
    </row>
    <row r="10526" spans="16:32" x14ac:dyDescent="0.25">
      <c r="P10526">
        <v>10514</v>
      </c>
      <c r="Q10526">
        <v>429</v>
      </c>
      <c r="R10526">
        <v>18</v>
      </c>
      <c r="S10526" s="6">
        <v>45034</v>
      </c>
      <c r="T10526" s="6">
        <v>0.90069444444444446</v>
      </c>
      <c r="U10526" t="s">
        <v>43</v>
      </c>
      <c r="V10526">
        <v>5669</v>
      </c>
      <c r="W10526">
        <v>23</v>
      </c>
      <c r="X10526">
        <v>40</v>
      </c>
      <c r="Z10526" t="s">
        <v>15</v>
      </c>
      <c r="AA10526" t="s">
        <v>46</v>
      </c>
      <c r="AB10526">
        <v>3.1</v>
      </c>
      <c r="AD10526" t="s">
        <v>45</v>
      </c>
      <c r="AE10526" s="6">
        <v>44990</v>
      </c>
      <c r="AF10526" t="str">
        <f>_xlfn.IFS(fact_orders[[#This Row],[delivery_time]]&lt;=40,"EARLY",fact_orders[[#This Row],[delivery_time]]&gt;=50,"LATE",TRUE,"ON TIME")</f>
        <v>EARLY</v>
      </c>
    </row>
    <row r="10527" spans="16:32" x14ac:dyDescent="0.25">
      <c r="P10527">
        <v>10515</v>
      </c>
      <c r="Q10527">
        <v>85</v>
      </c>
      <c r="R10527">
        <v>15</v>
      </c>
      <c r="S10527" s="6">
        <v>45034</v>
      </c>
      <c r="T10527" s="6">
        <v>0.77847222222222223</v>
      </c>
      <c r="U10527" t="s">
        <v>43</v>
      </c>
      <c r="V10527">
        <v>2825</v>
      </c>
      <c r="W10527">
        <v>16</v>
      </c>
      <c r="X10527">
        <v>54</v>
      </c>
      <c r="Y10527">
        <v>18</v>
      </c>
      <c r="Z10527" t="s">
        <v>12</v>
      </c>
      <c r="AA10527" t="s">
        <v>48</v>
      </c>
      <c r="AB10527">
        <v>3.8</v>
      </c>
      <c r="AC10527">
        <v>18</v>
      </c>
      <c r="AD10527" t="s">
        <v>45</v>
      </c>
      <c r="AE10527" s="6">
        <v>44646</v>
      </c>
      <c r="AF10527" t="str">
        <f>_xlfn.IFS(fact_orders[[#This Row],[delivery_time]]&lt;=40,"EARLY",fact_orders[[#This Row],[delivery_time]]&gt;=50,"LATE",TRUE,"ON TIME")</f>
        <v>LATE</v>
      </c>
    </row>
    <row r="10528" spans="16:32" x14ac:dyDescent="0.25">
      <c r="P10528">
        <v>10516</v>
      </c>
      <c r="Q10528">
        <v>427</v>
      </c>
      <c r="R10528">
        <v>13</v>
      </c>
      <c r="S10528" s="6">
        <v>45034</v>
      </c>
      <c r="T10528" s="6">
        <v>0.49444444444444446</v>
      </c>
      <c r="U10528" t="s">
        <v>43</v>
      </c>
      <c r="V10528">
        <v>3094</v>
      </c>
      <c r="W10528">
        <v>29</v>
      </c>
      <c r="X10528">
        <v>50</v>
      </c>
      <c r="Y10528">
        <v>14</v>
      </c>
      <c r="Z10528" t="s">
        <v>10</v>
      </c>
      <c r="AA10528" t="s">
        <v>46</v>
      </c>
      <c r="AB10528">
        <v>3.3</v>
      </c>
      <c r="AC10528">
        <v>14</v>
      </c>
      <c r="AD10528" t="s">
        <v>45</v>
      </c>
      <c r="AE10528" s="6">
        <v>44988</v>
      </c>
      <c r="AF10528" t="str">
        <f>_xlfn.IFS(fact_orders[[#This Row],[delivery_time]]&lt;=40,"EARLY",fact_orders[[#This Row],[delivery_time]]&gt;=50,"LATE",TRUE,"ON TIME")</f>
        <v>LATE</v>
      </c>
    </row>
    <row r="10529" spans="16:32" x14ac:dyDescent="0.25">
      <c r="P10529">
        <v>10517</v>
      </c>
      <c r="Q10529">
        <v>12</v>
      </c>
      <c r="R10529">
        <v>7</v>
      </c>
      <c r="S10529" s="6">
        <v>45034</v>
      </c>
      <c r="T10529" s="6">
        <v>0.61527777777777781</v>
      </c>
      <c r="U10529" t="s">
        <v>43</v>
      </c>
      <c r="V10529">
        <v>2870</v>
      </c>
      <c r="W10529">
        <v>36</v>
      </c>
      <c r="X10529">
        <v>36</v>
      </c>
      <c r="Z10529" t="s">
        <v>23</v>
      </c>
      <c r="AA10529" t="s">
        <v>44</v>
      </c>
      <c r="AB10529">
        <v>3.4</v>
      </c>
      <c r="AD10529" t="s">
        <v>45</v>
      </c>
      <c r="AE10529" s="6">
        <v>44573</v>
      </c>
      <c r="AF10529" t="str">
        <f>_xlfn.IFS(fact_orders[[#This Row],[delivery_time]]&lt;=40,"EARLY",fact_orders[[#This Row],[delivery_time]]&gt;=50,"LATE",TRUE,"ON TIME")</f>
        <v>EARLY</v>
      </c>
    </row>
    <row r="10530" spans="16:32" x14ac:dyDescent="0.25">
      <c r="P10530">
        <v>10518</v>
      </c>
      <c r="Q10530">
        <v>412</v>
      </c>
      <c r="R10530">
        <v>2</v>
      </c>
      <c r="S10530" s="6">
        <v>45034</v>
      </c>
      <c r="T10530" s="6">
        <v>0.75069444444444444</v>
      </c>
      <c r="U10530" t="s">
        <v>43</v>
      </c>
      <c r="V10530">
        <v>4866</v>
      </c>
      <c r="W10530">
        <v>23</v>
      </c>
      <c r="X10530">
        <v>50</v>
      </c>
      <c r="Y10530">
        <v>23</v>
      </c>
      <c r="Z10530" t="s">
        <v>17</v>
      </c>
      <c r="AA10530" t="s">
        <v>46</v>
      </c>
      <c r="AB10530">
        <v>4.7</v>
      </c>
      <c r="AC10530">
        <v>23</v>
      </c>
      <c r="AD10530" t="s">
        <v>45</v>
      </c>
      <c r="AE10530" s="6">
        <v>44973</v>
      </c>
      <c r="AF10530" t="str">
        <f>_xlfn.IFS(fact_orders[[#This Row],[delivery_time]]&lt;=40,"EARLY",fact_orders[[#This Row],[delivery_time]]&gt;=50,"LATE",TRUE,"ON TIME")</f>
        <v>LATE</v>
      </c>
    </row>
    <row r="10531" spans="16:32" x14ac:dyDescent="0.25">
      <c r="P10531">
        <v>10519</v>
      </c>
      <c r="Q10531">
        <v>430</v>
      </c>
      <c r="R10531">
        <v>15</v>
      </c>
      <c r="S10531" s="6">
        <v>45034</v>
      </c>
      <c r="T10531" s="6">
        <v>0.72986111111111107</v>
      </c>
      <c r="U10531" t="s">
        <v>43</v>
      </c>
      <c r="V10531">
        <v>3916</v>
      </c>
      <c r="W10531">
        <v>26</v>
      </c>
      <c r="X10531">
        <v>58</v>
      </c>
      <c r="Y10531">
        <v>34</v>
      </c>
      <c r="Z10531" t="s">
        <v>12</v>
      </c>
      <c r="AA10531" t="s">
        <v>48</v>
      </c>
      <c r="AB10531">
        <v>3.8</v>
      </c>
      <c r="AC10531">
        <v>34</v>
      </c>
      <c r="AD10531" t="s">
        <v>45</v>
      </c>
      <c r="AE10531" s="6">
        <v>44991</v>
      </c>
      <c r="AF10531" t="str">
        <f>_xlfn.IFS(fact_orders[[#This Row],[delivery_time]]&lt;=40,"EARLY",fact_orders[[#This Row],[delivery_time]]&gt;=50,"LATE",TRUE,"ON TIME")</f>
        <v>LATE</v>
      </c>
    </row>
    <row r="10532" spans="16:32" x14ac:dyDescent="0.25">
      <c r="P10532">
        <v>10520</v>
      </c>
      <c r="Q10532">
        <v>166</v>
      </c>
      <c r="R10532">
        <v>10</v>
      </c>
      <c r="S10532" s="6">
        <v>45034</v>
      </c>
      <c r="T10532" s="6">
        <v>0.81527777777777777</v>
      </c>
      <c r="U10532" t="s">
        <v>43</v>
      </c>
      <c r="V10532">
        <v>5624</v>
      </c>
      <c r="W10532">
        <v>37</v>
      </c>
      <c r="X10532">
        <v>44</v>
      </c>
      <c r="Y10532">
        <v>19</v>
      </c>
      <c r="Z10532" t="s">
        <v>7</v>
      </c>
      <c r="AA10532" t="s">
        <v>46</v>
      </c>
      <c r="AB10532">
        <v>4.5</v>
      </c>
      <c r="AC10532">
        <v>19</v>
      </c>
      <c r="AD10532" t="s">
        <v>45</v>
      </c>
      <c r="AE10532" s="6">
        <v>44727</v>
      </c>
      <c r="AF10532" t="str">
        <f>_xlfn.IFS(fact_orders[[#This Row],[delivery_time]]&lt;=40,"EARLY",fact_orders[[#This Row],[delivery_time]]&gt;=50,"LATE",TRUE,"ON TIME")</f>
        <v>ON TIME</v>
      </c>
    </row>
    <row r="10533" spans="16:32" x14ac:dyDescent="0.25">
      <c r="P10533">
        <v>10521</v>
      </c>
      <c r="Q10533">
        <v>374</v>
      </c>
      <c r="R10533">
        <v>7</v>
      </c>
      <c r="S10533" s="6">
        <v>45034</v>
      </c>
      <c r="T10533" s="6">
        <v>0.50624999999999998</v>
      </c>
      <c r="U10533" t="s">
        <v>43</v>
      </c>
      <c r="V10533">
        <v>4602</v>
      </c>
      <c r="W10533">
        <v>20</v>
      </c>
      <c r="X10533">
        <v>53</v>
      </c>
      <c r="Y10533">
        <v>37</v>
      </c>
      <c r="Z10533" t="s">
        <v>23</v>
      </c>
      <c r="AA10533" t="s">
        <v>44</v>
      </c>
      <c r="AB10533">
        <v>3.4</v>
      </c>
      <c r="AC10533">
        <v>37</v>
      </c>
      <c r="AD10533" t="s">
        <v>45</v>
      </c>
      <c r="AE10533" s="6">
        <v>44935</v>
      </c>
      <c r="AF10533" t="str">
        <f>_xlfn.IFS(fact_orders[[#This Row],[delivery_time]]&lt;=40,"EARLY",fact_orders[[#This Row],[delivery_time]]&gt;=50,"LATE",TRUE,"ON TIME")</f>
        <v>LATE</v>
      </c>
    </row>
    <row r="10534" spans="16:32" x14ac:dyDescent="0.25">
      <c r="P10534">
        <v>10522</v>
      </c>
      <c r="Q10534">
        <v>327</v>
      </c>
      <c r="R10534">
        <v>16</v>
      </c>
      <c r="S10534" s="6">
        <v>45034</v>
      </c>
      <c r="T10534" s="6">
        <v>0.80625000000000002</v>
      </c>
      <c r="U10534" t="s">
        <v>43</v>
      </c>
      <c r="V10534">
        <v>5641</v>
      </c>
      <c r="W10534">
        <v>26</v>
      </c>
      <c r="X10534">
        <v>48</v>
      </c>
      <c r="Y10534">
        <v>27</v>
      </c>
      <c r="Z10534" t="s">
        <v>13</v>
      </c>
      <c r="AA10534" t="s">
        <v>47</v>
      </c>
      <c r="AB10534">
        <v>3.4</v>
      </c>
      <c r="AC10534">
        <v>27</v>
      </c>
      <c r="AD10534" t="s">
        <v>45</v>
      </c>
      <c r="AE10534" s="6">
        <v>44888</v>
      </c>
      <c r="AF10534" t="str">
        <f>_xlfn.IFS(fact_orders[[#This Row],[delivery_time]]&lt;=40,"EARLY",fact_orders[[#This Row],[delivery_time]]&gt;=50,"LATE",TRUE,"ON TIME")</f>
        <v>ON TIME</v>
      </c>
    </row>
    <row r="10535" spans="16:32" x14ac:dyDescent="0.25">
      <c r="P10535">
        <v>10523</v>
      </c>
      <c r="Q10535">
        <v>182</v>
      </c>
      <c r="R10535">
        <v>18</v>
      </c>
      <c r="S10535" s="6">
        <v>45034</v>
      </c>
      <c r="T10535" s="6">
        <v>0.81111111111111112</v>
      </c>
      <c r="U10535" t="s">
        <v>43</v>
      </c>
      <c r="V10535">
        <v>5327</v>
      </c>
      <c r="W10535">
        <v>30</v>
      </c>
      <c r="X10535">
        <v>53</v>
      </c>
      <c r="Y10535">
        <v>24</v>
      </c>
      <c r="Z10535" t="s">
        <v>15</v>
      </c>
      <c r="AA10535" t="s">
        <v>46</v>
      </c>
      <c r="AB10535">
        <v>3.1</v>
      </c>
      <c r="AC10535">
        <v>24</v>
      </c>
      <c r="AD10535" t="s">
        <v>45</v>
      </c>
      <c r="AE10535" s="6">
        <v>44743</v>
      </c>
      <c r="AF10535" t="str">
        <f>_xlfn.IFS(fact_orders[[#This Row],[delivery_time]]&lt;=40,"EARLY",fact_orders[[#This Row],[delivery_time]]&gt;=50,"LATE",TRUE,"ON TIME")</f>
        <v>LATE</v>
      </c>
    </row>
    <row r="10536" spans="16:32" x14ac:dyDescent="0.25">
      <c r="P10536">
        <v>10524</v>
      </c>
      <c r="Q10536">
        <v>449</v>
      </c>
      <c r="R10536">
        <v>13</v>
      </c>
      <c r="S10536" s="6">
        <v>45034</v>
      </c>
      <c r="T10536" s="6">
        <v>0.62847222222222221</v>
      </c>
      <c r="U10536" t="s">
        <v>43</v>
      </c>
      <c r="V10536">
        <v>5813</v>
      </c>
      <c r="W10536">
        <v>26</v>
      </c>
      <c r="X10536">
        <v>35</v>
      </c>
      <c r="Y10536">
        <v>26</v>
      </c>
      <c r="Z10536" t="s">
        <v>10</v>
      </c>
      <c r="AA10536" t="s">
        <v>46</v>
      </c>
      <c r="AB10536">
        <v>3.3</v>
      </c>
      <c r="AC10536">
        <v>26</v>
      </c>
      <c r="AD10536" t="s">
        <v>45</v>
      </c>
      <c r="AE10536" s="6">
        <v>45010</v>
      </c>
      <c r="AF10536" t="str">
        <f>_xlfn.IFS(fact_orders[[#This Row],[delivery_time]]&lt;=40,"EARLY",fact_orders[[#This Row],[delivery_time]]&gt;=50,"LATE",TRUE,"ON TIME")</f>
        <v>EARLY</v>
      </c>
    </row>
    <row r="10537" spans="16:32" x14ac:dyDescent="0.25">
      <c r="P10537">
        <v>10525</v>
      </c>
      <c r="Q10537">
        <v>340</v>
      </c>
      <c r="R10537">
        <v>7</v>
      </c>
      <c r="S10537" s="6">
        <v>45034</v>
      </c>
      <c r="T10537" s="6">
        <v>0.83472222222222225</v>
      </c>
      <c r="U10537" t="s">
        <v>43</v>
      </c>
      <c r="V10537">
        <v>4711</v>
      </c>
      <c r="W10537">
        <v>29</v>
      </c>
      <c r="X10537">
        <v>38</v>
      </c>
      <c r="Z10537" t="s">
        <v>23</v>
      </c>
      <c r="AA10537" t="s">
        <v>44</v>
      </c>
      <c r="AB10537">
        <v>3.4</v>
      </c>
      <c r="AD10537" t="s">
        <v>45</v>
      </c>
      <c r="AE10537" s="6">
        <v>44901</v>
      </c>
      <c r="AF10537" t="str">
        <f>_xlfn.IFS(fact_orders[[#This Row],[delivery_time]]&lt;=40,"EARLY",fact_orders[[#This Row],[delivery_time]]&gt;=50,"LATE",TRUE,"ON TIME")</f>
        <v>EARLY</v>
      </c>
    </row>
    <row r="10538" spans="16:32" x14ac:dyDescent="0.25">
      <c r="P10538">
        <v>10526</v>
      </c>
      <c r="Q10538">
        <v>63</v>
      </c>
      <c r="R10538">
        <v>18</v>
      </c>
      <c r="S10538" s="6">
        <v>45034</v>
      </c>
      <c r="T10538" s="6">
        <v>0.58333333333333337</v>
      </c>
      <c r="U10538" t="s">
        <v>43</v>
      </c>
      <c r="V10538">
        <v>4302</v>
      </c>
      <c r="W10538">
        <v>15</v>
      </c>
      <c r="X10538">
        <v>31</v>
      </c>
      <c r="Z10538" t="s">
        <v>15</v>
      </c>
      <c r="AA10538" t="s">
        <v>46</v>
      </c>
      <c r="AB10538">
        <v>3.1</v>
      </c>
      <c r="AD10538" t="s">
        <v>45</v>
      </c>
      <c r="AE10538" s="6">
        <v>44624</v>
      </c>
      <c r="AF10538" t="str">
        <f>_xlfn.IFS(fact_orders[[#This Row],[delivery_time]]&lt;=40,"EARLY",fact_orders[[#This Row],[delivery_time]]&gt;=50,"LATE",TRUE,"ON TIME")</f>
        <v>EARLY</v>
      </c>
    </row>
    <row r="10539" spans="16:32" x14ac:dyDescent="0.25">
      <c r="P10539">
        <v>10527</v>
      </c>
      <c r="Q10539">
        <v>406</v>
      </c>
      <c r="R10539">
        <v>10</v>
      </c>
      <c r="S10539" s="6">
        <v>45034</v>
      </c>
      <c r="T10539" s="6">
        <v>0.90069444444444446</v>
      </c>
      <c r="U10539" t="s">
        <v>43</v>
      </c>
      <c r="V10539">
        <v>2087</v>
      </c>
      <c r="W10539">
        <v>21</v>
      </c>
      <c r="X10539">
        <v>32</v>
      </c>
      <c r="Y10539">
        <v>11</v>
      </c>
      <c r="Z10539" t="s">
        <v>7</v>
      </c>
      <c r="AA10539" t="s">
        <v>46</v>
      </c>
      <c r="AB10539">
        <v>4.5</v>
      </c>
      <c r="AC10539">
        <v>11</v>
      </c>
      <c r="AD10539" t="s">
        <v>45</v>
      </c>
      <c r="AE10539" s="6">
        <v>44967</v>
      </c>
      <c r="AF10539" t="str">
        <f>_xlfn.IFS(fact_orders[[#This Row],[delivery_time]]&lt;=40,"EARLY",fact_orders[[#This Row],[delivery_time]]&gt;=50,"LATE",TRUE,"ON TIME")</f>
        <v>EARLY</v>
      </c>
    </row>
    <row r="10540" spans="16:32" x14ac:dyDescent="0.25">
      <c r="P10540">
        <v>10528</v>
      </c>
      <c r="Q10540">
        <v>356</v>
      </c>
      <c r="R10540">
        <v>1</v>
      </c>
      <c r="S10540" s="6">
        <v>45034</v>
      </c>
      <c r="T10540" s="6">
        <v>0.43402777777777779</v>
      </c>
      <c r="U10540" t="s">
        <v>43</v>
      </c>
      <c r="V10540">
        <v>2272</v>
      </c>
      <c r="W10540">
        <v>25</v>
      </c>
      <c r="X10540">
        <v>46</v>
      </c>
      <c r="Y10540">
        <v>49</v>
      </c>
      <c r="Z10540" t="s">
        <v>6</v>
      </c>
      <c r="AA10540" t="s">
        <v>48</v>
      </c>
      <c r="AB10540">
        <v>3</v>
      </c>
      <c r="AC10540">
        <v>49</v>
      </c>
      <c r="AD10540" t="s">
        <v>45</v>
      </c>
      <c r="AE10540" s="6">
        <v>44917</v>
      </c>
      <c r="AF10540" t="str">
        <f>_xlfn.IFS(fact_orders[[#This Row],[delivery_time]]&lt;=40,"EARLY",fact_orders[[#This Row],[delivery_time]]&gt;=50,"LATE",TRUE,"ON TIME")</f>
        <v>ON TIME</v>
      </c>
    </row>
    <row r="10541" spans="16:32" x14ac:dyDescent="0.25">
      <c r="P10541">
        <v>10529</v>
      </c>
      <c r="Q10541">
        <v>10</v>
      </c>
      <c r="R10541">
        <v>2</v>
      </c>
      <c r="S10541" s="6">
        <v>45034</v>
      </c>
      <c r="T10541" s="6">
        <v>0.85069444444444442</v>
      </c>
      <c r="U10541" t="s">
        <v>43</v>
      </c>
      <c r="V10541">
        <v>2359</v>
      </c>
      <c r="W10541">
        <v>21</v>
      </c>
      <c r="X10541">
        <v>58</v>
      </c>
      <c r="Y10541">
        <v>3</v>
      </c>
      <c r="Z10541" t="s">
        <v>17</v>
      </c>
      <c r="AA10541" t="s">
        <v>46</v>
      </c>
      <c r="AB10541">
        <v>4.7</v>
      </c>
      <c r="AC10541">
        <v>3</v>
      </c>
      <c r="AD10541" t="s">
        <v>45</v>
      </c>
      <c r="AE10541" s="6">
        <v>44571</v>
      </c>
      <c r="AF10541" t="str">
        <f>_xlfn.IFS(fact_orders[[#This Row],[delivery_time]]&lt;=40,"EARLY",fact_orders[[#This Row],[delivery_time]]&gt;=50,"LATE",TRUE,"ON TIME")</f>
        <v>LATE</v>
      </c>
    </row>
    <row r="10542" spans="16:32" x14ac:dyDescent="0.25">
      <c r="P10542">
        <v>10530</v>
      </c>
      <c r="Q10542">
        <v>440</v>
      </c>
      <c r="R10542">
        <v>4</v>
      </c>
      <c r="S10542" s="6">
        <v>45034</v>
      </c>
      <c r="T10542" s="6">
        <v>0.75277777777777777</v>
      </c>
      <c r="U10542" t="s">
        <v>43</v>
      </c>
      <c r="V10542">
        <v>2518</v>
      </c>
      <c r="W10542">
        <v>18</v>
      </c>
      <c r="X10542">
        <v>58</v>
      </c>
      <c r="Y10542">
        <v>10</v>
      </c>
      <c r="Z10542" t="s">
        <v>20</v>
      </c>
      <c r="AA10542" t="s">
        <v>46</v>
      </c>
      <c r="AB10542">
        <v>3.7</v>
      </c>
      <c r="AC10542">
        <v>10</v>
      </c>
      <c r="AD10542" t="s">
        <v>45</v>
      </c>
      <c r="AE10542" s="6">
        <v>45001</v>
      </c>
      <c r="AF10542" t="str">
        <f>_xlfn.IFS(fact_orders[[#This Row],[delivery_time]]&lt;=40,"EARLY",fact_orders[[#This Row],[delivery_time]]&gt;=50,"LATE",TRUE,"ON TIME")</f>
        <v>LATE</v>
      </c>
    </row>
    <row r="10543" spans="16:32" x14ac:dyDescent="0.25">
      <c r="P10543">
        <v>10531</v>
      </c>
      <c r="Q10543">
        <v>268</v>
      </c>
      <c r="R10543">
        <v>16</v>
      </c>
      <c r="S10543" s="6">
        <v>45034</v>
      </c>
      <c r="T10543" s="6">
        <v>0.72499999999999998</v>
      </c>
      <c r="U10543" t="s">
        <v>43</v>
      </c>
      <c r="V10543">
        <v>2908</v>
      </c>
      <c r="W10543">
        <v>23</v>
      </c>
      <c r="X10543">
        <v>56</v>
      </c>
      <c r="Y10543">
        <v>1</v>
      </c>
      <c r="Z10543" t="s">
        <v>13</v>
      </c>
      <c r="AA10543" t="s">
        <v>47</v>
      </c>
      <c r="AB10543">
        <v>3.4</v>
      </c>
      <c r="AC10543">
        <v>1</v>
      </c>
      <c r="AD10543" t="s">
        <v>45</v>
      </c>
      <c r="AE10543" s="6">
        <v>44829</v>
      </c>
      <c r="AF10543" t="str">
        <f>_xlfn.IFS(fact_orders[[#This Row],[delivery_time]]&lt;=40,"EARLY",fact_orders[[#This Row],[delivery_time]]&gt;=50,"LATE",TRUE,"ON TIME")</f>
        <v>LATE</v>
      </c>
    </row>
    <row r="10544" spans="16:32" x14ac:dyDescent="0.25">
      <c r="P10544">
        <v>10532</v>
      </c>
      <c r="Q10544">
        <v>168</v>
      </c>
      <c r="R10544">
        <v>1</v>
      </c>
      <c r="S10544" s="6">
        <v>45034</v>
      </c>
      <c r="T10544" s="6">
        <v>0.52500000000000002</v>
      </c>
      <c r="U10544" t="s">
        <v>43</v>
      </c>
      <c r="V10544">
        <v>4662</v>
      </c>
      <c r="W10544">
        <v>30</v>
      </c>
      <c r="X10544">
        <v>59</v>
      </c>
      <c r="Y10544">
        <v>10</v>
      </c>
      <c r="Z10544" t="s">
        <v>6</v>
      </c>
      <c r="AA10544" t="s">
        <v>48</v>
      </c>
      <c r="AB10544">
        <v>3</v>
      </c>
      <c r="AC10544">
        <v>10</v>
      </c>
      <c r="AD10544" t="s">
        <v>45</v>
      </c>
      <c r="AE10544" s="6">
        <v>44729</v>
      </c>
      <c r="AF10544" t="str">
        <f>_xlfn.IFS(fact_orders[[#This Row],[delivery_time]]&lt;=40,"EARLY",fact_orders[[#This Row],[delivery_time]]&gt;=50,"LATE",TRUE,"ON TIME")</f>
        <v>LATE</v>
      </c>
    </row>
    <row r="10545" spans="16:32" x14ac:dyDescent="0.25">
      <c r="P10545">
        <v>10533</v>
      </c>
      <c r="Q10545">
        <v>437</v>
      </c>
      <c r="R10545">
        <v>3</v>
      </c>
      <c r="S10545" s="6">
        <v>45034</v>
      </c>
      <c r="T10545" s="6">
        <v>0.69236111111111109</v>
      </c>
      <c r="U10545" t="s">
        <v>43</v>
      </c>
      <c r="V10545">
        <v>2331</v>
      </c>
      <c r="W10545">
        <v>29</v>
      </c>
      <c r="X10545">
        <v>30</v>
      </c>
      <c r="Y10545">
        <v>8</v>
      </c>
      <c r="Z10545" t="s">
        <v>19</v>
      </c>
      <c r="AA10545" t="s">
        <v>44</v>
      </c>
      <c r="AB10545">
        <v>4</v>
      </c>
      <c r="AC10545">
        <v>8</v>
      </c>
      <c r="AD10545" t="s">
        <v>45</v>
      </c>
      <c r="AE10545" s="6">
        <v>44998</v>
      </c>
      <c r="AF10545" t="str">
        <f>_xlfn.IFS(fact_orders[[#This Row],[delivery_time]]&lt;=40,"EARLY",fact_orders[[#This Row],[delivery_time]]&gt;=50,"LATE",TRUE,"ON TIME")</f>
        <v>EARLY</v>
      </c>
    </row>
    <row r="10546" spans="16:32" x14ac:dyDescent="0.25">
      <c r="P10546">
        <v>10534</v>
      </c>
      <c r="Q10546">
        <v>370</v>
      </c>
      <c r="R10546">
        <v>17</v>
      </c>
      <c r="S10546" s="6">
        <v>45034</v>
      </c>
      <c r="T10546" s="6">
        <v>0.84097222222222223</v>
      </c>
      <c r="U10546" t="s">
        <v>43</v>
      </c>
      <c r="V10546">
        <v>2431</v>
      </c>
      <c r="W10546">
        <v>26</v>
      </c>
      <c r="X10546">
        <v>56</v>
      </c>
      <c r="Y10546">
        <v>17</v>
      </c>
      <c r="Z10546" t="s">
        <v>14</v>
      </c>
      <c r="AA10546" t="s">
        <v>48</v>
      </c>
      <c r="AB10546">
        <v>4</v>
      </c>
      <c r="AC10546">
        <v>17</v>
      </c>
      <c r="AD10546" t="s">
        <v>45</v>
      </c>
      <c r="AE10546" s="6">
        <v>44931</v>
      </c>
      <c r="AF10546" t="str">
        <f>_xlfn.IFS(fact_orders[[#This Row],[delivery_time]]&lt;=40,"EARLY",fact_orders[[#This Row],[delivery_time]]&gt;=50,"LATE",TRUE,"ON TIME")</f>
        <v>LATE</v>
      </c>
    </row>
    <row r="10547" spans="16:32" x14ac:dyDescent="0.25">
      <c r="P10547">
        <v>10535</v>
      </c>
      <c r="Q10547">
        <v>25</v>
      </c>
      <c r="R10547">
        <v>9</v>
      </c>
      <c r="S10547" s="6">
        <v>45034</v>
      </c>
      <c r="T10547" s="6">
        <v>0.59861111111111109</v>
      </c>
      <c r="U10547" t="s">
        <v>43</v>
      </c>
      <c r="V10547">
        <v>5146</v>
      </c>
      <c r="W10547">
        <v>32</v>
      </c>
      <c r="X10547">
        <v>57</v>
      </c>
      <c r="Y10547">
        <v>36</v>
      </c>
      <c r="Z10547" t="s">
        <v>25</v>
      </c>
      <c r="AA10547" t="s">
        <v>44</v>
      </c>
      <c r="AB10547">
        <v>4.0999999999999996</v>
      </c>
      <c r="AC10547">
        <v>36</v>
      </c>
      <c r="AD10547" t="s">
        <v>45</v>
      </c>
      <c r="AE10547" s="6">
        <v>44586</v>
      </c>
      <c r="AF10547" t="str">
        <f>_xlfn.IFS(fact_orders[[#This Row],[delivery_time]]&lt;=40,"EARLY",fact_orders[[#This Row],[delivery_time]]&gt;=50,"LATE",TRUE,"ON TIME")</f>
        <v>LATE</v>
      </c>
    </row>
    <row r="10548" spans="16:32" x14ac:dyDescent="0.25">
      <c r="P10548">
        <v>10536</v>
      </c>
      <c r="Q10548">
        <v>255</v>
      </c>
      <c r="R10548">
        <v>16</v>
      </c>
      <c r="S10548" s="6">
        <v>45034</v>
      </c>
      <c r="T10548" s="6">
        <v>0.90902777777777777</v>
      </c>
      <c r="U10548" t="s">
        <v>43</v>
      </c>
      <c r="V10548">
        <v>4046</v>
      </c>
      <c r="W10548">
        <v>27</v>
      </c>
      <c r="X10548">
        <v>30</v>
      </c>
      <c r="Z10548" t="s">
        <v>13</v>
      </c>
      <c r="AA10548" t="s">
        <v>47</v>
      </c>
      <c r="AB10548">
        <v>3.4</v>
      </c>
      <c r="AD10548" t="s">
        <v>45</v>
      </c>
      <c r="AE10548" s="6">
        <v>44816</v>
      </c>
      <c r="AF10548" t="str">
        <f>_xlfn.IFS(fact_orders[[#This Row],[delivery_time]]&lt;=40,"EARLY",fact_orders[[#This Row],[delivery_time]]&gt;=50,"LATE",TRUE,"ON TIME")</f>
        <v>EARLY</v>
      </c>
    </row>
    <row r="10549" spans="16:32" x14ac:dyDescent="0.25">
      <c r="P10549">
        <v>10537</v>
      </c>
      <c r="Q10549">
        <v>336</v>
      </c>
      <c r="R10549">
        <v>16</v>
      </c>
      <c r="S10549" s="6">
        <v>45034</v>
      </c>
      <c r="T10549" s="6">
        <v>0.53402777777777777</v>
      </c>
      <c r="U10549" t="s">
        <v>43</v>
      </c>
      <c r="V10549">
        <v>3055</v>
      </c>
      <c r="W10549">
        <v>37</v>
      </c>
      <c r="X10549">
        <v>49</v>
      </c>
      <c r="Z10549" t="s">
        <v>13</v>
      </c>
      <c r="AA10549" t="s">
        <v>47</v>
      </c>
      <c r="AB10549">
        <v>3.4</v>
      </c>
      <c r="AD10549" t="s">
        <v>45</v>
      </c>
      <c r="AE10549" s="6">
        <v>44897</v>
      </c>
      <c r="AF10549" t="str">
        <f>_xlfn.IFS(fact_orders[[#This Row],[delivery_time]]&lt;=40,"EARLY",fact_orders[[#This Row],[delivery_time]]&gt;=50,"LATE",TRUE,"ON TIME")</f>
        <v>ON TIME</v>
      </c>
    </row>
    <row r="10550" spans="16:32" x14ac:dyDescent="0.25">
      <c r="P10550">
        <v>10538</v>
      </c>
      <c r="Q10550">
        <v>156</v>
      </c>
      <c r="R10550">
        <v>13</v>
      </c>
      <c r="S10550" s="6">
        <v>45034</v>
      </c>
      <c r="T10550" s="6">
        <v>0.70902777777777781</v>
      </c>
      <c r="U10550" t="s">
        <v>43</v>
      </c>
      <c r="V10550">
        <v>5010</v>
      </c>
      <c r="W10550">
        <v>15</v>
      </c>
      <c r="X10550">
        <v>40</v>
      </c>
      <c r="Y10550">
        <v>25</v>
      </c>
      <c r="Z10550" t="s">
        <v>10</v>
      </c>
      <c r="AA10550" t="s">
        <v>46</v>
      </c>
      <c r="AB10550">
        <v>3.3</v>
      </c>
      <c r="AC10550">
        <v>25</v>
      </c>
      <c r="AD10550" t="s">
        <v>45</v>
      </c>
      <c r="AE10550" s="6">
        <v>44717</v>
      </c>
      <c r="AF10550" t="str">
        <f>_xlfn.IFS(fact_orders[[#This Row],[delivery_time]]&lt;=40,"EARLY",fact_orders[[#This Row],[delivery_time]]&gt;=50,"LATE",TRUE,"ON TIME")</f>
        <v>EARLY</v>
      </c>
    </row>
    <row r="10551" spans="16:32" x14ac:dyDescent="0.25">
      <c r="P10551">
        <v>10539</v>
      </c>
      <c r="Q10551">
        <v>303</v>
      </c>
      <c r="R10551">
        <v>3</v>
      </c>
      <c r="S10551" s="6">
        <v>45034</v>
      </c>
      <c r="T10551" s="6">
        <v>0.55902777777777779</v>
      </c>
      <c r="U10551" t="s">
        <v>43</v>
      </c>
      <c r="V10551">
        <v>3291</v>
      </c>
      <c r="W10551">
        <v>38</v>
      </c>
      <c r="X10551">
        <v>30</v>
      </c>
      <c r="Z10551" t="s">
        <v>19</v>
      </c>
      <c r="AA10551" t="s">
        <v>44</v>
      </c>
      <c r="AB10551">
        <v>4</v>
      </c>
      <c r="AD10551" t="s">
        <v>45</v>
      </c>
      <c r="AE10551" s="6">
        <v>44864</v>
      </c>
      <c r="AF10551" t="str">
        <f>_xlfn.IFS(fact_orders[[#This Row],[delivery_time]]&lt;=40,"EARLY",fact_orders[[#This Row],[delivery_time]]&gt;=50,"LATE",TRUE,"ON TIME")</f>
        <v>EARLY</v>
      </c>
    </row>
    <row r="10552" spans="16:32" x14ac:dyDescent="0.25">
      <c r="P10552">
        <v>10540</v>
      </c>
      <c r="Q10552">
        <v>267</v>
      </c>
      <c r="R10552">
        <v>6</v>
      </c>
      <c r="S10552" s="6">
        <v>45034</v>
      </c>
      <c r="T10552" s="6">
        <v>0.78125</v>
      </c>
      <c r="U10552" t="s">
        <v>43</v>
      </c>
      <c r="V10552">
        <v>3978</v>
      </c>
      <c r="W10552">
        <v>16</v>
      </c>
      <c r="X10552">
        <v>43</v>
      </c>
      <c r="Y10552">
        <v>44</v>
      </c>
      <c r="Z10552" t="s">
        <v>22</v>
      </c>
      <c r="AA10552" t="s">
        <v>47</v>
      </c>
      <c r="AB10552">
        <v>3.4</v>
      </c>
      <c r="AC10552">
        <v>44</v>
      </c>
      <c r="AD10552" t="s">
        <v>45</v>
      </c>
      <c r="AE10552" s="6">
        <v>44828</v>
      </c>
      <c r="AF10552" t="str">
        <f>_xlfn.IFS(fact_orders[[#This Row],[delivery_time]]&lt;=40,"EARLY",fact_orders[[#This Row],[delivery_time]]&gt;=50,"LATE",TRUE,"ON TIME")</f>
        <v>ON TIME</v>
      </c>
    </row>
    <row r="10553" spans="16:32" x14ac:dyDescent="0.25">
      <c r="P10553">
        <v>10541</v>
      </c>
      <c r="Q10553">
        <v>210</v>
      </c>
      <c r="R10553">
        <v>8</v>
      </c>
      <c r="S10553" s="6">
        <v>45035</v>
      </c>
      <c r="T10553" s="6">
        <v>0.49375000000000002</v>
      </c>
      <c r="U10553" t="s">
        <v>43</v>
      </c>
      <c r="V10553">
        <v>5375</v>
      </c>
      <c r="W10553">
        <v>28</v>
      </c>
      <c r="X10553">
        <v>50</v>
      </c>
      <c r="Y10553">
        <v>35</v>
      </c>
      <c r="Z10553" t="s">
        <v>24</v>
      </c>
      <c r="AA10553" t="s">
        <v>44</v>
      </c>
      <c r="AB10553">
        <v>4.2</v>
      </c>
      <c r="AC10553">
        <v>35</v>
      </c>
      <c r="AD10553" t="s">
        <v>45</v>
      </c>
      <c r="AE10553" s="6">
        <v>44771</v>
      </c>
      <c r="AF10553" t="str">
        <f>_xlfn.IFS(fact_orders[[#This Row],[delivery_time]]&lt;=40,"EARLY",fact_orders[[#This Row],[delivery_time]]&gt;=50,"LATE",TRUE,"ON TIME")</f>
        <v>LATE</v>
      </c>
    </row>
    <row r="10554" spans="16:32" x14ac:dyDescent="0.25">
      <c r="P10554">
        <v>10542</v>
      </c>
      <c r="Q10554">
        <v>212</v>
      </c>
      <c r="R10554">
        <v>4</v>
      </c>
      <c r="S10554" s="6">
        <v>45035</v>
      </c>
      <c r="T10554" s="6">
        <v>0.64652777777777781</v>
      </c>
      <c r="U10554" t="s">
        <v>43</v>
      </c>
      <c r="V10554">
        <v>2345</v>
      </c>
      <c r="W10554">
        <v>26</v>
      </c>
      <c r="X10554">
        <v>48</v>
      </c>
      <c r="Z10554" t="s">
        <v>20</v>
      </c>
      <c r="AA10554" t="s">
        <v>46</v>
      </c>
      <c r="AB10554">
        <v>3.7</v>
      </c>
      <c r="AD10554" t="s">
        <v>45</v>
      </c>
      <c r="AE10554" s="6">
        <v>44773</v>
      </c>
      <c r="AF10554" t="str">
        <f>_xlfn.IFS(fact_orders[[#This Row],[delivery_time]]&lt;=40,"EARLY",fact_orders[[#This Row],[delivery_time]]&gt;=50,"LATE",TRUE,"ON TIME")</f>
        <v>ON TIME</v>
      </c>
    </row>
    <row r="10555" spans="16:32" x14ac:dyDescent="0.25">
      <c r="P10555">
        <v>10543</v>
      </c>
      <c r="Q10555">
        <v>227</v>
      </c>
      <c r="R10555">
        <v>1</v>
      </c>
      <c r="S10555" s="6">
        <v>45035</v>
      </c>
      <c r="T10555" s="6">
        <v>0.72361111111111109</v>
      </c>
      <c r="U10555" t="s">
        <v>43</v>
      </c>
      <c r="V10555">
        <v>5380</v>
      </c>
      <c r="W10555">
        <v>26</v>
      </c>
      <c r="X10555">
        <v>38</v>
      </c>
      <c r="Y10555">
        <v>10</v>
      </c>
      <c r="Z10555" t="s">
        <v>6</v>
      </c>
      <c r="AA10555" t="s">
        <v>48</v>
      </c>
      <c r="AB10555">
        <v>3</v>
      </c>
      <c r="AC10555">
        <v>10</v>
      </c>
      <c r="AD10555" t="s">
        <v>45</v>
      </c>
      <c r="AE10555" s="6">
        <v>44788</v>
      </c>
      <c r="AF10555" t="str">
        <f>_xlfn.IFS(fact_orders[[#This Row],[delivery_time]]&lt;=40,"EARLY",fact_orders[[#This Row],[delivery_time]]&gt;=50,"LATE",TRUE,"ON TIME")</f>
        <v>EARLY</v>
      </c>
    </row>
    <row r="10556" spans="16:32" x14ac:dyDescent="0.25">
      <c r="P10556">
        <v>10544</v>
      </c>
      <c r="Q10556">
        <v>292</v>
      </c>
      <c r="R10556">
        <v>20</v>
      </c>
      <c r="S10556" s="6">
        <v>45035</v>
      </c>
      <c r="T10556" s="6">
        <v>0.61041666666666672</v>
      </c>
      <c r="U10556" t="s">
        <v>43</v>
      </c>
      <c r="V10556">
        <v>2626</v>
      </c>
      <c r="W10556">
        <v>36</v>
      </c>
      <c r="X10556">
        <v>39</v>
      </c>
      <c r="Y10556">
        <v>12</v>
      </c>
      <c r="Z10556" t="s">
        <v>18</v>
      </c>
      <c r="AA10556" t="s">
        <v>48</v>
      </c>
      <c r="AB10556">
        <v>3.8</v>
      </c>
      <c r="AC10556">
        <v>12</v>
      </c>
      <c r="AD10556" t="s">
        <v>45</v>
      </c>
      <c r="AE10556" s="6">
        <v>44853</v>
      </c>
      <c r="AF10556" t="str">
        <f>_xlfn.IFS(fact_orders[[#This Row],[delivery_time]]&lt;=40,"EARLY",fact_orders[[#This Row],[delivery_time]]&gt;=50,"LATE",TRUE,"ON TIME")</f>
        <v>EARLY</v>
      </c>
    </row>
    <row r="10557" spans="16:32" x14ac:dyDescent="0.25">
      <c r="P10557">
        <v>10545</v>
      </c>
      <c r="Q10557">
        <v>190</v>
      </c>
      <c r="R10557">
        <v>9</v>
      </c>
      <c r="S10557" s="6">
        <v>45035</v>
      </c>
      <c r="T10557" s="6">
        <v>0.8569444444444444</v>
      </c>
      <c r="U10557" t="s">
        <v>43</v>
      </c>
      <c r="V10557">
        <v>3756</v>
      </c>
      <c r="W10557">
        <v>28</v>
      </c>
      <c r="X10557">
        <v>45</v>
      </c>
      <c r="Y10557">
        <v>6</v>
      </c>
      <c r="Z10557" t="s">
        <v>25</v>
      </c>
      <c r="AA10557" t="s">
        <v>44</v>
      </c>
      <c r="AB10557">
        <v>4.0999999999999996</v>
      </c>
      <c r="AC10557">
        <v>6</v>
      </c>
      <c r="AD10557" t="s">
        <v>45</v>
      </c>
      <c r="AE10557" s="6">
        <v>44751</v>
      </c>
      <c r="AF10557" t="str">
        <f>_xlfn.IFS(fact_orders[[#This Row],[delivery_time]]&lt;=40,"EARLY",fact_orders[[#This Row],[delivery_time]]&gt;=50,"LATE",TRUE,"ON TIME")</f>
        <v>ON TIME</v>
      </c>
    </row>
    <row r="10558" spans="16:32" x14ac:dyDescent="0.25">
      <c r="P10558">
        <v>10546</v>
      </c>
      <c r="Q10558">
        <v>181</v>
      </c>
      <c r="R10558">
        <v>6</v>
      </c>
      <c r="S10558" s="6">
        <v>45035</v>
      </c>
      <c r="T10558" s="6">
        <v>0.4375</v>
      </c>
      <c r="U10558" t="s">
        <v>43</v>
      </c>
      <c r="V10558">
        <v>3708</v>
      </c>
      <c r="W10558">
        <v>23</v>
      </c>
      <c r="X10558">
        <v>50</v>
      </c>
      <c r="Y10558">
        <v>5</v>
      </c>
      <c r="Z10558" t="s">
        <v>22</v>
      </c>
      <c r="AA10558" t="s">
        <v>47</v>
      </c>
      <c r="AB10558">
        <v>3.4</v>
      </c>
      <c r="AC10558">
        <v>5</v>
      </c>
      <c r="AD10558" t="s">
        <v>45</v>
      </c>
      <c r="AE10558" s="6">
        <v>44742</v>
      </c>
      <c r="AF10558" t="str">
        <f>_xlfn.IFS(fact_orders[[#This Row],[delivery_time]]&lt;=40,"EARLY",fact_orders[[#This Row],[delivery_time]]&gt;=50,"LATE",TRUE,"ON TIME")</f>
        <v>LATE</v>
      </c>
    </row>
    <row r="10559" spans="16:32" x14ac:dyDescent="0.25">
      <c r="P10559">
        <v>10547</v>
      </c>
      <c r="Q10559">
        <v>102</v>
      </c>
      <c r="R10559">
        <v>20</v>
      </c>
      <c r="S10559" s="6">
        <v>45035</v>
      </c>
      <c r="T10559" s="6">
        <v>0.69374999999999998</v>
      </c>
      <c r="U10559" t="s">
        <v>43</v>
      </c>
      <c r="V10559">
        <v>2003</v>
      </c>
      <c r="W10559">
        <v>20</v>
      </c>
      <c r="X10559">
        <v>32</v>
      </c>
      <c r="Y10559">
        <v>28</v>
      </c>
      <c r="Z10559" t="s">
        <v>18</v>
      </c>
      <c r="AA10559" t="s">
        <v>48</v>
      </c>
      <c r="AB10559">
        <v>3.8</v>
      </c>
      <c r="AC10559">
        <v>28</v>
      </c>
      <c r="AD10559" t="s">
        <v>45</v>
      </c>
      <c r="AE10559" s="6">
        <v>44663</v>
      </c>
      <c r="AF10559" t="str">
        <f>_xlfn.IFS(fact_orders[[#This Row],[delivery_time]]&lt;=40,"EARLY",fact_orders[[#This Row],[delivery_time]]&gt;=50,"LATE",TRUE,"ON TIME")</f>
        <v>EARLY</v>
      </c>
    </row>
    <row r="10560" spans="16:32" x14ac:dyDescent="0.25">
      <c r="P10560">
        <v>10548</v>
      </c>
      <c r="Q10560">
        <v>396</v>
      </c>
      <c r="R10560">
        <v>7</v>
      </c>
      <c r="S10560" s="6">
        <v>45035</v>
      </c>
      <c r="T10560" s="6">
        <v>0.89236111111111116</v>
      </c>
      <c r="U10560" t="s">
        <v>43</v>
      </c>
      <c r="V10560">
        <v>4735</v>
      </c>
      <c r="W10560">
        <v>21</v>
      </c>
      <c r="X10560">
        <v>41</v>
      </c>
      <c r="Z10560" t="s">
        <v>23</v>
      </c>
      <c r="AA10560" t="s">
        <v>44</v>
      </c>
      <c r="AB10560">
        <v>3.4</v>
      </c>
      <c r="AD10560" t="s">
        <v>45</v>
      </c>
      <c r="AE10560" s="6">
        <v>44957</v>
      </c>
      <c r="AF10560" t="str">
        <f>_xlfn.IFS(fact_orders[[#This Row],[delivery_time]]&lt;=40,"EARLY",fact_orders[[#This Row],[delivery_time]]&gt;=50,"LATE",TRUE,"ON TIME")</f>
        <v>ON TIME</v>
      </c>
    </row>
    <row r="10561" spans="16:32" x14ac:dyDescent="0.25">
      <c r="P10561">
        <v>10549</v>
      </c>
      <c r="Q10561">
        <v>436</v>
      </c>
      <c r="R10561">
        <v>9</v>
      </c>
      <c r="S10561" s="6">
        <v>45035</v>
      </c>
      <c r="T10561" s="6">
        <v>0.85972222222222228</v>
      </c>
      <c r="U10561" t="s">
        <v>43</v>
      </c>
      <c r="V10561">
        <v>3686</v>
      </c>
      <c r="W10561">
        <v>29</v>
      </c>
      <c r="X10561">
        <v>42</v>
      </c>
      <c r="Y10561">
        <v>3</v>
      </c>
      <c r="Z10561" t="s">
        <v>25</v>
      </c>
      <c r="AA10561" t="s">
        <v>44</v>
      </c>
      <c r="AB10561">
        <v>4.0999999999999996</v>
      </c>
      <c r="AC10561">
        <v>3</v>
      </c>
      <c r="AD10561" t="s">
        <v>45</v>
      </c>
      <c r="AE10561" s="6">
        <v>44997</v>
      </c>
      <c r="AF10561" t="str">
        <f>_xlfn.IFS(fact_orders[[#This Row],[delivery_time]]&lt;=40,"EARLY",fact_orders[[#This Row],[delivery_time]]&gt;=50,"LATE",TRUE,"ON TIME")</f>
        <v>ON TIME</v>
      </c>
    </row>
    <row r="10562" spans="16:32" x14ac:dyDescent="0.25">
      <c r="P10562">
        <v>10550</v>
      </c>
      <c r="Q10562">
        <v>415</v>
      </c>
      <c r="R10562">
        <v>1</v>
      </c>
      <c r="S10562" s="6">
        <v>45035</v>
      </c>
      <c r="T10562" s="6">
        <v>0.56597222222222221</v>
      </c>
      <c r="U10562" t="s">
        <v>43</v>
      </c>
      <c r="V10562">
        <v>5085</v>
      </c>
      <c r="W10562">
        <v>19</v>
      </c>
      <c r="X10562">
        <v>31</v>
      </c>
      <c r="Y10562">
        <v>1</v>
      </c>
      <c r="Z10562" t="s">
        <v>6</v>
      </c>
      <c r="AA10562" t="s">
        <v>48</v>
      </c>
      <c r="AB10562">
        <v>3</v>
      </c>
      <c r="AC10562">
        <v>1</v>
      </c>
      <c r="AD10562" t="s">
        <v>45</v>
      </c>
      <c r="AE10562" s="6">
        <v>44976</v>
      </c>
      <c r="AF10562" t="str">
        <f>_xlfn.IFS(fact_orders[[#This Row],[delivery_time]]&lt;=40,"EARLY",fact_orders[[#This Row],[delivery_time]]&gt;=50,"LATE",TRUE,"ON TIME")</f>
        <v>EARLY</v>
      </c>
    </row>
    <row r="10563" spans="16:32" x14ac:dyDescent="0.25">
      <c r="P10563">
        <v>10551</v>
      </c>
      <c r="Q10563">
        <v>412</v>
      </c>
      <c r="R10563">
        <v>1</v>
      </c>
      <c r="S10563" s="6">
        <v>45035</v>
      </c>
      <c r="T10563" s="6">
        <v>0.67708333333333337</v>
      </c>
      <c r="U10563" t="s">
        <v>43</v>
      </c>
      <c r="V10563">
        <v>4293</v>
      </c>
      <c r="W10563">
        <v>38</v>
      </c>
      <c r="X10563">
        <v>50</v>
      </c>
      <c r="Z10563" t="s">
        <v>6</v>
      </c>
      <c r="AA10563" t="s">
        <v>48</v>
      </c>
      <c r="AB10563">
        <v>3</v>
      </c>
      <c r="AD10563" t="s">
        <v>45</v>
      </c>
      <c r="AE10563" s="6">
        <v>44973</v>
      </c>
      <c r="AF10563" t="str">
        <f>_xlfn.IFS(fact_orders[[#This Row],[delivery_time]]&lt;=40,"EARLY",fact_orders[[#This Row],[delivery_time]]&gt;=50,"LATE",TRUE,"ON TIME")</f>
        <v>LATE</v>
      </c>
    </row>
    <row r="10564" spans="16:32" x14ac:dyDescent="0.25">
      <c r="P10564">
        <v>10552</v>
      </c>
      <c r="Q10564">
        <v>79</v>
      </c>
      <c r="R10564">
        <v>20</v>
      </c>
      <c r="S10564" s="6">
        <v>45035</v>
      </c>
      <c r="T10564" s="6">
        <v>0.43541666666666667</v>
      </c>
      <c r="U10564" t="s">
        <v>43</v>
      </c>
      <c r="V10564">
        <v>4834</v>
      </c>
      <c r="W10564">
        <v>39</v>
      </c>
      <c r="X10564">
        <v>44</v>
      </c>
      <c r="Y10564">
        <v>14</v>
      </c>
      <c r="Z10564" t="s">
        <v>18</v>
      </c>
      <c r="AA10564" t="s">
        <v>48</v>
      </c>
      <c r="AB10564">
        <v>3.8</v>
      </c>
      <c r="AC10564">
        <v>14</v>
      </c>
      <c r="AD10564" t="s">
        <v>45</v>
      </c>
      <c r="AE10564" s="6">
        <v>44640</v>
      </c>
      <c r="AF10564" t="str">
        <f>_xlfn.IFS(fact_orders[[#This Row],[delivery_time]]&lt;=40,"EARLY",fact_orders[[#This Row],[delivery_time]]&gt;=50,"LATE",TRUE,"ON TIME")</f>
        <v>ON TIME</v>
      </c>
    </row>
    <row r="10565" spans="16:32" x14ac:dyDescent="0.25">
      <c r="P10565">
        <v>10553</v>
      </c>
      <c r="Q10565">
        <v>495</v>
      </c>
      <c r="R10565">
        <v>13</v>
      </c>
      <c r="S10565" s="6">
        <v>45035</v>
      </c>
      <c r="T10565" s="6">
        <v>0.51180555555555551</v>
      </c>
      <c r="U10565" t="s">
        <v>43</v>
      </c>
      <c r="V10565">
        <v>3470</v>
      </c>
      <c r="W10565">
        <v>18</v>
      </c>
      <c r="X10565">
        <v>47</v>
      </c>
      <c r="Y10565">
        <v>7</v>
      </c>
      <c r="Z10565" t="s">
        <v>10</v>
      </c>
      <c r="AA10565" t="s">
        <v>46</v>
      </c>
      <c r="AB10565">
        <v>3.3</v>
      </c>
      <c r="AC10565">
        <v>7</v>
      </c>
      <c r="AD10565" t="s">
        <v>45</v>
      </c>
      <c r="AE10565" s="6">
        <v>45056</v>
      </c>
      <c r="AF10565" t="str">
        <f>_xlfn.IFS(fact_orders[[#This Row],[delivery_time]]&lt;=40,"EARLY",fact_orders[[#This Row],[delivery_time]]&gt;=50,"LATE",TRUE,"ON TIME")</f>
        <v>ON TIME</v>
      </c>
    </row>
    <row r="10566" spans="16:32" x14ac:dyDescent="0.25">
      <c r="P10566">
        <v>10554</v>
      </c>
      <c r="Q10566">
        <v>324</v>
      </c>
      <c r="R10566">
        <v>16</v>
      </c>
      <c r="S10566" s="6">
        <v>45035</v>
      </c>
      <c r="T10566" s="6">
        <v>0.69722222222222219</v>
      </c>
      <c r="U10566" t="s">
        <v>43</v>
      </c>
      <c r="V10566">
        <v>5383</v>
      </c>
      <c r="W10566">
        <v>28</v>
      </c>
      <c r="X10566">
        <v>47</v>
      </c>
      <c r="Z10566" t="s">
        <v>13</v>
      </c>
      <c r="AA10566" t="s">
        <v>47</v>
      </c>
      <c r="AB10566">
        <v>3.4</v>
      </c>
      <c r="AD10566" t="s">
        <v>45</v>
      </c>
      <c r="AE10566" s="6">
        <v>44885</v>
      </c>
      <c r="AF10566" t="str">
        <f>_xlfn.IFS(fact_orders[[#This Row],[delivery_time]]&lt;=40,"EARLY",fact_orders[[#This Row],[delivery_time]]&gt;=50,"LATE",TRUE,"ON TIME")</f>
        <v>ON TIME</v>
      </c>
    </row>
    <row r="10567" spans="16:32" x14ac:dyDescent="0.25">
      <c r="P10567">
        <v>10555</v>
      </c>
      <c r="Q10567">
        <v>109</v>
      </c>
      <c r="R10567">
        <v>6</v>
      </c>
      <c r="S10567" s="6">
        <v>45035</v>
      </c>
      <c r="T10567" s="6">
        <v>0.87222222222222223</v>
      </c>
      <c r="U10567" t="s">
        <v>43</v>
      </c>
      <c r="V10567">
        <v>4405</v>
      </c>
      <c r="W10567">
        <v>25</v>
      </c>
      <c r="X10567">
        <v>39</v>
      </c>
      <c r="Z10567" t="s">
        <v>22</v>
      </c>
      <c r="AA10567" t="s">
        <v>47</v>
      </c>
      <c r="AB10567">
        <v>3.4</v>
      </c>
      <c r="AD10567" t="s">
        <v>45</v>
      </c>
      <c r="AE10567" s="6">
        <v>44670</v>
      </c>
      <c r="AF10567" t="str">
        <f>_xlfn.IFS(fact_orders[[#This Row],[delivery_time]]&lt;=40,"EARLY",fact_orders[[#This Row],[delivery_time]]&gt;=50,"LATE",TRUE,"ON TIME")</f>
        <v>EARLY</v>
      </c>
    </row>
    <row r="10568" spans="16:32" x14ac:dyDescent="0.25">
      <c r="P10568">
        <v>10556</v>
      </c>
      <c r="Q10568">
        <v>241</v>
      </c>
      <c r="R10568">
        <v>3</v>
      </c>
      <c r="S10568" s="6">
        <v>45035</v>
      </c>
      <c r="T10568" s="6">
        <v>0.42708333333333331</v>
      </c>
      <c r="U10568" t="s">
        <v>43</v>
      </c>
      <c r="V10568">
        <v>3707</v>
      </c>
      <c r="W10568">
        <v>28</v>
      </c>
      <c r="X10568">
        <v>48</v>
      </c>
      <c r="Y10568">
        <v>31</v>
      </c>
      <c r="Z10568" t="s">
        <v>19</v>
      </c>
      <c r="AA10568" t="s">
        <v>44</v>
      </c>
      <c r="AB10568">
        <v>4</v>
      </c>
      <c r="AC10568">
        <v>31</v>
      </c>
      <c r="AD10568" t="s">
        <v>45</v>
      </c>
      <c r="AE10568" s="6">
        <v>44802</v>
      </c>
      <c r="AF10568" t="str">
        <f>_xlfn.IFS(fact_orders[[#This Row],[delivery_time]]&lt;=40,"EARLY",fact_orders[[#This Row],[delivery_time]]&gt;=50,"LATE",TRUE,"ON TIME")</f>
        <v>ON TIME</v>
      </c>
    </row>
    <row r="10569" spans="16:32" x14ac:dyDescent="0.25">
      <c r="P10569">
        <v>10557</v>
      </c>
      <c r="Q10569">
        <v>259</v>
      </c>
      <c r="R10569">
        <v>8</v>
      </c>
      <c r="S10569" s="6">
        <v>45035</v>
      </c>
      <c r="T10569" s="6">
        <v>0.46875</v>
      </c>
      <c r="U10569" t="s">
        <v>43</v>
      </c>
      <c r="V10569">
        <v>4158</v>
      </c>
      <c r="W10569">
        <v>36</v>
      </c>
      <c r="X10569">
        <v>57</v>
      </c>
      <c r="Y10569">
        <v>50</v>
      </c>
      <c r="Z10569" t="s">
        <v>24</v>
      </c>
      <c r="AA10569" t="s">
        <v>44</v>
      </c>
      <c r="AB10569">
        <v>4.2</v>
      </c>
      <c r="AC10569">
        <v>50</v>
      </c>
      <c r="AD10569" t="s">
        <v>45</v>
      </c>
      <c r="AE10569" s="6">
        <v>44820</v>
      </c>
      <c r="AF10569" t="str">
        <f>_xlfn.IFS(fact_orders[[#This Row],[delivery_time]]&lt;=40,"EARLY",fact_orders[[#This Row],[delivery_time]]&gt;=50,"LATE",TRUE,"ON TIME")</f>
        <v>LATE</v>
      </c>
    </row>
    <row r="10570" spans="16:32" x14ac:dyDescent="0.25">
      <c r="P10570">
        <v>10558</v>
      </c>
      <c r="Q10570">
        <v>272</v>
      </c>
      <c r="R10570">
        <v>10</v>
      </c>
      <c r="S10570" s="6">
        <v>45035</v>
      </c>
      <c r="T10570" s="6">
        <v>0.84027777777777779</v>
      </c>
      <c r="U10570" t="s">
        <v>43</v>
      </c>
      <c r="V10570">
        <v>5826</v>
      </c>
      <c r="W10570">
        <v>38</v>
      </c>
      <c r="X10570">
        <v>58</v>
      </c>
      <c r="Y10570">
        <v>2</v>
      </c>
      <c r="Z10570" t="s">
        <v>7</v>
      </c>
      <c r="AA10570" t="s">
        <v>46</v>
      </c>
      <c r="AB10570">
        <v>4.5</v>
      </c>
      <c r="AC10570">
        <v>2</v>
      </c>
      <c r="AD10570" t="s">
        <v>45</v>
      </c>
      <c r="AE10570" s="6">
        <v>44833</v>
      </c>
      <c r="AF10570" t="str">
        <f>_xlfn.IFS(fact_orders[[#This Row],[delivery_time]]&lt;=40,"EARLY",fact_orders[[#This Row],[delivery_time]]&gt;=50,"LATE",TRUE,"ON TIME")</f>
        <v>LATE</v>
      </c>
    </row>
    <row r="10571" spans="16:32" x14ac:dyDescent="0.25">
      <c r="P10571">
        <v>10559</v>
      </c>
      <c r="Q10571">
        <v>160</v>
      </c>
      <c r="R10571">
        <v>10</v>
      </c>
      <c r="S10571" s="6">
        <v>45035</v>
      </c>
      <c r="T10571" s="6">
        <v>0.65833333333333333</v>
      </c>
      <c r="U10571" t="s">
        <v>43</v>
      </c>
      <c r="V10571">
        <v>2695</v>
      </c>
      <c r="W10571">
        <v>37</v>
      </c>
      <c r="X10571">
        <v>48</v>
      </c>
      <c r="Z10571" t="s">
        <v>7</v>
      </c>
      <c r="AA10571" t="s">
        <v>46</v>
      </c>
      <c r="AB10571">
        <v>4.5</v>
      </c>
      <c r="AD10571" t="s">
        <v>45</v>
      </c>
      <c r="AE10571" s="6">
        <v>44721</v>
      </c>
      <c r="AF10571" t="str">
        <f>_xlfn.IFS(fact_orders[[#This Row],[delivery_time]]&lt;=40,"EARLY",fact_orders[[#This Row],[delivery_time]]&gt;=50,"LATE",TRUE,"ON TIME")</f>
        <v>ON TIME</v>
      </c>
    </row>
    <row r="10572" spans="16:32" x14ac:dyDescent="0.25">
      <c r="P10572">
        <v>10560</v>
      </c>
      <c r="Q10572">
        <v>94</v>
      </c>
      <c r="R10572">
        <v>7</v>
      </c>
      <c r="S10572" s="6">
        <v>45035</v>
      </c>
      <c r="T10572" s="6">
        <v>0.86944444444444446</v>
      </c>
      <c r="U10572" t="s">
        <v>43</v>
      </c>
      <c r="V10572">
        <v>2369</v>
      </c>
      <c r="W10572">
        <v>15</v>
      </c>
      <c r="X10572">
        <v>59</v>
      </c>
      <c r="Y10572">
        <v>33</v>
      </c>
      <c r="Z10572" t="s">
        <v>23</v>
      </c>
      <c r="AA10572" t="s">
        <v>44</v>
      </c>
      <c r="AB10572">
        <v>3.4</v>
      </c>
      <c r="AC10572">
        <v>33</v>
      </c>
      <c r="AD10572" t="s">
        <v>45</v>
      </c>
      <c r="AE10572" s="6">
        <v>44655</v>
      </c>
      <c r="AF10572" t="str">
        <f>_xlfn.IFS(fact_orders[[#This Row],[delivery_time]]&lt;=40,"EARLY",fact_orders[[#This Row],[delivery_time]]&gt;=50,"LATE",TRUE,"ON TIME")</f>
        <v>LATE</v>
      </c>
    </row>
    <row r="10573" spans="16:32" x14ac:dyDescent="0.25">
      <c r="P10573">
        <v>10561</v>
      </c>
      <c r="Q10573">
        <v>445</v>
      </c>
      <c r="R10573">
        <v>2</v>
      </c>
      <c r="S10573" s="6">
        <v>45035</v>
      </c>
      <c r="T10573" s="6">
        <v>0.64583333333333337</v>
      </c>
      <c r="U10573" t="s">
        <v>43</v>
      </c>
      <c r="V10573">
        <v>3275</v>
      </c>
      <c r="W10573">
        <v>38</v>
      </c>
      <c r="X10573">
        <v>31</v>
      </c>
      <c r="Y10573">
        <v>30</v>
      </c>
      <c r="Z10573" t="s">
        <v>17</v>
      </c>
      <c r="AA10573" t="s">
        <v>46</v>
      </c>
      <c r="AB10573">
        <v>4.7</v>
      </c>
      <c r="AC10573">
        <v>30</v>
      </c>
      <c r="AD10573" t="s">
        <v>45</v>
      </c>
      <c r="AE10573" s="6">
        <v>45006</v>
      </c>
      <c r="AF10573" t="str">
        <f>_xlfn.IFS(fact_orders[[#This Row],[delivery_time]]&lt;=40,"EARLY",fact_orders[[#This Row],[delivery_time]]&gt;=50,"LATE",TRUE,"ON TIME")</f>
        <v>EARLY</v>
      </c>
    </row>
    <row r="10574" spans="16:32" x14ac:dyDescent="0.25">
      <c r="P10574">
        <v>10562</v>
      </c>
      <c r="Q10574">
        <v>54</v>
      </c>
      <c r="R10574">
        <v>20</v>
      </c>
      <c r="S10574" s="6">
        <v>45035</v>
      </c>
      <c r="T10574" s="6">
        <v>0.64444444444444449</v>
      </c>
      <c r="U10574" t="s">
        <v>43</v>
      </c>
      <c r="V10574">
        <v>3566</v>
      </c>
      <c r="W10574">
        <v>35</v>
      </c>
      <c r="X10574">
        <v>37</v>
      </c>
      <c r="Z10574" t="s">
        <v>18</v>
      </c>
      <c r="AA10574" t="s">
        <v>48</v>
      </c>
      <c r="AB10574">
        <v>3.8</v>
      </c>
      <c r="AD10574" t="s">
        <v>45</v>
      </c>
      <c r="AE10574" s="6">
        <v>44615</v>
      </c>
      <c r="AF10574" t="str">
        <f>_xlfn.IFS(fact_orders[[#This Row],[delivery_time]]&lt;=40,"EARLY",fact_orders[[#This Row],[delivery_time]]&gt;=50,"LATE",TRUE,"ON TIME")</f>
        <v>EARLY</v>
      </c>
    </row>
    <row r="10575" spans="16:32" x14ac:dyDescent="0.25">
      <c r="P10575">
        <v>10563</v>
      </c>
      <c r="Q10575">
        <v>278</v>
      </c>
      <c r="R10575">
        <v>8</v>
      </c>
      <c r="S10575" s="6">
        <v>45035</v>
      </c>
      <c r="T10575" s="6">
        <v>0.80277777777777781</v>
      </c>
      <c r="U10575" t="s">
        <v>43</v>
      </c>
      <c r="V10575">
        <v>4904</v>
      </c>
      <c r="W10575">
        <v>19</v>
      </c>
      <c r="X10575">
        <v>49</v>
      </c>
      <c r="Y10575">
        <v>26</v>
      </c>
      <c r="Z10575" t="s">
        <v>24</v>
      </c>
      <c r="AA10575" t="s">
        <v>44</v>
      </c>
      <c r="AB10575">
        <v>4.2</v>
      </c>
      <c r="AC10575">
        <v>26</v>
      </c>
      <c r="AD10575" t="s">
        <v>45</v>
      </c>
      <c r="AE10575" s="6">
        <v>44839</v>
      </c>
      <c r="AF10575" t="str">
        <f>_xlfn.IFS(fact_orders[[#This Row],[delivery_time]]&lt;=40,"EARLY",fact_orders[[#This Row],[delivery_time]]&gt;=50,"LATE",TRUE,"ON TIME")</f>
        <v>ON TIME</v>
      </c>
    </row>
    <row r="10576" spans="16:32" x14ac:dyDescent="0.25">
      <c r="P10576">
        <v>10564</v>
      </c>
      <c r="Q10576">
        <v>56</v>
      </c>
      <c r="R10576">
        <v>18</v>
      </c>
      <c r="S10576" s="6">
        <v>45035</v>
      </c>
      <c r="T10576" s="6">
        <v>0.81597222222222221</v>
      </c>
      <c r="U10576" t="s">
        <v>43</v>
      </c>
      <c r="V10576">
        <v>5817</v>
      </c>
      <c r="W10576">
        <v>32</v>
      </c>
      <c r="X10576">
        <v>32</v>
      </c>
      <c r="Y10576">
        <v>27</v>
      </c>
      <c r="Z10576" t="s">
        <v>15</v>
      </c>
      <c r="AA10576" t="s">
        <v>46</v>
      </c>
      <c r="AB10576">
        <v>3.1</v>
      </c>
      <c r="AC10576">
        <v>27</v>
      </c>
      <c r="AD10576" t="s">
        <v>45</v>
      </c>
      <c r="AE10576" s="6">
        <v>44617</v>
      </c>
      <c r="AF10576" t="str">
        <f>_xlfn.IFS(fact_orders[[#This Row],[delivery_time]]&lt;=40,"EARLY",fact_orders[[#This Row],[delivery_time]]&gt;=50,"LATE",TRUE,"ON TIME")</f>
        <v>EARLY</v>
      </c>
    </row>
    <row r="10577" spans="16:32" x14ac:dyDescent="0.25">
      <c r="P10577">
        <v>10565</v>
      </c>
      <c r="Q10577">
        <v>173</v>
      </c>
      <c r="R10577">
        <v>17</v>
      </c>
      <c r="S10577" s="6">
        <v>45035</v>
      </c>
      <c r="T10577" s="6">
        <v>0.8041666666666667</v>
      </c>
      <c r="U10577" t="s">
        <v>43</v>
      </c>
      <c r="V10577">
        <v>2593</v>
      </c>
      <c r="W10577">
        <v>37</v>
      </c>
      <c r="X10577">
        <v>58</v>
      </c>
      <c r="Z10577" t="s">
        <v>14</v>
      </c>
      <c r="AA10577" t="s">
        <v>48</v>
      </c>
      <c r="AB10577">
        <v>4</v>
      </c>
      <c r="AD10577" t="s">
        <v>45</v>
      </c>
      <c r="AE10577" s="6">
        <v>44734</v>
      </c>
      <c r="AF10577" t="str">
        <f>_xlfn.IFS(fact_orders[[#This Row],[delivery_time]]&lt;=40,"EARLY",fact_orders[[#This Row],[delivery_time]]&gt;=50,"LATE",TRUE,"ON TIME")</f>
        <v>LATE</v>
      </c>
    </row>
    <row r="10578" spans="16:32" x14ac:dyDescent="0.25">
      <c r="P10578">
        <v>10566</v>
      </c>
      <c r="Q10578">
        <v>400</v>
      </c>
      <c r="R10578">
        <v>11</v>
      </c>
      <c r="S10578" s="6">
        <v>45035</v>
      </c>
      <c r="T10578" s="6">
        <v>0.45069444444444445</v>
      </c>
      <c r="U10578" t="s">
        <v>43</v>
      </c>
      <c r="V10578">
        <v>3234</v>
      </c>
      <c r="W10578">
        <v>32</v>
      </c>
      <c r="X10578">
        <v>47</v>
      </c>
      <c r="Y10578">
        <v>8</v>
      </c>
      <c r="Z10578" t="s">
        <v>8</v>
      </c>
      <c r="AA10578" t="s">
        <v>48</v>
      </c>
      <c r="AB10578">
        <v>3.3</v>
      </c>
      <c r="AC10578">
        <v>8</v>
      </c>
      <c r="AD10578" t="s">
        <v>45</v>
      </c>
      <c r="AE10578" s="6">
        <v>44961</v>
      </c>
      <c r="AF10578" t="str">
        <f>_xlfn.IFS(fact_orders[[#This Row],[delivery_time]]&lt;=40,"EARLY",fact_orders[[#This Row],[delivery_time]]&gt;=50,"LATE",TRUE,"ON TIME")</f>
        <v>ON TIME</v>
      </c>
    </row>
    <row r="10579" spans="16:32" x14ac:dyDescent="0.25">
      <c r="P10579">
        <v>10567</v>
      </c>
      <c r="Q10579">
        <v>433</v>
      </c>
      <c r="R10579">
        <v>8</v>
      </c>
      <c r="S10579" s="6">
        <v>45035</v>
      </c>
      <c r="T10579" s="6">
        <v>0.43055555555555558</v>
      </c>
      <c r="U10579" t="s">
        <v>43</v>
      </c>
      <c r="V10579">
        <v>5658</v>
      </c>
      <c r="W10579">
        <v>20</v>
      </c>
      <c r="X10579">
        <v>43</v>
      </c>
      <c r="Y10579">
        <v>32</v>
      </c>
      <c r="Z10579" t="s">
        <v>24</v>
      </c>
      <c r="AA10579" t="s">
        <v>44</v>
      </c>
      <c r="AB10579">
        <v>4.2</v>
      </c>
      <c r="AC10579">
        <v>32</v>
      </c>
      <c r="AD10579" t="s">
        <v>45</v>
      </c>
      <c r="AE10579" s="6">
        <v>44994</v>
      </c>
      <c r="AF10579" t="str">
        <f>_xlfn.IFS(fact_orders[[#This Row],[delivery_time]]&lt;=40,"EARLY",fact_orders[[#This Row],[delivery_time]]&gt;=50,"LATE",TRUE,"ON TIME")</f>
        <v>ON TIME</v>
      </c>
    </row>
    <row r="10580" spans="16:32" x14ac:dyDescent="0.25">
      <c r="P10580">
        <v>10568</v>
      </c>
      <c r="Q10580">
        <v>332</v>
      </c>
      <c r="R10580">
        <v>15</v>
      </c>
      <c r="S10580" s="6">
        <v>45035</v>
      </c>
      <c r="T10580" s="6">
        <v>0.85972222222222228</v>
      </c>
      <c r="U10580" t="s">
        <v>43</v>
      </c>
      <c r="V10580">
        <v>3399</v>
      </c>
      <c r="W10580">
        <v>24</v>
      </c>
      <c r="X10580">
        <v>45</v>
      </c>
      <c r="Y10580">
        <v>19</v>
      </c>
      <c r="Z10580" t="s">
        <v>12</v>
      </c>
      <c r="AA10580" t="s">
        <v>48</v>
      </c>
      <c r="AB10580">
        <v>3.8</v>
      </c>
      <c r="AC10580">
        <v>19</v>
      </c>
      <c r="AD10580" t="s">
        <v>45</v>
      </c>
      <c r="AE10580" s="6">
        <v>44893</v>
      </c>
      <c r="AF10580" t="str">
        <f>_xlfn.IFS(fact_orders[[#This Row],[delivery_time]]&lt;=40,"EARLY",fact_orders[[#This Row],[delivery_time]]&gt;=50,"LATE",TRUE,"ON TIME")</f>
        <v>ON TIME</v>
      </c>
    </row>
    <row r="10581" spans="16:32" x14ac:dyDescent="0.25">
      <c r="P10581">
        <v>10569</v>
      </c>
      <c r="Q10581">
        <v>185</v>
      </c>
      <c r="R10581">
        <v>19</v>
      </c>
      <c r="S10581" s="6">
        <v>45035</v>
      </c>
      <c r="T10581" s="6">
        <v>0.54166666666666663</v>
      </c>
      <c r="U10581" t="s">
        <v>43</v>
      </c>
      <c r="V10581">
        <v>4029</v>
      </c>
      <c r="W10581">
        <v>31</v>
      </c>
      <c r="X10581">
        <v>46</v>
      </c>
      <c r="Y10581">
        <v>37</v>
      </c>
      <c r="Z10581" t="s">
        <v>16</v>
      </c>
      <c r="AA10581" t="s">
        <v>49</v>
      </c>
      <c r="AB10581">
        <v>4.5</v>
      </c>
      <c r="AC10581">
        <v>37</v>
      </c>
      <c r="AD10581" t="s">
        <v>45</v>
      </c>
      <c r="AE10581" s="6">
        <v>44746</v>
      </c>
      <c r="AF10581" t="str">
        <f>_xlfn.IFS(fact_orders[[#This Row],[delivery_time]]&lt;=40,"EARLY",fact_orders[[#This Row],[delivery_time]]&gt;=50,"LATE",TRUE,"ON TIME")</f>
        <v>ON TIME</v>
      </c>
    </row>
    <row r="10582" spans="16:32" x14ac:dyDescent="0.25">
      <c r="P10582">
        <v>10570</v>
      </c>
      <c r="Q10582">
        <v>38</v>
      </c>
      <c r="R10582">
        <v>5</v>
      </c>
      <c r="S10582" s="6">
        <v>45035</v>
      </c>
      <c r="T10582" s="6">
        <v>0.51458333333333328</v>
      </c>
      <c r="U10582" t="s">
        <v>43</v>
      </c>
      <c r="V10582">
        <v>4999</v>
      </c>
      <c r="W10582">
        <v>29</v>
      </c>
      <c r="X10582">
        <v>43</v>
      </c>
      <c r="Z10582" t="s">
        <v>21</v>
      </c>
      <c r="AA10582" t="s">
        <v>46</v>
      </c>
      <c r="AB10582">
        <v>3</v>
      </c>
      <c r="AD10582" t="s">
        <v>45</v>
      </c>
      <c r="AE10582" s="6">
        <v>44599</v>
      </c>
      <c r="AF10582" t="str">
        <f>_xlfn.IFS(fact_orders[[#This Row],[delivery_time]]&lt;=40,"EARLY",fact_orders[[#This Row],[delivery_time]]&gt;=50,"LATE",TRUE,"ON TIME")</f>
        <v>ON TIME</v>
      </c>
    </row>
    <row r="10583" spans="16:32" x14ac:dyDescent="0.25">
      <c r="P10583">
        <v>10571</v>
      </c>
      <c r="Q10583">
        <v>202</v>
      </c>
      <c r="R10583">
        <v>14</v>
      </c>
      <c r="S10583" s="6">
        <v>45036</v>
      </c>
      <c r="T10583" s="6">
        <v>0.53125</v>
      </c>
      <c r="U10583" t="s">
        <v>43</v>
      </c>
      <c r="V10583">
        <v>2880</v>
      </c>
      <c r="W10583">
        <v>18</v>
      </c>
      <c r="X10583">
        <v>40</v>
      </c>
      <c r="Y10583">
        <v>7</v>
      </c>
      <c r="Z10583" t="s">
        <v>11</v>
      </c>
      <c r="AA10583" t="s">
        <v>47</v>
      </c>
      <c r="AB10583">
        <v>4.4000000000000004</v>
      </c>
      <c r="AC10583">
        <v>7</v>
      </c>
      <c r="AD10583" t="s">
        <v>45</v>
      </c>
      <c r="AE10583" s="6">
        <v>44763</v>
      </c>
      <c r="AF10583" t="str">
        <f>_xlfn.IFS(fact_orders[[#This Row],[delivery_time]]&lt;=40,"EARLY",fact_orders[[#This Row],[delivery_time]]&gt;=50,"LATE",TRUE,"ON TIME")</f>
        <v>EARLY</v>
      </c>
    </row>
    <row r="10584" spans="16:32" x14ac:dyDescent="0.25">
      <c r="P10584">
        <v>10572</v>
      </c>
      <c r="Q10584">
        <v>69</v>
      </c>
      <c r="R10584">
        <v>10</v>
      </c>
      <c r="S10584" s="6">
        <v>45036</v>
      </c>
      <c r="T10584" s="6">
        <v>0.67638888888888893</v>
      </c>
      <c r="U10584" t="s">
        <v>43</v>
      </c>
      <c r="V10584">
        <v>5220</v>
      </c>
      <c r="W10584">
        <v>35</v>
      </c>
      <c r="X10584">
        <v>49</v>
      </c>
      <c r="Y10584">
        <v>6</v>
      </c>
      <c r="Z10584" t="s">
        <v>7</v>
      </c>
      <c r="AA10584" t="s">
        <v>46</v>
      </c>
      <c r="AB10584">
        <v>4.5</v>
      </c>
      <c r="AC10584">
        <v>6</v>
      </c>
      <c r="AD10584" t="s">
        <v>45</v>
      </c>
      <c r="AE10584" s="6">
        <v>44630</v>
      </c>
      <c r="AF10584" t="str">
        <f>_xlfn.IFS(fact_orders[[#This Row],[delivery_time]]&lt;=40,"EARLY",fact_orders[[#This Row],[delivery_time]]&gt;=50,"LATE",TRUE,"ON TIME")</f>
        <v>ON TIME</v>
      </c>
    </row>
    <row r="10585" spans="16:32" x14ac:dyDescent="0.25">
      <c r="P10585">
        <v>10573</v>
      </c>
      <c r="Q10585">
        <v>452</v>
      </c>
      <c r="R10585">
        <v>11</v>
      </c>
      <c r="S10585" s="6">
        <v>45036</v>
      </c>
      <c r="T10585" s="6">
        <v>0.82222222222222219</v>
      </c>
      <c r="U10585" t="s">
        <v>43</v>
      </c>
      <c r="V10585">
        <v>2439</v>
      </c>
      <c r="W10585">
        <v>33</v>
      </c>
      <c r="X10585">
        <v>30</v>
      </c>
      <c r="Y10585">
        <v>18</v>
      </c>
      <c r="Z10585" t="s">
        <v>8</v>
      </c>
      <c r="AA10585" t="s">
        <v>48</v>
      </c>
      <c r="AB10585">
        <v>3.3</v>
      </c>
      <c r="AC10585">
        <v>18</v>
      </c>
      <c r="AD10585" t="s">
        <v>45</v>
      </c>
      <c r="AE10585" s="6">
        <v>45013</v>
      </c>
      <c r="AF10585" t="str">
        <f>_xlfn.IFS(fact_orders[[#This Row],[delivery_time]]&lt;=40,"EARLY",fact_orders[[#This Row],[delivery_time]]&gt;=50,"LATE",TRUE,"ON TIME")</f>
        <v>EARLY</v>
      </c>
    </row>
    <row r="10586" spans="16:32" x14ac:dyDescent="0.25">
      <c r="P10586">
        <v>10574</v>
      </c>
      <c r="Q10586">
        <v>370</v>
      </c>
      <c r="R10586">
        <v>9</v>
      </c>
      <c r="S10586" s="6">
        <v>45036</v>
      </c>
      <c r="T10586" s="6">
        <v>0.7631944444444444</v>
      </c>
      <c r="U10586" t="s">
        <v>43</v>
      </c>
      <c r="V10586">
        <v>2123</v>
      </c>
      <c r="W10586">
        <v>26</v>
      </c>
      <c r="X10586">
        <v>59</v>
      </c>
      <c r="Y10586">
        <v>42</v>
      </c>
      <c r="Z10586" t="s">
        <v>25</v>
      </c>
      <c r="AA10586" t="s">
        <v>44</v>
      </c>
      <c r="AB10586">
        <v>4.0999999999999996</v>
      </c>
      <c r="AC10586">
        <v>42</v>
      </c>
      <c r="AD10586" t="s">
        <v>45</v>
      </c>
      <c r="AE10586" s="6">
        <v>44931</v>
      </c>
      <c r="AF10586" t="str">
        <f>_xlfn.IFS(fact_orders[[#This Row],[delivery_time]]&lt;=40,"EARLY",fact_orders[[#This Row],[delivery_time]]&gt;=50,"LATE",TRUE,"ON TIME")</f>
        <v>LATE</v>
      </c>
    </row>
    <row r="10587" spans="16:32" x14ac:dyDescent="0.25">
      <c r="P10587">
        <v>10575</v>
      </c>
      <c r="Q10587">
        <v>98</v>
      </c>
      <c r="R10587">
        <v>10</v>
      </c>
      <c r="S10587" s="6">
        <v>45036</v>
      </c>
      <c r="T10587" s="6">
        <v>0.48402777777777778</v>
      </c>
      <c r="U10587" t="s">
        <v>43</v>
      </c>
      <c r="V10587">
        <v>3473</v>
      </c>
      <c r="W10587">
        <v>31</v>
      </c>
      <c r="X10587">
        <v>59</v>
      </c>
      <c r="Y10587">
        <v>14</v>
      </c>
      <c r="Z10587" t="s">
        <v>7</v>
      </c>
      <c r="AA10587" t="s">
        <v>46</v>
      </c>
      <c r="AB10587">
        <v>4.5</v>
      </c>
      <c r="AC10587">
        <v>14</v>
      </c>
      <c r="AD10587" t="s">
        <v>45</v>
      </c>
      <c r="AE10587" s="6">
        <v>44659</v>
      </c>
      <c r="AF10587" t="str">
        <f>_xlfn.IFS(fact_orders[[#This Row],[delivery_time]]&lt;=40,"EARLY",fact_orders[[#This Row],[delivery_time]]&gt;=50,"LATE",TRUE,"ON TIME")</f>
        <v>LATE</v>
      </c>
    </row>
    <row r="10588" spans="16:32" x14ac:dyDescent="0.25">
      <c r="P10588">
        <v>10576</v>
      </c>
      <c r="Q10588">
        <v>370</v>
      </c>
      <c r="R10588">
        <v>14</v>
      </c>
      <c r="S10588" s="6">
        <v>45036</v>
      </c>
      <c r="T10588" s="6">
        <v>0.63194444444444442</v>
      </c>
      <c r="U10588" t="s">
        <v>43</v>
      </c>
      <c r="V10588">
        <v>2925</v>
      </c>
      <c r="W10588">
        <v>33</v>
      </c>
      <c r="X10588">
        <v>47</v>
      </c>
      <c r="Y10588">
        <v>32</v>
      </c>
      <c r="Z10588" t="s">
        <v>11</v>
      </c>
      <c r="AA10588" t="s">
        <v>47</v>
      </c>
      <c r="AB10588">
        <v>4.4000000000000004</v>
      </c>
      <c r="AC10588">
        <v>32</v>
      </c>
      <c r="AD10588" t="s">
        <v>45</v>
      </c>
      <c r="AE10588" s="6">
        <v>44931</v>
      </c>
      <c r="AF10588" t="str">
        <f>_xlfn.IFS(fact_orders[[#This Row],[delivery_time]]&lt;=40,"EARLY",fact_orders[[#This Row],[delivery_time]]&gt;=50,"LATE",TRUE,"ON TIME")</f>
        <v>ON TIME</v>
      </c>
    </row>
    <row r="10589" spans="16:32" x14ac:dyDescent="0.25">
      <c r="P10589">
        <v>10577</v>
      </c>
      <c r="Q10589">
        <v>296</v>
      </c>
      <c r="R10589">
        <v>18</v>
      </c>
      <c r="S10589" s="6">
        <v>45036</v>
      </c>
      <c r="T10589" s="6">
        <v>0.81527777777777777</v>
      </c>
      <c r="U10589" t="s">
        <v>43</v>
      </c>
      <c r="V10589">
        <v>3091</v>
      </c>
      <c r="W10589">
        <v>35</v>
      </c>
      <c r="X10589">
        <v>45</v>
      </c>
      <c r="Z10589" t="s">
        <v>15</v>
      </c>
      <c r="AA10589" t="s">
        <v>46</v>
      </c>
      <c r="AB10589">
        <v>3.1</v>
      </c>
      <c r="AD10589" t="s">
        <v>45</v>
      </c>
      <c r="AE10589" s="6">
        <v>44857</v>
      </c>
      <c r="AF10589" t="str">
        <f>_xlfn.IFS(fact_orders[[#This Row],[delivery_time]]&lt;=40,"EARLY",fact_orders[[#This Row],[delivery_time]]&gt;=50,"LATE",TRUE,"ON TIME")</f>
        <v>ON TIME</v>
      </c>
    </row>
    <row r="10590" spans="16:32" x14ac:dyDescent="0.25">
      <c r="P10590">
        <v>10578</v>
      </c>
      <c r="Q10590">
        <v>164</v>
      </c>
      <c r="R10590">
        <v>7</v>
      </c>
      <c r="S10590" s="6">
        <v>45036</v>
      </c>
      <c r="T10590" s="6">
        <v>0.91319444444444442</v>
      </c>
      <c r="U10590" t="s">
        <v>43</v>
      </c>
      <c r="V10590">
        <v>2286</v>
      </c>
      <c r="W10590">
        <v>34</v>
      </c>
      <c r="X10590">
        <v>51</v>
      </c>
      <c r="Y10590">
        <v>5</v>
      </c>
      <c r="Z10590" t="s">
        <v>23</v>
      </c>
      <c r="AA10590" t="s">
        <v>44</v>
      </c>
      <c r="AB10590">
        <v>3.4</v>
      </c>
      <c r="AC10590">
        <v>5</v>
      </c>
      <c r="AD10590" t="s">
        <v>45</v>
      </c>
      <c r="AE10590" s="6">
        <v>44725</v>
      </c>
      <c r="AF10590" t="str">
        <f>_xlfn.IFS(fact_orders[[#This Row],[delivery_time]]&lt;=40,"EARLY",fact_orders[[#This Row],[delivery_time]]&gt;=50,"LATE",TRUE,"ON TIME")</f>
        <v>LATE</v>
      </c>
    </row>
    <row r="10591" spans="16:32" x14ac:dyDescent="0.25">
      <c r="P10591">
        <v>10579</v>
      </c>
      <c r="Q10591">
        <v>184</v>
      </c>
      <c r="R10591">
        <v>17</v>
      </c>
      <c r="S10591" s="6">
        <v>45036</v>
      </c>
      <c r="T10591" s="6">
        <v>0.59305555555555556</v>
      </c>
      <c r="U10591" t="s">
        <v>43</v>
      </c>
      <c r="V10591">
        <v>2886</v>
      </c>
      <c r="W10591">
        <v>24</v>
      </c>
      <c r="X10591">
        <v>35</v>
      </c>
      <c r="Y10591">
        <v>25</v>
      </c>
      <c r="Z10591" t="s">
        <v>14</v>
      </c>
      <c r="AA10591" t="s">
        <v>48</v>
      </c>
      <c r="AB10591">
        <v>4</v>
      </c>
      <c r="AC10591">
        <v>25</v>
      </c>
      <c r="AD10591" t="s">
        <v>45</v>
      </c>
      <c r="AE10591" s="6">
        <v>44745</v>
      </c>
      <c r="AF10591" t="str">
        <f>_xlfn.IFS(fact_orders[[#This Row],[delivery_time]]&lt;=40,"EARLY",fact_orders[[#This Row],[delivery_time]]&gt;=50,"LATE",TRUE,"ON TIME")</f>
        <v>EARLY</v>
      </c>
    </row>
    <row r="10592" spans="16:32" x14ac:dyDescent="0.25">
      <c r="P10592">
        <v>10580</v>
      </c>
      <c r="Q10592">
        <v>363</v>
      </c>
      <c r="R10592">
        <v>7</v>
      </c>
      <c r="S10592" s="6">
        <v>45036</v>
      </c>
      <c r="T10592" s="6">
        <v>0.70138888888888884</v>
      </c>
      <c r="U10592" t="s">
        <v>43</v>
      </c>
      <c r="V10592">
        <v>4200</v>
      </c>
      <c r="W10592">
        <v>21</v>
      </c>
      <c r="X10592">
        <v>41</v>
      </c>
      <c r="Y10592">
        <v>34</v>
      </c>
      <c r="Z10592" t="s">
        <v>23</v>
      </c>
      <c r="AA10592" t="s">
        <v>44</v>
      </c>
      <c r="AB10592">
        <v>3.4</v>
      </c>
      <c r="AC10592">
        <v>34</v>
      </c>
      <c r="AD10592" t="s">
        <v>45</v>
      </c>
      <c r="AE10592" s="6">
        <v>44924</v>
      </c>
      <c r="AF10592" t="str">
        <f>_xlfn.IFS(fact_orders[[#This Row],[delivery_time]]&lt;=40,"EARLY",fact_orders[[#This Row],[delivery_time]]&gt;=50,"LATE",TRUE,"ON TIME")</f>
        <v>ON TIME</v>
      </c>
    </row>
    <row r="10593" spans="16:32" x14ac:dyDescent="0.25">
      <c r="P10593">
        <v>10581</v>
      </c>
      <c r="Q10593">
        <v>412</v>
      </c>
      <c r="R10593">
        <v>10</v>
      </c>
      <c r="S10593" s="6">
        <v>45036</v>
      </c>
      <c r="T10593" s="6">
        <v>0.85833333333333328</v>
      </c>
      <c r="U10593" t="s">
        <v>43</v>
      </c>
      <c r="V10593">
        <v>4358</v>
      </c>
      <c r="W10593">
        <v>21</v>
      </c>
      <c r="X10593">
        <v>41</v>
      </c>
      <c r="Y10593">
        <v>46</v>
      </c>
      <c r="Z10593" t="s">
        <v>7</v>
      </c>
      <c r="AA10593" t="s">
        <v>46</v>
      </c>
      <c r="AB10593">
        <v>4.5</v>
      </c>
      <c r="AC10593">
        <v>46</v>
      </c>
      <c r="AD10593" t="s">
        <v>45</v>
      </c>
      <c r="AE10593" s="6">
        <v>44973</v>
      </c>
      <c r="AF10593" t="str">
        <f>_xlfn.IFS(fact_orders[[#This Row],[delivery_time]]&lt;=40,"EARLY",fact_orders[[#This Row],[delivery_time]]&gt;=50,"LATE",TRUE,"ON TIME")</f>
        <v>ON TIME</v>
      </c>
    </row>
    <row r="10594" spans="16:32" x14ac:dyDescent="0.25">
      <c r="P10594">
        <v>10582</v>
      </c>
      <c r="Q10594">
        <v>56</v>
      </c>
      <c r="R10594">
        <v>2</v>
      </c>
      <c r="S10594" s="6">
        <v>45036</v>
      </c>
      <c r="T10594" s="6">
        <v>0.71666666666666667</v>
      </c>
      <c r="U10594" t="s">
        <v>43</v>
      </c>
      <c r="V10594">
        <v>2045</v>
      </c>
      <c r="W10594">
        <v>19</v>
      </c>
      <c r="X10594">
        <v>49</v>
      </c>
      <c r="Y10594">
        <v>38</v>
      </c>
      <c r="Z10594" t="s">
        <v>17</v>
      </c>
      <c r="AA10594" t="s">
        <v>46</v>
      </c>
      <c r="AB10594">
        <v>4.7</v>
      </c>
      <c r="AC10594">
        <v>38</v>
      </c>
      <c r="AD10594" t="s">
        <v>45</v>
      </c>
      <c r="AE10594" s="6">
        <v>44617</v>
      </c>
      <c r="AF10594" t="str">
        <f>_xlfn.IFS(fact_orders[[#This Row],[delivery_time]]&lt;=40,"EARLY",fact_orders[[#This Row],[delivery_time]]&gt;=50,"LATE",TRUE,"ON TIME")</f>
        <v>ON TIME</v>
      </c>
    </row>
    <row r="10595" spans="16:32" x14ac:dyDescent="0.25">
      <c r="P10595">
        <v>10583</v>
      </c>
      <c r="Q10595">
        <v>224</v>
      </c>
      <c r="R10595">
        <v>13</v>
      </c>
      <c r="S10595" s="6">
        <v>45036</v>
      </c>
      <c r="T10595" s="6">
        <v>0.44444444444444442</v>
      </c>
      <c r="U10595" t="s">
        <v>43</v>
      </c>
      <c r="V10595">
        <v>3254</v>
      </c>
      <c r="W10595">
        <v>32</v>
      </c>
      <c r="X10595">
        <v>43</v>
      </c>
      <c r="Y10595">
        <v>3</v>
      </c>
      <c r="Z10595" t="s">
        <v>10</v>
      </c>
      <c r="AA10595" t="s">
        <v>46</v>
      </c>
      <c r="AB10595">
        <v>3.3</v>
      </c>
      <c r="AC10595">
        <v>3</v>
      </c>
      <c r="AD10595" t="s">
        <v>45</v>
      </c>
      <c r="AE10595" s="6">
        <v>44785</v>
      </c>
      <c r="AF10595" t="str">
        <f>_xlfn.IFS(fact_orders[[#This Row],[delivery_time]]&lt;=40,"EARLY",fact_orders[[#This Row],[delivery_time]]&gt;=50,"LATE",TRUE,"ON TIME")</f>
        <v>ON TIME</v>
      </c>
    </row>
    <row r="10596" spans="16:32" x14ac:dyDescent="0.25">
      <c r="P10596">
        <v>10584</v>
      </c>
      <c r="Q10596">
        <v>107</v>
      </c>
      <c r="R10596">
        <v>16</v>
      </c>
      <c r="S10596" s="6">
        <v>45036</v>
      </c>
      <c r="T10596" s="6">
        <v>0.8125</v>
      </c>
      <c r="U10596" t="s">
        <v>43</v>
      </c>
      <c r="V10596">
        <v>4545</v>
      </c>
      <c r="W10596">
        <v>21</v>
      </c>
      <c r="X10596">
        <v>50</v>
      </c>
      <c r="Z10596" t="s">
        <v>13</v>
      </c>
      <c r="AA10596" t="s">
        <v>47</v>
      </c>
      <c r="AB10596">
        <v>3.4</v>
      </c>
      <c r="AD10596" t="s">
        <v>45</v>
      </c>
      <c r="AE10596" s="6">
        <v>44668</v>
      </c>
      <c r="AF10596" t="str">
        <f>_xlfn.IFS(fact_orders[[#This Row],[delivery_time]]&lt;=40,"EARLY",fact_orders[[#This Row],[delivery_time]]&gt;=50,"LATE",TRUE,"ON TIME")</f>
        <v>LATE</v>
      </c>
    </row>
    <row r="10597" spans="16:32" x14ac:dyDescent="0.25">
      <c r="P10597">
        <v>10585</v>
      </c>
      <c r="Q10597">
        <v>342</v>
      </c>
      <c r="R10597">
        <v>11</v>
      </c>
      <c r="S10597" s="6">
        <v>45036</v>
      </c>
      <c r="T10597" s="6">
        <v>0.87847222222222221</v>
      </c>
      <c r="U10597" t="s">
        <v>43</v>
      </c>
      <c r="V10597">
        <v>4331</v>
      </c>
      <c r="W10597">
        <v>27</v>
      </c>
      <c r="X10597">
        <v>48</v>
      </c>
      <c r="Y10597">
        <v>36</v>
      </c>
      <c r="Z10597" t="s">
        <v>8</v>
      </c>
      <c r="AA10597" t="s">
        <v>48</v>
      </c>
      <c r="AB10597">
        <v>3.3</v>
      </c>
      <c r="AC10597">
        <v>36</v>
      </c>
      <c r="AD10597" t="s">
        <v>45</v>
      </c>
      <c r="AE10597" s="6">
        <v>44903</v>
      </c>
      <c r="AF10597" t="str">
        <f>_xlfn.IFS(fact_orders[[#This Row],[delivery_time]]&lt;=40,"EARLY",fact_orders[[#This Row],[delivery_time]]&gt;=50,"LATE",TRUE,"ON TIME")</f>
        <v>ON TIME</v>
      </c>
    </row>
    <row r="10598" spans="16:32" x14ac:dyDescent="0.25">
      <c r="P10598">
        <v>10586</v>
      </c>
      <c r="Q10598">
        <v>78</v>
      </c>
      <c r="R10598">
        <v>13</v>
      </c>
      <c r="S10598" s="6">
        <v>45036</v>
      </c>
      <c r="T10598" s="6">
        <v>0.6069444444444444</v>
      </c>
      <c r="U10598" t="s">
        <v>43</v>
      </c>
      <c r="V10598">
        <v>5959</v>
      </c>
      <c r="W10598">
        <v>18</v>
      </c>
      <c r="X10598">
        <v>51</v>
      </c>
      <c r="Y10598">
        <v>34</v>
      </c>
      <c r="Z10598" t="s">
        <v>10</v>
      </c>
      <c r="AA10598" t="s">
        <v>46</v>
      </c>
      <c r="AB10598">
        <v>3.3</v>
      </c>
      <c r="AC10598">
        <v>34</v>
      </c>
      <c r="AD10598" t="s">
        <v>45</v>
      </c>
      <c r="AE10598" s="6">
        <v>44639</v>
      </c>
      <c r="AF10598" t="str">
        <f>_xlfn.IFS(fact_orders[[#This Row],[delivery_time]]&lt;=40,"EARLY",fact_orders[[#This Row],[delivery_time]]&gt;=50,"LATE",TRUE,"ON TIME")</f>
        <v>LATE</v>
      </c>
    </row>
    <row r="10599" spans="16:32" x14ac:dyDescent="0.25">
      <c r="P10599">
        <v>10587</v>
      </c>
      <c r="Q10599">
        <v>75</v>
      </c>
      <c r="R10599">
        <v>19</v>
      </c>
      <c r="S10599" s="6">
        <v>45036</v>
      </c>
      <c r="T10599" s="6">
        <v>0.48125000000000001</v>
      </c>
      <c r="U10599" t="s">
        <v>43</v>
      </c>
      <c r="V10599">
        <v>3922</v>
      </c>
      <c r="W10599">
        <v>37</v>
      </c>
      <c r="X10599">
        <v>47</v>
      </c>
      <c r="Y10599">
        <v>14</v>
      </c>
      <c r="Z10599" t="s">
        <v>16</v>
      </c>
      <c r="AA10599" t="s">
        <v>49</v>
      </c>
      <c r="AB10599">
        <v>4.5</v>
      </c>
      <c r="AC10599">
        <v>14</v>
      </c>
      <c r="AD10599" t="s">
        <v>45</v>
      </c>
      <c r="AE10599" s="6">
        <v>44636</v>
      </c>
      <c r="AF10599" t="str">
        <f>_xlfn.IFS(fact_orders[[#This Row],[delivery_time]]&lt;=40,"EARLY",fact_orders[[#This Row],[delivery_time]]&gt;=50,"LATE",TRUE,"ON TIME")</f>
        <v>ON TIME</v>
      </c>
    </row>
    <row r="10600" spans="16:32" x14ac:dyDescent="0.25">
      <c r="P10600">
        <v>10588</v>
      </c>
      <c r="Q10600">
        <v>65</v>
      </c>
      <c r="R10600">
        <v>10</v>
      </c>
      <c r="S10600" s="6">
        <v>45036</v>
      </c>
      <c r="T10600" s="6">
        <v>0.66527777777777775</v>
      </c>
      <c r="U10600" t="s">
        <v>43</v>
      </c>
      <c r="V10600">
        <v>4640</v>
      </c>
      <c r="W10600">
        <v>33</v>
      </c>
      <c r="X10600">
        <v>59</v>
      </c>
      <c r="Y10600">
        <v>48</v>
      </c>
      <c r="Z10600" t="s">
        <v>7</v>
      </c>
      <c r="AA10600" t="s">
        <v>46</v>
      </c>
      <c r="AB10600">
        <v>4.5</v>
      </c>
      <c r="AC10600">
        <v>48</v>
      </c>
      <c r="AD10600" t="s">
        <v>45</v>
      </c>
      <c r="AE10600" s="6">
        <v>44626</v>
      </c>
      <c r="AF10600" t="str">
        <f>_xlfn.IFS(fact_orders[[#This Row],[delivery_time]]&lt;=40,"EARLY",fact_orders[[#This Row],[delivery_time]]&gt;=50,"LATE",TRUE,"ON TIME")</f>
        <v>LATE</v>
      </c>
    </row>
    <row r="10601" spans="16:32" x14ac:dyDescent="0.25">
      <c r="P10601">
        <v>10589</v>
      </c>
      <c r="Q10601">
        <v>180</v>
      </c>
      <c r="R10601">
        <v>16</v>
      </c>
      <c r="S10601" s="6">
        <v>45036</v>
      </c>
      <c r="T10601" s="6">
        <v>0.70902777777777781</v>
      </c>
      <c r="U10601" t="s">
        <v>43</v>
      </c>
      <c r="V10601">
        <v>5406</v>
      </c>
      <c r="W10601">
        <v>37</v>
      </c>
      <c r="X10601">
        <v>41</v>
      </c>
      <c r="Z10601" t="s">
        <v>13</v>
      </c>
      <c r="AA10601" t="s">
        <v>47</v>
      </c>
      <c r="AB10601">
        <v>3.4</v>
      </c>
      <c r="AD10601" t="s">
        <v>45</v>
      </c>
      <c r="AE10601" s="6">
        <v>44741</v>
      </c>
      <c r="AF10601" t="str">
        <f>_xlfn.IFS(fact_orders[[#This Row],[delivery_time]]&lt;=40,"EARLY",fact_orders[[#This Row],[delivery_time]]&gt;=50,"LATE",TRUE,"ON TIME")</f>
        <v>ON TIME</v>
      </c>
    </row>
    <row r="10602" spans="16:32" x14ac:dyDescent="0.25">
      <c r="P10602">
        <v>10590</v>
      </c>
      <c r="Q10602">
        <v>70</v>
      </c>
      <c r="R10602">
        <v>18</v>
      </c>
      <c r="S10602" s="6">
        <v>45036</v>
      </c>
      <c r="T10602" s="6">
        <v>0.52013888888888893</v>
      </c>
      <c r="U10602" t="s">
        <v>43</v>
      </c>
      <c r="V10602">
        <v>5733</v>
      </c>
      <c r="W10602">
        <v>17</v>
      </c>
      <c r="X10602">
        <v>30</v>
      </c>
      <c r="Y10602">
        <v>19</v>
      </c>
      <c r="Z10602" t="s">
        <v>15</v>
      </c>
      <c r="AA10602" t="s">
        <v>46</v>
      </c>
      <c r="AB10602">
        <v>3.1</v>
      </c>
      <c r="AC10602">
        <v>19</v>
      </c>
      <c r="AD10602" t="s">
        <v>45</v>
      </c>
      <c r="AE10602" s="6">
        <v>44631</v>
      </c>
      <c r="AF10602" t="str">
        <f>_xlfn.IFS(fact_orders[[#This Row],[delivery_time]]&lt;=40,"EARLY",fact_orders[[#This Row],[delivery_time]]&gt;=50,"LATE",TRUE,"ON TIME")</f>
        <v>EARLY</v>
      </c>
    </row>
    <row r="10603" spans="16:32" x14ac:dyDescent="0.25">
      <c r="P10603">
        <v>10591</v>
      </c>
      <c r="Q10603">
        <v>67</v>
      </c>
      <c r="R10603">
        <v>7</v>
      </c>
      <c r="S10603" s="6">
        <v>45036</v>
      </c>
      <c r="T10603" s="6">
        <v>0.68541666666666667</v>
      </c>
      <c r="U10603" t="s">
        <v>43</v>
      </c>
      <c r="V10603">
        <v>5968</v>
      </c>
      <c r="W10603">
        <v>36</v>
      </c>
      <c r="X10603">
        <v>59</v>
      </c>
      <c r="Y10603">
        <v>5</v>
      </c>
      <c r="Z10603" t="s">
        <v>23</v>
      </c>
      <c r="AA10603" t="s">
        <v>44</v>
      </c>
      <c r="AB10603">
        <v>3.4</v>
      </c>
      <c r="AC10603">
        <v>5</v>
      </c>
      <c r="AD10603" t="s">
        <v>45</v>
      </c>
      <c r="AE10603" s="6">
        <v>44628</v>
      </c>
      <c r="AF10603" t="str">
        <f>_xlfn.IFS(fact_orders[[#This Row],[delivery_time]]&lt;=40,"EARLY",fact_orders[[#This Row],[delivery_time]]&gt;=50,"LATE",TRUE,"ON TIME")</f>
        <v>LATE</v>
      </c>
    </row>
    <row r="10604" spans="16:32" x14ac:dyDescent="0.25">
      <c r="P10604">
        <v>10592</v>
      </c>
      <c r="Q10604">
        <v>495</v>
      </c>
      <c r="R10604">
        <v>19</v>
      </c>
      <c r="S10604" s="6">
        <v>45036</v>
      </c>
      <c r="T10604" s="6">
        <v>0.67777777777777781</v>
      </c>
      <c r="U10604" t="s">
        <v>43</v>
      </c>
      <c r="V10604">
        <v>3641</v>
      </c>
      <c r="W10604">
        <v>33</v>
      </c>
      <c r="X10604">
        <v>42</v>
      </c>
      <c r="Y10604">
        <v>45</v>
      </c>
      <c r="Z10604" t="s">
        <v>16</v>
      </c>
      <c r="AA10604" t="s">
        <v>49</v>
      </c>
      <c r="AB10604">
        <v>4.5</v>
      </c>
      <c r="AC10604">
        <v>45</v>
      </c>
      <c r="AD10604" t="s">
        <v>45</v>
      </c>
      <c r="AE10604" s="6">
        <v>45056</v>
      </c>
      <c r="AF10604" t="str">
        <f>_xlfn.IFS(fact_orders[[#This Row],[delivery_time]]&lt;=40,"EARLY",fact_orders[[#This Row],[delivery_time]]&gt;=50,"LATE",TRUE,"ON TIME")</f>
        <v>ON TIME</v>
      </c>
    </row>
    <row r="10605" spans="16:32" x14ac:dyDescent="0.25">
      <c r="P10605">
        <v>10593</v>
      </c>
      <c r="Q10605">
        <v>498</v>
      </c>
      <c r="R10605">
        <v>8</v>
      </c>
      <c r="S10605" s="6">
        <v>45036</v>
      </c>
      <c r="T10605" s="6">
        <v>0.72638888888888886</v>
      </c>
      <c r="U10605" t="s">
        <v>43</v>
      </c>
      <c r="V10605">
        <v>4301</v>
      </c>
      <c r="W10605">
        <v>23</v>
      </c>
      <c r="X10605">
        <v>55</v>
      </c>
      <c r="Y10605">
        <v>28</v>
      </c>
      <c r="Z10605" t="s">
        <v>24</v>
      </c>
      <c r="AA10605" t="s">
        <v>44</v>
      </c>
      <c r="AB10605">
        <v>4.2</v>
      </c>
      <c r="AC10605">
        <v>28</v>
      </c>
      <c r="AD10605" t="s">
        <v>45</v>
      </c>
      <c r="AE10605" s="6">
        <v>45059</v>
      </c>
      <c r="AF10605" t="str">
        <f>_xlfn.IFS(fact_orders[[#This Row],[delivery_time]]&lt;=40,"EARLY",fact_orders[[#This Row],[delivery_time]]&gt;=50,"LATE",TRUE,"ON TIME")</f>
        <v>LATE</v>
      </c>
    </row>
    <row r="10606" spans="16:32" x14ac:dyDescent="0.25">
      <c r="P10606">
        <v>10594</v>
      </c>
      <c r="Q10606">
        <v>59</v>
      </c>
      <c r="R10606">
        <v>13</v>
      </c>
      <c r="S10606" s="6">
        <v>45036</v>
      </c>
      <c r="T10606" s="6">
        <v>0.48472222222222222</v>
      </c>
      <c r="U10606" t="s">
        <v>43</v>
      </c>
      <c r="V10606">
        <v>5398</v>
      </c>
      <c r="W10606">
        <v>34</v>
      </c>
      <c r="X10606">
        <v>54</v>
      </c>
      <c r="Y10606">
        <v>45</v>
      </c>
      <c r="Z10606" t="s">
        <v>10</v>
      </c>
      <c r="AA10606" t="s">
        <v>46</v>
      </c>
      <c r="AB10606">
        <v>3.3</v>
      </c>
      <c r="AC10606">
        <v>45</v>
      </c>
      <c r="AD10606" t="s">
        <v>45</v>
      </c>
      <c r="AE10606" s="6">
        <v>44620</v>
      </c>
      <c r="AF10606" t="str">
        <f>_xlfn.IFS(fact_orders[[#This Row],[delivery_time]]&lt;=40,"EARLY",fact_orders[[#This Row],[delivery_time]]&gt;=50,"LATE",TRUE,"ON TIME")</f>
        <v>LATE</v>
      </c>
    </row>
    <row r="10607" spans="16:32" x14ac:dyDescent="0.25">
      <c r="P10607">
        <v>10595</v>
      </c>
      <c r="Q10607">
        <v>430</v>
      </c>
      <c r="R10607">
        <v>6</v>
      </c>
      <c r="S10607" s="6">
        <v>45036</v>
      </c>
      <c r="T10607" s="6">
        <v>0.45277777777777778</v>
      </c>
      <c r="U10607" t="s">
        <v>43</v>
      </c>
      <c r="V10607">
        <v>4803</v>
      </c>
      <c r="W10607">
        <v>36</v>
      </c>
      <c r="X10607">
        <v>30</v>
      </c>
      <c r="Y10607">
        <v>22</v>
      </c>
      <c r="Z10607" t="s">
        <v>22</v>
      </c>
      <c r="AA10607" t="s">
        <v>47</v>
      </c>
      <c r="AB10607">
        <v>3.4</v>
      </c>
      <c r="AC10607">
        <v>22</v>
      </c>
      <c r="AD10607" t="s">
        <v>45</v>
      </c>
      <c r="AE10607" s="6">
        <v>44991</v>
      </c>
      <c r="AF10607" t="str">
        <f>_xlfn.IFS(fact_orders[[#This Row],[delivery_time]]&lt;=40,"EARLY",fact_orders[[#This Row],[delivery_time]]&gt;=50,"LATE",TRUE,"ON TIME")</f>
        <v>EARLY</v>
      </c>
    </row>
    <row r="10608" spans="16:32" x14ac:dyDescent="0.25">
      <c r="P10608">
        <v>10596</v>
      </c>
      <c r="Q10608">
        <v>21</v>
      </c>
      <c r="R10608">
        <v>3</v>
      </c>
      <c r="S10608" s="6">
        <v>45036</v>
      </c>
      <c r="T10608" s="6">
        <v>0.82361111111111107</v>
      </c>
      <c r="U10608" t="s">
        <v>43</v>
      </c>
      <c r="V10608">
        <v>3585</v>
      </c>
      <c r="W10608">
        <v>37</v>
      </c>
      <c r="X10608">
        <v>56</v>
      </c>
      <c r="Y10608">
        <v>27</v>
      </c>
      <c r="Z10608" t="s">
        <v>19</v>
      </c>
      <c r="AA10608" t="s">
        <v>44</v>
      </c>
      <c r="AB10608">
        <v>4</v>
      </c>
      <c r="AC10608">
        <v>27</v>
      </c>
      <c r="AD10608" t="s">
        <v>45</v>
      </c>
      <c r="AE10608" s="6">
        <v>44582</v>
      </c>
      <c r="AF10608" t="str">
        <f>_xlfn.IFS(fact_orders[[#This Row],[delivery_time]]&lt;=40,"EARLY",fact_orders[[#This Row],[delivery_time]]&gt;=50,"LATE",TRUE,"ON TIME")</f>
        <v>LATE</v>
      </c>
    </row>
    <row r="10609" spans="16:32" x14ac:dyDescent="0.25">
      <c r="P10609">
        <v>10597</v>
      </c>
      <c r="Q10609">
        <v>284</v>
      </c>
      <c r="R10609">
        <v>8</v>
      </c>
      <c r="S10609" s="6">
        <v>45036</v>
      </c>
      <c r="T10609" s="6">
        <v>0.61111111111111116</v>
      </c>
      <c r="U10609" t="s">
        <v>43</v>
      </c>
      <c r="V10609">
        <v>2992</v>
      </c>
      <c r="W10609">
        <v>33</v>
      </c>
      <c r="X10609">
        <v>44</v>
      </c>
      <c r="Y10609">
        <v>10</v>
      </c>
      <c r="Z10609" t="s">
        <v>24</v>
      </c>
      <c r="AA10609" t="s">
        <v>44</v>
      </c>
      <c r="AB10609">
        <v>4.2</v>
      </c>
      <c r="AC10609">
        <v>10</v>
      </c>
      <c r="AD10609" t="s">
        <v>45</v>
      </c>
      <c r="AE10609" s="6">
        <v>44845</v>
      </c>
      <c r="AF10609" t="str">
        <f>_xlfn.IFS(fact_orders[[#This Row],[delivery_time]]&lt;=40,"EARLY",fact_orders[[#This Row],[delivery_time]]&gt;=50,"LATE",TRUE,"ON TIME")</f>
        <v>ON TIME</v>
      </c>
    </row>
    <row r="10610" spans="16:32" x14ac:dyDescent="0.25">
      <c r="P10610">
        <v>10598</v>
      </c>
      <c r="Q10610">
        <v>370</v>
      </c>
      <c r="R10610">
        <v>9</v>
      </c>
      <c r="S10610" s="6">
        <v>45036</v>
      </c>
      <c r="T10610" s="6">
        <v>0.42916666666666664</v>
      </c>
      <c r="U10610" t="s">
        <v>43</v>
      </c>
      <c r="V10610">
        <v>5613</v>
      </c>
      <c r="W10610">
        <v>28</v>
      </c>
      <c r="X10610">
        <v>34</v>
      </c>
      <c r="Y10610">
        <v>8</v>
      </c>
      <c r="Z10610" t="s">
        <v>25</v>
      </c>
      <c r="AA10610" t="s">
        <v>44</v>
      </c>
      <c r="AB10610">
        <v>4.0999999999999996</v>
      </c>
      <c r="AC10610">
        <v>8</v>
      </c>
      <c r="AD10610" t="s">
        <v>45</v>
      </c>
      <c r="AE10610" s="6">
        <v>44931</v>
      </c>
      <c r="AF10610" t="str">
        <f>_xlfn.IFS(fact_orders[[#This Row],[delivery_time]]&lt;=40,"EARLY",fact_orders[[#This Row],[delivery_time]]&gt;=50,"LATE",TRUE,"ON TIME")</f>
        <v>EARLY</v>
      </c>
    </row>
    <row r="10611" spans="16:32" x14ac:dyDescent="0.25">
      <c r="P10611">
        <v>10599</v>
      </c>
      <c r="Q10611">
        <v>391</v>
      </c>
      <c r="R10611">
        <v>20</v>
      </c>
      <c r="S10611" s="6">
        <v>45036</v>
      </c>
      <c r="T10611" s="6">
        <v>0.85624999999999996</v>
      </c>
      <c r="U10611" t="s">
        <v>43</v>
      </c>
      <c r="V10611">
        <v>5249</v>
      </c>
      <c r="W10611">
        <v>24</v>
      </c>
      <c r="X10611">
        <v>33</v>
      </c>
      <c r="Y10611">
        <v>14</v>
      </c>
      <c r="Z10611" t="s">
        <v>18</v>
      </c>
      <c r="AA10611" t="s">
        <v>48</v>
      </c>
      <c r="AB10611">
        <v>3.8</v>
      </c>
      <c r="AC10611">
        <v>14</v>
      </c>
      <c r="AD10611" t="s">
        <v>45</v>
      </c>
      <c r="AE10611" s="6">
        <v>44952</v>
      </c>
      <c r="AF10611" t="str">
        <f>_xlfn.IFS(fact_orders[[#This Row],[delivery_time]]&lt;=40,"EARLY",fact_orders[[#This Row],[delivery_time]]&gt;=50,"LATE",TRUE,"ON TIME")</f>
        <v>EARLY</v>
      </c>
    </row>
    <row r="10612" spans="16:32" x14ac:dyDescent="0.25">
      <c r="P10612">
        <v>10600</v>
      </c>
      <c r="Q10612">
        <v>375</v>
      </c>
      <c r="R10612">
        <v>14</v>
      </c>
      <c r="S10612" s="6">
        <v>45036</v>
      </c>
      <c r="T10612" s="6">
        <v>0.76875000000000004</v>
      </c>
      <c r="U10612" t="s">
        <v>43</v>
      </c>
      <c r="V10612">
        <v>2625</v>
      </c>
      <c r="W10612">
        <v>21</v>
      </c>
      <c r="X10612">
        <v>30</v>
      </c>
      <c r="Z10612" t="s">
        <v>11</v>
      </c>
      <c r="AA10612" t="s">
        <v>47</v>
      </c>
      <c r="AB10612">
        <v>4.4000000000000004</v>
      </c>
      <c r="AD10612" t="s">
        <v>45</v>
      </c>
      <c r="AE10612" s="6">
        <v>44936</v>
      </c>
      <c r="AF10612" t="str">
        <f>_xlfn.IFS(fact_orders[[#This Row],[delivery_time]]&lt;=40,"EARLY",fact_orders[[#This Row],[delivery_time]]&gt;=50,"LATE",TRUE,"ON TIME")</f>
        <v>EARLY</v>
      </c>
    </row>
    <row r="10613" spans="16:32" x14ac:dyDescent="0.25">
      <c r="P10613">
        <v>10601</v>
      </c>
      <c r="Q10613">
        <v>31</v>
      </c>
      <c r="R10613">
        <v>19</v>
      </c>
      <c r="S10613" s="6">
        <v>45037</v>
      </c>
      <c r="T10613" s="6">
        <v>0.55069444444444449</v>
      </c>
      <c r="U10613" t="s">
        <v>43</v>
      </c>
      <c r="V10613">
        <v>5848</v>
      </c>
      <c r="W10613">
        <v>18</v>
      </c>
      <c r="X10613">
        <v>59</v>
      </c>
      <c r="Z10613" t="s">
        <v>16</v>
      </c>
      <c r="AA10613" t="s">
        <v>49</v>
      </c>
      <c r="AB10613">
        <v>4.5</v>
      </c>
      <c r="AD10613" t="s">
        <v>45</v>
      </c>
      <c r="AE10613" s="6">
        <v>44592</v>
      </c>
      <c r="AF10613" t="str">
        <f>_xlfn.IFS(fact_orders[[#This Row],[delivery_time]]&lt;=40,"EARLY",fact_orders[[#This Row],[delivery_time]]&gt;=50,"LATE",TRUE,"ON TIME")</f>
        <v>LATE</v>
      </c>
    </row>
    <row r="10614" spans="16:32" x14ac:dyDescent="0.25">
      <c r="P10614">
        <v>10602</v>
      </c>
      <c r="Q10614">
        <v>218</v>
      </c>
      <c r="R10614">
        <v>2</v>
      </c>
      <c r="S10614" s="6">
        <v>45037</v>
      </c>
      <c r="T10614" s="6">
        <v>0.43194444444444446</v>
      </c>
      <c r="U10614" t="s">
        <v>43</v>
      </c>
      <c r="V10614">
        <v>5472</v>
      </c>
      <c r="W10614">
        <v>18</v>
      </c>
      <c r="X10614">
        <v>53</v>
      </c>
      <c r="Y10614">
        <v>6</v>
      </c>
      <c r="Z10614" t="s">
        <v>17</v>
      </c>
      <c r="AA10614" t="s">
        <v>46</v>
      </c>
      <c r="AB10614">
        <v>4.7</v>
      </c>
      <c r="AC10614">
        <v>6</v>
      </c>
      <c r="AD10614" t="s">
        <v>45</v>
      </c>
      <c r="AE10614" s="6">
        <v>44779</v>
      </c>
      <c r="AF10614" t="str">
        <f>_xlfn.IFS(fact_orders[[#This Row],[delivery_time]]&lt;=40,"EARLY",fact_orders[[#This Row],[delivery_time]]&gt;=50,"LATE",TRUE,"ON TIME")</f>
        <v>LATE</v>
      </c>
    </row>
    <row r="10615" spans="16:32" x14ac:dyDescent="0.25">
      <c r="P10615">
        <v>10603</v>
      </c>
      <c r="Q10615">
        <v>250</v>
      </c>
      <c r="R10615">
        <v>13</v>
      </c>
      <c r="S10615" s="6">
        <v>45037</v>
      </c>
      <c r="T10615" s="6">
        <v>0.58194444444444449</v>
      </c>
      <c r="U10615" t="s">
        <v>43</v>
      </c>
      <c r="V10615">
        <v>2314</v>
      </c>
      <c r="W10615">
        <v>25</v>
      </c>
      <c r="X10615">
        <v>47</v>
      </c>
      <c r="Y10615">
        <v>37</v>
      </c>
      <c r="Z10615" t="s">
        <v>10</v>
      </c>
      <c r="AA10615" t="s">
        <v>46</v>
      </c>
      <c r="AB10615">
        <v>3.3</v>
      </c>
      <c r="AC10615">
        <v>37</v>
      </c>
      <c r="AD10615" t="s">
        <v>45</v>
      </c>
      <c r="AE10615" s="6">
        <v>44811</v>
      </c>
      <c r="AF10615" t="str">
        <f>_xlfn.IFS(fact_orders[[#This Row],[delivery_time]]&lt;=40,"EARLY",fact_orders[[#This Row],[delivery_time]]&gt;=50,"LATE",TRUE,"ON TIME")</f>
        <v>ON TIME</v>
      </c>
    </row>
    <row r="10616" spans="16:32" x14ac:dyDescent="0.25">
      <c r="P10616">
        <v>10604</v>
      </c>
      <c r="Q10616">
        <v>65</v>
      </c>
      <c r="R10616">
        <v>12</v>
      </c>
      <c r="S10616" s="6">
        <v>45037</v>
      </c>
      <c r="T10616" s="6">
        <v>0.81597222222222221</v>
      </c>
      <c r="U10616" t="s">
        <v>43</v>
      </c>
      <c r="V10616">
        <v>2890</v>
      </c>
      <c r="W10616">
        <v>26</v>
      </c>
      <c r="X10616">
        <v>56</v>
      </c>
      <c r="Y10616">
        <v>20</v>
      </c>
      <c r="Z10616" t="s">
        <v>9</v>
      </c>
      <c r="AA10616" t="s">
        <v>44</v>
      </c>
      <c r="AB10616">
        <v>3.7</v>
      </c>
      <c r="AC10616">
        <v>20</v>
      </c>
      <c r="AD10616" t="s">
        <v>45</v>
      </c>
      <c r="AE10616" s="6">
        <v>44626</v>
      </c>
      <c r="AF10616" t="str">
        <f>_xlfn.IFS(fact_orders[[#This Row],[delivery_time]]&lt;=40,"EARLY",fact_orders[[#This Row],[delivery_time]]&gt;=50,"LATE",TRUE,"ON TIME")</f>
        <v>LATE</v>
      </c>
    </row>
    <row r="10617" spans="16:32" x14ac:dyDescent="0.25">
      <c r="P10617">
        <v>10605</v>
      </c>
      <c r="Q10617">
        <v>461</v>
      </c>
      <c r="R10617">
        <v>14</v>
      </c>
      <c r="S10617" s="6">
        <v>45037</v>
      </c>
      <c r="T10617" s="6">
        <v>0.91111111111111109</v>
      </c>
      <c r="U10617" t="s">
        <v>43</v>
      </c>
      <c r="V10617">
        <v>5452</v>
      </c>
      <c r="W10617">
        <v>34</v>
      </c>
      <c r="X10617">
        <v>35</v>
      </c>
      <c r="Z10617" t="s">
        <v>11</v>
      </c>
      <c r="AA10617" t="s">
        <v>47</v>
      </c>
      <c r="AB10617">
        <v>4.4000000000000004</v>
      </c>
      <c r="AD10617" t="s">
        <v>45</v>
      </c>
      <c r="AE10617" s="6">
        <v>45022</v>
      </c>
      <c r="AF10617" t="str">
        <f>_xlfn.IFS(fact_orders[[#This Row],[delivery_time]]&lt;=40,"EARLY",fact_orders[[#This Row],[delivery_time]]&gt;=50,"LATE",TRUE,"ON TIME")</f>
        <v>EARLY</v>
      </c>
    </row>
    <row r="10618" spans="16:32" x14ac:dyDescent="0.25">
      <c r="P10618">
        <v>10606</v>
      </c>
      <c r="Q10618">
        <v>411</v>
      </c>
      <c r="R10618">
        <v>12</v>
      </c>
      <c r="S10618" s="6">
        <v>45037</v>
      </c>
      <c r="T10618" s="6">
        <v>0.66180555555555554</v>
      </c>
      <c r="U10618" t="s">
        <v>43</v>
      </c>
      <c r="V10618">
        <v>3207</v>
      </c>
      <c r="W10618">
        <v>15</v>
      </c>
      <c r="X10618">
        <v>55</v>
      </c>
      <c r="Y10618">
        <v>34</v>
      </c>
      <c r="Z10618" t="s">
        <v>9</v>
      </c>
      <c r="AA10618" t="s">
        <v>44</v>
      </c>
      <c r="AB10618">
        <v>3.7</v>
      </c>
      <c r="AC10618">
        <v>34</v>
      </c>
      <c r="AD10618" t="s">
        <v>45</v>
      </c>
      <c r="AE10618" s="6">
        <v>44972</v>
      </c>
      <c r="AF10618" t="str">
        <f>_xlfn.IFS(fact_orders[[#This Row],[delivery_time]]&lt;=40,"EARLY",fact_orders[[#This Row],[delivery_time]]&gt;=50,"LATE",TRUE,"ON TIME")</f>
        <v>LATE</v>
      </c>
    </row>
    <row r="10619" spans="16:32" x14ac:dyDescent="0.25">
      <c r="P10619">
        <v>10607</v>
      </c>
      <c r="Q10619">
        <v>104</v>
      </c>
      <c r="R10619">
        <v>12</v>
      </c>
      <c r="S10619" s="6">
        <v>45037</v>
      </c>
      <c r="T10619" s="6">
        <v>0.76736111111111116</v>
      </c>
      <c r="U10619" t="s">
        <v>43</v>
      </c>
      <c r="V10619">
        <v>4083</v>
      </c>
      <c r="W10619">
        <v>30</v>
      </c>
      <c r="X10619">
        <v>37</v>
      </c>
      <c r="Y10619">
        <v>26</v>
      </c>
      <c r="Z10619" t="s">
        <v>9</v>
      </c>
      <c r="AA10619" t="s">
        <v>44</v>
      </c>
      <c r="AB10619">
        <v>3.7</v>
      </c>
      <c r="AC10619">
        <v>26</v>
      </c>
      <c r="AD10619" t="s">
        <v>45</v>
      </c>
      <c r="AE10619" s="6">
        <v>44665</v>
      </c>
      <c r="AF10619" t="str">
        <f>_xlfn.IFS(fact_orders[[#This Row],[delivery_time]]&lt;=40,"EARLY",fact_orders[[#This Row],[delivery_time]]&gt;=50,"LATE",TRUE,"ON TIME")</f>
        <v>EARLY</v>
      </c>
    </row>
    <row r="10620" spans="16:32" x14ac:dyDescent="0.25">
      <c r="P10620">
        <v>10608</v>
      </c>
      <c r="Q10620">
        <v>162</v>
      </c>
      <c r="R10620">
        <v>17</v>
      </c>
      <c r="S10620" s="6">
        <v>45037</v>
      </c>
      <c r="T10620" s="6">
        <v>0.71319444444444446</v>
      </c>
      <c r="U10620" t="s">
        <v>43</v>
      </c>
      <c r="V10620">
        <v>2986</v>
      </c>
      <c r="W10620">
        <v>21</v>
      </c>
      <c r="X10620">
        <v>43</v>
      </c>
      <c r="Y10620">
        <v>14</v>
      </c>
      <c r="Z10620" t="s">
        <v>14</v>
      </c>
      <c r="AA10620" t="s">
        <v>48</v>
      </c>
      <c r="AB10620">
        <v>4</v>
      </c>
      <c r="AC10620">
        <v>14</v>
      </c>
      <c r="AD10620" t="s">
        <v>45</v>
      </c>
      <c r="AE10620" s="6">
        <v>44723</v>
      </c>
      <c r="AF10620" t="str">
        <f>_xlfn.IFS(fact_orders[[#This Row],[delivery_time]]&lt;=40,"EARLY",fact_orders[[#This Row],[delivery_time]]&gt;=50,"LATE",TRUE,"ON TIME")</f>
        <v>ON TIME</v>
      </c>
    </row>
    <row r="10621" spans="16:32" x14ac:dyDescent="0.25">
      <c r="P10621">
        <v>10609</v>
      </c>
      <c r="Q10621">
        <v>415</v>
      </c>
      <c r="R10621">
        <v>11</v>
      </c>
      <c r="S10621" s="6">
        <v>45037</v>
      </c>
      <c r="T10621" s="6">
        <v>0.53472222222222221</v>
      </c>
      <c r="U10621" t="s">
        <v>43</v>
      </c>
      <c r="V10621">
        <v>4185</v>
      </c>
      <c r="W10621">
        <v>38</v>
      </c>
      <c r="X10621">
        <v>58</v>
      </c>
      <c r="Y10621">
        <v>13</v>
      </c>
      <c r="Z10621" t="s">
        <v>8</v>
      </c>
      <c r="AA10621" t="s">
        <v>48</v>
      </c>
      <c r="AB10621">
        <v>3.3</v>
      </c>
      <c r="AC10621">
        <v>13</v>
      </c>
      <c r="AD10621" t="s">
        <v>45</v>
      </c>
      <c r="AE10621" s="6">
        <v>44976</v>
      </c>
      <c r="AF10621" t="str">
        <f>_xlfn.IFS(fact_orders[[#This Row],[delivery_time]]&lt;=40,"EARLY",fact_orders[[#This Row],[delivery_time]]&gt;=50,"LATE",TRUE,"ON TIME")</f>
        <v>LATE</v>
      </c>
    </row>
    <row r="10622" spans="16:32" x14ac:dyDescent="0.25">
      <c r="P10622">
        <v>10610</v>
      </c>
      <c r="Q10622">
        <v>296</v>
      </c>
      <c r="R10622">
        <v>2</v>
      </c>
      <c r="S10622" s="6">
        <v>45037</v>
      </c>
      <c r="T10622" s="6">
        <v>0.45</v>
      </c>
      <c r="U10622" t="s">
        <v>43</v>
      </c>
      <c r="V10622">
        <v>3152</v>
      </c>
      <c r="W10622">
        <v>33</v>
      </c>
      <c r="X10622">
        <v>45</v>
      </c>
      <c r="Y10622">
        <v>43</v>
      </c>
      <c r="Z10622" t="s">
        <v>17</v>
      </c>
      <c r="AA10622" t="s">
        <v>46</v>
      </c>
      <c r="AB10622">
        <v>4.7</v>
      </c>
      <c r="AC10622">
        <v>43</v>
      </c>
      <c r="AD10622" t="s">
        <v>45</v>
      </c>
      <c r="AE10622" s="6">
        <v>44857</v>
      </c>
      <c r="AF10622" t="str">
        <f>_xlfn.IFS(fact_orders[[#This Row],[delivery_time]]&lt;=40,"EARLY",fact_orders[[#This Row],[delivery_time]]&gt;=50,"LATE",TRUE,"ON TIME")</f>
        <v>ON TIME</v>
      </c>
    </row>
    <row r="10623" spans="16:32" x14ac:dyDescent="0.25">
      <c r="P10623">
        <v>10611</v>
      </c>
      <c r="Q10623">
        <v>88</v>
      </c>
      <c r="R10623">
        <v>4</v>
      </c>
      <c r="S10623" s="6">
        <v>45037</v>
      </c>
      <c r="T10623" s="6">
        <v>0.73472222222222228</v>
      </c>
      <c r="U10623" t="s">
        <v>43</v>
      </c>
      <c r="V10623">
        <v>2851</v>
      </c>
      <c r="W10623">
        <v>15</v>
      </c>
      <c r="X10623">
        <v>53</v>
      </c>
      <c r="Y10623">
        <v>1</v>
      </c>
      <c r="Z10623" t="s">
        <v>20</v>
      </c>
      <c r="AA10623" t="s">
        <v>46</v>
      </c>
      <c r="AB10623">
        <v>3.7</v>
      </c>
      <c r="AC10623">
        <v>1</v>
      </c>
      <c r="AD10623" t="s">
        <v>45</v>
      </c>
      <c r="AE10623" s="6">
        <v>44649</v>
      </c>
      <c r="AF10623" t="str">
        <f>_xlfn.IFS(fact_orders[[#This Row],[delivery_time]]&lt;=40,"EARLY",fact_orders[[#This Row],[delivery_time]]&gt;=50,"LATE",TRUE,"ON TIME")</f>
        <v>LATE</v>
      </c>
    </row>
    <row r="10624" spans="16:32" x14ac:dyDescent="0.25">
      <c r="P10624">
        <v>10612</v>
      </c>
      <c r="Q10624">
        <v>301</v>
      </c>
      <c r="R10624">
        <v>3</v>
      </c>
      <c r="S10624" s="6">
        <v>45037</v>
      </c>
      <c r="T10624" s="6">
        <v>0.73541666666666672</v>
      </c>
      <c r="U10624" t="s">
        <v>43</v>
      </c>
      <c r="V10624">
        <v>3067</v>
      </c>
      <c r="W10624">
        <v>16</v>
      </c>
      <c r="X10624">
        <v>40</v>
      </c>
      <c r="Y10624">
        <v>28</v>
      </c>
      <c r="Z10624" t="s">
        <v>19</v>
      </c>
      <c r="AA10624" t="s">
        <v>44</v>
      </c>
      <c r="AB10624">
        <v>4</v>
      </c>
      <c r="AC10624">
        <v>28</v>
      </c>
      <c r="AD10624" t="s">
        <v>45</v>
      </c>
      <c r="AE10624" s="6">
        <v>44862</v>
      </c>
      <c r="AF10624" t="str">
        <f>_xlfn.IFS(fact_orders[[#This Row],[delivery_time]]&lt;=40,"EARLY",fact_orders[[#This Row],[delivery_time]]&gt;=50,"LATE",TRUE,"ON TIME")</f>
        <v>EARLY</v>
      </c>
    </row>
    <row r="10625" spans="16:32" x14ac:dyDescent="0.25">
      <c r="P10625">
        <v>10613</v>
      </c>
      <c r="Q10625">
        <v>500</v>
      </c>
      <c r="R10625">
        <v>14</v>
      </c>
      <c r="S10625" s="6">
        <v>45037</v>
      </c>
      <c r="T10625" s="6">
        <v>0.66874999999999996</v>
      </c>
      <c r="U10625" t="s">
        <v>43</v>
      </c>
      <c r="V10625">
        <v>3235</v>
      </c>
      <c r="W10625">
        <v>21</v>
      </c>
      <c r="X10625">
        <v>30</v>
      </c>
      <c r="Y10625">
        <v>23</v>
      </c>
      <c r="Z10625" t="s">
        <v>11</v>
      </c>
      <c r="AA10625" t="s">
        <v>47</v>
      </c>
      <c r="AB10625">
        <v>4.4000000000000004</v>
      </c>
      <c r="AC10625">
        <v>23</v>
      </c>
      <c r="AD10625" t="s">
        <v>45</v>
      </c>
      <c r="AE10625" s="6">
        <v>45061</v>
      </c>
      <c r="AF10625" t="str">
        <f>_xlfn.IFS(fact_orders[[#This Row],[delivery_time]]&lt;=40,"EARLY",fact_orders[[#This Row],[delivery_time]]&gt;=50,"LATE",TRUE,"ON TIME")</f>
        <v>EARLY</v>
      </c>
    </row>
    <row r="10626" spans="16:32" x14ac:dyDescent="0.25">
      <c r="P10626">
        <v>10614</v>
      </c>
      <c r="Q10626">
        <v>14</v>
      </c>
      <c r="R10626">
        <v>6</v>
      </c>
      <c r="S10626" s="6">
        <v>45037</v>
      </c>
      <c r="T10626" s="6">
        <v>0.67083333333333328</v>
      </c>
      <c r="U10626" t="s">
        <v>43</v>
      </c>
      <c r="V10626">
        <v>3131</v>
      </c>
      <c r="W10626">
        <v>21</v>
      </c>
      <c r="X10626">
        <v>34</v>
      </c>
      <c r="Y10626">
        <v>1</v>
      </c>
      <c r="Z10626" t="s">
        <v>22</v>
      </c>
      <c r="AA10626" t="s">
        <v>47</v>
      </c>
      <c r="AB10626">
        <v>3.4</v>
      </c>
      <c r="AC10626">
        <v>1</v>
      </c>
      <c r="AD10626" t="s">
        <v>45</v>
      </c>
      <c r="AE10626" s="6">
        <v>44575</v>
      </c>
      <c r="AF10626" t="str">
        <f>_xlfn.IFS(fact_orders[[#This Row],[delivery_time]]&lt;=40,"EARLY",fact_orders[[#This Row],[delivery_time]]&gt;=50,"LATE",TRUE,"ON TIME")</f>
        <v>EARLY</v>
      </c>
    </row>
    <row r="10627" spans="16:32" x14ac:dyDescent="0.25">
      <c r="P10627">
        <v>10615</v>
      </c>
      <c r="Q10627">
        <v>118</v>
      </c>
      <c r="R10627">
        <v>16</v>
      </c>
      <c r="S10627" s="6">
        <v>45037</v>
      </c>
      <c r="T10627" s="6">
        <v>0.77638888888888891</v>
      </c>
      <c r="U10627" t="s">
        <v>43</v>
      </c>
      <c r="V10627">
        <v>2118</v>
      </c>
      <c r="W10627">
        <v>28</v>
      </c>
      <c r="X10627">
        <v>47</v>
      </c>
      <c r="Z10627" t="s">
        <v>13</v>
      </c>
      <c r="AA10627" t="s">
        <v>47</v>
      </c>
      <c r="AB10627">
        <v>3.4</v>
      </c>
      <c r="AD10627" t="s">
        <v>45</v>
      </c>
      <c r="AE10627" s="6">
        <v>44679</v>
      </c>
      <c r="AF10627" t="str">
        <f>_xlfn.IFS(fact_orders[[#This Row],[delivery_time]]&lt;=40,"EARLY",fact_orders[[#This Row],[delivery_time]]&gt;=50,"LATE",TRUE,"ON TIME")</f>
        <v>ON TIME</v>
      </c>
    </row>
    <row r="10628" spans="16:32" x14ac:dyDescent="0.25">
      <c r="P10628">
        <v>10616</v>
      </c>
      <c r="Q10628">
        <v>415</v>
      </c>
      <c r="R10628">
        <v>13</v>
      </c>
      <c r="S10628" s="6">
        <v>45037</v>
      </c>
      <c r="T10628" s="6">
        <v>0.7055555555555556</v>
      </c>
      <c r="U10628" t="s">
        <v>43</v>
      </c>
      <c r="V10628">
        <v>3087</v>
      </c>
      <c r="W10628">
        <v>16</v>
      </c>
      <c r="X10628">
        <v>59</v>
      </c>
      <c r="Y10628">
        <v>34</v>
      </c>
      <c r="Z10628" t="s">
        <v>10</v>
      </c>
      <c r="AA10628" t="s">
        <v>46</v>
      </c>
      <c r="AB10628">
        <v>3.3</v>
      </c>
      <c r="AC10628">
        <v>34</v>
      </c>
      <c r="AD10628" t="s">
        <v>45</v>
      </c>
      <c r="AE10628" s="6">
        <v>44976</v>
      </c>
      <c r="AF10628" t="str">
        <f>_xlfn.IFS(fact_orders[[#This Row],[delivery_time]]&lt;=40,"EARLY",fact_orders[[#This Row],[delivery_time]]&gt;=50,"LATE",TRUE,"ON TIME")</f>
        <v>LATE</v>
      </c>
    </row>
    <row r="10629" spans="16:32" x14ac:dyDescent="0.25">
      <c r="P10629">
        <v>10617</v>
      </c>
      <c r="Q10629">
        <v>317</v>
      </c>
      <c r="R10629">
        <v>2</v>
      </c>
      <c r="S10629" s="6">
        <v>45037</v>
      </c>
      <c r="T10629" s="6">
        <v>0.43402777777777779</v>
      </c>
      <c r="U10629" t="s">
        <v>43</v>
      </c>
      <c r="V10629">
        <v>5915</v>
      </c>
      <c r="W10629">
        <v>34</v>
      </c>
      <c r="X10629">
        <v>41</v>
      </c>
      <c r="Y10629">
        <v>6</v>
      </c>
      <c r="Z10629" t="s">
        <v>17</v>
      </c>
      <c r="AA10629" t="s">
        <v>46</v>
      </c>
      <c r="AB10629">
        <v>4.7</v>
      </c>
      <c r="AC10629">
        <v>6</v>
      </c>
      <c r="AD10629" t="s">
        <v>45</v>
      </c>
      <c r="AE10629" s="6">
        <v>44878</v>
      </c>
      <c r="AF10629" t="str">
        <f>_xlfn.IFS(fact_orders[[#This Row],[delivery_time]]&lt;=40,"EARLY",fact_orders[[#This Row],[delivery_time]]&gt;=50,"LATE",TRUE,"ON TIME")</f>
        <v>ON TIME</v>
      </c>
    </row>
    <row r="10630" spans="16:32" x14ac:dyDescent="0.25">
      <c r="P10630">
        <v>10618</v>
      </c>
      <c r="Q10630">
        <v>366</v>
      </c>
      <c r="R10630">
        <v>3</v>
      </c>
      <c r="S10630" s="6">
        <v>45037</v>
      </c>
      <c r="T10630" s="6">
        <v>0.53680555555555554</v>
      </c>
      <c r="U10630" t="s">
        <v>43</v>
      </c>
      <c r="V10630">
        <v>3436</v>
      </c>
      <c r="W10630">
        <v>30</v>
      </c>
      <c r="X10630">
        <v>55</v>
      </c>
      <c r="Y10630">
        <v>41</v>
      </c>
      <c r="Z10630" t="s">
        <v>19</v>
      </c>
      <c r="AA10630" t="s">
        <v>44</v>
      </c>
      <c r="AB10630">
        <v>4</v>
      </c>
      <c r="AC10630">
        <v>41</v>
      </c>
      <c r="AD10630" t="s">
        <v>45</v>
      </c>
      <c r="AE10630" s="6">
        <v>44927</v>
      </c>
      <c r="AF10630" t="str">
        <f>_xlfn.IFS(fact_orders[[#This Row],[delivery_time]]&lt;=40,"EARLY",fact_orders[[#This Row],[delivery_time]]&gt;=50,"LATE",TRUE,"ON TIME")</f>
        <v>LATE</v>
      </c>
    </row>
    <row r="10631" spans="16:32" x14ac:dyDescent="0.25">
      <c r="P10631">
        <v>10619</v>
      </c>
      <c r="Q10631">
        <v>351</v>
      </c>
      <c r="R10631">
        <v>8</v>
      </c>
      <c r="S10631" s="6">
        <v>45037</v>
      </c>
      <c r="T10631" s="6">
        <v>0.80625000000000002</v>
      </c>
      <c r="U10631" t="s">
        <v>43</v>
      </c>
      <c r="V10631">
        <v>5655</v>
      </c>
      <c r="W10631">
        <v>22</v>
      </c>
      <c r="X10631">
        <v>35</v>
      </c>
      <c r="Z10631" t="s">
        <v>24</v>
      </c>
      <c r="AA10631" t="s">
        <v>44</v>
      </c>
      <c r="AB10631">
        <v>4.2</v>
      </c>
      <c r="AD10631" t="s">
        <v>45</v>
      </c>
      <c r="AE10631" s="6">
        <v>44912</v>
      </c>
      <c r="AF10631" t="str">
        <f>_xlfn.IFS(fact_orders[[#This Row],[delivery_time]]&lt;=40,"EARLY",fact_orders[[#This Row],[delivery_time]]&gt;=50,"LATE",TRUE,"ON TIME")</f>
        <v>EARLY</v>
      </c>
    </row>
    <row r="10632" spans="16:32" x14ac:dyDescent="0.25">
      <c r="P10632">
        <v>10620</v>
      </c>
      <c r="Q10632">
        <v>308</v>
      </c>
      <c r="R10632">
        <v>1</v>
      </c>
      <c r="S10632" s="6">
        <v>45037</v>
      </c>
      <c r="T10632" s="6">
        <v>0.65208333333333335</v>
      </c>
      <c r="U10632" t="s">
        <v>43</v>
      </c>
      <c r="V10632">
        <v>4239</v>
      </c>
      <c r="W10632">
        <v>25</v>
      </c>
      <c r="X10632">
        <v>34</v>
      </c>
      <c r="Y10632">
        <v>7</v>
      </c>
      <c r="Z10632" t="s">
        <v>6</v>
      </c>
      <c r="AA10632" t="s">
        <v>48</v>
      </c>
      <c r="AB10632">
        <v>3</v>
      </c>
      <c r="AC10632">
        <v>7</v>
      </c>
      <c r="AD10632" t="s">
        <v>45</v>
      </c>
      <c r="AE10632" s="6">
        <v>44869</v>
      </c>
      <c r="AF10632" t="str">
        <f>_xlfn.IFS(fact_orders[[#This Row],[delivery_time]]&lt;=40,"EARLY",fact_orders[[#This Row],[delivery_time]]&gt;=50,"LATE",TRUE,"ON TIME")</f>
        <v>EARLY</v>
      </c>
    </row>
    <row r="10633" spans="16:32" x14ac:dyDescent="0.25">
      <c r="P10633">
        <v>10621</v>
      </c>
      <c r="Q10633">
        <v>179</v>
      </c>
      <c r="R10633">
        <v>7</v>
      </c>
      <c r="S10633" s="6">
        <v>45037</v>
      </c>
      <c r="T10633" s="6">
        <v>0.90416666666666667</v>
      </c>
      <c r="U10633" t="s">
        <v>43</v>
      </c>
      <c r="V10633">
        <v>3336</v>
      </c>
      <c r="W10633">
        <v>23</v>
      </c>
      <c r="X10633">
        <v>36</v>
      </c>
      <c r="Y10633">
        <v>32</v>
      </c>
      <c r="Z10633" t="s">
        <v>23</v>
      </c>
      <c r="AA10633" t="s">
        <v>44</v>
      </c>
      <c r="AB10633">
        <v>3.4</v>
      </c>
      <c r="AC10633">
        <v>32</v>
      </c>
      <c r="AD10633" t="s">
        <v>45</v>
      </c>
      <c r="AE10633" s="6">
        <v>44740</v>
      </c>
      <c r="AF10633" t="str">
        <f>_xlfn.IFS(fact_orders[[#This Row],[delivery_time]]&lt;=40,"EARLY",fact_orders[[#This Row],[delivery_time]]&gt;=50,"LATE",TRUE,"ON TIME")</f>
        <v>EARLY</v>
      </c>
    </row>
    <row r="10634" spans="16:32" x14ac:dyDescent="0.25">
      <c r="P10634">
        <v>10622</v>
      </c>
      <c r="Q10634">
        <v>22</v>
      </c>
      <c r="R10634">
        <v>14</v>
      </c>
      <c r="S10634" s="6">
        <v>45037</v>
      </c>
      <c r="T10634" s="6">
        <v>0.54305555555555551</v>
      </c>
      <c r="U10634" t="s">
        <v>43</v>
      </c>
      <c r="V10634">
        <v>2200</v>
      </c>
      <c r="W10634">
        <v>19</v>
      </c>
      <c r="X10634">
        <v>49</v>
      </c>
      <c r="Y10634">
        <v>39</v>
      </c>
      <c r="Z10634" t="s">
        <v>11</v>
      </c>
      <c r="AA10634" t="s">
        <v>47</v>
      </c>
      <c r="AB10634">
        <v>4.4000000000000004</v>
      </c>
      <c r="AC10634">
        <v>39</v>
      </c>
      <c r="AD10634" t="s">
        <v>45</v>
      </c>
      <c r="AE10634" s="6">
        <v>44583</v>
      </c>
      <c r="AF10634" t="str">
        <f>_xlfn.IFS(fact_orders[[#This Row],[delivery_time]]&lt;=40,"EARLY",fact_orders[[#This Row],[delivery_time]]&gt;=50,"LATE",TRUE,"ON TIME")</f>
        <v>ON TIME</v>
      </c>
    </row>
    <row r="10635" spans="16:32" x14ac:dyDescent="0.25">
      <c r="P10635">
        <v>10623</v>
      </c>
      <c r="Q10635">
        <v>416</v>
      </c>
      <c r="R10635">
        <v>1</v>
      </c>
      <c r="S10635" s="6">
        <v>45037</v>
      </c>
      <c r="T10635" s="6">
        <v>0.48888888888888887</v>
      </c>
      <c r="U10635" t="s">
        <v>43</v>
      </c>
      <c r="V10635">
        <v>4787</v>
      </c>
      <c r="W10635">
        <v>32</v>
      </c>
      <c r="X10635">
        <v>54</v>
      </c>
      <c r="Y10635">
        <v>3</v>
      </c>
      <c r="Z10635" t="s">
        <v>6</v>
      </c>
      <c r="AA10635" t="s">
        <v>48</v>
      </c>
      <c r="AB10635">
        <v>3</v>
      </c>
      <c r="AC10635">
        <v>3</v>
      </c>
      <c r="AD10635" t="s">
        <v>45</v>
      </c>
      <c r="AE10635" s="6">
        <v>44977</v>
      </c>
      <c r="AF10635" t="str">
        <f>_xlfn.IFS(fact_orders[[#This Row],[delivery_time]]&lt;=40,"EARLY",fact_orders[[#This Row],[delivery_time]]&gt;=50,"LATE",TRUE,"ON TIME")</f>
        <v>LATE</v>
      </c>
    </row>
    <row r="10636" spans="16:32" x14ac:dyDescent="0.25">
      <c r="P10636">
        <v>10624</v>
      </c>
      <c r="Q10636">
        <v>359</v>
      </c>
      <c r="R10636">
        <v>15</v>
      </c>
      <c r="S10636" s="6">
        <v>45037</v>
      </c>
      <c r="T10636" s="6">
        <v>0.46527777777777779</v>
      </c>
      <c r="U10636" t="s">
        <v>43</v>
      </c>
      <c r="V10636">
        <v>2954</v>
      </c>
      <c r="W10636">
        <v>18</v>
      </c>
      <c r="X10636">
        <v>58</v>
      </c>
      <c r="Y10636">
        <v>41</v>
      </c>
      <c r="Z10636" t="s">
        <v>12</v>
      </c>
      <c r="AA10636" t="s">
        <v>48</v>
      </c>
      <c r="AB10636">
        <v>3.8</v>
      </c>
      <c r="AC10636">
        <v>41</v>
      </c>
      <c r="AD10636" t="s">
        <v>45</v>
      </c>
      <c r="AE10636" s="6">
        <v>44920</v>
      </c>
      <c r="AF10636" t="str">
        <f>_xlfn.IFS(fact_orders[[#This Row],[delivery_time]]&lt;=40,"EARLY",fact_orders[[#This Row],[delivery_time]]&gt;=50,"LATE",TRUE,"ON TIME")</f>
        <v>LATE</v>
      </c>
    </row>
    <row r="10637" spans="16:32" x14ac:dyDescent="0.25">
      <c r="P10637">
        <v>10625</v>
      </c>
      <c r="Q10637">
        <v>242</v>
      </c>
      <c r="R10637">
        <v>3</v>
      </c>
      <c r="S10637" s="6">
        <v>45037</v>
      </c>
      <c r="T10637" s="6">
        <v>0.48819444444444443</v>
      </c>
      <c r="U10637" t="s">
        <v>43</v>
      </c>
      <c r="V10637">
        <v>5939</v>
      </c>
      <c r="W10637">
        <v>28</v>
      </c>
      <c r="X10637">
        <v>51</v>
      </c>
      <c r="Y10637">
        <v>29</v>
      </c>
      <c r="Z10637" t="s">
        <v>19</v>
      </c>
      <c r="AA10637" t="s">
        <v>44</v>
      </c>
      <c r="AB10637">
        <v>4</v>
      </c>
      <c r="AC10637">
        <v>29</v>
      </c>
      <c r="AD10637" t="s">
        <v>45</v>
      </c>
      <c r="AE10637" s="6">
        <v>44803</v>
      </c>
      <c r="AF10637" t="str">
        <f>_xlfn.IFS(fact_orders[[#This Row],[delivery_time]]&lt;=40,"EARLY",fact_orders[[#This Row],[delivery_time]]&gt;=50,"LATE",TRUE,"ON TIME")</f>
        <v>LATE</v>
      </c>
    </row>
    <row r="10638" spans="16:32" x14ac:dyDescent="0.25">
      <c r="P10638">
        <v>10626</v>
      </c>
      <c r="Q10638">
        <v>68</v>
      </c>
      <c r="R10638">
        <v>12</v>
      </c>
      <c r="S10638" s="6">
        <v>45037</v>
      </c>
      <c r="T10638" s="6">
        <v>0.51249999999999996</v>
      </c>
      <c r="U10638" t="s">
        <v>43</v>
      </c>
      <c r="V10638">
        <v>3707</v>
      </c>
      <c r="W10638">
        <v>29</v>
      </c>
      <c r="X10638">
        <v>50</v>
      </c>
      <c r="Y10638">
        <v>48</v>
      </c>
      <c r="Z10638" t="s">
        <v>9</v>
      </c>
      <c r="AA10638" t="s">
        <v>44</v>
      </c>
      <c r="AB10638">
        <v>3.7</v>
      </c>
      <c r="AC10638">
        <v>48</v>
      </c>
      <c r="AD10638" t="s">
        <v>45</v>
      </c>
      <c r="AE10638" s="6">
        <v>44629</v>
      </c>
      <c r="AF10638" t="str">
        <f>_xlfn.IFS(fact_orders[[#This Row],[delivery_time]]&lt;=40,"EARLY",fact_orders[[#This Row],[delivery_time]]&gt;=50,"LATE",TRUE,"ON TIME")</f>
        <v>LATE</v>
      </c>
    </row>
    <row r="10639" spans="16:32" x14ac:dyDescent="0.25">
      <c r="P10639">
        <v>10627</v>
      </c>
      <c r="Q10639">
        <v>211</v>
      </c>
      <c r="R10639">
        <v>15</v>
      </c>
      <c r="S10639" s="6">
        <v>45037</v>
      </c>
      <c r="T10639" s="6">
        <v>0.57916666666666672</v>
      </c>
      <c r="U10639" t="s">
        <v>43</v>
      </c>
      <c r="V10639">
        <v>2518</v>
      </c>
      <c r="W10639">
        <v>18</v>
      </c>
      <c r="X10639">
        <v>32</v>
      </c>
      <c r="Y10639">
        <v>29</v>
      </c>
      <c r="Z10639" t="s">
        <v>12</v>
      </c>
      <c r="AA10639" t="s">
        <v>48</v>
      </c>
      <c r="AB10639">
        <v>3.8</v>
      </c>
      <c r="AC10639">
        <v>29</v>
      </c>
      <c r="AD10639" t="s">
        <v>45</v>
      </c>
      <c r="AE10639" s="6">
        <v>44772</v>
      </c>
      <c r="AF10639" t="str">
        <f>_xlfn.IFS(fact_orders[[#This Row],[delivery_time]]&lt;=40,"EARLY",fact_orders[[#This Row],[delivery_time]]&gt;=50,"LATE",TRUE,"ON TIME")</f>
        <v>EARLY</v>
      </c>
    </row>
    <row r="10640" spans="16:32" x14ac:dyDescent="0.25">
      <c r="P10640">
        <v>10628</v>
      </c>
      <c r="Q10640">
        <v>199</v>
      </c>
      <c r="R10640">
        <v>5</v>
      </c>
      <c r="S10640" s="6">
        <v>45037</v>
      </c>
      <c r="T10640" s="6">
        <v>0.77013888888888893</v>
      </c>
      <c r="U10640" t="s">
        <v>43</v>
      </c>
      <c r="V10640">
        <v>2124</v>
      </c>
      <c r="W10640">
        <v>23</v>
      </c>
      <c r="X10640">
        <v>38</v>
      </c>
      <c r="Y10640">
        <v>1</v>
      </c>
      <c r="Z10640" t="s">
        <v>21</v>
      </c>
      <c r="AA10640" t="s">
        <v>46</v>
      </c>
      <c r="AB10640">
        <v>3</v>
      </c>
      <c r="AC10640">
        <v>1</v>
      </c>
      <c r="AD10640" t="s">
        <v>45</v>
      </c>
      <c r="AE10640" s="6">
        <v>44760</v>
      </c>
      <c r="AF10640" t="str">
        <f>_xlfn.IFS(fact_orders[[#This Row],[delivery_time]]&lt;=40,"EARLY",fact_orders[[#This Row],[delivery_time]]&gt;=50,"LATE",TRUE,"ON TIME")</f>
        <v>EARLY</v>
      </c>
    </row>
    <row r="10641" spans="16:32" x14ac:dyDescent="0.25">
      <c r="P10641">
        <v>10629</v>
      </c>
      <c r="Q10641">
        <v>248</v>
      </c>
      <c r="R10641">
        <v>12</v>
      </c>
      <c r="S10641" s="6">
        <v>45037</v>
      </c>
      <c r="T10641" s="6">
        <v>0.42638888888888887</v>
      </c>
      <c r="U10641" t="s">
        <v>43</v>
      </c>
      <c r="V10641">
        <v>5663</v>
      </c>
      <c r="W10641">
        <v>16</v>
      </c>
      <c r="X10641">
        <v>35</v>
      </c>
      <c r="Y10641">
        <v>27</v>
      </c>
      <c r="Z10641" t="s">
        <v>9</v>
      </c>
      <c r="AA10641" t="s">
        <v>44</v>
      </c>
      <c r="AB10641">
        <v>3.7</v>
      </c>
      <c r="AC10641">
        <v>27</v>
      </c>
      <c r="AD10641" t="s">
        <v>45</v>
      </c>
      <c r="AE10641" s="6">
        <v>44809</v>
      </c>
      <c r="AF10641" t="str">
        <f>_xlfn.IFS(fact_orders[[#This Row],[delivery_time]]&lt;=40,"EARLY",fact_orders[[#This Row],[delivery_time]]&gt;=50,"LATE",TRUE,"ON TIME")</f>
        <v>EARLY</v>
      </c>
    </row>
    <row r="10642" spans="16:32" x14ac:dyDescent="0.25">
      <c r="P10642">
        <v>10630</v>
      </c>
      <c r="Q10642">
        <v>500</v>
      </c>
      <c r="R10642">
        <v>16</v>
      </c>
      <c r="S10642" s="6">
        <v>45037</v>
      </c>
      <c r="T10642" s="6">
        <v>0.5229166666666667</v>
      </c>
      <c r="U10642" t="s">
        <v>43</v>
      </c>
      <c r="V10642">
        <v>2807</v>
      </c>
      <c r="W10642">
        <v>30</v>
      </c>
      <c r="X10642">
        <v>39</v>
      </c>
      <c r="Y10642">
        <v>9</v>
      </c>
      <c r="Z10642" t="s">
        <v>13</v>
      </c>
      <c r="AA10642" t="s">
        <v>47</v>
      </c>
      <c r="AB10642">
        <v>3.4</v>
      </c>
      <c r="AC10642">
        <v>9</v>
      </c>
      <c r="AD10642" t="s">
        <v>45</v>
      </c>
      <c r="AE10642" s="6">
        <v>45061</v>
      </c>
      <c r="AF10642" t="str">
        <f>_xlfn.IFS(fact_orders[[#This Row],[delivery_time]]&lt;=40,"EARLY",fact_orders[[#This Row],[delivery_time]]&gt;=50,"LATE",TRUE,"ON TIME")</f>
        <v>EARLY</v>
      </c>
    </row>
    <row r="10643" spans="16:32" x14ac:dyDescent="0.25">
      <c r="P10643">
        <v>10631</v>
      </c>
      <c r="Q10643">
        <v>265</v>
      </c>
      <c r="R10643">
        <v>3</v>
      </c>
      <c r="S10643" s="6">
        <v>45038</v>
      </c>
      <c r="T10643" s="6">
        <v>0.43819444444444444</v>
      </c>
      <c r="U10643" t="s">
        <v>43</v>
      </c>
      <c r="V10643">
        <v>4476</v>
      </c>
      <c r="W10643">
        <v>30</v>
      </c>
      <c r="X10643">
        <v>52</v>
      </c>
      <c r="Z10643" t="s">
        <v>19</v>
      </c>
      <c r="AA10643" t="s">
        <v>44</v>
      </c>
      <c r="AB10643">
        <v>4</v>
      </c>
      <c r="AD10643" t="s">
        <v>45</v>
      </c>
      <c r="AE10643" s="6">
        <v>44826</v>
      </c>
      <c r="AF10643" t="str">
        <f>_xlfn.IFS(fact_orders[[#This Row],[delivery_time]]&lt;=40,"EARLY",fact_orders[[#This Row],[delivery_time]]&gt;=50,"LATE",TRUE,"ON TIME")</f>
        <v>LATE</v>
      </c>
    </row>
    <row r="10644" spans="16:32" x14ac:dyDescent="0.25">
      <c r="P10644">
        <v>10632</v>
      </c>
      <c r="Q10644">
        <v>350</v>
      </c>
      <c r="R10644">
        <v>5</v>
      </c>
      <c r="S10644" s="6">
        <v>45038</v>
      </c>
      <c r="T10644" s="6">
        <v>0.6069444444444444</v>
      </c>
      <c r="U10644" t="s">
        <v>43</v>
      </c>
      <c r="V10644">
        <v>2300</v>
      </c>
      <c r="W10644">
        <v>22</v>
      </c>
      <c r="X10644">
        <v>54</v>
      </c>
      <c r="Z10644" t="s">
        <v>21</v>
      </c>
      <c r="AA10644" t="s">
        <v>46</v>
      </c>
      <c r="AB10644">
        <v>3</v>
      </c>
      <c r="AD10644" t="s">
        <v>45</v>
      </c>
      <c r="AE10644" s="6">
        <v>44911</v>
      </c>
      <c r="AF10644" t="str">
        <f>_xlfn.IFS(fact_orders[[#This Row],[delivery_time]]&lt;=40,"EARLY",fact_orders[[#This Row],[delivery_time]]&gt;=50,"LATE",TRUE,"ON TIME")</f>
        <v>LATE</v>
      </c>
    </row>
    <row r="10645" spans="16:32" x14ac:dyDescent="0.25">
      <c r="P10645">
        <v>10633</v>
      </c>
      <c r="Q10645">
        <v>175</v>
      </c>
      <c r="R10645">
        <v>4</v>
      </c>
      <c r="S10645" s="6">
        <v>45038</v>
      </c>
      <c r="T10645" s="6">
        <v>0.64166666666666672</v>
      </c>
      <c r="U10645" t="s">
        <v>43</v>
      </c>
      <c r="V10645">
        <v>4385</v>
      </c>
      <c r="W10645">
        <v>21</v>
      </c>
      <c r="X10645">
        <v>46</v>
      </c>
      <c r="Y10645">
        <v>40</v>
      </c>
      <c r="Z10645" t="s">
        <v>20</v>
      </c>
      <c r="AA10645" t="s">
        <v>46</v>
      </c>
      <c r="AB10645">
        <v>3.7</v>
      </c>
      <c r="AC10645">
        <v>40</v>
      </c>
      <c r="AD10645" t="s">
        <v>45</v>
      </c>
      <c r="AE10645" s="6">
        <v>44736</v>
      </c>
      <c r="AF10645" t="str">
        <f>_xlfn.IFS(fact_orders[[#This Row],[delivery_time]]&lt;=40,"EARLY",fact_orders[[#This Row],[delivery_time]]&gt;=50,"LATE",TRUE,"ON TIME")</f>
        <v>ON TIME</v>
      </c>
    </row>
    <row r="10646" spans="16:32" x14ac:dyDescent="0.25">
      <c r="P10646">
        <v>10634</v>
      </c>
      <c r="Q10646">
        <v>452</v>
      </c>
      <c r="R10646">
        <v>11</v>
      </c>
      <c r="S10646" s="6">
        <v>45038</v>
      </c>
      <c r="T10646" s="6">
        <v>0.89027777777777772</v>
      </c>
      <c r="U10646" t="s">
        <v>43</v>
      </c>
      <c r="V10646">
        <v>2130</v>
      </c>
      <c r="W10646">
        <v>33</v>
      </c>
      <c r="X10646">
        <v>30</v>
      </c>
      <c r="Y10646">
        <v>10</v>
      </c>
      <c r="Z10646" t="s">
        <v>8</v>
      </c>
      <c r="AA10646" t="s">
        <v>48</v>
      </c>
      <c r="AB10646">
        <v>3.3</v>
      </c>
      <c r="AC10646">
        <v>10</v>
      </c>
      <c r="AD10646" t="s">
        <v>45</v>
      </c>
      <c r="AE10646" s="6">
        <v>45013</v>
      </c>
      <c r="AF10646" t="str">
        <f>_xlfn.IFS(fact_orders[[#This Row],[delivery_time]]&lt;=40,"EARLY",fact_orders[[#This Row],[delivery_time]]&gt;=50,"LATE",TRUE,"ON TIME")</f>
        <v>EARLY</v>
      </c>
    </row>
    <row r="10647" spans="16:32" x14ac:dyDescent="0.25">
      <c r="P10647">
        <v>10635</v>
      </c>
      <c r="Q10647">
        <v>56</v>
      </c>
      <c r="R10647">
        <v>14</v>
      </c>
      <c r="S10647" s="6">
        <v>45038</v>
      </c>
      <c r="T10647" s="6">
        <v>0.52708333333333335</v>
      </c>
      <c r="U10647" t="s">
        <v>43</v>
      </c>
      <c r="V10647">
        <v>4857</v>
      </c>
      <c r="W10647">
        <v>23</v>
      </c>
      <c r="X10647">
        <v>49</v>
      </c>
      <c r="Y10647">
        <v>32</v>
      </c>
      <c r="Z10647" t="s">
        <v>11</v>
      </c>
      <c r="AA10647" t="s">
        <v>47</v>
      </c>
      <c r="AB10647">
        <v>4.4000000000000004</v>
      </c>
      <c r="AC10647">
        <v>32</v>
      </c>
      <c r="AD10647" t="s">
        <v>45</v>
      </c>
      <c r="AE10647" s="6">
        <v>44617</v>
      </c>
      <c r="AF10647" t="str">
        <f>_xlfn.IFS(fact_orders[[#This Row],[delivery_time]]&lt;=40,"EARLY",fact_orders[[#This Row],[delivery_time]]&gt;=50,"LATE",TRUE,"ON TIME")</f>
        <v>ON TIME</v>
      </c>
    </row>
    <row r="10648" spans="16:32" x14ac:dyDescent="0.25">
      <c r="P10648">
        <v>10636</v>
      </c>
      <c r="Q10648">
        <v>184</v>
      </c>
      <c r="R10648">
        <v>15</v>
      </c>
      <c r="S10648" s="6">
        <v>45038</v>
      </c>
      <c r="T10648" s="6">
        <v>0.73611111111111116</v>
      </c>
      <c r="U10648" t="s">
        <v>43</v>
      </c>
      <c r="V10648">
        <v>2003</v>
      </c>
      <c r="W10648">
        <v>26</v>
      </c>
      <c r="X10648">
        <v>57</v>
      </c>
      <c r="Z10648" t="s">
        <v>12</v>
      </c>
      <c r="AA10648" t="s">
        <v>48</v>
      </c>
      <c r="AB10648">
        <v>3.8</v>
      </c>
      <c r="AD10648" t="s">
        <v>45</v>
      </c>
      <c r="AE10648" s="6">
        <v>44745</v>
      </c>
      <c r="AF10648" t="str">
        <f>_xlfn.IFS(fact_orders[[#This Row],[delivery_time]]&lt;=40,"EARLY",fact_orders[[#This Row],[delivery_time]]&gt;=50,"LATE",TRUE,"ON TIME")</f>
        <v>LATE</v>
      </c>
    </row>
    <row r="10649" spans="16:32" x14ac:dyDescent="0.25">
      <c r="P10649">
        <v>10637</v>
      </c>
      <c r="Q10649">
        <v>270</v>
      </c>
      <c r="R10649">
        <v>10</v>
      </c>
      <c r="S10649" s="6">
        <v>45038</v>
      </c>
      <c r="T10649" s="6">
        <v>0.44097222222222221</v>
      </c>
      <c r="U10649" t="s">
        <v>43</v>
      </c>
      <c r="V10649">
        <v>3833</v>
      </c>
      <c r="W10649">
        <v>17</v>
      </c>
      <c r="X10649">
        <v>30</v>
      </c>
      <c r="Y10649">
        <v>24</v>
      </c>
      <c r="Z10649" t="s">
        <v>7</v>
      </c>
      <c r="AA10649" t="s">
        <v>46</v>
      </c>
      <c r="AB10649">
        <v>4.5</v>
      </c>
      <c r="AC10649">
        <v>24</v>
      </c>
      <c r="AD10649" t="s">
        <v>45</v>
      </c>
      <c r="AE10649" s="6">
        <v>44831</v>
      </c>
      <c r="AF10649" t="str">
        <f>_xlfn.IFS(fact_orders[[#This Row],[delivery_time]]&lt;=40,"EARLY",fact_orders[[#This Row],[delivery_time]]&gt;=50,"LATE",TRUE,"ON TIME")</f>
        <v>EARLY</v>
      </c>
    </row>
    <row r="10650" spans="16:32" x14ac:dyDescent="0.25">
      <c r="P10650">
        <v>10638</v>
      </c>
      <c r="Q10650">
        <v>48</v>
      </c>
      <c r="R10650">
        <v>18</v>
      </c>
      <c r="S10650" s="6">
        <v>45038</v>
      </c>
      <c r="T10650" s="6">
        <v>0.75763888888888886</v>
      </c>
      <c r="U10650" t="s">
        <v>43</v>
      </c>
      <c r="V10650">
        <v>4875</v>
      </c>
      <c r="W10650">
        <v>35</v>
      </c>
      <c r="X10650">
        <v>55</v>
      </c>
      <c r="Z10650" t="s">
        <v>15</v>
      </c>
      <c r="AA10650" t="s">
        <v>46</v>
      </c>
      <c r="AB10650">
        <v>3.1</v>
      </c>
      <c r="AD10650" t="s">
        <v>45</v>
      </c>
      <c r="AE10650" s="6">
        <v>44609</v>
      </c>
      <c r="AF10650" t="str">
        <f>_xlfn.IFS(fact_orders[[#This Row],[delivery_time]]&lt;=40,"EARLY",fact_orders[[#This Row],[delivery_time]]&gt;=50,"LATE",TRUE,"ON TIME")</f>
        <v>LATE</v>
      </c>
    </row>
    <row r="10651" spans="16:32" x14ac:dyDescent="0.25">
      <c r="P10651">
        <v>10639</v>
      </c>
      <c r="Q10651">
        <v>148</v>
      </c>
      <c r="R10651">
        <v>5</v>
      </c>
      <c r="S10651" s="6">
        <v>45038</v>
      </c>
      <c r="T10651" s="6">
        <v>0.8520833333333333</v>
      </c>
      <c r="U10651" t="s">
        <v>43</v>
      </c>
      <c r="V10651">
        <v>2612</v>
      </c>
      <c r="W10651">
        <v>22</v>
      </c>
      <c r="X10651">
        <v>53</v>
      </c>
      <c r="Y10651">
        <v>9</v>
      </c>
      <c r="Z10651" t="s">
        <v>21</v>
      </c>
      <c r="AA10651" t="s">
        <v>46</v>
      </c>
      <c r="AB10651">
        <v>3</v>
      </c>
      <c r="AC10651">
        <v>9</v>
      </c>
      <c r="AD10651" t="s">
        <v>45</v>
      </c>
      <c r="AE10651" s="6">
        <v>44709</v>
      </c>
      <c r="AF10651" t="str">
        <f>_xlfn.IFS(fact_orders[[#This Row],[delivery_time]]&lt;=40,"EARLY",fact_orders[[#This Row],[delivery_time]]&gt;=50,"LATE",TRUE,"ON TIME")</f>
        <v>LATE</v>
      </c>
    </row>
    <row r="10652" spans="16:32" x14ac:dyDescent="0.25">
      <c r="P10652">
        <v>10640</v>
      </c>
      <c r="Q10652">
        <v>54</v>
      </c>
      <c r="R10652">
        <v>18</v>
      </c>
      <c r="S10652" s="6">
        <v>45038</v>
      </c>
      <c r="T10652" s="6">
        <v>0.44305555555555554</v>
      </c>
      <c r="U10652" t="s">
        <v>43</v>
      </c>
      <c r="V10652">
        <v>5506</v>
      </c>
      <c r="W10652">
        <v>19</v>
      </c>
      <c r="X10652">
        <v>48</v>
      </c>
      <c r="Y10652">
        <v>7</v>
      </c>
      <c r="Z10652" t="s">
        <v>15</v>
      </c>
      <c r="AA10652" t="s">
        <v>46</v>
      </c>
      <c r="AB10652">
        <v>3.1</v>
      </c>
      <c r="AC10652">
        <v>7</v>
      </c>
      <c r="AD10652" t="s">
        <v>45</v>
      </c>
      <c r="AE10652" s="6">
        <v>44615</v>
      </c>
      <c r="AF10652" t="str">
        <f>_xlfn.IFS(fact_orders[[#This Row],[delivery_time]]&lt;=40,"EARLY",fact_orders[[#This Row],[delivery_time]]&gt;=50,"LATE",TRUE,"ON TIME")</f>
        <v>ON TIME</v>
      </c>
    </row>
    <row r="10653" spans="16:32" x14ac:dyDescent="0.25">
      <c r="P10653">
        <v>10641</v>
      </c>
      <c r="Q10653">
        <v>229</v>
      </c>
      <c r="R10653">
        <v>5</v>
      </c>
      <c r="S10653" s="6">
        <v>45038</v>
      </c>
      <c r="T10653" s="6">
        <v>0.61250000000000004</v>
      </c>
      <c r="U10653" t="s">
        <v>43</v>
      </c>
      <c r="V10653">
        <v>4879</v>
      </c>
      <c r="W10653">
        <v>21</v>
      </c>
      <c r="X10653">
        <v>37</v>
      </c>
      <c r="Z10653" t="s">
        <v>21</v>
      </c>
      <c r="AA10653" t="s">
        <v>46</v>
      </c>
      <c r="AB10653">
        <v>3</v>
      </c>
      <c r="AD10653" t="s">
        <v>45</v>
      </c>
      <c r="AE10653" s="6">
        <v>44790</v>
      </c>
      <c r="AF10653" t="str">
        <f>_xlfn.IFS(fact_orders[[#This Row],[delivery_time]]&lt;=40,"EARLY",fact_orders[[#This Row],[delivery_time]]&gt;=50,"LATE",TRUE,"ON TIME")</f>
        <v>EARLY</v>
      </c>
    </row>
    <row r="10654" spans="16:32" x14ac:dyDescent="0.25">
      <c r="P10654">
        <v>10642</v>
      </c>
      <c r="Q10654">
        <v>497</v>
      </c>
      <c r="R10654">
        <v>11</v>
      </c>
      <c r="S10654" s="6">
        <v>45038</v>
      </c>
      <c r="T10654" s="6">
        <v>0.56666666666666665</v>
      </c>
      <c r="U10654" t="s">
        <v>43</v>
      </c>
      <c r="V10654">
        <v>3638</v>
      </c>
      <c r="W10654">
        <v>15</v>
      </c>
      <c r="X10654">
        <v>59</v>
      </c>
      <c r="Y10654">
        <v>2</v>
      </c>
      <c r="Z10654" t="s">
        <v>8</v>
      </c>
      <c r="AA10654" t="s">
        <v>48</v>
      </c>
      <c r="AB10654">
        <v>3.3</v>
      </c>
      <c r="AC10654">
        <v>2</v>
      </c>
      <c r="AD10654" t="s">
        <v>45</v>
      </c>
      <c r="AE10654" s="6">
        <v>45058</v>
      </c>
      <c r="AF10654" t="str">
        <f>_xlfn.IFS(fact_orders[[#This Row],[delivery_time]]&lt;=40,"EARLY",fact_orders[[#This Row],[delivery_time]]&gt;=50,"LATE",TRUE,"ON TIME")</f>
        <v>LATE</v>
      </c>
    </row>
    <row r="10655" spans="16:32" x14ac:dyDescent="0.25">
      <c r="P10655">
        <v>10643</v>
      </c>
      <c r="Q10655">
        <v>11</v>
      </c>
      <c r="R10655">
        <v>12</v>
      </c>
      <c r="S10655" s="6">
        <v>45038</v>
      </c>
      <c r="T10655" s="6">
        <v>0.82708333333333328</v>
      </c>
      <c r="U10655" t="s">
        <v>43</v>
      </c>
      <c r="V10655">
        <v>2053</v>
      </c>
      <c r="W10655">
        <v>25</v>
      </c>
      <c r="X10655">
        <v>38</v>
      </c>
      <c r="Z10655" t="s">
        <v>9</v>
      </c>
      <c r="AA10655" t="s">
        <v>44</v>
      </c>
      <c r="AB10655">
        <v>3.7</v>
      </c>
      <c r="AD10655" t="s">
        <v>45</v>
      </c>
      <c r="AE10655" s="6">
        <v>44572</v>
      </c>
      <c r="AF10655" t="str">
        <f>_xlfn.IFS(fact_orders[[#This Row],[delivery_time]]&lt;=40,"EARLY",fact_orders[[#This Row],[delivery_time]]&gt;=50,"LATE",TRUE,"ON TIME")</f>
        <v>EARLY</v>
      </c>
    </row>
    <row r="10656" spans="16:32" x14ac:dyDescent="0.25">
      <c r="P10656">
        <v>10644</v>
      </c>
      <c r="Q10656">
        <v>148</v>
      </c>
      <c r="R10656">
        <v>5</v>
      </c>
      <c r="S10656" s="6">
        <v>45038</v>
      </c>
      <c r="T10656" s="6">
        <v>0.72986111111111107</v>
      </c>
      <c r="U10656" t="s">
        <v>43</v>
      </c>
      <c r="V10656">
        <v>4037</v>
      </c>
      <c r="W10656">
        <v>24</v>
      </c>
      <c r="X10656">
        <v>54</v>
      </c>
      <c r="Y10656">
        <v>33</v>
      </c>
      <c r="Z10656" t="s">
        <v>21</v>
      </c>
      <c r="AA10656" t="s">
        <v>46</v>
      </c>
      <c r="AB10656">
        <v>3</v>
      </c>
      <c r="AC10656">
        <v>33</v>
      </c>
      <c r="AD10656" t="s">
        <v>45</v>
      </c>
      <c r="AE10656" s="6">
        <v>44709</v>
      </c>
      <c r="AF10656" t="str">
        <f>_xlfn.IFS(fact_orders[[#This Row],[delivery_time]]&lt;=40,"EARLY",fact_orders[[#This Row],[delivery_time]]&gt;=50,"LATE",TRUE,"ON TIME")</f>
        <v>LATE</v>
      </c>
    </row>
    <row r="10657" spans="16:32" x14ac:dyDescent="0.25">
      <c r="P10657">
        <v>10645</v>
      </c>
      <c r="Q10657">
        <v>403</v>
      </c>
      <c r="R10657">
        <v>10</v>
      </c>
      <c r="S10657" s="6">
        <v>45038</v>
      </c>
      <c r="T10657" s="6">
        <v>0.74513888888888891</v>
      </c>
      <c r="U10657" t="s">
        <v>43</v>
      </c>
      <c r="V10657">
        <v>4527</v>
      </c>
      <c r="W10657">
        <v>26</v>
      </c>
      <c r="X10657">
        <v>43</v>
      </c>
      <c r="Y10657">
        <v>44</v>
      </c>
      <c r="Z10657" t="s">
        <v>7</v>
      </c>
      <c r="AA10657" t="s">
        <v>46</v>
      </c>
      <c r="AB10657">
        <v>4.5</v>
      </c>
      <c r="AC10657">
        <v>44</v>
      </c>
      <c r="AD10657" t="s">
        <v>45</v>
      </c>
      <c r="AE10657" s="6">
        <v>44964</v>
      </c>
      <c r="AF10657" t="str">
        <f>_xlfn.IFS(fact_orders[[#This Row],[delivery_time]]&lt;=40,"EARLY",fact_orders[[#This Row],[delivery_time]]&gt;=50,"LATE",TRUE,"ON TIME")</f>
        <v>ON TIME</v>
      </c>
    </row>
    <row r="10658" spans="16:32" x14ac:dyDescent="0.25">
      <c r="P10658">
        <v>10646</v>
      </c>
      <c r="Q10658">
        <v>371</v>
      </c>
      <c r="R10658">
        <v>4</v>
      </c>
      <c r="S10658" s="6">
        <v>45038</v>
      </c>
      <c r="T10658" s="6">
        <v>0.78472222222222221</v>
      </c>
      <c r="U10658" t="s">
        <v>43</v>
      </c>
      <c r="V10658">
        <v>3140</v>
      </c>
      <c r="W10658">
        <v>28</v>
      </c>
      <c r="X10658">
        <v>50</v>
      </c>
      <c r="Y10658">
        <v>50</v>
      </c>
      <c r="Z10658" t="s">
        <v>20</v>
      </c>
      <c r="AA10658" t="s">
        <v>46</v>
      </c>
      <c r="AB10658">
        <v>3.7</v>
      </c>
      <c r="AC10658">
        <v>50</v>
      </c>
      <c r="AD10658" t="s">
        <v>45</v>
      </c>
      <c r="AE10658" s="6">
        <v>44932</v>
      </c>
      <c r="AF10658" t="str">
        <f>_xlfn.IFS(fact_orders[[#This Row],[delivery_time]]&lt;=40,"EARLY",fact_orders[[#This Row],[delivery_time]]&gt;=50,"LATE",TRUE,"ON TIME")</f>
        <v>LATE</v>
      </c>
    </row>
    <row r="10659" spans="16:32" x14ac:dyDescent="0.25">
      <c r="P10659">
        <v>10647</v>
      </c>
      <c r="Q10659">
        <v>25</v>
      </c>
      <c r="R10659">
        <v>4</v>
      </c>
      <c r="S10659" s="6">
        <v>45038</v>
      </c>
      <c r="T10659" s="6">
        <v>0.78263888888888888</v>
      </c>
      <c r="U10659" t="s">
        <v>43</v>
      </c>
      <c r="V10659">
        <v>5326</v>
      </c>
      <c r="W10659">
        <v>26</v>
      </c>
      <c r="X10659">
        <v>58</v>
      </c>
      <c r="Y10659">
        <v>8</v>
      </c>
      <c r="Z10659" t="s">
        <v>20</v>
      </c>
      <c r="AA10659" t="s">
        <v>46</v>
      </c>
      <c r="AB10659">
        <v>3.7</v>
      </c>
      <c r="AC10659">
        <v>8</v>
      </c>
      <c r="AD10659" t="s">
        <v>45</v>
      </c>
      <c r="AE10659" s="6">
        <v>44586</v>
      </c>
      <c r="AF10659" t="str">
        <f>_xlfn.IFS(fact_orders[[#This Row],[delivery_time]]&lt;=40,"EARLY",fact_orders[[#This Row],[delivery_time]]&gt;=50,"LATE",TRUE,"ON TIME")</f>
        <v>LATE</v>
      </c>
    </row>
    <row r="10660" spans="16:32" x14ac:dyDescent="0.25">
      <c r="P10660">
        <v>10648</v>
      </c>
      <c r="Q10660">
        <v>82</v>
      </c>
      <c r="R10660">
        <v>4</v>
      </c>
      <c r="S10660" s="6">
        <v>45038</v>
      </c>
      <c r="T10660" s="6">
        <v>0.47083333333333333</v>
      </c>
      <c r="U10660" t="s">
        <v>43</v>
      </c>
      <c r="V10660">
        <v>2367</v>
      </c>
      <c r="W10660">
        <v>35</v>
      </c>
      <c r="X10660">
        <v>41</v>
      </c>
      <c r="Y10660">
        <v>50</v>
      </c>
      <c r="Z10660" t="s">
        <v>20</v>
      </c>
      <c r="AA10660" t="s">
        <v>46</v>
      </c>
      <c r="AB10660">
        <v>3.7</v>
      </c>
      <c r="AC10660">
        <v>50</v>
      </c>
      <c r="AD10660" t="s">
        <v>45</v>
      </c>
      <c r="AE10660" s="6">
        <v>44643</v>
      </c>
      <c r="AF10660" t="str">
        <f>_xlfn.IFS(fact_orders[[#This Row],[delivery_time]]&lt;=40,"EARLY",fact_orders[[#This Row],[delivery_time]]&gt;=50,"LATE",TRUE,"ON TIME")</f>
        <v>ON TIME</v>
      </c>
    </row>
    <row r="10661" spans="16:32" x14ac:dyDescent="0.25">
      <c r="P10661">
        <v>10649</v>
      </c>
      <c r="Q10661">
        <v>155</v>
      </c>
      <c r="R10661">
        <v>3</v>
      </c>
      <c r="S10661" s="6">
        <v>45038</v>
      </c>
      <c r="T10661" s="6">
        <v>0.65972222222222221</v>
      </c>
      <c r="U10661" t="s">
        <v>43</v>
      </c>
      <c r="V10661">
        <v>5432</v>
      </c>
      <c r="W10661">
        <v>33</v>
      </c>
      <c r="X10661">
        <v>46</v>
      </c>
      <c r="Y10661">
        <v>35</v>
      </c>
      <c r="Z10661" t="s">
        <v>19</v>
      </c>
      <c r="AA10661" t="s">
        <v>44</v>
      </c>
      <c r="AB10661">
        <v>4</v>
      </c>
      <c r="AC10661">
        <v>35</v>
      </c>
      <c r="AD10661" t="s">
        <v>45</v>
      </c>
      <c r="AE10661" s="6">
        <v>44716</v>
      </c>
      <c r="AF10661" t="str">
        <f>_xlfn.IFS(fact_orders[[#This Row],[delivery_time]]&lt;=40,"EARLY",fact_orders[[#This Row],[delivery_time]]&gt;=50,"LATE",TRUE,"ON TIME")</f>
        <v>ON TIME</v>
      </c>
    </row>
    <row r="10662" spans="16:32" x14ac:dyDescent="0.25">
      <c r="P10662">
        <v>10650</v>
      </c>
      <c r="Q10662">
        <v>15</v>
      </c>
      <c r="R10662">
        <v>16</v>
      </c>
      <c r="S10662" s="6">
        <v>45038</v>
      </c>
      <c r="T10662" s="6">
        <v>0.50277777777777777</v>
      </c>
      <c r="U10662" t="s">
        <v>43</v>
      </c>
      <c r="V10662">
        <v>5782</v>
      </c>
      <c r="W10662">
        <v>35</v>
      </c>
      <c r="X10662">
        <v>32</v>
      </c>
      <c r="Y10662">
        <v>43</v>
      </c>
      <c r="Z10662" t="s">
        <v>13</v>
      </c>
      <c r="AA10662" t="s">
        <v>47</v>
      </c>
      <c r="AB10662">
        <v>3.4</v>
      </c>
      <c r="AC10662">
        <v>43</v>
      </c>
      <c r="AD10662" t="s">
        <v>45</v>
      </c>
      <c r="AE10662" s="6">
        <v>44576</v>
      </c>
      <c r="AF10662" t="str">
        <f>_xlfn.IFS(fact_orders[[#This Row],[delivery_time]]&lt;=40,"EARLY",fact_orders[[#This Row],[delivery_time]]&gt;=50,"LATE",TRUE,"ON TIME")</f>
        <v>EARLY</v>
      </c>
    </row>
    <row r="10663" spans="16:32" x14ac:dyDescent="0.25">
      <c r="P10663">
        <v>10651</v>
      </c>
      <c r="Q10663">
        <v>193</v>
      </c>
      <c r="R10663">
        <v>19</v>
      </c>
      <c r="S10663" s="6">
        <v>45038</v>
      </c>
      <c r="T10663" s="6">
        <v>0.73958333333333337</v>
      </c>
      <c r="U10663" t="s">
        <v>43</v>
      </c>
      <c r="V10663">
        <v>2827</v>
      </c>
      <c r="W10663">
        <v>29</v>
      </c>
      <c r="X10663">
        <v>51</v>
      </c>
      <c r="Y10663">
        <v>41</v>
      </c>
      <c r="Z10663" t="s">
        <v>16</v>
      </c>
      <c r="AA10663" t="s">
        <v>49</v>
      </c>
      <c r="AB10663">
        <v>4.5</v>
      </c>
      <c r="AC10663">
        <v>41</v>
      </c>
      <c r="AD10663" t="s">
        <v>45</v>
      </c>
      <c r="AE10663" s="6">
        <v>44754</v>
      </c>
      <c r="AF10663" t="str">
        <f>_xlfn.IFS(fact_orders[[#This Row],[delivery_time]]&lt;=40,"EARLY",fact_orders[[#This Row],[delivery_time]]&gt;=50,"LATE",TRUE,"ON TIME")</f>
        <v>LATE</v>
      </c>
    </row>
    <row r="10664" spans="16:32" x14ac:dyDescent="0.25">
      <c r="P10664">
        <v>10652</v>
      </c>
      <c r="Q10664">
        <v>420</v>
      </c>
      <c r="R10664">
        <v>17</v>
      </c>
      <c r="S10664" s="6">
        <v>45038</v>
      </c>
      <c r="T10664" s="6">
        <v>0.84236111111111112</v>
      </c>
      <c r="U10664" t="s">
        <v>43</v>
      </c>
      <c r="V10664">
        <v>3237</v>
      </c>
      <c r="W10664">
        <v>21</v>
      </c>
      <c r="X10664">
        <v>53</v>
      </c>
      <c r="Y10664">
        <v>35</v>
      </c>
      <c r="Z10664" t="s">
        <v>14</v>
      </c>
      <c r="AA10664" t="s">
        <v>48</v>
      </c>
      <c r="AB10664">
        <v>4</v>
      </c>
      <c r="AC10664">
        <v>35</v>
      </c>
      <c r="AD10664" t="s">
        <v>45</v>
      </c>
      <c r="AE10664" s="6">
        <v>44981</v>
      </c>
      <c r="AF10664" t="str">
        <f>_xlfn.IFS(fact_orders[[#This Row],[delivery_time]]&lt;=40,"EARLY",fact_orders[[#This Row],[delivery_time]]&gt;=50,"LATE",TRUE,"ON TIME")</f>
        <v>LATE</v>
      </c>
    </row>
    <row r="10665" spans="16:32" x14ac:dyDescent="0.25">
      <c r="P10665">
        <v>10653</v>
      </c>
      <c r="Q10665">
        <v>80</v>
      </c>
      <c r="R10665">
        <v>14</v>
      </c>
      <c r="S10665" s="6">
        <v>45038</v>
      </c>
      <c r="T10665" s="6">
        <v>0.41944444444444445</v>
      </c>
      <c r="U10665" t="s">
        <v>43</v>
      </c>
      <c r="V10665">
        <v>2808</v>
      </c>
      <c r="W10665">
        <v>17</v>
      </c>
      <c r="X10665">
        <v>45</v>
      </c>
      <c r="Y10665">
        <v>8</v>
      </c>
      <c r="Z10665" t="s">
        <v>11</v>
      </c>
      <c r="AA10665" t="s">
        <v>47</v>
      </c>
      <c r="AB10665">
        <v>4.4000000000000004</v>
      </c>
      <c r="AC10665">
        <v>8</v>
      </c>
      <c r="AD10665" t="s">
        <v>45</v>
      </c>
      <c r="AE10665" s="6">
        <v>44641</v>
      </c>
      <c r="AF10665" t="str">
        <f>_xlfn.IFS(fact_orders[[#This Row],[delivery_time]]&lt;=40,"EARLY",fact_orders[[#This Row],[delivery_time]]&gt;=50,"LATE",TRUE,"ON TIME")</f>
        <v>ON TIME</v>
      </c>
    </row>
    <row r="10666" spans="16:32" x14ac:dyDescent="0.25">
      <c r="P10666">
        <v>10654</v>
      </c>
      <c r="Q10666">
        <v>18</v>
      </c>
      <c r="R10666">
        <v>10</v>
      </c>
      <c r="S10666" s="6">
        <v>45038</v>
      </c>
      <c r="T10666" s="6">
        <v>0.42777777777777776</v>
      </c>
      <c r="U10666" t="s">
        <v>43</v>
      </c>
      <c r="V10666">
        <v>3159</v>
      </c>
      <c r="W10666">
        <v>34</v>
      </c>
      <c r="X10666">
        <v>49</v>
      </c>
      <c r="Y10666">
        <v>37</v>
      </c>
      <c r="Z10666" t="s">
        <v>7</v>
      </c>
      <c r="AA10666" t="s">
        <v>46</v>
      </c>
      <c r="AB10666">
        <v>4.5</v>
      </c>
      <c r="AC10666">
        <v>37</v>
      </c>
      <c r="AD10666" t="s">
        <v>45</v>
      </c>
      <c r="AE10666" s="6">
        <v>44579</v>
      </c>
      <c r="AF10666" t="str">
        <f>_xlfn.IFS(fact_orders[[#This Row],[delivery_time]]&lt;=40,"EARLY",fact_orders[[#This Row],[delivery_time]]&gt;=50,"LATE",TRUE,"ON TIME")</f>
        <v>ON TIME</v>
      </c>
    </row>
    <row r="10667" spans="16:32" x14ac:dyDescent="0.25">
      <c r="P10667">
        <v>10655</v>
      </c>
      <c r="Q10667">
        <v>357</v>
      </c>
      <c r="R10667">
        <v>7</v>
      </c>
      <c r="S10667" s="6">
        <v>45038</v>
      </c>
      <c r="T10667" s="6">
        <v>0.87777777777777777</v>
      </c>
      <c r="U10667" t="s">
        <v>43</v>
      </c>
      <c r="V10667">
        <v>3210</v>
      </c>
      <c r="W10667">
        <v>24</v>
      </c>
      <c r="X10667">
        <v>47</v>
      </c>
      <c r="Y10667">
        <v>49</v>
      </c>
      <c r="Z10667" t="s">
        <v>23</v>
      </c>
      <c r="AA10667" t="s">
        <v>44</v>
      </c>
      <c r="AB10667">
        <v>3.4</v>
      </c>
      <c r="AC10667">
        <v>49</v>
      </c>
      <c r="AD10667" t="s">
        <v>45</v>
      </c>
      <c r="AE10667" s="6">
        <v>44918</v>
      </c>
      <c r="AF10667" t="str">
        <f>_xlfn.IFS(fact_orders[[#This Row],[delivery_time]]&lt;=40,"EARLY",fact_orders[[#This Row],[delivery_time]]&gt;=50,"LATE",TRUE,"ON TIME")</f>
        <v>ON TIME</v>
      </c>
    </row>
    <row r="10668" spans="16:32" x14ac:dyDescent="0.25">
      <c r="P10668">
        <v>10656</v>
      </c>
      <c r="Q10668">
        <v>35</v>
      </c>
      <c r="R10668">
        <v>10</v>
      </c>
      <c r="S10668" s="6">
        <v>45038</v>
      </c>
      <c r="T10668" s="6">
        <v>0.59930555555555554</v>
      </c>
      <c r="U10668" t="s">
        <v>43</v>
      </c>
      <c r="V10668">
        <v>5356</v>
      </c>
      <c r="W10668">
        <v>20</v>
      </c>
      <c r="X10668">
        <v>36</v>
      </c>
      <c r="Y10668">
        <v>6</v>
      </c>
      <c r="Z10668" t="s">
        <v>7</v>
      </c>
      <c r="AA10668" t="s">
        <v>46</v>
      </c>
      <c r="AB10668">
        <v>4.5</v>
      </c>
      <c r="AC10668">
        <v>6</v>
      </c>
      <c r="AD10668" t="s">
        <v>45</v>
      </c>
      <c r="AE10668" s="6">
        <v>44596</v>
      </c>
      <c r="AF10668" t="str">
        <f>_xlfn.IFS(fact_orders[[#This Row],[delivery_time]]&lt;=40,"EARLY",fact_orders[[#This Row],[delivery_time]]&gt;=50,"LATE",TRUE,"ON TIME")</f>
        <v>EARLY</v>
      </c>
    </row>
    <row r="10669" spans="16:32" x14ac:dyDescent="0.25">
      <c r="P10669">
        <v>10657</v>
      </c>
      <c r="Q10669">
        <v>194</v>
      </c>
      <c r="R10669">
        <v>6</v>
      </c>
      <c r="S10669" s="6">
        <v>45038</v>
      </c>
      <c r="T10669" s="6">
        <v>0.84513888888888888</v>
      </c>
      <c r="U10669" t="s">
        <v>43</v>
      </c>
      <c r="V10669">
        <v>5689</v>
      </c>
      <c r="W10669">
        <v>21</v>
      </c>
      <c r="X10669">
        <v>54</v>
      </c>
      <c r="Y10669">
        <v>2</v>
      </c>
      <c r="Z10669" t="s">
        <v>22</v>
      </c>
      <c r="AA10669" t="s">
        <v>47</v>
      </c>
      <c r="AB10669">
        <v>3.4</v>
      </c>
      <c r="AC10669">
        <v>2</v>
      </c>
      <c r="AD10669" t="s">
        <v>45</v>
      </c>
      <c r="AE10669" s="6">
        <v>44755</v>
      </c>
      <c r="AF10669" t="str">
        <f>_xlfn.IFS(fact_orders[[#This Row],[delivery_time]]&lt;=40,"EARLY",fact_orders[[#This Row],[delivery_time]]&gt;=50,"LATE",TRUE,"ON TIME")</f>
        <v>LATE</v>
      </c>
    </row>
    <row r="10670" spans="16:32" x14ac:dyDescent="0.25">
      <c r="P10670">
        <v>10658</v>
      </c>
      <c r="Q10670">
        <v>196</v>
      </c>
      <c r="R10670">
        <v>12</v>
      </c>
      <c r="S10670" s="6">
        <v>45038</v>
      </c>
      <c r="T10670" s="6">
        <v>0.73611111111111116</v>
      </c>
      <c r="U10670" t="s">
        <v>43</v>
      </c>
      <c r="V10670">
        <v>5273</v>
      </c>
      <c r="W10670">
        <v>33</v>
      </c>
      <c r="X10670">
        <v>46</v>
      </c>
      <c r="Z10670" t="s">
        <v>9</v>
      </c>
      <c r="AA10670" t="s">
        <v>44</v>
      </c>
      <c r="AB10670">
        <v>3.7</v>
      </c>
      <c r="AD10670" t="s">
        <v>45</v>
      </c>
      <c r="AE10670" s="6">
        <v>44757</v>
      </c>
      <c r="AF10670" t="str">
        <f>_xlfn.IFS(fact_orders[[#This Row],[delivery_time]]&lt;=40,"EARLY",fact_orders[[#This Row],[delivery_time]]&gt;=50,"LATE",TRUE,"ON TIME")</f>
        <v>ON TIME</v>
      </c>
    </row>
    <row r="10671" spans="16:32" x14ac:dyDescent="0.25">
      <c r="P10671">
        <v>10659</v>
      </c>
      <c r="Q10671">
        <v>350</v>
      </c>
      <c r="R10671">
        <v>4</v>
      </c>
      <c r="S10671" s="6">
        <v>45038</v>
      </c>
      <c r="T10671" s="6">
        <v>0.42291666666666666</v>
      </c>
      <c r="U10671" t="s">
        <v>43</v>
      </c>
      <c r="V10671">
        <v>5055</v>
      </c>
      <c r="W10671">
        <v>35</v>
      </c>
      <c r="X10671">
        <v>57</v>
      </c>
      <c r="Y10671">
        <v>41</v>
      </c>
      <c r="Z10671" t="s">
        <v>20</v>
      </c>
      <c r="AA10671" t="s">
        <v>46</v>
      </c>
      <c r="AB10671">
        <v>3.7</v>
      </c>
      <c r="AC10671">
        <v>41</v>
      </c>
      <c r="AD10671" t="s">
        <v>45</v>
      </c>
      <c r="AE10671" s="6">
        <v>44911</v>
      </c>
      <c r="AF10671" t="str">
        <f>_xlfn.IFS(fact_orders[[#This Row],[delivery_time]]&lt;=40,"EARLY",fact_orders[[#This Row],[delivery_time]]&gt;=50,"LATE",TRUE,"ON TIME")</f>
        <v>LATE</v>
      </c>
    </row>
    <row r="10672" spans="16:32" x14ac:dyDescent="0.25">
      <c r="P10672">
        <v>10660</v>
      </c>
      <c r="Q10672">
        <v>85</v>
      </c>
      <c r="R10672">
        <v>5</v>
      </c>
      <c r="S10672" s="6">
        <v>45038</v>
      </c>
      <c r="T10672" s="6">
        <v>0.6069444444444444</v>
      </c>
      <c r="U10672" t="s">
        <v>43</v>
      </c>
      <c r="V10672">
        <v>4005</v>
      </c>
      <c r="W10672">
        <v>18</v>
      </c>
      <c r="X10672">
        <v>52</v>
      </c>
      <c r="Y10672">
        <v>27</v>
      </c>
      <c r="Z10672" t="s">
        <v>21</v>
      </c>
      <c r="AA10672" t="s">
        <v>46</v>
      </c>
      <c r="AB10672">
        <v>3</v>
      </c>
      <c r="AC10672">
        <v>27</v>
      </c>
      <c r="AD10672" t="s">
        <v>45</v>
      </c>
      <c r="AE10672" s="6">
        <v>44646</v>
      </c>
      <c r="AF10672" t="str">
        <f>_xlfn.IFS(fact_orders[[#This Row],[delivery_time]]&lt;=40,"EARLY",fact_orders[[#This Row],[delivery_time]]&gt;=50,"LATE",TRUE,"ON TIME")</f>
        <v>LATE</v>
      </c>
    </row>
    <row r="10673" spans="16:32" x14ac:dyDescent="0.25">
      <c r="P10673">
        <v>10661</v>
      </c>
      <c r="Q10673">
        <v>52</v>
      </c>
      <c r="R10673">
        <v>6</v>
      </c>
      <c r="S10673" s="6">
        <v>45039</v>
      </c>
      <c r="T10673" s="6">
        <v>0.87222222222222223</v>
      </c>
      <c r="U10673" t="s">
        <v>43</v>
      </c>
      <c r="V10673">
        <v>3655</v>
      </c>
      <c r="W10673">
        <v>19</v>
      </c>
      <c r="X10673">
        <v>31</v>
      </c>
      <c r="Y10673">
        <v>10</v>
      </c>
      <c r="Z10673" t="s">
        <v>22</v>
      </c>
      <c r="AA10673" t="s">
        <v>47</v>
      </c>
      <c r="AB10673">
        <v>3.4</v>
      </c>
      <c r="AC10673">
        <v>10</v>
      </c>
      <c r="AD10673" t="s">
        <v>45</v>
      </c>
      <c r="AE10673" s="6">
        <v>44613</v>
      </c>
      <c r="AF10673" t="str">
        <f>_xlfn.IFS(fact_orders[[#This Row],[delivery_time]]&lt;=40,"EARLY",fact_orders[[#This Row],[delivery_time]]&gt;=50,"LATE",TRUE,"ON TIME")</f>
        <v>EARLY</v>
      </c>
    </row>
    <row r="10674" spans="16:32" x14ac:dyDescent="0.25">
      <c r="P10674">
        <v>10662</v>
      </c>
      <c r="Q10674">
        <v>126</v>
      </c>
      <c r="R10674">
        <v>15</v>
      </c>
      <c r="S10674" s="6">
        <v>45039</v>
      </c>
      <c r="T10674" s="6">
        <v>0.4465277777777778</v>
      </c>
      <c r="U10674" t="s">
        <v>43</v>
      </c>
      <c r="V10674">
        <v>5256</v>
      </c>
      <c r="W10674">
        <v>27</v>
      </c>
      <c r="X10674">
        <v>49</v>
      </c>
      <c r="Y10674">
        <v>19</v>
      </c>
      <c r="Z10674" t="s">
        <v>12</v>
      </c>
      <c r="AA10674" t="s">
        <v>48</v>
      </c>
      <c r="AB10674">
        <v>3.8</v>
      </c>
      <c r="AC10674">
        <v>19</v>
      </c>
      <c r="AD10674" t="s">
        <v>45</v>
      </c>
      <c r="AE10674" s="6">
        <v>44687</v>
      </c>
      <c r="AF10674" t="str">
        <f>_xlfn.IFS(fact_orders[[#This Row],[delivery_time]]&lt;=40,"EARLY",fact_orders[[#This Row],[delivery_time]]&gt;=50,"LATE",TRUE,"ON TIME")</f>
        <v>ON TIME</v>
      </c>
    </row>
    <row r="10675" spans="16:32" x14ac:dyDescent="0.25">
      <c r="P10675">
        <v>10663</v>
      </c>
      <c r="Q10675">
        <v>432</v>
      </c>
      <c r="R10675">
        <v>15</v>
      </c>
      <c r="S10675" s="6">
        <v>45039</v>
      </c>
      <c r="T10675" s="6">
        <v>0.85833333333333328</v>
      </c>
      <c r="U10675" t="s">
        <v>43</v>
      </c>
      <c r="V10675">
        <v>4461</v>
      </c>
      <c r="W10675">
        <v>32</v>
      </c>
      <c r="X10675">
        <v>50</v>
      </c>
      <c r="Y10675">
        <v>24</v>
      </c>
      <c r="Z10675" t="s">
        <v>12</v>
      </c>
      <c r="AA10675" t="s">
        <v>48</v>
      </c>
      <c r="AB10675">
        <v>3.8</v>
      </c>
      <c r="AC10675">
        <v>24</v>
      </c>
      <c r="AD10675" t="s">
        <v>45</v>
      </c>
      <c r="AE10675" s="6">
        <v>44993</v>
      </c>
      <c r="AF10675" t="str">
        <f>_xlfn.IFS(fact_orders[[#This Row],[delivery_time]]&lt;=40,"EARLY",fact_orders[[#This Row],[delivery_time]]&gt;=50,"LATE",TRUE,"ON TIME")</f>
        <v>LATE</v>
      </c>
    </row>
    <row r="10676" spans="16:32" x14ac:dyDescent="0.25">
      <c r="P10676">
        <v>10664</v>
      </c>
      <c r="Q10676">
        <v>491</v>
      </c>
      <c r="R10676">
        <v>10</v>
      </c>
      <c r="S10676" s="6">
        <v>45039</v>
      </c>
      <c r="T10676" s="6">
        <v>0.6743055555555556</v>
      </c>
      <c r="U10676" t="s">
        <v>43</v>
      </c>
      <c r="V10676">
        <v>2945</v>
      </c>
      <c r="W10676">
        <v>20</v>
      </c>
      <c r="X10676">
        <v>42</v>
      </c>
      <c r="Y10676">
        <v>28</v>
      </c>
      <c r="Z10676" t="s">
        <v>7</v>
      </c>
      <c r="AA10676" t="s">
        <v>46</v>
      </c>
      <c r="AB10676">
        <v>4.5</v>
      </c>
      <c r="AC10676">
        <v>28</v>
      </c>
      <c r="AD10676" t="s">
        <v>45</v>
      </c>
      <c r="AE10676" s="6">
        <v>45052</v>
      </c>
      <c r="AF10676" t="str">
        <f>_xlfn.IFS(fact_orders[[#This Row],[delivery_time]]&lt;=40,"EARLY",fact_orders[[#This Row],[delivery_time]]&gt;=50,"LATE",TRUE,"ON TIME")</f>
        <v>ON TIME</v>
      </c>
    </row>
    <row r="10677" spans="16:32" x14ac:dyDescent="0.25">
      <c r="P10677">
        <v>10665</v>
      </c>
      <c r="Q10677">
        <v>40</v>
      </c>
      <c r="R10677">
        <v>12</v>
      </c>
      <c r="S10677" s="6">
        <v>45039</v>
      </c>
      <c r="T10677" s="6">
        <v>0.51527777777777772</v>
      </c>
      <c r="U10677" t="s">
        <v>43</v>
      </c>
      <c r="V10677">
        <v>4799</v>
      </c>
      <c r="W10677">
        <v>18</v>
      </c>
      <c r="X10677">
        <v>45</v>
      </c>
      <c r="Y10677">
        <v>41</v>
      </c>
      <c r="Z10677" t="s">
        <v>9</v>
      </c>
      <c r="AA10677" t="s">
        <v>44</v>
      </c>
      <c r="AB10677">
        <v>3.7</v>
      </c>
      <c r="AC10677">
        <v>41</v>
      </c>
      <c r="AD10677" t="s">
        <v>45</v>
      </c>
      <c r="AE10677" s="6">
        <v>44601</v>
      </c>
      <c r="AF10677" t="str">
        <f>_xlfn.IFS(fact_orders[[#This Row],[delivery_time]]&lt;=40,"EARLY",fact_orders[[#This Row],[delivery_time]]&gt;=50,"LATE",TRUE,"ON TIME")</f>
        <v>ON TIME</v>
      </c>
    </row>
    <row r="10678" spans="16:32" x14ac:dyDescent="0.25">
      <c r="P10678">
        <v>10666</v>
      </c>
      <c r="Q10678">
        <v>80</v>
      </c>
      <c r="R10678">
        <v>7</v>
      </c>
      <c r="S10678" s="6">
        <v>45039</v>
      </c>
      <c r="T10678" s="6">
        <v>0.84166666666666667</v>
      </c>
      <c r="U10678" t="s">
        <v>43</v>
      </c>
      <c r="V10678">
        <v>4102</v>
      </c>
      <c r="W10678">
        <v>26</v>
      </c>
      <c r="X10678">
        <v>49</v>
      </c>
      <c r="Y10678">
        <v>27</v>
      </c>
      <c r="Z10678" t="s">
        <v>23</v>
      </c>
      <c r="AA10678" t="s">
        <v>44</v>
      </c>
      <c r="AB10678">
        <v>3.4</v>
      </c>
      <c r="AC10678">
        <v>27</v>
      </c>
      <c r="AD10678" t="s">
        <v>45</v>
      </c>
      <c r="AE10678" s="6">
        <v>44641</v>
      </c>
      <c r="AF10678" t="str">
        <f>_xlfn.IFS(fact_orders[[#This Row],[delivery_time]]&lt;=40,"EARLY",fact_orders[[#This Row],[delivery_time]]&gt;=50,"LATE",TRUE,"ON TIME")</f>
        <v>ON TIME</v>
      </c>
    </row>
    <row r="10679" spans="16:32" x14ac:dyDescent="0.25">
      <c r="P10679">
        <v>10667</v>
      </c>
      <c r="Q10679">
        <v>159</v>
      </c>
      <c r="R10679">
        <v>11</v>
      </c>
      <c r="S10679" s="6">
        <v>45039</v>
      </c>
      <c r="T10679" s="6">
        <v>0.44236111111111109</v>
      </c>
      <c r="U10679" t="s">
        <v>43</v>
      </c>
      <c r="V10679">
        <v>5393</v>
      </c>
      <c r="W10679">
        <v>17</v>
      </c>
      <c r="X10679">
        <v>30</v>
      </c>
      <c r="Y10679">
        <v>27</v>
      </c>
      <c r="Z10679" t="s">
        <v>8</v>
      </c>
      <c r="AA10679" t="s">
        <v>48</v>
      </c>
      <c r="AB10679">
        <v>3.3</v>
      </c>
      <c r="AC10679">
        <v>27</v>
      </c>
      <c r="AD10679" t="s">
        <v>45</v>
      </c>
      <c r="AE10679" s="6">
        <v>44720</v>
      </c>
      <c r="AF10679" t="str">
        <f>_xlfn.IFS(fact_orders[[#This Row],[delivery_time]]&lt;=40,"EARLY",fact_orders[[#This Row],[delivery_time]]&gt;=50,"LATE",TRUE,"ON TIME")</f>
        <v>EARLY</v>
      </c>
    </row>
    <row r="10680" spans="16:32" x14ac:dyDescent="0.25">
      <c r="P10680">
        <v>10668</v>
      </c>
      <c r="Q10680">
        <v>416</v>
      </c>
      <c r="R10680">
        <v>13</v>
      </c>
      <c r="S10680" s="6">
        <v>45039</v>
      </c>
      <c r="T10680" s="6">
        <v>0.63749999999999996</v>
      </c>
      <c r="U10680" t="s">
        <v>43</v>
      </c>
      <c r="V10680">
        <v>3972</v>
      </c>
      <c r="W10680">
        <v>21</v>
      </c>
      <c r="X10680">
        <v>47</v>
      </c>
      <c r="Y10680">
        <v>34</v>
      </c>
      <c r="Z10680" t="s">
        <v>10</v>
      </c>
      <c r="AA10680" t="s">
        <v>46</v>
      </c>
      <c r="AB10680">
        <v>3.3</v>
      </c>
      <c r="AC10680">
        <v>34</v>
      </c>
      <c r="AD10680" t="s">
        <v>45</v>
      </c>
      <c r="AE10680" s="6">
        <v>44977</v>
      </c>
      <c r="AF10680" t="str">
        <f>_xlfn.IFS(fact_orders[[#This Row],[delivery_time]]&lt;=40,"EARLY",fact_orders[[#This Row],[delivery_time]]&gt;=50,"LATE",TRUE,"ON TIME")</f>
        <v>ON TIME</v>
      </c>
    </row>
    <row r="10681" spans="16:32" x14ac:dyDescent="0.25">
      <c r="P10681">
        <v>10669</v>
      </c>
      <c r="Q10681">
        <v>215</v>
      </c>
      <c r="R10681">
        <v>16</v>
      </c>
      <c r="S10681" s="6">
        <v>45039</v>
      </c>
      <c r="T10681" s="6">
        <v>0.79583333333333328</v>
      </c>
      <c r="U10681" t="s">
        <v>43</v>
      </c>
      <c r="V10681">
        <v>2339</v>
      </c>
      <c r="W10681">
        <v>30</v>
      </c>
      <c r="X10681">
        <v>45</v>
      </c>
      <c r="Y10681">
        <v>21</v>
      </c>
      <c r="Z10681" t="s">
        <v>13</v>
      </c>
      <c r="AA10681" t="s">
        <v>47</v>
      </c>
      <c r="AB10681">
        <v>3.4</v>
      </c>
      <c r="AC10681">
        <v>21</v>
      </c>
      <c r="AD10681" t="s">
        <v>45</v>
      </c>
      <c r="AE10681" s="6">
        <v>44776</v>
      </c>
      <c r="AF10681" t="str">
        <f>_xlfn.IFS(fact_orders[[#This Row],[delivery_time]]&lt;=40,"EARLY",fact_orders[[#This Row],[delivery_time]]&gt;=50,"LATE",TRUE,"ON TIME")</f>
        <v>ON TIME</v>
      </c>
    </row>
    <row r="10682" spans="16:32" x14ac:dyDescent="0.25">
      <c r="P10682">
        <v>10670</v>
      </c>
      <c r="Q10682">
        <v>382</v>
      </c>
      <c r="R10682">
        <v>14</v>
      </c>
      <c r="S10682" s="6">
        <v>45039</v>
      </c>
      <c r="T10682" s="6">
        <v>0.80625000000000002</v>
      </c>
      <c r="U10682" t="s">
        <v>43</v>
      </c>
      <c r="V10682">
        <v>2360</v>
      </c>
      <c r="W10682">
        <v>18</v>
      </c>
      <c r="X10682">
        <v>39</v>
      </c>
      <c r="Z10682" t="s">
        <v>11</v>
      </c>
      <c r="AA10682" t="s">
        <v>47</v>
      </c>
      <c r="AB10682">
        <v>4.4000000000000004</v>
      </c>
      <c r="AD10682" t="s">
        <v>45</v>
      </c>
      <c r="AE10682" s="6">
        <v>44943</v>
      </c>
      <c r="AF10682" t="str">
        <f>_xlfn.IFS(fact_orders[[#This Row],[delivery_time]]&lt;=40,"EARLY",fact_orders[[#This Row],[delivery_time]]&gt;=50,"LATE",TRUE,"ON TIME")</f>
        <v>EARLY</v>
      </c>
    </row>
    <row r="10683" spans="16:32" x14ac:dyDescent="0.25">
      <c r="P10683">
        <v>10671</v>
      </c>
      <c r="Q10683">
        <v>369</v>
      </c>
      <c r="R10683">
        <v>8</v>
      </c>
      <c r="S10683" s="6">
        <v>45039</v>
      </c>
      <c r="T10683" s="6">
        <v>0.56874999999999998</v>
      </c>
      <c r="U10683" t="s">
        <v>43</v>
      </c>
      <c r="V10683">
        <v>5354</v>
      </c>
      <c r="W10683">
        <v>23</v>
      </c>
      <c r="X10683">
        <v>41</v>
      </c>
      <c r="Y10683">
        <v>26</v>
      </c>
      <c r="Z10683" t="s">
        <v>24</v>
      </c>
      <c r="AA10683" t="s">
        <v>44</v>
      </c>
      <c r="AB10683">
        <v>4.2</v>
      </c>
      <c r="AC10683">
        <v>26</v>
      </c>
      <c r="AD10683" t="s">
        <v>45</v>
      </c>
      <c r="AE10683" s="6">
        <v>44930</v>
      </c>
      <c r="AF10683" t="str">
        <f>_xlfn.IFS(fact_orders[[#This Row],[delivery_time]]&lt;=40,"EARLY",fact_orders[[#This Row],[delivery_time]]&gt;=50,"LATE",TRUE,"ON TIME")</f>
        <v>ON TIME</v>
      </c>
    </row>
    <row r="10684" spans="16:32" x14ac:dyDescent="0.25">
      <c r="P10684">
        <v>10672</v>
      </c>
      <c r="Q10684">
        <v>220</v>
      </c>
      <c r="R10684">
        <v>16</v>
      </c>
      <c r="S10684" s="6">
        <v>45039</v>
      </c>
      <c r="T10684" s="6">
        <v>0.74027777777777781</v>
      </c>
      <c r="U10684" t="s">
        <v>43</v>
      </c>
      <c r="V10684">
        <v>5184</v>
      </c>
      <c r="W10684">
        <v>27</v>
      </c>
      <c r="X10684">
        <v>58</v>
      </c>
      <c r="Y10684">
        <v>12</v>
      </c>
      <c r="Z10684" t="s">
        <v>13</v>
      </c>
      <c r="AA10684" t="s">
        <v>47</v>
      </c>
      <c r="AB10684">
        <v>3.4</v>
      </c>
      <c r="AC10684">
        <v>12</v>
      </c>
      <c r="AD10684" t="s">
        <v>45</v>
      </c>
      <c r="AE10684" s="6">
        <v>44781</v>
      </c>
      <c r="AF10684" t="str">
        <f>_xlfn.IFS(fact_orders[[#This Row],[delivery_time]]&lt;=40,"EARLY",fact_orders[[#This Row],[delivery_time]]&gt;=50,"LATE",TRUE,"ON TIME")</f>
        <v>LATE</v>
      </c>
    </row>
    <row r="10685" spans="16:32" x14ac:dyDescent="0.25">
      <c r="P10685">
        <v>10673</v>
      </c>
      <c r="Q10685">
        <v>60</v>
      </c>
      <c r="R10685">
        <v>15</v>
      </c>
      <c r="S10685" s="6">
        <v>45039</v>
      </c>
      <c r="T10685" s="6">
        <v>0.88055555555555554</v>
      </c>
      <c r="U10685" t="s">
        <v>43</v>
      </c>
      <c r="V10685">
        <v>4996</v>
      </c>
      <c r="W10685">
        <v>38</v>
      </c>
      <c r="X10685">
        <v>43</v>
      </c>
      <c r="Z10685" t="s">
        <v>12</v>
      </c>
      <c r="AA10685" t="s">
        <v>48</v>
      </c>
      <c r="AB10685">
        <v>3.8</v>
      </c>
      <c r="AD10685" t="s">
        <v>45</v>
      </c>
      <c r="AE10685" s="6">
        <v>44621</v>
      </c>
      <c r="AF10685" t="str">
        <f>_xlfn.IFS(fact_orders[[#This Row],[delivery_time]]&lt;=40,"EARLY",fact_orders[[#This Row],[delivery_time]]&gt;=50,"LATE",TRUE,"ON TIME")</f>
        <v>ON TIME</v>
      </c>
    </row>
    <row r="10686" spans="16:32" x14ac:dyDescent="0.25">
      <c r="P10686">
        <v>10674</v>
      </c>
      <c r="Q10686">
        <v>55</v>
      </c>
      <c r="R10686">
        <v>19</v>
      </c>
      <c r="S10686" s="6">
        <v>45039</v>
      </c>
      <c r="T10686" s="6">
        <v>0.77777777777777779</v>
      </c>
      <c r="U10686" t="s">
        <v>43</v>
      </c>
      <c r="V10686">
        <v>3817</v>
      </c>
      <c r="W10686">
        <v>27</v>
      </c>
      <c r="X10686">
        <v>51</v>
      </c>
      <c r="Y10686">
        <v>44</v>
      </c>
      <c r="Z10686" t="s">
        <v>16</v>
      </c>
      <c r="AA10686" t="s">
        <v>49</v>
      </c>
      <c r="AB10686">
        <v>4.5</v>
      </c>
      <c r="AC10686">
        <v>44</v>
      </c>
      <c r="AD10686" t="s">
        <v>45</v>
      </c>
      <c r="AE10686" s="6">
        <v>44616</v>
      </c>
      <c r="AF10686" t="str">
        <f>_xlfn.IFS(fact_orders[[#This Row],[delivery_time]]&lt;=40,"EARLY",fact_orders[[#This Row],[delivery_time]]&gt;=50,"LATE",TRUE,"ON TIME")</f>
        <v>LATE</v>
      </c>
    </row>
    <row r="10687" spans="16:32" x14ac:dyDescent="0.25">
      <c r="P10687">
        <v>10675</v>
      </c>
      <c r="Q10687">
        <v>384</v>
      </c>
      <c r="R10687">
        <v>18</v>
      </c>
      <c r="S10687" s="6">
        <v>45039</v>
      </c>
      <c r="T10687" s="6">
        <v>0.55486111111111114</v>
      </c>
      <c r="U10687" t="s">
        <v>43</v>
      </c>
      <c r="V10687">
        <v>5936</v>
      </c>
      <c r="W10687">
        <v>34</v>
      </c>
      <c r="X10687">
        <v>58</v>
      </c>
      <c r="Z10687" t="s">
        <v>15</v>
      </c>
      <c r="AA10687" t="s">
        <v>46</v>
      </c>
      <c r="AB10687">
        <v>3.1</v>
      </c>
      <c r="AD10687" t="s">
        <v>45</v>
      </c>
      <c r="AE10687" s="6">
        <v>44945</v>
      </c>
      <c r="AF10687" t="str">
        <f>_xlfn.IFS(fact_orders[[#This Row],[delivery_time]]&lt;=40,"EARLY",fact_orders[[#This Row],[delivery_time]]&gt;=50,"LATE",TRUE,"ON TIME")</f>
        <v>LATE</v>
      </c>
    </row>
    <row r="10688" spans="16:32" x14ac:dyDescent="0.25">
      <c r="P10688">
        <v>10676</v>
      </c>
      <c r="Q10688">
        <v>59</v>
      </c>
      <c r="R10688">
        <v>11</v>
      </c>
      <c r="S10688" s="6">
        <v>45039</v>
      </c>
      <c r="T10688" s="6">
        <v>0.46180555555555558</v>
      </c>
      <c r="U10688" t="s">
        <v>43</v>
      </c>
      <c r="V10688">
        <v>5742</v>
      </c>
      <c r="W10688">
        <v>17</v>
      </c>
      <c r="X10688">
        <v>32</v>
      </c>
      <c r="Z10688" t="s">
        <v>8</v>
      </c>
      <c r="AA10688" t="s">
        <v>48</v>
      </c>
      <c r="AB10688">
        <v>3.3</v>
      </c>
      <c r="AD10688" t="s">
        <v>45</v>
      </c>
      <c r="AE10688" s="6">
        <v>44620</v>
      </c>
      <c r="AF10688" t="str">
        <f>_xlfn.IFS(fact_orders[[#This Row],[delivery_time]]&lt;=40,"EARLY",fact_orders[[#This Row],[delivery_time]]&gt;=50,"LATE",TRUE,"ON TIME")</f>
        <v>EARLY</v>
      </c>
    </row>
    <row r="10689" spans="16:32" x14ac:dyDescent="0.25">
      <c r="P10689">
        <v>10677</v>
      </c>
      <c r="Q10689">
        <v>313</v>
      </c>
      <c r="R10689">
        <v>9</v>
      </c>
      <c r="S10689" s="6">
        <v>45039</v>
      </c>
      <c r="T10689" s="6">
        <v>0.84930555555555554</v>
      </c>
      <c r="U10689" t="s">
        <v>43</v>
      </c>
      <c r="V10689">
        <v>5383</v>
      </c>
      <c r="W10689">
        <v>32</v>
      </c>
      <c r="X10689">
        <v>39</v>
      </c>
      <c r="Y10689">
        <v>32</v>
      </c>
      <c r="Z10689" t="s">
        <v>25</v>
      </c>
      <c r="AA10689" t="s">
        <v>44</v>
      </c>
      <c r="AB10689">
        <v>4.0999999999999996</v>
      </c>
      <c r="AC10689">
        <v>32</v>
      </c>
      <c r="AD10689" t="s">
        <v>45</v>
      </c>
      <c r="AE10689" s="6">
        <v>44874</v>
      </c>
      <c r="AF10689" t="str">
        <f>_xlfn.IFS(fact_orders[[#This Row],[delivery_time]]&lt;=40,"EARLY",fact_orders[[#This Row],[delivery_time]]&gt;=50,"LATE",TRUE,"ON TIME")</f>
        <v>EARLY</v>
      </c>
    </row>
    <row r="10690" spans="16:32" x14ac:dyDescent="0.25">
      <c r="P10690">
        <v>10678</v>
      </c>
      <c r="Q10690">
        <v>164</v>
      </c>
      <c r="R10690">
        <v>18</v>
      </c>
      <c r="S10690" s="6">
        <v>45039</v>
      </c>
      <c r="T10690" s="6">
        <v>0.48680555555555555</v>
      </c>
      <c r="U10690" t="s">
        <v>43</v>
      </c>
      <c r="V10690">
        <v>4923</v>
      </c>
      <c r="W10690">
        <v>21</v>
      </c>
      <c r="X10690">
        <v>59</v>
      </c>
      <c r="Y10690">
        <v>22</v>
      </c>
      <c r="Z10690" t="s">
        <v>15</v>
      </c>
      <c r="AA10690" t="s">
        <v>46</v>
      </c>
      <c r="AB10690">
        <v>3.1</v>
      </c>
      <c r="AC10690">
        <v>22</v>
      </c>
      <c r="AD10690" t="s">
        <v>45</v>
      </c>
      <c r="AE10690" s="6">
        <v>44725</v>
      </c>
      <c r="AF10690" t="str">
        <f>_xlfn.IFS(fact_orders[[#This Row],[delivery_time]]&lt;=40,"EARLY",fact_orders[[#This Row],[delivery_time]]&gt;=50,"LATE",TRUE,"ON TIME")</f>
        <v>LATE</v>
      </c>
    </row>
    <row r="10691" spans="16:32" x14ac:dyDescent="0.25">
      <c r="P10691">
        <v>10679</v>
      </c>
      <c r="Q10691">
        <v>336</v>
      </c>
      <c r="R10691">
        <v>17</v>
      </c>
      <c r="S10691" s="6">
        <v>45039</v>
      </c>
      <c r="T10691" s="6">
        <v>0.72777777777777775</v>
      </c>
      <c r="U10691" t="s">
        <v>43</v>
      </c>
      <c r="V10691">
        <v>3236</v>
      </c>
      <c r="W10691">
        <v>38</v>
      </c>
      <c r="X10691">
        <v>56</v>
      </c>
      <c r="Z10691" t="s">
        <v>14</v>
      </c>
      <c r="AA10691" t="s">
        <v>48</v>
      </c>
      <c r="AB10691">
        <v>4</v>
      </c>
      <c r="AD10691" t="s">
        <v>45</v>
      </c>
      <c r="AE10691" s="6">
        <v>44897</v>
      </c>
      <c r="AF10691" t="str">
        <f>_xlfn.IFS(fact_orders[[#This Row],[delivery_time]]&lt;=40,"EARLY",fact_orders[[#This Row],[delivery_time]]&gt;=50,"LATE",TRUE,"ON TIME")</f>
        <v>LATE</v>
      </c>
    </row>
    <row r="10692" spans="16:32" x14ac:dyDescent="0.25">
      <c r="P10692">
        <v>10680</v>
      </c>
      <c r="Q10692">
        <v>2</v>
      </c>
      <c r="R10692">
        <v>14</v>
      </c>
      <c r="S10692" s="6">
        <v>45039</v>
      </c>
      <c r="T10692" s="6">
        <v>0.63472222222222219</v>
      </c>
      <c r="U10692" t="s">
        <v>43</v>
      </c>
      <c r="V10692">
        <v>3727</v>
      </c>
      <c r="W10692">
        <v>18</v>
      </c>
      <c r="X10692">
        <v>30</v>
      </c>
      <c r="Y10692">
        <v>18</v>
      </c>
      <c r="Z10692" t="s">
        <v>11</v>
      </c>
      <c r="AA10692" t="s">
        <v>47</v>
      </c>
      <c r="AB10692">
        <v>4.4000000000000004</v>
      </c>
      <c r="AC10692">
        <v>18</v>
      </c>
      <c r="AD10692" t="s">
        <v>45</v>
      </c>
      <c r="AE10692" s="6">
        <v>44563</v>
      </c>
      <c r="AF10692" t="str">
        <f>_xlfn.IFS(fact_orders[[#This Row],[delivery_time]]&lt;=40,"EARLY",fact_orders[[#This Row],[delivery_time]]&gt;=50,"LATE",TRUE,"ON TIME")</f>
        <v>EARLY</v>
      </c>
    </row>
    <row r="10693" spans="16:32" x14ac:dyDescent="0.25">
      <c r="P10693">
        <v>10681</v>
      </c>
      <c r="Q10693">
        <v>89</v>
      </c>
      <c r="R10693">
        <v>9</v>
      </c>
      <c r="S10693" s="6">
        <v>45039</v>
      </c>
      <c r="T10693" s="6">
        <v>0.58680555555555558</v>
      </c>
      <c r="U10693" t="s">
        <v>43</v>
      </c>
      <c r="V10693">
        <v>3450</v>
      </c>
      <c r="W10693">
        <v>27</v>
      </c>
      <c r="X10693">
        <v>57</v>
      </c>
      <c r="Y10693">
        <v>24</v>
      </c>
      <c r="Z10693" t="s">
        <v>25</v>
      </c>
      <c r="AA10693" t="s">
        <v>44</v>
      </c>
      <c r="AB10693">
        <v>4.0999999999999996</v>
      </c>
      <c r="AC10693">
        <v>24</v>
      </c>
      <c r="AD10693" t="s">
        <v>45</v>
      </c>
      <c r="AE10693" s="6">
        <v>44650</v>
      </c>
      <c r="AF10693" t="str">
        <f>_xlfn.IFS(fact_orders[[#This Row],[delivery_time]]&lt;=40,"EARLY",fact_orders[[#This Row],[delivery_time]]&gt;=50,"LATE",TRUE,"ON TIME")</f>
        <v>LATE</v>
      </c>
    </row>
    <row r="10694" spans="16:32" x14ac:dyDescent="0.25">
      <c r="P10694">
        <v>10682</v>
      </c>
      <c r="Q10694">
        <v>455</v>
      </c>
      <c r="R10694">
        <v>20</v>
      </c>
      <c r="S10694" s="6">
        <v>45039</v>
      </c>
      <c r="T10694" s="6">
        <v>0.90347222222222223</v>
      </c>
      <c r="U10694" t="s">
        <v>43</v>
      </c>
      <c r="V10694">
        <v>3442</v>
      </c>
      <c r="W10694">
        <v>16</v>
      </c>
      <c r="X10694">
        <v>56</v>
      </c>
      <c r="Y10694">
        <v>12</v>
      </c>
      <c r="Z10694" t="s">
        <v>18</v>
      </c>
      <c r="AA10694" t="s">
        <v>48</v>
      </c>
      <c r="AB10694">
        <v>3.8</v>
      </c>
      <c r="AC10694">
        <v>12</v>
      </c>
      <c r="AD10694" t="s">
        <v>45</v>
      </c>
      <c r="AE10694" s="6">
        <v>45016</v>
      </c>
      <c r="AF10694" t="str">
        <f>_xlfn.IFS(fact_orders[[#This Row],[delivery_time]]&lt;=40,"EARLY",fact_orders[[#This Row],[delivery_time]]&gt;=50,"LATE",TRUE,"ON TIME")</f>
        <v>LATE</v>
      </c>
    </row>
    <row r="10695" spans="16:32" x14ac:dyDescent="0.25">
      <c r="P10695">
        <v>10683</v>
      </c>
      <c r="Q10695">
        <v>148</v>
      </c>
      <c r="R10695">
        <v>1</v>
      </c>
      <c r="S10695" s="6">
        <v>45039</v>
      </c>
      <c r="T10695" s="6">
        <v>0.91111111111111109</v>
      </c>
      <c r="U10695" t="s">
        <v>43</v>
      </c>
      <c r="V10695">
        <v>2204</v>
      </c>
      <c r="W10695">
        <v>24</v>
      </c>
      <c r="X10695">
        <v>55</v>
      </c>
      <c r="Z10695" t="s">
        <v>6</v>
      </c>
      <c r="AA10695" t="s">
        <v>48</v>
      </c>
      <c r="AB10695">
        <v>3</v>
      </c>
      <c r="AD10695" t="s">
        <v>45</v>
      </c>
      <c r="AE10695" s="6">
        <v>44709</v>
      </c>
      <c r="AF10695" t="str">
        <f>_xlfn.IFS(fact_orders[[#This Row],[delivery_time]]&lt;=40,"EARLY",fact_orders[[#This Row],[delivery_time]]&gt;=50,"LATE",TRUE,"ON TIME")</f>
        <v>LATE</v>
      </c>
    </row>
    <row r="10696" spans="16:32" x14ac:dyDescent="0.25">
      <c r="P10696">
        <v>10684</v>
      </c>
      <c r="Q10696">
        <v>285</v>
      </c>
      <c r="R10696">
        <v>5</v>
      </c>
      <c r="S10696" s="6">
        <v>45039</v>
      </c>
      <c r="T10696" s="6">
        <v>0.74444444444444446</v>
      </c>
      <c r="U10696" t="s">
        <v>43</v>
      </c>
      <c r="V10696">
        <v>3162</v>
      </c>
      <c r="W10696">
        <v>33</v>
      </c>
      <c r="X10696">
        <v>51</v>
      </c>
      <c r="Y10696">
        <v>45</v>
      </c>
      <c r="Z10696" t="s">
        <v>21</v>
      </c>
      <c r="AA10696" t="s">
        <v>46</v>
      </c>
      <c r="AB10696">
        <v>3</v>
      </c>
      <c r="AC10696">
        <v>45</v>
      </c>
      <c r="AD10696" t="s">
        <v>45</v>
      </c>
      <c r="AE10696" s="6">
        <v>44846</v>
      </c>
      <c r="AF10696" t="str">
        <f>_xlfn.IFS(fact_orders[[#This Row],[delivery_time]]&lt;=40,"EARLY",fact_orders[[#This Row],[delivery_time]]&gt;=50,"LATE",TRUE,"ON TIME")</f>
        <v>LATE</v>
      </c>
    </row>
    <row r="10697" spans="16:32" x14ac:dyDescent="0.25">
      <c r="P10697">
        <v>10685</v>
      </c>
      <c r="Q10697">
        <v>414</v>
      </c>
      <c r="R10697">
        <v>4</v>
      </c>
      <c r="S10697" s="6">
        <v>45039</v>
      </c>
      <c r="T10697" s="6">
        <v>0.82986111111111116</v>
      </c>
      <c r="U10697" t="s">
        <v>43</v>
      </c>
      <c r="V10697">
        <v>2776</v>
      </c>
      <c r="W10697">
        <v>21</v>
      </c>
      <c r="X10697">
        <v>48</v>
      </c>
      <c r="Z10697" t="s">
        <v>20</v>
      </c>
      <c r="AA10697" t="s">
        <v>46</v>
      </c>
      <c r="AB10697">
        <v>3.7</v>
      </c>
      <c r="AD10697" t="s">
        <v>45</v>
      </c>
      <c r="AE10697" s="6">
        <v>44975</v>
      </c>
      <c r="AF10697" t="str">
        <f>_xlfn.IFS(fact_orders[[#This Row],[delivery_time]]&lt;=40,"EARLY",fact_orders[[#This Row],[delivery_time]]&gt;=50,"LATE",TRUE,"ON TIME")</f>
        <v>ON TIME</v>
      </c>
    </row>
    <row r="10698" spans="16:32" x14ac:dyDescent="0.25">
      <c r="P10698">
        <v>10686</v>
      </c>
      <c r="Q10698">
        <v>390</v>
      </c>
      <c r="R10698">
        <v>6</v>
      </c>
      <c r="S10698" s="6">
        <v>45039</v>
      </c>
      <c r="T10698" s="6">
        <v>0.63611111111111107</v>
      </c>
      <c r="U10698" t="s">
        <v>43</v>
      </c>
      <c r="V10698">
        <v>5662</v>
      </c>
      <c r="W10698">
        <v>23</v>
      </c>
      <c r="X10698">
        <v>38</v>
      </c>
      <c r="Y10698">
        <v>18</v>
      </c>
      <c r="Z10698" t="s">
        <v>22</v>
      </c>
      <c r="AA10698" t="s">
        <v>47</v>
      </c>
      <c r="AB10698">
        <v>3.4</v>
      </c>
      <c r="AC10698">
        <v>18</v>
      </c>
      <c r="AD10698" t="s">
        <v>45</v>
      </c>
      <c r="AE10698" s="6">
        <v>44951</v>
      </c>
      <c r="AF10698" t="str">
        <f>_xlfn.IFS(fact_orders[[#This Row],[delivery_time]]&lt;=40,"EARLY",fact_orders[[#This Row],[delivery_time]]&gt;=50,"LATE",TRUE,"ON TIME")</f>
        <v>EARLY</v>
      </c>
    </row>
    <row r="10699" spans="16:32" x14ac:dyDescent="0.25">
      <c r="P10699">
        <v>10687</v>
      </c>
      <c r="Q10699">
        <v>209</v>
      </c>
      <c r="R10699">
        <v>5</v>
      </c>
      <c r="S10699" s="6">
        <v>45039</v>
      </c>
      <c r="T10699" s="6">
        <v>0.53888888888888886</v>
      </c>
      <c r="U10699" t="s">
        <v>43</v>
      </c>
      <c r="V10699">
        <v>4191</v>
      </c>
      <c r="W10699">
        <v>16</v>
      </c>
      <c r="X10699">
        <v>52</v>
      </c>
      <c r="Y10699">
        <v>6</v>
      </c>
      <c r="Z10699" t="s">
        <v>21</v>
      </c>
      <c r="AA10699" t="s">
        <v>46</v>
      </c>
      <c r="AB10699">
        <v>3</v>
      </c>
      <c r="AC10699">
        <v>6</v>
      </c>
      <c r="AD10699" t="s">
        <v>45</v>
      </c>
      <c r="AE10699" s="6">
        <v>44770</v>
      </c>
      <c r="AF10699" t="str">
        <f>_xlfn.IFS(fact_orders[[#This Row],[delivery_time]]&lt;=40,"EARLY",fact_orders[[#This Row],[delivery_time]]&gt;=50,"LATE",TRUE,"ON TIME")</f>
        <v>LATE</v>
      </c>
    </row>
    <row r="10700" spans="16:32" x14ac:dyDescent="0.25">
      <c r="P10700">
        <v>10688</v>
      </c>
      <c r="Q10700">
        <v>179</v>
      </c>
      <c r="R10700">
        <v>14</v>
      </c>
      <c r="S10700" s="6">
        <v>45039</v>
      </c>
      <c r="T10700" s="6">
        <v>0.44374999999999998</v>
      </c>
      <c r="U10700" t="s">
        <v>43</v>
      </c>
      <c r="V10700">
        <v>3456</v>
      </c>
      <c r="W10700">
        <v>31</v>
      </c>
      <c r="X10700">
        <v>38</v>
      </c>
      <c r="Y10700">
        <v>3</v>
      </c>
      <c r="Z10700" t="s">
        <v>11</v>
      </c>
      <c r="AA10700" t="s">
        <v>47</v>
      </c>
      <c r="AB10700">
        <v>4.4000000000000004</v>
      </c>
      <c r="AC10700">
        <v>3</v>
      </c>
      <c r="AD10700" t="s">
        <v>45</v>
      </c>
      <c r="AE10700" s="6">
        <v>44740</v>
      </c>
      <c r="AF10700" t="str">
        <f>_xlfn.IFS(fact_orders[[#This Row],[delivery_time]]&lt;=40,"EARLY",fact_orders[[#This Row],[delivery_time]]&gt;=50,"LATE",TRUE,"ON TIME")</f>
        <v>EARLY</v>
      </c>
    </row>
    <row r="10701" spans="16:32" x14ac:dyDescent="0.25">
      <c r="P10701">
        <v>10689</v>
      </c>
      <c r="Q10701">
        <v>420</v>
      </c>
      <c r="R10701">
        <v>10</v>
      </c>
      <c r="S10701" s="6">
        <v>45039</v>
      </c>
      <c r="T10701" s="6">
        <v>0.55555555555555558</v>
      </c>
      <c r="U10701" t="s">
        <v>43</v>
      </c>
      <c r="V10701">
        <v>2868</v>
      </c>
      <c r="W10701">
        <v>16</v>
      </c>
      <c r="X10701">
        <v>38</v>
      </c>
      <c r="Y10701">
        <v>39</v>
      </c>
      <c r="Z10701" t="s">
        <v>7</v>
      </c>
      <c r="AA10701" t="s">
        <v>46</v>
      </c>
      <c r="AB10701">
        <v>4.5</v>
      </c>
      <c r="AC10701">
        <v>39</v>
      </c>
      <c r="AD10701" t="s">
        <v>45</v>
      </c>
      <c r="AE10701" s="6">
        <v>44981</v>
      </c>
      <c r="AF10701" t="str">
        <f>_xlfn.IFS(fact_orders[[#This Row],[delivery_time]]&lt;=40,"EARLY",fact_orders[[#This Row],[delivery_time]]&gt;=50,"LATE",TRUE,"ON TIME")</f>
        <v>EARLY</v>
      </c>
    </row>
    <row r="10702" spans="16:32" x14ac:dyDescent="0.25">
      <c r="P10702">
        <v>10690</v>
      </c>
      <c r="Q10702">
        <v>89</v>
      </c>
      <c r="R10702">
        <v>9</v>
      </c>
      <c r="S10702" s="6">
        <v>45039</v>
      </c>
      <c r="T10702" s="6">
        <v>0.75</v>
      </c>
      <c r="U10702" t="s">
        <v>43</v>
      </c>
      <c r="V10702">
        <v>2311</v>
      </c>
      <c r="W10702">
        <v>38</v>
      </c>
      <c r="X10702">
        <v>57</v>
      </c>
      <c r="Y10702">
        <v>15</v>
      </c>
      <c r="Z10702" t="s">
        <v>25</v>
      </c>
      <c r="AA10702" t="s">
        <v>44</v>
      </c>
      <c r="AB10702">
        <v>4.0999999999999996</v>
      </c>
      <c r="AC10702">
        <v>15</v>
      </c>
      <c r="AD10702" t="s">
        <v>45</v>
      </c>
      <c r="AE10702" s="6">
        <v>44650</v>
      </c>
      <c r="AF10702" t="str">
        <f>_xlfn.IFS(fact_orders[[#This Row],[delivery_time]]&lt;=40,"EARLY",fact_orders[[#This Row],[delivery_time]]&gt;=50,"LATE",TRUE,"ON TIME")</f>
        <v>LATE</v>
      </c>
    </row>
    <row r="10703" spans="16:32" x14ac:dyDescent="0.25">
      <c r="P10703">
        <v>10691</v>
      </c>
      <c r="Q10703">
        <v>301</v>
      </c>
      <c r="R10703">
        <v>20</v>
      </c>
      <c r="S10703" s="6">
        <v>45040</v>
      </c>
      <c r="T10703" s="6">
        <v>0.80277777777777781</v>
      </c>
      <c r="U10703" t="s">
        <v>43</v>
      </c>
      <c r="V10703">
        <v>2400</v>
      </c>
      <c r="W10703">
        <v>28</v>
      </c>
      <c r="X10703">
        <v>58</v>
      </c>
      <c r="Y10703">
        <v>12</v>
      </c>
      <c r="Z10703" t="s">
        <v>18</v>
      </c>
      <c r="AA10703" t="s">
        <v>48</v>
      </c>
      <c r="AB10703">
        <v>3.8</v>
      </c>
      <c r="AC10703">
        <v>12</v>
      </c>
      <c r="AD10703" t="s">
        <v>45</v>
      </c>
      <c r="AE10703" s="6">
        <v>44862</v>
      </c>
      <c r="AF10703" t="str">
        <f>_xlfn.IFS(fact_orders[[#This Row],[delivery_time]]&lt;=40,"EARLY",fact_orders[[#This Row],[delivery_time]]&gt;=50,"LATE",TRUE,"ON TIME")</f>
        <v>LATE</v>
      </c>
    </row>
    <row r="10704" spans="16:32" x14ac:dyDescent="0.25">
      <c r="P10704">
        <v>10692</v>
      </c>
      <c r="Q10704">
        <v>90</v>
      </c>
      <c r="R10704">
        <v>3</v>
      </c>
      <c r="S10704" s="6">
        <v>45040</v>
      </c>
      <c r="T10704" s="6">
        <v>0.54861111111111116</v>
      </c>
      <c r="U10704" t="s">
        <v>43</v>
      </c>
      <c r="V10704">
        <v>5279</v>
      </c>
      <c r="W10704">
        <v>27</v>
      </c>
      <c r="X10704">
        <v>48</v>
      </c>
      <c r="Y10704">
        <v>49</v>
      </c>
      <c r="Z10704" t="s">
        <v>19</v>
      </c>
      <c r="AA10704" t="s">
        <v>44</v>
      </c>
      <c r="AB10704">
        <v>4</v>
      </c>
      <c r="AC10704">
        <v>49</v>
      </c>
      <c r="AD10704" t="s">
        <v>45</v>
      </c>
      <c r="AE10704" s="6">
        <v>44651</v>
      </c>
      <c r="AF10704" t="str">
        <f>_xlfn.IFS(fact_orders[[#This Row],[delivery_time]]&lt;=40,"EARLY",fact_orders[[#This Row],[delivery_time]]&gt;=50,"LATE",TRUE,"ON TIME")</f>
        <v>ON TIME</v>
      </c>
    </row>
    <row r="10705" spans="16:32" x14ac:dyDescent="0.25">
      <c r="P10705">
        <v>10693</v>
      </c>
      <c r="Q10705">
        <v>267</v>
      </c>
      <c r="R10705">
        <v>9</v>
      </c>
      <c r="S10705" s="6">
        <v>45040</v>
      </c>
      <c r="T10705" s="6">
        <v>0.80833333333333335</v>
      </c>
      <c r="U10705" t="s">
        <v>43</v>
      </c>
      <c r="V10705">
        <v>4297</v>
      </c>
      <c r="W10705">
        <v>37</v>
      </c>
      <c r="X10705">
        <v>40</v>
      </c>
      <c r="Y10705">
        <v>18</v>
      </c>
      <c r="Z10705" t="s">
        <v>25</v>
      </c>
      <c r="AA10705" t="s">
        <v>44</v>
      </c>
      <c r="AB10705">
        <v>4.0999999999999996</v>
      </c>
      <c r="AC10705">
        <v>18</v>
      </c>
      <c r="AD10705" t="s">
        <v>45</v>
      </c>
      <c r="AE10705" s="6">
        <v>44828</v>
      </c>
      <c r="AF10705" t="str">
        <f>_xlfn.IFS(fact_orders[[#This Row],[delivery_time]]&lt;=40,"EARLY",fact_orders[[#This Row],[delivery_time]]&gt;=50,"LATE",TRUE,"ON TIME")</f>
        <v>EARLY</v>
      </c>
    </row>
    <row r="10706" spans="16:32" x14ac:dyDescent="0.25">
      <c r="P10706">
        <v>10694</v>
      </c>
      <c r="Q10706">
        <v>387</v>
      </c>
      <c r="R10706">
        <v>14</v>
      </c>
      <c r="S10706" s="6">
        <v>45040</v>
      </c>
      <c r="T10706" s="6">
        <v>0.72499999999999998</v>
      </c>
      <c r="U10706" t="s">
        <v>43</v>
      </c>
      <c r="V10706">
        <v>2655</v>
      </c>
      <c r="W10706">
        <v>18</v>
      </c>
      <c r="X10706">
        <v>31</v>
      </c>
      <c r="Y10706">
        <v>32</v>
      </c>
      <c r="Z10706" t="s">
        <v>11</v>
      </c>
      <c r="AA10706" t="s">
        <v>47</v>
      </c>
      <c r="AB10706">
        <v>4.4000000000000004</v>
      </c>
      <c r="AC10706">
        <v>32</v>
      </c>
      <c r="AD10706" t="s">
        <v>45</v>
      </c>
      <c r="AE10706" s="6">
        <v>44948</v>
      </c>
      <c r="AF10706" t="str">
        <f>_xlfn.IFS(fact_orders[[#This Row],[delivery_time]]&lt;=40,"EARLY",fact_orders[[#This Row],[delivery_time]]&gt;=50,"LATE",TRUE,"ON TIME")</f>
        <v>EARLY</v>
      </c>
    </row>
    <row r="10707" spans="16:32" x14ac:dyDescent="0.25">
      <c r="P10707">
        <v>10695</v>
      </c>
      <c r="Q10707">
        <v>173</v>
      </c>
      <c r="R10707">
        <v>2</v>
      </c>
      <c r="S10707" s="6">
        <v>45040</v>
      </c>
      <c r="T10707" s="6">
        <v>0.68333333333333335</v>
      </c>
      <c r="U10707" t="s">
        <v>43</v>
      </c>
      <c r="V10707">
        <v>2497</v>
      </c>
      <c r="W10707">
        <v>38</v>
      </c>
      <c r="X10707">
        <v>33</v>
      </c>
      <c r="Y10707">
        <v>9</v>
      </c>
      <c r="Z10707" t="s">
        <v>17</v>
      </c>
      <c r="AA10707" t="s">
        <v>46</v>
      </c>
      <c r="AB10707">
        <v>4.7</v>
      </c>
      <c r="AC10707">
        <v>9</v>
      </c>
      <c r="AD10707" t="s">
        <v>45</v>
      </c>
      <c r="AE10707" s="6">
        <v>44734</v>
      </c>
      <c r="AF10707" t="str">
        <f>_xlfn.IFS(fact_orders[[#This Row],[delivery_time]]&lt;=40,"EARLY",fact_orders[[#This Row],[delivery_time]]&gt;=50,"LATE",TRUE,"ON TIME")</f>
        <v>EARLY</v>
      </c>
    </row>
    <row r="10708" spans="16:32" x14ac:dyDescent="0.25">
      <c r="P10708">
        <v>10696</v>
      </c>
      <c r="Q10708">
        <v>453</v>
      </c>
      <c r="R10708">
        <v>17</v>
      </c>
      <c r="S10708" s="6">
        <v>45040</v>
      </c>
      <c r="T10708" s="6">
        <v>0.58958333333333335</v>
      </c>
      <c r="U10708" t="s">
        <v>43</v>
      </c>
      <c r="V10708">
        <v>2854</v>
      </c>
      <c r="W10708">
        <v>37</v>
      </c>
      <c r="X10708">
        <v>54</v>
      </c>
      <c r="Y10708">
        <v>22</v>
      </c>
      <c r="Z10708" t="s">
        <v>14</v>
      </c>
      <c r="AA10708" t="s">
        <v>48</v>
      </c>
      <c r="AB10708">
        <v>4</v>
      </c>
      <c r="AC10708">
        <v>22</v>
      </c>
      <c r="AD10708" t="s">
        <v>45</v>
      </c>
      <c r="AE10708" s="6">
        <v>45014</v>
      </c>
      <c r="AF10708" t="str">
        <f>_xlfn.IFS(fact_orders[[#This Row],[delivery_time]]&lt;=40,"EARLY",fact_orders[[#This Row],[delivery_time]]&gt;=50,"LATE",TRUE,"ON TIME")</f>
        <v>LATE</v>
      </c>
    </row>
    <row r="10709" spans="16:32" x14ac:dyDescent="0.25">
      <c r="P10709">
        <v>10697</v>
      </c>
      <c r="Q10709">
        <v>198</v>
      </c>
      <c r="R10709">
        <v>10</v>
      </c>
      <c r="S10709" s="6">
        <v>45040</v>
      </c>
      <c r="T10709" s="6">
        <v>0.41944444444444445</v>
      </c>
      <c r="U10709" t="s">
        <v>43</v>
      </c>
      <c r="V10709">
        <v>3252</v>
      </c>
      <c r="W10709">
        <v>22</v>
      </c>
      <c r="X10709">
        <v>55</v>
      </c>
      <c r="Y10709">
        <v>4</v>
      </c>
      <c r="Z10709" t="s">
        <v>7</v>
      </c>
      <c r="AA10709" t="s">
        <v>46</v>
      </c>
      <c r="AB10709">
        <v>4.5</v>
      </c>
      <c r="AC10709">
        <v>4</v>
      </c>
      <c r="AD10709" t="s">
        <v>45</v>
      </c>
      <c r="AE10709" s="6">
        <v>44759</v>
      </c>
      <c r="AF10709" t="str">
        <f>_xlfn.IFS(fact_orders[[#This Row],[delivery_time]]&lt;=40,"EARLY",fact_orders[[#This Row],[delivery_time]]&gt;=50,"LATE",TRUE,"ON TIME")</f>
        <v>LATE</v>
      </c>
    </row>
    <row r="10710" spans="16:32" x14ac:dyDescent="0.25">
      <c r="P10710">
        <v>10698</v>
      </c>
      <c r="Q10710">
        <v>98</v>
      </c>
      <c r="R10710">
        <v>16</v>
      </c>
      <c r="S10710" s="6">
        <v>45040</v>
      </c>
      <c r="T10710" s="6">
        <v>0.72222222222222221</v>
      </c>
      <c r="U10710" t="s">
        <v>43</v>
      </c>
      <c r="V10710">
        <v>2926</v>
      </c>
      <c r="W10710">
        <v>29</v>
      </c>
      <c r="X10710">
        <v>54</v>
      </c>
      <c r="Y10710">
        <v>1</v>
      </c>
      <c r="Z10710" t="s">
        <v>13</v>
      </c>
      <c r="AA10710" t="s">
        <v>47</v>
      </c>
      <c r="AB10710">
        <v>3.4</v>
      </c>
      <c r="AC10710">
        <v>1</v>
      </c>
      <c r="AD10710" t="s">
        <v>45</v>
      </c>
      <c r="AE10710" s="6">
        <v>44659</v>
      </c>
      <c r="AF10710" t="str">
        <f>_xlfn.IFS(fact_orders[[#This Row],[delivery_time]]&lt;=40,"EARLY",fact_orders[[#This Row],[delivery_time]]&gt;=50,"LATE",TRUE,"ON TIME")</f>
        <v>LATE</v>
      </c>
    </row>
    <row r="10711" spans="16:32" x14ac:dyDescent="0.25">
      <c r="P10711">
        <v>10699</v>
      </c>
      <c r="Q10711">
        <v>208</v>
      </c>
      <c r="R10711">
        <v>7</v>
      </c>
      <c r="S10711" s="6">
        <v>45040</v>
      </c>
      <c r="T10711" s="6">
        <v>0.43263888888888891</v>
      </c>
      <c r="U10711" t="s">
        <v>43</v>
      </c>
      <c r="V10711">
        <v>2991</v>
      </c>
      <c r="W10711">
        <v>17</v>
      </c>
      <c r="X10711">
        <v>40</v>
      </c>
      <c r="Y10711">
        <v>23</v>
      </c>
      <c r="Z10711" t="s">
        <v>23</v>
      </c>
      <c r="AA10711" t="s">
        <v>44</v>
      </c>
      <c r="AB10711">
        <v>3.4</v>
      </c>
      <c r="AC10711">
        <v>23</v>
      </c>
      <c r="AD10711" t="s">
        <v>45</v>
      </c>
      <c r="AE10711" s="6">
        <v>44769</v>
      </c>
      <c r="AF10711" t="str">
        <f>_xlfn.IFS(fact_orders[[#This Row],[delivery_time]]&lt;=40,"EARLY",fact_orders[[#This Row],[delivery_time]]&gt;=50,"LATE",TRUE,"ON TIME")</f>
        <v>EARLY</v>
      </c>
    </row>
    <row r="10712" spans="16:32" x14ac:dyDescent="0.25">
      <c r="P10712">
        <v>10700</v>
      </c>
      <c r="Q10712">
        <v>431</v>
      </c>
      <c r="R10712">
        <v>4</v>
      </c>
      <c r="S10712" s="6">
        <v>45040</v>
      </c>
      <c r="T10712" s="6">
        <v>0.50694444444444442</v>
      </c>
      <c r="U10712" t="s">
        <v>43</v>
      </c>
      <c r="V10712">
        <v>3057</v>
      </c>
      <c r="W10712">
        <v>21</v>
      </c>
      <c r="X10712">
        <v>58</v>
      </c>
      <c r="Y10712">
        <v>31</v>
      </c>
      <c r="Z10712" t="s">
        <v>20</v>
      </c>
      <c r="AA10712" t="s">
        <v>46</v>
      </c>
      <c r="AB10712">
        <v>3.7</v>
      </c>
      <c r="AC10712">
        <v>31</v>
      </c>
      <c r="AD10712" t="s">
        <v>45</v>
      </c>
      <c r="AE10712" s="6">
        <v>44992</v>
      </c>
      <c r="AF10712" t="str">
        <f>_xlfn.IFS(fact_orders[[#This Row],[delivery_time]]&lt;=40,"EARLY",fact_orders[[#This Row],[delivery_time]]&gt;=50,"LATE",TRUE,"ON TIME")</f>
        <v>LATE</v>
      </c>
    </row>
    <row r="10713" spans="16:32" x14ac:dyDescent="0.25">
      <c r="P10713">
        <v>10701</v>
      </c>
      <c r="Q10713">
        <v>15</v>
      </c>
      <c r="R10713">
        <v>14</v>
      </c>
      <c r="S10713" s="6">
        <v>45040</v>
      </c>
      <c r="T10713" s="6">
        <v>0.58750000000000002</v>
      </c>
      <c r="U10713" t="s">
        <v>43</v>
      </c>
      <c r="V10713">
        <v>3360</v>
      </c>
      <c r="W10713">
        <v>24</v>
      </c>
      <c r="X10713">
        <v>55</v>
      </c>
      <c r="Z10713" t="s">
        <v>11</v>
      </c>
      <c r="AA10713" t="s">
        <v>47</v>
      </c>
      <c r="AB10713">
        <v>4.4000000000000004</v>
      </c>
      <c r="AD10713" t="s">
        <v>45</v>
      </c>
      <c r="AE10713" s="6">
        <v>44576</v>
      </c>
      <c r="AF10713" t="str">
        <f>_xlfn.IFS(fact_orders[[#This Row],[delivery_time]]&lt;=40,"EARLY",fact_orders[[#This Row],[delivery_time]]&gt;=50,"LATE",TRUE,"ON TIME")</f>
        <v>LATE</v>
      </c>
    </row>
    <row r="10714" spans="16:32" x14ac:dyDescent="0.25">
      <c r="P10714">
        <v>10702</v>
      </c>
      <c r="Q10714">
        <v>206</v>
      </c>
      <c r="R10714">
        <v>6</v>
      </c>
      <c r="S10714" s="6">
        <v>45040</v>
      </c>
      <c r="T10714" s="6">
        <v>0.65972222222222221</v>
      </c>
      <c r="U10714" t="s">
        <v>43</v>
      </c>
      <c r="V10714">
        <v>5081</v>
      </c>
      <c r="W10714">
        <v>31</v>
      </c>
      <c r="X10714">
        <v>47</v>
      </c>
      <c r="Z10714" t="s">
        <v>22</v>
      </c>
      <c r="AA10714" t="s">
        <v>47</v>
      </c>
      <c r="AB10714">
        <v>3.4</v>
      </c>
      <c r="AD10714" t="s">
        <v>45</v>
      </c>
      <c r="AE10714" s="6">
        <v>44767</v>
      </c>
      <c r="AF10714" t="str">
        <f>_xlfn.IFS(fact_orders[[#This Row],[delivery_time]]&lt;=40,"EARLY",fact_orders[[#This Row],[delivery_time]]&gt;=50,"LATE",TRUE,"ON TIME")</f>
        <v>ON TIME</v>
      </c>
    </row>
    <row r="10715" spans="16:32" x14ac:dyDescent="0.25">
      <c r="P10715">
        <v>10703</v>
      </c>
      <c r="Q10715">
        <v>115</v>
      </c>
      <c r="R10715">
        <v>20</v>
      </c>
      <c r="S10715" s="6">
        <v>45040</v>
      </c>
      <c r="T10715" s="6">
        <v>0.44791666666666669</v>
      </c>
      <c r="U10715" t="s">
        <v>43</v>
      </c>
      <c r="V10715">
        <v>2582</v>
      </c>
      <c r="W10715">
        <v>33</v>
      </c>
      <c r="X10715">
        <v>58</v>
      </c>
      <c r="Y10715">
        <v>32</v>
      </c>
      <c r="Z10715" t="s">
        <v>18</v>
      </c>
      <c r="AA10715" t="s">
        <v>48</v>
      </c>
      <c r="AB10715">
        <v>3.8</v>
      </c>
      <c r="AC10715">
        <v>32</v>
      </c>
      <c r="AD10715" t="s">
        <v>45</v>
      </c>
      <c r="AE10715" s="6">
        <v>44676</v>
      </c>
      <c r="AF10715" t="str">
        <f>_xlfn.IFS(fact_orders[[#This Row],[delivery_time]]&lt;=40,"EARLY",fact_orders[[#This Row],[delivery_time]]&gt;=50,"LATE",TRUE,"ON TIME")</f>
        <v>LATE</v>
      </c>
    </row>
    <row r="10716" spans="16:32" x14ac:dyDescent="0.25">
      <c r="P10716">
        <v>10704</v>
      </c>
      <c r="Q10716">
        <v>222</v>
      </c>
      <c r="R10716">
        <v>6</v>
      </c>
      <c r="S10716" s="6">
        <v>45040</v>
      </c>
      <c r="T10716" s="6">
        <v>0.73611111111111116</v>
      </c>
      <c r="U10716" t="s">
        <v>43</v>
      </c>
      <c r="V10716">
        <v>4225</v>
      </c>
      <c r="W10716">
        <v>24</v>
      </c>
      <c r="X10716">
        <v>41</v>
      </c>
      <c r="Y10716">
        <v>39</v>
      </c>
      <c r="Z10716" t="s">
        <v>22</v>
      </c>
      <c r="AA10716" t="s">
        <v>47</v>
      </c>
      <c r="AB10716">
        <v>3.4</v>
      </c>
      <c r="AC10716">
        <v>39</v>
      </c>
      <c r="AD10716" t="s">
        <v>45</v>
      </c>
      <c r="AE10716" s="6">
        <v>44783</v>
      </c>
      <c r="AF10716" t="str">
        <f>_xlfn.IFS(fact_orders[[#This Row],[delivery_time]]&lt;=40,"EARLY",fact_orders[[#This Row],[delivery_time]]&gt;=50,"LATE",TRUE,"ON TIME")</f>
        <v>ON TIME</v>
      </c>
    </row>
    <row r="10717" spans="16:32" x14ac:dyDescent="0.25">
      <c r="P10717">
        <v>10705</v>
      </c>
      <c r="Q10717">
        <v>346</v>
      </c>
      <c r="R10717">
        <v>16</v>
      </c>
      <c r="S10717" s="6">
        <v>45040</v>
      </c>
      <c r="T10717" s="6">
        <v>0.41666666666666669</v>
      </c>
      <c r="U10717" t="s">
        <v>43</v>
      </c>
      <c r="V10717">
        <v>3894</v>
      </c>
      <c r="W10717">
        <v>36</v>
      </c>
      <c r="X10717">
        <v>54</v>
      </c>
      <c r="Y10717">
        <v>32</v>
      </c>
      <c r="Z10717" t="s">
        <v>13</v>
      </c>
      <c r="AA10717" t="s">
        <v>47</v>
      </c>
      <c r="AB10717">
        <v>3.4</v>
      </c>
      <c r="AC10717">
        <v>32</v>
      </c>
      <c r="AD10717" t="s">
        <v>45</v>
      </c>
      <c r="AE10717" s="6">
        <v>44907</v>
      </c>
      <c r="AF10717" t="str">
        <f>_xlfn.IFS(fact_orders[[#This Row],[delivery_time]]&lt;=40,"EARLY",fact_orders[[#This Row],[delivery_time]]&gt;=50,"LATE",TRUE,"ON TIME")</f>
        <v>LATE</v>
      </c>
    </row>
    <row r="10718" spans="16:32" x14ac:dyDescent="0.25">
      <c r="P10718">
        <v>10706</v>
      </c>
      <c r="Q10718">
        <v>30</v>
      </c>
      <c r="R10718">
        <v>9</v>
      </c>
      <c r="S10718" s="6">
        <v>45040</v>
      </c>
      <c r="T10718" s="6">
        <v>0.89722222222222225</v>
      </c>
      <c r="U10718" t="s">
        <v>43</v>
      </c>
      <c r="V10718">
        <v>2281</v>
      </c>
      <c r="W10718">
        <v>24</v>
      </c>
      <c r="X10718">
        <v>55</v>
      </c>
      <c r="Z10718" t="s">
        <v>25</v>
      </c>
      <c r="AA10718" t="s">
        <v>44</v>
      </c>
      <c r="AB10718">
        <v>4.0999999999999996</v>
      </c>
      <c r="AD10718" t="s">
        <v>45</v>
      </c>
      <c r="AE10718" s="6">
        <v>44591</v>
      </c>
      <c r="AF10718" t="str">
        <f>_xlfn.IFS(fact_orders[[#This Row],[delivery_time]]&lt;=40,"EARLY",fact_orders[[#This Row],[delivery_time]]&gt;=50,"LATE",TRUE,"ON TIME")</f>
        <v>LATE</v>
      </c>
    </row>
    <row r="10719" spans="16:32" x14ac:dyDescent="0.25">
      <c r="P10719">
        <v>10707</v>
      </c>
      <c r="Q10719">
        <v>96</v>
      </c>
      <c r="R10719">
        <v>7</v>
      </c>
      <c r="S10719" s="6">
        <v>45040</v>
      </c>
      <c r="T10719" s="6">
        <v>0.74027777777777781</v>
      </c>
      <c r="U10719" t="s">
        <v>43</v>
      </c>
      <c r="V10719">
        <v>2937</v>
      </c>
      <c r="W10719">
        <v>30</v>
      </c>
      <c r="X10719">
        <v>39</v>
      </c>
      <c r="Y10719">
        <v>10</v>
      </c>
      <c r="Z10719" t="s">
        <v>23</v>
      </c>
      <c r="AA10719" t="s">
        <v>44</v>
      </c>
      <c r="AB10719">
        <v>3.4</v>
      </c>
      <c r="AC10719">
        <v>10</v>
      </c>
      <c r="AD10719" t="s">
        <v>45</v>
      </c>
      <c r="AE10719" s="6">
        <v>44657</v>
      </c>
      <c r="AF10719" t="str">
        <f>_xlfn.IFS(fact_orders[[#This Row],[delivery_time]]&lt;=40,"EARLY",fact_orders[[#This Row],[delivery_time]]&gt;=50,"LATE",TRUE,"ON TIME")</f>
        <v>EARLY</v>
      </c>
    </row>
    <row r="10720" spans="16:32" x14ac:dyDescent="0.25">
      <c r="P10720">
        <v>10708</v>
      </c>
      <c r="Q10720">
        <v>161</v>
      </c>
      <c r="R10720">
        <v>11</v>
      </c>
      <c r="S10720" s="6">
        <v>45040</v>
      </c>
      <c r="T10720" s="6">
        <v>0.51180555555555551</v>
      </c>
      <c r="U10720" t="s">
        <v>43</v>
      </c>
      <c r="V10720">
        <v>4431</v>
      </c>
      <c r="W10720">
        <v>17</v>
      </c>
      <c r="X10720">
        <v>49</v>
      </c>
      <c r="Y10720">
        <v>48</v>
      </c>
      <c r="Z10720" t="s">
        <v>8</v>
      </c>
      <c r="AA10720" t="s">
        <v>48</v>
      </c>
      <c r="AB10720">
        <v>3.3</v>
      </c>
      <c r="AC10720">
        <v>48</v>
      </c>
      <c r="AD10720" t="s">
        <v>45</v>
      </c>
      <c r="AE10720" s="6">
        <v>44722</v>
      </c>
      <c r="AF10720" t="str">
        <f>_xlfn.IFS(fact_orders[[#This Row],[delivery_time]]&lt;=40,"EARLY",fact_orders[[#This Row],[delivery_time]]&gt;=50,"LATE",TRUE,"ON TIME")</f>
        <v>ON TIME</v>
      </c>
    </row>
    <row r="10721" spans="16:32" x14ac:dyDescent="0.25">
      <c r="P10721">
        <v>10709</v>
      </c>
      <c r="Q10721">
        <v>486</v>
      </c>
      <c r="R10721">
        <v>10</v>
      </c>
      <c r="S10721" s="6">
        <v>45040</v>
      </c>
      <c r="T10721" s="6">
        <v>0.52847222222222223</v>
      </c>
      <c r="U10721" t="s">
        <v>43</v>
      </c>
      <c r="V10721">
        <v>2476</v>
      </c>
      <c r="W10721">
        <v>30</v>
      </c>
      <c r="X10721">
        <v>57</v>
      </c>
      <c r="Y10721">
        <v>47</v>
      </c>
      <c r="Z10721" t="s">
        <v>7</v>
      </c>
      <c r="AA10721" t="s">
        <v>46</v>
      </c>
      <c r="AB10721">
        <v>4.5</v>
      </c>
      <c r="AC10721">
        <v>47</v>
      </c>
      <c r="AD10721" t="s">
        <v>45</v>
      </c>
      <c r="AE10721" s="6">
        <v>45047</v>
      </c>
      <c r="AF10721" t="str">
        <f>_xlfn.IFS(fact_orders[[#This Row],[delivery_time]]&lt;=40,"EARLY",fact_orders[[#This Row],[delivery_time]]&gt;=50,"LATE",TRUE,"ON TIME")</f>
        <v>LATE</v>
      </c>
    </row>
    <row r="10722" spans="16:32" x14ac:dyDescent="0.25">
      <c r="P10722">
        <v>10710</v>
      </c>
      <c r="Q10722">
        <v>118</v>
      </c>
      <c r="R10722">
        <v>18</v>
      </c>
      <c r="S10722" s="6">
        <v>45040</v>
      </c>
      <c r="T10722" s="6">
        <v>0.5444444444444444</v>
      </c>
      <c r="U10722" t="s">
        <v>43</v>
      </c>
      <c r="V10722">
        <v>3748</v>
      </c>
      <c r="W10722">
        <v>18</v>
      </c>
      <c r="X10722">
        <v>30</v>
      </c>
      <c r="Y10722">
        <v>36</v>
      </c>
      <c r="Z10722" t="s">
        <v>15</v>
      </c>
      <c r="AA10722" t="s">
        <v>46</v>
      </c>
      <c r="AB10722">
        <v>3.1</v>
      </c>
      <c r="AC10722">
        <v>36</v>
      </c>
      <c r="AD10722" t="s">
        <v>45</v>
      </c>
      <c r="AE10722" s="6">
        <v>44679</v>
      </c>
      <c r="AF10722" t="str">
        <f>_xlfn.IFS(fact_orders[[#This Row],[delivery_time]]&lt;=40,"EARLY",fact_orders[[#This Row],[delivery_time]]&gt;=50,"LATE",TRUE,"ON TIME")</f>
        <v>EARLY</v>
      </c>
    </row>
    <row r="10723" spans="16:32" x14ac:dyDescent="0.25">
      <c r="P10723">
        <v>10711</v>
      </c>
      <c r="Q10723">
        <v>291</v>
      </c>
      <c r="R10723">
        <v>20</v>
      </c>
      <c r="S10723" s="6">
        <v>45040</v>
      </c>
      <c r="T10723" s="6">
        <v>0.78888888888888886</v>
      </c>
      <c r="U10723" t="s">
        <v>43</v>
      </c>
      <c r="V10723">
        <v>2663</v>
      </c>
      <c r="W10723">
        <v>34</v>
      </c>
      <c r="X10723">
        <v>48</v>
      </c>
      <c r="Y10723">
        <v>20</v>
      </c>
      <c r="Z10723" t="s">
        <v>18</v>
      </c>
      <c r="AA10723" t="s">
        <v>48</v>
      </c>
      <c r="AB10723">
        <v>3.8</v>
      </c>
      <c r="AC10723">
        <v>20</v>
      </c>
      <c r="AD10723" t="s">
        <v>45</v>
      </c>
      <c r="AE10723" s="6">
        <v>44852</v>
      </c>
      <c r="AF10723" t="str">
        <f>_xlfn.IFS(fact_orders[[#This Row],[delivery_time]]&lt;=40,"EARLY",fact_orders[[#This Row],[delivery_time]]&gt;=50,"LATE",TRUE,"ON TIME")</f>
        <v>ON TIME</v>
      </c>
    </row>
    <row r="10724" spans="16:32" x14ac:dyDescent="0.25">
      <c r="P10724">
        <v>10712</v>
      </c>
      <c r="Q10724">
        <v>166</v>
      </c>
      <c r="R10724">
        <v>20</v>
      </c>
      <c r="S10724" s="6">
        <v>45040</v>
      </c>
      <c r="T10724" s="6">
        <v>0.71180555555555558</v>
      </c>
      <c r="U10724" t="s">
        <v>43</v>
      </c>
      <c r="V10724">
        <v>3125</v>
      </c>
      <c r="W10724">
        <v>36</v>
      </c>
      <c r="X10724">
        <v>57</v>
      </c>
      <c r="Y10724">
        <v>50</v>
      </c>
      <c r="Z10724" t="s">
        <v>18</v>
      </c>
      <c r="AA10724" t="s">
        <v>48</v>
      </c>
      <c r="AB10724">
        <v>3.8</v>
      </c>
      <c r="AC10724">
        <v>50</v>
      </c>
      <c r="AD10724" t="s">
        <v>45</v>
      </c>
      <c r="AE10724" s="6">
        <v>44727</v>
      </c>
      <c r="AF10724" t="str">
        <f>_xlfn.IFS(fact_orders[[#This Row],[delivery_time]]&lt;=40,"EARLY",fact_orders[[#This Row],[delivery_time]]&gt;=50,"LATE",TRUE,"ON TIME")</f>
        <v>LATE</v>
      </c>
    </row>
    <row r="10725" spans="16:32" x14ac:dyDescent="0.25">
      <c r="P10725">
        <v>10713</v>
      </c>
      <c r="Q10725">
        <v>81</v>
      </c>
      <c r="R10725">
        <v>5</v>
      </c>
      <c r="S10725" s="6">
        <v>45040</v>
      </c>
      <c r="T10725" s="6">
        <v>0.45624999999999999</v>
      </c>
      <c r="U10725" t="s">
        <v>43</v>
      </c>
      <c r="V10725">
        <v>5528</v>
      </c>
      <c r="W10725">
        <v>34</v>
      </c>
      <c r="X10725">
        <v>46</v>
      </c>
      <c r="Y10725">
        <v>25</v>
      </c>
      <c r="Z10725" t="s">
        <v>21</v>
      </c>
      <c r="AA10725" t="s">
        <v>46</v>
      </c>
      <c r="AB10725">
        <v>3</v>
      </c>
      <c r="AC10725">
        <v>25</v>
      </c>
      <c r="AD10725" t="s">
        <v>45</v>
      </c>
      <c r="AE10725" s="6">
        <v>44642</v>
      </c>
      <c r="AF10725" t="str">
        <f>_xlfn.IFS(fact_orders[[#This Row],[delivery_time]]&lt;=40,"EARLY",fact_orders[[#This Row],[delivery_time]]&gt;=50,"LATE",TRUE,"ON TIME")</f>
        <v>ON TIME</v>
      </c>
    </row>
    <row r="10726" spans="16:32" x14ac:dyDescent="0.25">
      <c r="P10726">
        <v>10714</v>
      </c>
      <c r="Q10726">
        <v>9</v>
      </c>
      <c r="R10726">
        <v>8</v>
      </c>
      <c r="S10726" s="6">
        <v>45040</v>
      </c>
      <c r="T10726" s="6">
        <v>0.53055555555555556</v>
      </c>
      <c r="U10726" t="s">
        <v>43</v>
      </c>
      <c r="V10726">
        <v>5191</v>
      </c>
      <c r="W10726">
        <v>18</v>
      </c>
      <c r="X10726">
        <v>48</v>
      </c>
      <c r="Y10726">
        <v>2</v>
      </c>
      <c r="Z10726" t="s">
        <v>24</v>
      </c>
      <c r="AA10726" t="s">
        <v>44</v>
      </c>
      <c r="AB10726">
        <v>4.2</v>
      </c>
      <c r="AC10726">
        <v>2</v>
      </c>
      <c r="AD10726" t="s">
        <v>45</v>
      </c>
      <c r="AE10726" s="6">
        <v>44570</v>
      </c>
      <c r="AF10726" t="str">
        <f>_xlfn.IFS(fact_orders[[#This Row],[delivery_time]]&lt;=40,"EARLY",fact_orders[[#This Row],[delivery_time]]&gt;=50,"LATE",TRUE,"ON TIME")</f>
        <v>ON TIME</v>
      </c>
    </row>
    <row r="10727" spans="16:32" x14ac:dyDescent="0.25">
      <c r="P10727">
        <v>10715</v>
      </c>
      <c r="Q10727">
        <v>267</v>
      </c>
      <c r="R10727">
        <v>10</v>
      </c>
      <c r="S10727" s="6">
        <v>45040</v>
      </c>
      <c r="T10727" s="6">
        <v>0.77013888888888893</v>
      </c>
      <c r="U10727" t="s">
        <v>43</v>
      </c>
      <c r="V10727">
        <v>5921</v>
      </c>
      <c r="W10727">
        <v>39</v>
      </c>
      <c r="X10727">
        <v>33</v>
      </c>
      <c r="Y10727">
        <v>6</v>
      </c>
      <c r="Z10727" t="s">
        <v>7</v>
      </c>
      <c r="AA10727" t="s">
        <v>46</v>
      </c>
      <c r="AB10727">
        <v>4.5</v>
      </c>
      <c r="AC10727">
        <v>6</v>
      </c>
      <c r="AD10727" t="s">
        <v>45</v>
      </c>
      <c r="AE10727" s="6">
        <v>44828</v>
      </c>
      <c r="AF10727" t="str">
        <f>_xlfn.IFS(fact_orders[[#This Row],[delivery_time]]&lt;=40,"EARLY",fact_orders[[#This Row],[delivery_time]]&gt;=50,"LATE",TRUE,"ON TIME")</f>
        <v>EARLY</v>
      </c>
    </row>
    <row r="10728" spans="16:32" x14ac:dyDescent="0.25">
      <c r="P10728">
        <v>10716</v>
      </c>
      <c r="Q10728">
        <v>61</v>
      </c>
      <c r="R10728">
        <v>12</v>
      </c>
      <c r="S10728" s="6">
        <v>45040</v>
      </c>
      <c r="T10728" s="6">
        <v>0.88680555555555551</v>
      </c>
      <c r="U10728" t="s">
        <v>43</v>
      </c>
      <c r="V10728">
        <v>3853</v>
      </c>
      <c r="W10728">
        <v>34</v>
      </c>
      <c r="X10728">
        <v>52</v>
      </c>
      <c r="Y10728">
        <v>21</v>
      </c>
      <c r="Z10728" t="s">
        <v>9</v>
      </c>
      <c r="AA10728" t="s">
        <v>44</v>
      </c>
      <c r="AB10728">
        <v>3.7</v>
      </c>
      <c r="AC10728">
        <v>21</v>
      </c>
      <c r="AD10728" t="s">
        <v>45</v>
      </c>
      <c r="AE10728" s="6">
        <v>44622</v>
      </c>
      <c r="AF10728" t="str">
        <f>_xlfn.IFS(fact_orders[[#This Row],[delivery_time]]&lt;=40,"EARLY",fact_orders[[#This Row],[delivery_time]]&gt;=50,"LATE",TRUE,"ON TIME")</f>
        <v>LATE</v>
      </c>
    </row>
    <row r="10729" spans="16:32" x14ac:dyDescent="0.25">
      <c r="P10729">
        <v>10717</v>
      </c>
      <c r="Q10729">
        <v>317</v>
      </c>
      <c r="R10729">
        <v>3</v>
      </c>
      <c r="S10729" s="6">
        <v>45040</v>
      </c>
      <c r="T10729" s="6">
        <v>0.65902777777777777</v>
      </c>
      <c r="U10729" t="s">
        <v>43</v>
      </c>
      <c r="V10729">
        <v>2919</v>
      </c>
      <c r="W10729">
        <v>37</v>
      </c>
      <c r="X10729">
        <v>42</v>
      </c>
      <c r="Y10729">
        <v>33</v>
      </c>
      <c r="Z10729" t="s">
        <v>19</v>
      </c>
      <c r="AA10729" t="s">
        <v>44</v>
      </c>
      <c r="AB10729">
        <v>4</v>
      </c>
      <c r="AC10729">
        <v>33</v>
      </c>
      <c r="AD10729" t="s">
        <v>45</v>
      </c>
      <c r="AE10729" s="6">
        <v>44878</v>
      </c>
      <c r="AF10729" t="str">
        <f>_xlfn.IFS(fact_orders[[#This Row],[delivery_time]]&lt;=40,"EARLY",fact_orders[[#This Row],[delivery_time]]&gt;=50,"LATE",TRUE,"ON TIME")</f>
        <v>ON TIME</v>
      </c>
    </row>
    <row r="10730" spans="16:32" x14ac:dyDescent="0.25">
      <c r="P10730">
        <v>10718</v>
      </c>
      <c r="Q10730">
        <v>65</v>
      </c>
      <c r="R10730">
        <v>15</v>
      </c>
      <c r="S10730" s="6">
        <v>45040</v>
      </c>
      <c r="T10730" s="6">
        <v>0.91597222222222219</v>
      </c>
      <c r="U10730" t="s">
        <v>43</v>
      </c>
      <c r="V10730">
        <v>2297</v>
      </c>
      <c r="W10730">
        <v>34</v>
      </c>
      <c r="X10730">
        <v>48</v>
      </c>
      <c r="Z10730" t="s">
        <v>12</v>
      </c>
      <c r="AA10730" t="s">
        <v>48</v>
      </c>
      <c r="AB10730">
        <v>3.8</v>
      </c>
      <c r="AD10730" t="s">
        <v>45</v>
      </c>
      <c r="AE10730" s="6">
        <v>44626</v>
      </c>
      <c r="AF10730" t="str">
        <f>_xlfn.IFS(fact_orders[[#This Row],[delivery_time]]&lt;=40,"EARLY",fact_orders[[#This Row],[delivery_time]]&gt;=50,"LATE",TRUE,"ON TIME")</f>
        <v>ON TIME</v>
      </c>
    </row>
    <row r="10731" spans="16:32" x14ac:dyDescent="0.25">
      <c r="P10731">
        <v>10719</v>
      </c>
      <c r="Q10731">
        <v>208</v>
      </c>
      <c r="R10731">
        <v>5</v>
      </c>
      <c r="S10731" s="6">
        <v>45040</v>
      </c>
      <c r="T10731" s="6">
        <v>0.52916666666666667</v>
      </c>
      <c r="U10731" t="s">
        <v>43</v>
      </c>
      <c r="V10731">
        <v>2753</v>
      </c>
      <c r="W10731">
        <v>29</v>
      </c>
      <c r="X10731">
        <v>40</v>
      </c>
      <c r="Y10731">
        <v>36</v>
      </c>
      <c r="Z10731" t="s">
        <v>21</v>
      </c>
      <c r="AA10731" t="s">
        <v>46</v>
      </c>
      <c r="AB10731">
        <v>3</v>
      </c>
      <c r="AC10731">
        <v>36</v>
      </c>
      <c r="AD10731" t="s">
        <v>45</v>
      </c>
      <c r="AE10731" s="6">
        <v>44769</v>
      </c>
      <c r="AF10731" t="str">
        <f>_xlfn.IFS(fact_orders[[#This Row],[delivery_time]]&lt;=40,"EARLY",fact_orders[[#This Row],[delivery_time]]&gt;=50,"LATE",TRUE,"ON TIME")</f>
        <v>EARLY</v>
      </c>
    </row>
    <row r="10732" spans="16:32" x14ac:dyDescent="0.25">
      <c r="P10732">
        <v>10720</v>
      </c>
      <c r="Q10732">
        <v>461</v>
      </c>
      <c r="R10732">
        <v>12</v>
      </c>
      <c r="S10732" s="6">
        <v>45040</v>
      </c>
      <c r="T10732" s="6">
        <v>0.4465277777777778</v>
      </c>
      <c r="U10732" t="s">
        <v>43</v>
      </c>
      <c r="V10732">
        <v>4284</v>
      </c>
      <c r="W10732">
        <v>39</v>
      </c>
      <c r="X10732">
        <v>53</v>
      </c>
      <c r="Y10732">
        <v>2</v>
      </c>
      <c r="Z10732" t="s">
        <v>9</v>
      </c>
      <c r="AA10732" t="s">
        <v>44</v>
      </c>
      <c r="AB10732">
        <v>3.7</v>
      </c>
      <c r="AC10732">
        <v>2</v>
      </c>
      <c r="AD10732" t="s">
        <v>45</v>
      </c>
      <c r="AE10732" s="6">
        <v>45022</v>
      </c>
      <c r="AF10732" t="str">
        <f>_xlfn.IFS(fact_orders[[#This Row],[delivery_time]]&lt;=40,"EARLY",fact_orders[[#This Row],[delivery_time]]&gt;=50,"LATE",TRUE,"ON TIME")</f>
        <v>LATE</v>
      </c>
    </row>
    <row r="10733" spans="16:32" x14ac:dyDescent="0.25">
      <c r="P10733">
        <v>10721</v>
      </c>
      <c r="Q10733">
        <v>419</v>
      </c>
      <c r="R10733">
        <v>1</v>
      </c>
      <c r="S10733" s="6">
        <v>45041</v>
      </c>
      <c r="T10733" s="6">
        <v>0.8354166666666667</v>
      </c>
      <c r="U10733" t="s">
        <v>43</v>
      </c>
      <c r="V10733">
        <v>4809</v>
      </c>
      <c r="W10733">
        <v>25</v>
      </c>
      <c r="X10733">
        <v>32</v>
      </c>
      <c r="Z10733" t="s">
        <v>6</v>
      </c>
      <c r="AA10733" t="s">
        <v>48</v>
      </c>
      <c r="AB10733">
        <v>3</v>
      </c>
      <c r="AD10733" t="s">
        <v>45</v>
      </c>
      <c r="AE10733" s="6">
        <v>44980</v>
      </c>
      <c r="AF10733" t="str">
        <f>_xlfn.IFS(fact_orders[[#This Row],[delivery_time]]&lt;=40,"EARLY",fact_orders[[#This Row],[delivery_time]]&gt;=50,"LATE",TRUE,"ON TIME")</f>
        <v>EARLY</v>
      </c>
    </row>
    <row r="10734" spans="16:32" x14ac:dyDescent="0.25">
      <c r="P10734">
        <v>10722</v>
      </c>
      <c r="Q10734">
        <v>60</v>
      </c>
      <c r="R10734">
        <v>19</v>
      </c>
      <c r="S10734" s="6">
        <v>45041</v>
      </c>
      <c r="T10734" s="6">
        <v>0.91527777777777775</v>
      </c>
      <c r="U10734" t="s">
        <v>43</v>
      </c>
      <c r="V10734">
        <v>4252</v>
      </c>
      <c r="W10734">
        <v>31</v>
      </c>
      <c r="X10734">
        <v>31</v>
      </c>
      <c r="Y10734">
        <v>32</v>
      </c>
      <c r="Z10734" t="s">
        <v>16</v>
      </c>
      <c r="AA10734" t="s">
        <v>49</v>
      </c>
      <c r="AB10734">
        <v>4.5</v>
      </c>
      <c r="AC10734">
        <v>32</v>
      </c>
      <c r="AD10734" t="s">
        <v>45</v>
      </c>
      <c r="AE10734" s="6">
        <v>44621</v>
      </c>
      <c r="AF10734" t="str">
        <f>_xlfn.IFS(fact_orders[[#This Row],[delivery_time]]&lt;=40,"EARLY",fact_orders[[#This Row],[delivery_time]]&gt;=50,"LATE",TRUE,"ON TIME")</f>
        <v>EARLY</v>
      </c>
    </row>
    <row r="10735" spans="16:32" x14ac:dyDescent="0.25">
      <c r="P10735">
        <v>10723</v>
      </c>
      <c r="Q10735">
        <v>254</v>
      </c>
      <c r="R10735">
        <v>4</v>
      </c>
      <c r="S10735" s="6">
        <v>45041</v>
      </c>
      <c r="T10735" s="6">
        <v>0.62638888888888888</v>
      </c>
      <c r="U10735" t="s">
        <v>43</v>
      </c>
      <c r="V10735">
        <v>3002</v>
      </c>
      <c r="W10735">
        <v>36</v>
      </c>
      <c r="X10735">
        <v>48</v>
      </c>
      <c r="Z10735" t="s">
        <v>20</v>
      </c>
      <c r="AA10735" t="s">
        <v>46</v>
      </c>
      <c r="AB10735">
        <v>3.7</v>
      </c>
      <c r="AD10735" t="s">
        <v>45</v>
      </c>
      <c r="AE10735" s="6">
        <v>44815</v>
      </c>
      <c r="AF10735" t="str">
        <f>_xlfn.IFS(fact_orders[[#This Row],[delivery_time]]&lt;=40,"EARLY",fact_orders[[#This Row],[delivery_time]]&gt;=50,"LATE",TRUE,"ON TIME")</f>
        <v>ON TIME</v>
      </c>
    </row>
    <row r="10736" spans="16:32" x14ac:dyDescent="0.25">
      <c r="P10736">
        <v>10724</v>
      </c>
      <c r="Q10736">
        <v>172</v>
      </c>
      <c r="R10736">
        <v>18</v>
      </c>
      <c r="S10736" s="6">
        <v>45041</v>
      </c>
      <c r="T10736" s="6">
        <v>0.84930555555555554</v>
      </c>
      <c r="U10736" t="s">
        <v>43</v>
      </c>
      <c r="V10736">
        <v>4004</v>
      </c>
      <c r="W10736">
        <v>31</v>
      </c>
      <c r="X10736">
        <v>41</v>
      </c>
      <c r="Z10736" t="s">
        <v>15</v>
      </c>
      <c r="AA10736" t="s">
        <v>46</v>
      </c>
      <c r="AB10736">
        <v>3.1</v>
      </c>
      <c r="AD10736" t="s">
        <v>45</v>
      </c>
      <c r="AE10736" s="6">
        <v>44733</v>
      </c>
      <c r="AF10736" t="str">
        <f>_xlfn.IFS(fact_orders[[#This Row],[delivery_time]]&lt;=40,"EARLY",fact_orders[[#This Row],[delivery_time]]&gt;=50,"LATE",TRUE,"ON TIME")</f>
        <v>ON TIME</v>
      </c>
    </row>
    <row r="10737" spans="16:32" x14ac:dyDescent="0.25">
      <c r="P10737">
        <v>10725</v>
      </c>
      <c r="Q10737">
        <v>324</v>
      </c>
      <c r="R10737">
        <v>8</v>
      </c>
      <c r="S10737" s="6">
        <v>45041</v>
      </c>
      <c r="T10737" s="6">
        <v>0.73750000000000004</v>
      </c>
      <c r="U10737" t="s">
        <v>43</v>
      </c>
      <c r="V10737">
        <v>2236</v>
      </c>
      <c r="W10737">
        <v>38</v>
      </c>
      <c r="X10737">
        <v>32</v>
      </c>
      <c r="Y10737">
        <v>48</v>
      </c>
      <c r="Z10737" t="s">
        <v>24</v>
      </c>
      <c r="AA10737" t="s">
        <v>44</v>
      </c>
      <c r="AB10737">
        <v>4.2</v>
      </c>
      <c r="AC10737">
        <v>48</v>
      </c>
      <c r="AD10737" t="s">
        <v>45</v>
      </c>
      <c r="AE10737" s="6">
        <v>44885</v>
      </c>
      <c r="AF10737" t="str">
        <f>_xlfn.IFS(fact_orders[[#This Row],[delivery_time]]&lt;=40,"EARLY",fact_orders[[#This Row],[delivery_time]]&gt;=50,"LATE",TRUE,"ON TIME")</f>
        <v>EARLY</v>
      </c>
    </row>
    <row r="10738" spans="16:32" x14ac:dyDescent="0.25">
      <c r="P10738">
        <v>10726</v>
      </c>
      <c r="Q10738">
        <v>80</v>
      </c>
      <c r="R10738">
        <v>1</v>
      </c>
      <c r="S10738" s="6">
        <v>45041</v>
      </c>
      <c r="T10738" s="6">
        <v>0.75902777777777775</v>
      </c>
      <c r="U10738" t="s">
        <v>43</v>
      </c>
      <c r="V10738">
        <v>4874</v>
      </c>
      <c r="W10738">
        <v>39</v>
      </c>
      <c r="X10738">
        <v>34</v>
      </c>
      <c r="Y10738">
        <v>12</v>
      </c>
      <c r="Z10738" t="s">
        <v>6</v>
      </c>
      <c r="AA10738" t="s">
        <v>48</v>
      </c>
      <c r="AB10738">
        <v>3</v>
      </c>
      <c r="AC10738">
        <v>12</v>
      </c>
      <c r="AD10738" t="s">
        <v>45</v>
      </c>
      <c r="AE10738" s="6">
        <v>44641</v>
      </c>
      <c r="AF10738" t="str">
        <f>_xlfn.IFS(fact_orders[[#This Row],[delivery_time]]&lt;=40,"EARLY",fact_orders[[#This Row],[delivery_time]]&gt;=50,"LATE",TRUE,"ON TIME")</f>
        <v>EARLY</v>
      </c>
    </row>
    <row r="10739" spans="16:32" x14ac:dyDescent="0.25">
      <c r="P10739">
        <v>10727</v>
      </c>
      <c r="Q10739">
        <v>355</v>
      </c>
      <c r="R10739">
        <v>7</v>
      </c>
      <c r="S10739" s="6">
        <v>45041</v>
      </c>
      <c r="T10739" s="6">
        <v>0.57361111111111107</v>
      </c>
      <c r="U10739" t="s">
        <v>43</v>
      </c>
      <c r="V10739">
        <v>5275</v>
      </c>
      <c r="W10739">
        <v>37</v>
      </c>
      <c r="X10739">
        <v>56</v>
      </c>
      <c r="Y10739">
        <v>8</v>
      </c>
      <c r="Z10739" t="s">
        <v>23</v>
      </c>
      <c r="AA10739" t="s">
        <v>44</v>
      </c>
      <c r="AB10739">
        <v>3.4</v>
      </c>
      <c r="AC10739">
        <v>8</v>
      </c>
      <c r="AD10739" t="s">
        <v>45</v>
      </c>
      <c r="AE10739" s="6">
        <v>44916</v>
      </c>
      <c r="AF10739" t="str">
        <f>_xlfn.IFS(fact_orders[[#This Row],[delivery_time]]&lt;=40,"EARLY",fact_orders[[#This Row],[delivery_time]]&gt;=50,"LATE",TRUE,"ON TIME")</f>
        <v>LATE</v>
      </c>
    </row>
    <row r="10740" spans="16:32" x14ac:dyDescent="0.25">
      <c r="P10740">
        <v>10728</v>
      </c>
      <c r="Q10740">
        <v>54</v>
      </c>
      <c r="R10740">
        <v>18</v>
      </c>
      <c r="S10740" s="6">
        <v>45041</v>
      </c>
      <c r="T10740" s="6">
        <v>0.65555555555555556</v>
      </c>
      <c r="U10740" t="s">
        <v>43</v>
      </c>
      <c r="V10740">
        <v>4658</v>
      </c>
      <c r="W10740">
        <v>21</v>
      </c>
      <c r="X10740">
        <v>38</v>
      </c>
      <c r="Z10740" t="s">
        <v>15</v>
      </c>
      <c r="AA10740" t="s">
        <v>46</v>
      </c>
      <c r="AB10740">
        <v>3.1</v>
      </c>
      <c r="AD10740" t="s">
        <v>45</v>
      </c>
      <c r="AE10740" s="6">
        <v>44615</v>
      </c>
      <c r="AF10740" t="str">
        <f>_xlfn.IFS(fact_orders[[#This Row],[delivery_time]]&lt;=40,"EARLY",fact_orders[[#This Row],[delivery_time]]&gt;=50,"LATE",TRUE,"ON TIME")</f>
        <v>EARLY</v>
      </c>
    </row>
    <row r="10741" spans="16:32" x14ac:dyDescent="0.25">
      <c r="P10741">
        <v>10729</v>
      </c>
      <c r="Q10741">
        <v>477</v>
      </c>
      <c r="R10741">
        <v>8</v>
      </c>
      <c r="S10741" s="6">
        <v>45041</v>
      </c>
      <c r="T10741" s="6">
        <v>0.85138888888888886</v>
      </c>
      <c r="U10741" t="s">
        <v>43</v>
      </c>
      <c r="V10741">
        <v>3476</v>
      </c>
      <c r="W10741">
        <v>30</v>
      </c>
      <c r="X10741">
        <v>57</v>
      </c>
      <c r="Y10741">
        <v>19</v>
      </c>
      <c r="Z10741" t="s">
        <v>24</v>
      </c>
      <c r="AA10741" t="s">
        <v>44</v>
      </c>
      <c r="AB10741">
        <v>4.2</v>
      </c>
      <c r="AC10741">
        <v>19</v>
      </c>
      <c r="AD10741" t="s">
        <v>45</v>
      </c>
      <c r="AE10741" s="6">
        <v>45038</v>
      </c>
      <c r="AF10741" t="str">
        <f>_xlfn.IFS(fact_orders[[#This Row],[delivery_time]]&lt;=40,"EARLY",fact_orders[[#This Row],[delivery_time]]&gt;=50,"LATE",TRUE,"ON TIME")</f>
        <v>LATE</v>
      </c>
    </row>
    <row r="10742" spans="16:32" x14ac:dyDescent="0.25">
      <c r="P10742">
        <v>10730</v>
      </c>
      <c r="Q10742">
        <v>253</v>
      </c>
      <c r="R10742">
        <v>1</v>
      </c>
      <c r="S10742" s="6">
        <v>45041</v>
      </c>
      <c r="T10742" s="6">
        <v>0.58958333333333335</v>
      </c>
      <c r="U10742" t="s">
        <v>43</v>
      </c>
      <c r="V10742">
        <v>2873</v>
      </c>
      <c r="W10742">
        <v>30</v>
      </c>
      <c r="X10742">
        <v>32</v>
      </c>
      <c r="Y10742">
        <v>29</v>
      </c>
      <c r="Z10742" t="s">
        <v>6</v>
      </c>
      <c r="AA10742" t="s">
        <v>48</v>
      </c>
      <c r="AB10742">
        <v>3</v>
      </c>
      <c r="AC10742">
        <v>29</v>
      </c>
      <c r="AD10742" t="s">
        <v>45</v>
      </c>
      <c r="AE10742" s="6">
        <v>44814</v>
      </c>
      <c r="AF10742" t="str">
        <f>_xlfn.IFS(fact_orders[[#This Row],[delivery_time]]&lt;=40,"EARLY",fact_orders[[#This Row],[delivery_time]]&gt;=50,"LATE",TRUE,"ON TIME")</f>
        <v>EARLY</v>
      </c>
    </row>
    <row r="10743" spans="16:32" x14ac:dyDescent="0.25">
      <c r="P10743">
        <v>10731</v>
      </c>
      <c r="Q10743">
        <v>448</v>
      </c>
      <c r="R10743">
        <v>20</v>
      </c>
      <c r="S10743" s="6">
        <v>45041</v>
      </c>
      <c r="T10743" s="6">
        <v>0.81597222222222221</v>
      </c>
      <c r="U10743" t="s">
        <v>43</v>
      </c>
      <c r="V10743">
        <v>3631</v>
      </c>
      <c r="W10743">
        <v>33</v>
      </c>
      <c r="X10743">
        <v>48</v>
      </c>
      <c r="Y10743">
        <v>11</v>
      </c>
      <c r="Z10743" t="s">
        <v>18</v>
      </c>
      <c r="AA10743" t="s">
        <v>48</v>
      </c>
      <c r="AB10743">
        <v>3.8</v>
      </c>
      <c r="AC10743">
        <v>11</v>
      </c>
      <c r="AD10743" t="s">
        <v>45</v>
      </c>
      <c r="AE10743" s="6">
        <v>45009</v>
      </c>
      <c r="AF10743" t="str">
        <f>_xlfn.IFS(fact_orders[[#This Row],[delivery_time]]&lt;=40,"EARLY",fact_orders[[#This Row],[delivery_time]]&gt;=50,"LATE",TRUE,"ON TIME")</f>
        <v>ON TIME</v>
      </c>
    </row>
    <row r="10744" spans="16:32" x14ac:dyDescent="0.25">
      <c r="P10744">
        <v>10732</v>
      </c>
      <c r="Q10744">
        <v>384</v>
      </c>
      <c r="R10744">
        <v>17</v>
      </c>
      <c r="S10744" s="6">
        <v>45041</v>
      </c>
      <c r="T10744" s="6">
        <v>0.57499999999999996</v>
      </c>
      <c r="U10744" t="s">
        <v>43</v>
      </c>
      <c r="V10744">
        <v>3870</v>
      </c>
      <c r="W10744">
        <v>21</v>
      </c>
      <c r="X10744">
        <v>35</v>
      </c>
      <c r="Y10744">
        <v>15</v>
      </c>
      <c r="Z10744" t="s">
        <v>14</v>
      </c>
      <c r="AA10744" t="s">
        <v>48</v>
      </c>
      <c r="AB10744">
        <v>4</v>
      </c>
      <c r="AC10744">
        <v>15</v>
      </c>
      <c r="AD10744" t="s">
        <v>45</v>
      </c>
      <c r="AE10744" s="6">
        <v>44945</v>
      </c>
      <c r="AF10744" t="str">
        <f>_xlfn.IFS(fact_orders[[#This Row],[delivery_time]]&lt;=40,"EARLY",fact_orders[[#This Row],[delivery_time]]&gt;=50,"LATE",TRUE,"ON TIME")</f>
        <v>EARLY</v>
      </c>
    </row>
    <row r="10745" spans="16:32" x14ac:dyDescent="0.25">
      <c r="P10745">
        <v>10733</v>
      </c>
      <c r="Q10745">
        <v>50</v>
      </c>
      <c r="R10745">
        <v>20</v>
      </c>
      <c r="S10745" s="6">
        <v>45041</v>
      </c>
      <c r="T10745" s="6">
        <v>0.88749999999999996</v>
      </c>
      <c r="U10745" t="s">
        <v>43</v>
      </c>
      <c r="V10745">
        <v>2858</v>
      </c>
      <c r="W10745">
        <v>22</v>
      </c>
      <c r="X10745">
        <v>40</v>
      </c>
      <c r="Y10745">
        <v>22</v>
      </c>
      <c r="Z10745" t="s">
        <v>18</v>
      </c>
      <c r="AA10745" t="s">
        <v>48</v>
      </c>
      <c r="AB10745">
        <v>3.8</v>
      </c>
      <c r="AC10745">
        <v>22</v>
      </c>
      <c r="AD10745" t="s">
        <v>45</v>
      </c>
      <c r="AE10745" s="6">
        <v>44611</v>
      </c>
      <c r="AF10745" t="str">
        <f>_xlfn.IFS(fact_orders[[#This Row],[delivery_time]]&lt;=40,"EARLY",fact_orders[[#This Row],[delivery_time]]&gt;=50,"LATE",TRUE,"ON TIME")</f>
        <v>EARLY</v>
      </c>
    </row>
    <row r="10746" spans="16:32" x14ac:dyDescent="0.25">
      <c r="P10746">
        <v>10734</v>
      </c>
      <c r="Q10746">
        <v>266</v>
      </c>
      <c r="R10746">
        <v>18</v>
      </c>
      <c r="S10746" s="6">
        <v>45041</v>
      </c>
      <c r="T10746" s="6">
        <v>0.44444444444444442</v>
      </c>
      <c r="U10746" t="s">
        <v>43</v>
      </c>
      <c r="V10746">
        <v>5682</v>
      </c>
      <c r="W10746">
        <v>29</v>
      </c>
      <c r="X10746">
        <v>47</v>
      </c>
      <c r="Z10746" t="s">
        <v>15</v>
      </c>
      <c r="AA10746" t="s">
        <v>46</v>
      </c>
      <c r="AB10746">
        <v>3.1</v>
      </c>
      <c r="AD10746" t="s">
        <v>45</v>
      </c>
      <c r="AE10746" s="6">
        <v>44827</v>
      </c>
      <c r="AF10746" t="str">
        <f>_xlfn.IFS(fact_orders[[#This Row],[delivery_time]]&lt;=40,"EARLY",fact_orders[[#This Row],[delivery_time]]&gt;=50,"LATE",TRUE,"ON TIME")</f>
        <v>ON TIME</v>
      </c>
    </row>
    <row r="10747" spans="16:32" x14ac:dyDescent="0.25">
      <c r="P10747">
        <v>10735</v>
      </c>
      <c r="Q10747">
        <v>113</v>
      </c>
      <c r="R10747">
        <v>6</v>
      </c>
      <c r="S10747" s="6">
        <v>45041</v>
      </c>
      <c r="T10747" s="6">
        <v>0.72291666666666665</v>
      </c>
      <c r="U10747" t="s">
        <v>43</v>
      </c>
      <c r="V10747">
        <v>2392</v>
      </c>
      <c r="W10747">
        <v>24</v>
      </c>
      <c r="X10747">
        <v>41</v>
      </c>
      <c r="Y10747">
        <v>23</v>
      </c>
      <c r="Z10747" t="s">
        <v>22</v>
      </c>
      <c r="AA10747" t="s">
        <v>47</v>
      </c>
      <c r="AB10747">
        <v>3.4</v>
      </c>
      <c r="AC10747">
        <v>23</v>
      </c>
      <c r="AD10747" t="s">
        <v>45</v>
      </c>
      <c r="AE10747" s="6">
        <v>44674</v>
      </c>
      <c r="AF10747" t="str">
        <f>_xlfn.IFS(fact_orders[[#This Row],[delivery_time]]&lt;=40,"EARLY",fact_orders[[#This Row],[delivery_time]]&gt;=50,"LATE",TRUE,"ON TIME")</f>
        <v>ON TIME</v>
      </c>
    </row>
    <row r="10748" spans="16:32" x14ac:dyDescent="0.25">
      <c r="P10748">
        <v>10736</v>
      </c>
      <c r="Q10748">
        <v>474</v>
      </c>
      <c r="R10748">
        <v>13</v>
      </c>
      <c r="S10748" s="6">
        <v>45041</v>
      </c>
      <c r="T10748" s="6">
        <v>0.57013888888888886</v>
      </c>
      <c r="U10748" t="s">
        <v>43</v>
      </c>
      <c r="V10748">
        <v>2827</v>
      </c>
      <c r="W10748">
        <v>33</v>
      </c>
      <c r="X10748">
        <v>35</v>
      </c>
      <c r="Y10748">
        <v>3</v>
      </c>
      <c r="Z10748" t="s">
        <v>10</v>
      </c>
      <c r="AA10748" t="s">
        <v>46</v>
      </c>
      <c r="AB10748">
        <v>3.3</v>
      </c>
      <c r="AC10748">
        <v>3</v>
      </c>
      <c r="AD10748" t="s">
        <v>45</v>
      </c>
      <c r="AE10748" s="6">
        <v>45035</v>
      </c>
      <c r="AF10748" t="str">
        <f>_xlfn.IFS(fact_orders[[#This Row],[delivery_time]]&lt;=40,"EARLY",fact_orders[[#This Row],[delivery_time]]&gt;=50,"LATE",TRUE,"ON TIME")</f>
        <v>EARLY</v>
      </c>
    </row>
    <row r="10749" spans="16:32" x14ac:dyDescent="0.25">
      <c r="P10749">
        <v>10737</v>
      </c>
      <c r="Q10749">
        <v>231</v>
      </c>
      <c r="R10749">
        <v>5</v>
      </c>
      <c r="S10749" s="6">
        <v>45041</v>
      </c>
      <c r="T10749" s="6">
        <v>0.88472222222222219</v>
      </c>
      <c r="U10749" t="s">
        <v>43</v>
      </c>
      <c r="V10749">
        <v>3757</v>
      </c>
      <c r="W10749">
        <v>15</v>
      </c>
      <c r="X10749">
        <v>53</v>
      </c>
      <c r="Y10749">
        <v>48</v>
      </c>
      <c r="Z10749" t="s">
        <v>21</v>
      </c>
      <c r="AA10749" t="s">
        <v>46</v>
      </c>
      <c r="AB10749">
        <v>3</v>
      </c>
      <c r="AC10749">
        <v>48</v>
      </c>
      <c r="AD10749" t="s">
        <v>45</v>
      </c>
      <c r="AE10749" s="6">
        <v>44792</v>
      </c>
      <c r="AF10749" t="str">
        <f>_xlfn.IFS(fact_orders[[#This Row],[delivery_time]]&lt;=40,"EARLY",fact_orders[[#This Row],[delivery_time]]&gt;=50,"LATE",TRUE,"ON TIME")</f>
        <v>LATE</v>
      </c>
    </row>
    <row r="10750" spans="16:32" x14ac:dyDescent="0.25">
      <c r="P10750">
        <v>10738</v>
      </c>
      <c r="Q10750">
        <v>453</v>
      </c>
      <c r="R10750">
        <v>9</v>
      </c>
      <c r="S10750" s="6">
        <v>45041</v>
      </c>
      <c r="T10750" s="6">
        <v>0.68263888888888891</v>
      </c>
      <c r="U10750" t="s">
        <v>43</v>
      </c>
      <c r="V10750">
        <v>2872</v>
      </c>
      <c r="W10750">
        <v>36</v>
      </c>
      <c r="X10750">
        <v>48</v>
      </c>
      <c r="Y10750">
        <v>38</v>
      </c>
      <c r="Z10750" t="s">
        <v>25</v>
      </c>
      <c r="AA10750" t="s">
        <v>44</v>
      </c>
      <c r="AB10750">
        <v>4.0999999999999996</v>
      </c>
      <c r="AC10750">
        <v>38</v>
      </c>
      <c r="AD10750" t="s">
        <v>45</v>
      </c>
      <c r="AE10750" s="6">
        <v>45014</v>
      </c>
      <c r="AF10750" t="str">
        <f>_xlfn.IFS(fact_orders[[#This Row],[delivery_time]]&lt;=40,"EARLY",fact_orders[[#This Row],[delivery_time]]&gt;=50,"LATE",TRUE,"ON TIME")</f>
        <v>ON TIME</v>
      </c>
    </row>
    <row r="10751" spans="16:32" x14ac:dyDescent="0.25">
      <c r="P10751">
        <v>10739</v>
      </c>
      <c r="Q10751">
        <v>138</v>
      </c>
      <c r="R10751">
        <v>15</v>
      </c>
      <c r="S10751" s="6">
        <v>45041</v>
      </c>
      <c r="T10751" s="6">
        <v>0.5756944444444444</v>
      </c>
      <c r="U10751" t="s">
        <v>43</v>
      </c>
      <c r="V10751">
        <v>5318</v>
      </c>
      <c r="W10751">
        <v>21</v>
      </c>
      <c r="X10751">
        <v>34</v>
      </c>
      <c r="Y10751">
        <v>16</v>
      </c>
      <c r="Z10751" t="s">
        <v>12</v>
      </c>
      <c r="AA10751" t="s">
        <v>48</v>
      </c>
      <c r="AB10751">
        <v>3.8</v>
      </c>
      <c r="AC10751">
        <v>16</v>
      </c>
      <c r="AD10751" t="s">
        <v>45</v>
      </c>
      <c r="AE10751" s="6">
        <v>44699</v>
      </c>
      <c r="AF10751" t="str">
        <f>_xlfn.IFS(fact_orders[[#This Row],[delivery_time]]&lt;=40,"EARLY",fact_orders[[#This Row],[delivery_time]]&gt;=50,"LATE",TRUE,"ON TIME")</f>
        <v>EARLY</v>
      </c>
    </row>
    <row r="10752" spans="16:32" x14ac:dyDescent="0.25">
      <c r="P10752">
        <v>10740</v>
      </c>
      <c r="Q10752">
        <v>491</v>
      </c>
      <c r="R10752">
        <v>9</v>
      </c>
      <c r="S10752" s="6">
        <v>45041</v>
      </c>
      <c r="T10752" s="6">
        <v>0.66041666666666665</v>
      </c>
      <c r="U10752" t="s">
        <v>43</v>
      </c>
      <c r="V10752">
        <v>4305</v>
      </c>
      <c r="W10752">
        <v>19</v>
      </c>
      <c r="X10752">
        <v>37</v>
      </c>
      <c r="Y10752">
        <v>40</v>
      </c>
      <c r="Z10752" t="s">
        <v>25</v>
      </c>
      <c r="AA10752" t="s">
        <v>44</v>
      </c>
      <c r="AB10752">
        <v>4.0999999999999996</v>
      </c>
      <c r="AC10752">
        <v>40</v>
      </c>
      <c r="AD10752" t="s">
        <v>45</v>
      </c>
      <c r="AE10752" s="6">
        <v>45052</v>
      </c>
      <c r="AF10752" t="str">
        <f>_xlfn.IFS(fact_orders[[#This Row],[delivery_time]]&lt;=40,"EARLY",fact_orders[[#This Row],[delivery_time]]&gt;=50,"LATE",TRUE,"ON TIME")</f>
        <v>EARLY</v>
      </c>
    </row>
    <row r="10753" spans="16:32" x14ac:dyDescent="0.25">
      <c r="P10753">
        <v>10741</v>
      </c>
      <c r="Q10753">
        <v>374</v>
      </c>
      <c r="R10753">
        <v>4</v>
      </c>
      <c r="S10753" s="6">
        <v>45041</v>
      </c>
      <c r="T10753" s="6">
        <v>0.57361111111111107</v>
      </c>
      <c r="U10753" t="s">
        <v>43</v>
      </c>
      <c r="V10753">
        <v>4054</v>
      </c>
      <c r="W10753">
        <v>15</v>
      </c>
      <c r="X10753">
        <v>52</v>
      </c>
      <c r="Y10753">
        <v>22</v>
      </c>
      <c r="Z10753" t="s">
        <v>20</v>
      </c>
      <c r="AA10753" t="s">
        <v>46</v>
      </c>
      <c r="AB10753">
        <v>3.7</v>
      </c>
      <c r="AC10753">
        <v>22</v>
      </c>
      <c r="AD10753" t="s">
        <v>45</v>
      </c>
      <c r="AE10753" s="6">
        <v>44935</v>
      </c>
      <c r="AF10753" t="str">
        <f>_xlfn.IFS(fact_orders[[#This Row],[delivery_time]]&lt;=40,"EARLY",fact_orders[[#This Row],[delivery_time]]&gt;=50,"LATE",TRUE,"ON TIME")</f>
        <v>LATE</v>
      </c>
    </row>
    <row r="10754" spans="16:32" x14ac:dyDescent="0.25">
      <c r="P10754">
        <v>10742</v>
      </c>
      <c r="Q10754">
        <v>190</v>
      </c>
      <c r="R10754">
        <v>18</v>
      </c>
      <c r="S10754" s="6">
        <v>45041</v>
      </c>
      <c r="T10754" s="6">
        <v>0.49583333333333335</v>
      </c>
      <c r="U10754" t="s">
        <v>43</v>
      </c>
      <c r="V10754">
        <v>4676</v>
      </c>
      <c r="W10754">
        <v>27</v>
      </c>
      <c r="X10754">
        <v>55</v>
      </c>
      <c r="Y10754">
        <v>19</v>
      </c>
      <c r="Z10754" t="s">
        <v>15</v>
      </c>
      <c r="AA10754" t="s">
        <v>46</v>
      </c>
      <c r="AB10754">
        <v>3.1</v>
      </c>
      <c r="AC10754">
        <v>19</v>
      </c>
      <c r="AD10754" t="s">
        <v>45</v>
      </c>
      <c r="AE10754" s="6">
        <v>44751</v>
      </c>
      <c r="AF10754" t="str">
        <f>_xlfn.IFS(fact_orders[[#This Row],[delivery_time]]&lt;=40,"EARLY",fact_orders[[#This Row],[delivery_time]]&gt;=50,"LATE",TRUE,"ON TIME")</f>
        <v>LATE</v>
      </c>
    </row>
    <row r="10755" spans="16:32" x14ac:dyDescent="0.25">
      <c r="P10755">
        <v>10743</v>
      </c>
      <c r="Q10755">
        <v>387</v>
      </c>
      <c r="R10755">
        <v>16</v>
      </c>
      <c r="S10755" s="6">
        <v>45041</v>
      </c>
      <c r="T10755" s="6">
        <v>0.78125</v>
      </c>
      <c r="U10755" t="s">
        <v>43</v>
      </c>
      <c r="V10755">
        <v>2878</v>
      </c>
      <c r="W10755">
        <v>39</v>
      </c>
      <c r="X10755">
        <v>43</v>
      </c>
      <c r="Y10755">
        <v>28</v>
      </c>
      <c r="Z10755" t="s">
        <v>13</v>
      </c>
      <c r="AA10755" t="s">
        <v>47</v>
      </c>
      <c r="AB10755">
        <v>3.4</v>
      </c>
      <c r="AC10755">
        <v>28</v>
      </c>
      <c r="AD10755" t="s">
        <v>45</v>
      </c>
      <c r="AE10755" s="6">
        <v>44948</v>
      </c>
      <c r="AF10755" t="str">
        <f>_xlfn.IFS(fact_orders[[#This Row],[delivery_time]]&lt;=40,"EARLY",fact_orders[[#This Row],[delivery_time]]&gt;=50,"LATE",TRUE,"ON TIME")</f>
        <v>ON TIME</v>
      </c>
    </row>
    <row r="10756" spans="16:32" x14ac:dyDescent="0.25">
      <c r="P10756">
        <v>10744</v>
      </c>
      <c r="Q10756">
        <v>387</v>
      </c>
      <c r="R10756">
        <v>9</v>
      </c>
      <c r="S10756" s="6">
        <v>45041</v>
      </c>
      <c r="T10756" s="6">
        <v>0.72083333333333333</v>
      </c>
      <c r="U10756" t="s">
        <v>43</v>
      </c>
      <c r="V10756">
        <v>4707</v>
      </c>
      <c r="W10756">
        <v>35</v>
      </c>
      <c r="X10756">
        <v>31</v>
      </c>
      <c r="Y10756">
        <v>3</v>
      </c>
      <c r="Z10756" t="s">
        <v>25</v>
      </c>
      <c r="AA10756" t="s">
        <v>44</v>
      </c>
      <c r="AB10756">
        <v>4.0999999999999996</v>
      </c>
      <c r="AC10756">
        <v>3</v>
      </c>
      <c r="AD10756" t="s">
        <v>45</v>
      </c>
      <c r="AE10756" s="6">
        <v>44948</v>
      </c>
      <c r="AF10756" t="str">
        <f>_xlfn.IFS(fact_orders[[#This Row],[delivery_time]]&lt;=40,"EARLY",fact_orders[[#This Row],[delivery_time]]&gt;=50,"LATE",TRUE,"ON TIME")</f>
        <v>EARLY</v>
      </c>
    </row>
    <row r="10757" spans="16:32" x14ac:dyDescent="0.25">
      <c r="P10757">
        <v>10745</v>
      </c>
      <c r="Q10757">
        <v>303</v>
      </c>
      <c r="R10757">
        <v>12</v>
      </c>
      <c r="S10757" s="6">
        <v>45041</v>
      </c>
      <c r="T10757" s="6">
        <v>0.49861111111111112</v>
      </c>
      <c r="U10757" t="s">
        <v>43</v>
      </c>
      <c r="V10757">
        <v>3624</v>
      </c>
      <c r="W10757">
        <v>16</v>
      </c>
      <c r="X10757">
        <v>57</v>
      </c>
      <c r="Y10757">
        <v>20</v>
      </c>
      <c r="Z10757" t="s">
        <v>9</v>
      </c>
      <c r="AA10757" t="s">
        <v>44</v>
      </c>
      <c r="AB10757">
        <v>3.7</v>
      </c>
      <c r="AC10757">
        <v>20</v>
      </c>
      <c r="AD10757" t="s">
        <v>45</v>
      </c>
      <c r="AE10757" s="6">
        <v>44864</v>
      </c>
      <c r="AF10757" t="str">
        <f>_xlfn.IFS(fact_orders[[#This Row],[delivery_time]]&lt;=40,"EARLY",fact_orders[[#This Row],[delivery_time]]&gt;=50,"LATE",TRUE,"ON TIME")</f>
        <v>LATE</v>
      </c>
    </row>
    <row r="10758" spans="16:32" x14ac:dyDescent="0.25">
      <c r="P10758">
        <v>10746</v>
      </c>
      <c r="Q10758">
        <v>88</v>
      </c>
      <c r="R10758">
        <v>1</v>
      </c>
      <c r="S10758" s="6">
        <v>45041</v>
      </c>
      <c r="T10758" s="6">
        <v>0.51736111111111116</v>
      </c>
      <c r="U10758" t="s">
        <v>43</v>
      </c>
      <c r="V10758">
        <v>3471</v>
      </c>
      <c r="W10758">
        <v>28</v>
      </c>
      <c r="X10758">
        <v>54</v>
      </c>
      <c r="Y10758">
        <v>43</v>
      </c>
      <c r="Z10758" t="s">
        <v>6</v>
      </c>
      <c r="AA10758" t="s">
        <v>48</v>
      </c>
      <c r="AB10758">
        <v>3</v>
      </c>
      <c r="AC10758">
        <v>43</v>
      </c>
      <c r="AD10758" t="s">
        <v>45</v>
      </c>
      <c r="AE10758" s="6">
        <v>44649</v>
      </c>
      <c r="AF10758" t="str">
        <f>_xlfn.IFS(fact_orders[[#This Row],[delivery_time]]&lt;=40,"EARLY",fact_orders[[#This Row],[delivery_time]]&gt;=50,"LATE",TRUE,"ON TIME")</f>
        <v>LATE</v>
      </c>
    </row>
    <row r="10759" spans="16:32" x14ac:dyDescent="0.25">
      <c r="P10759">
        <v>10747</v>
      </c>
      <c r="Q10759">
        <v>91</v>
      </c>
      <c r="R10759">
        <v>14</v>
      </c>
      <c r="S10759" s="6">
        <v>45041</v>
      </c>
      <c r="T10759" s="6">
        <v>0.56527777777777777</v>
      </c>
      <c r="U10759" t="s">
        <v>43</v>
      </c>
      <c r="V10759">
        <v>5542</v>
      </c>
      <c r="W10759">
        <v>39</v>
      </c>
      <c r="X10759">
        <v>32</v>
      </c>
      <c r="Y10759">
        <v>41</v>
      </c>
      <c r="Z10759" t="s">
        <v>11</v>
      </c>
      <c r="AA10759" t="s">
        <v>47</v>
      </c>
      <c r="AB10759">
        <v>4.4000000000000004</v>
      </c>
      <c r="AC10759">
        <v>41</v>
      </c>
      <c r="AD10759" t="s">
        <v>45</v>
      </c>
      <c r="AE10759" s="6">
        <v>44652</v>
      </c>
      <c r="AF10759" t="str">
        <f>_xlfn.IFS(fact_orders[[#This Row],[delivery_time]]&lt;=40,"EARLY",fact_orders[[#This Row],[delivery_time]]&gt;=50,"LATE",TRUE,"ON TIME")</f>
        <v>EARLY</v>
      </c>
    </row>
    <row r="10760" spans="16:32" x14ac:dyDescent="0.25">
      <c r="P10760">
        <v>10748</v>
      </c>
      <c r="Q10760">
        <v>2</v>
      </c>
      <c r="R10760">
        <v>2</v>
      </c>
      <c r="S10760" s="6">
        <v>45041</v>
      </c>
      <c r="T10760" s="6">
        <v>0.78194444444444444</v>
      </c>
      <c r="U10760" t="s">
        <v>43</v>
      </c>
      <c r="V10760">
        <v>5158</v>
      </c>
      <c r="W10760">
        <v>35</v>
      </c>
      <c r="X10760">
        <v>54</v>
      </c>
      <c r="Y10760">
        <v>4</v>
      </c>
      <c r="Z10760" t="s">
        <v>17</v>
      </c>
      <c r="AA10760" t="s">
        <v>46</v>
      </c>
      <c r="AB10760">
        <v>4.7</v>
      </c>
      <c r="AC10760">
        <v>4</v>
      </c>
      <c r="AD10760" t="s">
        <v>45</v>
      </c>
      <c r="AE10760" s="6">
        <v>44563</v>
      </c>
      <c r="AF10760" t="str">
        <f>_xlfn.IFS(fact_orders[[#This Row],[delivery_time]]&lt;=40,"EARLY",fact_orders[[#This Row],[delivery_time]]&gt;=50,"LATE",TRUE,"ON TIME")</f>
        <v>LATE</v>
      </c>
    </row>
    <row r="10761" spans="16:32" x14ac:dyDescent="0.25">
      <c r="P10761">
        <v>10749</v>
      </c>
      <c r="Q10761">
        <v>347</v>
      </c>
      <c r="R10761">
        <v>20</v>
      </c>
      <c r="S10761" s="6">
        <v>45041</v>
      </c>
      <c r="T10761" s="6">
        <v>0.84236111111111112</v>
      </c>
      <c r="U10761" t="s">
        <v>43</v>
      </c>
      <c r="V10761">
        <v>2208</v>
      </c>
      <c r="W10761">
        <v>36</v>
      </c>
      <c r="X10761">
        <v>54</v>
      </c>
      <c r="Y10761">
        <v>45</v>
      </c>
      <c r="Z10761" t="s">
        <v>18</v>
      </c>
      <c r="AA10761" t="s">
        <v>48</v>
      </c>
      <c r="AB10761">
        <v>3.8</v>
      </c>
      <c r="AC10761">
        <v>45</v>
      </c>
      <c r="AD10761" t="s">
        <v>45</v>
      </c>
      <c r="AE10761" s="6">
        <v>44908</v>
      </c>
      <c r="AF10761" t="str">
        <f>_xlfn.IFS(fact_orders[[#This Row],[delivery_time]]&lt;=40,"EARLY",fact_orders[[#This Row],[delivery_time]]&gt;=50,"LATE",TRUE,"ON TIME")</f>
        <v>LATE</v>
      </c>
    </row>
    <row r="10762" spans="16:32" x14ac:dyDescent="0.25">
      <c r="P10762">
        <v>10750</v>
      </c>
      <c r="Q10762">
        <v>115</v>
      </c>
      <c r="R10762">
        <v>2</v>
      </c>
      <c r="S10762" s="6">
        <v>45041</v>
      </c>
      <c r="T10762" s="6">
        <v>0.5805555555555556</v>
      </c>
      <c r="U10762" t="s">
        <v>43</v>
      </c>
      <c r="V10762">
        <v>3127</v>
      </c>
      <c r="W10762">
        <v>26</v>
      </c>
      <c r="X10762">
        <v>43</v>
      </c>
      <c r="Y10762">
        <v>15</v>
      </c>
      <c r="Z10762" t="s">
        <v>17</v>
      </c>
      <c r="AA10762" t="s">
        <v>46</v>
      </c>
      <c r="AB10762">
        <v>4.7</v>
      </c>
      <c r="AC10762">
        <v>15</v>
      </c>
      <c r="AD10762" t="s">
        <v>45</v>
      </c>
      <c r="AE10762" s="6">
        <v>44676</v>
      </c>
      <c r="AF10762" t="str">
        <f>_xlfn.IFS(fact_orders[[#This Row],[delivery_time]]&lt;=40,"EARLY",fact_orders[[#This Row],[delivery_time]]&gt;=50,"LATE",TRUE,"ON TIME")</f>
        <v>ON TIME</v>
      </c>
    </row>
    <row r="10763" spans="16:32" x14ac:dyDescent="0.25">
      <c r="P10763">
        <v>10751</v>
      </c>
      <c r="Q10763">
        <v>247</v>
      </c>
      <c r="R10763">
        <v>18</v>
      </c>
      <c r="S10763" s="6">
        <v>45042</v>
      </c>
      <c r="T10763" s="6">
        <v>0.44722222222222224</v>
      </c>
      <c r="U10763" t="s">
        <v>43</v>
      </c>
      <c r="V10763">
        <v>2619</v>
      </c>
      <c r="W10763">
        <v>21</v>
      </c>
      <c r="X10763">
        <v>58</v>
      </c>
      <c r="Y10763">
        <v>13</v>
      </c>
      <c r="Z10763" t="s">
        <v>15</v>
      </c>
      <c r="AA10763" t="s">
        <v>46</v>
      </c>
      <c r="AB10763">
        <v>3.1</v>
      </c>
      <c r="AC10763">
        <v>13</v>
      </c>
      <c r="AD10763" t="s">
        <v>45</v>
      </c>
      <c r="AE10763" s="6">
        <v>44808</v>
      </c>
      <c r="AF10763" t="str">
        <f>_xlfn.IFS(fact_orders[[#This Row],[delivery_time]]&lt;=40,"EARLY",fact_orders[[#This Row],[delivery_time]]&gt;=50,"LATE",TRUE,"ON TIME")</f>
        <v>LATE</v>
      </c>
    </row>
    <row r="10764" spans="16:32" x14ac:dyDescent="0.25">
      <c r="P10764">
        <v>10752</v>
      </c>
      <c r="Q10764">
        <v>368</v>
      </c>
      <c r="R10764">
        <v>14</v>
      </c>
      <c r="S10764" s="6">
        <v>45042</v>
      </c>
      <c r="T10764" s="6">
        <v>0.59027777777777779</v>
      </c>
      <c r="U10764" t="s">
        <v>43</v>
      </c>
      <c r="V10764">
        <v>5679</v>
      </c>
      <c r="W10764">
        <v>38</v>
      </c>
      <c r="X10764">
        <v>55</v>
      </c>
      <c r="Y10764">
        <v>28</v>
      </c>
      <c r="Z10764" t="s">
        <v>11</v>
      </c>
      <c r="AA10764" t="s">
        <v>47</v>
      </c>
      <c r="AB10764">
        <v>4.4000000000000004</v>
      </c>
      <c r="AC10764">
        <v>28</v>
      </c>
      <c r="AD10764" t="s">
        <v>45</v>
      </c>
      <c r="AE10764" s="6">
        <v>44929</v>
      </c>
      <c r="AF10764" t="str">
        <f>_xlfn.IFS(fact_orders[[#This Row],[delivery_time]]&lt;=40,"EARLY",fact_orders[[#This Row],[delivery_time]]&gt;=50,"LATE",TRUE,"ON TIME")</f>
        <v>LATE</v>
      </c>
    </row>
    <row r="10765" spans="16:32" x14ac:dyDescent="0.25">
      <c r="P10765">
        <v>10753</v>
      </c>
      <c r="Q10765">
        <v>361</v>
      </c>
      <c r="R10765">
        <v>18</v>
      </c>
      <c r="S10765" s="6">
        <v>45042</v>
      </c>
      <c r="T10765" s="6">
        <v>0.73472222222222228</v>
      </c>
      <c r="U10765" t="s">
        <v>43</v>
      </c>
      <c r="V10765">
        <v>2199</v>
      </c>
      <c r="W10765">
        <v>29</v>
      </c>
      <c r="X10765">
        <v>37</v>
      </c>
      <c r="Y10765">
        <v>31</v>
      </c>
      <c r="Z10765" t="s">
        <v>15</v>
      </c>
      <c r="AA10765" t="s">
        <v>46</v>
      </c>
      <c r="AB10765">
        <v>3.1</v>
      </c>
      <c r="AC10765">
        <v>31</v>
      </c>
      <c r="AD10765" t="s">
        <v>45</v>
      </c>
      <c r="AE10765" s="6">
        <v>44922</v>
      </c>
      <c r="AF10765" t="str">
        <f>_xlfn.IFS(fact_orders[[#This Row],[delivery_time]]&lt;=40,"EARLY",fact_orders[[#This Row],[delivery_time]]&gt;=50,"LATE",TRUE,"ON TIME")</f>
        <v>EARLY</v>
      </c>
    </row>
    <row r="10766" spans="16:32" x14ac:dyDescent="0.25">
      <c r="P10766">
        <v>10754</v>
      </c>
      <c r="Q10766">
        <v>420</v>
      </c>
      <c r="R10766">
        <v>7</v>
      </c>
      <c r="S10766" s="6">
        <v>45042</v>
      </c>
      <c r="T10766" s="6">
        <v>0.59861111111111109</v>
      </c>
      <c r="U10766" t="s">
        <v>43</v>
      </c>
      <c r="V10766">
        <v>2053</v>
      </c>
      <c r="W10766">
        <v>18</v>
      </c>
      <c r="X10766">
        <v>48</v>
      </c>
      <c r="Y10766">
        <v>31</v>
      </c>
      <c r="Z10766" t="s">
        <v>23</v>
      </c>
      <c r="AA10766" t="s">
        <v>44</v>
      </c>
      <c r="AB10766">
        <v>3.4</v>
      </c>
      <c r="AC10766">
        <v>31</v>
      </c>
      <c r="AD10766" t="s">
        <v>45</v>
      </c>
      <c r="AE10766" s="6">
        <v>44981</v>
      </c>
      <c r="AF10766" t="str">
        <f>_xlfn.IFS(fact_orders[[#This Row],[delivery_time]]&lt;=40,"EARLY",fact_orders[[#This Row],[delivery_time]]&gt;=50,"LATE",TRUE,"ON TIME")</f>
        <v>ON TIME</v>
      </c>
    </row>
    <row r="10767" spans="16:32" x14ac:dyDescent="0.25">
      <c r="P10767">
        <v>10755</v>
      </c>
      <c r="Q10767">
        <v>76</v>
      </c>
      <c r="R10767">
        <v>6</v>
      </c>
      <c r="S10767" s="6">
        <v>45042</v>
      </c>
      <c r="T10767" s="6">
        <v>0.65625</v>
      </c>
      <c r="U10767" t="s">
        <v>43</v>
      </c>
      <c r="V10767">
        <v>2421</v>
      </c>
      <c r="W10767">
        <v>15</v>
      </c>
      <c r="X10767">
        <v>31</v>
      </c>
      <c r="Y10767">
        <v>15</v>
      </c>
      <c r="Z10767" t="s">
        <v>22</v>
      </c>
      <c r="AA10767" t="s">
        <v>47</v>
      </c>
      <c r="AB10767">
        <v>3.4</v>
      </c>
      <c r="AC10767">
        <v>15</v>
      </c>
      <c r="AD10767" t="s">
        <v>45</v>
      </c>
      <c r="AE10767" s="6">
        <v>44637</v>
      </c>
      <c r="AF10767" t="str">
        <f>_xlfn.IFS(fact_orders[[#This Row],[delivery_time]]&lt;=40,"EARLY",fact_orders[[#This Row],[delivery_time]]&gt;=50,"LATE",TRUE,"ON TIME")</f>
        <v>EARLY</v>
      </c>
    </row>
    <row r="10768" spans="16:32" x14ac:dyDescent="0.25">
      <c r="P10768">
        <v>10756</v>
      </c>
      <c r="Q10768">
        <v>306</v>
      </c>
      <c r="R10768">
        <v>16</v>
      </c>
      <c r="S10768" s="6">
        <v>45042</v>
      </c>
      <c r="T10768" s="6">
        <v>0.70625000000000004</v>
      </c>
      <c r="U10768" t="s">
        <v>43</v>
      </c>
      <c r="V10768">
        <v>4816</v>
      </c>
      <c r="W10768">
        <v>35</v>
      </c>
      <c r="X10768">
        <v>35</v>
      </c>
      <c r="Z10768" t="s">
        <v>13</v>
      </c>
      <c r="AA10768" t="s">
        <v>47</v>
      </c>
      <c r="AB10768">
        <v>3.4</v>
      </c>
      <c r="AD10768" t="s">
        <v>45</v>
      </c>
      <c r="AE10768" s="6">
        <v>44867</v>
      </c>
      <c r="AF10768" t="str">
        <f>_xlfn.IFS(fact_orders[[#This Row],[delivery_time]]&lt;=40,"EARLY",fact_orders[[#This Row],[delivery_time]]&gt;=50,"LATE",TRUE,"ON TIME")</f>
        <v>EARLY</v>
      </c>
    </row>
    <row r="10769" spans="16:32" x14ac:dyDescent="0.25">
      <c r="P10769">
        <v>10757</v>
      </c>
      <c r="Q10769">
        <v>434</v>
      </c>
      <c r="R10769">
        <v>2</v>
      </c>
      <c r="S10769" s="6">
        <v>45042</v>
      </c>
      <c r="T10769" s="6">
        <v>0.51111111111111107</v>
      </c>
      <c r="U10769" t="s">
        <v>43</v>
      </c>
      <c r="V10769">
        <v>2465</v>
      </c>
      <c r="W10769">
        <v>36</v>
      </c>
      <c r="X10769">
        <v>58</v>
      </c>
      <c r="Y10769">
        <v>19</v>
      </c>
      <c r="Z10769" t="s">
        <v>17</v>
      </c>
      <c r="AA10769" t="s">
        <v>46</v>
      </c>
      <c r="AB10769">
        <v>4.7</v>
      </c>
      <c r="AC10769">
        <v>19</v>
      </c>
      <c r="AD10769" t="s">
        <v>45</v>
      </c>
      <c r="AE10769" s="6">
        <v>44995</v>
      </c>
      <c r="AF10769" t="str">
        <f>_xlfn.IFS(fact_orders[[#This Row],[delivery_time]]&lt;=40,"EARLY",fact_orders[[#This Row],[delivery_time]]&gt;=50,"LATE",TRUE,"ON TIME")</f>
        <v>LATE</v>
      </c>
    </row>
    <row r="10770" spans="16:32" x14ac:dyDescent="0.25">
      <c r="P10770">
        <v>10758</v>
      </c>
      <c r="Q10770">
        <v>388</v>
      </c>
      <c r="R10770">
        <v>18</v>
      </c>
      <c r="S10770" s="6">
        <v>45042</v>
      </c>
      <c r="T10770" s="6">
        <v>0.60486111111111107</v>
      </c>
      <c r="U10770" t="s">
        <v>43</v>
      </c>
      <c r="V10770">
        <v>2540</v>
      </c>
      <c r="W10770">
        <v>26</v>
      </c>
      <c r="X10770">
        <v>53</v>
      </c>
      <c r="Y10770">
        <v>32</v>
      </c>
      <c r="Z10770" t="s">
        <v>15</v>
      </c>
      <c r="AA10770" t="s">
        <v>46</v>
      </c>
      <c r="AB10770">
        <v>3.1</v>
      </c>
      <c r="AC10770">
        <v>32</v>
      </c>
      <c r="AD10770" t="s">
        <v>45</v>
      </c>
      <c r="AE10770" s="6">
        <v>44949</v>
      </c>
      <c r="AF10770" t="str">
        <f>_xlfn.IFS(fact_orders[[#This Row],[delivery_time]]&lt;=40,"EARLY",fact_orders[[#This Row],[delivery_time]]&gt;=50,"LATE",TRUE,"ON TIME")</f>
        <v>LATE</v>
      </c>
    </row>
    <row r="10771" spans="16:32" x14ac:dyDescent="0.25">
      <c r="P10771">
        <v>10759</v>
      </c>
      <c r="Q10771">
        <v>483</v>
      </c>
      <c r="R10771">
        <v>3</v>
      </c>
      <c r="S10771" s="6">
        <v>45042</v>
      </c>
      <c r="T10771" s="6">
        <v>0.86875000000000002</v>
      </c>
      <c r="U10771" t="s">
        <v>43</v>
      </c>
      <c r="V10771">
        <v>2436</v>
      </c>
      <c r="W10771">
        <v>28</v>
      </c>
      <c r="X10771">
        <v>44</v>
      </c>
      <c r="Y10771">
        <v>15</v>
      </c>
      <c r="Z10771" t="s">
        <v>19</v>
      </c>
      <c r="AA10771" t="s">
        <v>44</v>
      </c>
      <c r="AB10771">
        <v>4</v>
      </c>
      <c r="AC10771">
        <v>15</v>
      </c>
      <c r="AD10771" t="s">
        <v>45</v>
      </c>
      <c r="AE10771" s="6">
        <v>45044</v>
      </c>
      <c r="AF10771" t="str">
        <f>_xlfn.IFS(fact_orders[[#This Row],[delivery_time]]&lt;=40,"EARLY",fact_orders[[#This Row],[delivery_time]]&gt;=50,"LATE",TRUE,"ON TIME")</f>
        <v>ON TIME</v>
      </c>
    </row>
    <row r="10772" spans="16:32" x14ac:dyDescent="0.25">
      <c r="P10772">
        <v>10760</v>
      </c>
      <c r="Q10772">
        <v>166</v>
      </c>
      <c r="R10772">
        <v>6</v>
      </c>
      <c r="S10772" s="6">
        <v>45042</v>
      </c>
      <c r="T10772" s="6">
        <v>0.67361111111111116</v>
      </c>
      <c r="U10772" t="s">
        <v>43</v>
      </c>
      <c r="V10772">
        <v>5906</v>
      </c>
      <c r="W10772">
        <v>35</v>
      </c>
      <c r="X10772">
        <v>47</v>
      </c>
      <c r="Y10772">
        <v>39</v>
      </c>
      <c r="Z10772" t="s">
        <v>22</v>
      </c>
      <c r="AA10772" t="s">
        <v>47</v>
      </c>
      <c r="AB10772">
        <v>3.4</v>
      </c>
      <c r="AC10772">
        <v>39</v>
      </c>
      <c r="AD10772" t="s">
        <v>45</v>
      </c>
      <c r="AE10772" s="6">
        <v>44727</v>
      </c>
      <c r="AF10772" t="str">
        <f>_xlfn.IFS(fact_orders[[#This Row],[delivery_time]]&lt;=40,"EARLY",fact_orders[[#This Row],[delivery_time]]&gt;=50,"LATE",TRUE,"ON TIME")</f>
        <v>ON TIME</v>
      </c>
    </row>
    <row r="10773" spans="16:32" x14ac:dyDescent="0.25">
      <c r="P10773">
        <v>10761</v>
      </c>
      <c r="Q10773">
        <v>409</v>
      </c>
      <c r="R10773">
        <v>14</v>
      </c>
      <c r="S10773" s="6">
        <v>45042</v>
      </c>
      <c r="T10773" s="6">
        <v>0.78749999999999998</v>
      </c>
      <c r="U10773" t="s">
        <v>43</v>
      </c>
      <c r="V10773">
        <v>3512</v>
      </c>
      <c r="W10773">
        <v>33</v>
      </c>
      <c r="X10773">
        <v>41</v>
      </c>
      <c r="Y10773">
        <v>14</v>
      </c>
      <c r="Z10773" t="s">
        <v>11</v>
      </c>
      <c r="AA10773" t="s">
        <v>47</v>
      </c>
      <c r="AB10773">
        <v>4.4000000000000004</v>
      </c>
      <c r="AC10773">
        <v>14</v>
      </c>
      <c r="AD10773" t="s">
        <v>45</v>
      </c>
      <c r="AE10773" s="6">
        <v>44970</v>
      </c>
      <c r="AF10773" t="str">
        <f>_xlfn.IFS(fact_orders[[#This Row],[delivery_time]]&lt;=40,"EARLY",fact_orders[[#This Row],[delivery_time]]&gt;=50,"LATE",TRUE,"ON TIME")</f>
        <v>ON TIME</v>
      </c>
    </row>
    <row r="10774" spans="16:32" x14ac:dyDescent="0.25">
      <c r="P10774">
        <v>10762</v>
      </c>
      <c r="Q10774">
        <v>433</v>
      </c>
      <c r="R10774">
        <v>14</v>
      </c>
      <c r="S10774" s="6">
        <v>45042</v>
      </c>
      <c r="T10774" s="6">
        <v>0.70138888888888884</v>
      </c>
      <c r="U10774" t="s">
        <v>43</v>
      </c>
      <c r="V10774">
        <v>4290</v>
      </c>
      <c r="W10774">
        <v>28</v>
      </c>
      <c r="X10774">
        <v>36</v>
      </c>
      <c r="Y10774">
        <v>12</v>
      </c>
      <c r="Z10774" t="s">
        <v>11</v>
      </c>
      <c r="AA10774" t="s">
        <v>47</v>
      </c>
      <c r="AB10774">
        <v>4.4000000000000004</v>
      </c>
      <c r="AC10774">
        <v>12</v>
      </c>
      <c r="AD10774" t="s">
        <v>45</v>
      </c>
      <c r="AE10774" s="6">
        <v>44994</v>
      </c>
      <c r="AF10774" t="str">
        <f>_xlfn.IFS(fact_orders[[#This Row],[delivery_time]]&lt;=40,"EARLY",fact_orders[[#This Row],[delivery_time]]&gt;=50,"LATE",TRUE,"ON TIME")</f>
        <v>EARLY</v>
      </c>
    </row>
    <row r="10775" spans="16:32" x14ac:dyDescent="0.25">
      <c r="P10775">
        <v>10763</v>
      </c>
      <c r="Q10775">
        <v>333</v>
      </c>
      <c r="R10775">
        <v>4</v>
      </c>
      <c r="S10775" s="6">
        <v>45042</v>
      </c>
      <c r="T10775" s="6">
        <v>0.875</v>
      </c>
      <c r="U10775" t="s">
        <v>43</v>
      </c>
      <c r="V10775">
        <v>4852</v>
      </c>
      <c r="W10775">
        <v>18</v>
      </c>
      <c r="X10775">
        <v>37</v>
      </c>
      <c r="Y10775">
        <v>23</v>
      </c>
      <c r="Z10775" t="s">
        <v>20</v>
      </c>
      <c r="AA10775" t="s">
        <v>46</v>
      </c>
      <c r="AB10775">
        <v>3.7</v>
      </c>
      <c r="AC10775">
        <v>23</v>
      </c>
      <c r="AD10775" t="s">
        <v>45</v>
      </c>
      <c r="AE10775" s="6">
        <v>44894</v>
      </c>
      <c r="AF10775" t="str">
        <f>_xlfn.IFS(fact_orders[[#This Row],[delivery_time]]&lt;=40,"EARLY",fact_orders[[#This Row],[delivery_time]]&gt;=50,"LATE",TRUE,"ON TIME")</f>
        <v>EARLY</v>
      </c>
    </row>
    <row r="10776" spans="16:32" x14ac:dyDescent="0.25">
      <c r="P10776">
        <v>10764</v>
      </c>
      <c r="Q10776">
        <v>467</v>
      </c>
      <c r="R10776">
        <v>20</v>
      </c>
      <c r="S10776" s="6">
        <v>45042</v>
      </c>
      <c r="T10776" s="6">
        <v>0.82638888888888884</v>
      </c>
      <c r="U10776" t="s">
        <v>43</v>
      </c>
      <c r="V10776">
        <v>4271</v>
      </c>
      <c r="W10776">
        <v>17</v>
      </c>
      <c r="X10776">
        <v>54</v>
      </c>
      <c r="Y10776">
        <v>16</v>
      </c>
      <c r="Z10776" t="s">
        <v>18</v>
      </c>
      <c r="AA10776" t="s">
        <v>48</v>
      </c>
      <c r="AB10776">
        <v>3.8</v>
      </c>
      <c r="AC10776">
        <v>16</v>
      </c>
      <c r="AD10776" t="s">
        <v>45</v>
      </c>
      <c r="AE10776" s="6">
        <v>45028</v>
      </c>
      <c r="AF10776" t="str">
        <f>_xlfn.IFS(fact_orders[[#This Row],[delivery_time]]&lt;=40,"EARLY",fact_orders[[#This Row],[delivery_time]]&gt;=50,"LATE",TRUE,"ON TIME")</f>
        <v>LATE</v>
      </c>
    </row>
    <row r="10777" spans="16:32" x14ac:dyDescent="0.25">
      <c r="P10777">
        <v>10765</v>
      </c>
      <c r="Q10777">
        <v>288</v>
      </c>
      <c r="R10777">
        <v>5</v>
      </c>
      <c r="S10777" s="6">
        <v>45042</v>
      </c>
      <c r="T10777" s="6">
        <v>0.60347222222222219</v>
      </c>
      <c r="U10777" t="s">
        <v>43</v>
      </c>
      <c r="V10777">
        <v>2659</v>
      </c>
      <c r="W10777">
        <v>38</v>
      </c>
      <c r="X10777">
        <v>36</v>
      </c>
      <c r="Y10777">
        <v>48</v>
      </c>
      <c r="Z10777" t="s">
        <v>21</v>
      </c>
      <c r="AA10777" t="s">
        <v>46</v>
      </c>
      <c r="AB10777">
        <v>3</v>
      </c>
      <c r="AC10777">
        <v>48</v>
      </c>
      <c r="AD10777" t="s">
        <v>45</v>
      </c>
      <c r="AE10777" s="6">
        <v>44849</v>
      </c>
      <c r="AF10777" t="str">
        <f>_xlfn.IFS(fact_orders[[#This Row],[delivery_time]]&lt;=40,"EARLY",fact_orders[[#This Row],[delivery_time]]&gt;=50,"LATE",TRUE,"ON TIME")</f>
        <v>EARLY</v>
      </c>
    </row>
    <row r="10778" spans="16:32" x14ac:dyDescent="0.25">
      <c r="P10778">
        <v>10766</v>
      </c>
      <c r="Q10778">
        <v>235</v>
      </c>
      <c r="R10778">
        <v>17</v>
      </c>
      <c r="S10778" s="6">
        <v>45042</v>
      </c>
      <c r="T10778" s="6">
        <v>0.89652777777777781</v>
      </c>
      <c r="U10778" t="s">
        <v>43</v>
      </c>
      <c r="V10778">
        <v>4219</v>
      </c>
      <c r="W10778">
        <v>32</v>
      </c>
      <c r="X10778">
        <v>30</v>
      </c>
      <c r="Z10778" t="s">
        <v>14</v>
      </c>
      <c r="AA10778" t="s">
        <v>48</v>
      </c>
      <c r="AB10778">
        <v>4</v>
      </c>
      <c r="AD10778" t="s">
        <v>45</v>
      </c>
      <c r="AE10778" s="6">
        <v>44796</v>
      </c>
      <c r="AF10778" t="str">
        <f>_xlfn.IFS(fact_orders[[#This Row],[delivery_time]]&lt;=40,"EARLY",fact_orders[[#This Row],[delivery_time]]&gt;=50,"LATE",TRUE,"ON TIME")</f>
        <v>EARLY</v>
      </c>
    </row>
    <row r="10779" spans="16:32" x14ac:dyDescent="0.25">
      <c r="P10779">
        <v>10767</v>
      </c>
      <c r="Q10779">
        <v>42</v>
      </c>
      <c r="R10779">
        <v>19</v>
      </c>
      <c r="S10779" s="6">
        <v>45042</v>
      </c>
      <c r="T10779" s="6">
        <v>0.70902777777777781</v>
      </c>
      <c r="U10779" t="s">
        <v>43</v>
      </c>
      <c r="V10779">
        <v>2900</v>
      </c>
      <c r="W10779">
        <v>18</v>
      </c>
      <c r="X10779">
        <v>51</v>
      </c>
      <c r="Y10779">
        <v>34</v>
      </c>
      <c r="Z10779" t="s">
        <v>16</v>
      </c>
      <c r="AA10779" t="s">
        <v>49</v>
      </c>
      <c r="AB10779">
        <v>4.5</v>
      </c>
      <c r="AC10779">
        <v>34</v>
      </c>
      <c r="AD10779" t="s">
        <v>45</v>
      </c>
      <c r="AE10779" s="6">
        <v>44603</v>
      </c>
      <c r="AF10779" t="str">
        <f>_xlfn.IFS(fact_orders[[#This Row],[delivery_time]]&lt;=40,"EARLY",fact_orders[[#This Row],[delivery_time]]&gt;=50,"LATE",TRUE,"ON TIME")</f>
        <v>LATE</v>
      </c>
    </row>
    <row r="10780" spans="16:32" x14ac:dyDescent="0.25">
      <c r="P10780">
        <v>10768</v>
      </c>
      <c r="Q10780">
        <v>356</v>
      </c>
      <c r="R10780">
        <v>1</v>
      </c>
      <c r="S10780" s="6">
        <v>45042</v>
      </c>
      <c r="T10780" s="6">
        <v>0.4201388888888889</v>
      </c>
      <c r="U10780" t="s">
        <v>43</v>
      </c>
      <c r="V10780">
        <v>3879</v>
      </c>
      <c r="W10780">
        <v>37</v>
      </c>
      <c r="X10780">
        <v>50</v>
      </c>
      <c r="Z10780" t="s">
        <v>6</v>
      </c>
      <c r="AA10780" t="s">
        <v>48</v>
      </c>
      <c r="AB10780">
        <v>3</v>
      </c>
      <c r="AD10780" t="s">
        <v>45</v>
      </c>
      <c r="AE10780" s="6">
        <v>44917</v>
      </c>
      <c r="AF10780" t="str">
        <f>_xlfn.IFS(fact_orders[[#This Row],[delivery_time]]&lt;=40,"EARLY",fact_orders[[#This Row],[delivery_time]]&gt;=50,"LATE",TRUE,"ON TIME")</f>
        <v>LATE</v>
      </c>
    </row>
    <row r="10781" spans="16:32" x14ac:dyDescent="0.25">
      <c r="P10781">
        <v>10769</v>
      </c>
      <c r="Q10781">
        <v>24</v>
      </c>
      <c r="R10781">
        <v>12</v>
      </c>
      <c r="S10781" s="6">
        <v>45042</v>
      </c>
      <c r="T10781" s="6">
        <v>0.8881944444444444</v>
      </c>
      <c r="U10781" t="s">
        <v>43</v>
      </c>
      <c r="V10781">
        <v>3001</v>
      </c>
      <c r="W10781">
        <v>16</v>
      </c>
      <c r="X10781">
        <v>50</v>
      </c>
      <c r="Y10781">
        <v>13</v>
      </c>
      <c r="Z10781" t="s">
        <v>9</v>
      </c>
      <c r="AA10781" t="s">
        <v>44</v>
      </c>
      <c r="AB10781">
        <v>3.7</v>
      </c>
      <c r="AC10781">
        <v>13</v>
      </c>
      <c r="AD10781" t="s">
        <v>45</v>
      </c>
      <c r="AE10781" s="6">
        <v>44585</v>
      </c>
      <c r="AF10781" t="str">
        <f>_xlfn.IFS(fact_orders[[#This Row],[delivery_time]]&lt;=40,"EARLY",fact_orders[[#This Row],[delivery_time]]&gt;=50,"LATE",TRUE,"ON TIME")</f>
        <v>LATE</v>
      </c>
    </row>
    <row r="10782" spans="16:32" x14ac:dyDescent="0.25">
      <c r="P10782">
        <v>10770</v>
      </c>
      <c r="Q10782">
        <v>245</v>
      </c>
      <c r="R10782">
        <v>4</v>
      </c>
      <c r="S10782" s="6">
        <v>45042</v>
      </c>
      <c r="T10782" s="6">
        <v>0.59236111111111112</v>
      </c>
      <c r="U10782" t="s">
        <v>43</v>
      </c>
      <c r="V10782">
        <v>4752</v>
      </c>
      <c r="W10782">
        <v>15</v>
      </c>
      <c r="X10782">
        <v>48</v>
      </c>
      <c r="Y10782">
        <v>15</v>
      </c>
      <c r="Z10782" t="s">
        <v>20</v>
      </c>
      <c r="AA10782" t="s">
        <v>46</v>
      </c>
      <c r="AB10782">
        <v>3.7</v>
      </c>
      <c r="AC10782">
        <v>15</v>
      </c>
      <c r="AD10782" t="s">
        <v>45</v>
      </c>
      <c r="AE10782" s="6">
        <v>44806</v>
      </c>
      <c r="AF10782" t="str">
        <f>_xlfn.IFS(fact_orders[[#This Row],[delivery_time]]&lt;=40,"EARLY",fact_orders[[#This Row],[delivery_time]]&gt;=50,"LATE",TRUE,"ON TIME")</f>
        <v>ON TIME</v>
      </c>
    </row>
    <row r="10783" spans="16:32" x14ac:dyDescent="0.25">
      <c r="P10783">
        <v>10771</v>
      </c>
      <c r="Q10783">
        <v>50</v>
      </c>
      <c r="R10783">
        <v>15</v>
      </c>
      <c r="S10783" s="6">
        <v>45042</v>
      </c>
      <c r="T10783" s="6">
        <v>0.86736111111111114</v>
      </c>
      <c r="U10783" t="s">
        <v>43</v>
      </c>
      <c r="V10783">
        <v>3116</v>
      </c>
      <c r="W10783">
        <v>38</v>
      </c>
      <c r="X10783">
        <v>57</v>
      </c>
      <c r="Z10783" t="s">
        <v>12</v>
      </c>
      <c r="AA10783" t="s">
        <v>48</v>
      </c>
      <c r="AB10783">
        <v>3.8</v>
      </c>
      <c r="AD10783" t="s">
        <v>45</v>
      </c>
      <c r="AE10783" s="6">
        <v>44611</v>
      </c>
      <c r="AF10783" t="str">
        <f>_xlfn.IFS(fact_orders[[#This Row],[delivery_time]]&lt;=40,"EARLY",fact_orders[[#This Row],[delivery_time]]&gt;=50,"LATE",TRUE,"ON TIME")</f>
        <v>LATE</v>
      </c>
    </row>
    <row r="10784" spans="16:32" x14ac:dyDescent="0.25">
      <c r="P10784">
        <v>10772</v>
      </c>
      <c r="Q10784">
        <v>462</v>
      </c>
      <c r="R10784">
        <v>18</v>
      </c>
      <c r="S10784" s="6">
        <v>45042</v>
      </c>
      <c r="T10784" s="6">
        <v>0.43541666666666667</v>
      </c>
      <c r="U10784" t="s">
        <v>43</v>
      </c>
      <c r="V10784">
        <v>4659</v>
      </c>
      <c r="W10784">
        <v>18</v>
      </c>
      <c r="X10784">
        <v>33</v>
      </c>
      <c r="Y10784">
        <v>10</v>
      </c>
      <c r="Z10784" t="s">
        <v>15</v>
      </c>
      <c r="AA10784" t="s">
        <v>46</v>
      </c>
      <c r="AB10784">
        <v>3.1</v>
      </c>
      <c r="AC10784">
        <v>10</v>
      </c>
      <c r="AD10784" t="s">
        <v>45</v>
      </c>
      <c r="AE10784" s="6">
        <v>45023</v>
      </c>
      <c r="AF10784" t="str">
        <f>_xlfn.IFS(fact_orders[[#This Row],[delivery_time]]&lt;=40,"EARLY",fact_orders[[#This Row],[delivery_time]]&gt;=50,"LATE",TRUE,"ON TIME")</f>
        <v>EARLY</v>
      </c>
    </row>
    <row r="10785" spans="16:32" x14ac:dyDescent="0.25">
      <c r="P10785">
        <v>10773</v>
      </c>
      <c r="Q10785">
        <v>425</v>
      </c>
      <c r="R10785">
        <v>2</v>
      </c>
      <c r="S10785" s="6">
        <v>45042</v>
      </c>
      <c r="T10785" s="6">
        <v>0.58680555555555558</v>
      </c>
      <c r="U10785" t="s">
        <v>43</v>
      </c>
      <c r="V10785">
        <v>5298</v>
      </c>
      <c r="W10785">
        <v>33</v>
      </c>
      <c r="X10785">
        <v>47</v>
      </c>
      <c r="Z10785" t="s">
        <v>17</v>
      </c>
      <c r="AA10785" t="s">
        <v>46</v>
      </c>
      <c r="AB10785">
        <v>4.7</v>
      </c>
      <c r="AD10785" t="s">
        <v>45</v>
      </c>
      <c r="AE10785" s="6">
        <v>44986</v>
      </c>
      <c r="AF10785" t="str">
        <f>_xlfn.IFS(fact_orders[[#This Row],[delivery_time]]&lt;=40,"EARLY",fact_orders[[#This Row],[delivery_time]]&gt;=50,"LATE",TRUE,"ON TIME")</f>
        <v>ON TIME</v>
      </c>
    </row>
    <row r="10786" spans="16:32" x14ac:dyDescent="0.25">
      <c r="P10786">
        <v>10774</v>
      </c>
      <c r="Q10786">
        <v>69</v>
      </c>
      <c r="R10786">
        <v>9</v>
      </c>
      <c r="S10786" s="6">
        <v>45042</v>
      </c>
      <c r="T10786" s="6">
        <v>0.72152777777777777</v>
      </c>
      <c r="U10786" t="s">
        <v>43</v>
      </c>
      <c r="V10786">
        <v>3765</v>
      </c>
      <c r="W10786">
        <v>19</v>
      </c>
      <c r="X10786">
        <v>50</v>
      </c>
      <c r="Y10786">
        <v>22</v>
      </c>
      <c r="Z10786" t="s">
        <v>25</v>
      </c>
      <c r="AA10786" t="s">
        <v>44</v>
      </c>
      <c r="AB10786">
        <v>4.0999999999999996</v>
      </c>
      <c r="AC10786">
        <v>22</v>
      </c>
      <c r="AD10786" t="s">
        <v>45</v>
      </c>
      <c r="AE10786" s="6">
        <v>44630</v>
      </c>
      <c r="AF10786" t="str">
        <f>_xlfn.IFS(fact_orders[[#This Row],[delivery_time]]&lt;=40,"EARLY",fact_orders[[#This Row],[delivery_time]]&gt;=50,"LATE",TRUE,"ON TIME")</f>
        <v>LATE</v>
      </c>
    </row>
    <row r="10787" spans="16:32" x14ac:dyDescent="0.25">
      <c r="P10787">
        <v>10775</v>
      </c>
      <c r="Q10787">
        <v>171</v>
      </c>
      <c r="R10787">
        <v>18</v>
      </c>
      <c r="S10787" s="6">
        <v>45042</v>
      </c>
      <c r="T10787" s="6">
        <v>0.70763888888888893</v>
      </c>
      <c r="U10787" t="s">
        <v>43</v>
      </c>
      <c r="V10787">
        <v>3820</v>
      </c>
      <c r="W10787">
        <v>33</v>
      </c>
      <c r="X10787">
        <v>44</v>
      </c>
      <c r="Y10787">
        <v>6</v>
      </c>
      <c r="Z10787" t="s">
        <v>15</v>
      </c>
      <c r="AA10787" t="s">
        <v>46</v>
      </c>
      <c r="AB10787">
        <v>3.1</v>
      </c>
      <c r="AC10787">
        <v>6</v>
      </c>
      <c r="AD10787" t="s">
        <v>45</v>
      </c>
      <c r="AE10787" s="6">
        <v>44732</v>
      </c>
      <c r="AF10787" t="str">
        <f>_xlfn.IFS(fact_orders[[#This Row],[delivery_time]]&lt;=40,"EARLY",fact_orders[[#This Row],[delivery_time]]&gt;=50,"LATE",TRUE,"ON TIME")</f>
        <v>ON TIME</v>
      </c>
    </row>
    <row r="10788" spans="16:32" x14ac:dyDescent="0.25">
      <c r="P10788">
        <v>10776</v>
      </c>
      <c r="Q10788">
        <v>93</v>
      </c>
      <c r="R10788">
        <v>7</v>
      </c>
      <c r="S10788" s="6">
        <v>45042</v>
      </c>
      <c r="T10788" s="6">
        <v>0.88888888888888884</v>
      </c>
      <c r="U10788" t="s">
        <v>43</v>
      </c>
      <c r="V10788">
        <v>3987</v>
      </c>
      <c r="W10788">
        <v>24</v>
      </c>
      <c r="X10788">
        <v>41</v>
      </c>
      <c r="Y10788">
        <v>12</v>
      </c>
      <c r="Z10788" t="s">
        <v>23</v>
      </c>
      <c r="AA10788" t="s">
        <v>44</v>
      </c>
      <c r="AB10788">
        <v>3.4</v>
      </c>
      <c r="AC10788">
        <v>12</v>
      </c>
      <c r="AD10788" t="s">
        <v>45</v>
      </c>
      <c r="AE10788" s="6">
        <v>44654</v>
      </c>
      <c r="AF10788" t="str">
        <f>_xlfn.IFS(fact_orders[[#This Row],[delivery_time]]&lt;=40,"EARLY",fact_orders[[#This Row],[delivery_time]]&gt;=50,"LATE",TRUE,"ON TIME")</f>
        <v>ON TIME</v>
      </c>
    </row>
    <row r="10789" spans="16:32" x14ac:dyDescent="0.25">
      <c r="P10789">
        <v>10777</v>
      </c>
      <c r="Q10789">
        <v>320</v>
      </c>
      <c r="R10789">
        <v>15</v>
      </c>
      <c r="S10789" s="6">
        <v>45042</v>
      </c>
      <c r="T10789" s="6">
        <v>0.73958333333333337</v>
      </c>
      <c r="U10789" t="s">
        <v>43</v>
      </c>
      <c r="V10789">
        <v>2945</v>
      </c>
      <c r="W10789">
        <v>22</v>
      </c>
      <c r="X10789">
        <v>57</v>
      </c>
      <c r="Y10789">
        <v>17</v>
      </c>
      <c r="Z10789" t="s">
        <v>12</v>
      </c>
      <c r="AA10789" t="s">
        <v>48</v>
      </c>
      <c r="AB10789">
        <v>3.8</v>
      </c>
      <c r="AC10789">
        <v>17</v>
      </c>
      <c r="AD10789" t="s">
        <v>45</v>
      </c>
      <c r="AE10789" s="6">
        <v>44881</v>
      </c>
      <c r="AF10789" t="str">
        <f>_xlfn.IFS(fact_orders[[#This Row],[delivery_time]]&lt;=40,"EARLY",fact_orders[[#This Row],[delivery_time]]&gt;=50,"LATE",TRUE,"ON TIME")</f>
        <v>LATE</v>
      </c>
    </row>
    <row r="10790" spans="16:32" x14ac:dyDescent="0.25">
      <c r="P10790">
        <v>10778</v>
      </c>
      <c r="Q10790">
        <v>439</v>
      </c>
      <c r="R10790">
        <v>16</v>
      </c>
      <c r="S10790" s="6">
        <v>45042</v>
      </c>
      <c r="T10790" s="6">
        <v>0.54027777777777775</v>
      </c>
      <c r="U10790" t="s">
        <v>43</v>
      </c>
      <c r="V10790">
        <v>3350</v>
      </c>
      <c r="W10790">
        <v>31</v>
      </c>
      <c r="X10790">
        <v>43</v>
      </c>
      <c r="Z10790" t="s">
        <v>13</v>
      </c>
      <c r="AA10790" t="s">
        <v>47</v>
      </c>
      <c r="AB10790">
        <v>3.4</v>
      </c>
      <c r="AD10790" t="s">
        <v>45</v>
      </c>
      <c r="AE10790" s="6">
        <v>45000</v>
      </c>
      <c r="AF10790" t="str">
        <f>_xlfn.IFS(fact_orders[[#This Row],[delivery_time]]&lt;=40,"EARLY",fact_orders[[#This Row],[delivery_time]]&gt;=50,"LATE",TRUE,"ON TIME")</f>
        <v>ON TIME</v>
      </c>
    </row>
    <row r="10791" spans="16:32" x14ac:dyDescent="0.25">
      <c r="P10791">
        <v>10779</v>
      </c>
      <c r="Q10791">
        <v>402</v>
      </c>
      <c r="R10791">
        <v>18</v>
      </c>
      <c r="S10791" s="6">
        <v>45042</v>
      </c>
      <c r="T10791" s="6">
        <v>0.53749999999999998</v>
      </c>
      <c r="U10791" t="s">
        <v>43</v>
      </c>
      <c r="V10791">
        <v>5889</v>
      </c>
      <c r="W10791">
        <v>34</v>
      </c>
      <c r="X10791">
        <v>42</v>
      </c>
      <c r="Y10791">
        <v>5</v>
      </c>
      <c r="Z10791" t="s">
        <v>15</v>
      </c>
      <c r="AA10791" t="s">
        <v>46</v>
      </c>
      <c r="AB10791">
        <v>3.1</v>
      </c>
      <c r="AC10791">
        <v>5</v>
      </c>
      <c r="AD10791" t="s">
        <v>45</v>
      </c>
      <c r="AE10791" s="6">
        <v>44963</v>
      </c>
      <c r="AF10791" t="str">
        <f>_xlfn.IFS(fact_orders[[#This Row],[delivery_time]]&lt;=40,"EARLY",fact_orders[[#This Row],[delivery_time]]&gt;=50,"LATE",TRUE,"ON TIME")</f>
        <v>ON TIME</v>
      </c>
    </row>
    <row r="10792" spans="16:32" x14ac:dyDescent="0.25">
      <c r="P10792">
        <v>10780</v>
      </c>
      <c r="Q10792">
        <v>164</v>
      </c>
      <c r="R10792">
        <v>17</v>
      </c>
      <c r="S10792" s="6">
        <v>45042</v>
      </c>
      <c r="T10792" s="6">
        <v>0.52708333333333335</v>
      </c>
      <c r="U10792" t="s">
        <v>43</v>
      </c>
      <c r="V10792">
        <v>3203</v>
      </c>
      <c r="W10792">
        <v>15</v>
      </c>
      <c r="X10792">
        <v>52</v>
      </c>
      <c r="Y10792">
        <v>49</v>
      </c>
      <c r="Z10792" t="s">
        <v>14</v>
      </c>
      <c r="AA10792" t="s">
        <v>48</v>
      </c>
      <c r="AB10792">
        <v>4</v>
      </c>
      <c r="AC10792">
        <v>49</v>
      </c>
      <c r="AD10792" t="s">
        <v>45</v>
      </c>
      <c r="AE10792" s="6">
        <v>44725</v>
      </c>
      <c r="AF10792" t="str">
        <f>_xlfn.IFS(fact_orders[[#This Row],[delivery_time]]&lt;=40,"EARLY",fact_orders[[#This Row],[delivery_time]]&gt;=50,"LATE",TRUE,"ON TIME")</f>
        <v>LATE</v>
      </c>
    </row>
    <row r="10793" spans="16:32" x14ac:dyDescent="0.25">
      <c r="P10793">
        <v>10781</v>
      </c>
      <c r="Q10793">
        <v>232</v>
      </c>
      <c r="R10793">
        <v>5</v>
      </c>
      <c r="S10793" s="6">
        <v>45043</v>
      </c>
      <c r="T10793" s="6">
        <v>0.77013888888888893</v>
      </c>
      <c r="U10793" t="s">
        <v>43</v>
      </c>
      <c r="V10793">
        <v>3631</v>
      </c>
      <c r="W10793">
        <v>21</v>
      </c>
      <c r="X10793">
        <v>36</v>
      </c>
      <c r="Z10793" t="s">
        <v>21</v>
      </c>
      <c r="AA10793" t="s">
        <v>46</v>
      </c>
      <c r="AB10793">
        <v>3</v>
      </c>
      <c r="AD10793" t="s">
        <v>45</v>
      </c>
      <c r="AE10793" s="6">
        <v>44793</v>
      </c>
      <c r="AF10793" t="str">
        <f>_xlfn.IFS(fact_orders[[#This Row],[delivery_time]]&lt;=40,"EARLY",fact_orders[[#This Row],[delivery_time]]&gt;=50,"LATE",TRUE,"ON TIME")</f>
        <v>EARLY</v>
      </c>
    </row>
    <row r="10794" spans="16:32" x14ac:dyDescent="0.25">
      <c r="P10794">
        <v>10782</v>
      </c>
      <c r="Q10794">
        <v>278</v>
      </c>
      <c r="R10794">
        <v>8</v>
      </c>
      <c r="S10794" s="6">
        <v>45043</v>
      </c>
      <c r="T10794" s="6">
        <v>0.48333333333333334</v>
      </c>
      <c r="U10794" t="s">
        <v>43</v>
      </c>
      <c r="V10794">
        <v>3634</v>
      </c>
      <c r="W10794">
        <v>19</v>
      </c>
      <c r="X10794">
        <v>54</v>
      </c>
      <c r="Y10794">
        <v>4</v>
      </c>
      <c r="Z10794" t="s">
        <v>24</v>
      </c>
      <c r="AA10794" t="s">
        <v>44</v>
      </c>
      <c r="AB10794">
        <v>4.2</v>
      </c>
      <c r="AC10794">
        <v>4</v>
      </c>
      <c r="AD10794" t="s">
        <v>45</v>
      </c>
      <c r="AE10794" s="6">
        <v>44839</v>
      </c>
      <c r="AF10794" t="str">
        <f>_xlfn.IFS(fact_orders[[#This Row],[delivery_time]]&lt;=40,"EARLY",fact_orders[[#This Row],[delivery_time]]&gt;=50,"LATE",TRUE,"ON TIME")</f>
        <v>LATE</v>
      </c>
    </row>
    <row r="10795" spans="16:32" x14ac:dyDescent="0.25">
      <c r="P10795">
        <v>10783</v>
      </c>
      <c r="Q10795">
        <v>103</v>
      </c>
      <c r="R10795">
        <v>10</v>
      </c>
      <c r="S10795" s="6">
        <v>45043</v>
      </c>
      <c r="T10795" s="6">
        <v>0.45</v>
      </c>
      <c r="U10795" t="s">
        <v>43</v>
      </c>
      <c r="V10795">
        <v>4627</v>
      </c>
      <c r="W10795">
        <v>30</v>
      </c>
      <c r="X10795">
        <v>30</v>
      </c>
      <c r="Y10795">
        <v>22</v>
      </c>
      <c r="Z10795" t="s">
        <v>7</v>
      </c>
      <c r="AA10795" t="s">
        <v>46</v>
      </c>
      <c r="AB10795">
        <v>4.5</v>
      </c>
      <c r="AC10795">
        <v>22</v>
      </c>
      <c r="AD10795" t="s">
        <v>45</v>
      </c>
      <c r="AE10795" s="6">
        <v>44664</v>
      </c>
      <c r="AF10795" t="str">
        <f>_xlfn.IFS(fact_orders[[#This Row],[delivery_time]]&lt;=40,"EARLY",fact_orders[[#This Row],[delivery_time]]&gt;=50,"LATE",TRUE,"ON TIME")</f>
        <v>EARLY</v>
      </c>
    </row>
    <row r="10796" spans="16:32" x14ac:dyDescent="0.25">
      <c r="P10796">
        <v>10784</v>
      </c>
      <c r="Q10796">
        <v>314</v>
      </c>
      <c r="R10796">
        <v>19</v>
      </c>
      <c r="S10796" s="6">
        <v>45043</v>
      </c>
      <c r="T10796" s="6">
        <v>0.65833333333333333</v>
      </c>
      <c r="U10796" t="s">
        <v>43</v>
      </c>
      <c r="V10796">
        <v>3897</v>
      </c>
      <c r="W10796">
        <v>31</v>
      </c>
      <c r="X10796">
        <v>37</v>
      </c>
      <c r="Y10796">
        <v>9</v>
      </c>
      <c r="Z10796" t="s">
        <v>16</v>
      </c>
      <c r="AA10796" t="s">
        <v>49</v>
      </c>
      <c r="AB10796">
        <v>4.5</v>
      </c>
      <c r="AC10796">
        <v>9</v>
      </c>
      <c r="AD10796" t="s">
        <v>45</v>
      </c>
      <c r="AE10796" s="6">
        <v>44875</v>
      </c>
      <c r="AF10796" t="str">
        <f>_xlfn.IFS(fact_orders[[#This Row],[delivery_time]]&lt;=40,"EARLY",fact_orders[[#This Row],[delivery_time]]&gt;=50,"LATE",TRUE,"ON TIME")</f>
        <v>EARLY</v>
      </c>
    </row>
    <row r="10797" spans="16:32" x14ac:dyDescent="0.25">
      <c r="P10797">
        <v>10785</v>
      </c>
      <c r="Q10797">
        <v>438</v>
      </c>
      <c r="R10797">
        <v>9</v>
      </c>
      <c r="S10797" s="6">
        <v>45043</v>
      </c>
      <c r="T10797" s="6">
        <v>0.9</v>
      </c>
      <c r="U10797" t="s">
        <v>43</v>
      </c>
      <c r="V10797">
        <v>2961</v>
      </c>
      <c r="W10797">
        <v>28</v>
      </c>
      <c r="X10797">
        <v>45</v>
      </c>
      <c r="Y10797">
        <v>21</v>
      </c>
      <c r="Z10797" t="s">
        <v>25</v>
      </c>
      <c r="AA10797" t="s">
        <v>44</v>
      </c>
      <c r="AB10797">
        <v>4.0999999999999996</v>
      </c>
      <c r="AC10797">
        <v>21</v>
      </c>
      <c r="AD10797" t="s">
        <v>45</v>
      </c>
      <c r="AE10797" s="6">
        <v>44999</v>
      </c>
      <c r="AF10797" t="str">
        <f>_xlfn.IFS(fact_orders[[#This Row],[delivery_time]]&lt;=40,"EARLY",fact_orders[[#This Row],[delivery_time]]&gt;=50,"LATE",TRUE,"ON TIME")</f>
        <v>ON TIME</v>
      </c>
    </row>
    <row r="10798" spans="16:32" x14ac:dyDescent="0.25">
      <c r="P10798">
        <v>10786</v>
      </c>
      <c r="Q10798">
        <v>397</v>
      </c>
      <c r="R10798">
        <v>13</v>
      </c>
      <c r="S10798" s="6">
        <v>45043</v>
      </c>
      <c r="T10798" s="6">
        <v>0.47430555555555554</v>
      </c>
      <c r="U10798" t="s">
        <v>43</v>
      </c>
      <c r="V10798">
        <v>3438</v>
      </c>
      <c r="W10798">
        <v>15</v>
      </c>
      <c r="X10798">
        <v>42</v>
      </c>
      <c r="Y10798">
        <v>17</v>
      </c>
      <c r="Z10798" t="s">
        <v>10</v>
      </c>
      <c r="AA10798" t="s">
        <v>46</v>
      </c>
      <c r="AB10798">
        <v>3.3</v>
      </c>
      <c r="AC10798">
        <v>17</v>
      </c>
      <c r="AD10798" t="s">
        <v>45</v>
      </c>
      <c r="AE10798" s="6">
        <v>44958</v>
      </c>
      <c r="AF10798" t="str">
        <f>_xlfn.IFS(fact_orders[[#This Row],[delivery_time]]&lt;=40,"EARLY",fact_orders[[#This Row],[delivery_time]]&gt;=50,"LATE",TRUE,"ON TIME")</f>
        <v>ON TIME</v>
      </c>
    </row>
    <row r="10799" spans="16:32" x14ac:dyDescent="0.25">
      <c r="P10799">
        <v>10787</v>
      </c>
      <c r="Q10799">
        <v>347</v>
      </c>
      <c r="R10799">
        <v>4</v>
      </c>
      <c r="S10799" s="6">
        <v>45043</v>
      </c>
      <c r="T10799" s="6">
        <v>0.58611111111111114</v>
      </c>
      <c r="U10799" t="s">
        <v>43</v>
      </c>
      <c r="V10799">
        <v>4506</v>
      </c>
      <c r="W10799">
        <v>16</v>
      </c>
      <c r="X10799">
        <v>55</v>
      </c>
      <c r="Y10799">
        <v>31</v>
      </c>
      <c r="Z10799" t="s">
        <v>20</v>
      </c>
      <c r="AA10799" t="s">
        <v>46</v>
      </c>
      <c r="AB10799">
        <v>3.7</v>
      </c>
      <c r="AC10799">
        <v>31</v>
      </c>
      <c r="AD10799" t="s">
        <v>45</v>
      </c>
      <c r="AE10799" s="6">
        <v>44908</v>
      </c>
      <c r="AF10799" t="str">
        <f>_xlfn.IFS(fact_orders[[#This Row],[delivery_time]]&lt;=40,"EARLY",fact_orders[[#This Row],[delivery_time]]&gt;=50,"LATE",TRUE,"ON TIME")</f>
        <v>LATE</v>
      </c>
    </row>
    <row r="10800" spans="16:32" x14ac:dyDescent="0.25">
      <c r="P10800">
        <v>10788</v>
      </c>
      <c r="Q10800">
        <v>61</v>
      </c>
      <c r="R10800">
        <v>16</v>
      </c>
      <c r="S10800" s="6">
        <v>45043</v>
      </c>
      <c r="T10800" s="6">
        <v>0.50347222222222221</v>
      </c>
      <c r="U10800" t="s">
        <v>43</v>
      </c>
      <c r="V10800">
        <v>5475</v>
      </c>
      <c r="W10800">
        <v>18</v>
      </c>
      <c r="X10800">
        <v>54</v>
      </c>
      <c r="Y10800">
        <v>34</v>
      </c>
      <c r="Z10800" t="s">
        <v>13</v>
      </c>
      <c r="AA10800" t="s">
        <v>47</v>
      </c>
      <c r="AB10800">
        <v>3.4</v>
      </c>
      <c r="AC10800">
        <v>34</v>
      </c>
      <c r="AD10800" t="s">
        <v>45</v>
      </c>
      <c r="AE10800" s="6">
        <v>44622</v>
      </c>
      <c r="AF10800" t="str">
        <f>_xlfn.IFS(fact_orders[[#This Row],[delivery_time]]&lt;=40,"EARLY",fact_orders[[#This Row],[delivery_time]]&gt;=50,"LATE",TRUE,"ON TIME")</f>
        <v>LATE</v>
      </c>
    </row>
    <row r="10801" spans="16:32" x14ac:dyDescent="0.25">
      <c r="P10801">
        <v>10789</v>
      </c>
      <c r="Q10801">
        <v>359</v>
      </c>
      <c r="R10801">
        <v>7</v>
      </c>
      <c r="S10801" s="6">
        <v>45043</v>
      </c>
      <c r="T10801" s="6">
        <v>0.88611111111111107</v>
      </c>
      <c r="U10801" t="s">
        <v>43</v>
      </c>
      <c r="V10801">
        <v>5749</v>
      </c>
      <c r="W10801">
        <v>18</v>
      </c>
      <c r="X10801">
        <v>50</v>
      </c>
      <c r="Y10801">
        <v>37</v>
      </c>
      <c r="Z10801" t="s">
        <v>23</v>
      </c>
      <c r="AA10801" t="s">
        <v>44</v>
      </c>
      <c r="AB10801">
        <v>3.4</v>
      </c>
      <c r="AC10801">
        <v>37</v>
      </c>
      <c r="AD10801" t="s">
        <v>45</v>
      </c>
      <c r="AE10801" s="6">
        <v>44920</v>
      </c>
      <c r="AF10801" t="str">
        <f>_xlfn.IFS(fact_orders[[#This Row],[delivery_time]]&lt;=40,"EARLY",fact_orders[[#This Row],[delivery_time]]&gt;=50,"LATE",TRUE,"ON TIME")</f>
        <v>LATE</v>
      </c>
    </row>
    <row r="10802" spans="16:32" x14ac:dyDescent="0.25">
      <c r="P10802">
        <v>10790</v>
      </c>
      <c r="Q10802">
        <v>487</v>
      </c>
      <c r="R10802">
        <v>2</v>
      </c>
      <c r="S10802" s="6">
        <v>45043</v>
      </c>
      <c r="T10802" s="6">
        <v>0.48680555555555555</v>
      </c>
      <c r="U10802" t="s">
        <v>43</v>
      </c>
      <c r="V10802">
        <v>4586</v>
      </c>
      <c r="W10802">
        <v>21</v>
      </c>
      <c r="X10802">
        <v>35</v>
      </c>
      <c r="Y10802">
        <v>34</v>
      </c>
      <c r="Z10802" t="s">
        <v>17</v>
      </c>
      <c r="AA10802" t="s">
        <v>46</v>
      </c>
      <c r="AB10802">
        <v>4.7</v>
      </c>
      <c r="AC10802">
        <v>34</v>
      </c>
      <c r="AD10802" t="s">
        <v>45</v>
      </c>
      <c r="AE10802" s="6">
        <v>45048</v>
      </c>
      <c r="AF10802" t="str">
        <f>_xlfn.IFS(fact_orders[[#This Row],[delivery_time]]&lt;=40,"EARLY",fact_orders[[#This Row],[delivery_time]]&gt;=50,"LATE",TRUE,"ON TIME")</f>
        <v>EARLY</v>
      </c>
    </row>
    <row r="10803" spans="16:32" x14ac:dyDescent="0.25">
      <c r="P10803">
        <v>10791</v>
      </c>
      <c r="Q10803">
        <v>275</v>
      </c>
      <c r="R10803">
        <v>2</v>
      </c>
      <c r="S10803" s="6">
        <v>45043</v>
      </c>
      <c r="T10803" s="6">
        <v>0.78749999999999998</v>
      </c>
      <c r="U10803" t="s">
        <v>43</v>
      </c>
      <c r="V10803">
        <v>3559</v>
      </c>
      <c r="W10803">
        <v>39</v>
      </c>
      <c r="X10803">
        <v>48</v>
      </c>
      <c r="Y10803">
        <v>41</v>
      </c>
      <c r="Z10803" t="s">
        <v>17</v>
      </c>
      <c r="AA10803" t="s">
        <v>46</v>
      </c>
      <c r="AB10803">
        <v>4.7</v>
      </c>
      <c r="AC10803">
        <v>41</v>
      </c>
      <c r="AD10803" t="s">
        <v>45</v>
      </c>
      <c r="AE10803" s="6">
        <v>44836</v>
      </c>
      <c r="AF10803" t="str">
        <f>_xlfn.IFS(fact_orders[[#This Row],[delivery_time]]&lt;=40,"EARLY",fact_orders[[#This Row],[delivery_time]]&gt;=50,"LATE",TRUE,"ON TIME")</f>
        <v>ON TIME</v>
      </c>
    </row>
    <row r="10804" spans="16:32" x14ac:dyDescent="0.25">
      <c r="P10804">
        <v>10792</v>
      </c>
      <c r="Q10804">
        <v>243</v>
      </c>
      <c r="R10804">
        <v>6</v>
      </c>
      <c r="S10804" s="6">
        <v>45043</v>
      </c>
      <c r="T10804" s="6">
        <v>0.73055555555555551</v>
      </c>
      <c r="U10804" t="s">
        <v>43</v>
      </c>
      <c r="V10804">
        <v>5790</v>
      </c>
      <c r="W10804">
        <v>36</v>
      </c>
      <c r="X10804">
        <v>59</v>
      </c>
      <c r="Y10804">
        <v>12</v>
      </c>
      <c r="Z10804" t="s">
        <v>22</v>
      </c>
      <c r="AA10804" t="s">
        <v>47</v>
      </c>
      <c r="AB10804">
        <v>3.4</v>
      </c>
      <c r="AC10804">
        <v>12</v>
      </c>
      <c r="AD10804" t="s">
        <v>45</v>
      </c>
      <c r="AE10804" s="6">
        <v>44804</v>
      </c>
      <c r="AF10804" t="str">
        <f>_xlfn.IFS(fact_orders[[#This Row],[delivery_time]]&lt;=40,"EARLY",fact_orders[[#This Row],[delivery_time]]&gt;=50,"LATE",TRUE,"ON TIME")</f>
        <v>LATE</v>
      </c>
    </row>
    <row r="10805" spans="16:32" x14ac:dyDescent="0.25">
      <c r="P10805">
        <v>10793</v>
      </c>
      <c r="Q10805">
        <v>281</v>
      </c>
      <c r="R10805">
        <v>13</v>
      </c>
      <c r="S10805" s="6">
        <v>45043</v>
      </c>
      <c r="T10805" s="6">
        <v>0.58402777777777781</v>
      </c>
      <c r="U10805" t="s">
        <v>43</v>
      </c>
      <c r="V10805">
        <v>3390</v>
      </c>
      <c r="W10805">
        <v>30</v>
      </c>
      <c r="X10805">
        <v>53</v>
      </c>
      <c r="Y10805">
        <v>14</v>
      </c>
      <c r="Z10805" t="s">
        <v>10</v>
      </c>
      <c r="AA10805" t="s">
        <v>46</v>
      </c>
      <c r="AB10805">
        <v>3.3</v>
      </c>
      <c r="AC10805">
        <v>14</v>
      </c>
      <c r="AD10805" t="s">
        <v>45</v>
      </c>
      <c r="AE10805" s="6">
        <v>44842</v>
      </c>
      <c r="AF10805" t="str">
        <f>_xlfn.IFS(fact_orders[[#This Row],[delivery_time]]&lt;=40,"EARLY",fact_orders[[#This Row],[delivery_time]]&gt;=50,"LATE",TRUE,"ON TIME")</f>
        <v>LATE</v>
      </c>
    </row>
    <row r="10806" spans="16:32" x14ac:dyDescent="0.25">
      <c r="P10806">
        <v>10794</v>
      </c>
      <c r="Q10806">
        <v>182</v>
      </c>
      <c r="R10806">
        <v>6</v>
      </c>
      <c r="S10806" s="6">
        <v>45043</v>
      </c>
      <c r="T10806" s="6">
        <v>0.88611111111111107</v>
      </c>
      <c r="U10806" t="s">
        <v>43</v>
      </c>
      <c r="V10806">
        <v>4078</v>
      </c>
      <c r="W10806">
        <v>15</v>
      </c>
      <c r="X10806">
        <v>57</v>
      </c>
      <c r="Y10806">
        <v>39</v>
      </c>
      <c r="Z10806" t="s">
        <v>22</v>
      </c>
      <c r="AA10806" t="s">
        <v>47</v>
      </c>
      <c r="AB10806">
        <v>3.4</v>
      </c>
      <c r="AC10806">
        <v>39</v>
      </c>
      <c r="AD10806" t="s">
        <v>45</v>
      </c>
      <c r="AE10806" s="6">
        <v>44743</v>
      </c>
      <c r="AF10806" t="str">
        <f>_xlfn.IFS(fact_orders[[#This Row],[delivery_time]]&lt;=40,"EARLY",fact_orders[[#This Row],[delivery_time]]&gt;=50,"LATE",TRUE,"ON TIME")</f>
        <v>LATE</v>
      </c>
    </row>
    <row r="10807" spans="16:32" x14ac:dyDescent="0.25">
      <c r="P10807">
        <v>10795</v>
      </c>
      <c r="Q10807">
        <v>292</v>
      </c>
      <c r="R10807">
        <v>8</v>
      </c>
      <c r="S10807" s="6">
        <v>45043</v>
      </c>
      <c r="T10807" s="6">
        <v>0.76458333333333328</v>
      </c>
      <c r="U10807" t="s">
        <v>43</v>
      </c>
      <c r="V10807">
        <v>3161</v>
      </c>
      <c r="W10807">
        <v>38</v>
      </c>
      <c r="X10807">
        <v>35</v>
      </c>
      <c r="Y10807">
        <v>6</v>
      </c>
      <c r="Z10807" t="s">
        <v>24</v>
      </c>
      <c r="AA10807" t="s">
        <v>44</v>
      </c>
      <c r="AB10807">
        <v>4.2</v>
      </c>
      <c r="AC10807">
        <v>6</v>
      </c>
      <c r="AD10807" t="s">
        <v>45</v>
      </c>
      <c r="AE10807" s="6">
        <v>44853</v>
      </c>
      <c r="AF10807" t="str">
        <f>_xlfn.IFS(fact_orders[[#This Row],[delivery_time]]&lt;=40,"EARLY",fact_orders[[#This Row],[delivery_time]]&gt;=50,"LATE",TRUE,"ON TIME")</f>
        <v>EARLY</v>
      </c>
    </row>
    <row r="10808" spans="16:32" x14ac:dyDescent="0.25">
      <c r="P10808">
        <v>10796</v>
      </c>
      <c r="Q10808">
        <v>258</v>
      </c>
      <c r="R10808">
        <v>20</v>
      </c>
      <c r="S10808" s="6">
        <v>45043</v>
      </c>
      <c r="T10808" s="6">
        <v>0.43888888888888888</v>
      </c>
      <c r="U10808" t="s">
        <v>43</v>
      </c>
      <c r="V10808">
        <v>3037</v>
      </c>
      <c r="W10808">
        <v>36</v>
      </c>
      <c r="X10808">
        <v>37</v>
      </c>
      <c r="Z10808" t="s">
        <v>18</v>
      </c>
      <c r="AA10808" t="s">
        <v>48</v>
      </c>
      <c r="AB10808">
        <v>3.8</v>
      </c>
      <c r="AD10808" t="s">
        <v>45</v>
      </c>
      <c r="AE10808" s="6">
        <v>44819</v>
      </c>
      <c r="AF10808" t="str">
        <f>_xlfn.IFS(fact_orders[[#This Row],[delivery_time]]&lt;=40,"EARLY",fact_orders[[#This Row],[delivery_time]]&gt;=50,"LATE",TRUE,"ON TIME")</f>
        <v>EARLY</v>
      </c>
    </row>
    <row r="10809" spans="16:32" x14ac:dyDescent="0.25">
      <c r="P10809">
        <v>10797</v>
      </c>
      <c r="Q10809">
        <v>293</v>
      </c>
      <c r="R10809">
        <v>9</v>
      </c>
      <c r="S10809" s="6">
        <v>45043</v>
      </c>
      <c r="T10809" s="6">
        <v>0.57499999999999996</v>
      </c>
      <c r="U10809" t="s">
        <v>43</v>
      </c>
      <c r="V10809">
        <v>5973</v>
      </c>
      <c r="W10809">
        <v>15</v>
      </c>
      <c r="X10809">
        <v>52</v>
      </c>
      <c r="Z10809" t="s">
        <v>25</v>
      </c>
      <c r="AA10809" t="s">
        <v>44</v>
      </c>
      <c r="AB10809">
        <v>4.0999999999999996</v>
      </c>
      <c r="AD10809" t="s">
        <v>45</v>
      </c>
      <c r="AE10809" s="6">
        <v>44854</v>
      </c>
      <c r="AF10809" t="str">
        <f>_xlfn.IFS(fact_orders[[#This Row],[delivery_time]]&lt;=40,"EARLY",fact_orders[[#This Row],[delivery_time]]&gt;=50,"LATE",TRUE,"ON TIME")</f>
        <v>LATE</v>
      </c>
    </row>
    <row r="10810" spans="16:32" x14ac:dyDescent="0.25">
      <c r="P10810">
        <v>10798</v>
      </c>
      <c r="Q10810">
        <v>459</v>
      </c>
      <c r="R10810">
        <v>4</v>
      </c>
      <c r="S10810" s="6">
        <v>45043</v>
      </c>
      <c r="T10810" s="6">
        <v>0.54513888888888884</v>
      </c>
      <c r="U10810" t="s">
        <v>43</v>
      </c>
      <c r="V10810">
        <v>2199</v>
      </c>
      <c r="W10810">
        <v>33</v>
      </c>
      <c r="X10810">
        <v>57</v>
      </c>
      <c r="Y10810">
        <v>50</v>
      </c>
      <c r="Z10810" t="s">
        <v>20</v>
      </c>
      <c r="AA10810" t="s">
        <v>46</v>
      </c>
      <c r="AB10810">
        <v>3.7</v>
      </c>
      <c r="AC10810">
        <v>50</v>
      </c>
      <c r="AD10810" t="s">
        <v>45</v>
      </c>
      <c r="AE10810" s="6">
        <v>45020</v>
      </c>
      <c r="AF10810" t="str">
        <f>_xlfn.IFS(fact_orders[[#This Row],[delivery_time]]&lt;=40,"EARLY",fact_orders[[#This Row],[delivery_time]]&gt;=50,"LATE",TRUE,"ON TIME")</f>
        <v>LATE</v>
      </c>
    </row>
    <row r="10811" spans="16:32" x14ac:dyDescent="0.25">
      <c r="P10811">
        <v>10799</v>
      </c>
      <c r="Q10811">
        <v>342</v>
      </c>
      <c r="R10811">
        <v>19</v>
      </c>
      <c r="S10811" s="6">
        <v>45043</v>
      </c>
      <c r="T10811" s="6">
        <v>0.47708333333333336</v>
      </c>
      <c r="U10811" t="s">
        <v>43</v>
      </c>
      <c r="V10811">
        <v>2739</v>
      </c>
      <c r="W10811">
        <v>18</v>
      </c>
      <c r="X10811">
        <v>44</v>
      </c>
      <c r="Z10811" t="s">
        <v>16</v>
      </c>
      <c r="AA10811" t="s">
        <v>49</v>
      </c>
      <c r="AB10811">
        <v>4.5</v>
      </c>
      <c r="AD10811" t="s">
        <v>45</v>
      </c>
      <c r="AE10811" s="6">
        <v>44903</v>
      </c>
      <c r="AF10811" t="str">
        <f>_xlfn.IFS(fact_orders[[#This Row],[delivery_time]]&lt;=40,"EARLY",fact_orders[[#This Row],[delivery_time]]&gt;=50,"LATE",TRUE,"ON TIME")</f>
        <v>ON TIME</v>
      </c>
    </row>
    <row r="10812" spans="16:32" x14ac:dyDescent="0.25">
      <c r="P10812">
        <v>10800</v>
      </c>
      <c r="Q10812">
        <v>396</v>
      </c>
      <c r="R10812">
        <v>19</v>
      </c>
      <c r="S10812" s="6">
        <v>45043</v>
      </c>
      <c r="T10812" s="6">
        <v>0.76736111111111116</v>
      </c>
      <c r="U10812" t="s">
        <v>43</v>
      </c>
      <c r="V10812">
        <v>4072</v>
      </c>
      <c r="W10812">
        <v>29</v>
      </c>
      <c r="X10812">
        <v>47</v>
      </c>
      <c r="Y10812">
        <v>44</v>
      </c>
      <c r="Z10812" t="s">
        <v>16</v>
      </c>
      <c r="AA10812" t="s">
        <v>49</v>
      </c>
      <c r="AB10812">
        <v>4.5</v>
      </c>
      <c r="AC10812">
        <v>44</v>
      </c>
      <c r="AD10812" t="s">
        <v>45</v>
      </c>
      <c r="AE10812" s="6">
        <v>44957</v>
      </c>
      <c r="AF10812" t="str">
        <f>_xlfn.IFS(fact_orders[[#This Row],[delivery_time]]&lt;=40,"EARLY",fact_orders[[#This Row],[delivery_time]]&gt;=50,"LATE",TRUE,"ON TIME")</f>
        <v>ON TIME</v>
      </c>
    </row>
    <row r="10813" spans="16:32" x14ac:dyDescent="0.25">
      <c r="P10813">
        <v>10801</v>
      </c>
      <c r="Q10813">
        <v>98</v>
      </c>
      <c r="R10813">
        <v>13</v>
      </c>
      <c r="S10813" s="6">
        <v>45043</v>
      </c>
      <c r="T10813" s="6">
        <v>0.61041666666666672</v>
      </c>
      <c r="U10813" t="s">
        <v>43</v>
      </c>
      <c r="V10813">
        <v>5550</v>
      </c>
      <c r="W10813">
        <v>15</v>
      </c>
      <c r="X10813">
        <v>36</v>
      </c>
      <c r="Y10813">
        <v>10</v>
      </c>
      <c r="Z10813" t="s">
        <v>10</v>
      </c>
      <c r="AA10813" t="s">
        <v>46</v>
      </c>
      <c r="AB10813">
        <v>3.3</v>
      </c>
      <c r="AC10813">
        <v>10</v>
      </c>
      <c r="AD10813" t="s">
        <v>45</v>
      </c>
      <c r="AE10813" s="6">
        <v>44659</v>
      </c>
      <c r="AF10813" t="str">
        <f>_xlfn.IFS(fact_orders[[#This Row],[delivery_time]]&lt;=40,"EARLY",fact_orders[[#This Row],[delivery_time]]&gt;=50,"LATE",TRUE,"ON TIME")</f>
        <v>EARLY</v>
      </c>
    </row>
    <row r="10814" spans="16:32" x14ac:dyDescent="0.25">
      <c r="P10814">
        <v>10802</v>
      </c>
      <c r="Q10814">
        <v>379</v>
      </c>
      <c r="R10814">
        <v>15</v>
      </c>
      <c r="S10814" s="6">
        <v>45043</v>
      </c>
      <c r="T10814" s="6">
        <v>0.87013888888888891</v>
      </c>
      <c r="U10814" t="s">
        <v>43</v>
      </c>
      <c r="V10814">
        <v>3494</v>
      </c>
      <c r="W10814">
        <v>28</v>
      </c>
      <c r="X10814">
        <v>46</v>
      </c>
      <c r="Z10814" t="s">
        <v>12</v>
      </c>
      <c r="AA10814" t="s">
        <v>48</v>
      </c>
      <c r="AB10814">
        <v>3.8</v>
      </c>
      <c r="AD10814" t="s">
        <v>45</v>
      </c>
      <c r="AE10814" s="6">
        <v>44940</v>
      </c>
      <c r="AF10814" t="str">
        <f>_xlfn.IFS(fact_orders[[#This Row],[delivery_time]]&lt;=40,"EARLY",fact_orders[[#This Row],[delivery_time]]&gt;=50,"LATE",TRUE,"ON TIME")</f>
        <v>ON TIME</v>
      </c>
    </row>
    <row r="10815" spans="16:32" x14ac:dyDescent="0.25">
      <c r="P10815">
        <v>10803</v>
      </c>
      <c r="Q10815">
        <v>435</v>
      </c>
      <c r="R10815">
        <v>10</v>
      </c>
      <c r="S10815" s="6">
        <v>45043</v>
      </c>
      <c r="T10815" s="6">
        <v>0.55833333333333335</v>
      </c>
      <c r="U10815" t="s">
        <v>43</v>
      </c>
      <c r="V10815">
        <v>3034</v>
      </c>
      <c r="W10815">
        <v>34</v>
      </c>
      <c r="X10815">
        <v>59</v>
      </c>
      <c r="Y10815">
        <v>39</v>
      </c>
      <c r="Z10815" t="s">
        <v>7</v>
      </c>
      <c r="AA10815" t="s">
        <v>46</v>
      </c>
      <c r="AB10815">
        <v>4.5</v>
      </c>
      <c r="AC10815">
        <v>39</v>
      </c>
      <c r="AD10815" t="s">
        <v>45</v>
      </c>
      <c r="AE10815" s="6">
        <v>44996</v>
      </c>
      <c r="AF10815" t="str">
        <f>_xlfn.IFS(fact_orders[[#This Row],[delivery_time]]&lt;=40,"EARLY",fact_orders[[#This Row],[delivery_time]]&gt;=50,"LATE",TRUE,"ON TIME")</f>
        <v>LATE</v>
      </c>
    </row>
    <row r="10816" spans="16:32" x14ac:dyDescent="0.25">
      <c r="P10816">
        <v>10804</v>
      </c>
      <c r="Q10816">
        <v>247</v>
      </c>
      <c r="R10816">
        <v>5</v>
      </c>
      <c r="S10816" s="6">
        <v>45043</v>
      </c>
      <c r="T10816" s="6">
        <v>0.6743055555555556</v>
      </c>
      <c r="U10816" t="s">
        <v>43</v>
      </c>
      <c r="V10816">
        <v>5969</v>
      </c>
      <c r="W10816">
        <v>21</v>
      </c>
      <c r="X10816">
        <v>51</v>
      </c>
      <c r="Y10816">
        <v>21</v>
      </c>
      <c r="Z10816" t="s">
        <v>21</v>
      </c>
      <c r="AA10816" t="s">
        <v>46</v>
      </c>
      <c r="AB10816">
        <v>3</v>
      </c>
      <c r="AC10816">
        <v>21</v>
      </c>
      <c r="AD10816" t="s">
        <v>45</v>
      </c>
      <c r="AE10816" s="6">
        <v>44808</v>
      </c>
      <c r="AF10816" t="str">
        <f>_xlfn.IFS(fact_orders[[#This Row],[delivery_time]]&lt;=40,"EARLY",fact_orders[[#This Row],[delivery_time]]&gt;=50,"LATE",TRUE,"ON TIME")</f>
        <v>LATE</v>
      </c>
    </row>
    <row r="10817" spans="16:32" x14ac:dyDescent="0.25">
      <c r="P10817">
        <v>10805</v>
      </c>
      <c r="Q10817">
        <v>224</v>
      </c>
      <c r="R10817">
        <v>5</v>
      </c>
      <c r="S10817" s="6">
        <v>45043</v>
      </c>
      <c r="T10817" s="6">
        <v>0.85416666666666663</v>
      </c>
      <c r="U10817" t="s">
        <v>43</v>
      </c>
      <c r="V10817">
        <v>4421</v>
      </c>
      <c r="W10817">
        <v>26</v>
      </c>
      <c r="X10817">
        <v>50</v>
      </c>
      <c r="Z10817" t="s">
        <v>21</v>
      </c>
      <c r="AA10817" t="s">
        <v>46</v>
      </c>
      <c r="AB10817">
        <v>3</v>
      </c>
      <c r="AD10817" t="s">
        <v>45</v>
      </c>
      <c r="AE10817" s="6">
        <v>44785</v>
      </c>
      <c r="AF10817" t="str">
        <f>_xlfn.IFS(fact_orders[[#This Row],[delivery_time]]&lt;=40,"EARLY",fact_orders[[#This Row],[delivery_time]]&gt;=50,"LATE",TRUE,"ON TIME")</f>
        <v>LATE</v>
      </c>
    </row>
    <row r="10818" spans="16:32" x14ac:dyDescent="0.25">
      <c r="P10818">
        <v>10806</v>
      </c>
      <c r="Q10818">
        <v>309</v>
      </c>
      <c r="R10818">
        <v>19</v>
      </c>
      <c r="S10818" s="6">
        <v>45043</v>
      </c>
      <c r="T10818" s="6">
        <v>0.54097222222222219</v>
      </c>
      <c r="U10818" t="s">
        <v>43</v>
      </c>
      <c r="V10818">
        <v>5408</v>
      </c>
      <c r="W10818">
        <v>18</v>
      </c>
      <c r="X10818">
        <v>50</v>
      </c>
      <c r="Y10818">
        <v>36</v>
      </c>
      <c r="Z10818" t="s">
        <v>16</v>
      </c>
      <c r="AA10818" t="s">
        <v>49</v>
      </c>
      <c r="AB10818">
        <v>4.5</v>
      </c>
      <c r="AC10818">
        <v>36</v>
      </c>
      <c r="AD10818" t="s">
        <v>45</v>
      </c>
      <c r="AE10818" s="6">
        <v>44870</v>
      </c>
      <c r="AF10818" t="str">
        <f>_xlfn.IFS(fact_orders[[#This Row],[delivery_time]]&lt;=40,"EARLY",fact_orders[[#This Row],[delivery_time]]&gt;=50,"LATE",TRUE,"ON TIME")</f>
        <v>LATE</v>
      </c>
    </row>
    <row r="10819" spans="16:32" x14ac:dyDescent="0.25">
      <c r="P10819">
        <v>10807</v>
      </c>
      <c r="Q10819">
        <v>418</v>
      </c>
      <c r="R10819">
        <v>10</v>
      </c>
      <c r="S10819" s="6">
        <v>45043</v>
      </c>
      <c r="T10819" s="6">
        <v>0.5805555555555556</v>
      </c>
      <c r="U10819" t="s">
        <v>43</v>
      </c>
      <c r="V10819">
        <v>2328</v>
      </c>
      <c r="W10819">
        <v>22</v>
      </c>
      <c r="X10819">
        <v>38</v>
      </c>
      <c r="Z10819" t="s">
        <v>7</v>
      </c>
      <c r="AA10819" t="s">
        <v>46</v>
      </c>
      <c r="AB10819">
        <v>4.5</v>
      </c>
      <c r="AD10819" t="s">
        <v>45</v>
      </c>
      <c r="AE10819" s="6">
        <v>44979</v>
      </c>
      <c r="AF10819" t="str">
        <f>_xlfn.IFS(fact_orders[[#This Row],[delivery_time]]&lt;=40,"EARLY",fact_orders[[#This Row],[delivery_time]]&gt;=50,"LATE",TRUE,"ON TIME")</f>
        <v>EARLY</v>
      </c>
    </row>
    <row r="10820" spans="16:32" x14ac:dyDescent="0.25">
      <c r="P10820">
        <v>10808</v>
      </c>
      <c r="Q10820">
        <v>203</v>
      </c>
      <c r="R10820">
        <v>19</v>
      </c>
      <c r="S10820" s="6">
        <v>45043</v>
      </c>
      <c r="T10820" s="6">
        <v>0.65902777777777777</v>
      </c>
      <c r="U10820" t="s">
        <v>43</v>
      </c>
      <c r="V10820">
        <v>2178</v>
      </c>
      <c r="W10820">
        <v>31</v>
      </c>
      <c r="X10820">
        <v>47</v>
      </c>
      <c r="Z10820" t="s">
        <v>16</v>
      </c>
      <c r="AA10820" t="s">
        <v>49</v>
      </c>
      <c r="AB10820">
        <v>4.5</v>
      </c>
      <c r="AD10820" t="s">
        <v>45</v>
      </c>
      <c r="AE10820" s="6">
        <v>44764</v>
      </c>
      <c r="AF10820" t="str">
        <f>_xlfn.IFS(fact_orders[[#This Row],[delivery_time]]&lt;=40,"EARLY",fact_orders[[#This Row],[delivery_time]]&gt;=50,"LATE",TRUE,"ON TIME")</f>
        <v>ON TIME</v>
      </c>
    </row>
    <row r="10821" spans="16:32" x14ac:dyDescent="0.25">
      <c r="P10821">
        <v>10809</v>
      </c>
      <c r="Q10821">
        <v>446</v>
      </c>
      <c r="R10821">
        <v>15</v>
      </c>
      <c r="S10821" s="6">
        <v>45043</v>
      </c>
      <c r="T10821" s="6">
        <v>0.88541666666666663</v>
      </c>
      <c r="U10821" t="s">
        <v>43</v>
      </c>
      <c r="V10821">
        <v>4256</v>
      </c>
      <c r="W10821">
        <v>22</v>
      </c>
      <c r="X10821">
        <v>46</v>
      </c>
      <c r="Y10821">
        <v>22</v>
      </c>
      <c r="Z10821" t="s">
        <v>12</v>
      </c>
      <c r="AA10821" t="s">
        <v>48</v>
      </c>
      <c r="AB10821">
        <v>3.8</v>
      </c>
      <c r="AC10821">
        <v>22</v>
      </c>
      <c r="AD10821" t="s">
        <v>45</v>
      </c>
      <c r="AE10821" s="6">
        <v>45007</v>
      </c>
      <c r="AF10821" t="str">
        <f>_xlfn.IFS(fact_orders[[#This Row],[delivery_time]]&lt;=40,"EARLY",fact_orders[[#This Row],[delivery_time]]&gt;=50,"LATE",TRUE,"ON TIME")</f>
        <v>ON TIME</v>
      </c>
    </row>
    <row r="10822" spans="16:32" x14ac:dyDescent="0.25">
      <c r="P10822">
        <v>10810</v>
      </c>
      <c r="Q10822">
        <v>437</v>
      </c>
      <c r="R10822">
        <v>4</v>
      </c>
      <c r="S10822" s="6">
        <v>45043</v>
      </c>
      <c r="T10822" s="6">
        <v>0.6958333333333333</v>
      </c>
      <c r="U10822" t="s">
        <v>43</v>
      </c>
      <c r="V10822">
        <v>2386</v>
      </c>
      <c r="W10822">
        <v>39</v>
      </c>
      <c r="X10822">
        <v>52</v>
      </c>
      <c r="Y10822">
        <v>7</v>
      </c>
      <c r="Z10822" t="s">
        <v>20</v>
      </c>
      <c r="AA10822" t="s">
        <v>46</v>
      </c>
      <c r="AB10822">
        <v>3.7</v>
      </c>
      <c r="AC10822">
        <v>7</v>
      </c>
      <c r="AD10822" t="s">
        <v>45</v>
      </c>
      <c r="AE10822" s="6">
        <v>44998</v>
      </c>
      <c r="AF10822" t="str">
        <f>_xlfn.IFS(fact_orders[[#This Row],[delivery_time]]&lt;=40,"EARLY",fact_orders[[#This Row],[delivery_time]]&gt;=50,"LATE",TRUE,"ON TIME")</f>
        <v>LATE</v>
      </c>
    </row>
    <row r="10823" spans="16:32" x14ac:dyDescent="0.25">
      <c r="P10823">
        <v>10811</v>
      </c>
      <c r="Q10823">
        <v>289</v>
      </c>
      <c r="R10823">
        <v>6</v>
      </c>
      <c r="S10823" s="6">
        <v>45044</v>
      </c>
      <c r="T10823" s="6">
        <v>0.57430555555555551</v>
      </c>
      <c r="U10823" t="s">
        <v>43</v>
      </c>
      <c r="V10823">
        <v>2984</v>
      </c>
      <c r="W10823">
        <v>19</v>
      </c>
      <c r="X10823">
        <v>31</v>
      </c>
      <c r="Z10823" t="s">
        <v>22</v>
      </c>
      <c r="AA10823" t="s">
        <v>47</v>
      </c>
      <c r="AB10823">
        <v>3.4</v>
      </c>
      <c r="AD10823" t="s">
        <v>45</v>
      </c>
      <c r="AE10823" s="6">
        <v>44850</v>
      </c>
      <c r="AF10823" t="str">
        <f>_xlfn.IFS(fact_orders[[#This Row],[delivery_time]]&lt;=40,"EARLY",fact_orders[[#This Row],[delivery_time]]&gt;=50,"LATE",TRUE,"ON TIME")</f>
        <v>EARLY</v>
      </c>
    </row>
    <row r="10824" spans="16:32" x14ac:dyDescent="0.25">
      <c r="P10824">
        <v>10812</v>
      </c>
      <c r="Q10824">
        <v>81</v>
      </c>
      <c r="R10824">
        <v>14</v>
      </c>
      <c r="S10824" s="6">
        <v>45044</v>
      </c>
      <c r="T10824" s="6">
        <v>0.67569444444444449</v>
      </c>
      <c r="U10824" t="s">
        <v>43</v>
      </c>
      <c r="V10824">
        <v>5644</v>
      </c>
      <c r="W10824">
        <v>15</v>
      </c>
      <c r="X10824">
        <v>30</v>
      </c>
      <c r="Y10824">
        <v>43</v>
      </c>
      <c r="Z10824" t="s">
        <v>11</v>
      </c>
      <c r="AA10824" t="s">
        <v>47</v>
      </c>
      <c r="AB10824">
        <v>4.4000000000000004</v>
      </c>
      <c r="AC10824">
        <v>43</v>
      </c>
      <c r="AD10824" t="s">
        <v>45</v>
      </c>
      <c r="AE10824" s="6">
        <v>44642</v>
      </c>
      <c r="AF10824" t="str">
        <f>_xlfn.IFS(fact_orders[[#This Row],[delivery_time]]&lt;=40,"EARLY",fact_orders[[#This Row],[delivery_time]]&gt;=50,"LATE",TRUE,"ON TIME")</f>
        <v>EARLY</v>
      </c>
    </row>
    <row r="10825" spans="16:32" x14ac:dyDescent="0.25">
      <c r="P10825">
        <v>10813</v>
      </c>
      <c r="Q10825">
        <v>487</v>
      </c>
      <c r="R10825">
        <v>11</v>
      </c>
      <c r="S10825" s="6">
        <v>45044</v>
      </c>
      <c r="T10825" s="6">
        <v>0.80555555555555558</v>
      </c>
      <c r="U10825" t="s">
        <v>43</v>
      </c>
      <c r="V10825">
        <v>5266</v>
      </c>
      <c r="W10825">
        <v>33</v>
      </c>
      <c r="X10825">
        <v>35</v>
      </c>
      <c r="Z10825" t="s">
        <v>8</v>
      </c>
      <c r="AA10825" t="s">
        <v>48</v>
      </c>
      <c r="AB10825">
        <v>3.3</v>
      </c>
      <c r="AD10825" t="s">
        <v>45</v>
      </c>
      <c r="AE10825" s="6">
        <v>45048</v>
      </c>
      <c r="AF10825" t="str">
        <f>_xlfn.IFS(fact_orders[[#This Row],[delivery_time]]&lt;=40,"EARLY",fact_orders[[#This Row],[delivery_time]]&gt;=50,"LATE",TRUE,"ON TIME")</f>
        <v>EARLY</v>
      </c>
    </row>
    <row r="10826" spans="16:32" x14ac:dyDescent="0.25">
      <c r="P10826">
        <v>10814</v>
      </c>
      <c r="Q10826">
        <v>411</v>
      </c>
      <c r="R10826">
        <v>12</v>
      </c>
      <c r="S10826" s="6">
        <v>45044</v>
      </c>
      <c r="T10826" s="6">
        <v>0.875</v>
      </c>
      <c r="U10826" t="s">
        <v>43</v>
      </c>
      <c r="V10826">
        <v>3453</v>
      </c>
      <c r="W10826">
        <v>25</v>
      </c>
      <c r="X10826">
        <v>31</v>
      </c>
      <c r="Y10826">
        <v>28</v>
      </c>
      <c r="Z10826" t="s">
        <v>9</v>
      </c>
      <c r="AA10826" t="s">
        <v>44</v>
      </c>
      <c r="AB10826">
        <v>3.7</v>
      </c>
      <c r="AC10826">
        <v>28</v>
      </c>
      <c r="AD10826" t="s">
        <v>45</v>
      </c>
      <c r="AE10826" s="6">
        <v>44972</v>
      </c>
      <c r="AF10826" t="str">
        <f>_xlfn.IFS(fact_orders[[#This Row],[delivery_time]]&lt;=40,"EARLY",fact_orders[[#This Row],[delivery_time]]&gt;=50,"LATE",TRUE,"ON TIME")</f>
        <v>EARLY</v>
      </c>
    </row>
    <row r="10827" spans="16:32" x14ac:dyDescent="0.25">
      <c r="P10827">
        <v>10815</v>
      </c>
      <c r="Q10827">
        <v>137</v>
      </c>
      <c r="R10827">
        <v>18</v>
      </c>
      <c r="S10827" s="6">
        <v>45044</v>
      </c>
      <c r="T10827" s="6">
        <v>0.55208333333333337</v>
      </c>
      <c r="U10827" t="s">
        <v>43</v>
      </c>
      <c r="V10827">
        <v>3890</v>
      </c>
      <c r="W10827">
        <v>18</v>
      </c>
      <c r="X10827">
        <v>58</v>
      </c>
      <c r="Y10827">
        <v>40</v>
      </c>
      <c r="Z10827" t="s">
        <v>15</v>
      </c>
      <c r="AA10827" t="s">
        <v>46</v>
      </c>
      <c r="AB10827">
        <v>3.1</v>
      </c>
      <c r="AC10827">
        <v>40</v>
      </c>
      <c r="AD10827" t="s">
        <v>45</v>
      </c>
      <c r="AE10827" s="6">
        <v>44698</v>
      </c>
      <c r="AF10827" t="str">
        <f>_xlfn.IFS(fact_orders[[#This Row],[delivery_time]]&lt;=40,"EARLY",fact_orders[[#This Row],[delivery_time]]&gt;=50,"LATE",TRUE,"ON TIME")</f>
        <v>LATE</v>
      </c>
    </row>
    <row r="10828" spans="16:32" x14ac:dyDescent="0.25">
      <c r="P10828">
        <v>10816</v>
      </c>
      <c r="Q10828">
        <v>235</v>
      </c>
      <c r="R10828">
        <v>3</v>
      </c>
      <c r="S10828" s="6">
        <v>45044</v>
      </c>
      <c r="T10828" s="6">
        <v>0.54097222222222219</v>
      </c>
      <c r="U10828" t="s">
        <v>43</v>
      </c>
      <c r="V10828">
        <v>5525</v>
      </c>
      <c r="W10828">
        <v>17</v>
      </c>
      <c r="X10828">
        <v>37</v>
      </c>
      <c r="Y10828">
        <v>4</v>
      </c>
      <c r="Z10828" t="s">
        <v>19</v>
      </c>
      <c r="AA10828" t="s">
        <v>44</v>
      </c>
      <c r="AB10828">
        <v>4</v>
      </c>
      <c r="AC10828">
        <v>4</v>
      </c>
      <c r="AD10828" t="s">
        <v>45</v>
      </c>
      <c r="AE10828" s="6">
        <v>44796</v>
      </c>
      <c r="AF10828" t="str">
        <f>_xlfn.IFS(fact_orders[[#This Row],[delivery_time]]&lt;=40,"EARLY",fact_orders[[#This Row],[delivery_time]]&gt;=50,"LATE",TRUE,"ON TIME")</f>
        <v>EARLY</v>
      </c>
    </row>
    <row r="10829" spans="16:32" x14ac:dyDescent="0.25">
      <c r="P10829">
        <v>10817</v>
      </c>
      <c r="Q10829">
        <v>420</v>
      </c>
      <c r="R10829">
        <v>2</v>
      </c>
      <c r="S10829" s="6">
        <v>45044</v>
      </c>
      <c r="T10829" s="6">
        <v>0.77500000000000002</v>
      </c>
      <c r="U10829" t="s">
        <v>43</v>
      </c>
      <c r="V10829">
        <v>2206</v>
      </c>
      <c r="W10829">
        <v>19</v>
      </c>
      <c r="X10829">
        <v>56</v>
      </c>
      <c r="Y10829">
        <v>36</v>
      </c>
      <c r="Z10829" t="s">
        <v>17</v>
      </c>
      <c r="AA10829" t="s">
        <v>46</v>
      </c>
      <c r="AB10829">
        <v>4.7</v>
      </c>
      <c r="AC10829">
        <v>36</v>
      </c>
      <c r="AD10829" t="s">
        <v>45</v>
      </c>
      <c r="AE10829" s="6">
        <v>44981</v>
      </c>
      <c r="AF10829" t="str">
        <f>_xlfn.IFS(fact_orders[[#This Row],[delivery_time]]&lt;=40,"EARLY",fact_orders[[#This Row],[delivery_time]]&gt;=50,"LATE",TRUE,"ON TIME")</f>
        <v>LATE</v>
      </c>
    </row>
    <row r="10830" spans="16:32" x14ac:dyDescent="0.25">
      <c r="P10830">
        <v>10818</v>
      </c>
      <c r="Q10830">
        <v>64</v>
      </c>
      <c r="R10830">
        <v>19</v>
      </c>
      <c r="S10830" s="6">
        <v>45044</v>
      </c>
      <c r="T10830" s="6">
        <v>0.87847222222222221</v>
      </c>
      <c r="U10830" t="s">
        <v>43</v>
      </c>
      <c r="V10830">
        <v>4784</v>
      </c>
      <c r="W10830">
        <v>19</v>
      </c>
      <c r="X10830">
        <v>41</v>
      </c>
      <c r="Y10830">
        <v>23</v>
      </c>
      <c r="Z10830" t="s">
        <v>16</v>
      </c>
      <c r="AA10830" t="s">
        <v>49</v>
      </c>
      <c r="AB10830">
        <v>4.5</v>
      </c>
      <c r="AC10830">
        <v>23</v>
      </c>
      <c r="AD10830" t="s">
        <v>45</v>
      </c>
      <c r="AE10830" s="6">
        <v>44625</v>
      </c>
      <c r="AF10830" t="str">
        <f>_xlfn.IFS(fact_orders[[#This Row],[delivery_time]]&lt;=40,"EARLY",fact_orders[[#This Row],[delivery_time]]&gt;=50,"LATE",TRUE,"ON TIME")</f>
        <v>ON TIME</v>
      </c>
    </row>
    <row r="10831" spans="16:32" x14ac:dyDescent="0.25">
      <c r="P10831">
        <v>10819</v>
      </c>
      <c r="Q10831">
        <v>156</v>
      </c>
      <c r="R10831">
        <v>19</v>
      </c>
      <c r="S10831" s="6">
        <v>45044</v>
      </c>
      <c r="T10831" s="6">
        <v>0.88194444444444442</v>
      </c>
      <c r="U10831" t="s">
        <v>43</v>
      </c>
      <c r="V10831">
        <v>3214</v>
      </c>
      <c r="W10831">
        <v>36</v>
      </c>
      <c r="X10831">
        <v>54</v>
      </c>
      <c r="Y10831">
        <v>21</v>
      </c>
      <c r="Z10831" t="s">
        <v>16</v>
      </c>
      <c r="AA10831" t="s">
        <v>49</v>
      </c>
      <c r="AB10831">
        <v>4.5</v>
      </c>
      <c r="AC10831">
        <v>21</v>
      </c>
      <c r="AD10831" t="s">
        <v>45</v>
      </c>
      <c r="AE10831" s="6">
        <v>44717</v>
      </c>
      <c r="AF10831" t="str">
        <f>_xlfn.IFS(fact_orders[[#This Row],[delivery_time]]&lt;=40,"EARLY",fact_orders[[#This Row],[delivery_time]]&gt;=50,"LATE",TRUE,"ON TIME")</f>
        <v>LATE</v>
      </c>
    </row>
    <row r="10832" spans="16:32" x14ac:dyDescent="0.25">
      <c r="P10832">
        <v>10820</v>
      </c>
      <c r="Q10832">
        <v>34</v>
      </c>
      <c r="R10832">
        <v>5</v>
      </c>
      <c r="S10832" s="6">
        <v>45044</v>
      </c>
      <c r="T10832" s="6">
        <v>0.76111111111111107</v>
      </c>
      <c r="U10832" t="s">
        <v>43</v>
      </c>
      <c r="V10832">
        <v>4034</v>
      </c>
      <c r="W10832">
        <v>29</v>
      </c>
      <c r="X10832">
        <v>43</v>
      </c>
      <c r="Y10832">
        <v>46</v>
      </c>
      <c r="Z10832" t="s">
        <v>21</v>
      </c>
      <c r="AA10832" t="s">
        <v>46</v>
      </c>
      <c r="AB10832">
        <v>3</v>
      </c>
      <c r="AC10832">
        <v>46</v>
      </c>
      <c r="AD10832" t="s">
        <v>45</v>
      </c>
      <c r="AE10832" s="6">
        <v>44595</v>
      </c>
      <c r="AF10832" t="str">
        <f>_xlfn.IFS(fact_orders[[#This Row],[delivery_time]]&lt;=40,"EARLY",fact_orders[[#This Row],[delivery_time]]&gt;=50,"LATE",TRUE,"ON TIME")</f>
        <v>ON TIME</v>
      </c>
    </row>
    <row r="10833" spans="16:32" x14ac:dyDescent="0.25">
      <c r="P10833">
        <v>10821</v>
      </c>
      <c r="Q10833">
        <v>361</v>
      </c>
      <c r="R10833">
        <v>11</v>
      </c>
      <c r="S10833" s="6">
        <v>45044</v>
      </c>
      <c r="T10833" s="6">
        <v>0.6430555555555556</v>
      </c>
      <c r="U10833" t="s">
        <v>43</v>
      </c>
      <c r="V10833">
        <v>4533</v>
      </c>
      <c r="W10833">
        <v>29</v>
      </c>
      <c r="X10833">
        <v>31</v>
      </c>
      <c r="Y10833">
        <v>29</v>
      </c>
      <c r="Z10833" t="s">
        <v>8</v>
      </c>
      <c r="AA10833" t="s">
        <v>48</v>
      </c>
      <c r="AB10833">
        <v>3.3</v>
      </c>
      <c r="AC10833">
        <v>29</v>
      </c>
      <c r="AD10833" t="s">
        <v>45</v>
      </c>
      <c r="AE10833" s="6">
        <v>44922</v>
      </c>
      <c r="AF10833" t="str">
        <f>_xlfn.IFS(fact_orders[[#This Row],[delivery_time]]&lt;=40,"EARLY",fact_orders[[#This Row],[delivery_time]]&gt;=50,"LATE",TRUE,"ON TIME")</f>
        <v>EARLY</v>
      </c>
    </row>
    <row r="10834" spans="16:32" x14ac:dyDescent="0.25">
      <c r="P10834">
        <v>10822</v>
      </c>
      <c r="Q10834">
        <v>260</v>
      </c>
      <c r="R10834">
        <v>15</v>
      </c>
      <c r="S10834" s="6">
        <v>45044</v>
      </c>
      <c r="T10834" s="6">
        <v>0.46250000000000002</v>
      </c>
      <c r="U10834" t="s">
        <v>43</v>
      </c>
      <c r="V10834">
        <v>5279</v>
      </c>
      <c r="W10834">
        <v>36</v>
      </c>
      <c r="X10834">
        <v>49</v>
      </c>
      <c r="Y10834">
        <v>21</v>
      </c>
      <c r="Z10834" t="s">
        <v>12</v>
      </c>
      <c r="AA10834" t="s">
        <v>48</v>
      </c>
      <c r="AB10834">
        <v>3.8</v>
      </c>
      <c r="AC10834">
        <v>21</v>
      </c>
      <c r="AD10834" t="s">
        <v>45</v>
      </c>
      <c r="AE10834" s="6">
        <v>44821</v>
      </c>
      <c r="AF10834" t="str">
        <f>_xlfn.IFS(fact_orders[[#This Row],[delivery_time]]&lt;=40,"EARLY",fact_orders[[#This Row],[delivery_time]]&gt;=50,"LATE",TRUE,"ON TIME")</f>
        <v>ON TIME</v>
      </c>
    </row>
    <row r="10835" spans="16:32" x14ac:dyDescent="0.25">
      <c r="P10835">
        <v>10823</v>
      </c>
      <c r="Q10835">
        <v>7</v>
      </c>
      <c r="R10835">
        <v>9</v>
      </c>
      <c r="S10835" s="6">
        <v>45044</v>
      </c>
      <c r="T10835" s="6">
        <v>0.79166666666666663</v>
      </c>
      <c r="U10835" t="s">
        <v>43</v>
      </c>
      <c r="V10835">
        <v>3163</v>
      </c>
      <c r="W10835">
        <v>38</v>
      </c>
      <c r="X10835">
        <v>41</v>
      </c>
      <c r="Y10835">
        <v>35</v>
      </c>
      <c r="Z10835" t="s">
        <v>25</v>
      </c>
      <c r="AA10835" t="s">
        <v>44</v>
      </c>
      <c r="AB10835">
        <v>4.0999999999999996</v>
      </c>
      <c r="AC10835">
        <v>35</v>
      </c>
      <c r="AD10835" t="s">
        <v>45</v>
      </c>
      <c r="AE10835" s="6">
        <v>44568</v>
      </c>
      <c r="AF10835" t="str">
        <f>_xlfn.IFS(fact_orders[[#This Row],[delivery_time]]&lt;=40,"EARLY",fact_orders[[#This Row],[delivery_time]]&gt;=50,"LATE",TRUE,"ON TIME")</f>
        <v>ON TIME</v>
      </c>
    </row>
    <row r="10836" spans="16:32" x14ac:dyDescent="0.25">
      <c r="P10836">
        <v>10824</v>
      </c>
      <c r="Q10836">
        <v>185</v>
      </c>
      <c r="R10836">
        <v>18</v>
      </c>
      <c r="S10836" s="6">
        <v>45044</v>
      </c>
      <c r="T10836" s="6">
        <v>0.69305555555555554</v>
      </c>
      <c r="U10836" t="s">
        <v>43</v>
      </c>
      <c r="V10836">
        <v>4512</v>
      </c>
      <c r="W10836">
        <v>27</v>
      </c>
      <c r="X10836">
        <v>30</v>
      </c>
      <c r="Y10836">
        <v>18</v>
      </c>
      <c r="Z10836" t="s">
        <v>15</v>
      </c>
      <c r="AA10836" t="s">
        <v>46</v>
      </c>
      <c r="AB10836">
        <v>3.1</v>
      </c>
      <c r="AC10836">
        <v>18</v>
      </c>
      <c r="AD10836" t="s">
        <v>45</v>
      </c>
      <c r="AE10836" s="6">
        <v>44746</v>
      </c>
      <c r="AF10836" t="str">
        <f>_xlfn.IFS(fact_orders[[#This Row],[delivery_time]]&lt;=40,"EARLY",fact_orders[[#This Row],[delivery_time]]&gt;=50,"LATE",TRUE,"ON TIME")</f>
        <v>EARLY</v>
      </c>
    </row>
    <row r="10837" spans="16:32" x14ac:dyDescent="0.25">
      <c r="P10837">
        <v>10825</v>
      </c>
      <c r="Q10837">
        <v>193</v>
      </c>
      <c r="R10837">
        <v>6</v>
      </c>
      <c r="S10837" s="6">
        <v>45044</v>
      </c>
      <c r="T10837" s="6">
        <v>0.57638888888888884</v>
      </c>
      <c r="U10837" t="s">
        <v>43</v>
      </c>
      <c r="V10837">
        <v>4574</v>
      </c>
      <c r="W10837">
        <v>35</v>
      </c>
      <c r="X10837">
        <v>43</v>
      </c>
      <c r="Y10837">
        <v>42</v>
      </c>
      <c r="Z10837" t="s">
        <v>22</v>
      </c>
      <c r="AA10837" t="s">
        <v>47</v>
      </c>
      <c r="AB10837">
        <v>3.4</v>
      </c>
      <c r="AC10837">
        <v>42</v>
      </c>
      <c r="AD10837" t="s">
        <v>45</v>
      </c>
      <c r="AE10837" s="6">
        <v>44754</v>
      </c>
      <c r="AF10837" t="str">
        <f>_xlfn.IFS(fact_orders[[#This Row],[delivery_time]]&lt;=40,"EARLY",fact_orders[[#This Row],[delivery_time]]&gt;=50,"LATE",TRUE,"ON TIME")</f>
        <v>ON TIME</v>
      </c>
    </row>
    <row r="10838" spans="16:32" x14ac:dyDescent="0.25">
      <c r="P10838">
        <v>10826</v>
      </c>
      <c r="Q10838">
        <v>251</v>
      </c>
      <c r="R10838">
        <v>19</v>
      </c>
      <c r="S10838" s="6">
        <v>45044</v>
      </c>
      <c r="T10838" s="6">
        <v>0.65486111111111112</v>
      </c>
      <c r="U10838" t="s">
        <v>43</v>
      </c>
      <c r="V10838">
        <v>3997</v>
      </c>
      <c r="W10838">
        <v>17</v>
      </c>
      <c r="X10838">
        <v>50</v>
      </c>
      <c r="Z10838" t="s">
        <v>16</v>
      </c>
      <c r="AA10838" t="s">
        <v>49</v>
      </c>
      <c r="AB10838">
        <v>4.5</v>
      </c>
      <c r="AD10838" t="s">
        <v>45</v>
      </c>
      <c r="AE10838" s="6">
        <v>44812</v>
      </c>
      <c r="AF10838" t="str">
        <f>_xlfn.IFS(fact_orders[[#This Row],[delivery_time]]&lt;=40,"EARLY",fact_orders[[#This Row],[delivery_time]]&gt;=50,"LATE",TRUE,"ON TIME")</f>
        <v>LATE</v>
      </c>
    </row>
    <row r="10839" spans="16:32" x14ac:dyDescent="0.25">
      <c r="P10839">
        <v>10827</v>
      </c>
      <c r="Q10839">
        <v>416</v>
      </c>
      <c r="R10839">
        <v>12</v>
      </c>
      <c r="S10839" s="6">
        <v>45044</v>
      </c>
      <c r="T10839" s="6">
        <v>0.64513888888888893</v>
      </c>
      <c r="U10839" t="s">
        <v>43</v>
      </c>
      <c r="V10839">
        <v>4312</v>
      </c>
      <c r="W10839">
        <v>33</v>
      </c>
      <c r="X10839">
        <v>32</v>
      </c>
      <c r="Y10839">
        <v>4</v>
      </c>
      <c r="Z10839" t="s">
        <v>9</v>
      </c>
      <c r="AA10839" t="s">
        <v>44</v>
      </c>
      <c r="AB10839">
        <v>3.7</v>
      </c>
      <c r="AC10839">
        <v>4</v>
      </c>
      <c r="AD10839" t="s">
        <v>45</v>
      </c>
      <c r="AE10839" s="6">
        <v>44977</v>
      </c>
      <c r="AF10839" t="str">
        <f>_xlfn.IFS(fact_orders[[#This Row],[delivery_time]]&lt;=40,"EARLY",fact_orders[[#This Row],[delivery_time]]&gt;=50,"LATE",TRUE,"ON TIME")</f>
        <v>EARLY</v>
      </c>
    </row>
    <row r="10840" spans="16:32" x14ac:dyDescent="0.25">
      <c r="P10840">
        <v>10828</v>
      </c>
      <c r="Q10840">
        <v>449</v>
      </c>
      <c r="R10840">
        <v>14</v>
      </c>
      <c r="S10840" s="6">
        <v>45044</v>
      </c>
      <c r="T10840" s="6">
        <v>0.6743055555555556</v>
      </c>
      <c r="U10840" t="s">
        <v>43</v>
      </c>
      <c r="V10840">
        <v>2772</v>
      </c>
      <c r="W10840">
        <v>34</v>
      </c>
      <c r="X10840">
        <v>59</v>
      </c>
      <c r="Y10840">
        <v>16</v>
      </c>
      <c r="Z10840" t="s">
        <v>11</v>
      </c>
      <c r="AA10840" t="s">
        <v>47</v>
      </c>
      <c r="AB10840">
        <v>4.4000000000000004</v>
      </c>
      <c r="AC10840">
        <v>16</v>
      </c>
      <c r="AD10840" t="s">
        <v>45</v>
      </c>
      <c r="AE10840" s="6">
        <v>45010</v>
      </c>
      <c r="AF10840" t="str">
        <f>_xlfn.IFS(fact_orders[[#This Row],[delivery_time]]&lt;=40,"EARLY",fact_orders[[#This Row],[delivery_time]]&gt;=50,"LATE",TRUE,"ON TIME")</f>
        <v>LATE</v>
      </c>
    </row>
    <row r="10841" spans="16:32" x14ac:dyDescent="0.25">
      <c r="P10841">
        <v>10829</v>
      </c>
      <c r="Q10841">
        <v>194</v>
      </c>
      <c r="R10841">
        <v>11</v>
      </c>
      <c r="S10841" s="6">
        <v>45044</v>
      </c>
      <c r="T10841" s="6">
        <v>0.54236111111111107</v>
      </c>
      <c r="U10841" t="s">
        <v>43</v>
      </c>
      <c r="V10841">
        <v>4735</v>
      </c>
      <c r="W10841">
        <v>22</v>
      </c>
      <c r="X10841">
        <v>52</v>
      </c>
      <c r="Y10841">
        <v>3</v>
      </c>
      <c r="Z10841" t="s">
        <v>8</v>
      </c>
      <c r="AA10841" t="s">
        <v>48</v>
      </c>
      <c r="AB10841">
        <v>3.3</v>
      </c>
      <c r="AC10841">
        <v>3</v>
      </c>
      <c r="AD10841" t="s">
        <v>45</v>
      </c>
      <c r="AE10841" s="6">
        <v>44755</v>
      </c>
      <c r="AF10841" t="str">
        <f>_xlfn.IFS(fact_orders[[#This Row],[delivery_time]]&lt;=40,"EARLY",fact_orders[[#This Row],[delivery_time]]&gt;=50,"LATE",TRUE,"ON TIME")</f>
        <v>LATE</v>
      </c>
    </row>
    <row r="10842" spans="16:32" x14ac:dyDescent="0.25">
      <c r="P10842">
        <v>10830</v>
      </c>
      <c r="Q10842">
        <v>437</v>
      </c>
      <c r="R10842">
        <v>4</v>
      </c>
      <c r="S10842" s="6">
        <v>45044</v>
      </c>
      <c r="T10842" s="6">
        <v>0.60763888888888884</v>
      </c>
      <c r="U10842" t="s">
        <v>43</v>
      </c>
      <c r="V10842">
        <v>5879</v>
      </c>
      <c r="W10842">
        <v>20</v>
      </c>
      <c r="X10842">
        <v>32</v>
      </c>
      <c r="Z10842" t="s">
        <v>20</v>
      </c>
      <c r="AA10842" t="s">
        <v>46</v>
      </c>
      <c r="AB10842">
        <v>3.7</v>
      </c>
      <c r="AD10842" t="s">
        <v>45</v>
      </c>
      <c r="AE10842" s="6">
        <v>44998</v>
      </c>
      <c r="AF10842" t="str">
        <f>_xlfn.IFS(fact_orders[[#This Row],[delivery_time]]&lt;=40,"EARLY",fact_orders[[#This Row],[delivery_time]]&gt;=50,"LATE",TRUE,"ON TIME")</f>
        <v>EARLY</v>
      </c>
    </row>
    <row r="10843" spans="16:32" x14ac:dyDescent="0.25">
      <c r="P10843">
        <v>10831</v>
      </c>
      <c r="Q10843">
        <v>125</v>
      </c>
      <c r="R10843">
        <v>17</v>
      </c>
      <c r="S10843" s="6">
        <v>45044</v>
      </c>
      <c r="T10843" s="6">
        <v>0.60555555555555551</v>
      </c>
      <c r="U10843" t="s">
        <v>43</v>
      </c>
      <c r="V10843">
        <v>5435</v>
      </c>
      <c r="W10843">
        <v>33</v>
      </c>
      <c r="X10843">
        <v>44</v>
      </c>
      <c r="Y10843">
        <v>14</v>
      </c>
      <c r="Z10843" t="s">
        <v>14</v>
      </c>
      <c r="AA10843" t="s">
        <v>48</v>
      </c>
      <c r="AB10843">
        <v>4</v>
      </c>
      <c r="AC10843">
        <v>14</v>
      </c>
      <c r="AD10843" t="s">
        <v>45</v>
      </c>
      <c r="AE10843" s="6">
        <v>44686</v>
      </c>
      <c r="AF10843" t="str">
        <f>_xlfn.IFS(fact_orders[[#This Row],[delivery_time]]&lt;=40,"EARLY",fact_orders[[#This Row],[delivery_time]]&gt;=50,"LATE",TRUE,"ON TIME")</f>
        <v>ON TIME</v>
      </c>
    </row>
    <row r="10844" spans="16:32" x14ac:dyDescent="0.25">
      <c r="P10844">
        <v>10832</v>
      </c>
      <c r="Q10844">
        <v>310</v>
      </c>
      <c r="R10844">
        <v>9</v>
      </c>
      <c r="S10844" s="6">
        <v>45044</v>
      </c>
      <c r="T10844" s="6">
        <v>0.52152777777777781</v>
      </c>
      <c r="U10844" t="s">
        <v>43</v>
      </c>
      <c r="V10844">
        <v>2859</v>
      </c>
      <c r="W10844">
        <v>18</v>
      </c>
      <c r="X10844">
        <v>40</v>
      </c>
      <c r="Y10844">
        <v>12</v>
      </c>
      <c r="Z10844" t="s">
        <v>25</v>
      </c>
      <c r="AA10844" t="s">
        <v>44</v>
      </c>
      <c r="AB10844">
        <v>4.0999999999999996</v>
      </c>
      <c r="AC10844">
        <v>12</v>
      </c>
      <c r="AD10844" t="s">
        <v>45</v>
      </c>
      <c r="AE10844" s="6">
        <v>44871</v>
      </c>
      <c r="AF10844" t="str">
        <f>_xlfn.IFS(fact_orders[[#This Row],[delivery_time]]&lt;=40,"EARLY",fact_orders[[#This Row],[delivery_time]]&gt;=50,"LATE",TRUE,"ON TIME")</f>
        <v>EARLY</v>
      </c>
    </row>
    <row r="10845" spans="16:32" x14ac:dyDescent="0.25">
      <c r="P10845">
        <v>10833</v>
      </c>
      <c r="Q10845">
        <v>170</v>
      </c>
      <c r="R10845">
        <v>1</v>
      </c>
      <c r="S10845" s="6">
        <v>45044</v>
      </c>
      <c r="T10845" s="6">
        <v>0.80347222222222225</v>
      </c>
      <c r="U10845" t="s">
        <v>43</v>
      </c>
      <c r="V10845">
        <v>4268</v>
      </c>
      <c r="W10845">
        <v>27</v>
      </c>
      <c r="X10845">
        <v>42</v>
      </c>
      <c r="Z10845" t="s">
        <v>6</v>
      </c>
      <c r="AA10845" t="s">
        <v>48</v>
      </c>
      <c r="AB10845">
        <v>3</v>
      </c>
      <c r="AD10845" t="s">
        <v>45</v>
      </c>
      <c r="AE10845" s="6">
        <v>44731</v>
      </c>
      <c r="AF10845" t="str">
        <f>_xlfn.IFS(fact_orders[[#This Row],[delivery_time]]&lt;=40,"EARLY",fact_orders[[#This Row],[delivery_time]]&gt;=50,"LATE",TRUE,"ON TIME")</f>
        <v>ON TIME</v>
      </c>
    </row>
    <row r="10846" spans="16:32" x14ac:dyDescent="0.25">
      <c r="P10846">
        <v>10834</v>
      </c>
      <c r="Q10846">
        <v>113</v>
      </c>
      <c r="R10846">
        <v>1</v>
      </c>
      <c r="S10846" s="6">
        <v>45044</v>
      </c>
      <c r="T10846" s="6">
        <v>0.56597222222222221</v>
      </c>
      <c r="U10846" t="s">
        <v>43</v>
      </c>
      <c r="V10846">
        <v>5670</v>
      </c>
      <c r="W10846">
        <v>31</v>
      </c>
      <c r="X10846">
        <v>37</v>
      </c>
      <c r="Y10846">
        <v>39</v>
      </c>
      <c r="Z10846" t="s">
        <v>6</v>
      </c>
      <c r="AA10846" t="s">
        <v>48</v>
      </c>
      <c r="AB10846">
        <v>3</v>
      </c>
      <c r="AC10846">
        <v>39</v>
      </c>
      <c r="AD10846" t="s">
        <v>45</v>
      </c>
      <c r="AE10846" s="6">
        <v>44674</v>
      </c>
      <c r="AF10846" t="str">
        <f>_xlfn.IFS(fact_orders[[#This Row],[delivery_time]]&lt;=40,"EARLY",fact_orders[[#This Row],[delivery_time]]&gt;=50,"LATE",TRUE,"ON TIME")</f>
        <v>EARLY</v>
      </c>
    </row>
    <row r="10847" spans="16:32" x14ac:dyDescent="0.25">
      <c r="P10847">
        <v>10835</v>
      </c>
      <c r="Q10847">
        <v>394</v>
      </c>
      <c r="R10847">
        <v>9</v>
      </c>
      <c r="S10847" s="6">
        <v>45044</v>
      </c>
      <c r="T10847" s="6">
        <v>0.45624999999999999</v>
      </c>
      <c r="U10847" t="s">
        <v>43</v>
      </c>
      <c r="V10847">
        <v>5522</v>
      </c>
      <c r="W10847">
        <v>15</v>
      </c>
      <c r="X10847">
        <v>42</v>
      </c>
      <c r="Z10847" t="s">
        <v>25</v>
      </c>
      <c r="AA10847" t="s">
        <v>44</v>
      </c>
      <c r="AB10847">
        <v>4.0999999999999996</v>
      </c>
      <c r="AD10847" t="s">
        <v>45</v>
      </c>
      <c r="AE10847" s="6">
        <v>44955</v>
      </c>
      <c r="AF10847" t="str">
        <f>_xlfn.IFS(fact_orders[[#This Row],[delivery_time]]&lt;=40,"EARLY",fact_orders[[#This Row],[delivery_time]]&gt;=50,"LATE",TRUE,"ON TIME")</f>
        <v>ON TIME</v>
      </c>
    </row>
    <row r="10848" spans="16:32" x14ac:dyDescent="0.25">
      <c r="P10848">
        <v>10836</v>
      </c>
      <c r="Q10848">
        <v>194</v>
      </c>
      <c r="R10848">
        <v>16</v>
      </c>
      <c r="S10848" s="6">
        <v>45044</v>
      </c>
      <c r="T10848" s="6">
        <v>0.75902777777777775</v>
      </c>
      <c r="U10848" t="s">
        <v>43</v>
      </c>
      <c r="V10848">
        <v>3664</v>
      </c>
      <c r="W10848">
        <v>17</v>
      </c>
      <c r="X10848">
        <v>49</v>
      </c>
      <c r="Y10848">
        <v>1</v>
      </c>
      <c r="Z10848" t="s">
        <v>13</v>
      </c>
      <c r="AA10848" t="s">
        <v>47</v>
      </c>
      <c r="AB10848">
        <v>3.4</v>
      </c>
      <c r="AC10848">
        <v>1</v>
      </c>
      <c r="AD10848" t="s">
        <v>45</v>
      </c>
      <c r="AE10848" s="6">
        <v>44755</v>
      </c>
      <c r="AF10848" t="str">
        <f>_xlfn.IFS(fact_orders[[#This Row],[delivery_time]]&lt;=40,"EARLY",fact_orders[[#This Row],[delivery_time]]&gt;=50,"LATE",TRUE,"ON TIME")</f>
        <v>ON TIME</v>
      </c>
    </row>
    <row r="10849" spans="16:32" x14ac:dyDescent="0.25">
      <c r="P10849">
        <v>10837</v>
      </c>
      <c r="Q10849">
        <v>171</v>
      </c>
      <c r="R10849">
        <v>5</v>
      </c>
      <c r="S10849" s="6">
        <v>45044</v>
      </c>
      <c r="T10849" s="6">
        <v>0.85902777777777772</v>
      </c>
      <c r="U10849" t="s">
        <v>43</v>
      </c>
      <c r="V10849">
        <v>5839</v>
      </c>
      <c r="W10849">
        <v>38</v>
      </c>
      <c r="X10849">
        <v>30</v>
      </c>
      <c r="Y10849">
        <v>18</v>
      </c>
      <c r="Z10849" t="s">
        <v>21</v>
      </c>
      <c r="AA10849" t="s">
        <v>46</v>
      </c>
      <c r="AB10849">
        <v>3</v>
      </c>
      <c r="AC10849">
        <v>18</v>
      </c>
      <c r="AD10849" t="s">
        <v>45</v>
      </c>
      <c r="AE10849" s="6">
        <v>44732</v>
      </c>
      <c r="AF10849" t="str">
        <f>_xlfn.IFS(fact_orders[[#This Row],[delivery_time]]&lt;=40,"EARLY",fact_orders[[#This Row],[delivery_time]]&gt;=50,"LATE",TRUE,"ON TIME")</f>
        <v>EARLY</v>
      </c>
    </row>
    <row r="10850" spans="16:32" x14ac:dyDescent="0.25">
      <c r="P10850">
        <v>10838</v>
      </c>
      <c r="Q10850">
        <v>237</v>
      </c>
      <c r="R10850">
        <v>16</v>
      </c>
      <c r="S10850" s="6">
        <v>45044</v>
      </c>
      <c r="T10850" s="6">
        <v>0.75138888888888888</v>
      </c>
      <c r="U10850" t="s">
        <v>43</v>
      </c>
      <c r="V10850">
        <v>3273</v>
      </c>
      <c r="W10850">
        <v>29</v>
      </c>
      <c r="X10850">
        <v>36</v>
      </c>
      <c r="Z10850" t="s">
        <v>13</v>
      </c>
      <c r="AA10850" t="s">
        <v>47</v>
      </c>
      <c r="AB10850">
        <v>3.4</v>
      </c>
      <c r="AD10850" t="s">
        <v>45</v>
      </c>
      <c r="AE10850" s="6">
        <v>44798</v>
      </c>
      <c r="AF10850" t="str">
        <f>_xlfn.IFS(fact_orders[[#This Row],[delivery_time]]&lt;=40,"EARLY",fact_orders[[#This Row],[delivery_time]]&gt;=50,"LATE",TRUE,"ON TIME")</f>
        <v>EARLY</v>
      </c>
    </row>
    <row r="10851" spans="16:32" x14ac:dyDescent="0.25">
      <c r="P10851">
        <v>10839</v>
      </c>
      <c r="Q10851">
        <v>440</v>
      </c>
      <c r="R10851">
        <v>20</v>
      </c>
      <c r="S10851" s="6">
        <v>45044</v>
      </c>
      <c r="T10851" s="6">
        <v>0.43472222222222223</v>
      </c>
      <c r="U10851" t="s">
        <v>43</v>
      </c>
      <c r="V10851">
        <v>2319</v>
      </c>
      <c r="W10851">
        <v>27</v>
      </c>
      <c r="X10851">
        <v>51</v>
      </c>
      <c r="Y10851">
        <v>8</v>
      </c>
      <c r="Z10851" t="s">
        <v>18</v>
      </c>
      <c r="AA10851" t="s">
        <v>48</v>
      </c>
      <c r="AB10851">
        <v>3.8</v>
      </c>
      <c r="AC10851">
        <v>8</v>
      </c>
      <c r="AD10851" t="s">
        <v>45</v>
      </c>
      <c r="AE10851" s="6">
        <v>45001</v>
      </c>
      <c r="AF10851" t="str">
        <f>_xlfn.IFS(fact_orders[[#This Row],[delivery_time]]&lt;=40,"EARLY",fact_orders[[#This Row],[delivery_time]]&gt;=50,"LATE",TRUE,"ON TIME")</f>
        <v>LATE</v>
      </c>
    </row>
    <row r="10852" spans="16:32" x14ac:dyDescent="0.25">
      <c r="P10852">
        <v>10840</v>
      </c>
      <c r="Q10852">
        <v>227</v>
      </c>
      <c r="R10852">
        <v>13</v>
      </c>
      <c r="S10852" s="6">
        <v>45044</v>
      </c>
      <c r="T10852" s="6">
        <v>0.43680555555555556</v>
      </c>
      <c r="U10852" t="s">
        <v>43</v>
      </c>
      <c r="V10852">
        <v>2732</v>
      </c>
      <c r="W10852">
        <v>28</v>
      </c>
      <c r="X10852">
        <v>55</v>
      </c>
      <c r="Y10852">
        <v>3</v>
      </c>
      <c r="Z10852" t="s">
        <v>10</v>
      </c>
      <c r="AA10852" t="s">
        <v>46</v>
      </c>
      <c r="AB10852">
        <v>3.3</v>
      </c>
      <c r="AC10852">
        <v>3</v>
      </c>
      <c r="AD10852" t="s">
        <v>45</v>
      </c>
      <c r="AE10852" s="6">
        <v>44788</v>
      </c>
      <c r="AF10852" t="str">
        <f>_xlfn.IFS(fact_orders[[#This Row],[delivery_time]]&lt;=40,"EARLY",fact_orders[[#This Row],[delivery_time]]&gt;=50,"LATE",TRUE,"ON TIME")</f>
        <v>LATE</v>
      </c>
    </row>
    <row r="10853" spans="16:32" x14ac:dyDescent="0.25">
      <c r="P10853">
        <v>10841</v>
      </c>
      <c r="Q10853">
        <v>253</v>
      </c>
      <c r="R10853">
        <v>12</v>
      </c>
      <c r="S10853" s="6">
        <v>45045</v>
      </c>
      <c r="T10853" s="6">
        <v>0.63055555555555554</v>
      </c>
      <c r="U10853" t="s">
        <v>43</v>
      </c>
      <c r="V10853">
        <v>5247</v>
      </c>
      <c r="W10853">
        <v>38</v>
      </c>
      <c r="X10853">
        <v>34</v>
      </c>
      <c r="Y10853">
        <v>30</v>
      </c>
      <c r="Z10853" t="s">
        <v>9</v>
      </c>
      <c r="AA10853" t="s">
        <v>44</v>
      </c>
      <c r="AB10853">
        <v>3.7</v>
      </c>
      <c r="AC10853">
        <v>30</v>
      </c>
      <c r="AD10853" t="s">
        <v>45</v>
      </c>
      <c r="AE10853" s="6">
        <v>44814</v>
      </c>
      <c r="AF10853" t="str">
        <f>_xlfn.IFS(fact_orders[[#This Row],[delivery_time]]&lt;=40,"EARLY",fact_orders[[#This Row],[delivery_time]]&gt;=50,"LATE",TRUE,"ON TIME")</f>
        <v>EARLY</v>
      </c>
    </row>
    <row r="10854" spans="16:32" x14ac:dyDescent="0.25">
      <c r="P10854">
        <v>10842</v>
      </c>
      <c r="Q10854">
        <v>499</v>
      </c>
      <c r="R10854">
        <v>1</v>
      </c>
      <c r="S10854" s="6">
        <v>45045</v>
      </c>
      <c r="T10854" s="6">
        <v>0.77708333333333335</v>
      </c>
      <c r="U10854" t="s">
        <v>43</v>
      </c>
      <c r="V10854">
        <v>4533</v>
      </c>
      <c r="W10854">
        <v>17</v>
      </c>
      <c r="X10854">
        <v>35</v>
      </c>
      <c r="Y10854">
        <v>4</v>
      </c>
      <c r="Z10854" t="s">
        <v>6</v>
      </c>
      <c r="AA10854" t="s">
        <v>48</v>
      </c>
      <c r="AB10854">
        <v>3</v>
      </c>
      <c r="AC10854">
        <v>4</v>
      </c>
      <c r="AD10854" t="s">
        <v>45</v>
      </c>
      <c r="AE10854" s="6">
        <v>45060</v>
      </c>
      <c r="AF10854" t="str">
        <f>_xlfn.IFS(fact_orders[[#This Row],[delivery_time]]&lt;=40,"EARLY",fact_orders[[#This Row],[delivery_time]]&gt;=50,"LATE",TRUE,"ON TIME")</f>
        <v>EARLY</v>
      </c>
    </row>
    <row r="10855" spans="16:32" x14ac:dyDescent="0.25">
      <c r="P10855">
        <v>10843</v>
      </c>
      <c r="Q10855">
        <v>286</v>
      </c>
      <c r="R10855">
        <v>2</v>
      </c>
      <c r="S10855" s="6">
        <v>45045</v>
      </c>
      <c r="T10855" s="6">
        <v>0.6333333333333333</v>
      </c>
      <c r="U10855" t="s">
        <v>43</v>
      </c>
      <c r="V10855">
        <v>4136</v>
      </c>
      <c r="W10855">
        <v>30</v>
      </c>
      <c r="X10855">
        <v>43</v>
      </c>
      <c r="Y10855">
        <v>21</v>
      </c>
      <c r="Z10855" t="s">
        <v>17</v>
      </c>
      <c r="AA10855" t="s">
        <v>46</v>
      </c>
      <c r="AB10855">
        <v>4.7</v>
      </c>
      <c r="AC10855">
        <v>21</v>
      </c>
      <c r="AD10855" t="s">
        <v>45</v>
      </c>
      <c r="AE10855" s="6">
        <v>44847</v>
      </c>
      <c r="AF10855" t="str">
        <f>_xlfn.IFS(fact_orders[[#This Row],[delivery_time]]&lt;=40,"EARLY",fact_orders[[#This Row],[delivery_time]]&gt;=50,"LATE",TRUE,"ON TIME")</f>
        <v>ON TIME</v>
      </c>
    </row>
    <row r="10856" spans="16:32" x14ac:dyDescent="0.25">
      <c r="P10856">
        <v>10844</v>
      </c>
      <c r="Q10856">
        <v>496</v>
      </c>
      <c r="R10856">
        <v>10</v>
      </c>
      <c r="S10856" s="6">
        <v>45045</v>
      </c>
      <c r="T10856" s="6">
        <v>0.4465277777777778</v>
      </c>
      <c r="U10856" t="s">
        <v>43</v>
      </c>
      <c r="V10856">
        <v>3188</v>
      </c>
      <c r="W10856">
        <v>39</v>
      </c>
      <c r="X10856">
        <v>40</v>
      </c>
      <c r="Y10856">
        <v>43</v>
      </c>
      <c r="Z10856" t="s">
        <v>7</v>
      </c>
      <c r="AA10856" t="s">
        <v>46</v>
      </c>
      <c r="AB10856">
        <v>4.5</v>
      </c>
      <c r="AC10856">
        <v>43</v>
      </c>
      <c r="AD10856" t="s">
        <v>45</v>
      </c>
      <c r="AE10856" s="6">
        <v>45057</v>
      </c>
      <c r="AF10856" t="str">
        <f>_xlfn.IFS(fact_orders[[#This Row],[delivery_time]]&lt;=40,"EARLY",fact_orders[[#This Row],[delivery_time]]&gt;=50,"LATE",TRUE,"ON TIME")</f>
        <v>EARLY</v>
      </c>
    </row>
    <row r="10857" spans="16:32" x14ac:dyDescent="0.25">
      <c r="P10857">
        <v>10845</v>
      </c>
      <c r="Q10857">
        <v>19</v>
      </c>
      <c r="R10857">
        <v>10</v>
      </c>
      <c r="S10857" s="6">
        <v>45045</v>
      </c>
      <c r="T10857" s="6">
        <v>0.78472222222222221</v>
      </c>
      <c r="U10857" t="s">
        <v>43</v>
      </c>
      <c r="V10857">
        <v>3468</v>
      </c>
      <c r="W10857">
        <v>25</v>
      </c>
      <c r="X10857">
        <v>32</v>
      </c>
      <c r="Y10857">
        <v>44</v>
      </c>
      <c r="Z10857" t="s">
        <v>7</v>
      </c>
      <c r="AA10857" t="s">
        <v>46</v>
      </c>
      <c r="AB10857">
        <v>4.5</v>
      </c>
      <c r="AC10857">
        <v>44</v>
      </c>
      <c r="AD10857" t="s">
        <v>45</v>
      </c>
      <c r="AE10857" s="6">
        <v>44580</v>
      </c>
      <c r="AF10857" t="str">
        <f>_xlfn.IFS(fact_orders[[#This Row],[delivery_time]]&lt;=40,"EARLY",fact_orders[[#This Row],[delivery_time]]&gt;=50,"LATE",TRUE,"ON TIME")</f>
        <v>EARLY</v>
      </c>
    </row>
    <row r="10858" spans="16:32" x14ac:dyDescent="0.25">
      <c r="P10858">
        <v>10846</v>
      </c>
      <c r="Q10858">
        <v>496</v>
      </c>
      <c r="R10858">
        <v>10</v>
      </c>
      <c r="S10858" s="6">
        <v>45045</v>
      </c>
      <c r="T10858" s="6">
        <v>0.51597222222222228</v>
      </c>
      <c r="U10858" t="s">
        <v>43</v>
      </c>
      <c r="V10858">
        <v>5785</v>
      </c>
      <c r="W10858">
        <v>26</v>
      </c>
      <c r="X10858">
        <v>54</v>
      </c>
      <c r="Z10858" t="s">
        <v>7</v>
      </c>
      <c r="AA10858" t="s">
        <v>46</v>
      </c>
      <c r="AB10858">
        <v>4.5</v>
      </c>
      <c r="AD10858" t="s">
        <v>45</v>
      </c>
      <c r="AE10858" s="6">
        <v>45057</v>
      </c>
      <c r="AF10858" t="str">
        <f>_xlfn.IFS(fact_orders[[#This Row],[delivery_time]]&lt;=40,"EARLY",fact_orders[[#This Row],[delivery_time]]&gt;=50,"LATE",TRUE,"ON TIME")</f>
        <v>LATE</v>
      </c>
    </row>
    <row r="10859" spans="16:32" x14ac:dyDescent="0.25">
      <c r="P10859">
        <v>10847</v>
      </c>
      <c r="Q10859">
        <v>233</v>
      </c>
      <c r="R10859">
        <v>19</v>
      </c>
      <c r="S10859" s="6">
        <v>45045</v>
      </c>
      <c r="T10859" s="6">
        <v>0.44722222222222224</v>
      </c>
      <c r="U10859" t="s">
        <v>43</v>
      </c>
      <c r="V10859">
        <v>5800</v>
      </c>
      <c r="W10859">
        <v>21</v>
      </c>
      <c r="X10859">
        <v>59</v>
      </c>
      <c r="Z10859" t="s">
        <v>16</v>
      </c>
      <c r="AA10859" t="s">
        <v>49</v>
      </c>
      <c r="AB10859">
        <v>4.5</v>
      </c>
      <c r="AD10859" t="s">
        <v>45</v>
      </c>
      <c r="AE10859" s="6">
        <v>44794</v>
      </c>
      <c r="AF10859" t="str">
        <f>_xlfn.IFS(fact_orders[[#This Row],[delivery_time]]&lt;=40,"EARLY",fact_orders[[#This Row],[delivery_time]]&gt;=50,"LATE",TRUE,"ON TIME")</f>
        <v>LATE</v>
      </c>
    </row>
    <row r="10860" spans="16:32" x14ac:dyDescent="0.25">
      <c r="P10860">
        <v>10848</v>
      </c>
      <c r="Q10860">
        <v>102</v>
      </c>
      <c r="R10860">
        <v>12</v>
      </c>
      <c r="S10860" s="6">
        <v>45045</v>
      </c>
      <c r="T10860" s="6">
        <v>0.56041666666666667</v>
      </c>
      <c r="U10860" t="s">
        <v>43</v>
      </c>
      <c r="V10860">
        <v>5795</v>
      </c>
      <c r="W10860">
        <v>24</v>
      </c>
      <c r="X10860">
        <v>54</v>
      </c>
      <c r="Y10860">
        <v>39</v>
      </c>
      <c r="Z10860" t="s">
        <v>9</v>
      </c>
      <c r="AA10860" t="s">
        <v>44</v>
      </c>
      <c r="AB10860">
        <v>3.7</v>
      </c>
      <c r="AC10860">
        <v>39</v>
      </c>
      <c r="AD10860" t="s">
        <v>45</v>
      </c>
      <c r="AE10860" s="6">
        <v>44663</v>
      </c>
      <c r="AF10860" t="str">
        <f>_xlfn.IFS(fact_orders[[#This Row],[delivery_time]]&lt;=40,"EARLY",fact_orders[[#This Row],[delivery_time]]&gt;=50,"LATE",TRUE,"ON TIME")</f>
        <v>LATE</v>
      </c>
    </row>
    <row r="10861" spans="16:32" x14ac:dyDescent="0.25">
      <c r="P10861">
        <v>10849</v>
      </c>
      <c r="Q10861">
        <v>258</v>
      </c>
      <c r="R10861">
        <v>4</v>
      </c>
      <c r="S10861" s="6">
        <v>45045</v>
      </c>
      <c r="T10861" s="6">
        <v>0.64722222222222225</v>
      </c>
      <c r="U10861" t="s">
        <v>43</v>
      </c>
      <c r="V10861">
        <v>2017</v>
      </c>
      <c r="W10861">
        <v>22</v>
      </c>
      <c r="X10861">
        <v>48</v>
      </c>
      <c r="Z10861" t="s">
        <v>20</v>
      </c>
      <c r="AA10861" t="s">
        <v>46</v>
      </c>
      <c r="AB10861">
        <v>3.7</v>
      </c>
      <c r="AD10861" t="s">
        <v>45</v>
      </c>
      <c r="AE10861" s="6">
        <v>44819</v>
      </c>
      <c r="AF10861" t="str">
        <f>_xlfn.IFS(fact_orders[[#This Row],[delivery_time]]&lt;=40,"EARLY",fact_orders[[#This Row],[delivery_time]]&gt;=50,"LATE",TRUE,"ON TIME")</f>
        <v>ON TIME</v>
      </c>
    </row>
    <row r="10862" spans="16:32" x14ac:dyDescent="0.25">
      <c r="P10862">
        <v>10850</v>
      </c>
      <c r="Q10862">
        <v>115</v>
      </c>
      <c r="R10862">
        <v>16</v>
      </c>
      <c r="S10862" s="6">
        <v>45045</v>
      </c>
      <c r="T10862" s="6">
        <v>0.43958333333333333</v>
      </c>
      <c r="U10862" t="s">
        <v>43</v>
      </c>
      <c r="V10862">
        <v>5890</v>
      </c>
      <c r="W10862">
        <v>28</v>
      </c>
      <c r="X10862">
        <v>42</v>
      </c>
      <c r="Y10862">
        <v>32</v>
      </c>
      <c r="Z10862" t="s">
        <v>13</v>
      </c>
      <c r="AA10862" t="s">
        <v>47</v>
      </c>
      <c r="AB10862">
        <v>3.4</v>
      </c>
      <c r="AC10862">
        <v>32</v>
      </c>
      <c r="AD10862" t="s">
        <v>45</v>
      </c>
      <c r="AE10862" s="6">
        <v>44676</v>
      </c>
      <c r="AF10862" t="str">
        <f>_xlfn.IFS(fact_orders[[#This Row],[delivery_time]]&lt;=40,"EARLY",fact_orders[[#This Row],[delivery_time]]&gt;=50,"LATE",TRUE,"ON TIME")</f>
        <v>ON TIME</v>
      </c>
    </row>
    <row r="10863" spans="16:32" x14ac:dyDescent="0.25">
      <c r="P10863">
        <v>10851</v>
      </c>
      <c r="Q10863">
        <v>397</v>
      </c>
      <c r="R10863">
        <v>20</v>
      </c>
      <c r="S10863" s="6">
        <v>45045</v>
      </c>
      <c r="T10863" s="6">
        <v>0.5708333333333333</v>
      </c>
      <c r="U10863" t="s">
        <v>43</v>
      </c>
      <c r="V10863">
        <v>4665</v>
      </c>
      <c r="W10863">
        <v>16</v>
      </c>
      <c r="X10863">
        <v>31</v>
      </c>
      <c r="Y10863">
        <v>47</v>
      </c>
      <c r="Z10863" t="s">
        <v>18</v>
      </c>
      <c r="AA10863" t="s">
        <v>48</v>
      </c>
      <c r="AB10863">
        <v>3.8</v>
      </c>
      <c r="AC10863">
        <v>47</v>
      </c>
      <c r="AD10863" t="s">
        <v>45</v>
      </c>
      <c r="AE10863" s="6">
        <v>44958</v>
      </c>
      <c r="AF10863" t="str">
        <f>_xlfn.IFS(fact_orders[[#This Row],[delivery_time]]&lt;=40,"EARLY",fact_orders[[#This Row],[delivery_time]]&gt;=50,"LATE",TRUE,"ON TIME")</f>
        <v>EARLY</v>
      </c>
    </row>
    <row r="10864" spans="16:32" x14ac:dyDescent="0.25">
      <c r="P10864">
        <v>10852</v>
      </c>
      <c r="Q10864">
        <v>222</v>
      </c>
      <c r="R10864">
        <v>4</v>
      </c>
      <c r="S10864" s="6">
        <v>45045</v>
      </c>
      <c r="T10864" s="6">
        <v>0.87013888888888891</v>
      </c>
      <c r="U10864" t="s">
        <v>43</v>
      </c>
      <c r="V10864">
        <v>2836</v>
      </c>
      <c r="W10864">
        <v>16</v>
      </c>
      <c r="X10864">
        <v>32</v>
      </c>
      <c r="Y10864">
        <v>17</v>
      </c>
      <c r="Z10864" t="s">
        <v>20</v>
      </c>
      <c r="AA10864" t="s">
        <v>46</v>
      </c>
      <c r="AB10864">
        <v>3.7</v>
      </c>
      <c r="AC10864">
        <v>17</v>
      </c>
      <c r="AD10864" t="s">
        <v>45</v>
      </c>
      <c r="AE10864" s="6">
        <v>44783</v>
      </c>
      <c r="AF10864" t="str">
        <f>_xlfn.IFS(fact_orders[[#This Row],[delivery_time]]&lt;=40,"EARLY",fact_orders[[#This Row],[delivery_time]]&gt;=50,"LATE",TRUE,"ON TIME")</f>
        <v>EARLY</v>
      </c>
    </row>
    <row r="10865" spans="16:32" x14ac:dyDescent="0.25">
      <c r="P10865">
        <v>10853</v>
      </c>
      <c r="Q10865">
        <v>384</v>
      </c>
      <c r="R10865">
        <v>6</v>
      </c>
      <c r="S10865" s="6">
        <v>45045</v>
      </c>
      <c r="T10865" s="6">
        <v>0.91041666666666665</v>
      </c>
      <c r="U10865" t="s">
        <v>43</v>
      </c>
      <c r="V10865">
        <v>2922</v>
      </c>
      <c r="W10865">
        <v>29</v>
      </c>
      <c r="X10865">
        <v>41</v>
      </c>
      <c r="Y10865">
        <v>4</v>
      </c>
      <c r="Z10865" t="s">
        <v>22</v>
      </c>
      <c r="AA10865" t="s">
        <v>47</v>
      </c>
      <c r="AB10865">
        <v>3.4</v>
      </c>
      <c r="AC10865">
        <v>4</v>
      </c>
      <c r="AD10865" t="s">
        <v>45</v>
      </c>
      <c r="AE10865" s="6">
        <v>44945</v>
      </c>
      <c r="AF10865" t="str">
        <f>_xlfn.IFS(fact_orders[[#This Row],[delivery_time]]&lt;=40,"EARLY",fact_orders[[#This Row],[delivery_time]]&gt;=50,"LATE",TRUE,"ON TIME")</f>
        <v>ON TIME</v>
      </c>
    </row>
    <row r="10866" spans="16:32" x14ac:dyDescent="0.25">
      <c r="P10866">
        <v>10854</v>
      </c>
      <c r="Q10866">
        <v>422</v>
      </c>
      <c r="R10866">
        <v>14</v>
      </c>
      <c r="S10866" s="6">
        <v>45045</v>
      </c>
      <c r="T10866" s="6">
        <v>0.49861111111111112</v>
      </c>
      <c r="U10866" t="s">
        <v>43</v>
      </c>
      <c r="V10866">
        <v>4972</v>
      </c>
      <c r="W10866">
        <v>21</v>
      </c>
      <c r="X10866">
        <v>58</v>
      </c>
      <c r="Y10866">
        <v>39</v>
      </c>
      <c r="Z10866" t="s">
        <v>11</v>
      </c>
      <c r="AA10866" t="s">
        <v>47</v>
      </c>
      <c r="AB10866">
        <v>4.4000000000000004</v>
      </c>
      <c r="AC10866">
        <v>39</v>
      </c>
      <c r="AD10866" t="s">
        <v>45</v>
      </c>
      <c r="AE10866" s="6">
        <v>44983</v>
      </c>
      <c r="AF10866" t="str">
        <f>_xlfn.IFS(fact_orders[[#This Row],[delivery_time]]&lt;=40,"EARLY",fact_orders[[#This Row],[delivery_time]]&gt;=50,"LATE",TRUE,"ON TIME")</f>
        <v>LATE</v>
      </c>
    </row>
    <row r="10867" spans="16:32" x14ac:dyDescent="0.25">
      <c r="P10867">
        <v>10855</v>
      </c>
      <c r="Q10867">
        <v>294</v>
      </c>
      <c r="R10867">
        <v>6</v>
      </c>
      <c r="S10867" s="6">
        <v>45045</v>
      </c>
      <c r="T10867" s="6">
        <v>0.57847222222222228</v>
      </c>
      <c r="U10867" t="s">
        <v>43</v>
      </c>
      <c r="V10867">
        <v>4985</v>
      </c>
      <c r="W10867">
        <v>18</v>
      </c>
      <c r="X10867">
        <v>53</v>
      </c>
      <c r="Y10867">
        <v>38</v>
      </c>
      <c r="Z10867" t="s">
        <v>22</v>
      </c>
      <c r="AA10867" t="s">
        <v>47</v>
      </c>
      <c r="AB10867">
        <v>3.4</v>
      </c>
      <c r="AC10867">
        <v>38</v>
      </c>
      <c r="AD10867" t="s">
        <v>45</v>
      </c>
      <c r="AE10867" s="6">
        <v>44855</v>
      </c>
      <c r="AF10867" t="str">
        <f>_xlfn.IFS(fact_orders[[#This Row],[delivery_time]]&lt;=40,"EARLY",fact_orders[[#This Row],[delivery_time]]&gt;=50,"LATE",TRUE,"ON TIME")</f>
        <v>LATE</v>
      </c>
    </row>
    <row r="10868" spans="16:32" x14ac:dyDescent="0.25">
      <c r="P10868">
        <v>10856</v>
      </c>
      <c r="Q10868">
        <v>22</v>
      </c>
      <c r="R10868">
        <v>1</v>
      </c>
      <c r="S10868" s="6">
        <v>45045</v>
      </c>
      <c r="T10868" s="6">
        <v>0.69791666666666663</v>
      </c>
      <c r="U10868" t="s">
        <v>43</v>
      </c>
      <c r="V10868">
        <v>2497</v>
      </c>
      <c r="W10868">
        <v>36</v>
      </c>
      <c r="X10868">
        <v>39</v>
      </c>
      <c r="Z10868" t="s">
        <v>6</v>
      </c>
      <c r="AA10868" t="s">
        <v>48</v>
      </c>
      <c r="AB10868">
        <v>3</v>
      </c>
      <c r="AD10868" t="s">
        <v>45</v>
      </c>
      <c r="AE10868" s="6">
        <v>44583</v>
      </c>
      <c r="AF10868" t="str">
        <f>_xlfn.IFS(fact_orders[[#This Row],[delivery_time]]&lt;=40,"EARLY",fact_orders[[#This Row],[delivery_time]]&gt;=50,"LATE",TRUE,"ON TIME")</f>
        <v>EARLY</v>
      </c>
    </row>
    <row r="10869" spans="16:32" x14ac:dyDescent="0.25">
      <c r="P10869">
        <v>10857</v>
      </c>
      <c r="Q10869">
        <v>435</v>
      </c>
      <c r="R10869">
        <v>4</v>
      </c>
      <c r="S10869" s="6">
        <v>45045</v>
      </c>
      <c r="T10869" s="6">
        <v>0.62152777777777779</v>
      </c>
      <c r="U10869" t="s">
        <v>43</v>
      </c>
      <c r="V10869">
        <v>5148</v>
      </c>
      <c r="W10869">
        <v>24</v>
      </c>
      <c r="X10869">
        <v>39</v>
      </c>
      <c r="Y10869">
        <v>41</v>
      </c>
      <c r="Z10869" t="s">
        <v>20</v>
      </c>
      <c r="AA10869" t="s">
        <v>46</v>
      </c>
      <c r="AB10869">
        <v>3.7</v>
      </c>
      <c r="AC10869">
        <v>41</v>
      </c>
      <c r="AD10869" t="s">
        <v>45</v>
      </c>
      <c r="AE10869" s="6">
        <v>44996</v>
      </c>
      <c r="AF10869" t="str">
        <f>_xlfn.IFS(fact_orders[[#This Row],[delivery_time]]&lt;=40,"EARLY",fact_orders[[#This Row],[delivery_time]]&gt;=50,"LATE",TRUE,"ON TIME")</f>
        <v>EARLY</v>
      </c>
    </row>
    <row r="10870" spans="16:32" x14ac:dyDescent="0.25">
      <c r="P10870">
        <v>10858</v>
      </c>
      <c r="Q10870">
        <v>396</v>
      </c>
      <c r="R10870">
        <v>3</v>
      </c>
      <c r="S10870" s="6">
        <v>45045</v>
      </c>
      <c r="T10870" s="6">
        <v>0.50555555555555554</v>
      </c>
      <c r="U10870" t="s">
        <v>43</v>
      </c>
      <c r="V10870">
        <v>4060</v>
      </c>
      <c r="W10870">
        <v>36</v>
      </c>
      <c r="X10870">
        <v>51</v>
      </c>
      <c r="Y10870">
        <v>13</v>
      </c>
      <c r="Z10870" t="s">
        <v>19</v>
      </c>
      <c r="AA10870" t="s">
        <v>44</v>
      </c>
      <c r="AB10870">
        <v>4</v>
      </c>
      <c r="AC10870">
        <v>13</v>
      </c>
      <c r="AD10870" t="s">
        <v>45</v>
      </c>
      <c r="AE10870" s="6">
        <v>44957</v>
      </c>
      <c r="AF10870" t="str">
        <f>_xlfn.IFS(fact_orders[[#This Row],[delivery_time]]&lt;=40,"EARLY",fact_orders[[#This Row],[delivery_time]]&gt;=50,"LATE",TRUE,"ON TIME")</f>
        <v>LATE</v>
      </c>
    </row>
    <row r="10871" spans="16:32" x14ac:dyDescent="0.25">
      <c r="P10871">
        <v>10859</v>
      </c>
      <c r="Q10871">
        <v>373</v>
      </c>
      <c r="R10871">
        <v>9</v>
      </c>
      <c r="S10871" s="6">
        <v>45045</v>
      </c>
      <c r="T10871" s="6">
        <v>0.68680555555555556</v>
      </c>
      <c r="U10871" t="s">
        <v>43</v>
      </c>
      <c r="V10871">
        <v>5294</v>
      </c>
      <c r="W10871">
        <v>35</v>
      </c>
      <c r="X10871">
        <v>33</v>
      </c>
      <c r="Y10871">
        <v>40</v>
      </c>
      <c r="Z10871" t="s">
        <v>25</v>
      </c>
      <c r="AA10871" t="s">
        <v>44</v>
      </c>
      <c r="AB10871">
        <v>4.0999999999999996</v>
      </c>
      <c r="AC10871">
        <v>40</v>
      </c>
      <c r="AD10871" t="s">
        <v>45</v>
      </c>
      <c r="AE10871" s="6">
        <v>44934</v>
      </c>
      <c r="AF10871" t="str">
        <f>_xlfn.IFS(fact_orders[[#This Row],[delivery_time]]&lt;=40,"EARLY",fact_orders[[#This Row],[delivery_time]]&gt;=50,"LATE",TRUE,"ON TIME")</f>
        <v>EARLY</v>
      </c>
    </row>
    <row r="10872" spans="16:32" x14ac:dyDescent="0.25">
      <c r="P10872">
        <v>10860</v>
      </c>
      <c r="Q10872">
        <v>222</v>
      </c>
      <c r="R10872">
        <v>15</v>
      </c>
      <c r="S10872" s="6">
        <v>45045</v>
      </c>
      <c r="T10872" s="6">
        <v>0.52361111111111114</v>
      </c>
      <c r="U10872" t="s">
        <v>43</v>
      </c>
      <c r="V10872">
        <v>5475</v>
      </c>
      <c r="W10872">
        <v>25</v>
      </c>
      <c r="X10872">
        <v>54</v>
      </c>
      <c r="Y10872">
        <v>11</v>
      </c>
      <c r="Z10872" t="s">
        <v>12</v>
      </c>
      <c r="AA10872" t="s">
        <v>48</v>
      </c>
      <c r="AB10872">
        <v>3.8</v>
      </c>
      <c r="AC10872">
        <v>11</v>
      </c>
      <c r="AD10872" t="s">
        <v>45</v>
      </c>
      <c r="AE10872" s="6">
        <v>44783</v>
      </c>
      <c r="AF10872" t="str">
        <f>_xlfn.IFS(fact_orders[[#This Row],[delivery_time]]&lt;=40,"EARLY",fact_orders[[#This Row],[delivery_time]]&gt;=50,"LATE",TRUE,"ON TIME")</f>
        <v>LATE</v>
      </c>
    </row>
    <row r="10873" spans="16:32" x14ac:dyDescent="0.25">
      <c r="P10873">
        <v>10861</v>
      </c>
      <c r="Q10873">
        <v>293</v>
      </c>
      <c r="R10873">
        <v>20</v>
      </c>
      <c r="S10873" s="6">
        <v>45045</v>
      </c>
      <c r="T10873" s="6">
        <v>0.72083333333333333</v>
      </c>
      <c r="U10873" t="s">
        <v>43</v>
      </c>
      <c r="V10873">
        <v>2235</v>
      </c>
      <c r="W10873">
        <v>32</v>
      </c>
      <c r="X10873">
        <v>50</v>
      </c>
      <c r="Y10873">
        <v>23</v>
      </c>
      <c r="Z10873" t="s">
        <v>18</v>
      </c>
      <c r="AA10873" t="s">
        <v>48</v>
      </c>
      <c r="AB10873">
        <v>3.8</v>
      </c>
      <c r="AC10873">
        <v>23</v>
      </c>
      <c r="AD10873" t="s">
        <v>45</v>
      </c>
      <c r="AE10873" s="6">
        <v>44854</v>
      </c>
      <c r="AF10873" t="str">
        <f>_xlfn.IFS(fact_orders[[#This Row],[delivery_time]]&lt;=40,"EARLY",fact_orders[[#This Row],[delivery_time]]&gt;=50,"LATE",TRUE,"ON TIME")</f>
        <v>LATE</v>
      </c>
    </row>
    <row r="10874" spans="16:32" x14ac:dyDescent="0.25">
      <c r="P10874">
        <v>10862</v>
      </c>
      <c r="Q10874">
        <v>445</v>
      </c>
      <c r="R10874">
        <v>8</v>
      </c>
      <c r="S10874" s="6">
        <v>45045</v>
      </c>
      <c r="T10874" s="6">
        <v>0.54652777777777772</v>
      </c>
      <c r="U10874" t="s">
        <v>43</v>
      </c>
      <c r="V10874">
        <v>5524</v>
      </c>
      <c r="W10874">
        <v>23</v>
      </c>
      <c r="X10874">
        <v>33</v>
      </c>
      <c r="Z10874" t="s">
        <v>24</v>
      </c>
      <c r="AA10874" t="s">
        <v>44</v>
      </c>
      <c r="AB10874">
        <v>4.2</v>
      </c>
      <c r="AD10874" t="s">
        <v>45</v>
      </c>
      <c r="AE10874" s="6">
        <v>45006</v>
      </c>
      <c r="AF10874" t="str">
        <f>_xlfn.IFS(fact_orders[[#This Row],[delivery_time]]&lt;=40,"EARLY",fact_orders[[#This Row],[delivery_time]]&gt;=50,"LATE",TRUE,"ON TIME")</f>
        <v>EARLY</v>
      </c>
    </row>
    <row r="10875" spans="16:32" x14ac:dyDescent="0.25">
      <c r="P10875">
        <v>10863</v>
      </c>
      <c r="Q10875">
        <v>7</v>
      </c>
      <c r="R10875">
        <v>18</v>
      </c>
      <c r="S10875" s="6">
        <v>45045</v>
      </c>
      <c r="T10875" s="6">
        <v>0.59791666666666665</v>
      </c>
      <c r="U10875" t="s">
        <v>43</v>
      </c>
      <c r="V10875">
        <v>3352</v>
      </c>
      <c r="W10875">
        <v>25</v>
      </c>
      <c r="X10875">
        <v>37</v>
      </c>
      <c r="Y10875">
        <v>34</v>
      </c>
      <c r="Z10875" t="s">
        <v>15</v>
      </c>
      <c r="AA10875" t="s">
        <v>46</v>
      </c>
      <c r="AB10875">
        <v>3.1</v>
      </c>
      <c r="AC10875">
        <v>34</v>
      </c>
      <c r="AD10875" t="s">
        <v>45</v>
      </c>
      <c r="AE10875" s="6">
        <v>44568</v>
      </c>
      <c r="AF10875" t="str">
        <f>_xlfn.IFS(fact_orders[[#This Row],[delivery_time]]&lt;=40,"EARLY",fact_orders[[#This Row],[delivery_time]]&gt;=50,"LATE",TRUE,"ON TIME")</f>
        <v>EARLY</v>
      </c>
    </row>
    <row r="10876" spans="16:32" x14ac:dyDescent="0.25">
      <c r="P10876">
        <v>10864</v>
      </c>
      <c r="Q10876">
        <v>392</v>
      </c>
      <c r="R10876">
        <v>17</v>
      </c>
      <c r="S10876" s="6">
        <v>45045</v>
      </c>
      <c r="T10876" s="6">
        <v>0.82638888888888884</v>
      </c>
      <c r="U10876" t="s">
        <v>43</v>
      </c>
      <c r="V10876">
        <v>5360</v>
      </c>
      <c r="W10876">
        <v>36</v>
      </c>
      <c r="X10876">
        <v>41</v>
      </c>
      <c r="Z10876" t="s">
        <v>14</v>
      </c>
      <c r="AA10876" t="s">
        <v>48</v>
      </c>
      <c r="AB10876">
        <v>4</v>
      </c>
      <c r="AD10876" t="s">
        <v>45</v>
      </c>
      <c r="AE10876" s="6">
        <v>44953</v>
      </c>
      <c r="AF10876" t="str">
        <f>_xlfn.IFS(fact_orders[[#This Row],[delivery_time]]&lt;=40,"EARLY",fact_orders[[#This Row],[delivery_time]]&gt;=50,"LATE",TRUE,"ON TIME")</f>
        <v>ON TIME</v>
      </c>
    </row>
    <row r="10877" spans="16:32" x14ac:dyDescent="0.25">
      <c r="P10877">
        <v>10865</v>
      </c>
      <c r="Q10877">
        <v>351</v>
      </c>
      <c r="R10877">
        <v>14</v>
      </c>
      <c r="S10877" s="6">
        <v>45045</v>
      </c>
      <c r="T10877" s="6">
        <v>0.49791666666666667</v>
      </c>
      <c r="U10877" t="s">
        <v>43</v>
      </c>
      <c r="V10877">
        <v>2481</v>
      </c>
      <c r="W10877">
        <v>22</v>
      </c>
      <c r="X10877">
        <v>32</v>
      </c>
      <c r="Z10877" t="s">
        <v>11</v>
      </c>
      <c r="AA10877" t="s">
        <v>47</v>
      </c>
      <c r="AB10877">
        <v>4.4000000000000004</v>
      </c>
      <c r="AD10877" t="s">
        <v>45</v>
      </c>
      <c r="AE10877" s="6">
        <v>44912</v>
      </c>
      <c r="AF10877" t="str">
        <f>_xlfn.IFS(fact_orders[[#This Row],[delivery_time]]&lt;=40,"EARLY",fact_orders[[#This Row],[delivery_time]]&gt;=50,"LATE",TRUE,"ON TIME")</f>
        <v>EARLY</v>
      </c>
    </row>
    <row r="10878" spans="16:32" x14ac:dyDescent="0.25">
      <c r="P10878">
        <v>10866</v>
      </c>
      <c r="Q10878">
        <v>76</v>
      </c>
      <c r="R10878">
        <v>7</v>
      </c>
      <c r="S10878" s="6">
        <v>45045</v>
      </c>
      <c r="T10878" s="6">
        <v>0.43819444444444444</v>
      </c>
      <c r="U10878" t="s">
        <v>43</v>
      </c>
      <c r="V10878">
        <v>3172</v>
      </c>
      <c r="W10878">
        <v>35</v>
      </c>
      <c r="X10878">
        <v>38</v>
      </c>
      <c r="Y10878">
        <v>17</v>
      </c>
      <c r="Z10878" t="s">
        <v>23</v>
      </c>
      <c r="AA10878" t="s">
        <v>44</v>
      </c>
      <c r="AB10878">
        <v>3.4</v>
      </c>
      <c r="AC10878">
        <v>17</v>
      </c>
      <c r="AD10878" t="s">
        <v>45</v>
      </c>
      <c r="AE10878" s="6">
        <v>44637</v>
      </c>
      <c r="AF10878" t="str">
        <f>_xlfn.IFS(fact_orders[[#This Row],[delivery_time]]&lt;=40,"EARLY",fact_orders[[#This Row],[delivery_time]]&gt;=50,"LATE",TRUE,"ON TIME")</f>
        <v>EARLY</v>
      </c>
    </row>
    <row r="10879" spans="16:32" x14ac:dyDescent="0.25">
      <c r="P10879">
        <v>10867</v>
      </c>
      <c r="Q10879">
        <v>66</v>
      </c>
      <c r="R10879">
        <v>17</v>
      </c>
      <c r="S10879" s="6">
        <v>45045</v>
      </c>
      <c r="T10879" s="6">
        <v>0.67638888888888893</v>
      </c>
      <c r="U10879" t="s">
        <v>43</v>
      </c>
      <c r="V10879">
        <v>4590</v>
      </c>
      <c r="W10879">
        <v>23</v>
      </c>
      <c r="X10879">
        <v>43</v>
      </c>
      <c r="Z10879" t="s">
        <v>14</v>
      </c>
      <c r="AA10879" t="s">
        <v>48</v>
      </c>
      <c r="AB10879">
        <v>4</v>
      </c>
      <c r="AD10879" t="s">
        <v>45</v>
      </c>
      <c r="AE10879" s="6">
        <v>44627</v>
      </c>
      <c r="AF10879" t="str">
        <f>_xlfn.IFS(fact_orders[[#This Row],[delivery_time]]&lt;=40,"EARLY",fact_orders[[#This Row],[delivery_time]]&gt;=50,"LATE",TRUE,"ON TIME")</f>
        <v>ON TIME</v>
      </c>
    </row>
    <row r="10880" spans="16:32" x14ac:dyDescent="0.25">
      <c r="P10880">
        <v>10868</v>
      </c>
      <c r="Q10880">
        <v>199</v>
      </c>
      <c r="R10880">
        <v>4</v>
      </c>
      <c r="S10880" s="6">
        <v>45045</v>
      </c>
      <c r="T10880" s="6">
        <v>0.81805555555555554</v>
      </c>
      <c r="U10880" t="s">
        <v>43</v>
      </c>
      <c r="V10880">
        <v>2110</v>
      </c>
      <c r="W10880">
        <v>27</v>
      </c>
      <c r="X10880">
        <v>37</v>
      </c>
      <c r="Z10880" t="s">
        <v>20</v>
      </c>
      <c r="AA10880" t="s">
        <v>46</v>
      </c>
      <c r="AB10880">
        <v>3.7</v>
      </c>
      <c r="AD10880" t="s">
        <v>45</v>
      </c>
      <c r="AE10880" s="6">
        <v>44760</v>
      </c>
      <c r="AF10880" t="str">
        <f>_xlfn.IFS(fact_orders[[#This Row],[delivery_time]]&lt;=40,"EARLY",fact_orders[[#This Row],[delivery_time]]&gt;=50,"LATE",TRUE,"ON TIME")</f>
        <v>EARLY</v>
      </c>
    </row>
    <row r="10881" spans="16:32" x14ac:dyDescent="0.25">
      <c r="P10881">
        <v>10869</v>
      </c>
      <c r="Q10881">
        <v>297</v>
      </c>
      <c r="R10881">
        <v>5</v>
      </c>
      <c r="S10881" s="6">
        <v>45045</v>
      </c>
      <c r="T10881" s="6">
        <v>0.58680555555555558</v>
      </c>
      <c r="U10881" t="s">
        <v>43</v>
      </c>
      <c r="V10881">
        <v>2317</v>
      </c>
      <c r="W10881">
        <v>30</v>
      </c>
      <c r="X10881">
        <v>38</v>
      </c>
      <c r="Y10881">
        <v>40</v>
      </c>
      <c r="Z10881" t="s">
        <v>21</v>
      </c>
      <c r="AA10881" t="s">
        <v>46</v>
      </c>
      <c r="AB10881">
        <v>3</v>
      </c>
      <c r="AC10881">
        <v>40</v>
      </c>
      <c r="AD10881" t="s">
        <v>45</v>
      </c>
      <c r="AE10881" s="6">
        <v>44858</v>
      </c>
      <c r="AF10881" t="str">
        <f>_xlfn.IFS(fact_orders[[#This Row],[delivery_time]]&lt;=40,"EARLY",fact_orders[[#This Row],[delivery_time]]&gt;=50,"LATE",TRUE,"ON TIME")</f>
        <v>EARLY</v>
      </c>
    </row>
    <row r="10882" spans="16:32" x14ac:dyDescent="0.25">
      <c r="P10882">
        <v>10870</v>
      </c>
      <c r="Q10882">
        <v>366</v>
      </c>
      <c r="R10882">
        <v>19</v>
      </c>
      <c r="S10882" s="6">
        <v>45045</v>
      </c>
      <c r="T10882" s="6">
        <v>0.53263888888888888</v>
      </c>
      <c r="U10882" t="s">
        <v>43</v>
      </c>
      <c r="V10882">
        <v>3658</v>
      </c>
      <c r="W10882">
        <v>19</v>
      </c>
      <c r="X10882">
        <v>53</v>
      </c>
      <c r="Y10882">
        <v>16</v>
      </c>
      <c r="Z10882" t="s">
        <v>16</v>
      </c>
      <c r="AA10882" t="s">
        <v>49</v>
      </c>
      <c r="AB10882">
        <v>4.5</v>
      </c>
      <c r="AC10882">
        <v>16</v>
      </c>
      <c r="AD10882" t="s">
        <v>45</v>
      </c>
      <c r="AE10882" s="6">
        <v>44927</v>
      </c>
      <c r="AF10882" t="str">
        <f>_xlfn.IFS(fact_orders[[#This Row],[delivery_time]]&lt;=40,"EARLY",fact_orders[[#This Row],[delivery_time]]&gt;=50,"LATE",TRUE,"ON TIME")</f>
        <v>LATE</v>
      </c>
    </row>
    <row r="10883" spans="16:32" x14ac:dyDescent="0.25">
      <c r="P10883">
        <v>10871</v>
      </c>
      <c r="Q10883">
        <v>97</v>
      </c>
      <c r="R10883">
        <v>5</v>
      </c>
      <c r="S10883" s="6">
        <v>45046</v>
      </c>
      <c r="T10883" s="6">
        <v>0.76388888888888884</v>
      </c>
      <c r="U10883" t="s">
        <v>43</v>
      </c>
      <c r="V10883">
        <v>5718</v>
      </c>
      <c r="W10883">
        <v>24</v>
      </c>
      <c r="X10883">
        <v>56</v>
      </c>
      <c r="Z10883" t="s">
        <v>21</v>
      </c>
      <c r="AA10883" t="s">
        <v>46</v>
      </c>
      <c r="AB10883">
        <v>3</v>
      </c>
      <c r="AD10883" t="s">
        <v>45</v>
      </c>
      <c r="AE10883" s="6">
        <v>44658</v>
      </c>
      <c r="AF10883" t="str">
        <f>_xlfn.IFS(fact_orders[[#This Row],[delivery_time]]&lt;=40,"EARLY",fact_orders[[#This Row],[delivery_time]]&gt;=50,"LATE",TRUE,"ON TIME")</f>
        <v>LATE</v>
      </c>
    </row>
    <row r="10884" spans="16:32" x14ac:dyDescent="0.25">
      <c r="P10884">
        <v>10872</v>
      </c>
      <c r="Q10884">
        <v>431</v>
      </c>
      <c r="R10884">
        <v>12</v>
      </c>
      <c r="S10884" s="6">
        <v>45046</v>
      </c>
      <c r="T10884" s="6">
        <v>0.47222222222222221</v>
      </c>
      <c r="U10884" t="s">
        <v>43</v>
      </c>
      <c r="V10884">
        <v>5529</v>
      </c>
      <c r="W10884">
        <v>38</v>
      </c>
      <c r="X10884">
        <v>53</v>
      </c>
      <c r="Y10884">
        <v>25</v>
      </c>
      <c r="Z10884" t="s">
        <v>9</v>
      </c>
      <c r="AA10884" t="s">
        <v>44</v>
      </c>
      <c r="AB10884">
        <v>3.7</v>
      </c>
      <c r="AC10884">
        <v>25</v>
      </c>
      <c r="AD10884" t="s">
        <v>45</v>
      </c>
      <c r="AE10884" s="6">
        <v>44992</v>
      </c>
      <c r="AF10884" t="str">
        <f>_xlfn.IFS(fact_orders[[#This Row],[delivery_time]]&lt;=40,"EARLY",fact_orders[[#This Row],[delivery_time]]&gt;=50,"LATE",TRUE,"ON TIME")</f>
        <v>LATE</v>
      </c>
    </row>
    <row r="10885" spans="16:32" x14ac:dyDescent="0.25">
      <c r="P10885">
        <v>10873</v>
      </c>
      <c r="Q10885">
        <v>289</v>
      </c>
      <c r="R10885">
        <v>4</v>
      </c>
      <c r="S10885" s="6">
        <v>45046</v>
      </c>
      <c r="T10885" s="6">
        <v>0.43055555555555558</v>
      </c>
      <c r="U10885" t="s">
        <v>43</v>
      </c>
      <c r="V10885">
        <v>5052</v>
      </c>
      <c r="W10885">
        <v>16</v>
      </c>
      <c r="X10885">
        <v>56</v>
      </c>
      <c r="Z10885" t="s">
        <v>20</v>
      </c>
      <c r="AA10885" t="s">
        <v>46</v>
      </c>
      <c r="AB10885">
        <v>3.7</v>
      </c>
      <c r="AD10885" t="s">
        <v>45</v>
      </c>
      <c r="AE10885" s="6">
        <v>44850</v>
      </c>
      <c r="AF10885" t="str">
        <f>_xlfn.IFS(fact_orders[[#This Row],[delivery_time]]&lt;=40,"EARLY",fact_orders[[#This Row],[delivery_time]]&gt;=50,"LATE",TRUE,"ON TIME")</f>
        <v>LATE</v>
      </c>
    </row>
    <row r="10886" spans="16:32" x14ac:dyDescent="0.25">
      <c r="P10886">
        <v>10874</v>
      </c>
      <c r="Q10886">
        <v>194</v>
      </c>
      <c r="R10886">
        <v>7</v>
      </c>
      <c r="S10886" s="6">
        <v>45046</v>
      </c>
      <c r="T10886" s="6">
        <v>0.57291666666666663</v>
      </c>
      <c r="U10886" t="s">
        <v>43</v>
      </c>
      <c r="V10886">
        <v>4993</v>
      </c>
      <c r="W10886">
        <v>25</v>
      </c>
      <c r="X10886">
        <v>41</v>
      </c>
      <c r="Y10886">
        <v>15</v>
      </c>
      <c r="Z10886" t="s">
        <v>23</v>
      </c>
      <c r="AA10886" t="s">
        <v>44</v>
      </c>
      <c r="AB10886">
        <v>3.4</v>
      </c>
      <c r="AC10886">
        <v>15</v>
      </c>
      <c r="AD10886" t="s">
        <v>45</v>
      </c>
      <c r="AE10886" s="6">
        <v>44755</v>
      </c>
      <c r="AF10886" t="str">
        <f>_xlfn.IFS(fact_orders[[#This Row],[delivery_time]]&lt;=40,"EARLY",fact_orders[[#This Row],[delivery_time]]&gt;=50,"LATE",TRUE,"ON TIME")</f>
        <v>ON TIME</v>
      </c>
    </row>
    <row r="10887" spans="16:32" x14ac:dyDescent="0.25">
      <c r="P10887">
        <v>10875</v>
      </c>
      <c r="Q10887">
        <v>259</v>
      </c>
      <c r="R10887">
        <v>18</v>
      </c>
      <c r="S10887" s="6">
        <v>45046</v>
      </c>
      <c r="T10887" s="6">
        <v>0.68888888888888888</v>
      </c>
      <c r="U10887" t="s">
        <v>43</v>
      </c>
      <c r="V10887">
        <v>5628</v>
      </c>
      <c r="W10887">
        <v>39</v>
      </c>
      <c r="X10887">
        <v>32</v>
      </c>
      <c r="Y10887">
        <v>32</v>
      </c>
      <c r="Z10887" t="s">
        <v>15</v>
      </c>
      <c r="AA10887" t="s">
        <v>46</v>
      </c>
      <c r="AB10887">
        <v>3.1</v>
      </c>
      <c r="AC10887">
        <v>32</v>
      </c>
      <c r="AD10887" t="s">
        <v>45</v>
      </c>
      <c r="AE10887" s="6">
        <v>44820</v>
      </c>
      <c r="AF10887" t="str">
        <f>_xlfn.IFS(fact_orders[[#This Row],[delivery_time]]&lt;=40,"EARLY",fact_orders[[#This Row],[delivery_time]]&gt;=50,"LATE",TRUE,"ON TIME")</f>
        <v>EARLY</v>
      </c>
    </row>
    <row r="10888" spans="16:32" x14ac:dyDescent="0.25">
      <c r="P10888">
        <v>10876</v>
      </c>
      <c r="Q10888">
        <v>291</v>
      </c>
      <c r="R10888">
        <v>19</v>
      </c>
      <c r="S10888" s="6">
        <v>45046</v>
      </c>
      <c r="T10888" s="6">
        <v>0.52222222222222225</v>
      </c>
      <c r="U10888" t="s">
        <v>43</v>
      </c>
      <c r="V10888">
        <v>2145</v>
      </c>
      <c r="W10888">
        <v>21</v>
      </c>
      <c r="X10888">
        <v>33</v>
      </c>
      <c r="Y10888">
        <v>37</v>
      </c>
      <c r="Z10888" t="s">
        <v>16</v>
      </c>
      <c r="AA10888" t="s">
        <v>49</v>
      </c>
      <c r="AB10888">
        <v>4.5</v>
      </c>
      <c r="AC10888">
        <v>37</v>
      </c>
      <c r="AD10888" t="s">
        <v>45</v>
      </c>
      <c r="AE10888" s="6">
        <v>44852</v>
      </c>
      <c r="AF10888" t="str">
        <f>_xlfn.IFS(fact_orders[[#This Row],[delivery_time]]&lt;=40,"EARLY",fact_orders[[#This Row],[delivery_time]]&gt;=50,"LATE",TRUE,"ON TIME")</f>
        <v>EARLY</v>
      </c>
    </row>
    <row r="10889" spans="16:32" x14ac:dyDescent="0.25">
      <c r="P10889">
        <v>10877</v>
      </c>
      <c r="Q10889">
        <v>436</v>
      </c>
      <c r="R10889">
        <v>10</v>
      </c>
      <c r="S10889" s="6">
        <v>45046</v>
      </c>
      <c r="T10889" s="6">
        <v>0.58819444444444446</v>
      </c>
      <c r="U10889" t="s">
        <v>43</v>
      </c>
      <c r="V10889">
        <v>3057</v>
      </c>
      <c r="W10889">
        <v>24</v>
      </c>
      <c r="X10889">
        <v>51</v>
      </c>
      <c r="Y10889">
        <v>3</v>
      </c>
      <c r="Z10889" t="s">
        <v>7</v>
      </c>
      <c r="AA10889" t="s">
        <v>46</v>
      </c>
      <c r="AB10889">
        <v>4.5</v>
      </c>
      <c r="AC10889">
        <v>3</v>
      </c>
      <c r="AD10889" t="s">
        <v>45</v>
      </c>
      <c r="AE10889" s="6">
        <v>44997</v>
      </c>
      <c r="AF10889" t="str">
        <f>_xlfn.IFS(fact_orders[[#This Row],[delivery_time]]&lt;=40,"EARLY",fact_orders[[#This Row],[delivery_time]]&gt;=50,"LATE",TRUE,"ON TIME")</f>
        <v>LATE</v>
      </c>
    </row>
    <row r="10890" spans="16:32" x14ac:dyDescent="0.25">
      <c r="P10890">
        <v>10878</v>
      </c>
      <c r="Q10890">
        <v>238</v>
      </c>
      <c r="R10890">
        <v>2</v>
      </c>
      <c r="S10890" s="6">
        <v>45046</v>
      </c>
      <c r="T10890" s="6">
        <v>0.45208333333333334</v>
      </c>
      <c r="U10890" t="s">
        <v>43</v>
      </c>
      <c r="V10890">
        <v>2843</v>
      </c>
      <c r="W10890">
        <v>21</v>
      </c>
      <c r="X10890">
        <v>41</v>
      </c>
      <c r="Y10890">
        <v>18</v>
      </c>
      <c r="Z10890" t="s">
        <v>17</v>
      </c>
      <c r="AA10890" t="s">
        <v>46</v>
      </c>
      <c r="AB10890">
        <v>4.7</v>
      </c>
      <c r="AC10890">
        <v>18</v>
      </c>
      <c r="AD10890" t="s">
        <v>45</v>
      </c>
      <c r="AE10890" s="6">
        <v>44799</v>
      </c>
      <c r="AF10890" t="str">
        <f>_xlfn.IFS(fact_orders[[#This Row],[delivery_time]]&lt;=40,"EARLY",fact_orders[[#This Row],[delivery_time]]&gt;=50,"LATE",TRUE,"ON TIME")</f>
        <v>ON TIME</v>
      </c>
    </row>
    <row r="10891" spans="16:32" x14ac:dyDescent="0.25">
      <c r="P10891">
        <v>10879</v>
      </c>
      <c r="Q10891">
        <v>27</v>
      </c>
      <c r="R10891">
        <v>12</v>
      </c>
      <c r="S10891" s="6">
        <v>45046</v>
      </c>
      <c r="T10891" s="6">
        <v>0.41666666666666669</v>
      </c>
      <c r="U10891" t="s">
        <v>43</v>
      </c>
      <c r="V10891">
        <v>4142</v>
      </c>
      <c r="W10891">
        <v>22</v>
      </c>
      <c r="X10891">
        <v>31</v>
      </c>
      <c r="Y10891">
        <v>15</v>
      </c>
      <c r="Z10891" t="s">
        <v>9</v>
      </c>
      <c r="AA10891" t="s">
        <v>44</v>
      </c>
      <c r="AB10891">
        <v>3.7</v>
      </c>
      <c r="AC10891">
        <v>15</v>
      </c>
      <c r="AD10891" t="s">
        <v>45</v>
      </c>
      <c r="AE10891" s="6">
        <v>44588</v>
      </c>
      <c r="AF10891" t="str">
        <f>_xlfn.IFS(fact_orders[[#This Row],[delivery_time]]&lt;=40,"EARLY",fact_orders[[#This Row],[delivery_time]]&gt;=50,"LATE",TRUE,"ON TIME")</f>
        <v>EARLY</v>
      </c>
    </row>
    <row r="10892" spans="16:32" x14ac:dyDescent="0.25">
      <c r="P10892">
        <v>10880</v>
      </c>
      <c r="Q10892">
        <v>28</v>
      </c>
      <c r="R10892">
        <v>8</v>
      </c>
      <c r="S10892" s="6">
        <v>45046</v>
      </c>
      <c r="T10892" s="6">
        <v>0.66041666666666665</v>
      </c>
      <c r="U10892" t="s">
        <v>43</v>
      </c>
      <c r="V10892">
        <v>5469</v>
      </c>
      <c r="W10892">
        <v>20</v>
      </c>
      <c r="X10892">
        <v>57</v>
      </c>
      <c r="Y10892">
        <v>5</v>
      </c>
      <c r="Z10892" t="s">
        <v>24</v>
      </c>
      <c r="AA10892" t="s">
        <v>44</v>
      </c>
      <c r="AB10892">
        <v>4.2</v>
      </c>
      <c r="AC10892">
        <v>5</v>
      </c>
      <c r="AD10892" t="s">
        <v>45</v>
      </c>
      <c r="AE10892" s="6">
        <v>44589</v>
      </c>
      <c r="AF10892" t="str">
        <f>_xlfn.IFS(fact_orders[[#This Row],[delivery_time]]&lt;=40,"EARLY",fact_orders[[#This Row],[delivery_time]]&gt;=50,"LATE",TRUE,"ON TIME")</f>
        <v>LATE</v>
      </c>
    </row>
    <row r="10893" spans="16:32" x14ac:dyDescent="0.25">
      <c r="P10893">
        <v>10881</v>
      </c>
      <c r="Q10893">
        <v>458</v>
      </c>
      <c r="R10893">
        <v>15</v>
      </c>
      <c r="S10893" s="6">
        <v>45046</v>
      </c>
      <c r="T10893" s="6">
        <v>0.52361111111111114</v>
      </c>
      <c r="U10893" t="s">
        <v>43</v>
      </c>
      <c r="V10893">
        <v>4685</v>
      </c>
      <c r="W10893">
        <v>31</v>
      </c>
      <c r="X10893">
        <v>34</v>
      </c>
      <c r="Y10893">
        <v>18</v>
      </c>
      <c r="Z10893" t="s">
        <v>12</v>
      </c>
      <c r="AA10893" t="s">
        <v>48</v>
      </c>
      <c r="AB10893">
        <v>3.8</v>
      </c>
      <c r="AC10893">
        <v>18</v>
      </c>
      <c r="AD10893" t="s">
        <v>45</v>
      </c>
      <c r="AE10893" s="6">
        <v>45019</v>
      </c>
      <c r="AF10893" t="str">
        <f>_xlfn.IFS(fact_orders[[#This Row],[delivery_time]]&lt;=40,"EARLY",fact_orders[[#This Row],[delivery_time]]&gt;=50,"LATE",TRUE,"ON TIME")</f>
        <v>EARLY</v>
      </c>
    </row>
    <row r="10894" spans="16:32" x14ac:dyDescent="0.25">
      <c r="P10894">
        <v>10882</v>
      </c>
      <c r="Q10894">
        <v>88</v>
      </c>
      <c r="R10894">
        <v>10</v>
      </c>
      <c r="S10894" s="6">
        <v>45046</v>
      </c>
      <c r="T10894" s="6">
        <v>0.53263888888888888</v>
      </c>
      <c r="U10894" t="s">
        <v>43</v>
      </c>
      <c r="V10894">
        <v>4896</v>
      </c>
      <c r="W10894">
        <v>34</v>
      </c>
      <c r="X10894">
        <v>56</v>
      </c>
      <c r="Y10894">
        <v>46</v>
      </c>
      <c r="Z10894" t="s">
        <v>7</v>
      </c>
      <c r="AA10894" t="s">
        <v>46</v>
      </c>
      <c r="AB10894">
        <v>4.5</v>
      </c>
      <c r="AC10894">
        <v>46</v>
      </c>
      <c r="AD10894" t="s">
        <v>45</v>
      </c>
      <c r="AE10894" s="6">
        <v>44649</v>
      </c>
      <c r="AF10894" t="str">
        <f>_xlfn.IFS(fact_orders[[#This Row],[delivery_time]]&lt;=40,"EARLY",fact_orders[[#This Row],[delivery_time]]&gt;=50,"LATE",TRUE,"ON TIME")</f>
        <v>LATE</v>
      </c>
    </row>
    <row r="10895" spans="16:32" x14ac:dyDescent="0.25">
      <c r="P10895">
        <v>10883</v>
      </c>
      <c r="Q10895">
        <v>97</v>
      </c>
      <c r="R10895">
        <v>17</v>
      </c>
      <c r="S10895" s="6">
        <v>45046</v>
      </c>
      <c r="T10895" s="6">
        <v>0.49930555555555556</v>
      </c>
      <c r="U10895" t="s">
        <v>43</v>
      </c>
      <c r="V10895">
        <v>2176</v>
      </c>
      <c r="W10895">
        <v>26</v>
      </c>
      <c r="X10895">
        <v>30</v>
      </c>
      <c r="Y10895">
        <v>45</v>
      </c>
      <c r="Z10895" t="s">
        <v>14</v>
      </c>
      <c r="AA10895" t="s">
        <v>48</v>
      </c>
      <c r="AB10895">
        <v>4</v>
      </c>
      <c r="AC10895">
        <v>45</v>
      </c>
      <c r="AD10895" t="s">
        <v>45</v>
      </c>
      <c r="AE10895" s="6">
        <v>44658</v>
      </c>
      <c r="AF10895" t="str">
        <f>_xlfn.IFS(fact_orders[[#This Row],[delivery_time]]&lt;=40,"EARLY",fact_orders[[#This Row],[delivery_time]]&gt;=50,"LATE",TRUE,"ON TIME")</f>
        <v>EARLY</v>
      </c>
    </row>
    <row r="10896" spans="16:32" x14ac:dyDescent="0.25">
      <c r="P10896">
        <v>10884</v>
      </c>
      <c r="Q10896">
        <v>127</v>
      </c>
      <c r="R10896">
        <v>7</v>
      </c>
      <c r="S10896" s="6">
        <v>45046</v>
      </c>
      <c r="T10896" s="6">
        <v>0.43402777777777779</v>
      </c>
      <c r="U10896" t="s">
        <v>43</v>
      </c>
      <c r="V10896">
        <v>4927</v>
      </c>
      <c r="W10896">
        <v>15</v>
      </c>
      <c r="X10896">
        <v>35</v>
      </c>
      <c r="Z10896" t="s">
        <v>23</v>
      </c>
      <c r="AA10896" t="s">
        <v>44</v>
      </c>
      <c r="AB10896">
        <v>3.4</v>
      </c>
      <c r="AD10896" t="s">
        <v>45</v>
      </c>
      <c r="AE10896" s="6">
        <v>44688</v>
      </c>
      <c r="AF10896" t="str">
        <f>_xlfn.IFS(fact_orders[[#This Row],[delivery_time]]&lt;=40,"EARLY",fact_orders[[#This Row],[delivery_time]]&gt;=50,"LATE",TRUE,"ON TIME")</f>
        <v>EARLY</v>
      </c>
    </row>
    <row r="10897" spans="16:32" x14ac:dyDescent="0.25">
      <c r="P10897">
        <v>10885</v>
      </c>
      <c r="Q10897">
        <v>287</v>
      </c>
      <c r="R10897">
        <v>1</v>
      </c>
      <c r="S10897" s="6">
        <v>45046</v>
      </c>
      <c r="T10897" s="6">
        <v>0.87152777777777779</v>
      </c>
      <c r="U10897" t="s">
        <v>43</v>
      </c>
      <c r="V10897">
        <v>3154</v>
      </c>
      <c r="W10897">
        <v>37</v>
      </c>
      <c r="X10897">
        <v>39</v>
      </c>
      <c r="Y10897">
        <v>11</v>
      </c>
      <c r="Z10897" t="s">
        <v>6</v>
      </c>
      <c r="AA10897" t="s">
        <v>48</v>
      </c>
      <c r="AB10897">
        <v>3</v>
      </c>
      <c r="AC10897">
        <v>11</v>
      </c>
      <c r="AD10897" t="s">
        <v>45</v>
      </c>
      <c r="AE10897" s="6">
        <v>44848</v>
      </c>
      <c r="AF10897" t="str">
        <f>_xlfn.IFS(fact_orders[[#This Row],[delivery_time]]&lt;=40,"EARLY",fact_orders[[#This Row],[delivery_time]]&gt;=50,"LATE",TRUE,"ON TIME")</f>
        <v>EARLY</v>
      </c>
    </row>
    <row r="10898" spans="16:32" x14ac:dyDescent="0.25">
      <c r="P10898">
        <v>10886</v>
      </c>
      <c r="Q10898">
        <v>455</v>
      </c>
      <c r="R10898">
        <v>11</v>
      </c>
      <c r="S10898" s="6">
        <v>45046</v>
      </c>
      <c r="T10898" s="6">
        <v>0.4513888888888889</v>
      </c>
      <c r="U10898" t="s">
        <v>43</v>
      </c>
      <c r="V10898">
        <v>4619</v>
      </c>
      <c r="W10898">
        <v>28</v>
      </c>
      <c r="X10898">
        <v>30</v>
      </c>
      <c r="Y10898">
        <v>48</v>
      </c>
      <c r="Z10898" t="s">
        <v>8</v>
      </c>
      <c r="AA10898" t="s">
        <v>48</v>
      </c>
      <c r="AB10898">
        <v>3.3</v>
      </c>
      <c r="AC10898">
        <v>48</v>
      </c>
      <c r="AD10898" t="s">
        <v>45</v>
      </c>
      <c r="AE10898" s="6">
        <v>45016</v>
      </c>
      <c r="AF10898" t="str">
        <f>_xlfn.IFS(fact_orders[[#This Row],[delivery_time]]&lt;=40,"EARLY",fact_orders[[#This Row],[delivery_time]]&gt;=50,"LATE",TRUE,"ON TIME")</f>
        <v>EARLY</v>
      </c>
    </row>
    <row r="10899" spans="16:32" x14ac:dyDescent="0.25">
      <c r="P10899">
        <v>10887</v>
      </c>
      <c r="Q10899">
        <v>337</v>
      </c>
      <c r="R10899">
        <v>14</v>
      </c>
      <c r="S10899" s="6">
        <v>45046</v>
      </c>
      <c r="T10899" s="6">
        <v>0.76388888888888884</v>
      </c>
      <c r="U10899" t="s">
        <v>43</v>
      </c>
      <c r="V10899">
        <v>4732</v>
      </c>
      <c r="W10899">
        <v>16</v>
      </c>
      <c r="X10899">
        <v>45</v>
      </c>
      <c r="Y10899">
        <v>23</v>
      </c>
      <c r="Z10899" t="s">
        <v>11</v>
      </c>
      <c r="AA10899" t="s">
        <v>47</v>
      </c>
      <c r="AB10899">
        <v>4.4000000000000004</v>
      </c>
      <c r="AC10899">
        <v>23</v>
      </c>
      <c r="AD10899" t="s">
        <v>45</v>
      </c>
      <c r="AE10899" s="6">
        <v>44898</v>
      </c>
      <c r="AF10899" t="str">
        <f>_xlfn.IFS(fact_orders[[#This Row],[delivery_time]]&lt;=40,"EARLY",fact_orders[[#This Row],[delivery_time]]&gt;=50,"LATE",TRUE,"ON TIME")</f>
        <v>ON TIME</v>
      </c>
    </row>
    <row r="10900" spans="16:32" x14ac:dyDescent="0.25">
      <c r="P10900">
        <v>10888</v>
      </c>
      <c r="Q10900">
        <v>292</v>
      </c>
      <c r="R10900">
        <v>5</v>
      </c>
      <c r="S10900" s="6">
        <v>45046</v>
      </c>
      <c r="T10900" s="6">
        <v>0.47222222222222221</v>
      </c>
      <c r="U10900" t="s">
        <v>43</v>
      </c>
      <c r="V10900">
        <v>4006</v>
      </c>
      <c r="W10900">
        <v>23</v>
      </c>
      <c r="X10900">
        <v>37</v>
      </c>
      <c r="Y10900">
        <v>32</v>
      </c>
      <c r="Z10900" t="s">
        <v>21</v>
      </c>
      <c r="AA10900" t="s">
        <v>46</v>
      </c>
      <c r="AB10900">
        <v>3</v>
      </c>
      <c r="AC10900">
        <v>32</v>
      </c>
      <c r="AD10900" t="s">
        <v>45</v>
      </c>
      <c r="AE10900" s="6">
        <v>44853</v>
      </c>
      <c r="AF10900" t="str">
        <f>_xlfn.IFS(fact_orders[[#This Row],[delivery_time]]&lt;=40,"EARLY",fact_orders[[#This Row],[delivery_time]]&gt;=50,"LATE",TRUE,"ON TIME")</f>
        <v>EARLY</v>
      </c>
    </row>
    <row r="10901" spans="16:32" x14ac:dyDescent="0.25">
      <c r="P10901">
        <v>10889</v>
      </c>
      <c r="Q10901">
        <v>26</v>
      </c>
      <c r="R10901">
        <v>11</v>
      </c>
      <c r="S10901" s="6">
        <v>45046</v>
      </c>
      <c r="T10901" s="6">
        <v>0.6333333333333333</v>
      </c>
      <c r="U10901" t="s">
        <v>43</v>
      </c>
      <c r="V10901">
        <v>3048</v>
      </c>
      <c r="W10901">
        <v>21</v>
      </c>
      <c r="X10901">
        <v>59</v>
      </c>
      <c r="Y10901">
        <v>40</v>
      </c>
      <c r="Z10901" t="s">
        <v>8</v>
      </c>
      <c r="AA10901" t="s">
        <v>48</v>
      </c>
      <c r="AB10901">
        <v>3.3</v>
      </c>
      <c r="AC10901">
        <v>40</v>
      </c>
      <c r="AD10901" t="s">
        <v>45</v>
      </c>
      <c r="AE10901" s="6">
        <v>44587</v>
      </c>
      <c r="AF10901" t="str">
        <f>_xlfn.IFS(fact_orders[[#This Row],[delivery_time]]&lt;=40,"EARLY",fact_orders[[#This Row],[delivery_time]]&gt;=50,"LATE",TRUE,"ON TIME")</f>
        <v>LATE</v>
      </c>
    </row>
    <row r="10902" spans="16:32" x14ac:dyDescent="0.25">
      <c r="P10902">
        <v>10890</v>
      </c>
      <c r="Q10902">
        <v>460</v>
      </c>
      <c r="R10902">
        <v>13</v>
      </c>
      <c r="S10902" s="6">
        <v>45046</v>
      </c>
      <c r="T10902" s="6">
        <v>0.43055555555555558</v>
      </c>
      <c r="U10902" t="s">
        <v>43</v>
      </c>
      <c r="V10902">
        <v>4136</v>
      </c>
      <c r="W10902">
        <v>22</v>
      </c>
      <c r="X10902">
        <v>44</v>
      </c>
      <c r="Y10902">
        <v>27</v>
      </c>
      <c r="Z10902" t="s">
        <v>10</v>
      </c>
      <c r="AA10902" t="s">
        <v>46</v>
      </c>
      <c r="AB10902">
        <v>3.3</v>
      </c>
      <c r="AC10902">
        <v>27</v>
      </c>
      <c r="AD10902" t="s">
        <v>45</v>
      </c>
      <c r="AE10902" s="6">
        <v>45021</v>
      </c>
      <c r="AF10902" t="str">
        <f>_xlfn.IFS(fact_orders[[#This Row],[delivery_time]]&lt;=40,"EARLY",fact_orders[[#This Row],[delivery_time]]&gt;=50,"LATE",TRUE,"ON TIME")</f>
        <v>ON TIME</v>
      </c>
    </row>
    <row r="10903" spans="16:32" x14ac:dyDescent="0.25">
      <c r="P10903">
        <v>10891</v>
      </c>
      <c r="Q10903">
        <v>61</v>
      </c>
      <c r="R10903">
        <v>14</v>
      </c>
      <c r="S10903" s="6">
        <v>45046</v>
      </c>
      <c r="T10903" s="6">
        <v>0.72430555555555554</v>
      </c>
      <c r="U10903" t="s">
        <v>43</v>
      </c>
      <c r="V10903">
        <v>3858</v>
      </c>
      <c r="W10903">
        <v>26</v>
      </c>
      <c r="X10903">
        <v>51</v>
      </c>
      <c r="Y10903">
        <v>47</v>
      </c>
      <c r="Z10903" t="s">
        <v>11</v>
      </c>
      <c r="AA10903" t="s">
        <v>47</v>
      </c>
      <c r="AB10903">
        <v>4.4000000000000004</v>
      </c>
      <c r="AC10903">
        <v>47</v>
      </c>
      <c r="AD10903" t="s">
        <v>45</v>
      </c>
      <c r="AE10903" s="6">
        <v>44622</v>
      </c>
      <c r="AF10903" t="str">
        <f>_xlfn.IFS(fact_orders[[#This Row],[delivery_time]]&lt;=40,"EARLY",fact_orders[[#This Row],[delivery_time]]&gt;=50,"LATE",TRUE,"ON TIME")</f>
        <v>LATE</v>
      </c>
    </row>
    <row r="10904" spans="16:32" x14ac:dyDescent="0.25">
      <c r="P10904">
        <v>10892</v>
      </c>
      <c r="Q10904">
        <v>400</v>
      </c>
      <c r="R10904">
        <v>7</v>
      </c>
      <c r="S10904" s="6">
        <v>45046</v>
      </c>
      <c r="T10904" s="6">
        <v>0.48888888888888887</v>
      </c>
      <c r="U10904" t="s">
        <v>43</v>
      </c>
      <c r="V10904">
        <v>3018</v>
      </c>
      <c r="W10904">
        <v>37</v>
      </c>
      <c r="X10904">
        <v>51</v>
      </c>
      <c r="Y10904">
        <v>47</v>
      </c>
      <c r="Z10904" t="s">
        <v>23</v>
      </c>
      <c r="AA10904" t="s">
        <v>44</v>
      </c>
      <c r="AB10904">
        <v>3.4</v>
      </c>
      <c r="AC10904">
        <v>47</v>
      </c>
      <c r="AD10904" t="s">
        <v>45</v>
      </c>
      <c r="AE10904" s="6">
        <v>44961</v>
      </c>
      <c r="AF10904" t="str">
        <f>_xlfn.IFS(fact_orders[[#This Row],[delivery_time]]&lt;=40,"EARLY",fact_orders[[#This Row],[delivery_time]]&gt;=50,"LATE",TRUE,"ON TIME")</f>
        <v>LATE</v>
      </c>
    </row>
    <row r="10905" spans="16:32" x14ac:dyDescent="0.25">
      <c r="P10905">
        <v>10893</v>
      </c>
      <c r="Q10905">
        <v>194</v>
      </c>
      <c r="R10905">
        <v>2</v>
      </c>
      <c r="S10905" s="6">
        <v>45046</v>
      </c>
      <c r="T10905" s="6">
        <v>0.65972222222222221</v>
      </c>
      <c r="U10905" t="s">
        <v>43</v>
      </c>
      <c r="V10905">
        <v>2165</v>
      </c>
      <c r="W10905">
        <v>39</v>
      </c>
      <c r="X10905">
        <v>35</v>
      </c>
      <c r="Y10905">
        <v>26</v>
      </c>
      <c r="Z10905" t="s">
        <v>17</v>
      </c>
      <c r="AA10905" t="s">
        <v>46</v>
      </c>
      <c r="AB10905">
        <v>4.7</v>
      </c>
      <c r="AC10905">
        <v>26</v>
      </c>
      <c r="AD10905" t="s">
        <v>45</v>
      </c>
      <c r="AE10905" s="6">
        <v>44755</v>
      </c>
      <c r="AF10905" t="str">
        <f>_xlfn.IFS(fact_orders[[#This Row],[delivery_time]]&lt;=40,"EARLY",fact_orders[[#This Row],[delivery_time]]&gt;=50,"LATE",TRUE,"ON TIME")</f>
        <v>EARLY</v>
      </c>
    </row>
    <row r="10906" spans="16:32" x14ac:dyDescent="0.25">
      <c r="P10906">
        <v>10894</v>
      </c>
      <c r="Q10906">
        <v>63</v>
      </c>
      <c r="R10906">
        <v>17</v>
      </c>
      <c r="S10906" s="6">
        <v>45046</v>
      </c>
      <c r="T10906" s="6">
        <v>0.53263888888888888</v>
      </c>
      <c r="U10906" t="s">
        <v>43</v>
      </c>
      <c r="V10906">
        <v>4746</v>
      </c>
      <c r="W10906">
        <v>33</v>
      </c>
      <c r="X10906">
        <v>57</v>
      </c>
      <c r="Y10906">
        <v>42</v>
      </c>
      <c r="Z10906" t="s">
        <v>14</v>
      </c>
      <c r="AA10906" t="s">
        <v>48</v>
      </c>
      <c r="AB10906">
        <v>4</v>
      </c>
      <c r="AC10906">
        <v>42</v>
      </c>
      <c r="AD10906" t="s">
        <v>45</v>
      </c>
      <c r="AE10906" s="6">
        <v>44624</v>
      </c>
      <c r="AF10906" t="str">
        <f>_xlfn.IFS(fact_orders[[#This Row],[delivery_time]]&lt;=40,"EARLY",fact_orders[[#This Row],[delivery_time]]&gt;=50,"LATE",TRUE,"ON TIME")</f>
        <v>LATE</v>
      </c>
    </row>
    <row r="10907" spans="16:32" x14ac:dyDescent="0.25">
      <c r="P10907">
        <v>10895</v>
      </c>
      <c r="Q10907">
        <v>335</v>
      </c>
      <c r="R10907">
        <v>15</v>
      </c>
      <c r="S10907" s="6">
        <v>45046</v>
      </c>
      <c r="T10907" s="6">
        <v>0.91041666666666665</v>
      </c>
      <c r="U10907" t="s">
        <v>43</v>
      </c>
      <c r="V10907">
        <v>4303</v>
      </c>
      <c r="W10907">
        <v>27</v>
      </c>
      <c r="X10907">
        <v>32</v>
      </c>
      <c r="Y10907">
        <v>2</v>
      </c>
      <c r="Z10907" t="s">
        <v>12</v>
      </c>
      <c r="AA10907" t="s">
        <v>48</v>
      </c>
      <c r="AB10907">
        <v>3.8</v>
      </c>
      <c r="AC10907">
        <v>2</v>
      </c>
      <c r="AD10907" t="s">
        <v>45</v>
      </c>
      <c r="AE10907" s="6">
        <v>44896</v>
      </c>
      <c r="AF10907" t="str">
        <f>_xlfn.IFS(fact_orders[[#This Row],[delivery_time]]&lt;=40,"EARLY",fact_orders[[#This Row],[delivery_time]]&gt;=50,"LATE",TRUE,"ON TIME")</f>
        <v>EARLY</v>
      </c>
    </row>
    <row r="10908" spans="16:32" x14ac:dyDescent="0.25">
      <c r="P10908">
        <v>10896</v>
      </c>
      <c r="Q10908">
        <v>143</v>
      </c>
      <c r="R10908">
        <v>18</v>
      </c>
      <c r="S10908" s="6">
        <v>45046</v>
      </c>
      <c r="T10908" s="6">
        <v>0.62986111111111109</v>
      </c>
      <c r="U10908" t="s">
        <v>43</v>
      </c>
      <c r="V10908">
        <v>2591</v>
      </c>
      <c r="W10908">
        <v>34</v>
      </c>
      <c r="X10908">
        <v>47</v>
      </c>
      <c r="Y10908">
        <v>34</v>
      </c>
      <c r="Z10908" t="s">
        <v>15</v>
      </c>
      <c r="AA10908" t="s">
        <v>46</v>
      </c>
      <c r="AB10908">
        <v>3.1</v>
      </c>
      <c r="AC10908">
        <v>34</v>
      </c>
      <c r="AD10908" t="s">
        <v>45</v>
      </c>
      <c r="AE10908" s="6">
        <v>44704</v>
      </c>
      <c r="AF10908" t="str">
        <f>_xlfn.IFS(fact_orders[[#This Row],[delivery_time]]&lt;=40,"EARLY",fact_orders[[#This Row],[delivery_time]]&gt;=50,"LATE",TRUE,"ON TIME")</f>
        <v>ON TIME</v>
      </c>
    </row>
    <row r="10909" spans="16:32" x14ac:dyDescent="0.25">
      <c r="P10909">
        <v>10897</v>
      </c>
      <c r="Q10909">
        <v>121</v>
      </c>
      <c r="R10909">
        <v>17</v>
      </c>
      <c r="S10909" s="6">
        <v>45046</v>
      </c>
      <c r="T10909" s="6">
        <v>0.80347222222222225</v>
      </c>
      <c r="U10909" t="s">
        <v>43</v>
      </c>
      <c r="V10909">
        <v>4731</v>
      </c>
      <c r="W10909">
        <v>21</v>
      </c>
      <c r="X10909">
        <v>32</v>
      </c>
      <c r="Y10909">
        <v>26</v>
      </c>
      <c r="Z10909" t="s">
        <v>14</v>
      </c>
      <c r="AA10909" t="s">
        <v>48</v>
      </c>
      <c r="AB10909">
        <v>4</v>
      </c>
      <c r="AC10909">
        <v>26</v>
      </c>
      <c r="AD10909" t="s">
        <v>45</v>
      </c>
      <c r="AE10909" s="6">
        <v>44682</v>
      </c>
      <c r="AF10909" t="str">
        <f>_xlfn.IFS(fact_orders[[#This Row],[delivery_time]]&lt;=40,"EARLY",fact_orders[[#This Row],[delivery_time]]&gt;=50,"LATE",TRUE,"ON TIME")</f>
        <v>EARLY</v>
      </c>
    </row>
    <row r="10910" spans="16:32" x14ac:dyDescent="0.25">
      <c r="P10910">
        <v>10898</v>
      </c>
      <c r="Q10910">
        <v>35</v>
      </c>
      <c r="R10910">
        <v>12</v>
      </c>
      <c r="S10910" s="6">
        <v>45046</v>
      </c>
      <c r="T10910" s="6">
        <v>0.78194444444444444</v>
      </c>
      <c r="U10910" t="s">
        <v>43</v>
      </c>
      <c r="V10910">
        <v>4416</v>
      </c>
      <c r="W10910">
        <v>26</v>
      </c>
      <c r="X10910">
        <v>41</v>
      </c>
      <c r="Z10910" t="s">
        <v>9</v>
      </c>
      <c r="AA10910" t="s">
        <v>44</v>
      </c>
      <c r="AB10910">
        <v>3.7</v>
      </c>
      <c r="AD10910" t="s">
        <v>45</v>
      </c>
      <c r="AE10910" s="6">
        <v>44596</v>
      </c>
      <c r="AF10910" t="str">
        <f>_xlfn.IFS(fact_orders[[#This Row],[delivery_time]]&lt;=40,"EARLY",fact_orders[[#This Row],[delivery_time]]&gt;=50,"LATE",TRUE,"ON TIME")</f>
        <v>ON TIME</v>
      </c>
    </row>
    <row r="10911" spans="16:32" x14ac:dyDescent="0.25">
      <c r="P10911">
        <v>10899</v>
      </c>
      <c r="Q10911">
        <v>129</v>
      </c>
      <c r="R10911">
        <v>16</v>
      </c>
      <c r="S10911" s="6">
        <v>45046</v>
      </c>
      <c r="T10911" s="6">
        <v>0.7895833333333333</v>
      </c>
      <c r="U10911" t="s">
        <v>43</v>
      </c>
      <c r="V10911">
        <v>3806</v>
      </c>
      <c r="W10911">
        <v>25</v>
      </c>
      <c r="X10911">
        <v>51</v>
      </c>
      <c r="Y10911">
        <v>41</v>
      </c>
      <c r="Z10911" t="s">
        <v>13</v>
      </c>
      <c r="AA10911" t="s">
        <v>47</v>
      </c>
      <c r="AB10911">
        <v>3.4</v>
      </c>
      <c r="AC10911">
        <v>41</v>
      </c>
      <c r="AD10911" t="s">
        <v>45</v>
      </c>
      <c r="AE10911" s="6">
        <v>44690</v>
      </c>
      <c r="AF10911" t="str">
        <f>_xlfn.IFS(fact_orders[[#This Row],[delivery_time]]&lt;=40,"EARLY",fact_orders[[#This Row],[delivery_time]]&gt;=50,"LATE",TRUE,"ON TIME")</f>
        <v>LATE</v>
      </c>
    </row>
    <row r="10912" spans="16:32" x14ac:dyDescent="0.25">
      <c r="P10912">
        <v>10900</v>
      </c>
      <c r="Q10912">
        <v>387</v>
      </c>
      <c r="R10912">
        <v>13</v>
      </c>
      <c r="S10912" s="6">
        <v>45046</v>
      </c>
      <c r="T10912" s="6">
        <v>0.73888888888888893</v>
      </c>
      <c r="U10912" t="s">
        <v>43</v>
      </c>
      <c r="V10912">
        <v>3458</v>
      </c>
      <c r="W10912">
        <v>24</v>
      </c>
      <c r="X10912">
        <v>36</v>
      </c>
      <c r="Y10912">
        <v>37</v>
      </c>
      <c r="Z10912" t="s">
        <v>10</v>
      </c>
      <c r="AA10912" t="s">
        <v>46</v>
      </c>
      <c r="AB10912">
        <v>3.3</v>
      </c>
      <c r="AC10912">
        <v>37</v>
      </c>
      <c r="AD10912" t="s">
        <v>45</v>
      </c>
      <c r="AE10912" s="6">
        <v>44948</v>
      </c>
      <c r="AF10912" t="str">
        <f>_xlfn.IFS(fact_orders[[#This Row],[delivery_time]]&lt;=40,"EARLY",fact_orders[[#This Row],[delivery_time]]&gt;=50,"LATE",TRUE,"ON TIME")</f>
        <v>EARLY</v>
      </c>
    </row>
    <row r="10913" spans="16:32" x14ac:dyDescent="0.25">
      <c r="P10913">
        <v>10901</v>
      </c>
      <c r="Q10913">
        <v>245</v>
      </c>
      <c r="R10913">
        <v>15</v>
      </c>
      <c r="S10913" s="6">
        <v>45047</v>
      </c>
      <c r="T10913" s="6">
        <v>0.49375000000000002</v>
      </c>
      <c r="U10913" t="s">
        <v>43</v>
      </c>
      <c r="V10913">
        <v>4726</v>
      </c>
      <c r="W10913">
        <v>17</v>
      </c>
      <c r="X10913">
        <v>49</v>
      </c>
      <c r="Y10913">
        <v>39</v>
      </c>
      <c r="Z10913" t="s">
        <v>12</v>
      </c>
      <c r="AA10913" t="s">
        <v>48</v>
      </c>
      <c r="AB10913">
        <v>3.8</v>
      </c>
      <c r="AC10913">
        <v>39</v>
      </c>
      <c r="AD10913" t="s">
        <v>45</v>
      </c>
      <c r="AE10913" s="6">
        <v>44806</v>
      </c>
      <c r="AF10913" t="str">
        <f>_xlfn.IFS(fact_orders[[#This Row],[delivery_time]]&lt;=40,"EARLY",fact_orders[[#This Row],[delivery_time]]&gt;=50,"LATE",TRUE,"ON TIME")</f>
        <v>ON TIME</v>
      </c>
    </row>
    <row r="10914" spans="16:32" x14ac:dyDescent="0.25">
      <c r="P10914">
        <v>10902</v>
      </c>
      <c r="Q10914">
        <v>276</v>
      </c>
      <c r="R10914">
        <v>10</v>
      </c>
      <c r="S10914" s="6">
        <v>45047</v>
      </c>
      <c r="T10914" s="6">
        <v>0.90763888888888888</v>
      </c>
      <c r="U10914" t="s">
        <v>43</v>
      </c>
      <c r="V10914">
        <v>4871</v>
      </c>
      <c r="W10914">
        <v>33</v>
      </c>
      <c r="X10914">
        <v>58</v>
      </c>
      <c r="Z10914" t="s">
        <v>7</v>
      </c>
      <c r="AA10914" t="s">
        <v>46</v>
      </c>
      <c r="AB10914">
        <v>4.5</v>
      </c>
      <c r="AD10914" t="s">
        <v>45</v>
      </c>
      <c r="AE10914" s="6">
        <v>44837</v>
      </c>
      <c r="AF10914" t="str">
        <f>_xlfn.IFS(fact_orders[[#This Row],[delivery_time]]&lt;=40,"EARLY",fact_orders[[#This Row],[delivery_time]]&gt;=50,"LATE",TRUE,"ON TIME")</f>
        <v>LATE</v>
      </c>
    </row>
    <row r="10915" spans="16:32" x14ac:dyDescent="0.25">
      <c r="P10915">
        <v>10903</v>
      </c>
      <c r="Q10915">
        <v>473</v>
      </c>
      <c r="R10915">
        <v>2</v>
      </c>
      <c r="S10915" s="6">
        <v>45047</v>
      </c>
      <c r="T10915" s="6">
        <v>0.74791666666666667</v>
      </c>
      <c r="U10915" t="s">
        <v>43</v>
      </c>
      <c r="V10915">
        <v>5863</v>
      </c>
      <c r="W10915">
        <v>27</v>
      </c>
      <c r="X10915">
        <v>41</v>
      </c>
      <c r="Z10915" t="s">
        <v>17</v>
      </c>
      <c r="AA10915" t="s">
        <v>46</v>
      </c>
      <c r="AB10915">
        <v>4.7</v>
      </c>
      <c r="AD10915" t="s">
        <v>45</v>
      </c>
      <c r="AE10915" s="6">
        <v>45034</v>
      </c>
      <c r="AF10915" t="str">
        <f>_xlfn.IFS(fact_orders[[#This Row],[delivery_time]]&lt;=40,"EARLY",fact_orders[[#This Row],[delivery_time]]&gt;=50,"LATE",TRUE,"ON TIME")</f>
        <v>ON TIME</v>
      </c>
    </row>
    <row r="10916" spans="16:32" x14ac:dyDescent="0.25">
      <c r="P10916">
        <v>10904</v>
      </c>
      <c r="Q10916">
        <v>482</v>
      </c>
      <c r="R10916">
        <v>14</v>
      </c>
      <c r="S10916" s="6">
        <v>45047</v>
      </c>
      <c r="T10916" s="6">
        <v>0.54513888888888884</v>
      </c>
      <c r="U10916" t="s">
        <v>43</v>
      </c>
      <c r="V10916">
        <v>2684</v>
      </c>
      <c r="W10916">
        <v>23</v>
      </c>
      <c r="X10916">
        <v>54</v>
      </c>
      <c r="Y10916">
        <v>1</v>
      </c>
      <c r="Z10916" t="s">
        <v>11</v>
      </c>
      <c r="AA10916" t="s">
        <v>47</v>
      </c>
      <c r="AB10916">
        <v>4.4000000000000004</v>
      </c>
      <c r="AC10916">
        <v>1</v>
      </c>
      <c r="AD10916" t="s">
        <v>45</v>
      </c>
      <c r="AE10916" s="6">
        <v>45043</v>
      </c>
      <c r="AF10916" t="str">
        <f>_xlfn.IFS(fact_orders[[#This Row],[delivery_time]]&lt;=40,"EARLY",fact_orders[[#This Row],[delivery_time]]&gt;=50,"LATE",TRUE,"ON TIME")</f>
        <v>LATE</v>
      </c>
    </row>
    <row r="10917" spans="16:32" x14ac:dyDescent="0.25">
      <c r="P10917">
        <v>10905</v>
      </c>
      <c r="Q10917">
        <v>385</v>
      </c>
      <c r="R10917">
        <v>9</v>
      </c>
      <c r="S10917" s="6">
        <v>45047</v>
      </c>
      <c r="T10917" s="6">
        <v>0.74930555555555556</v>
      </c>
      <c r="U10917" t="s">
        <v>43</v>
      </c>
      <c r="V10917">
        <v>3254</v>
      </c>
      <c r="W10917">
        <v>32</v>
      </c>
      <c r="X10917">
        <v>45</v>
      </c>
      <c r="Z10917" t="s">
        <v>25</v>
      </c>
      <c r="AA10917" t="s">
        <v>44</v>
      </c>
      <c r="AB10917">
        <v>4.0999999999999996</v>
      </c>
      <c r="AD10917" t="s">
        <v>45</v>
      </c>
      <c r="AE10917" s="6">
        <v>44946</v>
      </c>
      <c r="AF10917" t="str">
        <f>_xlfn.IFS(fact_orders[[#This Row],[delivery_time]]&lt;=40,"EARLY",fact_orders[[#This Row],[delivery_time]]&gt;=50,"LATE",TRUE,"ON TIME")</f>
        <v>ON TIME</v>
      </c>
    </row>
    <row r="10918" spans="16:32" x14ac:dyDescent="0.25">
      <c r="P10918">
        <v>10906</v>
      </c>
      <c r="Q10918">
        <v>432</v>
      </c>
      <c r="R10918">
        <v>7</v>
      </c>
      <c r="S10918" s="6">
        <v>45047</v>
      </c>
      <c r="T10918" s="6">
        <v>0.4861111111111111</v>
      </c>
      <c r="U10918" t="s">
        <v>43</v>
      </c>
      <c r="V10918">
        <v>3371</v>
      </c>
      <c r="W10918">
        <v>34</v>
      </c>
      <c r="X10918">
        <v>59</v>
      </c>
      <c r="Z10918" t="s">
        <v>23</v>
      </c>
      <c r="AA10918" t="s">
        <v>44</v>
      </c>
      <c r="AB10918">
        <v>3.4</v>
      </c>
      <c r="AD10918" t="s">
        <v>45</v>
      </c>
      <c r="AE10918" s="6">
        <v>44993</v>
      </c>
      <c r="AF10918" t="str">
        <f>_xlfn.IFS(fact_orders[[#This Row],[delivery_time]]&lt;=40,"EARLY",fact_orders[[#This Row],[delivery_time]]&gt;=50,"LATE",TRUE,"ON TIME")</f>
        <v>LATE</v>
      </c>
    </row>
    <row r="10919" spans="16:32" x14ac:dyDescent="0.25">
      <c r="P10919">
        <v>10907</v>
      </c>
      <c r="Q10919">
        <v>233</v>
      </c>
      <c r="R10919">
        <v>4</v>
      </c>
      <c r="S10919" s="6">
        <v>45047</v>
      </c>
      <c r="T10919" s="6">
        <v>0.59930555555555554</v>
      </c>
      <c r="U10919" t="s">
        <v>43</v>
      </c>
      <c r="V10919">
        <v>2802</v>
      </c>
      <c r="W10919">
        <v>20</v>
      </c>
      <c r="X10919">
        <v>34</v>
      </c>
      <c r="Y10919">
        <v>2</v>
      </c>
      <c r="Z10919" t="s">
        <v>20</v>
      </c>
      <c r="AA10919" t="s">
        <v>46</v>
      </c>
      <c r="AB10919">
        <v>3.7</v>
      </c>
      <c r="AC10919">
        <v>2</v>
      </c>
      <c r="AD10919" t="s">
        <v>45</v>
      </c>
      <c r="AE10919" s="6">
        <v>44794</v>
      </c>
      <c r="AF10919" t="str">
        <f>_xlfn.IFS(fact_orders[[#This Row],[delivery_time]]&lt;=40,"EARLY",fact_orders[[#This Row],[delivery_time]]&gt;=50,"LATE",TRUE,"ON TIME")</f>
        <v>EARLY</v>
      </c>
    </row>
    <row r="10920" spans="16:32" x14ac:dyDescent="0.25">
      <c r="P10920">
        <v>10908</v>
      </c>
      <c r="Q10920">
        <v>115</v>
      </c>
      <c r="R10920">
        <v>8</v>
      </c>
      <c r="S10920" s="6">
        <v>45047</v>
      </c>
      <c r="T10920" s="6">
        <v>0.79791666666666672</v>
      </c>
      <c r="U10920" t="s">
        <v>43</v>
      </c>
      <c r="V10920">
        <v>3871</v>
      </c>
      <c r="W10920">
        <v>20</v>
      </c>
      <c r="X10920">
        <v>59</v>
      </c>
      <c r="Y10920">
        <v>17</v>
      </c>
      <c r="Z10920" t="s">
        <v>24</v>
      </c>
      <c r="AA10920" t="s">
        <v>44</v>
      </c>
      <c r="AB10920">
        <v>4.2</v>
      </c>
      <c r="AC10920">
        <v>17</v>
      </c>
      <c r="AD10920" t="s">
        <v>45</v>
      </c>
      <c r="AE10920" s="6">
        <v>44676</v>
      </c>
      <c r="AF10920" t="str">
        <f>_xlfn.IFS(fact_orders[[#This Row],[delivery_time]]&lt;=40,"EARLY",fact_orders[[#This Row],[delivery_time]]&gt;=50,"LATE",TRUE,"ON TIME")</f>
        <v>LATE</v>
      </c>
    </row>
    <row r="10921" spans="16:32" x14ac:dyDescent="0.25">
      <c r="P10921">
        <v>10909</v>
      </c>
      <c r="Q10921">
        <v>180</v>
      </c>
      <c r="R10921">
        <v>8</v>
      </c>
      <c r="S10921" s="6">
        <v>45047</v>
      </c>
      <c r="T10921" s="6">
        <v>0.5229166666666667</v>
      </c>
      <c r="U10921" t="s">
        <v>43</v>
      </c>
      <c r="V10921">
        <v>3161</v>
      </c>
      <c r="W10921">
        <v>22</v>
      </c>
      <c r="X10921">
        <v>59</v>
      </c>
      <c r="Y10921">
        <v>26</v>
      </c>
      <c r="Z10921" t="s">
        <v>24</v>
      </c>
      <c r="AA10921" t="s">
        <v>44</v>
      </c>
      <c r="AB10921">
        <v>4.2</v>
      </c>
      <c r="AC10921">
        <v>26</v>
      </c>
      <c r="AD10921" t="s">
        <v>45</v>
      </c>
      <c r="AE10921" s="6">
        <v>44741</v>
      </c>
      <c r="AF10921" t="str">
        <f>_xlfn.IFS(fact_orders[[#This Row],[delivery_time]]&lt;=40,"EARLY",fact_orders[[#This Row],[delivery_time]]&gt;=50,"LATE",TRUE,"ON TIME")</f>
        <v>LATE</v>
      </c>
    </row>
    <row r="10922" spans="16:32" x14ac:dyDescent="0.25">
      <c r="P10922">
        <v>10910</v>
      </c>
      <c r="Q10922">
        <v>140</v>
      </c>
      <c r="R10922">
        <v>9</v>
      </c>
      <c r="S10922" s="6">
        <v>45047</v>
      </c>
      <c r="T10922" s="6">
        <v>0.84583333333333333</v>
      </c>
      <c r="U10922" t="s">
        <v>43</v>
      </c>
      <c r="V10922">
        <v>2312</v>
      </c>
      <c r="W10922">
        <v>36</v>
      </c>
      <c r="X10922">
        <v>49</v>
      </c>
      <c r="Y10922">
        <v>44</v>
      </c>
      <c r="Z10922" t="s">
        <v>25</v>
      </c>
      <c r="AA10922" t="s">
        <v>44</v>
      </c>
      <c r="AB10922">
        <v>4.0999999999999996</v>
      </c>
      <c r="AC10922">
        <v>44</v>
      </c>
      <c r="AD10922" t="s">
        <v>45</v>
      </c>
      <c r="AE10922" s="6">
        <v>44701</v>
      </c>
      <c r="AF10922" t="str">
        <f>_xlfn.IFS(fact_orders[[#This Row],[delivery_time]]&lt;=40,"EARLY",fact_orders[[#This Row],[delivery_time]]&gt;=50,"LATE",TRUE,"ON TIME")</f>
        <v>ON TIME</v>
      </c>
    </row>
    <row r="10923" spans="16:32" x14ac:dyDescent="0.25">
      <c r="P10923">
        <v>10911</v>
      </c>
      <c r="Q10923">
        <v>223</v>
      </c>
      <c r="R10923">
        <v>14</v>
      </c>
      <c r="S10923" s="6">
        <v>45047</v>
      </c>
      <c r="T10923" s="6">
        <v>0.59513888888888888</v>
      </c>
      <c r="U10923" t="s">
        <v>43</v>
      </c>
      <c r="V10923">
        <v>4780</v>
      </c>
      <c r="W10923">
        <v>26</v>
      </c>
      <c r="X10923">
        <v>44</v>
      </c>
      <c r="Z10923" t="s">
        <v>11</v>
      </c>
      <c r="AA10923" t="s">
        <v>47</v>
      </c>
      <c r="AB10923">
        <v>4.4000000000000004</v>
      </c>
      <c r="AD10923" t="s">
        <v>45</v>
      </c>
      <c r="AE10923" s="6">
        <v>44784</v>
      </c>
      <c r="AF10923" t="str">
        <f>_xlfn.IFS(fact_orders[[#This Row],[delivery_time]]&lt;=40,"EARLY",fact_orders[[#This Row],[delivery_time]]&gt;=50,"LATE",TRUE,"ON TIME")</f>
        <v>ON TIME</v>
      </c>
    </row>
    <row r="10924" spans="16:32" x14ac:dyDescent="0.25">
      <c r="P10924">
        <v>10912</v>
      </c>
      <c r="Q10924">
        <v>384</v>
      </c>
      <c r="R10924">
        <v>20</v>
      </c>
      <c r="S10924" s="6">
        <v>45047</v>
      </c>
      <c r="T10924" s="6">
        <v>0.60277777777777775</v>
      </c>
      <c r="U10924" t="s">
        <v>43</v>
      </c>
      <c r="V10924">
        <v>5178</v>
      </c>
      <c r="W10924">
        <v>29</v>
      </c>
      <c r="X10924">
        <v>35</v>
      </c>
      <c r="Y10924">
        <v>27</v>
      </c>
      <c r="Z10924" t="s">
        <v>18</v>
      </c>
      <c r="AA10924" t="s">
        <v>48</v>
      </c>
      <c r="AB10924">
        <v>3.8</v>
      </c>
      <c r="AC10924">
        <v>27</v>
      </c>
      <c r="AD10924" t="s">
        <v>45</v>
      </c>
      <c r="AE10924" s="6">
        <v>44945</v>
      </c>
      <c r="AF10924" t="str">
        <f>_xlfn.IFS(fact_orders[[#This Row],[delivery_time]]&lt;=40,"EARLY",fact_orders[[#This Row],[delivery_time]]&gt;=50,"LATE",TRUE,"ON TIME")</f>
        <v>EARLY</v>
      </c>
    </row>
    <row r="10925" spans="16:32" x14ac:dyDescent="0.25">
      <c r="P10925">
        <v>10913</v>
      </c>
      <c r="Q10925">
        <v>324</v>
      </c>
      <c r="R10925">
        <v>14</v>
      </c>
      <c r="S10925" s="6">
        <v>45047</v>
      </c>
      <c r="T10925" s="6">
        <v>0.62083333333333335</v>
      </c>
      <c r="U10925" t="s">
        <v>43</v>
      </c>
      <c r="V10925">
        <v>4613</v>
      </c>
      <c r="W10925">
        <v>35</v>
      </c>
      <c r="X10925">
        <v>52</v>
      </c>
      <c r="Y10925">
        <v>22</v>
      </c>
      <c r="Z10925" t="s">
        <v>11</v>
      </c>
      <c r="AA10925" t="s">
        <v>47</v>
      </c>
      <c r="AB10925">
        <v>4.4000000000000004</v>
      </c>
      <c r="AC10925">
        <v>22</v>
      </c>
      <c r="AD10925" t="s">
        <v>45</v>
      </c>
      <c r="AE10925" s="6">
        <v>44885</v>
      </c>
      <c r="AF10925" t="str">
        <f>_xlfn.IFS(fact_orders[[#This Row],[delivery_time]]&lt;=40,"EARLY",fact_orders[[#This Row],[delivery_time]]&gt;=50,"LATE",TRUE,"ON TIME")</f>
        <v>LATE</v>
      </c>
    </row>
    <row r="10926" spans="16:32" x14ac:dyDescent="0.25">
      <c r="P10926">
        <v>10914</v>
      </c>
      <c r="Q10926">
        <v>295</v>
      </c>
      <c r="R10926">
        <v>13</v>
      </c>
      <c r="S10926" s="6">
        <v>45047</v>
      </c>
      <c r="T10926" s="6">
        <v>0.53819444444444442</v>
      </c>
      <c r="U10926" t="s">
        <v>43</v>
      </c>
      <c r="V10926">
        <v>4521</v>
      </c>
      <c r="W10926">
        <v>18</v>
      </c>
      <c r="X10926">
        <v>49</v>
      </c>
      <c r="Y10926">
        <v>43</v>
      </c>
      <c r="Z10926" t="s">
        <v>10</v>
      </c>
      <c r="AA10926" t="s">
        <v>46</v>
      </c>
      <c r="AB10926">
        <v>3.3</v>
      </c>
      <c r="AC10926">
        <v>43</v>
      </c>
      <c r="AD10926" t="s">
        <v>45</v>
      </c>
      <c r="AE10926" s="6">
        <v>44856</v>
      </c>
      <c r="AF10926" t="str">
        <f>_xlfn.IFS(fact_orders[[#This Row],[delivery_time]]&lt;=40,"EARLY",fact_orders[[#This Row],[delivery_time]]&gt;=50,"LATE",TRUE,"ON TIME")</f>
        <v>ON TIME</v>
      </c>
    </row>
    <row r="10927" spans="16:32" x14ac:dyDescent="0.25">
      <c r="P10927">
        <v>10915</v>
      </c>
      <c r="Q10927">
        <v>300</v>
      </c>
      <c r="R10927">
        <v>14</v>
      </c>
      <c r="S10927" s="6">
        <v>45047</v>
      </c>
      <c r="T10927" s="6">
        <v>0.44374999999999998</v>
      </c>
      <c r="U10927" t="s">
        <v>43</v>
      </c>
      <c r="V10927">
        <v>2335</v>
      </c>
      <c r="W10927">
        <v>35</v>
      </c>
      <c r="X10927">
        <v>49</v>
      </c>
      <c r="Z10927" t="s">
        <v>11</v>
      </c>
      <c r="AA10927" t="s">
        <v>47</v>
      </c>
      <c r="AB10927">
        <v>4.4000000000000004</v>
      </c>
      <c r="AD10927" t="s">
        <v>45</v>
      </c>
      <c r="AE10927" s="6">
        <v>44861</v>
      </c>
      <c r="AF10927" t="str">
        <f>_xlfn.IFS(fact_orders[[#This Row],[delivery_time]]&lt;=40,"EARLY",fact_orders[[#This Row],[delivery_time]]&gt;=50,"LATE",TRUE,"ON TIME")</f>
        <v>ON TIME</v>
      </c>
    </row>
    <row r="10928" spans="16:32" x14ac:dyDescent="0.25">
      <c r="P10928">
        <v>10916</v>
      </c>
      <c r="Q10928">
        <v>462</v>
      </c>
      <c r="R10928">
        <v>12</v>
      </c>
      <c r="S10928" s="6">
        <v>45047</v>
      </c>
      <c r="T10928" s="6">
        <v>0.89513888888888893</v>
      </c>
      <c r="U10928" t="s">
        <v>43</v>
      </c>
      <c r="V10928">
        <v>2222</v>
      </c>
      <c r="W10928">
        <v>34</v>
      </c>
      <c r="X10928">
        <v>34</v>
      </c>
      <c r="Y10928">
        <v>19</v>
      </c>
      <c r="Z10928" t="s">
        <v>9</v>
      </c>
      <c r="AA10928" t="s">
        <v>44</v>
      </c>
      <c r="AB10928">
        <v>3.7</v>
      </c>
      <c r="AC10928">
        <v>19</v>
      </c>
      <c r="AD10928" t="s">
        <v>45</v>
      </c>
      <c r="AE10928" s="6">
        <v>45023</v>
      </c>
      <c r="AF10928" t="str">
        <f>_xlfn.IFS(fact_orders[[#This Row],[delivery_time]]&lt;=40,"EARLY",fact_orders[[#This Row],[delivery_time]]&gt;=50,"LATE",TRUE,"ON TIME")</f>
        <v>EARLY</v>
      </c>
    </row>
    <row r="10929" spans="16:32" x14ac:dyDescent="0.25">
      <c r="P10929">
        <v>10917</v>
      </c>
      <c r="Q10929">
        <v>111</v>
      </c>
      <c r="R10929">
        <v>7</v>
      </c>
      <c r="S10929" s="6">
        <v>45047</v>
      </c>
      <c r="T10929" s="6">
        <v>0.81666666666666665</v>
      </c>
      <c r="U10929" t="s">
        <v>43</v>
      </c>
      <c r="V10929">
        <v>2238</v>
      </c>
      <c r="W10929">
        <v>16</v>
      </c>
      <c r="X10929">
        <v>40</v>
      </c>
      <c r="Y10929">
        <v>44</v>
      </c>
      <c r="Z10929" t="s">
        <v>23</v>
      </c>
      <c r="AA10929" t="s">
        <v>44</v>
      </c>
      <c r="AB10929">
        <v>3.4</v>
      </c>
      <c r="AC10929">
        <v>44</v>
      </c>
      <c r="AD10929" t="s">
        <v>45</v>
      </c>
      <c r="AE10929" s="6">
        <v>44672</v>
      </c>
      <c r="AF10929" t="str">
        <f>_xlfn.IFS(fact_orders[[#This Row],[delivery_time]]&lt;=40,"EARLY",fact_orders[[#This Row],[delivery_time]]&gt;=50,"LATE",TRUE,"ON TIME")</f>
        <v>EARLY</v>
      </c>
    </row>
    <row r="10930" spans="16:32" x14ac:dyDescent="0.25">
      <c r="P10930">
        <v>10918</v>
      </c>
      <c r="Q10930">
        <v>46</v>
      </c>
      <c r="R10930">
        <v>20</v>
      </c>
      <c r="S10930" s="6">
        <v>45047</v>
      </c>
      <c r="T10930" s="6">
        <v>0.64583333333333337</v>
      </c>
      <c r="U10930" t="s">
        <v>43</v>
      </c>
      <c r="V10930">
        <v>4432</v>
      </c>
      <c r="W10930">
        <v>29</v>
      </c>
      <c r="X10930">
        <v>42</v>
      </c>
      <c r="Y10930">
        <v>22</v>
      </c>
      <c r="Z10930" t="s">
        <v>18</v>
      </c>
      <c r="AA10930" t="s">
        <v>48</v>
      </c>
      <c r="AB10930">
        <v>3.8</v>
      </c>
      <c r="AC10930">
        <v>22</v>
      </c>
      <c r="AD10930" t="s">
        <v>45</v>
      </c>
      <c r="AE10930" s="6">
        <v>44607</v>
      </c>
      <c r="AF10930" t="str">
        <f>_xlfn.IFS(fact_orders[[#This Row],[delivery_time]]&lt;=40,"EARLY",fact_orders[[#This Row],[delivery_time]]&gt;=50,"LATE",TRUE,"ON TIME")</f>
        <v>ON TIME</v>
      </c>
    </row>
    <row r="10931" spans="16:32" x14ac:dyDescent="0.25">
      <c r="P10931">
        <v>10919</v>
      </c>
      <c r="Q10931">
        <v>141</v>
      </c>
      <c r="R10931">
        <v>17</v>
      </c>
      <c r="S10931" s="6">
        <v>45047</v>
      </c>
      <c r="T10931" s="6">
        <v>0.57916666666666672</v>
      </c>
      <c r="U10931" t="s">
        <v>43</v>
      </c>
      <c r="V10931">
        <v>5178</v>
      </c>
      <c r="W10931">
        <v>37</v>
      </c>
      <c r="X10931">
        <v>40</v>
      </c>
      <c r="Z10931" t="s">
        <v>14</v>
      </c>
      <c r="AA10931" t="s">
        <v>48</v>
      </c>
      <c r="AB10931">
        <v>4</v>
      </c>
      <c r="AD10931" t="s">
        <v>45</v>
      </c>
      <c r="AE10931" s="6">
        <v>44702</v>
      </c>
      <c r="AF10931" t="str">
        <f>_xlfn.IFS(fact_orders[[#This Row],[delivery_time]]&lt;=40,"EARLY",fact_orders[[#This Row],[delivery_time]]&gt;=50,"LATE",TRUE,"ON TIME")</f>
        <v>EARLY</v>
      </c>
    </row>
    <row r="10932" spans="16:32" x14ac:dyDescent="0.25">
      <c r="P10932">
        <v>10920</v>
      </c>
      <c r="Q10932">
        <v>213</v>
      </c>
      <c r="R10932">
        <v>5</v>
      </c>
      <c r="S10932" s="6">
        <v>45047</v>
      </c>
      <c r="T10932" s="6">
        <v>0.70347222222222228</v>
      </c>
      <c r="U10932" t="s">
        <v>43</v>
      </c>
      <c r="V10932">
        <v>2180</v>
      </c>
      <c r="W10932">
        <v>19</v>
      </c>
      <c r="X10932">
        <v>43</v>
      </c>
      <c r="Y10932">
        <v>33</v>
      </c>
      <c r="Z10932" t="s">
        <v>21</v>
      </c>
      <c r="AA10932" t="s">
        <v>46</v>
      </c>
      <c r="AB10932">
        <v>3</v>
      </c>
      <c r="AC10932">
        <v>33</v>
      </c>
      <c r="AD10932" t="s">
        <v>45</v>
      </c>
      <c r="AE10932" s="6">
        <v>44774</v>
      </c>
      <c r="AF10932" t="str">
        <f>_xlfn.IFS(fact_orders[[#This Row],[delivery_time]]&lt;=40,"EARLY",fact_orders[[#This Row],[delivery_time]]&gt;=50,"LATE",TRUE,"ON TIME")</f>
        <v>ON TIME</v>
      </c>
    </row>
    <row r="10933" spans="16:32" x14ac:dyDescent="0.25">
      <c r="P10933">
        <v>10921</v>
      </c>
      <c r="Q10933">
        <v>3</v>
      </c>
      <c r="R10933">
        <v>9</v>
      </c>
      <c r="S10933" s="6">
        <v>45047</v>
      </c>
      <c r="T10933" s="6">
        <v>0.86736111111111114</v>
      </c>
      <c r="U10933" t="s">
        <v>43</v>
      </c>
      <c r="V10933">
        <v>2297</v>
      </c>
      <c r="W10933">
        <v>37</v>
      </c>
      <c r="X10933">
        <v>54</v>
      </c>
      <c r="Y10933">
        <v>32</v>
      </c>
      <c r="Z10933" t="s">
        <v>25</v>
      </c>
      <c r="AA10933" t="s">
        <v>44</v>
      </c>
      <c r="AB10933">
        <v>4.0999999999999996</v>
      </c>
      <c r="AC10933">
        <v>32</v>
      </c>
      <c r="AD10933" t="s">
        <v>45</v>
      </c>
      <c r="AE10933" s="6">
        <v>44564</v>
      </c>
      <c r="AF10933" t="str">
        <f>_xlfn.IFS(fact_orders[[#This Row],[delivery_time]]&lt;=40,"EARLY",fact_orders[[#This Row],[delivery_time]]&gt;=50,"LATE",TRUE,"ON TIME")</f>
        <v>LATE</v>
      </c>
    </row>
    <row r="10934" spans="16:32" x14ac:dyDescent="0.25">
      <c r="P10934">
        <v>10922</v>
      </c>
      <c r="Q10934">
        <v>393</v>
      </c>
      <c r="R10934">
        <v>13</v>
      </c>
      <c r="S10934" s="6">
        <v>45047</v>
      </c>
      <c r="T10934" s="6">
        <v>0.63680555555555551</v>
      </c>
      <c r="U10934" t="s">
        <v>43</v>
      </c>
      <c r="V10934">
        <v>3801</v>
      </c>
      <c r="W10934">
        <v>29</v>
      </c>
      <c r="X10934">
        <v>53</v>
      </c>
      <c r="Y10934">
        <v>38</v>
      </c>
      <c r="Z10934" t="s">
        <v>10</v>
      </c>
      <c r="AA10934" t="s">
        <v>46</v>
      </c>
      <c r="AB10934">
        <v>3.3</v>
      </c>
      <c r="AC10934">
        <v>38</v>
      </c>
      <c r="AD10934" t="s">
        <v>45</v>
      </c>
      <c r="AE10934" s="6">
        <v>44954</v>
      </c>
      <c r="AF10934" t="str">
        <f>_xlfn.IFS(fact_orders[[#This Row],[delivery_time]]&lt;=40,"EARLY",fact_orders[[#This Row],[delivery_time]]&gt;=50,"LATE",TRUE,"ON TIME")</f>
        <v>LATE</v>
      </c>
    </row>
    <row r="10935" spans="16:32" x14ac:dyDescent="0.25">
      <c r="P10935">
        <v>10923</v>
      </c>
      <c r="Q10935">
        <v>244</v>
      </c>
      <c r="R10935">
        <v>15</v>
      </c>
      <c r="S10935" s="6">
        <v>45047</v>
      </c>
      <c r="T10935" s="6">
        <v>0.51249999999999996</v>
      </c>
      <c r="U10935" t="s">
        <v>43</v>
      </c>
      <c r="V10935">
        <v>3652</v>
      </c>
      <c r="W10935">
        <v>24</v>
      </c>
      <c r="X10935">
        <v>41</v>
      </c>
      <c r="Z10935" t="s">
        <v>12</v>
      </c>
      <c r="AA10935" t="s">
        <v>48</v>
      </c>
      <c r="AB10935">
        <v>3.8</v>
      </c>
      <c r="AD10935" t="s">
        <v>45</v>
      </c>
      <c r="AE10935" s="6">
        <v>44805</v>
      </c>
      <c r="AF10935" t="str">
        <f>_xlfn.IFS(fact_orders[[#This Row],[delivery_time]]&lt;=40,"EARLY",fact_orders[[#This Row],[delivery_time]]&gt;=50,"LATE",TRUE,"ON TIME")</f>
        <v>ON TIME</v>
      </c>
    </row>
    <row r="10936" spans="16:32" x14ac:dyDescent="0.25">
      <c r="P10936">
        <v>10924</v>
      </c>
      <c r="Q10936">
        <v>441</v>
      </c>
      <c r="R10936">
        <v>20</v>
      </c>
      <c r="S10936" s="6">
        <v>45047</v>
      </c>
      <c r="T10936" s="6">
        <v>0.70416666666666672</v>
      </c>
      <c r="U10936" t="s">
        <v>43</v>
      </c>
      <c r="V10936">
        <v>5702</v>
      </c>
      <c r="W10936">
        <v>25</v>
      </c>
      <c r="X10936">
        <v>30</v>
      </c>
      <c r="Z10936" t="s">
        <v>18</v>
      </c>
      <c r="AA10936" t="s">
        <v>48</v>
      </c>
      <c r="AB10936">
        <v>3.8</v>
      </c>
      <c r="AD10936" t="s">
        <v>45</v>
      </c>
      <c r="AE10936" s="6">
        <v>45002</v>
      </c>
      <c r="AF10936" t="str">
        <f>_xlfn.IFS(fact_orders[[#This Row],[delivery_time]]&lt;=40,"EARLY",fact_orders[[#This Row],[delivery_time]]&gt;=50,"LATE",TRUE,"ON TIME")</f>
        <v>EARLY</v>
      </c>
    </row>
    <row r="10937" spans="16:32" x14ac:dyDescent="0.25">
      <c r="P10937">
        <v>10925</v>
      </c>
      <c r="Q10937">
        <v>445</v>
      </c>
      <c r="R10937">
        <v>10</v>
      </c>
      <c r="S10937" s="6">
        <v>45047</v>
      </c>
      <c r="T10937" s="6">
        <v>0.6694444444444444</v>
      </c>
      <c r="U10937" t="s">
        <v>43</v>
      </c>
      <c r="V10937">
        <v>3980</v>
      </c>
      <c r="W10937">
        <v>30</v>
      </c>
      <c r="X10937">
        <v>33</v>
      </c>
      <c r="Y10937">
        <v>4</v>
      </c>
      <c r="Z10937" t="s">
        <v>7</v>
      </c>
      <c r="AA10937" t="s">
        <v>46</v>
      </c>
      <c r="AB10937">
        <v>4.5</v>
      </c>
      <c r="AC10937">
        <v>4</v>
      </c>
      <c r="AD10937" t="s">
        <v>45</v>
      </c>
      <c r="AE10937" s="6">
        <v>45006</v>
      </c>
      <c r="AF10937" t="str">
        <f>_xlfn.IFS(fact_orders[[#This Row],[delivery_time]]&lt;=40,"EARLY",fact_orders[[#This Row],[delivery_time]]&gt;=50,"LATE",TRUE,"ON TIME")</f>
        <v>EARLY</v>
      </c>
    </row>
    <row r="10938" spans="16:32" x14ac:dyDescent="0.25">
      <c r="P10938">
        <v>10926</v>
      </c>
      <c r="Q10938">
        <v>414</v>
      </c>
      <c r="R10938">
        <v>1</v>
      </c>
      <c r="S10938" s="6">
        <v>45047</v>
      </c>
      <c r="T10938" s="6">
        <v>0.59513888888888888</v>
      </c>
      <c r="U10938" t="s">
        <v>43</v>
      </c>
      <c r="V10938">
        <v>5267</v>
      </c>
      <c r="W10938">
        <v>29</v>
      </c>
      <c r="X10938">
        <v>54</v>
      </c>
      <c r="Y10938">
        <v>12</v>
      </c>
      <c r="Z10938" t="s">
        <v>6</v>
      </c>
      <c r="AA10938" t="s">
        <v>48</v>
      </c>
      <c r="AB10938">
        <v>3</v>
      </c>
      <c r="AC10938">
        <v>12</v>
      </c>
      <c r="AD10938" t="s">
        <v>45</v>
      </c>
      <c r="AE10938" s="6">
        <v>44975</v>
      </c>
      <c r="AF10938" t="str">
        <f>_xlfn.IFS(fact_orders[[#This Row],[delivery_time]]&lt;=40,"EARLY",fact_orders[[#This Row],[delivery_time]]&gt;=50,"LATE",TRUE,"ON TIME")</f>
        <v>LATE</v>
      </c>
    </row>
    <row r="10939" spans="16:32" x14ac:dyDescent="0.25">
      <c r="P10939">
        <v>10927</v>
      </c>
      <c r="Q10939">
        <v>70</v>
      </c>
      <c r="R10939">
        <v>7</v>
      </c>
      <c r="S10939" s="6">
        <v>45047</v>
      </c>
      <c r="T10939" s="6">
        <v>0.53125</v>
      </c>
      <c r="U10939" t="s">
        <v>43</v>
      </c>
      <c r="V10939">
        <v>2910</v>
      </c>
      <c r="W10939">
        <v>35</v>
      </c>
      <c r="X10939">
        <v>55</v>
      </c>
      <c r="Y10939">
        <v>23</v>
      </c>
      <c r="Z10939" t="s">
        <v>23</v>
      </c>
      <c r="AA10939" t="s">
        <v>44</v>
      </c>
      <c r="AB10939">
        <v>3.4</v>
      </c>
      <c r="AC10939">
        <v>23</v>
      </c>
      <c r="AD10939" t="s">
        <v>45</v>
      </c>
      <c r="AE10939" s="6">
        <v>44631</v>
      </c>
      <c r="AF10939" t="str">
        <f>_xlfn.IFS(fact_orders[[#This Row],[delivery_time]]&lt;=40,"EARLY",fact_orders[[#This Row],[delivery_time]]&gt;=50,"LATE",TRUE,"ON TIME")</f>
        <v>LATE</v>
      </c>
    </row>
    <row r="10940" spans="16:32" x14ac:dyDescent="0.25">
      <c r="P10940">
        <v>10928</v>
      </c>
      <c r="Q10940">
        <v>416</v>
      </c>
      <c r="R10940">
        <v>15</v>
      </c>
      <c r="S10940" s="6">
        <v>45047</v>
      </c>
      <c r="T10940" s="6">
        <v>0.83680555555555558</v>
      </c>
      <c r="U10940" t="s">
        <v>43</v>
      </c>
      <c r="V10940">
        <v>2197</v>
      </c>
      <c r="W10940">
        <v>39</v>
      </c>
      <c r="X10940">
        <v>51</v>
      </c>
      <c r="Y10940">
        <v>48</v>
      </c>
      <c r="Z10940" t="s">
        <v>12</v>
      </c>
      <c r="AA10940" t="s">
        <v>48</v>
      </c>
      <c r="AB10940">
        <v>3.8</v>
      </c>
      <c r="AC10940">
        <v>48</v>
      </c>
      <c r="AD10940" t="s">
        <v>45</v>
      </c>
      <c r="AE10940" s="6">
        <v>44977</v>
      </c>
      <c r="AF10940" t="str">
        <f>_xlfn.IFS(fact_orders[[#This Row],[delivery_time]]&lt;=40,"EARLY",fact_orders[[#This Row],[delivery_time]]&gt;=50,"LATE",TRUE,"ON TIME")</f>
        <v>LATE</v>
      </c>
    </row>
    <row r="10941" spans="16:32" x14ac:dyDescent="0.25">
      <c r="P10941">
        <v>10929</v>
      </c>
      <c r="Q10941">
        <v>194</v>
      </c>
      <c r="R10941">
        <v>4</v>
      </c>
      <c r="S10941" s="6">
        <v>45047</v>
      </c>
      <c r="T10941" s="6">
        <v>0.67013888888888884</v>
      </c>
      <c r="U10941" t="s">
        <v>43</v>
      </c>
      <c r="V10941">
        <v>2766</v>
      </c>
      <c r="W10941">
        <v>39</v>
      </c>
      <c r="X10941">
        <v>41</v>
      </c>
      <c r="Y10941">
        <v>6</v>
      </c>
      <c r="Z10941" t="s">
        <v>20</v>
      </c>
      <c r="AA10941" t="s">
        <v>46</v>
      </c>
      <c r="AB10941">
        <v>3.7</v>
      </c>
      <c r="AC10941">
        <v>6</v>
      </c>
      <c r="AD10941" t="s">
        <v>45</v>
      </c>
      <c r="AE10941" s="6">
        <v>44755</v>
      </c>
      <c r="AF10941" t="str">
        <f>_xlfn.IFS(fact_orders[[#This Row],[delivery_time]]&lt;=40,"EARLY",fact_orders[[#This Row],[delivery_time]]&gt;=50,"LATE",TRUE,"ON TIME")</f>
        <v>ON TIME</v>
      </c>
    </row>
    <row r="10942" spans="16:32" x14ac:dyDescent="0.25">
      <c r="P10942">
        <v>10930</v>
      </c>
      <c r="Q10942">
        <v>371</v>
      </c>
      <c r="R10942">
        <v>5</v>
      </c>
      <c r="S10942" s="6">
        <v>45047</v>
      </c>
      <c r="T10942" s="6">
        <v>0.63402777777777775</v>
      </c>
      <c r="U10942" t="s">
        <v>43</v>
      </c>
      <c r="V10942">
        <v>5694</v>
      </c>
      <c r="W10942">
        <v>33</v>
      </c>
      <c r="X10942">
        <v>58</v>
      </c>
      <c r="Y10942">
        <v>42</v>
      </c>
      <c r="Z10942" t="s">
        <v>21</v>
      </c>
      <c r="AA10942" t="s">
        <v>46</v>
      </c>
      <c r="AB10942">
        <v>3</v>
      </c>
      <c r="AC10942">
        <v>42</v>
      </c>
      <c r="AD10942" t="s">
        <v>45</v>
      </c>
      <c r="AE10942" s="6">
        <v>44932</v>
      </c>
      <c r="AF10942" t="str">
        <f>_xlfn.IFS(fact_orders[[#This Row],[delivery_time]]&lt;=40,"EARLY",fact_orders[[#This Row],[delivery_time]]&gt;=50,"LATE",TRUE,"ON TIME")</f>
        <v>LATE</v>
      </c>
    </row>
    <row r="10943" spans="16:32" x14ac:dyDescent="0.25">
      <c r="P10943">
        <v>10931</v>
      </c>
      <c r="Q10943">
        <v>466</v>
      </c>
      <c r="R10943">
        <v>12</v>
      </c>
      <c r="S10943" s="6">
        <v>45048</v>
      </c>
      <c r="T10943" s="6">
        <v>0.7270833333333333</v>
      </c>
      <c r="U10943" t="s">
        <v>43</v>
      </c>
      <c r="V10943">
        <v>5284</v>
      </c>
      <c r="W10943">
        <v>37</v>
      </c>
      <c r="X10943">
        <v>51</v>
      </c>
      <c r="Y10943">
        <v>7</v>
      </c>
      <c r="Z10943" t="s">
        <v>9</v>
      </c>
      <c r="AA10943" t="s">
        <v>44</v>
      </c>
      <c r="AB10943">
        <v>3.7</v>
      </c>
      <c r="AC10943">
        <v>7</v>
      </c>
      <c r="AD10943" t="s">
        <v>45</v>
      </c>
      <c r="AE10943" s="6">
        <v>45027</v>
      </c>
      <c r="AF10943" t="str">
        <f>_xlfn.IFS(fact_orders[[#This Row],[delivery_time]]&lt;=40,"EARLY",fact_orders[[#This Row],[delivery_time]]&gt;=50,"LATE",TRUE,"ON TIME")</f>
        <v>LATE</v>
      </c>
    </row>
    <row r="10944" spans="16:32" x14ac:dyDescent="0.25">
      <c r="P10944">
        <v>10932</v>
      </c>
      <c r="Q10944">
        <v>458</v>
      </c>
      <c r="R10944">
        <v>19</v>
      </c>
      <c r="S10944" s="6">
        <v>45048</v>
      </c>
      <c r="T10944" s="6">
        <v>0.89861111111111114</v>
      </c>
      <c r="U10944" t="s">
        <v>43</v>
      </c>
      <c r="V10944">
        <v>4075</v>
      </c>
      <c r="W10944">
        <v>28</v>
      </c>
      <c r="X10944">
        <v>44</v>
      </c>
      <c r="Y10944">
        <v>35</v>
      </c>
      <c r="Z10944" t="s">
        <v>16</v>
      </c>
      <c r="AA10944" t="s">
        <v>49</v>
      </c>
      <c r="AB10944">
        <v>4.5</v>
      </c>
      <c r="AC10944">
        <v>35</v>
      </c>
      <c r="AD10944" t="s">
        <v>45</v>
      </c>
      <c r="AE10944" s="6">
        <v>45019</v>
      </c>
      <c r="AF10944" t="str">
        <f>_xlfn.IFS(fact_orders[[#This Row],[delivery_time]]&lt;=40,"EARLY",fact_orders[[#This Row],[delivery_time]]&gt;=50,"LATE",TRUE,"ON TIME")</f>
        <v>ON TIME</v>
      </c>
    </row>
    <row r="10945" spans="16:32" x14ac:dyDescent="0.25">
      <c r="P10945">
        <v>10933</v>
      </c>
      <c r="Q10945">
        <v>451</v>
      </c>
      <c r="R10945">
        <v>7</v>
      </c>
      <c r="S10945" s="6">
        <v>45048</v>
      </c>
      <c r="T10945" s="6">
        <v>0.87222222222222223</v>
      </c>
      <c r="U10945" t="s">
        <v>43</v>
      </c>
      <c r="V10945">
        <v>4000</v>
      </c>
      <c r="W10945">
        <v>29</v>
      </c>
      <c r="X10945">
        <v>56</v>
      </c>
      <c r="Y10945">
        <v>49</v>
      </c>
      <c r="Z10945" t="s">
        <v>23</v>
      </c>
      <c r="AA10945" t="s">
        <v>44</v>
      </c>
      <c r="AB10945">
        <v>3.4</v>
      </c>
      <c r="AC10945">
        <v>49</v>
      </c>
      <c r="AD10945" t="s">
        <v>45</v>
      </c>
      <c r="AE10945" s="6">
        <v>45012</v>
      </c>
      <c r="AF10945" t="str">
        <f>_xlfn.IFS(fact_orders[[#This Row],[delivery_time]]&lt;=40,"EARLY",fact_orders[[#This Row],[delivery_time]]&gt;=50,"LATE",TRUE,"ON TIME")</f>
        <v>LATE</v>
      </c>
    </row>
    <row r="10946" spans="16:32" x14ac:dyDescent="0.25">
      <c r="P10946">
        <v>10934</v>
      </c>
      <c r="Q10946">
        <v>214</v>
      </c>
      <c r="R10946">
        <v>20</v>
      </c>
      <c r="S10946" s="6">
        <v>45048</v>
      </c>
      <c r="T10946" s="6">
        <v>0.8569444444444444</v>
      </c>
      <c r="U10946" t="s">
        <v>43</v>
      </c>
      <c r="V10946">
        <v>3525</v>
      </c>
      <c r="W10946">
        <v>29</v>
      </c>
      <c r="X10946">
        <v>36</v>
      </c>
      <c r="Y10946">
        <v>42</v>
      </c>
      <c r="Z10946" t="s">
        <v>18</v>
      </c>
      <c r="AA10946" t="s">
        <v>48</v>
      </c>
      <c r="AB10946">
        <v>3.8</v>
      </c>
      <c r="AC10946">
        <v>42</v>
      </c>
      <c r="AD10946" t="s">
        <v>45</v>
      </c>
      <c r="AE10946" s="6">
        <v>44775</v>
      </c>
      <c r="AF10946" t="str">
        <f>_xlfn.IFS(fact_orders[[#This Row],[delivery_time]]&lt;=40,"EARLY",fact_orders[[#This Row],[delivery_time]]&gt;=50,"LATE",TRUE,"ON TIME")</f>
        <v>EARLY</v>
      </c>
    </row>
    <row r="10947" spans="16:32" x14ac:dyDescent="0.25">
      <c r="P10947">
        <v>10935</v>
      </c>
      <c r="Q10947">
        <v>297</v>
      </c>
      <c r="R10947">
        <v>18</v>
      </c>
      <c r="S10947" s="6">
        <v>45048</v>
      </c>
      <c r="T10947" s="6">
        <v>0.57986111111111116</v>
      </c>
      <c r="U10947" t="s">
        <v>43</v>
      </c>
      <c r="V10947">
        <v>2966</v>
      </c>
      <c r="W10947">
        <v>18</v>
      </c>
      <c r="X10947">
        <v>31</v>
      </c>
      <c r="Y10947">
        <v>5</v>
      </c>
      <c r="Z10947" t="s">
        <v>15</v>
      </c>
      <c r="AA10947" t="s">
        <v>46</v>
      </c>
      <c r="AB10947">
        <v>3.1</v>
      </c>
      <c r="AC10947">
        <v>5</v>
      </c>
      <c r="AD10947" t="s">
        <v>45</v>
      </c>
      <c r="AE10947" s="6">
        <v>44858</v>
      </c>
      <c r="AF10947" t="str">
        <f>_xlfn.IFS(fact_orders[[#This Row],[delivery_time]]&lt;=40,"EARLY",fact_orders[[#This Row],[delivery_time]]&gt;=50,"LATE",TRUE,"ON TIME")</f>
        <v>EARLY</v>
      </c>
    </row>
    <row r="10948" spans="16:32" x14ac:dyDescent="0.25">
      <c r="P10948">
        <v>10936</v>
      </c>
      <c r="Q10948">
        <v>326</v>
      </c>
      <c r="R10948">
        <v>4</v>
      </c>
      <c r="S10948" s="6">
        <v>45048</v>
      </c>
      <c r="T10948" s="6">
        <v>0.59652777777777777</v>
      </c>
      <c r="U10948" t="s">
        <v>43</v>
      </c>
      <c r="V10948">
        <v>3014</v>
      </c>
      <c r="W10948">
        <v>34</v>
      </c>
      <c r="X10948">
        <v>56</v>
      </c>
      <c r="Y10948">
        <v>8</v>
      </c>
      <c r="Z10948" t="s">
        <v>20</v>
      </c>
      <c r="AA10948" t="s">
        <v>46</v>
      </c>
      <c r="AB10948">
        <v>3.7</v>
      </c>
      <c r="AC10948">
        <v>8</v>
      </c>
      <c r="AD10948" t="s">
        <v>45</v>
      </c>
      <c r="AE10948" s="6">
        <v>44887</v>
      </c>
      <c r="AF10948" t="str">
        <f>_xlfn.IFS(fact_orders[[#This Row],[delivery_time]]&lt;=40,"EARLY",fact_orders[[#This Row],[delivery_time]]&gt;=50,"LATE",TRUE,"ON TIME")</f>
        <v>LATE</v>
      </c>
    </row>
    <row r="10949" spans="16:32" x14ac:dyDescent="0.25">
      <c r="P10949">
        <v>10937</v>
      </c>
      <c r="Q10949">
        <v>98</v>
      </c>
      <c r="R10949">
        <v>7</v>
      </c>
      <c r="S10949" s="6">
        <v>45048</v>
      </c>
      <c r="T10949" s="6">
        <v>0.90902777777777777</v>
      </c>
      <c r="U10949" t="s">
        <v>43</v>
      </c>
      <c r="V10949">
        <v>2329</v>
      </c>
      <c r="W10949">
        <v>17</v>
      </c>
      <c r="X10949">
        <v>37</v>
      </c>
      <c r="Y10949">
        <v>41</v>
      </c>
      <c r="Z10949" t="s">
        <v>23</v>
      </c>
      <c r="AA10949" t="s">
        <v>44</v>
      </c>
      <c r="AB10949">
        <v>3.4</v>
      </c>
      <c r="AC10949">
        <v>41</v>
      </c>
      <c r="AD10949" t="s">
        <v>45</v>
      </c>
      <c r="AE10949" s="6">
        <v>44659</v>
      </c>
      <c r="AF10949" t="str">
        <f>_xlfn.IFS(fact_orders[[#This Row],[delivery_time]]&lt;=40,"EARLY",fact_orders[[#This Row],[delivery_time]]&gt;=50,"LATE",TRUE,"ON TIME")</f>
        <v>EARLY</v>
      </c>
    </row>
    <row r="10950" spans="16:32" x14ac:dyDescent="0.25">
      <c r="P10950">
        <v>10938</v>
      </c>
      <c r="Q10950">
        <v>163</v>
      </c>
      <c r="R10950">
        <v>5</v>
      </c>
      <c r="S10950" s="6">
        <v>45048</v>
      </c>
      <c r="T10950" s="6">
        <v>0.65625</v>
      </c>
      <c r="U10950" t="s">
        <v>43</v>
      </c>
      <c r="V10950">
        <v>2470</v>
      </c>
      <c r="W10950">
        <v>19</v>
      </c>
      <c r="X10950">
        <v>31</v>
      </c>
      <c r="Y10950">
        <v>49</v>
      </c>
      <c r="Z10950" t="s">
        <v>21</v>
      </c>
      <c r="AA10950" t="s">
        <v>46</v>
      </c>
      <c r="AB10950">
        <v>3</v>
      </c>
      <c r="AC10950">
        <v>49</v>
      </c>
      <c r="AD10950" t="s">
        <v>45</v>
      </c>
      <c r="AE10950" s="6">
        <v>44724</v>
      </c>
      <c r="AF10950" t="str">
        <f>_xlfn.IFS(fact_orders[[#This Row],[delivery_time]]&lt;=40,"EARLY",fact_orders[[#This Row],[delivery_time]]&gt;=50,"LATE",TRUE,"ON TIME")</f>
        <v>EARLY</v>
      </c>
    </row>
    <row r="10951" spans="16:32" x14ac:dyDescent="0.25">
      <c r="P10951">
        <v>10939</v>
      </c>
      <c r="Q10951">
        <v>248</v>
      </c>
      <c r="R10951">
        <v>1</v>
      </c>
      <c r="S10951" s="6">
        <v>45048</v>
      </c>
      <c r="T10951" s="6">
        <v>0.75138888888888888</v>
      </c>
      <c r="U10951" t="s">
        <v>43</v>
      </c>
      <c r="V10951">
        <v>5898</v>
      </c>
      <c r="W10951">
        <v>20</v>
      </c>
      <c r="X10951">
        <v>56</v>
      </c>
      <c r="Y10951">
        <v>21</v>
      </c>
      <c r="Z10951" t="s">
        <v>6</v>
      </c>
      <c r="AA10951" t="s">
        <v>48</v>
      </c>
      <c r="AB10951">
        <v>3</v>
      </c>
      <c r="AC10951">
        <v>21</v>
      </c>
      <c r="AD10951" t="s">
        <v>45</v>
      </c>
      <c r="AE10951" s="6">
        <v>44809</v>
      </c>
      <c r="AF10951" t="str">
        <f>_xlfn.IFS(fact_orders[[#This Row],[delivery_time]]&lt;=40,"EARLY",fact_orders[[#This Row],[delivery_time]]&gt;=50,"LATE",TRUE,"ON TIME")</f>
        <v>LATE</v>
      </c>
    </row>
    <row r="10952" spans="16:32" x14ac:dyDescent="0.25">
      <c r="P10952">
        <v>10940</v>
      </c>
      <c r="Q10952">
        <v>30</v>
      </c>
      <c r="R10952">
        <v>16</v>
      </c>
      <c r="S10952" s="6">
        <v>45048</v>
      </c>
      <c r="T10952" s="6">
        <v>0.63402777777777775</v>
      </c>
      <c r="U10952" t="s">
        <v>43</v>
      </c>
      <c r="V10952">
        <v>4505</v>
      </c>
      <c r="W10952">
        <v>38</v>
      </c>
      <c r="X10952">
        <v>31</v>
      </c>
      <c r="Y10952">
        <v>36</v>
      </c>
      <c r="Z10952" t="s">
        <v>13</v>
      </c>
      <c r="AA10952" t="s">
        <v>47</v>
      </c>
      <c r="AB10952">
        <v>3.4</v>
      </c>
      <c r="AC10952">
        <v>36</v>
      </c>
      <c r="AD10952" t="s">
        <v>45</v>
      </c>
      <c r="AE10952" s="6">
        <v>44591</v>
      </c>
      <c r="AF10952" t="str">
        <f>_xlfn.IFS(fact_orders[[#This Row],[delivery_time]]&lt;=40,"EARLY",fact_orders[[#This Row],[delivery_time]]&gt;=50,"LATE",TRUE,"ON TIME")</f>
        <v>EARLY</v>
      </c>
    </row>
    <row r="10953" spans="16:32" x14ac:dyDescent="0.25">
      <c r="P10953">
        <v>10941</v>
      </c>
      <c r="Q10953">
        <v>263</v>
      </c>
      <c r="R10953">
        <v>17</v>
      </c>
      <c r="S10953" s="6">
        <v>45048</v>
      </c>
      <c r="T10953" s="6">
        <v>0.61458333333333337</v>
      </c>
      <c r="U10953" t="s">
        <v>43</v>
      </c>
      <c r="V10953">
        <v>2239</v>
      </c>
      <c r="W10953">
        <v>22</v>
      </c>
      <c r="X10953">
        <v>53</v>
      </c>
      <c r="Y10953">
        <v>36</v>
      </c>
      <c r="Z10953" t="s">
        <v>14</v>
      </c>
      <c r="AA10953" t="s">
        <v>48</v>
      </c>
      <c r="AB10953">
        <v>4</v>
      </c>
      <c r="AC10953">
        <v>36</v>
      </c>
      <c r="AD10953" t="s">
        <v>45</v>
      </c>
      <c r="AE10953" s="6">
        <v>44824</v>
      </c>
      <c r="AF10953" t="str">
        <f>_xlfn.IFS(fact_orders[[#This Row],[delivery_time]]&lt;=40,"EARLY",fact_orders[[#This Row],[delivery_time]]&gt;=50,"LATE",TRUE,"ON TIME")</f>
        <v>LATE</v>
      </c>
    </row>
    <row r="10954" spans="16:32" x14ac:dyDescent="0.25">
      <c r="P10954">
        <v>10942</v>
      </c>
      <c r="Q10954">
        <v>153</v>
      </c>
      <c r="R10954">
        <v>11</v>
      </c>
      <c r="S10954" s="6">
        <v>45048</v>
      </c>
      <c r="T10954" s="6">
        <v>0.68958333333333333</v>
      </c>
      <c r="U10954" t="s">
        <v>43</v>
      </c>
      <c r="V10954">
        <v>4368</v>
      </c>
      <c r="W10954">
        <v>23</v>
      </c>
      <c r="X10954">
        <v>35</v>
      </c>
      <c r="Y10954">
        <v>48</v>
      </c>
      <c r="Z10954" t="s">
        <v>8</v>
      </c>
      <c r="AA10954" t="s">
        <v>48</v>
      </c>
      <c r="AB10954">
        <v>3.3</v>
      </c>
      <c r="AC10954">
        <v>48</v>
      </c>
      <c r="AD10954" t="s">
        <v>45</v>
      </c>
      <c r="AE10954" s="6">
        <v>44714</v>
      </c>
      <c r="AF10954" t="str">
        <f>_xlfn.IFS(fact_orders[[#This Row],[delivery_time]]&lt;=40,"EARLY",fact_orders[[#This Row],[delivery_time]]&gt;=50,"LATE",TRUE,"ON TIME")</f>
        <v>EARLY</v>
      </c>
    </row>
    <row r="10955" spans="16:32" x14ac:dyDescent="0.25">
      <c r="P10955">
        <v>10943</v>
      </c>
      <c r="Q10955">
        <v>34</v>
      </c>
      <c r="R10955">
        <v>14</v>
      </c>
      <c r="S10955" s="6">
        <v>45048</v>
      </c>
      <c r="T10955" s="6">
        <v>0.55902777777777779</v>
      </c>
      <c r="U10955" t="s">
        <v>43</v>
      </c>
      <c r="V10955">
        <v>2716</v>
      </c>
      <c r="W10955">
        <v>26</v>
      </c>
      <c r="X10955">
        <v>34</v>
      </c>
      <c r="Y10955">
        <v>29</v>
      </c>
      <c r="Z10955" t="s">
        <v>11</v>
      </c>
      <c r="AA10955" t="s">
        <v>47</v>
      </c>
      <c r="AB10955">
        <v>4.4000000000000004</v>
      </c>
      <c r="AC10955">
        <v>29</v>
      </c>
      <c r="AD10955" t="s">
        <v>45</v>
      </c>
      <c r="AE10955" s="6">
        <v>44595</v>
      </c>
      <c r="AF10955" t="str">
        <f>_xlfn.IFS(fact_orders[[#This Row],[delivery_time]]&lt;=40,"EARLY",fact_orders[[#This Row],[delivery_time]]&gt;=50,"LATE",TRUE,"ON TIME")</f>
        <v>EARLY</v>
      </c>
    </row>
    <row r="10956" spans="16:32" x14ac:dyDescent="0.25">
      <c r="P10956">
        <v>10944</v>
      </c>
      <c r="Q10956">
        <v>312</v>
      </c>
      <c r="R10956">
        <v>6</v>
      </c>
      <c r="S10956" s="6">
        <v>45048</v>
      </c>
      <c r="T10956" s="6">
        <v>0.54791666666666672</v>
      </c>
      <c r="U10956" t="s">
        <v>43</v>
      </c>
      <c r="V10956">
        <v>3764</v>
      </c>
      <c r="W10956">
        <v>18</v>
      </c>
      <c r="X10956">
        <v>38</v>
      </c>
      <c r="Y10956">
        <v>22</v>
      </c>
      <c r="Z10956" t="s">
        <v>22</v>
      </c>
      <c r="AA10956" t="s">
        <v>47</v>
      </c>
      <c r="AB10956">
        <v>3.4</v>
      </c>
      <c r="AC10956">
        <v>22</v>
      </c>
      <c r="AD10956" t="s">
        <v>45</v>
      </c>
      <c r="AE10956" s="6">
        <v>44873</v>
      </c>
      <c r="AF10956" t="str">
        <f>_xlfn.IFS(fact_orders[[#This Row],[delivery_time]]&lt;=40,"EARLY",fact_orders[[#This Row],[delivery_time]]&gt;=50,"LATE",TRUE,"ON TIME")</f>
        <v>EARLY</v>
      </c>
    </row>
    <row r="10957" spans="16:32" x14ac:dyDescent="0.25">
      <c r="P10957">
        <v>10945</v>
      </c>
      <c r="Q10957">
        <v>120</v>
      </c>
      <c r="R10957">
        <v>4</v>
      </c>
      <c r="S10957" s="6">
        <v>45048</v>
      </c>
      <c r="T10957" s="6">
        <v>0.86805555555555558</v>
      </c>
      <c r="U10957" t="s">
        <v>43</v>
      </c>
      <c r="V10957">
        <v>5057</v>
      </c>
      <c r="W10957">
        <v>15</v>
      </c>
      <c r="X10957">
        <v>49</v>
      </c>
      <c r="Z10957" t="s">
        <v>20</v>
      </c>
      <c r="AA10957" t="s">
        <v>46</v>
      </c>
      <c r="AB10957">
        <v>3.7</v>
      </c>
      <c r="AD10957" t="s">
        <v>45</v>
      </c>
      <c r="AE10957" s="6">
        <v>44681</v>
      </c>
      <c r="AF10957" t="str">
        <f>_xlfn.IFS(fact_orders[[#This Row],[delivery_time]]&lt;=40,"EARLY",fact_orders[[#This Row],[delivery_time]]&gt;=50,"LATE",TRUE,"ON TIME")</f>
        <v>ON TIME</v>
      </c>
    </row>
    <row r="10958" spans="16:32" x14ac:dyDescent="0.25">
      <c r="P10958">
        <v>10946</v>
      </c>
      <c r="Q10958">
        <v>329</v>
      </c>
      <c r="R10958">
        <v>9</v>
      </c>
      <c r="S10958" s="6">
        <v>45048</v>
      </c>
      <c r="T10958" s="6">
        <v>0.83611111111111114</v>
      </c>
      <c r="U10958" t="s">
        <v>43</v>
      </c>
      <c r="V10958">
        <v>2933</v>
      </c>
      <c r="W10958">
        <v>34</v>
      </c>
      <c r="X10958">
        <v>55</v>
      </c>
      <c r="Y10958">
        <v>4</v>
      </c>
      <c r="Z10958" t="s">
        <v>25</v>
      </c>
      <c r="AA10958" t="s">
        <v>44</v>
      </c>
      <c r="AB10958">
        <v>4.0999999999999996</v>
      </c>
      <c r="AC10958">
        <v>4</v>
      </c>
      <c r="AD10958" t="s">
        <v>45</v>
      </c>
      <c r="AE10958" s="6">
        <v>44890</v>
      </c>
      <c r="AF10958" t="str">
        <f>_xlfn.IFS(fact_orders[[#This Row],[delivery_time]]&lt;=40,"EARLY",fact_orders[[#This Row],[delivery_time]]&gt;=50,"LATE",TRUE,"ON TIME")</f>
        <v>LATE</v>
      </c>
    </row>
    <row r="10959" spans="16:32" x14ac:dyDescent="0.25">
      <c r="P10959">
        <v>10947</v>
      </c>
      <c r="Q10959">
        <v>102</v>
      </c>
      <c r="R10959">
        <v>8</v>
      </c>
      <c r="S10959" s="6">
        <v>45048</v>
      </c>
      <c r="T10959" s="6">
        <v>0.91111111111111109</v>
      </c>
      <c r="U10959" t="s">
        <v>43</v>
      </c>
      <c r="V10959">
        <v>5543</v>
      </c>
      <c r="W10959">
        <v>38</v>
      </c>
      <c r="X10959">
        <v>58</v>
      </c>
      <c r="Y10959">
        <v>32</v>
      </c>
      <c r="Z10959" t="s">
        <v>24</v>
      </c>
      <c r="AA10959" t="s">
        <v>44</v>
      </c>
      <c r="AB10959">
        <v>4.2</v>
      </c>
      <c r="AC10959">
        <v>32</v>
      </c>
      <c r="AD10959" t="s">
        <v>45</v>
      </c>
      <c r="AE10959" s="6">
        <v>44663</v>
      </c>
      <c r="AF10959" t="str">
        <f>_xlfn.IFS(fact_orders[[#This Row],[delivery_time]]&lt;=40,"EARLY",fact_orders[[#This Row],[delivery_time]]&gt;=50,"LATE",TRUE,"ON TIME")</f>
        <v>LATE</v>
      </c>
    </row>
    <row r="10960" spans="16:32" x14ac:dyDescent="0.25">
      <c r="P10960">
        <v>10948</v>
      </c>
      <c r="Q10960">
        <v>65</v>
      </c>
      <c r="R10960">
        <v>5</v>
      </c>
      <c r="S10960" s="6">
        <v>45048</v>
      </c>
      <c r="T10960" s="6">
        <v>0.70277777777777772</v>
      </c>
      <c r="U10960" t="s">
        <v>43</v>
      </c>
      <c r="V10960">
        <v>4194</v>
      </c>
      <c r="W10960">
        <v>16</v>
      </c>
      <c r="X10960">
        <v>51</v>
      </c>
      <c r="Y10960">
        <v>19</v>
      </c>
      <c r="Z10960" t="s">
        <v>21</v>
      </c>
      <c r="AA10960" t="s">
        <v>46</v>
      </c>
      <c r="AB10960">
        <v>3</v>
      </c>
      <c r="AC10960">
        <v>19</v>
      </c>
      <c r="AD10960" t="s">
        <v>45</v>
      </c>
      <c r="AE10960" s="6">
        <v>44626</v>
      </c>
      <c r="AF10960" t="str">
        <f>_xlfn.IFS(fact_orders[[#This Row],[delivery_time]]&lt;=40,"EARLY",fact_orders[[#This Row],[delivery_time]]&gt;=50,"LATE",TRUE,"ON TIME")</f>
        <v>LATE</v>
      </c>
    </row>
    <row r="10961" spans="16:32" x14ac:dyDescent="0.25">
      <c r="P10961">
        <v>10949</v>
      </c>
      <c r="Q10961">
        <v>201</v>
      </c>
      <c r="R10961">
        <v>18</v>
      </c>
      <c r="S10961" s="6">
        <v>45048</v>
      </c>
      <c r="T10961" s="6">
        <v>0.67222222222222228</v>
      </c>
      <c r="U10961" t="s">
        <v>43</v>
      </c>
      <c r="V10961">
        <v>5563</v>
      </c>
      <c r="W10961">
        <v>33</v>
      </c>
      <c r="X10961">
        <v>31</v>
      </c>
      <c r="Y10961">
        <v>48</v>
      </c>
      <c r="Z10961" t="s">
        <v>15</v>
      </c>
      <c r="AA10961" t="s">
        <v>46</v>
      </c>
      <c r="AB10961">
        <v>3.1</v>
      </c>
      <c r="AC10961">
        <v>48</v>
      </c>
      <c r="AD10961" t="s">
        <v>45</v>
      </c>
      <c r="AE10961" s="6">
        <v>44762</v>
      </c>
      <c r="AF10961" t="str">
        <f>_xlfn.IFS(fact_orders[[#This Row],[delivery_time]]&lt;=40,"EARLY",fact_orders[[#This Row],[delivery_time]]&gt;=50,"LATE",TRUE,"ON TIME")</f>
        <v>EARLY</v>
      </c>
    </row>
    <row r="10962" spans="16:32" x14ac:dyDescent="0.25">
      <c r="P10962">
        <v>10950</v>
      </c>
      <c r="Q10962">
        <v>188</v>
      </c>
      <c r="R10962">
        <v>6</v>
      </c>
      <c r="S10962" s="6">
        <v>45048</v>
      </c>
      <c r="T10962" s="6">
        <v>0.85624999999999996</v>
      </c>
      <c r="U10962" t="s">
        <v>43</v>
      </c>
      <c r="V10962">
        <v>3945</v>
      </c>
      <c r="W10962">
        <v>31</v>
      </c>
      <c r="X10962">
        <v>30</v>
      </c>
      <c r="Y10962">
        <v>23</v>
      </c>
      <c r="Z10962" t="s">
        <v>22</v>
      </c>
      <c r="AA10962" t="s">
        <v>47</v>
      </c>
      <c r="AB10962">
        <v>3.4</v>
      </c>
      <c r="AC10962">
        <v>23</v>
      </c>
      <c r="AD10962" t="s">
        <v>45</v>
      </c>
      <c r="AE10962" s="6">
        <v>44749</v>
      </c>
      <c r="AF10962" t="str">
        <f>_xlfn.IFS(fact_orders[[#This Row],[delivery_time]]&lt;=40,"EARLY",fact_orders[[#This Row],[delivery_time]]&gt;=50,"LATE",TRUE,"ON TIME")</f>
        <v>EARLY</v>
      </c>
    </row>
    <row r="10963" spans="16:32" x14ac:dyDescent="0.25">
      <c r="P10963">
        <v>10951</v>
      </c>
      <c r="Q10963">
        <v>334</v>
      </c>
      <c r="R10963">
        <v>13</v>
      </c>
      <c r="S10963" s="6">
        <v>45048</v>
      </c>
      <c r="T10963" s="6">
        <v>0.65416666666666667</v>
      </c>
      <c r="U10963" t="s">
        <v>43</v>
      </c>
      <c r="V10963">
        <v>3839</v>
      </c>
      <c r="W10963">
        <v>32</v>
      </c>
      <c r="X10963">
        <v>50</v>
      </c>
      <c r="Z10963" t="s">
        <v>10</v>
      </c>
      <c r="AA10963" t="s">
        <v>46</v>
      </c>
      <c r="AB10963">
        <v>3.3</v>
      </c>
      <c r="AD10963" t="s">
        <v>45</v>
      </c>
      <c r="AE10963" s="6">
        <v>44895</v>
      </c>
      <c r="AF10963" t="str">
        <f>_xlfn.IFS(fact_orders[[#This Row],[delivery_time]]&lt;=40,"EARLY",fact_orders[[#This Row],[delivery_time]]&gt;=50,"LATE",TRUE,"ON TIME")</f>
        <v>LATE</v>
      </c>
    </row>
    <row r="10964" spans="16:32" x14ac:dyDescent="0.25">
      <c r="P10964">
        <v>10952</v>
      </c>
      <c r="Q10964">
        <v>419</v>
      </c>
      <c r="R10964">
        <v>1</v>
      </c>
      <c r="S10964" s="6">
        <v>45048</v>
      </c>
      <c r="T10964" s="6">
        <v>0.44027777777777777</v>
      </c>
      <c r="U10964" t="s">
        <v>43</v>
      </c>
      <c r="V10964">
        <v>5531</v>
      </c>
      <c r="W10964">
        <v>16</v>
      </c>
      <c r="X10964">
        <v>59</v>
      </c>
      <c r="Y10964">
        <v>20</v>
      </c>
      <c r="Z10964" t="s">
        <v>6</v>
      </c>
      <c r="AA10964" t="s">
        <v>48</v>
      </c>
      <c r="AB10964">
        <v>3</v>
      </c>
      <c r="AC10964">
        <v>20</v>
      </c>
      <c r="AD10964" t="s">
        <v>45</v>
      </c>
      <c r="AE10964" s="6">
        <v>44980</v>
      </c>
      <c r="AF10964" t="str">
        <f>_xlfn.IFS(fact_orders[[#This Row],[delivery_time]]&lt;=40,"EARLY",fact_orders[[#This Row],[delivery_time]]&gt;=50,"LATE",TRUE,"ON TIME")</f>
        <v>LATE</v>
      </c>
    </row>
    <row r="10965" spans="16:32" x14ac:dyDescent="0.25">
      <c r="P10965">
        <v>10953</v>
      </c>
      <c r="Q10965">
        <v>90</v>
      </c>
      <c r="R10965">
        <v>5</v>
      </c>
      <c r="S10965" s="6">
        <v>45048</v>
      </c>
      <c r="T10965" s="6">
        <v>0.89027777777777772</v>
      </c>
      <c r="U10965" t="s">
        <v>43</v>
      </c>
      <c r="V10965">
        <v>2303</v>
      </c>
      <c r="W10965">
        <v>19</v>
      </c>
      <c r="X10965">
        <v>41</v>
      </c>
      <c r="Y10965">
        <v>34</v>
      </c>
      <c r="Z10965" t="s">
        <v>21</v>
      </c>
      <c r="AA10965" t="s">
        <v>46</v>
      </c>
      <c r="AB10965">
        <v>3</v>
      </c>
      <c r="AC10965">
        <v>34</v>
      </c>
      <c r="AD10965" t="s">
        <v>45</v>
      </c>
      <c r="AE10965" s="6">
        <v>44651</v>
      </c>
      <c r="AF10965" t="str">
        <f>_xlfn.IFS(fact_orders[[#This Row],[delivery_time]]&lt;=40,"EARLY",fact_orders[[#This Row],[delivery_time]]&gt;=50,"LATE",TRUE,"ON TIME")</f>
        <v>ON TIME</v>
      </c>
    </row>
    <row r="10966" spans="16:32" x14ac:dyDescent="0.25">
      <c r="P10966">
        <v>10954</v>
      </c>
      <c r="Q10966">
        <v>355</v>
      </c>
      <c r="R10966">
        <v>6</v>
      </c>
      <c r="S10966" s="6">
        <v>45048</v>
      </c>
      <c r="T10966" s="6">
        <v>0.52986111111111112</v>
      </c>
      <c r="U10966" t="s">
        <v>43</v>
      </c>
      <c r="V10966">
        <v>4215</v>
      </c>
      <c r="W10966">
        <v>20</v>
      </c>
      <c r="X10966">
        <v>59</v>
      </c>
      <c r="Z10966" t="s">
        <v>22</v>
      </c>
      <c r="AA10966" t="s">
        <v>47</v>
      </c>
      <c r="AB10966">
        <v>3.4</v>
      </c>
      <c r="AD10966" t="s">
        <v>45</v>
      </c>
      <c r="AE10966" s="6">
        <v>44916</v>
      </c>
      <c r="AF10966" t="str">
        <f>_xlfn.IFS(fact_orders[[#This Row],[delivery_time]]&lt;=40,"EARLY",fact_orders[[#This Row],[delivery_time]]&gt;=50,"LATE",TRUE,"ON TIME")</f>
        <v>LATE</v>
      </c>
    </row>
    <row r="10967" spans="16:32" x14ac:dyDescent="0.25">
      <c r="P10967">
        <v>10955</v>
      </c>
      <c r="Q10967">
        <v>125</v>
      </c>
      <c r="R10967">
        <v>3</v>
      </c>
      <c r="S10967" s="6">
        <v>45048</v>
      </c>
      <c r="T10967" s="6">
        <v>0.85972222222222228</v>
      </c>
      <c r="U10967" t="s">
        <v>43</v>
      </c>
      <c r="V10967">
        <v>3704</v>
      </c>
      <c r="W10967">
        <v>38</v>
      </c>
      <c r="X10967">
        <v>52</v>
      </c>
      <c r="Y10967">
        <v>14</v>
      </c>
      <c r="Z10967" t="s">
        <v>19</v>
      </c>
      <c r="AA10967" t="s">
        <v>44</v>
      </c>
      <c r="AB10967">
        <v>4</v>
      </c>
      <c r="AC10967">
        <v>14</v>
      </c>
      <c r="AD10967" t="s">
        <v>45</v>
      </c>
      <c r="AE10967" s="6">
        <v>44686</v>
      </c>
      <c r="AF10967" t="str">
        <f>_xlfn.IFS(fact_orders[[#This Row],[delivery_time]]&lt;=40,"EARLY",fact_orders[[#This Row],[delivery_time]]&gt;=50,"LATE",TRUE,"ON TIME")</f>
        <v>LATE</v>
      </c>
    </row>
    <row r="10968" spans="16:32" x14ac:dyDescent="0.25">
      <c r="P10968">
        <v>10956</v>
      </c>
      <c r="Q10968">
        <v>210</v>
      </c>
      <c r="R10968">
        <v>10</v>
      </c>
      <c r="S10968" s="6">
        <v>45048</v>
      </c>
      <c r="T10968" s="6">
        <v>0.81111111111111112</v>
      </c>
      <c r="U10968" t="s">
        <v>43</v>
      </c>
      <c r="V10968">
        <v>4049</v>
      </c>
      <c r="W10968">
        <v>21</v>
      </c>
      <c r="X10968">
        <v>42</v>
      </c>
      <c r="Y10968">
        <v>43</v>
      </c>
      <c r="Z10968" t="s">
        <v>7</v>
      </c>
      <c r="AA10968" t="s">
        <v>46</v>
      </c>
      <c r="AB10968">
        <v>4.5</v>
      </c>
      <c r="AC10968">
        <v>43</v>
      </c>
      <c r="AD10968" t="s">
        <v>45</v>
      </c>
      <c r="AE10968" s="6">
        <v>44771</v>
      </c>
      <c r="AF10968" t="str">
        <f>_xlfn.IFS(fact_orders[[#This Row],[delivery_time]]&lt;=40,"EARLY",fact_orders[[#This Row],[delivery_time]]&gt;=50,"LATE",TRUE,"ON TIME")</f>
        <v>ON TIME</v>
      </c>
    </row>
    <row r="10969" spans="16:32" x14ac:dyDescent="0.25">
      <c r="P10969">
        <v>10957</v>
      </c>
      <c r="Q10969">
        <v>76</v>
      </c>
      <c r="R10969">
        <v>20</v>
      </c>
      <c r="S10969" s="6">
        <v>45048</v>
      </c>
      <c r="T10969" s="6">
        <v>0.78680555555555554</v>
      </c>
      <c r="U10969" t="s">
        <v>43</v>
      </c>
      <c r="V10969">
        <v>3256</v>
      </c>
      <c r="W10969">
        <v>33</v>
      </c>
      <c r="X10969">
        <v>39</v>
      </c>
      <c r="Y10969">
        <v>47</v>
      </c>
      <c r="Z10969" t="s">
        <v>18</v>
      </c>
      <c r="AA10969" t="s">
        <v>48</v>
      </c>
      <c r="AB10969">
        <v>3.8</v>
      </c>
      <c r="AC10969">
        <v>47</v>
      </c>
      <c r="AD10969" t="s">
        <v>45</v>
      </c>
      <c r="AE10969" s="6">
        <v>44637</v>
      </c>
      <c r="AF10969" t="str">
        <f>_xlfn.IFS(fact_orders[[#This Row],[delivery_time]]&lt;=40,"EARLY",fact_orders[[#This Row],[delivery_time]]&gt;=50,"LATE",TRUE,"ON TIME")</f>
        <v>EARLY</v>
      </c>
    </row>
    <row r="10970" spans="16:32" x14ac:dyDescent="0.25">
      <c r="P10970">
        <v>10958</v>
      </c>
      <c r="Q10970">
        <v>151</v>
      </c>
      <c r="R10970">
        <v>19</v>
      </c>
      <c r="S10970" s="6">
        <v>45048</v>
      </c>
      <c r="T10970" s="6">
        <v>0.41736111111111113</v>
      </c>
      <c r="U10970" t="s">
        <v>43</v>
      </c>
      <c r="V10970">
        <v>2206</v>
      </c>
      <c r="W10970">
        <v>25</v>
      </c>
      <c r="X10970">
        <v>53</v>
      </c>
      <c r="Y10970">
        <v>6</v>
      </c>
      <c r="Z10970" t="s">
        <v>16</v>
      </c>
      <c r="AA10970" t="s">
        <v>49</v>
      </c>
      <c r="AB10970">
        <v>4.5</v>
      </c>
      <c r="AC10970">
        <v>6</v>
      </c>
      <c r="AD10970" t="s">
        <v>45</v>
      </c>
      <c r="AE10970" s="6">
        <v>44712</v>
      </c>
      <c r="AF10970" t="str">
        <f>_xlfn.IFS(fact_orders[[#This Row],[delivery_time]]&lt;=40,"EARLY",fact_orders[[#This Row],[delivery_time]]&gt;=50,"LATE",TRUE,"ON TIME")</f>
        <v>LATE</v>
      </c>
    </row>
    <row r="10971" spans="16:32" x14ac:dyDescent="0.25">
      <c r="P10971">
        <v>10959</v>
      </c>
      <c r="Q10971">
        <v>65</v>
      </c>
      <c r="R10971">
        <v>4</v>
      </c>
      <c r="S10971" s="6">
        <v>45048</v>
      </c>
      <c r="T10971" s="6">
        <v>0.64930555555555558</v>
      </c>
      <c r="U10971" t="s">
        <v>43</v>
      </c>
      <c r="V10971">
        <v>4524</v>
      </c>
      <c r="W10971">
        <v>18</v>
      </c>
      <c r="X10971">
        <v>47</v>
      </c>
      <c r="Y10971">
        <v>26</v>
      </c>
      <c r="Z10971" t="s">
        <v>20</v>
      </c>
      <c r="AA10971" t="s">
        <v>46</v>
      </c>
      <c r="AB10971">
        <v>3.7</v>
      </c>
      <c r="AC10971">
        <v>26</v>
      </c>
      <c r="AD10971" t="s">
        <v>45</v>
      </c>
      <c r="AE10971" s="6">
        <v>44626</v>
      </c>
      <c r="AF10971" t="str">
        <f>_xlfn.IFS(fact_orders[[#This Row],[delivery_time]]&lt;=40,"EARLY",fact_orders[[#This Row],[delivery_time]]&gt;=50,"LATE",TRUE,"ON TIME")</f>
        <v>ON TIME</v>
      </c>
    </row>
    <row r="10972" spans="16:32" x14ac:dyDescent="0.25">
      <c r="P10972">
        <v>10960</v>
      </c>
      <c r="Q10972">
        <v>231</v>
      </c>
      <c r="R10972">
        <v>14</v>
      </c>
      <c r="S10972" s="6">
        <v>45048</v>
      </c>
      <c r="T10972" s="6">
        <v>0.61388888888888893</v>
      </c>
      <c r="U10972" t="s">
        <v>43</v>
      </c>
      <c r="V10972">
        <v>4692</v>
      </c>
      <c r="W10972">
        <v>32</v>
      </c>
      <c r="X10972">
        <v>30</v>
      </c>
      <c r="Y10972">
        <v>50</v>
      </c>
      <c r="Z10972" t="s">
        <v>11</v>
      </c>
      <c r="AA10972" t="s">
        <v>47</v>
      </c>
      <c r="AB10972">
        <v>4.4000000000000004</v>
      </c>
      <c r="AC10972">
        <v>50</v>
      </c>
      <c r="AD10972" t="s">
        <v>45</v>
      </c>
      <c r="AE10972" s="6">
        <v>44792</v>
      </c>
      <c r="AF10972" t="str">
        <f>_xlfn.IFS(fact_orders[[#This Row],[delivery_time]]&lt;=40,"EARLY",fact_orders[[#This Row],[delivery_time]]&gt;=50,"LATE",TRUE,"ON TIME")</f>
        <v>EARLY</v>
      </c>
    </row>
    <row r="10973" spans="16:32" x14ac:dyDescent="0.25">
      <c r="P10973">
        <v>10961</v>
      </c>
      <c r="Q10973">
        <v>357</v>
      </c>
      <c r="R10973">
        <v>6</v>
      </c>
      <c r="S10973" s="6">
        <v>45049</v>
      </c>
      <c r="T10973" s="6">
        <v>0.46805555555555556</v>
      </c>
      <c r="U10973" t="s">
        <v>43</v>
      </c>
      <c r="V10973">
        <v>3519</v>
      </c>
      <c r="W10973">
        <v>19</v>
      </c>
      <c r="X10973">
        <v>34</v>
      </c>
      <c r="Y10973">
        <v>22</v>
      </c>
      <c r="Z10973" t="s">
        <v>22</v>
      </c>
      <c r="AA10973" t="s">
        <v>47</v>
      </c>
      <c r="AB10973">
        <v>3.4</v>
      </c>
      <c r="AC10973">
        <v>22</v>
      </c>
      <c r="AD10973" t="s">
        <v>45</v>
      </c>
      <c r="AE10973" s="6">
        <v>44918</v>
      </c>
      <c r="AF10973" t="str">
        <f>_xlfn.IFS(fact_orders[[#This Row],[delivery_time]]&lt;=40,"EARLY",fact_orders[[#This Row],[delivery_time]]&gt;=50,"LATE",TRUE,"ON TIME")</f>
        <v>EARLY</v>
      </c>
    </row>
    <row r="10974" spans="16:32" x14ac:dyDescent="0.25">
      <c r="P10974">
        <v>10962</v>
      </c>
      <c r="Q10974">
        <v>112</v>
      </c>
      <c r="R10974">
        <v>1</v>
      </c>
      <c r="S10974" s="6">
        <v>45049</v>
      </c>
      <c r="T10974" s="6">
        <v>0.73055555555555551</v>
      </c>
      <c r="U10974" t="s">
        <v>43</v>
      </c>
      <c r="V10974">
        <v>2902</v>
      </c>
      <c r="W10974">
        <v>20</v>
      </c>
      <c r="X10974">
        <v>56</v>
      </c>
      <c r="Z10974" t="s">
        <v>6</v>
      </c>
      <c r="AA10974" t="s">
        <v>48</v>
      </c>
      <c r="AB10974">
        <v>3</v>
      </c>
      <c r="AD10974" t="s">
        <v>45</v>
      </c>
      <c r="AE10974" s="6">
        <v>44673</v>
      </c>
      <c r="AF10974" t="str">
        <f>_xlfn.IFS(fact_orders[[#This Row],[delivery_time]]&lt;=40,"EARLY",fact_orders[[#This Row],[delivery_time]]&gt;=50,"LATE",TRUE,"ON TIME")</f>
        <v>LATE</v>
      </c>
    </row>
    <row r="10975" spans="16:32" x14ac:dyDescent="0.25">
      <c r="P10975">
        <v>10963</v>
      </c>
      <c r="Q10975">
        <v>95</v>
      </c>
      <c r="R10975">
        <v>5</v>
      </c>
      <c r="S10975" s="6">
        <v>45049</v>
      </c>
      <c r="T10975" s="6">
        <v>0.84305555555555556</v>
      </c>
      <c r="U10975" t="s">
        <v>43</v>
      </c>
      <c r="V10975">
        <v>2181</v>
      </c>
      <c r="W10975">
        <v>34</v>
      </c>
      <c r="X10975">
        <v>37</v>
      </c>
      <c r="Z10975" t="s">
        <v>21</v>
      </c>
      <c r="AA10975" t="s">
        <v>46</v>
      </c>
      <c r="AB10975">
        <v>3</v>
      </c>
      <c r="AD10975" t="s">
        <v>45</v>
      </c>
      <c r="AE10975" s="6">
        <v>44656</v>
      </c>
      <c r="AF10975" t="str">
        <f>_xlfn.IFS(fact_orders[[#This Row],[delivery_time]]&lt;=40,"EARLY",fact_orders[[#This Row],[delivery_time]]&gt;=50,"LATE",TRUE,"ON TIME")</f>
        <v>EARLY</v>
      </c>
    </row>
    <row r="10976" spans="16:32" x14ac:dyDescent="0.25">
      <c r="P10976">
        <v>10964</v>
      </c>
      <c r="Q10976">
        <v>96</v>
      </c>
      <c r="R10976">
        <v>16</v>
      </c>
      <c r="S10976" s="6">
        <v>45049</v>
      </c>
      <c r="T10976" s="6">
        <v>0.4236111111111111</v>
      </c>
      <c r="U10976" t="s">
        <v>43</v>
      </c>
      <c r="V10976">
        <v>5606</v>
      </c>
      <c r="W10976">
        <v>16</v>
      </c>
      <c r="X10976">
        <v>55</v>
      </c>
      <c r="Z10976" t="s">
        <v>13</v>
      </c>
      <c r="AA10976" t="s">
        <v>47</v>
      </c>
      <c r="AB10976">
        <v>3.4</v>
      </c>
      <c r="AD10976" t="s">
        <v>45</v>
      </c>
      <c r="AE10976" s="6">
        <v>44657</v>
      </c>
      <c r="AF10976" t="str">
        <f>_xlfn.IFS(fact_orders[[#This Row],[delivery_time]]&lt;=40,"EARLY",fact_orders[[#This Row],[delivery_time]]&gt;=50,"LATE",TRUE,"ON TIME")</f>
        <v>LATE</v>
      </c>
    </row>
    <row r="10977" spans="16:32" x14ac:dyDescent="0.25">
      <c r="P10977">
        <v>10965</v>
      </c>
      <c r="Q10977">
        <v>481</v>
      </c>
      <c r="R10977">
        <v>2</v>
      </c>
      <c r="S10977" s="6">
        <v>45049</v>
      </c>
      <c r="T10977" s="6">
        <v>0.90833333333333333</v>
      </c>
      <c r="U10977" t="s">
        <v>43</v>
      </c>
      <c r="V10977">
        <v>5388</v>
      </c>
      <c r="W10977">
        <v>18</v>
      </c>
      <c r="X10977">
        <v>46</v>
      </c>
      <c r="Y10977">
        <v>33</v>
      </c>
      <c r="Z10977" t="s">
        <v>17</v>
      </c>
      <c r="AA10977" t="s">
        <v>46</v>
      </c>
      <c r="AB10977">
        <v>4.7</v>
      </c>
      <c r="AC10977">
        <v>33</v>
      </c>
      <c r="AD10977" t="s">
        <v>45</v>
      </c>
      <c r="AE10977" s="6">
        <v>45042</v>
      </c>
      <c r="AF10977" t="str">
        <f>_xlfn.IFS(fact_orders[[#This Row],[delivery_time]]&lt;=40,"EARLY",fact_orders[[#This Row],[delivery_time]]&gt;=50,"LATE",TRUE,"ON TIME")</f>
        <v>ON TIME</v>
      </c>
    </row>
    <row r="10978" spans="16:32" x14ac:dyDescent="0.25">
      <c r="P10978">
        <v>10966</v>
      </c>
      <c r="Q10978">
        <v>234</v>
      </c>
      <c r="R10978">
        <v>10</v>
      </c>
      <c r="S10978" s="6">
        <v>45049</v>
      </c>
      <c r="T10978" s="6">
        <v>0.85972222222222228</v>
      </c>
      <c r="U10978" t="s">
        <v>43</v>
      </c>
      <c r="V10978">
        <v>2681</v>
      </c>
      <c r="W10978">
        <v>33</v>
      </c>
      <c r="X10978">
        <v>58</v>
      </c>
      <c r="Y10978">
        <v>12</v>
      </c>
      <c r="Z10978" t="s">
        <v>7</v>
      </c>
      <c r="AA10978" t="s">
        <v>46</v>
      </c>
      <c r="AB10978">
        <v>4.5</v>
      </c>
      <c r="AC10978">
        <v>12</v>
      </c>
      <c r="AD10978" t="s">
        <v>45</v>
      </c>
      <c r="AE10978" s="6">
        <v>44795</v>
      </c>
      <c r="AF10978" t="str">
        <f>_xlfn.IFS(fact_orders[[#This Row],[delivery_time]]&lt;=40,"EARLY",fact_orders[[#This Row],[delivery_time]]&gt;=50,"LATE",TRUE,"ON TIME")</f>
        <v>LATE</v>
      </c>
    </row>
    <row r="10979" spans="16:32" x14ac:dyDescent="0.25">
      <c r="P10979">
        <v>10967</v>
      </c>
      <c r="Q10979">
        <v>434</v>
      </c>
      <c r="R10979">
        <v>2</v>
      </c>
      <c r="S10979" s="6">
        <v>45049</v>
      </c>
      <c r="T10979" s="6">
        <v>0.7055555555555556</v>
      </c>
      <c r="U10979" t="s">
        <v>43</v>
      </c>
      <c r="V10979">
        <v>3325</v>
      </c>
      <c r="W10979">
        <v>36</v>
      </c>
      <c r="X10979">
        <v>54</v>
      </c>
      <c r="Z10979" t="s">
        <v>17</v>
      </c>
      <c r="AA10979" t="s">
        <v>46</v>
      </c>
      <c r="AB10979">
        <v>4.7</v>
      </c>
      <c r="AD10979" t="s">
        <v>45</v>
      </c>
      <c r="AE10979" s="6">
        <v>44995</v>
      </c>
      <c r="AF10979" t="str">
        <f>_xlfn.IFS(fact_orders[[#This Row],[delivery_time]]&lt;=40,"EARLY",fact_orders[[#This Row],[delivery_time]]&gt;=50,"LATE",TRUE,"ON TIME")</f>
        <v>LATE</v>
      </c>
    </row>
    <row r="10980" spans="16:32" x14ac:dyDescent="0.25">
      <c r="P10980">
        <v>10968</v>
      </c>
      <c r="Q10980">
        <v>182</v>
      </c>
      <c r="R10980">
        <v>20</v>
      </c>
      <c r="S10980" s="6">
        <v>45049</v>
      </c>
      <c r="T10980" s="6">
        <v>0.5854166666666667</v>
      </c>
      <c r="U10980" t="s">
        <v>43</v>
      </c>
      <c r="V10980">
        <v>5085</v>
      </c>
      <c r="W10980">
        <v>17</v>
      </c>
      <c r="X10980">
        <v>30</v>
      </c>
      <c r="Y10980">
        <v>11</v>
      </c>
      <c r="Z10980" t="s">
        <v>18</v>
      </c>
      <c r="AA10980" t="s">
        <v>48</v>
      </c>
      <c r="AB10980">
        <v>3.8</v>
      </c>
      <c r="AC10980">
        <v>11</v>
      </c>
      <c r="AD10980" t="s">
        <v>45</v>
      </c>
      <c r="AE10980" s="6">
        <v>44743</v>
      </c>
      <c r="AF10980" t="str">
        <f>_xlfn.IFS(fact_orders[[#This Row],[delivery_time]]&lt;=40,"EARLY",fact_orders[[#This Row],[delivery_time]]&gt;=50,"LATE",TRUE,"ON TIME")</f>
        <v>EARLY</v>
      </c>
    </row>
    <row r="10981" spans="16:32" x14ac:dyDescent="0.25">
      <c r="P10981">
        <v>10969</v>
      </c>
      <c r="Q10981">
        <v>442</v>
      </c>
      <c r="R10981">
        <v>4</v>
      </c>
      <c r="S10981" s="6">
        <v>45049</v>
      </c>
      <c r="T10981" s="6">
        <v>0.5180555555555556</v>
      </c>
      <c r="U10981" t="s">
        <v>43</v>
      </c>
      <c r="V10981">
        <v>5803</v>
      </c>
      <c r="W10981">
        <v>36</v>
      </c>
      <c r="X10981">
        <v>47</v>
      </c>
      <c r="Y10981">
        <v>50</v>
      </c>
      <c r="Z10981" t="s">
        <v>20</v>
      </c>
      <c r="AA10981" t="s">
        <v>46</v>
      </c>
      <c r="AB10981">
        <v>3.7</v>
      </c>
      <c r="AC10981">
        <v>50</v>
      </c>
      <c r="AD10981" t="s">
        <v>45</v>
      </c>
      <c r="AE10981" s="6">
        <v>45003</v>
      </c>
      <c r="AF10981" t="str">
        <f>_xlfn.IFS(fact_orders[[#This Row],[delivery_time]]&lt;=40,"EARLY",fact_orders[[#This Row],[delivery_time]]&gt;=50,"LATE",TRUE,"ON TIME")</f>
        <v>ON TIME</v>
      </c>
    </row>
    <row r="10982" spans="16:32" x14ac:dyDescent="0.25">
      <c r="P10982">
        <v>10970</v>
      </c>
      <c r="Q10982">
        <v>413</v>
      </c>
      <c r="R10982">
        <v>16</v>
      </c>
      <c r="S10982" s="6">
        <v>45049</v>
      </c>
      <c r="T10982" s="6">
        <v>0.51249999999999996</v>
      </c>
      <c r="U10982" t="s">
        <v>43</v>
      </c>
      <c r="V10982">
        <v>5187</v>
      </c>
      <c r="W10982">
        <v>29</v>
      </c>
      <c r="X10982">
        <v>39</v>
      </c>
      <c r="Z10982" t="s">
        <v>13</v>
      </c>
      <c r="AA10982" t="s">
        <v>47</v>
      </c>
      <c r="AB10982">
        <v>3.4</v>
      </c>
      <c r="AD10982" t="s">
        <v>45</v>
      </c>
      <c r="AE10982" s="6">
        <v>44974</v>
      </c>
      <c r="AF10982" t="str">
        <f>_xlfn.IFS(fact_orders[[#This Row],[delivery_time]]&lt;=40,"EARLY",fact_orders[[#This Row],[delivery_time]]&gt;=50,"LATE",TRUE,"ON TIME")</f>
        <v>EARLY</v>
      </c>
    </row>
    <row r="10983" spans="16:32" x14ac:dyDescent="0.25">
      <c r="P10983">
        <v>10971</v>
      </c>
      <c r="Q10983">
        <v>95</v>
      </c>
      <c r="R10983">
        <v>9</v>
      </c>
      <c r="S10983" s="6">
        <v>45049</v>
      </c>
      <c r="T10983" s="6">
        <v>0.84722222222222221</v>
      </c>
      <c r="U10983" t="s">
        <v>43</v>
      </c>
      <c r="V10983">
        <v>3901</v>
      </c>
      <c r="W10983">
        <v>15</v>
      </c>
      <c r="X10983">
        <v>40</v>
      </c>
      <c r="Y10983">
        <v>5</v>
      </c>
      <c r="Z10983" t="s">
        <v>25</v>
      </c>
      <c r="AA10983" t="s">
        <v>44</v>
      </c>
      <c r="AB10983">
        <v>4.0999999999999996</v>
      </c>
      <c r="AC10983">
        <v>5</v>
      </c>
      <c r="AD10983" t="s">
        <v>45</v>
      </c>
      <c r="AE10983" s="6">
        <v>44656</v>
      </c>
      <c r="AF10983" t="str">
        <f>_xlfn.IFS(fact_orders[[#This Row],[delivery_time]]&lt;=40,"EARLY",fact_orders[[#This Row],[delivery_time]]&gt;=50,"LATE",TRUE,"ON TIME")</f>
        <v>EARLY</v>
      </c>
    </row>
    <row r="10984" spans="16:32" x14ac:dyDescent="0.25">
      <c r="P10984">
        <v>10972</v>
      </c>
      <c r="Q10984">
        <v>162</v>
      </c>
      <c r="R10984">
        <v>4</v>
      </c>
      <c r="S10984" s="6">
        <v>45049</v>
      </c>
      <c r="T10984" s="6">
        <v>0.81736111111111109</v>
      </c>
      <c r="U10984" t="s">
        <v>43</v>
      </c>
      <c r="V10984">
        <v>2552</v>
      </c>
      <c r="W10984">
        <v>16</v>
      </c>
      <c r="X10984">
        <v>42</v>
      </c>
      <c r="Y10984">
        <v>41</v>
      </c>
      <c r="Z10984" t="s">
        <v>20</v>
      </c>
      <c r="AA10984" t="s">
        <v>46</v>
      </c>
      <c r="AB10984">
        <v>3.7</v>
      </c>
      <c r="AC10984">
        <v>41</v>
      </c>
      <c r="AD10984" t="s">
        <v>45</v>
      </c>
      <c r="AE10984" s="6">
        <v>44723</v>
      </c>
      <c r="AF10984" t="str">
        <f>_xlfn.IFS(fact_orders[[#This Row],[delivery_time]]&lt;=40,"EARLY",fact_orders[[#This Row],[delivery_time]]&gt;=50,"LATE",TRUE,"ON TIME")</f>
        <v>ON TIME</v>
      </c>
    </row>
    <row r="10985" spans="16:32" x14ac:dyDescent="0.25">
      <c r="P10985">
        <v>10973</v>
      </c>
      <c r="Q10985">
        <v>321</v>
      </c>
      <c r="R10985">
        <v>12</v>
      </c>
      <c r="S10985" s="6">
        <v>45049</v>
      </c>
      <c r="T10985" s="6">
        <v>0.91527777777777775</v>
      </c>
      <c r="U10985" t="s">
        <v>43</v>
      </c>
      <c r="V10985">
        <v>4837</v>
      </c>
      <c r="W10985">
        <v>36</v>
      </c>
      <c r="X10985">
        <v>54</v>
      </c>
      <c r="Y10985">
        <v>25</v>
      </c>
      <c r="Z10985" t="s">
        <v>9</v>
      </c>
      <c r="AA10985" t="s">
        <v>44</v>
      </c>
      <c r="AB10985">
        <v>3.7</v>
      </c>
      <c r="AC10985">
        <v>25</v>
      </c>
      <c r="AD10985" t="s">
        <v>45</v>
      </c>
      <c r="AE10985" s="6">
        <v>44882</v>
      </c>
      <c r="AF10985" t="str">
        <f>_xlfn.IFS(fact_orders[[#This Row],[delivery_time]]&lt;=40,"EARLY",fact_orders[[#This Row],[delivery_time]]&gt;=50,"LATE",TRUE,"ON TIME")</f>
        <v>LATE</v>
      </c>
    </row>
    <row r="10986" spans="16:32" x14ac:dyDescent="0.25">
      <c r="P10986">
        <v>10974</v>
      </c>
      <c r="Q10986">
        <v>126</v>
      </c>
      <c r="R10986">
        <v>16</v>
      </c>
      <c r="S10986" s="6">
        <v>45049</v>
      </c>
      <c r="T10986" s="6">
        <v>0.48888888888888887</v>
      </c>
      <c r="U10986" t="s">
        <v>43</v>
      </c>
      <c r="V10986">
        <v>3223</v>
      </c>
      <c r="W10986">
        <v>15</v>
      </c>
      <c r="X10986">
        <v>58</v>
      </c>
      <c r="Y10986">
        <v>22</v>
      </c>
      <c r="Z10986" t="s">
        <v>13</v>
      </c>
      <c r="AA10986" t="s">
        <v>47</v>
      </c>
      <c r="AB10986">
        <v>3.4</v>
      </c>
      <c r="AC10986">
        <v>22</v>
      </c>
      <c r="AD10986" t="s">
        <v>45</v>
      </c>
      <c r="AE10986" s="6">
        <v>44687</v>
      </c>
      <c r="AF10986" t="str">
        <f>_xlfn.IFS(fact_orders[[#This Row],[delivery_time]]&lt;=40,"EARLY",fact_orders[[#This Row],[delivery_time]]&gt;=50,"LATE",TRUE,"ON TIME")</f>
        <v>LATE</v>
      </c>
    </row>
    <row r="10987" spans="16:32" x14ac:dyDescent="0.25">
      <c r="P10987">
        <v>10975</v>
      </c>
      <c r="Q10987">
        <v>451</v>
      </c>
      <c r="R10987">
        <v>11</v>
      </c>
      <c r="S10987" s="6">
        <v>45049</v>
      </c>
      <c r="T10987" s="6">
        <v>0.64513888888888893</v>
      </c>
      <c r="U10987" t="s">
        <v>43</v>
      </c>
      <c r="V10987">
        <v>2411</v>
      </c>
      <c r="W10987">
        <v>19</v>
      </c>
      <c r="X10987">
        <v>39</v>
      </c>
      <c r="Y10987">
        <v>5</v>
      </c>
      <c r="Z10987" t="s">
        <v>8</v>
      </c>
      <c r="AA10987" t="s">
        <v>48</v>
      </c>
      <c r="AB10987">
        <v>3.3</v>
      </c>
      <c r="AC10987">
        <v>5</v>
      </c>
      <c r="AD10987" t="s">
        <v>45</v>
      </c>
      <c r="AE10987" s="6">
        <v>45012</v>
      </c>
      <c r="AF10987" t="str">
        <f>_xlfn.IFS(fact_orders[[#This Row],[delivery_time]]&lt;=40,"EARLY",fact_orders[[#This Row],[delivery_time]]&gt;=50,"LATE",TRUE,"ON TIME")</f>
        <v>EARLY</v>
      </c>
    </row>
    <row r="10988" spans="16:32" x14ac:dyDescent="0.25">
      <c r="P10988">
        <v>10976</v>
      </c>
      <c r="Q10988">
        <v>109</v>
      </c>
      <c r="R10988">
        <v>14</v>
      </c>
      <c r="S10988" s="6">
        <v>45049</v>
      </c>
      <c r="T10988" s="6">
        <v>0.56527777777777777</v>
      </c>
      <c r="U10988" t="s">
        <v>43</v>
      </c>
      <c r="V10988">
        <v>2368</v>
      </c>
      <c r="W10988">
        <v>22</v>
      </c>
      <c r="X10988">
        <v>41</v>
      </c>
      <c r="Y10988">
        <v>12</v>
      </c>
      <c r="Z10988" t="s">
        <v>11</v>
      </c>
      <c r="AA10988" t="s">
        <v>47</v>
      </c>
      <c r="AB10988">
        <v>4.4000000000000004</v>
      </c>
      <c r="AC10988">
        <v>12</v>
      </c>
      <c r="AD10988" t="s">
        <v>45</v>
      </c>
      <c r="AE10988" s="6">
        <v>44670</v>
      </c>
      <c r="AF10988" t="str">
        <f>_xlfn.IFS(fact_orders[[#This Row],[delivery_time]]&lt;=40,"EARLY",fact_orders[[#This Row],[delivery_time]]&gt;=50,"LATE",TRUE,"ON TIME")</f>
        <v>ON TIME</v>
      </c>
    </row>
    <row r="10989" spans="16:32" x14ac:dyDescent="0.25">
      <c r="P10989">
        <v>10977</v>
      </c>
      <c r="Q10989">
        <v>69</v>
      </c>
      <c r="R10989">
        <v>16</v>
      </c>
      <c r="S10989" s="6">
        <v>45049</v>
      </c>
      <c r="T10989" s="6">
        <v>0.73611111111111116</v>
      </c>
      <c r="U10989" t="s">
        <v>43</v>
      </c>
      <c r="V10989">
        <v>5148</v>
      </c>
      <c r="W10989">
        <v>22</v>
      </c>
      <c r="X10989">
        <v>40</v>
      </c>
      <c r="Y10989">
        <v>16</v>
      </c>
      <c r="Z10989" t="s">
        <v>13</v>
      </c>
      <c r="AA10989" t="s">
        <v>47</v>
      </c>
      <c r="AB10989">
        <v>3.4</v>
      </c>
      <c r="AC10989">
        <v>16</v>
      </c>
      <c r="AD10989" t="s">
        <v>45</v>
      </c>
      <c r="AE10989" s="6">
        <v>44630</v>
      </c>
      <c r="AF10989" t="str">
        <f>_xlfn.IFS(fact_orders[[#This Row],[delivery_time]]&lt;=40,"EARLY",fact_orders[[#This Row],[delivery_time]]&gt;=50,"LATE",TRUE,"ON TIME")</f>
        <v>EARLY</v>
      </c>
    </row>
    <row r="10990" spans="16:32" x14ac:dyDescent="0.25">
      <c r="P10990">
        <v>10978</v>
      </c>
      <c r="Q10990">
        <v>389</v>
      </c>
      <c r="R10990">
        <v>9</v>
      </c>
      <c r="S10990" s="6">
        <v>45049</v>
      </c>
      <c r="T10990" s="6">
        <v>0.62569444444444444</v>
      </c>
      <c r="U10990" t="s">
        <v>43</v>
      </c>
      <c r="V10990">
        <v>3606</v>
      </c>
      <c r="W10990">
        <v>31</v>
      </c>
      <c r="X10990">
        <v>53</v>
      </c>
      <c r="Y10990">
        <v>26</v>
      </c>
      <c r="Z10990" t="s">
        <v>25</v>
      </c>
      <c r="AA10990" t="s">
        <v>44</v>
      </c>
      <c r="AB10990">
        <v>4.0999999999999996</v>
      </c>
      <c r="AC10990">
        <v>26</v>
      </c>
      <c r="AD10990" t="s">
        <v>45</v>
      </c>
      <c r="AE10990" s="6">
        <v>44950</v>
      </c>
      <c r="AF10990" t="str">
        <f>_xlfn.IFS(fact_orders[[#This Row],[delivery_time]]&lt;=40,"EARLY",fact_orders[[#This Row],[delivery_time]]&gt;=50,"LATE",TRUE,"ON TIME")</f>
        <v>LATE</v>
      </c>
    </row>
    <row r="10991" spans="16:32" x14ac:dyDescent="0.25">
      <c r="P10991">
        <v>10979</v>
      </c>
      <c r="Q10991">
        <v>476</v>
      </c>
      <c r="R10991">
        <v>15</v>
      </c>
      <c r="S10991" s="6">
        <v>45049</v>
      </c>
      <c r="T10991" s="6">
        <v>0.72916666666666663</v>
      </c>
      <c r="U10991" t="s">
        <v>43</v>
      </c>
      <c r="V10991">
        <v>5316</v>
      </c>
      <c r="W10991">
        <v>25</v>
      </c>
      <c r="X10991">
        <v>30</v>
      </c>
      <c r="Y10991">
        <v>44</v>
      </c>
      <c r="Z10991" t="s">
        <v>12</v>
      </c>
      <c r="AA10991" t="s">
        <v>48</v>
      </c>
      <c r="AB10991">
        <v>3.8</v>
      </c>
      <c r="AC10991">
        <v>44</v>
      </c>
      <c r="AD10991" t="s">
        <v>45</v>
      </c>
      <c r="AE10991" s="6">
        <v>45037</v>
      </c>
      <c r="AF10991" t="str">
        <f>_xlfn.IFS(fact_orders[[#This Row],[delivery_time]]&lt;=40,"EARLY",fact_orders[[#This Row],[delivery_time]]&gt;=50,"LATE",TRUE,"ON TIME")</f>
        <v>EARLY</v>
      </c>
    </row>
    <row r="10992" spans="16:32" x14ac:dyDescent="0.25">
      <c r="P10992">
        <v>10980</v>
      </c>
      <c r="Q10992">
        <v>137</v>
      </c>
      <c r="R10992">
        <v>12</v>
      </c>
      <c r="S10992" s="6">
        <v>45049</v>
      </c>
      <c r="T10992" s="6">
        <v>0.65694444444444444</v>
      </c>
      <c r="U10992" t="s">
        <v>43</v>
      </c>
      <c r="V10992">
        <v>2572</v>
      </c>
      <c r="W10992">
        <v>30</v>
      </c>
      <c r="X10992">
        <v>45</v>
      </c>
      <c r="Y10992">
        <v>42</v>
      </c>
      <c r="Z10992" t="s">
        <v>9</v>
      </c>
      <c r="AA10992" t="s">
        <v>44</v>
      </c>
      <c r="AB10992">
        <v>3.7</v>
      </c>
      <c r="AC10992">
        <v>42</v>
      </c>
      <c r="AD10992" t="s">
        <v>45</v>
      </c>
      <c r="AE10992" s="6">
        <v>44698</v>
      </c>
      <c r="AF10992" t="str">
        <f>_xlfn.IFS(fact_orders[[#This Row],[delivery_time]]&lt;=40,"EARLY",fact_orders[[#This Row],[delivery_time]]&gt;=50,"LATE",TRUE,"ON TIME")</f>
        <v>ON TIME</v>
      </c>
    </row>
    <row r="10993" spans="16:32" x14ac:dyDescent="0.25">
      <c r="P10993">
        <v>10981</v>
      </c>
      <c r="Q10993">
        <v>301</v>
      </c>
      <c r="R10993">
        <v>1</v>
      </c>
      <c r="S10993" s="6">
        <v>45049</v>
      </c>
      <c r="T10993" s="6">
        <v>0.6069444444444444</v>
      </c>
      <c r="U10993" t="s">
        <v>43</v>
      </c>
      <c r="V10993">
        <v>3003</v>
      </c>
      <c r="W10993">
        <v>24</v>
      </c>
      <c r="X10993">
        <v>35</v>
      </c>
      <c r="Y10993">
        <v>33</v>
      </c>
      <c r="Z10993" t="s">
        <v>6</v>
      </c>
      <c r="AA10993" t="s">
        <v>48</v>
      </c>
      <c r="AB10993">
        <v>3</v>
      </c>
      <c r="AC10993">
        <v>33</v>
      </c>
      <c r="AD10993" t="s">
        <v>45</v>
      </c>
      <c r="AE10993" s="6">
        <v>44862</v>
      </c>
      <c r="AF10993" t="str">
        <f>_xlfn.IFS(fact_orders[[#This Row],[delivery_time]]&lt;=40,"EARLY",fact_orders[[#This Row],[delivery_time]]&gt;=50,"LATE",TRUE,"ON TIME")</f>
        <v>EARLY</v>
      </c>
    </row>
    <row r="10994" spans="16:32" x14ac:dyDescent="0.25">
      <c r="P10994">
        <v>10982</v>
      </c>
      <c r="Q10994">
        <v>102</v>
      </c>
      <c r="R10994">
        <v>14</v>
      </c>
      <c r="S10994" s="6">
        <v>45049</v>
      </c>
      <c r="T10994" s="6">
        <v>0.51666666666666672</v>
      </c>
      <c r="U10994" t="s">
        <v>43</v>
      </c>
      <c r="V10994">
        <v>4609</v>
      </c>
      <c r="W10994">
        <v>21</v>
      </c>
      <c r="X10994">
        <v>46</v>
      </c>
      <c r="Y10994">
        <v>9</v>
      </c>
      <c r="Z10994" t="s">
        <v>11</v>
      </c>
      <c r="AA10994" t="s">
        <v>47</v>
      </c>
      <c r="AB10994">
        <v>4.4000000000000004</v>
      </c>
      <c r="AC10994">
        <v>9</v>
      </c>
      <c r="AD10994" t="s">
        <v>45</v>
      </c>
      <c r="AE10994" s="6">
        <v>44663</v>
      </c>
      <c r="AF10994" t="str">
        <f>_xlfn.IFS(fact_orders[[#This Row],[delivery_time]]&lt;=40,"EARLY",fact_orders[[#This Row],[delivery_time]]&gt;=50,"LATE",TRUE,"ON TIME")</f>
        <v>ON TIME</v>
      </c>
    </row>
    <row r="10995" spans="16:32" x14ac:dyDescent="0.25">
      <c r="P10995">
        <v>10983</v>
      </c>
      <c r="Q10995">
        <v>287</v>
      </c>
      <c r="R10995">
        <v>19</v>
      </c>
      <c r="S10995" s="6">
        <v>45049</v>
      </c>
      <c r="T10995" s="6">
        <v>0.53472222222222221</v>
      </c>
      <c r="U10995" t="s">
        <v>43</v>
      </c>
      <c r="V10995">
        <v>3680</v>
      </c>
      <c r="W10995">
        <v>39</v>
      </c>
      <c r="X10995">
        <v>44</v>
      </c>
      <c r="Y10995">
        <v>41</v>
      </c>
      <c r="Z10995" t="s">
        <v>16</v>
      </c>
      <c r="AA10995" t="s">
        <v>49</v>
      </c>
      <c r="AB10995">
        <v>4.5</v>
      </c>
      <c r="AC10995">
        <v>41</v>
      </c>
      <c r="AD10995" t="s">
        <v>45</v>
      </c>
      <c r="AE10995" s="6">
        <v>44848</v>
      </c>
      <c r="AF10995" t="str">
        <f>_xlfn.IFS(fact_orders[[#This Row],[delivery_time]]&lt;=40,"EARLY",fact_orders[[#This Row],[delivery_time]]&gt;=50,"LATE",TRUE,"ON TIME")</f>
        <v>ON TIME</v>
      </c>
    </row>
    <row r="10996" spans="16:32" x14ac:dyDescent="0.25">
      <c r="P10996">
        <v>10984</v>
      </c>
      <c r="Q10996">
        <v>249</v>
      </c>
      <c r="R10996">
        <v>1</v>
      </c>
      <c r="S10996" s="6">
        <v>45049</v>
      </c>
      <c r="T10996" s="6">
        <v>0.50972222222222219</v>
      </c>
      <c r="U10996" t="s">
        <v>43</v>
      </c>
      <c r="V10996">
        <v>2674</v>
      </c>
      <c r="W10996">
        <v>31</v>
      </c>
      <c r="X10996">
        <v>54</v>
      </c>
      <c r="Y10996">
        <v>6</v>
      </c>
      <c r="Z10996" t="s">
        <v>6</v>
      </c>
      <c r="AA10996" t="s">
        <v>48</v>
      </c>
      <c r="AB10996">
        <v>3</v>
      </c>
      <c r="AC10996">
        <v>6</v>
      </c>
      <c r="AD10996" t="s">
        <v>45</v>
      </c>
      <c r="AE10996" s="6">
        <v>44810</v>
      </c>
      <c r="AF10996" t="str">
        <f>_xlfn.IFS(fact_orders[[#This Row],[delivery_time]]&lt;=40,"EARLY",fact_orders[[#This Row],[delivery_time]]&gt;=50,"LATE",TRUE,"ON TIME")</f>
        <v>LATE</v>
      </c>
    </row>
    <row r="10997" spans="16:32" x14ac:dyDescent="0.25">
      <c r="P10997">
        <v>10985</v>
      </c>
      <c r="Q10997">
        <v>164</v>
      </c>
      <c r="R10997">
        <v>8</v>
      </c>
      <c r="S10997" s="6">
        <v>45049</v>
      </c>
      <c r="T10997" s="6">
        <v>0.64930555555555558</v>
      </c>
      <c r="U10997" t="s">
        <v>43</v>
      </c>
      <c r="V10997">
        <v>3588</v>
      </c>
      <c r="W10997">
        <v>16</v>
      </c>
      <c r="X10997">
        <v>35</v>
      </c>
      <c r="Z10997" t="s">
        <v>24</v>
      </c>
      <c r="AA10997" t="s">
        <v>44</v>
      </c>
      <c r="AB10997">
        <v>4.2</v>
      </c>
      <c r="AD10997" t="s">
        <v>45</v>
      </c>
      <c r="AE10997" s="6">
        <v>44725</v>
      </c>
      <c r="AF10997" t="str">
        <f>_xlfn.IFS(fact_orders[[#This Row],[delivery_time]]&lt;=40,"EARLY",fact_orders[[#This Row],[delivery_time]]&gt;=50,"LATE",TRUE,"ON TIME")</f>
        <v>EARLY</v>
      </c>
    </row>
    <row r="10998" spans="16:32" x14ac:dyDescent="0.25">
      <c r="P10998">
        <v>10986</v>
      </c>
      <c r="Q10998">
        <v>300</v>
      </c>
      <c r="R10998">
        <v>1</v>
      </c>
      <c r="S10998" s="6">
        <v>45049</v>
      </c>
      <c r="T10998" s="6">
        <v>0.91249999999999998</v>
      </c>
      <c r="U10998" t="s">
        <v>43</v>
      </c>
      <c r="V10998">
        <v>4505</v>
      </c>
      <c r="W10998">
        <v>26</v>
      </c>
      <c r="X10998">
        <v>39</v>
      </c>
      <c r="Z10998" t="s">
        <v>6</v>
      </c>
      <c r="AA10998" t="s">
        <v>48</v>
      </c>
      <c r="AB10998">
        <v>3</v>
      </c>
      <c r="AD10998" t="s">
        <v>45</v>
      </c>
      <c r="AE10998" s="6">
        <v>44861</v>
      </c>
      <c r="AF10998" t="str">
        <f>_xlfn.IFS(fact_orders[[#This Row],[delivery_time]]&lt;=40,"EARLY",fact_orders[[#This Row],[delivery_time]]&gt;=50,"LATE",TRUE,"ON TIME")</f>
        <v>EARLY</v>
      </c>
    </row>
    <row r="10999" spans="16:32" x14ac:dyDescent="0.25">
      <c r="P10999">
        <v>10987</v>
      </c>
      <c r="Q10999">
        <v>51</v>
      </c>
      <c r="R10999">
        <v>7</v>
      </c>
      <c r="S10999" s="6">
        <v>45049</v>
      </c>
      <c r="T10999" s="6">
        <v>0.58333333333333337</v>
      </c>
      <c r="U10999" t="s">
        <v>43</v>
      </c>
      <c r="V10999">
        <v>5724</v>
      </c>
      <c r="W10999">
        <v>23</v>
      </c>
      <c r="X10999">
        <v>51</v>
      </c>
      <c r="Y10999">
        <v>35</v>
      </c>
      <c r="Z10999" t="s">
        <v>23</v>
      </c>
      <c r="AA10999" t="s">
        <v>44</v>
      </c>
      <c r="AB10999">
        <v>3.4</v>
      </c>
      <c r="AC10999">
        <v>35</v>
      </c>
      <c r="AD10999" t="s">
        <v>45</v>
      </c>
      <c r="AE10999" s="6">
        <v>44612</v>
      </c>
      <c r="AF10999" t="str">
        <f>_xlfn.IFS(fact_orders[[#This Row],[delivery_time]]&lt;=40,"EARLY",fact_orders[[#This Row],[delivery_time]]&gt;=50,"LATE",TRUE,"ON TIME")</f>
        <v>LATE</v>
      </c>
    </row>
    <row r="11000" spans="16:32" x14ac:dyDescent="0.25">
      <c r="P11000">
        <v>10988</v>
      </c>
      <c r="Q11000">
        <v>383</v>
      </c>
      <c r="R11000">
        <v>18</v>
      </c>
      <c r="S11000" s="6">
        <v>45049</v>
      </c>
      <c r="T11000" s="6">
        <v>0.57361111111111107</v>
      </c>
      <c r="U11000" t="s">
        <v>43</v>
      </c>
      <c r="V11000">
        <v>3582</v>
      </c>
      <c r="W11000">
        <v>24</v>
      </c>
      <c r="X11000">
        <v>45</v>
      </c>
      <c r="Z11000" t="s">
        <v>15</v>
      </c>
      <c r="AA11000" t="s">
        <v>46</v>
      </c>
      <c r="AB11000">
        <v>3.1</v>
      </c>
      <c r="AD11000" t="s">
        <v>45</v>
      </c>
      <c r="AE11000" s="6">
        <v>44944</v>
      </c>
      <c r="AF11000" t="str">
        <f>_xlfn.IFS(fact_orders[[#This Row],[delivery_time]]&lt;=40,"EARLY",fact_orders[[#This Row],[delivery_time]]&gt;=50,"LATE",TRUE,"ON TIME")</f>
        <v>ON TIME</v>
      </c>
    </row>
    <row r="11001" spans="16:32" x14ac:dyDescent="0.25">
      <c r="P11001">
        <v>10989</v>
      </c>
      <c r="Q11001">
        <v>431</v>
      </c>
      <c r="R11001">
        <v>12</v>
      </c>
      <c r="S11001" s="6">
        <v>45049</v>
      </c>
      <c r="T11001" s="6">
        <v>0.44722222222222224</v>
      </c>
      <c r="U11001" t="s">
        <v>43</v>
      </c>
      <c r="V11001">
        <v>3854</v>
      </c>
      <c r="W11001">
        <v>31</v>
      </c>
      <c r="X11001">
        <v>47</v>
      </c>
      <c r="Y11001">
        <v>26</v>
      </c>
      <c r="Z11001" t="s">
        <v>9</v>
      </c>
      <c r="AA11001" t="s">
        <v>44</v>
      </c>
      <c r="AB11001">
        <v>3.7</v>
      </c>
      <c r="AC11001">
        <v>26</v>
      </c>
      <c r="AD11001" t="s">
        <v>45</v>
      </c>
      <c r="AE11001" s="6">
        <v>44992</v>
      </c>
      <c r="AF11001" t="str">
        <f>_xlfn.IFS(fact_orders[[#This Row],[delivery_time]]&lt;=40,"EARLY",fact_orders[[#This Row],[delivery_time]]&gt;=50,"LATE",TRUE,"ON TIME")</f>
        <v>ON TIME</v>
      </c>
    </row>
    <row r="11002" spans="16:32" x14ac:dyDescent="0.25">
      <c r="P11002">
        <v>10990</v>
      </c>
      <c r="Q11002">
        <v>43</v>
      </c>
      <c r="R11002">
        <v>12</v>
      </c>
      <c r="S11002" s="6">
        <v>45049</v>
      </c>
      <c r="T11002" s="6">
        <v>0.75972222222222219</v>
      </c>
      <c r="U11002" t="s">
        <v>43</v>
      </c>
      <c r="V11002">
        <v>2128</v>
      </c>
      <c r="W11002">
        <v>36</v>
      </c>
      <c r="X11002">
        <v>36</v>
      </c>
      <c r="Y11002">
        <v>17</v>
      </c>
      <c r="Z11002" t="s">
        <v>9</v>
      </c>
      <c r="AA11002" t="s">
        <v>44</v>
      </c>
      <c r="AB11002">
        <v>3.7</v>
      </c>
      <c r="AC11002">
        <v>17</v>
      </c>
      <c r="AD11002" t="s">
        <v>45</v>
      </c>
      <c r="AE11002" s="6">
        <v>44604</v>
      </c>
      <c r="AF11002" t="str">
        <f>_xlfn.IFS(fact_orders[[#This Row],[delivery_time]]&lt;=40,"EARLY",fact_orders[[#This Row],[delivery_time]]&gt;=50,"LATE",TRUE,"ON TIME")</f>
        <v>EARLY</v>
      </c>
    </row>
    <row r="11003" spans="16:32" x14ac:dyDescent="0.25">
      <c r="P11003">
        <v>10991</v>
      </c>
      <c r="Q11003">
        <v>133</v>
      </c>
      <c r="R11003">
        <v>19</v>
      </c>
      <c r="S11003" s="6">
        <v>45050</v>
      </c>
      <c r="T11003" s="6">
        <v>0.49236111111111114</v>
      </c>
      <c r="U11003" t="s">
        <v>43</v>
      </c>
      <c r="V11003">
        <v>4430</v>
      </c>
      <c r="W11003">
        <v>32</v>
      </c>
      <c r="X11003">
        <v>40</v>
      </c>
      <c r="Y11003">
        <v>32</v>
      </c>
      <c r="Z11003" t="s">
        <v>16</v>
      </c>
      <c r="AA11003" t="s">
        <v>49</v>
      </c>
      <c r="AB11003">
        <v>4.5</v>
      </c>
      <c r="AC11003">
        <v>32</v>
      </c>
      <c r="AD11003" t="s">
        <v>45</v>
      </c>
      <c r="AE11003" s="6">
        <v>44694</v>
      </c>
      <c r="AF11003" t="str">
        <f>_xlfn.IFS(fact_orders[[#This Row],[delivery_time]]&lt;=40,"EARLY",fact_orders[[#This Row],[delivery_time]]&gt;=50,"LATE",TRUE,"ON TIME")</f>
        <v>EARLY</v>
      </c>
    </row>
    <row r="11004" spans="16:32" x14ac:dyDescent="0.25">
      <c r="P11004">
        <v>10992</v>
      </c>
      <c r="Q11004">
        <v>71</v>
      </c>
      <c r="R11004">
        <v>14</v>
      </c>
      <c r="S11004" s="6">
        <v>45050</v>
      </c>
      <c r="T11004" s="6">
        <v>0.79166666666666663</v>
      </c>
      <c r="U11004" t="s">
        <v>43</v>
      </c>
      <c r="V11004">
        <v>5227</v>
      </c>
      <c r="W11004">
        <v>34</v>
      </c>
      <c r="X11004">
        <v>49</v>
      </c>
      <c r="Y11004">
        <v>23</v>
      </c>
      <c r="Z11004" t="s">
        <v>11</v>
      </c>
      <c r="AA11004" t="s">
        <v>47</v>
      </c>
      <c r="AB11004">
        <v>4.4000000000000004</v>
      </c>
      <c r="AC11004">
        <v>23</v>
      </c>
      <c r="AD11004" t="s">
        <v>45</v>
      </c>
      <c r="AE11004" s="6">
        <v>44632</v>
      </c>
      <c r="AF11004" t="str">
        <f>_xlfn.IFS(fact_orders[[#This Row],[delivery_time]]&lt;=40,"EARLY",fact_orders[[#This Row],[delivery_time]]&gt;=50,"LATE",TRUE,"ON TIME")</f>
        <v>ON TIME</v>
      </c>
    </row>
    <row r="11005" spans="16:32" x14ac:dyDescent="0.25">
      <c r="P11005">
        <v>10993</v>
      </c>
      <c r="Q11005">
        <v>151</v>
      </c>
      <c r="R11005">
        <v>6</v>
      </c>
      <c r="S11005" s="6">
        <v>45050</v>
      </c>
      <c r="T11005" s="6">
        <v>0.67847222222222225</v>
      </c>
      <c r="U11005" t="s">
        <v>43</v>
      </c>
      <c r="V11005">
        <v>4848</v>
      </c>
      <c r="W11005">
        <v>39</v>
      </c>
      <c r="X11005">
        <v>45</v>
      </c>
      <c r="Y11005">
        <v>41</v>
      </c>
      <c r="Z11005" t="s">
        <v>22</v>
      </c>
      <c r="AA11005" t="s">
        <v>47</v>
      </c>
      <c r="AB11005">
        <v>3.4</v>
      </c>
      <c r="AC11005">
        <v>41</v>
      </c>
      <c r="AD11005" t="s">
        <v>45</v>
      </c>
      <c r="AE11005" s="6">
        <v>44712</v>
      </c>
      <c r="AF11005" t="str">
        <f>_xlfn.IFS(fact_orders[[#This Row],[delivery_time]]&lt;=40,"EARLY",fact_orders[[#This Row],[delivery_time]]&gt;=50,"LATE",TRUE,"ON TIME")</f>
        <v>ON TIME</v>
      </c>
    </row>
    <row r="11006" spans="16:32" x14ac:dyDescent="0.25">
      <c r="P11006">
        <v>10994</v>
      </c>
      <c r="Q11006">
        <v>370</v>
      </c>
      <c r="R11006">
        <v>18</v>
      </c>
      <c r="S11006" s="6">
        <v>45050</v>
      </c>
      <c r="T11006" s="6">
        <v>0.51875000000000004</v>
      </c>
      <c r="U11006" t="s">
        <v>43</v>
      </c>
      <c r="V11006">
        <v>3228</v>
      </c>
      <c r="W11006">
        <v>33</v>
      </c>
      <c r="X11006">
        <v>45</v>
      </c>
      <c r="Y11006">
        <v>32</v>
      </c>
      <c r="Z11006" t="s">
        <v>15</v>
      </c>
      <c r="AA11006" t="s">
        <v>46</v>
      </c>
      <c r="AB11006">
        <v>3.1</v>
      </c>
      <c r="AC11006">
        <v>32</v>
      </c>
      <c r="AD11006" t="s">
        <v>45</v>
      </c>
      <c r="AE11006" s="6">
        <v>44931</v>
      </c>
      <c r="AF11006" t="str">
        <f>_xlfn.IFS(fact_orders[[#This Row],[delivery_time]]&lt;=40,"EARLY",fact_orders[[#This Row],[delivery_time]]&gt;=50,"LATE",TRUE,"ON TIME")</f>
        <v>ON TIME</v>
      </c>
    </row>
    <row r="11007" spans="16:32" x14ac:dyDescent="0.25">
      <c r="P11007">
        <v>10995</v>
      </c>
      <c r="Q11007">
        <v>116</v>
      </c>
      <c r="R11007">
        <v>17</v>
      </c>
      <c r="S11007" s="6">
        <v>45050</v>
      </c>
      <c r="T11007" s="6">
        <v>0.85277777777777775</v>
      </c>
      <c r="U11007" t="s">
        <v>43</v>
      </c>
      <c r="V11007">
        <v>3776</v>
      </c>
      <c r="W11007">
        <v>26</v>
      </c>
      <c r="X11007">
        <v>32</v>
      </c>
      <c r="Z11007" t="s">
        <v>14</v>
      </c>
      <c r="AA11007" t="s">
        <v>48</v>
      </c>
      <c r="AB11007">
        <v>4</v>
      </c>
      <c r="AD11007" t="s">
        <v>45</v>
      </c>
      <c r="AE11007" s="6">
        <v>44677</v>
      </c>
      <c r="AF11007" t="str">
        <f>_xlfn.IFS(fact_orders[[#This Row],[delivery_time]]&lt;=40,"EARLY",fact_orders[[#This Row],[delivery_time]]&gt;=50,"LATE",TRUE,"ON TIME")</f>
        <v>EARLY</v>
      </c>
    </row>
    <row r="11008" spans="16:32" x14ac:dyDescent="0.25">
      <c r="P11008">
        <v>10996</v>
      </c>
      <c r="Q11008">
        <v>496</v>
      </c>
      <c r="R11008">
        <v>1</v>
      </c>
      <c r="S11008" s="6">
        <v>45050</v>
      </c>
      <c r="T11008" s="6">
        <v>0.8881944444444444</v>
      </c>
      <c r="U11008" t="s">
        <v>43</v>
      </c>
      <c r="V11008">
        <v>3132</v>
      </c>
      <c r="W11008">
        <v>16</v>
      </c>
      <c r="X11008">
        <v>49</v>
      </c>
      <c r="Y11008">
        <v>44</v>
      </c>
      <c r="Z11008" t="s">
        <v>6</v>
      </c>
      <c r="AA11008" t="s">
        <v>48</v>
      </c>
      <c r="AB11008">
        <v>3</v>
      </c>
      <c r="AC11008">
        <v>44</v>
      </c>
      <c r="AD11008" t="s">
        <v>45</v>
      </c>
      <c r="AE11008" s="6">
        <v>45057</v>
      </c>
      <c r="AF11008" t="str">
        <f>_xlfn.IFS(fact_orders[[#This Row],[delivery_time]]&lt;=40,"EARLY",fact_orders[[#This Row],[delivery_time]]&gt;=50,"LATE",TRUE,"ON TIME")</f>
        <v>ON TIME</v>
      </c>
    </row>
    <row r="11009" spans="16:32" x14ac:dyDescent="0.25">
      <c r="P11009">
        <v>10997</v>
      </c>
      <c r="Q11009">
        <v>310</v>
      </c>
      <c r="R11009">
        <v>2</v>
      </c>
      <c r="S11009" s="6">
        <v>45050</v>
      </c>
      <c r="T11009" s="6">
        <v>0.47708333333333336</v>
      </c>
      <c r="U11009" t="s">
        <v>43</v>
      </c>
      <c r="V11009">
        <v>4576</v>
      </c>
      <c r="W11009">
        <v>30</v>
      </c>
      <c r="X11009">
        <v>36</v>
      </c>
      <c r="Y11009">
        <v>16</v>
      </c>
      <c r="Z11009" t="s">
        <v>17</v>
      </c>
      <c r="AA11009" t="s">
        <v>46</v>
      </c>
      <c r="AB11009">
        <v>4.7</v>
      </c>
      <c r="AC11009">
        <v>16</v>
      </c>
      <c r="AD11009" t="s">
        <v>45</v>
      </c>
      <c r="AE11009" s="6">
        <v>44871</v>
      </c>
      <c r="AF11009" t="str">
        <f>_xlfn.IFS(fact_orders[[#This Row],[delivery_time]]&lt;=40,"EARLY",fact_orders[[#This Row],[delivery_time]]&gt;=50,"LATE",TRUE,"ON TIME")</f>
        <v>EARLY</v>
      </c>
    </row>
    <row r="11010" spans="16:32" x14ac:dyDescent="0.25">
      <c r="P11010">
        <v>10998</v>
      </c>
      <c r="Q11010">
        <v>284</v>
      </c>
      <c r="R11010">
        <v>20</v>
      </c>
      <c r="S11010" s="6">
        <v>45050</v>
      </c>
      <c r="T11010" s="6">
        <v>0.43055555555555558</v>
      </c>
      <c r="U11010" t="s">
        <v>43</v>
      </c>
      <c r="V11010">
        <v>3796</v>
      </c>
      <c r="W11010">
        <v>29</v>
      </c>
      <c r="X11010">
        <v>47</v>
      </c>
      <c r="Y11010">
        <v>20</v>
      </c>
      <c r="Z11010" t="s">
        <v>18</v>
      </c>
      <c r="AA11010" t="s">
        <v>48</v>
      </c>
      <c r="AB11010">
        <v>3.8</v>
      </c>
      <c r="AC11010">
        <v>20</v>
      </c>
      <c r="AD11010" t="s">
        <v>45</v>
      </c>
      <c r="AE11010" s="6">
        <v>44845</v>
      </c>
      <c r="AF11010" t="str">
        <f>_xlfn.IFS(fact_orders[[#This Row],[delivery_time]]&lt;=40,"EARLY",fact_orders[[#This Row],[delivery_time]]&gt;=50,"LATE",TRUE,"ON TIME")</f>
        <v>ON TIME</v>
      </c>
    </row>
    <row r="11011" spans="16:32" x14ac:dyDescent="0.25">
      <c r="P11011">
        <v>10999</v>
      </c>
      <c r="Q11011">
        <v>210</v>
      </c>
      <c r="R11011">
        <v>20</v>
      </c>
      <c r="S11011" s="6">
        <v>45050</v>
      </c>
      <c r="T11011" s="6">
        <v>0.61597222222222225</v>
      </c>
      <c r="U11011" t="s">
        <v>43</v>
      </c>
      <c r="V11011">
        <v>5178</v>
      </c>
      <c r="W11011">
        <v>25</v>
      </c>
      <c r="X11011">
        <v>34</v>
      </c>
      <c r="Y11011">
        <v>45</v>
      </c>
      <c r="Z11011" t="s">
        <v>18</v>
      </c>
      <c r="AA11011" t="s">
        <v>48</v>
      </c>
      <c r="AB11011">
        <v>3.8</v>
      </c>
      <c r="AC11011">
        <v>45</v>
      </c>
      <c r="AD11011" t="s">
        <v>45</v>
      </c>
      <c r="AE11011" s="6">
        <v>44771</v>
      </c>
      <c r="AF11011" t="str">
        <f>_xlfn.IFS(fact_orders[[#This Row],[delivery_time]]&lt;=40,"EARLY",fact_orders[[#This Row],[delivery_time]]&gt;=50,"LATE",TRUE,"ON TIME")</f>
        <v>EARLY</v>
      </c>
    </row>
    <row r="11012" spans="16:32" x14ac:dyDescent="0.25">
      <c r="P11012">
        <v>11000</v>
      </c>
      <c r="Q11012">
        <v>474</v>
      </c>
      <c r="R11012">
        <v>3</v>
      </c>
      <c r="S11012" s="6">
        <v>45050</v>
      </c>
      <c r="T11012" s="6">
        <v>0.52847222222222223</v>
      </c>
      <c r="U11012" t="s">
        <v>43</v>
      </c>
      <c r="V11012">
        <v>3851</v>
      </c>
      <c r="W11012">
        <v>16</v>
      </c>
      <c r="X11012">
        <v>52</v>
      </c>
      <c r="Y11012">
        <v>22</v>
      </c>
      <c r="Z11012" t="s">
        <v>19</v>
      </c>
      <c r="AA11012" t="s">
        <v>44</v>
      </c>
      <c r="AB11012">
        <v>4</v>
      </c>
      <c r="AC11012">
        <v>22</v>
      </c>
      <c r="AD11012" t="s">
        <v>45</v>
      </c>
      <c r="AE11012" s="6">
        <v>45035</v>
      </c>
      <c r="AF11012" t="str">
        <f>_xlfn.IFS(fact_orders[[#This Row],[delivery_time]]&lt;=40,"EARLY",fact_orders[[#This Row],[delivery_time]]&gt;=50,"LATE",TRUE,"ON TIME")</f>
        <v>LATE</v>
      </c>
    </row>
    <row r="11013" spans="16:32" x14ac:dyDescent="0.25">
      <c r="P11013">
        <v>11001</v>
      </c>
      <c r="Q11013">
        <v>387</v>
      </c>
      <c r="R11013">
        <v>8</v>
      </c>
      <c r="S11013" s="6">
        <v>45050</v>
      </c>
      <c r="T11013" s="6">
        <v>0.91180555555555554</v>
      </c>
      <c r="U11013" t="s">
        <v>43</v>
      </c>
      <c r="V11013">
        <v>3074</v>
      </c>
      <c r="W11013">
        <v>15</v>
      </c>
      <c r="X11013">
        <v>32</v>
      </c>
      <c r="Y11013">
        <v>17</v>
      </c>
      <c r="Z11013" t="s">
        <v>24</v>
      </c>
      <c r="AA11013" t="s">
        <v>44</v>
      </c>
      <c r="AB11013">
        <v>4.2</v>
      </c>
      <c r="AC11013">
        <v>17</v>
      </c>
      <c r="AD11013" t="s">
        <v>45</v>
      </c>
      <c r="AE11013" s="6">
        <v>44948</v>
      </c>
      <c r="AF11013" t="str">
        <f>_xlfn.IFS(fact_orders[[#This Row],[delivery_time]]&lt;=40,"EARLY",fact_orders[[#This Row],[delivery_time]]&gt;=50,"LATE",TRUE,"ON TIME")</f>
        <v>EARLY</v>
      </c>
    </row>
    <row r="11014" spans="16:32" x14ac:dyDescent="0.25">
      <c r="P11014">
        <v>11002</v>
      </c>
      <c r="Q11014">
        <v>211</v>
      </c>
      <c r="R11014">
        <v>4</v>
      </c>
      <c r="S11014" s="6">
        <v>45050</v>
      </c>
      <c r="T11014" s="6">
        <v>0.67986111111111114</v>
      </c>
      <c r="U11014" t="s">
        <v>43</v>
      </c>
      <c r="V11014">
        <v>2048</v>
      </c>
      <c r="W11014">
        <v>39</v>
      </c>
      <c r="X11014">
        <v>46</v>
      </c>
      <c r="Y11014">
        <v>4</v>
      </c>
      <c r="Z11014" t="s">
        <v>20</v>
      </c>
      <c r="AA11014" t="s">
        <v>46</v>
      </c>
      <c r="AB11014">
        <v>3.7</v>
      </c>
      <c r="AC11014">
        <v>4</v>
      </c>
      <c r="AD11014" t="s">
        <v>45</v>
      </c>
      <c r="AE11014" s="6">
        <v>44772</v>
      </c>
      <c r="AF11014" t="str">
        <f>_xlfn.IFS(fact_orders[[#This Row],[delivery_time]]&lt;=40,"EARLY",fact_orders[[#This Row],[delivery_time]]&gt;=50,"LATE",TRUE,"ON TIME")</f>
        <v>ON TIME</v>
      </c>
    </row>
    <row r="11015" spans="16:32" x14ac:dyDescent="0.25">
      <c r="P11015">
        <v>11003</v>
      </c>
      <c r="Q11015">
        <v>452</v>
      </c>
      <c r="R11015">
        <v>17</v>
      </c>
      <c r="S11015" s="6">
        <v>45050</v>
      </c>
      <c r="T11015" s="6">
        <v>0.69444444444444442</v>
      </c>
      <c r="U11015" t="s">
        <v>43</v>
      </c>
      <c r="V11015">
        <v>2667</v>
      </c>
      <c r="W11015">
        <v>30</v>
      </c>
      <c r="X11015">
        <v>36</v>
      </c>
      <c r="Y11015">
        <v>41</v>
      </c>
      <c r="Z11015" t="s">
        <v>14</v>
      </c>
      <c r="AA11015" t="s">
        <v>48</v>
      </c>
      <c r="AB11015">
        <v>4</v>
      </c>
      <c r="AC11015">
        <v>41</v>
      </c>
      <c r="AD11015" t="s">
        <v>45</v>
      </c>
      <c r="AE11015" s="6">
        <v>45013</v>
      </c>
      <c r="AF11015" t="str">
        <f>_xlfn.IFS(fact_orders[[#This Row],[delivery_time]]&lt;=40,"EARLY",fact_orders[[#This Row],[delivery_time]]&gt;=50,"LATE",TRUE,"ON TIME")</f>
        <v>EARLY</v>
      </c>
    </row>
    <row r="11016" spans="16:32" x14ac:dyDescent="0.25">
      <c r="P11016">
        <v>11004</v>
      </c>
      <c r="Q11016">
        <v>416</v>
      </c>
      <c r="R11016">
        <v>17</v>
      </c>
      <c r="S11016" s="6">
        <v>45050</v>
      </c>
      <c r="T11016" s="6">
        <v>0.77638888888888891</v>
      </c>
      <c r="U11016" t="s">
        <v>43</v>
      </c>
      <c r="V11016">
        <v>2144</v>
      </c>
      <c r="W11016">
        <v>28</v>
      </c>
      <c r="X11016">
        <v>57</v>
      </c>
      <c r="Y11016">
        <v>6</v>
      </c>
      <c r="Z11016" t="s">
        <v>14</v>
      </c>
      <c r="AA11016" t="s">
        <v>48</v>
      </c>
      <c r="AB11016">
        <v>4</v>
      </c>
      <c r="AC11016">
        <v>6</v>
      </c>
      <c r="AD11016" t="s">
        <v>45</v>
      </c>
      <c r="AE11016" s="6">
        <v>44977</v>
      </c>
      <c r="AF11016" t="str">
        <f>_xlfn.IFS(fact_orders[[#This Row],[delivery_time]]&lt;=40,"EARLY",fact_orders[[#This Row],[delivery_time]]&gt;=50,"LATE",TRUE,"ON TIME")</f>
        <v>LATE</v>
      </c>
    </row>
    <row r="11017" spans="16:32" x14ac:dyDescent="0.25">
      <c r="P11017">
        <v>11005</v>
      </c>
      <c r="Q11017">
        <v>309</v>
      </c>
      <c r="R11017">
        <v>18</v>
      </c>
      <c r="S11017" s="6">
        <v>45050</v>
      </c>
      <c r="T11017" s="6">
        <v>0.51180555555555551</v>
      </c>
      <c r="U11017" t="s">
        <v>43</v>
      </c>
      <c r="V11017">
        <v>4541</v>
      </c>
      <c r="W11017">
        <v>34</v>
      </c>
      <c r="X11017">
        <v>49</v>
      </c>
      <c r="Y11017">
        <v>15</v>
      </c>
      <c r="Z11017" t="s">
        <v>15</v>
      </c>
      <c r="AA11017" t="s">
        <v>46</v>
      </c>
      <c r="AB11017">
        <v>3.1</v>
      </c>
      <c r="AC11017">
        <v>15</v>
      </c>
      <c r="AD11017" t="s">
        <v>45</v>
      </c>
      <c r="AE11017" s="6">
        <v>44870</v>
      </c>
      <c r="AF11017" t="str">
        <f>_xlfn.IFS(fact_orders[[#This Row],[delivery_time]]&lt;=40,"EARLY",fact_orders[[#This Row],[delivery_time]]&gt;=50,"LATE",TRUE,"ON TIME")</f>
        <v>ON TIME</v>
      </c>
    </row>
    <row r="11018" spans="16:32" x14ac:dyDescent="0.25">
      <c r="P11018">
        <v>11006</v>
      </c>
      <c r="Q11018">
        <v>318</v>
      </c>
      <c r="R11018">
        <v>7</v>
      </c>
      <c r="S11018" s="6">
        <v>45050</v>
      </c>
      <c r="T11018" s="6">
        <v>0.88611111111111107</v>
      </c>
      <c r="U11018" t="s">
        <v>43</v>
      </c>
      <c r="V11018">
        <v>4717</v>
      </c>
      <c r="W11018">
        <v>33</v>
      </c>
      <c r="X11018">
        <v>34</v>
      </c>
      <c r="Y11018">
        <v>23</v>
      </c>
      <c r="Z11018" t="s">
        <v>23</v>
      </c>
      <c r="AA11018" t="s">
        <v>44</v>
      </c>
      <c r="AB11018">
        <v>3.4</v>
      </c>
      <c r="AC11018">
        <v>23</v>
      </c>
      <c r="AD11018" t="s">
        <v>45</v>
      </c>
      <c r="AE11018" s="6">
        <v>44879</v>
      </c>
      <c r="AF11018" t="str">
        <f>_xlfn.IFS(fact_orders[[#This Row],[delivery_time]]&lt;=40,"EARLY",fact_orders[[#This Row],[delivery_time]]&gt;=50,"LATE",TRUE,"ON TIME")</f>
        <v>EARLY</v>
      </c>
    </row>
    <row r="11019" spans="16:32" x14ac:dyDescent="0.25">
      <c r="P11019">
        <v>11007</v>
      </c>
      <c r="Q11019">
        <v>2</v>
      </c>
      <c r="R11019">
        <v>12</v>
      </c>
      <c r="S11019" s="6">
        <v>45050</v>
      </c>
      <c r="T11019" s="6">
        <v>0.45277777777777778</v>
      </c>
      <c r="U11019" t="s">
        <v>43</v>
      </c>
      <c r="V11019">
        <v>3922</v>
      </c>
      <c r="W11019">
        <v>22</v>
      </c>
      <c r="X11019">
        <v>45</v>
      </c>
      <c r="Y11019">
        <v>32</v>
      </c>
      <c r="Z11019" t="s">
        <v>9</v>
      </c>
      <c r="AA11019" t="s">
        <v>44</v>
      </c>
      <c r="AB11019">
        <v>3.7</v>
      </c>
      <c r="AC11019">
        <v>32</v>
      </c>
      <c r="AD11019" t="s">
        <v>45</v>
      </c>
      <c r="AE11019" s="6">
        <v>44563</v>
      </c>
      <c r="AF11019" t="str">
        <f>_xlfn.IFS(fact_orders[[#This Row],[delivery_time]]&lt;=40,"EARLY",fact_orders[[#This Row],[delivery_time]]&gt;=50,"LATE",TRUE,"ON TIME")</f>
        <v>ON TIME</v>
      </c>
    </row>
    <row r="11020" spans="16:32" x14ac:dyDescent="0.25">
      <c r="P11020">
        <v>11008</v>
      </c>
      <c r="Q11020">
        <v>311</v>
      </c>
      <c r="R11020">
        <v>17</v>
      </c>
      <c r="S11020" s="6">
        <v>45050</v>
      </c>
      <c r="T11020" s="6">
        <v>0.6</v>
      </c>
      <c r="U11020" t="s">
        <v>43</v>
      </c>
      <c r="V11020">
        <v>2570</v>
      </c>
      <c r="W11020">
        <v>39</v>
      </c>
      <c r="X11020">
        <v>50</v>
      </c>
      <c r="Y11020">
        <v>37</v>
      </c>
      <c r="Z11020" t="s">
        <v>14</v>
      </c>
      <c r="AA11020" t="s">
        <v>48</v>
      </c>
      <c r="AB11020">
        <v>4</v>
      </c>
      <c r="AC11020">
        <v>37</v>
      </c>
      <c r="AD11020" t="s">
        <v>45</v>
      </c>
      <c r="AE11020" s="6">
        <v>44872</v>
      </c>
      <c r="AF11020" t="str">
        <f>_xlfn.IFS(fact_orders[[#This Row],[delivery_time]]&lt;=40,"EARLY",fact_orders[[#This Row],[delivery_time]]&gt;=50,"LATE",TRUE,"ON TIME")</f>
        <v>LATE</v>
      </c>
    </row>
    <row r="11021" spans="16:32" x14ac:dyDescent="0.25">
      <c r="P11021">
        <v>11009</v>
      </c>
      <c r="Q11021">
        <v>119</v>
      </c>
      <c r="R11021">
        <v>14</v>
      </c>
      <c r="S11021" s="6">
        <v>45050</v>
      </c>
      <c r="T11021" s="6">
        <v>0.55138888888888893</v>
      </c>
      <c r="U11021" t="s">
        <v>43</v>
      </c>
      <c r="V11021">
        <v>5743</v>
      </c>
      <c r="W11021">
        <v>16</v>
      </c>
      <c r="X11021">
        <v>43</v>
      </c>
      <c r="Z11021" t="s">
        <v>11</v>
      </c>
      <c r="AA11021" t="s">
        <v>47</v>
      </c>
      <c r="AB11021">
        <v>4.4000000000000004</v>
      </c>
      <c r="AD11021" t="s">
        <v>45</v>
      </c>
      <c r="AE11021" s="6">
        <v>44680</v>
      </c>
      <c r="AF11021" t="str">
        <f>_xlfn.IFS(fact_orders[[#This Row],[delivery_time]]&lt;=40,"EARLY",fact_orders[[#This Row],[delivery_time]]&gt;=50,"LATE",TRUE,"ON TIME")</f>
        <v>ON TIME</v>
      </c>
    </row>
    <row r="11022" spans="16:32" x14ac:dyDescent="0.25">
      <c r="P11022">
        <v>11010</v>
      </c>
      <c r="Q11022">
        <v>4</v>
      </c>
      <c r="R11022">
        <v>17</v>
      </c>
      <c r="S11022" s="6">
        <v>45050</v>
      </c>
      <c r="T11022" s="6">
        <v>0.66805555555555551</v>
      </c>
      <c r="U11022" t="s">
        <v>43</v>
      </c>
      <c r="V11022">
        <v>4357</v>
      </c>
      <c r="W11022">
        <v>35</v>
      </c>
      <c r="X11022">
        <v>50</v>
      </c>
      <c r="Z11022" t="s">
        <v>14</v>
      </c>
      <c r="AA11022" t="s">
        <v>48</v>
      </c>
      <c r="AB11022">
        <v>4</v>
      </c>
      <c r="AD11022" t="s">
        <v>45</v>
      </c>
      <c r="AE11022" s="6">
        <v>44565</v>
      </c>
      <c r="AF11022" t="str">
        <f>_xlfn.IFS(fact_orders[[#This Row],[delivery_time]]&lt;=40,"EARLY",fact_orders[[#This Row],[delivery_time]]&gt;=50,"LATE",TRUE,"ON TIME")</f>
        <v>LATE</v>
      </c>
    </row>
    <row r="11023" spans="16:32" x14ac:dyDescent="0.25">
      <c r="P11023">
        <v>11011</v>
      </c>
      <c r="Q11023">
        <v>404</v>
      </c>
      <c r="R11023">
        <v>3</v>
      </c>
      <c r="S11023" s="6">
        <v>45050</v>
      </c>
      <c r="T11023" s="6">
        <v>0.75277777777777777</v>
      </c>
      <c r="U11023" t="s">
        <v>43</v>
      </c>
      <c r="V11023">
        <v>3007</v>
      </c>
      <c r="W11023">
        <v>21</v>
      </c>
      <c r="X11023">
        <v>41</v>
      </c>
      <c r="Y11023">
        <v>16</v>
      </c>
      <c r="Z11023" t="s">
        <v>19</v>
      </c>
      <c r="AA11023" t="s">
        <v>44</v>
      </c>
      <c r="AB11023">
        <v>4</v>
      </c>
      <c r="AC11023">
        <v>16</v>
      </c>
      <c r="AD11023" t="s">
        <v>45</v>
      </c>
      <c r="AE11023" s="6">
        <v>44965</v>
      </c>
      <c r="AF11023" t="str">
        <f>_xlfn.IFS(fact_orders[[#This Row],[delivery_time]]&lt;=40,"EARLY",fact_orders[[#This Row],[delivery_time]]&gt;=50,"LATE",TRUE,"ON TIME")</f>
        <v>ON TIME</v>
      </c>
    </row>
    <row r="11024" spans="16:32" x14ac:dyDescent="0.25">
      <c r="P11024">
        <v>11012</v>
      </c>
      <c r="Q11024">
        <v>194</v>
      </c>
      <c r="R11024">
        <v>12</v>
      </c>
      <c r="S11024" s="6">
        <v>45050</v>
      </c>
      <c r="T11024" s="6">
        <v>0.8</v>
      </c>
      <c r="U11024" t="s">
        <v>43</v>
      </c>
      <c r="V11024">
        <v>5460</v>
      </c>
      <c r="W11024">
        <v>30</v>
      </c>
      <c r="X11024">
        <v>46</v>
      </c>
      <c r="Y11024">
        <v>16</v>
      </c>
      <c r="Z11024" t="s">
        <v>9</v>
      </c>
      <c r="AA11024" t="s">
        <v>44</v>
      </c>
      <c r="AB11024">
        <v>3.7</v>
      </c>
      <c r="AC11024">
        <v>16</v>
      </c>
      <c r="AD11024" t="s">
        <v>45</v>
      </c>
      <c r="AE11024" s="6">
        <v>44755</v>
      </c>
      <c r="AF11024" t="str">
        <f>_xlfn.IFS(fact_orders[[#This Row],[delivery_time]]&lt;=40,"EARLY",fact_orders[[#This Row],[delivery_time]]&gt;=50,"LATE",TRUE,"ON TIME")</f>
        <v>ON TIME</v>
      </c>
    </row>
    <row r="11025" spans="16:32" x14ac:dyDescent="0.25">
      <c r="P11025">
        <v>11013</v>
      </c>
      <c r="Q11025">
        <v>440</v>
      </c>
      <c r="R11025">
        <v>14</v>
      </c>
      <c r="S11025" s="6">
        <v>45050</v>
      </c>
      <c r="T11025" s="6">
        <v>0.72777777777777775</v>
      </c>
      <c r="U11025" t="s">
        <v>43</v>
      </c>
      <c r="V11025">
        <v>2120</v>
      </c>
      <c r="W11025">
        <v>32</v>
      </c>
      <c r="X11025">
        <v>37</v>
      </c>
      <c r="Y11025">
        <v>28</v>
      </c>
      <c r="Z11025" t="s">
        <v>11</v>
      </c>
      <c r="AA11025" t="s">
        <v>47</v>
      </c>
      <c r="AB11025">
        <v>4.4000000000000004</v>
      </c>
      <c r="AC11025">
        <v>28</v>
      </c>
      <c r="AD11025" t="s">
        <v>45</v>
      </c>
      <c r="AE11025" s="6">
        <v>45001</v>
      </c>
      <c r="AF11025" t="str">
        <f>_xlfn.IFS(fact_orders[[#This Row],[delivery_time]]&lt;=40,"EARLY",fact_orders[[#This Row],[delivery_time]]&gt;=50,"LATE",TRUE,"ON TIME")</f>
        <v>EARLY</v>
      </c>
    </row>
    <row r="11026" spans="16:32" x14ac:dyDescent="0.25">
      <c r="P11026">
        <v>11014</v>
      </c>
      <c r="Q11026">
        <v>208</v>
      </c>
      <c r="R11026">
        <v>15</v>
      </c>
      <c r="S11026" s="6">
        <v>45050</v>
      </c>
      <c r="T11026" s="6">
        <v>0.66597222222222219</v>
      </c>
      <c r="U11026" t="s">
        <v>43</v>
      </c>
      <c r="V11026">
        <v>4619</v>
      </c>
      <c r="W11026">
        <v>35</v>
      </c>
      <c r="X11026">
        <v>40</v>
      </c>
      <c r="Y11026">
        <v>44</v>
      </c>
      <c r="Z11026" t="s">
        <v>12</v>
      </c>
      <c r="AA11026" t="s">
        <v>48</v>
      </c>
      <c r="AB11026">
        <v>3.8</v>
      </c>
      <c r="AC11026">
        <v>44</v>
      </c>
      <c r="AD11026" t="s">
        <v>45</v>
      </c>
      <c r="AE11026" s="6">
        <v>44769</v>
      </c>
      <c r="AF11026" t="str">
        <f>_xlfn.IFS(fact_orders[[#This Row],[delivery_time]]&lt;=40,"EARLY",fact_orders[[#This Row],[delivery_time]]&gt;=50,"LATE",TRUE,"ON TIME")</f>
        <v>EARLY</v>
      </c>
    </row>
    <row r="11027" spans="16:32" x14ac:dyDescent="0.25">
      <c r="P11027">
        <v>11015</v>
      </c>
      <c r="Q11027">
        <v>193</v>
      </c>
      <c r="R11027">
        <v>1</v>
      </c>
      <c r="S11027" s="6">
        <v>45050</v>
      </c>
      <c r="T11027" s="6">
        <v>0.875</v>
      </c>
      <c r="U11027" t="s">
        <v>43</v>
      </c>
      <c r="V11027">
        <v>4120</v>
      </c>
      <c r="W11027">
        <v>35</v>
      </c>
      <c r="X11027">
        <v>53</v>
      </c>
      <c r="Y11027">
        <v>50</v>
      </c>
      <c r="Z11027" t="s">
        <v>6</v>
      </c>
      <c r="AA11027" t="s">
        <v>48</v>
      </c>
      <c r="AB11027">
        <v>3</v>
      </c>
      <c r="AC11027">
        <v>50</v>
      </c>
      <c r="AD11027" t="s">
        <v>45</v>
      </c>
      <c r="AE11027" s="6">
        <v>44754</v>
      </c>
      <c r="AF11027" t="str">
        <f>_xlfn.IFS(fact_orders[[#This Row],[delivery_time]]&lt;=40,"EARLY",fact_orders[[#This Row],[delivery_time]]&gt;=50,"LATE",TRUE,"ON TIME")</f>
        <v>LATE</v>
      </c>
    </row>
    <row r="11028" spans="16:32" x14ac:dyDescent="0.25">
      <c r="P11028">
        <v>11016</v>
      </c>
      <c r="Q11028">
        <v>146</v>
      </c>
      <c r="R11028">
        <v>1</v>
      </c>
      <c r="S11028" s="6">
        <v>45050</v>
      </c>
      <c r="T11028" s="6">
        <v>0.5708333333333333</v>
      </c>
      <c r="U11028" t="s">
        <v>43</v>
      </c>
      <c r="V11028">
        <v>4369</v>
      </c>
      <c r="W11028">
        <v>33</v>
      </c>
      <c r="X11028">
        <v>57</v>
      </c>
      <c r="Y11028">
        <v>14</v>
      </c>
      <c r="Z11028" t="s">
        <v>6</v>
      </c>
      <c r="AA11028" t="s">
        <v>48</v>
      </c>
      <c r="AB11028">
        <v>3</v>
      </c>
      <c r="AC11028">
        <v>14</v>
      </c>
      <c r="AD11028" t="s">
        <v>45</v>
      </c>
      <c r="AE11028" s="6">
        <v>44707</v>
      </c>
      <c r="AF11028" t="str">
        <f>_xlfn.IFS(fact_orders[[#This Row],[delivery_time]]&lt;=40,"EARLY",fact_orders[[#This Row],[delivery_time]]&gt;=50,"LATE",TRUE,"ON TIME")</f>
        <v>LATE</v>
      </c>
    </row>
    <row r="11029" spans="16:32" x14ac:dyDescent="0.25">
      <c r="P11029">
        <v>11017</v>
      </c>
      <c r="Q11029">
        <v>62</v>
      </c>
      <c r="R11029">
        <v>19</v>
      </c>
      <c r="S11029" s="6">
        <v>45050</v>
      </c>
      <c r="T11029" s="6">
        <v>0.46180555555555558</v>
      </c>
      <c r="U11029" t="s">
        <v>43</v>
      </c>
      <c r="V11029">
        <v>2310</v>
      </c>
      <c r="W11029">
        <v>29</v>
      </c>
      <c r="X11029">
        <v>53</v>
      </c>
      <c r="Y11029">
        <v>34</v>
      </c>
      <c r="Z11029" t="s">
        <v>16</v>
      </c>
      <c r="AA11029" t="s">
        <v>49</v>
      </c>
      <c r="AB11029">
        <v>4.5</v>
      </c>
      <c r="AC11029">
        <v>34</v>
      </c>
      <c r="AD11029" t="s">
        <v>45</v>
      </c>
      <c r="AE11029" s="6">
        <v>44623</v>
      </c>
      <c r="AF11029" t="str">
        <f>_xlfn.IFS(fact_orders[[#This Row],[delivery_time]]&lt;=40,"EARLY",fact_orders[[#This Row],[delivery_time]]&gt;=50,"LATE",TRUE,"ON TIME")</f>
        <v>LATE</v>
      </c>
    </row>
    <row r="11030" spans="16:32" x14ac:dyDescent="0.25">
      <c r="P11030">
        <v>11018</v>
      </c>
      <c r="Q11030">
        <v>144</v>
      </c>
      <c r="R11030">
        <v>20</v>
      </c>
      <c r="S11030" s="6">
        <v>45050</v>
      </c>
      <c r="T11030" s="6">
        <v>0.60138888888888886</v>
      </c>
      <c r="U11030" t="s">
        <v>43</v>
      </c>
      <c r="V11030">
        <v>5861</v>
      </c>
      <c r="W11030">
        <v>17</v>
      </c>
      <c r="X11030">
        <v>55</v>
      </c>
      <c r="Y11030">
        <v>11</v>
      </c>
      <c r="Z11030" t="s">
        <v>18</v>
      </c>
      <c r="AA11030" t="s">
        <v>48</v>
      </c>
      <c r="AB11030">
        <v>3.8</v>
      </c>
      <c r="AC11030">
        <v>11</v>
      </c>
      <c r="AD11030" t="s">
        <v>45</v>
      </c>
      <c r="AE11030" s="6">
        <v>44705</v>
      </c>
      <c r="AF11030" t="str">
        <f>_xlfn.IFS(fact_orders[[#This Row],[delivery_time]]&lt;=40,"EARLY",fact_orders[[#This Row],[delivery_time]]&gt;=50,"LATE",TRUE,"ON TIME")</f>
        <v>LATE</v>
      </c>
    </row>
    <row r="11031" spans="16:32" x14ac:dyDescent="0.25">
      <c r="P11031">
        <v>11019</v>
      </c>
      <c r="Q11031">
        <v>243</v>
      </c>
      <c r="R11031">
        <v>11</v>
      </c>
      <c r="S11031" s="6">
        <v>45050</v>
      </c>
      <c r="T11031" s="6">
        <v>0.64166666666666672</v>
      </c>
      <c r="U11031" t="s">
        <v>43</v>
      </c>
      <c r="V11031">
        <v>2232</v>
      </c>
      <c r="W11031">
        <v>19</v>
      </c>
      <c r="X11031">
        <v>32</v>
      </c>
      <c r="Z11031" t="s">
        <v>8</v>
      </c>
      <c r="AA11031" t="s">
        <v>48</v>
      </c>
      <c r="AB11031">
        <v>3.3</v>
      </c>
      <c r="AD11031" t="s">
        <v>45</v>
      </c>
      <c r="AE11031" s="6">
        <v>44804</v>
      </c>
      <c r="AF11031" t="str">
        <f>_xlfn.IFS(fact_orders[[#This Row],[delivery_time]]&lt;=40,"EARLY",fact_orders[[#This Row],[delivery_time]]&gt;=50,"LATE",TRUE,"ON TIME")</f>
        <v>EARLY</v>
      </c>
    </row>
    <row r="11032" spans="16:32" x14ac:dyDescent="0.25">
      <c r="P11032">
        <v>11020</v>
      </c>
      <c r="Q11032">
        <v>39</v>
      </c>
      <c r="R11032">
        <v>20</v>
      </c>
      <c r="S11032" s="6">
        <v>45050</v>
      </c>
      <c r="T11032" s="6">
        <v>0.44027777777777777</v>
      </c>
      <c r="U11032" t="s">
        <v>43</v>
      </c>
      <c r="V11032">
        <v>3322</v>
      </c>
      <c r="W11032">
        <v>35</v>
      </c>
      <c r="X11032">
        <v>53</v>
      </c>
      <c r="Y11032">
        <v>30</v>
      </c>
      <c r="Z11032" t="s">
        <v>18</v>
      </c>
      <c r="AA11032" t="s">
        <v>48</v>
      </c>
      <c r="AB11032">
        <v>3.8</v>
      </c>
      <c r="AC11032">
        <v>30</v>
      </c>
      <c r="AD11032" t="s">
        <v>45</v>
      </c>
      <c r="AE11032" s="6">
        <v>44600</v>
      </c>
      <c r="AF11032" t="str">
        <f>_xlfn.IFS(fact_orders[[#This Row],[delivery_time]]&lt;=40,"EARLY",fact_orders[[#This Row],[delivery_time]]&gt;=50,"LATE",TRUE,"ON TIME")</f>
        <v>LATE</v>
      </c>
    </row>
    <row r="11033" spans="16:32" x14ac:dyDescent="0.25">
      <c r="P11033">
        <v>11021</v>
      </c>
      <c r="Q11033">
        <v>93</v>
      </c>
      <c r="R11033">
        <v>3</v>
      </c>
      <c r="S11033" s="6">
        <v>45051</v>
      </c>
      <c r="T11033" s="6">
        <v>0.86875000000000002</v>
      </c>
      <c r="U11033" t="s">
        <v>43</v>
      </c>
      <c r="V11033">
        <v>2296</v>
      </c>
      <c r="W11033">
        <v>39</v>
      </c>
      <c r="X11033">
        <v>42</v>
      </c>
      <c r="Y11033">
        <v>10</v>
      </c>
      <c r="Z11033" t="s">
        <v>19</v>
      </c>
      <c r="AA11033" t="s">
        <v>44</v>
      </c>
      <c r="AB11033">
        <v>4</v>
      </c>
      <c r="AC11033">
        <v>10</v>
      </c>
      <c r="AD11033" t="s">
        <v>45</v>
      </c>
      <c r="AE11033" s="6">
        <v>44654</v>
      </c>
      <c r="AF11033" t="str">
        <f>_xlfn.IFS(fact_orders[[#This Row],[delivery_time]]&lt;=40,"EARLY",fact_orders[[#This Row],[delivery_time]]&gt;=50,"LATE",TRUE,"ON TIME")</f>
        <v>ON TIME</v>
      </c>
    </row>
    <row r="11034" spans="16:32" x14ac:dyDescent="0.25">
      <c r="P11034">
        <v>11022</v>
      </c>
      <c r="Q11034">
        <v>425</v>
      </c>
      <c r="R11034">
        <v>13</v>
      </c>
      <c r="S11034" s="6">
        <v>45051</v>
      </c>
      <c r="T11034" s="6">
        <v>0.78125</v>
      </c>
      <c r="U11034" t="s">
        <v>43</v>
      </c>
      <c r="V11034">
        <v>5983</v>
      </c>
      <c r="W11034">
        <v>31</v>
      </c>
      <c r="X11034">
        <v>40</v>
      </c>
      <c r="Z11034" t="s">
        <v>10</v>
      </c>
      <c r="AA11034" t="s">
        <v>46</v>
      </c>
      <c r="AB11034">
        <v>3.3</v>
      </c>
      <c r="AD11034" t="s">
        <v>45</v>
      </c>
      <c r="AE11034" s="6">
        <v>44986</v>
      </c>
      <c r="AF11034" t="str">
        <f>_xlfn.IFS(fact_orders[[#This Row],[delivery_time]]&lt;=40,"EARLY",fact_orders[[#This Row],[delivery_time]]&gt;=50,"LATE",TRUE,"ON TIME")</f>
        <v>EARLY</v>
      </c>
    </row>
    <row r="11035" spans="16:32" x14ac:dyDescent="0.25">
      <c r="P11035">
        <v>11023</v>
      </c>
      <c r="Q11035">
        <v>284</v>
      </c>
      <c r="R11035">
        <v>11</v>
      </c>
      <c r="S11035" s="6">
        <v>45051</v>
      </c>
      <c r="T11035" s="6">
        <v>0.89513888888888893</v>
      </c>
      <c r="U11035" t="s">
        <v>43</v>
      </c>
      <c r="V11035">
        <v>5722</v>
      </c>
      <c r="W11035">
        <v>32</v>
      </c>
      <c r="X11035">
        <v>57</v>
      </c>
      <c r="Y11035">
        <v>47</v>
      </c>
      <c r="Z11035" t="s">
        <v>8</v>
      </c>
      <c r="AA11035" t="s">
        <v>48</v>
      </c>
      <c r="AB11035">
        <v>3.3</v>
      </c>
      <c r="AC11035">
        <v>47</v>
      </c>
      <c r="AD11035" t="s">
        <v>45</v>
      </c>
      <c r="AE11035" s="6">
        <v>44845</v>
      </c>
      <c r="AF11035" t="str">
        <f>_xlfn.IFS(fact_orders[[#This Row],[delivery_time]]&lt;=40,"EARLY",fact_orders[[#This Row],[delivery_time]]&gt;=50,"LATE",TRUE,"ON TIME")</f>
        <v>LATE</v>
      </c>
    </row>
    <row r="11036" spans="16:32" x14ac:dyDescent="0.25">
      <c r="P11036">
        <v>11024</v>
      </c>
      <c r="Q11036">
        <v>57</v>
      </c>
      <c r="R11036">
        <v>10</v>
      </c>
      <c r="S11036" s="6">
        <v>45051</v>
      </c>
      <c r="T11036" s="6">
        <v>0.91249999999999998</v>
      </c>
      <c r="U11036" t="s">
        <v>43</v>
      </c>
      <c r="V11036">
        <v>2570</v>
      </c>
      <c r="W11036">
        <v>17</v>
      </c>
      <c r="X11036">
        <v>37</v>
      </c>
      <c r="Y11036">
        <v>12</v>
      </c>
      <c r="Z11036" t="s">
        <v>7</v>
      </c>
      <c r="AA11036" t="s">
        <v>46</v>
      </c>
      <c r="AB11036">
        <v>4.5</v>
      </c>
      <c r="AC11036">
        <v>12</v>
      </c>
      <c r="AD11036" t="s">
        <v>45</v>
      </c>
      <c r="AE11036" s="6">
        <v>44618</v>
      </c>
      <c r="AF11036" t="str">
        <f>_xlfn.IFS(fact_orders[[#This Row],[delivery_time]]&lt;=40,"EARLY",fact_orders[[#This Row],[delivery_time]]&gt;=50,"LATE",TRUE,"ON TIME")</f>
        <v>EARLY</v>
      </c>
    </row>
    <row r="11037" spans="16:32" x14ac:dyDescent="0.25">
      <c r="P11037">
        <v>11025</v>
      </c>
      <c r="Q11037">
        <v>58</v>
      </c>
      <c r="R11037">
        <v>20</v>
      </c>
      <c r="S11037" s="6">
        <v>45051</v>
      </c>
      <c r="T11037" s="6">
        <v>0.86041666666666672</v>
      </c>
      <c r="U11037" t="s">
        <v>43</v>
      </c>
      <c r="V11037">
        <v>3281</v>
      </c>
      <c r="W11037">
        <v>16</v>
      </c>
      <c r="X11037">
        <v>42</v>
      </c>
      <c r="Y11037">
        <v>36</v>
      </c>
      <c r="Z11037" t="s">
        <v>18</v>
      </c>
      <c r="AA11037" t="s">
        <v>48</v>
      </c>
      <c r="AB11037">
        <v>3.8</v>
      </c>
      <c r="AC11037">
        <v>36</v>
      </c>
      <c r="AD11037" t="s">
        <v>45</v>
      </c>
      <c r="AE11037" s="6">
        <v>44619</v>
      </c>
      <c r="AF11037" t="str">
        <f>_xlfn.IFS(fact_orders[[#This Row],[delivery_time]]&lt;=40,"EARLY",fact_orders[[#This Row],[delivery_time]]&gt;=50,"LATE",TRUE,"ON TIME")</f>
        <v>ON TIME</v>
      </c>
    </row>
    <row r="11038" spans="16:32" x14ac:dyDescent="0.25">
      <c r="P11038">
        <v>11026</v>
      </c>
      <c r="Q11038">
        <v>326</v>
      </c>
      <c r="R11038">
        <v>20</v>
      </c>
      <c r="S11038" s="6">
        <v>45051</v>
      </c>
      <c r="T11038" s="6">
        <v>0.90138888888888891</v>
      </c>
      <c r="U11038" t="s">
        <v>43</v>
      </c>
      <c r="V11038">
        <v>5929</v>
      </c>
      <c r="W11038">
        <v>18</v>
      </c>
      <c r="X11038">
        <v>50</v>
      </c>
      <c r="Z11038" t="s">
        <v>18</v>
      </c>
      <c r="AA11038" t="s">
        <v>48</v>
      </c>
      <c r="AB11038">
        <v>3.8</v>
      </c>
      <c r="AD11038" t="s">
        <v>45</v>
      </c>
      <c r="AE11038" s="6">
        <v>44887</v>
      </c>
      <c r="AF11038" t="str">
        <f>_xlfn.IFS(fact_orders[[#This Row],[delivery_time]]&lt;=40,"EARLY",fact_orders[[#This Row],[delivery_time]]&gt;=50,"LATE",TRUE,"ON TIME")</f>
        <v>LATE</v>
      </c>
    </row>
    <row r="11039" spans="16:32" x14ac:dyDescent="0.25">
      <c r="P11039">
        <v>11027</v>
      </c>
      <c r="Q11039">
        <v>446</v>
      </c>
      <c r="R11039">
        <v>10</v>
      </c>
      <c r="S11039" s="6">
        <v>45051</v>
      </c>
      <c r="T11039" s="6">
        <v>0.5708333333333333</v>
      </c>
      <c r="U11039" t="s">
        <v>43</v>
      </c>
      <c r="V11039">
        <v>4470</v>
      </c>
      <c r="W11039">
        <v>19</v>
      </c>
      <c r="X11039">
        <v>47</v>
      </c>
      <c r="Y11039">
        <v>40</v>
      </c>
      <c r="Z11039" t="s">
        <v>7</v>
      </c>
      <c r="AA11039" t="s">
        <v>46</v>
      </c>
      <c r="AB11039">
        <v>4.5</v>
      </c>
      <c r="AC11039">
        <v>40</v>
      </c>
      <c r="AD11039" t="s">
        <v>45</v>
      </c>
      <c r="AE11039" s="6">
        <v>45007</v>
      </c>
      <c r="AF11039" t="str">
        <f>_xlfn.IFS(fact_orders[[#This Row],[delivery_time]]&lt;=40,"EARLY",fact_orders[[#This Row],[delivery_time]]&gt;=50,"LATE",TRUE,"ON TIME")</f>
        <v>ON TIME</v>
      </c>
    </row>
    <row r="11040" spans="16:32" x14ac:dyDescent="0.25">
      <c r="P11040">
        <v>11028</v>
      </c>
      <c r="Q11040">
        <v>203</v>
      </c>
      <c r="R11040">
        <v>18</v>
      </c>
      <c r="S11040" s="6">
        <v>45051</v>
      </c>
      <c r="T11040" s="6">
        <v>0.53541666666666665</v>
      </c>
      <c r="U11040" t="s">
        <v>43</v>
      </c>
      <c r="V11040">
        <v>2452</v>
      </c>
      <c r="W11040">
        <v>21</v>
      </c>
      <c r="X11040">
        <v>55</v>
      </c>
      <c r="Z11040" t="s">
        <v>15</v>
      </c>
      <c r="AA11040" t="s">
        <v>46</v>
      </c>
      <c r="AB11040">
        <v>3.1</v>
      </c>
      <c r="AD11040" t="s">
        <v>45</v>
      </c>
      <c r="AE11040" s="6">
        <v>44764</v>
      </c>
      <c r="AF11040" t="str">
        <f>_xlfn.IFS(fact_orders[[#This Row],[delivery_time]]&lt;=40,"EARLY",fact_orders[[#This Row],[delivery_time]]&gt;=50,"LATE",TRUE,"ON TIME")</f>
        <v>LATE</v>
      </c>
    </row>
    <row r="11041" spans="16:32" x14ac:dyDescent="0.25">
      <c r="P11041">
        <v>11029</v>
      </c>
      <c r="Q11041">
        <v>394</v>
      </c>
      <c r="R11041">
        <v>19</v>
      </c>
      <c r="S11041" s="6">
        <v>45051</v>
      </c>
      <c r="T11041" s="6">
        <v>0.60486111111111107</v>
      </c>
      <c r="U11041" t="s">
        <v>43</v>
      </c>
      <c r="V11041">
        <v>5068</v>
      </c>
      <c r="W11041">
        <v>19</v>
      </c>
      <c r="X11041">
        <v>54</v>
      </c>
      <c r="Y11041">
        <v>3</v>
      </c>
      <c r="Z11041" t="s">
        <v>16</v>
      </c>
      <c r="AA11041" t="s">
        <v>49</v>
      </c>
      <c r="AB11041">
        <v>4.5</v>
      </c>
      <c r="AC11041">
        <v>3</v>
      </c>
      <c r="AD11041" t="s">
        <v>45</v>
      </c>
      <c r="AE11041" s="6">
        <v>44955</v>
      </c>
      <c r="AF11041" t="str">
        <f>_xlfn.IFS(fact_orders[[#This Row],[delivery_time]]&lt;=40,"EARLY",fact_orders[[#This Row],[delivery_time]]&gt;=50,"LATE",TRUE,"ON TIME")</f>
        <v>LATE</v>
      </c>
    </row>
    <row r="11042" spans="16:32" x14ac:dyDescent="0.25">
      <c r="P11042">
        <v>11030</v>
      </c>
      <c r="Q11042">
        <v>396</v>
      </c>
      <c r="R11042">
        <v>17</v>
      </c>
      <c r="S11042" s="6">
        <v>45051</v>
      </c>
      <c r="T11042" s="6">
        <v>0.66527777777777775</v>
      </c>
      <c r="U11042" t="s">
        <v>43</v>
      </c>
      <c r="V11042">
        <v>5061</v>
      </c>
      <c r="W11042">
        <v>34</v>
      </c>
      <c r="X11042">
        <v>48</v>
      </c>
      <c r="Y11042">
        <v>43</v>
      </c>
      <c r="Z11042" t="s">
        <v>14</v>
      </c>
      <c r="AA11042" t="s">
        <v>48</v>
      </c>
      <c r="AB11042">
        <v>4</v>
      </c>
      <c r="AC11042">
        <v>43</v>
      </c>
      <c r="AD11042" t="s">
        <v>45</v>
      </c>
      <c r="AE11042" s="6">
        <v>44957</v>
      </c>
      <c r="AF11042" t="str">
        <f>_xlfn.IFS(fact_orders[[#This Row],[delivery_time]]&lt;=40,"EARLY",fact_orders[[#This Row],[delivery_time]]&gt;=50,"LATE",TRUE,"ON TIME")</f>
        <v>ON TIME</v>
      </c>
    </row>
    <row r="11043" spans="16:32" x14ac:dyDescent="0.25">
      <c r="P11043">
        <v>11031</v>
      </c>
      <c r="Q11043">
        <v>498</v>
      </c>
      <c r="R11043">
        <v>9</v>
      </c>
      <c r="S11043" s="6">
        <v>45051</v>
      </c>
      <c r="T11043" s="6">
        <v>0.65833333333333333</v>
      </c>
      <c r="U11043" t="s">
        <v>43</v>
      </c>
      <c r="V11043">
        <v>3335</v>
      </c>
      <c r="W11043">
        <v>37</v>
      </c>
      <c r="X11043">
        <v>44</v>
      </c>
      <c r="Z11043" t="s">
        <v>25</v>
      </c>
      <c r="AA11043" t="s">
        <v>44</v>
      </c>
      <c r="AB11043">
        <v>4.0999999999999996</v>
      </c>
      <c r="AD11043" t="s">
        <v>45</v>
      </c>
      <c r="AE11043" s="6">
        <v>45059</v>
      </c>
      <c r="AF11043" t="str">
        <f>_xlfn.IFS(fact_orders[[#This Row],[delivery_time]]&lt;=40,"EARLY",fact_orders[[#This Row],[delivery_time]]&gt;=50,"LATE",TRUE,"ON TIME")</f>
        <v>ON TIME</v>
      </c>
    </row>
    <row r="11044" spans="16:32" x14ac:dyDescent="0.25">
      <c r="P11044">
        <v>11032</v>
      </c>
      <c r="Q11044">
        <v>332</v>
      </c>
      <c r="R11044">
        <v>11</v>
      </c>
      <c r="S11044" s="6">
        <v>45051</v>
      </c>
      <c r="T11044" s="6">
        <v>0.84444444444444444</v>
      </c>
      <c r="U11044" t="s">
        <v>43</v>
      </c>
      <c r="V11044">
        <v>4889</v>
      </c>
      <c r="W11044">
        <v>27</v>
      </c>
      <c r="X11044">
        <v>35</v>
      </c>
      <c r="Y11044">
        <v>43</v>
      </c>
      <c r="Z11044" t="s">
        <v>8</v>
      </c>
      <c r="AA11044" t="s">
        <v>48</v>
      </c>
      <c r="AB11044">
        <v>3.3</v>
      </c>
      <c r="AC11044">
        <v>43</v>
      </c>
      <c r="AD11044" t="s">
        <v>45</v>
      </c>
      <c r="AE11044" s="6">
        <v>44893</v>
      </c>
      <c r="AF11044" t="str">
        <f>_xlfn.IFS(fact_orders[[#This Row],[delivery_time]]&lt;=40,"EARLY",fact_orders[[#This Row],[delivery_time]]&gt;=50,"LATE",TRUE,"ON TIME")</f>
        <v>EARLY</v>
      </c>
    </row>
    <row r="11045" spans="16:32" x14ac:dyDescent="0.25">
      <c r="P11045">
        <v>11033</v>
      </c>
      <c r="Q11045">
        <v>487</v>
      </c>
      <c r="R11045">
        <v>15</v>
      </c>
      <c r="S11045" s="6">
        <v>45051</v>
      </c>
      <c r="T11045" s="6">
        <v>0.49166666666666664</v>
      </c>
      <c r="U11045" t="s">
        <v>43</v>
      </c>
      <c r="V11045">
        <v>2311</v>
      </c>
      <c r="W11045">
        <v>35</v>
      </c>
      <c r="X11045">
        <v>33</v>
      </c>
      <c r="Y11045">
        <v>5</v>
      </c>
      <c r="Z11045" t="s">
        <v>12</v>
      </c>
      <c r="AA11045" t="s">
        <v>48</v>
      </c>
      <c r="AB11045">
        <v>3.8</v>
      </c>
      <c r="AC11045">
        <v>5</v>
      </c>
      <c r="AD11045" t="s">
        <v>45</v>
      </c>
      <c r="AE11045" s="6">
        <v>45048</v>
      </c>
      <c r="AF11045" t="str">
        <f>_xlfn.IFS(fact_orders[[#This Row],[delivery_time]]&lt;=40,"EARLY",fact_orders[[#This Row],[delivery_time]]&gt;=50,"LATE",TRUE,"ON TIME")</f>
        <v>EARLY</v>
      </c>
    </row>
    <row r="11046" spans="16:32" x14ac:dyDescent="0.25">
      <c r="P11046">
        <v>11034</v>
      </c>
      <c r="Q11046">
        <v>448</v>
      </c>
      <c r="R11046">
        <v>20</v>
      </c>
      <c r="S11046" s="6">
        <v>45051</v>
      </c>
      <c r="T11046" s="6">
        <v>0.74861111111111112</v>
      </c>
      <c r="U11046" t="s">
        <v>43</v>
      </c>
      <c r="V11046">
        <v>5042</v>
      </c>
      <c r="W11046">
        <v>37</v>
      </c>
      <c r="X11046">
        <v>45</v>
      </c>
      <c r="Y11046">
        <v>8</v>
      </c>
      <c r="Z11046" t="s">
        <v>18</v>
      </c>
      <c r="AA11046" t="s">
        <v>48</v>
      </c>
      <c r="AB11046">
        <v>3.8</v>
      </c>
      <c r="AC11046">
        <v>8</v>
      </c>
      <c r="AD11046" t="s">
        <v>45</v>
      </c>
      <c r="AE11046" s="6">
        <v>45009</v>
      </c>
      <c r="AF11046" t="str">
        <f>_xlfn.IFS(fact_orders[[#This Row],[delivery_time]]&lt;=40,"EARLY",fact_orders[[#This Row],[delivery_time]]&gt;=50,"LATE",TRUE,"ON TIME")</f>
        <v>ON TIME</v>
      </c>
    </row>
    <row r="11047" spans="16:32" x14ac:dyDescent="0.25">
      <c r="P11047">
        <v>11035</v>
      </c>
      <c r="Q11047">
        <v>462</v>
      </c>
      <c r="R11047">
        <v>14</v>
      </c>
      <c r="S11047" s="6">
        <v>45051</v>
      </c>
      <c r="T11047" s="6">
        <v>0.87430555555555556</v>
      </c>
      <c r="U11047" t="s">
        <v>43</v>
      </c>
      <c r="V11047">
        <v>2158</v>
      </c>
      <c r="W11047">
        <v>34</v>
      </c>
      <c r="X11047">
        <v>34</v>
      </c>
      <c r="Y11047">
        <v>17</v>
      </c>
      <c r="Z11047" t="s">
        <v>11</v>
      </c>
      <c r="AA11047" t="s">
        <v>47</v>
      </c>
      <c r="AB11047">
        <v>4.4000000000000004</v>
      </c>
      <c r="AC11047">
        <v>17</v>
      </c>
      <c r="AD11047" t="s">
        <v>45</v>
      </c>
      <c r="AE11047" s="6">
        <v>45023</v>
      </c>
      <c r="AF11047" t="str">
        <f>_xlfn.IFS(fact_orders[[#This Row],[delivery_time]]&lt;=40,"EARLY",fact_orders[[#This Row],[delivery_time]]&gt;=50,"LATE",TRUE,"ON TIME")</f>
        <v>EARLY</v>
      </c>
    </row>
    <row r="11048" spans="16:32" x14ac:dyDescent="0.25">
      <c r="P11048">
        <v>11036</v>
      </c>
      <c r="Q11048">
        <v>393</v>
      </c>
      <c r="R11048">
        <v>20</v>
      </c>
      <c r="S11048" s="6">
        <v>45051</v>
      </c>
      <c r="T11048" s="6">
        <v>0.46597222222222223</v>
      </c>
      <c r="U11048" t="s">
        <v>43</v>
      </c>
      <c r="V11048">
        <v>2743</v>
      </c>
      <c r="W11048">
        <v>30</v>
      </c>
      <c r="X11048">
        <v>51</v>
      </c>
      <c r="Y11048">
        <v>13</v>
      </c>
      <c r="Z11048" t="s">
        <v>18</v>
      </c>
      <c r="AA11048" t="s">
        <v>48</v>
      </c>
      <c r="AB11048">
        <v>3.8</v>
      </c>
      <c r="AC11048">
        <v>13</v>
      </c>
      <c r="AD11048" t="s">
        <v>45</v>
      </c>
      <c r="AE11048" s="6">
        <v>44954</v>
      </c>
      <c r="AF11048" t="str">
        <f>_xlfn.IFS(fact_orders[[#This Row],[delivery_time]]&lt;=40,"EARLY",fact_orders[[#This Row],[delivery_time]]&gt;=50,"LATE",TRUE,"ON TIME")</f>
        <v>LATE</v>
      </c>
    </row>
    <row r="11049" spans="16:32" x14ac:dyDescent="0.25">
      <c r="P11049">
        <v>11037</v>
      </c>
      <c r="Q11049">
        <v>326</v>
      </c>
      <c r="R11049">
        <v>20</v>
      </c>
      <c r="S11049" s="6">
        <v>45051</v>
      </c>
      <c r="T11049" s="6">
        <v>0.64861111111111114</v>
      </c>
      <c r="U11049" t="s">
        <v>43</v>
      </c>
      <c r="V11049">
        <v>3640</v>
      </c>
      <c r="W11049">
        <v>33</v>
      </c>
      <c r="X11049">
        <v>45</v>
      </c>
      <c r="Y11049">
        <v>1</v>
      </c>
      <c r="Z11049" t="s">
        <v>18</v>
      </c>
      <c r="AA11049" t="s">
        <v>48</v>
      </c>
      <c r="AB11049">
        <v>3.8</v>
      </c>
      <c r="AC11049">
        <v>1</v>
      </c>
      <c r="AD11049" t="s">
        <v>45</v>
      </c>
      <c r="AE11049" s="6">
        <v>44887</v>
      </c>
      <c r="AF11049" t="str">
        <f>_xlfn.IFS(fact_orders[[#This Row],[delivery_time]]&lt;=40,"EARLY",fact_orders[[#This Row],[delivery_time]]&gt;=50,"LATE",TRUE,"ON TIME")</f>
        <v>ON TIME</v>
      </c>
    </row>
    <row r="11050" spans="16:32" x14ac:dyDescent="0.25">
      <c r="P11050">
        <v>11038</v>
      </c>
      <c r="Q11050">
        <v>391</v>
      </c>
      <c r="R11050">
        <v>14</v>
      </c>
      <c r="S11050" s="6">
        <v>45051</v>
      </c>
      <c r="T11050" s="6">
        <v>0.63402777777777775</v>
      </c>
      <c r="U11050" t="s">
        <v>43</v>
      </c>
      <c r="V11050">
        <v>3974</v>
      </c>
      <c r="W11050">
        <v>39</v>
      </c>
      <c r="X11050">
        <v>50</v>
      </c>
      <c r="Y11050">
        <v>3</v>
      </c>
      <c r="Z11050" t="s">
        <v>11</v>
      </c>
      <c r="AA11050" t="s">
        <v>47</v>
      </c>
      <c r="AB11050">
        <v>4.4000000000000004</v>
      </c>
      <c r="AC11050">
        <v>3</v>
      </c>
      <c r="AD11050" t="s">
        <v>45</v>
      </c>
      <c r="AE11050" s="6">
        <v>44952</v>
      </c>
      <c r="AF11050" t="str">
        <f>_xlfn.IFS(fact_orders[[#This Row],[delivery_time]]&lt;=40,"EARLY",fact_orders[[#This Row],[delivery_time]]&gt;=50,"LATE",TRUE,"ON TIME")</f>
        <v>LATE</v>
      </c>
    </row>
    <row r="11051" spans="16:32" x14ac:dyDescent="0.25">
      <c r="P11051">
        <v>11039</v>
      </c>
      <c r="Q11051">
        <v>197</v>
      </c>
      <c r="R11051">
        <v>19</v>
      </c>
      <c r="S11051" s="6">
        <v>45051</v>
      </c>
      <c r="T11051" s="6">
        <v>0.8618055555555556</v>
      </c>
      <c r="U11051" t="s">
        <v>43</v>
      </c>
      <c r="V11051">
        <v>2392</v>
      </c>
      <c r="W11051">
        <v>30</v>
      </c>
      <c r="X11051">
        <v>34</v>
      </c>
      <c r="Y11051">
        <v>3</v>
      </c>
      <c r="Z11051" t="s">
        <v>16</v>
      </c>
      <c r="AA11051" t="s">
        <v>49</v>
      </c>
      <c r="AB11051">
        <v>4.5</v>
      </c>
      <c r="AC11051">
        <v>3</v>
      </c>
      <c r="AD11051" t="s">
        <v>45</v>
      </c>
      <c r="AE11051" s="6">
        <v>44758</v>
      </c>
      <c r="AF11051" t="str">
        <f>_xlfn.IFS(fact_orders[[#This Row],[delivery_time]]&lt;=40,"EARLY",fact_orders[[#This Row],[delivery_time]]&gt;=50,"LATE",TRUE,"ON TIME")</f>
        <v>EARLY</v>
      </c>
    </row>
    <row r="11052" spans="16:32" x14ac:dyDescent="0.25">
      <c r="P11052">
        <v>11040</v>
      </c>
      <c r="Q11052">
        <v>37</v>
      </c>
      <c r="R11052">
        <v>4</v>
      </c>
      <c r="S11052" s="6">
        <v>45051</v>
      </c>
      <c r="T11052" s="6">
        <v>0.55555555555555558</v>
      </c>
      <c r="U11052" t="s">
        <v>43</v>
      </c>
      <c r="V11052">
        <v>4481</v>
      </c>
      <c r="W11052">
        <v>30</v>
      </c>
      <c r="X11052">
        <v>35</v>
      </c>
      <c r="Y11052">
        <v>41</v>
      </c>
      <c r="Z11052" t="s">
        <v>20</v>
      </c>
      <c r="AA11052" t="s">
        <v>46</v>
      </c>
      <c r="AB11052">
        <v>3.7</v>
      </c>
      <c r="AC11052">
        <v>41</v>
      </c>
      <c r="AD11052" t="s">
        <v>45</v>
      </c>
      <c r="AE11052" s="6">
        <v>44598</v>
      </c>
      <c r="AF11052" t="str">
        <f>_xlfn.IFS(fact_orders[[#This Row],[delivery_time]]&lt;=40,"EARLY",fact_orders[[#This Row],[delivery_time]]&gt;=50,"LATE",TRUE,"ON TIME")</f>
        <v>EARLY</v>
      </c>
    </row>
    <row r="11053" spans="16:32" x14ac:dyDescent="0.25">
      <c r="P11053">
        <v>11041</v>
      </c>
      <c r="Q11053">
        <v>199</v>
      </c>
      <c r="R11053">
        <v>14</v>
      </c>
      <c r="S11053" s="6">
        <v>45051</v>
      </c>
      <c r="T11053" s="6">
        <v>0.7</v>
      </c>
      <c r="U11053" t="s">
        <v>43</v>
      </c>
      <c r="V11053">
        <v>2255</v>
      </c>
      <c r="W11053">
        <v>22</v>
      </c>
      <c r="X11053">
        <v>57</v>
      </c>
      <c r="Y11053">
        <v>24</v>
      </c>
      <c r="Z11053" t="s">
        <v>11</v>
      </c>
      <c r="AA11053" t="s">
        <v>47</v>
      </c>
      <c r="AB11053">
        <v>4.4000000000000004</v>
      </c>
      <c r="AC11053">
        <v>24</v>
      </c>
      <c r="AD11053" t="s">
        <v>45</v>
      </c>
      <c r="AE11053" s="6">
        <v>44760</v>
      </c>
      <c r="AF11053" t="str">
        <f>_xlfn.IFS(fact_orders[[#This Row],[delivery_time]]&lt;=40,"EARLY",fact_orders[[#This Row],[delivery_time]]&gt;=50,"LATE",TRUE,"ON TIME")</f>
        <v>LATE</v>
      </c>
    </row>
    <row r="11054" spans="16:32" x14ac:dyDescent="0.25">
      <c r="P11054">
        <v>11042</v>
      </c>
      <c r="Q11054">
        <v>110</v>
      </c>
      <c r="R11054">
        <v>9</v>
      </c>
      <c r="S11054" s="6">
        <v>45051</v>
      </c>
      <c r="T11054" s="6">
        <v>0.65208333333333335</v>
      </c>
      <c r="U11054" t="s">
        <v>43</v>
      </c>
      <c r="V11054">
        <v>2848</v>
      </c>
      <c r="W11054">
        <v>36</v>
      </c>
      <c r="X11054">
        <v>46</v>
      </c>
      <c r="Y11054">
        <v>11</v>
      </c>
      <c r="Z11054" t="s">
        <v>25</v>
      </c>
      <c r="AA11054" t="s">
        <v>44</v>
      </c>
      <c r="AB11054">
        <v>4.0999999999999996</v>
      </c>
      <c r="AC11054">
        <v>11</v>
      </c>
      <c r="AD11054" t="s">
        <v>45</v>
      </c>
      <c r="AE11054" s="6">
        <v>44671</v>
      </c>
      <c r="AF11054" t="str">
        <f>_xlfn.IFS(fact_orders[[#This Row],[delivery_time]]&lt;=40,"EARLY",fact_orders[[#This Row],[delivery_time]]&gt;=50,"LATE",TRUE,"ON TIME")</f>
        <v>ON TIME</v>
      </c>
    </row>
    <row r="11055" spans="16:32" x14ac:dyDescent="0.25">
      <c r="P11055">
        <v>11043</v>
      </c>
      <c r="Q11055">
        <v>145</v>
      </c>
      <c r="R11055">
        <v>19</v>
      </c>
      <c r="S11055" s="6">
        <v>45051</v>
      </c>
      <c r="T11055" s="6">
        <v>0.47847222222222224</v>
      </c>
      <c r="U11055" t="s">
        <v>43</v>
      </c>
      <c r="V11055">
        <v>4975</v>
      </c>
      <c r="W11055">
        <v>32</v>
      </c>
      <c r="X11055">
        <v>42</v>
      </c>
      <c r="Y11055">
        <v>13</v>
      </c>
      <c r="Z11055" t="s">
        <v>16</v>
      </c>
      <c r="AA11055" t="s">
        <v>49</v>
      </c>
      <c r="AB11055">
        <v>4.5</v>
      </c>
      <c r="AC11055">
        <v>13</v>
      </c>
      <c r="AD11055" t="s">
        <v>45</v>
      </c>
      <c r="AE11055" s="6">
        <v>44706</v>
      </c>
      <c r="AF11055" t="str">
        <f>_xlfn.IFS(fact_orders[[#This Row],[delivery_time]]&lt;=40,"EARLY",fact_orders[[#This Row],[delivery_time]]&gt;=50,"LATE",TRUE,"ON TIME")</f>
        <v>ON TIME</v>
      </c>
    </row>
    <row r="11056" spans="16:32" x14ac:dyDescent="0.25">
      <c r="P11056">
        <v>11044</v>
      </c>
      <c r="Q11056">
        <v>252</v>
      </c>
      <c r="R11056">
        <v>16</v>
      </c>
      <c r="S11056" s="6">
        <v>45051</v>
      </c>
      <c r="T11056" s="6">
        <v>0.50972222222222219</v>
      </c>
      <c r="U11056" t="s">
        <v>43</v>
      </c>
      <c r="V11056">
        <v>5510</v>
      </c>
      <c r="W11056">
        <v>39</v>
      </c>
      <c r="X11056">
        <v>36</v>
      </c>
      <c r="Y11056">
        <v>36</v>
      </c>
      <c r="Z11056" t="s">
        <v>13</v>
      </c>
      <c r="AA11056" t="s">
        <v>47</v>
      </c>
      <c r="AB11056">
        <v>3.4</v>
      </c>
      <c r="AC11056">
        <v>36</v>
      </c>
      <c r="AD11056" t="s">
        <v>45</v>
      </c>
      <c r="AE11056" s="6">
        <v>44813</v>
      </c>
      <c r="AF11056" t="str">
        <f>_xlfn.IFS(fact_orders[[#This Row],[delivery_time]]&lt;=40,"EARLY",fact_orders[[#This Row],[delivery_time]]&gt;=50,"LATE",TRUE,"ON TIME")</f>
        <v>EARLY</v>
      </c>
    </row>
    <row r="11057" spans="16:32" x14ac:dyDescent="0.25">
      <c r="P11057">
        <v>11045</v>
      </c>
      <c r="Q11057">
        <v>436</v>
      </c>
      <c r="R11057">
        <v>7</v>
      </c>
      <c r="S11057" s="6">
        <v>45051</v>
      </c>
      <c r="T11057" s="6">
        <v>0.43958333333333333</v>
      </c>
      <c r="U11057" t="s">
        <v>43</v>
      </c>
      <c r="V11057">
        <v>2407</v>
      </c>
      <c r="W11057">
        <v>17</v>
      </c>
      <c r="X11057">
        <v>42</v>
      </c>
      <c r="Y11057">
        <v>14</v>
      </c>
      <c r="Z11057" t="s">
        <v>23</v>
      </c>
      <c r="AA11057" t="s">
        <v>44</v>
      </c>
      <c r="AB11057">
        <v>3.4</v>
      </c>
      <c r="AC11057">
        <v>14</v>
      </c>
      <c r="AD11057" t="s">
        <v>45</v>
      </c>
      <c r="AE11057" s="6">
        <v>44997</v>
      </c>
      <c r="AF11057" t="str">
        <f>_xlfn.IFS(fact_orders[[#This Row],[delivery_time]]&lt;=40,"EARLY",fact_orders[[#This Row],[delivery_time]]&gt;=50,"LATE",TRUE,"ON TIME")</f>
        <v>ON TIME</v>
      </c>
    </row>
    <row r="11058" spans="16:32" x14ac:dyDescent="0.25">
      <c r="P11058">
        <v>11046</v>
      </c>
      <c r="Q11058">
        <v>101</v>
      </c>
      <c r="R11058">
        <v>16</v>
      </c>
      <c r="S11058" s="6">
        <v>45051</v>
      </c>
      <c r="T11058" s="6">
        <v>0.88611111111111107</v>
      </c>
      <c r="U11058" t="s">
        <v>43</v>
      </c>
      <c r="V11058">
        <v>4076</v>
      </c>
      <c r="W11058">
        <v>32</v>
      </c>
      <c r="X11058">
        <v>53</v>
      </c>
      <c r="Y11058">
        <v>21</v>
      </c>
      <c r="Z11058" t="s">
        <v>13</v>
      </c>
      <c r="AA11058" t="s">
        <v>47</v>
      </c>
      <c r="AB11058">
        <v>3.4</v>
      </c>
      <c r="AC11058">
        <v>21</v>
      </c>
      <c r="AD11058" t="s">
        <v>45</v>
      </c>
      <c r="AE11058" s="6">
        <v>44662</v>
      </c>
      <c r="AF11058" t="str">
        <f>_xlfn.IFS(fact_orders[[#This Row],[delivery_time]]&lt;=40,"EARLY",fact_orders[[#This Row],[delivery_time]]&gt;=50,"LATE",TRUE,"ON TIME")</f>
        <v>LATE</v>
      </c>
    </row>
    <row r="11059" spans="16:32" x14ac:dyDescent="0.25">
      <c r="P11059">
        <v>11047</v>
      </c>
      <c r="Q11059">
        <v>387</v>
      </c>
      <c r="R11059">
        <v>10</v>
      </c>
      <c r="S11059" s="6">
        <v>45051</v>
      </c>
      <c r="T11059" s="6">
        <v>0.46875</v>
      </c>
      <c r="U11059" t="s">
        <v>43</v>
      </c>
      <c r="V11059">
        <v>5368</v>
      </c>
      <c r="W11059">
        <v>35</v>
      </c>
      <c r="X11059">
        <v>40</v>
      </c>
      <c r="Y11059">
        <v>48</v>
      </c>
      <c r="Z11059" t="s">
        <v>7</v>
      </c>
      <c r="AA11059" t="s">
        <v>46</v>
      </c>
      <c r="AB11059">
        <v>4.5</v>
      </c>
      <c r="AC11059">
        <v>48</v>
      </c>
      <c r="AD11059" t="s">
        <v>45</v>
      </c>
      <c r="AE11059" s="6">
        <v>44948</v>
      </c>
      <c r="AF11059" t="str">
        <f>_xlfn.IFS(fact_orders[[#This Row],[delivery_time]]&lt;=40,"EARLY",fact_orders[[#This Row],[delivery_time]]&gt;=50,"LATE",TRUE,"ON TIME")</f>
        <v>EARLY</v>
      </c>
    </row>
    <row r="11060" spans="16:32" x14ac:dyDescent="0.25">
      <c r="P11060">
        <v>11048</v>
      </c>
      <c r="Q11060">
        <v>427</v>
      </c>
      <c r="R11060">
        <v>13</v>
      </c>
      <c r="S11060" s="6">
        <v>45051</v>
      </c>
      <c r="T11060" s="6">
        <v>0.90208333333333335</v>
      </c>
      <c r="U11060" t="s">
        <v>43</v>
      </c>
      <c r="V11060">
        <v>5634</v>
      </c>
      <c r="W11060">
        <v>23</v>
      </c>
      <c r="X11060">
        <v>40</v>
      </c>
      <c r="Y11060">
        <v>1</v>
      </c>
      <c r="Z11060" t="s">
        <v>10</v>
      </c>
      <c r="AA11060" t="s">
        <v>46</v>
      </c>
      <c r="AB11060">
        <v>3.3</v>
      </c>
      <c r="AC11060">
        <v>1</v>
      </c>
      <c r="AD11060" t="s">
        <v>45</v>
      </c>
      <c r="AE11060" s="6">
        <v>44988</v>
      </c>
      <c r="AF11060" t="str">
        <f>_xlfn.IFS(fact_orders[[#This Row],[delivery_time]]&lt;=40,"EARLY",fact_orders[[#This Row],[delivery_time]]&gt;=50,"LATE",TRUE,"ON TIME")</f>
        <v>EARLY</v>
      </c>
    </row>
    <row r="11061" spans="16:32" x14ac:dyDescent="0.25">
      <c r="P11061">
        <v>11049</v>
      </c>
      <c r="Q11061">
        <v>316</v>
      </c>
      <c r="R11061">
        <v>9</v>
      </c>
      <c r="S11061" s="6">
        <v>45051</v>
      </c>
      <c r="T11061" s="6">
        <v>0.87222222222222223</v>
      </c>
      <c r="U11061" t="s">
        <v>43</v>
      </c>
      <c r="V11061">
        <v>2686</v>
      </c>
      <c r="W11061">
        <v>32</v>
      </c>
      <c r="X11061">
        <v>33</v>
      </c>
      <c r="Y11061">
        <v>38</v>
      </c>
      <c r="Z11061" t="s">
        <v>25</v>
      </c>
      <c r="AA11061" t="s">
        <v>44</v>
      </c>
      <c r="AB11061">
        <v>4.0999999999999996</v>
      </c>
      <c r="AC11061">
        <v>38</v>
      </c>
      <c r="AD11061" t="s">
        <v>45</v>
      </c>
      <c r="AE11061" s="6">
        <v>44877</v>
      </c>
      <c r="AF11061" t="str">
        <f>_xlfn.IFS(fact_orders[[#This Row],[delivery_time]]&lt;=40,"EARLY",fact_orders[[#This Row],[delivery_time]]&gt;=50,"LATE",TRUE,"ON TIME")</f>
        <v>EARLY</v>
      </c>
    </row>
    <row r="11062" spans="16:32" x14ac:dyDescent="0.25">
      <c r="P11062">
        <v>11050</v>
      </c>
      <c r="Q11062">
        <v>475</v>
      </c>
      <c r="R11062">
        <v>4</v>
      </c>
      <c r="S11062" s="6">
        <v>45051</v>
      </c>
      <c r="T11062" s="6">
        <v>0.5395833333333333</v>
      </c>
      <c r="U11062" t="s">
        <v>43</v>
      </c>
      <c r="V11062">
        <v>4351</v>
      </c>
      <c r="W11062">
        <v>20</v>
      </c>
      <c r="X11062">
        <v>51</v>
      </c>
      <c r="Y11062">
        <v>26</v>
      </c>
      <c r="Z11062" t="s">
        <v>20</v>
      </c>
      <c r="AA11062" t="s">
        <v>46</v>
      </c>
      <c r="AB11062">
        <v>3.7</v>
      </c>
      <c r="AC11062">
        <v>26</v>
      </c>
      <c r="AD11062" t="s">
        <v>45</v>
      </c>
      <c r="AE11062" s="6">
        <v>45036</v>
      </c>
      <c r="AF11062" t="str">
        <f>_xlfn.IFS(fact_orders[[#This Row],[delivery_time]]&lt;=40,"EARLY",fact_orders[[#This Row],[delivery_time]]&gt;=50,"LATE",TRUE,"ON TIME")</f>
        <v>LATE</v>
      </c>
    </row>
    <row r="11063" spans="16:32" x14ac:dyDescent="0.25">
      <c r="P11063">
        <v>11051</v>
      </c>
      <c r="Q11063">
        <v>399</v>
      </c>
      <c r="R11063">
        <v>15</v>
      </c>
      <c r="S11063" s="6">
        <v>45052</v>
      </c>
      <c r="T11063" s="6">
        <v>0.74722222222222223</v>
      </c>
      <c r="U11063" t="s">
        <v>43</v>
      </c>
      <c r="V11063">
        <v>3499</v>
      </c>
      <c r="W11063">
        <v>39</v>
      </c>
      <c r="X11063">
        <v>44</v>
      </c>
      <c r="Y11063">
        <v>12</v>
      </c>
      <c r="Z11063" t="s">
        <v>12</v>
      </c>
      <c r="AA11063" t="s">
        <v>48</v>
      </c>
      <c r="AB11063">
        <v>3.8</v>
      </c>
      <c r="AC11063">
        <v>12</v>
      </c>
      <c r="AD11063" t="s">
        <v>45</v>
      </c>
      <c r="AE11063" s="6">
        <v>44960</v>
      </c>
      <c r="AF11063" t="str">
        <f>_xlfn.IFS(fact_orders[[#This Row],[delivery_time]]&lt;=40,"EARLY",fact_orders[[#This Row],[delivery_time]]&gt;=50,"LATE",TRUE,"ON TIME")</f>
        <v>ON TIME</v>
      </c>
    </row>
    <row r="11064" spans="16:32" x14ac:dyDescent="0.25">
      <c r="P11064">
        <v>11052</v>
      </c>
      <c r="Q11064">
        <v>335</v>
      </c>
      <c r="R11064">
        <v>8</v>
      </c>
      <c r="S11064" s="6">
        <v>45052</v>
      </c>
      <c r="T11064" s="6">
        <v>0.86597222222222225</v>
      </c>
      <c r="U11064" t="s">
        <v>43</v>
      </c>
      <c r="V11064">
        <v>4759</v>
      </c>
      <c r="W11064">
        <v>19</v>
      </c>
      <c r="X11064">
        <v>31</v>
      </c>
      <c r="Y11064">
        <v>31</v>
      </c>
      <c r="Z11064" t="s">
        <v>24</v>
      </c>
      <c r="AA11064" t="s">
        <v>44</v>
      </c>
      <c r="AB11064">
        <v>4.2</v>
      </c>
      <c r="AC11064">
        <v>31</v>
      </c>
      <c r="AD11064" t="s">
        <v>45</v>
      </c>
      <c r="AE11064" s="6">
        <v>44896</v>
      </c>
      <c r="AF11064" t="str">
        <f>_xlfn.IFS(fact_orders[[#This Row],[delivery_time]]&lt;=40,"EARLY",fact_orders[[#This Row],[delivery_time]]&gt;=50,"LATE",TRUE,"ON TIME")</f>
        <v>EARLY</v>
      </c>
    </row>
    <row r="11065" spans="16:32" x14ac:dyDescent="0.25">
      <c r="P11065">
        <v>11053</v>
      </c>
      <c r="Q11065">
        <v>458</v>
      </c>
      <c r="R11065">
        <v>4</v>
      </c>
      <c r="S11065" s="6">
        <v>45052</v>
      </c>
      <c r="T11065" s="6">
        <v>0.50624999999999998</v>
      </c>
      <c r="U11065" t="s">
        <v>43</v>
      </c>
      <c r="V11065">
        <v>2540</v>
      </c>
      <c r="W11065">
        <v>33</v>
      </c>
      <c r="X11065">
        <v>41</v>
      </c>
      <c r="Y11065">
        <v>4</v>
      </c>
      <c r="Z11065" t="s">
        <v>20</v>
      </c>
      <c r="AA11065" t="s">
        <v>46</v>
      </c>
      <c r="AB11065">
        <v>3.7</v>
      </c>
      <c r="AC11065">
        <v>4</v>
      </c>
      <c r="AD11065" t="s">
        <v>45</v>
      </c>
      <c r="AE11065" s="6">
        <v>45019</v>
      </c>
      <c r="AF11065" t="str">
        <f>_xlfn.IFS(fact_orders[[#This Row],[delivery_time]]&lt;=40,"EARLY",fact_orders[[#This Row],[delivery_time]]&gt;=50,"LATE",TRUE,"ON TIME")</f>
        <v>ON TIME</v>
      </c>
    </row>
    <row r="11066" spans="16:32" x14ac:dyDescent="0.25">
      <c r="P11066">
        <v>11054</v>
      </c>
      <c r="Q11066">
        <v>256</v>
      </c>
      <c r="R11066">
        <v>13</v>
      </c>
      <c r="S11066" s="6">
        <v>45052</v>
      </c>
      <c r="T11066" s="6">
        <v>0.62222222222222223</v>
      </c>
      <c r="U11066" t="s">
        <v>43</v>
      </c>
      <c r="V11066">
        <v>5169</v>
      </c>
      <c r="W11066">
        <v>28</v>
      </c>
      <c r="X11066">
        <v>52</v>
      </c>
      <c r="Y11066">
        <v>43</v>
      </c>
      <c r="Z11066" t="s">
        <v>10</v>
      </c>
      <c r="AA11066" t="s">
        <v>46</v>
      </c>
      <c r="AB11066">
        <v>3.3</v>
      </c>
      <c r="AC11066">
        <v>43</v>
      </c>
      <c r="AD11066" t="s">
        <v>45</v>
      </c>
      <c r="AE11066" s="6">
        <v>44817</v>
      </c>
      <c r="AF11066" t="str">
        <f>_xlfn.IFS(fact_orders[[#This Row],[delivery_time]]&lt;=40,"EARLY",fact_orders[[#This Row],[delivery_time]]&gt;=50,"LATE",TRUE,"ON TIME")</f>
        <v>LATE</v>
      </c>
    </row>
    <row r="11067" spans="16:32" x14ac:dyDescent="0.25">
      <c r="P11067">
        <v>11055</v>
      </c>
      <c r="Q11067">
        <v>59</v>
      </c>
      <c r="R11067">
        <v>16</v>
      </c>
      <c r="S11067" s="6">
        <v>45052</v>
      </c>
      <c r="T11067" s="6">
        <v>0.73263888888888884</v>
      </c>
      <c r="U11067" t="s">
        <v>43</v>
      </c>
      <c r="V11067">
        <v>3536</v>
      </c>
      <c r="W11067">
        <v>17</v>
      </c>
      <c r="X11067">
        <v>47</v>
      </c>
      <c r="Y11067">
        <v>20</v>
      </c>
      <c r="Z11067" t="s">
        <v>13</v>
      </c>
      <c r="AA11067" t="s">
        <v>47</v>
      </c>
      <c r="AB11067">
        <v>3.4</v>
      </c>
      <c r="AC11067">
        <v>20</v>
      </c>
      <c r="AD11067" t="s">
        <v>45</v>
      </c>
      <c r="AE11067" s="6">
        <v>44620</v>
      </c>
      <c r="AF11067" t="str">
        <f>_xlfn.IFS(fact_orders[[#This Row],[delivery_time]]&lt;=40,"EARLY",fact_orders[[#This Row],[delivery_time]]&gt;=50,"LATE",TRUE,"ON TIME")</f>
        <v>ON TIME</v>
      </c>
    </row>
    <row r="11068" spans="16:32" x14ac:dyDescent="0.25">
      <c r="P11068">
        <v>11056</v>
      </c>
      <c r="Q11068">
        <v>183</v>
      </c>
      <c r="R11068">
        <v>3</v>
      </c>
      <c r="S11068" s="6">
        <v>45052</v>
      </c>
      <c r="T11068" s="6">
        <v>0.59513888888888888</v>
      </c>
      <c r="U11068" t="s">
        <v>43</v>
      </c>
      <c r="V11068">
        <v>5742</v>
      </c>
      <c r="W11068">
        <v>38</v>
      </c>
      <c r="X11068">
        <v>41</v>
      </c>
      <c r="Z11068" t="s">
        <v>19</v>
      </c>
      <c r="AA11068" t="s">
        <v>44</v>
      </c>
      <c r="AB11068">
        <v>4</v>
      </c>
      <c r="AD11068" t="s">
        <v>45</v>
      </c>
      <c r="AE11068" s="6">
        <v>44744</v>
      </c>
      <c r="AF11068" t="str">
        <f>_xlfn.IFS(fact_orders[[#This Row],[delivery_time]]&lt;=40,"EARLY",fact_orders[[#This Row],[delivery_time]]&gt;=50,"LATE",TRUE,"ON TIME")</f>
        <v>ON TIME</v>
      </c>
    </row>
    <row r="11069" spans="16:32" x14ac:dyDescent="0.25">
      <c r="P11069">
        <v>11057</v>
      </c>
      <c r="Q11069">
        <v>49</v>
      </c>
      <c r="R11069">
        <v>12</v>
      </c>
      <c r="S11069" s="6">
        <v>45052</v>
      </c>
      <c r="T11069" s="6">
        <v>0.5625</v>
      </c>
      <c r="U11069" t="s">
        <v>43</v>
      </c>
      <c r="V11069">
        <v>4887</v>
      </c>
      <c r="W11069">
        <v>39</v>
      </c>
      <c r="X11069">
        <v>58</v>
      </c>
      <c r="Y11069">
        <v>36</v>
      </c>
      <c r="Z11069" t="s">
        <v>9</v>
      </c>
      <c r="AA11069" t="s">
        <v>44</v>
      </c>
      <c r="AB11069">
        <v>3.7</v>
      </c>
      <c r="AC11069">
        <v>36</v>
      </c>
      <c r="AD11069" t="s">
        <v>45</v>
      </c>
      <c r="AE11069" s="6">
        <v>44610</v>
      </c>
      <c r="AF11069" t="str">
        <f>_xlfn.IFS(fact_orders[[#This Row],[delivery_time]]&lt;=40,"EARLY",fact_orders[[#This Row],[delivery_time]]&gt;=50,"LATE",TRUE,"ON TIME")</f>
        <v>LATE</v>
      </c>
    </row>
    <row r="11070" spans="16:32" x14ac:dyDescent="0.25">
      <c r="P11070">
        <v>11058</v>
      </c>
      <c r="Q11070">
        <v>438</v>
      </c>
      <c r="R11070">
        <v>20</v>
      </c>
      <c r="S11070" s="6">
        <v>45052</v>
      </c>
      <c r="T11070" s="6">
        <v>0.86041666666666672</v>
      </c>
      <c r="U11070" t="s">
        <v>43</v>
      </c>
      <c r="V11070">
        <v>3088</v>
      </c>
      <c r="W11070">
        <v>35</v>
      </c>
      <c r="X11070">
        <v>43</v>
      </c>
      <c r="Y11070">
        <v>49</v>
      </c>
      <c r="Z11070" t="s">
        <v>18</v>
      </c>
      <c r="AA11070" t="s">
        <v>48</v>
      </c>
      <c r="AB11070">
        <v>3.8</v>
      </c>
      <c r="AC11070">
        <v>49</v>
      </c>
      <c r="AD11070" t="s">
        <v>45</v>
      </c>
      <c r="AE11070" s="6">
        <v>44999</v>
      </c>
      <c r="AF11070" t="str">
        <f>_xlfn.IFS(fact_orders[[#This Row],[delivery_time]]&lt;=40,"EARLY",fact_orders[[#This Row],[delivery_time]]&gt;=50,"LATE",TRUE,"ON TIME")</f>
        <v>ON TIME</v>
      </c>
    </row>
    <row r="11071" spans="16:32" x14ac:dyDescent="0.25">
      <c r="P11071">
        <v>11059</v>
      </c>
      <c r="Q11071">
        <v>28</v>
      </c>
      <c r="R11071">
        <v>18</v>
      </c>
      <c r="S11071" s="6">
        <v>45052</v>
      </c>
      <c r="T11071" s="6">
        <v>0.79722222222222228</v>
      </c>
      <c r="U11071" t="s">
        <v>43</v>
      </c>
      <c r="V11071">
        <v>4209</v>
      </c>
      <c r="W11071">
        <v>34</v>
      </c>
      <c r="X11071">
        <v>49</v>
      </c>
      <c r="Y11071">
        <v>17</v>
      </c>
      <c r="Z11071" t="s">
        <v>15</v>
      </c>
      <c r="AA11071" t="s">
        <v>46</v>
      </c>
      <c r="AB11071">
        <v>3.1</v>
      </c>
      <c r="AC11071">
        <v>17</v>
      </c>
      <c r="AD11071" t="s">
        <v>45</v>
      </c>
      <c r="AE11071" s="6">
        <v>44589</v>
      </c>
      <c r="AF11071" t="str">
        <f>_xlfn.IFS(fact_orders[[#This Row],[delivery_time]]&lt;=40,"EARLY",fact_orders[[#This Row],[delivery_time]]&gt;=50,"LATE",TRUE,"ON TIME")</f>
        <v>ON TIME</v>
      </c>
    </row>
    <row r="11072" spans="16:32" x14ac:dyDescent="0.25">
      <c r="P11072">
        <v>11060</v>
      </c>
      <c r="Q11072">
        <v>129</v>
      </c>
      <c r="R11072">
        <v>1</v>
      </c>
      <c r="S11072" s="6">
        <v>45052</v>
      </c>
      <c r="T11072" s="6">
        <v>0.46319444444444446</v>
      </c>
      <c r="U11072" t="s">
        <v>43</v>
      </c>
      <c r="V11072">
        <v>2913</v>
      </c>
      <c r="W11072">
        <v>15</v>
      </c>
      <c r="X11072">
        <v>32</v>
      </c>
      <c r="Z11072" t="s">
        <v>6</v>
      </c>
      <c r="AA11072" t="s">
        <v>48</v>
      </c>
      <c r="AB11072">
        <v>3</v>
      </c>
      <c r="AD11072" t="s">
        <v>45</v>
      </c>
      <c r="AE11072" s="6">
        <v>44690</v>
      </c>
      <c r="AF11072" t="str">
        <f>_xlfn.IFS(fact_orders[[#This Row],[delivery_time]]&lt;=40,"EARLY",fact_orders[[#This Row],[delivery_time]]&gt;=50,"LATE",TRUE,"ON TIME")</f>
        <v>EARLY</v>
      </c>
    </row>
    <row r="11073" spans="16:32" x14ac:dyDescent="0.25">
      <c r="P11073">
        <v>11061</v>
      </c>
      <c r="Q11073">
        <v>490</v>
      </c>
      <c r="R11073">
        <v>9</v>
      </c>
      <c r="S11073" s="6">
        <v>45052</v>
      </c>
      <c r="T11073" s="6">
        <v>0.63124999999999998</v>
      </c>
      <c r="U11073" t="s">
        <v>43</v>
      </c>
      <c r="V11073">
        <v>4549</v>
      </c>
      <c r="W11073">
        <v>15</v>
      </c>
      <c r="X11073">
        <v>46</v>
      </c>
      <c r="Y11073">
        <v>22</v>
      </c>
      <c r="Z11073" t="s">
        <v>25</v>
      </c>
      <c r="AA11073" t="s">
        <v>44</v>
      </c>
      <c r="AB11073">
        <v>4.0999999999999996</v>
      </c>
      <c r="AC11073">
        <v>22</v>
      </c>
      <c r="AD11073" t="s">
        <v>45</v>
      </c>
      <c r="AE11073" s="6">
        <v>45051</v>
      </c>
      <c r="AF11073" t="str">
        <f>_xlfn.IFS(fact_orders[[#This Row],[delivery_time]]&lt;=40,"EARLY",fact_orders[[#This Row],[delivery_time]]&gt;=50,"LATE",TRUE,"ON TIME")</f>
        <v>ON TIME</v>
      </c>
    </row>
    <row r="11074" spans="16:32" x14ac:dyDescent="0.25">
      <c r="P11074">
        <v>11062</v>
      </c>
      <c r="Q11074">
        <v>323</v>
      </c>
      <c r="R11074">
        <v>17</v>
      </c>
      <c r="S11074" s="6">
        <v>45052</v>
      </c>
      <c r="T11074" s="6">
        <v>0.78194444444444444</v>
      </c>
      <c r="U11074" t="s">
        <v>43</v>
      </c>
      <c r="V11074">
        <v>3831</v>
      </c>
      <c r="W11074">
        <v>18</v>
      </c>
      <c r="X11074">
        <v>36</v>
      </c>
      <c r="Y11074">
        <v>48</v>
      </c>
      <c r="Z11074" t="s">
        <v>14</v>
      </c>
      <c r="AA11074" t="s">
        <v>48</v>
      </c>
      <c r="AB11074">
        <v>4</v>
      </c>
      <c r="AC11074">
        <v>48</v>
      </c>
      <c r="AD11074" t="s">
        <v>45</v>
      </c>
      <c r="AE11074" s="6">
        <v>44884</v>
      </c>
      <c r="AF11074" t="str">
        <f>_xlfn.IFS(fact_orders[[#This Row],[delivery_time]]&lt;=40,"EARLY",fact_orders[[#This Row],[delivery_time]]&gt;=50,"LATE",TRUE,"ON TIME")</f>
        <v>EARLY</v>
      </c>
    </row>
    <row r="11075" spans="16:32" x14ac:dyDescent="0.25">
      <c r="P11075">
        <v>11063</v>
      </c>
      <c r="Q11075">
        <v>2</v>
      </c>
      <c r="R11075">
        <v>13</v>
      </c>
      <c r="S11075" s="6">
        <v>45052</v>
      </c>
      <c r="T11075" s="6">
        <v>0.84583333333333333</v>
      </c>
      <c r="U11075" t="s">
        <v>43</v>
      </c>
      <c r="V11075">
        <v>4720</v>
      </c>
      <c r="W11075">
        <v>37</v>
      </c>
      <c r="X11075">
        <v>31</v>
      </c>
      <c r="Y11075">
        <v>19</v>
      </c>
      <c r="Z11075" t="s">
        <v>10</v>
      </c>
      <c r="AA11075" t="s">
        <v>46</v>
      </c>
      <c r="AB11075">
        <v>3.3</v>
      </c>
      <c r="AC11075">
        <v>19</v>
      </c>
      <c r="AD11075" t="s">
        <v>45</v>
      </c>
      <c r="AE11075" s="6">
        <v>44563</v>
      </c>
      <c r="AF11075" t="str">
        <f>_xlfn.IFS(fact_orders[[#This Row],[delivery_time]]&lt;=40,"EARLY",fact_orders[[#This Row],[delivery_time]]&gt;=50,"LATE",TRUE,"ON TIME")</f>
        <v>EARLY</v>
      </c>
    </row>
    <row r="11076" spans="16:32" x14ac:dyDescent="0.25">
      <c r="P11076">
        <v>11064</v>
      </c>
      <c r="Q11076">
        <v>418</v>
      </c>
      <c r="R11076">
        <v>16</v>
      </c>
      <c r="S11076" s="6">
        <v>45052</v>
      </c>
      <c r="T11076" s="6">
        <v>0.64375000000000004</v>
      </c>
      <c r="U11076" t="s">
        <v>43</v>
      </c>
      <c r="V11076">
        <v>3101</v>
      </c>
      <c r="W11076">
        <v>20</v>
      </c>
      <c r="X11076">
        <v>44</v>
      </c>
      <c r="Z11076" t="s">
        <v>13</v>
      </c>
      <c r="AA11076" t="s">
        <v>47</v>
      </c>
      <c r="AB11076">
        <v>3.4</v>
      </c>
      <c r="AD11076" t="s">
        <v>45</v>
      </c>
      <c r="AE11076" s="6">
        <v>44979</v>
      </c>
      <c r="AF11076" t="str">
        <f>_xlfn.IFS(fact_orders[[#This Row],[delivery_time]]&lt;=40,"EARLY",fact_orders[[#This Row],[delivery_time]]&gt;=50,"LATE",TRUE,"ON TIME")</f>
        <v>ON TIME</v>
      </c>
    </row>
    <row r="11077" spans="16:32" x14ac:dyDescent="0.25">
      <c r="P11077">
        <v>11065</v>
      </c>
      <c r="Q11077">
        <v>276</v>
      </c>
      <c r="R11077">
        <v>4</v>
      </c>
      <c r="S11077" s="6">
        <v>45052</v>
      </c>
      <c r="T11077" s="6">
        <v>0.42708333333333331</v>
      </c>
      <c r="U11077" t="s">
        <v>43</v>
      </c>
      <c r="V11077">
        <v>4298</v>
      </c>
      <c r="W11077">
        <v>20</v>
      </c>
      <c r="X11077">
        <v>43</v>
      </c>
      <c r="Y11077">
        <v>11</v>
      </c>
      <c r="Z11077" t="s">
        <v>20</v>
      </c>
      <c r="AA11077" t="s">
        <v>46</v>
      </c>
      <c r="AB11077">
        <v>3.7</v>
      </c>
      <c r="AC11077">
        <v>11</v>
      </c>
      <c r="AD11077" t="s">
        <v>45</v>
      </c>
      <c r="AE11077" s="6">
        <v>44837</v>
      </c>
      <c r="AF11077" t="str">
        <f>_xlfn.IFS(fact_orders[[#This Row],[delivery_time]]&lt;=40,"EARLY",fact_orders[[#This Row],[delivery_time]]&gt;=50,"LATE",TRUE,"ON TIME")</f>
        <v>ON TIME</v>
      </c>
    </row>
    <row r="11078" spans="16:32" x14ac:dyDescent="0.25">
      <c r="P11078">
        <v>11066</v>
      </c>
      <c r="Q11078">
        <v>253</v>
      </c>
      <c r="R11078">
        <v>13</v>
      </c>
      <c r="S11078" s="6">
        <v>45052</v>
      </c>
      <c r="T11078" s="6">
        <v>0.81597222222222221</v>
      </c>
      <c r="U11078" t="s">
        <v>43</v>
      </c>
      <c r="V11078">
        <v>5631</v>
      </c>
      <c r="W11078">
        <v>31</v>
      </c>
      <c r="X11078">
        <v>37</v>
      </c>
      <c r="Z11078" t="s">
        <v>10</v>
      </c>
      <c r="AA11078" t="s">
        <v>46</v>
      </c>
      <c r="AB11078">
        <v>3.3</v>
      </c>
      <c r="AD11078" t="s">
        <v>45</v>
      </c>
      <c r="AE11078" s="6">
        <v>44814</v>
      </c>
      <c r="AF11078" t="str">
        <f>_xlfn.IFS(fact_orders[[#This Row],[delivery_time]]&lt;=40,"EARLY",fact_orders[[#This Row],[delivery_time]]&gt;=50,"LATE",TRUE,"ON TIME")</f>
        <v>EARLY</v>
      </c>
    </row>
    <row r="11079" spans="16:32" x14ac:dyDescent="0.25">
      <c r="P11079">
        <v>11067</v>
      </c>
      <c r="Q11079">
        <v>98</v>
      </c>
      <c r="R11079">
        <v>20</v>
      </c>
      <c r="S11079" s="6">
        <v>45052</v>
      </c>
      <c r="T11079" s="6">
        <v>0.73888888888888893</v>
      </c>
      <c r="U11079" t="s">
        <v>43</v>
      </c>
      <c r="V11079">
        <v>4754</v>
      </c>
      <c r="W11079">
        <v>35</v>
      </c>
      <c r="X11079">
        <v>45</v>
      </c>
      <c r="Y11079">
        <v>4</v>
      </c>
      <c r="Z11079" t="s">
        <v>18</v>
      </c>
      <c r="AA11079" t="s">
        <v>48</v>
      </c>
      <c r="AB11079">
        <v>3.8</v>
      </c>
      <c r="AC11079">
        <v>4</v>
      </c>
      <c r="AD11079" t="s">
        <v>45</v>
      </c>
      <c r="AE11079" s="6">
        <v>44659</v>
      </c>
      <c r="AF11079" t="str">
        <f>_xlfn.IFS(fact_orders[[#This Row],[delivery_time]]&lt;=40,"EARLY",fact_orders[[#This Row],[delivery_time]]&gt;=50,"LATE",TRUE,"ON TIME")</f>
        <v>ON TIME</v>
      </c>
    </row>
    <row r="11080" spans="16:32" x14ac:dyDescent="0.25">
      <c r="P11080">
        <v>11068</v>
      </c>
      <c r="Q11080">
        <v>384</v>
      </c>
      <c r="R11080">
        <v>18</v>
      </c>
      <c r="S11080" s="6">
        <v>45052</v>
      </c>
      <c r="T11080" s="6">
        <v>0.75138888888888888</v>
      </c>
      <c r="U11080" t="s">
        <v>43</v>
      </c>
      <c r="V11080">
        <v>2448</v>
      </c>
      <c r="W11080">
        <v>37</v>
      </c>
      <c r="X11080">
        <v>56</v>
      </c>
      <c r="Y11080">
        <v>42</v>
      </c>
      <c r="Z11080" t="s">
        <v>15</v>
      </c>
      <c r="AA11080" t="s">
        <v>46</v>
      </c>
      <c r="AB11080">
        <v>3.1</v>
      </c>
      <c r="AC11080">
        <v>42</v>
      </c>
      <c r="AD11080" t="s">
        <v>45</v>
      </c>
      <c r="AE11080" s="6">
        <v>44945</v>
      </c>
      <c r="AF11080" t="str">
        <f>_xlfn.IFS(fact_orders[[#This Row],[delivery_time]]&lt;=40,"EARLY",fact_orders[[#This Row],[delivery_time]]&gt;=50,"LATE",TRUE,"ON TIME")</f>
        <v>LATE</v>
      </c>
    </row>
    <row r="11081" spans="16:32" x14ac:dyDescent="0.25">
      <c r="P11081">
        <v>11069</v>
      </c>
      <c r="Q11081">
        <v>223</v>
      </c>
      <c r="R11081">
        <v>3</v>
      </c>
      <c r="S11081" s="6">
        <v>45052</v>
      </c>
      <c r="T11081" s="6">
        <v>0.83333333333333337</v>
      </c>
      <c r="U11081" t="s">
        <v>43</v>
      </c>
      <c r="V11081">
        <v>3230</v>
      </c>
      <c r="W11081">
        <v>21</v>
      </c>
      <c r="X11081">
        <v>34</v>
      </c>
      <c r="Y11081">
        <v>43</v>
      </c>
      <c r="Z11081" t="s">
        <v>19</v>
      </c>
      <c r="AA11081" t="s">
        <v>44</v>
      </c>
      <c r="AB11081">
        <v>4</v>
      </c>
      <c r="AC11081">
        <v>43</v>
      </c>
      <c r="AD11081" t="s">
        <v>45</v>
      </c>
      <c r="AE11081" s="6">
        <v>44784</v>
      </c>
      <c r="AF11081" t="str">
        <f>_xlfn.IFS(fact_orders[[#This Row],[delivery_time]]&lt;=40,"EARLY",fact_orders[[#This Row],[delivery_time]]&gt;=50,"LATE",TRUE,"ON TIME")</f>
        <v>EARLY</v>
      </c>
    </row>
    <row r="11082" spans="16:32" x14ac:dyDescent="0.25">
      <c r="P11082">
        <v>11070</v>
      </c>
      <c r="Q11082">
        <v>482</v>
      </c>
      <c r="R11082">
        <v>15</v>
      </c>
      <c r="S11082" s="6">
        <v>45052</v>
      </c>
      <c r="T11082" s="6">
        <v>0.47499999999999998</v>
      </c>
      <c r="U11082" t="s">
        <v>43</v>
      </c>
      <c r="V11082">
        <v>5068</v>
      </c>
      <c r="W11082">
        <v>18</v>
      </c>
      <c r="X11082">
        <v>56</v>
      </c>
      <c r="Y11082">
        <v>24</v>
      </c>
      <c r="Z11082" t="s">
        <v>12</v>
      </c>
      <c r="AA11082" t="s">
        <v>48</v>
      </c>
      <c r="AB11082">
        <v>3.8</v>
      </c>
      <c r="AC11082">
        <v>24</v>
      </c>
      <c r="AD11082" t="s">
        <v>45</v>
      </c>
      <c r="AE11082" s="6">
        <v>45043</v>
      </c>
      <c r="AF11082" t="str">
        <f>_xlfn.IFS(fact_orders[[#This Row],[delivery_time]]&lt;=40,"EARLY",fact_orders[[#This Row],[delivery_time]]&gt;=50,"LATE",TRUE,"ON TIME")</f>
        <v>LATE</v>
      </c>
    </row>
    <row r="11083" spans="16:32" x14ac:dyDescent="0.25">
      <c r="P11083">
        <v>11071</v>
      </c>
      <c r="Q11083">
        <v>137</v>
      </c>
      <c r="R11083">
        <v>9</v>
      </c>
      <c r="S11083" s="6">
        <v>45052</v>
      </c>
      <c r="T11083" s="6">
        <v>0.65069444444444446</v>
      </c>
      <c r="U11083" t="s">
        <v>43</v>
      </c>
      <c r="V11083">
        <v>3517</v>
      </c>
      <c r="W11083">
        <v>23</v>
      </c>
      <c r="X11083">
        <v>59</v>
      </c>
      <c r="Y11083">
        <v>1</v>
      </c>
      <c r="Z11083" t="s">
        <v>25</v>
      </c>
      <c r="AA11083" t="s">
        <v>44</v>
      </c>
      <c r="AB11083">
        <v>4.0999999999999996</v>
      </c>
      <c r="AC11083">
        <v>1</v>
      </c>
      <c r="AD11083" t="s">
        <v>45</v>
      </c>
      <c r="AE11083" s="6">
        <v>44698</v>
      </c>
      <c r="AF11083" t="str">
        <f>_xlfn.IFS(fact_orders[[#This Row],[delivery_time]]&lt;=40,"EARLY",fact_orders[[#This Row],[delivery_time]]&gt;=50,"LATE",TRUE,"ON TIME")</f>
        <v>LATE</v>
      </c>
    </row>
    <row r="11084" spans="16:32" x14ac:dyDescent="0.25">
      <c r="P11084">
        <v>11072</v>
      </c>
      <c r="Q11084">
        <v>173</v>
      </c>
      <c r="R11084">
        <v>20</v>
      </c>
      <c r="S11084" s="6">
        <v>45052</v>
      </c>
      <c r="T11084" s="6">
        <v>0.5805555555555556</v>
      </c>
      <c r="U11084" t="s">
        <v>43</v>
      </c>
      <c r="V11084">
        <v>3238</v>
      </c>
      <c r="W11084">
        <v>26</v>
      </c>
      <c r="X11084">
        <v>38</v>
      </c>
      <c r="Y11084">
        <v>2</v>
      </c>
      <c r="Z11084" t="s">
        <v>18</v>
      </c>
      <c r="AA11084" t="s">
        <v>48</v>
      </c>
      <c r="AB11084">
        <v>3.8</v>
      </c>
      <c r="AC11084">
        <v>2</v>
      </c>
      <c r="AD11084" t="s">
        <v>45</v>
      </c>
      <c r="AE11084" s="6">
        <v>44734</v>
      </c>
      <c r="AF11084" t="str">
        <f>_xlfn.IFS(fact_orders[[#This Row],[delivery_time]]&lt;=40,"EARLY",fact_orders[[#This Row],[delivery_time]]&gt;=50,"LATE",TRUE,"ON TIME")</f>
        <v>EARLY</v>
      </c>
    </row>
    <row r="11085" spans="16:32" x14ac:dyDescent="0.25">
      <c r="P11085">
        <v>11073</v>
      </c>
      <c r="Q11085">
        <v>64</v>
      </c>
      <c r="R11085">
        <v>5</v>
      </c>
      <c r="S11085" s="6">
        <v>45052</v>
      </c>
      <c r="T11085" s="6">
        <v>0.73819444444444449</v>
      </c>
      <c r="U11085" t="s">
        <v>43</v>
      </c>
      <c r="V11085">
        <v>3180</v>
      </c>
      <c r="W11085">
        <v>15</v>
      </c>
      <c r="X11085">
        <v>57</v>
      </c>
      <c r="Y11085">
        <v>10</v>
      </c>
      <c r="Z11085" t="s">
        <v>21</v>
      </c>
      <c r="AA11085" t="s">
        <v>46</v>
      </c>
      <c r="AB11085">
        <v>3</v>
      </c>
      <c r="AC11085">
        <v>10</v>
      </c>
      <c r="AD11085" t="s">
        <v>45</v>
      </c>
      <c r="AE11085" s="6">
        <v>44625</v>
      </c>
      <c r="AF11085" t="str">
        <f>_xlfn.IFS(fact_orders[[#This Row],[delivery_time]]&lt;=40,"EARLY",fact_orders[[#This Row],[delivery_time]]&gt;=50,"LATE",TRUE,"ON TIME")</f>
        <v>LATE</v>
      </c>
    </row>
    <row r="11086" spans="16:32" x14ac:dyDescent="0.25">
      <c r="P11086">
        <v>11074</v>
      </c>
      <c r="Q11086">
        <v>13</v>
      </c>
      <c r="R11086">
        <v>18</v>
      </c>
      <c r="S11086" s="6">
        <v>45052</v>
      </c>
      <c r="T11086" s="6">
        <v>0.46527777777777779</v>
      </c>
      <c r="U11086" t="s">
        <v>43</v>
      </c>
      <c r="V11086">
        <v>4459</v>
      </c>
      <c r="W11086">
        <v>39</v>
      </c>
      <c r="X11086">
        <v>33</v>
      </c>
      <c r="Y11086">
        <v>23</v>
      </c>
      <c r="Z11086" t="s">
        <v>15</v>
      </c>
      <c r="AA11086" t="s">
        <v>46</v>
      </c>
      <c r="AB11086">
        <v>3.1</v>
      </c>
      <c r="AC11086">
        <v>23</v>
      </c>
      <c r="AD11086" t="s">
        <v>45</v>
      </c>
      <c r="AE11086" s="6">
        <v>44574</v>
      </c>
      <c r="AF11086" t="str">
        <f>_xlfn.IFS(fact_orders[[#This Row],[delivery_time]]&lt;=40,"EARLY",fact_orders[[#This Row],[delivery_time]]&gt;=50,"LATE",TRUE,"ON TIME")</f>
        <v>EARLY</v>
      </c>
    </row>
    <row r="11087" spans="16:32" x14ac:dyDescent="0.25">
      <c r="P11087">
        <v>11075</v>
      </c>
      <c r="Q11087">
        <v>231</v>
      </c>
      <c r="R11087">
        <v>9</v>
      </c>
      <c r="S11087" s="6">
        <v>45052</v>
      </c>
      <c r="T11087" s="6">
        <v>0.4826388888888889</v>
      </c>
      <c r="U11087" t="s">
        <v>43</v>
      </c>
      <c r="V11087">
        <v>2429</v>
      </c>
      <c r="W11087">
        <v>31</v>
      </c>
      <c r="X11087">
        <v>47</v>
      </c>
      <c r="Y11087">
        <v>36</v>
      </c>
      <c r="Z11087" t="s">
        <v>25</v>
      </c>
      <c r="AA11087" t="s">
        <v>44</v>
      </c>
      <c r="AB11087">
        <v>4.0999999999999996</v>
      </c>
      <c r="AC11087">
        <v>36</v>
      </c>
      <c r="AD11087" t="s">
        <v>45</v>
      </c>
      <c r="AE11087" s="6">
        <v>44792</v>
      </c>
      <c r="AF11087" t="str">
        <f>_xlfn.IFS(fact_orders[[#This Row],[delivery_time]]&lt;=40,"EARLY",fact_orders[[#This Row],[delivery_time]]&gt;=50,"LATE",TRUE,"ON TIME")</f>
        <v>ON TIME</v>
      </c>
    </row>
    <row r="11088" spans="16:32" x14ac:dyDescent="0.25">
      <c r="P11088">
        <v>11076</v>
      </c>
      <c r="Q11088">
        <v>355</v>
      </c>
      <c r="R11088">
        <v>1</v>
      </c>
      <c r="S11088" s="6">
        <v>45052</v>
      </c>
      <c r="T11088" s="6">
        <v>0.56180555555555556</v>
      </c>
      <c r="U11088" t="s">
        <v>43</v>
      </c>
      <c r="V11088">
        <v>2533</v>
      </c>
      <c r="W11088">
        <v>35</v>
      </c>
      <c r="X11088">
        <v>30</v>
      </c>
      <c r="Z11088" t="s">
        <v>6</v>
      </c>
      <c r="AA11088" t="s">
        <v>48</v>
      </c>
      <c r="AB11088">
        <v>3</v>
      </c>
      <c r="AD11088" t="s">
        <v>45</v>
      </c>
      <c r="AE11088" s="6">
        <v>44916</v>
      </c>
      <c r="AF11088" t="str">
        <f>_xlfn.IFS(fact_orders[[#This Row],[delivery_time]]&lt;=40,"EARLY",fact_orders[[#This Row],[delivery_time]]&gt;=50,"LATE",TRUE,"ON TIME")</f>
        <v>EARLY</v>
      </c>
    </row>
    <row r="11089" spans="16:32" x14ac:dyDescent="0.25">
      <c r="P11089">
        <v>11077</v>
      </c>
      <c r="Q11089">
        <v>430</v>
      </c>
      <c r="R11089">
        <v>12</v>
      </c>
      <c r="S11089" s="6">
        <v>45052</v>
      </c>
      <c r="T11089" s="6">
        <v>0.86736111111111114</v>
      </c>
      <c r="U11089" t="s">
        <v>43</v>
      </c>
      <c r="V11089">
        <v>2929</v>
      </c>
      <c r="W11089">
        <v>17</v>
      </c>
      <c r="X11089">
        <v>42</v>
      </c>
      <c r="Y11089">
        <v>25</v>
      </c>
      <c r="Z11089" t="s">
        <v>9</v>
      </c>
      <c r="AA11089" t="s">
        <v>44</v>
      </c>
      <c r="AB11089">
        <v>3.7</v>
      </c>
      <c r="AC11089">
        <v>25</v>
      </c>
      <c r="AD11089" t="s">
        <v>45</v>
      </c>
      <c r="AE11089" s="6">
        <v>44991</v>
      </c>
      <c r="AF11089" t="str">
        <f>_xlfn.IFS(fact_orders[[#This Row],[delivery_time]]&lt;=40,"EARLY",fact_orders[[#This Row],[delivery_time]]&gt;=50,"LATE",TRUE,"ON TIME")</f>
        <v>ON TIME</v>
      </c>
    </row>
    <row r="11090" spans="16:32" x14ac:dyDescent="0.25">
      <c r="P11090">
        <v>11078</v>
      </c>
      <c r="Q11090">
        <v>265</v>
      </c>
      <c r="R11090">
        <v>11</v>
      </c>
      <c r="S11090" s="6">
        <v>45052</v>
      </c>
      <c r="T11090" s="6">
        <v>0.64166666666666672</v>
      </c>
      <c r="U11090" t="s">
        <v>43</v>
      </c>
      <c r="V11090">
        <v>5156</v>
      </c>
      <c r="W11090">
        <v>39</v>
      </c>
      <c r="X11090">
        <v>33</v>
      </c>
      <c r="Z11090" t="s">
        <v>8</v>
      </c>
      <c r="AA11090" t="s">
        <v>48</v>
      </c>
      <c r="AB11090">
        <v>3.3</v>
      </c>
      <c r="AD11090" t="s">
        <v>45</v>
      </c>
      <c r="AE11090" s="6">
        <v>44826</v>
      </c>
      <c r="AF11090" t="str">
        <f>_xlfn.IFS(fact_orders[[#This Row],[delivery_time]]&lt;=40,"EARLY",fact_orders[[#This Row],[delivery_time]]&gt;=50,"LATE",TRUE,"ON TIME")</f>
        <v>EARLY</v>
      </c>
    </row>
    <row r="11091" spans="16:32" x14ac:dyDescent="0.25">
      <c r="P11091">
        <v>11079</v>
      </c>
      <c r="Q11091">
        <v>79</v>
      </c>
      <c r="R11091">
        <v>9</v>
      </c>
      <c r="S11091" s="6">
        <v>45052</v>
      </c>
      <c r="T11091" s="6">
        <v>0.70694444444444449</v>
      </c>
      <c r="U11091" t="s">
        <v>43</v>
      </c>
      <c r="V11091">
        <v>3759</v>
      </c>
      <c r="W11091">
        <v>22</v>
      </c>
      <c r="X11091">
        <v>46</v>
      </c>
      <c r="Y11091">
        <v>41</v>
      </c>
      <c r="Z11091" t="s">
        <v>25</v>
      </c>
      <c r="AA11091" t="s">
        <v>44</v>
      </c>
      <c r="AB11091">
        <v>4.0999999999999996</v>
      </c>
      <c r="AC11091">
        <v>41</v>
      </c>
      <c r="AD11091" t="s">
        <v>45</v>
      </c>
      <c r="AE11091" s="6">
        <v>44640</v>
      </c>
      <c r="AF11091" t="str">
        <f>_xlfn.IFS(fact_orders[[#This Row],[delivery_time]]&lt;=40,"EARLY",fact_orders[[#This Row],[delivery_time]]&gt;=50,"LATE",TRUE,"ON TIME")</f>
        <v>ON TIME</v>
      </c>
    </row>
    <row r="11092" spans="16:32" x14ac:dyDescent="0.25">
      <c r="P11092">
        <v>11080</v>
      </c>
      <c r="Q11092">
        <v>484</v>
      </c>
      <c r="R11092">
        <v>17</v>
      </c>
      <c r="S11092" s="6">
        <v>45052</v>
      </c>
      <c r="T11092" s="6">
        <v>0.44097222222222221</v>
      </c>
      <c r="U11092" t="s">
        <v>43</v>
      </c>
      <c r="V11092">
        <v>2871</v>
      </c>
      <c r="W11092">
        <v>31</v>
      </c>
      <c r="X11092">
        <v>30</v>
      </c>
      <c r="Y11092">
        <v>3</v>
      </c>
      <c r="Z11092" t="s">
        <v>14</v>
      </c>
      <c r="AA11092" t="s">
        <v>48</v>
      </c>
      <c r="AB11092">
        <v>4</v>
      </c>
      <c r="AC11092">
        <v>3</v>
      </c>
      <c r="AD11092" t="s">
        <v>45</v>
      </c>
      <c r="AE11092" s="6">
        <v>45045</v>
      </c>
      <c r="AF11092" t="str">
        <f>_xlfn.IFS(fact_orders[[#This Row],[delivery_time]]&lt;=40,"EARLY",fact_orders[[#This Row],[delivery_time]]&gt;=50,"LATE",TRUE,"ON TIME")</f>
        <v>EARLY</v>
      </c>
    </row>
    <row r="11093" spans="16:32" x14ac:dyDescent="0.25">
      <c r="P11093">
        <v>11081</v>
      </c>
      <c r="Q11093">
        <v>48</v>
      </c>
      <c r="R11093">
        <v>5</v>
      </c>
      <c r="S11093" s="6">
        <v>45053</v>
      </c>
      <c r="T11093" s="6">
        <v>0.76666666666666672</v>
      </c>
      <c r="U11093" t="s">
        <v>43</v>
      </c>
      <c r="V11093">
        <v>2824</v>
      </c>
      <c r="W11093">
        <v>27</v>
      </c>
      <c r="X11093">
        <v>54</v>
      </c>
      <c r="Y11093">
        <v>44</v>
      </c>
      <c r="Z11093" t="s">
        <v>21</v>
      </c>
      <c r="AA11093" t="s">
        <v>46</v>
      </c>
      <c r="AB11093">
        <v>3</v>
      </c>
      <c r="AC11093">
        <v>44</v>
      </c>
      <c r="AD11093" t="s">
        <v>45</v>
      </c>
      <c r="AE11093" s="6">
        <v>44609</v>
      </c>
      <c r="AF11093" t="str">
        <f>_xlfn.IFS(fact_orders[[#This Row],[delivery_time]]&lt;=40,"EARLY",fact_orders[[#This Row],[delivery_time]]&gt;=50,"LATE",TRUE,"ON TIME")</f>
        <v>LATE</v>
      </c>
    </row>
    <row r="11094" spans="16:32" x14ac:dyDescent="0.25">
      <c r="P11094">
        <v>11082</v>
      </c>
      <c r="Q11094">
        <v>224</v>
      </c>
      <c r="R11094">
        <v>3</v>
      </c>
      <c r="S11094" s="6">
        <v>45053</v>
      </c>
      <c r="T11094" s="6">
        <v>0.90486111111111112</v>
      </c>
      <c r="U11094" t="s">
        <v>43</v>
      </c>
      <c r="V11094">
        <v>2190</v>
      </c>
      <c r="W11094">
        <v>38</v>
      </c>
      <c r="X11094">
        <v>41</v>
      </c>
      <c r="Y11094">
        <v>13</v>
      </c>
      <c r="Z11094" t="s">
        <v>19</v>
      </c>
      <c r="AA11094" t="s">
        <v>44</v>
      </c>
      <c r="AB11094">
        <v>4</v>
      </c>
      <c r="AC11094">
        <v>13</v>
      </c>
      <c r="AD11094" t="s">
        <v>45</v>
      </c>
      <c r="AE11094" s="6">
        <v>44785</v>
      </c>
      <c r="AF11094" t="str">
        <f>_xlfn.IFS(fact_orders[[#This Row],[delivery_time]]&lt;=40,"EARLY",fact_orders[[#This Row],[delivery_time]]&gt;=50,"LATE",TRUE,"ON TIME")</f>
        <v>ON TIME</v>
      </c>
    </row>
    <row r="11095" spans="16:32" x14ac:dyDescent="0.25">
      <c r="P11095">
        <v>11083</v>
      </c>
      <c r="Q11095">
        <v>190</v>
      </c>
      <c r="R11095">
        <v>20</v>
      </c>
      <c r="S11095" s="6">
        <v>45053</v>
      </c>
      <c r="T11095" s="6">
        <v>0.56041666666666667</v>
      </c>
      <c r="U11095" t="s">
        <v>43</v>
      </c>
      <c r="V11095">
        <v>5510</v>
      </c>
      <c r="W11095">
        <v>38</v>
      </c>
      <c r="X11095">
        <v>55</v>
      </c>
      <c r="Z11095" t="s">
        <v>18</v>
      </c>
      <c r="AA11095" t="s">
        <v>48</v>
      </c>
      <c r="AB11095">
        <v>3.8</v>
      </c>
      <c r="AD11095" t="s">
        <v>45</v>
      </c>
      <c r="AE11095" s="6">
        <v>44751</v>
      </c>
      <c r="AF11095" t="str">
        <f>_xlfn.IFS(fact_orders[[#This Row],[delivery_time]]&lt;=40,"EARLY",fact_orders[[#This Row],[delivery_time]]&gt;=50,"LATE",TRUE,"ON TIME")</f>
        <v>LATE</v>
      </c>
    </row>
    <row r="11096" spans="16:32" x14ac:dyDescent="0.25">
      <c r="P11096">
        <v>11084</v>
      </c>
      <c r="Q11096">
        <v>189</v>
      </c>
      <c r="R11096">
        <v>16</v>
      </c>
      <c r="S11096" s="6">
        <v>45053</v>
      </c>
      <c r="T11096" s="6">
        <v>0.63611111111111107</v>
      </c>
      <c r="U11096" t="s">
        <v>43</v>
      </c>
      <c r="V11096">
        <v>3132</v>
      </c>
      <c r="W11096">
        <v>32</v>
      </c>
      <c r="X11096">
        <v>39</v>
      </c>
      <c r="Y11096">
        <v>11</v>
      </c>
      <c r="Z11096" t="s">
        <v>13</v>
      </c>
      <c r="AA11096" t="s">
        <v>47</v>
      </c>
      <c r="AB11096">
        <v>3.4</v>
      </c>
      <c r="AC11096">
        <v>11</v>
      </c>
      <c r="AD11096" t="s">
        <v>45</v>
      </c>
      <c r="AE11096" s="6">
        <v>44750</v>
      </c>
      <c r="AF11096" t="str">
        <f>_xlfn.IFS(fact_orders[[#This Row],[delivery_time]]&lt;=40,"EARLY",fact_orders[[#This Row],[delivery_time]]&gt;=50,"LATE",TRUE,"ON TIME")</f>
        <v>EARLY</v>
      </c>
    </row>
    <row r="11097" spans="16:32" x14ac:dyDescent="0.25">
      <c r="P11097">
        <v>11085</v>
      </c>
      <c r="Q11097">
        <v>340</v>
      </c>
      <c r="R11097">
        <v>16</v>
      </c>
      <c r="S11097" s="6">
        <v>45053</v>
      </c>
      <c r="T11097" s="6">
        <v>0.53263888888888888</v>
      </c>
      <c r="U11097" t="s">
        <v>43</v>
      </c>
      <c r="V11097">
        <v>4794</v>
      </c>
      <c r="W11097">
        <v>28</v>
      </c>
      <c r="X11097">
        <v>34</v>
      </c>
      <c r="Y11097">
        <v>44</v>
      </c>
      <c r="Z11097" t="s">
        <v>13</v>
      </c>
      <c r="AA11097" t="s">
        <v>47</v>
      </c>
      <c r="AB11097">
        <v>3.4</v>
      </c>
      <c r="AC11097">
        <v>44</v>
      </c>
      <c r="AD11097" t="s">
        <v>45</v>
      </c>
      <c r="AE11097" s="6">
        <v>44901</v>
      </c>
      <c r="AF11097" t="str">
        <f>_xlfn.IFS(fact_orders[[#This Row],[delivery_time]]&lt;=40,"EARLY",fact_orders[[#This Row],[delivery_time]]&gt;=50,"LATE",TRUE,"ON TIME")</f>
        <v>EARLY</v>
      </c>
    </row>
    <row r="11098" spans="16:32" x14ac:dyDescent="0.25">
      <c r="P11098">
        <v>11086</v>
      </c>
      <c r="Q11098">
        <v>154</v>
      </c>
      <c r="R11098">
        <v>13</v>
      </c>
      <c r="S11098" s="6">
        <v>45053</v>
      </c>
      <c r="T11098" s="6">
        <v>0.86458333333333337</v>
      </c>
      <c r="U11098" t="s">
        <v>43</v>
      </c>
      <c r="V11098">
        <v>3065</v>
      </c>
      <c r="W11098">
        <v>38</v>
      </c>
      <c r="X11098">
        <v>51</v>
      </c>
      <c r="Z11098" t="s">
        <v>10</v>
      </c>
      <c r="AA11098" t="s">
        <v>46</v>
      </c>
      <c r="AB11098">
        <v>3.3</v>
      </c>
      <c r="AD11098" t="s">
        <v>45</v>
      </c>
      <c r="AE11098" s="6">
        <v>44715</v>
      </c>
      <c r="AF11098" t="str">
        <f>_xlfn.IFS(fact_orders[[#This Row],[delivery_time]]&lt;=40,"EARLY",fact_orders[[#This Row],[delivery_time]]&gt;=50,"LATE",TRUE,"ON TIME")</f>
        <v>LATE</v>
      </c>
    </row>
    <row r="11099" spans="16:32" x14ac:dyDescent="0.25">
      <c r="P11099">
        <v>11087</v>
      </c>
      <c r="Q11099">
        <v>103</v>
      </c>
      <c r="R11099">
        <v>18</v>
      </c>
      <c r="S11099" s="6">
        <v>45053</v>
      </c>
      <c r="T11099" s="6">
        <v>0.63888888888888884</v>
      </c>
      <c r="U11099" t="s">
        <v>43</v>
      </c>
      <c r="V11099">
        <v>4209</v>
      </c>
      <c r="W11099">
        <v>39</v>
      </c>
      <c r="X11099">
        <v>47</v>
      </c>
      <c r="Z11099" t="s">
        <v>15</v>
      </c>
      <c r="AA11099" t="s">
        <v>46</v>
      </c>
      <c r="AB11099">
        <v>3.1</v>
      </c>
      <c r="AD11099" t="s">
        <v>45</v>
      </c>
      <c r="AE11099" s="6">
        <v>44664</v>
      </c>
      <c r="AF11099" t="str">
        <f>_xlfn.IFS(fact_orders[[#This Row],[delivery_time]]&lt;=40,"EARLY",fact_orders[[#This Row],[delivery_time]]&gt;=50,"LATE",TRUE,"ON TIME")</f>
        <v>ON TIME</v>
      </c>
    </row>
    <row r="11100" spans="16:32" x14ac:dyDescent="0.25">
      <c r="P11100">
        <v>11088</v>
      </c>
      <c r="Q11100">
        <v>111</v>
      </c>
      <c r="R11100">
        <v>6</v>
      </c>
      <c r="S11100" s="6">
        <v>45053</v>
      </c>
      <c r="T11100" s="6">
        <v>0.61388888888888893</v>
      </c>
      <c r="U11100" t="s">
        <v>43</v>
      </c>
      <c r="V11100">
        <v>2024</v>
      </c>
      <c r="W11100">
        <v>19</v>
      </c>
      <c r="X11100">
        <v>52</v>
      </c>
      <c r="Y11100">
        <v>40</v>
      </c>
      <c r="Z11100" t="s">
        <v>22</v>
      </c>
      <c r="AA11100" t="s">
        <v>47</v>
      </c>
      <c r="AB11100">
        <v>3.4</v>
      </c>
      <c r="AC11100">
        <v>40</v>
      </c>
      <c r="AD11100" t="s">
        <v>45</v>
      </c>
      <c r="AE11100" s="6">
        <v>44672</v>
      </c>
      <c r="AF11100" t="str">
        <f>_xlfn.IFS(fact_orders[[#This Row],[delivery_time]]&lt;=40,"EARLY",fact_orders[[#This Row],[delivery_time]]&gt;=50,"LATE",TRUE,"ON TIME")</f>
        <v>LATE</v>
      </c>
    </row>
    <row r="11101" spans="16:32" x14ac:dyDescent="0.25">
      <c r="P11101">
        <v>11089</v>
      </c>
      <c r="Q11101">
        <v>67</v>
      </c>
      <c r="R11101">
        <v>15</v>
      </c>
      <c r="S11101" s="6">
        <v>45053</v>
      </c>
      <c r="T11101" s="6">
        <v>0.85347222222222219</v>
      </c>
      <c r="U11101" t="s">
        <v>43</v>
      </c>
      <c r="V11101">
        <v>5287</v>
      </c>
      <c r="W11101">
        <v>23</v>
      </c>
      <c r="X11101">
        <v>51</v>
      </c>
      <c r="Y11101">
        <v>29</v>
      </c>
      <c r="Z11101" t="s">
        <v>12</v>
      </c>
      <c r="AA11101" t="s">
        <v>48</v>
      </c>
      <c r="AB11101">
        <v>3.8</v>
      </c>
      <c r="AC11101">
        <v>29</v>
      </c>
      <c r="AD11101" t="s">
        <v>45</v>
      </c>
      <c r="AE11101" s="6">
        <v>44628</v>
      </c>
      <c r="AF11101" t="str">
        <f>_xlfn.IFS(fact_orders[[#This Row],[delivery_time]]&lt;=40,"EARLY",fact_orders[[#This Row],[delivery_time]]&gt;=50,"LATE",TRUE,"ON TIME")</f>
        <v>LATE</v>
      </c>
    </row>
    <row r="11102" spans="16:32" x14ac:dyDescent="0.25">
      <c r="P11102">
        <v>11090</v>
      </c>
      <c r="Q11102">
        <v>109</v>
      </c>
      <c r="R11102">
        <v>18</v>
      </c>
      <c r="S11102" s="6">
        <v>45053</v>
      </c>
      <c r="T11102" s="6">
        <v>0.55902777777777779</v>
      </c>
      <c r="U11102" t="s">
        <v>43</v>
      </c>
      <c r="V11102">
        <v>2388</v>
      </c>
      <c r="W11102">
        <v>27</v>
      </c>
      <c r="X11102">
        <v>46</v>
      </c>
      <c r="Y11102">
        <v>17</v>
      </c>
      <c r="Z11102" t="s">
        <v>15</v>
      </c>
      <c r="AA11102" t="s">
        <v>46</v>
      </c>
      <c r="AB11102">
        <v>3.1</v>
      </c>
      <c r="AC11102">
        <v>17</v>
      </c>
      <c r="AD11102" t="s">
        <v>45</v>
      </c>
      <c r="AE11102" s="6">
        <v>44670</v>
      </c>
      <c r="AF11102" t="str">
        <f>_xlfn.IFS(fact_orders[[#This Row],[delivery_time]]&lt;=40,"EARLY",fact_orders[[#This Row],[delivery_time]]&gt;=50,"LATE",TRUE,"ON TIME")</f>
        <v>ON TIME</v>
      </c>
    </row>
    <row r="11103" spans="16:32" x14ac:dyDescent="0.25">
      <c r="P11103">
        <v>11091</v>
      </c>
      <c r="Q11103">
        <v>429</v>
      </c>
      <c r="R11103">
        <v>17</v>
      </c>
      <c r="S11103" s="6">
        <v>45053</v>
      </c>
      <c r="T11103" s="6">
        <v>0.74861111111111112</v>
      </c>
      <c r="U11103" t="s">
        <v>43</v>
      </c>
      <c r="V11103">
        <v>5426</v>
      </c>
      <c r="W11103">
        <v>39</v>
      </c>
      <c r="X11103">
        <v>33</v>
      </c>
      <c r="Y11103">
        <v>39</v>
      </c>
      <c r="Z11103" t="s">
        <v>14</v>
      </c>
      <c r="AA11103" t="s">
        <v>48</v>
      </c>
      <c r="AB11103">
        <v>4</v>
      </c>
      <c r="AC11103">
        <v>39</v>
      </c>
      <c r="AD11103" t="s">
        <v>45</v>
      </c>
      <c r="AE11103" s="6">
        <v>44990</v>
      </c>
      <c r="AF11103" t="str">
        <f>_xlfn.IFS(fact_orders[[#This Row],[delivery_time]]&lt;=40,"EARLY",fact_orders[[#This Row],[delivery_time]]&gt;=50,"LATE",TRUE,"ON TIME")</f>
        <v>EARLY</v>
      </c>
    </row>
    <row r="11104" spans="16:32" x14ac:dyDescent="0.25">
      <c r="P11104">
        <v>11092</v>
      </c>
      <c r="Q11104">
        <v>482</v>
      </c>
      <c r="R11104">
        <v>1</v>
      </c>
      <c r="S11104" s="6">
        <v>45053</v>
      </c>
      <c r="T11104" s="6">
        <v>0.79652777777777772</v>
      </c>
      <c r="U11104" t="s">
        <v>43</v>
      </c>
      <c r="V11104">
        <v>2029</v>
      </c>
      <c r="W11104">
        <v>17</v>
      </c>
      <c r="X11104">
        <v>45</v>
      </c>
      <c r="Y11104">
        <v>31</v>
      </c>
      <c r="Z11104" t="s">
        <v>6</v>
      </c>
      <c r="AA11104" t="s">
        <v>48</v>
      </c>
      <c r="AB11104">
        <v>3</v>
      </c>
      <c r="AC11104">
        <v>31</v>
      </c>
      <c r="AD11104" t="s">
        <v>45</v>
      </c>
      <c r="AE11104" s="6">
        <v>45043</v>
      </c>
      <c r="AF11104" t="str">
        <f>_xlfn.IFS(fact_orders[[#This Row],[delivery_time]]&lt;=40,"EARLY",fact_orders[[#This Row],[delivery_time]]&gt;=50,"LATE",TRUE,"ON TIME")</f>
        <v>ON TIME</v>
      </c>
    </row>
    <row r="11105" spans="16:32" x14ac:dyDescent="0.25">
      <c r="P11105">
        <v>11093</v>
      </c>
      <c r="Q11105">
        <v>51</v>
      </c>
      <c r="R11105">
        <v>16</v>
      </c>
      <c r="S11105" s="6">
        <v>45053</v>
      </c>
      <c r="T11105" s="6">
        <v>0.84652777777777777</v>
      </c>
      <c r="U11105" t="s">
        <v>43</v>
      </c>
      <c r="V11105">
        <v>2073</v>
      </c>
      <c r="W11105">
        <v>37</v>
      </c>
      <c r="X11105">
        <v>56</v>
      </c>
      <c r="Y11105">
        <v>17</v>
      </c>
      <c r="Z11105" t="s">
        <v>13</v>
      </c>
      <c r="AA11105" t="s">
        <v>47</v>
      </c>
      <c r="AB11105">
        <v>3.4</v>
      </c>
      <c r="AC11105">
        <v>17</v>
      </c>
      <c r="AD11105" t="s">
        <v>45</v>
      </c>
      <c r="AE11105" s="6">
        <v>44612</v>
      </c>
      <c r="AF11105" t="str">
        <f>_xlfn.IFS(fact_orders[[#This Row],[delivery_time]]&lt;=40,"EARLY",fact_orders[[#This Row],[delivery_time]]&gt;=50,"LATE",TRUE,"ON TIME")</f>
        <v>LATE</v>
      </c>
    </row>
    <row r="11106" spans="16:32" x14ac:dyDescent="0.25">
      <c r="P11106">
        <v>11094</v>
      </c>
      <c r="Q11106">
        <v>199</v>
      </c>
      <c r="R11106">
        <v>16</v>
      </c>
      <c r="S11106" s="6">
        <v>45053</v>
      </c>
      <c r="T11106" s="6">
        <v>0.42986111111111114</v>
      </c>
      <c r="U11106" t="s">
        <v>43</v>
      </c>
      <c r="V11106">
        <v>4252</v>
      </c>
      <c r="W11106">
        <v>24</v>
      </c>
      <c r="X11106">
        <v>44</v>
      </c>
      <c r="Y11106">
        <v>24</v>
      </c>
      <c r="Z11106" t="s">
        <v>13</v>
      </c>
      <c r="AA11106" t="s">
        <v>47</v>
      </c>
      <c r="AB11106">
        <v>3.4</v>
      </c>
      <c r="AC11106">
        <v>24</v>
      </c>
      <c r="AD11106" t="s">
        <v>45</v>
      </c>
      <c r="AE11106" s="6">
        <v>44760</v>
      </c>
      <c r="AF11106" t="str">
        <f>_xlfn.IFS(fact_orders[[#This Row],[delivery_time]]&lt;=40,"EARLY",fact_orders[[#This Row],[delivery_time]]&gt;=50,"LATE",TRUE,"ON TIME")</f>
        <v>ON TIME</v>
      </c>
    </row>
    <row r="11107" spans="16:32" x14ac:dyDescent="0.25">
      <c r="P11107">
        <v>11095</v>
      </c>
      <c r="Q11107">
        <v>364</v>
      </c>
      <c r="R11107">
        <v>1</v>
      </c>
      <c r="S11107" s="6">
        <v>45053</v>
      </c>
      <c r="T11107" s="6">
        <v>0.71875</v>
      </c>
      <c r="U11107" t="s">
        <v>43</v>
      </c>
      <c r="V11107">
        <v>3567</v>
      </c>
      <c r="W11107">
        <v>18</v>
      </c>
      <c r="X11107">
        <v>36</v>
      </c>
      <c r="Y11107">
        <v>9</v>
      </c>
      <c r="Z11107" t="s">
        <v>6</v>
      </c>
      <c r="AA11107" t="s">
        <v>48</v>
      </c>
      <c r="AB11107">
        <v>3</v>
      </c>
      <c r="AC11107">
        <v>9</v>
      </c>
      <c r="AD11107" t="s">
        <v>45</v>
      </c>
      <c r="AE11107" s="6">
        <v>44925</v>
      </c>
      <c r="AF11107" t="str">
        <f>_xlfn.IFS(fact_orders[[#This Row],[delivery_time]]&lt;=40,"EARLY",fact_orders[[#This Row],[delivery_time]]&gt;=50,"LATE",TRUE,"ON TIME")</f>
        <v>EARLY</v>
      </c>
    </row>
    <row r="11108" spans="16:32" x14ac:dyDescent="0.25">
      <c r="P11108">
        <v>11096</v>
      </c>
      <c r="Q11108">
        <v>375</v>
      </c>
      <c r="R11108">
        <v>17</v>
      </c>
      <c r="S11108" s="6">
        <v>45053</v>
      </c>
      <c r="T11108" s="6">
        <v>0.90694444444444444</v>
      </c>
      <c r="U11108" t="s">
        <v>43</v>
      </c>
      <c r="V11108">
        <v>2661</v>
      </c>
      <c r="W11108">
        <v>26</v>
      </c>
      <c r="X11108">
        <v>59</v>
      </c>
      <c r="Y11108">
        <v>14</v>
      </c>
      <c r="Z11108" t="s">
        <v>14</v>
      </c>
      <c r="AA11108" t="s">
        <v>48</v>
      </c>
      <c r="AB11108">
        <v>4</v>
      </c>
      <c r="AC11108">
        <v>14</v>
      </c>
      <c r="AD11108" t="s">
        <v>45</v>
      </c>
      <c r="AE11108" s="6">
        <v>44936</v>
      </c>
      <c r="AF11108" t="str">
        <f>_xlfn.IFS(fact_orders[[#This Row],[delivery_time]]&lt;=40,"EARLY",fact_orders[[#This Row],[delivery_time]]&gt;=50,"LATE",TRUE,"ON TIME")</f>
        <v>LATE</v>
      </c>
    </row>
    <row r="11109" spans="16:32" x14ac:dyDescent="0.25">
      <c r="P11109">
        <v>11097</v>
      </c>
      <c r="Q11109">
        <v>52</v>
      </c>
      <c r="R11109">
        <v>17</v>
      </c>
      <c r="S11109" s="6">
        <v>45053</v>
      </c>
      <c r="T11109" s="6">
        <v>0.81874999999999998</v>
      </c>
      <c r="U11109" t="s">
        <v>43</v>
      </c>
      <c r="V11109">
        <v>3183</v>
      </c>
      <c r="W11109">
        <v>28</v>
      </c>
      <c r="X11109">
        <v>39</v>
      </c>
      <c r="Y11109">
        <v>3</v>
      </c>
      <c r="Z11109" t="s">
        <v>14</v>
      </c>
      <c r="AA11109" t="s">
        <v>48</v>
      </c>
      <c r="AB11109">
        <v>4</v>
      </c>
      <c r="AC11109">
        <v>3</v>
      </c>
      <c r="AD11109" t="s">
        <v>45</v>
      </c>
      <c r="AE11109" s="6">
        <v>44613</v>
      </c>
      <c r="AF11109" t="str">
        <f>_xlfn.IFS(fact_orders[[#This Row],[delivery_time]]&lt;=40,"EARLY",fact_orders[[#This Row],[delivery_time]]&gt;=50,"LATE",TRUE,"ON TIME")</f>
        <v>EARLY</v>
      </c>
    </row>
    <row r="11110" spans="16:32" x14ac:dyDescent="0.25">
      <c r="P11110">
        <v>11098</v>
      </c>
      <c r="Q11110">
        <v>215</v>
      </c>
      <c r="R11110">
        <v>2</v>
      </c>
      <c r="S11110" s="6">
        <v>45053</v>
      </c>
      <c r="T11110" s="6">
        <v>0.91041666666666665</v>
      </c>
      <c r="U11110" t="s">
        <v>43</v>
      </c>
      <c r="V11110">
        <v>3739</v>
      </c>
      <c r="W11110">
        <v>37</v>
      </c>
      <c r="X11110">
        <v>48</v>
      </c>
      <c r="Y11110">
        <v>34</v>
      </c>
      <c r="Z11110" t="s">
        <v>17</v>
      </c>
      <c r="AA11110" t="s">
        <v>46</v>
      </c>
      <c r="AB11110">
        <v>4.7</v>
      </c>
      <c r="AC11110">
        <v>34</v>
      </c>
      <c r="AD11110" t="s">
        <v>45</v>
      </c>
      <c r="AE11110" s="6">
        <v>44776</v>
      </c>
      <c r="AF11110" t="str">
        <f>_xlfn.IFS(fact_orders[[#This Row],[delivery_time]]&lt;=40,"EARLY",fact_orders[[#This Row],[delivery_time]]&gt;=50,"LATE",TRUE,"ON TIME")</f>
        <v>ON TIME</v>
      </c>
    </row>
    <row r="11111" spans="16:32" x14ac:dyDescent="0.25">
      <c r="P11111">
        <v>11099</v>
      </c>
      <c r="Q11111">
        <v>176</v>
      </c>
      <c r="R11111">
        <v>2</v>
      </c>
      <c r="S11111" s="6">
        <v>45053</v>
      </c>
      <c r="T11111" s="6">
        <v>0.73124999999999996</v>
      </c>
      <c r="U11111" t="s">
        <v>43</v>
      </c>
      <c r="V11111">
        <v>2361</v>
      </c>
      <c r="W11111">
        <v>30</v>
      </c>
      <c r="X11111">
        <v>48</v>
      </c>
      <c r="Y11111">
        <v>28</v>
      </c>
      <c r="Z11111" t="s">
        <v>17</v>
      </c>
      <c r="AA11111" t="s">
        <v>46</v>
      </c>
      <c r="AB11111">
        <v>4.7</v>
      </c>
      <c r="AC11111">
        <v>28</v>
      </c>
      <c r="AD11111" t="s">
        <v>45</v>
      </c>
      <c r="AE11111" s="6">
        <v>44737</v>
      </c>
      <c r="AF11111" t="str">
        <f>_xlfn.IFS(fact_orders[[#This Row],[delivery_time]]&lt;=40,"EARLY",fact_orders[[#This Row],[delivery_time]]&gt;=50,"LATE",TRUE,"ON TIME")</f>
        <v>ON TIME</v>
      </c>
    </row>
    <row r="11112" spans="16:32" x14ac:dyDescent="0.25">
      <c r="P11112">
        <v>11100</v>
      </c>
      <c r="Q11112">
        <v>283</v>
      </c>
      <c r="R11112">
        <v>19</v>
      </c>
      <c r="S11112" s="6">
        <v>45053</v>
      </c>
      <c r="T11112" s="6">
        <v>0.57847222222222228</v>
      </c>
      <c r="U11112" t="s">
        <v>43</v>
      </c>
      <c r="V11112">
        <v>5706</v>
      </c>
      <c r="W11112">
        <v>17</v>
      </c>
      <c r="X11112">
        <v>36</v>
      </c>
      <c r="Z11112" t="s">
        <v>16</v>
      </c>
      <c r="AA11112" t="s">
        <v>49</v>
      </c>
      <c r="AB11112">
        <v>4.5</v>
      </c>
      <c r="AD11112" t="s">
        <v>45</v>
      </c>
      <c r="AE11112" s="6">
        <v>44844</v>
      </c>
      <c r="AF11112" t="str">
        <f>_xlfn.IFS(fact_orders[[#This Row],[delivery_time]]&lt;=40,"EARLY",fact_orders[[#This Row],[delivery_time]]&gt;=50,"LATE",TRUE,"ON TIME")</f>
        <v>EARLY</v>
      </c>
    </row>
    <row r="11113" spans="16:32" x14ac:dyDescent="0.25">
      <c r="P11113">
        <v>11101</v>
      </c>
      <c r="Q11113">
        <v>72</v>
      </c>
      <c r="R11113">
        <v>4</v>
      </c>
      <c r="S11113" s="6">
        <v>45053</v>
      </c>
      <c r="T11113" s="6">
        <v>0.45069444444444445</v>
      </c>
      <c r="U11113" t="s">
        <v>43</v>
      </c>
      <c r="V11113">
        <v>4517</v>
      </c>
      <c r="W11113">
        <v>15</v>
      </c>
      <c r="X11113">
        <v>57</v>
      </c>
      <c r="Y11113">
        <v>17</v>
      </c>
      <c r="Z11113" t="s">
        <v>20</v>
      </c>
      <c r="AA11113" t="s">
        <v>46</v>
      </c>
      <c r="AB11113">
        <v>3.7</v>
      </c>
      <c r="AC11113">
        <v>17</v>
      </c>
      <c r="AD11113" t="s">
        <v>45</v>
      </c>
      <c r="AE11113" s="6">
        <v>44633</v>
      </c>
      <c r="AF11113" t="str">
        <f>_xlfn.IFS(fact_orders[[#This Row],[delivery_time]]&lt;=40,"EARLY",fact_orders[[#This Row],[delivery_time]]&gt;=50,"LATE",TRUE,"ON TIME")</f>
        <v>LATE</v>
      </c>
    </row>
    <row r="11114" spans="16:32" x14ac:dyDescent="0.25">
      <c r="P11114">
        <v>11102</v>
      </c>
      <c r="Q11114">
        <v>270</v>
      </c>
      <c r="R11114">
        <v>7</v>
      </c>
      <c r="S11114" s="6">
        <v>45053</v>
      </c>
      <c r="T11114" s="6">
        <v>0.71319444444444446</v>
      </c>
      <c r="U11114" t="s">
        <v>43</v>
      </c>
      <c r="V11114">
        <v>2949</v>
      </c>
      <c r="W11114">
        <v>38</v>
      </c>
      <c r="X11114">
        <v>38</v>
      </c>
      <c r="Z11114" t="s">
        <v>23</v>
      </c>
      <c r="AA11114" t="s">
        <v>44</v>
      </c>
      <c r="AB11114">
        <v>3.4</v>
      </c>
      <c r="AD11114" t="s">
        <v>45</v>
      </c>
      <c r="AE11114" s="6">
        <v>44831</v>
      </c>
      <c r="AF11114" t="str">
        <f>_xlfn.IFS(fact_orders[[#This Row],[delivery_time]]&lt;=40,"EARLY",fact_orders[[#This Row],[delivery_time]]&gt;=50,"LATE",TRUE,"ON TIME")</f>
        <v>EARLY</v>
      </c>
    </row>
    <row r="11115" spans="16:32" x14ac:dyDescent="0.25">
      <c r="P11115">
        <v>11103</v>
      </c>
      <c r="Q11115">
        <v>489</v>
      </c>
      <c r="R11115">
        <v>8</v>
      </c>
      <c r="S11115" s="6">
        <v>45053</v>
      </c>
      <c r="T11115" s="6">
        <v>0.60486111111111107</v>
      </c>
      <c r="U11115" t="s">
        <v>43</v>
      </c>
      <c r="V11115">
        <v>2000</v>
      </c>
      <c r="W11115">
        <v>16</v>
      </c>
      <c r="X11115">
        <v>32</v>
      </c>
      <c r="Y11115">
        <v>1</v>
      </c>
      <c r="Z11115" t="s">
        <v>24</v>
      </c>
      <c r="AA11115" t="s">
        <v>44</v>
      </c>
      <c r="AB11115">
        <v>4.2</v>
      </c>
      <c r="AC11115">
        <v>1</v>
      </c>
      <c r="AD11115" t="s">
        <v>45</v>
      </c>
      <c r="AE11115" s="6">
        <v>45050</v>
      </c>
      <c r="AF11115" t="str">
        <f>_xlfn.IFS(fact_orders[[#This Row],[delivery_time]]&lt;=40,"EARLY",fact_orders[[#This Row],[delivery_time]]&gt;=50,"LATE",TRUE,"ON TIME")</f>
        <v>EARLY</v>
      </c>
    </row>
    <row r="11116" spans="16:32" x14ac:dyDescent="0.25">
      <c r="P11116">
        <v>11104</v>
      </c>
      <c r="Q11116">
        <v>463</v>
      </c>
      <c r="R11116">
        <v>10</v>
      </c>
      <c r="S11116" s="6">
        <v>45053</v>
      </c>
      <c r="T11116" s="6">
        <v>0.75763888888888886</v>
      </c>
      <c r="U11116" t="s">
        <v>43</v>
      </c>
      <c r="V11116">
        <v>4633</v>
      </c>
      <c r="W11116">
        <v>38</v>
      </c>
      <c r="X11116">
        <v>43</v>
      </c>
      <c r="Y11116">
        <v>42</v>
      </c>
      <c r="Z11116" t="s">
        <v>7</v>
      </c>
      <c r="AA11116" t="s">
        <v>46</v>
      </c>
      <c r="AB11116">
        <v>4.5</v>
      </c>
      <c r="AC11116">
        <v>42</v>
      </c>
      <c r="AD11116" t="s">
        <v>45</v>
      </c>
      <c r="AE11116" s="6">
        <v>45024</v>
      </c>
      <c r="AF11116" t="str">
        <f>_xlfn.IFS(fact_orders[[#This Row],[delivery_time]]&lt;=40,"EARLY",fact_orders[[#This Row],[delivery_time]]&gt;=50,"LATE",TRUE,"ON TIME")</f>
        <v>ON TIME</v>
      </c>
    </row>
    <row r="11117" spans="16:32" x14ac:dyDescent="0.25">
      <c r="P11117">
        <v>11105</v>
      </c>
      <c r="Q11117">
        <v>147</v>
      </c>
      <c r="R11117">
        <v>19</v>
      </c>
      <c r="S11117" s="6">
        <v>45053</v>
      </c>
      <c r="T11117" s="6">
        <v>0.41736111111111113</v>
      </c>
      <c r="U11117" t="s">
        <v>43</v>
      </c>
      <c r="V11117">
        <v>4569</v>
      </c>
      <c r="W11117">
        <v>19</v>
      </c>
      <c r="X11117">
        <v>47</v>
      </c>
      <c r="Y11117">
        <v>41</v>
      </c>
      <c r="Z11117" t="s">
        <v>16</v>
      </c>
      <c r="AA11117" t="s">
        <v>49</v>
      </c>
      <c r="AB11117">
        <v>4.5</v>
      </c>
      <c r="AC11117">
        <v>41</v>
      </c>
      <c r="AD11117" t="s">
        <v>45</v>
      </c>
      <c r="AE11117" s="6">
        <v>44708</v>
      </c>
      <c r="AF11117" t="str">
        <f>_xlfn.IFS(fact_orders[[#This Row],[delivery_time]]&lt;=40,"EARLY",fact_orders[[#This Row],[delivery_time]]&gt;=50,"LATE",TRUE,"ON TIME")</f>
        <v>ON TIME</v>
      </c>
    </row>
    <row r="11118" spans="16:32" x14ac:dyDescent="0.25">
      <c r="P11118">
        <v>11106</v>
      </c>
      <c r="Q11118">
        <v>190</v>
      </c>
      <c r="R11118">
        <v>2</v>
      </c>
      <c r="S11118" s="6">
        <v>45053</v>
      </c>
      <c r="T11118" s="6">
        <v>0.7104166666666667</v>
      </c>
      <c r="U11118" t="s">
        <v>43</v>
      </c>
      <c r="V11118">
        <v>5258</v>
      </c>
      <c r="W11118">
        <v>32</v>
      </c>
      <c r="X11118">
        <v>35</v>
      </c>
      <c r="Y11118">
        <v>39</v>
      </c>
      <c r="Z11118" t="s">
        <v>17</v>
      </c>
      <c r="AA11118" t="s">
        <v>46</v>
      </c>
      <c r="AB11118">
        <v>4.7</v>
      </c>
      <c r="AC11118">
        <v>39</v>
      </c>
      <c r="AD11118" t="s">
        <v>45</v>
      </c>
      <c r="AE11118" s="6">
        <v>44751</v>
      </c>
      <c r="AF11118" t="str">
        <f>_xlfn.IFS(fact_orders[[#This Row],[delivery_time]]&lt;=40,"EARLY",fact_orders[[#This Row],[delivery_time]]&gt;=50,"LATE",TRUE,"ON TIME")</f>
        <v>EARLY</v>
      </c>
    </row>
    <row r="11119" spans="16:32" x14ac:dyDescent="0.25">
      <c r="P11119">
        <v>11107</v>
      </c>
      <c r="Q11119">
        <v>136</v>
      </c>
      <c r="R11119">
        <v>17</v>
      </c>
      <c r="S11119" s="6">
        <v>45053</v>
      </c>
      <c r="T11119" s="6">
        <v>0.87222222222222223</v>
      </c>
      <c r="U11119" t="s">
        <v>43</v>
      </c>
      <c r="V11119">
        <v>4029</v>
      </c>
      <c r="W11119">
        <v>22</v>
      </c>
      <c r="X11119">
        <v>33</v>
      </c>
      <c r="Y11119">
        <v>31</v>
      </c>
      <c r="Z11119" t="s">
        <v>14</v>
      </c>
      <c r="AA11119" t="s">
        <v>48</v>
      </c>
      <c r="AB11119">
        <v>4</v>
      </c>
      <c r="AC11119">
        <v>31</v>
      </c>
      <c r="AD11119" t="s">
        <v>45</v>
      </c>
      <c r="AE11119" s="6">
        <v>44697</v>
      </c>
      <c r="AF11119" t="str">
        <f>_xlfn.IFS(fact_orders[[#This Row],[delivery_time]]&lt;=40,"EARLY",fact_orders[[#This Row],[delivery_time]]&gt;=50,"LATE",TRUE,"ON TIME")</f>
        <v>EARLY</v>
      </c>
    </row>
    <row r="11120" spans="16:32" x14ac:dyDescent="0.25">
      <c r="P11120">
        <v>11108</v>
      </c>
      <c r="Q11120">
        <v>392</v>
      </c>
      <c r="R11120">
        <v>14</v>
      </c>
      <c r="S11120" s="6">
        <v>45053</v>
      </c>
      <c r="T11120" s="6">
        <v>0.6958333333333333</v>
      </c>
      <c r="U11120" t="s">
        <v>43</v>
      </c>
      <c r="V11120">
        <v>5304</v>
      </c>
      <c r="W11120">
        <v>31</v>
      </c>
      <c r="X11120">
        <v>43</v>
      </c>
      <c r="Z11120" t="s">
        <v>11</v>
      </c>
      <c r="AA11120" t="s">
        <v>47</v>
      </c>
      <c r="AB11120">
        <v>4.4000000000000004</v>
      </c>
      <c r="AD11120" t="s">
        <v>45</v>
      </c>
      <c r="AE11120" s="6">
        <v>44953</v>
      </c>
      <c r="AF11120" t="str">
        <f>_xlfn.IFS(fact_orders[[#This Row],[delivery_time]]&lt;=40,"EARLY",fact_orders[[#This Row],[delivery_time]]&gt;=50,"LATE",TRUE,"ON TIME")</f>
        <v>ON TIME</v>
      </c>
    </row>
    <row r="11121" spans="16:32" x14ac:dyDescent="0.25">
      <c r="P11121">
        <v>11109</v>
      </c>
      <c r="Q11121">
        <v>340</v>
      </c>
      <c r="R11121">
        <v>2</v>
      </c>
      <c r="S11121" s="6">
        <v>45053</v>
      </c>
      <c r="T11121" s="6">
        <v>0.7416666666666667</v>
      </c>
      <c r="U11121" t="s">
        <v>43</v>
      </c>
      <c r="V11121">
        <v>4995</v>
      </c>
      <c r="W11121">
        <v>25</v>
      </c>
      <c r="X11121">
        <v>41</v>
      </c>
      <c r="Y11121">
        <v>49</v>
      </c>
      <c r="Z11121" t="s">
        <v>17</v>
      </c>
      <c r="AA11121" t="s">
        <v>46</v>
      </c>
      <c r="AB11121">
        <v>4.7</v>
      </c>
      <c r="AC11121">
        <v>49</v>
      </c>
      <c r="AD11121" t="s">
        <v>45</v>
      </c>
      <c r="AE11121" s="6">
        <v>44901</v>
      </c>
      <c r="AF11121" t="str">
        <f>_xlfn.IFS(fact_orders[[#This Row],[delivery_time]]&lt;=40,"EARLY",fact_orders[[#This Row],[delivery_time]]&gt;=50,"LATE",TRUE,"ON TIME")</f>
        <v>ON TIME</v>
      </c>
    </row>
    <row r="11122" spans="16:32" x14ac:dyDescent="0.25">
      <c r="P11122">
        <v>11110</v>
      </c>
      <c r="Q11122">
        <v>393</v>
      </c>
      <c r="R11122">
        <v>18</v>
      </c>
      <c r="S11122" s="6">
        <v>45053</v>
      </c>
      <c r="T11122" s="6">
        <v>0.64930555555555558</v>
      </c>
      <c r="U11122" t="s">
        <v>43</v>
      </c>
      <c r="V11122">
        <v>3965</v>
      </c>
      <c r="W11122">
        <v>34</v>
      </c>
      <c r="X11122">
        <v>59</v>
      </c>
      <c r="Y11122">
        <v>27</v>
      </c>
      <c r="Z11122" t="s">
        <v>15</v>
      </c>
      <c r="AA11122" t="s">
        <v>46</v>
      </c>
      <c r="AB11122">
        <v>3.1</v>
      </c>
      <c r="AC11122">
        <v>27</v>
      </c>
      <c r="AD11122" t="s">
        <v>45</v>
      </c>
      <c r="AE11122" s="6">
        <v>44954</v>
      </c>
      <c r="AF11122" t="str">
        <f>_xlfn.IFS(fact_orders[[#This Row],[delivery_time]]&lt;=40,"EARLY",fact_orders[[#This Row],[delivery_time]]&gt;=50,"LATE",TRUE,"ON TIME")</f>
        <v>LATE</v>
      </c>
    </row>
    <row r="11123" spans="16:32" x14ac:dyDescent="0.25">
      <c r="P11123">
        <v>11111</v>
      </c>
      <c r="Q11123">
        <v>452</v>
      </c>
      <c r="R11123">
        <v>15</v>
      </c>
      <c r="S11123" s="6">
        <v>45054</v>
      </c>
      <c r="T11123" s="6">
        <v>0.77986111111111112</v>
      </c>
      <c r="U11123" t="s">
        <v>43</v>
      </c>
      <c r="V11123">
        <v>5611</v>
      </c>
      <c r="W11123">
        <v>22</v>
      </c>
      <c r="X11123">
        <v>58</v>
      </c>
      <c r="Y11123">
        <v>42</v>
      </c>
      <c r="Z11123" t="s">
        <v>12</v>
      </c>
      <c r="AA11123" t="s">
        <v>48</v>
      </c>
      <c r="AB11123">
        <v>3.8</v>
      </c>
      <c r="AC11123">
        <v>42</v>
      </c>
      <c r="AD11123" t="s">
        <v>45</v>
      </c>
      <c r="AE11123" s="6">
        <v>45013</v>
      </c>
      <c r="AF11123" t="str">
        <f>_xlfn.IFS(fact_orders[[#This Row],[delivery_time]]&lt;=40,"EARLY",fact_orders[[#This Row],[delivery_time]]&gt;=50,"LATE",TRUE,"ON TIME")</f>
        <v>LATE</v>
      </c>
    </row>
    <row r="11124" spans="16:32" x14ac:dyDescent="0.25">
      <c r="P11124">
        <v>11112</v>
      </c>
      <c r="Q11124">
        <v>101</v>
      </c>
      <c r="R11124">
        <v>16</v>
      </c>
      <c r="S11124" s="6">
        <v>45054</v>
      </c>
      <c r="T11124" s="6">
        <v>0.65694444444444444</v>
      </c>
      <c r="U11124" t="s">
        <v>43</v>
      </c>
      <c r="V11124">
        <v>2528</v>
      </c>
      <c r="W11124">
        <v>15</v>
      </c>
      <c r="X11124">
        <v>53</v>
      </c>
      <c r="Z11124" t="s">
        <v>13</v>
      </c>
      <c r="AA11124" t="s">
        <v>47</v>
      </c>
      <c r="AB11124">
        <v>3.4</v>
      </c>
      <c r="AD11124" t="s">
        <v>45</v>
      </c>
      <c r="AE11124" s="6">
        <v>44662</v>
      </c>
      <c r="AF11124" t="str">
        <f>_xlfn.IFS(fact_orders[[#This Row],[delivery_time]]&lt;=40,"EARLY",fact_orders[[#This Row],[delivery_time]]&gt;=50,"LATE",TRUE,"ON TIME")</f>
        <v>LATE</v>
      </c>
    </row>
    <row r="11125" spans="16:32" x14ac:dyDescent="0.25">
      <c r="P11125">
        <v>11113</v>
      </c>
      <c r="Q11125">
        <v>12</v>
      </c>
      <c r="R11125">
        <v>20</v>
      </c>
      <c r="S11125" s="6">
        <v>45054</v>
      </c>
      <c r="T11125" s="6">
        <v>0.50277777777777777</v>
      </c>
      <c r="U11125" t="s">
        <v>43</v>
      </c>
      <c r="V11125">
        <v>4301</v>
      </c>
      <c r="W11125">
        <v>29</v>
      </c>
      <c r="X11125">
        <v>54</v>
      </c>
      <c r="Y11125">
        <v>31</v>
      </c>
      <c r="Z11125" t="s">
        <v>18</v>
      </c>
      <c r="AA11125" t="s">
        <v>48</v>
      </c>
      <c r="AB11125">
        <v>3.8</v>
      </c>
      <c r="AC11125">
        <v>31</v>
      </c>
      <c r="AD11125" t="s">
        <v>45</v>
      </c>
      <c r="AE11125" s="6">
        <v>44573</v>
      </c>
      <c r="AF11125" t="str">
        <f>_xlfn.IFS(fact_orders[[#This Row],[delivery_time]]&lt;=40,"EARLY",fact_orders[[#This Row],[delivery_time]]&gt;=50,"LATE",TRUE,"ON TIME")</f>
        <v>LATE</v>
      </c>
    </row>
    <row r="11126" spans="16:32" x14ac:dyDescent="0.25">
      <c r="P11126">
        <v>11114</v>
      </c>
      <c r="Q11126">
        <v>163</v>
      </c>
      <c r="R11126">
        <v>12</v>
      </c>
      <c r="S11126" s="6">
        <v>45054</v>
      </c>
      <c r="T11126" s="6">
        <v>0.70138888888888884</v>
      </c>
      <c r="U11126" t="s">
        <v>43</v>
      </c>
      <c r="V11126">
        <v>4350</v>
      </c>
      <c r="W11126">
        <v>17</v>
      </c>
      <c r="X11126">
        <v>54</v>
      </c>
      <c r="Y11126">
        <v>41</v>
      </c>
      <c r="Z11126" t="s">
        <v>9</v>
      </c>
      <c r="AA11126" t="s">
        <v>44</v>
      </c>
      <c r="AB11126">
        <v>3.7</v>
      </c>
      <c r="AC11126">
        <v>41</v>
      </c>
      <c r="AD11126" t="s">
        <v>45</v>
      </c>
      <c r="AE11126" s="6">
        <v>44724</v>
      </c>
      <c r="AF11126" t="str">
        <f>_xlfn.IFS(fact_orders[[#This Row],[delivery_time]]&lt;=40,"EARLY",fact_orders[[#This Row],[delivery_time]]&gt;=50,"LATE",TRUE,"ON TIME")</f>
        <v>LATE</v>
      </c>
    </row>
    <row r="11127" spans="16:32" x14ac:dyDescent="0.25">
      <c r="P11127">
        <v>11115</v>
      </c>
      <c r="Q11127">
        <v>464</v>
      </c>
      <c r="R11127">
        <v>15</v>
      </c>
      <c r="S11127" s="6">
        <v>45054</v>
      </c>
      <c r="T11127" s="6">
        <v>0.6118055555555556</v>
      </c>
      <c r="U11127" t="s">
        <v>43</v>
      </c>
      <c r="V11127">
        <v>4665</v>
      </c>
      <c r="W11127">
        <v>27</v>
      </c>
      <c r="X11127">
        <v>51</v>
      </c>
      <c r="Y11127">
        <v>18</v>
      </c>
      <c r="Z11127" t="s">
        <v>12</v>
      </c>
      <c r="AA11127" t="s">
        <v>48</v>
      </c>
      <c r="AB11127">
        <v>3.8</v>
      </c>
      <c r="AC11127">
        <v>18</v>
      </c>
      <c r="AD11127" t="s">
        <v>45</v>
      </c>
      <c r="AE11127" s="6">
        <v>45025</v>
      </c>
      <c r="AF11127" t="str">
        <f>_xlfn.IFS(fact_orders[[#This Row],[delivery_time]]&lt;=40,"EARLY",fact_orders[[#This Row],[delivery_time]]&gt;=50,"LATE",TRUE,"ON TIME")</f>
        <v>LATE</v>
      </c>
    </row>
    <row r="11128" spans="16:32" x14ac:dyDescent="0.25">
      <c r="P11128">
        <v>11116</v>
      </c>
      <c r="Q11128">
        <v>330</v>
      </c>
      <c r="R11128">
        <v>16</v>
      </c>
      <c r="S11128" s="6">
        <v>45054</v>
      </c>
      <c r="T11128" s="6">
        <v>0.49236111111111114</v>
      </c>
      <c r="U11128" t="s">
        <v>43</v>
      </c>
      <c r="V11128">
        <v>4787</v>
      </c>
      <c r="W11128">
        <v>33</v>
      </c>
      <c r="X11128">
        <v>57</v>
      </c>
      <c r="Y11128">
        <v>50</v>
      </c>
      <c r="Z11128" t="s">
        <v>13</v>
      </c>
      <c r="AA11128" t="s">
        <v>47</v>
      </c>
      <c r="AB11128">
        <v>3.4</v>
      </c>
      <c r="AC11128">
        <v>50</v>
      </c>
      <c r="AD11128" t="s">
        <v>45</v>
      </c>
      <c r="AE11128" s="6">
        <v>44891</v>
      </c>
      <c r="AF11128" t="str">
        <f>_xlfn.IFS(fact_orders[[#This Row],[delivery_time]]&lt;=40,"EARLY",fact_orders[[#This Row],[delivery_time]]&gt;=50,"LATE",TRUE,"ON TIME")</f>
        <v>LATE</v>
      </c>
    </row>
    <row r="11129" spans="16:32" x14ac:dyDescent="0.25">
      <c r="P11129">
        <v>11117</v>
      </c>
      <c r="Q11129">
        <v>261</v>
      </c>
      <c r="R11129">
        <v>17</v>
      </c>
      <c r="S11129" s="6">
        <v>45054</v>
      </c>
      <c r="T11129" s="6">
        <v>0.46805555555555556</v>
      </c>
      <c r="U11129" t="s">
        <v>43</v>
      </c>
      <c r="V11129">
        <v>2182</v>
      </c>
      <c r="W11129">
        <v>38</v>
      </c>
      <c r="X11129">
        <v>58</v>
      </c>
      <c r="Y11129">
        <v>25</v>
      </c>
      <c r="Z11129" t="s">
        <v>14</v>
      </c>
      <c r="AA11129" t="s">
        <v>48</v>
      </c>
      <c r="AB11129">
        <v>4</v>
      </c>
      <c r="AC11129">
        <v>25</v>
      </c>
      <c r="AD11129" t="s">
        <v>45</v>
      </c>
      <c r="AE11129" s="6">
        <v>44822</v>
      </c>
      <c r="AF11129" t="str">
        <f>_xlfn.IFS(fact_orders[[#This Row],[delivery_time]]&lt;=40,"EARLY",fact_orders[[#This Row],[delivery_time]]&gt;=50,"LATE",TRUE,"ON TIME")</f>
        <v>LATE</v>
      </c>
    </row>
    <row r="11130" spans="16:32" x14ac:dyDescent="0.25">
      <c r="P11130">
        <v>11118</v>
      </c>
      <c r="Q11130">
        <v>407</v>
      </c>
      <c r="R11130">
        <v>18</v>
      </c>
      <c r="S11130" s="6">
        <v>45054</v>
      </c>
      <c r="T11130" s="6">
        <v>0.87847222222222221</v>
      </c>
      <c r="U11130" t="s">
        <v>43</v>
      </c>
      <c r="V11130">
        <v>3371</v>
      </c>
      <c r="W11130">
        <v>36</v>
      </c>
      <c r="X11130">
        <v>58</v>
      </c>
      <c r="Y11130">
        <v>38</v>
      </c>
      <c r="Z11130" t="s">
        <v>15</v>
      </c>
      <c r="AA11130" t="s">
        <v>46</v>
      </c>
      <c r="AB11130">
        <v>3.1</v>
      </c>
      <c r="AC11130">
        <v>38</v>
      </c>
      <c r="AD11130" t="s">
        <v>45</v>
      </c>
      <c r="AE11130" s="6">
        <v>44968</v>
      </c>
      <c r="AF11130" t="str">
        <f>_xlfn.IFS(fact_orders[[#This Row],[delivery_time]]&lt;=40,"EARLY",fact_orders[[#This Row],[delivery_time]]&gt;=50,"LATE",TRUE,"ON TIME")</f>
        <v>LATE</v>
      </c>
    </row>
    <row r="11131" spans="16:32" x14ac:dyDescent="0.25">
      <c r="P11131">
        <v>11119</v>
      </c>
      <c r="Q11131">
        <v>123</v>
      </c>
      <c r="R11131">
        <v>20</v>
      </c>
      <c r="S11131" s="6">
        <v>45054</v>
      </c>
      <c r="T11131" s="6">
        <v>0.48194444444444445</v>
      </c>
      <c r="U11131" t="s">
        <v>43</v>
      </c>
      <c r="V11131">
        <v>4489</v>
      </c>
      <c r="W11131">
        <v>20</v>
      </c>
      <c r="X11131">
        <v>49</v>
      </c>
      <c r="Z11131" t="s">
        <v>18</v>
      </c>
      <c r="AA11131" t="s">
        <v>48</v>
      </c>
      <c r="AB11131">
        <v>3.8</v>
      </c>
      <c r="AD11131" t="s">
        <v>45</v>
      </c>
      <c r="AE11131" s="6">
        <v>44684</v>
      </c>
      <c r="AF11131" t="str">
        <f>_xlfn.IFS(fact_orders[[#This Row],[delivery_time]]&lt;=40,"EARLY",fact_orders[[#This Row],[delivery_time]]&gt;=50,"LATE",TRUE,"ON TIME")</f>
        <v>ON TIME</v>
      </c>
    </row>
    <row r="11132" spans="16:32" x14ac:dyDescent="0.25">
      <c r="P11132">
        <v>11120</v>
      </c>
      <c r="Q11132">
        <v>371</v>
      </c>
      <c r="R11132">
        <v>17</v>
      </c>
      <c r="S11132" s="6">
        <v>45054</v>
      </c>
      <c r="T11132" s="6">
        <v>0.89583333333333337</v>
      </c>
      <c r="U11132" t="s">
        <v>43</v>
      </c>
      <c r="V11132">
        <v>3738</v>
      </c>
      <c r="W11132">
        <v>28</v>
      </c>
      <c r="X11132">
        <v>33</v>
      </c>
      <c r="Z11132" t="s">
        <v>14</v>
      </c>
      <c r="AA11132" t="s">
        <v>48</v>
      </c>
      <c r="AB11132">
        <v>4</v>
      </c>
      <c r="AD11132" t="s">
        <v>45</v>
      </c>
      <c r="AE11132" s="6">
        <v>44932</v>
      </c>
      <c r="AF11132" t="str">
        <f>_xlfn.IFS(fact_orders[[#This Row],[delivery_time]]&lt;=40,"EARLY",fact_orders[[#This Row],[delivery_time]]&gt;=50,"LATE",TRUE,"ON TIME")</f>
        <v>EARLY</v>
      </c>
    </row>
    <row r="11133" spans="16:32" x14ac:dyDescent="0.25">
      <c r="P11133">
        <v>11121</v>
      </c>
      <c r="Q11133">
        <v>403</v>
      </c>
      <c r="R11133">
        <v>17</v>
      </c>
      <c r="S11133" s="6">
        <v>45054</v>
      </c>
      <c r="T11133" s="6">
        <v>0.57152777777777775</v>
      </c>
      <c r="U11133" t="s">
        <v>43</v>
      </c>
      <c r="V11133">
        <v>4819</v>
      </c>
      <c r="W11133">
        <v>26</v>
      </c>
      <c r="X11133">
        <v>58</v>
      </c>
      <c r="Y11133">
        <v>11</v>
      </c>
      <c r="Z11133" t="s">
        <v>14</v>
      </c>
      <c r="AA11133" t="s">
        <v>48</v>
      </c>
      <c r="AB11133">
        <v>4</v>
      </c>
      <c r="AC11133">
        <v>11</v>
      </c>
      <c r="AD11133" t="s">
        <v>45</v>
      </c>
      <c r="AE11133" s="6">
        <v>44964</v>
      </c>
      <c r="AF11133" t="str">
        <f>_xlfn.IFS(fact_orders[[#This Row],[delivery_time]]&lt;=40,"EARLY",fact_orders[[#This Row],[delivery_time]]&gt;=50,"LATE",TRUE,"ON TIME")</f>
        <v>LATE</v>
      </c>
    </row>
    <row r="11134" spans="16:32" x14ac:dyDescent="0.25">
      <c r="P11134">
        <v>11122</v>
      </c>
      <c r="Q11134">
        <v>391</v>
      </c>
      <c r="R11134">
        <v>1</v>
      </c>
      <c r="S11134" s="6">
        <v>45054</v>
      </c>
      <c r="T11134" s="6">
        <v>0.59097222222222223</v>
      </c>
      <c r="U11134" t="s">
        <v>43</v>
      </c>
      <c r="V11134">
        <v>5910</v>
      </c>
      <c r="W11134">
        <v>36</v>
      </c>
      <c r="X11134">
        <v>44</v>
      </c>
      <c r="Y11134">
        <v>49</v>
      </c>
      <c r="Z11134" t="s">
        <v>6</v>
      </c>
      <c r="AA11134" t="s">
        <v>48</v>
      </c>
      <c r="AB11134">
        <v>3</v>
      </c>
      <c r="AC11134">
        <v>49</v>
      </c>
      <c r="AD11134" t="s">
        <v>45</v>
      </c>
      <c r="AE11134" s="6">
        <v>44952</v>
      </c>
      <c r="AF11134" t="str">
        <f>_xlfn.IFS(fact_orders[[#This Row],[delivery_time]]&lt;=40,"EARLY",fact_orders[[#This Row],[delivery_time]]&gt;=50,"LATE",TRUE,"ON TIME")</f>
        <v>ON TIME</v>
      </c>
    </row>
    <row r="11135" spans="16:32" x14ac:dyDescent="0.25">
      <c r="P11135">
        <v>11123</v>
      </c>
      <c r="Q11135">
        <v>56</v>
      </c>
      <c r="R11135">
        <v>9</v>
      </c>
      <c r="S11135" s="6">
        <v>45054</v>
      </c>
      <c r="T11135" s="6">
        <v>0.44236111111111109</v>
      </c>
      <c r="U11135" t="s">
        <v>43</v>
      </c>
      <c r="V11135">
        <v>4639</v>
      </c>
      <c r="W11135">
        <v>29</v>
      </c>
      <c r="X11135">
        <v>34</v>
      </c>
      <c r="Y11135">
        <v>15</v>
      </c>
      <c r="Z11135" t="s">
        <v>25</v>
      </c>
      <c r="AA11135" t="s">
        <v>44</v>
      </c>
      <c r="AB11135">
        <v>4.0999999999999996</v>
      </c>
      <c r="AC11135">
        <v>15</v>
      </c>
      <c r="AD11135" t="s">
        <v>45</v>
      </c>
      <c r="AE11135" s="6">
        <v>44617</v>
      </c>
      <c r="AF11135" t="str">
        <f>_xlfn.IFS(fact_orders[[#This Row],[delivery_time]]&lt;=40,"EARLY",fact_orders[[#This Row],[delivery_time]]&gt;=50,"LATE",TRUE,"ON TIME")</f>
        <v>EARLY</v>
      </c>
    </row>
    <row r="11136" spans="16:32" x14ac:dyDescent="0.25">
      <c r="P11136">
        <v>11124</v>
      </c>
      <c r="Q11136">
        <v>248</v>
      </c>
      <c r="R11136">
        <v>5</v>
      </c>
      <c r="S11136" s="6">
        <v>45054</v>
      </c>
      <c r="T11136" s="6">
        <v>0.43819444444444444</v>
      </c>
      <c r="U11136" t="s">
        <v>43</v>
      </c>
      <c r="V11136">
        <v>4228</v>
      </c>
      <c r="W11136">
        <v>24</v>
      </c>
      <c r="X11136">
        <v>42</v>
      </c>
      <c r="Y11136">
        <v>2</v>
      </c>
      <c r="Z11136" t="s">
        <v>21</v>
      </c>
      <c r="AA11136" t="s">
        <v>46</v>
      </c>
      <c r="AB11136">
        <v>3</v>
      </c>
      <c r="AC11136">
        <v>2</v>
      </c>
      <c r="AD11136" t="s">
        <v>45</v>
      </c>
      <c r="AE11136" s="6">
        <v>44809</v>
      </c>
      <c r="AF11136" t="str">
        <f>_xlfn.IFS(fact_orders[[#This Row],[delivery_time]]&lt;=40,"EARLY",fact_orders[[#This Row],[delivery_time]]&gt;=50,"LATE",TRUE,"ON TIME")</f>
        <v>ON TIME</v>
      </c>
    </row>
    <row r="11137" spans="16:32" x14ac:dyDescent="0.25">
      <c r="P11137">
        <v>11125</v>
      </c>
      <c r="Q11137">
        <v>21</v>
      </c>
      <c r="R11137">
        <v>2</v>
      </c>
      <c r="S11137" s="6">
        <v>45054</v>
      </c>
      <c r="T11137" s="6">
        <v>0.57847222222222228</v>
      </c>
      <c r="U11137" t="s">
        <v>43</v>
      </c>
      <c r="V11137">
        <v>2224</v>
      </c>
      <c r="W11137">
        <v>25</v>
      </c>
      <c r="X11137">
        <v>42</v>
      </c>
      <c r="Y11137">
        <v>48</v>
      </c>
      <c r="Z11137" t="s">
        <v>17</v>
      </c>
      <c r="AA11137" t="s">
        <v>46</v>
      </c>
      <c r="AB11137">
        <v>4.7</v>
      </c>
      <c r="AC11137">
        <v>48</v>
      </c>
      <c r="AD11137" t="s">
        <v>45</v>
      </c>
      <c r="AE11137" s="6">
        <v>44582</v>
      </c>
      <c r="AF11137" t="str">
        <f>_xlfn.IFS(fact_orders[[#This Row],[delivery_time]]&lt;=40,"EARLY",fact_orders[[#This Row],[delivery_time]]&gt;=50,"LATE",TRUE,"ON TIME")</f>
        <v>ON TIME</v>
      </c>
    </row>
    <row r="11138" spans="16:32" x14ac:dyDescent="0.25">
      <c r="P11138">
        <v>11126</v>
      </c>
      <c r="Q11138">
        <v>422</v>
      </c>
      <c r="R11138">
        <v>1</v>
      </c>
      <c r="S11138" s="6">
        <v>45054</v>
      </c>
      <c r="T11138" s="6">
        <v>0.71319444444444446</v>
      </c>
      <c r="U11138" t="s">
        <v>43</v>
      </c>
      <c r="V11138">
        <v>3507</v>
      </c>
      <c r="W11138">
        <v>18</v>
      </c>
      <c r="X11138">
        <v>52</v>
      </c>
      <c r="Y11138">
        <v>41</v>
      </c>
      <c r="Z11138" t="s">
        <v>6</v>
      </c>
      <c r="AA11138" t="s">
        <v>48</v>
      </c>
      <c r="AB11138">
        <v>3</v>
      </c>
      <c r="AC11138">
        <v>41</v>
      </c>
      <c r="AD11138" t="s">
        <v>45</v>
      </c>
      <c r="AE11138" s="6">
        <v>44983</v>
      </c>
      <c r="AF11138" t="str">
        <f>_xlfn.IFS(fact_orders[[#This Row],[delivery_time]]&lt;=40,"EARLY",fact_orders[[#This Row],[delivery_time]]&gt;=50,"LATE",TRUE,"ON TIME")</f>
        <v>LATE</v>
      </c>
    </row>
    <row r="11139" spans="16:32" x14ac:dyDescent="0.25">
      <c r="P11139">
        <v>11127</v>
      </c>
      <c r="Q11139">
        <v>351</v>
      </c>
      <c r="R11139">
        <v>8</v>
      </c>
      <c r="S11139" s="6">
        <v>45054</v>
      </c>
      <c r="T11139" s="6">
        <v>0.80694444444444446</v>
      </c>
      <c r="U11139" t="s">
        <v>43</v>
      </c>
      <c r="V11139">
        <v>3393</v>
      </c>
      <c r="W11139">
        <v>37</v>
      </c>
      <c r="X11139">
        <v>58</v>
      </c>
      <c r="Y11139">
        <v>33</v>
      </c>
      <c r="Z11139" t="s">
        <v>24</v>
      </c>
      <c r="AA11139" t="s">
        <v>44</v>
      </c>
      <c r="AB11139">
        <v>4.2</v>
      </c>
      <c r="AC11139">
        <v>33</v>
      </c>
      <c r="AD11139" t="s">
        <v>45</v>
      </c>
      <c r="AE11139" s="6">
        <v>44912</v>
      </c>
      <c r="AF11139" t="str">
        <f>_xlfn.IFS(fact_orders[[#This Row],[delivery_time]]&lt;=40,"EARLY",fact_orders[[#This Row],[delivery_time]]&gt;=50,"LATE",TRUE,"ON TIME")</f>
        <v>LATE</v>
      </c>
    </row>
    <row r="11140" spans="16:32" x14ac:dyDescent="0.25">
      <c r="P11140">
        <v>11128</v>
      </c>
      <c r="Q11140">
        <v>124</v>
      </c>
      <c r="R11140">
        <v>20</v>
      </c>
      <c r="S11140" s="6">
        <v>45054</v>
      </c>
      <c r="T11140" s="6">
        <v>0.81736111111111109</v>
      </c>
      <c r="U11140" t="s">
        <v>43</v>
      </c>
      <c r="V11140">
        <v>5942</v>
      </c>
      <c r="W11140">
        <v>16</v>
      </c>
      <c r="X11140">
        <v>59</v>
      </c>
      <c r="Y11140">
        <v>43</v>
      </c>
      <c r="Z11140" t="s">
        <v>18</v>
      </c>
      <c r="AA11140" t="s">
        <v>48</v>
      </c>
      <c r="AB11140">
        <v>3.8</v>
      </c>
      <c r="AC11140">
        <v>43</v>
      </c>
      <c r="AD11140" t="s">
        <v>45</v>
      </c>
      <c r="AE11140" s="6">
        <v>44685</v>
      </c>
      <c r="AF11140" t="str">
        <f>_xlfn.IFS(fact_orders[[#This Row],[delivery_time]]&lt;=40,"EARLY",fact_orders[[#This Row],[delivery_time]]&gt;=50,"LATE",TRUE,"ON TIME")</f>
        <v>LATE</v>
      </c>
    </row>
    <row r="11141" spans="16:32" x14ac:dyDescent="0.25">
      <c r="P11141">
        <v>11129</v>
      </c>
      <c r="Q11141">
        <v>219</v>
      </c>
      <c r="R11141">
        <v>18</v>
      </c>
      <c r="S11141" s="6">
        <v>45054</v>
      </c>
      <c r="T11141" s="6">
        <v>0.44722222222222224</v>
      </c>
      <c r="U11141" t="s">
        <v>43</v>
      </c>
      <c r="V11141">
        <v>4574</v>
      </c>
      <c r="W11141">
        <v>25</v>
      </c>
      <c r="X11141">
        <v>47</v>
      </c>
      <c r="Y11141">
        <v>26</v>
      </c>
      <c r="Z11141" t="s">
        <v>15</v>
      </c>
      <c r="AA11141" t="s">
        <v>46</v>
      </c>
      <c r="AB11141">
        <v>3.1</v>
      </c>
      <c r="AC11141">
        <v>26</v>
      </c>
      <c r="AD11141" t="s">
        <v>45</v>
      </c>
      <c r="AE11141" s="6">
        <v>44780</v>
      </c>
      <c r="AF11141" t="str">
        <f>_xlfn.IFS(fact_orders[[#This Row],[delivery_time]]&lt;=40,"EARLY",fact_orders[[#This Row],[delivery_time]]&gt;=50,"LATE",TRUE,"ON TIME")</f>
        <v>ON TIME</v>
      </c>
    </row>
    <row r="11142" spans="16:32" x14ac:dyDescent="0.25">
      <c r="P11142">
        <v>11130</v>
      </c>
      <c r="Q11142">
        <v>211</v>
      </c>
      <c r="R11142">
        <v>8</v>
      </c>
      <c r="S11142" s="6">
        <v>45054</v>
      </c>
      <c r="T11142" s="6">
        <v>0.43819444444444444</v>
      </c>
      <c r="U11142" t="s">
        <v>43</v>
      </c>
      <c r="V11142">
        <v>4191</v>
      </c>
      <c r="W11142">
        <v>28</v>
      </c>
      <c r="X11142">
        <v>46</v>
      </c>
      <c r="Y11142">
        <v>7</v>
      </c>
      <c r="Z11142" t="s">
        <v>24</v>
      </c>
      <c r="AA11142" t="s">
        <v>44</v>
      </c>
      <c r="AB11142">
        <v>4.2</v>
      </c>
      <c r="AC11142">
        <v>7</v>
      </c>
      <c r="AD11142" t="s">
        <v>45</v>
      </c>
      <c r="AE11142" s="6">
        <v>44772</v>
      </c>
      <c r="AF11142" t="str">
        <f>_xlfn.IFS(fact_orders[[#This Row],[delivery_time]]&lt;=40,"EARLY",fact_orders[[#This Row],[delivery_time]]&gt;=50,"LATE",TRUE,"ON TIME")</f>
        <v>ON TIME</v>
      </c>
    </row>
    <row r="11143" spans="16:32" x14ac:dyDescent="0.25">
      <c r="P11143">
        <v>11131</v>
      </c>
      <c r="Q11143">
        <v>338</v>
      </c>
      <c r="R11143">
        <v>20</v>
      </c>
      <c r="S11143" s="6">
        <v>45054</v>
      </c>
      <c r="T11143" s="6">
        <v>0.76041666666666663</v>
      </c>
      <c r="U11143" t="s">
        <v>43</v>
      </c>
      <c r="V11143">
        <v>3840</v>
      </c>
      <c r="W11143">
        <v>31</v>
      </c>
      <c r="X11143">
        <v>38</v>
      </c>
      <c r="Y11143">
        <v>50</v>
      </c>
      <c r="Z11143" t="s">
        <v>18</v>
      </c>
      <c r="AA11143" t="s">
        <v>48</v>
      </c>
      <c r="AB11143">
        <v>3.8</v>
      </c>
      <c r="AC11143">
        <v>50</v>
      </c>
      <c r="AD11143" t="s">
        <v>45</v>
      </c>
      <c r="AE11143" s="6">
        <v>44899</v>
      </c>
      <c r="AF11143" t="str">
        <f>_xlfn.IFS(fact_orders[[#This Row],[delivery_time]]&lt;=40,"EARLY",fact_orders[[#This Row],[delivery_time]]&gt;=50,"LATE",TRUE,"ON TIME")</f>
        <v>EARLY</v>
      </c>
    </row>
    <row r="11144" spans="16:32" x14ac:dyDescent="0.25">
      <c r="P11144">
        <v>11132</v>
      </c>
      <c r="Q11144">
        <v>179</v>
      </c>
      <c r="R11144">
        <v>11</v>
      </c>
      <c r="S11144" s="6">
        <v>45054</v>
      </c>
      <c r="T11144" s="6">
        <v>0.65972222222222221</v>
      </c>
      <c r="U11144" t="s">
        <v>43</v>
      </c>
      <c r="V11144">
        <v>5910</v>
      </c>
      <c r="W11144">
        <v>23</v>
      </c>
      <c r="X11144">
        <v>55</v>
      </c>
      <c r="Y11144">
        <v>16</v>
      </c>
      <c r="Z11144" t="s">
        <v>8</v>
      </c>
      <c r="AA11144" t="s">
        <v>48</v>
      </c>
      <c r="AB11144">
        <v>3.3</v>
      </c>
      <c r="AC11144">
        <v>16</v>
      </c>
      <c r="AD11144" t="s">
        <v>45</v>
      </c>
      <c r="AE11144" s="6">
        <v>44740</v>
      </c>
      <c r="AF11144" t="str">
        <f>_xlfn.IFS(fact_orders[[#This Row],[delivery_time]]&lt;=40,"EARLY",fact_orders[[#This Row],[delivery_time]]&gt;=50,"LATE",TRUE,"ON TIME")</f>
        <v>LATE</v>
      </c>
    </row>
    <row r="11145" spans="16:32" x14ac:dyDescent="0.25">
      <c r="P11145">
        <v>11133</v>
      </c>
      <c r="Q11145">
        <v>2</v>
      </c>
      <c r="R11145">
        <v>4</v>
      </c>
      <c r="S11145" s="6">
        <v>45054</v>
      </c>
      <c r="T11145" s="6">
        <v>0.53680555555555554</v>
      </c>
      <c r="U11145" t="s">
        <v>43</v>
      </c>
      <c r="V11145">
        <v>5476</v>
      </c>
      <c r="W11145">
        <v>26</v>
      </c>
      <c r="X11145">
        <v>55</v>
      </c>
      <c r="Y11145">
        <v>44</v>
      </c>
      <c r="Z11145" t="s">
        <v>20</v>
      </c>
      <c r="AA11145" t="s">
        <v>46</v>
      </c>
      <c r="AB11145">
        <v>3.7</v>
      </c>
      <c r="AC11145">
        <v>44</v>
      </c>
      <c r="AD11145" t="s">
        <v>45</v>
      </c>
      <c r="AE11145" s="6">
        <v>44563</v>
      </c>
      <c r="AF11145" t="str">
        <f>_xlfn.IFS(fact_orders[[#This Row],[delivery_time]]&lt;=40,"EARLY",fact_orders[[#This Row],[delivery_time]]&gt;=50,"LATE",TRUE,"ON TIME")</f>
        <v>LATE</v>
      </c>
    </row>
    <row r="11146" spans="16:32" x14ac:dyDescent="0.25">
      <c r="P11146">
        <v>11134</v>
      </c>
      <c r="Q11146">
        <v>268</v>
      </c>
      <c r="R11146">
        <v>8</v>
      </c>
      <c r="S11146" s="6">
        <v>45054</v>
      </c>
      <c r="T11146" s="6">
        <v>0.5395833333333333</v>
      </c>
      <c r="U11146" t="s">
        <v>43</v>
      </c>
      <c r="V11146">
        <v>2676</v>
      </c>
      <c r="W11146">
        <v>35</v>
      </c>
      <c r="X11146">
        <v>38</v>
      </c>
      <c r="Y11146">
        <v>3</v>
      </c>
      <c r="Z11146" t="s">
        <v>24</v>
      </c>
      <c r="AA11146" t="s">
        <v>44</v>
      </c>
      <c r="AB11146">
        <v>4.2</v>
      </c>
      <c r="AC11146">
        <v>3</v>
      </c>
      <c r="AD11146" t="s">
        <v>45</v>
      </c>
      <c r="AE11146" s="6">
        <v>44829</v>
      </c>
      <c r="AF11146" t="str">
        <f>_xlfn.IFS(fact_orders[[#This Row],[delivery_time]]&lt;=40,"EARLY",fact_orders[[#This Row],[delivery_time]]&gt;=50,"LATE",TRUE,"ON TIME")</f>
        <v>EARLY</v>
      </c>
    </row>
    <row r="11147" spans="16:32" x14ac:dyDescent="0.25">
      <c r="P11147">
        <v>11135</v>
      </c>
      <c r="Q11147">
        <v>195</v>
      </c>
      <c r="R11147">
        <v>19</v>
      </c>
      <c r="S11147" s="6">
        <v>45054</v>
      </c>
      <c r="T11147" s="6">
        <v>0.73611111111111116</v>
      </c>
      <c r="U11147" t="s">
        <v>43</v>
      </c>
      <c r="V11147">
        <v>5284</v>
      </c>
      <c r="W11147">
        <v>38</v>
      </c>
      <c r="X11147">
        <v>37</v>
      </c>
      <c r="Y11147">
        <v>37</v>
      </c>
      <c r="Z11147" t="s">
        <v>16</v>
      </c>
      <c r="AA11147" t="s">
        <v>49</v>
      </c>
      <c r="AB11147">
        <v>4.5</v>
      </c>
      <c r="AC11147">
        <v>37</v>
      </c>
      <c r="AD11147" t="s">
        <v>45</v>
      </c>
      <c r="AE11147" s="6">
        <v>44756</v>
      </c>
      <c r="AF11147" t="str">
        <f>_xlfn.IFS(fact_orders[[#This Row],[delivery_time]]&lt;=40,"EARLY",fact_orders[[#This Row],[delivery_time]]&gt;=50,"LATE",TRUE,"ON TIME")</f>
        <v>EARLY</v>
      </c>
    </row>
    <row r="11148" spans="16:32" x14ac:dyDescent="0.25">
      <c r="P11148">
        <v>11136</v>
      </c>
      <c r="Q11148">
        <v>60</v>
      </c>
      <c r="R11148">
        <v>20</v>
      </c>
      <c r="S11148" s="6">
        <v>45054</v>
      </c>
      <c r="T11148" s="6">
        <v>0.47986111111111113</v>
      </c>
      <c r="U11148" t="s">
        <v>43</v>
      </c>
      <c r="V11148">
        <v>2346</v>
      </c>
      <c r="W11148">
        <v>29</v>
      </c>
      <c r="X11148">
        <v>50</v>
      </c>
      <c r="Y11148">
        <v>46</v>
      </c>
      <c r="Z11148" t="s">
        <v>18</v>
      </c>
      <c r="AA11148" t="s">
        <v>48</v>
      </c>
      <c r="AB11148">
        <v>3.8</v>
      </c>
      <c r="AC11148">
        <v>46</v>
      </c>
      <c r="AD11148" t="s">
        <v>45</v>
      </c>
      <c r="AE11148" s="6">
        <v>44621</v>
      </c>
      <c r="AF11148" t="str">
        <f>_xlfn.IFS(fact_orders[[#This Row],[delivery_time]]&lt;=40,"EARLY",fact_orders[[#This Row],[delivery_time]]&gt;=50,"LATE",TRUE,"ON TIME")</f>
        <v>LATE</v>
      </c>
    </row>
    <row r="11149" spans="16:32" x14ac:dyDescent="0.25">
      <c r="P11149">
        <v>11137</v>
      </c>
      <c r="Q11149">
        <v>130</v>
      </c>
      <c r="R11149">
        <v>9</v>
      </c>
      <c r="S11149" s="6">
        <v>45054</v>
      </c>
      <c r="T11149" s="6">
        <v>0.87708333333333333</v>
      </c>
      <c r="U11149" t="s">
        <v>43</v>
      </c>
      <c r="V11149">
        <v>3444</v>
      </c>
      <c r="W11149">
        <v>25</v>
      </c>
      <c r="X11149">
        <v>33</v>
      </c>
      <c r="Y11149">
        <v>30</v>
      </c>
      <c r="Z11149" t="s">
        <v>25</v>
      </c>
      <c r="AA11149" t="s">
        <v>44</v>
      </c>
      <c r="AB11149">
        <v>4.0999999999999996</v>
      </c>
      <c r="AC11149">
        <v>30</v>
      </c>
      <c r="AD11149" t="s">
        <v>45</v>
      </c>
      <c r="AE11149" s="6">
        <v>44691</v>
      </c>
      <c r="AF11149" t="str">
        <f>_xlfn.IFS(fact_orders[[#This Row],[delivery_time]]&lt;=40,"EARLY",fact_orders[[#This Row],[delivery_time]]&gt;=50,"LATE",TRUE,"ON TIME")</f>
        <v>EARLY</v>
      </c>
    </row>
    <row r="11150" spans="16:32" x14ac:dyDescent="0.25">
      <c r="P11150">
        <v>11138</v>
      </c>
      <c r="Q11150">
        <v>271</v>
      </c>
      <c r="R11150">
        <v>5</v>
      </c>
      <c r="S11150" s="6">
        <v>45054</v>
      </c>
      <c r="T11150" s="6">
        <v>0.53263888888888888</v>
      </c>
      <c r="U11150" t="s">
        <v>43</v>
      </c>
      <c r="V11150">
        <v>2157</v>
      </c>
      <c r="W11150">
        <v>39</v>
      </c>
      <c r="X11150">
        <v>33</v>
      </c>
      <c r="Y11150">
        <v>36</v>
      </c>
      <c r="Z11150" t="s">
        <v>21</v>
      </c>
      <c r="AA11150" t="s">
        <v>46</v>
      </c>
      <c r="AB11150">
        <v>3</v>
      </c>
      <c r="AC11150">
        <v>36</v>
      </c>
      <c r="AD11150" t="s">
        <v>45</v>
      </c>
      <c r="AE11150" s="6">
        <v>44832</v>
      </c>
      <c r="AF11150" t="str">
        <f>_xlfn.IFS(fact_orders[[#This Row],[delivery_time]]&lt;=40,"EARLY",fact_orders[[#This Row],[delivery_time]]&gt;=50,"LATE",TRUE,"ON TIME")</f>
        <v>EARLY</v>
      </c>
    </row>
    <row r="11151" spans="16:32" x14ac:dyDescent="0.25">
      <c r="P11151">
        <v>11139</v>
      </c>
      <c r="Q11151">
        <v>321</v>
      </c>
      <c r="R11151">
        <v>1</v>
      </c>
      <c r="S11151" s="6">
        <v>45054</v>
      </c>
      <c r="T11151" s="6">
        <v>0.50555555555555554</v>
      </c>
      <c r="U11151" t="s">
        <v>43</v>
      </c>
      <c r="V11151">
        <v>2508</v>
      </c>
      <c r="W11151">
        <v>27</v>
      </c>
      <c r="X11151">
        <v>30</v>
      </c>
      <c r="Y11151">
        <v>23</v>
      </c>
      <c r="Z11151" t="s">
        <v>6</v>
      </c>
      <c r="AA11151" t="s">
        <v>48</v>
      </c>
      <c r="AB11151">
        <v>3</v>
      </c>
      <c r="AC11151">
        <v>23</v>
      </c>
      <c r="AD11151" t="s">
        <v>45</v>
      </c>
      <c r="AE11151" s="6">
        <v>44882</v>
      </c>
      <c r="AF11151" t="str">
        <f>_xlfn.IFS(fact_orders[[#This Row],[delivery_time]]&lt;=40,"EARLY",fact_orders[[#This Row],[delivery_time]]&gt;=50,"LATE",TRUE,"ON TIME")</f>
        <v>EARLY</v>
      </c>
    </row>
    <row r="11152" spans="16:32" x14ac:dyDescent="0.25">
      <c r="P11152">
        <v>11140</v>
      </c>
      <c r="Q11152">
        <v>301</v>
      </c>
      <c r="R11152">
        <v>13</v>
      </c>
      <c r="S11152" s="6">
        <v>45054</v>
      </c>
      <c r="T11152" s="6">
        <v>0.80833333333333335</v>
      </c>
      <c r="U11152" t="s">
        <v>43</v>
      </c>
      <c r="V11152">
        <v>2116</v>
      </c>
      <c r="W11152">
        <v>22</v>
      </c>
      <c r="X11152">
        <v>53</v>
      </c>
      <c r="Z11152" t="s">
        <v>10</v>
      </c>
      <c r="AA11152" t="s">
        <v>46</v>
      </c>
      <c r="AB11152">
        <v>3.3</v>
      </c>
      <c r="AD11152" t="s">
        <v>45</v>
      </c>
      <c r="AE11152" s="6">
        <v>44862</v>
      </c>
      <c r="AF11152" t="str">
        <f>_xlfn.IFS(fact_orders[[#This Row],[delivery_time]]&lt;=40,"EARLY",fact_orders[[#This Row],[delivery_time]]&gt;=50,"LATE",TRUE,"ON TIME")</f>
        <v>LATE</v>
      </c>
    </row>
    <row r="11153" spans="16:32" x14ac:dyDescent="0.25">
      <c r="P11153">
        <v>11141</v>
      </c>
      <c r="Q11153">
        <v>371</v>
      </c>
      <c r="R11153">
        <v>5</v>
      </c>
      <c r="S11153" s="6">
        <v>45055</v>
      </c>
      <c r="T11153" s="6">
        <v>0.71458333333333335</v>
      </c>
      <c r="U11153" t="s">
        <v>43</v>
      </c>
      <c r="V11153">
        <v>2978</v>
      </c>
      <c r="W11153">
        <v>17</v>
      </c>
      <c r="X11153">
        <v>59</v>
      </c>
      <c r="Y11153">
        <v>40</v>
      </c>
      <c r="Z11153" t="s">
        <v>21</v>
      </c>
      <c r="AA11153" t="s">
        <v>46</v>
      </c>
      <c r="AB11153">
        <v>3</v>
      </c>
      <c r="AC11153">
        <v>40</v>
      </c>
      <c r="AD11153" t="s">
        <v>45</v>
      </c>
      <c r="AE11153" s="6">
        <v>44932</v>
      </c>
      <c r="AF11153" t="str">
        <f>_xlfn.IFS(fact_orders[[#This Row],[delivery_time]]&lt;=40,"EARLY",fact_orders[[#This Row],[delivery_time]]&gt;=50,"LATE",TRUE,"ON TIME")</f>
        <v>LATE</v>
      </c>
    </row>
    <row r="11154" spans="16:32" x14ac:dyDescent="0.25">
      <c r="P11154">
        <v>11142</v>
      </c>
      <c r="Q11154">
        <v>295</v>
      </c>
      <c r="R11154">
        <v>6</v>
      </c>
      <c r="S11154" s="6">
        <v>45055</v>
      </c>
      <c r="T11154" s="6">
        <v>0.69305555555555554</v>
      </c>
      <c r="U11154" t="s">
        <v>43</v>
      </c>
      <c r="V11154">
        <v>4451</v>
      </c>
      <c r="W11154">
        <v>22</v>
      </c>
      <c r="X11154">
        <v>51</v>
      </c>
      <c r="Z11154" t="s">
        <v>22</v>
      </c>
      <c r="AA11154" t="s">
        <v>47</v>
      </c>
      <c r="AB11154">
        <v>3.4</v>
      </c>
      <c r="AD11154" t="s">
        <v>45</v>
      </c>
      <c r="AE11154" s="6">
        <v>44856</v>
      </c>
      <c r="AF11154" t="str">
        <f>_xlfn.IFS(fact_orders[[#This Row],[delivery_time]]&lt;=40,"EARLY",fact_orders[[#This Row],[delivery_time]]&gt;=50,"LATE",TRUE,"ON TIME")</f>
        <v>LATE</v>
      </c>
    </row>
    <row r="11155" spans="16:32" x14ac:dyDescent="0.25">
      <c r="P11155">
        <v>11143</v>
      </c>
      <c r="Q11155">
        <v>143</v>
      </c>
      <c r="R11155">
        <v>10</v>
      </c>
      <c r="S11155" s="6">
        <v>45055</v>
      </c>
      <c r="T11155" s="6">
        <v>0.59305555555555556</v>
      </c>
      <c r="U11155" t="s">
        <v>43</v>
      </c>
      <c r="V11155">
        <v>4593</v>
      </c>
      <c r="W11155">
        <v>17</v>
      </c>
      <c r="X11155">
        <v>31</v>
      </c>
      <c r="Y11155">
        <v>32</v>
      </c>
      <c r="Z11155" t="s">
        <v>7</v>
      </c>
      <c r="AA11155" t="s">
        <v>46</v>
      </c>
      <c r="AB11155">
        <v>4.5</v>
      </c>
      <c r="AC11155">
        <v>32</v>
      </c>
      <c r="AD11155" t="s">
        <v>45</v>
      </c>
      <c r="AE11155" s="6">
        <v>44704</v>
      </c>
      <c r="AF11155" t="str">
        <f>_xlfn.IFS(fact_orders[[#This Row],[delivery_time]]&lt;=40,"EARLY",fact_orders[[#This Row],[delivery_time]]&gt;=50,"LATE",TRUE,"ON TIME")</f>
        <v>EARLY</v>
      </c>
    </row>
    <row r="11156" spans="16:32" x14ac:dyDescent="0.25">
      <c r="P11156">
        <v>11144</v>
      </c>
      <c r="Q11156">
        <v>83</v>
      </c>
      <c r="R11156">
        <v>7</v>
      </c>
      <c r="S11156" s="6">
        <v>45055</v>
      </c>
      <c r="T11156" s="6">
        <v>0.61458333333333337</v>
      </c>
      <c r="U11156" t="s">
        <v>43</v>
      </c>
      <c r="V11156">
        <v>4219</v>
      </c>
      <c r="W11156">
        <v>24</v>
      </c>
      <c r="X11156">
        <v>53</v>
      </c>
      <c r="Y11156">
        <v>5</v>
      </c>
      <c r="Z11156" t="s">
        <v>23</v>
      </c>
      <c r="AA11156" t="s">
        <v>44</v>
      </c>
      <c r="AB11156">
        <v>3.4</v>
      </c>
      <c r="AC11156">
        <v>5</v>
      </c>
      <c r="AD11156" t="s">
        <v>45</v>
      </c>
      <c r="AE11156" s="6">
        <v>44644</v>
      </c>
      <c r="AF11156" t="str">
        <f>_xlfn.IFS(fact_orders[[#This Row],[delivery_time]]&lt;=40,"EARLY",fact_orders[[#This Row],[delivery_time]]&gt;=50,"LATE",TRUE,"ON TIME")</f>
        <v>LATE</v>
      </c>
    </row>
    <row r="11157" spans="16:32" x14ac:dyDescent="0.25">
      <c r="P11157">
        <v>11145</v>
      </c>
      <c r="Q11157">
        <v>274</v>
      </c>
      <c r="R11157">
        <v>6</v>
      </c>
      <c r="S11157" s="6">
        <v>45055</v>
      </c>
      <c r="T11157" s="6">
        <v>0.54374999999999996</v>
      </c>
      <c r="U11157" t="s">
        <v>43</v>
      </c>
      <c r="V11157">
        <v>5524</v>
      </c>
      <c r="W11157">
        <v>28</v>
      </c>
      <c r="X11157">
        <v>33</v>
      </c>
      <c r="Y11157">
        <v>42</v>
      </c>
      <c r="Z11157" t="s">
        <v>22</v>
      </c>
      <c r="AA11157" t="s">
        <v>47</v>
      </c>
      <c r="AB11157">
        <v>3.4</v>
      </c>
      <c r="AC11157">
        <v>42</v>
      </c>
      <c r="AD11157" t="s">
        <v>45</v>
      </c>
      <c r="AE11157" s="6">
        <v>44835</v>
      </c>
      <c r="AF11157" t="str">
        <f>_xlfn.IFS(fact_orders[[#This Row],[delivery_time]]&lt;=40,"EARLY",fact_orders[[#This Row],[delivery_time]]&gt;=50,"LATE",TRUE,"ON TIME")</f>
        <v>EARLY</v>
      </c>
    </row>
    <row r="11158" spans="16:32" x14ac:dyDescent="0.25">
      <c r="P11158">
        <v>11146</v>
      </c>
      <c r="Q11158">
        <v>97</v>
      </c>
      <c r="R11158">
        <v>13</v>
      </c>
      <c r="S11158" s="6">
        <v>45055</v>
      </c>
      <c r="T11158" s="6">
        <v>0.46805555555555556</v>
      </c>
      <c r="U11158" t="s">
        <v>43</v>
      </c>
      <c r="V11158">
        <v>3006</v>
      </c>
      <c r="W11158">
        <v>30</v>
      </c>
      <c r="X11158">
        <v>44</v>
      </c>
      <c r="Y11158">
        <v>41</v>
      </c>
      <c r="Z11158" t="s">
        <v>10</v>
      </c>
      <c r="AA11158" t="s">
        <v>46</v>
      </c>
      <c r="AB11158">
        <v>3.3</v>
      </c>
      <c r="AC11158">
        <v>41</v>
      </c>
      <c r="AD11158" t="s">
        <v>45</v>
      </c>
      <c r="AE11158" s="6">
        <v>44658</v>
      </c>
      <c r="AF11158" t="str">
        <f>_xlfn.IFS(fact_orders[[#This Row],[delivery_time]]&lt;=40,"EARLY",fact_orders[[#This Row],[delivery_time]]&gt;=50,"LATE",TRUE,"ON TIME")</f>
        <v>ON TIME</v>
      </c>
    </row>
    <row r="11159" spans="16:32" x14ac:dyDescent="0.25">
      <c r="P11159">
        <v>11147</v>
      </c>
      <c r="Q11159">
        <v>340</v>
      </c>
      <c r="R11159">
        <v>1</v>
      </c>
      <c r="S11159" s="6">
        <v>45055</v>
      </c>
      <c r="T11159" s="6">
        <v>0.82291666666666663</v>
      </c>
      <c r="U11159" t="s">
        <v>43</v>
      </c>
      <c r="V11159">
        <v>4434</v>
      </c>
      <c r="W11159">
        <v>31</v>
      </c>
      <c r="X11159">
        <v>42</v>
      </c>
      <c r="Y11159">
        <v>35</v>
      </c>
      <c r="Z11159" t="s">
        <v>6</v>
      </c>
      <c r="AA11159" t="s">
        <v>48</v>
      </c>
      <c r="AB11159">
        <v>3</v>
      </c>
      <c r="AC11159">
        <v>35</v>
      </c>
      <c r="AD11159" t="s">
        <v>45</v>
      </c>
      <c r="AE11159" s="6">
        <v>44901</v>
      </c>
      <c r="AF11159" t="str">
        <f>_xlfn.IFS(fact_orders[[#This Row],[delivery_time]]&lt;=40,"EARLY",fact_orders[[#This Row],[delivery_time]]&gt;=50,"LATE",TRUE,"ON TIME")</f>
        <v>ON TIME</v>
      </c>
    </row>
    <row r="11160" spans="16:32" x14ac:dyDescent="0.25">
      <c r="P11160">
        <v>11148</v>
      </c>
      <c r="Q11160">
        <v>489</v>
      </c>
      <c r="R11160">
        <v>20</v>
      </c>
      <c r="S11160" s="6">
        <v>45055</v>
      </c>
      <c r="T11160" s="6">
        <v>0.54374999999999996</v>
      </c>
      <c r="U11160" t="s">
        <v>43</v>
      </c>
      <c r="V11160">
        <v>3354</v>
      </c>
      <c r="W11160">
        <v>29</v>
      </c>
      <c r="X11160">
        <v>46</v>
      </c>
      <c r="Z11160" t="s">
        <v>18</v>
      </c>
      <c r="AA11160" t="s">
        <v>48</v>
      </c>
      <c r="AB11160">
        <v>3.8</v>
      </c>
      <c r="AD11160" t="s">
        <v>45</v>
      </c>
      <c r="AE11160" s="6">
        <v>45050</v>
      </c>
      <c r="AF11160" t="str">
        <f>_xlfn.IFS(fact_orders[[#This Row],[delivery_time]]&lt;=40,"EARLY",fact_orders[[#This Row],[delivery_time]]&gt;=50,"LATE",TRUE,"ON TIME")</f>
        <v>ON TIME</v>
      </c>
    </row>
    <row r="11161" spans="16:32" x14ac:dyDescent="0.25">
      <c r="P11161">
        <v>11149</v>
      </c>
      <c r="Q11161">
        <v>216</v>
      </c>
      <c r="R11161">
        <v>20</v>
      </c>
      <c r="S11161" s="6">
        <v>45055</v>
      </c>
      <c r="T11161" s="6">
        <v>0.88472222222222219</v>
      </c>
      <c r="U11161" t="s">
        <v>43</v>
      </c>
      <c r="V11161">
        <v>4437</v>
      </c>
      <c r="W11161">
        <v>32</v>
      </c>
      <c r="X11161">
        <v>56</v>
      </c>
      <c r="Y11161">
        <v>45</v>
      </c>
      <c r="Z11161" t="s">
        <v>18</v>
      </c>
      <c r="AA11161" t="s">
        <v>48</v>
      </c>
      <c r="AB11161">
        <v>3.8</v>
      </c>
      <c r="AC11161">
        <v>45</v>
      </c>
      <c r="AD11161" t="s">
        <v>45</v>
      </c>
      <c r="AE11161" s="6">
        <v>44777</v>
      </c>
      <c r="AF11161" t="str">
        <f>_xlfn.IFS(fact_orders[[#This Row],[delivery_time]]&lt;=40,"EARLY",fact_orders[[#This Row],[delivery_time]]&gt;=50,"LATE",TRUE,"ON TIME")</f>
        <v>LATE</v>
      </c>
    </row>
    <row r="11162" spans="16:32" x14ac:dyDescent="0.25">
      <c r="P11162">
        <v>11150</v>
      </c>
      <c r="Q11162">
        <v>305</v>
      </c>
      <c r="R11162">
        <v>17</v>
      </c>
      <c r="S11162" s="6">
        <v>45055</v>
      </c>
      <c r="T11162" s="6">
        <v>0.84513888888888888</v>
      </c>
      <c r="U11162" t="s">
        <v>43</v>
      </c>
      <c r="V11162">
        <v>5106</v>
      </c>
      <c r="W11162">
        <v>37</v>
      </c>
      <c r="X11162">
        <v>51</v>
      </c>
      <c r="Z11162" t="s">
        <v>14</v>
      </c>
      <c r="AA11162" t="s">
        <v>48</v>
      </c>
      <c r="AB11162">
        <v>4</v>
      </c>
      <c r="AD11162" t="s">
        <v>45</v>
      </c>
      <c r="AE11162" s="6">
        <v>44866</v>
      </c>
      <c r="AF11162" t="str">
        <f>_xlfn.IFS(fact_orders[[#This Row],[delivery_time]]&lt;=40,"EARLY",fact_orders[[#This Row],[delivery_time]]&gt;=50,"LATE",TRUE,"ON TIME")</f>
        <v>LATE</v>
      </c>
    </row>
    <row r="11163" spans="16:32" x14ac:dyDescent="0.25">
      <c r="P11163">
        <v>11151</v>
      </c>
      <c r="Q11163">
        <v>344</v>
      </c>
      <c r="R11163">
        <v>4</v>
      </c>
      <c r="S11163" s="6">
        <v>45055</v>
      </c>
      <c r="T11163" s="6">
        <v>0.73055555555555551</v>
      </c>
      <c r="U11163" t="s">
        <v>43</v>
      </c>
      <c r="V11163">
        <v>2498</v>
      </c>
      <c r="W11163">
        <v>34</v>
      </c>
      <c r="X11163">
        <v>57</v>
      </c>
      <c r="Y11163">
        <v>31</v>
      </c>
      <c r="Z11163" t="s">
        <v>20</v>
      </c>
      <c r="AA11163" t="s">
        <v>46</v>
      </c>
      <c r="AB11163">
        <v>3.7</v>
      </c>
      <c r="AC11163">
        <v>31</v>
      </c>
      <c r="AD11163" t="s">
        <v>45</v>
      </c>
      <c r="AE11163" s="6">
        <v>44905</v>
      </c>
      <c r="AF11163" t="str">
        <f>_xlfn.IFS(fact_orders[[#This Row],[delivery_time]]&lt;=40,"EARLY",fact_orders[[#This Row],[delivery_time]]&gt;=50,"LATE",TRUE,"ON TIME")</f>
        <v>LATE</v>
      </c>
    </row>
    <row r="11164" spans="16:32" x14ac:dyDescent="0.25">
      <c r="P11164">
        <v>11152</v>
      </c>
      <c r="Q11164">
        <v>272</v>
      </c>
      <c r="R11164">
        <v>16</v>
      </c>
      <c r="S11164" s="6">
        <v>45055</v>
      </c>
      <c r="T11164" s="6">
        <v>0.83888888888888891</v>
      </c>
      <c r="U11164" t="s">
        <v>43</v>
      </c>
      <c r="V11164">
        <v>2049</v>
      </c>
      <c r="W11164">
        <v>29</v>
      </c>
      <c r="X11164">
        <v>42</v>
      </c>
      <c r="Y11164">
        <v>37</v>
      </c>
      <c r="Z11164" t="s">
        <v>13</v>
      </c>
      <c r="AA11164" t="s">
        <v>47</v>
      </c>
      <c r="AB11164">
        <v>3.4</v>
      </c>
      <c r="AC11164">
        <v>37</v>
      </c>
      <c r="AD11164" t="s">
        <v>45</v>
      </c>
      <c r="AE11164" s="6">
        <v>44833</v>
      </c>
      <c r="AF11164" t="str">
        <f>_xlfn.IFS(fact_orders[[#This Row],[delivery_time]]&lt;=40,"EARLY",fact_orders[[#This Row],[delivery_time]]&gt;=50,"LATE",TRUE,"ON TIME")</f>
        <v>ON TIME</v>
      </c>
    </row>
    <row r="11165" spans="16:32" x14ac:dyDescent="0.25">
      <c r="P11165">
        <v>11153</v>
      </c>
      <c r="Q11165">
        <v>419</v>
      </c>
      <c r="R11165">
        <v>12</v>
      </c>
      <c r="S11165" s="6">
        <v>45055</v>
      </c>
      <c r="T11165" s="6">
        <v>0.8256944444444444</v>
      </c>
      <c r="U11165" t="s">
        <v>43</v>
      </c>
      <c r="V11165">
        <v>3224</v>
      </c>
      <c r="W11165">
        <v>17</v>
      </c>
      <c r="X11165">
        <v>36</v>
      </c>
      <c r="Y11165">
        <v>13</v>
      </c>
      <c r="Z11165" t="s">
        <v>9</v>
      </c>
      <c r="AA11165" t="s">
        <v>44</v>
      </c>
      <c r="AB11165">
        <v>3.7</v>
      </c>
      <c r="AC11165">
        <v>13</v>
      </c>
      <c r="AD11165" t="s">
        <v>45</v>
      </c>
      <c r="AE11165" s="6">
        <v>44980</v>
      </c>
      <c r="AF11165" t="str">
        <f>_xlfn.IFS(fact_orders[[#This Row],[delivery_time]]&lt;=40,"EARLY",fact_orders[[#This Row],[delivery_time]]&gt;=50,"LATE",TRUE,"ON TIME")</f>
        <v>EARLY</v>
      </c>
    </row>
    <row r="11166" spans="16:32" x14ac:dyDescent="0.25">
      <c r="P11166">
        <v>11154</v>
      </c>
      <c r="Q11166">
        <v>469</v>
      </c>
      <c r="R11166">
        <v>7</v>
      </c>
      <c r="S11166" s="6">
        <v>45055</v>
      </c>
      <c r="T11166" s="6">
        <v>0.52986111111111112</v>
      </c>
      <c r="U11166" t="s">
        <v>43</v>
      </c>
      <c r="V11166">
        <v>4429</v>
      </c>
      <c r="W11166">
        <v>28</v>
      </c>
      <c r="X11166">
        <v>30</v>
      </c>
      <c r="Y11166">
        <v>24</v>
      </c>
      <c r="Z11166" t="s">
        <v>23</v>
      </c>
      <c r="AA11166" t="s">
        <v>44</v>
      </c>
      <c r="AB11166">
        <v>3.4</v>
      </c>
      <c r="AC11166">
        <v>24</v>
      </c>
      <c r="AD11166" t="s">
        <v>45</v>
      </c>
      <c r="AE11166" s="6">
        <v>45030</v>
      </c>
      <c r="AF11166" t="str">
        <f>_xlfn.IFS(fact_orders[[#This Row],[delivery_time]]&lt;=40,"EARLY",fact_orders[[#This Row],[delivery_time]]&gt;=50,"LATE",TRUE,"ON TIME")</f>
        <v>EARLY</v>
      </c>
    </row>
    <row r="11167" spans="16:32" x14ac:dyDescent="0.25">
      <c r="P11167">
        <v>11155</v>
      </c>
      <c r="Q11167">
        <v>332</v>
      </c>
      <c r="R11167">
        <v>8</v>
      </c>
      <c r="S11167" s="6">
        <v>45055</v>
      </c>
      <c r="T11167" s="6">
        <v>0.63680555555555551</v>
      </c>
      <c r="U11167" t="s">
        <v>43</v>
      </c>
      <c r="V11167">
        <v>3030</v>
      </c>
      <c r="W11167">
        <v>33</v>
      </c>
      <c r="X11167">
        <v>34</v>
      </c>
      <c r="Y11167">
        <v>45</v>
      </c>
      <c r="Z11167" t="s">
        <v>24</v>
      </c>
      <c r="AA11167" t="s">
        <v>44</v>
      </c>
      <c r="AB11167">
        <v>4.2</v>
      </c>
      <c r="AC11167">
        <v>45</v>
      </c>
      <c r="AD11167" t="s">
        <v>45</v>
      </c>
      <c r="AE11167" s="6">
        <v>44893</v>
      </c>
      <c r="AF11167" t="str">
        <f>_xlfn.IFS(fact_orders[[#This Row],[delivery_time]]&lt;=40,"EARLY",fact_orders[[#This Row],[delivery_time]]&gt;=50,"LATE",TRUE,"ON TIME")</f>
        <v>EARLY</v>
      </c>
    </row>
    <row r="11168" spans="16:32" x14ac:dyDescent="0.25">
      <c r="P11168">
        <v>11156</v>
      </c>
      <c r="Q11168">
        <v>329</v>
      </c>
      <c r="R11168">
        <v>20</v>
      </c>
      <c r="S11168" s="6">
        <v>45055</v>
      </c>
      <c r="T11168" s="6">
        <v>0.84652777777777777</v>
      </c>
      <c r="U11168" t="s">
        <v>43</v>
      </c>
      <c r="V11168">
        <v>4051</v>
      </c>
      <c r="W11168">
        <v>24</v>
      </c>
      <c r="X11168">
        <v>39</v>
      </c>
      <c r="Y11168">
        <v>15</v>
      </c>
      <c r="Z11168" t="s">
        <v>18</v>
      </c>
      <c r="AA11168" t="s">
        <v>48</v>
      </c>
      <c r="AB11168">
        <v>3.8</v>
      </c>
      <c r="AC11168">
        <v>15</v>
      </c>
      <c r="AD11168" t="s">
        <v>45</v>
      </c>
      <c r="AE11168" s="6">
        <v>44890</v>
      </c>
      <c r="AF11168" t="str">
        <f>_xlfn.IFS(fact_orders[[#This Row],[delivery_time]]&lt;=40,"EARLY",fact_orders[[#This Row],[delivery_time]]&gt;=50,"LATE",TRUE,"ON TIME")</f>
        <v>EARLY</v>
      </c>
    </row>
    <row r="11169" spans="16:32" x14ac:dyDescent="0.25">
      <c r="P11169">
        <v>11157</v>
      </c>
      <c r="Q11169">
        <v>65</v>
      </c>
      <c r="R11169">
        <v>3</v>
      </c>
      <c r="S11169" s="6">
        <v>45055</v>
      </c>
      <c r="T11169" s="6">
        <v>0.73819444444444449</v>
      </c>
      <c r="U11169" t="s">
        <v>43</v>
      </c>
      <c r="V11169">
        <v>3286</v>
      </c>
      <c r="W11169">
        <v>36</v>
      </c>
      <c r="X11169">
        <v>37</v>
      </c>
      <c r="Y11169">
        <v>42</v>
      </c>
      <c r="Z11169" t="s">
        <v>19</v>
      </c>
      <c r="AA11169" t="s">
        <v>44</v>
      </c>
      <c r="AB11169">
        <v>4</v>
      </c>
      <c r="AC11169">
        <v>42</v>
      </c>
      <c r="AD11169" t="s">
        <v>45</v>
      </c>
      <c r="AE11169" s="6">
        <v>44626</v>
      </c>
      <c r="AF11169" t="str">
        <f>_xlfn.IFS(fact_orders[[#This Row],[delivery_time]]&lt;=40,"EARLY",fact_orders[[#This Row],[delivery_time]]&gt;=50,"LATE",TRUE,"ON TIME")</f>
        <v>EARLY</v>
      </c>
    </row>
    <row r="11170" spans="16:32" x14ac:dyDescent="0.25">
      <c r="P11170">
        <v>11158</v>
      </c>
      <c r="Q11170">
        <v>344</v>
      </c>
      <c r="R11170">
        <v>20</v>
      </c>
      <c r="S11170" s="6">
        <v>45055</v>
      </c>
      <c r="T11170" s="6">
        <v>0.44097222222222221</v>
      </c>
      <c r="U11170" t="s">
        <v>43</v>
      </c>
      <c r="V11170">
        <v>2401</v>
      </c>
      <c r="W11170">
        <v>19</v>
      </c>
      <c r="X11170">
        <v>30</v>
      </c>
      <c r="Y11170">
        <v>23</v>
      </c>
      <c r="Z11170" t="s">
        <v>18</v>
      </c>
      <c r="AA11170" t="s">
        <v>48</v>
      </c>
      <c r="AB11170">
        <v>3.8</v>
      </c>
      <c r="AC11170">
        <v>23</v>
      </c>
      <c r="AD11170" t="s">
        <v>45</v>
      </c>
      <c r="AE11170" s="6">
        <v>44905</v>
      </c>
      <c r="AF11170" t="str">
        <f>_xlfn.IFS(fact_orders[[#This Row],[delivery_time]]&lt;=40,"EARLY",fact_orders[[#This Row],[delivery_time]]&gt;=50,"LATE",TRUE,"ON TIME")</f>
        <v>EARLY</v>
      </c>
    </row>
    <row r="11171" spans="16:32" x14ac:dyDescent="0.25">
      <c r="P11171">
        <v>11159</v>
      </c>
      <c r="Q11171">
        <v>161</v>
      </c>
      <c r="R11171">
        <v>5</v>
      </c>
      <c r="S11171" s="6">
        <v>45055</v>
      </c>
      <c r="T11171" s="6">
        <v>0.46388888888888891</v>
      </c>
      <c r="U11171" t="s">
        <v>43</v>
      </c>
      <c r="V11171">
        <v>3065</v>
      </c>
      <c r="W11171">
        <v>21</v>
      </c>
      <c r="X11171">
        <v>30</v>
      </c>
      <c r="Z11171" t="s">
        <v>21</v>
      </c>
      <c r="AA11171" t="s">
        <v>46</v>
      </c>
      <c r="AB11171">
        <v>3</v>
      </c>
      <c r="AD11171" t="s">
        <v>45</v>
      </c>
      <c r="AE11171" s="6">
        <v>44722</v>
      </c>
      <c r="AF11171" t="str">
        <f>_xlfn.IFS(fact_orders[[#This Row],[delivery_time]]&lt;=40,"EARLY",fact_orders[[#This Row],[delivery_time]]&gt;=50,"LATE",TRUE,"ON TIME")</f>
        <v>EARLY</v>
      </c>
    </row>
    <row r="11172" spans="16:32" x14ac:dyDescent="0.25">
      <c r="P11172">
        <v>11160</v>
      </c>
      <c r="Q11172">
        <v>132</v>
      </c>
      <c r="R11172">
        <v>14</v>
      </c>
      <c r="S11172" s="6">
        <v>45055</v>
      </c>
      <c r="T11172" s="6">
        <v>0.67152777777777772</v>
      </c>
      <c r="U11172" t="s">
        <v>43</v>
      </c>
      <c r="V11172">
        <v>2407</v>
      </c>
      <c r="W11172">
        <v>22</v>
      </c>
      <c r="X11172">
        <v>43</v>
      </c>
      <c r="Y11172">
        <v>15</v>
      </c>
      <c r="Z11172" t="s">
        <v>11</v>
      </c>
      <c r="AA11172" t="s">
        <v>47</v>
      </c>
      <c r="AB11172">
        <v>4.4000000000000004</v>
      </c>
      <c r="AC11172">
        <v>15</v>
      </c>
      <c r="AD11172" t="s">
        <v>45</v>
      </c>
      <c r="AE11172" s="6">
        <v>44693</v>
      </c>
      <c r="AF11172" t="str">
        <f>_xlfn.IFS(fact_orders[[#This Row],[delivery_time]]&lt;=40,"EARLY",fact_orders[[#This Row],[delivery_time]]&gt;=50,"LATE",TRUE,"ON TIME")</f>
        <v>ON TIME</v>
      </c>
    </row>
    <row r="11173" spans="16:32" x14ac:dyDescent="0.25">
      <c r="P11173">
        <v>11161</v>
      </c>
      <c r="Q11173">
        <v>107</v>
      </c>
      <c r="R11173">
        <v>2</v>
      </c>
      <c r="S11173" s="6">
        <v>45055</v>
      </c>
      <c r="T11173" s="6">
        <v>0.54027777777777775</v>
      </c>
      <c r="U11173" t="s">
        <v>43</v>
      </c>
      <c r="V11173">
        <v>5633</v>
      </c>
      <c r="W11173">
        <v>29</v>
      </c>
      <c r="X11173">
        <v>52</v>
      </c>
      <c r="Y11173">
        <v>5</v>
      </c>
      <c r="Z11173" t="s">
        <v>17</v>
      </c>
      <c r="AA11173" t="s">
        <v>46</v>
      </c>
      <c r="AB11173">
        <v>4.7</v>
      </c>
      <c r="AC11173">
        <v>5</v>
      </c>
      <c r="AD11173" t="s">
        <v>45</v>
      </c>
      <c r="AE11173" s="6">
        <v>44668</v>
      </c>
      <c r="AF11173" t="str">
        <f>_xlfn.IFS(fact_orders[[#This Row],[delivery_time]]&lt;=40,"EARLY",fact_orders[[#This Row],[delivery_time]]&gt;=50,"LATE",TRUE,"ON TIME")</f>
        <v>LATE</v>
      </c>
    </row>
    <row r="11174" spans="16:32" x14ac:dyDescent="0.25">
      <c r="P11174">
        <v>11162</v>
      </c>
      <c r="Q11174">
        <v>39</v>
      </c>
      <c r="R11174">
        <v>4</v>
      </c>
      <c r="S11174" s="6">
        <v>45055</v>
      </c>
      <c r="T11174" s="6">
        <v>0.72777777777777775</v>
      </c>
      <c r="U11174" t="s">
        <v>43</v>
      </c>
      <c r="V11174">
        <v>4422</v>
      </c>
      <c r="W11174">
        <v>24</v>
      </c>
      <c r="X11174">
        <v>54</v>
      </c>
      <c r="Y11174">
        <v>19</v>
      </c>
      <c r="Z11174" t="s">
        <v>20</v>
      </c>
      <c r="AA11174" t="s">
        <v>46</v>
      </c>
      <c r="AB11174">
        <v>3.7</v>
      </c>
      <c r="AC11174">
        <v>19</v>
      </c>
      <c r="AD11174" t="s">
        <v>45</v>
      </c>
      <c r="AE11174" s="6">
        <v>44600</v>
      </c>
      <c r="AF11174" t="str">
        <f>_xlfn.IFS(fact_orders[[#This Row],[delivery_time]]&lt;=40,"EARLY",fact_orders[[#This Row],[delivery_time]]&gt;=50,"LATE",TRUE,"ON TIME")</f>
        <v>LATE</v>
      </c>
    </row>
    <row r="11175" spans="16:32" x14ac:dyDescent="0.25">
      <c r="P11175">
        <v>11163</v>
      </c>
      <c r="Q11175">
        <v>36</v>
      </c>
      <c r="R11175">
        <v>5</v>
      </c>
      <c r="S11175" s="6">
        <v>45055</v>
      </c>
      <c r="T11175" s="6">
        <v>0.82986111111111116</v>
      </c>
      <c r="U11175" t="s">
        <v>43</v>
      </c>
      <c r="V11175">
        <v>4156</v>
      </c>
      <c r="W11175">
        <v>33</v>
      </c>
      <c r="X11175">
        <v>35</v>
      </c>
      <c r="Y11175">
        <v>13</v>
      </c>
      <c r="Z11175" t="s">
        <v>21</v>
      </c>
      <c r="AA11175" t="s">
        <v>46</v>
      </c>
      <c r="AB11175">
        <v>3</v>
      </c>
      <c r="AC11175">
        <v>13</v>
      </c>
      <c r="AD11175" t="s">
        <v>45</v>
      </c>
      <c r="AE11175" s="6">
        <v>44597</v>
      </c>
      <c r="AF11175" t="str">
        <f>_xlfn.IFS(fact_orders[[#This Row],[delivery_time]]&lt;=40,"EARLY",fact_orders[[#This Row],[delivery_time]]&gt;=50,"LATE",TRUE,"ON TIME")</f>
        <v>EARLY</v>
      </c>
    </row>
    <row r="11176" spans="16:32" x14ac:dyDescent="0.25">
      <c r="P11176">
        <v>11164</v>
      </c>
      <c r="Q11176">
        <v>223</v>
      </c>
      <c r="R11176">
        <v>19</v>
      </c>
      <c r="S11176" s="6">
        <v>45055</v>
      </c>
      <c r="T11176" s="6">
        <v>0.6</v>
      </c>
      <c r="U11176" t="s">
        <v>43</v>
      </c>
      <c r="V11176">
        <v>5684</v>
      </c>
      <c r="W11176">
        <v>15</v>
      </c>
      <c r="X11176">
        <v>57</v>
      </c>
      <c r="Y11176">
        <v>43</v>
      </c>
      <c r="Z11176" t="s">
        <v>16</v>
      </c>
      <c r="AA11176" t="s">
        <v>49</v>
      </c>
      <c r="AB11176">
        <v>4.5</v>
      </c>
      <c r="AC11176">
        <v>43</v>
      </c>
      <c r="AD11176" t="s">
        <v>45</v>
      </c>
      <c r="AE11176" s="6">
        <v>44784</v>
      </c>
      <c r="AF11176" t="str">
        <f>_xlfn.IFS(fact_orders[[#This Row],[delivery_time]]&lt;=40,"EARLY",fact_orders[[#This Row],[delivery_time]]&gt;=50,"LATE",TRUE,"ON TIME")</f>
        <v>LATE</v>
      </c>
    </row>
    <row r="11177" spans="16:32" x14ac:dyDescent="0.25">
      <c r="P11177">
        <v>11165</v>
      </c>
      <c r="Q11177">
        <v>39</v>
      </c>
      <c r="R11177">
        <v>9</v>
      </c>
      <c r="S11177" s="6">
        <v>45055</v>
      </c>
      <c r="T11177" s="6">
        <v>0.82013888888888886</v>
      </c>
      <c r="U11177" t="s">
        <v>43</v>
      </c>
      <c r="V11177">
        <v>3535</v>
      </c>
      <c r="W11177">
        <v>35</v>
      </c>
      <c r="X11177">
        <v>38</v>
      </c>
      <c r="Y11177">
        <v>21</v>
      </c>
      <c r="Z11177" t="s">
        <v>25</v>
      </c>
      <c r="AA11177" t="s">
        <v>44</v>
      </c>
      <c r="AB11177">
        <v>4.0999999999999996</v>
      </c>
      <c r="AC11177">
        <v>21</v>
      </c>
      <c r="AD11177" t="s">
        <v>45</v>
      </c>
      <c r="AE11177" s="6">
        <v>44600</v>
      </c>
      <c r="AF11177" t="str">
        <f>_xlfn.IFS(fact_orders[[#This Row],[delivery_time]]&lt;=40,"EARLY",fact_orders[[#This Row],[delivery_time]]&gt;=50,"LATE",TRUE,"ON TIME")</f>
        <v>EARLY</v>
      </c>
    </row>
    <row r="11178" spans="16:32" x14ac:dyDescent="0.25">
      <c r="P11178">
        <v>11166</v>
      </c>
      <c r="Q11178">
        <v>361</v>
      </c>
      <c r="R11178">
        <v>5</v>
      </c>
      <c r="S11178" s="6">
        <v>45055</v>
      </c>
      <c r="T11178" s="6">
        <v>0.85277777777777775</v>
      </c>
      <c r="U11178" t="s">
        <v>43</v>
      </c>
      <c r="V11178">
        <v>3248</v>
      </c>
      <c r="W11178">
        <v>16</v>
      </c>
      <c r="X11178">
        <v>47</v>
      </c>
      <c r="Y11178">
        <v>3</v>
      </c>
      <c r="Z11178" t="s">
        <v>21</v>
      </c>
      <c r="AA11178" t="s">
        <v>46</v>
      </c>
      <c r="AB11178">
        <v>3</v>
      </c>
      <c r="AC11178">
        <v>3</v>
      </c>
      <c r="AD11178" t="s">
        <v>45</v>
      </c>
      <c r="AE11178" s="6">
        <v>44922</v>
      </c>
      <c r="AF11178" t="str">
        <f>_xlfn.IFS(fact_orders[[#This Row],[delivery_time]]&lt;=40,"EARLY",fact_orders[[#This Row],[delivery_time]]&gt;=50,"LATE",TRUE,"ON TIME")</f>
        <v>ON TIME</v>
      </c>
    </row>
    <row r="11179" spans="16:32" x14ac:dyDescent="0.25">
      <c r="P11179">
        <v>11167</v>
      </c>
      <c r="Q11179">
        <v>372</v>
      </c>
      <c r="R11179">
        <v>14</v>
      </c>
      <c r="S11179" s="6">
        <v>45055</v>
      </c>
      <c r="T11179" s="6">
        <v>0.65208333333333335</v>
      </c>
      <c r="U11179" t="s">
        <v>43</v>
      </c>
      <c r="V11179">
        <v>5263</v>
      </c>
      <c r="W11179">
        <v>33</v>
      </c>
      <c r="X11179">
        <v>57</v>
      </c>
      <c r="Y11179">
        <v>18</v>
      </c>
      <c r="Z11179" t="s">
        <v>11</v>
      </c>
      <c r="AA11179" t="s">
        <v>47</v>
      </c>
      <c r="AB11179">
        <v>4.4000000000000004</v>
      </c>
      <c r="AC11179">
        <v>18</v>
      </c>
      <c r="AD11179" t="s">
        <v>45</v>
      </c>
      <c r="AE11179" s="6">
        <v>44933</v>
      </c>
      <c r="AF11179" t="str">
        <f>_xlfn.IFS(fact_orders[[#This Row],[delivery_time]]&lt;=40,"EARLY",fact_orders[[#This Row],[delivery_time]]&gt;=50,"LATE",TRUE,"ON TIME")</f>
        <v>LATE</v>
      </c>
    </row>
    <row r="11180" spans="16:32" x14ac:dyDescent="0.25">
      <c r="P11180">
        <v>11168</v>
      </c>
      <c r="Q11180">
        <v>110</v>
      </c>
      <c r="R11180">
        <v>20</v>
      </c>
      <c r="S11180" s="6">
        <v>45055</v>
      </c>
      <c r="T11180" s="6">
        <v>0.71388888888888891</v>
      </c>
      <c r="U11180" t="s">
        <v>43</v>
      </c>
      <c r="V11180">
        <v>2120</v>
      </c>
      <c r="W11180">
        <v>28</v>
      </c>
      <c r="X11180">
        <v>55</v>
      </c>
      <c r="Y11180">
        <v>46</v>
      </c>
      <c r="Z11180" t="s">
        <v>18</v>
      </c>
      <c r="AA11180" t="s">
        <v>48</v>
      </c>
      <c r="AB11180">
        <v>3.8</v>
      </c>
      <c r="AC11180">
        <v>46</v>
      </c>
      <c r="AD11180" t="s">
        <v>45</v>
      </c>
      <c r="AE11180" s="6">
        <v>44671</v>
      </c>
      <c r="AF11180" t="str">
        <f>_xlfn.IFS(fact_orders[[#This Row],[delivery_time]]&lt;=40,"EARLY",fact_orders[[#This Row],[delivery_time]]&gt;=50,"LATE",TRUE,"ON TIME")</f>
        <v>LATE</v>
      </c>
    </row>
    <row r="11181" spans="16:32" x14ac:dyDescent="0.25">
      <c r="P11181">
        <v>11169</v>
      </c>
      <c r="Q11181">
        <v>205</v>
      </c>
      <c r="R11181">
        <v>6</v>
      </c>
      <c r="S11181" s="6">
        <v>45055</v>
      </c>
      <c r="T11181" s="6">
        <v>0.49236111111111114</v>
      </c>
      <c r="U11181" t="s">
        <v>43</v>
      </c>
      <c r="V11181">
        <v>3853</v>
      </c>
      <c r="W11181">
        <v>24</v>
      </c>
      <c r="X11181">
        <v>41</v>
      </c>
      <c r="Z11181" t="s">
        <v>22</v>
      </c>
      <c r="AA11181" t="s">
        <v>47</v>
      </c>
      <c r="AB11181">
        <v>3.4</v>
      </c>
      <c r="AD11181" t="s">
        <v>45</v>
      </c>
      <c r="AE11181" s="6">
        <v>44766</v>
      </c>
      <c r="AF11181" t="str">
        <f>_xlfn.IFS(fact_orders[[#This Row],[delivery_time]]&lt;=40,"EARLY",fact_orders[[#This Row],[delivery_time]]&gt;=50,"LATE",TRUE,"ON TIME")</f>
        <v>ON TIME</v>
      </c>
    </row>
    <row r="11182" spans="16:32" x14ac:dyDescent="0.25">
      <c r="P11182">
        <v>11170</v>
      </c>
      <c r="Q11182">
        <v>310</v>
      </c>
      <c r="R11182">
        <v>5</v>
      </c>
      <c r="S11182" s="6">
        <v>45055</v>
      </c>
      <c r="T11182" s="6">
        <v>0.72152777777777777</v>
      </c>
      <c r="U11182" t="s">
        <v>43</v>
      </c>
      <c r="V11182">
        <v>3132</v>
      </c>
      <c r="W11182">
        <v>21</v>
      </c>
      <c r="X11182">
        <v>36</v>
      </c>
      <c r="Y11182">
        <v>21</v>
      </c>
      <c r="Z11182" t="s">
        <v>21</v>
      </c>
      <c r="AA11182" t="s">
        <v>46</v>
      </c>
      <c r="AB11182">
        <v>3</v>
      </c>
      <c r="AC11182">
        <v>21</v>
      </c>
      <c r="AD11182" t="s">
        <v>45</v>
      </c>
      <c r="AE11182" s="6">
        <v>44871</v>
      </c>
      <c r="AF11182" t="str">
        <f>_xlfn.IFS(fact_orders[[#This Row],[delivery_time]]&lt;=40,"EARLY",fact_orders[[#This Row],[delivery_time]]&gt;=50,"LATE",TRUE,"ON TIME")</f>
        <v>EARLY</v>
      </c>
    </row>
    <row r="11183" spans="16:32" x14ac:dyDescent="0.25">
      <c r="P11183">
        <v>11171</v>
      </c>
      <c r="Q11183">
        <v>172</v>
      </c>
      <c r="R11183">
        <v>17</v>
      </c>
      <c r="S11183" s="6">
        <v>45056</v>
      </c>
      <c r="T11183" s="6">
        <v>0.79583333333333328</v>
      </c>
      <c r="U11183" t="s">
        <v>43</v>
      </c>
      <c r="V11183">
        <v>4203</v>
      </c>
      <c r="W11183">
        <v>35</v>
      </c>
      <c r="X11183">
        <v>38</v>
      </c>
      <c r="Y11183">
        <v>18</v>
      </c>
      <c r="Z11183" t="s">
        <v>14</v>
      </c>
      <c r="AA11183" t="s">
        <v>48</v>
      </c>
      <c r="AB11183">
        <v>4</v>
      </c>
      <c r="AC11183">
        <v>18</v>
      </c>
      <c r="AD11183" t="s">
        <v>45</v>
      </c>
      <c r="AE11183" s="6">
        <v>44733</v>
      </c>
      <c r="AF11183" t="str">
        <f>_xlfn.IFS(fact_orders[[#This Row],[delivery_time]]&lt;=40,"EARLY",fact_orders[[#This Row],[delivery_time]]&gt;=50,"LATE",TRUE,"ON TIME")</f>
        <v>EARLY</v>
      </c>
    </row>
    <row r="11184" spans="16:32" x14ac:dyDescent="0.25">
      <c r="P11184">
        <v>11172</v>
      </c>
      <c r="Q11184">
        <v>111</v>
      </c>
      <c r="R11184">
        <v>16</v>
      </c>
      <c r="S11184" s="6">
        <v>45056</v>
      </c>
      <c r="T11184" s="6">
        <v>0.86597222222222225</v>
      </c>
      <c r="U11184" t="s">
        <v>43</v>
      </c>
      <c r="V11184">
        <v>2457</v>
      </c>
      <c r="W11184">
        <v>28</v>
      </c>
      <c r="X11184">
        <v>52</v>
      </c>
      <c r="Y11184">
        <v>37</v>
      </c>
      <c r="Z11184" t="s">
        <v>13</v>
      </c>
      <c r="AA11184" t="s">
        <v>47</v>
      </c>
      <c r="AB11184">
        <v>3.4</v>
      </c>
      <c r="AC11184">
        <v>37</v>
      </c>
      <c r="AD11184" t="s">
        <v>45</v>
      </c>
      <c r="AE11184" s="6">
        <v>44672</v>
      </c>
      <c r="AF11184" t="str">
        <f>_xlfn.IFS(fact_orders[[#This Row],[delivery_time]]&lt;=40,"EARLY",fact_orders[[#This Row],[delivery_time]]&gt;=50,"LATE",TRUE,"ON TIME")</f>
        <v>LATE</v>
      </c>
    </row>
    <row r="11185" spans="16:32" x14ac:dyDescent="0.25">
      <c r="P11185">
        <v>11173</v>
      </c>
      <c r="Q11185">
        <v>385</v>
      </c>
      <c r="R11185">
        <v>11</v>
      </c>
      <c r="S11185" s="6">
        <v>45056</v>
      </c>
      <c r="T11185" s="6">
        <v>0.4375</v>
      </c>
      <c r="U11185" t="s">
        <v>43</v>
      </c>
      <c r="V11185">
        <v>5883</v>
      </c>
      <c r="W11185">
        <v>38</v>
      </c>
      <c r="X11185">
        <v>35</v>
      </c>
      <c r="Y11185">
        <v>17</v>
      </c>
      <c r="Z11185" t="s">
        <v>8</v>
      </c>
      <c r="AA11185" t="s">
        <v>48</v>
      </c>
      <c r="AB11185">
        <v>3.3</v>
      </c>
      <c r="AC11185">
        <v>17</v>
      </c>
      <c r="AD11185" t="s">
        <v>45</v>
      </c>
      <c r="AE11185" s="6">
        <v>44946</v>
      </c>
      <c r="AF11185" t="str">
        <f>_xlfn.IFS(fact_orders[[#This Row],[delivery_time]]&lt;=40,"EARLY",fact_orders[[#This Row],[delivery_time]]&gt;=50,"LATE",TRUE,"ON TIME")</f>
        <v>EARLY</v>
      </c>
    </row>
    <row r="11186" spans="16:32" x14ac:dyDescent="0.25">
      <c r="P11186">
        <v>11174</v>
      </c>
      <c r="Q11186">
        <v>69</v>
      </c>
      <c r="R11186">
        <v>10</v>
      </c>
      <c r="S11186" s="6">
        <v>45056</v>
      </c>
      <c r="T11186" s="6">
        <v>0.82499999999999996</v>
      </c>
      <c r="U11186" t="s">
        <v>43</v>
      </c>
      <c r="V11186">
        <v>4153</v>
      </c>
      <c r="W11186">
        <v>21</v>
      </c>
      <c r="X11186">
        <v>44</v>
      </c>
      <c r="Y11186">
        <v>20</v>
      </c>
      <c r="Z11186" t="s">
        <v>7</v>
      </c>
      <c r="AA11186" t="s">
        <v>46</v>
      </c>
      <c r="AB11186">
        <v>4.5</v>
      </c>
      <c r="AC11186">
        <v>20</v>
      </c>
      <c r="AD11186" t="s">
        <v>45</v>
      </c>
      <c r="AE11186" s="6">
        <v>44630</v>
      </c>
      <c r="AF11186" t="str">
        <f>_xlfn.IFS(fact_orders[[#This Row],[delivery_time]]&lt;=40,"EARLY",fact_orders[[#This Row],[delivery_time]]&gt;=50,"LATE",TRUE,"ON TIME")</f>
        <v>ON TIME</v>
      </c>
    </row>
    <row r="11187" spans="16:32" x14ac:dyDescent="0.25">
      <c r="P11187">
        <v>11175</v>
      </c>
      <c r="Q11187">
        <v>358</v>
      </c>
      <c r="R11187">
        <v>9</v>
      </c>
      <c r="S11187" s="6">
        <v>45056</v>
      </c>
      <c r="T11187" s="6">
        <v>0.49513888888888891</v>
      </c>
      <c r="U11187" t="s">
        <v>43</v>
      </c>
      <c r="V11187">
        <v>4363</v>
      </c>
      <c r="W11187">
        <v>26</v>
      </c>
      <c r="X11187">
        <v>47</v>
      </c>
      <c r="Y11187">
        <v>27</v>
      </c>
      <c r="Z11187" t="s">
        <v>25</v>
      </c>
      <c r="AA11187" t="s">
        <v>44</v>
      </c>
      <c r="AB11187">
        <v>4.0999999999999996</v>
      </c>
      <c r="AC11187">
        <v>27</v>
      </c>
      <c r="AD11187" t="s">
        <v>45</v>
      </c>
      <c r="AE11187" s="6">
        <v>44919</v>
      </c>
      <c r="AF11187" t="str">
        <f>_xlfn.IFS(fact_orders[[#This Row],[delivery_time]]&lt;=40,"EARLY",fact_orders[[#This Row],[delivery_time]]&gt;=50,"LATE",TRUE,"ON TIME")</f>
        <v>ON TIME</v>
      </c>
    </row>
    <row r="11188" spans="16:32" x14ac:dyDescent="0.25">
      <c r="P11188">
        <v>11176</v>
      </c>
      <c r="Q11188">
        <v>237</v>
      </c>
      <c r="R11188">
        <v>2</v>
      </c>
      <c r="S11188" s="6">
        <v>45056</v>
      </c>
      <c r="T11188" s="6">
        <v>0.76041666666666663</v>
      </c>
      <c r="U11188" t="s">
        <v>43</v>
      </c>
      <c r="V11188">
        <v>5393</v>
      </c>
      <c r="W11188">
        <v>15</v>
      </c>
      <c r="X11188">
        <v>44</v>
      </c>
      <c r="Y11188">
        <v>37</v>
      </c>
      <c r="Z11188" t="s">
        <v>17</v>
      </c>
      <c r="AA11188" t="s">
        <v>46</v>
      </c>
      <c r="AB11188">
        <v>4.7</v>
      </c>
      <c r="AC11188">
        <v>37</v>
      </c>
      <c r="AD11188" t="s">
        <v>45</v>
      </c>
      <c r="AE11188" s="6">
        <v>44798</v>
      </c>
      <c r="AF11188" t="str">
        <f>_xlfn.IFS(fact_orders[[#This Row],[delivery_time]]&lt;=40,"EARLY",fact_orders[[#This Row],[delivery_time]]&gt;=50,"LATE",TRUE,"ON TIME")</f>
        <v>ON TIME</v>
      </c>
    </row>
    <row r="11189" spans="16:32" x14ac:dyDescent="0.25">
      <c r="P11189">
        <v>11177</v>
      </c>
      <c r="Q11189">
        <v>184</v>
      </c>
      <c r="R11189">
        <v>20</v>
      </c>
      <c r="S11189" s="6">
        <v>45056</v>
      </c>
      <c r="T11189" s="6">
        <v>0.75069444444444444</v>
      </c>
      <c r="U11189" t="s">
        <v>43</v>
      </c>
      <c r="V11189">
        <v>2768</v>
      </c>
      <c r="W11189">
        <v>24</v>
      </c>
      <c r="X11189">
        <v>54</v>
      </c>
      <c r="Y11189">
        <v>9</v>
      </c>
      <c r="Z11189" t="s">
        <v>18</v>
      </c>
      <c r="AA11189" t="s">
        <v>48</v>
      </c>
      <c r="AB11189">
        <v>3.8</v>
      </c>
      <c r="AC11189">
        <v>9</v>
      </c>
      <c r="AD11189" t="s">
        <v>45</v>
      </c>
      <c r="AE11189" s="6">
        <v>44745</v>
      </c>
      <c r="AF11189" t="str">
        <f>_xlfn.IFS(fact_orders[[#This Row],[delivery_time]]&lt;=40,"EARLY",fact_orders[[#This Row],[delivery_time]]&gt;=50,"LATE",TRUE,"ON TIME")</f>
        <v>LATE</v>
      </c>
    </row>
    <row r="11190" spans="16:32" x14ac:dyDescent="0.25">
      <c r="P11190">
        <v>11178</v>
      </c>
      <c r="Q11190">
        <v>19</v>
      </c>
      <c r="R11190">
        <v>18</v>
      </c>
      <c r="S11190" s="6">
        <v>45056</v>
      </c>
      <c r="T11190" s="6">
        <v>0.74375000000000002</v>
      </c>
      <c r="U11190" t="s">
        <v>43</v>
      </c>
      <c r="V11190">
        <v>5285</v>
      </c>
      <c r="W11190">
        <v>34</v>
      </c>
      <c r="X11190">
        <v>51</v>
      </c>
      <c r="Y11190">
        <v>23</v>
      </c>
      <c r="Z11190" t="s">
        <v>15</v>
      </c>
      <c r="AA11190" t="s">
        <v>46</v>
      </c>
      <c r="AB11190">
        <v>3.1</v>
      </c>
      <c r="AC11190">
        <v>23</v>
      </c>
      <c r="AD11190" t="s">
        <v>45</v>
      </c>
      <c r="AE11190" s="6">
        <v>44580</v>
      </c>
      <c r="AF11190" t="str">
        <f>_xlfn.IFS(fact_orders[[#This Row],[delivery_time]]&lt;=40,"EARLY",fact_orders[[#This Row],[delivery_time]]&gt;=50,"LATE",TRUE,"ON TIME")</f>
        <v>LATE</v>
      </c>
    </row>
    <row r="11191" spans="16:32" x14ac:dyDescent="0.25">
      <c r="P11191">
        <v>11179</v>
      </c>
      <c r="Q11191">
        <v>207</v>
      </c>
      <c r="R11191">
        <v>16</v>
      </c>
      <c r="S11191" s="6">
        <v>45056</v>
      </c>
      <c r="T11191" s="6">
        <v>0.58680555555555558</v>
      </c>
      <c r="U11191" t="s">
        <v>43</v>
      </c>
      <c r="V11191">
        <v>4328</v>
      </c>
      <c r="W11191">
        <v>29</v>
      </c>
      <c r="X11191">
        <v>38</v>
      </c>
      <c r="Y11191">
        <v>11</v>
      </c>
      <c r="Z11191" t="s">
        <v>13</v>
      </c>
      <c r="AA11191" t="s">
        <v>47</v>
      </c>
      <c r="AB11191">
        <v>3.4</v>
      </c>
      <c r="AC11191">
        <v>11</v>
      </c>
      <c r="AD11191" t="s">
        <v>45</v>
      </c>
      <c r="AE11191" s="6">
        <v>44768</v>
      </c>
      <c r="AF11191" t="str">
        <f>_xlfn.IFS(fact_orders[[#This Row],[delivery_time]]&lt;=40,"EARLY",fact_orders[[#This Row],[delivery_time]]&gt;=50,"LATE",TRUE,"ON TIME")</f>
        <v>EARLY</v>
      </c>
    </row>
    <row r="11192" spans="16:32" x14ac:dyDescent="0.25">
      <c r="P11192">
        <v>11180</v>
      </c>
      <c r="Q11192">
        <v>466</v>
      </c>
      <c r="R11192">
        <v>11</v>
      </c>
      <c r="S11192" s="6">
        <v>45056</v>
      </c>
      <c r="T11192" s="6">
        <v>0.42569444444444443</v>
      </c>
      <c r="U11192" t="s">
        <v>43</v>
      </c>
      <c r="V11192">
        <v>3784</v>
      </c>
      <c r="W11192">
        <v>16</v>
      </c>
      <c r="X11192">
        <v>51</v>
      </c>
      <c r="Y11192">
        <v>15</v>
      </c>
      <c r="Z11192" t="s">
        <v>8</v>
      </c>
      <c r="AA11192" t="s">
        <v>48</v>
      </c>
      <c r="AB11192">
        <v>3.3</v>
      </c>
      <c r="AC11192">
        <v>15</v>
      </c>
      <c r="AD11192" t="s">
        <v>45</v>
      </c>
      <c r="AE11192" s="6">
        <v>45027</v>
      </c>
      <c r="AF11192" t="str">
        <f>_xlfn.IFS(fact_orders[[#This Row],[delivery_time]]&lt;=40,"EARLY",fact_orders[[#This Row],[delivery_time]]&gt;=50,"LATE",TRUE,"ON TIME")</f>
        <v>LATE</v>
      </c>
    </row>
    <row r="11193" spans="16:32" x14ac:dyDescent="0.25">
      <c r="P11193">
        <v>11181</v>
      </c>
      <c r="Q11193">
        <v>20</v>
      </c>
      <c r="R11193">
        <v>10</v>
      </c>
      <c r="S11193" s="6">
        <v>45056</v>
      </c>
      <c r="T11193" s="6">
        <v>0.53125</v>
      </c>
      <c r="U11193" t="s">
        <v>43</v>
      </c>
      <c r="V11193">
        <v>4973</v>
      </c>
      <c r="W11193">
        <v>37</v>
      </c>
      <c r="X11193">
        <v>31</v>
      </c>
      <c r="Z11193" t="s">
        <v>7</v>
      </c>
      <c r="AA11193" t="s">
        <v>46</v>
      </c>
      <c r="AB11193">
        <v>4.5</v>
      </c>
      <c r="AD11193" t="s">
        <v>45</v>
      </c>
      <c r="AE11193" s="6">
        <v>44581</v>
      </c>
      <c r="AF11193" t="str">
        <f>_xlfn.IFS(fact_orders[[#This Row],[delivery_time]]&lt;=40,"EARLY",fact_orders[[#This Row],[delivery_time]]&gt;=50,"LATE",TRUE,"ON TIME")</f>
        <v>EARLY</v>
      </c>
    </row>
    <row r="11194" spans="16:32" x14ac:dyDescent="0.25">
      <c r="P11194">
        <v>11182</v>
      </c>
      <c r="Q11194">
        <v>243</v>
      </c>
      <c r="R11194">
        <v>19</v>
      </c>
      <c r="S11194" s="6">
        <v>45056</v>
      </c>
      <c r="T11194" s="6">
        <v>0.5083333333333333</v>
      </c>
      <c r="U11194" t="s">
        <v>43</v>
      </c>
      <c r="V11194">
        <v>4431</v>
      </c>
      <c r="W11194">
        <v>33</v>
      </c>
      <c r="X11194">
        <v>48</v>
      </c>
      <c r="Y11194">
        <v>39</v>
      </c>
      <c r="Z11194" t="s">
        <v>16</v>
      </c>
      <c r="AA11194" t="s">
        <v>49</v>
      </c>
      <c r="AB11194">
        <v>4.5</v>
      </c>
      <c r="AC11194">
        <v>39</v>
      </c>
      <c r="AD11194" t="s">
        <v>45</v>
      </c>
      <c r="AE11194" s="6">
        <v>44804</v>
      </c>
      <c r="AF11194" t="str">
        <f>_xlfn.IFS(fact_orders[[#This Row],[delivery_time]]&lt;=40,"EARLY",fact_orders[[#This Row],[delivery_time]]&gt;=50,"LATE",TRUE,"ON TIME")</f>
        <v>ON TIME</v>
      </c>
    </row>
    <row r="11195" spans="16:32" x14ac:dyDescent="0.25">
      <c r="P11195">
        <v>11183</v>
      </c>
      <c r="Q11195">
        <v>302</v>
      </c>
      <c r="R11195">
        <v>8</v>
      </c>
      <c r="S11195" s="6">
        <v>45056</v>
      </c>
      <c r="T11195" s="6">
        <v>0.69374999999999998</v>
      </c>
      <c r="U11195" t="s">
        <v>43</v>
      </c>
      <c r="V11195">
        <v>2144</v>
      </c>
      <c r="W11195">
        <v>39</v>
      </c>
      <c r="X11195">
        <v>54</v>
      </c>
      <c r="Z11195" t="s">
        <v>24</v>
      </c>
      <c r="AA11195" t="s">
        <v>44</v>
      </c>
      <c r="AB11195">
        <v>4.2</v>
      </c>
      <c r="AD11195" t="s">
        <v>45</v>
      </c>
      <c r="AE11195" s="6">
        <v>44863</v>
      </c>
      <c r="AF11195" t="str">
        <f>_xlfn.IFS(fact_orders[[#This Row],[delivery_time]]&lt;=40,"EARLY",fact_orders[[#This Row],[delivery_time]]&gt;=50,"LATE",TRUE,"ON TIME")</f>
        <v>LATE</v>
      </c>
    </row>
    <row r="11196" spans="16:32" x14ac:dyDescent="0.25">
      <c r="P11196">
        <v>11184</v>
      </c>
      <c r="Q11196">
        <v>485</v>
      </c>
      <c r="R11196">
        <v>5</v>
      </c>
      <c r="S11196" s="6">
        <v>45056</v>
      </c>
      <c r="T11196" s="6">
        <v>0.76388888888888884</v>
      </c>
      <c r="U11196" t="s">
        <v>43</v>
      </c>
      <c r="V11196">
        <v>3345</v>
      </c>
      <c r="W11196">
        <v>36</v>
      </c>
      <c r="X11196">
        <v>58</v>
      </c>
      <c r="Y11196">
        <v>21</v>
      </c>
      <c r="Z11196" t="s">
        <v>21</v>
      </c>
      <c r="AA11196" t="s">
        <v>46</v>
      </c>
      <c r="AB11196">
        <v>3</v>
      </c>
      <c r="AC11196">
        <v>21</v>
      </c>
      <c r="AD11196" t="s">
        <v>45</v>
      </c>
      <c r="AE11196" s="6">
        <v>45046</v>
      </c>
      <c r="AF11196" t="str">
        <f>_xlfn.IFS(fact_orders[[#This Row],[delivery_time]]&lt;=40,"EARLY",fact_orders[[#This Row],[delivery_time]]&gt;=50,"LATE",TRUE,"ON TIME")</f>
        <v>LATE</v>
      </c>
    </row>
    <row r="11197" spans="16:32" x14ac:dyDescent="0.25">
      <c r="P11197">
        <v>11185</v>
      </c>
      <c r="Q11197">
        <v>463</v>
      </c>
      <c r="R11197">
        <v>7</v>
      </c>
      <c r="S11197" s="6">
        <v>45056</v>
      </c>
      <c r="T11197" s="6">
        <v>0.85624999999999996</v>
      </c>
      <c r="U11197" t="s">
        <v>43</v>
      </c>
      <c r="V11197">
        <v>5429</v>
      </c>
      <c r="W11197">
        <v>23</v>
      </c>
      <c r="X11197">
        <v>40</v>
      </c>
      <c r="Y11197">
        <v>23</v>
      </c>
      <c r="Z11197" t="s">
        <v>23</v>
      </c>
      <c r="AA11197" t="s">
        <v>44</v>
      </c>
      <c r="AB11197">
        <v>3.4</v>
      </c>
      <c r="AC11197">
        <v>23</v>
      </c>
      <c r="AD11197" t="s">
        <v>45</v>
      </c>
      <c r="AE11197" s="6">
        <v>45024</v>
      </c>
      <c r="AF11197" t="str">
        <f>_xlfn.IFS(fact_orders[[#This Row],[delivery_time]]&lt;=40,"EARLY",fact_orders[[#This Row],[delivery_time]]&gt;=50,"LATE",TRUE,"ON TIME")</f>
        <v>EARLY</v>
      </c>
    </row>
    <row r="11198" spans="16:32" x14ac:dyDescent="0.25">
      <c r="P11198">
        <v>11186</v>
      </c>
      <c r="Q11198">
        <v>172</v>
      </c>
      <c r="R11198">
        <v>6</v>
      </c>
      <c r="S11198" s="6">
        <v>45056</v>
      </c>
      <c r="T11198" s="6">
        <v>0.66736111111111107</v>
      </c>
      <c r="U11198" t="s">
        <v>43</v>
      </c>
      <c r="V11198">
        <v>5679</v>
      </c>
      <c r="W11198">
        <v>38</v>
      </c>
      <c r="X11198">
        <v>48</v>
      </c>
      <c r="Y11198">
        <v>49</v>
      </c>
      <c r="Z11198" t="s">
        <v>22</v>
      </c>
      <c r="AA11198" t="s">
        <v>47</v>
      </c>
      <c r="AB11198">
        <v>3.4</v>
      </c>
      <c r="AC11198">
        <v>49</v>
      </c>
      <c r="AD11198" t="s">
        <v>45</v>
      </c>
      <c r="AE11198" s="6">
        <v>44733</v>
      </c>
      <c r="AF11198" t="str">
        <f>_xlfn.IFS(fact_orders[[#This Row],[delivery_time]]&lt;=40,"EARLY",fact_orders[[#This Row],[delivery_time]]&gt;=50,"LATE",TRUE,"ON TIME")</f>
        <v>ON TIME</v>
      </c>
    </row>
    <row r="11199" spans="16:32" x14ac:dyDescent="0.25">
      <c r="P11199">
        <v>11187</v>
      </c>
      <c r="Q11199">
        <v>111</v>
      </c>
      <c r="R11199">
        <v>6</v>
      </c>
      <c r="S11199" s="6">
        <v>45056</v>
      </c>
      <c r="T11199" s="6">
        <v>0.91388888888888886</v>
      </c>
      <c r="U11199" t="s">
        <v>43</v>
      </c>
      <c r="V11199">
        <v>4600</v>
      </c>
      <c r="W11199">
        <v>23</v>
      </c>
      <c r="X11199">
        <v>40</v>
      </c>
      <c r="Z11199" t="s">
        <v>22</v>
      </c>
      <c r="AA11199" t="s">
        <v>47</v>
      </c>
      <c r="AB11199">
        <v>3.4</v>
      </c>
      <c r="AD11199" t="s">
        <v>45</v>
      </c>
      <c r="AE11199" s="6">
        <v>44672</v>
      </c>
      <c r="AF11199" t="str">
        <f>_xlfn.IFS(fact_orders[[#This Row],[delivery_time]]&lt;=40,"EARLY",fact_orders[[#This Row],[delivery_time]]&gt;=50,"LATE",TRUE,"ON TIME")</f>
        <v>EARLY</v>
      </c>
    </row>
    <row r="11200" spans="16:32" x14ac:dyDescent="0.25">
      <c r="P11200">
        <v>11188</v>
      </c>
      <c r="Q11200">
        <v>90</v>
      </c>
      <c r="R11200">
        <v>13</v>
      </c>
      <c r="S11200" s="6">
        <v>45056</v>
      </c>
      <c r="T11200" s="6">
        <v>0.82916666666666672</v>
      </c>
      <c r="U11200" t="s">
        <v>43</v>
      </c>
      <c r="V11200">
        <v>5396</v>
      </c>
      <c r="W11200">
        <v>39</v>
      </c>
      <c r="X11200">
        <v>47</v>
      </c>
      <c r="Y11200">
        <v>25</v>
      </c>
      <c r="Z11200" t="s">
        <v>10</v>
      </c>
      <c r="AA11200" t="s">
        <v>46</v>
      </c>
      <c r="AB11200">
        <v>3.3</v>
      </c>
      <c r="AC11200">
        <v>25</v>
      </c>
      <c r="AD11200" t="s">
        <v>45</v>
      </c>
      <c r="AE11200" s="6">
        <v>44651</v>
      </c>
      <c r="AF11200" t="str">
        <f>_xlfn.IFS(fact_orders[[#This Row],[delivery_time]]&lt;=40,"EARLY",fact_orders[[#This Row],[delivery_time]]&gt;=50,"LATE",TRUE,"ON TIME")</f>
        <v>ON TIME</v>
      </c>
    </row>
    <row r="11201" spans="16:32" x14ac:dyDescent="0.25">
      <c r="P11201">
        <v>11189</v>
      </c>
      <c r="Q11201">
        <v>154</v>
      </c>
      <c r="R11201">
        <v>11</v>
      </c>
      <c r="S11201" s="6">
        <v>45056</v>
      </c>
      <c r="T11201" s="6">
        <v>0.76527777777777772</v>
      </c>
      <c r="U11201" t="s">
        <v>43</v>
      </c>
      <c r="V11201">
        <v>2691</v>
      </c>
      <c r="W11201">
        <v>38</v>
      </c>
      <c r="X11201">
        <v>55</v>
      </c>
      <c r="Y11201">
        <v>17</v>
      </c>
      <c r="Z11201" t="s">
        <v>8</v>
      </c>
      <c r="AA11201" t="s">
        <v>48</v>
      </c>
      <c r="AB11201">
        <v>3.3</v>
      </c>
      <c r="AC11201">
        <v>17</v>
      </c>
      <c r="AD11201" t="s">
        <v>45</v>
      </c>
      <c r="AE11201" s="6">
        <v>44715</v>
      </c>
      <c r="AF11201" t="str">
        <f>_xlfn.IFS(fact_orders[[#This Row],[delivery_time]]&lt;=40,"EARLY",fact_orders[[#This Row],[delivery_time]]&gt;=50,"LATE",TRUE,"ON TIME")</f>
        <v>LATE</v>
      </c>
    </row>
    <row r="11202" spans="16:32" x14ac:dyDescent="0.25">
      <c r="P11202">
        <v>11190</v>
      </c>
      <c r="Q11202">
        <v>458</v>
      </c>
      <c r="R11202">
        <v>20</v>
      </c>
      <c r="S11202" s="6">
        <v>45056</v>
      </c>
      <c r="T11202" s="6">
        <v>0.62708333333333333</v>
      </c>
      <c r="U11202" t="s">
        <v>43</v>
      </c>
      <c r="V11202">
        <v>2256</v>
      </c>
      <c r="W11202">
        <v>20</v>
      </c>
      <c r="X11202">
        <v>38</v>
      </c>
      <c r="Y11202">
        <v>41</v>
      </c>
      <c r="Z11202" t="s">
        <v>18</v>
      </c>
      <c r="AA11202" t="s">
        <v>48</v>
      </c>
      <c r="AB11202">
        <v>3.8</v>
      </c>
      <c r="AC11202">
        <v>41</v>
      </c>
      <c r="AD11202" t="s">
        <v>45</v>
      </c>
      <c r="AE11202" s="6">
        <v>45019</v>
      </c>
      <c r="AF11202" t="str">
        <f>_xlfn.IFS(fact_orders[[#This Row],[delivery_time]]&lt;=40,"EARLY",fact_orders[[#This Row],[delivery_time]]&gt;=50,"LATE",TRUE,"ON TIME")</f>
        <v>EARLY</v>
      </c>
    </row>
    <row r="11203" spans="16:32" x14ac:dyDescent="0.25">
      <c r="P11203">
        <v>11191</v>
      </c>
      <c r="Q11203">
        <v>236</v>
      </c>
      <c r="R11203">
        <v>3</v>
      </c>
      <c r="S11203" s="6">
        <v>45056</v>
      </c>
      <c r="T11203" s="6">
        <v>0.7368055555555556</v>
      </c>
      <c r="U11203" t="s">
        <v>43</v>
      </c>
      <c r="V11203">
        <v>5208</v>
      </c>
      <c r="W11203">
        <v>31</v>
      </c>
      <c r="X11203">
        <v>58</v>
      </c>
      <c r="Y11203">
        <v>38</v>
      </c>
      <c r="Z11203" t="s">
        <v>19</v>
      </c>
      <c r="AA11203" t="s">
        <v>44</v>
      </c>
      <c r="AB11203">
        <v>4</v>
      </c>
      <c r="AC11203">
        <v>38</v>
      </c>
      <c r="AD11203" t="s">
        <v>45</v>
      </c>
      <c r="AE11203" s="6">
        <v>44797</v>
      </c>
      <c r="AF11203" t="str">
        <f>_xlfn.IFS(fact_orders[[#This Row],[delivery_time]]&lt;=40,"EARLY",fact_orders[[#This Row],[delivery_time]]&gt;=50,"LATE",TRUE,"ON TIME")</f>
        <v>LATE</v>
      </c>
    </row>
    <row r="11204" spans="16:32" x14ac:dyDescent="0.25">
      <c r="P11204">
        <v>11192</v>
      </c>
      <c r="Q11204">
        <v>294</v>
      </c>
      <c r="R11204">
        <v>10</v>
      </c>
      <c r="S11204" s="6">
        <v>45056</v>
      </c>
      <c r="T11204" s="6">
        <v>0.74236111111111114</v>
      </c>
      <c r="U11204" t="s">
        <v>43</v>
      </c>
      <c r="V11204">
        <v>2781</v>
      </c>
      <c r="W11204">
        <v>18</v>
      </c>
      <c r="X11204">
        <v>56</v>
      </c>
      <c r="Y11204">
        <v>43</v>
      </c>
      <c r="Z11204" t="s">
        <v>7</v>
      </c>
      <c r="AA11204" t="s">
        <v>46</v>
      </c>
      <c r="AB11204">
        <v>4.5</v>
      </c>
      <c r="AC11204">
        <v>43</v>
      </c>
      <c r="AD11204" t="s">
        <v>45</v>
      </c>
      <c r="AE11204" s="6">
        <v>44855</v>
      </c>
      <c r="AF11204" t="str">
        <f>_xlfn.IFS(fact_orders[[#This Row],[delivery_time]]&lt;=40,"EARLY",fact_orders[[#This Row],[delivery_time]]&gt;=50,"LATE",TRUE,"ON TIME")</f>
        <v>LATE</v>
      </c>
    </row>
    <row r="11205" spans="16:32" x14ac:dyDescent="0.25">
      <c r="P11205">
        <v>11193</v>
      </c>
      <c r="Q11205">
        <v>289</v>
      </c>
      <c r="R11205">
        <v>20</v>
      </c>
      <c r="S11205" s="6">
        <v>45056</v>
      </c>
      <c r="T11205" s="6">
        <v>0.4597222222222222</v>
      </c>
      <c r="U11205" t="s">
        <v>43</v>
      </c>
      <c r="V11205">
        <v>5411</v>
      </c>
      <c r="W11205">
        <v>17</v>
      </c>
      <c r="X11205">
        <v>42</v>
      </c>
      <c r="Z11205" t="s">
        <v>18</v>
      </c>
      <c r="AA11205" t="s">
        <v>48</v>
      </c>
      <c r="AB11205">
        <v>3.8</v>
      </c>
      <c r="AD11205" t="s">
        <v>45</v>
      </c>
      <c r="AE11205" s="6">
        <v>44850</v>
      </c>
      <c r="AF11205" t="str">
        <f>_xlfn.IFS(fact_orders[[#This Row],[delivery_time]]&lt;=40,"EARLY",fact_orders[[#This Row],[delivery_time]]&gt;=50,"LATE",TRUE,"ON TIME")</f>
        <v>ON TIME</v>
      </c>
    </row>
    <row r="11206" spans="16:32" x14ac:dyDescent="0.25">
      <c r="P11206">
        <v>11194</v>
      </c>
      <c r="Q11206">
        <v>167</v>
      </c>
      <c r="R11206">
        <v>11</v>
      </c>
      <c r="S11206" s="6">
        <v>45056</v>
      </c>
      <c r="T11206" s="6">
        <v>0.7</v>
      </c>
      <c r="U11206" t="s">
        <v>43</v>
      </c>
      <c r="V11206">
        <v>2084</v>
      </c>
      <c r="W11206">
        <v>33</v>
      </c>
      <c r="X11206">
        <v>58</v>
      </c>
      <c r="Y11206">
        <v>6</v>
      </c>
      <c r="Z11206" t="s">
        <v>8</v>
      </c>
      <c r="AA11206" t="s">
        <v>48</v>
      </c>
      <c r="AB11206">
        <v>3.3</v>
      </c>
      <c r="AC11206">
        <v>6</v>
      </c>
      <c r="AD11206" t="s">
        <v>45</v>
      </c>
      <c r="AE11206" s="6">
        <v>44728</v>
      </c>
      <c r="AF11206" t="str">
        <f>_xlfn.IFS(fact_orders[[#This Row],[delivery_time]]&lt;=40,"EARLY",fact_orders[[#This Row],[delivery_time]]&gt;=50,"LATE",TRUE,"ON TIME")</f>
        <v>LATE</v>
      </c>
    </row>
    <row r="11207" spans="16:32" x14ac:dyDescent="0.25">
      <c r="P11207">
        <v>11195</v>
      </c>
      <c r="Q11207">
        <v>353</v>
      </c>
      <c r="R11207">
        <v>18</v>
      </c>
      <c r="S11207" s="6">
        <v>45056</v>
      </c>
      <c r="T11207" s="6">
        <v>0.82986111111111116</v>
      </c>
      <c r="U11207" t="s">
        <v>43</v>
      </c>
      <c r="V11207">
        <v>2371</v>
      </c>
      <c r="W11207">
        <v>17</v>
      </c>
      <c r="X11207">
        <v>30</v>
      </c>
      <c r="Y11207">
        <v>44</v>
      </c>
      <c r="Z11207" t="s">
        <v>15</v>
      </c>
      <c r="AA11207" t="s">
        <v>46</v>
      </c>
      <c r="AB11207">
        <v>3.1</v>
      </c>
      <c r="AC11207">
        <v>44</v>
      </c>
      <c r="AD11207" t="s">
        <v>45</v>
      </c>
      <c r="AE11207" s="6">
        <v>44914</v>
      </c>
      <c r="AF11207" t="str">
        <f>_xlfn.IFS(fact_orders[[#This Row],[delivery_time]]&lt;=40,"EARLY",fact_orders[[#This Row],[delivery_time]]&gt;=50,"LATE",TRUE,"ON TIME")</f>
        <v>EARLY</v>
      </c>
    </row>
    <row r="11208" spans="16:32" x14ac:dyDescent="0.25">
      <c r="P11208">
        <v>11196</v>
      </c>
      <c r="Q11208">
        <v>136</v>
      </c>
      <c r="R11208">
        <v>16</v>
      </c>
      <c r="S11208" s="6">
        <v>45056</v>
      </c>
      <c r="T11208" s="6">
        <v>0.47986111111111113</v>
      </c>
      <c r="U11208" t="s">
        <v>43</v>
      </c>
      <c r="V11208">
        <v>5752</v>
      </c>
      <c r="W11208">
        <v>18</v>
      </c>
      <c r="X11208">
        <v>43</v>
      </c>
      <c r="Z11208" t="s">
        <v>13</v>
      </c>
      <c r="AA11208" t="s">
        <v>47</v>
      </c>
      <c r="AB11208">
        <v>3.4</v>
      </c>
      <c r="AD11208" t="s">
        <v>45</v>
      </c>
      <c r="AE11208" s="6">
        <v>44697</v>
      </c>
      <c r="AF11208" t="str">
        <f>_xlfn.IFS(fact_orders[[#This Row],[delivery_time]]&lt;=40,"EARLY",fact_orders[[#This Row],[delivery_time]]&gt;=50,"LATE",TRUE,"ON TIME")</f>
        <v>ON TIME</v>
      </c>
    </row>
    <row r="11209" spans="16:32" x14ac:dyDescent="0.25">
      <c r="P11209">
        <v>11197</v>
      </c>
      <c r="Q11209">
        <v>225</v>
      </c>
      <c r="R11209">
        <v>14</v>
      </c>
      <c r="S11209" s="6">
        <v>45056</v>
      </c>
      <c r="T11209" s="6">
        <v>0.85763888888888884</v>
      </c>
      <c r="U11209" t="s">
        <v>43</v>
      </c>
      <c r="V11209">
        <v>5355</v>
      </c>
      <c r="W11209">
        <v>35</v>
      </c>
      <c r="X11209">
        <v>54</v>
      </c>
      <c r="Y11209">
        <v>27</v>
      </c>
      <c r="Z11209" t="s">
        <v>11</v>
      </c>
      <c r="AA11209" t="s">
        <v>47</v>
      </c>
      <c r="AB11209">
        <v>4.4000000000000004</v>
      </c>
      <c r="AC11209">
        <v>27</v>
      </c>
      <c r="AD11209" t="s">
        <v>45</v>
      </c>
      <c r="AE11209" s="6">
        <v>44786</v>
      </c>
      <c r="AF11209" t="str">
        <f>_xlfn.IFS(fact_orders[[#This Row],[delivery_time]]&lt;=40,"EARLY",fact_orders[[#This Row],[delivery_time]]&gt;=50,"LATE",TRUE,"ON TIME")</f>
        <v>LATE</v>
      </c>
    </row>
    <row r="11210" spans="16:32" x14ac:dyDescent="0.25">
      <c r="P11210">
        <v>11198</v>
      </c>
      <c r="Q11210">
        <v>489</v>
      </c>
      <c r="R11210">
        <v>14</v>
      </c>
      <c r="S11210" s="6">
        <v>45056</v>
      </c>
      <c r="T11210" s="6">
        <v>0.6479166666666667</v>
      </c>
      <c r="U11210" t="s">
        <v>43</v>
      </c>
      <c r="V11210">
        <v>4880</v>
      </c>
      <c r="W11210">
        <v>34</v>
      </c>
      <c r="X11210">
        <v>56</v>
      </c>
      <c r="Y11210">
        <v>48</v>
      </c>
      <c r="Z11210" t="s">
        <v>11</v>
      </c>
      <c r="AA11210" t="s">
        <v>47</v>
      </c>
      <c r="AB11210">
        <v>4.4000000000000004</v>
      </c>
      <c r="AC11210">
        <v>48</v>
      </c>
      <c r="AD11210" t="s">
        <v>45</v>
      </c>
      <c r="AE11210" s="6">
        <v>45050</v>
      </c>
      <c r="AF11210" t="str">
        <f>_xlfn.IFS(fact_orders[[#This Row],[delivery_time]]&lt;=40,"EARLY",fact_orders[[#This Row],[delivery_time]]&gt;=50,"LATE",TRUE,"ON TIME")</f>
        <v>LATE</v>
      </c>
    </row>
    <row r="11211" spans="16:32" x14ac:dyDescent="0.25">
      <c r="P11211">
        <v>11199</v>
      </c>
      <c r="Q11211">
        <v>27</v>
      </c>
      <c r="R11211">
        <v>7</v>
      </c>
      <c r="S11211" s="6">
        <v>45056</v>
      </c>
      <c r="T11211" s="6">
        <v>0.65694444444444444</v>
      </c>
      <c r="U11211" t="s">
        <v>43</v>
      </c>
      <c r="V11211">
        <v>5556</v>
      </c>
      <c r="W11211">
        <v>17</v>
      </c>
      <c r="X11211">
        <v>48</v>
      </c>
      <c r="Y11211">
        <v>26</v>
      </c>
      <c r="Z11211" t="s">
        <v>23</v>
      </c>
      <c r="AA11211" t="s">
        <v>44</v>
      </c>
      <c r="AB11211">
        <v>3.4</v>
      </c>
      <c r="AC11211">
        <v>26</v>
      </c>
      <c r="AD11211" t="s">
        <v>45</v>
      </c>
      <c r="AE11211" s="6">
        <v>44588</v>
      </c>
      <c r="AF11211" t="str">
        <f>_xlfn.IFS(fact_orders[[#This Row],[delivery_time]]&lt;=40,"EARLY",fact_orders[[#This Row],[delivery_time]]&gt;=50,"LATE",TRUE,"ON TIME")</f>
        <v>ON TIME</v>
      </c>
    </row>
    <row r="11212" spans="16:32" x14ac:dyDescent="0.25">
      <c r="P11212">
        <v>11200</v>
      </c>
      <c r="Q11212">
        <v>196</v>
      </c>
      <c r="R11212">
        <v>5</v>
      </c>
      <c r="S11212" s="6">
        <v>45056</v>
      </c>
      <c r="T11212" s="6">
        <v>0.54305555555555551</v>
      </c>
      <c r="U11212" t="s">
        <v>43</v>
      </c>
      <c r="V11212">
        <v>3348</v>
      </c>
      <c r="W11212">
        <v>32</v>
      </c>
      <c r="X11212">
        <v>44</v>
      </c>
      <c r="Z11212" t="s">
        <v>21</v>
      </c>
      <c r="AA11212" t="s">
        <v>46</v>
      </c>
      <c r="AB11212">
        <v>3</v>
      </c>
      <c r="AD11212" t="s">
        <v>45</v>
      </c>
      <c r="AE11212" s="6">
        <v>44757</v>
      </c>
      <c r="AF11212" t="str">
        <f>_xlfn.IFS(fact_orders[[#This Row],[delivery_time]]&lt;=40,"EARLY",fact_orders[[#This Row],[delivery_time]]&gt;=50,"LATE",TRUE,"ON TIME")</f>
        <v>ON TIME</v>
      </c>
    </row>
    <row r="11213" spans="16:32" x14ac:dyDescent="0.25">
      <c r="P11213">
        <v>11201</v>
      </c>
      <c r="Q11213">
        <v>15</v>
      </c>
      <c r="R11213">
        <v>18</v>
      </c>
      <c r="S11213" s="6">
        <v>45057</v>
      </c>
      <c r="T11213" s="6">
        <v>0.48541666666666666</v>
      </c>
      <c r="U11213" t="s">
        <v>43</v>
      </c>
      <c r="V11213">
        <v>2427</v>
      </c>
      <c r="W11213">
        <v>37</v>
      </c>
      <c r="X11213">
        <v>31</v>
      </c>
      <c r="Z11213" t="s">
        <v>15</v>
      </c>
      <c r="AA11213" t="s">
        <v>46</v>
      </c>
      <c r="AB11213">
        <v>3.1</v>
      </c>
      <c r="AD11213" t="s">
        <v>45</v>
      </c>
      <c r="AE11213" s="6">
        <v>44576</v>
      </c>
      <c r="AF11213" t="str">
        <f>_xlfn.IFS(fact_orders[[#This Row],[delivery_time]]&lt;=40,"EARLY",fact_orders[[#This Row],[delivery_time]]&gt;=50,"LATE",TRUE,"ON TIME")</f>
        <v>EARLY</v>
      </c>
    </row>
    <row r="11214" spans="16:32" x14ac:dyDescent="0.25">
      <c r="P11214">
        <v>11202</v>
      </c>
      <c r="Q11214">
        <v>193</v>
      </c>
      <c r="R11214">
        <v>17</v>
      </c>
      <c r="S11214" s="6">
        <v>45057</v>
      </c>
      <c r="T11214" s="6">
        <v>0.45208333333333334</v>
      </c>
      <c r="U11214" t="s">
        <v>43</v>
      </c>
      <c r="V11214">
        <v>4105</v>
      </c>
      <c r="W11214">
        <v>31</v>
      </c>
      <c r="X11214">
        <v>48</v>
      </c>
      <c r="Y11214">
        <v>41</v>
      </c>
      <c r="Z11214" t="s">
        <v>14</v>
      </c>
      <c r="AA11214" t="s">
        <v>48</v>
      </c>
      <c r="AB11214">
        <v>4</v>
      </c>
      <c r="AC11214">
        <v>41</v>
      </c>
      <c r="AD11214" t="s">
        <v>45</v>
      </c>
      <c r="AE11214" s="6">
        <v>44754</v>
      </c>
      <c r="AF11214" t="str">
        <f>_xlfn.IFS(fact_orders[[#This Row],[delivery_time]]&lt;=40,"EARLY",fact_orders[[#This Row],[delivery_time]]&gt;=50,"LATE",TRUE,"ON TIME")</f>
        <v>ON TIME</v>
      </c>
    </row>
    <row r="11215" spans="16:32" x14ac:dyDescent="0.25">
      <c r="P11215">
        <v>11203</v>
      </c>
      <c r="Q11215">
        <v>123</v>
      </c>
      <c r="R11215">
        <v>5</v>
      </c>
      <c r="S11215" s="6">
        <v>45057</v>
      </c>
      <c r="T11215" s="6">
        <v>0.86250000000000004</v>
      </c>
      <c r="U11215" t="s">
        <v>43</v>
      </c>
      <c r="V11215">
        <v>4122</v>
      </c>
      <c r="W11215">
        <v>26</v>
      </c>
      <c r="X11215">
        <v>34</v>
      </c>
      <c r="Y11215">
        <v>38</v>
      </c>
      <c r="Z11215" t="s">
        <v>21</v>
      </c>
      <c r="AA11215" t="s">
        <v>46</v>
      </c>
      <c r="AB11215">
        <v>3</v>
      </c>
      <c r="AC11215">
        <v>38</v>
      </c>
      <c r="AD11215" t="s">
        <v>45</v>
      </c>
      <c r="AE11215" s="6">
        <v>44684</v>
      </c>
      <c r="AF11215" t="str">
        <f>_xlfn.IFS(fact_orders[[#This Row],[delivery_time]]&lt;=40,"EARLY",fact_orders[[#This Row],[delivery_time]]&gt;=50,"LATE",TRUE,"ON TIME")</f>
        <v>EARLY</v>
      </c>
    </row>
    <row r="11216" spans="16:32" x14ac:dyDescent="0.25">
      <c r="P11216">
        <v>11204</v>
      </c>
      <c r="Q11216">
        <v>291</v>
      </c>
      <c r="R11216">
        <v>7</v>
      </c>
      <c r="S11216" s="6">
        <v>45057</v>
      </c>
      <c r="T11216" s="6">
        <v>0.57291666666666663</v>
      </c>
      <c r="U11216" t="s">
        <v>43</v>
      </c>
      <c r="V11216">
        <v>3141</v>
      </c>
      <c r="W11216">
        <v>30</v>
      </c>
      <c r="X11216">
        <v>31</v>
      </c>
      <c r="Y11216">
        <v>44</v>
      </c>
      <c r="Z11216" t="s">
        <v>23</v>
      </c>
      <c r="AA11216" t="s">
        <v>44</v>
      </c>
      <c r="AB11216">
        <v>3.4</v>
      </c>
      <c r="AC11216">
        <v>44</v>
      </c>
      <c r="AD11216" t="s">
        <v>45</v>
      </c>
      <c r="AE11216" s="6">
        <v>44852</v>
      </c>
      <c r="AF11216" t="str">
        <f>_xlfn.IFS(fact_orders[[#This Row],[delivery_time]]&lt;=40,"EARLY",fact_orders[[#This Row],[delivery_time]]&gt;=50,"LATE",TRUE,"ON TIME")</f>
        <v>EARLY</v>
      </c>
    </row>
    <row r="11217" spans="16:32" x14ac:dyDescent="0.25">
      <c r="P11217">
        <v>11205</v>
      </c>
      <c r="Q11217">
        <v>241</v>
      </c>
      <c r="R11217">
        <v>15</v>
      </c>
      <c r="S11217" s="6">
        <v>45057</v>
      </c>
      <c r="T11217" s="6">
        <v>0.84166666666666667</v>
      </c>
      <c r="U11217" t="s">
        <v>43</v>
      </c>
      <c r="V11217">
        <v>2613</v>
      </c>
      <c r="W11217">
        <v>31</v>
      </c>
      <c r="X11217">
        <v>43</v>
      </c>
      <c r="Y11217">
        <v>24</v>
      </c>
      <c r="Z11217" t="s">
        <v>12</v>
      </c>
      <c r="AA11217" t="s">
        <v>48</v>
      </c>
      <c r="AB11217">
        <v>3.8</v>
      </c>
      <c r="AC11217">
        <v>24</v>
      </c>
      <c r="AD11217" t="s">
        <v>45</v>
      </c>
      <c r="AE11217" s="6">
        <v>44802</v>
      </c>
      <c r="AF11217" t="str">
        <f>_xlfn.IFS(fact_orders[[#This Row],[delivery_time]]&lt;=40,"EARLY",fact_orders[[#This Row],[delivery_time]]&gt;=50,"LATE",TRUE,"ON TIME")</f>
        <v>ON TIME</v>
      </c>
    </row>
    <row r="11218" spans="16:32" x14ac:dyDescent="0.25">
      <c r="P11218">
        <v>11206</v>
      </c>
      <c r="Q11218">
        <v>124</v>
      </c>
      <c r="R11218">
        <v>4</v>
      </c>
      <c r="S11218" s="6">
        <v>45057</v>
      </c>
      <c r="T11218" s="6">
        <v>0.6118055555555556</v>
      </c>
      <c r="U11218" t="s">
        <v>43</v>
      </c>
      <c r="V11218">
        <v>2593</v>
      </c>
      <c r="W11218">
        <v>33</v>
      </c>
      <c r="X11218">
        <v>57</v>
      </c>
      <c r="Y11218">
        <v>44</v>
      </c>
      <c r="Z11218" t="s">
        <v>20</v>
      </c>
      <c r="AA11218" t="s">
        <v>46</v>
      </c>
      <c r="AB11218">
        <v>3.7</v>
      </c>
      <c r="AC11218">
        <v>44</v>
      </c>
      <c r="AD11218" t="s">
        <v>45</v>
      </c>
      <c r="AE11218" s="6">
        <v>44685</v>
      </c>
      <c r="AF11218" t="str">
        <f>_xlfn.IFS(fact_orders[[#This Row],[delivery_time]]&lt;=40,"EARLY",fact_orders[[#This Row],[delivery_time]]&gt;=50,"LATE",TRUE,"ON TIME")</f>
        <v>LATE</v>
      </c>
    </row>
    <row r="11219" spans="16:32" x14ac:dyDescent="0.25">
      <c r="P11219">
        <v>11207</v>
      </c>
      <c r="Q11219">
        <v>158</v>
      </c>
      <c r="R11219">
        <v>12</v>
      </c>
      <c r="S11219" s="6">
        <v>45057</v>
      </c>
      <c r="T11219" s="6">
        <v>0.87152777777777779</v>
      </c>
      <c r="U11219" t="s">
        <v>43</v>
      </c>
      <c r="V11219">
        <v>4076</v>
      </c>
      <c r="W11219">
        <v>17</v>
      </c>
      <c r="X11219">
        <v>52</v>
      </c>
      <c r="Y11219">
        <v>7</v>
      </c>
      <c r="Z11219" t="s">
        <v>9</v>
      </c>
      <c r="AA11219" t="s">
        <v>44</v>
      </c>
      <c r="AB11219">
        <v>3.7</v>
      </c>
      <c r="AC11219">
        <v>7</v>
      </c>
      <c r="AD11219" t="s">
        <v>45</v>
      </c>
      <c r="AE11219" s="6">
        <v>44719</v>
      </c>
      <c r="AF11219" t="str">
        <f>_xlfn.IFS(fact_orders[[#This Row],[delivery_time]]&lt;=40,"EARLY",fact_orders[[#This Row],[delivery_time]]&gt;=50,"LATE",TRUE,"ON TIME")</f>
        <v>LATE</v>
      </c>
    </row>
    <row r="11220" spans="16:32" x14ac:dyDescent="0.25">
      <c r="P11220">
        <v>11208</v>
      </c>
      <c r="Q11220">
        <v>479</v>
      </c>
      <c r="R11220">
        <v>2</v>
      </c>
      <c r="S11220" s="6">
        <v>45057</v>
      </c>
      <c r="T11220" s="6">
        <v>0.86527777777777781</v>
      </c>
      <c r="U11220" t="s">
        <v>43</v>
      </c>
      <c r="V11220">
        <v>4147</v>
      </c>
      <c r="W11220">
        <v>39</v>
      </c>
      <c r="X11220">
        <v>31</v>
      </c>
      <c r="Y11220">
        <v>34</v>
      </c>
      <c r="Z11220" t="s">
        <v>17</v>
      </c>
      <c r="AA11220" t="s">
        <v>46</v>
      </c>
      <c r="AB11220">
        <v>4.7</v>
      </c>
      <c r="AC11220">
        <v>34</v>
      </c>
      <c r="AD11220" t="s">
        <v>45</v>
      </c>
      <c r="AE11220" s="6">
        <v>45040</v>
      </c>
      <c r="AF11220" t="str">
        <f>_xlfn.IFS(fact_orders[[#This Row],[delivery_time]]&lt;=40,"EARLY",fact_orders[[#This Row],[delivery_time]]&gt;=50,"LATE",TRUE,"ON TIME")</f>
        <v>EARLY</v>
      </c>
    </row>
    <row r="11221" spans="16:32" x14ac:dyDescent="0.25">
      <c r="P11221">
        <v>11209</v>
      </c>
      <c r="Q11221">
        <v>354</v>
      </c>
      <c r="R11221">
        <v>10</v>
      </c>
      <c r="S11221" s="6">
        <v>45057</v>
      </c>
      <c r="T11221" s="6">
        <v>0.67222222222222228</v>
      </c>
      <c r="U11221" t="s">
        <v>43</v>
      </c>
      <c r="V11221">
        <v>3816</v>
      </c>
      <c r="W11221">
        <v>34</v>
      </c>
      <c r="X11221">
        <v>46</v>
      </c>
      <c r="Y11221">
        <v>35</v>
      </c>
      <c r="Z11221" t="s">
        <v>7</v>
      </c>
      <c r="AA11221" t="s">
        <v>46</v>
      </c>
      <c r="AB11221">
        <v>4.5</v>
      </c>
      <c r="AC11221">
        <v>35</v>
      </c>
      <c r="AD11221" t="s">
        <v>45</v>
      </c>
      <c r="AE11221" s="6">
        <v>44915</v>
      </c>
      <c r="AF11221" t="str">
        <f>_xlfn.IFS(fact_orders[[#This Row],[delivery_time]]&lt;=40,"EARLY",fact_orders[[#This Row],[delivery_time]]&gt;=50,"LATE",TRUE,"ON TIME")</f>
        <v>ON TIME</v>
      </c>
    </row>
    <row r="11222" spans="16:32" x14ac:dyDescent="0.25">
      <c r="P11222">
        <v>11210</v>
      </c>
      <c r="Q11222">
        <v>113</v>
      </c>
      <c r="R11222">
        <v>11</v>
      </c>
      <c r="S11222" s="6">
        <v>45057</v>
      </c>
      <c r="T11222" s="6">
        <v>0.64097222222222228</v>
      </c>
      <c r="U11222" t="s">
        <v>43</v>
      </c>
      <c r="V11222">
        <v>3265</v>
      </c>
      <c r="W11222">
        <v>38</v>
      </c>
      <c r="X11222">
        <v>37</v>
      </c>
      <c r="Y11222">
        <v>15</v>
      </c>
      <c r="Z11222" t="s">
        <v>8</v>
      </c>
      <c r="AA11222" t="s">
        <v>48</v>
      </c>
      <c r="AB11222">
        <v>3.3</v>
      </c>
      <c r="AC11222">
        <v>15</v>
      </c>
      <c r="AD11222" t="s">
        <v>45</v>
      </c>
      <c r="AE11222" s="6">
        <v>44674</v>
      </c>
      <c r="AF11222" t="str">
        <f>_xlfn.IFS(fact_orders[[#This Row],[delivery_time]]&lt;=40,"EARLY",fact_orders[[#This Row],[delivery_time]]&gt;=50,"LATE",TRUE,"ON TIME")</f>
        <v>EARLY</v>
      </c>
    </row>
    <row r="11223" spans="16:32" x14ac:dyDescent="0.25">
      <c r="P11223">
        <v>11211</v>
      </c>
      <c r="Q11223">
        <v>402</v>
      </c>
      <c r="R11223">
        <v>20</v>
      </c>
      <c r="S11223" s="6">
        <v>45057</v>
      </c>
      <c r="T11223" s="6">
        <v>0.71805555555555556</v>
      </c>
      <c r="U11223" t="s">
        <v>43</v>
      </c>
      <c r="V11223">
        <v>3612</v>
      </c>
      <c r="W11223">
        <v>18</v>
      </c>
      <c r="X11223">
        <v>33</v>
      </c>
      <c r="Z11223" t="s">
        <v>18</v>
      </c>
      <c r="AA11223" t="s">
        <v>48</v>
      </c>
      <c r="AB11223">
        <v>3.8</v>
      </c>
      <c r="AD11223" t="s">
        <v>45</v>
      </c>
      <c r="AE11223" s="6">
        <v>44963</v>
      </c>
      <c r="AF11223" t="str">
        <f>_xlfn.IFS(fact_orders[[#This Row],[delivery_time]]&lt;=40,"EARLY",fact_orders[[#This Row],[delivery_time]]&gt;=50,"LATE",TRUE,"ON TIME")</f>
        <v>EARLY</v>
      </c>
    </row>
    <row r="11224" spans="16:32" x14ac:dyDescent="0.25">
      <c r="P11224">
        <v>11212</v>
      </c>
      <c r="Q11224">
        <v>495</v>
      </c>
      <c r="R11224">
        <v>5</v>
      </c>
      <c r="S11224" s="6">
        <v>45057</v>
      </c>
      <c r="T11224" s="6">
        <v>0.74027777777777781</v>
      </c>
      <c r="U11224" t="s">
        <v>43</v>
      </c>
      <c r="V11224">
        <v>3553</v>
      </c>
      <c r="W11224">
        <v>17</v>
      </c>
      <c r="X11224">
        <v>44</v>
      </c>
      <c r="Y11224">
        <v>14</v>
      </c>
      <c r="Z11224" t="s">
        <v>21</v>
      </c>
      <c r="AA11224" t="s">
        <v>46</v>
      </c>
      <c r="AB11224">
        <v>3</v>
      </c>
      <c r="AC11224">
        <v>14</v>
      </c>
      <c r="AD11224" t="s">
        <v>45</v>
      </c>
      <c r="AE11224" s="6">
        <v>45056</v>
      </c>
      <c r="AF11224" t="str">
        <f>_xlfn.IFS(fact_orders[[#This Row],[delivery_time]]&lt;=40,"EARLY",fact_orders[[#This Row],[delivery_time]]&gt;=50,"LATE",TRUE,"ON TIME")</f>
        <v>ON TIME</v>
      </c>
    </row>
    <row r="11225" spans="16:32" x14ac:dyDescent="0.25">
      <c r="P11225">
        <v>11213</v>
      </c>
      <c r="Q11225">
        <v>96</v>
      </c>
      <c r="R11225">
        <v>5</v>
      </c>
      <c r="S11225" s="6">
        <v>45057</v>
      </c>
      <c r="T11225" s="6">
        <v>0.61527777777777781</v>
      </c>
      <c r="U11225" t="s">
        <v>43</v>
      </c>
      <c r="V11225">
        <v>5616</v>
      </c>
      <c r="W11225">
        <v>15</v>
      </c>
      <c r="X11225">
        <v>39</v>
      </c>
      <c r="Y11225">
        <v>20</v>
      </c>
      <c r="Z11225" t="s">
        <v>21</v>
      </c>
      <c r="AA11225" t="s">
        <v>46</v>
      </c>
      <c r="AB11225">
        <v>3</v>
      </c>
      <c r="AC11225">
        <v>20</v>
      </c>
      <c r="AD11225" t="s">
        <v>45</v>
      </c>
      <c r="AE11225" s="6">
        <v>44657</v>
      </c>
      <c r="AF11225" t="str">
        <f>_xlfn.IFS(fact_orders[[#This Row],[delivery_time]]&lt;=40,"EARLY",fact_orders[[#This Row],[delivery_time]]&gt;=50,"LATE",TRUE,"ON TIME")</f>
        <v>EARLY</v>
      </c>
    </row>
    <row r="11226" spans="16:32" x14ac:dyDescent="0.25">
      <c r="P11226">
        <v>11214</v>
      </c>
      <c r="Q11226">
        <v>411</v>
      </c>
      <c r="R11226">
        <v>17</v>
      </c>
      <c r="S11226" s="6">
        <v>45057</v>
      </c>
      <c r="T11226" s="6">
        <v>0.60416666666666663</v>
      </c>
      <c r="U11226" t="s">
        <v>43</v>
      </c>
      <c r="V11226">
        <v>2673</v>
      </c>
      <c r="W11226">
        <v>17</v>
      </c>
      <c r="X11226">
        <v>57</v>
      </c>
      <c r="Y11226">
        <v>48</v>
      </c>
      <c r="Z11226" t="s">
        <v>14</v>
      </c>
      <c r="AA11226" t="s">
        <v>48</v>
      </c>
      <c r="AB11226">
        <v>4</v>
      </c>
      <c r="AC11226">
        <v>48</v>
      </c>
      <c r="AD11226" t="s">
        <v>45</v>
      </c>
      <c r="AE11226" s="6">
        <v>44972</v>
      </c>
      <c r="AF11226" t="str">
        <f>_xlfn.IFS(fact_orders[[#This Row],[delivery_time]]&lt;=40,"EARLY",fact_orders[[#This Row],[delivery_time]]&gt;=50,"LATE",TRUE,"ON TIME")</f>
        <v>LATE</v>
      </c>
    </row>
    <row r="11227" spans="16:32" x14ac:dyDescent="0.25">
      <c r="P11227">
        <v>11215</v>
      </c>
      <c r="Q11227">
        <v>152</v>
      </c>
      <c r="R11227">
        <v>2</v>
      </c>
      <c r="S11227" s="6">
        <v>45057</v>
      </c>
      <c r="T11227" s="6">
        <v>0.74861111111111112</v>
      </c>
      <c r="U11227" t="s">
        <v>43</v>
      </c>
      <c r="V11227">
        <v>3227</v>
      </c>
      <c r="W11227">
        <v>23</v>
      </c>
      <c r="X11227">
        <v>55</v>
      </c>
      <c r="Y11227">
        <v>12</v>
      </c>
      <c r="Z11227" t="s">
        <v>17</v>
      </c>
      <c r="AA11227" t="s">
        <v>46</v>
      </c>
      <c r="AB11227">
        <v>4.7</v>
      </c>
      <c r="AC11227">
        <v>12</v>
      </c>
      <c r="AD11227" t="s">
        <v>45</v>
      </c>
      <c r="AE11227" s="6">
        <v>44713</v>
      </c>
      <c r="AF11227" t="str">
        <f>_xlfn.IFS(fact_orders[[#This Row],[delivery_time]]&lt;=40,"EARLY",fact_orders[[#This Row],[delivery_time]]&gt;=50,"LATE",TRUE,"ON TIME")</f>
        <v>LATE</v>
      </c>
    </row>
    <row r="11228" spans="16:32" x14ac:dyDescent="0.25">
      <c r="P11228">
        <v>11216</v>
      </c>
      <c r="Q11228">
        <v>442</v>
      </c>
      <c r="R11228">
        <v>6</v>
      </c>
      <c r="S11228" s="6">
        <v>45057</v>
      </c>
      <c r="T11228" s="6">
        <v>0.44583333333333336</v>
      </c>
      <c r="U11228" t="s">
        <v>43</v>
      </c>
      <c r="V11228">
        <v>4490</v>
      </c>
      <c r="W11228">
        <v>33</v>
      </c>
      <c r="X11228">
        <v>43</v>
      </c>
      <c r="Y11228">
        <v>26</v>
      </c>
      <c r="Z11228" t="s">
        <v>22</v>
      </c>
      <c r="AA11228" t="s">
        <v>47</v>
      </c>
      <c r="AB11228">
        <v>3.4</v>
      </c>
      <c r="AC11228">
        <v>26</v>
      </c>
      <c r="AD11228" t="s">
        <v>45</v>
      </c>
      <c r="AE11228" s="6">
        <v>45003</v>
      </c>
      <c r="AF11228" t="str">
        <f>_xlfn.IFS(fact_orders[[#This Row],[delivery_time]]&lt;=40,"EARLY",fact_orders[[#This Row],[delivery_time]]&gt;=50,"LATE",TRUE,"ON TIME")</f>
        <v>ON TIME</v>
      </c>
    </row>
    <row r="11229" spans="16:32" x14ac:dyDescent="0.25">
      <c r="P11229">
        <v>11217</v>
      </c>
      <c r="Q11229">
        <v>355</v>
      </c>
      <c r="R11229">
        <v>3</v>
      </c>
      <c r="S11229" s="6">
        <v>45057</v>
      </c>
      <c r="T11229" s="6">
        <v>0.77152777777777781</v>
      </c>
      <c r="U11229" t="s">
        <v>43</v>
      </c>
      <c r="V11229">
        <v>3812</v>
      </c>
      <c r="W11229">
        <v>28</v>
      </c>
      <c r="X11229">
        <v>42</v>
      </c>
      <c r="Y11229">
        <v>21</v>
      </c>
      <c r="Z11229" t="s">
        <v>19</v>
      </c>
      <c r="AA11229" t="s">
        <v>44</v>
      </c>
      <c r="AB11229">
        <v>4</v>
      </c>
      <c r="AC11229">
        <v>21</v>
      </c>
      <c r="AD11229" t="s">
        <v>45</v>
      </c>
      <c r="AE11229" s="6">
        <v>44916</v>
      </c>
      <c r="AF11229" t="str">
        <f>_xlfn.IFS(fact_orders[[#This Row],[delivery_time]]&lt;=40,"EARLY",fact_orders[[#This Row],[delivery_time]]&gt;=50,"LATE",TRUE,"ON TIME")</f>
        <v>ON TIME</v>
      </c>
    </row>
    <row r="11230" spans="16:32" x14ac:dyDescent="0.25">
      <c r="P11230">
        <v>11218</v>
      </c>
      <c r="Q11230">
        <v>7</v>
      </c>
      <c r="R11230">
        <v>4</v>
      </c>
      <c r="S11230" s="6">
        <v>45057</v>
      </c>
      <c r="T11230" s="6">
        <v>0.51249999999999996</v>
      </c>
      <c r="U11230" t="s">
        <v>43</v>
      </c>
      <c r="V11230">
        <v>4746</v>
      </c>
      <c r="W11230">
        <v>16</v>
      </c>
      <c r="X11230">
        <v>37</v>
      </c>
      <c r="Y11230">
        <v>31</v>
      </c>
      <c r="Z11230" t="s">
        <v>20</v>
      </c>
      <c r="AA11230" t="s">
        <v>46</v>
      </c>
      <c r="AB11230">
        <v>3.7</v>
      </c>
      <c r="AC11230">
        <v>31</v>
      </c>
      <c r="AD11230" t="s">
        <v>45</v>
      </c>
      <c r="AE11230" s="6">
        <v>44568</v>
      </c>
      <c r="AF11230" t="str">
        <f>_xlfn.IFS(fact_orders[[#This Row],[delivery_time]]&lt;=40,"EARLY",fact_orders[[#This Row],[delivery_time]]&gt;=50,"LATE",TRUE,"ON TIME")</f>
        <v>EARLY</v>
      </c>
    </row>
    <row r="11231" spans="16:32" x14ac:dyDescent="0.25">
      <c r="P11231">
        <v>11219</v>
      </c>
      <c r="Q11231">
        <v>66</v>
      </c>
      <c r="R11231">
        <v>18</v>
      </c>
      <c r="S11231" s="6">
        <v>45057</v>
      </c>
      <c r="T11231" s="6">
        <v>0.90486111111111112</v>
      </c>
      <c r="U11231" t="s">
        <v>43</v>
      </c>
      <c r="V11231">
        <v>4363</v>
      </c>
      <c r="W11231">
        <v>18</v>
      </c>
      <c r="X11231">
        <v>41</v>
      </c>
      <c r="Y11231">
        <v>5</v>
      </c>
      <c r="Z11231" t="s">
        <v>15</v>
      </c>
      <c r="AA11231" t="s">
        <v>46</v>
      </c>
      <c r="AB11231">
        <v>3.1</v>
      </c>
      <c r="AC11231">
        <v>5</v>
      </c>
      <c r="AD11231" t="s">
        <v>45</v>
      </c>
      <c r="AE11231" s="6">
        <v>44627</v>
      </c>
      <c r="AF11231" t="str">
        <f>_xlfn.IFS(fact_orders[[#This Row],[delivery_time]]&lt;=40,"EARLY",fact_orders[[#This Row],[delivery_time]]&gt;=50,"LATE",TRUE,"ON TIME")</f>
        <v>ON TIME</v>
      </c>
    </row>
    <row r="11232" spans="16:32" x14ac:dyDescent="0.25">
      <c r="P11232">
        <v>11220</v>
      </c>
      <c r="Q11232">
        <v>310</v>
      </c>
      <c r="R11232">
        <v>8</v>
      </c>
      <c r="S11232" s="6">
        <v>45057</v>
      </c>
      <c r="T11232" s="6">
        <v>0.87013888888888891</v>
      </c>
      <c r="U11232" t="s">
        <v>43</v>
      </c>
      <c r="V11232">
        <v>5733</v>
      </c>
      <c r="W11232">
        <v>18</v>
      </c>
      <c r="X11232">
        <v>57</v>
      </c>
      <c r="Y11232">
        <v>22</v>
      </c>
      <c r="Z11232" t="s">
        <v>24</v>
      </c>
      <c r="AA11232" t="s">
        <v>44</v>
      </c>
      <c r="AB11232">
        <v>4.2</v>
      </c>
      <c r="AC11232">
        <v>22</v>
      </c>
      <c r="AD11232" t="s">
        <v>45</v>
      </c>
      <c r="AE11232" s="6">
        <v>44871</v>
      </c>
      <c r="AF11232" t="str">
        <f>_xlfn.IFS(fact_orders[[#This Row],[delivery_time]]&lt;=40,"EARLY",fact_orders[[#This Row],[delivery_time]]&gt;=50,"LATE",TRUE,"ON TIME")</f>
        <v>LATE</v>
      </c>
    </row>
    <row r="11233" spans="16:32" x14ac:dyDescent="0.25">
      <c r="P11233">
        <v>11221</v>
      </c>
      <c r="Q11233">
        <v>475</v>
      </c>
      <c r="R11233">
        <v>10</v>
      </c>
      <c r="S11233" s="6">
        <v>45057</v>
      </c>
      <c r="T11233" s="6">
        <v>0.86111111111111116</v>
      </c>
      <c r="U11233" t="s">
        <v>43</v>
      </c>
      <c r="V11233">
        <v>5471</v>
      </c>
      <c r="W11233">
        <v>18</v>
      </c>
      <c r="X11233">
        <v>50</v>
      </c>
      <c r="Y11233">
        <v>12</v>
      </c>
      <c r="Z11233" t="s">
        <v>7</v>
      </c>
      <c r="AA11233" t="s">
        <v>46</v>
      </c>
      <c r="AB11233">
        <v>4.5</v>
      </c>
      <c r="AC11233">
        <v>12</v>
      </c>
      <c r="AD11233" t="s">
        <v>45</v>
      </c>
      <c r="AE11233" s="6">
        <v>45036</v>
      </c>
      <c r="AF11233" t="str">
        <f>_xlfn.IFS(fact_orders[[#This Row],[delivery_time]]&lt;=40,"EARLY",fact_orders[[#This Row],[delivery_time]]&gt;=50,"LATE",TRUE,"ON TIME")</f>
        <v>LATE</v>
      </c>
    </row>
    <row r="11234" spans="16:32" x14ac:dyDescent="0.25">
      <c r="P11234">
        <v>11222</v>
      </c>
      <c r="Q11234">
        <v>466</v>
      </c>
      <c r="R11234">
        <v>7</v>
      </c>
      <c r="S11234" s="6">
        <v>45057</v>
      </c>
      <c r="T11234" s="6">
        <v>0.65277777777777779</v>
      </c>
      <c r="U11234" t="s">
        <v>43</v>
      </c>
      <c r="V11234">
        <v>2869</v>
      </c>
      <c r="W11234">
        <v>36</v>
      </c>
      <c r="X11234">
        <v>51</v>
      </c>
      <c r="Y11234">
        <v>17</v>
      </c>
      <c r="Z11234" t="s">
        <v>23</v>
      </c>
      <c r="AA11234" t="s">
        <v>44</v>
      </c>
      <c r="AB11234">
        <v>3.4</v>
      </c>
      <c r="AC11234">
        <v>17</v>
      </c>
      <c r="AD11234" t="s">
        <v>45</v>
      </c>
      <c r="AE11234" s="6">
        <v>45027</v>
      </c>
      <c r="AF11234" t="str">
        <f>_xlfn.IFS(fact_orders[[#This Row],[delivery_time]]&lt;=40,"EARLY",fact_orders[[#This Row],[delivery_time]]&gt;=50,"LATE",TRUE,"ON TIME")</f>
        <v>LATE</v>
      </c>
    </row>
    <row r="11235" spans="16:32" x14ac:dyDescent="0.25">
      <c r="P11235">
        <v>11223</v>
      </c>
      <c r="Q11235">
        <v>313</v>
      </c>
      <c r="R11235">
        <v>3</v>
      </c>
      <c r="S11235" s="6">
        <v>45057</v>
      </c>
      <c r="T11235" s="6">
        <v>0.45694444444444443</v>
      </c>
      <c r="U11235" t="s">
        <v>43</v>
      </c>
      <c r="V11235">
        <v>3561</v>
      </c>
      <c r="W11235">
        <v>38</v>
      </c>
      <c r="X11235">
        <v>57</v>
      </c>
      <c r="Y11235">
        <v>20</v>
      </c>
      <c r="Z11235" t="s">
        <v>19</v>
      </c>
      <c r="AA11235" t="s">
        <v>44</v>
      </c>
      <c r="AB11235">
        <v>4</v>
      </c>
      <c r="AC11235">
        <v>20</v>
      </c>
      <c r="AD11235" t="s">
        <v>45</v>
      </c>
      <c r="AE11235" s="6">
        <v>44874</v>
      </c>
      <c r="AF11235" t="str">
        <f>_xlfn.IFS(fact_orders[[#This Row],[delivery_time]]&lt;=40,"EARLY",fact_orders[[#This Row],[delivery_time]]&gt;=50,"LATE",TRUE,"ON TIME")</f>
        <v>LATE</v>
      </c>
    </row>
    <row r="11236" spans="16:32" x14ac:dyDescent="0.25">
      <c r="P11236">
        <v>11224</v>
      </c>
      <c r="Q11236">
        <v>287</v>
      </c>
      <c r="R11236">
        <v>17</v>
      </c>
      <c r="S11236" s="6">
        <v>45057</v>
      </c>
      <c r="T11236" s="6">
        <v>0.75069444444444444</v>
      </c>
      <c r="U11236" t="s">
        <v>43</v>
      </c>
      <c r="V11236">
        <v>4757</v>
      </c>
      <c r="W11236">
        <v>39</v>
      </c>
      <c r="X11236">
        <v>53</v>
      </c>
      <c r="Z11236" t="s">
        <v>14</v>
      </c>
      <c r="AA11236" t="s">
        <v>48</v>
      </c>
      <c r="AB11236">
        <v>4</v>
      </c>
      <c r="AD11236" t="s">
        <v>45</v>
      </c>
      <c r="AE11236" s="6">
        <v>44848</v>
      </c>
      <c r="AF11236" t="str">
        <f>_xlfn.IFS(fact_orders[[#This Row],[delivery_time]]&lt;=40,"EARLY",fact_orders[[#This Row],[delivery_time]]&gt;=50,"LATE",TRUE,"ON TIME")</f>
        <v>LATE</v>
      </c>
    </row>
    <row r="11237" spans="16:32" x14ac:dyDescent="0.25">
      <c r="P11237">
        <v>11225</v>
      </c>
      <c r="Q11237">
        <v>390</v>
      </c>
      <c r="R11237">
        <v>15</v>
      </c>
      <c r="S11237" s="6">
        <v>45057</v>
      </c>
      <c r="T11237" s="6">
        <v>0.75277777777777777</v>
      </c>
      <c r="U11237" t="s">
        <v>43</v>
      </c>
      <c r="V11237">
        <v>2656</v>
      </c>
      <c r="W11237">
        <v>23</v>
      </c>
      <c r="X11237">
        <v>42</v>
      </c>
      <c r="Y11237">
        <v>16</v>
      </c>
      <c r="Z11237" t="s">
        <v>12</v>
      </c>
      <c r="AA11237" t="s">
        <v>48</v>
      </c>
      <c r="AB11237">
        <v>3.8</v>
      </c>
      <c r="AC11237">
        <v>16</v>
      </c>
      <c r="AD11237" t="s">
        <v>45</v>
      </c>
      <c r="AE11237" s="6">
        <v>44951</v>
      </c>
      <c r="AF11237" t="str">
        <f>_xlfn.IFS(fact_orders[[#This Row],[delivery_time]]&lt;=40,"EARLY",fact_orders[[#This Row],[delivery_time]]&gt;=50,"LATE",TRUE,"ON TIME")</f>
        <v>ON TIME</v>
      </c>
    </row>
    <row r="11238" spans="16:32" x14ac:dyDescent="0.25">
      <c r="P11238">
        <v>11226</v>
      </c>
      <c r="Q11238">
        <v>269</v>
      </c>
      <c r="R11238">
        <v>7</v>
      </c>
      <c r="S11238" s="6">
        <v>45057</v>
      </c>
      <c r="T11238" s="6">
        <v>0.72013888888888888</v>
      </c>
      <c r="U11238" t="s">
        <v>43</v>
      </c>
      <c r="V11238">
        <v>5172</v>
      </c>
      <c r="W11238">
        <v>27</v>
      </c>
      <c r="X11238">
        <v>59</v>
      </c>
      <c r="Y11238">
        <v>26</v>
      </c>
      <c r="Z11238" t="s">
        <v>23</v>
      </c>
      <c r="AA11238" t="s">
        <v>44</v>
      </c>
      <c r="AB11238">
        <v>3.4</v>
      </c>
      <c r="AC11238">
        <v>26</v>
      </c>
      <c r="AD11238" t="s">
        <v>45</v>
      </c>
      <c r="AE11238" s="6">
        <v>44830</v>
      </c>
      <c r="AF11238" t="str">
        <f>_xlfn.IFS(fact_orders[[#This Row],[delivery_time]]&lt;=40,"EARLY",fact_orders[[#This Row],[delivery_time]]&gt;=50,"LATE",TRUE,"ON TIME")</f>
        <v>LATE</v>
      </c>
    </row>
    <row r="11239" spans="16:32" x14ac:dyDescent="0.25">
      <c r="P11239">
        <v>11227</v>
      </c>
      <c r="Q11239">
        <v>288</v>
      </c>
      <c r="R11239">
        <v>7</v>
      </c>
      <c r="S11239" s="6">
        <v>45057</v>
      </c>
      <c r="T11239" s="6">
        <v>0.57222222222222219</v>
      </c>
      <c r="U11239" t="s">
        <v>43</v>
      </c>
      <c r="V11239">
        <v>5041</v>
      </c>
      <c r="W11239">
        <v>33</v>
      </c>
      <c r="X11239">
        <v>52</v>
      </c>
      <c r="Y11239">
        <v>24</v>
      </c>
      <c r="Z11239" t="s">
        <v>23</v>
      </c>
      <c r="AA11239" t="s">
        <v>44</v>
      </c>
      <c r="AB11239">
        <v>3.4</v>
      </c>
      <c r="AC11239">
        <v>24</v>
      </c>
      <c r="AD11239" t="s">
        <v>45</v>
      </c>
      <c r="AE11239" s="6">
        <v>44849</v>
      </c>
      <c r="AF11239" t="str">
        <f>_xlfn.IFS(fact_orders[[#This Row],[delivery_time]]&lt;=40,"EARLY",fact_orders[[#This Row],[delivery_time]]&gt;=50,"LATE",TRUE,"ON TIME")</f>
        <v>LATE</v>
      </c>
    </row>
    <row r="11240" spans="16:32" x14ac:dyDescent="0.25">
      <c r="P11240">
        <v>11228</v>
      </c>
      <c r="Q11240">
        <v>14</v>
      </c>
      <c r="R11240">
        <v>9</v>
      </c>
      <c r="S11240" s="6">
        <v>45057</v>
      </c>
      <c r="T11240" s="6">
        <v>0.57499999999999996</v>
      </c>
      <c r="U11240" t="s">
        <v>43</v>
      </c>
      <c r="V11240">
        <v>2601</v>
      </c>
      <c r="W11240">
        <v>34</v>
      </c>
      <c r="X11240">
        <v>59</v>
      </c>
      <c r="Y11240">
        <v>46</v>
      </c>
      <c r="Z11240" t="s">
        <v>25</v>
      </c>
      <c r="AA11240" t="s">
        <v>44</v>
      </c>
      <c r="AB11240">
        <v>4.0999999999999996</v>
      </c>
      <c r="AC11240">
        <v>46</v>
      </c>
      <c r="AD11240" t="s">
        <v>45</v>
      </c>
      <c r="AE11240" s="6">
        <v>44575</v>
      </c>
      <c r="AF11240" t="str">
        <f>_xlfn.IFS(fact_orders[[#This Row],[delivery_time]]&lt;=40,"EARLY",fact_orders[[#This Row],[delivery_time]]&gt;=50,"LATE",TRUE,"ON TIME")</f>
        <v>LATE</v>
      </c>
    </row>
    <row r="11241" spans="16:32" x14ac:dyDescent="0.25">
      <c r="P11241">
        <v>11229</v>
      </c>
      <c r="Q11241">
        <v>16</v>
      </c>
      <c r="R11241">
        <v>8</v>
      </c>
      <c r="S11241" s="6">
        <v>45057</v>
      </c>
      <c r="T11241" s="6">
        <v>0.80138888888888893</v>
      </c>
      <c r="U11241" t="s">
        <v>43</v>
      </c>
      <c r="V11241">
        <v>3785</v>
      </c>
      <c r="W11241">
        <v>32</v>
      </c>
      <c r="X11241">
        <v>58</v>
      </c>
      <c r="Z11241" t="s">
        <v>24</v>
      </c>
      <c r="AA11241" t="s">
        <v>44</v>
      </c>
      <c r="AB11241">
        <v>4.2</v>
      </c>
      <c r="AD11241" t="s">
        <v>45</v>
      </c>
      <c r="AE11241" s="6">
        <v>44577</v>
      </c>
      <c r="AF11241" t="str">
        <f>_xlfn.IFS(fact_orders[[#This Row],[delivery_time]]&lt;=40,"EARLY",fact_orders[[#This Row],[delivery_time]]&gt;=50,"LATE",TRUE,"ON TIME")</f>
        <v>LATE</v>
      </c>
    </row>
    <row r="11242" spans="16:32" x14ac:dyDescent="0.25">
      <c r="P11242">
        <v>11230</v>
      </c>
      <c r="Q11242">
        <v>487</v>
      </c>
      <c r="R11242">
        <v>17</v>
      </c>
      <c r="S11242" s="6">
        <v>45057</v>
      </c>
      <c r="T11242" s="6">
        <v>0.70833333333333337</v>
      </c>
      <c r="U11242" t="s">
        <v>43</v>
      </c>
      <c r="V11242">
        <v>3013</v>
      </c>
      <c r="W11242">
        <v>35</v>
      </c>
      <c r="X11242">
        <v>33</v>
      </c>
      <c r="Y11242">
        <v>10</v>
      </c>
      <c r="Z11242" t="s">
        <v>14</v>
      </c>
      <c r="AA11242" t="s">
        <v>48</v>
      </c>
      <c r="AB11242">
        <v>4</v>
      </c>
      <c r="AC11242">
        <v>10</v>
      </c>
      <c r="AD11242" t="s">
        <v>45</v>
      </c>
      <c r="AE11242" s="6">
        <v>45048</v>
      </c>
      <c r="AF11242" t="str">
        <f>_xlfn.IFS(fact_orders[[#This Row],[delivery_time]]&lt;=40,"EARLY",fact_orders[[#This Row],[delivery_time]]&gt;=50,"LATE",TRUE,"ON TIME")</f>
        <v>EARLY</v>
      </c>
    </row>
    <row r="11243" spans="16:32" x14ac:dyDescent="0.25">
      <c r="P11243">
        <v>11231</v>
      </c>
      <c r="Q11243">
        <v>471</v>
      </c>
      <c r="R11243">
        <v>6</v>
      </c>
      <c r="S11243" s="6">
        <v>45058</v>
      </c>
      <c r="T11243" s="6">
        <v>0.81388888888888888</v>
      </c>
      <c r="U11243" t="s">
        <v>43</v>
      </c>
      <c r="V11243">
        <v>3566</v>
      </c>
      <c r="W11243">
        <v>20</v>
      </c>
      <c r="X11243">
        <v>44</v>
      </c>
      <c r="Y11243">
        <v>10</v>
      </c>
      <c r="Z11243" t="s">
        <v>22</v>
      </c>
      <c r="AA11243" t="s">
        <v>47</v>
      </c>
      <c r="AB11243">
        <v>3.4</v>
      </c>
      <c r="AC11243">
        <v>10</v>
      </c>
      <c r="AD11243" t="s">
        <v>45</v>
      </c>
      <c r="AE11243" s="6">
        <v>45032</v>
      </c>
      <c r="AF11243" t="str">
        <f>_xlfn.IFS(fact_orders[[#This Row],[delivery_time]]&lt;=40,"EARLY",fact_orders[[#This Row],[delivery_time]]&gt;=50,"LATE",TRUE,"ON TIME")</f>
        <v>ON TIME</v>
      </c>
    </row>
    <row r="11244" spans="16:32" x14ac:dyDescent="0.25">
      <c r="P11244">
        <v>11232</v>
      </c>
      <c r="Q11244">
        <v>35</v>
      </c>
      <c r="R11244">
        <v>12</v>
      </c>
      <c r="S11244" s="6">
        <v>45058</v>
      </c>
      <c r="T11244" s="6">
        <v>0.62916666666666665</v>
      </c>
      <c r="U11244" t="s">
        <v>43</v>
      </c>
      <c r="V11244">
        <v>3157</v>
      </c>
      <c r="W11244">
        <v>23</v>
      </c>
      <c r="X11244">
        <v>59</v>
      </c>
      <c r="Y11244">
        <v>13</v>
      </c>
      <c r="Z11244" t="s">
        <v>9</v>
      </c>
      <c r="AA11244" t="s">
        <v>44</v>
      </c>
      <c r="AB11244">
        <v>3.7</v>
      </c>
      <c r="AC11244">
        <v>13</v>
      </c>
      <c r="AD11244" t="s">
        <v>45</v>
      </c>
      <c r="AE11244" s="6">
        <v>44596</v>
      </c>
      <c r="AF11244" t="str">
        <f>_xlfn.IFS(fact_orders[[#This Row],[delivery_time]]&lt;=40,"EARLY",fact_orders[[#This Row],[delivery_time]]&gt;=50,"LATE",TRUE,"ON TIME")</f>
        <v>LATE</v>
      </c>
    </row>
    <row r="11245" spans="16:32" x14ac:dyDescent="0.25">
      <c r="P11245">
        <v>11233</v>
      </c>
      <c r="Q11245">
        <v>457</v>
      </c>
      <c r="R11245">
        <v>8</v>
      </c>
      <c r="S11245" s="6">
        <v>45058</v>
      </c>
      <c r="T11245" s="6">
        <v>0.62291666666666667</v>
      </c>
      <c r="U11245" t="s">
        <v>43</v>
      </c>
      <c r="V11245">
        <v>2898</v>
      </c>
      <c r="W11245">
        <v>18</v>
      </c>
      <c r="X11245">
        <v>41</v>
      </c>
      <c r="Y11245">
        <v>16</v>
      </c>
      <c r="Z11245" t="s">
        <v>24</v>
      </c>
      <c r="AA11245" t="s">
        <v>44</v>
      </c>
      <c r="AB11245">
        <v>4.2</v>
      </c>
      <c r="AC11245">
        <v>16</v>
      </c>
      <c r="AD11245" t="s">
        <v>45</v>
      </c>
      <c r="AE11245" s="6">
        <v>45018</v>
      </c>
      <c r="AF11245" t="str">
        <f>_xlfn.IFS(fact_orders[[#This Row],[delivery_time]]&lt;=40,"EARLY",fact_orders[[#This Row],[delivery_time]]&gt;=50,"LATE",TRUE,"ON TIME")</f>
        <v>ON TIME</v>
      </c>
    </row>
    <row r="11246" spans="16:32" x14ac:dyDescent="0.25">
      <c r="P11246">
        <v>11234</v>
      </c>
      <c r="Q11246">
        <v>264</v>
      </c>
      <c r="R11246">
        <v>9</v>
      </c>
      <c r="S11246" s="6">
        <v>45058</v>
      </c>
      <c r="T11246" s="6">
        <v>0.74791666666666667</v>
      </c>
      <c r="U11246" t="s">
        <v>43</v>
      </c>
      <c r="V11246">
        <v>3170</v>
      </c>
      <c r="W11246">
        <v>37</v>
      </c>
      <c r="X11246">
        <v>39</v>
      </c>
      <c r="Y11246">
        <v>43</v>
      </c>
      <c r="Z11246" t="s">
        <v>25</v>
      </c>
      <c r="AA11246" t="s">
        <v>44</v>
      </c>
      <c r="AB11246">
        <v>4.0999999999999996</v>
      </c>
      <c r="AC11246">
        <v>43</v>
      </c>
      <c r="AD11246" t="s">
        <v>45</v>
      </c>
      <c r="AE11246" s="6">
        <v>44825</v>
      </c>
      <c r="AF11246" t="str">
        <f>_xlfn.IFS(fact_orders[[#This Row],[delivery_time]]&lt;=40,"EARLY",fact_orders[[#This Row],[delivery_time]]&gt;=50,"LATE",TRUE,"ON TIME")</f>
        <v>EARLY</v>
      </c>
    </row>
    <row r="11247" spans="16:32" x14ac:dyDescent="0.25">
      <c r="P11247">
        <v>11235</v>
      </c>
      <c r="Q11247">
        <v>387</v>
      </c>
      <c r="R11247">
        <v>1</v>
      </c>
      <c r="S11247" s="6">
        <v>45058</v>
      </c>
      <c r="T11247" s="6">
        <v>0.67569444444444449</v>
      </c>
      <c r="U11247" t="s">
        <v>43</v>
      </c>
      <c r="V11247">
        <v>3440</v>
      </c>
      <c r="W11247">
        <v>37</v>
      </c>
      <c r="X11247">
        <v>53</v>
      </c>
      <c r="Y11247">
        <v>43</v>
      </c>
      <c r="Z11247" t="s">
        <v>6</v>
      </c>
      <c r="AA11247" t="s">
        <v>48</v>
      </c>
      <c r="AB11247">
        <v>3</v>
      </c>
      <c r="AC11247">
        <v>43</v>
      </c>
      <c r="AD11247" t="s">
        <v>45</v>
      </c>
      <c r="AE11247" s="6">
        <v>44948</v>
      </c>
      <c r="AF11247" t="str">
        <f>_xlfn.IFS(fact_orders[[#This Row],[delivery_time]]&lt;=40,"EARLY",fact_orders[[#This Row],[delivery_time]]&gt;=50,"LATE",TRUE,"ON TIME")</f>
        <v>LATE</v>
      </c>
    </row>
    <row r="11248" spans="16:32" x14ac:dyDescent="0.25">
      <c r="P11248">
        <v>11236</v>
      </c>
      <c r="Q11248">
        <v>46</v>
      </c>
      <c r="R11248">
        <v>15</v>
      </c>
      <c r="S11248" s="6">
        <v>45058</v>
      </c>
      <c r="T11248" s="6">
        <v>0.69097222222222221</v>
      </c>
      <c r="U11248" t="s">
        <v>43</v>
      </c>
      <c r="V11248">
        <v>2301</v>
      </c>
      <c r="W11248">
        <v>32</v>
      </c>
      <c r="X11248">
        <v>41</v>
      </c>
      <c r="Y11248">
        <v>27</v>
      </c>
      <c r="Z11248" t="s">
        <v>12</v>
      </c>
      <c r="AA11248" t="s">
        <v>48</v>
      </c>
      <c r="AB11248">
        <v>3.8</v>
      </c>
      <c r="AC11248">
        <v>27</v>
      </c>
      <c r="AD11248" t="s">
        <v>45</v>
      </c>
      <c r="AE11248" s="6">
        <v>44607</v>
      </c>
      <c r="AF11248" t="str">
        <f>_xlfn.IFS(fact_orders[[#This Row],[delivery_time]]&lt;=40,"EARLY",fact_orders[[#This Row],[delivery_time]]&gt;=50,"LATE",TRUE,"ON TIME")</f>
        <v>ON TIME</v>
      </c>
    </row>
    <row r="11249" spans="16:32" x14ac:dyDescent="0.25">
      <c r="P11249">
        <v>11237</v>
      </c>
      <c r="Q11249">
        <v>58</v>
      </c>
      <c r="R11249">
        <v>14</v>
      </c>
      <c r="S11249" s="6">
        <v>45058</v>
      </c>
      <c r="T11249" s="6">
        <v>0.61250000000000004</v>
      </c>
      <c r="U11249" t="s">
        <v>43</v>
      </c>
      <c r="V11249">
        <v>2474</v>
      </c>
      <c r="W11249">
        <v>39</v>
      </c>
      <c r="X11249">
        <v>45</v>
      </c>
      <c r="Z11249" t="s">
        <v>11</v>
      </c>
      <c r="AA11249" t="s">
        <v>47</v>
      </c>
      <c r="AB11249">
        <v>4.4000000000000004</v>
      </c>
      <c r="AD11249" t="s">
        <v>45</v>
      </c>
      <c r="AE11249" s="6">
        <v>44619</v>
      </c>
      <c r="AF11249" t="str">
        <f>_xlfn.IFS(fact_orders[[#This Row],[delivery_time]]&lt;=40,"EARLY",fact_orders[[#This Row],[delivery_time]]&gt;=50,"LATE",TRUE,"ON TIME")</f>
        <v>ON TIME</v>
      </c>
    </row>
    <row r="11250" spans="16:32" x14ac:dyDescent="0.25">
      <c r="P11250">
        <v>11238</v>
      </c>
      <c r="Q11250">
        <v>74</v>
      </c>
      <c r="R11250">
        <v>12</v>
      </c>
      <c r="S11250" s="6">
        <v>45058</v>
      </c>
      <c r="T11250" s="6">
        <v>0.76875000000000004</v>
      </c>
      <c r="U11250" t="s">
        <v>43</v>
      </c>
      <c r="V11250">
        <v>4288</v>
      </c>
      <c r="W11250">
        <v>32</v>
      </c>
      <c r="X11250">
        <v>44</v>
      </c>
      <c r="Y11250">
        <v>38</v>
      </c>
      <c r="Z11250" t="s">
        <v>9</v>
      </c>
      <c r="AA11250" t="s">
        <v>44</v>
      </c>
      <c r="AB11250">
        <v>3.7</v>
      </c>
      <c r="AC11250">
        <v>38</v>
      </c>
      <c r="AD11250" t="s">
        <v>45</v>
      </c>
      <c r="AE11250" s="6">
        <v>44635</v>
      </c>
      <c r="AF11250" t="str">
        <f>_xlfn.IFS(fact_orders[[#This Row],[delivery_time]]&lt;=40,"EARLY",fact_orders[[#This Row],[delivery_time]]&gt;=50,"LATE",TRUE,"ON TIME")</f>
        <v>ON TIME</v>
      </c>
    </row>
    <row r="11251" spans="16:32" x14ac:dyDescent="0.25">
      <c r="P11251">
        <v>11239</v>
      </c>
      <c r="Q11251">
        <v>499</v>
      </c>
      <c r="R11251">
        <v>2</v>
      </c>
      <c r="S11251" s="6">
        <v>45058</v>
      </c>
      <c r="T11251" s="6">
        <v>0.64027777777777772</v>
      </c>
      <c r="U11251" t="s">
        <v>43</v>
      </c>
      <c r="V11251">
        <v>3939</v>
      </c>
      <c r="W11251">
        <v>27</v>
      </c>
      <c r="X11251">
        <v>35</v>
      </c>
      <c r="Y11251">
        <v>11</v>
      </c>
      <c r="Z11251" t="s">
        <v>17</v>
      </c>
      <c r="AA11251" t="s">
        <v>46</v>
      </c>
      <c r="AB11251">
        <v>4.7</v>
      </c>
      <c r="AC11251">
        <v>11</v>
      </c>
      <c r="AD11251" t="s">
        <v>45</v>
      </c>
      <c r="AE11251" s="6">
        <v>45060</v>
      </c>
      <c r="AF11251" t="str">
        <f>_xlfn.IFS(fact_orders[[#This Row],[delivery_time]]&lt;=40,"EARLY",fact_orders[[#This Row],[delivery_time]]&gt;=50,"LATE",TRUE,"ON TIME")</f>
        <v>EARLY</v>
      </c>
    </row>
    <row r="11252" spans="16:32" x14ac:dyDescent="0.25">
      <c r="P11252">
        <v>11240</v>
      </c>
      <c r="Q11252">
        <v>447</v>
      </c>
      <c r="R11252">
        <v>9</v>
      </c>
      <c r="S11252" s="6">
        <v>45058</v>
      </c>
      <c r="T11252" s="6">
        <v>0.84097222222222223</v>
      </c>
      <c r="U11252" t="s">
        <v>43</v>
      </c>
      <c r="V11252">
        <v>5951</v>
      </c>
      <c r="W11252">
        <v>33</v>
      </c>
      <c r="X11252">
        <v>55</v>
      </c>
      <c r="Y11252">
        <v>29</v>
      </c>
      <c r="Z11252" t="s">
        <v>25</v>
      </c>
      <c r="AA11252" t="s">
        <v>44</v>
      </c>
      <c r="AB11252">
        <v>4.0999999999999996</v>
      </c>
      <c r="AC11252">
        <v>29</v>
      </c>
      <c r="AD11252" t="s">
        <v>45</v>
      </c>
      <c r="AE11252" s="6">
        <v>45008</v>
      </c>
      <c r="AF11252" t="str">
        <f>_xlfn.IFS(fact_orders[[#This Row],[delivery_time]]&lt;=40,"EARLY",fact_orders[[#This Row],[delivery_time]]&gt;=50,"LATE",TRUE,"ON TIME")</f>
        <v>LATE</v>
      </c>
    </row>
    <row r="11253" spans="16:32" x14ac:dyDescent="0.25">
      <c r="P11253">
        <v>11241</v>
      </c>
      <c r="Q11253">
        <v>283</v>
      </c>
      <c r="R11253">
        <v>5</v>
      </c>
      <c r="S11253" s="6">
        <v>45058</v>
      </c>
      <c r="T11253" s="6">
        <v>0.89166666666666672</v>
      </c>
      <c r="U11253" t="s">
        <v>43</v>
      </c>
      <c r="V11253">
        <v>2944</v>
      </c>
      <c r="W11253">
        <v>20</v>
      </c>
      <c r="X11253">
        <v>45</v>
      </c>
      <c r="Y11253">
        <v>34</v>
      </c>
      <c r="Z11253" t="s">
        <v>21</v>
      </c>
      <c r="AA11253" t="s">
        <v>46</v>
      </c>
      <c r="AB11253">
        <v>3</v>
      </c>
      <c r="AC11253">
        <v>34</v>
      </c>
      <c r="AD11253" t="s">
        <v>45</v>
      </c>
      <c r="AE11253" s="6">
        <v>44844</v>
      </c>
      <c r="AF11253" t="str">
        <f>_xlfn.IFS(fact_orders[[#This Row],[delivery_time]]&lt;=40,"EARLY",fact_orders[[#This Row],[delivery_time]]&gt;=50,"LATE",TRUE,"ON TIME")</f>
        <v>ON TIME</v>
      </c>
    </row>
    <row r="11254" spans="16:32" x14ac:dyDescent="0.25">
      <c r="P11254">
        <v>11242</v>
      </c>
      <c r="Q11254">
        <v>419</v>
      </c>
      <c r="R11254">
        <v>15</v>
      </c>
      <c r="S11254" s="6">
        <v>45058</v>
      </c>
      <c r="T11254" s="6">
        <v>0.90763888888888888</v>
      </c>
      <c r="U11254" t="s">
        <v>43</v>
      </c>
      <c r="V11254">
        <v>3936</v>
      </c>
      <c r="W11254">
        <v>23</v>
      </c>
      <c r="X11254">
        <v>35</v>
      </c>
      <c r="Y11254">
        <v>7</v>
      </c>
      <c r="Z11254" t="s">
        <v>12</v>
      </c>
      <c r="AA11254" t="s">
        <v>48</v>
      </c>
      <c r="AB11254">
        <v>3.8</v>
      </c>
      <c r="AC11254">
        <v>7</v>
      </c>
      <c r="AD11254" t="s">
        <v>45</v>
      </c>
      <c r="AE11254" s="6">
        <v>44980</v>
      </c>
      <c r="AF11254" t="str">
        <f>_xlfn.IFS(fact_orders[[#This Row],[delivery_time]]&lt;=40,"EARLY",fact_orders[[#This Row],[delivery_time]]&gt;=50,"LATE",TRUE,"ON TIME")</f>
        <v>EARLY</v>
      </c>
    </row>
    <row r="11255" spans="16:32" x14ac:dyDescent="0.25">
      <c r="P11255">
        <v>11243</v>
      </c>
      <c r="Q11255">
        <v>273</v>
      </c>
      <c r="R11255">
        <v>7</v>
      </c>
      <c r="S11255" s="6">
        <v>45058</v>
      </c>
      <c r="T11255" s="6">
        <v>0.7729166666666667</v>
      </c>
      <c r="U11255" t="s">
        <v>43</v>
      </c>
      <c r="V11255">
        <v>3817</v>
      </c>
      <c r="W11255">
        <v>20</v>
      </c>
      <c r="X11255">
        <v>38</v>
      </c>
      <c r="Y11255">
        <v>26</v>
      </c>
      <c r="Z11255" t="s">
        <v>23</v>
      </c>
      <c r="AA11255" t="s">
        <v>44</v>
      </c>
      <c r="AB11255">
        <v>3.4</v>
      </c>
      <c r="AC11255">
        <v>26</v>
      </c>
      <c r="AD11255" t="s">
        <v>45</v>
      </c>
      <c r="AE11255" s="6">
        <v>44834</v>
      </c>
      <c r="AF11255" t="str">
        <f>_xlfn.IFS(fact_orders[[#This Row],[delivery_time]]&lt;=40,"EARLY",fact_orders[[#This Row],[delivery_time]]&gt;=50,"LATE",TRUE,"ON TIME")</f>
        <v>EARLY</v>
      </c>
    </row>
    <row r="11256" spans="16:32" x14ac:dyDescent="0.25">
      <c r="P11256">
        <v>11244</v>
      </c>
      <c r="Q11256">
        <v>462</v>
      </c>
      <c r="R11256">
        <v>3</v>
      </c>
      <c r="S11256" s="6">
        <v>45058</v>
      </c>
      <c r="T11256" s="6">
        <v>0.86597222222222225</v>
      </c>
      <c r="U11256" t="s">
        <v>43</v>
      </c>
      <c r="V11256">
        <v>4127</v>
      </c>
      <c r="W11256">
        <v>19</v>
      </c>
      <c r="X11256">
        <v>46</v>
      </c>
      <c r="Y11256">
        <v>10</v>
      </c>
      <c r="Z11256" t="s">
        <v>19</v>
      </c>
      <c r="AA11256" t="s">
        <v>44</v>
      </c>
      <c r="AB11256">
        <v>4</v>
      </c>
      <c r="AC11256">
        <v>10</v>
      </c>
      <c r="AD11256" t="s">
        <v>45</v>
      </c>
      <c r="AE11256" s="6">
        <v>45023</v>
      </c>
      <c r="AF11256" t="str">
        <f>_xlfn.IFS(fact_orders[[#This Row],[delivery_time]]&lt;=40,"EARLY",fact_orders[[#This Row],[delivery_time]]&gt;=50,"LATE",TRUE,"ON TIME")</f>
        <v>ON TIME</v>
      </c>
    </row>
    <row r="11257" spans="16:32" x14ac:dyDescent="0.25">
      <c r="P11257">
        <v>11245</v>
      </c>
      <c r="Q11257">
        <v>91</v>
      </c>
      <c r="R11257">
        <v>5</v>
      </c>
      <c r="S11257" s="6">
        <v>45058</v>
      </c>
      <c r="T11257" s="6">
        <v>0.73333333333333328</v>
      </c>
      <c r="U11257" t="s">
        <v>43</v>
      </c>
      <c r="V11257">
        <v>4123</v>
      </c>
      <c r="W11257">
        <v>35</v>
      </c>
      <c r="X11257">
        <v>52</v>
      </c>
      <c r="Y11257">
        <v>48</v>
      </c>
      <c r="Z11257" t="s">
        <v>21</v>
      </c>
      <c r="AA11257" t="s">
        <v>46</v>
      </c>
      <c r="AB11257">
        <v>3</v>
      </c>
      <c r="AC11257">
        <v>48</v>
      </c>
      <c r="AD11257" t="s">
        <v>45</v>
      </c>
      <c r="AE11257" s="6">
        <v>44652</v>
      </c>
      <c r="AF11257" t="str">
        <f>_xlfn.IFS(fact_orders[[#This Row],[delivery_time]]&lt;=40,"EARLY",fact_orders[[#This Row],[delivery_time]]&gt;=50,"LATE",TRUE,"ON TIME")</f>
        <v>LATE</v>
      </c>
    </row>
    <row r="11258" spans="16:32" x14ac:dyDescent="0.25">
      <c r="P11258">
        <v>11246</v>
      </c>
      <c r="Q11258">
        <v>234</v>
      </c>
      <c r="R11258">
        <v>9</v>
      </c>
      <c r="S11258" s="6">
        <v>45058</v>
      </c>
      <c r="T11258" s="6">
        <v>0.76597222222222228</v>
      </c>
      <c r="U11258" t="s">
        <v>43</v>
      </c>
      <c r="V11258">
        <v>3994</v>
      </c>
      <c r="W11258">
        <v>39</v>
      </c>
      <c r="X11258">
        <v>46</v>
      </c>
      <c r="Y11258">
        <v>7</v>
      </c>
      <c r="Z11258" t="s">
        <v>25</v>
      </c>
      <c r="AA11258" t="s">
        <v>44</v>
      </c>
      <c r="AB11258">
        <v>4.0999999999999996</v>
      </c>
      <c r="AC11258">
        <v>7</v>
      </c>
      <c r="AD11258" t="s">
        <v>45</v>
      </c>
      <c r="AE11258" s="6">
        <v>44795</v>
      </c>
      <c r="AF11258" t="str">
        <f>_xlfn.IFS(fact_orders[[#This Row],[delivery_time]]&lt;=40,"EARLY",fact_orders[[#This Row],[delivery_time]]&gt;=50,"LATE",TRUE,"ON TIME")</f>
        <v>ON TIME</v>
      </c>
    </row>
    <row r="11259" spans="16:32" x14ac:dyDescent="0.25">
      <c r="P11259">
        <v>11247</v>
      </c>
      <c r="Q11259">
        <v>37</v>
      </c>
      <c r="R11259">
        <v>7</v>
      </c>
      <c r="S11259" s="6">
        <v>45058</v>
      </c>
      <c r="T11259" s="6">
        <v>0.45416666666666666</v>
      </c>
      <c r="U11259" t="s">
        <v>43</v>
      </c>
      <c r="V11259">
        <v>3832</v>
      </c>
      <c r="W11259">
        <v>33</v>
      </c>
      <c r="X11259">
        <v>43</v>
      </c>
      <c r="Z11259" t="s">
        <v>23</v>
      </c>
      <c r="AA11259" t="s">
        <v>44</v>
      </c>
      <c r="AB11259">
        <v>3.4</v>
      </c>
      <c r="AD11259" t="s">
        <v>45</v>
      </c>
      <c r="AE11259" s="6">
        <v>44598</v>
      </c>
      <c r="AF11259" t="str">
        <f>_xlfn.IFS(fact_orders[[#This Row],[delivery_time]]&lt;=40,"EARLY",fact_orders[[#This Row],[delivery_time]]&gt;=50,"LATE",TRUE,"ON TIME")</f>
        <v>ON TIME</v>
      </c>
    </row>
    <row r="11260" spans="16:32" x14ac:dyDescent="0.25">
      <c r="P11260">
        <v>11248</v>
      </c>
      <c r="Q11260">
        <v>73</v>
      </c>
      <c r="R11260">
        <v>13</v>
      </c>
      <c r="S11260" s="6">
        <v>45058</v>
      </c>
      <c r="T11260" s="6">
        <v>0.73958333333333337</v>
      </c>
      <c r="U11260" t="s">
        <v>43</v>
      </c>
      <c r="V11260">
        <v>3132</v>
      </c>
      <c r="W11260">
        <v>37</v>
      </c>
      <c r="X11260">
        <v>42</v>
      </c>
      <c r="Y11260">
        <v>21</v>
      </c>
      <c r="Z11260" t="s">
        <v>10</v>
      </c>
      <c r="AA11260" t="s">
        <v>46</v>
      </c>
      <c r="AB11260">
        <v>3.3</v>
      </c>
      <c r="AC11260">
        <v>21</v>
      </c>
      <c r="AD11260" t="s">
        <v>45</v>
      </c>
      <c r="AE11260" s="6">
        <v>44634</v>
      </c>
      <c r="AF11260" t="str">
        <f>_xlfn.IFS(fact_orders[[#This Row],[delivery_time]]&lt;=40,"EARLY",fact_orders[[#This Row],[delivery_time]]&gt;=50,"LATE",TRUE,"ON TIME")</f>
        <v>ON TIME</v>
      </c>
    </row>
    <row r="11261" spans="16:32" x14ac:dyDescent="0.25">
      <c r="P11261">
        <v>11249</v>
      </c>
      <c r="Q11261">
        <v>450</v>
      </c>
      <c r="R11261">
        <v>12</v>
      </c>
      <c r="S11261" s="6">
        <v>45058</v>
      </c>
      <c r="T11261" s="6">
        <v>0.66736111111111107</v>
      </c>
      <c r="U11261" t="s">
        <v>43</v>
      </c>
      <c r="V11261">
        <v>4127</v>
      </c>
      <c r="W11261">
        <v>36</v>
      </c>
      <c r="X11261">
        <v>51</v>
      </c>
      <c r="Y11261">
        <v>10</v>
      </c>
      <c r="Z11261" t="s">
        <v>9</v>
      </c>
      <c r="AA11261" t="s">
        <v>44</v>
      </c>
      <c r="AB11261">
        <v>3.7</v>
      </c>
      <c r="AC11261">
        <v>10</v>
      </c>
      <c r="AD11261" t="s">
        <v>45</v>
      </c>
      <c r="AE11261" s="6">
        <v>45011</v>
      </c>
      <c r="AF11261" t="str">
        <f>_xlfn.IFS(fact_orders[[#This Row],[delivery_time]]&lt;=40,"EARLY",fact_orders[[#This Row],[delivery_time]]&gt;=50,"LATE",TRUE,"ON TIME")</f>
        <v>LATE</v>
      </c>
    </row>
    <row r="11262" spans="16:32" x14ac:dyDescent="0.25">
      <c r="P11262">
        <v>11250</v>
      </c>
      <c r="Q11262">
        <v>89</v>
      </c>
      <c r="R11262">
        <v>13</v>
      </c>
      <c r="S11262" s="6">
        <v>45058</v>
      </c>
      <c r="T11262" s="6">
        <v>0.83194444444444449</v>
      </c>
      <c r="U11262" t="s">
        <v>43</v>
      </c>
      <c r="V11262">
        <v>2755</v>
      </c>
      <c r="W11262">
        <v>23</v>
      </c>
      <c r="X11262">
        <v>45</v>
      </c>
      <c r="Y11262">
        <v>6</v>
      </c>
      <c r="Z11262" t="s">
        <v>10</v>
      </c>
      <c r="AA11262" t="s">
        <v>46</v>
      </c>
      <c r="AB11262">
        <v>3.3</v>
      </c>
      <c r="AC11262">
        <v>6</v>
      </c>
      <c r="AD11262" t="s">
        <v>45</v>
      </c>
      <c r="AE11262" s="6">
        <v>44650</v>
      </c>
      <c r="AF11262" t="str">
        <f>_xlfn.IFS(fact_orders[[#This Row],[delivery_time]]&lt;=40,"EARLY",fact_orders[[#This Row],[delivery_time]]&gt;=50,"LATE",TRUE,"ON TIME")</f>
        <v>ON TIME</v>
      </c>
    </row>
    <row r="11263" spans="16:32" x14ac:dyDescent="0.25">
      <c r="P11263">
        <v>11251</v>
      </c>
      <c r="Q11263">
        <v>277</v>
      </c>
      <c r="R11263">
        <v>16</v>
      </c>
      <c r="S11263" s="6">
        <v>45058</v>
      </c>
      <c r="T11263" s="6">
        <v>0.53680555555555554</v>
      </c>
      <c r="U11263" t="s">
        <v>43</v>
      </c>
      <c r="V11263">
        <v>4785</v>
      </c>
      <c r="W11263">
        <v>24</v>
      </c>
      <c r="X11263">
        <v>31</v>
      </c>
      <c r="Y11263">
        <v>32</v>
      </c>
      <c r="Z11263" t="s">
        <v>13</v>
      </c>
      <c r="AA11263" t="s">
        <v>47</v>
      </c>
      <c r="AB11263">
        <v>3.4</v>
      </c>
      <c r="AC11263">
        <v>32</v>
      </c>
      <c r="AD11263" t="s">
        <v>45</v>
      </c>
      <c r="AE11263" s="6">
        <v>44838</v>
      </c>
      <c r="AF11263" t="str">
        <f>_xlfn.IFS(fact_orders[[#This Row],[delivery_time]]&lt;=40,"EARLY",fact_orders[[#This Row],[delivery_time]]&gt;=50,"LATE",TRUE,"ON TIME")</f>
        <v>EARLY</v>
      </c>
    </row>
    <row r="11264" spans="16:32" x14ac:dyDescent="0.25">
      <c r="P11264">
        <v>11252</v>
      </c>
      <c r="Q11264">
        <v>421</v>
      </c>
      <c r="R11264">
        <v>8</v>
      </c>
      <c r="S11264" s="6">
        <v>45058</v>
      </c>
      <c r="T11264" s="6">
        <v>0.89930555555555558</v>
      </c>
      <c r="U11264" t="s">
        <v>43</v>
      </c>
      <c r="V11264">
        <v>2525</v>
      </c>
      <c r="W11264">
        <v>37</v>
      </c>
      <c r="X11264">
        <v>52</v>
      </c>
      <c r="Y11264">
        <v>20</v>
      </c>
      <c r="Z11264" t="s">
        <v>24</v>
      </c>
      <c r="AA11264" t="s">
        <v>44</v>
      </c>
      <c r="AB11264">
        <v>4.2</v>
      </c>
      <c r="AC11264">
        <v>20</v>
      </c>
      <c r="AD11264" t="s">
        <v>45</v>
      </c>
      <c r="AE11264" s="6">
        <v>44982</v>
      </c>
      <c r="AF11264" t="str">
        <f>_xlfn.IFS(fact_orders[[#This Row],[delivery_time]]&lt;=40,"EARLY",fact_orders[[#This Row],[delivery_time]]&gt;=50,"LATE",TRUE,"ON TIME")</f>
        <v>LATE</v>
      </c>
    </row>
    <row r="11265" spans="16:32" x14ac:dyDescent="0.25">
      <c r="P11265">
        <v>11253</v>
      </c>
      <c r="Q11265">
        <v>245</v>
      </c>
      <c r="R11265">
        <v>3</v>
      </c>
      <c r="S11265" s="6">
        <v>45058</v>
      </c>
      <c r="T11265" s="6">
        <v>0.72291666666666665</v>
      </c>
      <c r="U11265" t="s">
        <v>43</v>
      </c>
      <c r="V11265">
        <v>3710</v>
      </c>
      <c r="W11265">
        <v>18</v>
      </c>
      <c r="X11265">
        <v>44</v>
      </c>
      <c r="Y11265">
        <v>27</v>
      </c>
      <c r="Z11265" t="s">
        <v>19</v>
      </c>
      <c r="AA11265" t="s">
        <v>44</v>
      </c>
      <c r="AB11265">
        <v>4</v>
      </c>
      <c r="AC11265">
        <v>27</v>
      </c>
      <c r="AD11265" t="s">
        <v>45</v>
      </c>
      <c r="AE11265" s="6">
        <v>44806</v>
      </c>
      <c r="AF11265" t="str">
        <f>_xlfn.IFS(fact_orders[[#This Row],[delivery_time]]&lt;=40,"EARLY",fact_orders[[#This Row],[delivery_time]]&gt;=50,"LATE",TRUE,"ON TIME")</f>
        <v>ON TIME</v>
      </c>
    </row>
    <row r="11266" spans="16:32" x14ac:dyDescent="0.25">
      <c r="P11266">
        <v>11254</v>
      </c>
      <c r="Q11266">
        <v>96</v>
      </c>
      <c r="R11266">
        <v>9</v>
      </c>
      <c r="S11266" s="6">
        <v>45058</v>
      </c>
      <c r="T11266" s="6">
        <v>0.49791666666666667</v>
      </c>
      <c r="U11266" t="s">
        <v>43</v>
      </c>
      <c r="V11266">
        <v>2492</v>
      </c>
      <c r="W11266">
        <v>23</v>
      </c>
      <c r="X11266">
        <v>54</v>
      </c>
      <c r="Y11266">
        <v>15</v>
      </c>
      <c r="Z11266" t="s">
        <v>25</v>
      </c>
      <c r="AA11266" t="s">
        <v>44</v>
      </c>
      <c r="AB11266">
        <v>4.0999999999999996</v>
      </c>
      <c r="AC11266">
        <v>15</v>
      </c>
      <c r="AD11266" t="s">
        <v>45</v>
      </c>
      <c r="AE11266" s="6">
        <v>44657</v>
      </c>
      <c r="AF11266" t="str">
        <f>_xlfn.IFS(fact_orders[[#This Row],[delivery_time]]&lt;=40,"EARLY",fact_orders[[#This Row],[delivery_time]]&gt;=50,"LATE",TRUE,"ON TIME")</f>
        <v>LATE</v>
      </c>
    </row>
    <row r="11267" spans="16:32" x14ac:dyDescent="0.25">
      <c r="P11267">
        <v>11255</v>
      </c>
      <c r="Q11267">
        <v>345</v>
      </c>
      <c r="R11267">
        <v>13</v>
      </c>
      <c r="S11267" s="6">
        <v>45058</v>
      </c>
      <c r="T11267" s="6">
        <v>0.81874999999999998</v>
      </c>
      <c r="U11267" t="s">
        <v>43</v>
      </c>
      <c r="V11267">
        <v>2461</v>
      </c>
      <c r="W11267">
        <v>30</v>
      </c>
      <c r="X11267">
        <v>33</v>
      </c>
      <c r="Z11267" t="s">
        <v>10</v>
      </c>
      <c r="AA11267" t="s">
        <v>46</v>
      </c>
      <c r="AB11267">
        <v>3.3</v>
      </c>
      <c r="AD11267" t="s">
        <v>45</v>
      </c>
      <c r="AE11267" s="6">
        <v>44906</v>
      </c>
      <c r="AF11267" t="str">
        <f>_xlfn.IFS(fact_orders[[#This Row],[delivery_time]]&lt;=40,"EARLY",fact_orders[[#This Row],[delivery_time]]&gt;=50,"LATE",TRUE,"ON TIME")</f>
        <v>EARLY</v>
      </c>
    </row>
    <row r="11268" spans="16:32" x14ac:dyDescent="0.25">
      <c r="P11268">
        <v>11256</v>
      </c>
      <c r="Q11268">
        <v>467</v>
      </c>
      <c r="R11268">
        <v>7</v>
      </c>
      <c r="S11268" s="6">
        <v>45058</v>
      </c>
      <c r="T11268" s="6">
        <v>0.89583333333333337</v>
      </c>
      <c r="U11268" t="s">
        <v>43</v>
      </c>
      <c r="V11268">
        <v>3132</v>
      </c>
      <c r="W11268">
        <v>29</v>
      </c>
      <c r="X11268">
        <v>59</v>
      </c>
      <c r="Y11268">
        <v>26</v>
      </c>
      <c r="Z11268" t="s">
        <v>23</v>
      </c>
      <c r="AA11268" t="s">
        <v>44</v>
      </c>
      <c r="AB11268">
        <v>3.4</v>
      </c>
      <c r="AC11268">
        <v>26</v>
      </c>
      <c r="AD11268" t="s">
        <v>45</v>
      </c>
      <c r="AE11268" s="6">
        <v>45028</v>
      </c>
      <c r="AF11268" t="str">
        <f>_xlfn.IFS(fact_orders[[#This Row],[delivery_time]]&lt;=40,"EARLY",fact_orders[[#This Row],[delivery_time]]&gt;=50,"LATE",TRUE,"ON TIME")</f>
        <v>LATE</v>
      </c>
    </row>
    <row r="11269" spans="16:32" x14ac:dyDescent="0.25">
      <c r="P11269">
        <v>11257</v>
      </c>
      <c r="Q11269">
        <v>258</v>
      </c>
      <c r="R11269">
        <v>14</v>
      </c>
      <c r="S11269" s="6">
        <v>45058</v>
      </c>
      <c r="T11269" s="6">
        <v>0.58125000000000004</v>
      </c>
      <c r="U11269" t="s">
        <v>43</v>
      </c>
      <c r="V11269">
        <v>3254</v>
      </c>
      <c r="W11269">
        <v>34</v>
      </c>
      <c r="X11269">
        <v>47</v>
      </c>
      <c r="Y11269">
        <v>47</v>
      </c>
      <c r="Z11269" t="s">
        <v>11</v>
      </c>
      <c r="AA11269" t="s">
        <v>47</v>
      </c>
      <c r="AB11269">
        <v>4.4000000000000004</v>
      </c>
      <c r="AC11269">
        <v>47</v>
      </c>
      <c r="AD11269" t="s">
        <v>45</v>
      </c>
      <c r="AE11269" s="6">
        <v>44819</v>
      </c>
      <c r="AF11269" t="str">
        <f>_xlfn.IFS(fact_orders[[#This Row],[delivery_time]]&lt;=40,"EARLY",fact_orders[[#This Row],[delivery_time]]&gt;=50,"LATE",TRUE,"ON TIME")</f>
        <v>ON TIME</v>
      </c>
    </row>
    <row r="11270" spans="16:32" x14ac:dyDescent="0.25">
      <c r="P11270">
        <v>11258</v>
      </c>
      <c r="Q11270">
        <v>60</v>
      </c>
      <c r="R11270">
        <v>2</v>
      </c>
      <c r="S11270" s="6">
        <v>45058</v>
      </c>
      <c r="T11270" s="6">
        <v>0.58472222222222225</v>
      </c>
      <c r="U11270" t="s">
        <v>43</v>
      </c>
      <c r="V11270">
        <v>2482</v>
      </c>
      <c r="W11270">
        <v>15</v>
      </c>
      <c r="X11270">
        <v>31</v>
      </c>
      <c r="Z11270" t="s">
        <v>17</v>
      </c>
      <c r="AA11270" t="s">
        <v>46</v>
      </c>
      <c r="AB11270">
        <v>4.7</v>
      </c>
      <c r="AD11270" t="s">
        <v>45</v>
      </c>
      <c r="AE11270" s="6">
        <v>44621</v>
      </c>
      <c r="AF11270" t="str">
        <f>_xlfn.IFS(fact_orders[[#This Row],[delivery_time]]&lt;=40,"EARLY",fact_orders[[#This Row],[delivery_time]]&gt;=50,"LATE",TRUE,"ON TIME")</f>
        <v>EARLY</v>
      </c>
    </row>
    <row r="11271" spans="16:32" x14ac:dyDescent="0.25">
      <c r="P11271">
        <v>11259</v>
      </c>
      <c r="Q11271">
        <v>44</v>
      </c>
      <c r="R11271">
        <v>6</v>
      </c>
      <c r="S11271" s="6">
        <v>45058</v>
      </c>
      <c r="T11271" s="6">
        <v>0.88888888888888884</v>
      </c>
      <c r="U11271" t="s">
        <v>43</v>
      </c>
      <c r="V11271">
        <v>5027</v>
      </c>
      <c r="W11271">
        <v>20</v>
      </c>
      <c r="X11271">
        <v>49</v>
      </c>
      <c r="Y11271">
        <v>19</v>
      </c>
      <c r="Z11271" t="s">
        <v>22</v>
      </c>
      <c r="AA11271" t="s">
        <v>47</v>
      </c>
      <c r="AB11271">
        <v>3.4</v>
      </c>
      <c r="AC11271">
        <v>19</v>
      </c>
      <c r="AD11271" t="s">
        <v>45</v>
      </c>
      <c r="AE11271" s="6">
        <v>44605</v>
      </c>
      <c r="AF11271" t="str">
        <f>_xlfn.IFS(fact_orders[[#This Row],[delivery_time]]&lt;=40,"EARLY",fact_orders[[#This Row],[delivery_time]]&gt;=50,"LATE",TRUE,"ON TIME")</f>
        <v>ON TIME</v>
      </c>
    </row>
    <row r="11272" spans="16:32" x14ac:dyDescent="0.25">
      <c r="P11272">
        <v>11260</v>
      </c>
      <c r="Q11272">
        <v>405</v>
      </c>
      <c r="R11272">
        <v>10</v>
      </c>
      <c r="S11272" s="6">
        <v>45058</v>
      </c>
      <c r="T11272" s="6">
        <v>0.43819444444444444</v>
      </c>
      <c r="U11272" t="s">
        <v>43</v>
      </c>
      <c r="V11272">
        <v>2303</v>
      </c>
      <c r="W11272">
        <v>28</v>
      </c>
      <c r="X11272">
        <v>58</v>
      </c>
      <c r="Y11272">
        <v>13</v>
      </c>
      <c r="Z11272" t="s">
        <v>7</v>
      </c>
      <c r="AA11272" t="s">
        <v>46</v>
      </c>
      <c r="AB11272">
        <v>4.5</v>
      </c>
      <c r="AC11272">
        <v>13</v>
      </c>
      <c r="AD11272" t="s">
        <v>45</v>
      </c>
      <c r="AE11272" s="6">
        <v>44966</v>
      </c>
      <c r="AF11272" t="str">
        <f>_xlfn.IFS(fact_orders[[#This Row],[delivery_time]]&lt;=40,"EARLY",fact_orders[[#This Row],[delivery_time]]&gt;=50,"LATE",TRUE,"ON TIME")</f>
        <v>LATE</v>
      </c>
    </row>
    <row r="11273" spans="16:32" x14ac:dyDescent="0.25">
      <c r="P11273">
        <v>11261</v>
      </c>
      <c r="Q11273">
        <v>78</v>
      </c>
      <c r="R11273">
        <v>10</v>
      </c>
      <c r="S11273" s="6">
        <v>45059</v>
      </c>
      <c r="T11273" s="6">
        <v>0.55625000000000002</v>
      </c>
      <c r="U11273" t="s">
        <v>43</v>
      </c>
      <c r="V11273">
        <v>4020</v>
      </c>
      <c r="W11273">
        <v>16</v>
      </c>
      <c r="X11273">
        <v>47</v>
      </c>
      <c r="Y11273">
        <v>28</v>
      </c>
      <c r="Z11273" t="s">
        <v>7</v>
      </c>
      <c r="AA11273" t="s">
        <v>46</v>
      </c>
      <c r="AB11273">
        <v>4.5</v>
      </c>
      <c r="AC11273">
        <v>28</v>
      </c>
      <c r="AD11273" t="s">
        <v>45</v>
      </c>
      <c r="AE11273" s="6">
        <v>44639</v>
      </c>
      <c r="AF11273" t="str">
        <f>_xlfn.IFS(fact_orders[[#This Row],[delivery_time]]&lt;=40,"EARLY",fact_orders[[#This Row],[delivery_time]]&gt;=50,"LATE",TRUE,"ON TIME")</f>
        <v>ON TIME</v>
      </c>
    </row>
    <row r="11274" spans="16:32" x14ac:dyDescent="0.25">
      <c r="P11274">
        <v>11262</v>
      </c>
      <c r="Q11274">
        <v>481</v>
      </c>
      <c r="R11274">
        <v>6</v>
      </c>
      <c r="S11274" s="6">
        <v>45059</v>
      </c>
      <c r="T11274" s="6">
        <v>0.81805555555555554</v>
      </c>
      <c r="U11274" t="s">
        <v>43</v>
      </c>
      <c r="V11274">
        <v>3094</v>
      </c>
      <c r="W11274">
        <v>39</v>
      </c>
      <c r="X11274">
        <v>30</v>
      </c>
      <c r="Y11274">
        <v>17</v>
      </c>
      <c r="Z11274" t="s">
        <v>22</v>
      </c>
      <c r="AA11274" t="s">
        <v>47</v>
      </c>
      <c r="AB11274">
        <v>3.4</v>
      </c>
      <c r="AC11274">
        <v>17</v>
      </c>
      <c r="AD11274" t="s">
        <v>45</v>
      </c>
      <c r="AE11274" s="6">
        <v>45042</v>
      </c>
      <c r="AF11274" t="str">
        <f>_xlfn.IFS(fact_orders[[#This Row],[delivery_time]]&lt;=40,"EARLY",fact_orders[[#This Row],[delivery_time]]&gt;=50,"LATE",TRUE,"ON TIME")</f>
        <v>EARLY</v>
      </c>
    </row>
    <row r="11275" spans="16:32" x14ac:dyDescent="0.25">
      <c r="P11275">
        <v>11263</v>
      </c>
      <c r="Q11275">
        <v>158</v>
      </c>
      <c r="R11275">
        <v>9</v>
      </c>
      <c r="S11275" s="6">
        <v>45059</v>
      </c>
      <c r="T11275" s="6">
        <v>0.45069444444444445</v>
      </c>
      <c r="U11275" t="s">
        <v>43</v>
      </c>
      <c r="V11275">
        <v>4982</v>
      </c>
      <c r="W11275">
        <v>32</v>
      </c>
      <c r="X11275">
        <v>48</v>
      </c>
      <c r="Y11275">
        <v>48</v>
      </c>
      <c r="Z11275" t="s">
        <v>25</v>
      </c>
      <c r="AA11275" t="s">
        <v>44</v>
      </c>
      <c r="AB11275">
        <v>4.0999999999999996</v>
      </c>
      <c r="AC11275">
        <v>48</v>
      </c>
      <c r="AD11275" t="s">
        <v>45</v>
      </c>
      <c r="AE11275" s="6">
        <v>44719</v>
      </c>
      <c r="AF11275" t="str">
        <f>_xlfn.IFS(fact_orders[[#This Row],[delivery_time]]&lt;=40,"EARLY",fact_orders[[#This Row],[delivery_time]]&gt;=50,"LATE",TRUE,"ON TIME")</f>
        <v>ON TIME</v>
      </c>
    </row>
    <row r="11276" spans="16:32" x14ac:dyDescent="0.25">
      <c r="P11276">
        <v>11264</v>
      </c>
      <c r="Q11276">
        <v>244</v>
      </c>
      <c r="R11276">
        <v>2</v>
      </c>
      <c r="S11276" s="6">
        <v>45059</v>
      </c>
      <c r="T11276" s="6">
        <v>0.86736111111111114</v>
      </c>
      <c r="U11276" t="s">
        <v>43</v>
      </c>
      <c r="V11276">
        <v>4986</v>
      </c>
      <c r="W11276">
        <v>28</v>
      </c>
      <c r="X11276">
        <v>56</v>
      </c>
      <c r="Y11276">
        <v>10</v>
      </c>
      <c r="Z11276" t="s">
        <v>17</v>
      </c>
      <c r="AA11276" t="s">
        <v>46</v>
      </c>
      <c r="AB11276">
        <v>4.7</v>
      </c>
      <c r="AC11276">
        <v>10</v>
      </c>
      <c r="AD11276" t="s">
        <v>45</v>
      </c>
      <c r="AE11276" s="6">
        <v>44805</v>
      </c>
      <c r="AF11276" t="str">
        <f>_xlfn.IFS(fact_orders[[#This Row],[delivery_time]]&lt;=40,"EARLY",fact_orders[[#This Row],[delivery_time]]&gt;=50,"LATE",TRUE,"ON TIME")</f>
        <v>LATE</v>
      </c>
    </row>
    <row r="11277" spans="16:32" x14ac:dyDescent="0.25">
      <c r="P11277">
        <v>11265</v>
      </c>
      <c r="Q11277">
        <v>416</v>
      </c>
      <c r="R11277">
        <v>10</v>
      </c>
      <c r="S11277" s="6">
        <v>45059</v>
      </c>
      <c r="T11277" s="6">
        <v>0.51944444444444449</v>
      </c>
      <c r="U11277" t="s">
        <v>43</v>
      </c>
      <c r="V11277">
        <v>4448</v>
      </c>
      <c r="W11277">
        <v>24</v>
      </c>
      <c r="X11277">
        <v>30</v>
      </c>
      <c r="Y11277">
        <v>13</v>
      </c>
      <c r="Z11277" t="s">
        <v>7</v>
      </c>
      <c r="AA11277" t="s">
        <v>46</v>
      </c>
      <c r="AB11277">
        <v>4.5</v>
      </c>
      <c r="AC11277">
        <v>13</v>
      </c>
      <c r="AD11277" t="s">
        <v>45</v>
      </c>
      <c r="AE11277" s="6">
        <v>44977</v>
      </c>
      <c r="AF11277" t="str">
        <f>_xlfn.IFS(fact_orders[[#This Row],[delivery_time]]&lt;=40,"EARLY",fact_orders[[#This Row],[delivery_time]]&gt;=50,"LATE",TRUE,"ON TIME")</f>
        <v>EARLY</v>
      </c>
    </row>
    <row r="11278" spans="16:32" x14ac:dyDescent="0.25">
      <c r="P11278">
        <v>11266</v>
      </c>
      <c r="Q11278">
        <v>327</v>
      </c>
      <c r="R11278">
        <v>18</v>
      </c>
      <c r="S11278" s="6">
        <v>45059</v>
      </c>
      <c r="T11278" s="6">
        <v>0.85763888888888884</v>
      </c>
      <c r="U11278" t="s">
        <v>43</v>
      </c>
      <c r="V11278">
        <v>4309</v>
      </c>
      <c r="W11278">
        <v>16</v>
      </c>
      <c r="X11278">
        <v>52</v>
      </c>
      <c r="Y11278">
        <v>40</v>
      </c>
      <c r="Z11278" t="s">
        <v>15</v>
      </c>
      <c r="AA11278" t="s">
        <v>46</v>
      </c>
      <c r="AB11278">
        <v>3.1</v>
      </c>
      <c r="AC11278">
        <v>40</v>
      </c>
      <c r="AD11278" t="s">
        <v>45</v>
      </c>
      <c r="AE11278" s="6">
        <v>44888</v>
      </c>
      <c r="AF11278" t="str">
        <f>_xlfn.IFS(fact_orders[[#This Row],[delivery_time]]&lt;=40,"EARLY",fact_orders[[#This Row],[delivery_time]]&gt;=50,"LATE",TRUE,"ON TIME")</f>
        <v>LATE</v>
      </c>
    </row>
    <row r="11279" spans="16:32" x14ac:dyDescent="0.25">
      <c r="P11279">
        <v>11267</v>
      </c>
      <c r="Q11279">
        <v>364</v>
      </c>
      <c r="R11279">
        <v>5</v>
      </c>
      <c r="S11279" s="6">
        <v>45059</v>
      </c>
      <c r="T11279" s="6">
        <v>0.50069444444444444</v>
      </c>
      <c r="U11279" t="s">
        <v>43</v>
      </c>
      <c r="V11279">
        <v>2810</v>
      </c>
      <c r="W11279">
        <v>37</v>
      </c>
      <c r="X11279">
        <v>50</v>
      </c>
      <c r="Y11279">
        <v>45</v>
      </c>
      <c r="Z11279" t="s">
        <v>21</v>
      </c>
      <c r="AA11279" t="s">
        <v>46</v>
      </c>
      <c r="AB11279">
        <v>3</v>
      </c>
      <c r="AC11279">
        <v>45</v>
      </c>
      <c r="AD11279" t="s">
        <v>45</v>
      </c>
      <c r="AE11279" s="6">
        <v>44925</v>
      </c>
      <c r="AF11279" t="str">
        <f>_xlfn.IFS(fact_orders[[#This Row],[delivery_time]]&lt;=40,"EARLY",fact_orders[[#This Row],[delivery_time]]&gt;=50,"LATE",TRUE,"ON TIME")</f>
        <v>LATE</v>
      </c>
    </row>
    <row r="11280" spans="16:32" x14ac:dyDescent="0.25">
      <c r="P11280">
        <v>11268</v>
      </c>
      <c r="Q11280">
        <v>4</v>
      </c>
      <c r="R11280">
        <v>11</v>
      </c>
      <c r="S11280" s="6">
        <v>45059</v>
      </c>
      <c r="T11280" s="6">
        <v>0.7631944444444444</v>
      </c>
      <c r="U11280" t="s">
        <v>43</v>
      </c>
      <c r="V11280">
        <v>2121</v>
      </c>
      <c r="W11280">
        <v>28</v>
      </c>
      <c r="X11280">
        <v>33</v>
      </c>
      <c r="Y11280">
        <v>40</v>
      </c>
      <c r="Z11280" t="s">
        <v>8</v>
      </c>
      <c r="AA11280" t="s">
        <v>48</v>
      </c>
      <c r="AB11280">
        <v>3.3</v>
      </c>
      <c r="AC11280">
        <v>40</v>
      </c>
      <c r="AD11280" t="s">
        <v>45</v>
      </c>
      <c r="AE11280" s="6">
        <v>44565</v>
      </c>
      <c r="AF11280" t="str">
        <f>_xlfn.IFS(fact_orders[[#This Row],[delivery_time]]&lt;=40,"EARLY",fact_orders[[#This Row],[delivery_time]]&gt;=50,"LATE",TRUE,"ON TIME")</f>
        <v>EARLY</v>
      </c>
    </row>
    <row r="11281" spans="16:32" x14ac:dyDescent="0.25">
      <c r="P11281">
        <v>11269</v>
      </c>
      <c r="Q11281">
        <v>365</v>
      </c>
      <c r="R11281">
        <v>14</v>
      </c>
      <c r="S11281" s="6">
        <v>45059</v>
      </c>
      <c r="T11281" s="6">
        <v>0.41805555555555557</v>
      </c>
      <c r="U11281" t="s">
        <v>43</v>
      </c>
      <c r="V11281">
        <v>3998</v>
      </c>
      <c r="W11281">
        <v>35</v>
      </c>
      <c r="X11281">
        <v>56</v>
      </c>
      <c r="Y11281">
        <v>35</v>
      </c>
      <c r="Z11281" t="s">
        <v>11</v>
      </c>
      <c r="AA11281" t="s">
        <v>47</v>
      </c>
      <c r="AB11281">
        <v>4.4000000000000004</v>
      </c>
      <c r="AC11281">
        <v>35</v>
      </c>
      <c r="AD11281" t="s">
        <v>45</v>
      </c>
      <c r="AE11281" s="6">
        <v>44926</v>
      </c>
      <c r="AF11281" t="str">
        <f>_xlfn.IFS(fact_orders[[#This Row],[delivery_time]]&lt;=40,"EARLY",fact_orders[[#This Row],[delivery_time]]&gt;=50,"LATE",TRUE,"ON TIME")</f>
        <v>LATE</v>
      </c>
    </row>
    <row r="11282" spans="16:32" x14ac:dyDescent="0.25">
      <c r="P11282">
        <v>11270</v>
      </c>
      <c r="Q11282">
        <v>266</v>
      </c>
      <c r="R11282">
        <v>15</v>
      </c>
      <c r="S11282" s="6">
        <v>45059</v>
      </c>
      <c r="T11282" s="6">
        <v>0.53611111111111109</v>
      </c>
      <c r="U11282" t="s">
        <v>43</v>
      </c>
      <c r="V11282">
        <v>5915</v>
      </c>
      <c r="W11282">
        <v>31</v>
      </c>
      <c r="X11282">
        <v>50</v>
      </c>
      <c r="Y11282">
        <v>2</v>
      </c>
      <c r="Z11282" t="s">
        <v>12</v>
      </c>
      <c r="AA11282" t="s">
        <v>48</v>
      </c>
      <c r="AB11282">
        <v>3.8</v>
      </c>
      <c r="AC11282">
        <v>2</v>
      </c>
      <c r="AD11282" t="s">
        <v>45</v>
      </c>
      <c r="AE11282" s="6">
        <v>44827</v>
      </c>
      <c r="AF11282" t="str">
        <f>_xlfn.IFS(fact_orders[[#This Row],[delivery_time]]&lt;=40,"EARLY",fact_orders[[#This Row],[delivery_time]]&gt;=50,"LATE",TRUE,"ON TIME")</f>
        <v>LATE</v>
      </c>
    </row>
    <row r="11283" spans="16:32" x14ac:dyDescent="0.25">
      <c r="P11283">
        <v>11271</v>
      </c>
      <c r="Q11283">
        <v>185</v>
      </c>
      <c r="R11283">
        <v>5</v>
      </c>
      <c r="S11283" s="6">
        <v>45059</v>
      </c>
      <c r="T11283" s="6">
        <v>0.76597222222222228</v>
      </c>
      <c r="U11283" t="s">
        <v>43</v>
      </c>
      <c r="V11283">
        <v>5630</v>
      </c>
      <c r="W11283">
        <v>22</v>
      </c>
      <c r="X11283">
        <v>37</v>
      </c>
      <c r="Y11283">
        <v>16</v>
      </c>
      <c r="Z11283" t="s">
        <v>21</v>
      </c>
      <c r="AA11283" t="s">
        <v>46</v>
      </c>
      <c r="AB11283">
        <v>3</v>
      </c>
      <c r="AC11283">
        <v>16</v>
      </c>
      <c r="AD11283" t="s">
        <v>45</v>
      </c>
      <c r="AE11283" s="6">
        <v>44746</v>
      </c>
      <c r="AF11283" t="str">
        <f>_xlfn.IFS(fact_orders[[#This Row],[delivery_time]]&lt;=40,"EARLY",fact_orders[[#This Row],[delivery_time]]&gt;=50,"LATE",TRUE,"ON TIME")</f>
        <v>EARLY</v>
      </c>
    </row>
    <row r="11284" spans="16:32" x14ac:dyDescent="0.25">
      <c r="P11284">
        <v>11272</v>
      </c>
      <c r="Q11284">
        <v>405</v>
      </c>
      <c r="R11284">
        <v>8</v>
      </c>
      <c r="S11284" s="6">
        <v>45059</v>
      </c>
      <c r="T11284" s="6">
        <v>0.53333333333333333</v>
      </c>
      <c r="U11284" t="s">
        <v>43</v>
      </c>
      <c r="V11284">
        <v>4845</v>
      </c>
      <c r="W11284">
        <v>18</v>
      </c>
      <c r="X11284">
        <v>47</v>
      </c>
      <c r="Z11284" t="s">
        <v>24</v>
      </c>
      <c r="AA11284" t="s">
        <v>44</v>
      </c>
      <c r="AB11284">
        <v>4.2</v>
      </c>
      <c r="AD11284" t="s">
        <v>45</v>
      </c>
      <c r="AE11284" s="6">
        <v>44966</v>
      </c>
      <c r="AF11284" t="str">
        <f>_xlfn.IFS(fact_orders[[#This Row],[delivery_time]]&lt;=40,"EARLY",fact_orders[[#This Row],[delivery_time]]&gt;=50,"LATE",TRUE,"ON TIME")</f>
        <v>ON TIME</v>
      </c>
    </row>
    <row r="11285" spans="16:32" x14ac:dyDescent="0.25">
      <c r="P11285">
        <v>11273</v>
      </c>
      <c r="Q11285">
        <v>404</v>
      </c>
      <c r="R11285">
        <v>20</v>
      </c>
      <c r="S11285" s="6">
        <v>45059</v>
      </c>
      <c r="T11285" s="6">
        <v>0.79027777777777775</v>
      </c>
      <c r="U11285" t="s">
        <v>43</v>
      </c>
      <c r="V11285">
        <v>4381</v>
      </c>
      <c r="W11285">
        <v>15</v>
      </c>
      <c r="X11285">
        <v>55</v>
      </c>
      <c r="Y11285">
        <v>36</v>
      </c>
      <c r="Z11285" t="s">
        <v>18</v>
      </c>
      <c r="AA11285" t="s">
        <v>48</v>
      </c>
      <c r="AB11285">
        <v>3.8</v>
      </c>
      <c r="AC11285">
        <v>36</v>
      </c>
      <c r="AD11285" t="s">
        <v>45</v>
      </c>
      <c r="AE11285" s="6">
        <v>44965</v>
      </c>
      <c r="AF11285" t="str">
        <f>_xlfn.IFS(fact_orders[[#This Row],[delivery_time]]&lt;=40,"EARLY",fact_orders[[#This Row],[delivery_time]]&gt;=50,"LATE",TRUE,"ON TIME")</f>
        <v>LATE</v>
      </c>
    </row>
    <row r="11286" spans="16:32" x14ac:dyDescent="0.25">
      <c r="P11286">
        <v>11274</v>
      </c>
      <c r="Q11286">
        <v>173</v>
      </c>
      <c r="R11286">
        <v>18</v>
      </c>
      <c r="S11286" s="6">
        <v>45059</v>
      </c>
      <c r="T11286" s="6">
        <v>0.81041666666666667</v>
      </c>
      <c r="U11286" t="s">
        <v>43</v>
      </c>
      <c r="V11286">
        <v>5641</v>
      </c>
      <c r="W11286">
        <v>18</v>
      </c>
      <c r="X11286">
        <v>52</v>
      </c>
      <c r="Y11286">
        <v>9</v>
      </c>
      <c r="Z11286" t="s">
        <v>15</v>
      </c>
      <c r="AA11286" t="s">
        <v>46</v>
      </c>
      <c r="AB11286">
        <v>3.1</v>
      </c>
      <c r="AC11286">
        <v>9</v>
      </c>
      <c r="AD11286" t="s">
        <v>45</v>
      </c>
      <c r="AE11286" s="6">
        <v>44734</v>
      </c>
      <c r="AF11286" t="str">
        <f>_xlfn.IFS(fact_orders[[#This Row],[delivery_time]]&lt;=40,"EARLY",fact_orders[[#This Row],[delivery_time]]&gt;=50,"LATE",TRUE,"ON TIME")</f>
        <v>LATE</v>
      </c>
    </row>
    <row r="11287" spans="16:32" x14ac:dyDescent="0.25">
      <c r="P11287">
        <v>11275</v>
      </c>
      <c r="Q11287">
        <v>116</v>
      </c>
      <c r="R11287">
        <v>11</v>
      </c>
      <c r="S11287" s="6">
        <v>45059</v>
      </c>
      <c r="T11287" s="6">
        <v>0.90555555555555556</v>
      </c>
      <c r="U11287" t="s">
        <v>43</v>
      </c>
      <c r="V11287">
        <v>2321</v>
      </c>
      <c r="W11287">
        <v>22</v>
      </c>
      <c r="X11287">
        <v>33</v>
      </c>
      <c r="Y11287">
        <v>47</v>
      </c>
      <c r="Z11287" t="s">
        <v>8</v>
      </c>
      <c r="AA11287" t="s">
        <v>48</v>
      </c>
      <c r="AB11287">
        <v>3.3</v>
      </c>
      <c r="AC11287">
        <v>47</v>
      </c>
      <c r="AD11287" t="s">
        <v>45</v>
      </c>
      <c r="AE11287" s="6">
        <v>44677</v>
      </c>
      <c r="AF11287" t="str">
        <f>_xlfn.IFS(fact_orders[[#This Row],[delivery_time]]&lt;=40,"EARLY",fact_orders[[#This Row],[delivery_time]]&gt;=50,"LATE",TRUE,"ON TIME")</f>
        <v>EARLY</v>
      </c>
    </row>
    <row r="11288" spans="16:32" x14ac:dyDescent="0.25">
      <c r="P11288">
        <v>11276</v>
      </c>
      <c r="Q11288">
        <v>416</v>
      </c>
      <c r="R11288">
        <v>9</v>
      </c>
      <c r="S11288" s="6">
        <v>45059</v>
      </c>
      <c r="T11288" s="6">
        <v>0.49583333333333335</v>
      </c>
      <c r="U11288" t="s">
        <v>43</v>
      </c>
      <c r="V11288">
        <v>5908</v>
      </c>
      <c r="W11288">
        <v>19</v>
      </c>
      <c r="X11288">
        <v>33</v>
      </c>
      <c r="Z11288" t="s">
        <v>25</v>
      </c>
      <c r="AA11288" t="s">
        <v>44</v>
      </c>
      <c r="AB11288">
        <v>4.0999999999999996</v>
      </c>
      <c r="AD11288" t="s">
        <v>45</v>
      </c>
      <c r="AE11288" s="6">
        <v>44977</v>
      </c>
      <c r="AF11288" t="str">
        <f>_xlfn.IFS(fact_orders[[#This Row],[delivery_time]]&lt;=40,"EARLY",fact_orders[[#This Row],[delivery_time]]&gt;=50,"LATE",TRUE,"ON TIME")</f>
        <v>EARLY</v>
      </c>
    </row>
    <row r="11289" spans="16:32" x14ac:dyDescent="0.25">
      <c r="P11289">
        <v>11277</v>
      </c>
      <c r="Q11289">
        <v>297</v>
      </c>
      <c r="R11289">
        <v>12</v>
      </c>
      <c r="S11289" s="6">
        <v>45059</v>
      </c>
      <c r="T11289" s="6">
        <v>0.52500000000000002</v>
      </c>
      <c r="U11289" t="s">
        <v>43</v>
      </c>
      <c r="V11289">
        <v>5425</v>
      </c>
      <c r="W11289">
        <v>37</v>
      </c>
      <c r="X11289">
        <v>48</v>
      </c>
      <c r="Y11289">
        <v>4</v>
      </c>
      <c r="Z11289" t="s">
        <v>9</v>
      </c>
      <c r="AA11289" t="s">
        <v>44</v>
      </c>
      <c r="AB11289">
        <v>3.7</v>
      </c>
      <c r="AC11289">
        <v>4</v>
      </c>
      <c r="AD11289" t="s">
        <v>45</v>
      </c>
      <c r="AE11289" s="6">
        <v>44858</v>
      </c>
      <c r="AF11289" t="str">
        <f>_xlfn.IFS(fact_orders[[#This Row],[delivery_time]]&lt;=40,"EARLY",fact_orders[[#This Row],[delivery_time]]&gt;=50,"LATE",TRUE,"ON TIME")</f>
        <v>ON TIME</v>
      </c>
    </row>
    <row r="11290" spans="16:32" x14ac:dyDescent="0.25">
      <c r="P11290">
        <v>11278</v>
      </c>
      <c r="Q11290">
        <v>315</v>
      </c>
      <c r="R11290">
        <v>7</v>
      </c>
      <c r="S11290" s="6">
        <v>45059</v>
      </c>
      <c r="T11290" s="6">
        <v>0.91111111111111109</v>
      </c>
      <c r="U11290" t="s">
        <v>43</v>
      </c>
      <c r="V11290">
        <v>4727</v>
      </c>
      <c r="W11290">
        <v>39</v>
      </c>
      <c r="X11290">
        <v>57</v>
      </c>
      <c r="Y11290">
        <v>45</v>
      </c>
      <c r="Z11290" t="s">
        <v>23</v>
      </c>
      <c r="AA11290" t="s">
        <v>44</v>
      </c>
      <c r="AB11290">
        <v>3.4</v>
      </c>
      <c r="AC11290">
        <v>45</v>
      </c>
      <c r="AD11290" t="s">
        <v>45</v>
      </c>
      <c r="AE11290" s="6">
        <v>44876</v>
      </c>
      <c r="AF11290" t="str">
        <f>_xlfn.IFS(fact_orders[[#This Row],[delivery_time]]&lt;=40,"EARLY",fact_orders[[#This Row],[delivery_time]]&gt;=50,"LATE",TRUE,"ON TIME")</f>
        <v>LATE</v>
      </c>
    </row>
    <row r="11291" spans="16:32" x14ac:dyDescent="0.25">
      <c r="P11291">
        <v>11279</v>
      </c>
      <c r="Q11291">
        <v>308</v>
      </c>
      <c r="R11291">
        <v>11</v>
      </c>
      <c r="S11291" s="6">
        <v>45059</v>
      </c>
      <c r="T11291" s="6">
        <v>0.89652777777777781</v>
      </c>
      <c r="U11291" t="s">
        <v>43</v>
      </c>
      <c r="V11291">
        <v>2689</v>
      </c>
      <c r="W11291">
        <v>32</v>
      </c>
      <c r="X11291">
        <v>58</v>
      </c>
      <c r="Z11291" t="s">
        <v>8</v>
      </c>
      <c r="AA11291" t="s">
        <v>48</v>
      </c>
      <c r="AB11291">
        <v>3.3</v>
      </c>
      <c r="AD11291" t="s">
        <v>45</v>
      </c>
      <c r="AE11291" s="6">
        <v>44869</v>
      </c>
      <c r="AF11291" t="str">
        <f>_xlfn.IFS(fact_orders[[#This Row],[delivery_time]]&lt;=40,"EARLY",fact_orders[[#This Row],[delivery_time]]&gt;=50,"LATE",TRUE,"ON TIME")</f>
        <v>LATE</v>
      </c>
    </row>
    <row r="11292" spans="16:32" x14ac:dyDescent="0.25">
      <c r="P11292">
        <v>11280</v>
      </c>
      <c r="Q11292">
        <v>479</v>
      </c>
      <c r="R11292">
        <v>16</v>
      </c>
      <c r="S11292" s="6">
        <v>45059</v>
      </c>
      <c r="T11292" s="6">
        <v>0.57847222222222228</v>
      </c>
      <c r="U11292" t="s">
        <v>43</v>
      </c>
      <c r="V11292">
        <v>4437</v>
      </c>
      <c r="W11292">
        <v>32</v>
      </c>
      <c r="X11292">
        <v>56</v>
      </c>
      <c r="Z11292" t="s">
        <v>13</v>
      </c>
      <c r="AA11292" t="s">
        <v>47</v>
      </c>
      <c r="AB11292">
        <v>3.4</v>
      </c>
      <c r="AD11292" t="s">
        <v>45</v>
      </c>
      <c r="AE11292" s="6">
        <v>45040</v>
      </c>
      <c r="AF11292" t="str">
        <f>_xlfn.IFS(fact_orders[[#This Row],[delivery_time]]&lt;=40,"EARLY",fact_orders[[#This Row],[delivery_time]]&gt;=50,"LATE",TRUE,"ON TIME")</f>
        <v>LATE</v>
      </c>
    </row>
    <row r="11293" spans="16:32" x14ac:dyDescent="0.25">
      <c r="P11293">
        <v>11281</v>
      </c>
      <c r="Q11293">
        <v>213</v>
      </c>
      <c r="R11293">
        <v>3</v>
      </c>
      <c r="S11293" s="6">
        <v>45059</v>
      </c>
      <c r="T11293" s="6">
        <v>0.76875000000000004</v>
      </c>
      <c r="U11293" t="s">
        <v>43</v>
      </c>
      <c r="V11293">
        <v>4587</v>
      </c>
      <c r="W11293">
        <v>21</v>
      </c>
      <c r="X11293">
        <v>47</v>
      </c>
      <c r="Y11293">
        <v>49</v>
      </c>
      <c r="Z11293" t="s">
        <v>19</v>
      </c>
      <c r="AA11293" t="s">
        <v>44</v>
      </c>
      <c r="AB11293">
        <v>4</v>
      </c>
      <c r="AC11293">
        <v>49</v>
      </c>
      <c r="AD11293" t="s">
        <v>45</v>
      </c>
      <c r="AE11293" s="6">
        <v>44774</v>
      </c>
      <c r="AF11293" t="str">
        <f>_xlfn.IFS(fact_orders[[#This Row],[delivery_time]]&lt;=40,"EARLY",fact_orders[[#This Row],[delivery_time]]&gt;=50,"LATE",TRUE,"ON TIME")</f>
        <v>ON TIME</v>
      </c>
    </row>
    <row r="11294" spans="16:32" x14ac:dyDescent="0.25">
      <c r="P11294">
        <v>11282</v>
      </c>
      <c r="Q11294">
        <v>199</v>
      </c>
      <c r="R11294">
        <v>19</v>
      </c>
      <c r="S11294" s="6">
        <v>45059</v>
      </c>
      <c r="T11294" s="6">
        <v>0.43888888888888888</v>
      </c>
      <c r="U11294" t="s">
        <v>43</v>
      </c>
      <c r="V11294">
        <v>3056</v>
      </c>
      <c r="W11294">
        <v>25</v>
      </c>
      <c r="X11294">
        <v>51</v>
      </c>
      <c r="Y11294">
        <v>24</v>
      </c>
      <c r="Z11294" t="s">
        <v>16</v>
      </c>
      <c r="AA11294" t="s">
        <v>49</v>
      </c>
      <c r="AB11294">
        <v>4.5</v>
      </c>
      <c r="AC11294">
        <v>24</v>
      </c>
      <c r="AD11294" t="s">
        <v>45</v>
      </c>
      <c r="AE11294" s="6">
        <v>44760</v>
      </c>
      <c r="AF11294" t="str">
        <f>_xlfn.IFS(fact_orders[[#This Row],[delivery_time]]&lt;=40,"EARLY",fact_orders[[#This Row],[delivery_time]]&gt;=50,"LATE",TRUE,"ON TIME")</f>
        <v>LATE</v>
      </c>
    </row>
    <row r="11295" spans="16:32" x14ac:dyDescent="0.25">
      <c r="P11295">
        <v>11283</v>
      </c>
      <c r="Q11295">
        <v>493</v>
      </c>
      <c r="R11295">
        <v>15</v>
      </c>
      <c r="S11295" s="6">
        <v>45059</v>
      </c>
      <c r="T11295" s="6">
        <v>0.42291666666666666</v>
      </c>
      <c r="U11295" t="s">
        <v>43</v>
      </c>
      <c r="V11295">
        <v>3607</v>
      </c>
      <c r="W11295">
        <v>35</v>
      </c>
      <c r="X11295">
        <v>47</v>
      </c>
      <c r="Y11295">
        <v>23</v>
      </c>
      <c r="Z11295" t="s">
        <v>12</v>
      </c>
      <c r="AA11295" t="s">
        <v>48</v>
      </c>
      <c r="AB11295">
        <v>3.8</v>
      </c>
      <c r="AC11295">
        <v>23</v>
      </c>
      <c r="AD11295" t="s">
        <v>45</v>
      </c>
      <c r="AE11295" s="6">
        <v>45054</v>
      </c>
      <c r="AF11295" t="str">
        <f>_xlfn.IFS(fact_orders[[#This Row],[delivery_time]]&lt;=40,"EARLY",fact_orders[[#This Row],[delivery_time]]&gt;=50,"LATE",TRUE,"ON TIME")</f>
        <v>ON TIME</v>
      </c>
    </row>
    <row r="11296" spans="16:32" x14ac:dyDescent="0.25">
      <c r="P11296">
        <v>11284</v>
      </c>
      <c r="Q11296">
        <v>114</v>
      </c>
      <c r="R11296">
        <v>8</v>
      </c>
      <c r="S11296" s="6">
        <v>45059</v>
      </c>
      <c r="T11296" s="6">
        <v>0.83611111111111114</v>
      </c>
      <c r="U11296" t="s">
        <v>43</v>
      </c>
      <c r="V11296">
        <v>5405</v>
      </c>
      <c r="W11296">
        <v>27</v>
      </c>
      <c r="X11296">
        <v>48</v>
      </c>
      <c r="Y11296">
        <v>9</v>
      </c>
      <c r="Z11296" t="s">
        <v>24</v>
      </c>
      <c r="AA11296" t="s">
        <v>44</v>
      </c>
      <c r="AB11296">
        <v>4.2</v>
      </c>
      <c r="AC11296">
        <v>9</v>
      </c>
      <c r="AD11296" t="s">
        <v>45</v>
      </c>
      <c r="AE11296" s="6">
        <v>44675</v>
      </c>
      <c r="AF11296" t="str">
        <f>_xlfn.IFS(fact_orders[[#This Row],[delivery_time]]&lt;=40,"EARLY",fact_orders[[#This Row],[delivery_time]]&gt;=50,"LATE",TRUE,"ON TIME")</f>
        <v>ON TIME</v>
      </c>
    </row>
    <row r="11297" spans="16:32" x14ac:dyDescent="0.25">
      <c r="P11297">
        <v>11285</v>
      </c>
      <c r="Q11297">
        <v>107</v>
      </c>
      <c r="R11297">
        <v>12</v>
      </c>
      <c r="S11297" s="6">
        <v>45059</v>
      </c>
      <c r="T11297" s="6">
        <v>0.63263888888888886</v>
      </c>
      <c r="U11297" t="s">
        <v>43</v>
      </c>
      <c r="V11297">
        <v>4882</v>
      </c>
      <c r="W11297">
        <v>22</v>
      </c>
      <c r="X11297">
        <v>30</v>
      </c>
      <c r="Z11297" t="s">
        <v>9</v>
      </c>
      <c r="AA11297" t="s">
        <v>44</v>
      </c>
      <c r="AB11297">
        <v>3.7</v>
      </c>
      <c r="AD11297" t="s">
        <v>45</v>
      </c>
      <c r="AE11297" s="6">
        <v>44668</v>
      </c>
      <c r="AF11297" t="str">
        <f>_xlfn.IFS(fact_orders[[#This Row],[delivery_time]]&lt;=40,"EARLY",fact_orders[[#This Row],[delivery_time]]&gt;=50,"LATE",TRUE,"ON TIME")</f>
        <v>EARLY</v>
      </c>
    </row>
    <row r="11298" spans="16:32" x14ac:dyDescent="0.25">
      <c r="P11298">
        <v>11286</v>
      </c>
      <c r="Q11298">
        <v>418</v>
      </c>
      <c r="R11298">
        <v>6</v>
      </c>
      <c r="S11298" s="6">
        <v>45059</v>
      </c>
      <c r="T11298" s="6">
        <v>0.52638888888888891</v>
      </c>
      <c r="U11298" t="s">
        <v>43</v>
      </c>
      <c r="V11298">
        <v>4703</v>
      </c>
      <c r="W11298">
        <v>31</v>
      </c>
      <c r="X11298">
        <v>51</v>
      </c>
      <c r="Y11298">
        <v>29</v>
      </c>
      <c r="Z11298" t="s">
        <v>22</v>
      </c>
      <c r="AA11298" t="s">
        <v>47</v>
      </c>
      <c r="AB11298">
        <v>3.4</v>
      </c>
      <c r="AC11298">
        <v>29</v>
      </c>
      <c r="AD11298" t="s">
        <v>45</v>
      </c>
      <c r="AE11298" s="6">
        <v>44979</v>
      </c>
      <c r="AF11298" t="str">
        <f>_xlfn.IFS(fact_orders[[#This Row],[delivery_time]]&lt;=40,"EARLY",fact_orders[[#This Row],[delivery_time]]&gt;=50,"LATE",TRUE,"ON TIME")</f>
        <v>LATE</v>
      </c>
    </row>
    <row r="11299" spans="16:32" x14ac:dyDescent="0.25">
      <c r="P11299">
        <v>11287</v>
      </c>
      <c r="Q11299">
        <v>302</v>
      </c>
      <c r="R11299">
        <v>1</v>
      </c>
      <c r="S11299" s="6">
        <v>45059</v>
      </c>
      <c r="T11299" s="6">
        <v>0.82152777777777775</v>
      </c>
      <c r="U11299" t="s">
        <v>43</v>
      </c>
      <c r="V11299">
        <v>3875</v>
      </c>
      <c r="W11299">
        <v>37</v>
      </c>
      <c r="X11299">
        <v>44</v>
      </c>
      <c r="Y11299">
        <v>44</v>
      </c>
      <c r="Z11299" t="s">
        <v>6</v>
      </c>
      <c r="AA11299" t="s">
        <v>48</v>
      </c>
      <c r="AB11299">
        <v>3</v>
      </c>
      <c r="AC11299">
        <v>44</v>
      </c>
      <c r="AD11299" t="s">
        <v>45</v>
      </c>
      <c r="AE11299" s="6">
        <v>44863</v>
      </c>
      <c r="AF11299" t="str">
        <f>_xlfn.IFS(fact_orders[[#This Row],[delivery_time]]&lt;=40,"EARLY",fact_orders[[#This Row],[delivery_time]]&gt;=50,"LATE",TRUE,"ON TIME")</f>
        <v>ON TIME</v>
      </c>
    </row>
    <row r="11300" spans="16:32" x14ac:dyDescent="0.25">
      <c r="P11300">
        <v>11288</v>
      </c>
      <c r="Q11300">
        <v>240</v>
      </c>
      <c r="R11300">
        <v>15</v>
      </c>
      <c r="S11300" s="6">
        <v>45059</v>
      </c>
      <c r="T11300" s="6">
        <v>0.74444444444444446</v>
      </c>
      <c r="U11300" t="s">
        <v>43</v>
      </c>
      <c r="V11300">
        <v>5070</v>
      </c>
      <c r="W11300">
        <v>15</v>
      </c>
      <c r="X11300">
        <v>43</v>
      </c>
      <c r="Y11300">
        <v>20</v>
      </c>
      <c r="Z11300" t="s">
        <v>12</v>
      </c>
      <c r="AA11300" t="s">
        <v>48</v>
      </c>
      <c r="AB11300">
        <v>3.8</v>
      </c>
      <c r="AC11300">
        <v>20</v>
      </c>
      <c r="AD11300" t="s">
        <v>45</v>
      </c>
      <c r="AE11300" s="6">
        <v>44801</v>
      </c>
      <c r="AF11300" t="str">
        <f>_xlfn.IFS(fact_orders[[#This Row],[delivery_time]]&lt;=40,"EARLY",fact_orders[[#This Row],[delivery_time]]&gt;=50,"LATE",TRUE,"ON TIME")</f>
        <v>ON TIME</v>
      </c>
    </row>
    <row r="11301" spans="16:32" x14ac:dyDescent="0.25">
      <c r="P11301">
        <v>11289</v>
      </c>
      <c r="Q11301">
        <v>192</v>
      </c>
      <c r="R11301">
        <v>3</v>
      </c>
      <c r="S11301" s="6">
        <v>45059</v>
      </c>
      <c r="T11301" s="6">
        <v>0.71597222222222223</v>
      </c>
      <c r="U11301" t="s">
        <v>43</v>
      </c>
      <c r="V11301">
        <v>4718</v>
      </c>
      <c r="W11301">
        <v>21</v>
      </c>
      <c r="X11301">
        <v>42</v>
      </c>
      <c r="Z11301" t="s">
        <v>19</v>
      </c>
      <c r="AA11301" t="s">
        <v>44</v>
      </c>
      <c r="AB11301">
        <v>4</v>
      </c>
      <c r="AD11301" t="s">
        <v>45</v>
      </c>
      <c r="AE11301" s="6">
        <v>44753</v>
      </c>
      <c r="AF11301" t="str">
        <f>_xlfn.IFS(fact_orders[[#This Row],[delivery_time]]&lt;=40,"EARLY",fact_orders[[#This Row],[delivery_time]]&gt;=50,"LATE",TRUE,"ON TIME")</f>
        <v>ON TIME</v>
      </c>
    </row>
    <row r="11302" spans="16:32" x14ac:dyDescent="0.25">
      <c r="P11302">
        <v>11290</v>
      </c>
      <c r="Q11302">
        <v>434</v>
      </c>
      <c r="R11302">
        <v>10</v>
      </c>
      <c r="S11302" s="6">
        <v>45059</v>
      </c>
      <c r="T11302" s="6">
        <v>0.68055555555555558</v>
      </c>
      <c r="U11302" t="s">
        <v>43</v>
      </c>
      <c r="V11302">
        <v>4068</v>
      </c>
      <c r="W11302">
        <v>24</v>
      </c>
      <c r="X11302">
        <v>46</v>
      </c>
      <c r="Y11302">
        <v>40</v>
      </c>
      <c r="Z11302" t="s">
        <v>7</v>
      </c>
      <c r="AA11302" t="s">
        <v>46</v>
      </c>
      <c r="AB11302">
        <v>4.5</v>
      </c>
      <c r="AC11302">
        <v>40</v>
      </c>
      <c r="AD11302" t="s">
        <v>45</v>
      </c>
      <c r="AE11302" s="6">
        <v>44995</v>
      </c>
      <c r="AF11302" t="str">
        <f>_xlfn.IFS(fact_orders[[#This Row],[delivery_time]]&lt;=40,"EARLY",fact_orders[[#This Row],[delivery_time]]&gt;=50,"LATE",TRUE,"ON TIME")</f>
        <v>ON TIME</v>
      </c>
    </row>
    <row r="11303" spans="16:32" x14ac:dyDescent="0.25">
      <c r="P11303">
        <v>11291</v>
      </c>
      <c r="Q11303">
        <v>149</v>
      </c>
      <c r="R11303">
        <v>5</v>
      </c>
      <c r="S11303" s="6">
        <v>45060</v>
      </c>
      <c r="T11303" s="6">
        <v>0.79861111111111116</v>
      </c>
      <c r="U11303" t="s">
        <v>43</v>
      </c>
      <c r="V11303">
        <v>5126</v>
      </c>
      <c r="W11303">
        <v>31</v>
      </c>
      <c r="X11303">
        <v>30</v>
      </c>
      <c r="Y11303">
        <v>41</v>
      </c>
      <c r="Z11303" t="s">
        <v>21</v>
      </c>
      <c r="AA11303" t="s">
        <v>46</v>
      </c>
      <c r="AB11303">
        <v>3</v>
      </c>
      <c r="AC11303">
        <v>41</v>
      </c>
      <c r="AD11303" t="s">
        <v>45</v>
      </c>
      <c r="AE11303" s="6">
        <v>44710</v>
      </c>
      <c r="AF11303" t="str">
        <f>_xlfn.IFS(fact_orders[[#This Row],[delivery_time]]&lt;=40,"EARLY",fact_orders[[#This Row],[delivery_time]]&gt;=50,"LATE",TRUE,"ON TIME")</f>
        <v>EARLY</v>
      </c>
    </row>
    <row r="11304" spans="16:32" x14ac:dyDescent="0.25">
      <c r="P11304">
        <v>11292</v>
      </c>
      <c r="Q11304">
        <v>446</v>
      </c>
      <c r="R11304">
        <v>6</v>
      </c>
      <c r="S11304" s="6">
        <v>45060</v>
      </c>
      <c r="T11304" s="6">
        <v>0.62708333333333333</v>
      </c>
      <c r="U11304" t="s">
        <v>43</v>
      </c>
      <c r="V11304">
        <v>3196</v>
      </c>
      <c r="W11304">
        <v>35</v>
      </c>
      <c r="X11304">
        <v>43</v>
      </c>
      <c r="Y11304">
        <v>21</v>
      </c>
      <c r="Z11304" t="s">
        <v>22</v>
      </c>
      <c r="AA11304" t="s">
        <v>47</v>
      </c>
      <c r="AB11304">
        <v>3.4</v>
      </c>
      <c r="AC11304">
        <v>21</v>
      </c>
      <c r="AD11304" t="s">
        <v>45</v>
      </c>
      <c r="AE11304" s="6">
        <v>45007</v>
      </c>
      <c r="AF11304" t="str">
        <f>_xlfn.IFS(fact_orders[[#This Row],[delivery_time]]&lt;=40,"EARLY",fact_orders[[#This Row],[delivery_time]]&gt;=50,"LATE",TRUE,"ON TIME")</f>
        <v>ON TIME</v>
      </c>
    </row>
    <row r="11305" spans="16:32" x14ac:dyDescent="0.25">
      <c r="P11305">
        <v>11293</v>
      </c>
      <c r="Q11305">
        <v>310</v>
      </c>
      <c r="R11305">
        <v>17</v>
      </c>
      <c r="S11305" s="6">
        <v>45060</v>
      </c>
      <c r="T11305" s="6">
        <v>0.60416666666666663</v>
      </c>
      <c r="U11305" t="s">
        <v>43</v>
      </c>
      <c r="V11305">
        <v>3963</v>
      </c>
      <c r="W11305">
        <v>37</v>
      </c>
      <c r="X11305">
        <v>53</v>
      </c>
      <c r="Z11305" t="s">
        <v>14</v>
      </c>
      <c r="AA11305" t="s">
        <v>48</v>
      </c>
      <c r="AB11305">
        <v>4</v>
      </c>
      <c r="AD11305" t="s">
        <v>45</v>
      </c>
      <c r="AE11305" s="6">
        <v>44871</v>
      </c>
      <c r="AF11305" t="str">
        <f>_xlfn.IFS(fact_orders[[#This Row],[delivery_time]]&lt;=40,"EARLY",fact_orders[[#This Row],[delivery_time]]&gt;=50,"LATE",TRUE,"ON TIME")</f>
        <v>LATE</v>
      </c>
    </row>
    <row r="11306" spans="16:32" x14ac:dyDescent="0.25">
      <c r="P11306">
        <v>11294</v>
      </c>
      <c r="Q11306">
        <v>120</v>
      </c>
      <c r="R11306">
        <v>4</v>
      </c>
      <c r="S11306" s="6">
        <v>45060</v>
      </c>
      <c r="T11306" s="6">
        <v>0.49375000000000002</v>
      </c>
      <c r="U11306" t="s">
        <v>43</v>
      </c>
      <c r="V11306">
        <v>2389</v>
      </c>
      <c r="W11306">
        <v>20</v>
      </c>
      <c r="X11306">
        <v>41</v>
      </c>
      <c r="Y11306">
        <v>32</v>
      </c>
      <c r="Z11306" t="s">
        <v>20</v>
      </c>
      <c r="AA11306" t="s">
        <v>46</v>
      </c>
      <c r="AB11306">
        <v>3.7</v>
      </c>
      <c r="AC11306">
        <v>32</v>
      </c>
      <c r="AD11306" t="s">
        <v>45</v>
      </c>
      <c r="AE11306" s="6">
        <v>44681</v>
      </c>
      <c r="AF11306" t="str">
        <f>_xlfn.IFS(fact_orders[[#This Row],[delivery_time]]&lt;=40,"EARLY",fact_orders[[#This Row],[delivery_time]]&gt;=50,"LATE",TRUE,"ON TIME")</f>
        <v>ON TIME</v>
      </c>
    </row>
    <row r="11307" spans="16:32" x14ac:dyDescent="0.25">
      <c r="P11307">
        <v>11295</v>
      </c>
      <c r="Q11307">
        <v>459</v>
      </c>
      <c r="R11307">
        <v>12</v>
      </c>
      <c r="S11307" s="6">
        <v>45060</v>
      </c>
      <c r="T11307" s="6">
        <v>0.56041666666666667</v>
      </c>
      <c r="U11307" t="s">
        <v>43</v>
      </c>
      <c r="V11307">
        <v>2575</v>
      </c>
      <c r="W11307">
        <v>30</v>
      </c>
      <c r="X11307">
        <v>30</v>
      </c>
      <c r="Y11307">
        <v>22</v>
      </c>
      <c r="Z11307" t="s">
        <v>9</v>
      </c>
      <c r="AA11307" t="s">
        <v>44</v>
      </c>
      <c r="AB11307">
        <v>3.7</v>
      </c>
      <c r="AC11307">
        <v>22</v>
      </c>
      <c r="AD11307" t="s">
        <v>45</v>
      </c>
      <c r="AE11307" s="6">
        <v>45020</v>
      </c>
      <c r="AF11307" t="str">
        <f>_xlfn.IFS(fact_orders[[#This Row],[delivery_time]]&lt;=40,"EARLY",fact_orders[[#This Row],[delivery_time]]&gt;=50,"LATE",TRUE,"ON TIME")</f>
        <v>EARLY</v>
      </c>
    </row>
    <row r="11308" spans="16:32" x14ac:dyDescent="0.25">
      <c r="P11308">
        <v>11296</v>
      </c>
      <c r="Q11308">
        <v>299</v>
      </c>
      <c r="R11308">
        <v>11</v>
      </c>
      <c r="S11308" s="6">
        <v>45060</v>
      </c>
      <c r="T11308" s="6">
        <v>0.73750000000000004</v>
      </c>
      <c r="U11308" t="s">
        <v>43</v>
      </c>
      <c r="V11308">
        <v>3263</v>
      </c>
      <c r="W11308">
        <v>27</v>
      </c>
      <c r="X11308">
        <v>56</v>
      </c>
      <c r="Y11308">
        <v>19</v>
      </c>
      <c r="Z11308" t="s">
        <v>8</v>
      </c>
      <c r="AA11308" t="s">
        <v>48</v>
      </c>
      <c r="AB11308">
        <v>3.3</v>
      </c>
      <c r="AC11308">
        <v>19</v>
      </c>
      <c r="AD11308" t="s">
        <v>45</v>
      </c>
      <c r="AE11308" s="6">
        <v>44860</v>
      </c>
      <c r="AF11308" t="str">
        <f>_xlfn.IFS(fact_orders[[#This Row],[delivery_time]]&lt;=40,"EARLY",fact_orders[[#This Row],[delivery_time]]&gt;=50,"LATE",TRUE,"ON TIME")</f>
        <v>LATE</v>
      </c>
    </row>
    <row r="11309" spans="16:32" x14ac:dyDescent="0.25">
      <c r="P11309">
        <v>11297</v>
      </c>
      <c r="Q11309">
        <v>139</v>
      </c>
      <c r="R11309">
        <v>8</v>
      </c>
      <c r="S11309" s="6">
        <v>45060</v>
      </c>
      <c r="T11309" s="6">
        <v>0.80902777777777779</v>
      </c>
      <c r="U11309" t="s">
        <v>43</v>
      </c>
      <c r="V11309">
        <v>5421</v>
      </c>
      <c r="W11309">
        <v>36</v>
      </c>
      <c r="X11309">
        <v>56</v>
      </c>
      <c r="Y11309">
        <v>35</v>
      </c>
      <c r="Z11309" t="s">
        <v>24</v>
      </c>
      <c r="AA11309" t="s">
        <v>44</v>
      </c>
      <c r="AB11309">
        <v>4.2</v>
      </c>
      <c r="AC11309">
        <v>35</v>
      </c>
      <c r="AD11309" t="s">
        <v>45</v>
      </c>
      <c r="AE11309" s="6">
        <v>44700</v>
      </c>
      <c r="AF11309" t="str">
        <f>_xlfn.IFS(fact_orders[[#This Row],[delivery_time]]&lt;=40,"EARLY",fact_orders[[#This Row],[delivery_time]]&gt;=50,"LATE",TRUE,"ON TIME")</f>
        <v>LATE</v>
      </c>
    </row>
    <row r="11310" spans="16:32" x14ac:dyDescent="0.25">
      <c r="P11310">
        <v>11298</v>
      </c>
      <c r="Q11310">
        <v>359</v>
      </c>
      <c r="R11310">
        <v>18</v>
      </c>
      <c r="S11310" s="6">
        <v>45060</v>
      </c>
      <c r="T11310" s="6">
        <v>0.80902777777777779</v>
      </c>
      <c r="U11310" t="s">
        <v>43</v>
      </c>
      <c r="V11310">
        <v>3779</v>
      </c>
      <c r="W11310">
        <v>36</v>
      </c>
      <c r="X11310">
        <v>46</v>
      </c>
      <c r="Y11310">
        <v>50</v>
      </c>
      <c r="Z11310" t="s">
        <v>15</v>
      </c>
      <c r="AA11310" t="s">
        <v>46</v>
      </c>
      <c r="AB11310">
        <v>3.1</v>
      </c>
      <c r="AC11310">
        <v>50</v>
      </c>
      <c r="AD11310" t="s">
        <v>45</v>
      </c>
      <c r="AE11310" s="6">
        <v>44920</v>
      </c>
      <c r="AF11310" t="str">
        <f>_xlfn.IFS(fact_orders[[#This Row],[delivery_time]]&lt;=40,"EARLY",fact_orders[[#This Row],[delivery_time]]&gt;=50,"LATE",TRUE,"ON TIME")</f>
        <v>ON TIME</v>
      </c>
    </row>
    <row r="11311" spans="16:32" x14ac:dyDescent="0.25">
      <c r="P11311">
        <v>11299</v>
      </c>
      <c r="Q11311">
        <v>439</v>
      </c>
      <c r="R11311">
        <v>7</v>
      </c>
      <c r="S11311" s="6">
        <v>45060</v>
      </c>
      <c r="T11311" s="6">
        <v>0.5708333333333333</v>
      </c>
      <c r="U11311" t="s">
        <v>43</v>
      </c>
      <c r="V11311">
        <v>2553</v>
      </c>
      <c r="W11311">
        <v>26</v>
      </c>
      <c r="X11311">
        <v>36</v>
      </c>
      <c r="Y11311">
        <v>13</v>
      </c>
      <c r="Z11311" t="s">
        <v>23</v>
      </c>
      <c r="AA11311" t="s">
        <v>44</v>
      </c>
      <c r="AB11311">
        <v>3.4</v>
      </c>
      <c r="AC11311">
        <v>13</v>
      </c>
      <c r="AD11311" t="s">
        <v>45</v>
      </c>
      <c r="AE11311" s="6">
        <v>45000</v>
      </c>
      <c r="AF11311" t="str">
        <f>_xlfn.IFS(fact_orders[[#This Row],[delivery_time]]&lt;=40,"EARLY",fact_orders[[#This Row],[delivery_time]]&gt;=50,"LATE",TRUE,"ON TIME")</f>
        <v>EARLY</v>
      </c>
    </row>
    <row r="11312" spans="16:32" x14ac:dyDescent="0.25">
      <c r="P11312">
        <v>11300</v>
      </c>
      <c r="Q11312">
        <v>204</v>
      </c>
      <c r="R11312">
        <v>6</v>
      </c>
      <c r="S11312" s="6">
        <v>45060</v>
      </c>
      <c r="T11312" s="6">
        <v>0.50486111111111109</v>
      </c>
      <c r="U11312" t="s">
        <v>43</v>
      </c>
      <c r="V11312">
        <v>3008</v>
      </c>
      <c r="W11312">
        <v>27</v>
      </c>
      <c r="X11312">
        <v>41</v>
      </c>
      <c r="Y11312">
        <v>13</v>
      </c>
      <c r="Z11312" t="s">
        <v>22</v>
      </c>
      <c r="AA11312" t="s">
        <v>47</v>
      </c>
      <c r="AB11312">
        <v>3.4</v>
      </c>
      <c r="AC11312">
        <v>13</v>
      </c>
      <c r="AD11312" t="s">
        <v>45</v>
      </c>
      <c r="AE11312" s="6">
        <v>44765</v>
      </c>
      <c r="AF11312" t="str">
        <f>_xlfn.IFS(fact_orders[[#This Row],[delivery_time]]&lt;=40,"EARLY",fact_orders[[#This Row],[delivery_time]]&gt;=50,"LATE",TRUE,"ON TIME")</f>
        <v>ON TIME</v>
      </c>
    </row>
    <row r="11313" spans="16:32" x14ac:dyDescent="0.25">
      <c r="P11313">
        <v>11301</v>
      </c>
      <c r="Q11313">
        <v>280</v>
      </c>
      <c r="R11313">
        <v>4</v>
      </c>
      <c r="S11313" s="6">
        <v>45060</v>
      </c>
      <c r="T11313" s="6">
        <v>0.46041666666666664</v>
      </c>
      <c r="U11313" t="s">
        <v>43</v>
      </c>
      <c r="V11313">
        <v>5306</v>
      </c>
      <c r="W11313">
        <v>22</v>
      </c>
      <c r="X11313">
        <v>34</v>
      </c>
      <c r="Y11313">
        <v>8</v>
      </c>
      <c r="Z11313" t="s">
        <v>20</v>
      </c>
      <c r="AA11313" t="s">
        <v>46</v>
      </c>
      <c r="AB11313">
        <v>3.7</v>
      </c>
      <c r="AC11313">
        <v>8</v>
      </c>
      <c r="AD11313" t="s">
        <v>45</v>
      </c>
      <c r="AE11313" s="6">
        <v>44841</v>
      </c>
      <c r="AF11313" t="str">
        <f>_xlfn.IFS(fact_orders[[#This Row],[delivery_time]]&lt;=40,"EARLY",fact_orders[[#This Row],[delivery_time]]&gt;=50,"LATE",TRUE,"ON TIME")</f>
        <v>EARLY</v>
      </c>
    </row>
    <row r="11314" spans="16:32" x14ac:dyDescent="0.25">
      <c r="P11314">
        <v>11302</v>
      </c>
      <c r="Q11314">
        <v>301</v>
      </c>
      <c r="R11314">
        <v>4</v>
      </c>
      <c r="S11314" s="6">
        <v>45060</v>
      </c>
      <c r="T11314" s="6">
        <v>0.56597222222222221</v>
      </c>
      <c r="U11314" t="s">
        <v>43</v>
      </c>
      <c r="V11314">
        <v>3164</v>
      </c>
      <c r="W11314">
        <v>33</v>
      </c>
      <c r="X11314">
        <v>56</v>
      </c>
      <c r="Y11314">
        <v>33</v>
      </c>
      <c r="Z11314" t="s">
        <v>20</v>
      </c>
      <c r="AA11314" t="s">
        <v>46</v>
      </c>
      <c r="AB11314">
        <v>3.7</v>
      </c>
      <c r="AC11314">
        <v>33</v>
      </c>
      <c r="AD11314" t="s">
        <v>45</v>
      </c>
      <c r="AE11314" s="6">
        <v>44862</v>
      </c>
      <c r="AF11314" t="str">
        <f>_xlfn.IFS(fact_orders[[#This Row],[delivery_time]]&lt;=40,"EARLY",fact_orders[[#This Row],[delivery_time]]&gt;=50,"LATE",TRUE,"ON TIME")</f>
        <v>LATE</v>
      </c>
    </row>
    <row r="11315" spans="16:32" x14ac:dyDescent="0.25">
      <c r="P11315">
        <v>11303</v>
      </c>
      <c r="Q11315">
        <v>206</v>
      </c>
      <c r="R11315">
        <v>10</v>
      </c>
      <c r="S11315" s="6">
        <v>45060</v>
      </c>
      <c r="T11315" s="6">
        <v>0.61527777777777781</v>
      </c>
      <c r="U11315" t="s">
        <v>43</v>
      </c>
      <c r="V11315">
        <v>4501</v>
      </c>
      <c r="W11315">
        <v>33</v>
      </c>
      <c r="X11315">
        <v>57</v>
      </c>
      <c r="Y11315">
        <v>48</v>
      </c>
      <c r="Z11315" t="s">
        <v>7</v>
      </c>
      <c r="AA11315" t="s">
        <v>46</v>
      </c>
      <c r="AB11315">
        <v>4.5</v>
      </c>
      <c r="AC11315">
        <v>48</v>
      </c>
      <c r="AD11315" t="s">
        <v>45</v>
      </c>
      <c r="AE11315" s="6">
        <v>44767</v>
      </c>
      <c r="AF11315" t="str">
        <f>_xlfn.IFS(fact_orders[[#This Row],[delivery_time]]&lt;=40,"EARLY",fact_orders[[#This Row],[delivery_time]]&gt;=50,"LATE",TRUE,"ON TIME")</f>
        <v>LATE</v>
      </c>
    </row>
    <row r="11316" spans="16:32" x14ac:dyDescent="0.25">
      <c r="P11316">
        <v>11304</v>
      </c>
      <c r="Q11316">
        <v>171</v>
      </c>
      <c r="R11316">
        <v>3</v>
      </c>
      <c r="S11316" s="6">
        <v>45060</v>
      </c>
      <c r="T11316" s="6">
        <v>0.7729166666666667</v>
      </c>
      <c r="U11316" t="s">
        <v>43</v>
      </c>
      <c r="V11316">
        <v>2709</v>
      </c>
      <c r="W11316">
        <v>38</v>
      </c>
      <c r="X11316">
        <v>56</v>
      </c>
      <c r="Y11316">
        <v>14</v>
      </c>
      <c r="Z11316" t="s">
        <v>19</v>
      </c>
      <c r="AA11316" t="s">
        <v>44</v>
      </c>
      <c r="AB11316">
        <v>4</v>
      </c>
      <c r="AC11316">
        <v>14</v>
      </c>
      <c r="AD11316" t="s">
        <v>45</v>
      </c>
      <c r="AE11316" s="6">
        <v>44732</v>
      </c>
      <c r="AF11316" t="str">
        <f>_xlfn.IFS(fact_orders[[#This Row],[delivery_time]]&lt;=40,"EARLY",fact_orders[[#This Row],[delivery_time]]&gt;=50,"LATE",TRUE,"ON TIME")</f>
        <v>LATE</v>
      </c>
    </row>
    <row r="11317" spans="16:32" x14ac:dyDescent="0.25">
      <c r="P11317">
        <v>11305</v>
      </c>
      <c r="Q11317">
        <v>193</v>
      </c>
      <c r="R11317">
        <v>14</v>
      </c>
      <c r="S11317" s="6">
        <v>45060</v>
      </c>
      <c r="T11317" s="6">
        <v>0.42152777777777778</v>
      </c>
      <c r="U11317" t="s">
        <v>43</v>
      </c>
      <c r="V11317">
        <v>5792</v>
      </c>
      <c r="W11317">
        <v>27</v>
      </c>
      <c r="X11317">
        <v>37</v>
      </c>
      <c r="Z11317" t="s">
        <v>11</v>
      </c>
      <c r="AA11317" t="s">
        <v>47</v>
      </c>
      <c r="AB11317">
        <v>4.4000000000000004</v>
      </c>
      <c r="AD11317" t="s">
        <v>45</v>
      </c>
      <c r="AE11317" s="6">
        <v>44754</v>
      </c>
      <c r="AF11317" t="str">
        <f>_xlfn.IFS(fact_orders[[#This Row],[delivery_time]]&lt;=40,"EARLY",fact_orders[[#This Row],[delivery_time]]&gt;=50,"LATE",TRUE,"ON TIME")</f>
        <v>EARLY</v>
      </c>
    </row>
    <row r="11318" spans="16:32" x14ac:dyDescent="0.25">
      <c r="P11318">
        <v>11306</v>
      </c>
      <c r="Q11318">
        <v>105</v>
      </c>
      <c r="R11318">
        <v>3</v>
      </c>
      <c r="S11318" s="6">
        <v>45060</v>
      </c>
      <c r="T11318" s="6">
        <v>0.48055555555555557</v>
      </c>
      <c r="U11318" t="s">
        <v>43</v>
      </c>
      <c r="V11318">
        <v>3900</v>
      </c>
      <c r="W11318">
        <v>27</v>
      </c>
      <c r="X11318">
        <v>48</v>
      </c>
      <c r="Z11318" t="s">
        <v>19</v>
      </c>
      <c r="AA11318" t="s">
        <v>44</v>
      </c>
      <c r="AB11318">
        <v>4</v>
      </c>
      <c r="AD11318" t="s">
        <v>45</v>
      </c>
      <c r="AE11318" s="6">
        <v>44666</v>
      </c>
      <c r="AF11318" t="str">
        <f>_xlfn.IFS(fact_orders[[#This Row],[delivery_time]]&lt;=40,"EARLY",fact_orders[[#This Row],[delivery_time]]&gt;=50,"LATE",TRUE,"ON TIME")</f>
        <v>ON TIME</v>
      </c>
    </row>
    <row r="11319" spans="16:32" x14ac:dyDescent="0.25">
      <c r="P11319">
        <v>11307</v>
      </c>
      <c r="Q11319">
        <v>426</v>
      </c>
      <c r="R11319">
        <v>19</v>
      </c>
      <c r="S11319" s="6">
        <v>45060</v>
      </c>
      <c r="T11319" s="6">
        <v>0.65138888888888891</v>
      </c>
      <c r="U11319" t="s">
        <v>43</v>
      </c>
      <c r="V11319">
        <v>5181</v>
      </c>
      <c r="W11319">
        <v>20</v>
      </c>
      <c r="X11319">
        <v>30</v>
      </c>
      <c r="Y11319">
        <v>44</v>
      </c>
      <c r="Z11319" t="s">
        <v>16</v>
      </c>
      <c r="AA11319" t="s">
        <v>49</v>
      </c>
      <c r="AB11319">
        <v>4.5</v>
      </c>
      <c r="AC11319">
        <v>44</v>
      </c>
      <c r="AD11319" t="s">
        <v>45</v>
      </c>
      <c r="AE11319" s="6">
        <v>44987</v>
      </c>
      <c r="AF11319" t="str">
        <f>_xlfn.IFS(fact_orders[[#This Row],[delivery_time]]&lt;=40,"EARLY",fact_orders[[#This Row],[delivery_time]]&gt;=50,"LATE",TRUE,"ON TIME")</f>
        <v>EARLY</v>
      </c>
    </row>
    <row r="11320" spans="16:32" x14ac:dyDescent="0.25">
      <c r="P11320">
        <v>11308</v>
      </c>
      <c r="Q11320">
        <v>436</v>
      </c>
      <c r="R11320">
        <v>16</v>
      </c>
      <c r="S11320" s="6">
        <v>45060</v>
      </c>
      <c r="T11320" s="6">
        <v>0.61527777777777781</v>
      </c>
      <c r="U11320" t="s">
        <v>43</v>
      </c>
      <c r="V11320">
        <v>3917</v>
      </c>
      <c r="W11320">
        <v>15</v>
      </c>
      <c r="X11320">
        <v>38</v>
      </c>
      <c r="Y11320">
        <v>38</v>
      </c>
      <c r="Z11320" t="s">
        <v>13</v>
      </c>
      <c r="AA11320" t="s">
        <v>47</v>
      </c>
      <c r="AB11320">
        <v>3.4</v>
      </c>
      <c r="AC11320">
        <v>38</v>
      </c>
      <c r="AD11320" t="s">
        <v>45</v>
      </c>
      <c r="AE11320" s="6">
        <v>44997</v>
      </c>
      <c r="AF11320" t="str">
        <f>_xlfn.IFS(fact_orders[[#This Row],[delivery_time]]&lt;=40,"EARLY",fact_orders[[#This Row],[delivery_time]]&gt;=50,"LATE",TRUE,"ON TIME")</f>
        <v>EARLY</v>
      </c>
    </row>
    <row r="11321" spans="16:32" x14ac:dyDescent="0.25">
      <c r="P11321">
        <v>11309</v>
      </c>
      <c r="Q11321">
        <v>102</v>
      </c>
      <c r="R11321">
        <v>2</v>
      </c>
      <c r="S11321" s="6">
        <v>45060</v>
      </c>
      <c r="T11321" s="6">
        <v>0.82847222222222228</v>
      </c>
      <c r="U11321" t="s">
        <v>43</v>
      </c>
      <c r="V11321">
        <v>3842</v>
      </c>
      <c r="W11321">
        <v>37</v>
      </c>
      <c r="X11321">
        <v>39</v>
      </c>
      <c r="Y11321">
        <v>36</v>
      </c>
      <c r="Z11321" t="s">
        <v>17</v>
      </c>
      <c r="AA11321" t="s">
        <v>46</v>
      </c>
      <c r="AB11321">
        <v>4.7</v>
      </c>
      <c r="AC11321">
        <v>36</v>
      </c>
      <c r="AD11321" t="s">
        <v>45</v>
      </c>
      <c r="AE11321" s="6">
        <v>44663</v>
      </c>
      <c r="AF11321" t="str">
        <f>_xlfn.IFS(fact_orders[[#This Row],[delivery_time]]&lt;=40,"EARLY",fact_orders[[#This Row],[delivery_time]]&gt;=50,"LATE",TRUE,"ON TIME")</f>
        <v>EARLY</v>
      </c>
    </row>
    <row r="11322" spans="16:32" x14ac:dyDescent="0.25">
      <c r="P11322">
        <v>11310</v>
      </c>
      <c r="Q11322">
        <v>395</v>
      </c>
      <c r="R11322">
        <v>4</v>
      </c>
      <c r="S11322" s="6">
        <v>45060</v>
      </c>
      <c r="T11322" s="6">
        <v>0.7368055555555556</v>
      </c>
      <c r="U11322" t="s">
        <v>43</v>
      </c>
      <c r="V11322">
        <v>5429</v>
      </c>
      <c r="W11322">
        <v>17</v>
      </c>
      <c r="X11322">
        <v>38</v>
      </c>
      <c r="Z11322" t="s">
        <v>20</v>
      </c>
      <c r="AA11322" t="s">
        <v>46</v>
      </c>
      <c r="AB11322">
        <v>3.7</v>
      </c>
      <c r="AD11322" t="s">
        <v>45</v>
      </c>
      <c r="AE11322" s="6">
        <v>44956</v>
      </c>
      <c r="AF11322" t="str">
        <f>_xlfn.IFS(fact_orders[[#This Row],[delivery_time]]&lt;=40,"EARLY",fact_orders[[#This Row],[delivery_time]]&gt;=50,"LATE",TRUE,"ON TIME")</f>
        <v>EARLY</v>
      </c>
    </row>
    <row r="11323" spans="16:32" x14ac:dyDescent="0.25">
      <c r="P11323">
        <v>11311</v>
      </c>
      <c r="Q11323">
        <v>467</v>
      </c>
      <c r="R11323">
        <v>3</v>
      </c>
      <c r="S11323" s="6">
        <v>45060</v>
      </c>
      <c r="T11323" s="6">
        <v>0.56180555555555556</v>
      </c>
      <c r="U11323" t="s">
        <v>43</v>
      </c>
      <c r="V11323">
        <v>3489</v>
      </c>
      <c r="W11323">
        <v>26</v>
      </c>
      <c r="X11323">
        <v>42</v>
      </c>
      <c r="Z11323" t="s">
        <v>19</v>
      </c>
      <c r="AA11323" t="s">
        <v>44</v>
      </c>
      <c r="AB11323">
        <v>4</v>
      </c>
      <c r="AD11323" t="s">
        <v>45</v>
      </c>
      <c r="AE11323" s="6">
        <v>45028</v>
      </c>
      <c r="AF11323" t="str">
        <f>_xlfn.IFS(fact_orders[[#This Row],[delivery_time]]&lt;=40,"EARLY",fact_orders[[#This Row],[delivery_time]]&gt;=50,"LATE",TRUE,"ON TIME")</f>
        <v>ON TIME</v>
      </c>
    </row>
    <row r="11324" spans="16:32" x14ac:dyDescent="0.25">
      <c r="P11324">
        <v>11312</v>
      </c>
      <c r="Q11324">
        <v>140</v>
      </c>
      <c r="R11324">
        <v>7</v>
      </c>
      <c r="S11324" s="6">
        <v>45060</v>
      </c>
      <c r="T11324" s="6">
        <v>0.77986111111111112</v>
      </c>
      <c r="U11324" t="s">
        <v>43</v>
      </c>
      <c r="V11324">
        <v>3010</v>
      </c>
      <c r="W11324">
        <v>18</v>
      </c>
      <c r="X11324">
        <v>50</v>
      </c>
      <c r="Y11324">
        <v>12</v>
      </c>
      <c r="Z11324" t="s">
        <v>23</v>
      </c>
      <c r="AA11324" t="s">
        <v>44</v>
      </c>
      <c r="AB11324">
        <v>3.4</v>
      </c>
      <c r="AC11324">
        <v>12</v>
      </c>
      <c r="AD11324" t="s">
        <v>45</v>
      </c>
      <c r="AE11324" s="6">
        <v>44701</v>
      </c>
      <c r="AF11324" t="str">
        <f>_xlfn.IFS(fact_orders[[#This Row],[delivery_time]]&lt;=40,"EARLY",fact_orders[[#This Row],[delivery_time]]&gt;=50,"LATE",TRUE,"ON TIME")</f>
        <v>LATE</v>
      </c>
    </row>
    <row r="11325" spans="16:32" x14ac:dyDescent="0.25">
      <c r="P11325">
        <v>11313</v>
      </c>
      <c r="Q11325">
        <v>426</v>
      </c>
      <c r="R11325">
        <v>19</v>
      </c>
      <c r="S11325" s="6">
        <v>45060</v>
      </c>
      <c r="T11325" s="6">
        <v>0.4284722222222222</v>
      </c>
      <c r="U11325" t="s">
        <v>43</v>
      </c>
      <c r="V11325">
        <v>2233</v>
      </c>
      <c r="W11325">
        <v>38</v>
      </c>
      <c r="X11325">
        <v>53</v>
      </c>
      <c r="Y11325">
        <v>31</v>
      </c>
      <c r="Z11325" t="s">
        <v>16</v>
      </c>
      <c r="AA11325" t="s">
        <v>49</v>
      </c>
      <c r="AB11325">
        <v>4.5</v>
      </c>
      <c r="AC11325">
        <v>31</v>
      </c>
      <c r="AD11325" t="s">
        <v>45</v>
      </c>
      <c r="AE11325" s="6">
        <v>44987</v>
      </c>
      <c r="AF11325" t="str">
        <f>_xlfn.IFS(fact_orders[[#This Row],[delivery_time]]&lt;=40,"EARLY",fact_orders[[#This Row],[delivery_time]]&gt;=50,"LATE",TRUE,"ON TIME")</f>
        <v>LATE</v>
      </c>
    </row>
    <row r="11326" spans="16:32" x14ac:dyDescent="0.25">
      <c r="P11326">
        <v>11314</v>
      </c>
      <c r="Q11326">
        <v>148</v>
      </c>
      <c r="R11326">
        <v>8</v>
      </c>
      <c r="S11326" s="6">
        <v>45060</v>
      </c>
      <c r="T11326" s="6">
        <v>0.52222222222222225</v>
      </c>
      <c r="U11326" t="s">
        <v>43</v>
      </c>
      <c r="V11326">
        <v>4499</v>
      </c>
      <c r="W11326">
        <v>20</v>
      </c>
      <c r="X11326">
        <v>52</v>
      </c>
      <c r="Y11326">
        <v>44</v>
      </c>
      <c r="Z11326" t="s">
        <v>24</v>
      </c>
      <c r="AA11326" t="s">
        <v>44</v>
      </c>
      <c r="AB11326">
        <v>4.2</v>
      </c>
      <c r="AC11326">
        <v>44</v>
      </c>
      <c r="AD11326" t="s">
        <v>45</v>
      </c>
      <c r="AE11326" s="6">
        <v>44709</v>
      </c>
      <c r="AF11326" t="str">
        <f>_xlfn.IFS(fact_orders[[#This Row],[delivery_time]]&lt;=40,"EARLY",fact_orders[[#This Row],[delivery_time]]&gt;=50,"LATE",TRUE,"ON TIME")</f>
        <v>LATE</v>
      </c>
    </row>
    <row r="11327" spans="16:32" x14ac:dyDescent="0.25">
      <c r="P11327">
        <v>11315</v>
      </c>
      <c r="Q11327">
        <v>48</v>
      </c>
      <c r="R11327">
        <v>8</v>
      </c>
      <c r="S11327" s="6">
        <v>45060</v>
      </c>
      <c r="T11327" s="6">
        <v>0.78194444444444444</v>
      </c>
      <c r="U11327" t="s">
        <v>43</v>
      </c>
      <c r="V11327">
        <v>2465</v>
      </c>
      <c r="W11327">
        <v>17</v>
      </c>
      <c r="X11327">
        <v>33</v>
      </c>
      <c r="Y11327">
        <v>22</v>
      </c>
      <c r="Z11327" t="s">
        <v>24</v>
      </c>
      <c r="AA11327" t="s">
        <v>44</v>
      </c>
      <c r="AB11327">
        <v>4.2</v>
      </c>
      <c r="AC11327">
        <v>22</v>
      </c>
      <c r="AD11327" t="s">
        <v>45</v>
      </c>
      <c r="AE11327" s="6">
        <v>44609</v>
      </c>
      <c r="AF11327" t="str">
        <f>_xlfn.IFS(fact_orders[[#This Row],[delivery_time]]&lt;=40,"EARLY",fact_orders[[#This Row],[delivery_time]]&gt;=50,"LATE",TRUE,"ON TIME")</f>
        <v>EARLY</v>
      </c>
    </row>
    <row r="11328" spans="16:32" x14ac:dyDescent="0.25">
      <c r="P11328">
        <v>11316</v>
      </c>
      <c r="Q11328">
        <v>321</v>
      </c>
      <c r="R11328">
        <v>7</v>
      </c>
      <c r="S11328" s="6">
        <v>45060</v>
      </c>
      <c r="T11328" s="6">
        <v>0.80138888888888893</v>
      </c>
      <c r="U11328" t="s">
        <v>43</v>
      </c>
      <c r="V11328">
        <v>3590</v>
      </c>
      <c r="W11328">
        <v>27</v>
      </c>
      <c r="X11328">
        <v>46</v>
      </c>
      <c r="Y11328">
        <v>24</v>
      </c>
      <c r="Z11328" t="s">
        <v>23</v>
      </c>
      <c r="AA11328" t="s">
        <v>44</v>
      </c>
      <c r="AB11328">
        <v>3.4</v>
      </c>
      <c r="AC11328">
        <v>24</v>
      </c>
      <c r="AD11328" t="s">
        <v>45</v>
      </c>
      <c r="AE11328" s="6">
        <v>44882</v>
      </c>
      <c r="AF11328" t="str">
        <f>_xlfn.IFS(fact_orders[[#This Row],[delivery_time]]&lt;=40,"EARLY",fact_orders[[#This Row],[delivery_time]]&gt;=50,"LATE",TRUE,"ON TIME")</f>
        <v>ON TIME</v>
      </c>
    </row>
    <row r="11329" spans="16:32" x14ac:dyDescent="0.25">
      <c r="P11329">
        <v>11317</v>
      </c>
      <c r="Q11329">
        <v>477</v>
      </c>
      <c r="R11329">
        <v>5</v>
      </c>
      <c r="S11329" s="6">
        <v>45060</v>
      </c>
      <c r="T11329" s="6">
        <v>0.89652777777777781</v>
      </c>
      <c r="U11329" t="s">
        <v>43</v>
      </c>
      <c r="V11329">
        <v>5334</v>
      </c>
      <c r="W11329">
        <v>28</v>
      </c>
      <c r="X11329">
        <v>52</v>
      </c>
      <c r="Z11329" t="s">
        <v>21</v>
      </c>
      <c r="AA11329" t="s">
        <v>46</v>
      </c>
      <c r="AB11329">
        <v>3</v>
      </c>
      <c r="AD11329" t="s">
        <v>45</v>
      </c>
      <c r="AE11329" s="6">
        <v>45038</v>
      </c>
      <c r="AF11329" t="str">
        <f>_xlfn.IFS(fact_orders[[#This Row],[delivery_time]]&lt;=40,"EARLY",fact_orders[[#This Row],[delivery_time]]&gt;=50,"LATE",TRUE,"ON TIME")</f>
        <v>LATE</v>
      </c>
    </row>
    <row r="11330" spans="16:32" x14ac:dyDescent="0.25">
      <c r="P11330">
        <v>11318</v>
      </c>
      <c r="Q11330">
        <v>438</v>
      </c>
      <c r="R11330">
        <v>6</v>
      </c>
      <c r="S11330" s="6">
        <v>45060</v>
      </c>
      <c r="T11330" s="6">
        <v>0.50972222222222219</v>
      </c>
      <c r="U11330" t="s">
        <v>43</v>
      </c>
      <c r="V11330">
        <v>4589</v>
      </c>
      <c r="W11330">
        <v>30</v>
      </c>
      <c r="X11330">
        <v>38</v>
      </c>
      <c r="Y11330">
        <v>14</v>
      </c>
      <c r="Z11330" t="s">
        <v>22</v>
      </c>
      <c r="AA11330" t="s">
        <v>47</v>
      </c>
      <c r="AB11330">
        <v>3.4</v>
      </c>
      <c r="AC11330">
        <v>14</v>
      </c>
      <c r="AD11330" t="s">
        <v>45</v>
      </c>
      <c r="AE11330" s="6">
        <v>44999</v>
      </c>
      <c r="AF11330" t="str">
        <f>_xlfn.IFS(fact_orders[[#This Row],[delivery_time]]&lt;=40,"EARLY",fact_orders[[#This Row],[delivery_time]]&gt;=50,"LATE",TRUE,"ON TIME")</f>
        <v>EARLY</v>
      </c>
    </row>
    <row r="11331" spans="16:32" x14ac:dyDescent="0.25">
      <c r="P11331">
        <v>11319</v>
      </c>
      <c r="Q11331">
        <v>159</v>
      </c>
      <c r="R11331">
        <v>12</v>
      </c>
      <c r="S11331" s="6">
        <v>45060</v>
      </c>
      <c r="T11331" s="6">
        <v>0.58472222222222225</v>
      </c>
      <c r="U11331" t="s">
        <v>43</v>
      </c>
      <c r="V11331">
        <v>2066</v>
      </c>
      <c r="W11331">
        <v>20</v>
      </c>
      <c r="X11331">
        <v>52</v>
      </c>
      <c r="Z11331" t="s">
        <v>9</v>
      </c>
      <c r="AA11331" t="s">
        <v>44</v>
      </c>
      <c r="AB11331">
        <v>3.7</v>
      </c>
      <c r="AD11331" t="s">
        <v>45</v>
      </c>
      <c r="AE11331" s="6">
        <v>44720</v>
      </c>
      <c r="AF11331" t="str">
        <f>_xlfn.IFS(fact_orders[[#This Row],[delivery_time]]&lt;=40,"EARLY",fact_orders[[#This Row],[delivery_time]]&gt;=50,"LATE",TRUE,"ON TIME")</f>
        <v>LATE</v>
      </c>
    </row>
    <row r="11332" spans="16:32" x14ac:dyDescent="0.25">
      <c r="P11332">
        <v>11320</v>
      </c>
      <c r="Q11332">
        <v>371</v>
      </c>
      <c r="R11332">
        <v>12</v>
      </c>
      <c r="S11332" s="6">
        <v>45060</v>
      </c>
      <c r="T11332" s="6">
        <v>0.46041666666666664</v>
      </c>
      <c r="U11332" t="s">
        <v>43</v>
      </c>
      <c r="V11332">
        <v>5859</v>
      </c>
      <c r="W11332">
        <v>27</v>
      </c>
      <c r="X11332">
        <v>50</v>
      </c>
      <c r="Y11332">
        <v>22</v>
      </c>
      <c r="Z11332" t="s">
        <v>9</v>
      </c>
      <c r="AA11332" t="s">
        <v>44</v>
      </c>
      <c r="AB11332">
        <v>3.7</v>
      </c>
      <c r="AC11332">
        <v>22</v>
      </c>
      <c r="AD11332" t="s">
        <v>45</v>
      </c>
      <c r="AE11332" s="6">
        <v>44932</v>
      </c>
      <c r="AF11332" t="str">
        <f>_xlfn.IFS(fact_orders[[#This Row],[delivery_time]]&lt;=40,"EARLY",fact_orders[[#This Row],[delivery_time]]&gt;=50,"LATE",TRUE,"ON TIME")</f>
        <v>LATE</v>
      </c>
    </row>
    <row r="11333" spans="16:32" x14ac:dyDescent="0.25">
      <c r="P11333">
        <v>11321</v>
      </c>
      <c r="Q11333">
        <v>350</v>
      </c>
      <c r="R11333">
        <v>9</v>
      </c>
      <c r="S11333" s="6">
        <v>45061</v>
      </c>
      <c r="T11333" s="6">
        <v>0.84027777777777779</v>
      </c>
      <c r="U11333" t="s">
        <v>43</v>
      </c>
      <c r="V11333">
        <v>3442</v>
      </c>
      <c r="W11333">
        <v>31</v>
      </c>
      <c r="X11333">
        <v>31</v>
      </c>
      <c r="Y11333">
        <v>13</v>
      </c>
      <c r="Z11333" t="s">
        <v>25</v>
      </c>
      <c r="AA11333" t="s">
        <v>44</v>
      </c>
      <c r="AB11333">
        <v>4.0999999999999996</v>
      </c>
      <c r="AC11333">
        <v>13</v>
      </c>
      <c r="AD11333" t="s">
        <v>45</v>
      </c>
      <c r="AE11333" s="6">
        <v>44911</v>
      </c>
      <c r="AF11333" t="str">
        <f>_xlfn.IFS(fact_orders[[#This Row],[delivery_time]]&lt;=40,"EARLY",fact_orders[[#This Row],[delivery_time]]&gt;=50,"LATE",TRUE,"ON TIME")</f>
        <v>EARLY</v>
      </c>
    </row>
    <row r="11334" spans="16:32" x14ac:dyDescent="0.25">
      <c r="P11334">
        <v>11322</v>
      </c>
      <c r="Q11334">
        <v>238</v>
      </c>
      <c r="R11334">
        <v>19</v>
      </c>
      <c r="S11334" s="6">
        <v>45061</v>
      </c>
      <c r="T11334" s="6">
        <v>0.63611111111111107</v>
      </c>
      <c r="U11334" t="s">
        <v>43</v>
      </c>
      <c r="V11334">
        <v>2125</v>
      </c>
      <c r="W11334">
        <v>18</v>
      </c>
      <c r="X11334">
        <v>34</v>
      </c>
      <c r="Y11334">
        <v>44</v>
      </c>
      <c r="Z11334" t="s">
        <v>16</v>
      </c>
      <c r="AA11334" t="s">
        <v>49</v>
      </c>
      <c r="AB11334">
        <v>4.5</v>
      </c>
      <c r="AC11334">
        <v>44</v>
      </c>
      <c r="AD11334" t="s">
        <v>45</v>
      </c>
      <c r="AE11334" s="6">
        <v>44799</v>
      </c>
      <c r="AF11334" t="str">
        <f>_xlfn.IFS(fact_orders[[#This Row],[delivery_time]]&lt;=40,"EARLY",fact_orders[[#This Row],[delivery_time]]&gt;=50,"LATE",TRUE,"ON TIME")</f>
        <v>EARLY</v>
      </c>
    </row>
    <row r="11335" spans="16:32" x14ac:dyDescent="0.25">
      <c r="P11335">
        <v>11323</v>
      </c>
      <c r="Q11335">
        <v>81</v>
      </c>
      <c r="R11335">
        <v>10</v>
      </c>
      <c r="S11335" s="6">
        <v>45061</v>
      </c>
      <c r="T11335" s="6">
        <v>0.72569444444444442</v>
      </c>
      <c r="U11335" t="s">
        <v>43</v>
      </c>
      <c r="V11335">
        <v>3962</v>
      </c>
      <c r="W11335">
        <v>34</v>
      </c>
      <c r="X11335">
        <v>59</v>
      </c>
      <c r="Y11335">
        <v>33</v>
      </c>
      <c r="Z11335" t="s">
        <v>7</v>
      </c>
      <c r="AA11335" t="s">
        <v>46</v>
      </c>
      <c r="AB11335">
        <v>4.5</v>
      </c>
      <c r="AC11335">
        <v>33</v>
      </c>
      <c r="AD11335" t="s">
        <v>45</v>
      </c>
      <c r="AE11335" s="6">
        <v>44642</v>
      </c>
      <c r="AF11335" t="str">
        <f>_xlfn.IFS(fact_orders[[#This Row],[delivery_time]]&lt;=40,"EARLY",fact_orders[[#This Row],[delivery_time]]&gt;=50,"LATE",TRUE,"ON TIME")</f>
        <v>LATE</v>
      </c>
    </row>
    <row r="11336" spans="16:32" x14ac:dyDescent="0.25">
      <c r="P11336">
        <v>11324</v>
      </c>
      <c r="Q11336">
        <v>166</v>
      </c>
      <c r="R11336">
        <v>11</v>
      </c>
      <c r="S11336" s="6">
        <v>45061</v>
      </c>
      <c r="T11336" s="6">
        <v>0.8305555555555556</v>
      </c>
      <c r="U11336" t="s">
        <v>43</v>
      </c>
      <c r="V11336">
        <v>3845</v>
      </c>
      <c r="W11336">
        <v>15</v>
      </c>
      <c r="X11336">
        <v>48</v>
      </c>
      <c r="Y11336">
        <v>42</v>
      </c>
      <c r="Z11336" t="s">
        <v>8</v>
      </c>
      <c r="AA11336" t="s">
        <v>48</v>
      </c>
      <c r="AB11336">
        <v>3.3</v>
      </c>
      <c r="AC11336">
        <v>42</v>
      </c>
      <c r="AD11336" t="s">
        <v>45</v>
      </c>
      <c r="AE11336" s="6">
        <v>44727</v>
      </c>
      <c r="AF11336" t="str">
        <f>_xlfn.IFS(fact_orders[[#This Row],[delivery_time]]&lt;=40,"EARLY",fact_orders[[#This Row],[delivery_time]]&gt;=50,"LATE",TRUE,"ON TIME")</f>
        <v>ON TIME</v>
      </c>
    </row>
    <row r="11337" spans="16:32" x14ac:dyDescent="0.25">
      <c r="P11337">
        <v>11325</v>
      </c>
      <c r="Q11337">
        <v>179</v>
      </c>
      <c r="R11337">
        <v>9</v>
      </c>
      <c r="S11337" s="6">
        <v>45061</v>
      </c>
      <c r="T11337" s="6">
        <v>0.54652777777777772</v>
      </c>
      <c r="U11337" t="s">
        <v>43</v>
      </c>
      <c r="V11337">
        <v>3256</v>
      </c>
      <c r="W11337">
        <v>30</v>
      </c>
      <c r="X11337">
        <v>46</v>
      </c>
      <c r="Y11337">
        <v>40</v>
      </c>
      <c r="Z11337" t="s">
        <v>25</v>
      </c>
      <c r="AA11337" t="s">
        <v>44</v>
      </c>
      <c r="AB11337">
        <v>4.0999999999999996</v>
      </c>
      <c r="AC11337">
        <v>40</v>
      </c>
      <c r="AD11337" t="s">
        <v>45</v>
      </c>
      <c r="AE11337" s="6">
        <v>44740</v>
      </c>
      <c r="AF11337" t="str">
        <f>_xlfn.IFS(fact_orders[[#This Row],[delivery_time]]&lt;=40,"EARLY",fact_orders[[#This Row],[delivery_time]]&gt;=50,"LATE",TRUE,"ON TIME")</f>
        <v>ON TIME</v>
      </c>
    </row>
    <row r="11338" spans="16:32" x14ac:dyDescent="0.25">
      <c r="P11338">
        <v>11326</v>
      </c>
      <c r="Q11338">
        <v>70</v>
      </c>
      <c r="R11338">
        <v>9</v>
      </c>
      <c r="S11338" s="6">
        <v>45061</v>
      </c>
      <c r="T11338" s="6">
        <v>0.87013888888888891</v>
      </c>
      <c r="U11338" t="s">
        <v>43</v>
      </c>
      <c r="V11338">
        <v>4414</v>
      </c>
      <c r="W11338">
        <v>29</v>
      </c>
      <c r="X11338">
        <v>53</v>
      </c>
      <c r="Y11338">
        <v>46</v>
      </c>
      <c r="Z11338" t="s">
        <v>25</v>
      </c>
      <c r="AA11338" t="s">
        <v>44</v>
      </c>
      <c r="AB11338">
        <v>4.0999999999999996</v>
      </c>
      <c r="AC11338">
        <v>46</v>
      </c>
      <c r="AD11338" t="s">
        <v>45</v>
      </c>
      <c r="AE11338" s="6">
        <v>44631</v>
      </c>
      <c r="AF11338" t="str">
        <f>_xlfn.IFS(fact_orders[[#This Row],[delivery_time]]&lt;=40,"EARLY",fact_orders[[#This Row],[delivery_time]]&gt;=50,"LATE",TRUE,"ON TIME")</f>
        <v>LATE</v>
      </c>
    </row>
    <row r="11339" spans="16:32" x14ac:dyDescent="0.25">
      <c r="P11339">
        <v>11327</v>
      </c>
      <c r="Q11339">
        <v>64</v>
      </c>
      <c r="R11339">
        <v>20</v>
      </c>
      <c r="S11339" s="6">
        <v>45061</v>
      </c>
      <c r="T11339" s="6">
        <v>0.53541666666666665</v>
      </c>
      <c r="U11339" t="s">
        <v>43</v>
      </c>
      <c r="V11339">
        <v>5131</v>
      </c>
      <c r="W11339">
        <v>39</v>
      </c>
      <c r="X11339">
        <v>37</v>
      </c>
      <c r="Y11339">
        <v>5</v>
      </c>
      <c r="Z11339" t="s">
        <v>18</v>
      </c>
      <c r="AA11339" t="s">
        <v>48</v>
      </c>
      <c r="AB11339">
        <v>3.8</v>
      </c>
      <c r="AC11339">
        <v>5</v>
      </c>
      <c r="AD11339" t="s">
        <v>45</v>
      </c>
      <c r="AE11339" s="6">
        <v>44625</v>
      </c>
      <c r="AF11339" t="str">
        <f>_xlfn.IFS(fact_orders[[#This Row],[delivery_time]]&lt;=40,"EARLY",fact_orders[[#This Row],[delivery_time]]&gt;=50,"LATE",TRUE,"ON TIME")</f>
        <v>EARLY</v>
      </c>
    </row>
    <row r="11340" spans="16:32" x14ac:dyDescent="0.25">
      <c r="P11340">
        <v>11328</v>
      </c>
      <c r="Q11340">
        <v>369</v>
      </c>
      <c r="R11340">
        <v>12</v>
      </c>
      <c r="S11340" s="6">
        <v>45061</v>
      </c>
      <c r="T11340" s="6">
        <v>0.64097222222222228</v>
      </c>
      <c r="U11340" t="s">
        <v>43</v>
      </c>
      <c r="V11340">
        <v>5958</v>
      </c>
      <c r="W11340">
        <v>35</v>
      </c>
      <c r="X11340">
        <v>36</v>
      </c>
      <c r="Y11340">
        <v>36</v>
      </c>
      <c r="Z11340" t="s">
        <v>9</v>
      </c>
      <c r="AA11340" t="s">
        <v>44</v>
      </c>
      <c r="AB11340">
        <v>3.7</v>
      </c>
      <c r="AC11340">
        <v>36</v>
      </c>
      <c r="AD11340" t="s">
        <v>45</v>
      </c>
      <c r="AE11340" s="6">
        <v>44930</v>
      </c>
      <c r="AF11340" t="str">
        <f>_xlfn.IFS(fact_orders[[#This Row],[delivery_time]]&lt;=40,"EARLY",fact_orders[[#This Row],[delivery_time]]&gt;=50,"LATE",TRUE,"ON TIME")</f>
        <v>EARLY</v>
      </c>
    </row>
    <row r="11341" spans="16:32" x14ac:dyDescent="0.25">
      <c r="P11341">
        <v>11329</v>
      </c>
      <c r="Q11341">
        <v>368</v>
      </c>
      <c r="R11341">
        <v>1</v>
      </c>
      <c r="S11341" s="6">
        <v>45061</v>
      </c>
      <c r="T11341" s="6">
        <v>0.41944444444444445</v>
      </c>
      <c r="U11341" t="s">
        <v>43</v>
      </c>
      <c r="V11341">
        <v>5448</v>
      </c>
      <c r="W11341">
        <v>37</v>
      </c>
      <c r="X11341">
        <v>47</v>
      </c>
      <c r="Y11341">
        <v>36</v>
      </c>
      <c r="Z11341" t="s">
        <v>6</v>
      </c>
      <c r="AA11341" t="s">
        <v>48</v>
      </c>
      <c r="AB11341">
        <v>3</v>
      </c>
      <c r="AC11341">
        <v>36</v>
      </c>
      <c r="AD11341" t="s">
        <v>45</v>
      </c>
      <c r="AE11341" s="6">
        <v>44929</v>
      </c>
      <c r="AF11341" t="str">
        <f>_xlfn.IFS(fact_orders[[#This Row],[delivery_time]]&lt;=40,"EARLY",fact_orders[[#This Row],[delivery_time]]&gt;=50,"LATE",TRUE,"ON TIME")</f>
        <v>ON TIME</v>
      </c>
    </row>
    <row r="11342" spans="16:32" x14ac:dyDescent="0.25">
      <c r="P11342">
        <v>11330</v>
      </c>
      <c r="Q11342">
        <v>58</v>
      </c>
      <c r="R11342">
        <v>13</v>
      </c>
      <c r="S11342" s="6">
        <v>45061</v>
      </c>
      <c r="T11342" s="6">
        <v>0.74861111111111112</v>
      </c>
      <c r="U11342" t="s">
        <v>43</v>
      </c>
      <c r="V11342">
        <v>3752</v>
      </c>
      <c r="W11342">
        <v>33</v>
      </c>
      <c r="X11342">
        <v>35</v>
      </c>
      <c r="Y11342">
        <v>50</v>
      </c>
      <c r="Z11342" t="s">
        <v>10</v>
      </c>
      <c r="AA11342" t="s">
        <v>46</v>
      </c>
      <c r="AB11342">
        <v>3.3</v>
      </c>
      <c r="AC11342">
        <v>50</v>
      </c>
      <c r="AD11342" t="s">
        <v>45</v>
      </c>
      <c r="AE11342" s="6">
        <v>44619</v>
      </c>
      <c r="AF11342" t="str">
        <f>_xlfn.IFS(fact_orders[[#This Row],[delivery_time]]&lt;=40,"EARLY",fact_orders[[#This Row],[delivery_time]]&gt;=50,"LATE",TRUE,"ON TIME")</f>
        <v>EARLY</v>
      </c>
    </row>
    <row r="11343" spans="16:32" x14ac:dyDescent="0.25">
      <c r="P11343">
        <v>11331</v>
      </c>
      <c r="Q11343">
        <v>304</v>
      </c>
      <c r="R11343">
        <v>18</v>
      </c>
      <c r="S11343" s="6">
        <v>45061</v>
      </c>
      <c r="T11343" s="6">
        <v>0.70486111111111116</v>
      </c>
      <c r="U11343" t="s">
        <v>43</v>
      </c>
      <c r="V11343">
        <v>4696</v>
      </c>
      <c r="W11343">
        <v>35</v>
      </c>
      <c r="X11343">
        <v>57</v>
      </c>
      <c r="Z11343" t="s">
        <v>15</v>
      </c>
      <c r="AA11343" t="s">
        <v>46</v>
      </c>
      <c r="AB11343">
        <v>3.1</v>
      </c>
      <c r="AD11343" t="s">
        <v>45</v>
      </c>
      <c r="AE11343" s="6">
        <v>44865</v>
      </c>
      <c r="AF11343" t="str">
        <f>_xlfn.IFS(fact_orders[[#This Row],[delivery_time]]&lt;=40,"EARLY",fact_orders[[#This Row],[delivery_time]]&gt;=50,"LATE",TRUE,"ON TIME")</f>
        <v>LATE</v>
      </c>
    </row>
    <row r="11344" spans="16:32" x14ac:dyDescent="0.25">
      <c r="P11344">
        <v>11332</v>
      </c>
      <c r="Q11344">
        <v>361</v>
      </c>
      <c r="R11344">
        <v>10</v>
      </c>
      <c r="S11344" s="6">
        <v>45061</v>
      </c>
      <c r="T11344" s="6">
        <v>0.61736111111111114</v>
      </c>
      <c r="U11344" t="s">
        <v>43</v>
      </c>
      <c r="V11344">
        <v>5285</v>
      </c>
      <c r="W11344">
        <v>15</v>
      </c>
      <c r="X11344">
        <v>30</v>
      </c>
      <c r="Y11344">
        <v>31</v>
      </c>
      <c r="Z11344" t="s">
        <v>7</v>
      </c>
      <c r="AA11344" t="s">
        <v>46</v>
      </c>
      <c r="AB11344">
        <v>4.5</v>
      </c>
      <c r="AC11344">
        <v>31</v>
      </c>
      <c r="AD11344" t="s">
        <v>45</v>
      </c>
      <c r="AE11344" s="6">
        <v>44922</v>
      </c>
      <c r="AF11344" t="str">
        <f>_xlfn.IFS(fact_orders[[#This Row],[delivery_time]]&lt;=40,"EARLY",fact_orders[[#This Row],[delivery_time]]&gt;=50,"LATE",TRUE,"ON TIME")</f>
        <v>EARLY</v>
      </c>
    </row>
    <row r="11345" spans="16:32" x14ac:dyDescent="0.25">
      <c r="P11345">
        <v>11333</v>
      </c>
      <c r="Q11345">
        <v>23</v>
      </c>
      <c r="R11345">
        <v>7</v>
      </c>
      <c r="S11345" s="6">
        <v>45061</v>
      </c>
      <c r="T11345" s="6">
        <v>0.89444444444444449</v>
      </c>
      <c r="U11345" t="s">
        <v>43</v>
      </c>
      <c r="V11345">
        <v>2825</v>
      </c>
      <c r="W11345">
        <v>22</v>
      </c>
      <c r="X11345">
        <v>43</v>
      </c>
      <c r="Y11345">
        <v>13</v>
      </c>
      <c r="Z11345" t="s">
        <v>23</v>
      </c>
      <c r="AA11345" t="s">
        <v>44</v>
      </c>
      <c r="AB11345">
        <v>3.4</v>
      </c>
      <c r="AC11345">
        <v>13</v>
      </c>
      <c r="AD11345" t="s">
        <v>45</v>
      </c>
      <c r="AE11345" s="6">
        <v>44584</v>
      </c>
      <c r="AF11345" t="str">
        <f>_xlfn.IFS(fact_orders[[#This Row],[delivery_time]]&lt;=40,"EARLY",fact_orders[[#This Row],[delivery_time]]&gt;=50,"LATE",TRUE,"ON TIME")</f>
        <v>ON TIME</v>
      </c>
    </row>
    <row r="11346" spans="16:32" x14ac:dyDescent="0.25">
      <c r="P11346">
        <v>11334</v>
      </c>
      <c r="Q11346">
        <v>427</v>
      </c>
      <c r="R11346">
        <v>1</v>
      </c>
      <c r="S11346" s="6">
        <v>45061</v>
      </c>
      <c r="T11346" s="6">
        <v>0.71597222222222223</v>
      </c>
      <c r="U11346" t="s">
        <v>43</v>
      </c>
      <c r="V11346">
        <v>5943</v>
      </c>
      <c r="W11346">
        <v>17</v>
      </c>
      <c r="X11346">
        <v>31</v>
      </c>
      <c r="Y11346">
        <v>33</v>
      </c>
      <c r="Z11346" t="s">
        <v>6</v>
      </c>
      <c r="AA11346" t="s">
        <v>48</v>
      </c>
      <c r="AB11346">
        <v>3</v>
      </c>
      <c r="AC11346">
        <v>33</v>
      </c>
      <c r="AD11346" t="s">
        <v>45</v>
      </c>
      <c r="AE11346" s="6">
        <v>44988</v>
      </c>
      <c r="AF11346" t="str">
        <f>_xlfn.IFS(fact_orders[[#This Row],[delivery_time]]&lt;=40,"EARLY",fact_orders[[#This Row],[delivery_time]]&gt;=50,"LATE",TRUE,"ON TIME")</f>
        <v>EARLY</v>
      </c>
    </row>
    <row r="11347" spans="16:32" x14ac:dyDescent="0.25">
      <c r="P11347">
        <v>11335</v>
      </c>
      <c r="Q11347">
        <v>364</v>
      </c>
      <c r="R11347">
        <v>2</v>
      </c>
      <c r="S11347" s="6">
        <v>45061</v>
      </c>
      <c r="T11347" s="6">
        <v>0.75277777777777777</v>
      </c>
      <c r="U11347" t="s">
        <v>43</v>
      </c>
      <c r="V11347">
        <v>4238</v>
      </c>
      <c r="W11347">
        <v>23</v>
      </c>
      <c r="X11347">
        <v>44</v>
      </c>
      <c r="Y11347">
        <v>10</v>
      </c>
      <c r="Z11347" t="s">
        <v>17</v>
      </c>
      <c r="AA11347" t="s">
        <v>46</v>
      </c>
      <c r="AB11347">
        <v>4.7</v>
      </c>
      <c r="AC11347">
        <v>10</v>
      </c>
      <c r="AD11347" t="s">
        <v>45</v>
      </c>
      <c r="AE11347" s="6">
        <v>44925</v>
      </c>
      <c r="AF11347" t="str">
        <f>_xlfn.IFS(fact_orders[[#This Row],[delivery_time]]&lt;=40,"EARLY",fact_orders[[#This Row],[delivery_time]]&gt;=50,"LATE",TRUE,"ON TIME")</f>
        <v>ON TIME</v>
      </c>
    </row>
    <row r="11348" spans="16:32" x14ac:dyDescent="0.25">
      <c r="P11348">
        <v>11336</v>
      </c>
      <c r="Q11348">
        <v>139</v>
      </c>
      <c r="R11348">
        <v>14</v>
      </c>
      <c r="S11348" s="6">
        <v>45061</v>
      </c>
      <c r="T11348" s="6">
        <v>0.43194444444444446</v>
      </c>
      <c r="U11348" t="s">
        <v>43</v>
      </c>
      <c r="V11348">
        <v>4307</v>
      </c>
      <c r="W11348">
        <v>21</v>
      </c>
      <c r="X11348">
        <v>35</v>
      </c>
      <c r="Y11348">
        <v>18</v>
      </c>
      <c r="Z11348" t="s">
        <v>11</v>
      </c>
      <c r="AA11348" t="s">
        <v>47</v>
      </c>
      <c r="AB11348">
        <v>4.4000000000000004</v>
      </c>
      <c r="AC11348">
        <v>18</v>
      </c>
      <c r="AD11348" t="s">
        <v>45</v>
      </c>
      <c r="AE11348" s="6">
        <v>44700</v>
      </c>
      <c r="AF11348" t="str">
        <f>_xlfn.IFS(fact_orders[[#This Row],[delivery_time]]&lt;=40,"EARLY",fact_orders[[#This Row],[delivery_time]]&gt;=50,"LATE",TRUE,"ON TIME")</f>
        <v>EARLY</v>
      </c>
    </row>
    <row r="11349" spans="16:32" x14ac:dyDescent="0.25">
      <c r="P11349">
        <v>11337</v>
      </c>
      <c r="Q11349">
        <v>145</v>
      </c>
      <c r="R11349">
        <v>11</v>
      </c>
      <c r="S11349" s="6">
        <v>45061</v>
      </c>
      <c r="T11349" s="6">
        <v>0.70625000000000004</v>
      </c>
      <c r="U11349" t="s">
        <v>43</v>
      </c>
      <c r="V11349">
        <v>4586</v>
      </c>
      <c r="W11349">
        <v>26</v>
      </c>
      <c r="X11349">
        <v>46</v>
      </c>
      <c r="Y11349">
        <v>41</v>
      </c>
      <c r="Z11349" t="s">
        <v>8</v>
      </c>
      <c r="AA11349" t="s">
        <v>48</v>
      </c>
      <c r="AB11349">
        <v>3.3</v>
      </c>
      <c r="AC11349">
        <v>41</v>
      </c>
      <c r="AD11349" t="s">
        <v>45</v>
      </c>
      <c r="AE11349" s="6">
        <v>44706</v>
      </c>
      <c r="AF11349" t="str">
        <f>_xlfn.IFS(fact_orders[[#This Row],[delivery_time]]&lt;=40,"EARLY",fact_orders[[#This Row],[delivery_time]]&gt;=50,"LATE",TRUE,"ON TIME")</f>
        <v>ON TIME</v>
      </c>
    </row>
    <row r="11350" spans="16:32" x14ac:dyDescent="0.25">
      <c r="P11350">
        <v>11338</v>
      </c>
      <c r="Q11350">
        <v>162</v>
      </c>
      <c r="R11350">
        <v>8</v>
      </c>
      <c r="S11350" s="6">
        <v>45061</v>
      </c>
      <c r="T11350" s="6">
        <v>0.55694444444444446</v>
      </c>
      <c r="U11350" t="s">
        <v>43</v>
      </c>
      <c r="V11350">
        <v>2537</v>
      </c>
      <c r="W11350">
        <v>16</v>
      </c>
      <c r="X11350">
        <v>44</v>
      </c>
      <c r="Z11350" t="s">
        <v>24</v>
      </c>
      <c r="AA11350" t="s">
        <v>44</v>
      </c>
      <c r="AB11350">
        <v>4.2</v>
      </c>
      <c r="AD11350" t="s">
        <v>45</v>
      </c>
      <c r="AE11350" s="6">
        <v>44723</v>
      </c>
      <c r="AF11350" t="str">
        <f>_xlfn.IFS(fact_orders[[#This Row],[delivery_time]]&lt;=40,"EARLY",fact_orders[[#This Row],[delivery_time]]&gt;=50,"LATE",TRUE,"ON TIME")</f>
        <v>ON TIME</v>
      </c>
    </row>
    <row r="11351" spans="16:32" x14ac:dyDescent="0.25">
      <c r="P11351">
        <v>11339</v>
      </c>
      <c r="Q11351">
        <v>193</v>
      </c>
      <c r="R11351">
        <v>18</v>
      </c>
      <c r="S11351" s="6">
        <v>45061</v>
      </c>
      <c r="T11351" s="6">
        <v>0.55833333333333335</v>
      </c>
      <c r="U11351" t="s">
        <v>43</v>
      </c>
      <c r="V11351">
        <v>2263</v>
      </c>
      <c r="W11351">
        <v>22</v>
      </c>
      <c r="X11351">
        <v>35</v>
      </c>
      <c r="Y11351">
        <v>32</v>
      </c>
      <c r="Z11351" t="s">
        <v>15</v>
      </c>
      <c r="AA11351" t="s">
        <v>46</v>
      </c>
      <c r="AB11351">
        <v>3.1</v>
      </c>
      <c r="AC11351">
        <v>32</v>
      </c>
      <c r="AD11351" t="s">
        <v>45</v>
      </c>
      <c r="AE11351" s="6">
        <v>44754</v>
      </c>
      <c r="AF11351" t="str">
        <f>_xlfn.IFS(fact_orders[[#This Row],[delivery_time]]&lt;=40,"EARLY",fact_orders[[#This Row],[delivery_time]]&gt;=50,"LATE",TRUE,"ON TIME")</f>
        <v>EARLY</v>
      </c>
    </row>
    <row r="11352" spans="16:32" x14ac:dyDescent="0.25">
      <c r="P11352">
        <v>11340</v>
      </c>
      <c r="Q11352">
        <v>462</v>
      </c>
      <c r="R11352">
        <v>1</v>
      </c>
      <c r="S11352" s="6">
        <v>45061</v>
      </c>
      <c r="T11352" s="6">
        <v>0.82708333333333328</v>
      </c>
      <c r="U11352" t="s">
        <v>43</v>
      </c>
      <c r="V11352">
        <v>2130</v>
      </c>
      <c r="W11352">
        <v>29</v>
      </c>
      <c r="X11352">
        <v>49</v>
      </c>
      <c r="Y11352">
        <v>46</v>
      </c>
      <c r="Z11352" t="s">
        <v>6</v>
      </c>
      <c r="AA11352" t="s">
        <v>48</v>
      </c>
      <c r="AB11352">
        <v>3</v>
      </c>
      <c r="AC11352">
        <v>46</v>
      </c>
      <c r="AD11352" t="s">
        <v>45</v>
      </c>
      <c r="AE11352" s="6">
        <v>45023</v>
      </c>
      <c r="AF11352" t="str">
        <f>_xlfn.IFS(fact_orders[[#This Row],[delivery_time]]&lt;=40,"EARLY",fact_orders[[#This Row],[delivery_time]]&gt;=50,"LATE",TRUE,"ON TIME")</f>
        <v>ON TIME</v>
      </c>
    </row>
    <row r="11353" spans="16:32" x14ac:dyDescent="0.25">
      <c r="P11353">
        <v>11341</v>
      </c>
      <c r="Q11353">
        <v>65</v>
      </c>
      <c r="R11353">
        <v>3</v>
      </c>
      <c r="S11353" s="6">
        <v>45061</v>
      </c>
      <c r="T11353" s="6">
        <v>0.56388888888888888</v>
      </c>
      <c r="U11353" t="s">
        <v>43</v>
      </c>
      <c r="V11353">
        <v>2946</v>
      </c>
      <c r="W11353">
        <v>31</v>
      </c>
      <c r="X11353">
        <v>48</v>
      </c>
      <c r="Y11353">
        <v>27</v>
      </c>
      <c r="Z11353" t="s">
        <v>19</v>
      </c>
      <c r="AA11353" t="s">
        <v>44</v>
      </c>
      <c r="AB11353">
        <v>4</v>
      </c>
      <c r="AC11353">
        <v>27</v>
      </c>
      <c r="AD11353" t="s">
        <v>45</v>
      </c>
      <c r="AE11353" s="6">
        <v>44626</v>
      </c>
      <c r="AF11353" t="str">
        <f>_xlfn.IFS(fact_orders[[#This Row],[delivery_time]]&lt;=40,"EARLY",fact_orders[[#This Row],[delivery_time]]&gt;=50,"LATE",TRUE,"ON TIME")</f>
        <v>ON TIME</v>
      </c>
    </row>
    <row r="11354" spans="16:32" x14ac:dyDescent="0.25">
      <c r="P11354">
        <v>11342</v>
      </c>
      <c r="Q11354">
        <v>432</v>
      </c>
      <c r="R11354">
        <v>12</v>
      </c>
      <c r="S11354" s="6">
        <v>45061</v>
      </c>
      <c r="T11354" s="6">
        <v>0.68402777777777779</v>
      </c>
      <c r="U11354" t="s">
        <v>43</v>
      </c>
      <c r="V11354">
        <v>5098</v>
      </c>
      <c r="W11354">
        <v>38</v>
      </c>
      <c r="X11354">
        <v>49</v>
      </c>
      <c r="Y11354">
        <v>13</v>
      </c>
      <c r="Z11354" t="s">
        <v>9</v>
      </c>
      <c r="AA11354" t="s">
        <v>44</v>
      </c>
      <c r="AB11354">
        <v>3.7</v>
      </c>
      <c r="AC11354">
        <v>13</v>
      </c>
      <c r="AD11354" t="s">
        <v>45</v>
      </c>
      <c r="AE11354" s="6">
        <v>44993</v>
      </c>
      <c r="AF11354" t="str">
        <f>_xlfn.IFS(fact_orders[[#This Row],[delivery_time]]&lt;=40,"EARLY",fact_orders[[#This Row],[delivery_time]]&gt;=50,"LATE",TRUE,"ON TIME")</f>
        <v>ON TIME</v>
      </c>
    </row>
    <row r="11355" spans="16:32" x14ac:dyDescent="0.25">
      <c r="P11355">
        <v>11343</v>
      </c>
      <c r="Q11355">
        <v>86</v>
      </c>
      <c r="R11355">
        <v>8</v>
      </c>
      <c r="S11355" s="6">
        <v>45061</v>
      </c>
      <c r="T11355" s="6">
        <v>0.82430555555555551</v>
      </c>
      <c r="U11355" t="s">
        <v>43</v>
      </c>
      <c r="V11355">
        <v>2287</v>
      </c>
      <c r="W11355">
        <v>24</v>
      </c>
      <c r="X11355">
        <v>40</v>
      </c>
      <c r="Y11355">
        <v>17</v>
      </c>
      <c r="Z11355" t="s">
        <v>24</v>
      </c>
      <c r="AA11355" t="s">
        <v>44</v>
      </c>
      <c r="AB11355">
        <v>4.2</v>
      </c>
      <c r="AC11355">
        <v>17</v>
      </c>
      <c r="AD11355" t="s">
        <v>45</v>
      </c>
      <c r="AE11355" s="6">
        <v>44647</v>
      </c>
      <c r="AF11355" t="str">
        <f>_xlfn.IFS(fact_orders[[#This Row],[delivery_time]]&lt;=40,"EARLY",fact_orders[[#This Row],[delivery_time]]&gt;=50,"LATE",TRUE,"ON TIME")</f>
        <v>EARLY</v>
      </c>
    </row>
    <row r="11356" spans="16:32" x14ac:dyDescent="0.25">
      <c r="P11356">
        <v>11344</v>
      </c>
      <c r="Q11356">
        <v>121</v>
      </c>
      <c r="R11356">
        <v>8</v>
      </c>
      <c r="S11356" s="6">
        <v>45061</v>
      </c>
      <c r="T11356" s="6">
        <v>0.6166666666666667</v>
      </c>
      <c r="U11356" t="s">
        <v>43</v>
      </c>
      <c r="V11356">
        <v>4700</v>
      </c>
      <c r="W11356">
        <v>39</v>
      </c>
      <c r="X11356">
        <v>53</v>
      </c>
      <c r="Y11356">
        <v>32</v>
      </c>
      <c r="Z11356" t="s">
        <v>24</v>
      </c>
      <c r="AA11356" t="s">
        <v>44</v>
      </c>
      <c r="AB11356">
        <v>4.2</v>
      </c>
      <c r="AC11356">
        <v>32</v>
      </c>
      <c r="AD11356" t="s">
        <v>45</v>
      </c>
      <c r="AE11356" s="6">
        <v>44682</v>
      </c>
      <c r="AF11356" t="str">
        <f>_xlfn.IFS(fact_orders[[#This Row],[delivery_time]]&lt;=40,"EARLY",fact_orders[[#This Row],[delivery_time]]&gt;=50,"LATE",TRUE,"ON TIME")</f>
        <v>LATE</v>
      </c>
    </row>
    <row r="11357" spans="16:32" x14ac:dyDescent="0.25">
      <c r="P11357">
        <v>11345</v>
      </c>
      <c r="Q11357">
        <v>266</v>
      </c>
      <c r="R11357">
        <v>12</v>
      </c>
      <c r="S11357" s="6">
        <v>45061</v>
      </c>
      <c r="T11357" s="6">
        <v>0.90138888888888891</v>
      </c>
      <c r="U11357" t="s">
        <v>43</v>
      </c>
      <c r="V11357">
        <v>5242</v>
      </c>
      <c r="W11357">
        <v>34</v>
      </c>
      <c r="X11357">
        <v>39</v>
      </c>
      <c r="Z11357" t="s">
        <v>9</v>
      </c>
      <c r="AA11357" t="s">
        <v>44</v>
      </c>
      <c r="AB11357">
        <v>3.7</v>
      </c>
      <c r="AD11357" t="s">
        <v>45</v>
      </c>
      <c r="AE11357" s="6">
        <v>44827</v>
      </c>
      <c r="AF11357" t="str">
        <f>_xlfn.IFS(fact_orders[[#This Row],[delivery_time]]&lt;=40,"EARLY",fact_orders[[#This Row],[delivery_time]]&gt;=50,"LATE",TRUE,"ON TIME")</f>
        <v>EARLY</v>
      </c>
    </row>
    <row r="11358" spans="16:32" x14ac:dyDescent="0.25">
      <c r="P11358">
        <v>11346</v>
      </c>
      <c r="Q11358">
        <v>100</v>
      </c>
      <c r="R11358">
        <v>18</v>
      </c>
      <c r="S11358" s="6">
        <v>45061</v>
      </c>
      <c r="T11358" s="6">
        <v>0.80486111111111114</v>
      </c>
      <c r="U11358" t="s">
        <v>43</v>
      </c>
      <c r="V11358">
        <v>5073</v>
      </c>
      <c r="W11358">
        <v>15</v>
      </c>
      <c r="X11358">
        <v>41</v>
      </c>
      <c r="Y11358">
        <v>25</v>
      </c>
      <c r="Z11358" t="s">
        <v>15</v>
      </c>
      <c r="AA11358" t="s">
        <v>46</v>
      </c>
      <c r="AB11358">
        <v>3.1</v>
      </c>
      <c r="AC11358">
        <v>25</v>
      </c>
      <c r="AD11358" t="s">
        <v>45</v>
      </c>
      <c r="AE11358" s="6">
        <v>44661</v>
      </c>
      <c r="AF11358" t="str">
        <f>_xlfn.IFS(fact_orders[[#This Row],[delivery_time]]&lt;=40,"EARLY",fact_orders[[#This Row],[delivery_time]]&gt;=50,"LATE",TRUE,"ON TIME")</f>
        <v>ON TIME</v>
      </c>
    </row>
    <row r="11359" spans="16:32" x14ac:dyDescent="0.25">
      <c r="P11359">
        <v>11347</v>
      </c>
      <c r="Q11359">
        <v>59</v>
      </c>
      <c r="R11359">
        <v>4</v>
      </c>
      <c r="S11359" s="6">
        <v>45061</v>
      </c>
      <c r="T11359" s="6">
        <v>0.75555555555555554</v>
      </c>
      <c r="U11359" t="s">
        <v>43</v>
      </c>
      <c r="V11359">
        <v>4718</v>
      </c>
      <c r="W11359">
        <v>21</v>
      </c>
      <c r="X11359">
        <v>46</v>
      </c>
      <c r="Y11359">
        <v>46</v>
      </c>
      <c r="Z11359" t="s">
        <v>20</v>
      </c>
      <c r="AA11359" t="s">
        <v>46</v>
      </c>
      <c r="AB11359">
        <v>3.7</v>
      </c>
      <c r="AC11359">
        <v>46</v>
      </c>
      <c r="AD11359" t="s">
        <v>45</v>
      </c>
      <c r="AE11359" s="6">
        <v>44620</v>
      </c>
      <c r="AF11359" t="str">
        <f>_xlfn.IFS(fact_orders[[#This Row],[delivery_time]]&lt;=40,"EARLY",fact_orders[[#This Row],[delivery_time]]&gt;=50,"LATE",TRUE,"ON TIME")</f>
        <v>ON TIME</v>
      </c>
    </row>
    <row r="11360" spans="16:32" x14ac:dyDescent="0.25">
      <c r="P11360">
        <v>11348</v>
      </c>
      <c r="Q11360">
        <v>273</v>
      </c>
      <c r="R11360">
        <v>3</v>
      </c>
      <c r="S11360" s="6">
        <v>45061</v>
      </c>
      <c r="T11360" s="6">
        <v>0.42291666666666666</v>
      </c>
      <c r="U11360" t="s">
        <v>43</v>
      </c>
      <c r="V11360">
        <v>5844</v>
      </c>
      <c r="W11360">
        <v>18</v>
      </c>
      <c r="X11360">
        <v>51</v>
      </c>
      <c r="Y11360">
        <v>21</v>
      </c>
      <c r="Z11360" t="s">
        <v>19</v>
      </c>
      <c r="AA11360" t="s">
        <v>44</v>
      </c>
      <c r="AB11360">
        <v>4</v>
      </c>
      <c r="AC11360">
        <v>21</v>
      </c>
      <c r="AD11360" t="s">
        <v>45</v>
      </c>
      <c r="AE11360" s="6">
        <v>44834</v>
      </c>
      <c r="AF11360" t="str">
        <f>_xlfn.IFS(fact_orders[[#This Row],[delivery_time]]&lt;=40,"EARLY",fact_orders[[#This Row],[delivery_time]]&gt;=50,"LATE",TRUE,"ON TIME")</f>
        <v>LATE</v>
      </c>
    </row>
    <row r="11361" spans="16:32" x14ac:dyDescent="0.25">
      <c r="P11361">
        <v>11349</v>
      </c>
      <c r="Q11361">
        <v>166</v>
      </c>
      <c r="R11361">
        <v>6</v>
      </c>
      <c r="S11361" s="6">
        <v>45061</v>
      </c>
      <c r="T11361" s="6">
        <v>0.7631944444444444</v>
      </c>
      <c r="U11361" t="s">
        <v>43</v>
      </c>
      <c r="V11361">
        <v>5656</v>
      </c>
      <c r="W11361">
        <v>29</v>
      </c>
      <c r="X11361">
        <v>48</v>
      </c>
      <c r="Z11361" t="s">
        <v>22</v>
      </c>
      <c r="AA11361" t="s">
        <v>47</v>
      </c>
      <c r="AB11361">
        <v>3.4</v>
      </c>
      <c r="AD11361" t="s">
        <v>45</v>
      </c>
      <c r="AE11361" s="6">
        <v>44727</v>
      </c>
      <c r="AF11361" t="str">
        <f>_xlfn.IFS(fact_orders[[#This Row],[delivery_time]]&lt;=40,"EARLY",fact_orders[[#This Row],[delivery_time]]&gt;=50,"LATE",TRUE,"ON TIME")</f>
        <v>ON TIME</v>
      </c>
    </row>
    <row r="11362" spans="16:32" x14ac:dyDescent="0.25">
      <c r="P11362">
        <v>11350</v>
      </c>
      <c r="Q11362">
        <v>98</v>
      </c>
      <c r="R11362">
        <v>10</v>
      </c>
      <c r="S11362" s="6">
        <v>45061</v>
      </c>
      <c r="T11362" s="6">
        <v>0.91319444444444442</v>
      </c>
      <c r="U11362" t="s">
        <v>43</v>
      </c>
      <c r="V11362">
        <v>5745</v>
      </c>
      <c r="W11362">
        <v>38</v>
      </c>
      <c r="X11362">
        <v>53</v>
      </c>
      <c r="Y11362">
        <v>8</v>
      </c>
      <c r="Z11362" t="s">
        <v>7</v>
      </c>
      <c r="AA11362" t="s">
        <v>46</v>
      </c>
      <c r="AB11362">
        <v>4.5</v>
      </c>
      <c r="AC11362">
        <v>8</v>
      </c>
      <c r="AD11362" t="s">
        <v>45</v>
      </c>
      <c r="AE11362" s="6">
        <v>44659</v>
      </c>
      <c r="AF11362" t="str">
        <f>_xlfn.IFS(fact_orders[[#This Row],[delivery_time]]&lt;=40,"EARLY",fact_orders[[#This Row],[delivery_time]]&gt;=50,"LATE",TRUE,"ON TIME")</f>
        <v>LATE</v>
      </c>
    </row>
    <row r="11363" spans="16:32" x14ac:dyDescent="0.25">
      <c r="P11363">
        <v>11351</v>
      </c>
      <c r="Q11363">
        <v>179</v>
      </c>
      <c r="R11363">
        <v>7</v>
      </c>
      <c r="S11363" s="6">
        <v>45062</v>
      </c>
      <c r="T11363" s="6">
        <v>0.87847222222222221</v>
      </c>
      <c r="U11363" t="s">
        <v>43</v>
      </c>
      <c r="V11363">
        <v>4530</v>
      </c>
      <c r="W11363">
        <v>19</v>
      </c>
      <c r="X11363">
        <v>42</v>
      </c>
      <c r="Y11363">
        <v>22</v>
      </c>
      <c r="Z11363" t="s">
        <v>23</v>
      </c>
      <c r="AA11363" t="s">
        <v>44</v>
      </c>
      <c r="AB11363">
        <v>3.4</v>
      </c>
      <c r="AC11363">
        <v>22</v>
      </c>
      <c r="AD11363" t="s">
        <v>45</v>
      </c>
      <c r="AE11363" s="6">
        <v>44740</v>
      </c>
      <c r="AF11363" t="str">
        <f>_xlfn.IFS(fact_orders[[#This Row],[delivery_time]]&lt;=40,"EARLY",fact_orders[[#This Row],[delivery_time]]&gt;=50,"LATE",TRUE,"ON TIME")</f>
        <v>ON TIME</v>
      </c>
    </row>
    <row r="11364" spans="16:32" x14ac:dyDescent="0.25">
      <c r="P11364">
        <v>11352</v>
      </c>
      <c r="Q11364">
        <v>253</v>
      </c>
      <c r="R11364">
        <v>6</v>
      </c>
      <c r="S11364" s="6">
        <v>45062</v>
      </c>
      <c r="T11364" s="6">
        <v>0.45</v>
      </c>
      <c r="U11364" t="s">
        <v>43</v>
      </c>
      <c r="V11364">
        <v>2151</v>
      </c>
      <c r="W11364">
        <v>27</v>
      </c>
      <c r="X11364">
        <v>43</v>
      </c>
      <c r="Y11364">
        <v>4</v>
      </c>
      <c r="Z11364" t="s">
        <v>22</v>
      </c>
      <c r="AA11364" t="s">
        <v>47</v>
      </c>
      <c r="AB11364">
        <v>3.4</v>
      </c>
      <c r="AC11364">
        <v>4</v>
      </c>
      <c r="AD11364" t="s">
        <v>45</v>
      </c>
      <c r="AE11364" s="6">
        <v>44814</v>
      </c>
      <c r="AF11364" t="str">
        <f>_xlfn.IFS(fact_orders[[#This Row],[delivery_time]]&lt;=40,"EARLY",fact_orders[[#This Row],[delivery_time]]&gt;=50,"LATE",TRUE,"ON TIME")</f>
        <v>ON TIME</v>
      </c>
    </row>
    <row r="11365" spans="16:32" x14ac:dyDescent="0.25">
      <c r="P11365">
        <v>11353</v>
      </c>
      <c r="Q11365">
        <v>157</v>
      </c>
      <c r="R11365">
        <v>2</v>
      </c>
      <c r="S11365" s="6">
        <v>45062</v>
      </c>
      <c r="T11365" s="6">
        <v>0.83611111111111114</v>
      </c>
      <c r="U11365" t="s">
        <v>43</v>
      </c>
      <c r="V11365">
        <v>2295</v>
      </c>
      <c r="W11365">
        <v>29</v>
      </c>
      <c r="X11365">
        <v>54</v>
      </c>
      <c r="Y11365">
        <v>12</v>
      </c>
      <c r="Z11365" t="s">
        <v>17</v>
      </c>
      <c r="AA11365" t="s">
        <v>46</v>
      </c>
      <c r="AB11365">
        <v>4.7</v>
      </c>
      <c r="AC11365">
        <v>12</v>
      </c>
      <c r="AD11365" t="s">
        <v>45</v>
      </c>
      <c r="AE11365" s="6">
        <v>44718</v>
      </c>
      <c r="AF11365" t="str">
        <f>_xlfn.IFS(fact_orders[[#This Row],[delivery_time]]&lt;=40,"EARLY",fact_orders[[#This Row],[delivery_time]]&gt;=50,"LATE",TRUE,"ON TIME")</f>
        <v>LATE</v>
      </c>
    </row>
    <row r="11366" spans="16:32" x14ac:dyDescent="0.25">
      <c r="P11366">
        <v>11354</v>
      </c>
      <c r="Q11366">
        <v>13</v>
      </c>
      <c r="R11366">
        <v>15</v>
      </c>
      <c r="S11366" s="6">
        <v>45062</v>
      </c>
      <c r="T11366" s="6">
        <v>0.55833333333333335</v>
      </c>
      <c r="U11366" t="s">
        <v>43</v>
      </c>
      <c r="V11366">
        <v>4447</v>
      </c>
      <c r="W11366">
        <v>26</v>
      </c>
      <c r="X11366">
        <v>45</v>
      </c>
      <c r="Y11366">
        <v>9</v>
      </c>
      <c r="Z11366" t="s">
        <v>12</v>
      </c>
      <c r="AA11366" t="s">
        <v>48</v>
      </c>
      <c r="AB11366">
        <v>3.8</v>
      </c>
      <c r="AC11366">
        <v>9</v>
      </c>
      <c r="AD11366" t="s">
        <v>45</v>
      </c>
      <c r="AE11366" s="6">
        <v>44574</v>
      </c>
      <c r="AF11366" t="str">
        <f>_xlfn.IFS(fact_orders[[#This Row],[delivery_time]]&lt;=40,"EARLY",fact_orders[[#This Row],[delivery_time]]&gt;=50,"LATE",TRUE,"ON TIME")</f>
        <v>ON TIME</v>
      </c>
    </row>
    <row r="11367" spans="16:32" x14ac:dyDescent="0.25">
      <c r="P11367">
        <v>11355</v>
      </c>
      <c r="Q11367">
        <v>485</v>
      </c>
      <c r="R11367">
        <v>1</v>
      </c>
      <c r="S11367" s="6">
        <v>45062</v>
      </c>
      <c r="T11367" s="6">
        <v>0.55902777777777779</v>
      </c>
      <c r="U11367" t="s">
        <v>43</v>
      </c>
      <c r="V11367">
        <v>2482</v>
      </c>
      <c r="W11367">
        <v>22</v>
      </c>
      <c r="X11367">
        <v>44</v>
      </c>
      <c r="Y11367">
        <v>44</v>
      </c>
      <c r="Z11367" t="s">
        <v>6</v>
      </c>
      <c r="AA11367" t="s">
        <v>48</v>
      </c>
      <c r="AB11367">
        <v>3</v>
      </c>
      <c r="AC11367">
        <v>44</v>
      </c>
      <c r="AD11367" t="s">
        <v>45</v>
      </c>
      <c r="AE11367" s="6">
        <v>45046</v>
      </c>
      <c r="AF11367" t="str">
        <f>_xlfn.IFS(fact_orders[[#This Row],[delivery_time]]&lt;=40,"EARLY",fact_orders[[#This Row],[delivery_time]]&gt;=50,"LATE",TRUE,"ON TIME")</f>
        <v>ON TIME</v>
      </c>
    </row>
    <row r="11368" spans="16:32" x14ac:dyDescent="0.25">
      <c r="P11368">
        <v>11356</v>
      </c>
      <c r="Q11368">
        <v>106</v>
      </c>
      <c r="R11368">
        <v>17</v>
      </c>
      <c r="S11368" s="6">
        <v>45062</v>
      </c>
      <c r="T11368" s="6">
        <v>0.83819444444444446</v>
      </c>
      <c r="U11368" t="s">
        <v>43</v>
      </c>
      <c r="V11368">
        <v>2790</v>
      </c>
      <c r="W11368">
        <v>29</v>
      </c>
      <c r="X11368">
        <v>42</v>
      </c>
      <c r="Y11368">
        <v>7</v>
      </c>
      <c r="Z11368" t="s">
        <v>14</v>
      </c>
      <c r="AA11368" t="s">
        <v>48</v>
      </c>
      <c r="AB11368">
        <v>4</v>
      </c>
      <c r="AC11368">
        <v>7</v>
      </c>
      <c r="AD11368" t="s">
        <v>45</v>
      </c>
      <c r="AE11368" s="6">
        <v>44667</v>
      </c>
      <c r="AF11368" t="str">
        <f>_xlfn.IFS(fact_orders[[#This Row],[delivery_time]]&lt;=40,"EARLY",fact_orders[[#This Row],[delivery_time]]&gt;=50,"LATE",TRUE,"ON TIME")</f>
        <v>ON TIME</v>
      </c>
    </row>
    <row r="11369" spans="16:32" x14ac:dyDescent="0.25">
      <c r="P11369">
        <v>11357</v>
      </c>
      <c r="Q11369">
        <v>170</v>
      </c>
      <c r="R11369">
        <v>12</v>
      </c>
      <c r="S11369" s="6">
        <v>45062</v>
      </c>
      <c r="T11369" s="6">
        <v>0.55138888888888893</v>
      </c>
      <c r="U11369" t="s">
        <v>43</v>
      </c>
      <c r="V11369">
        <v>4513</v>
      </c>
      <c r="W11369">
        <v>39</v>
      </c>
      <c r="X11369">
        <v>47</v>
      </c>
      <c r="Y11369">
        <v>44</v>
      </c>
      <c r="Z11369" t="s">
        <v>9</v>
      </c>
      <c r="AA11369" t="s">
        <v>44</v>
      </c>
      <c r="AB11369">
        <v>3.7</v>
      </c>
      <c r="AC11369">
        <v>44</v>
      </c>
      <c r="AD11369" t="s">
        <v>45</v>
      </c>
      <c r="AE11369" s="6">
        <v>44731</v>
      </c>
      <c r="AF11369" t="str">
        <f>_xlfn.IFS(fact_orders[[#This Row],[delivery_time]]&lt;=40,"EARLY",fact_orders[[#This Row],[delivery_time]]&gt;=50,"LATE",TRUE,"ON TIME")</f>
        <v>ON TIME</v>
      </c>
    </row>
    <row r="11370" spans="16:32" x14ac:dyDescent="0.25">
      <c r="P11370">
        <v>11358</v>
      </c>
      <c r="Q11370">
        <v>81</v>
      </c>
      <c r="R11370">
        <v>1</v>
      </c>
      <c r="S11370" s="6">
        <v>45062</v>
      </c>
      <c r="T11370" s="6">
        <v>0.73333333333333328</v>
      </c>
      <c r="U11370" t="s">
        <v>43</v>
      </c>
      <c r="V11370">
        <v>3392</v>
      </c>
      <c r="W11370">
        <v>34</v>
      </c>
      <c r="X11370">
        <v>53</v>
      </c>
      <c r="Y11370">
        <v>13</v>
      </c>
      <c r="Z11370" t="s">
        <v>6</v>
      </c>
      <c r="AA11370" t="s">
        <v>48</v>
      </c>
      <c r="AB11370">
        <v>3</v>
      </c>
      <c r="AC11370">
        <v>13</v>
      </c>
      <c r="AD11370" t="s">
        <v>45</v>
      </c>
      <c r="AE11370" s="6">
        <v>44642</v>
      </c>
      <c r="AF11370" t="str">
        <f>_xlfn.IFS(fact_orders[[#This Row],[delivery_time]]&lt;=40,"EARLY",fact_orders[[#This Row],[delivery_time]]&gt;=50,"LATE",TRUE,"ON TIME")</f>
        <v>LATE</v>
      </c>
    </row>
    <row r="11371" spans="16:32" x14ac:dyDescent="0.25">
      <c r="P11371">
        <v>11359</v>
      </c>
      <c r="Q11371">
        <v>320</v>
      </c>
      <c r="R11371">
        <v>9</v>
      </c>
      <c r="S11371" s="6">
        <v>45062</v>
      </c>
      <c r="T11371" s="6">
        <v>0.82847222222222228</v>
      </c>
      <c r="U11371" t="s">
        <v>43</v>
      </c>
      <c r="V11371">
        <v>3146</v>
      </c>
      <c r="W11371">
        <v>39</v>
      </c>
      <c r="X11371">
        <v>47</v>
      </c>
      <c r="Z11371" t="s">
        <v>25</v>
      </c>
      <c r="AA11371" t="s">
        <v>44</v>
      </c>
      <c r="AB11371">
        <v>4.0999999999999996</v>
      </c>
      <c r="AD11371" t="s">
        <v>45</v>
      </c>
      <c r="AE11371" s="6">
        <v>44881</v>
      </c>
      <c r="AF11371" t="str">
        <f>_xlfn.IFS(fact_orders[[#This Row],[delivery_time]]&lt;=40,"EARLY",fact_orders[[#This Row],[delivery_time]]&gt;=50,"LATE",TRUE,"ON TIME")</f>
        <v>ON TIME</v>
      </c>
    </row>
    <row r="11372" spans="16:32" x14ac:dyDescent="0.25">
      <c r="P11372">
        <v>11360</v>
      </c>
      <c r="Q11372">
        <v>59</v>
      </c>
      <c r="R11372">
        <v>4</v>
      </c>
      <c r="S11372" s="6">
        <v>45062</v>
      </c>
      <c r="T11372" s="6">
        <v>0.49027777777777776</v>
      </c>
      <c r="U11372" t="s">
        <v>43</v>
      </c>
      <c r="V11372">
        <v>4382</v>
      </c>
      <c r="W11372">
        <v>15</v>
      </c>
      <c r="X11372">
        <v>30</v>
      </c>
      <c r="Y11372">
        <v>49</v>
      </c>
      <c r="Z11372" t="s">
        <v>20</v>
      </c>
      <c r="AA11372" t="s">
        <v>46</v>
      </c>
      <c r="AB11372">
        <v>3.7</v>
      </c>
      <c r="AC11372">
        <v>49</v>
      </c>
      <c r="AD11372" t="s">
        <v>45</v>
      </c>
      <c r="AE11372" s="6">
        <v>44620</v>
      </c>
      <c r="AF11372" t="str">
        <f>_xlfn.IFS(fact_orders[[#This Row],[delivery_time]]&lt;=40,"EARLY",fact_orders[[#This Row],[delivery_time]]&gt;=50,"LATE",TRUE,"ON TIME")</f>
        <v>EARLY</v>
      </c>
    </row>
    <row r="11373" spans="16:32" x14ac:dyDescent="0.25">
      <c r="P11373">
        <v>11361</v>
      </c>
      <c r="Q11373">
        <v>344</v>
      </c>
      <c r="R11373">
        <v>1</v>
      </c>
      <c r="S11373" s="6">
        <v>45062</v>
      </c>
      <c r="T11373" s="6">
        <v>0.86250000000000004</v>
      </c>
      <c r="U11373" t="s">
        <v>43</v>
      </c>
      <c r="V11373">
        <v>2921</v>
      </c>
      <c r="W11373">
        <v>20</v>
      </c>
      <c r="X11373">
        <v>51</v>
      </c>
      <c r="Z11373" t="s">
        <v>6</v>
      </c>
      <c r="AA11373" t="s">
        <v>48</v>
      </c>
      <c r="AB11373">
        <v>3</v>
      </c>
      <c r="AD11373" t="s">
        <v>45</v>
      </c>
      <c r="AE11373" s="6">
        <v>44905</v>
      </c>
      <c r="AF11373" t="str">
        <f>_xlfn.IFS(fact_orders[[#This Row],[delivery_time]]&lt;=40,"EARLY",fact_orders[[#This Row],[delivery_time]]&gt;=50,"LATE",TRUE,"ON TIME")</f>
        <v>LATE</v>
      </c>
    </row>
    <row r="11374" spans="16:32" x14ac:dyDescent="0.25">
      <c r="P11374">
        <v>11362</v>
      </c>
      <c r="Q11374">
        <v>216</v>
      </c>
      <c r="R11374">
        <v>6</v>
      </c>
      <c r="S11374" s="6">
        <v>45062</v>
      </c>
      <c r="T11374" s="6">
        <v>0.44444444444444442</v>
      </c>
      <c r="U11374" t="s">
        <v>43</v>
      </c>
      <c r="V11374">
        <v>4704</v>
      </c>
      <c r="W11374">
        <v>39</v>
      </c>
      <c r="X11374">
        <v>43</v>
      </c>
      <c r="Y11374">
        <v>33</v>
      </c>
      <c r="Z11374" t="s">
        <v>22</v>
      </c>
      <c r="AA11374" t="s">
        <v>47</v>
      </c>
      <c r="AB11374">
        <v>3.4</v>
      </c>
      <c r="AC11374">
        <v>33</v>
      </c>
      <c r="AD11374" t="s">
        <v>45</v>
      </c>
      <c r="AE11374" s="6">
        <v>44777</v>
      </c>
      <c r="AF11374" t="str">
        <f>_xlfn.IFS(fact_orders[[#This Row],[delivery_time]]&lt;=40,"EARLY",fact_orders[[#This Row],[delivery_time]]&gt;=50,"LATE",TRUE,"ON TIME")</f>
        <v>ON TIME</v>
      </c>
    </row>
    <row r="11375" spans="16:32" x14ac:dyDescent="0.25">
      <c r="P11375">
        <v>11363</v>
      </c>
      <c r="Q11375">
        <v>8</v>
      </c>
      <c r="R11375">
        <v>12</v>
      </c>
      <c r="S11375" s="6">
        <v>45062</v>
      </c>
      <c r="T11375" s="6">
        <v>0.4597222222222222</v>
      </c>
      <c r="U11375" t="s">
        <v>43</v>
      </c>
      <c r="V11375">
        <v>2436</v>
      </c>
      <c r="W11375">
        <v>27</v>
      </c>
      <c r="X11375">
        <v>48</v>
      </c>
      <c r="Y11375">
        <v>14</v>
      </c>
      <c r="Z11375" t="s">
        <v>9</v>
      </c>
      <c r="AA11375" t="s">
        <v>44</v>
      </c>
      <c r="AB11375">
        <v>3.7</v>
      </c>
      <c r="AC11375">
        <v>14</v>
      </c>
      <c r="AD11375" t="s">
        <v>45</v>
      </c>
      <c r="AE11375" s="6">
        <v>44569</v>
      </c>
      <c r="AF11375" t="str">
        <f>_xlfn.IFS(fact_orders[[#This Row],[delivery_time]]&lt;=40,"EARLY",fact_orders[[#This Row],[delivery_time]]&gt;=50,"LATE",TRUE,"ON TIME")</f>
        <v>ON TIME</v>
      </c>
    </row>
    <row r="11376" spans="16:32" x14ac:dyDescent="0.25">
      <c r="P11376">
        <v>11364</v>
      </c>
      <c r="Q11376">
        <v>1</v>
      </c>
      <c r="R11376">
        <v>5</v>
      </c>
      <c r="S11376" s="6">
        <v>45062</v>
      </c>
      <c r="T11376" s="6">
        <v>0.61319444444444449</v>
      </c>
      <c r="U11376" t="s">
        <v>43</v>
      </c>
      <c r="V11376">
        <v>2082</v>
      </c>
      <c r="W11376">
        <v>38</v>
      </c>
      <c r="X11376">
        <v>47</v>
      </c>
      <c r="Y11376">
        <v>5</v>
      </c>
      <c r="Z11376" t="s">
        <v>21</v>
      </c>
      <c r="AA11376" t="s">
        <v>46</v>
      </c>
      <c r="AB11376">
        <v>3</v>
      </c>
      <c r="AC11376">
        <v>5</v>
      </c>
      <c r="AD11376" t="s">
        <v>45</v>
      </c>
      <c r="AE11376" s="6">
        <v>44562</v>
      </c>
      <c r="AF11376" t="str">
        <f>_xlfn.IFS(fact_orders[[#This Row],[delivery_time]]&lt;=40,"EARLY",fact_orders[[#This Row],[delivery_time]]&gt;=50,"LATE",TRUE,"ON TIME")</f>
        <v>ON TIME</v>
      </c>
    </row>
    <row r="11377" spans="16:32" x14ac:dyDescent="0.25">
      <c r="P11377">
        <v>11365</v>
      </c>
      <c r="Q11377">
        <v>386</v>
      </c>
      <c r="R11377">
        <v>20</v>
      </c>
      <c r="S11377" s="6">
        <v>45062</v>
      </c>
      <c r="T11377" s="6">
        <v>0.63263888888888886</v>
      </c>
      <c r="U11377" t="s">
        <v>43</v>
      </c>
      <c r="V11377">
        <v>2952</v>
      </c>
      <c r="W11377">
        <v>27</v>
      </c>
      <c r="X11377">
        <v>31</v>
      </c>
      <c r="Y11377">
        <v>38</v>
      </c>
      <c r="Z11377" t="s">
        <v>18</v>
      </c>
      <c r="AA11377" t="s">
        <v>48</v>
      </c>
      <c r="AB11377">
        <v>3.8</v>
      </c>
      <c r="AC11377">
        <v>38</v>
      </c>
      <c r="AD11377" t="s">
        <v>45</v>
      </c>
      <c r="AE11377" s="6">
        <v>44947</v>
      </c>
      <c r="AF11377" t="str">
        <f>_xlfn.IFS(fact_orders[[#This Row],[delivery_time]]&lt;=40,"EARLY",fact_orders[[#This Row],[delivery_time]]&gt;=50,"LATE",TRUE,"ON TIME")</f>
        <v>EARLY</v>
      </c>
    </row>
    <row r="11378" spans="16:32" x14ac:dyDescent="0.25">
      <c r="P11378">
        <v>11366</v>
      </c>
      <c r="Q11378">
        <v>351</v>
      </c>
      <c r="R11378">
        <v>14</v>
      </c>
      <c r="S11378" s="6">
        <v>45062</v>
      </c>
      <c r="T11378" s="6">
        <v>0.47847222222222224</v>
      </c>
      <c r="U11378" t="s">
        <v>43</v>
      </c>
      <c r="V11378">
        <v>2922</v>
      </c>
      <c r="W11378">
        <v>18</v>
      </c>
      <c r="X11378">
        <v>37</v>
      </c>
      <c r="Y11378">
        <v>24</v>
      </c>
      <c r="Z11378" t="s">
        <v>11</v>
      </c>
      <c r="AA11378" t="s">
        <v>47</v>
      </c>
      <c r="AB11378">
        <v>4.4000000000000004</v>
      </c>
      <c r="AC11378">
        <v>24</v>
      </c>
      <c r="AD11378" t="s">
        <v>45</v>
      </c>
      <c r="AE11378" s="6">
        <v>44912</v>
      </c>
      <c r="AF11378" t="str">
        <f>_xlfn.IFS(fact_orders[[#This Row],[delivery_time]]&lt;=40,"EARLY",fact_orders[[#This Row],[delivery_time]]&gt;=50,"LATE",TRUE,"ON TIME")</f>
        <v>EARLY</v>
      </c>
    </row>
    <row r="11379" spans="16:32" x14ac:dyDescent="0.25">
      <c r="P11379">
        <v>11367</v>
      </c>
      <c r="Q11379">
        <v>126</v>
      </c>
      <c r="R11379">
        <v>6</v>
      </c>
      <c r="S11379" s="6">
        <v>45062</v>
      </c>
      <c r="T11379" s="6">
        <v>0.72430555555555554</v>
      </c>
      <c r="U11379" t="s">
        <v>43</v>
      </c>
      <c r="V11379">
        <v>3804</v>
      </c>
      <c r="W11379">
        <v>21</v>
      </c>
      <c r="X11379">
        <v>35</v>
      </c>
      <c r="Z11379" t="s">
        <v>22</v>
      </c>
      <c r="AA11379" t="s">
        <v>47</v>
      </c>
      <c r="AB11379">
        <v>3.4</v>
      </c>
      <c r="AD11379" t="s">
        <v>45</v>
      </c>
      <c r="AE11379" s="6">
        <v>44687</v>
      </c>
      <c r="AF11379" t="str">
        <f>_xlfn.IFS(fact_orders[[#This Row],[delivery_time]]&lt;=40,"EARLY",fact_orders[[#This Row],[delivery_time]]&gt;=50,"LATE",TRUE,"ON TIME")</f>
        <v>EARLY</v>
      </c>
    </row>
    <row r="11380" spans="16:32" x14ac:dyDescent="0.25">
      <c r="P11380">
        <v>11368</v>
      </c>
      <c r="Q11380">
        <v>102</v>
      </c>
      <c r="R11380">
        <v>6</v>
      </c>
      <c r="S11380" s="6">
        <v>45062</v>
      </c>
      <c r="T11380" s="6">
        <v>0.52916666666666667</v>
      </c>
      <c r="U11380" t="s">
        <v>43</v>
      </c>
      <c r="V11380">
        <v>5436</v>
      </c>
      <c r="W11380">
        <v>17</v>
      </c>
      <c r="X11380">
        <v>50</v>
      </c>
      <c r="Y11380">
        <v>45</v>
      </c>
      <c r="Z11380" t="s">
        <v>22</v>
      </c>
      <c r="AA11380" t="s">
        <v>47</v>
      </c>
      <c r="AB11380">
        <v>3.4</v>
      </c>
      <c r="AC11380">
        <v>45</v>
      </c>
      <c r="AD11380" t="s">
        <v>45</v>
      </c>
      <c r="AE11380" s="6">
        <v>44663</v>
      </c>
      <c r="AF11380" t="str">
        <f>_xlfn.IFS(fact_orders[[#This Row],[delivery_time]]&lt;=40,"EARLY",fact_orders[[#This Row],[delivery_time]]&gt;=50,"LATE",TRUE,"ON TIME")</f>
        <v>LATE</v>
      </c>
    </row>
    <row r="11381" spans="16:32" x14ac:dyDescent="0.25">
      <c r="P11381">
        <v>11369</v>
      </c>
      <c r="Q11381">
        <v>55</v>
      </c>
      <c r="R11381">
        <v>20</v>
      </c>
      <c r="S11381" s="6">
        <v>45062</v>
      </c>
      <c r="T11381" s="6">
        <v>0.8930555555555556</v>
      </c>
      <c r="U11381" t="s">
        <v>43</v>
      </c>
      <c r="V11381">
        <v>2324</v>
      </c>
      <c r="W11381">
        <v>27</v>
      </c>
      <c r="X11381">
        <v>41</v>
      </c>
      <c r="Z11381" t="s">
        <v>18</v>
      </c>
      <c r="AA11381" t="s">
        <v>48</v>
      </c>
      <c r="AB11381">
        <v>3.8</v>
      </c>
      <c r="AD11381" t="s">
        <v>45</v>
      </c>
      <c r="AE11381" s="6">
        <v>44616</v>
      </c>
      <c r="AF11381" t="str">
        <f>_xlfn.IFS(fact_orders[[#This Row],[delivery_time]]&lt;=40,"EARLY",fact_orders[[#This Row],[delivery_time]]&gt;=50,"LATE",TRUE,"ON TIME")</f>
        <v>ON TIME</v>
      </c>
    </row>
    <row r="11382" spans="16:32" x14ac:dyDescent="0.25">
      <c r="P11382">
        <v>11370</v>
      </c>
      <c r="Q11382">
        <v>316</v>
      </c>
      <c r="R11382">
        <v>10</v>
      </c>
      <c r="S11382" s="6">
        <v>45062</v>
      </c>
      <c r="T11382" s="6">
        <v>0.87847222222222221</v>
      </c>
      <c r="U11382" t="s">
        <v>43</v>
      </c>
      <c r="V11382">
        <v>2580</v>
      </c>
      <c r="W11382">
        <v>36</v>
      </c>
      <c r="X11382">
        <v>46</v>
      </c>
      <c r="Y11382">
        <v>11</v>
      </c>
      <c r="Z11382" t="s">
        <v>7</v>
      </c>
      <c r="AA11382" t="s">
        <v>46</v>
      </c>
      <c r="AB11382">
        <v>4.5</v>
      </c>
      <c r="AC11382">
        <v>11</v>
      </c>
      <c r="AD11382" t="s">
        <v>45</v>
      </c>
      <c r="AE11382" s="6">
        <v>44877</v>
      </c>
      <c r="AF11382" t="str">
        <f>_xlfn.IFS(fact_orders[[#This Row],[delivery_time]]&lt;=40,"EARLY",fact_orders[[#This Row],[delivery_time]]&gt;=50,"LATE",TRUE,"ON TIME")</f>
        <v>ON TIME</v>
      </c>
    </row>
    <row r="11383" spans="16:32" x14ac:dyDescent="0.25">
      <c r="P11383">
        <v>11371</v>
      </c>
      <c r="Q11383">
        <v>84</v>
      </c>
      <c r="R11383">
        <v>20</v>
      </c>
      <c r="S11383" s="6">
        <v>45062</v>
      </c>
      <c r="T11383" s="6">
        <v>0.80763888888888891</v>
      </c>
      <c r="U11383" t="s">
        <v>43</v>
      </c>
      <c r="V11383">
        <v>3786</v>
      </c>
      <c r="W11383">
        <v>22</v>
      </c>
      <c r="X11383">
        <v>30</v>
      </c>
      <c r="Z11383" t="s">
        <v>18</v>
      </c>
      <c r="AA11383" t="s">
        <v>48</v>
      </c>
      <c r="AB11383">
        <v>3.8</v>
      </c>
      <c r="AD11383" t="s">
        <v>45</v>
      </c>
      <c r="AE11383" s="6">
        <v>44645</v>
      </c>
      <c r="AF11383" t="str">
        <f>_xlfn.IFS(fact_orders[[#This Row],[delivery_time]]&lt;=40,"EARLY",fact_orders[[#This Row],[delivery_time]]&gt;=50,"LATE",TRUE,"ON TIME")</f>
        <v>EARLY</v>
      </c>
    </row>
    <row r="11384" spans="16:32" x14ac:dyDescent="0.25">
      <c r="P11384">
        <v>11372</v>
      </c>
      <c r="Q11384">
        <v>295</v>
      </c>
      <c r="R11384">
        <v>1</v>
      </c>
      <c r="S11384" s="6">
        <v>45062</v>
      </c>
      <c r="T11384" s="6">
        <v>0.56180555555555556</v>
      </c>
      <c r="U11384" t="s">
        <v>43</v>
      </c>
      <c r="V11384">
        <v>4230</v>
      </c>
      <c r="W11384">
        <v>20</v>
      </c>
      <c r="X11384">
        <v>51</v>
      </c>
      <c r="Y11384">
        <v>34</v>
      </c>
      <c r="Z11384" t="s">
        <v>6</v>
      </c>
      <c r="AA11384" t="s">
        <v>48</v>
      </c>
      <c r="AB11384">
        <v>3</v>
      </c>
      <c r="AC11384">
        <v>34</v>
      </c>
      <c r="AD11384" t="s">
        <v>45</v>
      </c>
      <c r="AE11384" s="6">
        <v>44856</v>
      </c>
      <c r="AF11384" t="str">
        <f>_xlfn.IFS(fact_orders[[#This Row],[delivery_time]]&lt;=40,"EARLY",fact_orders[[#This Row],[delivery_time]]&gt;=50,"LATE",TRUE,"ON TIME")</f>
        <v>LATE</v>
      </c>
    </row>
    <row r="11385" spans="16:32" x14ac:dyDescent="0.25">
      <c r="P11385">
        <v>11373</v>
      </c>
      <c r="Q11385">
        <v>403</v>
      </c>
      <c r="R11385">
        <v>17</v>
      </c>
      <c r="S11385" s="6">
        <v>45062</v>
      </c>
      <c r="T11385" s="6">
        <v>0.60138888888888886</v>
      </c>
      <c r="U11385" t="s">
        <v>43</v>
      </c>
      <c r="V11385">
        <v>2855</v>
      </c>
      <c r="W11385">
        <v>29</v>
      </c>
      <c r="X11385">
        <v>41</v>
      </c>
      <c r="Y11385">
        <v>13</v>
      </c>
      <c r="Z11385" t="s">
        <v>14</v>
      </c>
      <c r="AA11385" t="s">
        <v>48</v>
      </c>
      <c r="AB11385">
        <v>4</v>
      </c>
      <c r="AC11385">
        <v>13</v>
      </c>
      <c r="AD11385" t="s">
        <v>45</v>
      </c>
      <c r="AE11385" s="6">
        <v>44964</v>
      </c>
      <c r="AF11385" t="str">
        <f>_xlfn.IFS(fact_orders[[#This Row],[delivery_time]]&lt;=40,"EARLY",fact_orders[[#This Row],[delivery_time]]&gt;=50,"LATE",TRUE,"ON TIME")</f>
        <v>ON TIME</v>
      </c>
    </row>
    <row r="11386" spans="16:32" x14ac:dyDescent="0.25">
      <c r="P11386">
        <v>11374</v>
      </c>
      <c r="Q11386">
        <v>453</v>
      </c>
      <c r="R11386">
        <v>14</v>
      </c>
      <c r="S11386" s="6">
        <v>45062</v>
      </c>
      <c r="T11386" s="6">
        <v>0.73750000000000004</v>
      </c>
      <c r="U11386" t="s">
        <v>43</v>
      </c>
      <c r="V11386">
        <v>4776</v>
      </c>
      <c r="W11386">
        <v>29</v>
      </c>
      <c r="X11386">
        <v>32</v>
      </c>
      <c r="Y11386">
        <v>14</v>
      </c>
      <c r="Z11386" t="s">
        <v>11</v>
      </c>
      <c r="AA11386" t="s">
        <v>47</v>
      </c>
      <c r="AB11386">
        <v>4.4000000000000004</v>
      </c>
      <c r="AC11386">
        <v>14</v>
      </c>
      <c r="AD11386" t="s">
        <v>45</v>
      </c>
      <c r="AE11386" s="6">
        <v>45014</v>
      </c>
      <c r="AF11386" t="str">
        <f>_xlfn.IFS(fact_orders[[#This Row],[delivery_time]]&lt;=40,"EARLY",fact_orders[[#This Row],[delivery_time]]&gt;=50,"LATE",TRUE,"ON TIME")</f>
        <v>EARLY</v>
      </c>
    </row>
    <row r="11387" spans="16:32" x14ac:dyDescent="0.25">
      <c r="P11387">
        <v>11375</v>
      </c>
      <c r="Q11387">
        <v>173</v>
      </c>
      <c r="R11387">
        <v>3</v>
      </c>
      <c r="S11387" s="6">
        <v>45062</v>
      </c>
      <c r="T11387" s="6">
        <v>0.83888888888888891</v>
      </c>
      <c r="U11387" t="s">
        <v>43</v>
      </c>
      <c r="V11387">
        <v>5331</v>
      </c>
      <c r="W11387">
        <v>31</v>
      </c>
      <c r="X11387">
        <v>34</v>
      </c>
      <c r="Y11387">
        <v>45</v>
      </c>
      <c r="Z11387" t="s">
        <v>19</v>
      </c>
      <c r="AA11387" t="s">
        <v>44</v>
      </c>
      <c r="AB11387">
        <v>4</v>
      </c>
      <c r="AC11387">
        <v>45</v>
      </c>
      <c r="AD11387" t="s">
        <v>45</v>
      </c>
      <c r="AE11387" s="6">
        <v>44734</v>
      </c>
      <c r="AF11387" t="str">
        <f>_xlfn.IFS(fact_orders[[#This Row],[delivery_time]]&lt;=40,"EARLY",fact_orders[[#This Row],[delivery_time]]&gt;=50,"LATE",TRUE,"ON TIME")</f>
        <v>EARLY</v>
      </c>
    </row>
    <row r="11388" spans="16:32" x14ac:dyDescent="0.25">
      <c r="P11388">
        <v>11376</v>
      </c>
      <c r="Q11388">
        <v>479</v>
      </c>
      <c r="R11388">
        <v>18</v>
      </c>
      <c r="S11388" s="6">
        <v>45062</v>
      </c>
      <c r="T11388" s="6">
        <v>0.72986111111111107</v>
      </c>
      <c r="U11388" t="s">
        <v>43</v>
      </c>
      <c r="V11388">
        <v>4529</v>
      </c>
      <c r="W11388">
        <v>20</v>
      </c>
      <c r="X11388">
        <v>56</v>
      </c>
      <c r="Y11388">
        <v>15</v>
      </c>
      <c r="Z11388" t="s">
        <v>15</v>
      </c>
      <c r="AA11388" t="s">
        <v>46</v>
      </c>
      <c r="AB11388">
        <v>3.1</v>
      </c>
      <c r="AC11388">
        <v>15</v>
      </c>
      <c r="AD11388" t="s">
        <v>45</v>
      </c>
      <c r="AE11388" s="6">
        <v>45040</v>
      </c>
      <c r="AF11388" t="str">
        <f>_xlfn.IFS(fact_orders[[#This Row],[delivery_time]]&lt;=40,"EARLY",fact_orders[[#This Row],[delivery_time]]&gt;=50,"LATE",TRUE,"ON TIME")</f>
        <v>LATE</v>
      </c>
    </row>
    <row r="11389" spans="16:32" x14ac:dyDescent="0.25">
      <c r="P11389">
        <v>11377</v>
      </c>
      <c r="Q11389">
        <v>185</v>
      </c>
      <c r="R11389">
        <v>17</v>
      </c>
      <c r="S11389" s="6">
        <v>45062</v>
      </c>
      <c r="T11389" s="6">
        <v>0.52013888888888893</v>
      </c>
      <c r="U11389" t="s">
        <v>43</v>
      </c>
      <c r="V11389">
        <v>2715</v>
      </c>
      <c r="W11389">
        <v>19</v>
      </c>
      <c r="X11389">
        <v>34</v>
      </c>
      <c r="Y11389">
        <v>44</v>
      </c>
      <c r="Z11389" t="s">
        <v>14</v>
      </c>
      <c r="AA11389" t="s">
        <v>48</v>
      </c>
      <c r="AB11389">
        <v>4</v>
      </c>
      <c r="AC11389">
        <v>44</v>
      </c>
      <c r="AD11389" t="s">
        <v>45</v>
      </c>
      <c r="AE11389" s="6">
        <v>44746</v>
      </c>
      <c r="AF11389" t="str">
        <f>_xlfn.IFS(fact_orders[[#This Row],[delivery_time]]&lt;=40,"EARLY",fact_orders[[#This Row],[delivery_time]]&gt;=50,"LATE",TRUE,"ON TIME")</f>
        <v>EARLY</v>
      </c>
    </row>
    <row r="11390" spans="16:32" x14ac:dyDescent="0.25">
      <c r="P11390">
        <v>11378</v>
      </c>
      <c r="Q11390">
        <v>167</v>
      </c>
      <c r="R11390">
        <v>2</v>
      </c>
      <c r="S11390" s="6">
        <v>45062</v>
      </c>
      <c r="T11390" s="6">
        <v>0.89027777777777772</v>
      </c>
      <c r="U11390" t="s">
        <v>43</v>
      </c>
      <c r="V11390">
        <v>3220</v>
      </c>
      <c r="W11390">
        <v>36</v>
      </c>
      <c r="X11390">
        <v>53</v>
      </c>
      <c r="Y11390">
        <v>28</v>
      </c>
      <c r="Z11390" t="s">
        <v>17</v>
      </c>
      <c r="AA11390" t="s">
        <v>46</v>
      </c>
      <c r="AB11390">
        <v>4.7</v>
      </c>
      <c r="AC11390">
        <v>28</v>
      </c>
      <c r="AD11390" t="s">
        <v>45</v>
      </c>
      <c r="AE11390" s="6">
        <v>44728</v>
      </c>
      <c r="AF11390" t="str">
        <f>_xlfn.IFS(fact_orders[[#This Row],[delivery_time]]&lt;=40,"EARLY",fact_orders[[#This Row],[delivery_time]]&gt;=50,"LATE",TRUE,"ON TIME")</f>
        <v>LATE</v>
      </c>
    </row>
    <row r="11391" spans="16:32" x14ac:dyDescent="0.25">
      <c r="P11391">
        <v>11379</v>
      </c>
      <c r="Q11391">
        <v>336</v>
      </c>
      <c r="R11391">
        <v>9</v>
      </c>
      <c r="S11391" s="6">
        <v>45062</v>
      </c>
      <c r="T11391" s="6">
        <v>0.44166666666666665</v>
      </c>
      <c r="U11391" t="s">
        <v>43</v>
      </c>
      <c r="V11391">
        <v>5488</v>
      </c>
      <c r="W11391">
        <v>31</v>
      </c>
      <c r="X11391">
        <v>34</v>
      </c>
      <c r="Y11391">
        <v>40</v>
      </c>
      <c r="Z11391" t="s">
        <v>25</v>
      </c>
      <c r="AA11391" t="s">
        <v>44</v>
      </c>
      <c r="AB11391">
        <v>4.0999999999999996</v>
      </c>
      <c r="AC11391">
        <v>40</v>
      </c>
      <c r="AD11391" t="s">
        <v>45</v>
      </c>
      <c r="AE11391" s="6">
        <v>44897</v>
      </c>
      <c r="AF11391" t="str">
        <f>_xlfn.IFS(fact_orders[[#This Row],[delivery_time]]&lt;=40,"EARLY",fact_orders[[#This Row],[delivery_time]]&gt;=50,"LATE",TRUE,"ON TIME")</f>
        <v>EARLY</v>
      </c>
    </row>
    <row r="11392" spans="16:32" x14ac:dyDescent="0.25">
      <c r="P11392">
        <v>11380</v>
      </c>
      <c r="Q11392">
        <v>165</v>
      </c>
      <c r="R11392">
        <v>9</v>
      </c>
      <c r="S11392" s="6">
        <v>45062</v>
      </c>
      <c r="T11392" s="6">
        <v>0.48402777777777778</v>
      </c>
      <c r="U11392" t="s">
        <v>43</v>
      </c>
      <c r="V11392">
        <v>5924</v>
      </c>
      <c r="W11392">
        <v>26</v>
      </c>
      <c r="X11392">
        <v>44</v>
      </c>
      <c r="Y11392">
        <v>1</v>
      </c>
      <c r="Z11392" t="s">
        <v>25</v>
      </c>
      <c r="AA11392" t="s">
        <v>44</v>
      </c>
      <c r="AB11392">
        <v>4.0999999999999996</v>
      </c>
      <c r="AC11392">
        <v>1</v>
      </c>
      <c r="AD11392" t="s">
        <v>45</v>
      </c>
      <c r="AE11392" s="6">
        <v>44726</v>
      </c>
      <c r="AF11392" t="str">
        <f>_xlfn.IFS(fact_orders[[#This Row],[delivery_time]]&lt;=40,"EARLY",fact_orders[[#This Row],[delivery_time]]&gt;=50,"LATE",TRUE,"ON TIME")</f>
        <v>ON TIME</v>
      </c>
    </row>
    <row r="11393" spans="16:32" x14ac:dyDescent="0.25">
      <c r="P11393">
        <v>11381</v>
      </c>
      <c r="Q11393">
        <v>231</v>
      </c>
      <c r="R11393">
        <v>19</v>
      </c>
      <c r="S11393" s="6">
        <v>45063</v>
      </c>
      <c r="T11393" s="6">
        <v>0.62638888888888888</v>
      </c>
      <c r="U11393" t="s">
        <v>43</v>
      </c>
      <c r="V11393">
        <v>4031</v>
      </c>
      <c r="W11393">
        <v>30</v>
      </c>
      <c r="X11393">
        <v>36</v>
      </c>
      <c r="Y11393">
        <v>14</v>
      </c>
      <c r="Z11393" t="s">
        <v>16</v>
      </c>
      <c r="AA11393" t="s">
        <v>49</v>
      </c>
      <c r="AB11393">
        <v>4.5</v>
      </c>
      <c r="AC11393">
        <v>14</v>
      </c>
      <c r="AD11393" t="s">
        <v>45</v>
      </c>
      <c r="AE11393" s="6">
        <v>44792</v>
      </c>
      <c r="AF11393" t="str">
        <f>_xlfn.IFS(fact_orders[[#This Row],[delivery_time]]&lt;=40,"EARLY",fact_orders[[#This Row],[delivery_time]]&gt;=50,"LATE",TRUE,"ON TIME")</f>
        <v>EARLY</v>
      </c>
    </row>
    <row r="11394" spans="16:32" x14ac:dyDescent="0.25">
      <c r="P11394">
        <v>11382</v>
      </c>
      <c r="Q11394">
        <v>276</v>
      </c>
      <c r="R11394">
        <v>4</v>
      </c>
      <c r="S11394" s="6">
        <v>45063</v>
      </c>
      <c r="T11394" s="6">
        <v>0.57986111111111116</v>
      </c>
      <c r="U11394" t="s">
        <v>43</v>
      </c>
      <c r="V11394">
        <v>4156</v>
      </c>
      <c r="W11394">
        <v>28</v>
      </c>
      <c r="X11394">
        <v>34</v>
      </c>
      <c r="Y11394">
        <v>18</v>
      </c>
      <c r="Z11394" t="s">
        <v>20</v>
      </c>
      <c r="AA11394" t="s">
        <v>46</v>
      </c>
      <c r="AB11394">
        <v>3.7</v>
      </c>
      <c r="AC11394">
        <v>18</v>
      </c>
      <c r="AD11394" t="s">
        <v>45</v>
      </c>
      <c r="AE11394" s="6">
        <v>44837</v>
      </c>
      <c r="AF11394" t="str">
        <f>_xlfn.IFS(fact_orders[[#This Row],[delivery_time]]&lt;=40,"EARLY",fact_orders[[#This Row],[delivery_time]]&gt;=50,"LATE",TRUE,"ON TIME")</f>
        <v>EARLY</v>
      </c>
    </row>
    <row r="11395" spans="16:32" x14ac:dyDescent="0.25">
      <c r="P11395">
        <v>11383</v>
      </c>
      <c r="Q11395">
        <v>185</v>
      </c>
      <c r="R11395">
        <v>3</v>
      </c>
      <c r="S11395" s="6">
        <v>45063</v>
      </c>
      <c r="T11395" s="6">
        <v>0.44722222222222224</v>
      </c>
      <c r="U11395" t="s">
        <v>43</v>
      </c>
      <c r="V11395">
        <v>4527</v>
      </c>
      <c r="W11395">
        <v>35</v>
      </c>
      <c r="X11395">
        <v>32</v>
      </c>
      <c r="Y11395">
        <v>17</v>
      </c>
      <c r="Z11395" t="s">
        <v>19</v>
      </c>
      <c r="AA11395" t="s">
        <v>44</v>
      </c>
      <c r="AB11395">
        <v>4</v>
      </c>
      <c r="AC11395">
        <v>17</v>
      </c>
      <c r="AD11395" t="s">
        <v>45</v>
      </c>
      <c r="AE11395" s="6">
        <v>44746</v>
      </c>
      <c r="AF11395" t="str">
        <f>_xlfn.IFS(fact_orders[[#This Row],[delivery_time]]&lt;=40,"EARLY",fact_orders[[#This Row],[delivery_time]]&gt;=50,"LATE",TRUE,"ON TIME")</f>
        <v>EARLY</v>
      </c>
    </row>
    <row r="11396" spans="16:32" x14ac:dyDescent="0.25">
      <c r="P11396">
        <v>11384</v>
      </c>
      <c r="Q11396">
        <v>376</v>
      </c>
      <c r="R11396">
        <v>12</v>
      </c>
      <c r="S11396" s="6">
        <v>45063</v>
      </c>
      <c r="T11396" s="6">
        <v>0.83888888888888891</v>
      </c>
      <c r="U11396" t="s">
        <v>43</v>
      </c>
      <c r="V11396">
        <v>5161</v>
      </c>
      <c r="W11396">
        <v>35</v>
      </c>
      <c r="X11396">
        <v>58</v>
      </c>
      <c r="Y11396">
        <v>10</v>
      </c>
      <c r="Z11396" t="s">
        <v>9</v>
      </c>
      <c r="AA11396" t="s">
        <v>44</v>
      </c>
      <c r="AB11396">
        <v>3.7</v>
      </c>
      <c r="AC11396">
        <v>10</v>
      </c>
      <c r="AD11396" t="s">
        <v>45</v>
      </c>
      <c r="AE11396" s="6">
        <v>44937</v>
      </c>
      <c r="AF11396" t="str">
        <f>_xlfn.IFS(fact_orders[[#This Row],[delivery_time]]&lt;=40,"EARLY",fact_orders[[#This Row],[delivery_time]]&gt;=50,"LATE",TRUE,"ON TIME")</f>
        <v>LATE</v>
      </c>
    </row>
    <row r="11397" spans="16:32" x14ac:dyDescent="0.25">
      <c r="P11397">
        <v>11385</v>
      </c>
      <c r="Q11397">
        <v>211</v>
      </c>
      <c r="R11397">
        <v>6</v>
      </c>
      <c r="S11397" s="6">
        <v>45063</v>
      </c>
      <c r="T11397" s="6">
        <v>0.48333333333333334</v>
      </c>
      <c r="U11397" t="s">
        <v>43</v>
      </c>
      <c r="V11397">
        <v>5783</v>
      </c>
      <c r="W11397">
        <v>25</v>
      </c>
      <c r="X11397">
        <v>33</v>
      </c>
      <c r="Y11397">
        <v>1</v>
      </c>
      <c r="Z11397" t="s">
        <v>22</v>
      </c>
      <c r="AA11397" t="s">
        <v>47</v>
      </c>
      <c r="AB11397">
        <v>3.4</v>
      </c>
      <c r="AC11397">
        <v>1</v>
      </c>
      <c r="AD11397" t="s">
        <v>45</v>
      </c>
      <c r="AE11397" s="6">
        <v>44772</v>
      </c>
      <c r="AF11397" t="str">
        <f>_xlfn.IFS(fact_orders[[#This Row],[delivery_time]]&lt;=40,"EARLY",fact_orders[[#This Row],[delivery_time]]&gt;=50,"LATE",TRUE,"ON TIME")</f>
        <v>EARLY</v>
      </c>
    </row>
    <row r="11398" spans="16:32" x14ac:dyDescent="0.25">
      <c r="P11398">
        <v>11386</v>
      </c>
      <c r="Q11398">
        <v>232</v>
      </c>
      <c r="R11398">
        <v>11</v>
      </c>
      <c r="S11398" s="6">
        <v>45063</v>
      </c>
      <c r="T11398" s="6">
        <v>0.59652777777777777</v>
      </c>
      <c r="U11398" t="s">
        <v>43</v>
      </c>
      <c r="V11398">
        <v>5177</v>
      </c>
      <c r="W11398">
        <v>23</v>
      </c>
      <c r="X11398">
        <v>50</v>
      </c>
      <c r="Y11398">
        <v>5</v>
      </c>
      <c r="Z11398" t="s">
        <v>8</v>
      </c>
      <c r="AA11398" t="s">
        <v>48</v>
      </c>
      <c r="AB11398">
        <v>3.3</v>
      </c>
      <c r="AC11398">
        <v>5</v>
      </c>
      <c r="AD11398" t="s">
        <v>45</v>
      </c>
      <c r="AE11398" s="6">
        <v>44793</v>
      </c>
      <c r="AF11398" t="str">
        <f>_xlfn.IFS(fact_orders[[#This Row],[delivery_time]]&lt;=40,"EARLY",fact_orders[[#This Row],[delivery_time]]&gt;=50,"LATE",TRUE,"ON TIME")</f>
        <v>LATE</v>
      </c>
    </row>
    <row r="11399" spans="16:32" x14ac:dyDescent="0.25">
      <c r="P11399">
        <v>11387</v>
      </c>
      <c r="Q11399">
        <v>132</v>
      </c>
      <c r="R11399">
        <v>12</v>
      </c>
      <c r="S11399" s="6">
        <v>45063</v>
      </c>
      <c r="T11399" s="6">
        <v>0.53888888888888886</v>
      </c>
      <c r="U11399" t="s">
        <v>43</v>
      </c>
      <c r="V11399">
        <v>3106</v>
      </c>
      <c r="W11399">
        <v>33</v>
      </c>
      <c r="X11399">
        <v>46</v>
      </c>
      <c r="Y11399">
        <v>2</v>
      </c>
      <c r="Z11399" t="s">
        <v>9</v>
      </c>
      <c r="AA11399" t="s">
        <v>44</v>
      </c>
      <c r="AB11399">
        <v>3.7</v>
      </c>
      <c r="AC11399">
        <v>2</v>
      </c>
      <c r="AD11399" t="s">
        <v>45</v>
      </c>
      <c r="AE11399" s="6">
        <v>44693</v>
      </c>
      <c r="AF11399" t="str">
        <f>_xlfn.IFS(fact_orders[[#This Row],[delivery_time]]&lt;=40,"EARLY",fact_orders[[#This Row],[delivery_time]]&gt;=50,"LATE",TRUE,"ON TIME")</f>
        <v>ON TIME</v>
      </c>
    </row>
    <row r="11400" spans="16:32" x14ac:dyDescent="0.25">
      <c r="P11400">
        <v>11388</v>
      </c>
      <c r="Q11400">
        <v>237</v>
      </c>
      <c r="R11400">
        <v>2</v>
      </c>
      <c r="S11400" s="6">
        <v>45063</v>
      </c>
      <c r="T11400" s="6">
        <v>0.83819444444444446</v>
      </c>
      <c r="U11400" t="s">
        <v>43</v>
      </c>
      <c r="V11400">
        <v>4949</v>
      </c>
      <c r="W11400">
        <v>25</v>
      </c>
      <c r="X11400">
        <v>36</v>
      </c>
      <c r="Y11400">
        <v>29</v>
      </c>
      <c r="Z11400" t="s">
        <v>17</v>
      </c>
      <c r="AA11400" t="s">
        <v>46</v>
      </c>
      <c r="AB11400">
        <v>4.7</v>
      </c>
      <c r="AC11400">
        <v>29</v>
      </c>
      <c r="AD11400" t="s">
        <v>45</v>
      </c>
      <c r="AE11400" s="6">
        <v>44798</v>
      </c>
      <c r="AF11400" t="str">
        <f>_xlfn.IFS(fact_orders[[#This Row],[delivery_time]]&lt;=40,"EARLY",fact_orders[[#This Row],[delivery_time]]&gt;=50,"LATE",TRUE,"ON TIME")</f>
        <v>EARLY</v>
      </c>
    </row>
    <row r="11401" spans="16:32" x14ac:dyDescent="0.25">
      <c r="P11401">
        <v>11389</v>
      </c>
      <c r="Q11401">
        <v>480</v>
      </c>
      <c r="R11401">
        <v>9</v>
      </c>
      <c r="S11401" s="6">
        <v>45063</v>
      </c>
      <c r="T11401" s="6">
        <v>0.72152777777777777</v>
      </c>
      <c r="U11401" t="s">
        <v>43</v>
      </c>
      <c r="V11401">
        <v>3623</v>
      </c>
      <c r="W11401">
        <v>34</v>
      </c>
      <c r="X11401">
        <v>59</v>
      </c>
      <c r="Y11401">
        <v>28</v>
      </c>
      <c r="Z11401" t="s">
        <v>25</v>
      </c>
      <c r="AA11401" t="s">
        <v>44</v>
      </c>
      <c r="AB11401">
        <v>4.0999999999999996</v>
      </c>
      <c r="AC11401">
        <v>28</v>
      </c>
      <c r="AD11401" t="s">
        <v>45</v>
      </c>
      <c r="AE11401" s="6">
        <v>45041</v>
      </c>
      <c r="AF11401" t="str">
        <f>_xlfn.IFS(fact_orders[[#This Row],[delivery_time]]&lt;=40,"EARLY",fact_orders[[#This Row],[delivery_time]]&gt;=50,"LATE",TRUE,"ON TIME")</f>
        <v>LATE</v>
      </c>
    </row>
    <row r="11402" spans="16:32" x14ac:dyDescent="0.25">
      <c r="P11402">
        <v>11390</v>
      </c>
      <c r="Q11402">
        <v>309</v>
      </c>
      <c r="R11402">
        <v>11</v>
      </c>
      <c r="S11402" s="6">
        <v>45063</v>
      </c>
      <c r="T11402" s="6">
        <v>0.68125000000000002</v>
      </c>
      <c r="U11402" t="s">
        <v>43</v>
      </c>
      <c r="V11402">
        <v>2004</v>
      </c>
      <c r="W11402">
        <v>30</v>
      </c>
      <c r="X11402">
        <v>44</v>
      </c>
      <c r="Y11402">
        <v>27</v>
      </c>
      <c r="Z11402" t="s">
        <v>8</v>
      </c>
      <c r="AA11402" t="s">
        <v>48</v>
      </c>
      <c r="AB11402">
        <v>3.3</v>
      </c>
      <c r="AC11402">
        <v>27</v>
      </c>
      <c r="AD11402" t="s">
        <v>45</v>
      </c>
      <c r="AE11402" s="6">
        <v>44870</v>
      </c>
      <c r="AF11402" t="str">
        <f>_xlfn.IFS(fact_orders[[#This Row],[delivery_time]]&lt;=40,"EARLY",fact_orders[[#This Row],[delivery_time]]&gt;=50,"LATE",TRUE,"ON TIME")</f>
        <v>ON TIME</v>
      </c>
    </row>
    <row r="11403" spans="16:32" x14ac:dyDescent="0.25">
      <c r="P11403">
        <v>11391</v>
      </c>
      <c r="Q11403">
        <v>159</v>
      </c>
      <c r="R11403">
        <v>15</v>
      </c>
      <c r="S11403" s="6">
        <v>45063</v>
      </c>
      <c r="T11403" s="6">
        <v>0.61527777777777781</v>
      </c>
      <c r="U11403" t="s">
        <v>43</v>
      </c>
      <c r="V11403">
        <v>3049</v>
      </c>
      <c r="W11403">
        <v>37</v>
      </c>
      <c r="X11403">
        <v>59</v>
      </c>
      <c r="Y11403">
        <v>34</v>
      </c>
      <c r="Z11403" t="s">
        <v>12</v>
      </c>
      <c r="AA11403" t="s">
        <v>48</v>
      </c>
      <c r="AB11403">
        <v>3.8</v>
      </c>
      <c r="AC11403">
        <v>34</v>
      </c>
      <c r="AD11403" t="s">
        <v>45</v>
      </c>
      <c r="AE11403" s="6">
        <v>44720</v>
      </c>
      <c r="AF11403" t="str">
        <f>_xlfn.IFS(fact_orders[[#This Row],[delivery_time]]&lt;=40,"EARLY",fact_orders[[#This Row],[delivery_time]]&gt;=50,"LATE",TRUE,"ON TIME")</f>
        <v>LATE</v>
      </c>
    </row>
    <row r="11404" spans="16:32" x14ac:dyDescent="0.25">
      <c r="P11404">
        <v>11392</v>
      </c>
      <c r="Q11404">
        <v>61</v>
      </c>
      <c r="R11404">
        <v>6</v>
      </c>
      <c r="S11404" s="6">
        <v>45063</v>
      </c>
      <c r="T11404" s="6">
        <v>0.64652777777777781</v>
      </c>
      <c r="U11404" t="s">
        <v>43</v>
      </c>
      <c r="V11404">
        <v>3860</v>
      </c>
      <c r="W11404">
        <v>39</v>
      </c>
      <c r="X11404">
        <v>40</v>
      </c>
      <c r="Z11404" t="s">
        <v>22</v>
      </c>
      <c r="AA11404" t="s">
        <v>47</v>
      </c>
      <c r="AB11404">
        <v>3.4</v>
      </c>
      <c r="AD11404" t="s">
        <v>45</v>
      </c>
      <c r="AE11404" s="6">
        <v>44622</v>
      </c>
      <c r="AF11404" t="str">
        <f>_xlfn.IFS(fact_orders[[#This Row],[delivery_time]]&lt;=40,"EARLY",fact_orders[[#This Row],[delivery_time]]&gt;=50,"LATE",TRUE,"ON TIME")</f>
        <v>EARLY</v>
      </c>
    </row>
    <row r="11405" spans="16:32" x14ac:dyDescent="0.25">
      <c r="P11405">
        <v>11393</v>
      </c>
      <c r="Q11405">
        <v>64</v>
      </c>
      <c r="R11405">
        <v>7</v>
      </c>
      <c r="S11405" s="6">
        <v>45063</v>
      </c>
      <c r="T11405" s="6">
        <v>0.43611111111111112</v>
      </c>
      <c r="U11405" t="s">
        <v>43</v>
      </c>
      <c r="V11405">
        <v>3531</v>
      </c>
      <c r="W11405">
        <v>29</v>
      </c>
      <c r="X11405">
        <v>49</v>
      </c>
      <c r="Y11405">
        <v>33</v>
      </c>
      <c r="Z11405" t="s">
        <v>23</v>
      </c>
      <c r="AA11405" t="s">
        <v>44</v>
      </c>
      <c r="AB11405">
        <v>3.4</v>
      </c>
      <c r="AC11405">
        <v>33</v>
      </c>
      <c r="AD11405" t="s">
        <v>45</v>
      </c>
      <c r="AE11405" s="6">
        <v>44625</v>
      </c>
      <c r="AF11405" t="str">
        <f>_xlfn.IFS(fact_orders[[#This Row],[delivery_time]]&lt;=40,"EARLY",fact_orders[[#This Row],[delivery_time]]&gt;=50,"LATE",TRUE,"ON TIME")</f>
        <v>ON TIME</v>
      </c>
    </row>
    <row r="11406" spans="16:32" x14ac:dyDescent="0.25">
      <c r="P11406">
        <v>11394</v>
      </c>
      <c r="Q11406">
        <v>22</v>
      </c>
      <c r="R11406">
        <v>10</v>
      </c>
      <c r="S11406" s="6">
        <v>45063</v>
      </c>
      <c r="T11406" s="6">
        <v>0.74583333333333335</v>
      </c>
      <c r="U11406" t="s">
        <v>43</v>
      </c>
      <c r="V11406">
        <v>2863</v>
      </c>
      <c r="W11406">
        <v>23</v>
      </c>
      <c r="X11406">
        <v>49</v>
      </c>
      <c r="Z11406" t="s">
        <v>7</v>
      </c>
      <c r="AA11406" t="s">
        <v>46</v>
      </c>
      <c r="AB11406">
        <v>4.5</v>
      </c>
      <c r="AD11406" t="s">
        <v>45</v>
      </c>
      <c r="AE11406" s="6">
        <v>44583</v>
      </c>
      <c r="AF11406" t="str">
        <f>_xlfn.IFS(fact_orders[[#This Row],[delivery_time]]&lt;=40,"EARLY",fact_orders[[#This Row],[delivery_time]]&gt;=50,"LATE",TRUE,"ON TIME")</f>
        <v>ON TIME</v>
      </c>
    </row>
    <row r="11407" spans="16:32" x14ac:dyDescent="0.25">
      <c r="P11407">
        <v>11395</v>
      </c>
      <c r="Q11407">
        <v>467</v>
      </c>
      <c r="R11407">
        <v>10</v>
      </c>
      <c r="S11407" s="6">
        <v>45063</v>
      </c>
      <c r="T11407" s="6">
        <v>0.56527777777777777</v>
      </c>
      <c r="U11407" t="s">
        <v>43</v>
      </c>
      <c r="V11407">
        <v>3208</v>
      </c>
      <c r="W11407">
        <v>25</v>
      </c>
      <c r="X11407">
        <v>52</v>
      </c>
      <c r="Y11407">
        <v>31</v>
      </c>
      <c r="Z11407" t="s">
        <v>7</v>
      </c>
      <c r="AA11407" t="s">
        <v>46</v>
      </c>
      <c r="AB11407">
        <v>4.5</v>
      </c>
      <c r="AC11407">
        <v>31</v>
      </c>
      <c r="AD11407" t="s">
        <v>45</v>
      </c>
      <c r="AE11407" s="6">
        <v>45028</v>
      </c>
      <c r="AF11407" t="str">
        <f>_xlfn.IFS(fact_orders[[#This Row],[delivery_time]]&lt;=40,"EARLY",fact_orders[[#This Row],[delivery_time]]&gt;=50,"LATE",TRUE,"ON TIME")</f>
        <v>LATE</v>
      </c>
    </row>
    <row r="11408" spans="16:32" x14ac:dyDescent="0.25">
      <c r="P11408">
        <v>11396</v>
      </c>
      <c r="Q11408">
        <v>74</v>
      </c>
      <c r="R11408">
        <v>9</v>
      </c>
      <c r="S11408" s="6">
        <v>45063</v>
      </c>
      <c r="T11408" s="6">
        <v>0.79791666666666672</v>
      </c>
      <c r="U11408" t="s">
        <v>43</v>
      </c>
      <c r="V11408">
        <v>2433</v>
      </c>
      <c r="W11408">
        <v>19</v>
      </c>
      <c r="X11408">
        <v>37</v>
      </c>
      <c r="Y11408">
        <v>43</v>
      </c>
      <c r="Z11408" t="s">
        <v>25</v>
      </c>
      <c r="AA11408" t="s">
        <v>44</v>
      </c>
      <c r="AB11408">
        <v>4.0999999999999996</v>
      </c>
      <c r="AC11408">
        <v>43</v>
      </c>
      <c r="AD11408" t="s">
        <v>45</v>
      </c>
      <c r="AE11408" s="6">
        <v>44635</v>
      </c>
      <c r="AF11408" t="str">
        <f>_xlfn.IFS(fact_orders[[#This Row],[delivery_time]]&lt;=40,"EARLY",fact_orders[[#This Row],[delivery_time]]&gt;=50,"LATE",TRUE,"ON TIME")</f>
        <v>EARLY</v>
      </c>
    </row>
    <row r="11409" spans="16:32" x14ac:dyDescent="0.25">
      <c r="P11409">
        <v>11397</v>
      </c>
      <c r="Q11409">
        <v>212</v>
      </c>
      <c r="R11409">
        <v>20</v>
      </c>
      <c r="S11409" s="6">
        <v>45063</v>
      </c>
      <c r="T11409" s="6">
        <v>0.71944444444444444</v>
      </c>
      <c r="U11409" t="s">
        <v>43</v>
      </c>
      <c r="V11409">
        <v>5045</v>
      </c>
      <c r="W11409">
        <v>39</v>
      </c>
      <c r="X11409">
        <v>36</v>
      </c>
      <c r="Y11409">
        <v>37</v>
      </c>
      <c r="Z11409" t="s">
        <v>18</v>
      </c>
      <c r="AA11409" t="s">
        <v>48</v>
      </c>
      <c r="AB11409">
        <v>3.8</v>
      </c>
      <c r="AC11409">
        <v>37</v>
      </c>
      <c r="AD11409" t="s">
        <v>45</v>
      </c>
      <c r="AE11409" s="6">
        <v>44773</v>
      </c>
      <c r="AF11409" t="str">
        <f>_xlfn.IFS(fact_orders[[#This Row],[delivery_time]]&lt;=40,"EARLY",fact_orders[[#This Row],[delivery_time]]&gt;=50,"LATE",TRUE,"ON TIME")</f>
        <v>EARLY</v>
      </c>
    </row>
    <row r="11410" spans="16:32" x14ac:dyDescent="0.25">
      <c r="P11410">
        <v>11398</v>
      </c>
      <c r="Q11410">
        <v>461</v>
      </c>
      <c r="R11410">
        <v>16</v>
      </c>
      <c r="S11410" s="6">
        <v>45063</v>
      </c>
      <c r="T11410" s="6">
        <v>0.48333333333333334</v>
      </c>
      <c r="U11410" t="s">
        <v>43</v>
      </c>
      <c r="V11410">
        <v>2297</v>
      </c>
      <c r="W11410">
        <v>24</v>
      </c>
      <c r="X11410">
        <v>42</v>
      </c>
      <c r="Y11410">
        <v>13</v>
      </c>
      <c r="Z11410" t="s">
        <v>13</v>
      </c>
      <c r="AA11410" t="s">
        <v>47</v>
      </c>
      <c r="AB11410">
        <v>3.4</v>
      </c>
      <c r="AC11410">
        <v>13</v>
      </c>
      <c r="AD11410" t="s">
        <v>45</v>
      </c>
      <c r="AE11410" s="6">
        <v>45022</v>
      </c>
      <c r="AF11410" t="str">
        <f>_xlfn.IFS(fact_orders[[#This Row],[delivery_time]]&lt;=40,"EARLY",fact_orders[[#This Row],[delivery_time]]&gt;=50,"LATE",TRUE,"ON TIME")</f>
        <v>ON TIME</v>
      </c>
    </row>
    <row r="11411" spans="16:32" x14ac:dyDescent="0.25">
      <c r="P11411">
        <v>11399</v>
      </c>
      <c r="Q11411">
        <v>212</v>
      </c>
      <c r="R11411">
        <v>9</v>
      </c>
      <c r="S11411" s="6">
        <v>45063</v>
      </c>
      <c r="T11411" s="6">
        <v>0.49791666666666667</v>
      </c>
      <c r="U11411" t="s">
        <v>43</v>
      </c>
      <c r="V11411">
        <v>5524</v>
      </c>
      <c r="W11411">
        <v>39</v>
      </c>
      <c r="X11411">
        <v>57</v>
      </c>
      <c r="Y11411">
        <v>11</v>
      </c>
      <c r="Z11411" t="s">
        <v>25</v>
      </c>
      <c r="AA11411" t="s">
        <v>44</v>
      </c>
      <c r="AB11411">
        <v>4.0999999999999996</v>
      </c>
      <c r="AC11411">
        <v>11</v>
      </c>
      <c r="AD11411" t="s">
        <v>45</v>
      </c>
      <c r="AE11411" s="6">
        <v>44773</v>
      </c>
      <c r="AF11411" t="str">
        <f>_xlfn.IFS(fact_orders[[#This Row],[delivery_time]]&lt;=40,"EARLY",fact_orders[[#This Row],[delivery_time]]&gt;=50,"LATE",TRUE,"ON TIME")</f>
        <v>LATE</v>
      </c>
    </row>
    <row r="11412" spans="16:32" x14ac:dyDescent="0.25">
      <c r="P11412">
        <v>11400</v>
      </c>
      <c r="Q11412">
        <v>236</v>
      </c>
      <c r="R11412">
        <v>20</v>
      </c>
      <c r="S11412" s="6">
        <v>45063</v>
      </c>
      <c r="T11412" s="6">
        <v>0.71180555555555558</v>
      </c>
      <c r="U11412" t="s">
        <v>43</v>
      </c>
      <c r="V11412">
        <v>2401</v>
      </c>
      <c r="W11412">
        <v>22</v>
      </c>
      <c r="X11412">
        <v>34</v>
      </c>
      <c r="Z11412" t="s">
        <v>18</v>
      </c>
      <c r="AA11412" t="s">
        <v>48</v>
      </c>
      <c r="AB11412">
        <v>3.8</v>
      </c>
      <c r="AD11412" t="s">
        <v>45</v>
      </c>
      <c r="AE11412" s="6">
        <v>44797</v>
      </c>
      <c r="AF11412" t="str">
        <f>_xlfn.IFS(fact_orders[[#This Row],[delivery_time]]&lt;=40,"EARLY",fact_orders[[#This Row],[delivery_time]]&gt;=50,"LATE",TRUE,"ON TIME")</f>
        <v>EARLY</v>
      </c>
    </row>
    <row r="11413" spans="16:32" x14ac:dyDescent="0.25">
      <c r="P11413">
        <v>11401</v>
      </c>
      <c r="Q11413">
        <v>284</v>
      </c>
      <c r="R11413">
        <v>10</v>
      </c>
      <c r="S11413" s="6">
        <v>45063</v>
      </c>
      <c r="T11413" s="6">
        <v>0.7631944444444444</v>
      </c>
      <c r="U11413" t="s">
        <v>43</v>
      </c>
      <c r="V11413">
        <v>3349</v>
      </c>
      <c r="W11413">
        <v>19</v>
      </c>
      <c r="X11413">
        <v>31</v>
      </c>
      <c r="Y11413">
        <v>25</v>
      </c>
      <c r="Z11413" t="s">
        <v>7</v>
      </c>
      <c r="AA11413" t="s">
        <v>46</v>
      </c>
      <c r="AB11413">
        <v>4.5</v>
      </c>
      <c r="AC11413">
        <v>25</v>
      </c>
      <c r="AD11413" t="s">
        <v>45</v>
      </c>
      <c r="AE11413" s="6">
        <v>44845</v>
      </c>
      <c r="AF11413" t="str">
        <f>_xlfn.IFS(fact_orders[[#This Row],[delivery_time]]&lt;=40,"EARLY",fact_orders[[#This Row],[delivery_time]]&gt;=50,"LATE",TRUE,"ON TIME")</f>
        <v>EARLY</v>
      </c>
    </row>
    <row r="11414" spans="16:32" x14ac:dyDescent="0.25">
      <c r="P11414">
        <v>11402</v>
      </c>
      <c r="Q11414">
        <v>183</v>
      </c>
      <c r="R11414">
        <v>4</v>
      </c>
      <c r="S11414" s="6">
        <v>45063</v>
      </c>
      <c r="T11414" s="6">
        <v>0.42569444444444443</v>
      </c>
      <c r="U11414" t="s">
        <v>43</v>
      </c>
      <c r="V11414">
        <v>5085</v>
      </c>
      <c r="W11414">
        <v>38</v>
      </c>
      <c r="X11414">
        <v>32</v>
      </c>
      <c r="Y11414">
        <v>16</v>
      </c>
      <c r="Z11414" t="s">
        <v>20</v>
      </c>
      <c r="AA11414" t="s">
        <v>46</v>
      </c>
      <c r="AB11414">
        <v>3.7</v>
      </c>
      <c r="AC11414">
        <v>16</v>
      </c>
      <c r="AD11414" t="s">
        <v>45</v>
      </c>
      <c r="AE11414" s="6">
        <v>44744</v>
      </c>
      <c r="AF11414" t="str">
        <f>_xlfn.IFS(fact_orders[[#This Row],[delivery_time]]&lt;=40,"EARLY",fact_orders[[#This Row],[delivery_time]]&gt;=50,"LATE",TRUE,"ON TIME")</f>
        <v>EARLY</v>
      </c>
    </row>
    <row r="11415" spans="16:32" x14ac:dyDescent="0.25">
      <c r="P11415">
        <v>11403</v>
      </c>
      <c r="Q11415">
        <v>236</v>
      </c>
      <c r="R11415">
        <v>18</v>
      </c>
      <c r="S11415" s="6">
        <v>45063</v>
      </c>
      <c r="T11415" s="6">
        <v>0.78541666666666665</v>
      </c>
      <c r="U11415" t="s">
        <v>43</v>
      </c>
      <c r="V11415">
        <v>4550</v>
      </c>
      <c r="W11415">
        <v>39</v>
      </c>
      <c r="X11415">
        <v>35</v>
      </c>
      <c r="Y11415">
        <v>19</v>
      </c>
      <c r="Z11415" t="s">
        <v>15</v>
      </c>
      <c r="AA11415" t="s">
        <v>46</v>
      </c>
      <c r="AB11415">
        <v>3.1</v>
      </c>
      <c r="AC11415">
        <v>19</v>
      </c>
      <c r="AD11415" t="s">
        <v>45</v>
      </c>
      <c r="AE11415" s="6">
        <v>44797</v>
      </c>
      <c r="AF11415" t="str">
        <f>_xlfn.IFS(fact_orders[[#This Row],[delivery_time]]&lt;=40,"EARLY",fact_orders[[#This Row],[delivery_time]]&gt;=50,"LATE",TRUE,"ON TIME")</f>
        <v>EARLY</v>
      </c>
    </row>
    <row r="11416" spans="16:32" x14ac:dyDescent="0.25">
      <c r="P11416">
        <v>11404</v>
      </c>
      <c r="Q11416">
        <v>307</v>
      </c>
      <c r="R11416">
        <v>13</v>
      </c>
      <c r="S11416" s="6">
        <v>45063</v>
      </c>
      <c r="T11416" s="6">
        <v>0.51249999999999996</v>
      </c>
      <c r="U11416" t="s">
        <v>43</v>
      </c>
      <c r="V11416">
        <v>3341</v>
      </c>
      <c r="W11416">
        <v>35</v>
      </c>
      <c r="X11416">
        <v>56</v>
      </c>
      <c r="Y11416">
        <v>13</v>
      </c>
      <c r="Z11416" t="s">
        <v>10</v>
      </c>
      <c r="AA11416" t="s">
        <v>46</v>
      </c>
      <c r="AB11416">
        <v>3.3</v>
      </c>
      <c r="AC11416">
        <v>13</v>
      </c>
      <c r="AD11416" t="s">
        <v>45</v>
      </c>
      <c r="AE11416" s="6">
        <v>44868</v>
      </c>
      <c r="AF11416" t="str">
        <f>_xlfn.IFS(fact_orders[[#This Row],[delivery_time]]&lt;=40,"EARLY",fact_orders[[#This Row],[delivery_time]]&gt;=50,"LATE",TRUE,"ON TIME")</f>
        <v>LATE</v>
      </c>
    </row>
    <row r="11417" spans="16:32" x14ac:dyDescent="0.25">
      <c r="P11417">
        <v>11405</v>
      </c>
      <c r="Q11417">
        <v>131</v>
      </c>
      <c r="R11417">
        <v>16</v>
      </c>
      <c r="S11417" s="6">
        <v>45063</v>
      </c>
      <c r="T11417" s="6">
        <v>0.76111111111111107</v>
      </c>
      <c r="U11417" t="s">
        <v>43</v>
      </c>
      <c r="V11417">
        <v>5414</v>
      </c>
      <c r="W11417">
        <v>23</v>
      </c>
      <c r="X11417">
        <v>35</v>
      </c>
      <c r="Y11417">
        <v>10</v>
      </c>
      <c r="Z11417" t="s">
        <v>13</v>
      </c>
      <c r="AA11417" t="s">
        <v>47</v>
      </c>
      <c r="AB11417">
        <v>3.4</v>
      </c>
      <c r="AC11417">
        <v>10</v>
      </c>
      <c r="AD11417" t="s">
        <v>45</v>
      </c>
      <c r="AE11417" s="6">
        <v>44692</v>
      </c>
      <c r="AF11417" t="str">
        <f>_xlfn.IFS(fact_orders[[#This Row],[delivery_time]]&lt;=40,"EARLY",fact_orders[[#This Row],[delivery_time]]&gt;=50,"LATE",TRUE,"ON TIME")</f>
        <v>EARLY</v>
      </c>
    </row>
    <row r="11418" spans="16:32" x14ac:dyDescent="0.25">
      <c r="P11418">
        <v>11406</v>
      </c>
      <c r="Q11418">
        <v>349</v>
      </c>
      <c r="R11418">
        <v>15</v>
      </c>
      <c r="S11418" s="6">
        <v>45063</v>
      </c>
      <c r="T11418" s="6">
        <v>0.81597222222222221</v>
      </c>
      <c r="U11418" t="s">
        <v>43</v>
      </c>
      <c r="V11418">
        <v>4743</v>
      </c>
      <c r="W11418">
        <v>26</v>
      </c>
      <c r="X11418">
        <v>48</v>
      </c>
      <c r="Y11418">
        <v>5</v>
      </c>
      <c r="Z11418" t="s">
        <v>12</v>
      </c>
      <c r="AA11418" t="s">
        <v>48</v>
      </c>
      <c r="AB11418">
        <v>3.8</v>
      </c>
      <c r="AC11418">
        <v>5</v>
      </c>
      <c r="AD11418" t="s">
        <v>45</v>
      </c>
      <c r="AE11418" s="6">
        <v>44910</v>
      </c>
      <c r="AF11418" t="str">
        <f>_xlfn.IFS(fact_orders[[#This Row],[delivery_time]]&lt;=40,"EARLY",fact_orders[[#This Row],[delivery_time]]&gt;=50,"LATE",TRUE,"ON TIME")</f>
        <v>ON TIME</v>
      </c>
    </row>
    <row r="11419" spans="16:32" x14ac:dyDescent="0.25">
      <c r="P11419">
        <v>11407</v>
      </c>
      <c r="Q11419">
        <v>371</v>
      </c>
      <c r="R11419">
        <v>5</v>
      </c>
      <c r="S11419" s="6">
        <v>45063</v>
      </c>
      <c r="T11419" s="6">
        <v>0.87638888888888888</v>
      </c>
      <c r="U11419" t="s">
        <v>43</v>
      </c>
      <c r="V11419">
        <v>2046</v>
      </c>
      <c r="W11419">
        <v>29</v>
      </c>
      <c r="X11419">
        <v>44</v>
      </c>
      <c r="Y11419">
        <v>14</v>
      </c>
      <c r="Z11419" t="s">
        <v>21</v>
      </c>
      <c r="AA11419" t="s">
        <v>46</v>
      </c>
      <c r="AB11419">
        <v>3</v>
      </c>
      <c r="AC11419">
        <v>14</v>
      </c>
      <c r="AD11419" t="s">
        <v>45</v>
      </c>
      <c r="AE11419" s="6">
        <v>44932</v>
      </c>
      <c r="AF11419" t="str">
        <f>_xlfn.IFS(fact_orders[[#This Row],[delivery_time]]&lt;=40,"EARLY",fact_orders[[#This Row],[delivery_time]]&gt;=50,"LATE",TRUE,"ON TIME")</f>
        <v>ON TIME</v>
      </c>
    </row>
    <row r="11420" spans="16:32" x14ac:dyDescent="0.25">
      <c r="P11420">
        <v>11408</v>
      </c>
      <c r="Q11420">
        <v>422</v>
      </c>
      <c r="R11420">
        <v>17</v>
      </c>
      <c r="S11420" s="6">
        <v>45063</v>
      </c>
      <c r="T11420" s="6">
        <v>0.69861111111111107</v>
      </c>
      <c r="U11420" t="s">
        <v>43</v>
      </c>
      <c r="V11420">
        <v>4766</v>
      </c>
      <c r="W11420">
        <v>25</v>
      </c>
      <c r="X11420">
        <v>44</v>
      </c>
      <c r="Y11420">
        <v>12</v>
      </c>
      <c r="Z11420" t="s">
        <v>14</v>
      </c>
      <c r="AA11420" t="s">
        <v>48</v>
      </c>
      <c r="AB11420">
        <v>4</v>
      </c>
      <c r="AC11420">
        <v>12</v>
      </c>
      <c r="AD11420" t="s">
        <v>45</v>
      </c>
      <c r="AE11420" s="6">
        <v>44983</v>
      </c>
      <c r="AF11420" t="str">
        <f>_xlfn.IFS(fact_orders[[#This Row],[delivery_time]]&lt;=40,"EARLY",fact_orders[[#This Row],[delivery_time]]&gt;=50,"LATE",TRUE,"ON TIME")</f>
        <v>ON TIME</v>
      </c>
    </row>
    <row r="11421" spans="16:32" x14ac:dyDescent="0.25">
      <c r="P11421">
        <v>11409</v>
      </c>
      <c r="Q11421">
        <v>268</v>
      </c>
      <c r="R11421">
        <v>19</v>
      </c>
      <c r="S11421" s="6">
        <v>45063</v>
      </c>
      <c r="T11421" s="6">
        <v>0.42708333333333331</v>
      </c>
      <c r="U11421" t="s">
        <v>43</v>
      </c>
      <c r="V11421">
        <v>4570</v>
      </c>
      <c r="W11421">
        <v>15</v>
      </c>
      <c r="X11421">
        <v>51</v>
      </c>
      <c r="Y11421">
        <v>30</v>
      </c>
      <c r="Z11421" t="s">
        <v>16</v>
      </c>
      <c r="AA11421" t="s">
        <v>49</v>
      </c>
      <c r="AB11421">
        <v>4.5</v>
      </c>
      <c r="AC11421">
        <v>30</v>
      </c>
      <c r="AD11421" t="s">
        <v>45</v>
      </c>
      <c r="AE11421" s="6">
        <v>44829</v>
      </c>
      <c r="AF11421" t="str">
        <f>_xlfn.IFS(fact_orders[[#This Row],[delivery_time]]&lt;=40,"EARLY",fact_orders[[#This Row],[delivery_time]]&gt;=50,"LATE",TRUE,"ON TIME")</f>
        <v>LATE</v>
      </c>
    </row>
    <row r="11422" spans="16:32" x14ac:dyDescent="0.25">
      <c r="P11422">
        <v>11410</v>
      </c>
      <c r="Q11422">
        <v>420</v>
      </c>
      <c r="R11422">
        <v>6</v>
      </c>
      <c r="S11422" s="6">
        <v>45063</v>
      </c>
      <c r="T11422" s="6">
        <v>0.57986111111111116</v>
      </c>
      <c r="U11422" t="s">
        <v>43</v>
      </c>
      <c r="V11422">
        <v>2443</v>
      </c>
      <c r="W11422">
        <v>39</v>
      </c>
      <c r="X11422">
        <v>52</v>
      </c>
      <c r="Z11422" t="s">
        <v>22</v>
      </c>
      <c r="AA11422" t="s">
        <v>47</v>
      </c>
      <c r="AB11422">
        <v>3.4</v>
      </c>
      <c r="AD11422" t="s">
        <v>45</v>
      </c>
      <c r="AE11422" s="6">
        <v>44981</v>
      </c>
      <c r="AF11422" t="str">
        <f>_xlfn.IFS(fact_orders[[#This Row],[delivery_time]]&lt;=40,"EARLY",fact_orders[[#This Row],[delivery_time]]&gt;=50,"LATE",TRUE,"ON TIME")</f>
        <v>LATE</v>
      </c>
    </row>
    <row r="11423" spans="16:32" x14ac:dyDescent="0.25">
      <c r="P11423">
        <v>11411</v>
      </c>
      <c r="Q11423">
        <v>161</v>
      </c>
      <c r="R11423">
        <v>13</v>
      </c>
      <c r="S11423" s="6">
        <v>45064</v>
      </c>
      <c r="T11423" s="6">
        <v>0.91597222222222219</v>
      </c>
      <c r="U11423" t="s">
        <v>43</v>
      </c>
      <c r="V11423">
        <v>3055</v>
      </c>
      <c r="W11423">
        <v>37</v>
      </c>
      <c r="X11423">
        <v>46</v>
      </c>
      <c r="Y11423">
        <v>34</v>
      </c>
      <c r="Z11423" t="s">
        <v>10</v>
      </c>
      <c r="AA11423" t="s">
        <v>46</v>
      </c>
      <c r="AB11423">
        <v>3.3</v>
      </c>
      <c r="AC11423">
        <v>34</v>
      </c>
      <c r="AD11423" t="s">
        <v>45</v>
      </c>
      <c r="AE11423" s="6">
        <v>44722</v>
      </c>
      <c r="AF11423" t="str">
        <f>_xlfn.IFS(fact_orders[[#This Row],[delivery_time]]&lt;=40,"EARLY",fact_orders[[#This Row],[delivery_time]]&gt;=50,"LATE",TRUE,"ON TIME")</f>
        <v>ON TIME</v>
      </c>
    </row>
    <row r="11424" spans="16:32" x14ac:dyDescent="0.25">
      <c r="P11424">
        <v>11412</v>
      </c>
      <c r="Q11424">
        <v>290</v>
      </c>
      <c r="R11424">
        <v>19</v>
      </c>
      <c r="S11424" s="6">
        <v>45064</v>
      </c>
      <c r="T11424" s="6">
        <v>0.87708333333333333</v>
      </c>
      <c r="U11424" t="s">
        <v>43</v>
      </c>
      <c r="V11424">
        <v>5160</v>
      </c>
      <c r="W11424">
        <v>32</v>
      </c>
      <c r="X11424">
        <v>59</v>
      </c>
      <c r="Y11424">
        <v>29</v>
      </c>
      <c r="Z11424" t="s">
        <v>16</v>
      </c>
      <c r="AA11424" t="s">
        <v>49</v>
      </c>
      <c r="AB11424">
        <v>4.5</v>
      </c>
      <c r="AC11424">
        <v>29</v>
      </c>
      <c r="AD11424" t="s">
        <v>45</v>
      </c>
      <c r="AE11424" s="6">
        <v>44851</v>
      </c>
      <c r="AF11424" t="str">
        <f>_xlfn.IFS(fact_orders[[#This Row],[delivery_time]]&lt;=40,"EARLY",fact_orders[[#This Row],[delivery_time]]&gt;=50,"LATE",TRUE,"ON TIME")</f>
        <v>LATE</v>
      </c>
    </row>
    <row r="11425" spans="16:32" x14ac:dyDescent="0.25">
      <c r="P11425">
        <v>11413</v>
      </c>
      <c r="Q11425">
        <v>378</v>
      </c>
      <c r="R11425">
        <v>2</v>
      </c>
      <c r="S11425" s="6">
        <v>45064</v>
      </c>
      <c r="T11425" s="6">
        <v>0.4375</v>
      </c>
      <c r="U11425" t="s">
        <v>43</v>
      </c>
      <c r="V11425">
        <v>2311</v>
      </c>
      <c r="W11425">
        <v>27</v>
      </c>
      <c r="X11425">
        <v>59</v>
      </c>
      <c r="Z11425" t="s">
        <v>17</v>
      </c>
      <c r="AA11425" t="s">
        <v>46</v>
      </c>
      <c r="AB11425">
        <v>4.7</v>
      </c>
      <c r="AD11425" t="s">
        <v>45</v>
      </c>
      <c r="AE11425" s="6">
        <v>44939</v>
      </c>
      <c r="AF11425" t="str">
        <f>_xlfn.IFS(fact_orders[[#This Row],[delivery_time]]&lt;=40,"EARLY",fact_orders[[#This Row],[delivery_time]]&gt;=50,"LATE",TRUE,"ON TIME")</f>
        <v>LATE</v>
      </c>
    </row>
    <row r="11426" spans="16:32" x14ac:dyDescent="0.25">
      <c r="P11426">
        <v>11414</v>
      </c>
      <c r="Q11426">
        <v>69</v>
      </c>
      <c r="R11426">
        <v>19</v>
      </c>
      <c r="S11426" s="6">
        <v>45064</v>
      </c>
      <c r="T11426" s="6">
        <v>0.43958333333333333</v>
      </c>
      <c r="U11426" t="s">
        <v>43</v>
      </c>
      <c r="V11426">
        <v>3005</v>
      </c>
      <c r="W11426">
        <v>23</v>
      </c>
      <c r="X11426">
        <v>53</v>
      </c>
      <c r="Z11426" t="s">
        <v>16</v>
      </c>
      <c r="AA11426" t="s">
        <v>49</v>
      </c>
      <c r="AB11426">
        <v>4.5</v>
      </c>
      <c r="AD11426" t="s">
        <v>45</v>
      </c>
      <c r="AE11426" s="6">
        <v>44630</v>
      </c>
      <c r="AF11426" t="str">
        <f>_xlfn.IFS(fact_orders[[#This Row],[delivery_time]]&lt;=40,"EARLY",fact_orders[[#This Row],[delivery_time]]&gt;=50,"LATE",TRUE,"ON TIME")</f>
        <v>LATE</v>
      </c>
    </row>
    <row r="11427" spans="16:32" x14ac:dyDescent="0.25">
      <c r="P11427">
        <v>11415</v>
      </c>
      <c r="Q11427">
        <v>107</v>
      </c>
      <c r="R11427">
        <v>4</v>
      </c>
      <c r="S11427" s="6">
        <v>45064</v>
      </c>
      <c r="T11427" s="6">
        <v>0.50277777777777777</v>
      </c>
      <c r="U11427" t="s">
        <v>43</v>
      </c>
      <c r="V11427">
        <v>2439</v>
      </c>
      <c r="W11427">
        <v>28</v>
      </c>
      <c r="X11427">
        <v>55</v>
      </c>
      <c r="Y11427">
        <v>8</v>
      </c>
      <c r="Z11427" t="s">
        <v>20</v>
      </c>
      <c r="AA11427" t="s">
        <v>46</v>
      </c>
      <c r="AB11427">
        <v>3.7</v>
      </c>
      <c r="AC11427">
        <v>8</v>
      </c>
      <c r="AD11427" t="s">
        <v>45</v>
      </c>
      <c r="AE11427" s="6">
        <v>44668</v>
      </c>
      <c r="AF11427" t="str">
        <f>_xlfn.IFS(fact_orders[[#This Row],[delivery_time]]&lt;=40,"EARLY",fact_orders[[#This Row],[delivery_time]]&gt;=50,"LATE",TRUE,"ON TIME")</f>
        <v>LATE</v>
      </c>
    </row>
    <row r="11428" spans="16:32" x14ac:dyDescent="0.25">
      <c r="P11428">
        <v>11416</v>
      </c>
      <c r="Q11428">
        <v>358</v>
      </c>
      <c r="R11428">
        <v>10</v>
      </c>
      <c r="S11428" s="6">
        <v>45064</v>
      </c>
      <c r="T11428" s="6">
        <v>0.86875000000000002</v>
      </c>
      <c r="U11428" t="s">
        <v>43</v>
      </c>
      <c r="V11428">
        <v>4567</v>
      </c>
      <c r="W11428">
        <v>18</v>
      </c>
      <c r="X11428">
        <v>39</v>
      </c>
      <c r="Z11428" t="s">
        <v>7</v>
      </c>
      <c r="AA11428" t="s">
        <v>46</v>
      </c>
      <c r="AB11428">
        <v>4.5</v>
      </c>
      <c r="AD11428" t="s">
        <v>45</v>
      </c>
      <c r="AE11428" s="6">
        <v>44919</v>
      </c>
      <c r="AF11428" t="str">
        <f>_xlfn.IFS(fact_orders[[#This Row],[delivery_time]]&lt;=40,"EARLY",fact_orders[[#This Row],[delivery_time]]&gt;=50,"LATE",TRUE,"ON TIME")</f>
        <v>EARLY</v>
      </c>
    </row>
    <row r="11429" spans="16:32" x14ac:dyDescent="0.25">
      <c r="P11429">
        <v>11417</v>
      </c>
      <c r="Q11429">
        <v>384</v>
      </c>
      <c r="R11429">
        <v>20</v>
      </c>
      <c r="S11429" s="6">
        <v>45064</v>
      </c>
      <c r="T11429" s="6">
        <v>0.82291666666666663</v>
      </c>
      <c r="U11429" t="s">
        <v>43</v>
      </c>
      <c r="V11429">
        <v>2889</v>
      </c>
      <c r="W11429">
        <v>17</v>
      </c>
      <c r="X11429">
        <v>55</v>
      </c>
      <c r="Y11429">
        <v>18</v>
      </c>
      <c r="Z11429" t="s">
        <v>18</v>
      </c>
      <c r="AA11429" t="s">
        <v>48</v>
      </c>
      <c r="AB11429">
        <v>3.8</v>
      </c>
      <c r="AC11429">
        <v>18</v>
      </c>
      <c r="AD11429" t="s">
        <v>45</v>
      </c>
      <c r="AE11429" s="6">
        <v>44945</v>
      </c>
      <c r="AF11429" t="str">
        <f>_xlfn.IFS(fact_orders[[#This Row],[delivery_time]]&lt;=40,"EARLY",fact_orders[[#This Row],[delivery_time]]&gt;=50,"LATE",TRUE,"ON TIME")</f>
        <v>LATE</v>
      </c>
    </row>
    <row r="11430" spans="16:32" x14ac:dyDescent="0.25">
      <c r="P11430">
        <v>11418</v>
      </c>
      <c r="Q11430">
        <v>444</v>
      </c>
      <c r="R11430">
        <v>8</v>
      </c>
      <c r="S11430" s="6">
        <v>45064</v>
      </c>
      <c r="T11430" s="6">
        <v>0.67013888888888884</v>
      </c>
      <c r="U11430" t="s">
        <v>43</v>
      </c>
      <c r="V11430">
        <v>3912</v>
      </c>
      <c r="W11430">
        <v>28</v>
      </c>
      <c r="X11430">
        <v>44</v>
      </c>
      <c r="Y11430">
        <v>44</v>
      </c>
      <c r="Z11430" t="s">
        <v>24</v>
      </c>
      <c r="AA11430" t="s">
        <v>44</v>
      </c>
      <c r="AB11430">
        <v>4.2</v>
      </c>
      <c r="AC11430">
        <v>44</v>
      </c>
      <c r="AD11430" t="s">
        <v>45</v>
      </c>
      <c r="AE11430" s="6">
        <v>45005</v>
      </c>
      <c r="AF11430" t="str">
        <f>_xlfn.IFS(fact_orders[[#This Row],[delivery_time]]&lt;=40,"EARLY",fact_orders[[#This Row],[delivery_time]]&gt;=50,"LATE",TRUE,"ON TIME")</f>
        <v>ON TIME</v>
      </c>
    </row>
    <row r="11431" spans="16:32" x14ac:dyDescent="0.25">
      <c r="P11431">
        <v>11419</v>
      </c>
      <c r="Q11431">
        <v>468</v>
      </c>
      <c r="R11431">
        <v>6</v>
      </c>
      <c r="S11431" s="6">
        <v>45064</v>
      </c>
      <c r="T11431" s="6">
        <v>0.41736111111111113</v>
      </c>
      <c r="U11431" t="s">
        <v>43</v>
      </c>
      <c r="V11431">
        <v>3745</v>
      </c>
      <c r="W11431">
        <v>27</v>
      </c>
      <c r="X11431">
        <v>33</v>
      </c>
      <c r="Z11431" t="s">
        <v>22</v>
      </c>
      <c r="AA11431" t="s">
        <v>47</v>
      </c>
      <c r="AB11431">
        <v>3.4</v>
      </c>
      <c r="AD11431" t="s">
        <v>45</v>
      </c>
      <c r="AE11431" s="6">
        <v>45029</v>
      </c>
      <c r="AF11431" t="str">
        <f>_xlfn.IFS(fact_orders[[#This Row],[delivery_time]]&lt;=40,"EARLY",fact_orders[[#This Row],[delivery_time]]&gt;=50,"LATE",TRUE,"ON TIME")</f>
        <v>EARLY</v>
      </c>
    </row>
    <row r="11432" spans="16:32" x14ac:dyDescent="0.25">
      <c r="P11432">
        <v>11420</v>
      </c>
      <c r="Q11432">
        <v>16</v>
      </c>
      <c r="R11432">
        <v>13</v>
      </c>
      <c r="S11432" s="6">
        <v>45064</v>
      </c>
      <c r="T11432" s="6">
        <v>0.46319444444444446</v>
      </c>
      <c r="U11432" t="s">
        <v>43</v>
      </c>
      <c r="V11432">
        <v>5716</v>
      </c>
      <c r="W11432">
        <v>38</v>
      </c>
      <c r="X11432">
        <v>49</v>
      </c>
      <c r="Y11432">
        <v>26</v>
      </c>
      <c r="Z11432" t="s">
        <v>10</v>
      </c>
      <c r="AA11432" t="s">
        <v>46</v>
      </c>
      <c r="AB11432">
        <v>3.3</v>
      </c>
      <c r="AC11432">
        <v>26</v>
      </c>
      <c r="AD11432" t="s">
        <v>45</v>
      </c>
      <c r="AE11432" s="6">
        <v>44577</v>
      </c>
      <c r="AF11432" t="str">
        <f>_xlfn.IFS(fact_orders[[#This Row],[delivery_time]]&lt;=40,"EARLY",fact_orders[[#This Row],[delivery_time]]&gt;=50,"LATE",TRUE,"ON TIME")</f>
        <v>ON TIME</v>
      </c>
    </row>
    <row r="11433" spans="16:32" x14ac:dyDescent="0.25">
      <c r="P11433">
        <v>11421</v>
      </c>
      <c r="Q11433">
        <v>477</v>
      </c>
      <c r="R11433">
        <v>9</v>
      </c>
      <c r="S11433" s="6">
        <v>45064</v>
      </c>
      <c r="T11433" s="6">
        <v>0.57013888888888886</v>
      </c>
      <c r="U11433" t="s">
        <v>43</v>
      </c>
      <c r="V11433">
        <v>5089</v>
      </c>
      <c r="W11433">
        <v>28</v>
      </c>
      <c r="X11433">
        <v>44</v>
      </c>
      <c r="Y11433">
        <v>41</v>
      </c>
      <c r="Z11433" t="s">
        <v>25</v>
      </c>
      <c r="AA11433" t="s">
        <v>44</v>
      </c>
      <c r="AB11433">
        <v>4.0999999999999996</v>
      </c>
      <c r="AC11433">
        <v>41</v>
      </c>
      <c r="AD11433" t="s">
        <v>45</v>
      </c>
      <c r="AE11433" s="6">
        <v>45038</v>
      </c>
      <c r="AF11433" t="str">
        <f>_xlfn.IFS(fact_orders[[#This Row],[delivery_time]]&lt;=40,"EARLY",fact_orders[[#This Row],[delivery_time]]&gt;=50,"LATE",TRUE,"ON TIME")</f>
        <v>ON TIME</v>
      </c>
    </row>
    <row r="11434" spans="16:32" x14ac:dyDescent="0.25">
      <c r="P11434">
        <v>11422</v>
      </c>
      <c r="Q11434">
        <v>284</v>
      </c>
      <c r="R11434">
        <v>5</v>
      </c>
      <c r="S11434" s="6">
        <v>45064</v>
      </c>
      <c r="T11434" s="6">
        <v>0.80486111111111114</v>
      </c>
      <c r="U11434" t="s">
        <v>43</v>
      </c>
      <c r="V11434">
        <v>3445</v>
      </c>
      <c r="W11434">
        <v>23</v>
      </c>
      <c r="X11434">
        <v>45</v>
      </c>
      <c r="Y11434">
        <v>18</v>
      </c>
      <c r="Z11434" t="s">
        <v>21</v>
      </c>
      <c r="AA11434" t="s">
        <v>46</v>
      </c>
      <c r="AB11434">
        <v>3</v>
      </c>
      <c r="AC11434">
        <v>18</v>
      </c>
      <c r="AD11434" t="s">
        <v>45</v>
      </c>
      <c r="AE11434" s="6">
        <v>44845</v>
      </c>
      <c r="AF11434" t="str">
        <f>_xlfn.IFS(fact_orders[[#This Row],[delivery_time]]&lt;=40,"EARLY",fact_orders[[#This Row],[delivery_time]]&gt;=50,"LATE",TRUE,"ON TIME")</f>
        <v>ON TIME</v>
      </c>
    </row>
    <row r="11435" spans="16:32" x14ac:dyDescent="0.25">
      <c r="P11435">
        <v>11423</v>
      </c>
      <c r="Q11435">
        <v>380</v>
      </c>
      <c r="R11435">
        <v>11</v>
      </c>
      <c r="S11435" s="6">
        <v>45064</v>
      </c>
      <c r="T11435" s="6">
        <v>0.55694444444444446</v>
      </c>
      <c r="U11435" t="s">
        <v>43</v>
      </c>
      <c r="V11435">
        <v>5121</v>
      </c>
      <c r="W11435">
        <v>19</v>
      </c>
      <c r="X11435">
        <v>45</v>
      </c>
      <c r="Y11435">
        <v>23</v>
      </c>
      <c r="Z11435" t="s">
        <v>8</v>
      </c>
      <c r="AA11435" t="s">
        <v>48</v>
      </c>
      <c r="AB11435">
        <v>3.3</v>
      </c>
      <c r="AC11435">
        <v>23</v>
      </c>
      <c r="AD11435" t="s">
        <v>45</v>
      </c>
      <c r="AE11435" s="6">
        <v>44941</v>
      </c>
      <c r="AF11435" t="str">
        <f>_xlfn.IFS(fact_orders[[#This Row],[delivery_time]]&lt;=40,"EARLY",fact_orders[[#This Row],[delivery_time]]&gt;=50,"LATE",TRUE,"ON TIME")</f>
        <v>ON TIME</v>
      </c>
    </row>
    <row r="11436" spans="16:32" x14ac:dyDescent="0.25">
      <c r="P11436">
        <v>11424</v>
      </c>
      <c r="Q11436">
        <v>299</v>
      </c>
      <c r="R11436">
        <v>9</v>
      </c>
      <c r="S11436" s="6">
        <v>45064</v>
      </c>
      <c r="T11436" s="6">
        <v>0.56874999999999998</v>
      </c>
      <c r="U11436" t="s">
        <v>43</v>
      </c>
      <c r="V11436">
        <v>3124</v>
      </c>
      <c r="W11436">
        <v>17</v>
      </c>
      <c r="X11436">
        <v>38</v>
      </c>
      <c r="Y11436">
        <v>27</v>
      </c>
      <c r="Z11436" t="s">
        <v>25</v>
      </c>
      <c r="AA11436" t="s">
        <v>44</v>
      </c>
      <c r="AB11436">
        <v>4.0999999999999996</v>
      </c>
      <c r="AC11436">
        <v>27</v>
      </c>
      <c r="AD11436" t="s">
        <v>45</v>
      </c>
      <c r="AE11436" s="6">
        <v>44860</v>
      </c>
      <c r="AF11436" t="str">
        <f>_xlfn.IFS(fact_orders[[#This Row],[delivery_time]]&lt;=40,"EARLY",fact_orders[[#This Row],[delivery_time]]&gt;=50,"LATE",TRUE,"ON TIME")</f>
        <v>EARLY</v>
      </c>
    </row>
    <row r="11437" spans="16:32" x14ac:dyDescent="0.25">
      <c r="P11437">
        <v>11425</v>
      </c>
      <c r="Q11437">
        <v>112</v>
      </c>
      <c r="R11437">
        <v>13</v>
      </c>
      <c r="S11437" s="6">
        <v>45064</v>
      </c>
      <c r="T11437" s="6">
        <v>0.52430555555555558</v>
      </c>
      <c r="U11437" t="s">
        <v>43</v>
      </c>
      <c r="V11437">
        <v>5228</v>
      </c>
      <c r="W11437">
        <v>15</v>
      </c>
      <c r="X11437">
        <v>58</v>
      </c>
      <c r="Y11437">
        <v>36</v>
      </c>
      <c r="Z11437" t="s">
        <v>10</v>
      </c>
      <c r="AA11437" t="s">
        <v>46</v>
      </c>
      <c r="AB11437">
        <v>3.3</v>
      </c>
      <c r="AC11437">
        <v>36</v>
      </c>
      <c r="AD11437" t="s">
        <v>45</v>
      </c>
      <c r="AE11437" s="6">
        <v>44673</v>
      </c>
      <c r="AF11437" t="str">
        <f>_xlfn.IFS(fact_orders[[#This Row],[delivery_time]]&lt;=40,"EARLY",fact_orders[[#This Row],[delivery_time]]&gt;=50,"LATE",TRUE,"ON TIME")</f>
        <v>LATE</v>
      </c>
    </row>
    <row r="11438" spans="16:32" x14ac:dyDescent="0.25">
      <c r="P11438">
        <v>11426</v>
      </c>
      <c r="Q11438">
        <v>73</v>
      </c>
      <c r="R11438">
        <v>5</v>
      </c>
      <c r="S11438" s="6">
        <v>45064</v>
      </c>
      <c r="T11438" s="6">
        <v>0.90277777777777779</v>
      </c>
      <c r="U11438" t="s">
        <v>43</v>
      </c>
      <c r="V11438">
        <v>5491</v>
      </c>
      <c r="W11438">
        <v>31</v>
      </c>
      <c r="X11438">
        <v>37</v>
      </c>
      <c r="Y11438">
        <v>26</v>
      </c>
      <c r="Z11438" t="s">
        <v>21</v>
      </c>
      <c r="AA11438" t="s">
        <v>46</v>
      </c>
      <c r="AB11438">
        <v>3</v>
      </c>
      <c r="AC11438">
        <v>26</v>
      </c>
      <c r="AD11438" t="s">
        <v>45</v>
      </c>
      <c r="AE11438" s="6">
        <v>44634</v>
      </c>
      <c r="AF11438" t="str">
        <f>_xlfn.IFS(fact_orders[[#This Row],[delivery_time]]&lt;=40,"EARLY",fact_orders[[#This Row],[delivery_time]]&gt;=50,"LATE",TRUE,"ON TIME")</f>
        <v>EARLY</v>
      </c>
    </row>
    <row r="11439" spans="16:32" x14ac:dyDescent="0.25">
      <c r="P11439">
        <v>11427</v>
      </c>
      <c r="Q11439">
        <v>491</v>
      </c>
      <c r="R11439">
        <v>17</v>
      </c>
      <c r="S11439" s="6">
        <v>45064</v>
      </c>
      <c r="T11439" s="6">
        <v>0.88055555555555554</v>
      </c>
      <c r="U11439" t="s">
        <v>43</v>
      </c>
      <c r="V11439">
        <v>3539</v>
      </c>
      <c r="W11439">
        <v>26</v>
      </c>
      <c r="X11439">
        <v>42</v>
      </c>
      <c r="Y11439">
        <v>44</v>
      </c>
      <c r="Z11439" t="s">
        <v>14</v>
      </c>
      <c r="AA11439" t="s">
        <v>48</v>
      </c>
      <c r="AB11439">
        <v>4</v>
      </c>
      <c r="AC11439">
        <v>44</v>
      </c>
      <c r="AD11439" t="s">
        <v>45</v>
      </c>
      <c r="AE11439" s="6">
        <v>45052</v>
      </c>
      <c r="AF11439" t="str">
        <f>_xlfn.IFS(fact_orders[[#This Row],[delivery_time]]&lt;=40,"EARLY",fact_orders[[#This Row],[delivery_time]]&gt;=50,"LATE",TRUE,"ON TIME")</f>
        <v>ON TIME</v>
      </c>
    </row>
    <row r="11440" spans="16:32" x14ac:dyDescent="0.25">
      <c r="P11440">
        <v>11428</v>
      </c>
      <c r="Q11440">
        <v>84</v>
      </c>
      <c r="R11440">
        <v>17</v>
      </c>
      <c r="S11440" s="6">
        <v>45064</v>
      </c>
      <c r="T11440" s="6">
        <v>0.62916666666666665</v>
      </c>
      <c r="U11440" t="s">
        <v>43</v>
      </c>
      <c r="V11440">
        <v>4406</v>
      </c>
      <c r="W11440">
        <v>35</v>
      </c>
      <c r="X11440">
        <v>32</v>
      </c>
      <c r="Z11440" t="s">
        <v>14</v>
      </c>
      <c r="AA11440" t="s">
        <v>48</v>
      </c>
      <c r="AB11440">
        <v>4</v>
      </c>
      <c r="AD11440" t="s">
        <v>45</v>
      </c>
      <c r="AE11440" s="6">
        <v>44645</v>
      </c>
      <c r="AF11440" t="str">
        <f>_xlfn.IFS(fact_orders[[#This Row],[delivery_time]]&lt;=40,"EARLY",fact_orders[[#This Row],[delivery_time]]&gt;=50,"LATE",TRUE,"ON TIME")</f>
        <v>EARLY</v>
      </c>
    </row>
    <row r="11441" spans="16:32" x14ac:dyDescent="0.25">
      <c r="P11441">
        <v>11429</v>
      </c>
      <c r="Q11441">
        <v>58</v>
      </c>
      <c r="R11441">
        <v>12</v>
      </c>
      <c r="S11441" s="6">
        <v>45064</v>
      </c>
      <c r="T11441" s="6">
        <v>0.82777777777777772</v>
      </c>
      <c r="U11441" t="s">
        <v>43</v>
      </c>
      <c r="V11441">
        <v>3013</v>
      </c>
      <c r="W11441">
        <v>24</v>
      </c>
      <c r="X11441">
        <v>59</v>
      </c>
      <c r="Z11441" t="s">
        <v>9</v>
      </c>
      <c r="AA11441" t="s">
        <v>44</v>
      </c>
      <c r="AB11441">
        <v>3.7</v>
      </c>
      <c r="AD11441" t="s">
        <v>45</v>
      </c>
      <c r="AE11441" s="6">
        <v>44619</v>
      </c>
      <c r="AF11441" t="str">
        <f>_xlfn.IFS(fact_orders[[#This Row],[delivery_time]]&lt;=40,"EARLY",fact_orders[[#This Row],[delivery_time]]&gt;=50,"LATE",TRUE,"ON TIME")</f>
        <v>LATE</v>
      </c>
    </row>
    <row r="11442" spans="16:32" x14ac:dyDescent="0.25">
      <c r="P11442">
        <v>11430</v>
      </c>
      <c r="Q11442">
        <v>328</v>
      </c>
      <c r="R11442">
        <v>9</v>
      </c>
      <c r="S11442" s="6">
        <v>45064</v>
      </c>
      <c r="T11442" s="6">
        <v>0.63749999999999996</v>
      </c>
      <c r="U11442" t="s">
        <v>43</v>
      </c>
      <c r="V11442">
        <v>4133</v>
      </c>
      <c r="W11442">
        <v>29</v>
      </c>
      <c r="X11442">
        <v>57</v>
      </c>
      <c r="Z11442" t="s">
        <v>25</v>
      </c>
      <c r="AA11442" t="s">
        <v>44</v>
      </c>
      <c r="AB11442">
        <v>4.0999999999999996</v>
      </c>
      <c r="AD11442" t="s">
        <v>45</v>
      </c>
      <c r="AE11442" s="6">
        <v>44889</v>
      </c>
      <c r="AF11442" t="str">
        <f>_xlfn.IFS(fact_orders[[#This Row],[delivery_time]]&lt;=40,"EARLY",fact_orders[[#This Row],[delivery_time]]&gt;=50,"LATE",TRUE,"ON TIME")</f>
        <v>LATE</v>
      </c>
    </row>
    <row r="11443" spans="16:32" x14ac:dyDescent="0.25">
      <c r="P11443">
        <v>11431</v>
      </c>
      <c r="Q11443">
        <v>64</v>
      </c>
      <c r="R11443">
        <v>20</v>
      </c>
      <c r="S11443" s="6">
        <v>45064</v>
      </c>
      <c r="T11443" s="6">
        <v>0.85138888888888886</v>
      </c>
      <c r="U11443" t="s">
        <v>43</v>
      </c>
      <c r="V11443">
        <v>5206</v>
      </c>
      <c r="W11443">
        <v>36</v>
      </c>
      <c r="X11443">
        <v>49</v>
      </c>
      <c r="Z11443" t="s">
        <v>18</v>
      </c>
      <c r="AA11443" t="s">
        <v>48</v>
      </c>
      <c r="AB11443">
        <v>3.8</v>
      </c>
      <c r="AD11443" t="s">
        <v>45</v>
      </c>
      <c r="AE11443" s="6">
        <v>44625</v>
      </c>
      <c r="AF11443" t="str">
        <f>_xlfn.IFS(fact_orders[[#This Row],[delivery_time]]&lt;=40,"EARLY",fact_orders[[#This Row],[delivery_time]]&gt;=50,"LATE",TRUE,"ON TIME")</f>
        <v>ON TIME</v>
      </c>
    </row>
    <row r="11444" spans="16:32" x14ac:dyDescent="0.25">
      <c r="P11444">
        <v>11432</v>
      </c>
      <c r="Q11444">
        <v>264</v>
      </c>
      <c r="R11444">
        <v>3</v>
      </c>
      <c r="S11444" s="6">
        <v>45064</v>
      </c>
      <c r="T11444" s="6">
        <v>0.85763888888888884</v>
      </c>
      <c r="U11444" t="s">
        <v>43</v>
      </c>
      <c r="V11444">
        <v>5649</v>
      </c>
      <c r="W11444">
        <v>15</v>
      </c>
      <c r="X11444">
        <v>56</v>
      </c>
      <c r="Y11444">
        <v>24</v>
      </c>
      <c r="Z11444" t="s">
        <v>19</v>
      </c>
      <c r="AA11444" t="s">
        <v>44</v>
      </c>
      <c r="AB11444">
        <v>4</v>
      </c>
      <c r="AC11444">
        <v>24</v>
      </c>
      <c r="AD11444" t="s">
        <v>45</v>
      </c>
      <c r="AE11444" s="6">
        <v>44825</v>
      </c>
      <c r="AF11444" t="str">
        <f>_xlfn.IFS(fact_orders[[#This Row],[delivery_time]]&lt;=40,"EARLY",fact_orders[[#This Row],[delivery_time]]&gt;=50,"LATE",TRUE,"ON TIME")</f>
        <v>LATE</v>
      </c>
    </row>
    <row r="11445" spans="16:32" x14ac:dyDescent="0.25">
      <c r="P11445">
        <v>11433</v>
      </c>
      <c r="Q11445">
        <v>396</v>
      </c>
      <c r="R11445">
        <v>8</v>
      </c>
      <c r="S11445" s="6">
        <v>45064</v>
      </c>
      <c r="T11445" s="6">
        <v>0.65138888888888891</v>
      </c>
      <c r="U11445" t="s">
        <v>43</v>
      </c>
      <c r="V11445">
        <v>5671</v>
      </c>
      <c r="W11445">
        <v>34</v>
      </c>
      <c r="X11445">
        <v>53</v>
      </c>
      <c r="Y11445">
        <v>7</v>
      </c>
      <c r="Z11445" t="s">
        <v>24</v>
      </c>
      <c r="AA11445" t="s">
        <v>44</v>
      </c>
      <c r="AB11445">
        <v>4.2</v>
      </c>
      <c r="AC11445">
        <v>7</v>
      </c>
      <c r="AD11445" t="s">
        <v>45</v>
      </c>
      <c r="AE11445" s="6">
        <v>44957</v>
      </c>
      <c r="AF11445" t="str">
        <f>_xlfn.IFS(fact_orders[[#This Row],[delivery_time]]&lt;=40,"EARLY",fact_orders[[#This Row],[delivery_time]]&gt;=50,"LATE",TRUE,"ON TIME")</f>
        <v>LATE</v>
      </c>
    </row>
    <row r="11446" spans="16:32" x14ac:dyDescent="0.25">
      <c r="P11446">
        <v>11434</v>
      </c>
      <c r="Q11446">
        <v>492</v>
      </c>
      <c r="R11446">
        <v>7</v>
      </c>
      <c r="S11446" s="6">
        <v>45064</v>
      </c>
      <c r="T11446" s="6">
        <v>0.81180555555555556</v>
      </c>
      <c r="U11446" t="s">
        <v>43</v>
      </c>
      <c r="V11446">
        <v>5814</v>
      </c>
      <c r="W11446">
        <v>38</v>
      </c>
      <c r="X11446">
        <v>35</v>
      </c>
      <c r="Y11446">
        <v>24</v>
      </c>
      <c r="Z11446" t="s">
        <v>23</v>
      </c>
      <c r="AA11446" t="s">
        <v>44</v>
      </c>
      <c r="AB11446">
        <v>3.4</v>
      </c>
      <c r="AC11446">
        <v>24</v>
      </c>
      <c r="AD11446" t="s">
        <v>45</v>
      </c>
      <c r="AE11446" s="6">
        <v>45053</v>
      </c>
      <c r="AF11446" t="str">
        <f>_xlfn.IFS(fact_orders[[#This Row],[delivery_time]]&lt;=40,"EARLY",fact_orders[[#This Row],[delivery_time]]&gt;=50,"LATE",TRUE,"ON TIME")</f>
        <v>EARLY</v>
      </c>
    </row>
    <row r="11447" spans="16:32" x14ac:dyDescent="0.25">
      <c r="P11447">
        <v>11435</v>
      </c>
      <c r="Q11447">
        <v>128</v>
      </c>
      <c r="R11447">
        <v>15</v>
      </c>
      <c r="S11447" s="6">
        <v>45064</v>
      </c>
      <c r="T11447" s="6">
        <v>0.58402777777777781</v>
      </c>
      <c r="U11447" t="s">
        <v>43</v>
      </c>
      <c r="V11447">
        <v>2775</v>
      </c>
      <c r="W11447">
        <v>31</v>
      </c>
      <c r="X11447">
        <v>59</v>
      </c>
      <c r="Y11447">
        <v>27</v>
      </c>
      <c r="Z11447" t="s">
        <v>12</v>
      </c>
      <c r="AA11447" t="s">
        <v>48</v>
      </c>
      <c r="AB11447">
        <v>3.8</v>
      </c>
      <c r="AC11447">
        <v>27</v>
      </c>
      <c r="AD11447" t="s">
        <v>45</v>
      </c>
      <c r="AE11447" s="6">
        <v>44689</v>
      </c>
      <c r="AF11447" t="str">
        <f>_xlfn.IFS(fact_orders[[#This Row],[delivery_time]]&lt;=40,"EARLY",fact_orders[[#This Row],[delivery_time]]&gt;=50,"LATE",TRUE,"ON TIME")</f>
        <v>LATE</v>
      </c>
    </row>
    <row r="11448" spans="16:32" x14ac:dyDescent="0.25">
      <c r="P11448">
        <v>11436</v>
      </c>
      <c r="Q11448">
        <v>141</v>
      </c>
      <c r="R11448">
        <v>18</v>
      </c>
      <c r="S11448" s="6">
        <v>45064</v>
      </c>
      <c r="T11448" s="6">
        <v>0.60763888888888884</v>
      </c>
      <c r="U11448" t="s">
        <v>43</v>
      </c>
      <c r="V11448">
        <v>4154</v>
      </c>
      <c r="W11448">
        <v>16</v>
      </c>
      <c r="X11448">
        <v>58</v>
      </c>
      <c r="Y11448">
        <v>48</v>
      </c>
      <c r="Z11448" t="s">
        <v>15</v>
      </c>
      <c r="AA11448" t="s">
        <v>46</v>
      </c>
      <c r="AB11448">
        <v>3.1</v>
      </c>
      <c r="AC11448">
        <v>48</v>
      </c>
      <c r="AD11448" t="s">
        <v>45</v>
      </c>
      <c r="AE11448" s="6">
        <v>44702</v>
      </c>
      <c r="AF11448" t="str">
        <f>_xlfn.IFS(fact_orders[[#This Row],[delivery_time]]&lt;=40,"EARLY",fact_orders[[#This Row],[delivery_time]]&gt;=50,"LATE",TRUE,"ON TIME")</f>
        <v>LATE</v>
      </c>
    </row>
    <row r="11449" spans="16:32" x14ac:dyDescent="0.25">
      <c r="P11449">
        <v>11437</v>
      </c>
      <c r="Q11449">
        <v>213</v>
      </c>
      <c r="R11449">
        <v>16</v>
      </c>
      <c r="S11449" s="6">
        <v>45064</v>
      </c>
      <c r="T11449" s="6">
        <v>0.54236111111111107</v>
      </c>
      <c r="U11449" t="s">
        <v>43</v>
      </c>
      <c r="V11449">
        <v>5185</v>
      </c>
      <c r="W11449">
        <v>15</v>
      </c>
      <c r="X11449">
        <v>52</v>
      </c>
      <c r="Y11449">
        <v>20</v>
      </c>
      <c r="Z11449" t="s">
        <v>13</v>
      </c>
      <c r="AA11449" t="s">
        <v>47</v>
      </c>
      <c r="AB11449">
        <v>3.4</v>
      </c>
      <c r="AC11449">
        <v>20</v>
      </c>
      <c r="AD11449" t="s">
        <v>45</v>
      </c>
      <c r="AE11449" s="6">
        <v>44774</v>
      </c>
      <c r="AF11449" t="str">
        <f>_xlfn.IFS(fact_orders[[#This Row],[delivery_time]]&lt;=40,"EARLY",fact_orders[[#This Row],[delivery_time]]&gt;=50,"LATE",TRUE,"ON TIME")</f>
        <v>LATE</v>
      </c>
    </row>
    <row r="11450" spans="16:32" x14ac:dyDescent="0.25">
      <c r="P11450">
        <v>11438</v>
      </c>
      <c r="Q11450">
        <v>286</v>
      </c>
      <c r="R11450">
        <v>6</v>
      </c>
      <c r="S11450" s="6">
        <v>45064</v>
      </c>
      <c r="T11450" s="6">
        <v>0.55833333333333335</v>
      </c>
      <c r="U11450" t="s">
        <v>43</v>
      </c>
      <c r="V11450">
        <v>4940</v>
      </c>
      <c r="W11450">
        <v>34</v>
      </c>
      <c r="X11450">
        <v>55</v>
      </c>
      <c r="Z11450" t="s">
        <v>22</v>
      </c>
      <c r="AA11450" t="s">
        <v>47</v>
      </c>
      <c r="AB11450">
        <v>3.4</v>
      </c>
      <c r="AD11450" t="s">
        <v>45</v>
      </c>
      <c r="AE11450" s="6">
        <v>44847</v>
      </c>
      <c r="AF11450" t="str">
        <f>_xlfn.IFS(fact_orders[[#This Row],[delivery_time]]&lt;=40,"EARLY",fact_orders[[#This Row],[delivery_time]]&gt;=50,"LATE",TRUE,"ON TIME")</f>
        <v>LATE</v>
      </c>
    </row>
    <row r="11451" spans="16:32" x14ac:dyDescent="0.25">
      <c r="P11451">
        <v>11439</v>
      </c>
      <c r="Q11451">
        <v>138</v>
      </c>
      <c r="R11451">
        <v>9</v>
      </c>
      <c r="S11451" s="6">
        <v>45064</v>
      </c>
      <c r="T11451" s="6">
        <v>0.44861111111111113</v>
      </c>
      <c r="U11451" t="s">
        <v>43</v>
      </c>
      <c r="V11451">
        <v>2257</v>
      </c>
      <c r="W11451">
        <v>31</v>
      </c>
      <c r="X11451">
        <v>56</v>
      </c>
      <c r="Y11451">
        <v>19</v>
      </c>
      <c r="Z11451" t="s">
        <v>25</v>
      </c>
      <c r="AA11451" t="s">
        <v>44</v>
      </c>
      <c r="AB11451">
        <v>4.0999999999999996</v>
      </c>
      <c r="AC11451">
        <v>19</v>
      </c>
      <c r="AD11451" t="s">
        <v>45</v>
      </c>
      <c r="AE11451" s="6">
        <v>44699</v>
      </c>
      <c r="AF11451" t="str">
        <f>_xlfn.IFS(fact_orders[[#This Row],[delivery_time]]&lt;=40,"EARLY",fact_orders[[#This Row],[delivery_time]]&gt;=50,"LATE",TRUE,"ON TIME")</f>
        <v>LATE</v>
      </c>
    </row>
    <row r="11452" spans="16:32" x14ac:dyDescent="0.25">
      <c r="P11452">
        <v>11440</v>
      </c>
      <c r="Q11452">
        <v>189</v>
      </c>
      <c r="R11452">
        <v>16</v>
      </c>
      <c r="S11452" s="6">
        <v>45064</v>
      </c>
      <c r="T11452" s="6">
        <v>0.43472222222222223</v>
      </c>
      <c r="U11452" t="s">
        <v>43</v>
      </c>
      <c r="V11452">
        <v>4042</v>
      </c>
      <c r="W11452">
        <v>15</v>
      </c>
      <c r="X11452">
        <v>57</v>
      </c>
      <c r="Y11452">
        <v>7</v>
      </c>
      <c r="Z11452" t="s">
        <v>13</v>
      </c>
      <c r="AA11452" t="s">
        <v>47</v>
      </c>
      <c r="AB11452">
        <v>3.4</v>
      </c>
      <c r="AC11452">
        <v>7</v>
      </c>
      <c r="AD11452" t="s">
        <v>45</v>
      </c>
      <c r="AE11452" s="6">
        <v>44750</v>
      </c>
      <c r="AF11452" t="str">
        <f>_xlfn.IFS(fact_orders[[#This Row],[delivery_time]]&lt;=40,"EARLY",fact_orders[[#This Row],[delivery_time]]&gt;=50,"LATE",TRUE,"ON TIME")</f>
        <v>LATE</v>
      </c>
    </row>
    <row r="11453" spans="16:32" x14ac:dyDescent="0.25">
      <c r="P11453">
        <v>11441</v>
      </c>
      <c r="Q11453">
        <v>86</v>
      </c>
      <c r="R11453">
        <v>16</v>
      </c>
      <c r="S11453" s="6">
        <v>45065</v>
      </c>
      <c r="T11453" s="6">
        <v>0.91111111111111109</v>
      </c>
      <c r="U11453" t="s">
        <v>43</v>
      </c>
      <c r="V11453">
        <v>3571</v>
      </c>
      <c r="W11453">
        <v>30</v>
      </c>
      <c r="X11453">
        <v>51</v>
      </c>
      <c r="Z11453" t="s">
        <v>13</v>
      </c>
      <c r="AA11453" t="s">
        <v>47</v>
      </c>
      <c r="AB11453">
        <v>3.4</v>
      </c>
      <c r="AD11453" t="s">
        <v>45</v>
      </c>
      <c r="AE11453" s="6">
        <v>44647</v>
      </c>
      <c r="AF11453" t="str">
        <f>_xlfn.IFS(fact_orders[[#This Row],[delivery_time]]&lt;=40,"EARLY",fact_orders[[#This Row],[delivery_time]]&gt;=50,"LATE",TRUE,"ON TIME")</f>
        <v>LATE</v>
      </c>
    </row>
    <row r="11454" spans="16:32" x14ac:dyDescent="0.25">
      <c r="P11454">
        <v>11442</v>
      </c>
      <c r="Q11454">
        <v>289</v>
      </c>
      <c r="R11454">
        <v>17</v>
      </c>
      <c r="S11454" s="6">
        <v>45065</v>
      </c>
      <c r="T11454" s="6">
        <v>0.6069444444444444</v>
      </c>
      <c r="U11454" t="s">
        <v>43</v>
      </c>
      <c r="V11454">
        <v>3490</v>
      </c>
      <c r="W11454">
        <v>25</v>
      </c>
      <c r="X11454">
        <v>32</v>
      </c>
      <c r="Y11454">
        <v>24</v>
      </c>
      <c r="Z11454" t="s">
        <v>14</v>
      </c>
      <c r="AA11454" t="s">
        <v>48</v>
      </c>
      <c r="AB11454">
        <v>4</v>
      </c>
      <c r="AC11454">
        <v>24</v>
      </c>
      <c r="AD11454" t="s">
        <v>45</v>
      </c>
      <c r="AE11454" s="6">
        <v>44850</v>
      </c>
      <c r="AF11454" t="str">
        <f>_xlfn.IFS(fact_orders[[#This Row],[delivery_time]]&lt;=40,"EARLY",fact_orders[[#This Row],[delivery_time]]&gt;=50,"LATE",TRUE,"ON TIME")</f>
        <v>EARLY</v>
      </c>
    </row>
    <row r="11455" spans="16:32" x14ac:dyDescent="0.25">
      <c r="P11455">
        <v>11443</v>
      </c>
      <c r="Q11455">
        <v>352</v>
      </c>
      <c r="R11455">
        <v>7</v>
      </c>
      <c r="S11455" s="6">
        <v>45065</v>
      </c>
      <c r="T11455" s="6">
        <v>0.47638888888888886</v>
      </c>
      <c r="U11455" t="s">
        <v>43</v>
      </c>
      <c r="V11455">
        <v>2736</v>
      </c>
      <c r="W11455">
        <v>22</v>
      </c>
      <c r="X11455">
        <v>31</v>
      </c>
      <c r="Y11455">
        <v>47</v>
      </c>
      <c r="Z11455" t="s">
        <v>23</v>
      </c>
      <c r="AA11455" t="s">
        <v>44</v>
      </c>
      <c r="AB11455">
        <v>3.4</v>
      </c>
      <c r="AC11455">
        <v>47</v>
      </c>
      <c r="AD11455" t="s">
        <v>45</v>
      </c>
      <c r="AE11455" s="6">
        <v>44913</v>
      </c>
      <c r="AF11455" t="str">
        <f>_xlfn.IFS(fact_orders[[#This Row],[delivery_time]]&lt;=40,"EARLY",fact_orders[[#This Row],[delivery_time]]&gt;=50,"LATE",TRUE,"ON TIME")</f>
        <v>EARLY</v>
      </c>
    </row>
    <row r="11456" spans="16:32" x14ac:dyDescent="0.25">
      <c r="P11456">
        <v>11444</v>
      </c>
      <c r="Q11456">
        <v>90</v>
      </c>
      <c r="R11456">
        <v>15</v>
      </c>
      <c r="S11456" s="6">
        <v>45065</v>
      </c>
      <c r="T11456" s="6">
        <v>0.57222222222222219</v>
      </c>
      <c r="U11456" t="s">
        <v>43</v>
      </c>
      <c r="V11456">
        <v>5256</v>
      </c>
      <c r="W11456">
        <v>26</v>
      </c>
      <c r="X11456">
        <v>45</v>
      </c>
      <c r="Y11456">
        <v>30</v>
      </c>
      <c r="Z11456" t="s">
        <v>12</v>
      </c>
      <c r="AA11456" t="s">
        <v>48</v>
      </c>
      <c r="AB11456">
        <v>3.8</v>
      </c>
      <c r="AC11456">
        <v>30</v>
      </c>
      <c r="AD11456" t="s">
        <v>45</v>
      </c>
      <c r="AE11456" s="6">
        <v>44651</v>
      </c>
      <c r="AF11456" t="str">
        <f>_xlfn.IFS(fact_orders[[#This Row],[delivery_time]]&lt;=40,"EARLY",fact_orders[[#This Row],[delivery_time]]&gt;=50,"LATE",TRUE,"ON TIME")</f>
        <v>ON TIME</v>
      </c>
    </row>
    <row r="11457" spans="16:32" x14ac:dyDescent="0.25">
      <c r="P11457">
        <v>11445</v>
      </c>
      <c r="Q11457">
        <v>429</v>
      </c>
      <c r="R11457">
        <v>11</v>
      </c>
      <c r="S11457" s="6">
        <v>45065</v>
      </c>
      <c r="T11457" s="6">
        <v>0.87708333333333333</v>
      </c>
      <c r="U11457" t="s">
        <v>43</v>
      </c>
      <c r="V11457">
        <v>4297</v>
      </c>
      <c r="W11457">
        <v>17</v>
      </c>
      <c r="X11457">
        <v>38</v>
      </c>
      <c r="Z11457" t="s">
        <v>8</v>
      </c>
      <c r="AA11457" t="s">
        <v>48</v>
      </c>
      <c r="AB11457">
        <v>3.3</v>
      </c>
      <c r="AD11457" t="s">
        <v>45</v>
      </c>
      <c r="AE11457" s="6">
        <v>44990</v>
      </c>
      <c r="AF11457" t="str">
        <f>_xlfn.IFS(fact_orders[[#This Row],[delivery_time]]&lt;=40,"EARLY",fact_orders[[#This Row],[delivery_time]]&gt;=50,"LATE",TRUE,"ON TIME")</f>
        <v>EARLY</v>
      </c>
    </row>
    <row r="11458" spans="16:32" x14ac:dyDescent="0.25">
      <c r="P11458">
        <v>11446</v>
      </c>
      <c r="Q11458">
        <v>96</v>
      </c>
      <c r="R11458">
        <v>4</v>
      </c>
      <c r="S11458" s="6">
        <v>45065</v>
      </c>
      <c r="T11458" s="6">
        <v>0.45416666666666666</v>
      </c>
      <c r="U11458" t="s">
        <v>43</v>
      </c>
      <c r="V11458">
        <v>2510</v>
      </c>
      <c r="W11458">
        <v>19</v>
      </c>
      <c r="X11458">
        <v>35</v>
      </c>
      <c r="Y11458">
        <v>37</v>
      </c>
      <c r="Z11458" t="s">
        <v>20</v>
      </c>
      <c r="AA11458" t="s">
        <v>46</v>
      </c>
      <c r="AB11458">
        <v>3.7</v>
      </c>
      <c r="AC11458">
        <v>37</v>
      </c>
      <c r="AD11458" t="s">
        <v>45</v>
      </c>
      <c r="AE11458" s="6">
        <v>44657</v>
      </c>
      <c r="AF11458" t="str">
        <f>_xlfn.IFS(fact_orders[[#This Row],[delivery_time]]&lt;=40,"EARLY",fact_orders[[#This Row],[delivery_time]]&gt;=50,"LATE",TRUE,"ON TIME")</f>
        <v>EARLY</v>
      </c>
    </row>
    <row r="11459" spans="16:32" x14ac:dyDescent="0.25">
      <c r="P11459">
        <v>11447</v>
      </c>
      <c r="Q11459">
        <v>331</v>
      </c>
      <c r="R11459">
        <v>9</v>
      </c>
      <c r="S11459" s="6">
        <v>45065</v>
      </c>
      <c r="T11459" s="6">
        <v>0.74791666666666667</v>
      </c>
      <c r="U11459" t="s">
        <v>43</v>
      </c>
      <c r="V11459">
        <v>3894</v>
      </c>
      <c r="W11459">
        <v>29</v>
      </c>
      <c r="X11459">
        <v>43</v>
      </c>
      <c r="Y11459">
        <v>2</v>
      </c>
      <c r="Z11459" t="s">
        <v>25</v>
      </c>
      <c r="AA11459" t="s">
        <v>44</v>
      </c>
      <c r="AB11459">
        <v>4.0999999999999996</v>
      </c>
      <c r="AC11459">
        <v>2</v>
      </c>
      <c r="AD11459" t="s">
        <v>45</v>
      </c>
      <c r="AE11459" s="6">
        <v>44892</v>
      </c>
      <c r="AF11459" t="str">
        <f>_xlfn.IFS(fact_orders[[#This Row],[delivery_time]]&lt;=40,"EARLY",fact_orders[[#This Row],[delivery_time]]&gt;=50,"LATE",TRUE,"ON TIME")</f>
        <v>ON TIME</v>
      </c>
    </row>
    <row r="11460" spans="16:32" x14ac:dyDescent="0.25">
      <c r="P11460">
        <v>11448</v>
      </c>
      <c r="Q11460">
        <v>178</v>
      </c>
      <c r="R11460">
        <v>19</v>
      </c>
      <c r="S11460" s="6">
        <v>45065</v>
      </c>
      <c r="T11460" s="6">
        <v>0.76458333333333328</v>
      </c>
      <c r="U11460" t="s">
        <v>43</v>
      </c>
      <c r="V11460">
        <v>5297</v>
      </c>
      <c r="W11460">
        <v>36</v>
      </c>
      <c r="X11460">
        <v>39</v>
      </c>
      <c r="Y11460">
        <v>9</v>
      </c>
      <c r="Z11460" t="s">
        <v>16</v>
      </c>
      <c r="AA11460" t="s">
        <v>49</v>
      </c>
      <c r="AB11460">
        <v>4.5</v>
      </c>
      <c r="AC11460">
        <v>9</v>
      </c>
      <c r="AD11460" t="s">
        <v>45</v>
      </c>
      <c r="AE11460" s="6">
        <v>44739</v>
      </c>
      <c r="AF11460" t="str">
        <f>_xlfn.IFS(fact_orders[[#This Row],[delivery_time]]&lt;=40,"EARLY",fact_orders[[#This Row],[delivery_time]]&gt;=50,"LATE",TRUE,"ON TIME")</f>
        <v>EARLY</v>
      </c>
    </row>
    <row r="11461" spans="16:32" x14ac:dyDescent="0.25">
      <c r="P11461">
        <v>11449</v>
      </c>
      <c r="Q11461">
        <v>94</v>
      </c>
      <c r="R11461">
        <v>10</v>
      </c>
      <c r="S11461" s="6">
        <v>45065</v>
      </c>
      <c r="T11461" s="6">
        <v>0.58611111111111114</v>
      </c>
      <c r="U11461" t="s">
        <v>43</v>
      </c>
      <c r="V11461">
        <v>3473</v>
      </c>
      <c r="W11461">
        <v>36</v>
      </c>
      <c r="X11461">
        <v>43</v>
      </c>
      <c r="Z11461" t="s">
        <v>7</v>
      </c>
      <c r="AA11461" t="s">
        <v>46</v>
      </c>
      <c r="AB11461">
        <v>4.5</v>
      </c>
      <c r="AD11461" t="s">
        <v>45</v>
      </c>
      <c r="AE11461" s="6">
        <v>44655</v>
      </c>
      <c r="AF11461" t="str">
        <f>_xlfn.IFS(fact_orders[[#This Row],[delivery_time]]&lt;=40,"EARLY",fact_orders[[#This Row],[delivery_time]]&gt;=50,"LATE",TRUE,"ON TIME")</f>
        <v>ON TIME</v>
      </c>
    </row>
    <row r="11462" spans="16:32" x14ac:dyDescent="0.25">
      <c r="P11462">
        <v>11450</v>
      </c>
      <c r="Q11462">
        <v>473</v>
      </c>
      <c r="R11462">
        <v>15</v>
      </c>
      <c r="S11462" s="6">
        <v>45065</v>
      </c>
      <c r="T11462" s="6">
        <v>0.84722222222222221</v>
      </c>
      <c r="U11462" t="s">
        <v>43</v>
      </c>
      <c r="V11462">
        <v>2030</v>
      </c>
      <c r="W11462">
        <v>29</v>
      </c>
      <c r="X11462">
        <v>36</v>
      </c>
      <c r="Y11462">
        <v>13</v>
      </c>
      <c r="Z11462" t="s">
        <v>12</v>
      </c>
      <c r="AA11462" t="s">
        <v>48</v>
      </c>
      <c r="AB11462">
        <v>3.8</v>
      </c>
      <c r="AC11462">
        <v>13</v>
      </c>
      <c r="AD11462" t="s">
        <v>45</v>
      </c>
      <c r="AE11462" s="6">
        <v>45034</v>
      </c>
      <c r="AF11462" t="str">
        <f>_xlfn.IFS(fact_orders[[#This Row],[delivery_time]]&lt;=40,"EARLY",fact_orders[[#This Row],[delivery_time]]&gt;=50,"LATE",TRUE,"ON TIME")</f>
        <v>EARLY</v>
      </c>
    </row>
    <row r="11463" spans="16:32" x14ac:dyDescent="0.25">
      <c r="P11463">
        <v>11451</v>
      </c>
      <c r="Q11463">
        <v>164</v>
      </c>
      <c r="R11463">
        <v>4</v>
      </c>
      <c r="S11463" s="6">
        <v>45065</v>
      </c>
      <c r="T11463" s="6">
        <v>0.4236111111111111</v>
      </c>
      <c r="U11463" t="s">
        <v>43</v>
      </c>
      <c r="V11463">
        <v>5652</v>
      </c>
      <c r="W11463">
        <v>16</v>
      </c>
      <c r="X11463">
        <v>36</v>
      </c>
      <c r="Y11463">
        <v>38</v>
      </c>
      <c r="Z11463" t="s">
        <v>20</v>
      </c>
      <c r="AA11463" t="s">
        <v>46</v>
      </c>
      <c r="AB11463">
        <v>3.7</v>
      </c>
      <c r="AC11463">
        <v>38</v>
      </c>
      <c r="AD11463" t="s">
        <v>45</v>
      </c>
      <c r="AE11463" s="6">
        <v>44725</v>
      </c>
      <c r="AF11463" t="str">
        <f>_xlfn.IFS(fact_orders[[#This Row],[delivery_time]]&lt;=40,"EARLY",fact_orders[[#This Row],[delivery_time]]&gt;=50,"LATE",TRUE,"ON TIME")</f>
        <v>EARLY</v>
      </c>
    </row>
    <row r="11464" spans="16:32" x14ac:dyDescent="0.25">
      <c r="P11464">
        <v>11452</v>
      </c>
      <c r="Q11464">
        <v>20</v>
      </c>
      <c r="R11464">
        <v>13</v>
      </c>
      <c r="S11464" s="6">
        <v>45065</v>
      </c>
      <c r="T11464" s="6">
        <v>0.90347222222222223</v>
      </c>
      <c r="U11464" t="s">
        <v>43</v>
      </c>
      <c r="V11464">
        <v>2012</v>
      </c>
      <c r="W11464">
        <v>23</v>
      </c>
      <c r="X11464">
        <v>34</v>
      </c>
      <c r="Y11464">
        <v>37</v>
      </c>
      <c r="Z11464" t="s">
        <v>10</v>
      </c>
      <c r="AA11464" t="s">
        <v>46</v>
      </c>
      <c r="AB11464">
        <v>3.3</v>
      </c>
      <c r="AC11464">
        <v>37</v>
      </c>
      <c r="AD11464" t="s">
        <v>45</v>
      </c>
      <c r="AE11464" s="6">
        <v>44581</v>
      </c>
      <c r="AF11464" t="str">
        <f>_xlfn.IFS(fact_orders[[#This Row],[delivery_time]]&lt;=40,"EARLY",fact_orders[[#This Row],[delivery_time]]&gt;=50,"LATE",TRUE,"ON TIME")</f>
        <v>EARLY</v>
      </c>
    </row>
    <row r="11465" spans="16:32" x14ac:dyDescent="0.25">
      <c r="P11465">
        <v>11453</v>
      </c>
      <c r="Q11465">
        <v>224</v>
      </c>
      <c r="R11465">
        <v>17</v>
      </c>
      <c r="S11465" s="6">
        <v>45065</v>
      </c>
      <c r="T11465" s="6">
        <v>0.9</v>
      </c>
      <c r="U11465" t="s">
        <v>43</v>
      </c>
      <c r="V11465">
        <v>3691</v>
      </c>
      <c r="W11465">
        <v>39</v>
      </c>
      <c r="X11465">
        <v>35</v>
      </c>
      <c r="Y11465">
        <v>5</v>
      </c>
      <c r="Z11465" t="s">
        <v>14</v>
      </c>
      <c r="AA11465" t="s">
        <v>48</v>
      </c>
      <c r="AB11465">
        <v>4</v>
      </c>
      <c r="AC11465">
        <v>5</v>
      </c>
      <c r="AD11465" t="s">
        <v>45</v>
      </c>
      <c r="AE11465" s="6">
        <v>44785</v>
      </c>
      <c r="AF11465" t="str">
        <f>_xlfn.IFS(fact_orders[[#This Row],[delivery_time]]&lt;=40,"EARLY",fact_orders[[#This Row],[delivery_time]]&gt;=50,"LATE",TRUE,"ON TIME")</f>
        <v>EARLY</v>
      </c>
    </row>
    <row r="11466" spans="16:32" x14ac:dyDescent="0.25">
      <c r="P11466">
        <v>11454</v>
      </c>
      <c r="Q11466">
        <v>169</v>
      </c>
      <c r="R11466">
        <v>12</v>
      </c>
      <c r="S11466" s="6">
        <v>45065</v>
      </c>
      <c r="T11466" s="6">
        <v>0.55347222222222225</v>
      </c>
      <c r="U11466" t="s">
        <v>43</v>
      </c>
      <c r="V11466">
        <v>5864</v>
      </c>
      <c r="W11466">
        <v>18</v>
      </c>
      <c r="X11466">
        <v>35</v>
      </c>
      <c r="Y11466">
        <v>43</v>
      </c>
      <c r="Z11466" t="s">
        <v>9</v>
      </c>
      <c r="AA11466" t="s">
        <v>44</v>
      </c>
      <c r="AB11466">
        <v>3.7</v>
      </c>
      <c r="AC11466">
        <v>43</v>
      </c>
      <c r="AD11466" t="s">
        <v>45</v>
      </c>
      <c r="AE11466" s="6">
        <v>44730</v>
      </c>
      <c r="AF11466" t="str">
        <f>_xlfn.IFS(fact_orders[[#This Row],[delivery_time]]&lt;=40,"EARLY",fact_orders[[#This Row],[delivery_time]]&gt;=50,"LATE",TRUE,"ON TIME")</f>
        <v>EARLY</v>
      </c>
    </row>
    <row r="11467" spans="16:32" x14ac:dyDescent="0.25">
      <c r="P11467">
        <v>11455</v>
      </c>
      <c r="Q11467">
        <v>62</v>
      </c>
      <c r="R11467">
        <v>18</v>
      </c>
      <c r="S11467" s="6">
        <v>45065</v>
      </c>
      <c r="T11467" s="6">
        <v>0.43958333333333333</v>
      </c>
      <c r="U11467" t="s">
        <v>43</v>
      </c>
      <c r="V11467">
        <v>4164</v>
      </c>
      <c r="W11467">
        <v>33</v>
      </c>
      <c r="X11467">
        <v>56</v>
      </c>
      <c r="Y11467">
        <v>14</v>
      </c>
      <c r="Z11467" t="s">
        <v>15</v>
      </c>
      <c r="AA11467" t="s">
        <v>46</v>
      </c>
      <c r="AB11467">
        <v>3.1</v>
      </c>
      <c r="AC11467">
        <v>14</v>
      </c>
      <c r="AD11467" t="s">
        <v>45</v>
      </c>
      <c r="AE11467" s="6">
        <v>44623</v>
      </c>
      <c r="AF11467" t="str">
        <f>_xlfn.IFS(fact_orders[[#This Row],[delivery_time]]&lt;=40,"EARLY",fact_orders[[#This Row],[delivery_time]]&gt;=50,"LATE",TRUE,"ON TIME")</f>
        <v>LATE</v>
      </c>
    </row>
    <row r="11468" spans="16:32" x14ac:dyDescent="0.25">
      <c r="P11468">
        <v>11456</v>
      </c>
      <c r="Q11468">
        <v>206</v>
      </c>
      <c r="R11468">
        <v>4</v>
      </c>
      <c r="S11468" s="6">
        <v>45065</v>
      </c>
      <c r="T11468" s="6">
        <v>0.48888888888888887</v>
      </c>
      <c r="U11468" t="s">
        <v>43</v>
      </c>
      <c r="V11468">
        <v>4374</v>
      </c>
      <c r="W11468">
        <v>36</v>
      </c>
      <c r="X11468">
        <v>51</v>
      </c>
      <c r="Y11468">
        <v>29</v>
      </c>
      <c r="Z11468" t="s">
        <v>20</v>
      </c>
      <c r="AA11468" t="s">
        <v>46</v>
      </c>
      <c r="AB11468">
        <v>3.7</v>
      </c>
      <c r="AC11468">
        <v>29</v>
      </c>
      <c r="AD11468" t="s">
        <v>45</v>
      </c>
      <c r="AE11468" s="6">
        <v>44767</v>
      </c>
      <c r="AF11468" t="str">
        <f>_xlfn.IFS(fact_orders[[#This Row],[delivery_time]]&lt;=40,"EARLY",fact_orders[[#This Row],[delivery_time]]&gt;=50,"LATE",TRUE,"ON TIME")</f>
        <v>LATE</v>
      </c>
    </row>
    <row r="11469" spans="16:32" x14ac:dyDescent="0.25">
      <c r="P11469">
        <v>11457</v>
      </c>
      <c r="Q11469">
        <v>10</v>
      </c>
      <c r="R11469">
        <v>3</v>
      </c>
      <c r="S11469" s="6">
        <v>45065</v>
      </c>
      <c r="T11469" s="6">
        <v>0.57777777777777772</v>
      </c>
      <c r="U11469" t="s">
        <v>43</v>
      </c>
      <c r="V11469">
        <v>3108</v>
      </c>
      <c r="W11469">
        <v>20</v>
      </c>
      <c r="X11469">
        <v>58</v>
      </c>
      <c r="Y11469">
        <v>8</v>
      </c>
      <c r="Z11469" t="s">
        <v>19</v>
      </c>
      <c r="AA11469" t="s">
        <v>44</v>
      </c>
      <c r="AB11469">
        <v>4</v>
      </c>
      <c r="AC11469">
        <v>8</v>
      </c>
      <c r="AD11469" t="s">
        <v>45</v>
      </c>
      <c r="AE11469" s="6">
        <v>44571</v>
      </c>
      <c r="AF11469" t="str">
        <f>_xlfn.IFS(fact_orders[[#This Row],[delivery_time]]&lt;=40,"EARLY",fact_orders[[#This Row],[delivery_time]]&gt;=50,"LATE",TRUE,"ON TIME")</f>
        <v>LATE</v>
      </c>
    </row>
    <row r="11470" spans="16:32" x14ac:dyDescent="0.25">
      <c r="P11470">
        <v>11458</v>
      </c>
      <c r="Q11470">
        <v>199</v>
      </c>
      <c r="R11470">
        <v>7</v>
      </c>
      <c r="S11470" s="6">
        <v>45065</v>
      </c>
      <c r="T11470" s="6">
        <v>0.65833333333333333</v>
      </c>
      <c r="U11470" t="s">
        <v>43</v>
      </c>
      <c r="V11470">
        <v>2088</v>
      </c>
      <c r="W11470">
        <v>20</v>
      </c>
      <c r="X11470">
        <v>49</v>
      </c>
      <c r="Y11470">
        <v>25</v>
      </c>
      <c r="Z11470" t="s">
        <v>23</v>
      </c>
      <c r="AA11470" t="s">
        <v>44</v>
      </c>
      <c r="AB11470">
        <v>3.4</v>
      </c>
      <c r="AC11470">
        <v>25</v>
      </c>
      <c r="AD11470" t="s">
        <v>45</v>
      </c>
      <c r="AE11470" s="6">
        <v>44760</v>
      </c>
      <c r="AF11470" t="str">
        <f>_xlfn.IFS(fact_orders[[#This Row],[delivery_time]]&lt;=40,"EARLY",fact_orders[[#This Row],[delivery_time]]&gt;=50,"LATE",TRUE,"ON TIME")</f>
        <v>ON TIME</v>
      </c>
    </row>
    <row r="11471" spans="16:32" x14ac:dyDescent="0.25">
      <c r="P11471">
        <v>11459</v>
      </c>
      <c r="Q11471">
        <v>12</v>
      </c>
      <c r="R11471">
        <v>19</v>
      </c>
      <c r="S11471" s="6">
        <v>45065</v>
      </c>
      <c r="T11471" s="6">
        <v>0.84444444444444444</v>
      </c>
      <c r="U11471" t="s">
        <v>43</v>
      </c>
      <c r="V11471">
        <v>2098</v>
      </c>
      <c r="W11471">
        <v>29</v>
      </c>
      <c r="X11471">
        <v>47</v>
      </c>
      <c r="Y11471">
        <v>27</v>
      </c>
      <c r="Z11471" t="s">
        <v>16</v>
      </c>
      <c r="AA11471" t="s">
        <v>49</v>
      </c>
      <c r="AB11471">
        <v>4.5</v>
      </c>
      <c r="AC11471">
        <v>27</v>
      </c>
      <c r="AD11471" t="s">
        <v>45</v>
      </c>
      <c r="AE11471" s="6">
        <v>44573</v>
      </c>
      <c r="AF11471" t="str">
        <f>_xlfn.IFS(fact_orders[[#This Row],[delivery_time]]&lt;=40,"EARLY",fact_orders[[#This Row],[delivery_time]]&gt;=50,"LATE",TRUE,"ON TIME")</f>
        <v>ON TIME</v>
      </c>
    </row>
    <row r="11472" spans="16:32" x14ac:dyDescent="0.25">
      <c r="P11472">
        <v>11460</v>
      </c>
      <c r="Q11472">
        <v>97</v>
      </c>
      <c r="R11472">
        <v>3</v>
      </c>
      <c r="S11472" s="6">
        <v>45065</v>
      </c>
      <c r="T11472" s="6">
        <v>0.80972222222222223</v>
      </c>
      <c r="U11472" t="s">
        <v>43</v>
      </c>
      <c r="V11472">
        <v>3917</v>
      </c>
      <c r="W11472">
        <v>27</v>
      </c>
      <c r="X11472">
        <v>33</v>
      </c>
      <c r="Y11472">
        <v>5</v>
      </c>
      <c r="Z11472" t="s">
        <v>19</v>
      </c>
      <c r="AA11472" t="s">
        <v>44</v>
      </c>
      <c r="AB11472">
        <v>4</v>
      </c>
      <c r="AC11472">
        <v>5</v>
      </c>
      <c r="AD11472" t="s">
        <v>45</v>
      </c>
      <c r="AE11472" s="6">
        <v>44658</v>
      </c>
      <c r="AF11472" t="str">
        <f>_xlfn.IFS(fact_orders[[#This Row],[delivery_time]]&lt;=40,"EARLY",fact_orders[[#This Row],[delivery_time]]&gt;=50,"LATE",TRUE,"ON TIME")</f>
        <v>EARLY</v>
      </c>
    </row>
    <row r="11473" spans="16:32" x14ac:dyDescent="0.25">
      <c r="P11473">
        <v>11461</v>
      </c>
      <c r="Q11473">
        <v>174</v>
      </c>
      <c r="R11473">
        <v>13</v>
      </c>
      <c r="S11473" s="6">
        <v>45065</v>
      </c>
      <c r="T11473" s="6">
        <v>0.72222222222222221</v>
      </c>
      <c r="U11473" t="s">
        <v>43</v>
      </c>
      <c r="V11473">
        <v>5801</v>
      </c>
      <c r="W11473">
        <v>38</v>
      </c>
      <c r="X11473">
        <v>36</v>
      </c>
      <c r="Y11473">
        <v>30</v>
      </c>
      <c r="Z11473" t="s">
        <v>10</v>
      </c>
      <c r="AA11473" t="s">
        <v>46</v>
      </c>
      <c r="AB11473">
        <v>3.3</v>
      </c>
      <c r="AC11473">
        <v>30</v>
      </c>
      <c r="AD11473" t="s">
        <v>45</v>
      </c>
      <c r="AE11473" s="6">
        <v>44735</v>
      </c>
      <c r="AF11473" t="str">
        <f>_xlfn.IFS(fact_orders[[#This Row],[delivery_time]]&lt;=40,"EARLY",fact_orders[[#This Row],[delivery_time]]&gt;=50,"LATE",TRUE,"ON TIME")</f>
        <v>EARLY</v>
      </c>
    </row>
    <row r="11474" spans="16:32" x14ac:dyDescent="0.25">
      <c r="P11474">
        <v>11462</v>
      </c>
      <c r="Q11474">
        <v>491</v>
      </c>
      <c r="R11474">
        <v>14</v>
      </c>
      <c r="S11474" s="6">
        <v>45065</v>
      </c>
      <c r="T11474" s="6">
        <v>0.43263888888888891</v>
      </c>
      <c r="U11474" t="s">
        <v>43</v>
      </c>
      <c r="V11474">
        <v>3348</v>
      </c>
      <c r="W11474">
        <v>38</v>
      </c>
      <c r="X11474">
        <v>34</v>
      </c>
      <c r="Y11474">
        <v>22</v>
      </c>
      <c r="Z11474" t="s">
        <v>11</v>
      </c>
      <c r="AA11474" t="s">
        <v>47</v>
      </c>
      <c r="AB11474">
        <v>4.4000000000000004</v>
      </c>
      <c r="AC11474">
        <v>22</v>
      </c>
      <c r="AD11474" t="s">
        <v>45</v>
      </c>
      <c r="AE11474" s="6">
        <v>45052</v>
      </c>
      <c r="AF11474" t="str">
        <f>_xlfn.IFS(fact_orders[[#This Row],[delivery_time]]&lt;=40,"EARLY",fact_orders[[#This Row],[delivery_time]]&gt;=50,"LATE",TRUE,"ON TIME")</f>
        <v>EARLY</v>
      </c>
    </row>
    <row r="11475" spans="16:32" x14ac:dyDescent="0.25">
      <c r="P11475">
        <v>11463</v>
      </c>
      <c r="Q11475">
        <v>86</v>
      </c>
      <c r="R11475">
        <v>1</v>
      </c>
      <c r="S11475" s="6">
        <v>45065</v>
      </c>
      <c r="T11475" s="6">
        <v>0.45208333333333334</v>
      </c>
      <c r="U11475" t="s">
        <v>43</v>
      </c>
      <c r="V11475">
        <v>3981</v>
      </c>
      <c r="W11475">
        <v>26</v>
      </c>
      <c r="X11475">
        <v>55</v>
      </c>
      <c r="Y11475">
        <v>35</v>
      </c>
      <c r="Z11475" t="s">
        <v>6</v>
      </c>
      <c r="AA11475" t="s">
        <v>48</v>
      </c>
      <c r="AB11475">
        <v>3</v>
      </c>
      <c r="AC11475">
        <v>35</v>
      </c>
      <c r="AD11475" t="s">
        <v>45</v>
      </c>
      <c r="AE11475" s="6">
        <v>44647</v>
      </c>
      <c r="AF11475" t="str">
        <f>_xlfn.IFS(fact_orders[[#This Row],[delivery_time]]&lt;=40,"EARLY",fact_orders[[#This Row],[delivery_time]]&gt;=50,"LATE",TRUE,"ON TIME")</f>
        <v>LATE</v>
      </c>
    </row>
    <row r="11476" spans="16:32" x14ac:dyDescent="0.25">
      <c r="P11476">
        <v>11464</v>
      </c>
      <c r="Q11476">
        <v>397</v>
      </c>
      <c r="R11476">
        <v>6</v>
      </c>
      <c r="S11476" s="6">
        <v>45065</v>
      </c>
      <c r="T11476" s="6">
        <v>0.50694444444444442</v>
      </c>
      <c r="U11476" t="s">
        <v>43</v>
      </c>
      <c r="V11476">
        <v>5306</v>
      </c>
      <c r="W11476">
        <v>35</v>
      </c>
      <c r="X11476">
        <v>55</v>
      </c>
      <c r="Y11476">
        <v>30</v>
      </c>
      <c r="Z11476" t="s">
        <v>22</v>
      </c>
      <c r="AA11476" t="s">
        <v>47</v>
      </c>
      <c r="AB11476">
        <v>3.4</v>
      </c>
      <c r="AC11476">
        <v>30</v>
      </c>
      <c r="AD11476" t="s">
        <v>45</v>
      </c>
      <c r="AE11476" s="6">
        <v>44958</v>
      </c>
      <c r="AF11476" t="str">
        <f>_xlfn.IFS(fact_orders[[#This Row],[delivery_time]]&lt;=40,"EARLY",fact_orders[[#This Row],[delivery_time]]&gt;=50,"LATE",TRUE,"ON TIME")</f>
        <v>LATE</v>
      </c>
    </row>
    <row r="11477" spans="16:32" x14ac:dyDescent="0.25">
      <c r="P11477">
        <v>11465</v>
      </c>
      <c r="Q11477">
        <v>16</v>
      </c>
      <c r="R11477">
        <v>20</v>
      </c>
      <c r="S11477" s="6">
        <v>45065</v>
      </c>
      <c r="T11477" s="6">
        <v>0.82152777777777775</v>
      </c>
      <c r="U11477" t="s">
        <v>43</v>
      </c>
      <c r="V11477">
        <v>5218</v>
      </c>
      <c r="W11477">
        <v>23</v>
      </c>
      <c r="X11477">
        <v>40</v>
      </c>
      <c r="Y11477">
        <v>10</v>
      </c>
      <c r="Z11477" t="s">
        <v>18</v>
      </c>
      <c r="AA11477" t="s">
        <v>48</v>
      </c>
      <c r="AB11477">
        <v>3.8</v>
      </c>
      <c r="AC11477">
        <v>10</v>
      </c>
      <c r="AD11477" t="s">
        <v>45</v>
      </c>
      <c r="AE11477" s="6">
        <v>44577</v>
      </c>
      <c r="AF11477" t="str">
        <f>_xlfn.IFS(fact_orders[[#This Row],[delivery_time]]&lt;=40,"EARLY",fact_orders[[#This Row],[delivery_time]]&gt;=50,"LATE",TRUE,"ON TIME")</f>
        <v>EARLY</v>
      </c>
    </row>
    <row r="11478" spans="16:32" x14ac:dyDescent="0.25">
      <c r="P11478">
        <v>11466</v>
      </c>
      <c r="Q11478">
        <v>271</v>
      </c>
      <c r="R11478">
        <v>7</v>
      </c>
      <c r="S11478" s="6">
        <v>45065</v>
      </c>
      <c r="T11478" s="6">
        <v>0.61805555555555558</v>
      </c>
      <c r="U11478" t="s">
        <v>43</v>
      </c>
      <c r="V11478">
        <v>5669</v>
      </c>
      <c r="W11478">
        <v>39</v>
      </c>
      <c r="X11478">
        <v>33</v>
      </c>
      <c r="Z11478" t="s">
        <v>23</v>
      </c>
      <c r="AA11478" t="s">
        <v>44</v>
      </c>
      <c r="AB11478">
        <v>3.4</v>
      </c>
      <c r="AD11478" t="s">
        <v>45</v>
      </c>
      <c r="AE11478" s="6">
        <v>44832</v>
      </c>
      <c r="AF11478" t="str">
        <f>_xlfn.IFS(fact_orders[[#This Row],[delivery_time]]&lt;=40,"EARLY",fact_orders[[#This Row],[delivery_time]]&gt;=50,"LATE",TRUE,"ON TIME")</f>
        <v>EARLY</v>
      </c>
    </row>
    <row r="11479" spans="16:32" x14ac:dyDescent="0.25">
      <c r="P11479">
        <v>11467</v>
      </c>
      <c r="Q11479">
        <v>412</v>
      </c>
      <c r="R11479">
        <v>6</v>
      </c>
      <c r="S11479" s="6">
        <v>45065</v>
      </c>
      <c r="T11479" s="6">
        <v>0.55138888888888893</v>
      </c>
      <c r="U11479" t="s">
        <v>43</v>
      </c>
      <c r="V11479">
        <v>5090</v>
      </c>
      <c r="W11479">
        <v>17</v>
      </c>
      <c r="X11479">
        <v>44</v>
      </c>
      <c r="Z11479" t="s">
        <v>22</v>
      </c>
      <c r="AA11479" t="s">
        <v>47</v>
      </c>
      <c r="AB11479">
        <v>3.4</v>
      </c>
      <c r="AD11479" t="s">
        <v>45</v>
      </c>
      <c r="AE11479" s="6">
        <v>44973</v>
      </c>
      <c r="AF11479" t="str">
        <f>_xlfn.IFS(fact_orders[[#This Row],[delivery_time]]&lt;=40,"EARLY",fact_orders[[#This Row],[delivery_time]]&gt;=50,"LATE",TRUE,"ON TIME")</f>
        <v>ON TIME</v>
      </c>
    </row>
    <row r="11480" spans="16:32" x14ac:dyDescent="0.25">
      <c r="P11480">
        <v>11468</v>
      </c>
      <c r="Q11480">
        <v>271</v>
      </c>
      <c r="R11480">
        <v>18</v>
      </c>
      <c r="S11480" s="6">
        <v>45065</v>
      </c>
      <c r="T11480" s="6">
        <v>0.74027777777777781</v>
      </c>
      <c r="U11480" t="s">
        <v>43</v>
      </c>
      <c r="V11480">
        <v>4999</v>
      </c>
      <c r="W11480">
        <v>33</v>
      </c>
      <c r="X11480">
        <v>39</v>
      </c>
      <c r="Y11480">
        <v>18</v>
      </c>
      <c r="Z11480" t="s">
        <v>15</v>
      </c>
      <c r="AA11480" t="s">
        <v>46</v>
      </c>
      <c r="AB11480">
        <v>3.1</v>
      </c>
      <c r="AC11480">
        <v>18</v>
      </c>
      <c r="AD11480" t="s">
        <v>45</v>
      </c>
      <c r="AE11480" s="6">
        <v>44832</v>
      </c>
      <c r="AF11480" t="str">
        <f>_xlfn.IFS(fact_orders[[#This Row],[delivery_time]]&lt;=40,"EARLY",fact_orders[[#This Row],[delivery_time]]&gt;=50,"LATE",TRUE,"ON TIME")</f>
        <v>EARLY</v>
      </c>
    </row>
    <row r="11481" spans="16:32" x14ac:dyDescent="0.25">
      <c r="P11481">
        <v>11469</v>
      </c>
      <c r="Q11481">
        <v>459</v>
      </c>
      <c r="R11481">
        <v>9</v>
      </c>
      <c r="S11481" s="6">
        <v>45065</v>
      </c>
      <c r="T11481" s="6">
        <v>0.59027777777777779</v>
      </c>
      <c r="U11481" t="s">
        <v>43</v>
      </c>
      <c r="V11481">
        <v>4933</v>
      </c>
      <c r="W11481">
        <v>21</v>
      </c>
      <c r="X11481">
        <v>34</v>
      </c>
      <c r="Y11481">
        <v>20</v>
      </c>
      <c r="Z11481" t="s">
        <v>25</v>
      </c>
      <c r="AA11481" t="s">
        <v>44</v>
      </c>
      <c r="AB11481">
        <v>4.0999999999999996</v>
      </c>
      <c r="AC11481">
        <v>20</v>
      </c>
      <c r="AD11481" t="s">
        <v>45</v>
      </c>
      <c r="AE11481" s="6">
        <v>45020</v>
      </c>
      <c r="AF11481" t="str">
        <f>_xlfn.IFS(fact_orders[[#This Row],[delivery_time]]&lt;=40,"EARLY",fact_orders[[#This Row],[delivery_time]]&gt;=50,"LATE",TRUE,"ON TIME")</f>
        <v>EARLY</v>
      </c>
    </row>
    <row r="11482" spans="16:32" x14ac:dyDescent="0.25">
      <c r="P11482">
        <v>11470</v>
      </c>
      <c r="Q11482">
        <v>180</v>
      </c>
      <c r="R11482">
        <v>20</v>
      </c>
      <c r="S11482" s="6">
        <v>45065</v>
      </c>
      <c r="T11482" s="6">
        <v>0.61805555555555558</v>
      </c>
      <c r="U11482" t="s">
        <v>43</v>
      </c>
      <c r="V11482">
        <v>5057</v>
      </c>
      <c r="W11482">
        <v>30</v>
      </c>
      <c r="X11482">
        <v>31</v>
      </c>
      <c r="Y11482">
        <v>27</v>
      </c>
      <c r="Z11482" t="s">
        <v>18</v>
      </c>
      <c r="AA11482" t="s">
        <v>48</v>
      </c>
      <c r="AB11482">
        <v>3.8</v>
      </c>
      <c r="AC11482">
        <v>27</v>
      </c>
      <c r="AD11482" t="s">
        <v>45</v>
      </c>
      <c r="AE11482" s="6">
        <v>44741</v>
      </c>
      <c r="AF11482" t="str">
        <f>_xlfn.IFS(fact_orders[[#This Row],[delivery_time]]&lt;=40,"EARLY",fact_orders[[#This Row],[delivery_time]]&gt;=50,"LATE",TRUE,"ON TIME")</f>
        <v>EARLY</v>
      </c>
    </row>
    <row r="11483" spans="16:32" x14ac:dyDescent="0.25">
      <c r="P11483">
        <v>11471</v>
      </c>
      <c r="Q11483">
        <v>410</v>
      </c>
      <c r="R11483">
        <v>9</v>
      </c>
      <c r="S11483" s="6">
        <v>45066</v>
      </c>
      <c r="T11483" s="6">
        <v>0.44374999999999998</v>
      </c>
      <c r="U11483" t="s">
        <v>43</v>
      </c>
      <c r="V11483">
        <v>2532</v>
      </c>
      <c r="W11483">
        <v>30</v>
      </c>
      <c r="X11483">
        <v>32</v>
      </c>
      <c r="Y11483">
        <v>1</v>
      </c>
      <c r="Z11483" t="s">
        <v>25</v>
      </c>
      <c r="AA11483" t="s">
        <v>44</v>
      </c>
      <c r="AB11483">
        <v>4.0999999999999996</v>
      </c>
      <c r="AC11483">
        <v>1</v>
      </c>
      <c r="AD11483" t="s">
        <v>45</v>
      </c>
      <c r="AE11483" s="6">
        <v>44971</v>
      </c>
      <c r="AF11483" t="str">
        <f>_xlfn.IFS(fact_orders[[#This Row],[delivery_time]]&lt;=40,"EARLY",fact_orders[[#This Row],[delivery_time]]&gt;=50,"LATE",TRUE,"ON TIME")</f>
        <v>EARLY</v>
      </c>
    </row>
    <row r="11484" spans="16:32" x14ac:dyDescent="0.25">
      <c r="P11484">
        <v>11472</v>
      </c>
      <c r="Q11484">
        <v>37</v>
      </c>
      <c r="R11484">
        <v>7</v>
      </c>
      <c r="S11484" s="6">
        <v>45066</v>
      </c>
      <c r="T11484" s="6">
        <v>0.74236111111111114</v>
      </c>
      <c r="U11484" t="s">
        <v>43</v>
      </c>
      <c r="V11484">
        <v>5253</v>
      </c>
      <c r="W11484">
        <v>34</v>
      </c>
      <c r="X11484">
        <v>33</v>
      </c>
      <c r="Y11484">
        <v>12</v>
      </c>
      <c r="Z11484" t="s">
        <v>23</v>
      </c>
      <c r="AA11484" t="s">
        <v>44</v>
      </c>
      <c r="AB11484">
        <v>3.4</v>
      </c>
      <c r="AC11484">
        <v>12</v>
      </c>
      <c r="AD11484" t="s">
        <v>45</v>
      </c>
      <c r="AE11484" s="6">
        <v>44598</v>
      </c>
      <c r="AF11484" t="str">
        <f>_xlfn.IFS(fact_orders[[#This Row],[delivery_time]]&lt;=40,"EARLY",fact_orders[[#This Row],[delivery_time]]&gt;=50,"LATE",TRUE,"ON TIME")</f>
        <v>EARLY</v>
      </c>
    </row>
    <row r="11485" spans="16:32" x14ac:dyDescent="0.25">
      <c r="P11485">
        <v>11473</v>
      </c>
      <c r="Q11485">
        <v>109</v>
      </c>
      <c r="R11485">
        <v>4</v>
      </c>
      <c r="S11485" s="6">
        <v>45066</v>
      </c>
      <c r="T11485" s="6">
        <v>0.87638888888888888</v>
      </c>
      <c r="U11485" t="s">
        <v>43</v>
      </c>
      <c r="V11485">
        <v>4980</v>
      </c>
      <c r="W11485">
        <v>18</v>
      </c>
      <c r="X11485">
        <v>37</v>
      </c>
      <c r="Y11485">
        <v>46</v>
      </c>
      <c r="Z11485" t="s">
        <v>20</v>
      </c>
      <c r="AA11485" t="s">
        <v>46</v>
      </c>
      <c r="AB11485">
        <v>3.7</v>
      </c>
      <c r="AC11485">
        <v>46</v>
      </c>
      <c r="AD11485" t="s">
        <v>45</v>
      </c>
      <c r="AE11485" s="6">
        <v>44670</v>
      </c>
      <c r="AF11485" t="str">
        <f>_xlfn.IFS(fact_orders[[#This Row],[delivery_time]]&lt;=40,"EARLY",fact_orders[[#This Row],[delivery_time]]&gt;=50,"LATE",TRUE,"ON TIME")</f>
        <v>EARLY</v>
      </c>
    </row>
    <row r="11486" spans="16:32" x14ac:dyDescent="0.25">
      <c r="P11486">
        <v>11474</v>
      </c>
      <c r="Q11486">
        <v>412</v>
      </c>
      <c r="R11486">
        <v>5</v>
      </c>
      <c r="S11486" s="6">
        <v>45066</v>
      </c>
      <c r="T11486" s="6">
        <v>0.75902777777777775</v>
      </c>
      <c r="U11486" t="s">
        <v>43</v>
      </c>
      <c r="V11486">
        <v>5706</v>
      </c>
      <c r="W11486">
        <v>30</v>
      </c>
      <c r="X11486">
        <v>44</v>
      </c>
      <c r="Z11486" t="s">
        <v>21</v>
      </c>
      <c r="AA11486" t="s">
        <v>46</v>
      </c>
      <c r="AB11486">
        <v>3</v>
      </c>
      <c r="AD11486" t="s">
        <v>45</v>
      </c>
      <c r="AE11486" s="6">
        <v>44973</v>
      </c>
      <c r="AF11486" t="str">
        <f>_xlfn.IFS(fact_orders[[#This Row],[delivery_time]]&lt;=40,"EARLY",fact_orders[[#This Row],[delivery_time]]&gt;=50,"LATE",TRUE,"ON TIME")</f>
        <v>ON TIME</v>
      </c>
    </row>
    <row r="11487" spans="16:32" x14ac:dyDescent="0.25">
      <c r="P11487">
        <v>11475</v>
      </c>
      <c r="Q11487">
        <v>382</v>
      </c>
      <c r="R11487">
        <v>18</v>
      </c>
      <c r="S11487" s="6">
        <v>45066</v>
      </c>
      <c r="T11487" s="6">
        <v>0.46736111111111112</v>
      </c>
      <c r="U11487" t="s">
        <v>43</v>
      </c>
      <c r="V11487">
        <v>4584</v>
      </c>
      <c r="W11487">
        <v>21</v>
      </c>
      <c r="X11487">
        <v>44</v>
      </c>
      <c r="Y11487">
        <v>3</v>
      </c>
      <c r="Z11487" t="s">
        <v>15</v>
      </c>
      <c r="AA11487" t="s">
        <v>46</v>
      </c>
      <c r="AB11487">
        <v>3.1</v>
      </c>
      <c r="AC11487">
        <v>3</v>
      </c>
      <c r="AD11487" t="s">
        <v>45</v>
      </c>
      <c r="AE11487" s="6">
        <v>44943</v>
      </c>
      <c r="AF11487" t="str">
        <f>_xlfn.IFS(fact_orders[[#This Row],[delivery_time]]&lt;=40,"EARLY",fact_orders[[#This Row],[delivery_time]]&gt;=50,"LATE",TRUE,"ON TIME")</f>
        <v>ON TIME</v>
      </c>
    </row>
    <row r="11488" spans="16:32" x14ac:dyDescent="0.25">
      <c r="P11488">
        <v>11476</v>
      </c>
      <c r="Q11488">
        <v>308</v>
      </c>
      <c r="R11488">
        <v>6</v>
      </c>
      <c r="S11488" s="6">
        <v>45066</v>
      </c>
      <c r="T11488" s="6">
        <v>0.82430555555555551</v>
      </c>
      <c r="U11488" t="s">
        <v>43</v>
      </c>
      <c r="V11488">
        <v>4613</v>
      </c>
      <c r="W11488">
        <v>33</v>
      </c>
      <c r="X11488">
        <v>57</v>
      </c>
      <c r="Y11488">
        <v>26</v>
      </c>
      <c r="Z11488" t="s">
        <v>22</v>
      </c>
      <c r="AA11488" t="s">
        <v>47</v>
      </c>
      <c r="AB11488">
        <v>3.4</v>
      </c>
      <c r="AC11488">
        <v>26</v>
      </c>
      <c r="AD11488" t="s">
        <v>45</v>
      </c>
      <c r="AE11488" s="6">
        <v>44869</v>
      </c>
      <c r="AF11488" t="str">
        <f>_xlfn.IFS(fact_orders[[#This Row],[delivery_time]]&lt;=40,"EARLY",fact_orders[[#This Row],[delivery_time]]&gt;=50,"LATE",TRUE,"ON TIME")</f>
        <v>LATE</v>
      </c>
    </row>
    <row r="11489" spans="16:32" x14ac:dyDescent="0.25">
      <c r="P11489">
        <v>11477</v>
      </c>
      <c r="Q11489">
        <v>385</v>
      </c>
      <c r="R11489">
        <v>18</v>
      </c>
      <c r="S11489" s="6">
        <v>45066</v>
      </c>
      <c r="T11489" s="6">
        <v>0.59236111111111112</v>
      </c>
      <c r="U11489" t="s">
        <v>43</v>
      </c>
      <c r="V11489">
        <v>4669</v>
      </c>
      <c r="W11489">
        <v>22</v>
      </c>
      <c r="X11489">
        <v>49</v>
      </c>
      <c r="Y11489">
        <v>41</v>
      </c>
      <c r="Z11489" t="s">
        <v>15</v>
      </c>
      <c r="AA11489" t="s">
        <v>46</v>
      </c>
      <c r="AB11489">
        <v>3.1</v>
      </c>
      <c r="AC11489">
        <v>41</v>
      </c>
      <c r="AD11489" t="s">
        <v>45</v>
      </c>
      <c r="AE11489" s="6">
        <v>44946</v>
      </c>
      <c r="AF11489" t="str">
        <f>_xlfn.IFS(fact_orders[[#This Row],[delivery_time]]&lt;=40,"EARLY",fact_orders[[#This Row],[delivery_time]]&gt;=50,"LATE",TRUE,"ON TIME")</f>
        <v>ON TIME</v>
      </c>
    </row>
    <row r="11490" spans="16:32" x14ac:dyDescent="0.25">
      <c r="P11490">
        <v>11478</v>
      </c>
      <c r="Q11490">
        <v>18</v>
      </c>
      <c r="R11490">
        <v>15</v>
      </c>
      <c r="S11490" s="6">
        <v>45066</v>
      </c>
      <c r="T11490" s="6">
        <v>0.80486111111111114</v>
      </c>
      <c r="U11490" t="s">
        <v>43</v>
      </c>
      <c r="V11490">
        <v>3039</v>
      </c>
      <c r="W11490">
        <v>21</v>
      </c>
      <c r="X11490">
        <v>46</v>
      </c>
      <c r="Y11490">
        <v>25</v>
      </c>
      <c r="Z11490" t="s">
        <v>12</v>
      </c>
      <c r="AA11490" t="s">
        <v>48</v>
      </c>
      <c r="AB11490">
        <v>3.8</v>
      </c>
      <c r="AC11490">
        <v>25</v>
      </c>
      <c r="AD11490" t="s">
        <v>45</v>
      </c>
      <c r="AE11490" s="6">
        <v>44579</v>
      </c>
      <c r="AF11490" t="str">
        <f>_xlfn.IFS(fact_orders[[#This Row],[delivery_time]]&lt;=40,"EARLY",fact_orders[[#This Row],[delivery_time]]&gt;=50,"LATE",TRUE,"ON TIME")</f>
        <v>ON TIME</v>
      </c>
    </row>
    <row r="11491" spans="16:32" x14ac:dyDescent="0.25">
      <c r="P11491">
        <v>11479</v>
      </c>
      <c r="Q11491">
        <v>81</v>
      </c>
      <c r="R11491">
        <v>5</v>
      </c>
      <c r="S11491" s="6">
        <v>45066</v>
      </c>
      <c r="T11491" s="6">
        <v>0.46736111111111112</v>
      </c>
      <c r="U11491" t="s">
        <v>43</v>
      </c>
      <c r="V11491">
        <v>3886</v>
      </c>
      <c r="W11491">
        <v>32</v>
      </c>
      <c r="X11491">
        <v>58</v>
      </c>
      <c r="Y11491">
        <v>29</v>
      </c>
      <c r="Z11491" t="s">
        <v>21</v>
      </c>
      <c r="AA11491" t="s">
        <v>46</v>
      </c>
      <c r="AB11491">
        <v>3</v>
      </c>
      <c r="AC11491">
        <v>29</v>
      </c>
      <c r="AD11491" t="s">
        <v>45</v>
      </c>
      <c r="AE11491" s="6">
        <v>44642</v>
      </c>
      <c r="AF11491" t="str">
        <f>_xlfn.IFS(fact_orders[[#This Row],[delivery_time]]&lt;=40,"EARLY",fact_orders[[#This Row],[delivery_time]]&gt;=50,"LATE",TRUE,"ON TIME")</f>
        <v>LATE</v>
      </c>
    </row>
    <row r="11492" spans="16:32" x14ac:dyDescent="0.25">
      <c r="P11492">
        <v>11480</v>
      </c>
      <c r="Q11492">
        <v>409</v>
      </c>
      <c r="R11492">
        <v>11</v>
      </c>
      <c r="S11492" s="6">
        <v>45066</v>
      </c>
      <c r="T11492" s="6">
        <v>0.7944444444444444</v>
      </c>
      <c r="U11492" t="s">
        <v>43</v>
      </c>
      <c r="V11492">
        <v>4703</v>
      </c>
      <c r="W11492">
        <v>22</v>
      </c>
      <c r="X11492">
        <v>44</v>
      </c>
      <c r="Y11492">
        <v>18</v>
      </c>
      <c r="Z11492" t="s">
        <v>8</v>
      </c>
      <c r="AA11492" t="s">
        <v>48</v>
      </c>
      <c r="AB11492">
        <v>3.3</v>
      </c>
      <c r="AC11492">
        <v>18</v>
      </c>
      <c r="AD11492" t="s">
        <v>45</v>
      </c>
      <c r="AE11492" s="6">
        <v>44970</v>
      </c>
      <c r="AF11492" t="str">
        <f>_xlfn.IFS(fact_orders[[#This Row],[delivery_time]]&lt;=40,"EARLY",fact_orders[[#This Row],[delivery_time]]&gt;=50,"LATE",TRUE,"ON TIME")</f>
        <v>ON TIME</v>
      </c>
    </row>
    <row r="11493" spans="16:32" x14ac:dyDescent="0.25">
      <c r="P11493">
        <v>11481</v>
      </c>
      <c r="Q11493">
        <v>314</v>
      </c>
      <c r="R11493">
        <v>17</v>
      </c>
      <c r="S11493" s="6">
        <v>45066</v>
      </c>
      <c r="T11493" s="6">
        <v>0.79722222222222228</v>
      </c>
      <c r="U11493" t="s">
        <v>43</v>
      </c>
      <c r="V11493">
        <v>4350</v>
      </c>
      <c r="W11493">
        <v>21</v>
      </c>
      <c r="X11493">
        <v>42</v>
      </c>
      <c r="Z11493" t="s">
        <v>14</v>
      </c>
      <c r="AA11493" t="s">
        <v>48</v>
      </c>
      <c r="AB11493">
        <v>4</v>
      </c>
      <c r="AD11493" t="s">
        <v>45</v>
      </c>
      <c r="AE11493" s="6">
        <v>44875</v>
      </c>
      <c r="AF11493" t="str">
        <f>_xlfn.IFS(fact_orders[[#This Row],[delivery_time]]&lt;=40,"EARLY",fact_orders[[#This Row],[delivery_time]]&gt;=50,"LATE",TRUE,"ON TIME")</f>
        <v>ON TIME</v>
      </c>
    </row>
    <row r="11494" spans="16:32" x14ac:dyDescent="0.25">
      <c r="P11494">
        <v>11482</v>
      </c>
      <c r="Q11494">
        <v>8</v>
      </c>
      <c r="R11494">
        <v>2</v>
      </c>
      <c r="S11494" s="6">
        <v>45066</v>
      </c>
      <c r="T11494" s="6">
        <v>0.4826388888888889</v>
      </c>
      <c r="U11494" t="s">
        <v>43</v>
      </c>
      <c r="V11494">
        <v>3623</v>
      </c>
      <c r="W11494">
        <v>37</v>
      </c>
      <c r="X11494">
        <v>43</v>
      </c>
      <c r="Y11494">
        <v>50</v>
      </c>
      <c r="Z11494" t="s">
        <v>17</v>
      </c>
      <c r="AA11494" t="s">
        <v>46</v>
      </c>
      <c r="AB11494">
        <v>4.7</v>
      </c>
      <c r="AC11494">
        <v>50</v>
      </c>
      <c r="AD11494" t="s">
        <v>45</v>
      </c>
      <c r="AE11494" s="6">
        <v>44569</v>
      </c>
      <c r="AF11494" t="str">
        <f>_xlfn.IFS(fact_orders[[#This Row],[delivery_time]]&lt;=40,"EARLY",fact_orders[[#This Row],[delivery_time]]&gt;=50,"LATE",TRUE,"ON TIME")</f>
        <v>ON TIME</v>
      </c>
    </row>
    <row r="11495" spans="16:32" x14ac:dyDescent="0.25">
      <c r="P11495">
        <v>11483</v>
      </c>
      <c r="Q11495">
        <v>358</v>
      </c>
      <c r="R11495">
        <v>11</v>
      </c>
      <c r="S11495" s="6">
        <v>45066</v>
      </c>
      <c r="T11495" s="6">
        <v>0.86875000000000002</v>
      </c>
      <c r="U11495" t="s">
        <v>43</v>
      </c>
      <c r="V11495">
        <v>3737</v>
      </c>
      <c r="W11495">
        <v>31</v>
      </c>
      <c r="X11495">
        <v>39</v>
      </c>
      <c r="Y11495">
        <v>34</v>
      </c>
      <c r="Z11495" t="s">
        <v>8</v>
      </c>
      <c r="AA11495" t="s">
        <v>48</v>
      </c>
      <c r="AB11495">
        <v>3.3</v>
      </c>
      <c r="AC11495">
        <v>34</v>
      </c>
      <c r="AD11495" t="s">
        <v>45</v>
      </c>
      <c r="AE11495" s="6">
        <v>44919</v>
      </c>
      <c r="AF11495" t="str">
        <f>_xlfn.IFS(fact_orders[[#This Row],[delivery_time]]&lt;=40,"EARLY",fact_orders[[#This Row],[delivery_time]]&gt;=50,"LATE",TRUE,"ON TIME")</f>
        <v>EARLY</v>
      </c>
    </row>
    <row r="11496" spans="16:32" x14ac:dyDescent="0.25">
      <c r="P11496">
        <v>11484</v>
      </c>
      <c r="Q11496">
        <v>240</v>
      </c>
      <c r="R11496">
        <v>10</v>
      </c>
      <c r="S11496" s="6">
        <v>45066</v>
      </c>
      <c r="T11496" s="6">
        <v>0.68541666666666667</v>
      </c>
      <c r="U11496" t="s">
        <v>43</v>
      </c>
      <c r="V11496">
        <v>4140</v>
      </c>
      <c r="W11496">
        <v>33</v>
      </c>
      <c r="X11496">
        <v>35</v>
      </c>
      <c r="Y11496">
        <v>40</v>
      </c>
      <c r="Z11496" t="s">
        <v>7</v>
      </c>
      <c r="AA11496" t="s">
        <v>46</v>
      </c>
      <c r="AB11496">
        <v>4.5</v>
      </c>
      <c r="AC11496">
        <v>40</v>
      </c>
      <c r="AD11496" t="s">
        <v>45</v>
      </c>
      <c r="AE11496" s="6">
        <v>44801</v>
      </c>
      <c r="AF11496" t="str">
        <f>_xlfn.IFS(fact_orders[[#This Row],[delivery_time]]&lt;=40,"EARLY",fact_orders[[#This Row],[delivery_time]]&gt;=50,"LATE",TRUE,"ON TIME")</f>
        <v>EARLY</v>
      </c>
    </row>
    <row r="11497" spans="16:32" x14ac:dyDescent="0.25">
      <c r="P11497">
        <v>11485</v>
      </c>
      <c r="Q11497">
        <v>484</v>
      </c>
      <c r="R11497">
        <v>2</v>
      </c>
      <c r="S11497" s="6">
        <v>45066</v>
      </c>
      <c r="T11497" s="6">
        <v>0.56458333333333333</v>
      </c>
      <c r="U11497" t="s">
        <v>43</v>
      </c>
      <c r="V11497">
        <v>3951</v>
      </c>
      <c r="W11497">
        <v>26</v>
      </c>
      <c r="X11497">
        <v>54</v>
      </c>
      <c r="Z11497" t="s">
        <v>17</v>
      </c>
      <c r="AA11497" t="s">
        <v>46</v>
      </c>
      <c r="AB11497">
        <v>4.7</v>
      </c>
      <c r="AD11497" t="s">
        <v>45</v>
      </c>
      <c r="AE11497" s="6">
        <v>45045</v>
      </c>
      <c r="AF11497" t="str">
        <f>_xlfn.IFS(fact_orders[[#This Row],[delivery_time]]&lt;=40,"EARLY",fact_orders[[#This Row],[delivery_time]]&gt;=50,"LATE",TRUE,"ON TIME")</f>
        <v>LATE</v>
      </c>
    </row>
    <row r="11498" spans="16:32" x14ac:dyDescent="0.25">
      <c r="P11498">
        <v>11486</v>
      </c>
      <c r="Q11498">
        <v>48</v>
      </c>
      <c r="R11498">
        <v>2</v>
      </c>
      <c r="S11498" s="6">
        <v>45066</v>
      </c>
      <c r="T11498" s="6">
        <v>0.90694444444444444</v>
      </c>
      <c r="U11498" t="s">
        <v>43</v>
      </c>
      <c r="V11498">
        <v>4157</v>
      </c>
      <c r="W11498">
        <v>25</v>
      </c>
      <c r="X11498">
        <v>33</v>
      </c>
      <c r="Z11498" t="s">
        <v>17</v>
      </c>
      <c r="AA11498" t="s">
        <v>46</v>
      </c>
      <c r="AB11498">
        <v>4.7</v>
      </c>
      <c r="AD11498" t="s">
        <v>45</v>
      </c>
      <c r="AE11498" s="6">
        <v>44609</v>
      </c>
      <c r="AF11498" t="str">
        <f>_xlfn.IFS(fact_orders[[#This Row],[delivery_time]]&lt;=40,"EARLY",fact_orders[[#This Row],[delivery_time]]&gt;=50,"LATE",TRUE,"ON TIME")</f>
        <v>EARLY</v>
      </c>
    </row>
    <row r="11499" spans="16:32" x14ac:dyDescent="0.25">
      <c r="P11499">
        <v>11487</v>
      </c>
      <c r="Q11499">
        <v>102</v>
      </c>
      <c r="R11499">
        <v>16</v>
      </c>
      <c r="S11499" s="6">
        <v>45066</v>
      </c>
      <c r="T11499" s="6">
        <v>0.43333333333333335</v>
      </c>
      <c r="U11499" t="s">
        <v>43</v>
      </c>
      <c r="V11499">
        <v>5391</v>
      </c>
      <c r="W11499">
        <v>25</v>
      </c>
      <c r="X11499">
        <v>53</v>
      </c>
      <c r="Y11499">
        <v>15</v>
      </c>
      <c r="Z11499" t="s">
        <v>13</v>
      </c>
      <c r="AA11499" t="s">
        <v>47</v>
      </c>
      <c r="AB11499">
        <v>3.4</v>
      </c>
      <c r="AC11499">
        <v>15</v>
      </c>
      <c r="AD11499" t="s">
        <v>45</v>
      </c>
      <c r="AE11499" s="6">
        <v>44663</v>
      </c>
      <c r="AF11499" t="str">
        <f>_xlfn.IFS(fact_orders[[#This Row],[delivery_time]]&lt;=40,"EARLY",fact_orders[[#This Row],[delivery_time]]&gt;=50,"LATE",TRUE,"ON TIME")</f>
        <v>LATE</v>
      </c>
    </row>
    <row r="11500" spans="16:32" x14ac:dyDescent="0.25">
      <c r="P11500">
        <v>11488</v>
      </c>
      <c r="Q11500">
        <v>248</v>
      </c>
      <c r="R11500">
        <v>16</v>
      </c>
      <c r="S11500" s="6">
        <v>45066</v>
      </c>
      <c r="T11500" s="6">
        <v>0.55069444444444449</v>
      </c>
      <c r="U11500" t="s">
        <v>43</v>
      </c>
      <c r="V11500">
        <v>3743</v>
      </c>
      <c r="W11500">
        <v>29</v>
      </c>
      <c r="X11500">
        <v>31</v>
      </c>
      <c r="Y11500">
        <v>14</v>
      </c>
      <c r="Z11500" t="s">
        <v>13</v>
      </c>
      <c r="AA11500" t="s">
        <v>47</v>
      </c>
      <c r="AB11500">
        <v>3.4</v>
      </c>
      <c r="AC11500">
        <v>14</v>
      </c>
      <c r="AD11500" t="s">
        <v>45</v>
      </c>
      <c r="AE11500" s="6">
        <v>44809</v>
      </c>
      <c r="AF11500" t="str">
        <f>_xlfn.IFS(fact_orders[[#This Row],[delivery_time]]&lt;=40,"EARLY",fact_orders[[#This Row],[delivery_time]]&gt;=50,"LATE",TRUE,"ON TIME")</f>
        <v>EARLY</v>
      </c>
    </row>
    <row r="11501" spans="16:32" x14ac:dyDescent="0.25">
      <c r="P11501">
        <v>11489</v>
      </c>
      <c r="Q11501">
        <v>145</v>
      </c>
      <c r="R11501">
        <v>20</v>
      </c>
      <c r="S11501" s="6">
        <v>45066</v>
      </c>
      <c r="T11501" s="6">
        <v>0.82361111111111107</v>
      </c>
      <c r="U11501" t="s">
        <v>43</v>
      </c>
      <c r="V11501">
        <v>4576</v>
      </c>
      <c r="W11501">
        <v>22</v>
      </c>
      <c r="X11501">
        <v>42</v>
      </c>
      <c r="Y11501">
        <v>34</v>
      </c>
      <c r="Z11501" t="s">
        <v>18</v>
      </c>
      <c r="AA11501" t="s">
        <v>48</v>
      </c>
      <c r="AB11501">
        <v>3.8</v>
      </c>
      <c r="AC11501">
        <v>34</v>
      </c>
      <c r="AD11501" t="s">
        <v>45</v>
      </c>
      <c r="AE11501" s="6">
        <v>44706</v>
      </c>
      <c r="AF11501" t="str">
        <f>_xlfn.IFS(fact_orders[[#This Row],[delivery_time]]&lt;=40,"EARLY",fact_orders[[#This Row],[delivery_time]]&gt;=50,"LATE",TRUE,"ON TIME")</f>
        <v>ON TIME</v>
      </c>
    </row>
    <row r="11502" spans="16:32" x14ac:dyDescent="0.25">
      <c r="P11502">
        <v>11490</v>
      </c>
      <c r="Q11502">
        <v>250</v>
      </c>
      <c r="R11502">
        <v>1</v>
      </c>
      <c r="S11502" s="6">
        <v>45066</v>
      </c>
      <c r="T11502" s="6">
        <v>0.70416666666666672</v>
      </c>
      <c r="U11502" t="s">
        <v>43</v>
      </c>
      <c r="V11502">
        <v>3220</v>
      </c>
      <c r="W11502">
        <v>17</v>
      </c>
      <c r="X11502">
        <v>53</v>
      </c>
      <c r="Y11502">
        <v>2</v>
      </c>
      <c r="Z11502" t="s">
        <v>6</v>
      </c>
      <c r="AA11502" t="s">
        <v>48</v>
      </c>
      <c r="AB11502">
        <v>3</v>
      </c>
      <c r="AC11502">
        <v>2</v>
      </c>
      <c r="AD11502" t="s">
        <v>45</v>
      </c>
      <c r="AE11502" s="6">
        <v>44811</v>
      </c>
      <c r="AF11502" t="str">
        <f>_xlfn.IFS(fact_orders[[#This Row],[delivery_time]]&lt;=40,"EARLY",fact_orders[[#This Row],[delivery_time]]&gt;=50,"LATE",TRUE,"ON TIME")</f>
        <v>LATE</v>
      </c>
    </row>
    <row r="11503" spans="16:32" x14ac:dyDescent="0.25">
      <c r="P11503">
        <v>11491</v>
      </c>
      <c r="Q11503">
        <v>107</v>
      </c>
      <c r="R11503">
        <v>16</v>
      </c>
      <c r="S11503" s="6">
        <v>45066</v>
      </c>
      <c r="T11503" s="6">
        <v>0.58888888888888891</v>
      </c>
      <c r="U11503" t="s">
        <v>43</v>
      </c>
      <c r="V11503">
        <v>4979</v>
      </c>
      <c r="W11503">
        <v>23</v>
      </c>
      <c r="X11503">
        <v>51</v>
      </c>
      <c r="Z11503" t="s">
        <v>13</v>
      </c>
      <c r="AA11503" t="s">
        <v>47</v>
      </c>
      <c r="AB11503">
        <v>3.4</v>
      </c>
      <c r="AD11503" t="s">
        <v>45</v>
      </c>
      <c r="AE11503" s="6">
        <v>44668</v>
      </c>
      <c r="AF11503" t="str">
        <f>_xlfn.IFS(fact_orders[[#This Row],[delivery_time]]&lt;=40,"EARLY",fact_orders[[#This Row],[delivery_time]]&gt;=50,"LATE",TRUE,"ON TIME")</f>
        <v>LATE</v>
      </c>
    </row>
    <row r="11504" spans="16:32" x14ac:dyDescent="0.25">
      <c r="P11504">
        <v>11492</v>
      </c>
      <c r="Q11504">
        <v>22</v>
      </c>
      <c r="R11504">
        <v>16</v>
      </c>
      <c r="S11504" s="6">
        <v>45066</v>
      </c>
      <c r="T11504" s="6">
        <v>0.75138888888888888</v>
      </c>
      <c r="U11504" t="s">
        <v>43</v>
      </c>
      <c r="V11504">
        <v>5483</v>
      </c>
      <c r="W11504">
        <v>15</v>
      </c>
      <c r="X11504">
        <v>39</v>
      </c>
      <c r="Y11504">
        <v>14</v>
      </c>
      <c r="Z11504" t="s">
        <v>13</v>
      </c>
      <c r="AA11504" t="s">
        <v>47</v>
      </c>
      <c r="AB11504">
        <v>3.4</v>
      </c>
      <c r="AC11504">
        <v>14</v>
      </c>
      <c r="AD11504" t="s">
        <v>45</v>
      </c>
      <c r="AE11504" s="6">
        <v>44583</v>
      </c>
      <c r="AF11504" t="str">
        <f>_xlfn.IFS(fact_orders[[#This Row],[delivery_time]]&lt;=40,"EARLY",fact_orders[[#This Row],[delivery_time]]&gt;=50,"LATE",TRUE,"ON TIME")</f>
        <v>EARLY</v>
      </c>
    </row>
    <row r="11505" spans="16:32" x14ac:dyDescent="0.25">
      <c r="P11505">
        <v>11493</v>
      </c>
      <c r="Q11505">
        <v>288</v>
      </c>
      <c r="R11505">
        <v>20</v>
      </c>
      <c r="S11505" s="6">
        <v>45066</v>
      </c>
      <c r="T11505" s="6">
        <v>0.85069444444444442</v>
      </c>
      <c r="U11505" t="s">
        <v>43</v>
      </c>
      <c r="V11505">
        <v>4974</v>
      </c>
      <c r="W11505">
        <v>34</v>
      </c>
      <c r="X11505">
        <v>51</v>
      </c>
      <c r="Y11505">
        <v>28</v>
      </c>
      <c r="Z11505" t="s">
        <v>18</v>
      </c>
      <c r="AA11505" t="s">
        <v>48</v>
      </c>
      <c r="AB11505">
        <v>3.8</v>
      </c>
      <c r="AC11505">
        <v>28</v>
      </c>
      <c r="AD11505" t="s">
        <v>45</v>
      </c>
      <c r="AE11505" s="6">
        <v>44849</v>
      </c>
      <c r="AF11505" t="str">
        <f>_xlfn.IFS(fact_orders[[#This Row],[delivery_time]]&lt;=40,"EARLY",fact_orders[[#This Row],[delivery_time]]&gt;=50,"LATE",TRUE,"ON TIME")</f>
        <v>LATE</v>
      </c>
    </row>
    <row r="11506" spans="16:32" x14ac:dyDescent="0.25">
      <c r="P11506">
        <v>11494</v>
      </c>
      <c r="Q11506">
        <v>453</v>
      </c>
      <c r="R11506">
        <v>9</v>
      </c>
      <c r="S11506" s="6">
        <v>45066</v>
      </c>
      <c r="T11506" s="6">
        <v>0.52986111111111112</v>
      </c>
      <c r="U11506" t="s">
        <v>43</v>
      </c>
      <c r="V11506">
        <v>3723</v>
      </c>
      <c r="W11506">
        <v>16</v>
      </c>
      <c r="X11506">
        <v>30</v>
      </c>
      <c r="Y11506">
        <v>20</v>
      </c>
      <c r="Z11506" t="s">
        <v>25</v>
      </c>
      <c r="AA11506" t="s">
        <v>44</v>
      </c>
      <c r="AB11506">
        <v>4.0999999999999996</v>
      </c>
      <c r="AC11506">
        <v>20</v>
      </c>
      <c r="AD11506" t="s">
        <v>45</v>
      </c>
      <c r="AE11506" s="6">
        <v>45014</v>
      </c>
      <c r="AF11506" t="str">
        <f>_xlfn.IFS(fact_orders[[#This Row],[delivery_time]]&lt;=40,"EARLY",fact_orders[[#This Row],[delivery_time]]&gt;=50,"LATE",TRUE,"ON TIME")</f>
        <v>EARLY</v>
      </c>
    </row>
    <row r="11507" spans="16:32" x14ac:dyDescent="0.25">
      <c r="P11507">
        <v>11495</v>
      </c>
      <c r="Q11507">
        <v>135</v>
      </c>
      <c r="R11507">
        <v>18</v>
      </c>
      <c r="S11507" s="6">
        <v>45066</v>
      </c>
      <c r="T11507" s="6">
        <v>0.42083333333333334</v>
      </c>
      <c r="U11507" t="s">
        <v>43</v>
      </c>
      <c r="V11507">
        <v>2669</v>
      </c>
      <c r="W11507">
        <v>25</v>
      </c>
      <c r="X11507">
        <v>39</v>
      </c>
      <c r="Y11507">
        <v>31</v>
      </c>
      <c r="Z11507" t="s">
        <v>15</v>
      </c>
      <c r="AA11507" t="s">
        <v>46</v>
      </c>
      <c r="AB11507">
        <v>3.1</v>
      </c>
      <c r="AC11507">
        <v>31</v>
      </c>
      <c r="AD11507" t="s">
        <v>45</v>
      </c>
      <c r="AE11507" s="6">
        <v>44696</v>
      </c>
      <c r="AF11507" t="str">
        <f>_xlfn.IFS(fact_orders[[#This Row],[delivery_time]]&lt;=40,"EARLY",fact_orders[[#This Row],[delivery_time]]&gt;=50,"LATE",TRUE,"ON TIME")</f>
        <v>EARLY</v>
      </c>
    </row>
    <row r="11508" spans="16:32" x14ac:dyDescent="0.25">
      <c r="P11508">
        <v>11496</v>
      </c>
      <c r="Q11508">
        <v>288</v>
      </c>
      <c r="R11508">
        <v>5</v>
      </c>
      <c r="S11508" s="6">
        <v>45066</v>
      </c>
      <c r="T11508" s="6">
        <v>0.81111111111111112</v>
      </c>
      <c r="U11508" t="s">
        <v>43</v>
      </c>
      <c r="V11508">
        <v>2546</v>
      </c>
      <c r="W11508">
        <v>29</v>
      </c>
      <c r="X11508">
        <v>50</v>
      </c>
      <c r="Y11508">
        <v>6</v>
      </c>
      <c r="Z11508" t="s">
        <v>21</v>
      </c>
      <c r="AA11508" t="s">
        <v>46</v>
      </c>
      <c r="AB11508">
        <v>3</v>
      </c>
      <c r="AC11508">
        <v>6</v>
      </c>
      <c r="AD11508" t="s">
        <v>45</v>
      </c>
      <c r="AE11508" s="6">
        <v>44849</v>
      </c>
      <c r="AF11508" t="str">
        <f>_xlfn.IFS(fact_orders[[#This Row],[delivery_time]]&lt;=40,"EARLY",fact_orders[[#This Row],[delivery_time]]&gt;=50,"LATE",TRUE,"ON TIME")</f>
        <v>LATE</v>
      </c>
    </row>
    <row r="11509" spans="16:32" x14ac:dyDescent="0.25">
      <c r="P11509">
        <v>11497</v>
      </c>
      <c r="Q11509">
        <v>494</v>
      </c>
      <c r="R11509">
        <v>12</v>
      </c>
      <c r="S11509" s="6">
        <v>45066</v>
      </c>
      <c r="T11509" s="6">
        <v>0.63194444444444442</v>
      </c>
      <c r="U11509" t="s">
        <v>43</v>
      </c>
      <c r="V11509">
        <v>3878</v>
      </c>
      <c r="W11509">
        <v>37</v>
      </c>
      <c r="X11509">
        <v>34</v>
      </c>
      <c r="Y11509">
        <v>12</v>
      </c>
      <c r="Z11509" t="s">
        <v>9</v>
      </c>
      <c r="AA11509" t="s">
        <v>44</v>
      </c>
      <c r="AB11509">
        <v>3.7</v>
      </c>
      <c r="AC11509">
        <v>12</v>
      </c>
      <c r="AD11509" t="s">
        <v>45</v>
      </c>
      <c r="AE11509" s="6">
        <v>45055</v>
      </c>
      <c r="AF11509" t="str">
        <f>_xlfn.IFS(fact_orders[[#This Row],[delivery_time]]&lt;=40,"EARLY",fact_orders[[#This Row],[delivery_time]]&gt;=50,"LATE",TRUE,"ON TIME")</f>
        <v>EARLY</v>
      </c>
    </row>
    <row r="11510" spans="16:32" x14ac:dyDescent="0.25">
      <c r="P11510">
        <v>11498</v>
      </c>
      <c r="Q11510">
        <v>170</v>
      </c>
      <c r="R11510">
        <v>14</v>
      </c>
      <c r="S11510" s="6">
        <v>45066</v>
      </c>
      <c r="T11510" s="6">
        <v>0.55208333333333337</v>
      </c>
      <c r="U11510" t="s">
        <v>43</v>
      </c>
      <c r="V11510">
        <v>5915</v>
      </c>
      <c r="W11510">
        <v>37</v>
      </c>
      <c r="X11510">
        <v>39</v>
      </c>
      <c r="Y11510">
        <v>45</v>
      </c>
      <c r="Z11510" t="s">
        <v>11</v>
      </c>
      <c r="AA11510" t="s">
        <v>47</v>
      </c>
      <c r="AB11510">
        <v>4.4000000000000004</v>
      </c>
      <c r="AC11510">
        <v>45</v>
      </c>
      <c r="AD11510" t="s">
        <v>45</v>
      </c>
      <c r="AE11510" s="6">
        <v>44731</v>
      </c>
      <c r="AF11510" t="str">
        <f>_xlfn.IFS(fact_orders[[#This Row],[delivery_time]]&lt;=40,"EARLY",fact_orders[[#This Row],[delivery_time]]&gt;=50,"LATE",TRUE,"ON TIME")</f>
        <v>EARLY</v>
      </c>
    </row>
    <row r="11511" spans="16:32" x14ac:dyDescent="0.25">
      <c r="P11511">
        <v>11499</v>
      </c>
      <c r="Q11511">
        <v>452</v>
      </c>
      <c r="R11511">
        <v>10</v>
      </c>
      <c r="S11511" s="6">
        <v>45066</v>
      </c>
      <c r="T11511" s="6">
        <v>0.4284722222222222</v>
      </c>
      <c r="U11511" t="s">
        <v>43</v>
      </c>
      <c r="V11511">
        <v>5182</v>
      </c>
      <c r="W11511">
        <v>31</v>
      </c>
      <c r="X11511">
        <v>53</v>
      </c>
      <c r="Y11511">
        <v>50</v>
      </c>
      <c r="Z11511" t="s">
        <v>7</v>
      </c>
      <c r="AA11511" t="s">
        <v>46</v>
      </c>
      <c r="AB11511">
        <v>4.5</v>
      </c>
      <c r="AC11511">
        <v>50</v>
      </c>
      <c r="AD11511" t="s">
        <v>45</v>
      </c>
      <c r="AE11511" s="6">
        <v>45013</v>
      </c>
      <c r="AF11511" t="str">
        <f>_xlfn.IFS(fact_orders[[#This Row],[delivery_time]]&lt;=40,"EARLY",fact_orders[[#This Row],[delivery_time]]&gt;=50,"LATE",TRUE,"ON TIME")</f>
        <v>LATE</v>
      </c>
    </row>
    <row r="11512" spans="16:32" x14ac:dyDescent="0.25">
      <c r="P11512">
        <v>11500</v>
      </c>
      <c r="Q11512">
        <v>123</v>
      </c>
      <c r="R11512">
        <v>14</v>
      </c>
      <c r="S11512" s="6">
        <v>45066</v>
      </c>
      <c r="T11512" s="6">
        <v>0.89166666666666672</v>
      </c>
      <c r="U11512" t="s">
        <v>43</v>
      </c>
      <c r="V11512">
        <v>5706</v>
      </c>
      <c r="W11512">
        <v>25</v>
      </c>
      <c r="X11512">
        <v>30</v>
      </c>
      <c r="Y11512">
        <v>21</v>
      </c>
      <c r="Z11512" t="s">
        <v>11</v>
      </c>
      <c r="AA11512" t="s">
        <v>47</v>
      </c>
      <c r="AB11512">
        <v>4.4000000000000004</v>
      </c>
      <c r="AC11512">
        <v>21</v>
      </c>
      <c r="AD11512" t="s">
        <v>45</v>
      </c>
      <c r="AE11512" s="6">
        <v>44684</v>
      </c>
      <c r="AF11512" t="str">
        <f>_xlfn.IFS(fact_orders[[#This Row],[delivery_time]]&lt;=40,"EARLY",fact_orders[[#This Row],[delivery_time]]&gt;=50,"LATE",TRUE,"ON TIME")</f>
        <v>EARLY</v>
      </c>
    </row>
    <row r="11513" spans="16:32" x14ac:dyDescent="0.25">
      <c r="P11513">
        <v>11501</v>
      </c>
      <c r="Q11513">
        <v>403</v>
      </c>
      <c r="R11513">
        <v>4</v>
      </c>
      <c r="S11513" s="6">
        <v>45067</v>
      </c>
      <c r="T11513" s="6">
        <v>0.4284722222222222</v>
      </c>
      <c r="U11513" t="s">
        <v>43</v>
      </c>
      <c r="V11513">
        <v>5523</v>
      </c>
      <c r="W11513">
        <v>15</v>
      </c>
      <c r="X11513">
        <v>55</v>
      </c>
      <c r="Y11513">
        <v>20</v>
      </c>
      <c r="Z11513" t="s">
        <v>20</v>
      </c>
      <c r="AA11513" t="s">
        <v>46</v>
      </c>
      <c r="AB11513">
        <v>3.7</v>
      </c>
      <c r="AC11513">
        <v>20</v>
      </c>
      <c r="AD11513" t="s">
        <v>45</v>
      </c>
      <c r="AE11513" s="6">
        <v>44964</v>
      </c>
      <c r="AF11513" t="str">
        <f>_xlfn.IFS(fact_orders[[#This Row],[delivery_time]]&lt;=40,"EARLY",fact_orders[[#This Row],[delivery_time]]&gt;=50,"LATE",TRUE,"ON TIME")</f>
        <v>LATE</v>
      </c>
    </row>
    <row r="11514" spans="16:32" x14ac:dyDescent="0.25">
      <c r="P11514">
        <v>11502</v>
      </c>
      <c r="Q11514">
        <v>7</v>
      </c>
      <c r="R11514">
        <v>1</v>
      </c>
      <c r="S11514" s="6">
        <v>45067</v>
      </c>
      <c r="T11514" s="6">
        <v>0.64861111111111114</v>
      </c>
      <c r="U11514" t="s">
        <v>43</v>
      </c>
      <c r="V11514">
        <v>4646</v>
      </c>
      <c r="W11514">
        <v>30</v>
      </c>
      <c r="X11514">
        <v>35</v>
      </c>
      <c r="Z11514" t="s">
        <v>6</v>
      </c>
      <c r="AA11514" t="s">
        <v>48</v>
      </c>
      <c r="AB11514">
        <v>3</v>
      </c>
      <c r="AD11514" t="s">
        <v>45</v>
      </c>
      <c r="AE11514" s="6">
        <v>44568</v>
      </c>
      <c r="AF11514" t="str">
        <f>_xlfn.IFS(fact_orders[[#This Row],[delivery_time]]&lt;=40,"EARLY",fact_orders[[#This Row],[delivery_time]]&gt;=50,"LATE",TRUE,"ON TIME")</f>
        <v>EARLY</v>
      </c>
    </row>
    <row r="11515" spans="16:32" x14ac:dyDescent="0.25">
      <c r="P11515">
        <v>11503</v>
      </c>
      <c r="Q11515">
        <v>479</v>
      </c>
      <c r="R11515">
        <v>11</v>
      </c>
      <c r="S11515" s="6">
        <v>45067</v>
      </c>
      <c r="T11515" s="6">
        <v>0.54861111111111116</v>
      </c>
      <c r="U11515" t="s">
        <v>43</v>
      </c>
      <c r="V11515">
        <v>2519</v>
      </c>
      <c r="W11515">
        <v>33</v>
      </c>
      <c r="X11515">
        <v>31</v>
      </c>
      <c r="Y11515">
        <v>34</v>
      </c>
      <c r="Z11515" t="s">
        <v>8</v>
      </c>
      <c r="AA11515" t="s">
        <v>48</v>
      </c>
      <c r="AB11515">
        <v>3.3</v>
      </c>
      <c r="AC11515">
        <v>34</v>
      </c>
      <c r="AD11515" t="s">
        <v>45</v>
      </c>
      <c r="AE11515" s="6">
        <v>45040</v>
      </c>
      <c r="AF11515" t="str">
        <f>_xlfn.IFS(fact_orders[[#This Row],[delivery_time]]&lt;=40,"EARLY",fact_orders[[#This Row],[delivery_time]]&gt;=50,"LATE",TRUE,"ON TIME")</f>
        <v>EARLY</v>
      </c>
    </row>
    <row r="11516" spans="16:32" x14ac:dyDescent="0.25">
      <c r="P11516">
        <v>11504</v>
      </c>
      <c r="Q11516">
        <v>480</v>
      </c>
      <c r="R11516">
        <v>15</v>
      </c>
      <c r="S11516" s="6">
        <v>45067</v>
      </c>
      <c r="T11516" s="6">
        <v>0.8881944444444444</v>
      </c>
      <c r="U11516" t="s">
        <v>43</v>
      </c>
      <c r="V11516">
        <v>5213</v>
      </c>
      <c r="W11516">
        <v>32</v>
      </c>
      <c r="X11516">
        <v>52</v>
      </c>
      <c r="Y11516">
        <v>24</v>
      </c>
      <c r="Z11516" t="s">
        <v>12</v>
      </c>
      <c r="AA11516" t="s">
        <v>48</v>
      </c>
      <c r="AB11516">
        <v>3.8</v>
      </c>
      <c r="AC11516">
        <v>24</v>
      </c>
      <c r="AD11516" t="s">
        <v>45</v>
      </c>
      <c r="AE11516" s="6">
        <v>45041</v>
      </c>
      <c r="AF11516" t="str">
        <f>_xlfn.IFS(fact_orders[[#This Row],[delivery_time]]&lt;=40,"EARLY",fact_orders[[#This Row],[delivery_time]]&gt;=50,"LATE",TRUE,"ON TIME")</f>
        <v>LATE</v>
      </c>
    </row>
    <row r="11517" spans="16:32" x14ac:dyDescent="0.25">
      <c r="P11517">
        <v>11505</v>
      </c>
      <c r="Q11517">
        <v>418</v>
      </c>
      <c r="R11517">
        <v>2</v>
      </c>
      <c r="S11517" s="6">
        <v>45067</v>
      </c>
      <c r="T11517" s="6">
        <v>0.81458333333333333</v>
      </c>
      <c r="U11517" t="s">
        <v>43</v>
      </c>
      <c r="V11517">
        <v>5656</v>
      </c>
      <c r="W11517">
        <v>26</v>
      </c>
      <c r="X11517">
        <v>31</v>
      </c>
      <c r="Y11517">
        <v>37</v>
      </c>
      <c r="Z11517" t="s">
        <v>17</v>
      </c>
      <c r="AA11517" t="s">
        <v>46</v>
      </c>
      <c r="AB11517">
        <v>4.7</v>
      </c>
      <c r="AC11517">
        <v>37</v>
      </c>
      <c r="AD11517" t="s">
        <v>45</v>
      </c>
      <c r="AE11517" s="6">
        <v>44979</v>
      </c>
      <c r="AF11517" t="str">
        <f>_xlfn.IFS(fact_orders[[#This Row],[delivery_time]]&lt;=40,"EARLY",fact_orders[[#This Row],[delivery_time]]&gt;=50,"LATE",TRUE,"ON TIME")</f>
        <v>EARLY</v>
      </c>
    </row>
    <row r="11518" spans="16:32" x14ac:dyDescent="0.25">
      <c r="P11518">
        <v>11506</v>
      </c>
      <c r="Q11518">
        <v>30</v>
      </c>
      <c r="R11518">
        <v>19</v>
      </c>
      <c r="S11518" s="6">
        <v>45067</v>
      </c>
      <c r="T11518" s="6">
        <v>0.87361111111111112</v>
      </c>
      <c r="U11518" t="s">
        <v>43</v>
      </c>
      <c r="V11518">
        <v>5769</v>
      </c>
      <c r="W11518">
        <v>38</v>
      </c>
      <c r="X11518">
        <v>32</v>
      </c>
      <c r="Y11518">
        <v>50</v>
      </c>
      <c r="Z11518" t="s">
        <v>16</v>
      </c>
      <c r="AA11518" t="s">
        <v>49</v>
      </c>
      <c r="AB11518">
        <v>4.5</v>
      </c>
      <c r="AC11518">
        <v>50</v>
      </c>
      <c r="AD11518" t="s">
        <v>45</v>
      </c>
      <c r="AE11518" s="6">
        <v>44591</v>
      </c>
      <c r="AF11518" t="str">
        <f>_xlfn.IFS(fact_orders[[#This Row],[delivery_time]]&lt;=40,"EARLY",fact_orders[[#This Row],[delivery_time]]&gt;=50,"LATE",TRUE,"ON TIME")</f>
        <v>EARLY</v>
      </c>
    </row>
    <row r="11519" spans="16:32" x14ac:dyDescent="0.25">
      <c r="P11519">
        <v>11507</v>
      </c>
      <c r="Q11519">
        <v>150</v>
      </c>
      <c r="R11519">
        <v>11</v>
      </c>
      <c r="S11519" s="6">
        <v>45067</v>
      </c>
      <c r="T11519" s="6">
        <v>0.83194444444444449</v>
      </c>
      <c r="U11519" t="s">
        <v>43</v>
      </c>
      <c r="V11519">
        <v>5927</v>
      </c>
      <c r="W11519">
        <v>33</v>
      </c>
      <c r="X11519">
        <v>44</v>
      </c>
      <c r="Y11519">
        <v>24</v>
      </c>
      <c r="Z11519" t="s">
        <v>8</v>
      </c>
      <c r="AA11519" t="s">
        <v>48</v>
      </c>
      <c r="AB11519">
        <v>3.3</v>
      </c>
      <c r="AC11519">
        <v>24</v>
      </c>
      <c r="AD11519" t="s">
        <v>45</v>
      </c>
      <c r="AE11519" s="6">
        <v>44711</v>
      </c>
      <c r="AF11519" t="str">
        <f>_xlfn.IFS(fact_orders[[#This Row],[delivery_time]]&lt;=40,"EARLY",fact_orders[[#This Row],[delivery_time]]&gt;=50,"LATE",TRUE,"ON TIME")</f>
        <v>ON TIME</v>
      </c>
    </row>
    <row r="11520" spans="16:32" x14ac:dyDescent="0.25">
      <c r="P11520">
        <v>11508</v>
      </c>
      <c r="Q11520">
        <v>169</v>
      </c>
      <c r="R11520">
        <v>6</v>
      </c>
      <c r="S11520" s="6">
        <v>45067</v>
      </c>
      <c r="T11520" s="6">
        <v>0.45763888888888887</v>
      </c>
      <c r="U11520" t="s">
        <v>43</v>
      </c>
      <c r="V11520">
        <v>5293</v>
      </c>
      <c r="W11520">
        <v>26</v>
      </c>
      <c r="X11520">
        <v>43</v>
      </c>
      <c r="Y11520">
        <v>5</v>
      </c>
      <c r="Z11520" t="s">
        <v>22</v>
      </c>
      <c r="AA11520" t="s">
        <v>47</v>
      </c>
      <c r="AB11520">
        <v>3.4</v>
      </c>
      <c r="AC11520">
        <v>5</v>
      </c>
      <c r="AD11520" t="s">
        <v>45</v>
      </c>
      <c r="AE11520" s="6">
        <v>44730</v>
      </c>
      <c r="AF11520" t="str">
        <f>_xlfn.IFS(fact_orders[[#This Row],[delivery_time]]&lt;=40,"EARLY",fact_orders[[#This Row],[delivery_time]]&gt;=50,"LATE",TRUE,"ON TIME")</f>
        <v>ON TIME</v>
      </c>
    </row>
    <row r="11521" spans="16:32" x14ac:dyDescent="0.25">
      <c r="P11521">
        <v>11509</v>
      </c>
      <c r="Q11521">
        <v>15</v>
      </c>
      <c r="R11521">
        <v>17</v>
      </c>
      <c r="S11521" s="6">
        <v>45067</v>
      </c>
      <c r="T11521" s="6">
        <v>0.5493055555555556</v>
      </c>
      <c r="U11521" t="s">
        <v>43</v>
      </c>
      <c r="V11521">
        <v>4048</v>
      </c>
      <c r="W11521">
        <v>27</v>
      </c>
      <c r="X11521">
        <v>33</v>
      </c>
      <c r="Y11521">
        <v>46</v>
      </c>
      <c r="Z11521" t="s">
        <v>14</v>
      </c>
      <c r="AA11521" t="s">
        <v>48</v>
      </c>
      <c r="AB11521">
        <v>4</v>
      </c>
      <c r="AC11521">
        <v>46</v>
      </c>
      <c r="AD11521" t="s">
        <v>45</v>
      </c>
      <c r="AE11521" s="6">
        <v>44576</v>
      </c>
      <c r="AF11521" t="str">
        <f>_xlfn.IFS(fact_orders[[#This Row],[delivery_time]]&lt;=40,"EARLY",fact_orders[[#This Row],[delivery_time]]&gt;=50,"LATE",TRUE,"ON TIME")</f>
        <v>EARLY</v>
      </c>
    </row>
    <row r="11522" spans="16:32" x14ac:dyDescent="0.25">
      <c r="P11522">
        <v>11510</v>
      </c>
      <c r="Q11522">
        <v>484</v>
      </c>
      <c r="R11522">
        <v>6</v>
      </c>
      <c r="S11522" s="6">
        <v>45067</v>
      </c>
      <c r="T11522" s="6">
        <v>0.78402777777777777</v>
      </c>
      <c r="U11522" t="s">
        <v>43</v>
      </c>
      <c r="V11522">
        <v>3665</v>
      </c>
      <c r="W11522">
        <v>20</v>
      </c>
      <c r="X11522">
        <v>39</v>
      </c>
      <c r="Y11522">
        <v>30</v>
      </c>
      <c r="Z11522" t="s">
        <v>22</v>
      </c>
      <c r="AA11522" t="s">
        <v>47</v>
      </c>
      <c r="AB11522">
        <v>3.4</v>
      </c>
      <c r="AC11522">
        <v>30</v>
      </c>
      <c r="AD11522" t="s">
        <v>45</v>
      </c>
      <c r="AE11522" s="6">
        <v>45045</v>
      </c>
      <c r="AF11522" t="str">
        <f>_xlfn.IFS(fact_orders[[#This Row],[delivery_time]]&lt;=40,"EARLY",fact_orders[[#This Row],[delivery_time]]&gt;=50,"LATE",TRUE,"ON TIME")</f>
        <v>EARLY</v>
      </c>
    </row>
    <row r="11523" spans="16:32" x14ac:dyDescent="0.25">
      <c r="P11523">
        <v>11511</v>
      </c>
      <c r="Q11523">
        <v>348</v>
      </c>
      <c r="R11523">
        <v>13</v>
      </c>
      <c r="S11523" s="6">
        <v>45067</v>
      </c>
      <c r="T11523" s="6">
        <v>0.63263888888888886</v>
      </c>
      <c r="U11523" t="s">
        <v>43</v>
      </c>
      <c r="V11523">
        <v>4898</v>
      </c>
      <c r="W11523">
        <v>32</v>
      </c>
      <c r="X11523">
        <v>55</v>
      </c>
      <c r="Y11523">
        <v>11</v>
      </c>
      <c r="Z11523" t="s">
        <v>10</v>
      </c>
      <c r="AA11523" t="s">
        <v>46</v>
      </c>
      <c r="AB11523">
        <v>3.3</v>
      </c>
      <c r="AC11523">
        <v>11</v>
      </c>
      <c r="AD11523" t="s">
        <v>45</v>
      </c>
      <c r="AE11523" s="6">
        <v>44909</v>
      </c>
      <c r="AF11523" t="str">
        <f>_xlfn.IFS(fact_orders[[#This Row],[delivery_time]]&lt;=40,"EARLY",fact_orders[[#This Row],[delivery_time]]&gt;=50,"LATE",TRUE,"ON TIME")</f>
        <v>LATE</v>
      </c>
    </row>
    <row r="11524" spans="16:32" x14ac:dyDescent="0.25">
      <c r="P11524">
        <v>11512</v>
      </c>
      <c r="Q11524">
        <v>268</v>
      </c>
      <c r="R11524">
        <v>20</v>
      </c>
      <c r="S11524" s="6">
        <v>45067</v>
      </c>
      <c r="T11524" s="6">
        <v>0.55694444444444446</v>
      </c>
      <c r="U11524" t="s">
        <v>43</v>
      </c>
      <c r="V11524">
        <v>2611</v>
      </c>
      <c r="W11524">
        <v>36</v>
      </c>
      <c r="X11524">
        <v>57</v>
      </c>
      <c r="Y11524">
        <v>19</v>
      </c>
      <c r="Z11524" t="s">
        <v>18</v>
      </c>
      <c r="AA11524" t="s">
        <v>48</v>
      </c>
      <c r="AB11524">
        <v>3.8</v>
      </c>
      <c r="AC11524">
        <v>19</v>
      </c>
      <c r="AD11524" t="s">
        <v>45</v>
      </c>
      <c r="AE11524" s="6">
        <v>44829</v>
      </c>
      <c r="AF11524" t="str">
        <f>_xlfn.IFS(fact_orders[[#This Row],[delivery_time]]&lt;=40,"EARLY",fact_orders[[#This Row],[delivery_time]]&gt;=50,"LATE",TRUE,"ON TIME")</f>
        <v>LATE</v>
      </c>
    </row>
    <row r="11525" spans="16:32" x14ac:dyDescent="0.25">
      <c r="P11525">
        <v>11513</v>
      </c>
      <c r="Q11525">
        <v>318</v>
      </c>
      <c r="R11525">
        <v>10</v>
      </c>
      <c r="S11525" s="6">
        <v>45067</v>
      </c>
      <c r="T11525" s="6">
        <v>0.50555555555555554</v>
      </c>
      <c r="U11525" t="s">
        <v>43</v>
      </c>
      <c r="V11525">
        <v>5263</v>
      </c>
      <c r="W11525">
        <v>29</v>
      </c>
      <c r="X11525">
        <v>42</v>
      </c>
      <c r="Y11525">
        <v>38</v>
      </c>
      <c r="Z11525" t="s">
        <v>7</v>
      </c>
      <c r="AA11525" t="s">
        <v>46</v>
      </c>
      <c r="AB11525">
        <v>4.5</v>
      </c>
      <c r="AC11525">
        <v>38</v>
      </c>
      <c r="AD11525" t="s">
        <v>45</v>
      </c>
      <c r="AE11525" s="6">
        <v>44879</v>
      </c>
      <c r="AF11525" t="str">
        <f>_xlfn.IFS(fact_orders[[#This Row],[delivery_time]]&lt;=40,"EARLY",fact_orders[[#This Row],[delivery_time]]&gt;=50,"LATE",TRUE,"ON TIME")</f>
        <v>ON TIME</v>
      </c>
    </row>
    <row r="11526" spans="16:32" x14ac:dyDescent="0.25">
      <c r="P11526">
        <v>11514</v>
      </c>
      <c r="Q11526">
        <v>94</v>
      </c>
      <c r="R11526">
        <v>5</v>
      </c>
      <c r="S11526" s="6">
        <v>45067</v>
      </c>
      <c r="T11526" s="6">
        <v>0.8125</v>
      </c>
      <c r="U11526" t="s">
        <v>43</v>
      </c>
      <c r="V11526">
        <v>5454</v>
      </c>
      <c r="W11526">
        <v>39</v>
      </c>
      <c r="X11526">
        <v>55</v>
      </c>
      <c r="Y11526">
        <v>30</v>
      </c>
      <c r="Z11526" t="s">
        <v>21</v>
      </c>
      <c r="AA11526" t="s">
        <v>46</v>
      </c>
      <c r="AB11526">
        <v>3</v>
      </c>
      <c r="AC11526">
        <v>30</v>
      </c>
      <c r="AD11526" t="s">
        <v>45</v>
      </c>
      <c r="AE11526" s="6">
        <v>44655</v>
      </c>
      <c r="AF11526" t="str">
        <f>_xlfn.IFS(fact_orders[[#This Row],[delivery_time]]&lt;=40,"EARLY",fact_orders[[#This Row],[delivery_time]]&gt;=50,"LATE",TRUE,"ON TIME")</f>
        <v>LATE</v>
      </c>
    </row>
    <row r="11527" spans="16:32" x14ac:dyDescent="0.25">
      <c r="P11527">
        <v>11515</v>
      </c>
      <c r="Q11527">
        <v>489</v>
      </c>
      <c r="R11527">
        <v>15</v>
      </c>
      <c r="S11527" s="6">
        <v>45067</v>
      </c>
      <c r="T11527" s="6">
        <v>0.6069444444444444</v>
      </c>
      <c r="U11527" t="s">
        <v>43</v>
      </c>
      <c r="V11527">
        <v>2786</v>
      </c>
      <c r="W11527">
        <v>16</v>
      </c>
      <c r="X11527">
        <v>51</v>
      </c>
      <c r="Y11527">
        <v>22</v>
      </c>
      <c r="Z11527" t="s">
        <v>12</v>
      </c>
      <c r="AA11527" t="s">
        <v>48</v>
      </c>
      <c r="AB11527">
        <v>3.8</v>
      </c>
      <c r="AC11527">
        <v>22</v>
      </c>
      <c r="AD11527" t="s">
        <v>45</v>
      </c>
      <c r="AE11527" s="6">
        <v>45050</v>
      </c>
      <c r="AF11527" t="str">
        <f>_xlfn.IFS(fact_orders[[#This Row],[delivery_time]]&lt;=40,"EARLY",fact_orders[[#This Row],[delivery_time]]&gt;=50,"LATE",TRUE,"ON TIME")</f>
        <v>LATE</v>
      </c>
    </row>
    <row r="11528" spans="16:32" x14ac:dyDescent="0.25">
      <c r="P11528">
        <v>11516</v>
      </c>
      <c r="Q11528">
        <v>278</v>
      </c>
      <c r="R11528">
        <v>13</v>
      </c>
      <c r="S11528" s="6">
        <v>45067</v>
      </c>
      <c r="T11528" s="6">
        <v>0.87152777777777779</v>
      </c>
      <c r="U11528" t="s">
        <v>43</v>
      </c>
      <c r="V11528">
        <v>3991</v>
      </c>
      <c r="W11528">
        <v>24</v>
      </c>
      <c r="X11528">
        <v>43</v>
      </c>
      <c r="Y11528">
        <v>18</v>
      </c>
      <c r="Z11528" t="s">
        <v>10</v>
      </c>
      <c r="AA11528" t="s">
        <v>46</v>
      </c>
      <c r="AB11528">
        <v>3.3</v>
      </c>
      <c r="AC11528">
        <v>18</v>
      </c>
      <c r="AD11528" t="s">
        <v>45</v>
      </c>
      <c r="AE11528" s="6">
        <v>44839</v>
      </c>
      <c r="AF11528" t="str">
        <f>_xlfn.IFS(fact_orders[[#This Row],[delivery_time]]&lt;=40,"EARLY",fact_orders[[#This Row],[delivery_time]]&gt;=50,"LATE",TRUE,"ON TIME")</f>
        <v>ON TIME</v>
      </c>
    </row>
    <row r="11529" spans="16:32" x14ac:dyDescent="0.25">
      <c r="P11529">
        <v>11517</v>
      </c>
      <c r="Q11529">
        <v>322</v>
      </c>
      <c r="R11529">
        <v>10</v>
      </c>
      <c r="S11529" s="6">
        <v>45067</v>
      </c>
      <c r="T11529" s="6">
        <v>0.85624999999999996</v>
      </c>
      <c r="U11529" t="s">
        <v>43</v>
      </c>
      <c r="V11529">
        <v>4332</v>
      </c>
      <c r="W11529">
        <v>37</v>
      </c>
      <c r="X11529">
        <v>52</v>
      </c>
      <c r="Z11529" t="s">
        <v>7</v>
      </c>
      <c r="AA11529" t="s">
        <v>46</v>
      </c>
      <c r="AB11529">
        <v>4.5</v>
      </c>
      <c r="AD11529" t="s">
        <v>45</v>
      </c>
      <c r="AE11529" s="6">
        <v>44883</v>
      </c>
      <c r="AF11529" t="str">
        <f>_xlfn.IFS(fact_orders[[#This Row],[delivery_time]]&lt;=40,"EARLY",fact_orders[[#This Row],[delivery_time]]&gt;=50,"LATE",TRUE,"ON TIME")</f>
        <v>LATE</v>
      </c>
    </row>
    <row r="11530" spans="16:32" x14ac:dyDescent="0.25">
      <c r="P11530">
        <v>11518</v>
      </c>
      <c r="Q11530">
        <v>265</v>
      </c>
      <c r="R11530">
        <v>10</v>
      </c>
      <c r="S11530" s="6">
        <v>45067</v>
      </c>
      <c r="T11530" s="6">
        <v>0.54305555555555551</v>
      </c>
      <c r="U11530" t="s">
        <v>43</v>
      </c>
      <c r="V11530">
        <v>2006</v>
      </c>
      <c r="W11530">
        <v>37</v>
      </c>
      <c r="X11530">
        <v>51</v>
      </c>
      <c r="Y11530">
        <v>36</v>
      </c>
      <c r="Z11530" t="s">
        <v>7</v>
      </c>
      <c r="AA11530" t="s">
        <v>46</v>
      </c>
      <c r="AB11530">
        <v>4.5</v>
      </c>
      <c r="AC11530">
        <v>36</v>
      </c>
      <c r="AD11530" t="s">
        <v>45</v>
      </c>
      <c r="AE11530" s="6">
        <v>44826</v>
      </c>
      <c r="AF11530" t="str">
        <f>_xlfn.IFS(fact_orders[[#This Row],[delivery_time]]&lt;=40,"EARLY",fact_orders[[#This Row],[delivery_time]]&gt;=50,"LATE",TRUE,"ON TIME")</f>
        <v>LATE</v>
      </c>
    </row>
    <row r="11531" spans="16:32" x14ac:dyDescent="0.25">
      <c r="P11531">
        <v>11519</v>
      </c>
      <c r="Q11531">
        <v>272</v>
      </c>
      <c r="R11531">
        <v>5</v>
      </c>
      <c r="S11531" s="6">
        <v>45067</v>
      </c>
      <c r="T11531" s="6">
        <v>0.82986111111111116</v>
      </c>
      <c r="U11531" t="s">
        <v>43</v>
      </c>
      <c r="V11531">
        <v>5642</v>
      </c>
      <c r="W11531">
        <v>16</v>
      </c>
      <c r="X11531">
        <v>52</v>
      </c>
      <c r="Y11531">
        <v>32</v>
      </c>
      <c r="Z11531" t="s">
        <v>21</v>
      </c>
      <c r="AA11531" t="s">
        <v>46</v>
      </c>
      <c r="AB11531">
        <v>3</v>
      </c>
      <c r="AC11531">
        <v>32</v>
      </c>
      <c r="AD11531" t="s">
        <v>45</v>
      </c>
      <c r="AE11531" s="6">
        <v>44833</v>
      </c>
      <c r="AF11531" t="str">
        <f>_xlfn.IFS(fact_orders[[#This Row],[delivery_time]]&lt;=40,"EARLY",fact_orders[[#This Row],[delivery_time]]&gt;=50,"LATE",TRUE,"ON TIME")</f>
        <v>LATE</v>
      </c>
    </row>
    <row r="11532" spans="16:32" x14ac:dyDescent="0.25">
      <c r="P11532">
        <v>11520</v>
      </c>
      <c r="Q11532">
        <v>129</v>
      </c>
      <c r="R11532">
        <v>6</v>
      </c>
      <c r="S11532" s="6">
        <v>45067</v>
      </c>
      <c r="T11532" s="6">
        <v>0.63749999999999996</v>
      </c>
      <c r="U11532" t="s">
        <v>43</v>
      </c>
      <c r="V11532">
        <v>5168</v>
      </c>
      <c r="W11532">
        <v>19</v>
      </c>
      <c r="X11532">
        <v>49</v>
      </c>
      <c r="Y11532">
        <v>16</v>
      </c>
      <c r="Z11532" t="s">
        <v>22</v>
      </c>
      <c r="AA11532" t="s">
        <v>47</v>
      </c>
      <c r="AB11532">
        <v>3.4</v>
      </c>
      <c r="AC11532">
        <v>16</v>
      </c>
      <c r="AD11532" t="s">
        <v>45</v>
      </c>
      <c r="AE11532" s="6">
        <v>44690</v>
      </c>
      <c r="AF11532" t="str">
        <f>_xlfn.IFS(fact_orders[[#This Row],[delivery_time]]&lt;=40,"EARLY",fact_orders[[#This Row],[delivery_time]]&gt;=50,"LATE",TRUE,"ON TIME")</f>
        <v>ON TIME</v>
      </c>
    </row>
    <row r="11533" spans="16:32" x14ac:dyDescent="0.25">
      <c r="P11533">
        <v>11521</v>
      </c>
      <c r="Q11533">
        <v>465</v>
      </c>
      <c r="R11533">
        <v>19</v>
      </c>
      <c r="S11533" s="6">
        <v>45067</v>
      </c>
      <c r="T11533" s="6">
        <v>0.7368055555555556</v>
      </c>
      <c r="U11533" t="s">
        <v>43</v>
      </c>
      <c r="V11533">
        <v>4712</v>
      </c>
      <c r="W11533">
        <v>17</v>
      </c>
      <c r="X11533">
        <v>59</v>
      </c>
      <c r="Y11533">
        <v>12</v>
      </c>
      <c r="Z11533" t="s">
        <v>16</v>
      </c>
      <c r="AA11533" t="s">
        <v>49</v>
      </c>
      <c r="AB11533">
        <v>4.5</v>
      </c>
      <c r="AC11533">
        <v>12</v>
      </c>
      <c r="AD11533" t="s">
        <v>45</v>
      </c>
      <c r="AE11533" s="6">
        <v>45026</v>
      </c>
      <c r="AF11533" t="str">
        <f>_xlfn.IFS(fact_orders[[#This Row],[delivery_time]]&lt;=40,"EARLY",fact_orders[[#This Row],[delivery_time]]&gt;=50,"LATE",TRUE,"ON TIME")</f>
        <v>LATE</v>
      </c>
    </row>
    <row r="11534" spans="16:32" x14ac:dyDescent="0.25">
      <c r="P11534">
        <v>11522</v>
      </c>
      <c r="Q11534">
        <v>440</v>
      </c>
      <c r="R11534">
        <v>6</v>
      </c>
      <c r="S11534" s="6">
        <v>45067</v>
      </c>
      <c r="T11534" s="6">
        <v>0.60069444444444442</v>
      </c>
      <c r="U11534" t="s">
        <v>43</v>
      </c>
      <c r="V11534">
        <v>2380</v>
      </c>
      <c r="W11534">
        <v>38</v>
      </c>
      <c r="X11534">
        <v>36</v>
      </c>
      <c r="Y11534">
        <v>9</v>
      </c>
      <c r="Z11534" t="s">
        <v>22</v>
      </c>
      <c r="AA11534" t="s">
        <v>47</v>
      </c>
      <c r="AB11534">
        <v>3.4</v>
      </c>
      <c r="AC11534">
        <v>9</v>
      </c>
      <c r="AD11534" t="s">
        <v>45</v>
      </c>
      <c r="AE11534" s="6">
        <v>45001</v>
      </c>
      <c r="AF11534" t="str">
        <f>_xlfn.IFS(fact_orders[[#This Row],[delivery_time]]&lt;=40,"EARLY",fact_orders[[#This Row],[delivery_time]]&gt;=50,"LATE",TRUE,"ON TIME")</f>
        <v>EARLY</v>
      </c>
    </row>
    <row r="11535" spans="16:32" x14ac:dyDescent="0.25">
      <c r="P11535">
        <v>11523</v>
      </c>
      <c r="Q11535">
        <v>66</v>
      </c>
      <c r="R11535">
        <v>7</v>
      </c>
      <c r="S11535" s="6">
        <v>45067</v>
      </c>
      <c r="T11535" s="6">
        <v>0.44930555555555557</v>
      </c>
      <c r="U11535" t="s">
        <v>43</v>
      </c>
      <c r="V11535">
        <v>3382</v>
      </c>
      <c r="W11535">
        <v>29</v>
      </c>
      <c r="X11535">
        <v>59</v>
      </c>
      <c r="Y11535">
        <v>31</v>
      </c>
      <c r="Z11535" t="s">
        <v>23</v>
      </c>
      <c r="AA11535" t="s">
        <v>44</v>
      </c>
      <c r="AB11535">
        <v>3.4</v>
      </c>
      <c r="AC11535">
        <v>31</v>
      </c>
      <c r="AD11535" t="s">
        <v>45</v>
      </c>
      <c r="AE11535" s="6">
        <v>44627</v>
      </c>
      <c r="AF11535" t="str">
        <f>_xlfn.IFS(fact_orders[[#This Row],[delivery_time]]&lt;=40,"EARLY",fact_orders[[#This Row],[delivery_time]]&gt;=50,"LATE",TRUE,"ON TIME")</f>
        <v>LATE</v>
      </c>
    </row>
    <row r="11536" spans="16:32" x14ac:dyDescent="0.25">
      <c r="P11536">
        <v>11524</v>
      </c>
      <c r="Q11536">
        <v>403</v>
      </c>
      <c r="R11536">
        <v>9</v>
      </c>
      <c r="S11536" s="6">
        <v>45067</v>
      </c>
      <c r="T11536" s="6">
        <v>0.64652777777777781</v>
      </c>
      <c r="U11536" t="s">
        <v>43</v>
      </c>
      <c r="V11536">
        <v>4717</v>
      </c>
      <c r="W11536">
        <v>20</v>
      </c>
      <c r="X11536">
        <v>49</v>
      </c>
      <c r="Y11536">
        <v>38</v>
      </c>
      <c r="Z11536" t="s">
        <v>25</v>
      </c>
      <c r="AA11536" t="s">
        <v>44</v>
      </c>
      <c r="AB11536">
        <v>4.0999999999999996</v>
      </c>
      <c r="AC11536">
        <v>38</v>
      </c>
      <c r="AD11536" t="s">
        <v>45</v>
      </c>
      <c r="AE11536" s="6">
        <v>44964</v>
      </c>
      <c r="AF11536" t="str">
        <f>_xlfn.IFS(fact_orders[[#This Row],[delivery_time]]&lt;=40,"EARLY",fact_orders[[#This Row],[delivery_time]]&gt;=50,"LATE",TRUE,"ON TIME")</f>
        <v>ON TIME</v>
      </c>
    </row>
    <row r="11537" spans="16:32" x14ac:dyDescent="0.25">
      <c r="P11537">
        <v>11525</v>
      </c>
      <c r="Q11537">
        <v>79</v>
      </c>
      <c r="R11537">
        <v>7</v>
      </c>
      <c r="S11537" s="6">
        <v>45067</v>
      </c>
      <c r="T11537" s="6">
        <v>0.58263888888888893</v>
      </c>
      <c r="U11537" t="s">
        <v>43</v>
      </c>
      <c r="V11537">
        <v>5869</v>
      </c>
      <c r="W11537">
        <v>32</v>
      </c>
      <c r="X11537">
        <v>34</v>
      </c>
      <c r="Y11537">
        <v>17</v>
      </c>
      <c r="Z11537" t="s">
        <v>23</v>
      </c>
      <c r="AA11537" t="s">
        <v>44</v>
      </c>
      <c r="AB11537">
        <v>3.4</v>
      </c>
      <c r="AC11537">
        <v>17</v>
      </c>
      <c r="AD11537" t="s">
        <v>45</v>
      </c>
      <c r="AE11537" s="6">
        <v>44640</v>
      </c>
      <c r="AF11537" t="str">
        <f>_xlfn.IFS(fact_orders[[#This Row],[delivery_time]]&lt;=40,"EARLY",fact_orders[[#This Row],[delivery_time]]&gt;=50,"LATE",TRUE,"ON TIME")</f>
        <v>EARLY</v>
      </c>
    </row>
    <row r="11538" spans="16:32" x14ac:dyDescent="0.25">
      <c r="P11538">
        <v>11526</v>
      </c>
      <c r="Q11538">
        <v>88</v>
      </c>
      <c r="R11538">
        <v>17</v>
      </c>
      <c r="S11538" s="6">
        <v>45067</v>
      </c>
      <c r="T11538" s="6">
        <v>0.48125000000000001</v>
      </c>
      <c r="U11538" t="s">
        <v>43</v>
      </c>
      <c r="V11538">
        <v>2060</v>
      </c>
      <c r="W11538">
        <v>32</v>
      </c>
      <c r="X11538">
        <v>54</v>
      </c>
      <c r="Y11538">
        <v>22</v>
      </c>
      <c r="Z11538" t="s">
        <v>14</v>
      </c>
      <c r="AA11538" t="s">
        <v>48</v>
      </c>
      <c r="AB11538">
        <v>4</v>
      </c>
      <c r="AC11538">
        <v>22</v>
      </c>
      <c r="AD11538" t="s">
        <v>45</v>
      </c>
      <c r="AE11538" s="6">
        <v>44649</v>
      </c>
      <c r="AF11538" t="str">
        <f>_xlfn.IFS(fact_orders[[#This Row],[delivery_time]]&lt;=40,"EARLY",fact_orders[[#This Row],[delivery_time]]&gt;=50,"LATE",TRUE,"ON TIME")</f>
        <v>LATE</v>
      </c>
    </row>
    <row r="11539" spans="16:32" x14ac:dyDescent="0.25">
      <c r="P11539">
        <v>11527</v>
      </c>
      <c r="Q11539">
        <v>196</v>
      </c>
      <c r="R11539">
        <v>7</v>
      </c>
      <c r="S11539" s="6">
        <v>45067</v>
      </c>
      <c r="T11539" s="6">
        <v>0.66666666666666663</v>
      </c>
      <c r="U11539" t="s">
        <v>43</v>
      </c>
      <c r="V11539">
        <v>5623</v>
      </c>
      <c r="W11539">
        <v>34</v>
      </c>
      <c r="X11539">
        <v>43</v>
      </c>
      <c r="Z11539" t="s">
        <v>23</v>
      </c>
      <c r="AA11539" t="s">
        <v>44</v>
      </c>
      <c r="AB11539">
        <v>3.4</v>
      </c>
      <c r="AD11539" t="s">
        <v>45</v>
      </c>
      <c r="AE11539" s="6">
        <v>44757</v>
      </c>
      <c r="AF11539" t="str">
        <f>_xlfn.IFS(fact_orders[[#This Row],[delivery_time]]&lt;=40,"EARLY",fact_orders[[#This Row],[delivery_time]]&gt;=50,"LATE",TRUE,"ON TIME")</f>
        <v>ON TIME</v>
      </c>
    </row>
    <row r="11540" spans="16:32" x14ac:dyDescent="0.25">
      <c r="P11540">
        <v>11528</v>
      </c>
      <c r="Q11540">
        <v>137</v>
      </c>
      <c r="R11540">
        <v>7</v>
      </c>
      <c r="S11540" s="6">
        <v>45067</v>
      </c>
      <c r="T11540" s="6">
        <v>0.52986111111111112</v>
      </c>
      <c r="U11540" t="s">
        <v>43</v>
      </c>
      <c r="V11540">
        <v>5810</v>
      </c>
      <c r="W11540">
        <v>19</v>
      </c>
      <c r="X11540">
        <v>39</v>
      </c>
      <c r="Y11540">
        <v>24</v>
      </c>
      <c r="Z11540" t="s">
        <v>23</v>
      </c>
      <c r="AA11540" t="s">
        <v>44</v>
      </c>
      <c r="AB11540">
        <v>3.4</v>
      </c>
      <c r="AC11540">
        <v>24</v>
      </c>
      <c r="AD11540" t="s">
        <v>45</v>
      </c>
      <c r="AE11540" s="6">
        <v>44698</v>
      </c>
      <c r="AF11540" t="str">
        <f>_xlfn.IFS(fact_orders[[#This Row],[delivery_time]]&lt;=40,"EARLY",fact_orders[[#This Row],[delivery_time]]&gt;=50,"LATE",TRUE,"ON TIME")</f>
        <v>EARLY</v>
      </c>
    </row>
    <row r="11541" spans="16:32" x14ac:dyDescent="0.25">
      <c r="P11541">
        <v>11529</v>
      </c>
      <c r="Q11541">
        <v>396</v>
      </c>
      <c r="R11541">
        <v>17</v>
      </c>
      <c r="S11541" s="6">
        <v>45067</v>
      </c>
      <c r="T11541" s="6">
        <v>0.5</v>
      </c>
      <c r="U11541" t="s">
        <v>43</v>
      </c>
      <c r="V11541">
        <v>2341</v>
      </c>
      <c r="W11541">
        <v>37</v>
      </c>
      <c r="X11541">
        <v>59</v>
      </c>
      <c r="Y11541">
        <v>7</v>
      </c>
      <c r="Z11541" t="s">
        <v>14</v>
      </c>
      <c r="AA11541" t="s">
        <v>48</v>
      </c>
      <c r="AB11541">
        <v>4</v>
      </c>
      <c r="AC11541">
        <v>7</v>
      </c>
      <c r="AD11541" t="s">
        <v>45</v>
      </c>
      <c r="AE11541" s="6">
        <v>44957</v>
      </c>
      <c r="AF11541" t="str">
        <f>_xlfn.IFS(fact_orders[[#This Row],[delivery_time]]&lt;=40,"EARLY",fact_orders[[#This Row],[delivery_time]]&gt;=50,"LATE",TRUE,"ON TIME")</f>
        <v>LATE</v>
      </c>
    </row>
    <row r="11542" spans="16:32" x14ac:dyDescent="0.25">
      <c r="P11542">
        <v>11530</v>
      </c>
      <c r="Q11542">
        <v>121</v>
      </c>
      <c r="R11542">
        <v>13</v>
      </c>
      <c r="S11542" s="6">
        <v>45067</v>
      </c>
      <c r="T11542" s="6">
        <v>0.9</v>
      </c>
      <c r="U11542" t="s">
        <v>43</v>
      </c>
      <c r="V11542">
        <v>3538</v>
      </c>
      <c r="W11542">
        <v>28</v>
      </c>
      <c r="X11542">
        <v>43</v>
      </c>
      <c r="Y11542">
        <v>18</v>
      </c>
      <c r="Z11542" t="s">
        <v>10</v>
      </c>
      <c r="AA11542" t="s">
        <v>46</v>
      </c>
      <c r="AB11542">
        <v>3.3</v>
      </c>
      <c r="AC11542">
        <v>18</v>
      </c>
      <c r="AD11542" t="s">
        <v>45</v>
      </c>
      <c r="AE11542" s="6">
        <v>44682</v>
      </c>
      <c r="AF11542" t="str">
        <f>_xlfn.IFS(fact_orders[[#This Row],[delivery_time]]&lt;=40,"EARLY",fact_orders[[#This Row],[delivery_time]]&gt;=50,"LATE",TRUE,"ON TIME")</f>
        <v>ON TIME</v>
      </c>
    </row>
    <row r="11543" spans="16:32" x14ac:dyDescent="0.25">
      <c r="P11543">
        <v>11531</v>
      </c>
      <c r="Q11543">
        <v>135</v>
      </c>
      <c r="R11543">
        <v>17</v>
      </c>
      <c r="S11543" s="6">
        <v>45068</v>
      </c>
      <c r="T11543" s="6">
        <v>0.65694444444444444</v>
      </c>
      <c r="U11543" t="s">
        <v>43</v>
      </c>
      <c r="V11543">
        <v>3106</v>
      </c>
      <c r="W11543">
        <v>29</v>
      </c>
      <c r="X11543">
        <v>36</v>
      </c>
      <c r="Z11543" t="s">
        <v>14</v>
      </c>
      <c r="AA11543" t="s">
        <v>48</v>
      </c>
      <c r="AB11543">
        <v>4</v>
      </c>
      <c r="AD11543" t="s">
        <v>45</v>
      </c>
      <c r="AE11543" s="6">
        <v>44696</v>
      </c>
      <c r="AF11543" t="str">
        <f>_xlfn.IFS(fact_orders[[#This Row],[delivery_time]]&lt;=40,"EARLY",fact_orders[[#This Row],[delivery_time]]&gt;=50,"LATE",TRUE,"ON TIME")</f>
        <v>EARLY</v>
      </c>
    </row>
    <row r="11544" spans="16:32" x14ac:dyDescent="0.25">
      <c r="P11544">
        <v>11532</v>
      </c>
      <c r="Q11544">
        <v>79</v>
      </c>
      <c r="R11544">
        <v>20</v>
      </c>
      <c r="S11544" s="6">
        <v>45068</v>
      </c>
      <c r="T11544" s="6">
        <v>0.81805555555555554</v>
      </c>
      <c r="U11544" t="s">
        <v>43</v>
      </c>
      <c r="V11544">
        <v>2684</v>
      </c>
      <c r="W11544">
        <v>27</v>
      </c>
      <c r="X11544">
        <v>34</v>
      </c>
      <c r="Y11544">
        <v>39</v>
      </c>
      <c r="Z11544" t="s">
        <v>18</v>
      </c>
      <c r="AA11544" t="s">
        <v>48</v>
      </c>
      <c r="AB11544">
        <v>3.8</v>
      </c>
      <c r="AC11544">
        <v>39</v>
      </c>
      <c r="AD11544" t="s">
        <v>45</v>
      </c>
      <c r="AE11544" s="6">
        <v>44640</v>
      </c>
      <c r="AF11544" t="str">
        <f>_xlfn.IFS(fact_orders[[#This Row],[delivery_time]]&lt;=40,"EARLY",fact_orders[[#This Row],[delivery_time]]&gt;=50,"LATE",TRUE,"ON TIME")</f>
        <v>EARLY</v>
      </c>
    </row>
    <row r="11545" spans="16:32" x14ac:dyDescent="0.25">
      <c r="P11545">
        <v>11533</v>
      </c>
      <c r="Q11545">
        <v>151</v>
      </c>
      <c r="R11545">
        <v>8</v>
      </c>
      <c r="S11545" s="6">
        <v>45068</v>
      </c>
      <c r="T11545" s="6">
        <v>0.5854166666666667</v>
      </c>
      <c r="U11545" t="s">
        <v>43</v>
      </c>
      <c r="V11545">
        <v>5664</v>
      </c>
      <c r="W11545">
        <v>34</v>
      </c>
      <c r="X11545">
        <v>42</v>
      </c>
      <c r="Y11545">
        <v>31</v>
      </c>
      <c r="Z11545" t="s">
        <v>24</v>
      </c>
      <c r="AA11545" t="s">
        <v>44</v>
      </c>
      <c r="AB11545">
        <v>4.2</v>
      </c>
      <c r="AC11545">
        <v>31</v>
      </c>
      <c r="AD11545" t="s">
        <v>45</v>
      </c>
      <c r="AE11545" s="6">
        <v>44712</v>
      </c>
      <c r="AF11545" t="str">
        <f>_xlfn.IFS(fact_orders[[#This Row],[delivery_time]]&lt;=40,"EARLY",fact_orders[[#This Row],[delivery_time]]&gt;=50,"LATE",TRUE,"ON TIME")</f>
        <v>ON TIME</v>
      </c>
    </row>
    <row r="11546" spans="16:32" x14ac:dyDescent="0.25">
      <c r="P11546">
        <v>11534</v>
      </c>
      <c r="Q11546">
        <v>42</v>
      </c>
      <c r="R11546">
        <v>1</v>
      </c>
      <c r="S11546" s="6">
        <v>45068</v>
      </c>
      <c r="T11546" s="6">
        <v>0.67013888888888884</v>
      </c>
      <c r="U11546" t="s">
        <v>43</v>
      </c>
      <c r="V11546">
        <v>5686</v>
      </c>
      <c r="W11546">
        <v>38</v>
      </c>
      <c r="X11546">
        <v>40</v>
      </c>
      <c r="Y11546">
        <v>46</v>
      </c>
      <c r="Z11546" t="s">
        <v>6</v>
      </c>
      <c r="AA11546" t="s">
        <v>48</v>
      </c>
      <c r="AB11546">
        <v>3</v>
      </c>
      <c r="AC11546">
        <v>46</v>
      </c>
      <c r="AD11546" t="s">
        <v>45</v>
      </c>
      <c r="AE11546" s="6">
        <v>44603</v>
      </c>
      <c r="AF11546" t="str">
        <f>_xlfn.IFS(fact_orders[[#This Row],[delivery_time]]&lt;=40,"EARLY",fact_orders[[#This Row],[delivery_time]]&gt;=50,"LATE",TRUE,"ON TIME")</f>
        <v>EARLY</v>
      </c>
    </row>
    <row r="11547" spans="16:32" x14ac:dyDescent="0.25">
      <c r="P11547">
        <v>11535</v>
      </c>
      <c r="Q11547">
        <v>18</v>
      </c>
      <c r="R11547">
        <v>2</v>
      </c>
      <c r="S11547" s="6">
        <v>45068</v>
      </c>
      <c r="T11547" s="6">
        <v>0.77569444444444446</v>
      </c>
      <c r="U11547" t="s">
        <v>43</v>
      </c>
      <c r="V11547">
        <v>3205</v>
      </c>
      <c r="W11547">
        <v>31</v>
      </c>
      <c r="X11547">
        <v>35</v>
      </c>
      <c r="Y11547">
        <v>47</v>
      </c>
      <c r="Z11547" t="s">
        <v>17</v>
      </c>
      <c r="AA11547" t="s">
        <v>46</v>
      </c>
      <c r="AB11547">
        <v>4.7</v>
      </c>
      <c r="AC11547">
        <v>47</v>
      </c>
      <c r="AD11547" t="s">
        <v>45</v>
      </c>
      <c r="AE11547" s="6">
        <v>44579</v>
      </c>
      <c r="AF11547" t="str">
        <f>_xlfn.IFS(fact_orders[[#This Row],[delivery_time]]&lt;=40,"EARLY",fact_orders[[#This Row],[delivery_time]]&gt;=50,"LATE",TRUE,"ON TIME")</f>
        <v>EARLY</v>
      </c>
    </row>
    <row r="11548" spans="16:32" x14ac:dyDescent="0.25">
      <c r="P11548">
        <v>11536</v>
      </c>
      <c r="Q11548">
        <v>491</v>
      </c>
      <c r="R11548">
        <v>4</v>
      </c>
      <c r="S11548" s="6">
        <v>45068</v>
      </c>
      <c r="T11548" s="6">
        <v>0.67638888888888893</v>
      </c>
      <c r="U11548" t="s">
        <v>43</v>
      </c>
      <c r="V11548">
        <v>3592</v>
      </c>
      <c r="W11548">
        <v>31</v>
      </c>
      <c r="X11548">
        <v>59</v>
      </c>
      <c r="Y11548">
        <v>24</v>
      </c>
      <c r="Z11548" t="s">
        <v>20</v>
      </c>
      <c r="AA11548" t="s">
        <v>46</v>
      </c>
      <c r="AB11548">
        <v>3.7</v>
      </c>
      <c r="AC11548">
        <v>24</v>
      </c>
      <c r="AD11548" t="s">
        <v>45</v>
      </c>
      <c r="AE11548" s="6">
        <v>45052</v>
      </c>
      <c r="AF11548" t="str">
        <f>_xlfn.IFS(fact_orders[[#This Row],[delivery_time]]&lt;=40,"EARLY",fact_orders[[#This Row],[delivery_time]]&gt;=50,"LATE",TRUE,"ON TIME")</f>
        <v>LATE</v>
      </c>
    </row>
    <row r="11549" spans="16:32" x14ac:dyDescent="0.25">
      <c r="P11549">
        <v>11537</v>
      </c>
      <c r="Q11549">
        <v>245</v>
      </c>
      <c r="R11549">
        <v>13</v>
      </c>
      <c r="S11549" s="6">
        <v>45068</v>
      </c>
      <c r="T11549" s="6">
        <v>0.73472222222222228</v>
      </c>
      <c r="U11549" t="s">
        <v>43</v>
      </c>
      <c r="V11549">
        <v>3948</v>
      </c>
      <c r="W11549">
        <v>18</v>
      </c>
      <c r="X11549">
        <v>42</v>
      </c>
      <c r="Y11549">
        <v>44</v>
      </c>
      <c r="Z11549" t="s">
        <v>10</v>
      </c>
      <c r="AA11549" t="s">
        <v>46</v>
      </c>
      <c r="AB11549">
        <v>3.3</v>
      </c>
      <c r="AC11549">
        <v>44</v>
      </c>
      <c r="AD11549" t="s">
        <v>45</v>
      </c>
      <c r="AE11549" s="6">
        <v>44806</v>
      </c>
      <c r="AF11549" t="str">
        <f>_xlfn.IFS(fact_orders[[#This Row],[delivery_time]]&lt;=40,"EARLY",fact_orders[[#This Row],[delivery_time]]&gt;=50,"LATE",TRUE,"ON TIME")</f>
        <v>ON TIME</v>
      </c>
    </row>
    <row r="11550" spans="16:32" x14ac:dyDescent="0.25">
      <c r="P11550">
        <v>11538</v>
      </c>
      <c r="Q11550">
        <v>369</v>
      </c>
      <c r="R11550">
        <v>16</v>
      </c>
      <c r="S11550" s="6">
        <v>45068</v>
      </c>
      <c r="T11550" s="6">
        <v>0.50069444444444444</v>
      </c>
      <c r="U11550" t="s">
        <v>43</v>
      </c>
      <c r="V11550">
        <v>2500</v>
      </c>
      <c r="W11550">
        <v>28</v>
      </c>
      <c r="X11550">
        <v>32</v>
      </c>
      <c r="Z11550" t="s">
        <v>13</v>
      </c>
      <c r="AA11550" t="s">
        <v>47</v>
      </c>
      <c r="AB11550">
        <v>3.4</v>
      </c>
      <c r="AD11550" t="s">
        <v>45</v>
      </c>
      <c r="AE11550" s="6">
        <v>44930</v>
      </c>
      <c r="AF11550" t="str">
        <f>_xlfn.IFS(fact_orders[[#This Row],[delivery_time]]&lt;=40,"EARLY",fact_orders[[#This Row],[delivery_time]]&gt;=50,"LATE",TRUE,"ON TIME")</f>
        <v>EARLY</v>
      </c>
    </row>
    <row r="11551" spans="16:32" x14ac:dyDescent="0.25">
      <c r="P11551">
        <v>11539</v>
      </c>
      <c r="Q11551">
        <v>100</v>
      </c>
      <c r="R11551">
        <v>8</v>
      </c>
      <c r="S11551" s="6">
        <v>45068</v>
      </c>
      <c r="T11551" s="6">
        <v>0.77083333333333337</v>
      </c>
      <c r="U11551" t="s">
        <v>43</v>
      </c>
      <c r="V11551">
        <v>2239</v>
      </c>
      <c r="W11551">
        <v>30</v>
      </c>
      <c r="X11551">
        <v>46</v>
      </c>
      <c r="Y11551">
        <v>16</v>
      </c>
      <c r="Z11551" t="s">
        <v>24</v>
      </c>
      <c r="AA11551" t="s">
        <v>44</v>
      </c>
      <c r="AB11551">
        <v>4.2</v>
      </c>
      <c r="AC11551">
        <v>16</v>
      </c>
      <c r="AD11551" t="s">
        <v>45</v>
      </c>
      <c r="AE11551" s="6">
        <v>44661</v>
      </c>
      <c r="AF11551" t="str">
        <f>_xlfn.IFS(fact_orders[[#This Row],[delivery_time]]&lt;=40,"EARLY",fact_orders[[#This Row],[delivery_time]]&gt;=50,"LATE",TRUE,"ON TIME")</f>
        <v>ON TIME</v>
      </c>
    </row>
    <row r="11552" spans="16:32" x14ac:dyDescent="0.25">
      <c r="P11552">
        <v>11540</v>
      </c>
      <c r="Q11552">
        <v>470</v>
      </c>
      <c r="R11552">
        <v>17</v>
      </c>
      <c r="S11552" s="6">
        <v>45068</v>
      </c>
      <c r="T11552" s="6">
        <v>0.47013888888888888</v>
      </c>
      <c r="U11552" t="s">
        <v>43</v>
      </c>
      <c r="V11552">
        <v>2287</v>
      </c>
      <c r="W11552">
        <v>37</v>
      </c>
      <c r="X11552">
        <v>32</v>
      </c>
      <c r="Y11552">
        <v>49</v>
      </c>
      <c r="Z11552" t="s">
        <v>14</v>
      </c>
      <c r="AA11552" t="s">
        <v>48</v>
      </c>
      <c r="AB11552">
        <v>4</v>
      </c>
      <c r="AC11552">
        <v>49</v>
      </c>
      <c r="AD11552" t="s">
        <v>45</v>
      </c>
      <c r="AE11552" s="6">
        <v>45031</v>
      </c>
      <c r="AF11552" t="str">
        <f>_xlfn.IFS(fact_orders[[#This Row],[delivery_time]]&lt;=40,"EARLY",fact_orders[[#This Row],[delivery_time]]&gt;=50,"LATE",TRUE,"ON TIME")</f>
        <v>EARLY</v>
      </c>
    </row>
    <row r="11553" spans="16:32" x14ac:dyDescent="0.25">
      <c r="P11553">
        <v>11541</v>
      </c>
      <c r="Q11553">
        <v>319</v>
      </c>
      <c r="R11553">
        <v>6</v>
      </c>
      <c r="S11553" s="6">
        <v>45068</v>
      </c>
      <c r="T11553" s="6">
        <v>0.44930555555555557</v>
      </c>
      <c r="U11553" t="s">
        <v>43</v>
      </c>
      <c r="V11553">
        <v>2607</v>
      </c>
      <c r="W11553">
        <v>31</v>
      </c>
      <c r="X11553">
        <v>58</v>
      </c>
      <c r="Y11553">
        <v>6</v>
      </c>
      <c r="Z11553" t="s">
        <v>22</v>
      </c>
      <c r="AA11553" t="s">
        <v>47</v>
      </c>
      <c r="AB11553">
        <v>3.4</v>
      </c>
      <c r="AC11553">
        <v>6</v>
      </c>
      <c r="AD11553" t="s">
        <v>45</v>
      </c>
      <c r="AE11553" s="6">
        <v>44880</v>
      </c>
      <c r="AF11553" t="str">
        <f>_xlfn.IFS(fact_orders[[#This Row],[delivery_time]]&lt;=40,"EARLY",fact_orders[[#This Row],[delivery_time]]&gt;=50,"LATE",TRUE,"ON TIME")</f>
        <v>LATE</v>
      </c>
    </row>
    <row r="11554" spans="16:32" x14ac:dyDescent="0.25">
      <c r="P11554">
        <v>11542</v>
      </c>
      <c r="Q11554">
        <v>314</v>
      </c>
      <c r="R11554">
        <v>20</v>
      </c>
      <c r="S11554" s="6">
        <v>45068</v>
      </c>
      <c r="T11554" s="6">
        <v>0.47361111111111109</v>
      </c>
      <c r="U11554" t="s">
        <v>43</v>
      </c>
      <c r="V11554">
        <v>2271</v>
      </c>
      <c r="W11554">
        <v>20</v>
      </c>
      <c r="X11554">
        <v>45</v>
      </c>
      <c r="Y11554">
        <v>4</v>
      </c>
      <c r="Z11554" t="s">
        <v>18</v>
      </c>
      <c r="AA11554" t="s">
        <v>48</v>
      </c>
      <c r="AB11554">
        <v>3.8</v>
      </c>
      <c r="AC11554">
        <v>4</v>
      </c>
      <c r="AD11554" t="s">
        <v>45</v>
      </c>
      <c r="AE11554" s="6">
        <v>44875</v>
      </c>
      <c r="AF11554" t="str">
        <f>_xlfn.IFS(fact_orders[[#This Row],[delivery_time]]&lt;=40,"EARLY",fact_orders[[#This Row],[delivery_time]]&gt;=50,"LATE",TRUE,"ON TIME")</f>
        <v>ON TIME</v>
      </c>
    </row>
    <row r="11555" spans="16:32" x14ac:dyDescent="0.25">
      <c r="P11555">
        <v>11543</v>
      </c>
      <c r="Q11555">
        <v>14</v>
      </c>
      <c r="R11555">
        <v>3</v>
      </c>
      <c r="S11555" s="6">
        <v>45068</v>
      </c>
      <c r="T11555" s="6">
        <v>0.45</v>
      </c>
      <c r="U11555" t="s">
        <v>43</v>
      </c>
      <c r="V11555">
        <v>5875</v>
      </c>
      <c r="W11555">
        <v>21</v>
      </c>
      <c r="X11555">
        <v>36</v>
      </c>
      <c r="Y11555">
        <v>16</v>
      </c>
      <c r="Z11555" t="s">
        <v>19</v>
      </c>
      <c r="AA11555" t="s">
        <v>44</v>
      </c>
      <c r="AB11555">
        <v>4</v>
      </c>
      <c r="AC11555">
        <v>16</v>
      </c>
      <c r="AD11555" t="s">
        <v>45</v>
      </c>
      <c r="AE11555" s="6">
        <v>44575</v>
      </c>
      <c r="AF11555" t="str">
        <f>_xlfn.IFS(fact_orders[[#This Row],[delivery_time]]&lt;=40,"EARLY",fact_orders[[#This Row],[delivery_time]]&gt;=50,"LATE",TRUE,"ON TIME")</f>
        <v>EARLY</v>
      </c>
    </row>
    <row r="11556" spans="16:32" x14ac:dyDescent="0.25">
      <c r="P11556">
        <v>11544</v>
      </c>
      <c r="Q11556">
        <v>388</v>
      </c>
      <c r="R11556">
        <v>7</v>
      </c>
      <c r="S11556" s="6">
        <v>45068</v>
      </c>
      <c r="T11556" s="6">
        <v>0.73611111111111116</v>
      </c>
      <c r="U11556" t="s">
        <v>43</v>
      </c>
      <c r="V11556">
        <v>4453</v>
      </c>
      <c r="W11556">
        <v>29</v>
      </c>
      <c r="X11556">
        <v>36</v>
      </c>
      <c r="Y11556">
        <v>29</v>
      </c>
      <c r="Z11556" t="s">
        <v>23</v>
      </c>
      <c r="AA11556" t="s">
        <v>44</v>
      </c>
      <c r="AB11556">
        <v>3.4</v>
      </c>
      <c r="AC11556">
        <v>29</v>
      </c>
      <c r="AD11556" t="s">
        <v>45</v>
      </c>
      <c r="AE11556" s="6">
        <v>44949</v>
      </c>
      <c r="AF11556" t="str">
        <f>_xlfn.IFS(fact_orders[[#This Row],[delivery_time]]&lt;=40,"EARLY",fact_orders[[#This Row],[delivery_time]]&gt;=50,"LATE",TRUE,"ON TIME")</f>
        <v>EARLY</v>
      </c>
    </row>
    <row r="11557" spans="16:32" x14ac:dyDescent="0.25">
      <c r="P11557">
        <v>11545</v>
      </c>
      <c r="Q11557">
        <v>466</v>
      </c>
      <c r="R11557">
        <v>12</v>
      </c>
      <c r="S11557" s="6">
        <v>45068</v>
      </c>
      <c r="T11557" s="6">
        <v>0.69236111111111109</v>
      </c>
      <c r="U11557" t="s">
        <v>43</v>
      </c>
      <c r="V11557">
        <v>5203</v>
      </c>
      <c r="W11557">
        <v>18</v>
      </c>
      <c r="X11557">
        <v>55</v>
      </c>
      <c r="Y11557">
        <v>4</v>
      </c>
      <c r="Z11557" t="s">
        <v>9</v>
      </c>
      <c r="AA11557" t="s">
        <v>44</v>
      </c>
      <c r="AB11557">
        <v>3.7</v>
      </c>
      <c r="AC11557">
        <v>4</v>
      </c>
      <c r="AD11557" t="s">
        <v>45</v>
      </c>
      <c r="AE11557" s="6">
        <v>45027</v>
      </c>
      <c r="AF11557" t="str">
        <f>_xlfn.IFS(fact_orders[[#This Row],[delivery_time]]&lt;=40,"EARLY",fact_orders[[#This Row],[delivery_time]]&gt;=50,"LATE",TRUE,"ON TIME")</f>
        <v>LATE</v>
      </c>
    </row>
    <row r="11558" spans="16:32" x14ac:dyDescent="0.25">
      <c r="P11558">
        <v>11546</v>
      </c>
      <c r="Q11558">
        <v>1</v>
      </c>
      <c r="R11558">
        <v>6</v>
      </c>
      <c r="S11558" s="6">
        <v>45068</v>
      </c>
      <c r="T11558" s="6">
        <v>0.81944444444444442</v>
      </c>
      <c r="U11558" t="s">
        <v>43</v>
      </c>
      <c r="V11558">
        <v>5760</v>
      </c>
      <c r="W11558">
        <v>35</v>
      </c>
      <c r="X11558">
        <v>47</v>
      </c>
      <c r="Z11558" t="s">
        <v>22</v>
      </c>
      <c r="AA11558" t="s">
        <v>47</v>
      </c>
      <c r="AB11558">
        <v>3.4</v>
      </c>
      <c r="AD11558" t="s">
        <v>45</v>
      </c>
      <c r="AE11558" s="6">
        <v>44562</v>
      </c>
      <c r="AF11558" t="str">
        <f>_xlfn.IFS(fact_orders[[#This Row],[delivery_time]]&lt;=40,"EARLY",fact_orders[[#This Row],[delivery_time]]&gt;=50,"LATE",TRUE,"ON TIME")</f>
        <v>ON TIME</v>
      </c>
    </row>
    <row r="11559" spans="16:32" x14ac:dyDescent="0.25">
      <c r="P11559">
        <v>11547</v>
      </c>
      <c r="Q11559">
        <v>117</v>
      </c>
      <c r="R11559">
        <v>9</v>
      </c>
      <c r="S11559" s="6">
        <v>45068</v>
      </c>
      <c r="T11559" s="6">
        <v>0.85486111111111107</v>
      </c>
      <c r="U11559" t="s">
        <v>43</v>
      </c>
      <c r="V11559">
        <v>2570</v>
      </c>
      <c r="W11559">
        <v>18</v>
      </c>
      <c r="X11559">
        <v>58</v>
      </c>
      <c r="Y11559">
        <v>43</v>
      </c>
      <c r="Z11559" t="s">
        <v>25</v>
      </c>
      <c r="AA11559" t="s">
        <v>44</v>
      </c>
      <c r="AB11559">
        <v>4.0999999999999996</v>
      </c>
      <c r="AC11559">
        <v>43</v>
      </c>
      <c r="AD11559" t="s">
        <v>45</v>
      </c>
      <c r="AE11559" s="6">
        <v>44678</v>
      </c>
      <c r="AF11559" t="str">
        <f>_xlfn.IFS(fact_orders[[#This Row],[delivery_time]]&lt;=40,"EARLY",fact_orders[[#This Row],[delivery_time]]&gt;=50,"LATE",TRUE,"ON TIME")</f>
        <v>LATE</v>
      </c>
    </row>
    <row r="11560" spans="16:32" x14ac:dyDescent="0.25">
      <c r="P11560">
        <v>11548</v>
      </c>
      <c r="Q11560">
        <v>51</v>
      </c>
      <c r="R11560">
        <v>3</v>
      </c>
      <c r="S11560" s="6">
        <v>45068</v>
      </c>
      <c r="T11560" s="6">
        <v>0.6430555555555556</v>
      </c>
      <c r="U11560" t="s">
        <v>43</v>
      </c>
      <c r="V11560">
        <v>2832</v>
      </c>
      <c r="W11560">
        <v>31</v>
      </c>
      <c r="X11560">
        <v>58</v>
      </c>
      <c r="Y11560">
        <v>13</v>
      </c>
      <c r="Z11560" t="s">
        <v>19</v>
      </c>
      <c r="AA11560" t="s">
        <v>44</v>
      </c>
      <c r="AB11560">
        <v>4</v>
      </c>
      <c r="AC11560">
        <v>13</v>
      </c>
      <c r="AD11560" t="s">
        <v>45</v>
      </c>
      <c r="AE11560" s="6">
        <v>44612</v>
      </c>
      <c r="AF11560" t="str">
        <f>_xlfn.IFS(fact_orders[[#This Row],[delivery_time]]&lt;=40,"EARLY",fact_orders[[#This Row],[delivery_time]]&gt;=50,"LATE",TRUE,"ON TIME")</f>
        <v>LATE</v>
      </c>
    </row>
    <row r="11561" spans="16:32" x14ac:dyDescent="0.25">
      <c r="P11561">
        <v>11549</v>
      </c>
      <c r="Q11561">
        <v>142</v>
      </c>
      <c r="R11561">
        <v>5</v>
      </c>
      <c r="S11561" s="6">
        <v>45068</v>
      </c>
      <c r="T11561" s="6">
        <v>0.85416666666666663</v>
      </c>
      <c r="U11561" t="s">
        <v>43</v>
      </c>
      <c r="V11561">
        <v>3528</v>
      </c>
      <c r="W11561">
        <v>17</v>
      </c>
      <c r="X11561">
        <v>36</v>
      </c>
      <c r="Y11561">
        <v>49</v>
      </c>
      <c r="Z11561" t="s">
        <v>21</v>
      </c>
      <c r="AA11561" t="s">
        <v>46</v>
      </c>
      <c r="AB11561">
        <v>3</v>
      </c>
      <c r="AC11561">
        <v>49</v>
      </c>
      <c r="AD11561" t="s">
        <v>45</v>
      </c>
      <c r="AE11561" s="6">
        <v>44703</v>
      </c>
      <c r="AF11561" t="str">
        <f>_xlfn.IFS(fact_orders[[#This Row],[delivery_time]]&lt;=40,"EARLY",fact_orders[[#This Row],[delivery_time]]&gt;=50,"LATE",TRUE,"ON TIME")</f>
        <v>EARLY</v>
      </c>
    </row>
    <row r="11562" spans="16:32" x14ac:dyDescent="0.25">
      <c r="P11562">
        <v>11550</v>
      </c>
      <c r="Q11562">
        <v>275</v>
      </c>
      <c r="R11562">
        <v>9</v>
      </c>
      <c r="S11562" s="6">
        <v>45068</v>
      </c>
      <c r="T11562" s="6">
        <v>0.47708333333333336</v>
      </c>
      <c r="U11562" t="s">
        <v>43</v>
      </c>
      <c r="V11562">
        <v>2459</v>
      </c>
      <c r="W11562">
        <v>21</v>
      </c>
      <c r="X11562">
        <v>36</v>
      </c>
      <c r="Y11562">
        <v>6</v>
      </c>
      <c r="Z11562" t="s">
        <v>25</v>
      </c>
      <c r="AA11562" t="s">
        <v>44</v>
      </c>
      <c r="AB11562">
        <v>4.0999999999999996</v>
      </c>
      <c r="AC11562">
        <v>6</v>
      </c>
      <c r="AD11562" t="s">
        <v>45</v>
      </c>
      <c r="AE11562" s="6">
        <v>44836</v>
      </c>
      <c r="AF11562" t="str">
        <f>_xlfn.IFS(fact_orders[[#This Row],[delivery_time]]&lt;=40,"EARLY",fact_orders[[#This Row],[delivery_time]]&gt;=50,"LATE",TRUE,"ON TIME")</f>
        <v>EARLY</v>
      </c>
    </row>
    <row r="11563" spans="16:32" x14ac:dyDescent="0.25">
      <c r="P11563">
        <v>11551</v>
      </c>
      <c r="Q11563">
        <v>500</v>
      </c>
      <c r="R11563">
        <v>15</v>
      </c>
      <c r="S11563" s="6">
        <v>45068</v>
      </c>
      <c r="T11563" s="6">
        <v>0.76527777777777772</v>
      </c>
      <c r="U11563" t="s">
        <v>43</v>
      </c>
      <c r="V11563">
        <v>3271</v>
      </c>
      <c r="W11563">
        <v>33</v>
      </c>
      <c r="X11563">
        <v>39</v>
      </c>
      <c r="Z11563" t="s">
        <v>12</v>
      </c>
      <c r="AA11563" t="s">
        <v>48</v>
      </c>
      <c r="AB11563">
        <v>3.8</v>
      </c>
      <c r="AD11563" t="s">
        <v>45</v>
      </c>
      <c r="AE11563" s="6">
        <v>45061</v>
      </c>
      <c r="AF11563" t="str">
        <f>_xlfn.IFS(fact_orders[[#This Row],[delivery_time]]&lt;=40,"EARLY",fact_orders[[#This Row],[delivery_time]]&gt;=50,"LATE",TRUE,"ON TIME")</f>
        <v>EARLY</v>
      </c>
    </row>
    <row r="11564" spans="16:32" x14ac:dyDescent="0.25">
      <c r="P11564">
        <v>11552</v>
      </c>
      <c r="Q11564">
        <v>148</v>
      </c>
      <c r="R11564">
        <v>13</v>
      </c>
      <c r="S11564" s="6">
        <v>45068</v>
      </c>
      <c r="T11564" s="6">
        <v>0.57152777777777775</v>
      </c>
      <c r="U11564" t="s">
        <v>43</v>
      </c>
      <c r="V11564">
        <v>3809</v>
      </c>
      <c r="W11564">
        <v>30</v>
      </c>
      <c r="X11564">
        <v>35</v>
      </c>
      <c r="Z11564" t="s">
        <v>10</v>
      </c>
      <c r="AA11564" t="s">
        <v>46</v>
      </c>
      <c r="AB11564">
        <v>3.3</v>
      </c>
      <c r="AD11564" t="s">
        <v>45</v>
      </c>
      <c r="AE11564" s="6">
        <v>44709</v>
      </c>
      <c r="AF11564" t="str">
        <f>_xlfn.IFS(fact_orders[[#This Row],[delivery_time]]&lt;=40,"EARLY",fact_orders[[#This Row],[delivery_time]]&gt;=50,"LATE",TRUE,"ON TIME")</f>
        <v>EARLY</v>
      </c>
    </row>
    <row r="11565" spans="16:32" x14ac:dyDescent="0.25">
      <c r="P11565">
        <v>11553</v>
      </c>
      <c r="Q11565">
        <v>217</v>
      </c>
      <c r="R11565">
        <v>11</v>
      </c>
      <c r="S11565" s="6">
        <v>45068</v>
      </c>
      <c r="T11565" s="6">
        <v>0.43819444444444444</v>
      </c>
      <c r="U11565" t="s">
        <v>43</v>
      </c>
      <c r="V11565">
        <v>4144</v>
      </c>
      <c r="W11565">
        <v>21</v>
      </c>
      <c r="X11565">
        <v>55</v>
      </c>
      <c r="Y11565">
        <v>11</v>
      </c>
      <c r="Z11565" t="s">
        <v>8</v>
      </c>
      <c r="AA11565" t="s">
        <v>48</v>
      </c>
      <c r="AB11565">
        <v>3.3</v>
      </c>
      <c r="AC11565">
        <v>11</v>
      </c>
      <c r="AD11565" t="s">
        <v>45</v>
      </c>
      <c r="AE11565" s="6">
        <v>44778</v>
      </c>
      <c r="AF11565" t="str">
        <f>_xlfn.IFS(fact_orders[[#This Row],[delivery_time]]&lt;=40,"EARLY",fact_orders[[#This Row],[delivery_time]]&gt;=50,"LATE",TRUE,"ON TIME")</f>
        <v>LATE</v>
      </c>
    </row>
    <row r="11566" spans="16:32" x14ac:dyDescent="0.25">
      <c r="P11566">
        <v>11554</v>
      </c>
      <c r="Q11566">
        <v>199</v>
      </c>
      <c r="R11566">
        <v>4</v>
      </c>
      <c r="S11566" s="6">
        <v>45068</v>
      </c>
      <c r="T11566" s="6">
        <v>0.71111111111111114</v>
      </c>
      <c r="U11566" t="s">
        <v>43</v>
      </c>
      <c r="V11566">
        <v>2725</v>
      </c>
      <c r="W11566">
        <v>26</v>
      </c>
      <c r="X11566">
        <v>55</v>
      </c>
      <c r="Y11566">
        <v>31</v>
      </c>
      <c r="Z11566" t="s">
        <v>20</v>
      </c>
      <c r="AA11566" t="s">
        <v>46</v>
      </c>
      <c r="AB11566">
        <v>3.7</v>
      </c>
      <c r="AC11566">
        <v>31</v>
      </c>
      <c r="AD11566" t="s">
        <v>45</v>
      </c>
      <c r="AE11566" s="6">
        <v>44760</v>
      </c>
      <c r="AF11566" t="str">
        <f>_xlfn.IFS(fact_orders[[#This Row],[delivery_time]]&lt;=40,"EARLY",fact_orders[[#This Row],[delivery_time]]&gt;=50,"LATE",TRUE,"ON TIME")</f>
        <v>LATE</v>
      </c>
    </row>
    <row r="11567" spans="16:32" x14ac:dyDescent="0.25">
      <c r="P11567">
        <v>11555</v>
      </c>
      <c r="Q11567">
        <v>306</v>
      </c>
      <c r="R11567">
        <v>5</v>
      </c>
      <c r="S11567" s="6">
        <v>45068</v>
      </c>
      <c r="T11567" s="6">
        <v>0.81736111111111109</v>
      </c>
      <c r="U11567" t="s">
        <v>43</v>
      </c>
      <c r="V11567">
        <v>5885</v>
      </c>
      <c r="W11567">
        <v>20</v>
      </c>
      <c r="X11567">
        <v>32</v>
      </c>
      <c r="Y11567">
        <v>36</v>
      </c>
      <c r="Z11567" t="s">
        <v>21</v>
      </c>
      <c r="AA11567" t="s">
        <v>46</v>
      </c>
      <c r="AB11567">
        <v>3</v>
      </c>
      <c r="AC11567">
        <v>36</v>
      </c>
      <c r="AD11567" t="s">
        <v>45</v>
      </c>
      <c r="AE11567" s="6">
        <v>44867</v>
      </c>
      <c r="AF11567" t="str">
        <f>_xlfn.IFS(fact_orders[[#This Row],[delivery_time]]&lt;=40,"EARLY",fact_orders[[#This Row],[delivery_time]]&gt;=50,"LATE",TRUE,"ON TIME")</f>
        <v>EARLY</v>
      </c>
    </row>
    <row r="11568" spans="16:32" x14ac:dyDescent="0.25">
      <c r="P11568">
        <v>11556</v>
      </c>
      <c r="Q11568">
        <v>12</v>
      </c>
      <c r="R11568">
        <v>12</v>
      </c>
      <c r="S11568" s="6">
        <v>45068</v>
      </c>
      <c r="T11568" s="6">
        <v>0.72986111111111107</v>
      </c>
      <c r="U11568" t="s">
        <v>43</v>
      </c>
      <c r="V11568">
        <v>5571</v>
      </c>
      <c r="W11568">
        <v>39</v>
      </c>
      <c r="X11568">
        <v>52</v>
      </c>
      <c r="Y11568">
        <v>25</v>
      </c>
      <c r="Z11568" t="s">
        <v>9</v>
      </c>
      <c r="AA11568" t="s">
        <v>44</v>
      </c>
      <c r="AB11568">
        <v>3.7</v>
      </c>
      <c r="AC11568">
        <v>25</v>
      </c>
      <c r="AD11568" t="s">
        <v>45</v>
      </c>
      <c r="AE11568" s="6">
        <v>44573</v>
      </c>
      <c r="AF11568" t="str">
        <f>_xlfn.IFS(fact_orders[[#This Row],[delivery_time]]&lt;=40,"EARLY",fact_orders[[#This Row],[delivery_time]]&gt;=50,"LATE",TRUE,"ON TIME")</f>
        <v>LATE</v>
      </c>
    </row>
    <row r="11569" spans="16:32" x14ac:dyDescent="0.25">
      <c r="P11569">
        <v>11557</v>
      </c>
      <c r="Q11569">
        <v>350</v>
      </c>
      <c r="R11569">
        <v>5</v>
      </c>
      <c r="S11569" s="6">
        <v>45068</v>
      </c>
      <c r="T11569" s="6">
        <v>0.49652777777777779</v>
      </c>
      <c r="U11569" t="s">
        <v>43</v>
      </c>
      <c r="V11569">
        <v>4040</v>
      </c>
      <c r="W11569">
        <v>17</v>
      </c>
      <c r="X11569">
        <v>31</v>
      </c>
      <c r="Z11569" t="s">
        <v>21</v>
      </c>
      <c r="AA11569" t="s">
        <v>46</v>
      </c>
      <c r="AB11569">
        <v>3</v>
      </c>
      <c r="AD11569" t="s">
        <v>45</v>
      </c>
      <c r="AE11569" s="6">
        <v>44911</v>
      </c>
      <c r="AF11569" t="str">
        <f>_xlfn.IFS(fact_orders[[#This Row],[delivery_time]]&lt;=40,"EARLY",fact_orders[[#This Row],[delivery_time]]&gt;=50,"LATE",TRUE,"ON TIME")</f>
        <v>EARLY</v>
      </c>
    </row>
    <row r="11570" spans="16:32" x14ac:dyDescent="0.25">
      <c r="P11570">
        <v>11558</v>
      </c>
      <c r="Q11570">
        <v>37</v>
      </c>
      <c r="R11570">
        <v>9</v>
      </c>
      <c r="S11570" s="6">
        <v>45068</v>
      </c>
      <c r="T11570" s="6">
        <v>0.63749999999999996</v>
      </c>
      <c r="U11570" t="s">
        <v>43</v>
      </c>
      <c r="V11570">
        <v>3919</v>
      </c>
      <c r="W11570">
        <v>36</v>
      </c>
      <c r="X11570">
        <v>45</v>
      </c>
      <c r="Z11570" t="s">
        <v>25</v>
      </c>
      <c r="AA11570" t="s">
        <v>44</v>
      </c>
      <c r="AB11570">
        <v>4.0999999999999996</v>
      </c>
      <c r="AD11570" t="s">
        <v>45</v>
      </c>
      <c r="AE11570" s="6">
        <v>44598</v>
      </c>
      <c r="AF11570" t="str">
        <f>_xlfn.IFS(fact_orders[[#This Row],[delivery_time]]&lt;=40,"EARLY",fact_orders[[#This Row],[delivery_time]]&gt;=50,"LATE",TRUE,"ON TIME")</f>
        <v>ON TIME</v>
      </c>
    </row>
    <row r="11571" spans="16:32" x14ac:dyDescent="0.25">
      <c r="P11571">
        <v>11559</v>
      </c>
      <c r="Q11571">
        <v>251</v>
      </c>
      <c r="R11571">
        <v>16</v>
      </c>
      <c r="S11571" s="6">
        <v>45068</v>
      </c>
      <c r="T11571" s="6">
        <v>0.81805555555555554</v>
      </c>
      <c r="U11571" t="s">
        <v>43</v>
      </c>
      <c r="V11571">
        <v>2771</v>
      </c>
      <c r="W11571">
        <v>30</v>
      </c>
      <c r="X11571">
        <v>56</v>
      </c>
      <c r="Y11571">
        <v>32</v>
      </c>
      <c r="Z11571" t="s">
        <v>13</v>
      </c>
      <c r="AA11571" t="s">
        <v>47</v>
      </c>
      <c r="AB11571">
        <v>3.4</v>
      </c>
      <c r="AC11571">
        <v>32</v>
      </c>
      <c r="AD11571" t="s">
        <v>45</v>
      </c>
      <c r="AE11571" s="6">
        <v>44812</v>
      </c>
      <c r="AF11571" t="str">
        <f>_xlfn.IFS(fact_orders[[#This Row],[delivery_time]]&lt;=40,"EARLY",fact_orders[[#This Row],[delivery_time]]&gt;=50,"LATE",TRUE,"ON TIME")</f>
        <v>LATE</v>
      </c>
    </row>
    <row r="11572" spans="16:32" x14ac:dyDescent="0.25">
      <c r="P11572">
        <v>11560</v>
      </c>
      <c r="Q11572">
        <v>113</v>
      </c>
      <c r="R11572">
        <v>19</v>
      </c>
      <c r="S11572" s="6">
        <v>45068</v>
      </c>
      <c r="T11572" s="6">
        <v>0.91388888888888886</v>
      </c>
      <c r="U11572" t="s">
        <v>43</v>
      </c>
      <c r="V11572">
        <v>2784</v>
      </c>
      <c r="W11572">
        <v>27</v>
      </c>
      <c r="X11572">
        <v>49</v>
      </c>
      <c r="Z11572" t="s">
        <v>16</v>
      </c>
      <c r="AA11572" t="s">
        <v>49</v>
      </c>
      <c r="AB11572">
        <v>4.5</v>
      </c>
      <c r="AD11572" t="s">
        <v>45</v>
      </c>
      <c r="AE11572" s="6">
        <v>44674</v>
      </c>
      <c r="AF11572" t="str">
        <f>_xlfn.IFS(fact_orders[[#This Row],[delivery_time]]&lt;=40,"EARLY",fact_orders[[#This Row],[delivery_time]]&gt;=50,"LATE",TRUE,"ON TIME")</f>
        <v>ON TIME</v>
      </c>
    </row>
    <row r="11573" spans="16:32" x14ac:dyDescent="0.25">
      <c r="P11573">
        <v>11561</v>
      </c>
      <c r="Q11573">
        <v>386</v>
      </c>
      <c r="R11573">
        <v>4</v>
      </c>
      <c r="S11573" s="6">
        <v>45069</v>
      </c>
      <c r="T11573" s="6">
        <v>0.85763888888888884</v>
      </c>
      <c r="U11573" t="s">
        <v>43</v>
      </c>
      <c r="V11573">
        <v>2467</v>
      </c>
      <c r="W11573">
        <v>26</v>
      </c>
      <c r="X11573">
        <v>31</v>
      </c>
      <c r="Z11573" t="s">
        <v>20</v>
      </c>
      <c r="AA11573" t="s">
        <v>46</v>
      </c>
      <c r="AB11573">
        <v>3.7</v>
      </c>
      <c r="AD11573" t="s">
        <v>45</v>
      </c>
      <c r="AE11573" s="6">
        <v>44947</v>
      </c>
      <c r="AF11573" t="str">
        <f>_xlfn.IFS(fact_orders[[#This Row],[delivery_time]]&lt;=40,"EARLY",fact_orders[[#This Row],[delivery_time]]&gt;=50,"LATE",TRUE,"ON TIME")</f>
        <v>EARLY</v>
      </c>
    </row>
    <row r="11574" spans="16:32" x14ac:dyDescent="0.25">
      <c r="P11574">
        <v>11562</v>
      </c>
      <c r="Q11574">
        <v>29</v>
      </c>
      <c r="R11574">
        <v>20</v>
      </c>
      <c r="S11574" s="6">
        <v>45069</v>
      </c>
      <c r="T11574" s="6">
        <v>0.45</v>
      </c>
      <c r="U11574" t="s">
        <v>43</v>
      </c>
      <c r="V11574">
        <v>4167</v>
      </c>
      <c r="W11574">
        <v>32</v>
      </c>
      <c r="X11574">
        <v>57</v>
      </c>
      <c r="Y11574">
        <v>28</v>
      </c>
      <c r="Z11574" t="s">
        <v>18</v>
      </c>
      <c r="AA11574" t="s">
        <v>48</v>
      </c>
      <c r="AB11574">
        <v>3.8</v>
      </c>
      <c r="AC11574">
        <v>28</v>
      </c>
      <c r="AD11574" t="s">
        <v>45</v>
      </c>
      <c r="AE11574" s="6">
        <v>44590</v>
      </c>
      <c r="AF11574" t="str">
        <f>_xlfn.IFS(fact_orders[[#This Row],[delivery_time]]&lt;=40,"EARLY",fact_orders[[#This Row],[delivery_time]]&gt;=50,"LATE",TRUE,"ON TIME")</f>
        <v>LATE</v>
      </c>
    </row>
    <row r="11575" spans="16:32" x14ac:dyDescent="0.25">
      <c r="P11575">
        <v>11563</v>
      </c>
      <c r="Q11575">
        <v>74</v>
      </c>
      <c r="R11575">
        <v>15</v>
      </c>
      <c r="S11575" s="6">
        <v>45069</v>
      </c>
      <c r="T11575" s="6">
        <v>0.45624999999999999</v>
      </c>
      <c r="U11575" t="s">
        <v>43</v>
      </c>
      <c r="V11575">
        <v>5178</v>
      </c>
      <c r="W11575">
        <v>38</v>
      </c>
      <c r="X11575">
        <v>54</v>
      </c>
      <c r="Y11575">
        <v>12</v>
      </c>
      <c r="Z11575" t="s">
        <v>12</v>
      </c>
      <c r="AA11575" t="s">
        <v>48</v>
      </c>
      <c r="AB11575">
        <v>3.8</v>
      </c>
      <c r="AC11575">
        <v>12</v>
      </c>
      <c r="AD11575" t="s">
        <v>45</v>
      </c>
      <c r="AE11575" s="6">
        <v>44635</v>
      </c>
      <c r="AF11575" t="str">
        <f>_xlfn.IFS(fact_orders[[#This Row],[delivery_time]]&lt;=40,"EARLY",fact_orders[[#This Row],[delivery_time]]&gt;=50,"LATE",TRUE,"ON TIME")</f>
        <v>LATE</v>
      </c>
    </row>
    <row r="11576" spans="16:32" x14ac:dyDescent="0.25">
      <c r="P11576">
        <v>11564</v>
      </c>
      <c r="Q11576">
        <v>71</v>
      </c>
      <c r="R11576">
        <v>20</v>
      </c>
      <c r="S11576" s="6">
        <v>45069</v>
      </c>
      <c r="T11576" s="6">
        <v>0.50694444444444442</v>
      </c>
      <c r="U11576" t="s">
        <v>43</v>
      </c>
      <c r="V11576">
        <v>4272</v>
      </c>
      <c r="W11576">
        <v>32</v>
      </c>
      <c r="X11576">
        <v>49</v>
      </c>
      <c r="Y11576">
        <v>25</v>
      </c>
      <c r="Z11576" t="s">
        <v>18</v>
      </c>
      <c r="AA11576" t="s">
        <v>48</v>
      </c>
      <c r="AB11576">
        <v>3.8</v>
      </c>
      <c r="AC11576">
        <v>25</v>
      </c>
      <c r="AD11576" t="s">
        <v>45</v>
      </c>
      <c r="AE11576" s="6">
        <v>44632</v>
      </c>
      <c r="AF11576" t="str">
        <f>_xlfn.IFS(fact_orders[[#This Row],[delivery_time]]&lt;=40,"EARLY",fact_orders[[#This Row],[delivery_time]]&gt;=50,"LATE",TRUE,"ON TIME")</f>
        <v>ON TIME</v>
      </c>
    </row>
    <row r="11577" spans="16:32" x14ac:dyDescent="0.25">
      <c r="P11577">
        <v>11565</v>
      </c>
      <c r="Q11577">
        <v>56</v>
      </c>
      <c r="R11577">
        <v>16</v>
      </c>
      <c r="S11577" s="6">
        <v>45069</v>
      </c>
      <c r="T11577" s="6">
        <v>0.50347222222222221</v>
      </c>
      <c r="U11577" t="s">
        <v>43</v>
      </c>
      <c r="V11577">
        <v>4971</v>
      </c>
      <c r="W11577">
        <v>36</v>
      </c>
      <c r="X11577">
        <v>42</v>
      </c>
      <c r="Y11577">
        <v>15</v>
      </c>
      <c r="Z11577" t="s">
        <v>13</v>
      </c>
      <c r="AA11577" t="s">
        <v>47</v>
      </c>
      <c r="AB11577">
        <v>3.4</v>
      </c>
      <c r="AC11577">
        <v>15</v>
      </c>
      <c r="AD11577" t="s">
        <v>45</v>
      </c>
      <c r="AE11577" s="6">
        <v>44617</v>
      </c>
      <c r="AF11577" t="str">
        <f>_xlfn.IFS(fact_orders[[#This Row],[delivery_time]]&lt;=40,"EARLY",fact_orders[[#This Row],[delivery_time]]&gt;=50,"LATE",TRUE,"ON TIME")</f>
        <v>ON TIME</v>
      </c>
    </row>
    <row r="11578" spans="16:32" x14ac:dyDescent="0.25">
      <c r="P11578">
        <v>11566</v>
      </c>
      <c r="Q11578">
        <v>114</v>
      </c>
      <c r="R11578">
        <v>1</v>
      </c>
      <c r="S11578" s="6">
        <v>45069</v>
      </c>
      <c r="T11578" s="6">
        <v>0.4861111111111111</v>
      </c>
      <c r="U11578" t="s">
        <v>43</v>
      </c>
      <c r="V11578">
        <v>3964</v>
      </c>
      <c r="W11578">
        <v>30</v>
      </c>
      <c r="X11578">
        <v>45</v>
      </c>
      <c r="Y11578">
        <v>28</v>
      </c>
      <c r="Z11578" t="s">
        <v>6</v>
      </c>
      <c r="AA11578" t="s">
        <v>48</v>
      </c>
      <c r="AB11578">
        <v>3</v>
      </c>
      <c r="AC11578">
        <v>28</v>
      </c>
      <c r="AD11578" t="s">
        <v>45</v>
      </c>
      <c r="AE11578" s="6">
        <v>44675</v>
      </c>
      <c r="AF11578" t="str">
        <f>_xlfn.IFS(fact_orders[[#This Row],[delivery_time]]&lt;=40,"EARLY",fact_orders[[#This Row],[delivery_time]]&gt;=50,"LATE",TRUE,"ON TIME")</f>
        <v>ON TIME</v>
      </c>
    </row>
    <row r="11579" spans="16:32" x14ac:dyDescent="0.25">
      <c r="P11579">
        <v>11567</v>
      </c>
      <c r="Q11579">
        <v>257</v>
      </c>
      <c r="R11579">
        <v>8</v>
      </c>
      <c r="S11579" s="6">
        <v>45069</v>
      </c>
      <c r="T11579" s="6">
        <v>0.81805555555555554</v>
      </c>
      <c r="U11579" t="s">
        <v>43</v>
      </c>
      <c r="V11579">
        <v>3922</v>
      </c>
      <c r="W11579">
        <v>27</v>
      </c>
      <c r="X11579">
        <v>52</v>
      </c>
      <c r="Y11579">
        <v>26</v>
      </c>
      <c r="Z11579" t="s">
        <v>24</v>
      </c>
      <c r="AA11579" t="s">
        <v>44</v>
      </c>
      <c r="AB11579">
        <v>4.2</v>
      </c>
      <c r="AC11579">
        <v>26</v>
      </c>
      <c r="AD11579" t="s">
        <v>45</v>
      </c>
      <c r="AE11579" s="6">
        <v>44818</v>
      </c>
      <c r="AF11579" t="str">
        <f>_xlfn.IFS(fact_orders[[#This Row],[delivery_time]]&lt;=40,"EARLY",fact_orders[[#This Row],[delivery_time]]&gt;=50,"LATE",TRUE,"ON TIME")</f>
        <v>LATE</v>
      </c>
    </row>
    <row r="11580" spans="16:32" x14ac:dyDescent="0.25">
      <c r="P11580">
        <v>11568</v>
      </c>
      <c r="Q11580">
        <v>107</v>
      </c>
      <c r="R11580">
        <v>20</v>
      </c>
      <c r="S11580" s="6">
        <v>45069</v>
      </c>
      <c r="T11580" s="6">
        <v>0.61388888888888893</v>
      </c>
      <c r="U11580" t="s">
        <v>43</v>
      </c>
      <c r="V11580">
        <v>4315</v>
      </c>
      <c r="W11580">
        <v>30</v>
      </c>
      <c r="X11580">
        <v>49</v>
      </c>
      <c r="Z11580" t="s">
        <v>18</v>
      </c>
      <c r="AA11580" t="s">
        <v>48</v>
      </c>
      <c r="AB11580">
        <v>3.8</v>
      </c>
      <c r="AD11580" t="s">
        <v>45</v>
      </c>
      <c r="AE11580" s="6">
        <v>44668</v>
      </c>
      <c r="AF11580" t="str">
        <f>_xlfn.IFS(fact_orders[[#This Row],[delivery_time]]&lt;=40,"EARLY",fact_orders[[#This Row],[delivery_time]]&gt;=50,"LATE",TRUE,"ON TIME")</f>
        <v>ON TIME</v>
      </c>
    </row>
    <row r="11581" spans="16:32" x14ac:dyDescent="0.25">
      <c r="P11581">
        <v>11569</v>
      </c>
      <c r="Q11581">
        <v>309</v>
      </c>
      <c r="R11581">
        <v>10</v>
      </c>
      <c r="S11581" s="6">
        <v>45069</v>
      </c>
      <c r="T11581" s="6">
        <v>0.89930555555555558</v>
      </c>
      <c r="U11581" t="s">
        <v>43</v>
      </c>
      <c r="V11581">
        <v>5154</v>
      </c>
      <c r="W11581">
        <v>26</v>
      </c>
      <c r="X11581">
        <v>43</v>
      </c>
      <c r="Y11581">
        <v>17</v>
      </c>
      <c r="Z11581" t="s">
        <v>7</v>
      </c>
      <c r="AA11581" t="s">
        <v>46</v>
      </c>
      <c r="AB11581">
        <v>4.5</v>
      </c>
      <c r="AC11581">
        <v>17</v>
      </c>
      <c r="AD11581" t="s">
        <v>45</v>
      </c>
      <c r="AE11581" s="6">
        <v>44870</v>
      </c>
      <c r="AF11581" t="str">
        <f>_xlfn.IFS(fact_orders[[#This Row],[delivery_time]]&lt;=40,"EARLY",fact_orders[[#This Row],[delivery_time]]&gt;=50,"LATE",TRUE,"ON TIME")</f>
        <v>ON TIME</v>
      </c>
    </row>
    <row r="11582" spans="16:32" x14ac:dyDescent="0.25">
      <c r="P11582">
        <v>11570</v>
      </c>
      <c r="Q11582">
        <v>481</v>
      </c>
      <c r="R11582">
        <v>10</v>
      </c>
      <c r="S11582" s="6">
        <v>45069</v>
      </c>
      <c r="T11582" s="6">
        <v>0.62291666666666667</v>
      </c>
      <c r="U11582" t="s">
        <v>43</v>
      </c>
      <c r="V11582">
        <v>3212</v>
      </c>
      <c r="W11582">
        <v>16</v>
      </c>
      <c r="X11582">
        <v>54</v>
      </c>
      <c r="Z11582" t="s">
        <v>7</v>
      </c>
      <c r="AA11582" t="s">
        <v>46</v>
      </c>
      <c r="AB11582">
        <v>4.5</v>
      </c>
      <c r="AD11582" t="s">
        <v>45</v>
      </c>
      <c r="AE11582" s="6">
        <v>45042</v>
      </c>
      <c r="AF11582" t="str">
        <f>_xlfn.IFS(fact_orders[[#This Row],[delivery_time]]&lt;=40,"EARLY",fact_orders[[#This Row],[delivery_time]]&gt;=50,"LATE",TRUE,"ON TIME")</f>
        <v>LATE</v>
      </c>
    </row>
    <row r="11583" spans="16:32" x14ac:dyDescent="0.25">
      <c r="P11583">
        <v>11571</v>
      </c>
      <c r="Q11583">
        <v>282</v>
      </c>
      <c r="R11583">
        <v>17</v>
      </c>
      <c r="S11583" s="6">
        <v>45069</v>
      </c>
      <c r="T11583" s="6">
        <v>0.56805555555555554</v>
      </c>
      <c r="U11583" t="s">
        <v>43</v>
      </c>
      <c r="V11583">
        <v>5854</v>
      </c>
      <c r="W11583">
        <v>15</v>
      </c>
      <c r="X11583">
        <v>50</v>
      </c>
      <c r="Y11583">
        <v>37</v>
      </c>
      <c r="Z11583" t="s">
        <v>14</v>
      </c>
      <c r="AA11583" t="s">
        <v>48</v>
      </c>
      <c r="AB11583">
        <v>4</v>
      </c>
      <c r="AC11583">
        <v>37</v>
      </c>
      <c r="AD11583" t="s">
        <v>45</v>
      </c>
      <c r="AE11583" s="6">
        <v>44843</v>
      </c>
      <c r="AF11583" t="str">
        <f>_xlfn.IFS(fact_orders[[#This Row],[delivery_time]]&lt;=40,"EARLY",fact_orders[[#This Row],[delivery_time]]&gt;=50,"LATE",TRUE,"ON TIME")</f>
        <v>LATE</v>
      </c>
    </row>
    <row r="11584" spans="16:32" x14ac:dyDescent="0.25">
      <c r="P11584">
        <v>11572</v>
      </c>
      <c r="Q11584">
        <v>303</v>
      </c>
      <c r="R11584">
        <v>2</v>
      </c>
      <c r="S11584" s="6">
        <v>45069</v>
      </c>
      <c r="T11584" s="6">
        <v>0.55902777777777779</v>
      </c>
      <c r="U11584" t="s">
        <v>43</v>
      </c>
      <c r="V11584">
        <v>4881</v>
      </c>
      <c r="W11584">
        <v>30</v>
      </c>
      <c r="X11584">
        <v>55</v>
      </c>
      <c r="Y11584">
        <v>14</v>
      </c>
      <c r="Z11584" t="s">
        <v>17</v>
      </c>
      <c r="AA11584" t="s">
        <v>46</v>
      </c>
      <c r="AB11584">
        <v>4.7</v>
      </c>
      <c r="AC11584">
        <v>14</v>
      </c>
      <c r="AD11584" t="s">
        <v>45</v>
      </c>
      <c r="AE11584" s="6">
        <v>44864</v>
      </c>
      <c r="AF11584" t="str">
        <f>_xlfn.IFS(fact_orders[[#This Row],[delivery_time]]&lt;=40,"EARLY",fact_orders[[#This Row],[delivery_time]]&gt;=50,"LATE",TRUE,"ON TIME")</f>
        <v>LATE</v>
      </c>
    </row>
    <row r="11585" spans="16:32" x14ac:dyDescent="0.25">
      <c r="P11585">
        <v>11573</v>
      </c>
      <c r="Q11585">
        <v>337</v>
      </c>
      <c r="R11585">
        <v>18</v>
      </c>
      <c r="S11585" s="6">
        <v>45069</v>
      </c>
      <c r="T11585" s="6">
        <v>0.53263888888888888</v>
      </c>
      <c r="U11585" t="s">
        <v>43</v>
      </c>
      <c r="V11585">
        <v>4691</v>
      </c>
      <c r="W11585">
        <v>31</v>
      </c>
      <c r="X11585">
        <v>45</v>
      </c>
      <c r="Y11585">
        <v>2</v>
      </c>
      <c r="Z11585" t="s">
        <v>15</v>
      </c>
      <c r="AA11585" t="s">
        <v>46</v>
      </c>
      <c r="AB11585">
        <v>3.1</v>
      </c>
      <c r="AC11585">
        <v>2</v>
      </c>
      <c r="AD11585" t="s">
        <v>45</v>
      </c>
      <c r="AE11585" s="6">
        <v>44898</v>
      </c>
      <c r="AF11585" t="str">
        <f>_xlfn.IFS(fact_orders[[#This Row],[delivery_time]]&lt;=40,"EARLY",fact_orders[[#This Row],[delivery_time]]&gt;=50,"LATE",TRUE,"ON TIME")</f>
        <v>ON TIME</v>
      </c>
    </row>
    <row r="11586" spans="16:32" x14ac:dyDescent="0.25">
      <c r="P11586">
        <v>11574</v>
      </c>
      <c r="Q11586">
        <v>181</v>
      </c>
      <c r="R11586">
        <v>13</v>
      </c>
      <c r="S11586" s="6">
        <v>45069</v>
      </c>
      <c r="T11586" s="6">
        <v>0.70625000000000004</v>
      </c>
      <c r="U11586" t="s">
        <v>43</v>
      </c>
      <c r="V11586">
        <v>5560</v>
      </c>
      <c r="W11586">
        <v>28</v>
      </c>
      <c r="X11586">
        <v>52</v>
      </c>
      <c r="Y11586">
        <v>33</v>
      </c>
      <c r="Z11586" t="s">
        <v>10</v>
      </c>
      <c r="AA11586" t="s">
        <v>46</v>
      </c>
      <c r="AB11586">
        <v>3.3</v>
      </c>
      <c r="AC11586">
        <v>33</v>
      </c>
      <c r="AD11586" t="s">
        <v>45</v>
      </c>
      <c r="AE11586" s="6">
        <v>44742</v>
      </c>
      <c r="AF11586" t="str">
        <f>_xlfn.IFS(fact_orders[[#This Row],[delivery_time]]&lt;=40,"EARLY",fact_orders[[#This Row],[delivery_time]]&gt;=50,"LATE",TRUE,"ON TIME")</f>
        <v>LATE</v>
      </c>
    </row>
    <row r="11587" spans="16:32" x14ac:dyDescent="0.25">
      <c r="P11587">
        <v>11575</v>
      </c>
      <c r="Q11587">
        <v>42</v>
      </c>
      <c r="R11587">
        <v>4</v>
      </c>
      <c r="S11587" s="6">
        <v>45069</v>
      </c>
      <c r="T11587" s="6">
        <v>0.78055555555555556</v>
      </c>
      <c r="U11587" t="s">
        <v>43</v>
      </c>
      <c r="V11587">
        <v>4417</v>
      </c>
      <c r="W11587">
        <v>23</v>
      </c>
      <c r="X11587">
        <v>37</v>
      </c>
      <c r="Y11587">
        <v>1</v>
      </c>
      <c r="Z11587" t="s">
        <v>20</v>
      </c>
      <c r="AA11587" t="s">
        <v>46</v>
      </c>
      <c r="AB11587">
        <v>3.7</v>
      </c>
      <c r="AC11587">
        <v>1</v>
      </c>
      <c r="AD11587" t="s">
        <v>45</v>
      </c>
      <c r="AE11587" s="6">
        <v>44603</v>
      </c>
      <c r="AF11587" t="str">
        <f>_xlfn.IFS(fact_orders[[#This Row],[delivery_time]]&lt;=40,"EARLY",fact_orders[[#This Row],[delivery_time]]&gt;=50,"LATE",TRUE,"ON TIME")</f>
        <v>EARLY</v>
      </c>
    </row>
    <row r="11588" spans="16:32" x14ac:dyDescent="0.25">
      <c r="P11588">
        <v>11576</v>
      </c>
      <c r="Q11588">
        <v>102</v>
      </c>
      <c r="R11588">
        <v>19</v>
      </c>
      <c r="S11588" s="6">
        <v>45069</v>
      </c>
      <c r="T11588" s="6">
        <v>0.44861111111111113</v>
      </c>
      <c r="U11588" t="s">
        <v>43</v>
      </c>
      <c r="V11588">
        <v>4757</v>
      </c>
      <c r="W11588">
        <v>24</v>
      </c>
      <c r="X11588">
        <v>59</v>
      </c>
      <c r="Y11588">
        <v>40</v>
      </c>
      <c r="Z11588" t="s">
        <v>16</v>
      </c>
      <c r="AA11588" t="s">
        <v>49</v>
      </c>
      <c r="AB11588">
        <v>4.5</v>
      </c>
      <c r="AC11588">
        <v>40</v>
      </c>
      <c r="AD11588" t="s">
        <v>45</v>
      </c>
      <c r="AE11588" s="6">
        <v>44663</v>
      </c>
      <c r="AF11588" t="str">
        <f>_xlfn.IFS(fact_orders[[#This Row],[delivery_time]]&lt;=40,"EARLY",fact_orders[[#This Row],[delivery_time]]&gt;=50,"LATE",TRUE,"ON TIME")</f>
        <v>LATE</v>
      </c>
    </row>
    <row r="11589" spans="16:32" x14ac:dyDescent="0.25">
      <c r="P11589">
        <v>11577</v>
      </c>
      <c r="Q11589">
        <v>385</v>
      </c>
      <c r="R11589">
        <v>13</v>
      </c>
      <c r="S11589" s="6">
        <v>45069</v>
      </c>
      <c r="T11589" s="6">
        <v>0.80208333333333337</v>
      </c>
      <c r="U11589" t="s">
        <v>43</v>
      </c>
      <c r="V11589">
        <v>5952</v>
      </c>
      <c r="W11589">
        <v>21</v>
      </c>
      <c r="X11589">
        <v>37</v>
      </c>
      <c r="Y11589">
        <v>37</v>
      </c>
      <c r="Z11589" t="s">
        <v>10</v>
      </c>
      <c r="AA11589" t="s">
        <v>46</v>
      </c>
      <c r="AB11589">
        <v>3.3</v>
      </c>
      <c r="AC11589">
        <v>37</v>
      </c>
      <c r="AD11589" t="s">
        <v>45</v>
      </c>
      <c r="AE11589" s="6">
        <v>44946</v>
      </c>
      <c r="AF11589" t="str">
        <f>_xlfn.IFS(fact_orders[[#This Row],[delivery_time]]&lt;=40,"EARLY",fact_orders[[#This Row],[delivery_time]]&gt;=50,"LATE",TRUE,"ON TIME")</f>
        <v>EARLY</v>
      </c>
    </row>
    <row r="11590" spans="16:32" x14ac:dyDescent="0.25">
      <c r="P11590">
        <v>11578</v>
      </c>
      <c r="Q11590">
        <v>312</v>
      </c>
      <c r="R11590">
        <v>14</v>
      </c>
      <c r="S11590" s="6">
        <v>45069</v>
      </c>
      <c r="T11590" s="6">
        <v>0.81041666666666667</v>
      </c>
      <c r="U11590" t="s">
        <v>43</v>
      </c>
      <c r="V11590">
        <v>5256</v>
      </c>
      <c r="W11590">
        <v>37</v>
      </c>
      <c r="X11590">
        <v>44</v>
      </c>
      <c r="Z11590" t="s">
        <v>11</v>
      </c>
      <c r="AA11590" t="s">
        <v>47</v>
      </c>
      <c r="AB11590">
        <v>4.4000000000000004</v>
      </c>
      <c r="AD11590" t="s">
        <v>45</v>
      </c>
      <c r="AE11590" s="6">
        <v>44873</v>
      </c>
      <c r="AF11590" t="str">
        <f>_xlfn.IFS(fact_orders[[#This Row],[delivery_time]]&lt;=40,"EARLY",fact_orders[[#This Row],[delivery_time]]&gt;=50,"LATE",TRUE,"ON TIME")</f>
        <v>ON TIME</v>
      </c>
    </row>
    <row r="11591" spans="16:32" x14ac:dyDescent="0.25">
      <c r="P11591">
        <v>11579</v>
      </c>
      <c r="Q11591">
        <v>110</v>
      </c>
      <c r="R11591">
        <v>8</v>
      </c>
      <c r="S11591" s="6">
        <v>45069</v>
      </c>
      <c r="T11591" s="6">
        <v>0.41875000000000001</v>
      </c>
      <c r="U11591" t="s">
        <v>43</v>
      </c>
      <c r="V11591">
        <v>3980</v>
      </c>
      <c r="W11591">
        <v>25</v>
      </c>
      <c r="X11591">
        <v>53</v>
      </c>
      <c r="Y11591">
        <v>7</v>
      </c>
      <c r="Z11591" t="s">
        <v>24</v>
      </c>
      <c r="AA11591" t="s">
        <v>44</v>
      </c>
      <c r="AB11591">
        <v>4.2</v>
      </c>
      <c r="AC11591">
        <v>7</v>
      </c>
      <c r="AD11591" t="s">
        <v>45</v>
      </c>
      <c r="AE11591" s="6">
        <v>44671</v>
      </c>
      <c r="AF11591" t="str">
        <f>_xlfn.IFS(fact_orders[[#This Row],[delivery_time]]&lt;=40,"EARLY",fact_orders[[#This Row],[delivery_time]]&gt;=50,"LATE",TRUE,"ON TIME")</f>
        <v>LATE</v>
      </c>
    </row>
    <row r="11592" spans="16:32" x14ac:dyDescent="0.25">
      <c r="P11592">
        <v>11580</v>
      </c>
      <c r="Q11592">
        <v>342</v>
      </c>
      <c r="R11592">
        <v>4</v>
      </c>
      <c r="S11592" s="6">
        <v>45069</v>
      </c>
      <c r="T11592" s="6">
        <v>0.42916666666666664</v>
      </c>
      <c r="U11592" t="s">
        <v>43</v>
      </c>
      <c r="V11592">
        <v>3074</v>
      </c>
      <c r="W11592">
        <v>33</v>
      </c>
      <c r="X11592">
        <v>48</v>
      </c>
      <c r="Y11592">
        <v>41</v>
      </c>
      <c r="Z11592" t="s">
        <v>20</v>
      </c>
      <c r="AA11592" t="s">
        <v>46</v>
      </c>
      <c r="AB11592">
        <v>3.7</v>
      </c>
      <c r="AC11592">
        <v>41</v>
      </c>
      <c r="AD11592" t="s">
        <v>45</v>
      </c>
      <c r="AE11592" s="6">
        <v>44903</v>
      </c>
      <c r="AF11592" t="str">
        <f>_xlfn.IFS(fact_orders[[#This Row],[delivery_time]]&lt;=40,"EARLY",fact_orders[[#This Row],[delivery_time]]&gt;=50,"LATE",TRUE,"ON TIME")</f>
        <v>ON TIME</v>
      </c>
    </row>
    <row r="11593" spans="16:32" x14ac:dyDescent="0.25">
      <c r="P11593">
        <v>11581</v>
      </c>
      <c r="Q11593">
        <v>473</v>
      </c>
      <c r="R11593">
        <v>7</v>
      </c>
      <c r="S11593" s="6">
        <v>45069</v>
      </c>
      <c r="T11593" s="6">
        <v>0.66666666666666663</v>
      </c>
      <c r="U11593" t="s">
        <v>43</v>
      </c>
      <c r="V11593">
        <v>3084</v>
      </c>
      <c r="W11593">
        <v>29</v>
      </c>
      <c r="X11593">
        <v>35</v>
      </c>
      <c r="Y11593">
        <v>43</v>
      </c>
      <c r="Z11593" t="s">
        <v>23</v>
      </c>
      <c r="AA11593" t="s">
        <v>44</v>
      </c>
      <c r="AB11593">
        <v>3.4</v>
      </c>
      <c r="AC11593">
        <v>43</v>
      </c>
      <c r="AD11593" t="s">
        <v>45</v>
      </c>
      <c r="AE11593" s="6">
        <v>45034</v>
      </c>
      <c r="AF11593" t="str">
        <f>_xlfn.IFS(fact_orders[[#This Row],[delivery_time]]&lt;=40,"EARLY",fact_orders[[#This Row],[delivery_time]]&gt;=50,"LATE",TRUE,"ON TIME")</f>
        <v>EARLY</v>
      </c>
    </row>
    <row r="11594" spans="16:32" x14ac:dyDescent="0.25">
      <c r="P11594">
        <v>11582</v>
      </c>
      <c r="Q11594">
        <v>365</v>
      </c>
      <c r="R11594">
        <v>12</v>
      </c>
      <c r="S11594" s="6">
        <v>45069</v>
      </c>
      <c r="T11594" s="6">
        <v>0.44374999999999998</v>
      </c>
      <c r="U11594" t="s">
        <v>43</v>
      </c>
      <c r="V11594">
        <v>4040</v>
      </c>
      <c r="W11594">
        <v>35</v>
      </c>
      <c r="X11594">
        <v>33</v>
      </c>
      <c r="Y11594">
        <v>25</v>
      </c>
      <c r="Z11594" t="s">
        <v>9</v>
      </c>
      <c r="AA11594" t="s">
        <v>44</v>
      </c>
      <c r="AB11594">
        <v>3.7</v>
      </c>
      <c r="AC11594">
        <v>25</v>
      </c>
      <c r="AD11594" t="s">
        <v>45</v>
      </c>
      <c r="AE11594" s="6">
        <v>44926</v>
      </c>
      <c r="AF11594" t="str">
        <f>_xlfn.IFS(fact_orders[[#This Row],[delivery_time]]&lt;=40,"EARLY",fact_orders[[#This Row],[delivery_time]]&gt;=50,"LATE",TRUE,"ON TIME")</f>
        <v>EARLY</v>
      </c>
    </row>
    <row r="11595" spans="16:32" x14ac:dyDescent="0.25">
      <c r="P11595">
        <v>11583</v>
      </c>
      <c r="Q11595">
        <v>322</v>
      </c>
      <c r="R11595">
        <v>17</v>
      </c>
      <c r="S11595" s="6">
        <v>45069</v>
      </c>
      <c r="T11595" s="6">
        <v>0.8833333333333333</v>
      </c>
      <c r="U11595" t="s">
        <v>43</v>
      </c>
      <c r="V11595">
        <v>3626</v>
      </c>
      <c r="W11595">
        <v>36</v>
      </c>
      <c r="X11595">
        <v>39</v>
      </c>
      <c r="Y11595">
        <v>43</v>
      </c>
      <c r="Z11595" t="s">
        <v>14</v>
      </c>
      <c r="AA11595" t="s">
        <v>48</v>
      </c>
      <c r="AB11595">
        <v>4</v>
      </c>
      <c r="AC11595">
        <v>43</v>
      </c>
      <c r="AD11595" t="s">
        <v>45</v>
      </c>
      <c r="AE11595" s="6">
        <v>44883</v>
      </c>
      <c r="AF11595" t="str">
        <f>_xlfn.IFS(fact_orders[[#This Row],[delivery_time]]&lt;=40,"EARLY",fact_orders[[#This Row],[delivery_time]]&gt;=50,"LATE",TRUE,"ON TIME")</f>
        <v>EARLY</v>
      </c>
    </row>
    <row r="11596" spans="16:32" x14ac:dyDescent="0.25">
      <c r="P11596">
        <v>11584</v>
      </c>
      <c r="Q11596">
        <v>476</v>
      </c>
      <c r="R11596">
        <v>17</v>
      </c>
      <c r="S11596" s="6">
        <v>45069</v>
      </c>
      <c r="T11596" s="6">
        <v>0.82499999999999996</v>
      </c>
      <c r="U11596" t="s">
        <v>43</v>
      </c>
      <c r="V11596">
        <v>3971</v>
      </c>
      <c r="W11596">
        <v>24</v>
      </c>
      <c r="X11596">
        <v>45</v>
      </c>
      <c r="Y11596">
        <v>41</v>
      </c>
      <c r="Z11596" t="s">
        <v>14</v>
      </c>
      <c r="AA11596" t="s">
        <v>48</v>
      </c>
      <c r="AB11596">
        <v>4</v>
      </c>
      <c r="AC11596">
        <v>41</v>
      </c>
      <c r="AD11596" t="s">
        <v>45</v>
      </c>
      <c r="AE11596" s="6">
        <v>45037</v>
      </c>
      <c r="AF11596" t="str">
        <f>_xlfn.IFS(fact_orders[[#This Row],[delivery_time]]&lt;=40,"EARLY",fact_orders[[#This Row],[delivery_time]]&gt;=50,"LATE",TRUE,"ON TIME")</f>
        <v>ON TIME</v>
      </c>
    </row>
    <row r="11597" spans="16:32" x14ac:dyDescent="0.25">
      <c r="P11597">
        <v>11585</v>
      </c>
      <c r="Q11597">
        <v>9</v>
      </c>
      <c r="R11597">
        <v>2</v>
      </c>
      <c r="S11597" s="6">
        <v>45069</v>
      </c>
      <c r="T11597" s="6">
        <v>0.60972222222222228</v>
      </c>
      <c r="U11597" t="s">
        <v>43</v>
      </c>
      <c r="V11597">
        <v>5195</v>
      </c>
      <c r="W11597">
        <v>18</v>
      </c>
      <c r="X11597">
        <v>44</v>
      </c>
      <c r="Y11597">
        <v>46</v>
      </c>
      <c r="Z11597" t="s">
        <v>17</v>
      </c>
      <c r="AA11597" t="s">
        <v>46</v>
      </c>
      <c r="AB11597">
        <v>4.7</v>
      </c>
      <c r="AC11597">
        <v>46</v>
      </c>
      <c r="AD11597" t="s">
        <v>45</v>
      </c>
      <c r="AE11597" s="6">
        <v>44570</v>
      </c>
      <c r="AF11597" t="str">
        <f>_xlfn.IFS(fact_orders[[#This Row],[delivery_time]]&lt;=40,"EARLY",fact_orders[[#This Row],[delivery_time]]&gt;=50,"LATE",TRUE,"ON TIME")</f>
        <v>ON TIME</v>
      </c>
    </row>
    <row r="11598" spans="16:32" x14ac:dyDescent="0.25">
      <c r="P11598">
        <v>11586</v>
      </c>
      <c r="Q11598">
        <v>438</v>
      </c>
      <c r="R11598">
        <v>4</v>
      </c>
      <c r="S11598" s="6">
        <v>45069</v>
      </c>
      <c r="T11598" s="6">
        <v>0.56944444444444442</v>
      </c>
      <c r="U11598" t="s">
        <v>43</v>
      </c>
      <c r="V11598">
        <v>3408</v>
      </c>
      <c r="W11598">
        <v>27</v>
      </c>
      <c r="X11598">
        <v>42</v>
      </c>
      <c r="Z11598" t="s">
        <v>20</v>
      </c>
      <c r="AA11598" t="s">
        <v>46</v>
      </c>
      <c r="AB11598">
        <v>3.7</v>
      </c>
      <c r="AD11598" t="s">
        <v>45</v>
      </c>
      <c r="AE11598" s="6">
        <v>44999</v>
      </c>
      <c r="AF11598" t="str">
        <f>_xlfn.IFS(fact_orders[[#This Row],[delivery_time]]&lt;=40,"EARLY",fact_orders[[#This Row],[delivery_time]]&gt;=50,"LATE",TRUE,"ON TIME")</f>
        <v>ON TIME</v>
      </c>
    </row>
    <row r="11599" spans="16:32" x14ac:dyDescent="0.25">
      <c r="P11599">
        <v>11587</v>
      </c>
      <c r="Q11599">
        <v>59</v>
      </c>
      <c r="R11599">
        <v>9</v>
      </c>
      <c r="S11599" s="6">
        <v>45069</v>
      </c>
      <c r="T11599" s="6">
        <v>0.76180555555555551</v>
      </c>
      <c r="U11599" t="s">
        <v>43</v>
      </c>
      <c r="V11599">
        <v>2454</v>
      </c>
      <c r="W11599">
        <v>28</v>
      </c>
      <c r="X11599">
        <v>50</v>
      </c>
      <c r="Z11599" t="s">
        <v>25</v>
      </c>
      <c r="AA11599" t="s">
        <v>44</v>
      </c>
      <c r="AB11599">
        <v>4.0999999999999996</v>
      </c>
      <c r="AD11599" t="s">
        <v>45</v>
      </c>
      <c r="AE11599" s="6">
        <v>44620</v>
      </c>
      <c r="AF11599" t="str">
        <f>_xlfn.IFS(fact_orders[[#This Row],[delivery_time]]&lt;=40,"EARLY",fact_orders[[#This Row],[delivery_time]]&gt;=50,"LATE",TRUE,"ON TIME")</f>
        <v>LATE</v>
      </c>
    </row>
    <row r="11600" spans="16:32" x14ac:dyDescent="0.25">
      <c r="P11600">
        <v>11588</v>
      </c>
      <c r="Q11600">
        <v>49</v>
      </c>
      <c r="R11600">
        <v>18</v>
      </c>
      <c r="S11600" s="6">
        <v>45069</v>
      </c>
      <c r="T11600" s="6">
        <v>0.42222222222222222</v>
      </c>
      <c r="U11600" t="s">
        <v>43</v>
      </c>
      <c r="V11600">
        <v>2393</v>
      </c>
      <c r="W11600">
        <v>30</v>
      </c>
      <c r="X11600">
        <v>53</v>
      </c>
      <c r="Y11600">
        <v>26</v>
      </c>
      <c r="Z11600" t="s">
        <v>15</v>
      </c>
      <c r="AA11600" t="s">
        <v>46</v>
      </c>
      <c r="AB11600">
        <v>3.1</v>
      </c>
      <c r="AC11600">
        <v>26</v>
      </c>
      <c r="AD11600" t="s">
        <v>45</v>
      </c>
      <c r="AE11600" s="6">
        <v>44610</v>
      </c>
      <c r="AF11600" t="str">
        <f>_xlfn.IFS(fact_orders[[#This Row],[delivery_time]]&lt;=40,"EARLY",fact_orders[[#This Row],[delivery_time]]&gt;=50,"LATE",TRUE,"ON TIME")</f>
        <v>LATE</v>
      </c>
    </row>
    <row r="11601" spans="16:32" x14ac:dyDescent="0.25">
      <c r="P11601">
        <v>11589</v>
      </c>
      <c r="Q11601">
        <v>36</v>
      </c>
      <c r="R11601">
        <v>19</v>
      </c>
      <c r="S11601" s="6">
        <v>45069</v>
      </c>
      <c r="T11601" s="6">
        <v>0.7319444444444444</v>
      </c>
      <c r="U11601" t="s">
        <v>43</v>
      </c>
      <c r="V11601">
        <v>2725</v>
      </c>
      <c r="W11601">
        <v>18</v>
      </c>
      <c r="X11601">
        <v>50</v>
      </c>
      <c r="Y11601">
        <v>11</v>
      </c>
      <c r="Z11601" t="s">
        <v>16</v>
      </c>
      <c r="AA11601" t="s">
        <v>49</v>
      </c>
      <c r="AB11601">
        <v>4.5</v>
      </c>
      <c r="AC11601">
        <v>11</v>
      </c>
      <c r="AD11601" t="s">
        <v>45</v>
      </c>
      <c r="AE11601" s="6">
        <v>44597</v>
      </c>
      <c r="AF11601" t="str">
        <f>_xlfn.IFS(fact_orders[[#This Row],[delivery_time]]&lt;=40,"EARLY",fact_orders[[#This Row],[delivery_time]]&gt;=50,"LATE",TRUE,"ON TIME")</f>
        <v>LATE</v>
      </c>
    </row>
    <row r="11602" spans="16:32" x14ac:dyDescent="0.25">
      <c r="P11602">
        <v>11590</v>
      </c>
      <c r="Q11602">
        <v>319</v>
      </c>
      <c r="R11602">
        <v>8</v>
      </c>
      <c r="S11602" s="6">
        <v>45069</v>
      </c>
      <c r="T11602" s="6">
        <v>0.6743055555555556</v>
      </c>
      <c r="U11602" t="s">
        <v>43</v>
      </c>
      <c r="V11602">
        <v>5140</v>
      </c>
      <c r="W11602">
        <v>17</v>
      </c>
      <c r="X11602">
        <v>59</v>
      </c>
      <c r="Y11602">
        <v>29</v>
      </c>
      <c r="Z11602" t="s">
        <v>24</v>
      </c>
      <c r="AA11602" t="s">
        <v>44</v>
      </c>
      <c r="AB11602">
        <v>4.2</v>
      </c>
      <c r="AC11602">
        <v>29</v>
      </c>
      <c r="AD11602" t="s">
        <v>45</v>
      </c>
      <c r="AE11602" s="6">
        <v>44880</v>
      </c>
      <c r="AF11602" t="str">
        <f>_xlfn.IFS(fact_orders[[#This Row],[delivery_time]]&lt;=40,"EARLY",fact_orders[[#This Row],[delivery_time]]&gt;=50,"LATE",TRUE,"ON TIME")</f>
        <v>LATE</v>
      </c>
    </row>
    <row r="11603" spans="16:32" x14ac:dyDescent="0.25">
      <c r="P11603">
        <v>11591</v>
      </c>
      <c r="Q11603">
        <v>254</v>
      </c>
      <c r="R11603">
        <v>4</v>
      </c>
      <c r="S11603" s="6">
        <v>45070</v>
      </c>
      <c r="T11603" s="6">
        <v>0.73750000000000004</v>
      </c>
      <c r="U11603" t="s">
        <v>43</v>
      </c>
      <c r="V11603">
        <v>5348</v>
      </c>
      <c r="W11603">
        <v>30</v>
      </c>
      <c r="X11603">
        <v>34</v>
      </c>
      <c r="Z11603" t="s">
        <v>20</v>
      </c>
      <c r="AA11603" t="s">
        <v>46</v>
      </c>
      <c r="AB11603">
        <v>3.7</v>
      </c>
      <c r="AD11603" t="s">
        <v>45</v>
      </c>
      <c r="AE11603" s="6">
        <v>44815</v>
      </c>
      <c r="AF11603" t="str">
        <f>_xlfn.IFS(fact_orders[[#This Row],[delivery_time]]&lt;=40,"EARLY",fact_orders[[#This Row],[delivery_time]]&gt;=50,"LATE",TRUE,"ON TIME")</f>
        <v>EARLY</v>
      </c>
    </row>
    <row r="11604" spans="16:32" x14ac:dyDescent="0.25">
      <c r="P11604">
        <v>11592</v>
      </c>
      <c r="Q11604">
        <v>351</v>
      </c>
      <c r="R11604">
        <v>6</v>
      </c>
      <c r="S11604" s="6">
        <v>45070</v>
      </c>
      <c r="T11604" s="6">
        <v>0.85486111111111107</v>
      </c>
      <c r="U11604" t="s">
        <v>43</v>
      </c>
      <c r="V11604">
        <v>3135</v>
      </c>
      <c r="W11604">
        <v>15</v>
      </c>
      <c r="X11604">
        <v>54</v>
      </c>
      <c r="Y11604">
        <v>18</v>
      </c>
      <c r="Z11604" t="s">
        <v>22</v>
      </c>
      <c r="AA11604" t="s">
        <v>47</v>
      </c>
      <c r="AB11604">
        <v>3.4</v>
      </c>
      <c r="AC11604">
        <v>18</v>
      </c>
      <c r="AD11604" t="s">
        <v>45</v>
      </c>
      <c r="AE11604" s="6">
        <v>44912</v>
      </c>
      <c r="AF11604" t="str">
        <f>_xlfn.IFS(fact_orders[[#This Row],[delivery_time]]&lt;=40,"EARLY",fact_orders[[#This Row],[delivery_time]]&gt;=50,"LATE",TRUE,"ON TIME")</f>
        <v>LATE</v>
      </c>
    </row>
    <row r="11605" spans="16:32" x14ac:dyDescent="0.25">
      <c r="P11605">
        <v>11593</v>
      </c>
      <c r="Q11605">
        <v>304</v>
      </c>
      <c r="R11605">
        <v>10</v>
      </c>
      <c r="S11605" s="6">
        <v>45070</v>
      </c>
      <c r="T11605" s="6">
        <v>0.82291666666666663</v>
      </c>
      <c r="U11605" t="s">
        <v>43</v>
      </c>
      <c r="V11605">
        <v>2337</v>
      </c>
      <c r="W11605">
        <v>27</v>
      </c>
      <c r="X11605">
        <v>49</v>
      </c>
      <c r="Y11605">
        <v>19</v>
      </c>
      <c r="Z11605" t="s">
        <v>7</v>
      </c>
      <c r="AA11605" t="s">
        <v>46</v>
      </c>
      <c r="AB11605">
        <v>4.5</v>
      </c>
      <c r="AC11605">
        <v>19</v>
      </c>
      <c r="AD11605" t="s">
        <v>45</v>
      </c>
      <c r="AE11605" s="6">
        <v>44865</v>
      </c>
      <c r="AF11605" t="str">
        <f>_xlfn.IFS(fact_orders[[#This Row],[delivery_time]]&lt;=40,"EARLY",fact_orders[[#This Row],[delivery_time]]&gt;=50,"LATE",TRUE,"ON TIME")</f>
        <v>ON TIME</v>
      </c>
    </row>
    <row r="11606" spans="16:32" x14ac:dyDescent="0.25">
      <c r="P11606">
        <v>11594</v>
      </c>
      <c r="Q11606">
        <v>271</v>
      </c>
      <c r="R11606">
        <v>4</v>
      </c>
      <c r="S11606" s="6">
        <v>45070</v>
      </c>
      <c r="T11606" s="6">
        <v>0.47916666666666669</v>
      </c>
      <c r="U11606" t="s">
        <v>43</v>
      </c>
      <c r="V11606">
        <v>4446</v>
      </c>
      <c r="W11606">
        <v>20</v>
      </c>
      <c r="X11606">
        <v>55</v>
      </c>
      <c r="Y11606">
        <v>45</v>
      </c>
      <c r="Z11606" t="s">
        <v>20</v>
      </c>
      <c r="AA11606" t="s">
        <v>46</v>
      </c>
      <c r="AB11606">
        <v>3.7</v>
      </c>
      <c r="AC11606">
        <v>45</v>
      </c>
      <c r="AD11606" t="s">
        <v>45</v>
      </c>
      <c r="AE11606" s="6">
        <v>44832</v>
      </c>
      <c r="AF11606" t="str">
        <f>_xlfn.IFS(fact_orders[[#This Row],[delivery_time]]&lt;=40,"EARLY",fact_orders[[#This Row],[delivery_time]]&gt;=50,"LATE",TRUE,"ON TIME")</f>
        <v>LATE</v>
      </c>
    </row>
    <row r="11607" spans="16:32" x14ac:dyDescent="0.25">
      <c r="P11607">
        <v>11595</v>
      </c>
      <c r="Q11607">
        <v>490</v>
      </c>
      <c r="R11607">
        <v>15</v>
      </c>
      <c r="S11607" s="6">
        <v>45070</v>
      </c>
      <c r="T11607" s="6">
        <v>0.75</v>
      </c>
      <c r="U11607" t="s">
        <v>43</v>
      </c>
      <c r="V11607">
        <v>2484</v>
      </c>
      <c r="W11607">
        <v>23</v>
      </c>
      <c r="X11607">
        <v>58</v>
      </c>
      <c r="Z11607" t="s">
        <v>12</v>
      </c>
      <c r="AA11607" t="s">
        <v>48</v>
      </c>
      <c r="AB11607">
        <v>3.8</v>
      </c>
      <c r="AD11607" t="s">
        <v>45</v>
      </c>
      <c r="AE11607" s="6">
        <v>45051</v>
      </c>
      <c r="AF11607" t="str">
        <f>_xlfn.IFS(fact_orders[[#This Row],[delivery_time]]&lt;=40,"EARLY",fact_orders[[#This Row],[delivery_time]]&gt;=50,"LATE",TRUE,"ON TIME")</f>
        <v>LATE</v>
      </c>
    </row>
    <row r="11608" spans="16:32" x14ac:dyDescent="0.25">
      <c r="P11608">
        <v>11596</v>
      </c>
      <c r="Q11608">
        <v>331</v>
      </c>
      <c r="R11608">
        <v>6</v>
      </c>
      <c r="S11608" s="6">
        <v>45070</v>
      </c>
      <c r="T11608" s="6">
        <v>0.68680555555555556</v>
      </c>
      <c r="U11608" t="s">
        <v>43</v>
      </c>
      <c r="V11608">
        <v>5548</v>
      </c>
      <c r="W11608">
        <v>23</v>
      </c>
      <c r="X11608">
        <v>43</v>
      </c>
      <c r="Y11608">
        <v>23</v>
      </c>
      <c r="Z11608" t="s">
        <v>22</v>
      </c>
      <c r="AA11608" t="s">
        <v>47</v>
      </c>
      <c r="AB11608">
        <v>3.4</v>
      </c>
      <c r="AC11608">
        <v>23</v>
      </c>
      <c r="AD11608" t="s">
        <v>45</v>
      </c>
      <c r="AE11608" s="6">
        <v>44892</v>
      </c>
      <c r="AF11608" t="str">
        <f>_xlfn.IFS(fact_orders[[#This Row],[delivery_time]]&lt;=40,"EARLY",fact_orders[[#This Row],[delivery_time]]&gt;=50,"LATE",TRUE,"ON TIME")</f>
        <v>ON TIME</v>
      </c>
    </row>
    <row r="11609" spans="16:32" x14ac:dyDescent="0.25">
      <c r="P11609">
        <v>11597</v>
      </c>
      <c r="Q11609">
        <v>488</v>
      </c>
      <c r="R11609">
        <v>17</v>
      </c>
      <c r="S11609" s="6">
        <v>45070</v>
      </c>
      <c r="T11609" s="6">
        <v>0.82847222222222228</v>
      </c>
      <c r="U11609" t="s">
        <v>43</v>
      </c>
      <c r="V11609">
        <v>4888</v>
      </c>
      <c r="W11609">
        <v>31</v>
      </c>
      <c r="X11609">
        <v>32</v>
      </c>
      <c r="Z11609" t="s">
        <v>14</v>
      </c>
      <c r="AA11609" t="s">
        <v>48</v>
      </c>
      <c r="AB11609">
        <v>4</v>
      </c>
      <c r="AD11609" t="s">
        <v>45</v>
      </c>
      <c r="AE11609" s="6">
        <v>45049</v>
      </c>
      <c r="AF11609" t="str">
        <f>_xlfn.IFS(fact_orders[[#This Row],[delivery_time]]&lt;=40,"EARLY",fact_orders[[#This Row],[delivery_time]]&gt;=50,"LATE",TRUE,"ON TIME")</f>
        <v>EARLY</v>
      </c>
    </row>
    <row r="11610" spans="16:32" x14ac:dyDescent="0.25">
      <c r="P11610">
        <v>11598</v>
      </c>
      <c r="Q11610">
        <v>448</v>
      </c>
      <c r="R11610">
        <v>11</v>
      </c>
      <c r="S11610" s="6">
        <v>45070</v>
      </c>
      <c r="T11610" s="6">
        <v>0.63958333333333328</v>
      </c>
      <c r="U11610" t="s">
        <v>43</v>
      </c>
      <c r="V11610">
        <v>5053</v>
      </c>
      <c r="W11610">
        <v>17</v>
      </c>
      <c r="X11610">
        <v>53</v>
      </c>
      <c r="Y11610">
        <v>37</v>
      </c>
      <c r="Z11610" t="s">
        <v>8</v>
      </c>
      <c r="AA11610" t="s">
        <v>48</v>
      </c>
      <c r="AB11610">
        <v>3.3</v>
      </c>
      <c r="AC11610">
        <v>37</v>
      </c>
      <c r="AD11610" t="s">
        <v>45</v>
      </c>
      <c r="AE11610" s="6">
        <v>45009</v>
      </c>
      <c r="AF11610" t="str">
        <f>_xlfn.IFS(fact_orders[[#This Row],[delivery_time]]&lt;=40,"EARLY",fact_orders[[#This Row],[delivery_time]]&gt;=50,"LATE",TRUE,"ON TIME")</f>
        <v>LATE</v>
      </c>
    </row>
    <row r="11611" spans="16:32" x14ac:dyDescent="0.25">
      <c r="P11611">
        <v>11599</v>
      </c>
      <c r="Q11611">
        <v>480</v>
      </c>
      <c r="R11611">
        <v>4</v>
      </c>
      <c r="S11611" s="6">
        <v>45070</v>
      </c>
      <c r="T11611" s="6">
        <v>0.73402777777777772</v>
      </c>
      <c r="U11611" t="s">
        <v>43</v>
      </c>
      <c r="V11611">
        <v>3994</v>
      </c>
      <c r="W11611">
        <v>39</v>
      </c>
      <c r="X11611">
        <v>57</v>
      </c>
      <c r="Y11611">
        <v>49</v>
      </c>
      <c r="Z11611" t="s">
        <v>20</v>
      </c>
      <c r="AA11611" t="s">
        <v>46</v>
      </c>
      <c r="AB11611">
        <v>3.7</v>
      </c>
      <c r="AC11611">
        <v>49</v>
      </c>
      <c r="AD11611" t="s">
        <v>45</v>
      </c>
      <c r="AE11611" s="6">
        <v>45041</v>
      </c>
      <c r="AF11611" t="str">
        <f>_xlfn.IFS(fact_orders[[#This Row],[delivery_time]]&lt;=40,"EARLY",fact_orders[[#This Row],[delivery_time]]&gt;=50,"LATE",TRUE,"ON TIME")</f>
        <v>LATE</v>
      </c>
    </row>
    <row r="11612" spans="16:32" x14ac:dyDescent="0.25">
      <c r="P11612">
        <v>11600</v>
      </c>
      <c r="Q11612">
        <v>255</v>
      </c>
      <c r="R11612">
        <v>16</v>
      </c>
      <c r="S11612" s="6">
        <v>45070</v>
      </c>
      <c r="T11612" s="6">
        <v>0.48888888888888887</v>
      </c>
      <c r="U11612" t="s">
        <v>43</v>
      </c>
      <c r="V11612">
        <v>4079</v>
      </c>
      <c r="W11612">
        <v>26</v>
      </c>
      <c r="X11612">
        <v>44</v>
      </c>
      <c r="Y11612">
        <v>1</v>
      </c>
      <c r="Z11612" t="s">
        <v>13</v>
      </c>
      <c r="AA11612" t="s">
        <v>47</v>
      </c>
      <c r="AB11612">
        <v>3.4</v>
      </c>
      <c r="AC11612">
        <v>1</v>
      </c>
      <c r="AD11612" t="s">
        <v>45</v>
      </c>
      <c r="AE11612" s="6">
        <v>44816</v>
      </c>
      <c r="AF11612" t="str">
        <f>_xlfn.IFS(fact_orders[[#This Row],[delivery_time]]&lt;=40,"EARLY",fact_orders[[#This Row],[delivery_time]]&gt;=50,"LATE",TRUE,"ON TIME")</f>
        <v>ON TIME</v>
      </c>
    </row>
    <row r="11613" spans="16:32" x14ac:dyDescent="0.25">
      <c r="P11613">
        <v>11601</v>
      </c>
      <c r="Q11613">
        <v>139</v>
      </c>
      <c r="R11613">
        <v>4</v>
      </c>
      <c r="S11613" s="6">
        <v>45070</v>
      </c>
      <c r="T11613" s="6">
        <v>0.7631944444444444</v>
      </c>
      <c r="U11613" t="s">
        <v>43</v>
      </c>
      <c r="V11613">
        <v>3688</v>
      </c>
      <c r="W11613">
        <v>20</v>
      </c>
      <c r="X11613">
        <v>30</v>
      </c>
      <c r="Y11613">
        <v>46</v>
      </c>
      <c r="Z11613" t="s">
        <v>20</v>
      </c>
      <c r="AA11613" t="s">
        <v>46</v>
      </c>
      <c r="AB11613">
        <v>3.7</v>
      </c>
      <c r="AC11613">
        <v>46</v>
      </c>
      <c r="AD11613" t="s">
        <v>45</v>
      </c>
      <c r="AE11613" s="6">
        <v>44700</v>
      </c>
      <c r="AF11613" t="str">
        <f>_xlfn.IFS(fact_orders[[#This Row],[delivery_time]]&lt;=40,"EARLY",fact_orders[[#This Row],[delivery_time]]&gt;=50,"LATE",TRUE,"ON TIME")</f>
        <v>EARLY</v>
      </c>
    </row>
    <row r="11614" spans="16:32" x14ac:dyDescent="0.25">
      <c r="P11614">
        <v>11602</v>
      </c>
      <c r="Q11614">
        <v>132</v>
      </c>
      <c r="R11614">
        <v>13</v>
      </c>
      <c r="S11614" s="6">
        <v>45070</v>
      </c>
      <c r="T11614" s="6">
        <v>0.80347222222222225</v>
      </c>
      <c r="U11614" t="s">
        <v>43</v>
      </c>
      <c r="V11614">
        <v>3292</v>
      </c>
      <c r="W11614">
        <v>22</v>
      </c>
      <c r="X11614">
        <v>55</v>
      </c>
      <c r="Y11614">
        <v>37</v>
      </c>
      <c r="Z11614" t="s">
        <v>10</v>
      </c>
      <c r="AA11614" t="s">
        <v>46</v>
      </c>
      <c r="AB11614">
        <v>3.3</v>
      </c>
      <c r="AC11614">
        <v>37</v>
      </c>
      <c r="AD11614" t="s">
        <v>45</v>
      </c>
      <c r="AE11614" s="6">
        <v>44693</v>
      </c>
      <c r="AF11614" t="str">
        <f>_xlfn.IFS(fact_orders[[#This Row],[delivery_time]]&lt;=40,"EARLY",fact_orders[[#This Row],[delivery_time]]&gt;=50,"LATE",TRUE,"ON TIME")</f>
        <v>LATE</v>
      </c>
    </row>
    <row r="11615" spans="16:32" x14ac:dyDescent="0.25">
      <c r="P11615">
        <v>11603</v>
      </c>
      <c r="Q11615">
        <v>417</v>
      </c>
      <c r="R11615">
        <v>11</v>
      </c>
      <c r="S11615" s="6">
        <v>45070</v>
      </c>
      <c r="T11615" s="6">
        <v>0.81805555555555554</v>
      </c>
      <c r="U11615" t="s">
        <v>43</v>
      </c>
      <c r="V11615">
        <v>4943</v>
      </c>
      <c r="W11615">
        <v>22</v>
      </c>
      <c r="X11615">
        <v>58</v>
      </c>
      <c r="Y11615">
        <v>47</v>
      </c>
      <c r="Z11615" t="s">
        <v>8</v>
      </c>
      <c r="AA11615" t="s">
        <v>48</v>
      </c>
      <c r="AB11615">
        <v>3.3</v>
      </c>
      <c r="AC11615">
        <v>47</v>
      </c>
      <c r="AD11615" t="s">
        <v>45</v>
      </c>
      <c r="AE11615" s="6">
        <v>44978</v>
      </c>
      <c r="AF11615" t="str">
        <f>_xlfn.IFS(fact_orders[[#This Row],[delivery_time]]&lt;=40,"EARLY",fact_orders[[#This Row],[delivery_time]]&gt;=50,"LATE",TRUE,"ON TIME")</f>
        <v>LATE</v>
      </c>
    </row>
    <row r="11616" spans="16:32" x14ac:dyDescent="0.25">
      <c r="P11616">
        <v>11604</v>
      </c>
      <c r="Q11616">
        <v>144</v>
      </c>
      <c r="R11616">
        <v>10</v>
      </c>
      <c r="S11616" s="6">
        <v>45070</v>
      </c>
      <c r="T11616" s="6">
        <v>0.5625</v>
      </c>
      <c r="U11616" t="s">
        <v>43</v>
      </c>
      <c r="V11616">
        <v>4283</v>
      </c>
      <c r="W11616">
        <v>35</v>
      </c>
      <c r="X11616">
        <v>49</v>
      </c>
      <c r="Y11616">
        <v>23</v>
      </c>
      <c r="Z11616" t="s">
        <v>7</v>
      </c>
      <c r="AA11616" t="s">
        <v>46</v>
      </c>
      <c r="AB11616">
        <v>4.5</v>
      </c>
      <c r="AC11616">
        <v>23</v>
      </c>
      <c r="AD11616" t="s">
        <v>45</v>
      </c>
      <c r="AE11616" s="6">
        <v>44705</v>
      </c>
      <c r="AF11616" t="str">
        <f>_xlfn.IFS(fact_orders[[#This Row],[delivery_time]]&lt;=40,"EARLY",fact_orders[[#This Row],[delivery_time]]&gt;=50,"LATE",TRUE,"ON TIME")</f>
        <v>ON TIME</v>
      </c>
    </row>
    <row r="11617" spans="16:32" x14ac:dyDescent="0.25">
      <c r="P11617">
        <v>11605</v>
      </c>
      <c r="Q11617">
        <v>477</v>
      </c>
      <c r="R11617">
        <v>18</v>
      </c>
      <c r="S11617" s="6">
        <v>45070</v>
      </c>
      <c r="T11617" s="6">
        <v>0.80138888888888893</v>
      </c>
      <c r="U11617" t="s">
        <v>43</v>
      </c>
      <c r="V11617">
        <v>2967</v>
      </c>
      <c r="W11617">
        <v>29</v>
      </c>
      <c r="X11617">
        <v>53</v>
      </c>
      <c r="Y11617">
        <v>16</v>
      </c>
      <c r="Z11617" t="s">
        <v>15</v>
      </c>
      <c r="AA11617" t="s">
        <v>46</v>
      </c>
      <c r="AB11617">
        <v>3.1</v>
      </c>
      <c r="AC11617">
        <v>16</v>
      </c>
      <c r="AD11617" t="s">
        <v>45</v>
      </c>
      <c r="AE11617" s="6">
        <v>45038</v>
      </c>
      <c r="AF11617" t="str">
        <f>_xlfn.IFS(fact_orders[[#This Row],[delivery_time]]&lt;=40,"EARLY",fact_orders[[#This Row],[delivery_time]]&gt;=50,"LATE",TRUE,"ON TIME")</f>
        <v>LATE</v>
      </c>
    </row>
    <row r="11618" spans="16:32" x14ac:dyDescent="0.25">
      <c r="P11618">
        <v>11606</v>
      </c>
      <c r="Q11618">
        <v>135</v>
      </c>
      <c r="R11618">
        <v>20</v>
      </c>
      <c r="S11618" s="6">
        <v>45070</v>
      </c>
      <c r="T11618" s="6">
        <v>0.51458333333333328</v>
      </c>
      <c r="U11618" t="s">
        <v>43</v>
      </c>
      <c r="V11618">
        <v>4733</v>
      </c>
      <c r="W11618">
        <v>20</v>
      </c>
      <c r="X11618">
        <v>50</v>
      </c>
      <c r="Y11618">
        <v>21</v>
      </c>
      <c r="Z11618" t="s">
        <v>18</v>
      </c>
      <c r="AA11618" t="s">
        <v>48</v>
      </c>
      <c r="AB11618">
        <v>3.8</v>
      </c>
      <c r="AC11618">
        <v>21</v>
      </c>
      <c r="AD11618" t="s">
        <v>45</v>
      </c>
      <c r="AE11618" s="6">
        <v>44696</v>
      </c>
      <c r="AF11618" t="str">
        <f>_xlfn.IFS(fact_orders[[#This Row],[delivery_time]]&lt;=40,"EARLY",fact_orders[[#This Row],[delivery_time]]&gt;=50,"LATE",TRUE,"ON TIME")</f>
        <v>LATE</v>
      </c>
    </row>
    <row r="11619" spans="16:32" x14ac:dyDescent="0.25">
      <c r="P11619">
        <v>11607</v>
      </c>
      <c r="Q11619">
        <v>300</v>
      </c>
      <c r="R11619">
        <v>7</v>
      </c>
      <c r="S11619" s="6">
        <v>45070</v>
      </c>
      <c r="T11619" s="6">
        <v>0.56527777777777777</v>
      </c>
      <c r="U11619" t="s">
        <v>43</v>
      </c>
      <c r="V11619">
        <v>5714</v>
      </c>
      <c r="W11619">
        <v>17</v>
      </c>
      <c r="X11619">
        <v>55</v>
      </c>
      <c r="Y11619">
        <v>13</v>
      </c>
      <c r="Z11619" t="s">
        <v>23</v>
      </c>
      <c r="AA11619" t="s">
        <v>44</v>
      </c>
      <c r="AB11619">
        <v>3.4</v>
      </c>
      <c r="AC11619">
        <v>13</v>
      </c>
      <c r="AD11619" t="s">
        <v>45</v>
      </c>
      <c r="AE11619" s="6">
        <v>44861</v>
      </c>
      <c r="AF11619" t="str">
        <f>_xlfn.IFS(fact_orders[[#This Row],[delivery_time]]&lt;=40,"EARLY",fact_orders[[#This Row],[delivery_time]]&gt;=50,"LATE",TRUE,"ON TIME")</f>
        <v>LATE</v>
      </c>
    </row>
    <row r="11620" spans="16:32" x14ac:dyDescent="0.25">
      <c r="P11620">
        <v>11608</v>
      </c>
      <c r="Q11620">
        <v>429</v>
      </c>
      <c r="R11620">
        <v>16</v>
      </c>
      <c r="S11620" s="6">
        <v>45070</v>
      </c>
      <c r="T11620" s="6">
        <v>0.48402777777777778</v>
      </c>
      <c r="U11620" t="s">
        <v>43</v>
      </c>
      <c r="V11620">
        <v>5920</v>
      </c>
      <c r="W11620">
        <v>20</v>
      </c>
      <c r="X11620">
        <v>45</v>
      </c>
      <c r="Y11620">
        <v>47</v>
      </c>
      <c r="Z11620" t="s">
        <v>13</v>
      </c>
      <c r="AA11620" t="s">
        <v>47</v>
      </c>
      <c r="AB11620">
        <v>3.4</v>
      </c>
      <c r="AC11620">
        <v>47</v>
      </c>
      <c r="AD11620" t="s">
        <v>45</v>
      </c>
      <c r="AE11620" s="6">
        <v>44990</v>
      </c>
      <c r="AF11620" t="str">
        <f>_xlfn.IFS(fact_orders[[#This Row],[delivery_time]]&lt;=40,"EARLY",fact_orders[[#This Row],[delivery_time]]&gt;=50,"LATE",TRUE,"ON TIME")</f>
        <v>ON TIME</v>
      </c>
    </row>
    <row r="11621" spans="16:32" x14ac:dyDescent="0.25">
      <c r="P11621">
        <v>11609</v>
      </c>
      <c r="Q11621">
        <v>434</v>
      </c>
      <c r="R11621">
        <v>12</v>
      </c>
      <c r="S11621" s="6">
        <v>45070</v>
      </c>
      <c r="T11621" s="6">
        <v>0.53888888888888886</v>
      </c>
      <c r="U11621" t="s">
        <v>43</v>
      </c>
      <c r="V11621">
        <v>4283</v>
      </c>
      <c r="W11621">
        <v>38</v>
      </c>
      <c r="X11621">
        <v>51</v>
      </c>
      <c r="Y11621">
        <v>24</v>
      </c>
      <c r="Z11621" t="s">
        <v>9</v>
      </c>
      <c r="AA11621" t="s">
        <v>44</v>
      </c>
      <c r="AB11621">
        <v>3.7</v>
      </c>
      <c r="AC11621">
        <v>24</v>
      </c>
      <c r="AD11621" t="s">
        <v>45</v>
      </c>
      <c r="AE11621" s="6">
        <v>44995</v>
      </c>
      <c r="AF11621" t="str">
        <f>_xlfn.IFS(fact_orders[[#This Row],[delivery_time]]&lt;=40,"EARLY",fact_orders[[#This Row],[delivery_time]]&gt;=50,"LATE",TRUE,"ON TIME")</f>
        <v>LATE</v>
      </c>
    </row>
    <row r="11622" spans="16:32" x14ac:dyDescent="0.25">
      <c r="P11622">
        <v>11610</v>
      </c>
      <c r="Q11622">
        <v>322</v>
      </c>
      <c r="R11622">
        <v>14</v>
      </c>
      <c r="S11622" s="6">
        <v>45070</v>
      </c>
      <c r="T11622" s="6">
        <v>0.8833333333333333</v>
      </c>
      <c r="U11622" t="s">
        <v>43</v>
      </c>
      <c r="V11622">
        <v>3271</v>
      </c>
      <c r="W11622">
        <v>20</v>
      </c>
      <c r="X11622">
        <v>46</v>
      </c>
      <c r="Y11622">
        <v>22</v>
      </c>
      <c r="Z11622" t="s">
        <v>11</v>
      </c>
      <c r="AA11622" t="s">
        <v>47</v>
      </c>
      <c r="AB11622">
        <v>4.4000000000000004</v>
      </c>
      <c r="AC11622">
        <v>22</v>
      </c>
      <c r="AD11622" t="s">
        <v>45</v>
      </c>
      <c r="AE11622" s="6">
        <v>44883</v>
      </c>
      <c r="AF11622" t="str">
        <f>_xlfn.IFS(fact_orders[[#This Row],[delivery_time]]&lt;=40,"EARLY",fact_orders[[#This Row],[delivery_time]]&gt;=50,"LATE",TRUE,"ON TIME")</f>
        <v>ON TIME</v>
      </c>
    </row>
    <row r="11623" spans="16:32" x14ac:dyDescent="0.25">
      <c r="P11623">
        <v>11611</v>
      </c>
      <c r="Q11623">
        <v>73</v>
      </c>
      <c r="R11623">
        <v>8</v>
      </c>
      <c r="S11623" s="6">
        <v>45070</v>
      </c>
      <c r="T11623" s="6">
        <v>0.48680555555555555</v>
      </c>
      <c r="U11623" t="s">
        <v>43</v>
      </c>
      <c r="V11623">
        <v>3211</v>
      </c>
      <c r="W11623">
        <v>35</v>
      </c>
      <c r="X11623">
        <v>46</v>
      </c>
      <c r="Z11623" t="s">
        <v>24</v>
      </c>
      <c r="AA11623" t="s">
        <v>44</v>
      </c>
      <c r="AB11623">
        <v>4.2</v>
      </c>
      <c r="AD11623" t="s">
        <v>45</v>
      </c>
      <c r="AE11623" s="6">
        <v>44634</v>
      </c>
      <c r="AF11623" t="str">
        <f>_xlfn.IFS(fact_orders[[#This Row],[delivery_time]]&lt;=40,"EARLY",fact_orders[[#This Row],[delivery_time]]&gt;=50,"LATE",TRUE,"ON TIME")</f>
        <v>ON TIME</v>
      </c>
    </row>
    <row r="11624" spans="16:32" x14ac:dyDescent="0.25">
      <c r="P11624">
        <v>11612</v>
      </c>
      <c r="Q11624">
        <v>465</v>
      </c>
      <c r="R11624">
        <v>7</v>
      </c>
      <c r="S11624" s="6">
        <v>45070</v>
      </c>
      <c r="T11624" s="6">
        <v>0.77986111111111112</v>
      </c>
      <c r="U11624" t="s">
        <v>43</v>
      </c>
      <c r="V11624">
        <v>3210</v>
      </c>
      <c r="W11624">
        <v>21</v>
      </c>
      <c r="X11624">
        <v>59</v>
      </c>
      <c r="Y11624">
        <v>35</v>
      </c>
      <c r="Z11624" t="s">
        <v>23</v>
      </c>
      <c r="AA11624" t="s">
        <v>44</v>
      </c>
      <c r="AB11624">
        <v>3.4</v>
      </c>
      <c r="AC11624">
        <v>35</v>
      </c>
      <c r="AD11624" t="s">
        <v>45</v>
      </c>
      <c r="AE11624" s="6">
        <v>45026</v>
      </c>
      <c r="AF11624" t="str">
        <f>_xlfn.IFS(fact_orders[[#This Row],[delivery_time]]&lt;=40,"EARLY",fact_orders[[#This Row],[delivery_time]]&gt;=50,"LATE",TRUE,"ON TIME")</f>
        <v>LATE</v>
      </c>
    </row>
    <row r="11625" spans="16:32" x14ac:dyDescent="0.25">
      <c r="P11625">
        <v>11613</v>
      </c>
      <c r="Q11625">
        <v>131</v>
      </c>
      <c r="R11625">
        <v>4</v>
      </c>
      <c r="S11625" s="6">
        <v>45070</v>
      </c>
      <c r="T11625" s="6">
        <v>0.43958333333333333</v>
      </c>
      <c r="U11625" t="s">
        <v>43</v>
      </c>
      <c r="V11625">
        <v>2576</v>
      </c>
      <c r="W11625">
        <v>32</v>
      </c>
      <c r="X11625">
        <v>35</v>
      </c>
      <c r="Y11625">
        <v>35</v>
      </c>
      <c r="Z11625" t="s">
        <v>20</v>
      </c>
      <c r="AA11625" t="s">
        <v>46</v>
      </c>
      <c r="AB11625">
        <v>3.7</v>
      </c>
      <c r="AC11625">
        <v>35</v>
      </c>
      <c r="AD11625" t="s">
        <v>45</v>
      </c>
      <c r="AE11625" s="6">
        <v>44692</v>
      </c>
      <c r="AF11625" t="str">
        <f>_xlfn.IFS(fact_orders[[#This Row],[delivery_time]]&lt;=40,"EARLY",fact_orders[[#This Row],[delivery_time]]&gt;=50,"LATE",TRUE,"ON TIME")</f>
        <v>EARLY</v>
      </c>
    </row>
    <row r="11626" spans="16:32" x14ac:dyDescent="0.25">
      <c r="P11626">
        <v>11614</v>
      </c>
      <c r="Q11626">
        <v>203</v>
      </c>
      <c r="R11626">
        <v>12</v>
      </c>
      <c r="S11626" s="6">
        <v>45070</v>
      </c>
      <c r="T11626" s="6">
        <v>0.72847222222222219</v>
      </c>
      <c r="U11626" t="s">
        <v>43</v>
      </c>
      <c r="V11626">
        <v>4637</v>
      </c>
      <c r="W11626">
        <v>24</v>
      </c>
      <c r="X11626">
        <v>35</v>
      </c>
      <c r="Y11626">
        <v>36</v>
      </c>
      <c r="Z11626" t="s">
        <v>9</v>
      </c>
      <c r="AA11626" t="s">
        <v>44</v>
      </c>
      <c r="AB11626">
        <v>3.7</v>
      </c>
      <c r="AC11626">
        <v>36</v>
      </c>
      <c r="AD11626" t="s">
        <v>45</v>
      </c>
      <c r="AE11626" s="6">
        <v>44764</v>
      </c>
      <c r="AF11626" t="str">
        <f>_xlfn.IFS(fact_orders[[#This Row],[delivery_time]]&lt;=40,"EARLY",fact_orders[[#This Row],[delivery_time]]&gt;=50,"LATE",TRUE,"ON TIME")</f>
        <v>EARLY</v>
      </c>
    </row>
    <row r="11627" spans="16:32" x14ac:dyDescent="0.25">
      <c r="P11627">
        <v>11615</v>
      </c>
      <c r="Q11627">
        <v>439</v>
      </c>
      <c r="R11627">
        <v>4</v>
      </c>
      <c r="S11627" s="6">
        <v>45070</v>
      </c>
      <c r="T11627" s="6">
        <v>0.67777777777777781</v>
      </c>
      <c r="U11627" t="s">
        <v>43</v>
      </c>
      <c r="V11627">
        <v>4330</v>
      </c>
      <c r="W11627">
        <v>26</v>
      </c>
      <c r="X11627">
        <v>55</v>
      </c>
      <c r="Y11627">
        <v>31</v>
      </c>
      <c r="Z11627" t="s">
        <v>20</v>
      </c>
      <c r="AA11627" t="s">
        <v>46</v>
      </c>
      <c r="AB11627">
        <v>3.7</v>
      </c>
      <c r="AC11627">
        <v>31</v>
      </c>
      <c r="AD11627" t="s">
        <v>45</v>
      </c>
      <c r="AE11627" s="6">
        <v>45000</v>
      </c>
      <c r="AF11627" t="str">
        <f>_xlfn.IFS(fact_orders[[#This Row],[delivery_time]]&lt;=40,"EARLY",fact_orders[[#This Row],[delivery_time]]&gt;=50,"LATE",TRUE,"ON TIME")</f>
        <v>LATE</v>
      </c>
    </row>
    <row r="11628" spans="16:32" x14ac:dyDescent="0.25">
      <c r="P11628">
        <v>11616</v>
      </c>
      <c r="Q11628">
        <v>410</v>
      </c>
      <c r="R11628">
        <v>11</v>
      </c>
      <c r="S11628" s="6">
        <v>45070</v>
      </c>
      <c r="T11628" s="6">
        <v>0.85902777777777772</v>
      </c>
      <c r="U11628" t="s">
        <v>43</v>
      </c>
      <c r="V11628">
        <v>3664</v>
      </c>
      <c r="W11628">
        <v>38</v>
      </c>
      <c r="X11628">
        <v>43</v>
      </c>
      <c r="Y11628">
        <v>13</v>
      </c>
      <c r="Z11628" t="s">
        <v>8</v>
      </c>
      <c r="AA11628" t="s">
        <v>48</v>
      </c>
      <c r="AB11628">
        <v>3.3</v>
      </c>
      <c r="AC11628">
        <v>13</v>
      </c>
      <c r="AD11628" t="s">
        <v>45</v>
      </c>
      <c r="AE11628" s="6">
        <v>44971</v>
      </c>
      <c r="AF11628" t="str">
        <f>_xlfn.IFS(fact_orders[[#This Row],[delivery_time]]&lt;=40,"EARLY",fact_orders[[#This Row],[delivery_time]]&gt;=50,"LATE",TRUE,"ON TIME")</f>
        <v>ON TIME</v>
      </c>
    </row>
    <row r="11629" spans="16:32" x14ac:dyDescent="0.25">
      <c r="P11629">
        <v>11617</v>
      </c>
      <c r="Q11629">
        <v>8</v>
      </c>
      <c r="R11629">
        <v>18</v>
      </c>
      <c r="S11629" s="6">
        <v>45070</v>
      </c>
      <c r="T11629" s="6">
        <v>0.6333333333333333</v>
      </c>
      <c r="U11629" t="s">
        <v>43</v>
      </c>
      <c r="V11629">
        <v>3145</v>
      </c>
      <c r="W11629">
        <v>28</v>
      </c>
      <c r="X11629">
        <v>37</v>
      </c>
      <c r="Y11629">
        <v>20</v>
      </c>
      <c r="Z11629" t="s">
        <v>15</v>
      </c>
      <c r="AA11629" t="s">
        <v>46</v>
      </c>
      <c r="AB11629">
        <v>3.1</v>
      </c>
      <c r="AC11629">
        <v>20</v>
      </c>
      <c r="AD11629" t="s">
        <v>45</v>
      </c>
      <c r="AE11629" s="6">
        <v>44569</v>
      </c>
      <c r="AF11629" t="str">
        <f>_xlfn.IFS(fact_orders[[#This Row],[delivery_time]]&lt;=40,"EARLY",fact_orders[[#This Row],[delivery_time]]&gt;=50,"LATE",TRUE,"ON TIME")</f>
        <v>EARLY</v>
      </c>
    </row>
    <row r="11630" spans="16:32" x14ac:dyDescent="0.25">
      <c r="P11630">
        <v>11618</v>
      </c>
      <c r="Q11630">
        <v>83</v>
      </c>
      <c r="R11630">
        <v>13</v>
      </c>
      <c r="S11630" s="6">
        <v>45070</v>
      </c>
      <c r="T11630" s="6">
        <v>0.78263888888888888</v>
      </c>
      <c r="U11630" t="s">
        <v>43</v>
      </c>
      <c r="V11630">
        <v>4235</v>
      </c>
      <c r="W11630">
        <v>23</v>
      </c>
      <c r="X11630">
        <v>33</v>
      </c>
      <c r="Y11630">
        <v>47</v>
      </c>
      <c r="Z11630" t="s">
        <v>10</v>
      </c>
      <c r="AA11630" t="s">
        <v>46</v>
      </c>
      <c r="AB11630">
        <v>3.3</v>
      </c>
      <c r="AC11630">
        <v>47</v>
      </c>
      <c r="AD11630" t="s">
        <v>45</v>
      </c>
      <c r="AE11630" s="6">
        <v>44644</v>
      </c>
      <c r="AF11630" t="str">
        <f>_xlfn.IFS(fact_orders[[#This Row],[delivery_time]]&lt;=40,"EARLY",fact_orders[[#This Row],[delivery_time]]&gt;=50,"LATE",TRUE,"ON TIME")</f>
        <v>EARLY</v>
      </c>
    </row>
    <row r="11631" spans="16:32" x14ac:dyDescent="0.25">
      <c r="P11631">
        <v>11619</v>
      </c>
      <c r="Q11631">
        <v>95</v>
      </c>
      <c r="R11631">
        <v>10</v>
      </c>
      <c r="S11631" s="6">
        <v>45070</v>
      </c>
      <c r="T11631" s="6">
        <v>0.67222222222222228</v>
      </c>
      <c r="U11631" t="s">
        <v>43</v>
      </c>
      <c r="V11631">
        <v>4151</v>
      </c>
      <c r="W11631">
        <v>34</v>
      </c>
      <c r="X11631">
        <v>50</v>
      </c>
      <c r="Y11631">
        <v>34</v>
      </c>
      <c r="Z11631" t="s">
        <v>7</v>
      </c>
      <c r="AA11631" t="s">
        <v>46</v>
      </c>
      <c r="AB11631">
        <v>4.5</v>
      </c>
      <c r="AC11631">
        <v>34</v>
      </c>
      <c r="AD11631" t="s">
        <v>45</v>
      </c>
      <c r="AE11631" s="6">
        <v>44656</v>
      </c>
      <c r="AF11631" t="str">
        <f>_xlfn.IFS(fact_orders[[#This Row],[delivery_time]]&lt;=40,"EARLY",fact_orders[[#This Row],[delivery_time]]&gt;=50,"LATE",TRUE,"ON TIME")</f>
        <v>LATE</v>
      </c>
    </row>
    <row r="11632" spans="16:32" x14ac:dyDescent="0.25">
      <c r="P11632">
        <v>11620</v>
      </c>
      <c r="Q11632">
        <v>377</v>
      </c>
      <c r="R11632">
        <v>20</v>
      </c>
      <c r="S11632" s="6">
        <v>45070</v>
      </c>
      <c r="T11632" s="6">
        <v>0.7104166666666667</v>
      </c>
      <c r="U11632" t="s">
        <v>43</v>
      </c>
      <c r="V11632">
        <v>5483</v>
      </c>
      <c r="W11632">
        <v>36</v>
      </c>
      <c r="X11632">
        <v>30</v>
      </c>
      <c r="Y11632">
        <v>33</v>
      </c>
      <c r="Z11632" t="s">
        <v>18</v>
      </c>
      <c r="AA11632" t="s">
        <v>48</v>
      </c>
      <c r="AB11632">
        <v>3.8</v>
      </c>
      <c r="AC11632">
        <v>33</v>
      </c>
      <c r="AD11632" t="s">
        <v>45</v>
      </c>
      <c r="AE11632" s="6">
        <v>44938</v>
      </c>
      <c r="AF11632" t="str">
        <f>_xlfn.IFS(fact_orders[[#This Row],[delivery_time]]&lt;=40,"EARLY",fact_orders[[#This Row],[delivery_time]]&gt;=50,"LATE",TRUE,"ON TIME")</f>
        <v>EARLY</v>
      </c>
    </row>
    <row r="11633" spans="16:32" x14ac:dyDescent="0.25">
      <c r="P11633">
        <v>11621</v>
      </c>
      <c r="Q11633">
        <v>354</v>
      </c>
      <c r="R11633">
        <v>17</v>
      </c>
      <c r="S11633" s="6">
        <v>45071</v>
      </c>
      <c r="T11633" s="6">
        <v>0.74097222222222225</v>
      </c>
      <c r="U11633" t="s">
        <v>43</v>
      </c>
      <c r="V11633">
        <v>4693</v>
      </c>
      <c r="W11633">
        <v>15</v>
      </c>
      <c r="X11633">
        <v>44</v>
      </c>
      <c r="Y11633">
        <v>4</v>
      </c>
      <c r="Z11633" t="s">
        <v>14</v>
      </c>
      <c r="AA11633" t="s">
        <v>48</v>
      </c>
      <c r="AB11633">
        <v>4</v>
      </c>
      <c r="AC11633">
        <v>4</v>
      </c>
      <c r="AD11633" t="s">
        <v>45</v>
      </c>
      <c r="AE11633" s="6">
        <v>44915</v>
      </c>
      <c r="AF11633" t="str">
        <f>_xlfn.IFS(fact_orders[[#This Row],[delivery_time]]&lt;=40,"EARLY",fact_orders[[#This Row],[delivery_time]]&gt;=50,"LATE",TRUE,"ON TIME")</f>
        <v>ON TIME</v>
      </c>
    </row>
    <row r="11634" spans="16:32" x14ac:dyDescent="0.25">
      <c r="P11634">
        <v>11622</v>
      </c>
      <c r="Q11634">
        <v>146</v>
      </c>
      <c r="R11634">
        <v>3</v>
      </c>
      <c r="S11634" s="6">
        <v>45071</v>
      </c>
      <c r="T11634" s="6">
        <v>0.49791666666666667</v>
      </c>
      <c r="U11634" t="s">
        <v>43</v>
      </c>
      <c r="V11634">
        <v>4561</v>
      </c>
      <c r="W11634">
        <v>15</v>
      </c>
      <c r="X11634">
        <v>48</v>
      </c>
      <c r="Y11634">
        <v>5</v>
      </c>
      <c r="Z11634" t="s">
        <v>19</v>
      </c>
      <c r="AA11634" t="s">
        <v>44</v>
      </c>
      <c r="AB11634">
        <v>4</v>
      </c>
      <c r="AC11634">
        <v>5</v>
      </c>
      <c r="AD11634" t="s">
        <v>45</v>
      </c>
      <c r="AE11634" s="6">
        <v>44707</v>
      </c>
      <c r="AF11634" t="str">
        <f>_xlfn.IFS(fact_orders[[#This Row],[delivery_time]]&lt;=40,"EARLY",fact_orders[[#This Row],[delivery_time]]&gt;=50,"LATE",TRUE,"ON TIME")</f>
        <v>ON TIME</v>
      </c>
    </row>
    <row r="11635" spans="16:32" x14ac:dyDescent="0.25">
      <c r="P11635">
        <v>11623</v>
      </c>
      <c r="Q11635">
        <v>435</v>
      </c>
      <c r="R11635">
        <v>4</v>
      </c>
      <c r="S11635" s="6">
        <v>45071</v>
      </c>
      <c r="T11635" s="6">
        <v>0.50486111111111109</v>
      </c>
      <c r="U11635" t="s">
        <v>43</v>
      </c>
      <c r="V11635">
        <v>4475</v>
      </c>
      <c r="W11635">
        <v>18</v>
      </c>
      <c r="X11635">
        <v>32</v>
      </c>
      <c r="Z11635" t="s">
        <v>20</v>
      </c>
      <c r="AA11635" t="s">
        <v>46</v>
      </c>
      <c r="AB11635">
        <v>3.7</v>
      </c>
      <c r="AD11635" t="s">
        <v>45</v>
      </c>
      <c r="AE11635" s="6">
        <v>44996</v>
      </c>
      <c r="AF11635" t="str">
        <f>_xlfn.IFS(fact_orders[[#This Row],[delivery_time]]&lt;=40,"EARLY",fact_orders[[#This Row],[delivery_time]]&gt;=50,"LATE",TRUE,"ON TIME")</f>
        <v>EARLY</v>
      </c>
    </row>
    <row r="11636" spans="16:32" x14ac:dyDescent="0.25">
      <c r="P11636">
        <v>11624</v>
      </c>
      <c r="Q11636">
        <v>113</v>
      </c>
      <c r="R11636">
        <v>18</v>
      </c>
      <c r="S11636" s="6">
        <v>45071</v>
      </c>
      <c r="T11636" s="6">
        <v>0.67500000000000004</v>
      </c>
      <c r="U11636" t="s">
        <v>43</v>
      </c>
      <c r="V11636">
        <v>2533</v>
      </c>
      <c r="W11636">
        <v>39</v>
      </c>
      <c r="X11636">
        <v>39</v>
      </c>
      <c r="Y11636">
        <v>14</v>
      </c>
      <c r="Z11636" t="s">
        <v>15</v>
      </c>
      <c r="AA11636" t="s">
        <v>46</v>
      </c>
      <c r="AB11636">
        <v>3.1</v>
      </c>
      <c r="AC11636">
        <v>14</v>
      </c>
      <c r="AD11636" t="s">
        <v>45</v>
      </c>
      <c r="AE11636" s="6">
        <v>44674</v>
      </c>
      <c r="AF11636" t="str">
        <f>_xlfn.IFS(fact_orders[[#This Row],[delivery_time]]&lt;=40,"EARLY",fact_orders[[#This Row],[delivery_time]]&gt;=50,"LATE",TRUE,"ON TIME")</f>
        <v>EARLY</v>
      </c>
    </row>
    <row r="11637" spans="16:32" x14ac:dyDescent="0.25">
      <c r="P11637">
        <v>11625</v>
      </c>
      <c r="Q11637">
        <v>2</v>
      </c>
      <c r="R11637">
        <v>8</v>
      </c>
      <c r="S11637" s="6">
        <v>45071</v>
      </c>
      <c r="T11637" s="6">
        <v>0.76388888888888884</v>
      </c>
      <c r="U11637" t="s">
        <v>43</v>
      </c>
      <c r="V11637">
        <v>2117</v>
      </c>
      <c r="W11637">
        <v>34</v>
      </c>
      <c r="X11637">
        <v>51</v>
      </c>
      <c r="Y11637">
        <v>45</v>
      </c>
      <c r="Z11637" t="s">
        <v>24</v>
      </c>
      <c r="AA11637" t="s">
        <v>44</v>
      </c>
      <c r="AB11637">
        <v>4.2</v>
      </c>
      <c r="AC11637">
        <v>45</v>
      </c>
      <c r="AD11637" t="s">
        <v>45</v>
      </c>
      <c r="AE11637" s="6">
        <v>44563</v>
      </c>
      <c r="AF11637" t="str">
        <f>_xlfn.IFS(fact_orders[[#This Row],[delivery_time]]&lt;=40,"EARLY",fact_orders[[#This Row],[delivery_time]]&gt;=50,"LATE",TRUE,"ON TIME")</f>
        <v>LATE</v>
      </c>
    </row>
    <row r="11638" spans="16:32" x14ac:dyDescent="0.25">
      <c r="P11638">
        <v>11626</v>
      </c>
      <c r="Q11638">
        <v>44</v>
      </c>
      <c r="R11638">
        <v>5</v>
      </c>
      <c r="S11638" s="6">
        <v>45071</v>
      </c>
      <c r="T11638" s="6">
        <v>0.61597222222222225</v>
      </c>
      <c r="U11638" t="s">
        <v>43</v>
      </c>
      <c r="V11638">
        <v>3885</v>
      </c>
      <c r="W11638">
        <v>15</v>
      </c>
      <c r="X11638">
        <v>31</v>
      </c>
      <c r="Y11638">
        <v>11</v>
      </c>
      <c r="Z11638" t="s">
        <v>21</v>
      </c>
      <c r="AA11638" t="s">
        <v>46</v>
      </c>
      <c r="AB11638">
        <v>3</v>
      </c>
      <c r="AC11638">
        <v>11</v>
      </c>
      <c r="AD11638" t="s">
        <v>45</v>
      </c>
      <c r="AE11638" s="6">
        <v>44605</v>
      </c>
      <c r="AF11638" t="str">
        <f>_xlfn.IFS(fact_orders[[#This Row],[delivery_time]]&lt;=40,"EARLY",fact_orders[[#This Row],[delivery_time]]&gt;=50,"LATE",TRUE,"ON TIME")</f>
        <v>EARLY</v>
      </c>
    </row>
    <row r="11639" spans="16:32" x14ac:dyDescent="0.25">
      <c r="P11639">
        <v>11627</v>
      </c>
      <c r="Q11639">
        <v>129</v>
      </c>
      <c r="R11639">
        <v>3</v>
      </c>
      <c r="S11639" s="6">
        <v>45071</v>
      </c>
      <c r="T11639" s="6">
        <v>0.85</v>
      </c>
      <c r="U11639" t="s">
        <v>43</v>
      </c>
      <c r="V11639">
        <v>2643</v>
      </c>
      <c r="W11639">
        <v>23</v>
      </c>
      <c r="X11639">
        <v>34</v>
      </c>
      <c r="Y11639">
        <v>12</v>
      </c>
      <c r="Z11639" t="s">
        <v>19</v>
      </c>
      <c r="AA11639" t="s">
        <v>44</v>
      </c>
      <c r="AB11639">
        <v>4</v>
      </c>
      <c r="AC11639">
        <v>12</v>
      </c>
      <c r="AD11639" t="s">
        <v>45</v>
      </c>
      <c r="AE11639" s="6">
        <v>44690</v>
      </c>
      <c r="AF11639" t="str">
        <f>_xlfn.IFS(fact_orders[[#This Row],[delivery_time]]&lt;=40,"EARLY",fact_orders[[#This Row],[delivery_time]]&gt;=50,"LATE",TRUE,"ON TIME")</f>
        <v>EARLY</v>
      </c>
    </row>
    <row r="11640" spans="16:32" x14ac:dyDescent="0.25">
      <c r="P11640">
        <v>11628</v>
      </c>
      <c r="Q11640">
        <v>115</v>
      </c>
      <c r="R11640">
        <v>3</v>
      </c>
      <c r="S11640" s="6">
        <v>45071</v>
      </c>
      <c r="T11640" s="6">
        <v>0.54791666666666672</v>
      </c>
      <c r="U11640" t="s">
        <v>43</v>
      </c>
      <c r="V11640">
        <v>3683</v>
      </c>
      <c r="W11640">
        <v>22</v>
      </c>
      <c r="X11640">
        <v>41</v>
      </c>
      <c r="Y11640">
        <v>49</v>
      </c>
      <c r="Z11640" t="s">
        <v>19</v>
      </c>
      <c r="AA11640" t="s">
        <v>44</v>
      </c>
      <c r="AB11640">
        <v>4</v>
      </c>
      <c r="AC11640">
        <v>49</v>
      </c>
      <c r="AD11640" t="s">
        <v>45</v>
      </c>
      <c r="AE11640" s="6">
        <v>44676</v>
      </c>
      <c r="AF11640" t="str">
        <f>_xlfn.IFS(fact_orders[[#This Row],[delivery_time]]&lt;=40,"EARLY",fact_orders[[#This Row],[delivery_time]]&gt;=50,"LATE",TRUE,"ON TIME")</f>
        <v>ON TIME</v>
      </c>
    </row>
    <row r="11641" spans="16:32" x14ac:dyDescent="0.25">
      <c r="P11641">
        <v>11629</v>
      </c>
      <c r="Q11641">
        <v>15</v>
      </c>
      <c r="R11641">
        <v>20</v>
      </c>
      <c r="S11641" s="6">
        <v>45071</v>
      </c>
      <c r="T11641" s="6">
        <v>0.90486111111111112</v>
      </c>
      <c r="U11641" t="s">
        <v>43</v>
      </c>
      <c r="V11641">
        <v>3058</v>
      </c>
      <c r="W11641">
        <v>21</v>
      </c>
      <c r="X11641">
        <v>40</v>
      </c>
      <c r="Y11641">
        <v>3</v>
      </c>
      <c r="Z11641" t="s">
        <v>18</v>
      </c>
      <c r="AA11641" t="s">
        <v>48</v>
      </c>
      <c r="AB11641">
        <v>3.8</v>
      </c>
      <c r="AC11641">
        <v>3</v>
      </c>
      <c r="AD11641" t="s">
        <v>45</v>
      </c>
      <c r="AE11641" s="6">
        <v>44576</v>
      </c>
      <c r="AF11641" t="str">
        <f>_xlfn.IFS(fact_orders[[#This Row],[delivery_time]]&lt;=40,"EARLY",fact_orders[[#This Row],[delivery_time]]&gt;=50,"LATE",TRUE,"ON TIME")</f>
        <v>EARLY</v>
      </c>
    </row>
    <row r="11642" spans="16:32" x14ac:dyDescent="0.25">
      <c r="P11642">
        <v>11630</v>
      </c>
      <c r="Q11642">
        <v>481</v>
      </c>
      <c r="R11642">
        <v>10</v>
      </c>
      <c r="S11642" s="6">
        <v>45071</v>
      </c>
      <c r="T11642" s="6">
        <v>0.44236111111111109</v>
      </c>
      <c r="U11642" t="s">
        <v>43</v>
      </c>
      <c r="V11642">
        <v>3746</v>
      </c>
      <c r="W11642">
        <v>39</v>
      </c>
      <c r="X11642">
        <v>51</v>
      </c>
      <c r="Z11642" t="s">
        <v>7</v>
      </c>
      <c r="AA11642" t="s">
        <v>46</v>
      </c>
      <c r="AB11642">
        <v>4.5</v>
      </c>
      <c r="AD11642" t="s">
        <v>45</v>
      </c>
      <c r="AE11642" s="6">
        <v>45042</v>
      </c>
      <c r="AF11642" t="str">
        <f>_xlfn.IFS(fact_orders[[#This Row],[delivery_time]]&lt;=40,"EARLY",fact_orders[[#This Row],[delivery_time]]&gt;=50,"LATE",TRUE,"ON TIME")</f>
        <v>LATE</v>
      </c>
    </row>
    <row r="11643" spans="16:32" x14ac:dyDescent="0.25">
      <c r="P11643">
        <v>11631</v>
      </c>
      <c r="Q11643">
        <v>124</v>
      </c>
      <c r="R11643">
        <v>2</v>
      </c>
      <c r="S11643" s="6">
        <v>45071</v>
      </c>
      <c r="T11643" s="6">
        <v>0.88749999999999996</v>
      </c>
      <c r="U11643" t="s">
        <v>43</v>
      </c>
      <c r="V11643">
        <v>4760</v>
      </c>
      <c r="W11643">
        <v>20</v>
      </c>
      <c r="X11643">
        <v>58</v>
      </c>
      <c r="Y11643">
        <v>44</v>
      </c>
      <c r="Z11643" t="s">
        <v>17</v>
      </c>
      <c r="AA11643" t="s">
        <v>46</v>
      </c>
      <c r="AB11643">
        <v>4.7</v>
      </c>
      <c r="AC11643">
        <v>44</v>
      </c>
      <c r="AD11643" t="s">
        <v>45</v>
      </c>
      <c r="AE11643" s="6">
        <v>44685</v>
      </c>
      <c r="AF11643" t="str">
        <f>_xlfn.IFS(fact_orders[[#This Row],[delivery_time]]&lt;=40,"EARLY",fact_orders[[#This Row],[delivery_time]]&gt;=50,"LATE",TRUE,"ON TIME")</f>
        <v>LATE</v>
      </c>
    </row>
    <row r="11644" spans="16:32" x14ac:dyDescent="0.25">
      <c r="P11644">
        <v>11632</v>
      </c>
      <c r="Q11644">
        <v>2</v>
      </c>
      <c r="R11644">
        <v>7</v>
      </c>
      <c r="S11644" s="6">
        <v>45071</v>
      </c>
      <c r="T11644" s="6">
        <v>0.63402777777777775</v>
      </c>
      <c r="U11644" t="s">
        <v>43</v>
      </c>
      <c r="V11644">
        <v>4800</v>
      </c>
      <c r="W11644">
        <v>32</v>
      </c>
      <c r="X11644">
        <v>46</v>
      </c>
      <c r="Z11644" t="s">
        <v>23</v>
      </c>
      <c r="AA11644" t="s">
        <v>44</v>
      </c>
      <c r="AB11644">
        <v>3.4</v>
      </c>
      <c r="AD11644" t="s">
        <v>45</v>
      </c>
      <c r="AE11644" s="6">
        <v>44563</v>
      </c>
      <c r="AF11644" t="str">
        <f>_xlfn.IFS(fact_orders[[#This Row],[delivery_time]]&lt;=40,"EARLY",fact_orders[[#This Row],[delivery_time]]&gt;=50,"LATE",TRUE,"ON TIME")</f>
        <v>ON TIME</v>
      </c>
    </row>
    <row r="11645" spans="16:32" x14ac:dyDescent="0.25">
      <c r="P11645">
        <v>11633</v>
      </c>
      <c r="Q11645">
        <v>230</v>
      </c>
      <c r="R11645">
        <v>14</v>
      </c>
      <c r="S11645" s="6">
        <v>45071</v>
      </c>
      <c r="T11645" s="6">
        <v>0.78402777777777777</v>
      </c>
      <c r="U11645" t="s">
        <v>43</v>
      </c>
      <c r="V11645">
        <v>4665</v>
      </c>
      <c r="W11645">
        <v>24</v>
      </c>
      <c r="X11645">
        <v>41</v>
      </c>
      <c r="Y11645">
        <v>6</v>
      </c>
      <c r="Z11645" t="s">
        <v>11</v>
      </c>
      <c r="AA11645" t="s">
        <v>47</v>
      </c>
      <c r="AB11645">
        <v>4.4000000000000004</v>
      </c>
      <c r="AC11645">
        <v>6</v>
      </c>
      <c r="AD11645" t="s">
        <v>45</v>
      </c>
      <c r="AE11645" s="6">
        <v>44791</v>
      </c>
      <c r="AF11645" t="str">
        <f>_xlfn.IFS(fact_orders[[#This Row],[delivery_time]]&lt;=40,"EARLY",fact_orders[[#This Row],[delivery_time]]&gt;=50,"LATE",TRUE,"ON TIME")</f>
        <v>ON TIME</v>
      </c>
    </row>
    <row r="11646" spans="16:32" x14ac:dyDescent="0.25">
      <c r="P11646">
        <v>11634</v>
      </c>
      <c r="Q11646">
        <v>270</v>
      </c>
      <c r="R11646">
        <v>9</v>
      </c>
      <c r="S11646" s="6">
        <v>45071</v>
      </c>
      <c r="T11646" s="6">
        <v>0.76736111111111116</v>
      </c>
      <c r="U11646" t="s">
        <v>43</v>
      </c>
      <c r="V11646">
        <v>2952</v>
      </c>
      <c r="W11646">
        <v>23</v>
      </c>
      <c r="X11646">
        <v>56</v>
      </c>
      <c r="Z11646" t="s">
        <v>25</v>
      </c>
      <c r="AA11646" t="s">
        <v>44</v>
      </c>
      <c r="AB11646">
        <v>4.0999999999999996</v>
      </c>
      <c r="AD11646" t="s">
        <v>45</v>
      </c>
      <c r="AE11646" s="6">
        <v>44831</v>
      </c>
      <c r="AF11646" t="str">
        <f>_xlfn.IFS(fact_orders[[#This Row],[delivery_time]]&lt;=40,"EARLY",fact_orders[[#This Row],[delivery_time]]&gt;=50,"LATE",TRUE,"ON TIME")</f>
        <v>LATE</v>
      </c>
    </row>
    <row r="11647" spans="16:32" x14ac:dyDescent="0.25">
      <c r="P11647">
        <v>11635</v>
      </c>
      <c r="Q11647">
        <v>169</v>
      </c>
      <c r="R11647">
        <v>13</v>
      </c>
      <c r="S11647" s="6">
        <v>45071</v>
      </c>
      <c r="T11647" s="6">
        <v>0.8305555555555556</v>
      </c>
      <c r="U11647" t="s">
        <v>43</v>
      </c>
      <c r="V11647">
        <v>5650</v>
      </c>
      <c r="W11647">
        <v>34</v>
      </c>
      <c r="X11647">
        <v>55</v>
      </c>
      <c r="Y11647">
        <v>35</v>
      </c>
      <c r="Z11647" t="s">
        <v>10</v>
      </c>
      <c r="AA11647" t="s">
        <v>46</v>
      </c>
      <c r="AB11647">
        <v>3.3</v>
      </c>
      <c r="AC11647">
        <v>35</v>
      </c>
      <c r="AD11647" t="s">
        <v>45</v>
      </c>
      <c r="AE11647" s="6">
        <v>44730</v>
      </c>
      <c r="AF11647" t="str">
        <f>_xlfn.IFS(fact_orders[[#This Row],[delivery_time]]&lt;=40,"EARLY",fact_orders[[#This Row],[delivery_time]]&gt;=50,"LATE",TRUE,"ON TIME")</f>
        <v>LATE</v>
      </c>
    </row>
    <row r="11648" spans="16:32" x14ac:dyDescent="0.25">
      <c r="P11648">
        <v>11636</v>
      </c>
      <c r="Q11648">
        <v>365</v>
      </c>
      <c r="R11648">
        <v>20</v>
      </c>
      <c r="S11648" s="6">
        <v>45071</v>
      </c>
      <c r="T11648" s="6">
        <v>0.68055555555555558</v>
      </c>
      <c r="U11648" t="s">
        <v>43</v>
      </c>
      <c r="V11648">
        <v>4886</v>
      </c>
      <c r="W11648">
        <v>20</v>
      </c>
      <c r="X11648">
        <v>43</v>
      </c>
      <c r="Y11648">
        <v>4</v>
      </c>
      <c r="Z11648" t="s">
        <v>18</v>
      </c>
      <c r="AA11648" t="s">
        <v>48</v>
      </c>
      <c r="AB11648">
        <v>3.8</v>
      </c>
      <c r="AC11648">
        <v>4</v>
      </c>
      <c r="AD11648" t="s">
        <v>45</v>
      </c>
      <c r="AE11648" s="6">
        <v>44926</v>
      </c>
      <c r="AF11648" t="str">
        <f>_xlfn.IFS(fact_orders[[#This Row],[delivery_time]]&lt;=40,"EARLY",fact_orders[[#This Row],[delivery_time]]&gt;=50,"LATE",TRUE,"ON TIME")</f>
        <v>ON TIME</v>
      </c>
    </row>
    <row r="11649" spans="16:32" x14ac:dyDescent="0.25">
      <c r="P11649">
        <v>11637</v>
      </c>
      <c r="Q11649">
        <v>153</v>
      </c>
      <c r="R11649">
        <v>4</v>
      </c>
      <c r="S11649" s="6">
        <v>45071</v>
      </c>
      <c r="T11649" s="6">
        <v>0.9</v>
      </c>
      <c r="U11649" t="s">
        <v>43</v>
      </c>
      <c r="V11649">
        <v>3016</v>
      </c>
      <c r="W11649">
        <v>39</v>
      </c>
      <c r="X11649">
        <v>35</v>
      </c>
      <c r="Y11649">
        <v>40</v>
      </c>
      <c r="Z11649" t="s">
        <v>20</v>
      </c>
      <c r="AA11649" t="s">
        <v>46</v>
      </c>
      <c r="AB11649">
        <v>3.7</v>
      </c>
      <c r="AC11649">
        <v>40</v>
      </c>
      <c r="AD11649" t="s">
        <v>45</v>
      </c>
      <c r="AE11649" s="6">
        <v>44714</v>
      </c>
      <c r="AF11649" t="str">
        <f>_xlfn.IFS(fact_orders[[#This Row],[delivery_time]]&lt;=40,"EARLY",fact_orders[[#This Row],[delivery_time]]&gt;=50,"LATE",TRUE,"ON TIME")</f>
        <v>EARLY</v>
      </c>
    </row>
    <row r="11650" spans="16:32" x14ac:dyDescent="0.25">
      <c r="P11650">
        <v>11638</v>
      </c>
      <c r="Q11650">
        <v>89</v>
      </c>
      <c r="R11650">
        <v>14</v>
      </c>
      <c r="S11650" s="6">
        <v>45071</v>
      </c>
      <c r="T11650" s="6">
        <v>0.74652777777777779</v>
      </c>
      <c r="U11650" t="s">
        <v>43</v>
      </c>
      <c r="V11650">
        <v>4765</v>
      </c>
      <c r="W11650">
        <v>19</v>
      </c>
      <c r="X11650">
        <v>31</v>
      </c>
      <c r="Y11650">
        <v>18</v>
      </c>
      <c r="Z11650" t="s">
        <v>11</v>
      </c>
      <c r="AA11650" t="s">
        <v>47</v>
      </c>
      <c r="AB11650">
        <v>4.4000000000000004</v>
      </c>
      <c r="AC11650">
        <v>18</v>
      </c>
      <c r="AD11650" t="s">
        <v>45</v>
      </c>
      <c r="AE11650" s="6">
        <v>44650</v>
      </c>
      <c r="AF11650" t="str">
        <f>_xlfn.IFS(fact_orders[[#This Row],[delivery_time]]&lt;=40,"EARLY",fact_orders[[#This Row],[delivery_time]]&gt;=50,"LATE",TRUE,"ON TIME")</f>
        <v>EARLY</v>
      </c>
    </row>
    <row r="11651" spans="16:32" x14ac:dyDescent="0.25">
      <c r="P11651">
        <v>11639</v>
      </c>
      <c r="Q11651">
        <v>90</v>
      </c>
      <c r="R11651">
        <v>20</v>
      </c>
      <c r="S11651" s="6">
        <v>45071</v>
      </c>
      <c r="T11651" s="6">
        <v>0.51041666666666663</v>
      </c>
      <c r="U11651" t="s">
        <v>43</v>
      </c>
      <c r="V11651">
        <v>3523</v>
      </c>
      <c r="W11651">
        <v>22</v>
      </c>
      <c r="X11651">
        <v>56</v>
      </c>
      <c r="Y11651">
        <v>11</v>
      </c>
      <c r="Z11651" t="s">
        <v>18</v>
      </c>
      <c r="AA11651" t="s">
        <v>48</v>
      </c>
      <c r="AB11651">
        <v>3.8</v>
      </c>
      <c r="AC11651">
        <v>11</v>
      </c>
      <c r="AD11651" t="s">
        <v>45</v>
      </c>
      <c r="AE11651" s="6">
        <v>44651</v>
      </c>
      <c r="AF11651" t="str">
        <f>_xlfn.IFS(fact_orders[[#This Row],[delivery_time]]&lt;=40,"EARLY",fact_orders[[#This Row],[delivery_time]]&gt;=50,"LATE",TRUE,"ON TIME")</f>
        <v>LATE</v>
      </c>
    </row>
    <row r="11652" spans="16:32" x14ac:dyDescent="0.25">
      <c r="P11652">
        <v>11640</v>
      </c>
      <c r="Q11652">
        <v>462</v>
      </c>
      <c r="R11652">
        <v>14</v>
      </c>
      <c r="S11652" s="6">
        <v>45071</v>
      </c>
      <c r="T11652" s="6">
        <v>0.72430555555555554</v>
      </c>
      <c r="U11652" t="s">
        <v>43</v>
      </c>
      <c r="V11652">
        <v>5296</v>
      </c>
      <c r="W11652">
        <v>30</v>
      </c>
      <c r="X11652">
        <v>44</v>
      </c>
      <c r="Y11652">
        <v>20</v>
      </c>
      <c r="Z11652" t="s">
        <v>11</v>
      </c>
      <c r="AA11652" t="s">
        <v>47</v>
      </c>
      <c r="AB11652">
        <v>4.4000000000000004</v>
      </c>
      <c r="AC11652">
        <v>20</v>
      </c>
      <c r="AD11652" t="s">
        <v>45</v>
      </c>
      <c r="AE11652" s="6">
        <v>45023</v>
      </c>
      <c r="AF11652" t="str">
        <f>_xlfn.IFS(fact_orders[[#This Row],[delivery_time]]&lt;=40,"EARLY",fact_orders[[#This Row],[delivery_time]]&gt;=50,"LATE",TRUE,"ON TIME")</f>
        <v>ON TIME</v>
      </c>
    </row>
    <row r="11653" spans="16:32" x14ac:dyDescent="0.25">
      <c r="P11653">
        <v>11641</v>
      </c>
      <c r="Q11653">
        <v>220</v>
      </c>
      <c r="R11653">
        <v>12</v>
      </c>
      <c r="S11653" s="6">
        <v>45071</v>
      </c>
      <c r="T11653" s="6">
        <v>0.78125</v>
      </c>
      <c r="U11653" t="s">
        <v>43</v>
      </c>
      <c r="V11653">
        <v>4764</v>
      </c>
      <c r="W11653">
        <v>33</v>
      </c>
      <c r="X11653">
        <v>56</v>
      </c>
      <c r="Y11653">
        <v>27</v>
      </c>
      <c r="Z11653" t="s">
        <v>9</v>
      </c>
      <c r="AA11653" t="s">
        <v>44</v>
      </c>
      <c r="AB11653">
        <v>3.7</v>
      </c>
      <c r="AC11653">
        <v>27</v>
      </c>
      <c r="AD11653" t="s">
        <v>45</v>
      </c>
      <c r="AE11653" s="6">
        <v>44781</v>
      </c>
      <c r="AF11653" t="str">
        <f>_xlfn.IFS(fact_orders[[#This Row],[delivery_time]]&lt;=40,"EARLY",fact_orders[[#This Row],[delivery_time]]&gt;=50,"LATE",TRUE,"ON TIME")</f>
        <v>LATE</v>
      </c>
    </row>
    <row r="11654" spans="16:32" x14ac:dyDescent="0.25">
      <c r="P11654">
        <v>11642</v>
      </c>
      <c r="Q11654">
        <v>160</v>
      </c>
      <c r="R11654">
        <v>16</v>
      </c>
      <c r="S11654" s="6">
        <v>45071</v>
      </c>
      <c r="T11654" s="6">
        <v>0.51666666666666672</v>
      </c>
      <c r="U11654" t="s">
        <v>43</v>
      </c>
      <c r="V11654">
        <v>4224</v>
      </c>
      <c r="W11654">
        <v>37</v>
      </c>
      <c r="X11654">
        <v>59</v>
      </c>
      <c r="Y11654">
        <v>22</v>
      </c>
      <c r="Z11654" t="s">
        <v>13</v>
      </c>
      <c r="AA11654" t="s">
        <v>47</v>
      </c>
      <c r="AB11654">
        <v>3.4</v>
      </c>
      <c r="AC11654">
        <v>22</v>
      </c>
      <c r="AD11654" t="s">
        <v>45</v>
      </c>
      <c r="AE11654" s="6">
        <v>44721</v>
      </c>
      <c r="AF11654" t="str">
        <f>_xlfn.IFS(fact_orders[[#This Row],[delivery_time]]&lt;=40,"EARLY",fact_orders[[#This Row],[delivery_time]]&gt;=50,"LATE",TRUE,"ON TIME")</f>
        <v>LATE</v>
      </c>
    </row>
    <row r="11655" spans="16:32" x14ac:dyDescent="0.25">
      <c r="P11655">
        <v>11643</v>
      </c>
      <c r="Q11655">
        <v>3</v>
      </c>
      <c r="R11655">
        <v>1</v>
      </c>
      <c r="S11655" s="6">
        <v>45071</v>
      </c>
      <c r="T11655" s="6">
        <v>0.65138888888888891</v>
      </c>
      <c r="U11655" t="s">
        <v>43</v>
      </c>
      <c r="V11655">
        <v>5224</v>
      </c>
      <c r="W11655">
        <v>39</v>
      </c>
      <c r="X11655">
        <v>57</v>
      </c>
      <c r="Y11655">
        <v>37</v>
      </c>
      <c r="Z11655" t="s">
        <v>6</v>
      </c>
      <c r="AA11655" t="s">
        <v>48</v>
      </c>
      <c r="AB11655">
        <v>3</v>
      </c>
      <c r="AC11655">
        <v>37</v>
      </c>
      <c r="AD11655" t="s">
        <v>45</v>
      </c>
      <c r="AE11655" s="6">
        <v>44564</v>
      </c>
      <c r="AF11655" t="str">
        <f>_xlfn.IFS(fact_orders[[#This Row],[delivery_time]]&lt;=40,"EARLY",fact_orders[[#This Row],[delivery_time]]&gt;=50,"LATE",TRUE,"ON TIME")</f>
        <v>LATE</v>
      </c>
    </row>
    <row r="11656" spans="16:32" x14ac:dyDescent="0.25">
      <c r="P11656">
        <v>11644</v>
      </c>
      <c r="Q11656">
        <v>187</v>
      </c>
      <c r="R11656">
        <v>17</v>
      </c>
      <c r="S11656" s="6">
        <v>45071</v>
      </c>
      <c r="T11656" s="6">
        <v>0.69722222222222219</v>
      </c>
      <c r="U11656" t="s">
        <v>43</v>
      </c>
      <c r="V11656">
        <v>4747</v>
      </c>
      <c r="W11656">
        <v>27</v>
      </c>
      <c r="X11656">
        <v>50</v>
      </c>
      <c r="Y11656">
        <v>39</v>
      </c>
      <c r="Z11656" t="s">
        <v>14</v>
      </c>
      <c r="AA11656" t="s">
        <v>48</v>
      </c>
      <c r="AB11656">
        <v>4</v>
      </c>
      <c r="AC11656">
        <v>39</v>
      </c>
      <c r="AD11656" t="s">
        <v>45</v>
      </c>
      <c r="AE11656" s="6">
        <v>44748</v>
      </c>
      <c r="AF11656" t="str">
        <f>_xlfn.IFS(fact_orders[[#This Row],[delivery_time]]&lt;=40,"EARLY",fact_orders[[#This Row],[delivery_time]]&gt;=50,"LATE",TRUE,"ON TIME")</f>
        <v>LATE</v>
      </c>
    </row>
    <row r="11657" spans="16:32" x14ac:dyDescent="0.25">
      <c r="P11657">
        <v>11645</v>
      </c>
      <c r="Q11657">
        <v>482</v>
      </c>
      <c r="R11657">
        <v>6</v>
      </c>
      <c r="S11657" s="6">
        <v>45071</v>
      </c>
      <c r="T11657" s="6">
        <v>0.68472222222222223</v>
      </c>
      <c r="U11657" t="s">
        <v>43</v>
      </c>
      <c r="V11657">
        <v>3100</v>
      </c>
      <c r="W11657">
        <v>37</v>
      </c>
      <c r="X11657">
        <v>49</v>
      </c>
      <c r="Y11657">
        <v>42</v>
      </c>
      <c r="Z11657" t="s">
        <v>22</v>
      </c>
      <c r="AA11657" t="s">
        <v>47</v>
      </c>
      <c r="AB11657">
        <v>3.4</v>
      </c>
      <c r="AC11657">
        <v>42</v>
      </c>
      <c r="AD11657" t="s">
        <v>45</v>
      </c>
      <c r="AE11657" s="6">
        <v>45043</v>
      </c>
      <c r="AF11657" t="str">
        <f>_xlfn.IFS(fact_orders[[#This Row],[delivery_time]]&lt;=40,"EARLY",fact_orders[[#This Row],[delivery_time]]&gt;=50,"LATE",TRUE,"ON TIME")</f>
        <v>ON TIME</v>
      </c>
    </row>
    <row r="11658" spans="16:32" x14ac:dyDescent="0.25">
      <c r="P11658">
        <v>11646</v>
      </c>
      <c r="Q11658">
        <v>269</v>
      </c>
      <c r="R11658">
        <v>11</v>
      </c>
      <c r="S11658" s="6">
        <v>45071</v>
      </c>
      <c r="T11658" s="6">
        <v>0.81111111111111112</v>
      </c>
      <c r="U11658" t="s">
        <v>43</v>
      </c>
      <c r="V11658">
        <v>2090</v>
      </c>
      <c r="W11658">
        <v>38</v>
      </c>
      <c r="X11658">
        <v>50</v>
      </c>
      <c r="Y11658">
        <v>8</v>
      </c>
      <c r="Z11658" t="s">
        <v>8</v>
      </c>
      <c r="AA11658" t="s">
        <v>48</v>
      </c>
      <c r="AB11658">
        <v>3.3</v>
      </c>
      <c r="AC11658">
        <v>8</v>
      </c>
      <c r="AD11658" t="s">
        <v>45</v>
      </c>
      <c r="AE11658" s="6">
        <v>44830</v>
      </c>
      <c r="AF11658" t="str">
        <f>_xlfn.IFS(fact_orders[[#This Row],[delivery_time]]&lt;=40,"EARLY",fact_orders[[#This Row],[delivery_time]]&gt;=50,"LATE",TRUE,"ON TIME")</f>
        <v>LATE</v>
      </c>
    </row>
    <row r="11659" spans="16:32" x14ac:dyDescent="0.25">
      <c r="P11659">
        <v>11647</v>
      </c>
      <c r="Q11659">
        <v>287</v>
      </c>
      <c r="R11659">
        <v>17</v>
      </c>
      <c r="S11659" s="6">
        <v>45071</v>
      </c>
      <c r="T11659" s="6">
        <v>0.87986111111111109</v>
      </c>
      <c r="U11659" t="s">
        <v>43</v>
      </c>
      <c r="V11659">
        <v>2435</v>
      </c>
      <c r="W11659">
        <v>19</v>
      </c>
      <c r="X11659">
        <v>39</v>
      </c>
      <c r="Y11659">
        <v>4</v>
      </c>
      <c r="Z11659" t="s">
        <v>14</v>
      </c>
      <c r="AA11659" t="s">
        <v>48</v>
      </c>
      <c r="AB11659">
        <v>4</v>
      </c>
      <c r="AC11659">
        <v>4</v>
      </c>
      <c r="AD11659" t="s">
        <v>45</v>
      </c>
      <c r="AE11659" s="6">
        <v>44848</v>
      </c>
      <c r="AF11659" t="str">
        <f>_xlfn.IFS(fact_orders[[#This Row],[delivery_time]]&lt;=40,"EARLY",fact_orders[[#This Row],[delivery_time]]&gt;=50,"LATE",TRUE,"ON TIME")</f>
        <v>EARLY</v>
      </c>
    </row>
    <row r="11660" spans="16:32" x14ac:dyDescent="0.25">
      <c r="P11660">
        <v>11648</v>
      </c>
      <c r="Q11660">
        <v>404</v>
      </c>
      <c r="R11660">
        <v>15</v>
      </c>
      <c r="S11660" s="6">
        <v>45071</v>
      </c>
      <c r="T11660" s="6">
        <v>0.67291666666666672</v>
      </c>
      <c r="U11660" t="s">
        <v>43</v>
      </c>
      <c r="V11660">
        <v>4354</v>
      </c>
      <c r="W11660">
        <v>32</v>
      </c>
      <c r="X11660">
        <v>58</v>
      </c>
      <c r="Z11660" t="s">
        <v>12</v>
      </c>
      <c r="AA11660" t="s">
        <v>48</v>
      </c>
      <c r="AB11660">
        <v>3.8</v>
      </c>
      <c r="AD11660" t="s">
        <v>45</v>
      </c>
      <c r="AE11660" s="6">
        <v>44965</v>
      </c>
      <c r="AF11660" t="str">
        <f>_xlfn.IFS(fact_orders[[#This Row],[delivery_time]]&lt;=40,"EARLY",fact_orders[[#This Row],[delivery_time]]&gt;=50,"LATE",TRUE,"ON TIME")</f>
        <v>LATE</v>
      </c>
    </row>
    <row r="11661" spans="16:32" x14ac:dyDescent="0.25">
      <c r="P11661">
        <v>11649</v>
      </c>
      <c r="Q11661">
        <v>231</v>
      </c>
      <c r="R11661">
        <v>11</v>
      </c>
      <c r="S11661" s="6">
        <v>45071</v>
      </c>
      <c r="T11661" s="6">
        <v>0.88124999999999998</v>
      </c>
      <c r="U11661" t="s">
        <v>43</v>
      </c>
      <c r="V11661">
        <v>4764</v>
      </c>
      <c r="W11661">
        <v>36</v>
      </c>
      <c r="X11661">
        <v>31</v>
      </c>
      <c r="Y11661">
        <v>44</v>
      </c>
      <c r="Z11661" t="s">
        <v>8</v>
      </c>
      <c r="AA11661" t="s">
        <v>48</v>
      </c>
      <c r="AB11661">
        <v>3.3</v>
      </c>
      <c r="AC11661">
        <v>44</v>
      </c>
      <c r="AD11661" t="s">
        <v>45</v>
      </c>
      <c r="AE11661" s="6">
        <v>44792</v>
      </c>
      <c r="AF11661" t="str">
        <f>_xlfn.IFS(fact_orders[[#This Row],[delivery_time]]&lt;=40,"EARLY",fact_orders[[#This Row],[delivery_time]]&gt;=50,"LATE",TRUE,"ON TIME")</f>
        <v>EARLY</v>
      </c>
    </row>
    <row r="11662" spans="16:32" x14ac:dyDescent="0.25">
      <c r="P11662">
        <v>11650</v>
      </c>
      <c r="Q11662">
        <v>414</v>
      </c>
      <c r="R11662">
        <v>15</v>
      </c>
      <c r="S11662" s="6">
        <v>45071</v>
      </c>
      <c r="T11662" s="6">
        <v>0.62986111111111109</v>
      </c>
      <c r="U11662" t="s">
        <v>43</v>
      </c>
      <c r="V11662">
        <v>2229</v>
      </c>
      <c r="W11662">
        <v>18</v>
      </c>
      <c r="X11662">
        <v>53</v>
      </c>
      <c r="Y11662">
        <v>34</v>
      </c>
      <c r="Z11662" t="s">
        <v>12</v>
      </c>
      <c r="AA11662" t="s">
        <v>48</v>
      </c>
      <c r="AB11662">
        <v>3.8</v>
      </c>
      <c r="AC11662">
        <v>34</v>
      </c>
      <c r="AD11662" t="s">
        <v>45</v>
      </c>
      <c r="AE11662" s="6">
        <v>44975</v>
      </c>
      <c r="AF11662" t="str">
        <f>_xlfn.IFS(fact_orders[[#This Row],[delivery_time]]&lt;=40,"EARLY",fact_orders[[#This Row],[delivery_time]]&gt;=50,"LATE",TRUE,"ON TIME")</f>
        <v>LATE</v>
      </c>
    </row>
    <row r="11663" spans="16:32" x14ac:dyDescent="0.25">
      <c r="P11663">
        <v>11651</v>
      </c>
      <c r="Q11663">
        <v>500</v>
      </c>
      <c r="R11663">
        <v>5</v>
      </c>
      <c r="S11663" s="6">
        <v>45072</v>
      </c>
      <c r="T11663" s="6">
        <v>0.55694444444444446</v>
      </c>
      <c r="U11663" t="s">
        <v>43</v>
      </c>
      <c r="V11663">
        <v>2743</v>
      </c>
      <c r="W11663">
        <v>28</v>
      </c>
      <c r="X11663">
        <v>37</v>
      </c>
      <c r="Z11663" t="s">
        <v>21</v>
      </c>
      <c r="AA11663" t="s">
        <v>46</v>
      </c>
      <c r="AB11663">
        <v>3</v>
      </c>
      <c r="AD11663" t="s">
        <v>45</v>
      </c>
      <c r="AE11663" s="6">
        <v>45061</v>
      </c>
      <c r="AF11663" t="str">
        <f>_xlfn.IFS(fact_orders[[#This Row],[delivery_time]]&lt;=40,"EARLY",fact_orders[[#This Row],[delivery_time]]&gt;=50,"LATE",TRUE,"ON TIME")</f>
        <v>EARLY</v>
      </c>
    </row>
    <row r="11664" spans="16:32" x14ac:dyDescent="0.25">
      <c r="P11664">
        <v>11652</v>
      </c>
      <c r="Q11664">
        <v>49</v>
      </c>
      <c r="R11664">
        <v>20</v>
      </c>
      <c r="S11664" s="6">
        <v>45072</v>
      </c>
      <c r="T11664" s="6">
        <v>0.47083333333333333</v>
      </c>
      <c r="U11664" t="s">
        <v>43</v>
      </c>
      <c r="V11664">
        <v>5801</v>
      </c>
      <c r="W11664">
        <v>18</v>
      </c>
      <c r="X11664">
        <v>51</v>
      </c>
      <c r="Z11664" t="s">
        <v>18</v>
      </c>
      <c r="AA11664" t="s">
        <v>48</v>
      </c>
      <c r="AB11664">
        <v>3.8</v>
      </c>
      <c r="AD11664" t="s">
        <v>45</v>
      </c>
      <c r="AE11664" s="6">
        <v>44610</v>
      </c>
      <c r="AF11664" t="str">
        <f>_xlfn.IFS(fact_orders[[#This Row],[delivery_time]]&lt;=40,"EARLY",fact_orders[[#This Row],[delivery_time]]&gt;=50,"LATE",TRUE,"ON TIME")</f>
        <v>LATE</v>
      </c>
    </row>
    <row r="11665" spans="16:32" x14ac:dyDescent="0.25">
      <c r="P11665">
        <v>11653</v>
      </c>
      <c r="Q11665">
        <v>441</v>
      </c>
      <c r="R11665">
        <v>16</v>
      </c>
      <c r="S11665" s="6">
        <v>45072</v>
      </c>
      <c r="T11665" s="6">
        <v>0.8208333333333333</v>
      </c>
      <c r="U11665" t="s">
        <v>43</v>
      </c>
      <c r="V11665">
        <v>5733</v>
      </c>
      <c r="W11665">
        <v>19</v>
      </c>
      <c r="X11665">
        <v>36</v>
      </c>
      <c r="Y11665">
        <v>14</v>
      </c>
      <c r="Z11665" t="s">
        <v>13</v>
      </c>
      <c r="AA11665" t="s">
        <v>47</v>
      </c>
      <c r="AB11665">
        <v>3.4</v>
      </c>
      <c r="AC11665">
        <v>14</v>
      </c>
      <c r="AD11665" t="s">
        <v>45</v>
      </c>
      <c r="AE11665" s="6">
        <v>45002</v>
      </c>
      <c r="AF11665" t="str">
        <f>_xlfn.IFS(fact_orders[[#This Row],[delivery_time]]&lt;=40,"EARLY",fact_orders[[#This Row],[delivery_time]]&gt;=50,"LATE",TRUE,"ON TIME")</f>
        <v>EARLY</v>
      </c>
    </row>
    <row r="11666" spans="16:32" x14ac:dyDescent="0.25">
      <c r="P11666">
        <v>11654</v>
      </c>
      <c r="Q11666">
        <v>24</v>
      </c>
      <c r="R11666">
        <v>15</v>
      </c>
      <c r="S11666" s="6">
        <v>45072</v>
      </c>
      <c r="T11666" s="6">
        <v>0.72430555555555554</v>
      </c>
      <c r="U11666" t="s">
        <v>43</v>
      </c>
      <c r="V11666">
        <v>2233</v>
      </c>
      <c r="W11666">
        <v>37</v>
      </c>
      <c r="X11666">
        <v>53</v>
      </c>
      <c r="Y11666">
        <v>12</v>
      </c>
      <c r="Z11666" t="s">
        <v>12</v>
      </c>
      <c r="AA11666" t="s">
        <v>48</v>
      </c>
      <c r="AB11666">
        <v>3.8</v>
      </c>
      <c r="AC11666">
        <v>12</v>
      </c>
      <c r="AD11666" t="s">
        <v>45</v>
      </c>
      <c r="AE11666" s="6">
        <v>44585</v>
      </c>
      <c r="AF11666" t="str">
        <f>_xlfn.IFS(fact_orders[[#This Row],[delivery_time]]&lt;=40,"EARLY",fact_orders[[#This Row],[delivery_time]]&gt;=50,"LATE",TRUE,"ON TIME")</f>
        <v>LATE</v>
      </c>
    </row>
    <row r="11667" spans="16:32" x14ac:dyDescent="0.25">
      <c r="P11667">
        <v>11655</v>
      </c>
      <c r="Q11667">
        <v>171</v>
      </c>
      <c r="R11667">
        <v>5</v>
      </c>
      <c r="S11667" s="6">
        <v>45072</v>
      </c>
      <c r="T11667" s="6">
        <v>0.65555555555555556</v>
      </c>
      <c r="U11667" t="s">
        <v>43</v>
      </c>
      <c r="V11667">
        <v>4840</v>
      </c>
      <c r="W11667">
        <v>31</v>
      </c>
      <c r="X11667">
        <v>47</v>
      </c>
      <c r="Y11667">
        <v>34</v>
      </c>
      <c r="Z11667" t="s">
        <v>21</v>
      </c>
      <c r="AA11667" t="s">
        <v>46</v>
      </c>
      <c r="AB11667">
        <v>3</v>
      </c>
      <c r="AC11667">
        <v>34</v>
      </c>
      <c r="AD11667" t="s">
        <v>45</v>
      </c>
      <c r="AE11667" s="6">
        <v>44732</v>
      </c>
      <c r="AF11667" t="str">
        <f>_xlfn.IFS(fact_orders[[#This Row],[delivery_time]]&lt;=40,"EARLY",fact_orders[[#This Row],[delivery_time]]&gt;=50,"LATE",TRUE,"ON TIME")</f>
        <v>ON TIME</v>
      </c>
    </row>
    <row r="11668" spans="16:32" x14ac:dyDescent="0.25">
      <c r="P11668">
        <v>11656</v>
      </c>
      <c r="Q11668">
        <v>247</v>
      </c>
      <c r="R11668">
        <v>1</v>
      </c>
      <c r="S11668" s="6">
        <v>45072</v>
      </c>
      <c r="T11668" s="6">
        <v>0.90555555555555556</v>
      </c>
      <c r="U11668" t="s">
        <v>43</v>
      </c>
      <c r="V11668">
        <v>4281</v>
      </c>
      <c r="W11668">
        <v>27</v>
      </c>
      <c r="X11668">
        <v>52</v>
      </c>
      <c r="Y11668">
        <v>16</v>
      </c>
      <c r="Z11668" t="s">
        <v>6</v>
      </c>
      <c r="AA11668" t="s">
        <v>48</v>
      </c>
      <c r="AB11668">
        <v>3</v>
      </c>
      <c r="AC11668">
        <v>16</v>
      </c>
      <c r="AD11668" t="s">
        <v>45</v>
      </c>
      <c r="AE11668" s="6">
        <v>44808</v>
      </c>
      <c r="AF11668" t="str">
        <f>_xlfn.IFS(fact_orders[[#This Row],[delivery_time]]&lt;=40,"EARLY",fact_orders[[#This Row],[delivery_time]]&gt;=50,"LATE",TRUE,"ON TIME")</f>
        <v>LATE</v>
      </c>
    </row>
    <row r="11669" spans="16:32" x14ac:dyDescent="0.25">
      <c r="P11669">
        <v>11657</v>
      </c>
      <c r="Q11669">
        <v>85</v>
      </c>
      <c r="R11669">
        <v>18</v>
      </c>
      <c r="S11669" s="6">
        <v>45072</v>
      </c>
      <c r="T11669" s="6">
        <v>0.47638888888888886</v>
      </c>
      <c r="U11669" t="s">
        <v>43</v>
      </c>
      <c r="V11669">
        <v>4659</v>
      </c>
      <c r="W11669">
        <v>17</v>
      </c>
      <c r="X11669">
        <v>55</v>
      </c>
      <c r="Y11669">
        <v>20</v>
      </c>
      <c r="Z11669" t="s">
        <v>15</v>
      </c>
      <c r="AA11669" t="s">
        <v>46</v>
      </c>
      <c r="AB11669">
        <v>3.1</v>
      </c>
      <c r="AC11669">
        <v>20</v>
      </c>
      <c r="AD11669" t="s">
        <v>45</v>
      </c>
      <c r="AE11669" s="6">
        <v>44646</v>
      </c>
      <c r="AF11669" t="str">
        <f>_xlfn.IFS(fact_orders[[#This Row],[delivery_time]]&lt;=40,"EARLY",fact_orders[[#This Row],[delivery_time]]&gt;=50,"LATE",TRUE,"ON TIME")</f>
        <v>LATE</v>
      </c>
    </row>
    <row r="11670" spans="16:32" x14ac:dyDescent="0.25">
      <c r="P11670">
        <v>11658</v>
      </c>
      <c r="Q11670">
        <v>135</v>
      </c>
      <c r="R11670">
        <v>7</v>
      </c>
      <c r="S11670" s="6">
        <v>45072</v>
      </c>
      <c r="T11670" s="6">
        <v>0.4909722222222222</v>
      </c>
      <c r="U11670" t="s">
        <v>43</v>
      </c>
      <c r="V11670">
        <v>4692</v>
      </c>
      <c r="W11670">
        <v>35</v>
      </c>
      <c r="X11670">
        <v>58</v>
      </c>
      <c r="Y11670">
        <v>16</v>
      </c>
      <c r="Z11670" t="s">
        <v>23</v>
      </c>
      <c r="AA11670" t="s">
        <v>44</v>
      </c>
      <c r="AB11670">
        <v>3.4</v>
      </c>
      <c r="AC11670">
        <v>16</v>
      </c>
      <c r="AD11670" t="s">
        <v>45</v>
      </c>
      <c r="AE11670" s="6">
        <v>44696</v>
      </c>
      <c r="AF11670" t="str">
        <f>_xlfn.IFS(fact_orders[[#This Row],[delivery_time]]&lt;=40,"EARLY",fact_orders[[#This Row],[delivery_time]]&gt;=50,"LATE",TRUE,"ON TIME")</f>
        <v>LATE</v>
      </c>
    </row>
    <row r="11671" spans="16:32" x14ac:dyDescent="0.25">
      <c r="P11671">
        <v>11659</v>
      </c>
      <c r="Q11671">
        <v>43</v>
      </c>
      <c r="R11671">
        <v>20</v>
      </c>
      <c r="S11671" s="6">
        <v>45072</v>
      </c>
      <c r="T11671" s="6">
        <v>0.79166666666666663</v>
      </c>
      <c r="U11671" t="s">
        <v>43</v>
      </c>
      <c r="V11671">
        <v>4597</v>
      </c>
      <c r="W11671">
        <v>21</v>
      </c>
      <c r="X11671">
        <v>37</v>
      </c>
      <c r="Y11671">
        <v>8</v>
      </c>
      <c r="Z11671" t="s">
        <v>18</v>
      </c>
      <c r="AA11671" t="s">
        <v>48</v>
      </c>
      <c r="AB11671">
        <v>3.8</v>
      </c>
      <c r="AC11671">
        <v>8</v>
      </c>
      <c r="AD11671" t="s">
        <v>45</v>
      </c>
      <c r="AE11671" s="6">
        <v>44604</v>
      </c>
      <c r="AF11671" t="str">
        <f>_xlfn.IFS(fact_orders[[#This Row],[delivery_time]]&lt;=40,"EARLY",fact_orders[[#This Row],[delivery_time]]&gt;=50,"LATE",TRUE,"ON TIME")</f>
        <v>EARLY</v>
      </c>
    </row>
    <row r="11672" spans="16:32" x14ac:dyDescent="0.25">
      <c r="P11672">
        <v>11660</v>
      </c>
      <c r="Q11672">
        <v>496</v>
      </c>
      <c r="R11672">
        <v>14</v>
      </c>
      <c r="S11672" s="6">
        <v>45072</v>
      </c>
      <c r="T11672" s="6">
        <v>0.76597222222222228</v>
      </c>
      <c r="U11672" t="s">
        <v>43</v>
      </c>
      <c r="V11672">
        <v>4850</v>
      </c>
      <c r="W11672">
        <v>23</v>
      </c>
      <c r="X11672">
        <v>53</v>
      </c>
      <c r="Y11672">
        <v>17</v>
      </c>
      <c r="Z11672" t="s">
        <v>11</v>
      </c>
      <c r="AA11672" t="s">
        <v>47</v>
      </c>
      <c r="AB11672">
        <v>4.4000000000000004</v>
      </c>
      <c r="AC11672">
        <v>17</v>
      </c>
      <c r="AD11672" t="s">
        <v>45</v>
      </c>
      <c r="AE11672" s="6">
        <v>45057</v>
      </c>
      <c r="AF11672" t="str">
        <f>_xlfn.IFS(fact_orders[[#This Row],[delivery_time]]&lt;=40,"EARLY",fact_orders[[#This Row],[delivery_time]]&gt;=50,"LATE",TRUE,"ON TIME")</f>
        <v>LATE</v>
      </c>
    </row>
    <row r="11673" spans="16:32" x14ac:dyDescent="0.25">
      <c r="P11673">
        <v>11661</v>
      </c>
      <c r="Q11673">
        <v>300</v>
      </c>
      <c r="R11673">
        <v>4</v>
      </c>
      <c r="S11673" s="6">
        <v>45072</v>
      </c>
      <c r="T11673" s="6">
        <v>0.91180555555555554</v>
      </c>
      <c r="U11673" t="s">
        <v>43</v>
      </c>
      <c r="V11673">
        <v>2118</v>
      </c>
      <c r="W11673">
        <v>27</v>
      </c>
      <c r="X11673">
        <v>32</v>
      </c>
      <c r="Y11673">
        <v>42</v>
      </c>
      <c r="Z11673" t="s">
        <v>20</v>
      </c>
      <c r="AA11673" t="s">
        <v>46</v>
      </c>
      <c r="AB11673">
        <v>3.7</v>
      </c>
      <c r="AC11673">
        <v>42</v>
      </c>
      <c r="AD11673" t="s">
        <v>45</v>
      </c>
      <c r="AE11673" s="6">
        <v>44861</v>
      </c>
      <c r="AF11673" t="str">
        <f>_xlfn.IFS(fact_orders[[#This Row],[delivery_time]]&lt;=40,"EARLY",fact_orders[[#This Row],[delivery_time]]&gt;=50,"LATE",TRUE,"ON TIME")</f>
        <v>EARLY</v>
      </c>
    </row>
    <row r="11674" spans="16:32" x14ac:dyDescent="0.25">
      <c r="P11674">
        <v>11662</v>
      </c>
      <c r="Q11674">
        <v>403</v>
      </c>
      <c r="R11674">
        <v>18</v>
      </c>
      <c r="S11674" s="6">
        <v>45072</v>
      </c>
      <c r="T11674" s="6">
        <v>0.84513888888888888</v>
      </c>
      <c r="U11674" t="s">
        <v>43</v>
      </c>
      <c r="V11674">
        <v>5421</v>
      </c>
      <c r="W11674">
        <v>23</v>
      </c>
      <c r="X11674">
        <v>36</v>
      </c>
      <c r="Y11674">
        <v>24</v>
      </c>
      <c r="Z11674" t="s">
        <v>15</v>
      </c>
      <c r="AA11674" t="s">
        <v>46</v>
      </c>
      <c r="AB11674">
        <v>3.1</v>
      </c>
      <c r="AC11674">
        <v>24</v>
      </c>
      <c r="AD11674" t="s">
        <v>45</v>
      </c>
      <c r="AE11674" s="6">
        <v>44964</v>
      </c>
      <c r="AF11674" t="str">
        <f>_xlfn.IFS(fact_orders[[#This Row],[delivery_time]]&lt;=40,"EARLY",fact_orders[[#This Row],[delivery_time]]&gt;=50,"LATE",TRUE,"ON TIME")</f>
        <v>EARLY</v>
      </c>
    </row>
    <row r="11675" spans="16:32" x14ac:dyDescent="0.25">
      <c r="P11675">
        <v>11663</v>
      </c>
      <c r="Q11675">
        <v>341</v>
      </c>
      <c r="R11675">
        <v>13</v>
      </c>
      <c r="S11675" s="6">
        <v>45072</v>
      </c>
      <c r="T11675" s="6">
        <v>0.62916666666666665</v>
      </c>
      <c r="U11675" t="s">
        <v>43</v>
      </c>
      <c r="V11675">
        <v>3068</v>
      </c>
      <c r="W11675">
        <v>39</v>
      </c>
      <c r="X11675">
        <v>36</v>
      </c>
      <c r="Y11675">
        <v>39</v>
      </c>
      <c r="Z11675" t="s">
        <v>10</v>
      </c>
      <c r="AA11675" t="s">
        <v>46</v>
      </c>
      <c r="AB11675">
        <v>3.3</v>
      </c>
      <c r="AC11675">
        <v>39</v>
      </c>
      <c r="AD11675" t="s">
        <v>45</v>
      </c>
      <c r="AE11675" s="6">
        <v>44902</v>
      </c>
      <c r="AF11675" t="str">
        <f>_xlfn.IFS(fact_orders[[#This Row],[delivery_time]]&lt;=40,"EARLY",fact_orders[[#This Row],[delivery_time]]&gt;=50,"LATE",TRUE,"ON TIME")</f>
        <v>EARLY</v>
      </c>
    </row>
    <row r="11676" spans="16:32" x14ac:dyDescent="0.25">
      <c r="P11676">
        <v>11664</v>
      </c>
      <c r="Q11676">
        <v>70</v>
      </c>
      <c r="R11676">
        <v>17</v>
      </c>
      <c r="S11676" s="6">
        <v>45072</v>
      </c>
      <c r="T11676" s="6">
        <v>0.67986111111111114</v>
      </c>
      <c r="U11676" t="s">
        <v>43</v>
      </c>
      <c r="V11676">
        <v>3425</v>
      </c>
      <c r="W11676">
        <v>34</v>
      </c>
      <c r="X11676">
        <v>49</v>
      </c>
      <c r="Y11676">
        <v>26</v>
      </c>
      <c r="Z11676" t="s">
        <v>14</v>
      </c>
      <c r="AA11676" t="s">
        <v>48</v>
      </c>
      <c r="AB11676">
        <v>4</v>
      </c>
      <c r="AC11676">
        <v>26</v>
      </c>
      <c r="AD11676" t="s">
        <v>45</v>
      </c>
      <c r="AE11676" s="6">
        <v>44631</v>
      </c>
      <c r="AF11676" t="str">
        <f>_xlfn.IFS(fact_orders[[#This Row],[delivery_time]]&lt;=40,"EARLY",fact_orders[[#This Row],[delivery_time]]&gt;=50,"LATE",TRUE,"ON TIME")</f>
        <v>ON TIME</v>
      </c>
    </row>
    <row r="11677" spans="16:32" x14ac:dyDescent="0.25">
      <c r="P11677">
        <v>11665</v>
      </c>
      <c r="Q11677">
        <v>47</v>
      </c>
      <c r="R11677">
        <v>1</v>
      </c>
      <c r="S11677" s="6">
        <v>45072</v>
      </c>
      <c r="T11677" s="6">
        <v>0.44305555555555554</v>
      </c>
      <c r="U11677" t="s">
        <v>43</v>
      </c>
      <c r="V11677">
        <v>2623</v>
      </c>
      <c r="W11677">
        <v>37</v>
      </c>
      <c r="X11677">
        <v>47</v>
      </c>
      <c r="Y11677">
        <v>40</v>
      </c>
      <c r="Z11677" t="s">
        <v>6</v>
      </c>
      <c r="AA11677" t="s">
        <v>48</v>
      </c>
      <c r="AB11677">
        <v>3</v>
      </c>
      <c r="AC11677">
        <v>40</v>
      </c>
      <c r="AD11677" t="s">
        <v>45</v>
      </c>
      <c r="AE11677" s="6">
        <v>44608</v>
      </c>
      <c r="AF11677" t="str">
        <f>_xlfn.IFS(fact_orders[[#This Row],[delivery_time]]&lt;=40,"EARLY",fact_orders[[#This Row],[delivery_time]]&gt;=50,"LATE",TRUE,"ON TIME")</f>
        <v>ON TIME</v>
      </c>
    </row>
    <row r="11678" spans="16:32" x14ac:dyDescent="0.25">
      <c r="P11678">
        <v>11666</v>
      </c>
      <c r="Q11678">
        <v>469</v>
      </c>
      <c r="R11678">
        <v>12</v>
      </c>
      <c r="S11678" s="6">
        <v>45072</v>
      </c>
      <c r="T11678" s="6">
        <v>0.58750000000000002</v>
      </c>
      <c r="U11678" t="s">
        <v>43</v>
      </c>
      <c r="V11678">
        <v>3611</v>
      </c>
      <c r="W11678">
        <v>33</v>
      </c>
      <c r="X11678">
        <v>57</v>
      </c>
      <c r="Y11678">
        <v>14</v>
      </c>
      <c r="Z11678" t="s">
        <v>9</v>
      </c>
      <c r="AA11678" t="s">
        <v>44</v>
      </c>
      <c r="AB11678">
        <v>3.7</v>
      </c>
      <c r="AC11678">
        <v>14</v>
      </c>
      <c r="AD11678" t="s">
        <v>45</v>
      </c>
      <c r="AE11678" s="6">
        <v>45030</v>
      </c>
      <c r="AF11678" t="str">
        <f>_xlfn.IFS(fact_orders[[#This Row],[delivery_time]]&lt;=40,"EARLY",fact_orders[[#This Row],[delivery_time]]&gt;=50,"LATE",TRUE,"ON TIME")</f>
        <v>LATE</v>
      </c>
    </row>
    <row r="11679" spans="16:32" x14ac:dyDescent="0.25">
      <c r="P11679">
        <v>11667</v>
      </c>
      <c r="Q11679">
        <v>412</v>
      </c>
      <c r="R11679">
        <v>7</v>
      </c>
      <c r="S11679" s="6">
        <v>45072</v>
      </c>
      <c r="T11679" s="6">
        <v>0.78541666666666665</v>
      </c>
      <c r="U11679" t="s">
        <v>43</v>
      </c>
      <c r="V11679">
        <v>4559</v>
      </c>
      <c r="W11679">
        <v>31</v>
      </c>
      <c r="X11679">
        <v>36</v>
      </c>
      <c r="Y11679">
        <v>37</v>
      </c>
      <c r="Z11679" t="s">
        <v>23</v>
      </c>
      <c r="AA11679" t="s">
        <v>44</v>
      </c>
      <c r="AB11679">
        <v>3.4</v>
      </c>
      <c r="AC11679">
        <v>37</v>
      </c>
      <c r="AD11679" t="s">
        <v>45</v>
      </c>
      <c r="AE11679" s="6">
        <v>44973</v>
      </c>
      <c r="AF11679" t="str">
        <f>_xlfn.IFS(fact_orders[[#This Row],[delivery_time]]&lt;=40,"EARLY",fact_orders[[#This Row],[delivery_time]]&gt;=50,"LATE",TRUE,"ON TIME")</f>
        <v>EARLY</v>
      </c>
    </row>
    <row r="11680" spans="16:32" x14ac:dyDescent="0.25">
      <c r="P11680">
        <v>11668</v>
      </c>
      <c r="Q11680">
        <v>165</v>
      </c>
      <c r="R11680">
        <v>14</v>
      </c>
      <c r="S11680" s="6">
        <v>45072</v>
      </c>
      <c r="T11680" s="6">
        <v>0.86875000000000002</v>
      </c>
      <c r="U11680" t="s">
        <v>43</v>
      </c>
      <c r="V11680">
        <v>5506</v>
      </c>
      <c r="W11680">
        <v>37</v>
      </c>
      <c r="X11680">
        <v>59</v>
      </c>
      <c r="Z11680" t="s">
        <v>11</v>
      </c>
      <c r="AA11680" t="s">
        <v>47</v>
      </c>
      <c r="AB11680">
        <v>4.4000000000000004</v>
      </c>
      <c r="AD11680" t="s">
        <v>45</v>
      </c>
      <c r="AE11680" s="6">
        <v>44726</v>
      </c>
      <c r="AF11680" t="str">
        <f>_xlfn.IFS(fact_orders[[#This Row],[delivery_time]]&lt;=40,"EARLY",fact_orders[[#This Row],[delivery_time]]&gt;=50,"LATE",TRUE,"ON TIME")</f>
        <v>LATE</v>
      </c>
    </row>
    <row r="11681" spans="16:32" x14ac:dyDescent="0.25">
      <c r="P11681">
        <v>11669</v>
      </c>
      <c r="Q11681">
        <v>49</v>
      </c>
      <c r="R11681">
        <v>17</v>
      </c>
      <c r="S11681" s="6">
        <v>45072</v>
      </c>
      <c r="T11681" s="6">
        <v>0.53125</v>
      </c>
      <c r="U11681" t="s">
        <v>43</v>
      </c>
      <c r="V11681">
        <v>2180</v>
      </c>
      <c r="W11681">
        <v>20</v>
      </c>
      <c r="X11681">
        <v>51</v>
      </c>
      <c r="Y11681">
        <v>4</v>
      </c>
      <c r="Z11681" t="s">
        <v>14</v>
      </c>
      <c r="AA11681" t="s">
        <v>48</v>
      </c>
      <c r="AB11681">
        <v>4</v>
      </c>
      <c r="AC11681">
        <v>4</v>
      </c>
      <c r="AD11681" t="s">
        <v>45</v>
      </c>
      <c r="AE11681" s="6">
        <v>44610</v>
      </c>
      <c r="AF11681" t="str">
        <f>_xlfn.IFS(fact_orders[[#This Row],[delivery_time]]&lt;=40,"EARLY",fact_orders[[#This Row],[delivery_time]]&gt;=50,"LATE",TRUE,"ON TIME")</f>
        <v>LATE</v>
      </c>
    </row>
    <row r="11682" spans="16:32" x14ac:dyDescent="0.25">
      <c r="P11682">
        <v>11670</v>
      </c>
      <c r="Q11682">
        <v>266</v>
      </c>
      <c r="R11682">
        <v>17</v>
      </c>
      <c r="S11682" s="6">
        <v>45072</v>
      </c>
      <c r="T11682" s="6">
        <v>0.47638888888888886</v>
      </c>
      <c r="U11682" t="s">
        <v>43</v>
      </c>
      <c r="V11682">
        <v>2459</v>
      </c>
      <c r="W11682">
        <v>38</v>
      </c>
      <c r="X11682">
        <v>54</v>
      </c>
      <c r="Y11682">
        <v>31</v>
      </c>
      <c r="Z11682" t="s">
        <v>14</v>
      </c>
      <c r="AA11682" t="s">
        <v>48</v>
      </c>
      <c r="AB11682">
        <v>4</v>
      </c>
      <c r="AC11682">
        <v>31</v>
      </c>
      <c r="AD11682" t="s">
        <v>45</v>
      </c>
      <c r="AE11682" s="6">
        <v>44827</v>
      </c>
      <c r="AF11682" t="str">
        <f>_xlfn.IFS(fact_orders[[#This Row],[delivery_time]]&lt;=40,"EARLY",fact_orders[[#This Row],[delivery_time]]&gt;=50,"LATE",TRUE,"ON TIME")</f>
        <v>LATE</v>
      </c>
    </row>
    <row r="11683" spans="16:32" x14ac:dyDescent="0.25">
      <c r="P11683">
        <v>11671</v>
      </c>
      <c r="Q11683">
        <v>131</v>
      </c>
      <c r="R11683">
        <v>18</v>
      </c>
      <c r="S11683" s="6">
        <v>45072</v>
      </c>
      <c r="T11683" s="6">
        <v>0.69513888888888886</v>
      </c>
      <c r="U11683" t="s">
        <v>43</v>
      </c>
      <c r="V11683">
        <v>2231</v>
      </c>
      <c r="W11683">
        <v>32</v>
      </c>
      <c r="X11683">
        <v>45</v>
      </c>
      <c r="Y11683">
        <v>16</v>
      </c>
      <c r="Z11683" t="s">
        <v>15</v>
      </c>
      <c r="AA11683" t="s">
        <v>46</v>
      </c>
      <c r="AB11683">
        <v>3.1</v>
      </c>
      <c r="AC11683">
        <v>16</v>
      </c>
      <c r="AD11683" t="s">
        <v>45</v>
      </c>
      <c r="AE11683" s="6">
        <v>44692</v>
      </c>
      <c r="AF11683" t="str">
        <f>_xlfn.IFS(fact_orders[[#This Row],[delivery_time]]&lt;=40,"EARLY",fact_orders[[#This Row],[delivery_time]]&gt;=50,"LATE",TRUE,"ON TIME")</f>
        <v>ON TIME</v>
      </c>
    </row>
    <row r="11684" spans="16:32" x14ac:dyDescent="0.25">
      <c r="P11684">
        <v>11672</v>
      </c>
      <c r="Q11684">
        <v>72</v>
      </c>
      <c r="R11684">
        <v>20</v>
      </c>
      <c r="S11684" s="6">
        <v>45072</v>
      </c>
      <c r="T11684" s="6">
        <v>0.62222222222222223</v>
      </c>
      <c r="U11684" t="s">
        <v>43</v>
      </c>
      <c r="V11684">
        <v>2083</v>
      </c>
      <c r="W11684">
        <v>26</v>
      </c>
      <c r="X11684">
        <v>32</v>
      </c>
      <c r="Y11684">
        <v>49</v>
      </c>
      <c r="Z11684" t="s">
        <v>18</v>
      </c>
      <c r="AA11684" t="s">
        <v>48</v>
      </c>
      <c r="AB11684">
        <v>3.8</v>
      </c>
      <c r="AC11684">
        <v>49</v>
      </c>
      <c r="AD11684" t="s">
        <v>45</v>
      </c>
      <c r="AE11684" s="6">
        <v>44633</v>
      </c>
      <c r="AF11684" t="str">
        <f>_xlfn.IFS(fact_orders[[#This Row],[delivery_time]]&lt;=40,"EARLY",fact_orders[[#This Row],[delivery_time]]&gt;=50,"LATE",TRUE,"ON TIME")</f>
        <v>EARLY</v>
      </c>
    </row>
    <row r="11685" spans="16:32" x14ac:dyDescent="0.25">
      <c r="P11685">
        <v>11673</v>
      </c>
      <c r="Q11685">
        <v>220</v>
      </c>
      <c r="R11685">
        <v>10</v>
      </c>
      <c r="S11685" s="6">
        <v>45072</v>
      </c>
      <c r="T11685" s="6">
        <v>0.81388888888888888</v>
      </c>
      <c r="U11685" t="s">
        <v>43</v>
      </c>
      <c r="V11685">
        <v>5144</v>
      </c>
      <c r="W11685">
        <v>32</v>
      </c>
      <c r="X11685">
        <v>35</v>
      </c>
      <c r="Y11685">
        <v>25</v>
      </c>
      <c r="Z11685" t="s">
        <v>7</v>
      </c>
      <c r="AA11685" t="s">
        <v>46</v>
      </c>
      <c r="AB11685">
        <v>4.5</v>
      </c>
      <c r="AC11685">
        <v>25</v>
      </c>
      <c r="AD11685" t="s">
        <v>45</v>
      </c>
      <c r="AE11685" s="6">
        <v>44781</v>
      </c>
      <c r="AF11685" t="str">
        <f>_xlfn.IFS(fact_orders[[#This Row],[delivery_time]]&lt;=40,"EARLY",fact_orders[[#This Row],[delivery_time]]&gt;=50,"LATE",TRUE,"ON TIME")</f>
        <v>EARLY</v>
      </c>
    </row>
    <row r="11686" spans="16:32" x14ac:dyDescent="0.25">
      <c r="P11686">
        <v>11674</v>
      </c>
      <c r="Q11686">
        <v>74</v>
      </c>
      <c r="R11686">
        <v>3</v>
      </c>
      <c r="S11686" s="6">
        <v>45072</v>
      </c>
      <c r="T11686" s="6">
        <v>0.46250000000000002</v>
      </c>
      <c r="U11686" t="s">
        <v>43</v>
      </c>
      <c r="V11686">
        <v>2198</v>
      </c>
      <c r="W11686">
        <v>36</v>
      </c>
      <c r="X11686">
        <v>30</v>
      </c>
      <c r="Y11686">
        <v>3</v>
      </c>
      <c r="Z11686" t="s">
        <v>19</v>
      </c>
      <c r="AA11686" t="s">
        <v>44</v>
      </c>
      <c r="AB11686">
        <v>4</v>
      </c>
      <c r="AC11686">
        <v>3</v>
      </c>
      <c r="AD11686" t="s">
        <v>45</v>
      </c>
      <c r="AE11686" s="6">
        <v>44635</v>
      </c>
      <c r="AF11686" t="str">
        <f>_xlfn.IFS(fact_orders[[#This Row],[delivery_time]]&lt;=40,"EARLY",fact_orders[[#This Row],[delivery_time]]&gt;=50,"LATE",TRUE,"ON TIME")</f>
        <v>EARLY</v>
      </c>
    </row>
    <row r="11687" spans="16:32" x14ac:dyDescent="0.25">
      <c r="P11687">
        <v>11675</v>
      </c>
      <c r="Q11687">
        <v>27</v>
      </c>
      <c r="R11687">
        <v>13</v>
      </c>
      <c r="S11687" s="6">
        <v>45072</v>
      </c>
      <c r="T11687" s="6">
        <v>0.5493055555555556</v>
      </c>
      <c r="U11687" t="s">
        <v>43</v>
      </c>
      <c r="V11687">
        <v>3218</v>
      </c>
      <c r="W11687">
        <v>37</v>
      </c>
      <c r="X11687">
        <v>57</v>
      </c>
      <c r="Y11687">
        <v>10</v>
      </c>
      <c r="Z11687" t="s">
        <v>10</v>
      </c>
      <c r="AA11687" t="s">
        <v>46</v>
      </c>
      <c r="AB11687">
        <v>3.3</v>
      </c>
      <c r="AC11687">
        <v>10</v>
      </c>
      <c r="AD11687" t="s">
        <v>45</v>
      </c>
      <c r="AE11687" s="6">
        <v>44588</v>
      </c>
      <c r="AF11687" t="str">
        <f>_xlfn.IFS(fact_orders[[#This Row],[delivery_time]]&lt;=40,"EARLY",fact_orders[[#This Row],[delivery_time]]&gt;=50,"LATE",TRUE,"ON TIME")</f>
        <v>LATE</v>
      </c>
    </row>
    <row r="11688" spans="16:32" x14ac:dyDescent="0.25">
      <c r="P11688">
        <v>11676</v>
      </c>
      <c r="Q11688">
        <v>323</v>
      </c>
      <c r="R11688">
        <v>8</v>
      </c>
      <c r="S11688" s="6">
        <v>45072</v>
      </c>
      <c r="T11688" s="6">
        <v>0.69791666666666663</v>
      </c>
      <c r="U11688" t="s">
        <v>43</v>
      </c>
      <c r="V11688">
        <v>3633</v>
      </c>
      <c r="W11688">
        <v>24</v>
      </c>
      <c r="X11688">
        <v>40</v>
      </c>
      <c r="Y11688">
        <v>48</v>
      </c>
      <c r="Z11688" t="s">
        <v>24</v>
      </c>
      <c r="AA11688" t="s">
        <v>44</v>
      </c>
      <c r="AB11688">
        <v>4.2</v>
      </c>
      <c r="AC11688">
        <v>48</v>
      </c>
      <c r="AD11688" t="s">
        <v>45</v>
      </c>
      <c r="AE11688" s="6">
        <v>44884</v>
      </c>
      <c r="AF11688" t="str">
        <f>_xlfn.IFS(fact_orders[[#This Row],[delivery_time]]&lt;=40,"EARLY",fact_orders[[#This Row],[delivery_time]]&gt;=50,"LATE",TRUE,"ON TIME")</f>
        <v>EARLY</v>
      </c>
    </row>
    <row r="11689" spans="16:32" x14ac:dyDescent="0.25">
      <c r="P11689">
        <v>11677</v>
      </c>
      <c r="Q11689">
        <v>348</v>
      </c>
      <c r="R11689">
        <v>11</v>
      </c>
      <c r="S11689" s="6">
        <v>45072</v>
      </c>
      <c r="T11689" s="6">
        <v>0.52152777777777781</v>
      </c>
      <c r="U11689" t="s">
        <v>43</v>
      </c>
      <c r="V11689">
        <v>2839</v>
      </c>
      <c r="W11689">
        <v>34</v>
      </c>
      <c r="X11689">
        <v>53</v>
      </c>
      <c r="Y11689">
        <v>3</v>
      </c>
      <c r="Z11689" t="s">
        <v>8</v>
      </c>
      <c r="AA11689" t="s">
        <v>48</v>
      </c>
      <c r="AB11689">
        <v>3.3</v>
      </c>
      <c r="AC11689">
        <v>3</v>
      </c>
      <c r="AD11689" t="s">
        <v>45</v>
      </c>
      <c r="AE11689" s="6">
        <v>44909</v>
      </c>
      <c r="AF11689" t="str">
        <f>_xlfn.IFS(fact_orders[[#This Row],[delivery_time]]&lt;=40,"EARLY",fact_orders[[#This Row],[delivery_time]]&gt;=50,"LATE",TRUE,"ON TIME")</f>
        <v>LATE</v>
      </c>
    </row>
    <row r="11690" spans="16:32" x14ac:dyDescent="0.25">
      <c r="P11690">
        <v>11678</v>
      </c>
      <c r="Q11690">
        <v>425</v>
      </c>
      <c r="R11690">
        <v>13</v>
      </c>
      <c r="S11690" s="6">
        <v>45072</v>
      </c>
      <c r="T11690" s="6">
        <v>0.87291666666666667</v>
      </c>
      <c r="U11690" t="s">
        <v>43</v>
      </c>
      <c r="V11690">
        <v>5169</v>
      </c>
      <c r="W11690">
        <v>26</v>
      </c>
      <c r="X11690">
        <v>59</v>
      </c>
      <c r="Y11690">
        <v>5</v>
      </c>
      <c r="Z11690" t="s">
        <v>10</v>
      </c>
      <c r="AA11690" t="s">
        <v>46</v>
      </c>
      <c r="AB11690">
        <v>3.3</v>
      </c>
      <c r="AC11690">
        <v>5</v>
      </c>
      <c r="AD11690" t="s">
        <v>45</v>
      </c>
      <c r="AE11690" s="6">
        <v>44986</v>
      </c>
      <c r="AF11690" t="str">
        <f>_xlfn.IFS(fact_orders[[#This Row],[delivery_time]]&lt;=40,"EARLY",fact_orders[[#This Row],[delivery_time]]&gt;=50,"LATE",TRUE,"ON TIME")</f>
        <v>LATE</v>
      </c>
    </row>
    <row r="11691" spans="16:32" x14ac:dyDescent="0.25">
      <c r="P11691">
        <v>11679</v>
      </c>
      <c r="Q11691">
        <v>252</v>
      </c>
      <c r="R11691">
        <v>1</v>
      </c>
      <c r="S11691" s="6">
        <v>45072</v>
      </c>
      <c r="T11691" s="6">
        <v>0.74930555555555556</v>
      </c>
      <c r="U11691" t="s">
        <v>43</v>
      </c>
      <c r="V11691">
        <v>2760</v>
      </c>
      <c r="W11691">
        <v>24</v>
      </c>
      <c r="X11691">
        <v>44</v>
      </c>
      <c r="Y11691">
        <v>3</v>
      </c>
      <c r="Z11691" t="s">
        <v>6</v>
      </c>
      <c r="AA11691" t="s">
        <v>48</v>
      </c>
      <c r="AB11691">
        <v>3</v>
      </c>
      <c r="AC11691">
        <v>3</v>
      </c>
      <c r="AD11691" t="s">
        <v>45</v>
      </c>
      <c r="AE11691" s="6">
        <v>44813</v>
      </c>
      <c r="AF11691" t="str">
        <f>_xlfn.IFS(fact_orders[[#This Row],[delivery_time]]&lt;=40,"EARLY",fact_orders[[#This Row],[delivery_time]]&gt;=50,"LATE",TRUE,"ON TIME")</f>
        <v>ON TIME</v>
      </c>
    </row>
    <row r="11692" spans="16:32" x14ac:dyDescent="0.25">
      <c r="P11692">
        <v>11680</v>
      </c>
      <c r="Q11692">
        <v>373</v>
      </c>
      <c r="R11692">
        <v>16</v>
      </c>
      <c r="S11692" s="6">
        <v>45072</v>
      </c>
      <c r="T11692" s="6">
        <v>0.75902777777777775</v>
      </c>
      <c r="U11692" t="s">
        <v>43</v>
      </c>
      <c r="V11692">
        <v>5316</v>
      </c>
      <c r="W11692">
        <v>15</v>
      </c>
      <c r="X11692">
        <v>43</v>
      </c>
      <c r="Y11692">
        <v>3</v>
      </c>
      <c r="Z11692" t="s">
        <v>13</v>
      </c>
      <c r="AA11692" t="s">
        <v>47</v>
      </c>
      <c r="AB11692">
        <v>3.4</v>
      </c>
      <c r="AC11692">
        <v>3</v>
      </c>
      <c r="AD11692" t="s">
        <v>45</v>
      </c>
      <c r="AE11692" s="6">
        <v>44934</v>
      </c>
      <c r="AF11692" t="str">
        <f>_xlfn.IFS(fact_orders[[#This Row],[delivery_time]]&lt;=40,"EARLY",fact_orders[[#This Row],[delivery_time]]&gt;=50,"LATE",TRUE,"ON TIME")</f>
        <v>ON TIME</v>
      </c>
    </row>
    <row r="11693" spans="16:32" x14ac:dyDescent="0.25">
      <c r="P11693">
        <v>11681</v>
      </c>
      <c r="Q11693">
        <v>151</v>
      </c>
      <c r="R11693">
        <v>1</v>
      </c>
      <c r="S11693" s="6">
        <v>45073</v>
      </c>
      <c r="T11693" s="6">
        <v>0.86805555555555558</v>
      </c>
      <c r="U11693" t="s">
        <v>43</v>
      </c>
      <c r="V11693">
        <v>2927</v>
      </c>
      <c r="W11693">
        <v>35</v>
      </c>
      <c r="X11693">
        <v>33</v>
      </c>
      <c r="Y11693">
        <v>33</v>
      </c>
      <c r="Z11693" t="s">
        <v>6</v>
      </c>
      <c r="AA11693" t="s">
        <v>48</v>
      </c>
      <c r="AB11693">
        <v>3</v>
      </c>
      <c r="AC11693">
        <v>33</v>
      </c>
      <c r="AD11693" t="s">
        <v>45</v>
      </c>
      <c r="AE11693" s="6">
        <v>44712</v>
      </c>
      <c r="AF11693" t="str">
        <f>_xlfn.IFS(fact_orders[[#This Row],[delivery_time]]&lt;=40,"EARLY",fact_orders[[#This Row],[delivery_time]]&gt;=50,"LATE",TRUE,"ON TIME")</f>
        <v>EARLY</v>
      </c>
    </row>
    <row r="11694" spans="16:32" x14ac:dyDescent="0.25">
      <c r="P11694">
        <v>11682</v>
      </c>
      <c r="Q11694">
        <v>384</v>
      </c>
      <c r="R11694">
        <v>20</v>
      </c>
      <c r="S11694" s="6">
        <v>45073</v>
      </c>
      <c r="T11694" s="6">
        <v>0.85763888888888884</v>
      </c>
      <c r="U11694" t="s">
        <v>43</v>
      </c>
      <c r="V11694">
        <v>2488</v>
      </c>
      <c r="W11694">
        <v>21</v>
      </c>
      <c r="X11694">
        <v>41</v>
      </c>
      <c r="Z11694" t="s">
        <v>18</v>
      </c>
      <c r="AA11694" t="s">
        <v>48</v>
      </c>
      <c r="AB11694">
        <v>3.8</v>
      </c>
      <c r="AD11694" t="s">
        <v>45</v>
      </c>
      <c r="AE11694" s="6">
        <v>44945</v>
      </c>
      <c r="AF11694" t="str">
        <f>_xlfn.IFS(fact_orders[[#This Row],[delivery_time]]&lt;=40,"EARLY",fact_orders[[#This Row],[delivery_time]]&gt;=50,"LATE",TRUE,"ON TIME")</f>
        <v>ON TIME</v>
      </c>
    </row>
    <row r="11695" spans="16:32" x14ac:dyDescent="0.25">
      <c r="P11695">
        <v>11683</v>
      </c>
      <c r="Q11695">
        <v>29</v>
      </c>
      <c r="R11695">
        <v>14</v>
      </c>
      <c r="S11695" s="6">
        <v>45073</v>
      </c>
      <c r="T11695" s="6">
        <v>0.70625000000000004</v>
      </c>
      <c r="U11695" t="s">
        <v>43</v>
      </c>
      <c r="V11695">
        <v>2930</v>
      </c>
      <c r="W11695">
        <v>29</v>
      </c>
      <c r="X11695">
        <v>54</v>
      </c>
      <c r="Z11695" t="s">
        <v>11</v>
      </c>
      <c r="AA11695" t="s">
        <v>47</v>
      </c>
      <c r="AB11695">
        <v>4.4000000000000004</v>
      </c>
      <c r="AD11695" t="s">
        <v>45</v>
      </c>
      <c r="AE11695" s="6">
        <v>44590</v>
      </c>
      <c r="AF11695" t="str">
        <f>_xlfn.IFS(fact_orders[[#This Row],[delivery_time]]&lt;=40,"EARLY",fact_orders[[#This Row],[delivery_time]]&gt;=50,"LATE",TRUE,"ON TIME")</f>
        <v>LATE</v>
      </c>
    </row>
    <row r="11696" spans="16:32" x14ac:dyDescent="0.25">
      <c r="P11696">
        <v>11684</v>
      </c>
      <c r="Q11696">
        <v>308</v>
      </c>
      <c r="R11696">
        <v>15</v>
      </c>
      <c r="S11696" s="6">
        <v>45073</v>
      </c>
      <c r="T11696" s="6">
        <v>0.76111111111111107</v>
      </c>
      <c r="U11696" t="s">
        <v>43</v>
      </c>
      <c r="V11696">
        <v>2690</v>
      </c>
      <c r="W11696">
        <v>25</v>
      </c>
      <c r="X11696">
        <v>39</v>
      </c>
      <c r="Y11696">
        <v>43</v>
      </c>
      <c r="Z11696" t="s">
        <v>12</v>
      </c>
      <c r="AA11696" t="s">
        <v>48</v>
      </c>
      <c r="AB11696">
        <v>3.8</v>
      </c>
      <c r="AC11696">
        <v>43</v>
      </c>
      <c r="AD11696" t="s">
        <v>45</v>
      </c>
      <c r="AE11696" s="6">
        <v>44869</v>
      </c>
      <c r="AF11696" t="str">
        <f>_xlfn.IFS(fact_orders[[#This Row],[delivery_time]]&lt;=40,"EARLY",fact_orders[[#This Row],[delivery_time]]&gt;=50,"LATE",TRUE,"ON TIME")</f>
        <v>EARLY</v>
      </c>
    </row>
    <row r="11697" spans="16:32" x14ac:dyDescent="0.25">
      <c r="P11697">
        <v>11685</v>
      </c>
      <c r="Q11697">
        <v>164</v>
      </c>
      <c r="R11697">
        <v>7</v>
      </c>
      <c r="S11697" s="6">
        <v>45073</v>
      </c>
      <c r="T11697" s="6">
        <v>0.84652777777777777</v>
      </c>
      <c r="U11697" t="s">
        <v>43</v>
      </c>
      <c r="V11697">
        <v>4009</v>
      </c>
      <c r="W11697">
        <v>38</v>
      </c>
      <c r="X11697">
        <v>45</v>
      </c>
      <c r="Y11697">
        <v>20</v>
      </c>
      <c r="Z11697" t="s">
        <v>23</v>
      </c>
      <c r="AA11697" t="s">
        <v>44</v>
      </c>
      <c r="AB11697">
        <v>3.4</v>
      </c>
      <c r="AC11697">
        <v>20</v>
      </c>
      <c r="AD11697" t="s">
        <v>45</v>
      </c>
      <c r="AE11697" s="6">
        <v>44725</v>
      </c>
      <c r="AF11697" t="str">
        <f>_xlfn.IFS(fact_orders[[#This Row],[delivery_time]]&lt;=40,"EARLY",fact_orders[[#This Row],[delivery_time]]&gt;=50,"LATE",TRUE,"ON TIME")</f>
        <v>ON TIME</v>
      </c>
    </row>
    <row r="11698" spans="16:32" x14ac:dyDescent="0.25">
      <c r="P11698">
        <v>11686</v>
      </c>
      <c r="Q11698">
        <v>243</v>
      </c>
      <c r="R11698">
        <v>10</v>
      </c>
      <c r="S11698" s="6">
        <v>45073</v>
      </c>
      <c r="T11698" s="6">
        <v>0.65555555555555556</v>
      </c>
      <c r="U11698" t="s">
        <v>43</v>
      </c>
      <c r="V11698">
        <v>3570</v>
      </c>
      <c r="W11698">
        <v>22</v>
      </c>
      <c r="X11698">
        <v>46</v>
      </c>
      <c r="Z11698" t="s">
        <v>7</v>
      </c>
      <c r="AA11698" t="s">
        <v>46</v>
      </c>
      <c r="AB11698">
        <v>4.5</v>
      </c>
      <c r="AD11698" t="s">
        <v>45</v>
      </c>
      <c r="AE11698" s="6">
        <v>44804</v>
      </c>
      <c r="AF11698" t="str">
        <f>_xlfn.IFS(fact_orders[[#This Row],[delivery_time]]&lt;=40,"EARLY",fact_orders[[#This Row],[delivery_time]]&gt;=50,"LATE",TRUE,"ON TIME")</f>
        <v>ON TIME</v>
      </c>
    </row>
    <row r="11699" spans="16:32" x14ac:dyDescent="0.25">
      <c r="P11699">
        <v>11687</v>
      </c>
      <c r="Q11699">
        <v>178</v>
      </c>
      <c r="R11699">
        <v>16</v>
      </c>
      <c r="S11699" s="6">
        <v>45073</v>
      </c>
      <c r="T11699" s="6">
        <v>0.75694444444444442</v>
      </c>
      <c r="U11699" t="s">
        <v>43</v>
      </c>
      <c r="V11699">
        <v>5796</v>
      </c>
      <c r="W11699">
        <v>33</v>
      </c>
      <c r="X11699">
        <v>34</v>
      </c>
      <c r="Y11699">
        <v>7</v>
      </c>
      <c r="Z11699" t="s">
        <v>13</v>
      </c>
      <c r="AA11699" t="s">
        <v>47</v>
      </c>
      <c r="AB11699">
        <v>3.4</v>
      </c>
      <c r="AC11699">
        <v>7</v>
      </c>
      <c r="AD11699" t="s">
        <v>45</v>
      </c>
      <c r="AE11699" s="6">
        <v>44739</v>
      </c>
      <c r="AF11699" t="str">
        <f>_xlfn.IFS(fact_orders[[#This Row],[delivery_time]]&lt;=40,"EARLY",fact_orders[[#This Row],[delivery_time]]&gt;=50,"LATE",TRUE,"ON TIME")</f>
        <v>EARLY</v>
      </c>
    </row>
    <row r="11700" spans="16:32" x14ac:dyDescent="0.25">
      <c r="P11700">
        <v>11688</v>
      </c>
      <c r="Q11700">
        <v>327</v>
      </c>
      <c r="R11700">
        <v>12</v>
      </c>
      <c r="S11700" s="6">
        <v>45073</v>
      </c>
      <c r="T11700" s="6">
        <v>0.52708333333333335</v>
      </c>
      <c r="U11700" t="s">
        <v>43</v>
      </c>
      <c r="V11700">
        <v>5604</v>
      </c>
      <c r="W11700">
        <v>19</v>
      </c>
      <c r="X11700">
        <v>43</v>
      </c>
      <c r="Z11700" t="s">
        <v>9</v>
      </c>
      <c r="AA11700" t="s">
        <v>44</v>
      </c>
      <c r="AB11700">
        <v>3.7</v>
      </c>
      <c r="AD11700" t="s">
        <v>45</v>
      </c>
      <c r="AE11700" s="6">
        <v>44888</v>
      </c>
      <c r="AF11700" t="str">
        <f>_xlfn.IFS(fact_orders[[#This Row],[delivery_time]]&lt;=40,"EARLY",fact_orders[[#This Row],[delivery_time]]&gt;=50,"LATE",TRUE,"ON TIME")</f>
        <v>ON TIME</v>
      </c>
    </row>
    <row r="11701" spans="16:32" x14ac:dyDescent="0.25">
      <c r="P11701">
        <v>11689</v>
      </c>
      <c r="Q11701">
        <v>282</v>
      </c>
      <c r="R11701">
        <v>3</v>
      </c>
      <c r="S11701" s="6">
        <v>45073</v>
      </c>
      <c r="T11701" s="6">
        <v>0.84861111111111109</v>
      </c>
      <c r="U11701" t="s">
        <v>43</v>
      </c>
      <c r="V11701">
        <v>5096</v>
      </c>
      <c r="W11701">
        <v>26</v>
      </c>
      <c r="X11701">
        <v>40</v>
      </c>
      <c r="Y11701">
        <v>6</v>
      </c>
      <c r="Z11701" t="s">
        <v>19</v>
      </c>
      <c r="AA11701" t="s">
        <v>44</v>
      </c>
      <c r="AB11701">
        <v>4</v>
      </c>
      <c r="AC11701">
        <v>6</v>
      </c>
      <c r="AD11701" t="s">
        <v>45</v>
      </c>
      <c r="AE11701" s="6">
        <v>44843</v>
      </c>
      <c r="AF11701" t="str">
        <f>_xlfn.IFS(fact_orders[[#This Row],[delivery_time]]&lt;=40,"EARLY",fact_orders[[#This Row],[delivery_time]]&gt;=50,"LATE",TRUE,"ON TIME")</f>
        <v>EARLY</v>
      </c>
    </row>
    <row r="11702" spans="16:32" x14ac:dyDescent="0.25">
      <c r="P11702">
        <v>11690</v>
      </c>
      <c r="Q11702">
        <v>436</v>
      </c>
      <c r="R11702">
        <v>1</v>
      </c>
      <c r="S11702" s="6">
        <v>45073</v>
      </c>
      <c r="T11702" s="6">
        <v>0.6479166666666667</v>
      </c>
      <c r="U11702" t="s">
        <v>43</v>
      </c>
      <c r="V11702">
        <v>3498</v>
      </c>
      <c r="W11702">
        <v>27</v>
      </c>
      <c r="X11702">
        <v>33</v>
      </c>
      <c r="Y11702">
        <v>1</v>
      </c>
      <c r="Z11702" t="s">
        <v>6</v>
      </c>
      <c r="AA11702" t="s">
        <v>48</v>
      </c>
      <c r="AB11702">
        <v>3</v>
      </c>
      <c r="AC11702">
        <v>1</v>
      </c>
      <c r="AD11702" t="s">
        <v>45</v>
      </c>
      <c r="AE11702" s="6">
        <v>44997</v>
      </c>
      <c r="AF11702" t="str">
        <f>_xlfn.IFS(fact_orders[[#This Row],[delivery_time]]&lt;=40,"EARLY",fact_orders[[#This Row],[delivery_time]]&gt;=50,"LATE",TRUE,"ON TIME")</f>
        <v>EARLY</v>
      </c>
    </row>
    <row r="11703" spans="16:32" x14ac:dyDescent="0.25">
      <c r="P11703">
        <v>11691</v>
      </c>
      <c r="Q11703">
        <v>142</v>
      </c>
      <c r="R11703">
        <v>6</v>
      </c>
      <c r="S11703" s="6">
        <v>45073</v>
      </c>
      <c r="T11703" s="6">
        <v>0.42291666666666666</v>
      </c>
      <c r="U11703" t="s">
        <v>43</v>
      </c>
      <c r="V11703">
        <v>3588</v>
      </c>
      <c r="W11703">
        <v>36</v>
      </c>
      <c r="X11703">
        <v>40</v>
      </c>
      <c r="Y11703">
        <v>16</v>
      </c>
      <c r="Z11703" t="s">
        <v>22</v>
      </c>
      <c r="AA11703" t="s">
        <v>47</v>
      </c>
      <c r="AB11703">
        <v>3.4</v>
      </c>
      <c r="AC11703">
        <v>16</v>
      </c>
      <c r="AD11703" t="s">
        <v>45</v>
      </c>
      <c r="AE11703" s="6">
        <v>44703</v>
      </c>
      <c r="AF11703" t="str">
        <f>_xlfn.IFS(fact_orders[[#This Row],[delivery_time]]&lt;=40,"EARLY",fact_orders[[#This Row],[delivery_time]]&gt;=50,"LATE",TRUE,"ON TIME")</f>
        <v>EARLY</v>
      </c>
    </row>
    <row r="11704" spans="16:32" x14ac:dyDescent="0.25">
      <c r="P11704">
        <v>11692</v>
      </c>
      <c r="Q11704">
        <v>226</v>
      </c>
      <c r="R11704">
        <v>1</v>
      </c>
      <c r="S11704" s="6">
        <v>45073</v>
      </c>
      <c r="T11704" s="6">
        <v>0.68888888888888888</v>
      </c>
      <c r="U11704" t="s">
        <v>43</v>
      </c>
      <c r="V11704">
        <v>3085</v>
      </c>
      <c r="W11704">
        <v>21</v>
      </c>
      <c r="X11704">
        <v>42</v>
      </c>
      <c r="Y11704">
        <v>13</v>
      </c>
      <c r="Z11704" t="s">
        <v>6</v>
      </c>
      <c r="AA11704" t="s">
        <v>48</v>
      </c>
      <c r="AB11704">
        <v>3</v>
      </c>
      <c r="AC11704">
        <v>13</v>
      </c>
      <c r="AD11704" t="s">
        <v>45</v>
      </c>
      <c r="AE11704" s="6">
        <v>44787</v>
      </c>
      <c r="AF11704" t="str">
        <f>_xlfn.IFS(fact_orders[[#This Row],[delivery_time]]&lt;=40,"EARLY",fact_orders[[#This Row],[delivery_time]]&gt;=50,"LATE",TRUE,"ON TIME")</f>
        <v>ON TIME</v>
      </c>
    </row>
    <row r="11705" spans="16:32" x14ac:dyDescent="0.25">
      <c r="P11705">
        <v>11693</v>
      </c>
      <c r="Q11705">
        <v>81</v>
      </c>
      <c r="R11705">
        <v>9</v>
      </c>
      <c r="S11705" s="6">
        <v>45073</v>
      </c>
      <c r="T11705" s="6">
        <v>0.62013888888888891</v>
      </c>
      <c r="U11705" t="s">
        <v>43</v>
      </c>
      <c r="V11705">
        <v>4461</v>
      </c>
      <c r="W11705">
        <v>21</v>
      </c>
      <c r="X11705">
        <v>42</v>
      </c>
      <c r="Z11705" t="s">
        <v>25</v>
      </c>
      <c r="AA11705" t="s">
        <v>44</v>
      </c>
      <c r="AB11705">
        <v>4.0999999999999996</v>
      </c>
      <c r="AD11705" t="s">
        <v>45</v>
      </c>
      <c r="AE11705" s="6">
        <v>44642</v>
      </c>
      <c r="AF11705" t="str">
        <f>_xlfn.IFS(fact_orders[[#This Row],[delivery_time]]&lt;=40,"EARLY",fact_orders[[#This Row],[delivery_time]]&gt;=50,"LATE",TRUE,"ON TIME")</f>
        <v>ON TIME</v>
      </c>
    </row>
    <row r="11706" spans="16:32" x14ac:dyDescent="0.25">
      <c r="P11706">
        <v>11694</v>
      </c>
      <c r="Q11706">
        <v>320</v>
      </c>
      <c r="R11706">
        <v>6</v>
      </c>
      <c r="S11706" s="6">
        <v>45073</v>
      </c>
      <c r="T11706" s="6">
        <v>0.87569444444444444</v>
      </c>
      <c r="U11706" t="s">
        <v>43</v>
      </c>
      <c r="V11706">
        <v>4976</v>
      </c>
      <c r="W11706">
        <v>29</v>
      </c>
      <c r="X11706">
        <v>37</v>
      </c>
      <c r="Y11706">
        <v>33</v>
      </c>
      <c r="Z11706" t="s">
        <v>22</v>
      </c>
      <c r="AA11706" t="s">
        <v>47</v>
      </c>
      <c r="AB11706">
        <v>3.4</v>
      </c>
      <c r="AC11706">
        <v>33</v>
      </c>
      <c r="AD11706" t="s">
        <v>45</v>
      </c>
      <c r="AE11706" s="6">
        <v>44881</v>
      </c>
      <c r="AF11706" t="str">
        <f>_xlfn.IFS(fact_orders[[#This Row],[delivery_time]]&lt;=40,"EARLY",fact_orders[[#This Row],[delivery_time]]&gt;=50,"LATE",TRUE,"ON TIME")</f>
        <v>EARLY</v>
      </c>
    </row>
    <row r="11707" spans="16:32" x14ac:dyDescent="0.25">
      <c r="P11707">
        <v>11695</v>
      </c>
      <c r="Q11707">
        <v>163</v>
      </c>
      <c r="R11707">
        <v>6</v>
      </c>
      <c r="S11707" s="6">
        <v>45073</v>
      </c>
      <c r="T11707" s="6">
        <v>0.82222222222222219</v>
      </c>
      <c r="U11707" t="s">
        <v>43</v>
      </c>
      <c r="V11707">
        <v>5303</v>
      </c>
      <c r="W11707">
        <v>31</v>
      </c>
      <c r="X11707">
        <v>49</v>
      </c>
      <c r="Y11707">
        <v>17</v>
      </c>
      <c r="Z11707" t="s">
        <v>22</v>
      </c>
      <c r="AA11707" t="s">
        <v>47</v>
      </c>
      <c r="AB11707">
        <v>3.4</v>
      </c>
      <c r="AC11707">
        <v>17</v>
      </c>
      <c r="AD11707" t="s">
        <v>45</v>
      </c>
      <c r="AE11707" s="6">
        <v>44724</v>
      </c>
      <c r="AF11707" t="str">
        <f>_xlfn.IFS(fact_orders[[#This Row],[delivery_time]]&lt;=40,"EARLY",fact_orders[[#This Row],[delivery_time]]&gt;=50,"LATE",TRUE,"ON TIME")</f>
        <v>ON TIME</v>
      </c>
    </row>
    <row r="11708" spans="16:32" x14ac:dyDescent="0.25">
      <c r="P11708">
        <v>11696</v>
      </c>
      <c r="Q11708">
        <v>389</v>
      </c>
      <c r="R11708">
        <v>8</v>
      </c>
      <c r="S11708" s="6">
        <v>45073</v>
      </c>
      <c r="T11708" s="6">
        <v>0.83333333333333337</v>
      </c>
      <c r="U11708" t="s">
        <v>43</v>
      </c>
      <c r="V11708">
        <v>5265</v>
      </c>
      <c r="W11708">
        <v>18</v>
      </c>
      <c r="X11708">
        <v>53</v>
      </c>
      <c r="Y11708">
        <v>7</v>
      </c>
      <c r="Z11708" t="s">
        <v>24</v>
      </c>
      <c r="AA11708" t="s">
        <v>44</v>
      </c>
      <c r="AB11708">
        <v>4.2</v>
      </c>
      <c r="AC11708">
        <v>7</v>
      </c>
      <c r="AD11708" t="s">
        <v>45</v>
      </c>
      <c r="AE11708" s="6">
        <v>44950</v>
      </c>
      <c r="AF11708" t="str">
        <f>_xlfn.IFS(fact_orders[[#This Row],[delivery_time]]&lt;=40,"EARLY",fact_orders[[#This Row],[delivery_time]]&gt;=50,"LATE",TRUE,"ON TIME")</f>
        <v>LATE</v>
      </c>
    </row>
    <row r="11709" spans="16:32" x14ac:dyDescent="0.25">
      <c r="P11709">
        <v>11697</v>
      </c>
      <c r="Q11709">
        <v>341</v>
      </c>
      <c r="R11709">
        <v>10</v>
      </c>
      <c r="S11709" s="6">
        <v>45073</v>
      </c>
      <c r="T11709" s="6">
        <v>0.5229166666666667</v>
      </c>
      <c r="U11709" t="s">
        <v>43</v>
      </c>
      <c r="V11709">
        <v>4278</v>
      </c>
      <c r="W11709">
        <v>16</v>
      </c>
      <c r="X11709">
        <v>58</v>
      </c>
      <c r="Y11709">
        <v>1</v>
      </c>
      <c r="Z11709" t="s">
        <v>7</v>
      </c>
      <c r="AA11709" t="s">
        <v>46</v>
      </c>
      <c r="AB11709">
        <v>4.5</v>
      </c>
      <c r="AC11709">
        <v>1</v>
      </c>
      <c r="AD11709" t="s">
        <v>45</v>
      </c>
      <c r="AE11709" s="6">
        <v>44902</v>
      </c>
      <c r="AF11709" t="str">
        <f>_xlfn.IFS(fact_orders[[#This Row],[delivery_time]]&lt;=40,"EARLY",fact_orders[[#This Row],[delivery_time]]&gt;=50,"LATE",TRUE,"ON TIME")</f>
        <v>LATE</v>
      </c>
    </row>
    <row r="11710" spans="16:32" x14ac:dyDescent="0.25">
      <c r="P11710">
        <v>11698</v>
      </c>
      <c r="Q11710">
        <v>6</v>
      </c>
      <c r="R11710">
        <v>8</v>
      </c>
      <c r="S11710" s="6">
        <v>45073</v>
      </c>
      <c r="T11710" s="6">
        <v>0.53611111111111109</v>
      </c>
      <c r="U11710" t="s">
        <v>43</v>
      </c>
      <c r="V11710">
        <v>4066</v>
      </c>
      <c r="W11710">
        <v>23</v>
      </c>
      <c r="X11710">
        <v>54</v>
      </c>
      <c r="Z11710" t="s">
        <v>24</v>
      </c>
      <c r="AA11710" t="s">
        <v>44</v>
      </c>
      <c r="AB11710">
        <v>4.2</v>
      </c>
      <c r="AD11710" t="s">
        <v>45</v>
      </c>
      <c r="AE11710" s="6">
        <v>44567</v>
      </c>
      <c r="AF11710" t="str">
        <f>_xlfn.IFS(fact_orders[[#This Row],[delivery_time]]&lt;=40,"EARLY",fact_orders[[#This Row],[delivery_time]]&gt;=50,"LATE",TRUE,"ON TIME")</f>
        <v>LATE</v>
      </c>
    </row>
    <row r="11711" spans="16:32" x14ac:dyDescent="0.25">
      <c r="P11711">
        <v>11699</v>
      </c>
      <c r="Q11711">
        <v>294</v>
      </c>
      <c r="R11711">
        <v>2</v>
      </c>
      <c r="S11711" s="6">
        <v>45073</v>
      </c>
      <c r="T11711" s="6">
        <v>0.69791666666666663</v>
      </c>
      <c r="U11711" t="s">
        <v>43</v>
      </c>
      <c r="V11711">
        <v>5487</v>
      </c>
      <c r="W11711">
        <v>15</v>
      </c>
      <c r="X11711">
        <v>37</v>
      </c>
      <c r="Y11711">
        <v>33</v>
      </c>
      <c r="Z11711" t="s">
        <v>17</v>
      </c>
      <c r="AA11711" t="s">
        <v>46</v>
      </c>
      <c r="AB11711">
        <v>4.7</v>
      </c>
      <c r="AC11711">
        <v>33</v>
      </c>
      <c r="AD11711" t="s">
        <v>45</v>
      </c>
      <c r="AE11711" s="6">
        <v>44855</v>
      </c>
      <c r="AF11711" t="str">
        <f>_xlfn.IFS(fact_orders[[#This Row],[delivery_time]]&lt;=40,"EARLY",fact_orders[[#This Row],[delivery_time]]&gt;=50,"LATE",TRUE,"ON TIME")</f>
        <v>EARLY</v>
      </c>
    </row>
    <row r="11712" spans="16:32" x14ac:dyDescent="0.25">
      <c r="P11712">
        <v>11700</v>
      </c>
      <c r="Q11712">
        <v>363</v>
      </c>
      <c r="R11712">
        <v>16</v>
      </c>
      <c r="S11712" s="6">
        <v>45073</v>
      </c>
      <c r="T11712" s="6">
        <v>0.70902777777777781</v>
      </c>
      <c r="U11712" t="s">
        <v>43</v>
      </c>
      <c r="V11712">
        <v>5838</v>
      </c>
      <c r="W11712">
        <v>32</v>
      </c>
      <c r="X11712">
        <v>36</v>
      </c>
      <c r="Z11712" t="s">
        <v>13</v>
      </c>
      <c r="AA11712" t="s">
        <v>47</v>
      </c>
      <c r="AB11712">
        <v>3.4</v>
      </c>
      <c r="AD11712" t="s">
        <v>45</v>
      </c>
      <c r="AE11712" s="6">
        <v>44924</v>
      </c>
      <c r="AF11712" t="str">
        <f>_xlfn.IFS(fact_orders[[#This Row],[delivery_time]]&lt;=40,"EARLY",fact_orders[[#This Row],[delivery_time]]&gt;=50,"LATE",TRUE,"ON TIME")</f>
        <v>EARLY</v>
      </c>
    </row>
    <row r="11713" spans="16:32" x14ac:dyDescent="0.25">
      <c r="P11713">
        <v>11701</v>
      </c>
      <c r="Q11713">
        <v>356</v>
      </c>
      <c r="R11713">
        <v>3</v>
      </c>
      <c r="S11713" s="6">
        <v>45073</v>
      </c>
      <c r="T11713" s="6">
        <v>0.64444444444444449</v>
      </c>
      <c r="U11713" t="s">
        <v>43</v>
      </c>
      <c r="V11713">
        <v>5593</v>
      </c>
      <c r="W11713">
        <v>22</v>
      </c>
      <c r="X11713">
        <v>39</v>
      </c>
      <c r="Y11713">
        <v>19</v>
      </c>
      <c r="Z11713" t="s">
        <v>19</v>
      </c>
      <c r="AA11713" t="s">
        <v>44</v>
      </c>
      <c r="AB11713">
        <v>4</v>
      </c>
      <c r="AC11713">
        <v>19</v>
      </c>
      <c r="AD11713" t="s">
        <v>45</v>
      </c>
      <c r="AE11713" s="6">
        <v>44917</v>
      </c>
      <c r="AF11713" t="str">
        <f>_xlfn.IFS(fact_orders[[#This Row],[delivery_time]]&lt;=40,"EARLY",fact_orders[[#This Row],[delivery_time]]&gt;=50,"LATE",TRUE,"ON TIME")</f>
        <v>EARLY</v>
      </c>
    </row>
    <row r="11714" spans="16:32" x14ac:dyDescent="0.25">
      <c r="P11714">
        <v>11702</v>
      </c>
      <c r="Q11714">
        <v>340</v>
      </c>
      <c r="R11714">
        <v>15</v>
      </c>
      <c r="S11714" s="6">
        <v>45073</v>
      </c>
      <c r="T11714" s="6">
        <v>0.4236111111111111</v>
      </c>
      <c r="U11714" t="s">
        <v>43</v>
      </c>
      <c r="V11714">
        <v>3367</v>
      </c>
      <c r="W11714">
        <v>15</v>
      </c>
      <c r="X11714">
        <v>31</v>
      </c>
      <c r="Y11714">
        <v>10</v>
      </c>
      <c r="Z11714" t="s">
        <v>12</v>
      </c>
      <c r="AA11714" t="s">
        <v>48</v>
      </c>
      <c r="AB11714">
        <v>3.8</v>
      </c>
      <c r="AC11714">
        <v>10</v>
      </c>
      <c r="AD11714" t="s">
        <v>45</v>
      </c>
      <c r="AE11714" s="6">
        <v>44901</v>
      </c>
      <c r="AF11714" t="str">
        <f>_xlfn.IFS(fact_orders[[#This Row],[delivery_time]]&lt;=40,"EARLY",fact_orders[[#This Row],[delivery_time]]&gt;=50,"LATE",TRUE,"ON TIME")</f>
        <v>EARLY</v>
      </c>
    </row>
    <row r="11715" spans="16:32" x14ac:dyDescent="0.25">
      <c r="P11715">
        <v>11703</v>
      </c>
      <c r="Q11715">
        <v>204</v>
      </c>
      <c r="R11715">
        <v>12</v>
      </c>
      <c r="S11715" s="6">
        <v>45073</v>
      </c>
      <c r="T11715" s="6">
        <v>0.53055555555555556</v>
      </c>
      <c r="U11715" t="s">
        <v>43</v>
      </c>
      <c r="V11715">
        <v>2999</v>
      </c>
      <c r="W11715">
        <v>16</v>
      </c>
      <c r="X11715">
        <v>45</v>
      </c>
      <c r="Y11715">
        <v>22</v>
      </c>
      <c r="Z11715" t="s">
        <v>9</v>
      </c>
      <c r="AA11715" t="s">
        <v>44</v>
      </c>
      <c r="AB11715">
        <v>3.7</v>
      </c>
      <c r="AC11715">
        <v>22</v>
      </c>
      <c r="AD11715" t="s">
        <v>45</v>
      </c>
      <c r="AE11715" s="6">
        <v>44765</v>
      </c>
      <c r="AF11715" t="str">
        <f>_xlfn.IFS(fact_orders[[#This Row],[delivery_time]]&lt;=40,"EARLY",fact_orders[[#This Row],[delivery_time]]&gt;=50,"LATE",TRUE,"ON TIME")</f>
        <v>ON TIME</v>
      </c>
    </row>
    <row r="11716" spans="16:32" x14ac:dyDescent="0.25">
      <c r="P11716">
        <v>11704</v>
      </c>
      <c r="Q11716">
        <v>59</v>
      </c>
      <c r="R11716">
        <v>1</v>
      </c>
      <c r="S11716" s="6">
        <v>45073</v>
      </c>
      <c r="T11716" s="6">
        <v>0.7895833333333333</v>
      </c>
      <c r="U11716" t="s">
        <v>43</v>
      </c>
      <c r="V11716">
        <v>5688</v>
      </c>
      <c r="W11716">
        <v>33</v>
      </c>
      <c r="X11716">
        <v>52</v>
      </c>
      <c r="Y11716">
        <v>14</v>
      </c>
      <c r="Z11716" t="s">
        <v>6</v>
      </c>
      <c r="AA11716" t="s">
        <v>48</v>
      </c>
      <c r="AB11716">
        <v>3</v>
      </c>
      <c r="AC11716">
        <v>14</v>
      </c>
      <c r="AD11716" t="s">
        <v>45</v>
      </c>
      <c r="AE11716" s="6">
        <v>44620</v>
      </c>
      <c r="AF11716" t="str">
        <f>_xlfn.IFS(fact_orders[[#This Row],[delivery_time]]&lt;=40,"EARLY",fact_orders[[#This Row],[delivery_time]]&gt;=50,"LATE",TRUE,"ON TIME")</f>
        <v>LATE</v>
      </c>
    </row>
    <row r="11717" spans="16:32" x14ac:dyDescent="0.25">
      <c r="P11717">
        <v>11705</v>
      </c>
      <c r="Q11717">
        <v>450</v>
      </c>
      <c r="R11717">
        <v>10</v>
      </c>
      <c r="S11717" s="6">
        <v>45073</v>
      </c>
      <c r="T11717" s="6">
        <v>0.85277777777777775</v>
      </c>
      <c r="U11717" t="s">
        <v>43</v>
      </c>
      <c r="V11717">
        <v>2782</v>
      </c>
      <c r="W11717">
        <v>15</v>
      </c>
      <c r="X11717">
        <v>33</v>
      </c>
      <c r="Y11717">
        <v>14</v>
      </c>
      <c r="Z11717" t="s">
        <v>7</v>
      </c>
      <c r="AA11717" t="s">
        <v>46</v>
      </c>
      <c r="AB11717">
        <v>4.5</v>
      </c>
      <c r="AC11717">
        <v>14</v>
      </c>
      <c r="AD11717" t="s">
        <v>45</v>
      </c>
      <c r="AE11717" s="6">
        <v>45011</v>
      </c>
      <c r="AF11717" t="str">
        <f>_xlfn.IFS(fact_orders[[#This Row],[delivery_time]]&lt;=40,"EARLY",fact_orders[[#This Row],[delivery_time]]&gt;=50,"LATE",TRUE,"ON TIME")</f>
        <v>EARLY</v>
      </c>
    </row>
    <row r="11718" spans="16:32" x14ac:dyDescent="0.25">
      <c r="P11718">
        <v>11706</v>
      </c>
      <c r="Q11718">
        <v>112</v>
      </c>
      <c r="R11718">
        <v>13</v>
      </c>
      <c r="S11718" s="6">
        <v>45073</v>
      </c>
      <c r="T11718" s="6">
        <v>0.74861111111111112</v>
      </c>
      <c r="U11718" t="s">
        <v>43</v>
      </c>
      <c r="V11718">
        <v>5784</v>
      </c>
      <c r="W11718">
        <v>29</v>
      </c>
      <c r="X11718">
        <v>40</v>
      </c>
      <c r="Y11718">
        <v>29</v>
      </c>
      <c r="Z11718" t="s">
        <v>10</v>
      </c>
      <c r="AA11718" t="s">
        <v>46</v>
      </c>
      <c r="AB11718">
        <v>3.3</v>
      </c>
      <c r="AC11718">
        <v>29</v>
      </c>
      <c r="AD11718" t="s">
        <v>45</v>
      </c>
      <c r="AE11718" s="6">
        <v>44673</v>
      </c>
      <c r="AF11718" t="str">
        <f>_xlfn.IFS(fact_orders[[#This Row],[delivery_time]]&lt;=40,"EARLY",fact_orders[[#This Row],[delivery_time]]&gt;=50,"LATE",TRUE,"ON TIME")</f>
        <v>EARLY</v>
      </c>
    </row>
    <row r="11719" spans="16:32" x14ac:dyDescent="0.25">
      <c r="P11719">
        <v>11707</v>
      </c>
      <c r="Q11719">
        <v>341</v>
      </c>
      <c r="R11719">
        <v>20</v>
      </c>
      <c r="S11719" s="6">
        <v>45073</v>
      </c>
      <c r="T11719" s="6">
        <v>0.45902777777777776</v>
      </c>
      <c r="U11719" t="s">
        <v>43</v>
      </c>
      <c r="V11719">
        <v>5131</v>
      </c>
      <c r="W11719">
        <v>36</v>
      </c>
      <c r="X11719">
        <v>34</v>
      </c>
      <c r="Y11719">
        <v>29</v>
      </c>
      <c r="Z11719" t="s">
        <v>18</v>
      </c>
      <c r="AA11719" t="s">
        <v>48</v>
      </c>
      <c r="AB11719">
        <v>3.8</v>
      </c>
      <c r="AC11719">
        <v>29</v>
      </c>
      <c r="AD11719" t="s">
        <v>45</v>
      </c>
      <c r="AE11719" s="6">
        <v>44902</v>
      </c>
      <c r="AF11719" t="str">
        <f>_xlfn.IFS(fact_orders[[#This Row],[delivery_time]]&lt;=40,"EARLY",fact_orders[[#This Row],[delivery_time]]&gt;=50,"LATE",TRUE,"ON TIME")</f>
        <v>EARLY</v>
      </c>
    </row>
    <row r="11720" spans="16:32" x14ac:dyDescent="0.25">
      <c r="P11720">
        <v>11708</v>
      </c>
      <c r="Q11720">
        <v>432</v>
      </c>
      <c r="R11720">
        <v>16</v>
      </c>
      <c r="S11720" s="6">
        <v>45073</v>
      </c>
      <c r="T11720" s="6">
        <v>0.62708333333333333</v>
      </c>
      <c r="U11720" t="s">
        <v>43</v>
      </c>
      <c r="V11720">
        <v>4073</v>
      </c>
      <c r="W11720">
        <v>34</v>
      </c>
      <c r="X11720">
        <v>49</v>
      </c>
      <c r="Y11720">
        <v>37</v>
      </c>
      <c r="Z11720" t="s">
        <v>13</v>
      </c>
      <c r="AA11720" t="s">
        <v>47</v>
      </c>
      <c r="AB11720">
        <v>3.4</v>
      </c>
      <c r="AC11720">
        <v>37</v>
      </c>
      <c r="AD11720" t="s">
        <v>45</v>
      </c>
      <c r="AE11720" s="6">
        <v>44993</v>
      </c>
      <c r="AF11720" t="str">
        <f>_xlfn.IFS(fact_orders[[#This Row],[delivery_time]]&lt;=40,"EARLY",fact_orders[[#This Row],[delivery_time]]&gt;=50,"LATE",TRUE,"ON TIME")</f>
        <v>ON TIME</v>
      </c>
    </row>
    <row r="11721" spans="16:32" x14ac:dyDescent="0.25">
      <c r="P11721">
        <v>11709</v>
      </c>
      <c r="Q11721">
        <v>253</v>
      </c>
      <c r="R11721">
        <v>20</v>
      </c>
      <c r="S11721" s="6">
        <v>45073</v>
      </c>
      <c r="T11721" s="6">
        <v>0.77083333333333337</v>
      </c>
      <c r="U11721" t="s">
        <v>43</v>
      </c>
      <c r="V11721">
        <v>3596</v>
      </c>
      <c r="W11721">
        <v>37</v>
      </c>
      <c r="X11721">
        <v>40</v>
      </c>
      <c r="Y11721">
        <v>22</v>
      </c>
      <c r="Z11721" t="s">
        <v>18</v>
      </c>
      <c r="AA11721" t="s">
        <v>48</v>
      </c>
      <c r="AB11721">
        <v>3.8</v>
      </c>
      <c r="AC11721">
        <v>22</v>
      </c>
      <c r="AD11721" t="s">
        <v>45</v>
      </c>
      <c r="AE11721" s="6">
        <v>44814</v>
      </c>
      <c r="AF11721" t="str">
        <f>_xlfn.IFS(fact_orders[[#This Row],[delivery_time]]&lt;=40,"EARLY",fact_orders[[#This Row],[delivery_time]]&gt;=50,"LATE",TRUE,"ON TIME")</f>
        <v>EARLY</v>
      </c>
    </row>
    <row r="11722" spans="16:32" x14ac:dyDescent="0.25">
      <c r="P11722">
        <v>11710</v>
      </c>
      <c r="Q11722">
        <v>230</v>
      </c>
      <c r="R11722">
        <v>16</v>
      </c>
      <c r="S11722" s="6">
        <v>45073</v>
      </c>
      <c r="T11722" s="6">
        <v>0.50694444444444442</v>
      </c>
      <c r="U11722" t="s">
        <v>43</v>
      </c>
      <c r="V11722">
        <v>3227</v>
      </c>
      <c r="W11722">
        <v>18</v>
      </c>
      <c r="X11722">
        <v>58</v>
      </c>
      <c r="Y11722">
        <v>44</v>
      </c>
      <c r="Z11722" t="s">
        <v>13</v>
      </c>
      <c r="AA11722" t="s">
        <v>47</v>
      </c>
      <c r="AB11722">
        <v>3.4</v>
      </c>
      <c r="AC11722">
        <v>44</v>
      </c>
      <c r="AD11722" t="s">
        <v>45</v>
      </c>
      <c r="AE11722" s="6">
        <v>44791</v>
      </c>
      <c r="AF11722" t="str">
        <f>_xlfn.IFS(fact_orders[[#This Row],[delivery_time]]&lt;=40,"EARLY",fact_orders[[#This Row],[delivery_time]]&gt;=50,"LATE",TRUE,"ON TIME")</f>
        <v>LATE</v>
      </c>
    </row>
    <row r="11723" spans="16:32" x14ac:dyDescent="0.25">
      <c r="P11723">
        <v>11711</v>
      </c>
      <c r="Q11723">
        <v>386</v>
      </c>
      <c r="R11723">
        <v>19</v>
      </c>
      <c r="S11723" s="6">
        <v>45074</v>
      </c>
      <c r="T11723" s="6">
        <v>0.83333333333333337</v>
      </c>
      <c r="U11723" t="s">
        <v>43</v>
      </c>
      <c r="V11723">
        <v>2680</v>
      </c>
      <c r="W11723">
        <v>24</v>
      </c>
      <c r="X11723">
        <v>42</v>
      </c>
      <c r="Z11723" t="s">
        <v>16</v>
      </c>
      <c r="AA11723" t="s">
        <v>49</v>
      </c>
      <c r="AB11723">
        <v>4.5</v>
      </c>
      <c r="AD11723" t="s">
        <v>45</v>
      </c>
      <c r="AE11723" s="6">
        <v>44947</v>
      </c>
      <c r="AF11723" t="str">
        <f>_xlfn.IFS(fact_orders[[#This Row],[delivery_time]]&lt;=40,"EARLY",fact_orders[[#This Row],[delivery_time]]&gt;=50,"LATE",TRUE,"ON TIME")</f>
        <v>ON TIME</v>
      </c>
    </row>
    <row r="11724" spans="16:32" x14ac:dyDescent="0.25">
      <c r="P11724">
        <v>11712</v>
      </c>
      <c r="Q11724">
        <v>336</v>
      </c>
      <c r="R11724">
        <v>4</v>
      </c>
      <c r="S11724" s="6">
        <v>45074</v>
      </c>
      <c r="T11724" s="6">
        <v>0.86041666666666672</v>
      </c>
      <c r="U11724" t="s">
        <v>43</v>
      </c>
      <c r="V11724">
        <v>4982</v>
      </c>
      <c r="W11724">
        <v>34</v>
      </c>
      <c r="X11724">
        <v>37</v>
      </c>
      <c r="Y11724">
        <v>3</v>
      </c>
      <c r="Z11724" t="s">
        <v>20</v>
      </c>
      <c r="AA11724" t="s">
        <v>46</v>
      </c>
      <c r="AB11724">
        <v>3.7</v>
      </c>
      <c r="AC11724">
        <v>3</v>
      </c>
      <c r="AD11724" t="s">
        <v>45</v>
      </c>
      <c r="AE11724" s="6">
        <v>44897</v>
      </c>
      <c r="AF11724" t="str">
        <f>_xlfn.IFS(fact_orders[[#This Row],[delivery_time]]&lt;=40,"EARLY",fact_orders[[#This Row],[delivery_time]]&gt;=50,"LATE",TRUE,"ON TIME")</f>
        <v>EARLY</v>
      </c>
    </row>
    <row r="11725" spans="16:32" x14ac:dyDescent="0.25">
      <c r="P11725">
        <v>11713</v>
      </c>
      <c r="Q11725">
        <v>188</v>
      </c>
      <c r="R11725">
        <v>8</v>
      </c>
      <c r="S11725" s="6">
        <v>45074</v>
      </c>
      <c r="T11725" s="6">
        <v>0.82638888888888884</v>
      </c>
      <c r="U11725" t="s">
        <v>43</v>
      </c>
      <c r="V11725">
        <v>4212</v>
      </c>
      <c r="W11725">
        <v>17</v>
      </c>
      <c r="X11725">
        <v>52</v>
      </c>
      <c r="Y11725">
        <v>47</v>
      </c>
      <c r="Z11725" t="s">
        <v>24</v>
      </c>
      <c r="AA11725" t="s">
        <v>44</v>
      </c>
      <c r="AB11725">
        <v>4.2</v>
      </c>
      <c r="AC11725">
        <v>47</v>
      </c>
      <c r="AD11725" t="s">
        <v>45</v>
      </c>
      <c r="AE11725" s="6">
        <v>44749</v>
      </c>
      <c r="AF11725" t="str">
        <f>_xlfn.IFS(fact_orders[[#This Row],[delivery_time]]&lt;=40,"EARLY",fact_orders[[#This Row],[delivery_time]]&gt;=50,"LATE",TRUE,"ON TIME")</f>
        <v>LATE</v>
      </c>
    </row>
    <row r="11726" spans="16:32" x14ac:dyDescent="0.25">
      <c r="P11726">
        <v>11714</v>
      </c>
      <c r="Q11726">
        <v>209</v>
      </c>
      <c r="R11726">
        <v>10</v>
      </c>
      <c r="S11726" s="6">
        <v>45074</v>
      </c>
      <c r="T11726" s="6">
        <v>0.60277777777777775</v>
      </c>
      <c r="U11726" t="s">
        <v>43</v>
      </c>
      <c r="V11726">
        <v>5612</v>
      </c>
      <c r="W11726">
        <v>34</v>
      </c>
      <c r="X11726">
        <v>35</v>
      </c>
      <c r="Y11726">
        <v>39</v>
      </c>
      <c r="Z11726" t="s">
        <v>7</v>
      </c>
      <c r="AA11726" t="s">
        <v>46</v>
      </c>
      <c r="AB11726">
        <v>4.5</v>
      </c>
      <c r="AC11726">
        <v>39</v>
      </c>
      <c r="AD11726" t="s">
        <v>45</v>
      </c>
      <c r="AE11726" s="6">
        <v>44770</v>
      </c>
      <c r="AF11726" t="str">
        <f>_xlfn.IFS(fact_orders[[#This Row],[delivery_time]]&lt;=40,"EARLY",fact_orders[[#This Row],[delivery_time]]&gt;=50,"LATE",TRUE,"ON TIME")</f>
        <v>EARLY</v>
      </c>
    </row>
    <row r="11727" spans="16:32" x14ac:dyDescent="0.25">
      <c r="P11727">
        <v>11715</v>
      </c>
      <c r="Q11727">
        <v>481</v>
      </c>
      <c r="R11727">
        <v>12</v>
      </c>
      <c r="S11727" s="6">
        <v>45074</v>
      </c>
      <c r="T11727" s="6">
        <v>0.90486111111111112</v>
      </c>
      <c r="U11727" t="s">
        <v>43</v>
      </c>
      <c r="V11727">
        <v>4470</v>
      </c>
      <c r="W11727">
        <v>21</v>
      </c>
      <c r="X11727">
        <v>31</v>
      </c>
      <c r="Y11727">
        <v>15</v>
      </c>
      <c r="Z11727" t="s">
        <v>9</v>
      </c>
      <c r="AA11727" t="s">
        <v>44</v>
      </c>
      <c r="AB11727">
        <v>3.7</v>
      </c>
      <c r="AC11727">
        <v>15</v>
      </c>
      <c r="AD11727" t="s">
        <v>45</v>
      </c>
      <c r="AE11727" s="6">
        <v>45042</v>
      </c>
      <c r="AF11727" t="str">
        <f>_xlfn.IFS(fact_orders[[#This Row],[delivery_time]]&lt;=40,"EARLY",fact_orders[[#This Row],[delivery_time]]&gt;=50,"LATE",TRUE,"ON TIME")</f>
        <v>EARLY</v>
      </c>
    </row>
    <row r="11728" spans="16:32" x14ac:dyDescent="0.25">
      <c r="P11728">
        <v>11716</v>
      </c>
      <c r="Q11728">
        <v>213</v>
      </c>
      <c r="R11728">
        <v>9</v>
      </c>
      <c r="S11728" s="6">
        <v>45074</v>
      </c>
      <c r="T11728" s="6">
        <v>0.47638888888888886</v>
      </c>
      <c r="U11728" t="s">
        <v>43</v>
      </c>
      <c r="V11728">
        <v>3450</v>
      </c>
      <c r="W11728">
        <v>17</v>
      </c>
      <c r="X11728">
        <v>42</v>
      </c>
      <c r="Y11728">
        <v>38</v>
      </c>
      <c r="Z11728" t="s">
        <v>25</v>
      </c>
      <c r="AA11728" t="s">
        <v>44</v>
      </c>
      <c r="AB11728">
        <v>4.0999999999999996</v>
      </c>
      <c r="AC11728">
        <v>38</v>
      </c>
      <c r="AD11728" t="s">
        <v>45</v>
      </c>
      <c r="AE11728" s="6">
        <v>44774</v>
      </c>
      <c r="AF11728" t="str">
        <f>_xlfn.IFS(fact_orders[[#This Row],[delivery_time]]&lt;=40,"EARLY",fact_orders[[#This Row],[delivery_time]]&gt;=50,"LATE",TRUE,"ON TIME")</f>
        <v>ON TIME</v>
      </c>
    </row>
    <row r="11729" spans="16:32" x14ac:dyDescent="0.25">
      <c r="P11729">
        <v>11717</v>
      </c>
      <c r="Q11729">
        <v>125</v>
      </c>
      <c r="R11729">
        <v>2</v>
      </c>
      <c r="S11729" s="6">
        <v>45074</v>
      </c>
      <c r="T11729" s="6">
        <v>0.52569444444444446</v>
      </c>
      <c r="U11729" t="s">
        <v>43</v>
      </c>
      <c r="V11729">
        <v>3881</v>
      </c>
      <c r="W11729">
        <v>37</v>
      </c>
      <c r="X11729">
        <v>41</v>
      </c>
      <c r="Y11729">
        <v>9</v>
      </c>
      <c r="Z11729" t="s">
        <v>17</v>
      </c>
      <c r="AA11729" t="s">
        <v>46</v>
      </c>
      <c r="AB11729">
        <v>4.7</v>
      </c>
      <c r="AC11729">
        <v>9</v>
      </c>
      <c r="AD11729" t="s">
        <v>45</v>
      </c>
      <c r="AE11729" s="6">
        <v>44686</v>
      </c>
      <c r="AF11729" t="str">
        <f>_xlfn.IFS(fact_orders[[#This Row],[delivery_time]]&lt;=40,"EARLY",fact_orders[[#This Row],[delivery_time]]&gt;=50,"LATE",TRUE,"ON TIME")</f>
        <v>ON TIME</v>
      </c>
    </row>
    <row r="11730" spans="16:32" x14ac:dyDescent="0.25">
      <c r="P11730">
        <v>11718</v>
      </c>
      <c r="Q11730">
        <v>174</v>
      </c>
      <c r="R11730">
        <v>8</v>
      </c>
      <c r="S11730" s="6">
        <v>45074</v>
      </c>
      <c r="T11730" s="6">
        <v>0.78055555555555556</v>
      </c>
      <c r="U11730" t="s">
        <v>43</v>
      </c>
      <c r="V11730">
        <v>3661</v>
      </c>
      <c r="W11730">
        <v>31</v>
      </c>
      <c r="X11730">
        <v>42</v>
      </c>
      <c r="Y11730">
        <v>18</v>
      </c>
      <c r="Z11730" t="s">
        <v>24</v>
      </c>
      <c r="AA11730" t="s">
        <v>44</v>
      </c>
      <c r="AB11730">
        <v>4.2</v>
      </c>
      <c r="AC11730">
        <v>18</v>
      </c>
      <c r="AD11730" t="s">
        <v>45</v>
      </c>
      <c r="AE11730" s="6">
        <v>44735</v>
      </c>
      <c r="AF11730" t="str">
        <f>_xlfn.IFS(fact_orders[[#This Row],[delivery_time]]&lt;=40,"EARLY",fact_orders[[#This Row],[delivery_time]]&gt;=50,"LATE",TRUE,"ON TIME")</f>
        <v>ON TIME</v>
      </c>
    </row>
    <row r="11731" spans="16:32" x14ac:dyDescent="0.25">
      <c r="P11731">
        <v>11719</v>
      </c>
      <c r="Q11731">
        <v>436</v>
      </c>
      <c r="R11731">
        <v>10</v>
      </c>
      <c r="S11731" s="6">
        <v>45074</v>
      </c>
      <c r="T11731" s="6">
        <v>0.83958333333333335</v>
      </c>
      <c r="U11731" t="s">
        <v>43</v>
      </c>
      <c r="V11731">
        <v>2596</v>
      </c>
      <c r="W11731">
        <v>20</v>
      </c>
      <c r="X11731">
        <v>35</v>
      </c>
      <c r="Z11731" t="s">
        <v>7</v>
      </c>
      <c r="AA11731" t="s">
        <v>46</v>
      </c>
      <c r="AB11731">
        <v>4.5</v>
      </c>
      <c r="AD11731" t="s">
        <v>45</v>
      </c>
      <c r="AE11731" s="6">
        <v>44997</v>
      </c>
      <c r="AF11731" t="str">
        <f>_xlfn.IFS(fact_orders[[#This Row],[delivery_time]]&lt;=40,"EARLY",fact_orders[[#This Row],[delivery_time]]&gt;=50,"LATE",TRUE,"ON TIME")</f>
        <v>EARLY</v>
      </c>
    </row>
    <row r="11732" spans="16:32" x14ac:dyDescent="0.25">
      <c r="P11732">
        <v>11720</v>
      </c>
      <c r="Q11732">
        <v>391</v>
      </c>
      <c r="R11732">
        <v>12</v>
      </c>
      <c r="S11732" s="6">
        <v>45074</v>
      </c>
      <c r="T11732" s="6">
        <v>0.56944444444444442</v>
      </c>
      <c r="U11732" t="s">
        <v>43</v>
      </c>
      <c r="V11732">
        <v>4464</v>
      </c>
      <c r="W11732">
        <v>39</v>
      </c>
      <c r="X11732">
        <v>44</v>
      </c>
      <c r="Y11732">
        <v>38</v>
      </c>
      <c r="Z11732" t="s">
        <v>9</v>
      </c>
      <c r="AA11732" t="s">
        <v>44</v>
      </c>
      <c r="AB11732">
        <v>3.7</v>
      </c>
      <c r="AC11732">
        <v>38</v>
      </c>
      <c r="AD11732" t="s">
        <v>45</v>
      </c>
      <c r="AE11732" s="6">
        <v>44952</v>
      </c>
      <c r="AF11732" t="str">
        <f>_xlfn.IFS(fact_orders[[#This Row],[delivery_time]]&lt;=40,"EARLY",fact_orders[[#This Row],[delivery_time]]&gt;=50,"LATE",TRUE,"ON TIME")</f>
        <v>ON TIME</v>
      </c>
    </row>
    <row r="11733" spans="16:32" x14ac:dyDescent="0.25">
      <c r="P11733">
        <v>11721</v>
      </c>
      <c r="Q11733">
        <v>432</v>
      </c>
      <c r="R11733">
        <v>18</v>
      </c>
      <c r="S11733" s="6">
        <v>45074</v>
      </c>
      <c r="T11733" s="6">
        <v>0.67083333333333328</v>
      </c>
      <c r="U11733" t="s">
        <v>43</v>
      </c>
      <c r="V11733">
        <v>5569</v>
      </c>
      <c r="W11733">
        <v>22</v>
      </c>
      <c r="X11733">
        <v>53</v>
      </c>
      <c r="Y11733">
        <v>28</v>
      </c>
      <c r="Z11733" t="s">
        <v>15</v>
      </c>
      <c r="AA11733" t="s">
        <v>46</v>
      </c>
      <c r="AB11733">
        <v>3.1</v>
      </c>
      <c r="AC11733">
        <v>28</v>
      </c>
      <c r="AD11733" t="s">
        <v>45</v>
      </c>
      <c r="AE11733" s="6">
        <v>44993</v>
      </c>
      <c r="AF11733" t="str">
        <f>_xlfn.IFS(fact_orders[[#This Row],[delivery_time]]&lt;=40,"EARLY",fact_orders[[#This Row],[delivery_time]]&gt;=50,"LATE",TRUE,"ON TIME")</f>
        <v>LATE</v>
      </c>
    </row>
    <row r="11734" spans="16:32" x14ac:dyDescent="0.25">
      <c r="P11734">
        <v>11722</v>
      </c>
      <c r="Q11734">
        <v>399</v>
      </c>
      <c r="R11734">
        <v>6</v>
      </c>
      <c r="S11734" s="6">
        <v>45074</v>
      </c>
      <c r="T11734" s="6">
        <v>0.8930555555555556</v>
      </c>
      <c r="U11734" t="s">
        <v>43</v>
      </c>
      <c r="V11734">
        <v>3150</v>
      </c>
      <c r="W11734">
        <v>35</v>
      </c>
      <c r="X11734">
        <v>51</v>
      </c>
      <c r="Z11734" t="s">
        <v>22</v>
      </c>
      <c r="AA11734" t="s">
        <v>47</v>
      </c>
      <c r="AB11734">
        <v>3.4</v>
      </c>
      <c r="AD11734" t="s">
        <v>45</v>
      </c>
      <c r="AE11734" s="6">
        <v>44960</v>
      </c>
      <c r="AF11734" t="str">
        <f>_xlfn.IFS(fact_orders[[#This Row],[delivery_time]]&lt;=40,"EARLY",fact_orders[[#This Row],[delivery_time]]&gt;=50,"LATE",TRUE,"ON TIME")</f>
        <v>LATE</v>
      </c>
    </row>
    <row r="11735" spans="16:32" x14ac:dyDescent="0.25">
      <c r="P11735">
        <v>11723</v>
      </c>
      <c r="Q11735">
        <v>27</v>
      </c>
      <c r="R11735">
        <v>15</v>
      </c>
      <c r="S11735" s="6">
        <v>45074</v>
      </c>
      <c r="T11735" s="6">
        <v>0.74027777777777781</v>
      </c>
      <c r="U11735" t="s">
        <v>43</v>
      </c>
      <c r="V11735">
        <v>2636</v>
      </c>
      <c r="W11735">
        <v>24</v>
      </c>
      <c r="X11735">
        <v>41</v>
      </c>
      <c r="Z11735" t="s">
        <v>12</v>
      </c>
      <c r="AA11735" t="s">
        <v>48</v>
      </c>
      <c r="AB11735">
        <v>3.8</v>
      </c>
      <c r="AD11735" t="s">
        <v>45</v>
      </c>
      <c r="AE11735" s="6">
        <v>44588</v>
      </c>
      <c r="AF11735" t="str">
        <f>_xlfn.IFS(fact_orders[[#This Row],[delivery_time]]&lt;=40,"EARLY",fact_orders[[#This Row],[delivery_time]]&gt;=50,"LATE",TRUE,"ON TIME")</f>
        <v>ON TIME</v>
      </c>
    </row>
    <row r="11736" spans="16:32" x14ac:dyDescent="0.25">
      <c r="P11736">
        <v>11724</v>
      </c>
      <c r="Q11736">
        <v>21</v>
      </c>
      <c r="R11736">
        <v>14</v>
      </c>
      <c r="S11736" s="6">
        <v>45074</v>
      </c>
      <c r="T11736" s="6">
        <v>0.44583333333333336</v>
      </c>
      <c r="U11736" t="s">
        <v>43</v>
      </c>
      <c r="V11736">
        <v>5653</v>
      </c>
      <c r="W11736">
        <v>26</v>
      </c>
      <c r="X11736">
        <v>43</v>
      </c>
      <c r="Y11736">
        <v>41</v>
      </c>
      <c r="Z11736" t="s">
        <v>11</v>
      </c>
      <c r="AA11736" t="s">
        <v>47</v>
      </c>
      <c r="AB11736">
        <v>4.4000000000000004</v>
      </c>
      <c r="AC11736">
        <v>41</v>
      </c>
      <c r="AD11736" t="s">
        <v>45</v>
      </c>
      <c r="AE11736" s="6">
        <v>44582</v>
      </c>
      <c r="AF11736" t="str">
        <f>_xlfn.IFS(fact_orders[[#This Row],[delivery_time]]&lt;=40,"EARLY",fact_orders[[#This Row],[delivery_time]]&gt;=50,"LATE",TRUE,"ON TIME")</f>
        <v>ON TIME</v>
      </c>
    </row>
    <row r="11737" spans="16:32" x14ac:dyDescent="0.25">
      <c r="P11737">
        <v>11725</v>
      </c>
      <c r="Q11737">
        <v>221</v>
      </c>
      <c r="R11737">
        <v>5</v>
      </c>
      <c r="S11737" s="6">
        <v>45074</v>
      </c>
      <c r="T11737" s="6">
        <v>0.62638888888888888</v>
      </c>
      <c r="U11737" t="s">
        <v>43</v>
      </c>
      <c r="V11737">
        <v>4683</v>
      </c>
      <c r="W11737">
        <v>15</v>
      </c>
      <c r="X11737">
        <v>46</v>
      </c>
      <c r="Y11737">
        <v>28</v>
      </c>
      <c r="Z11737" t="s">
        <v>21</v>
      </c>
      <c r="AA11737" t="s">
        <v>46</v>
      </c>
      <c r="AB11737">
        <v>3</v>
      </c>
      <c r="AC11737">
        <v>28</v>
      </c>
      <c r="AD11737" t="s">
        <v>45</v>
      </c>
      <c r="AE11737" s="6">
        <v>44782</v>
      </c>
      <c r="AF11737" t="str">
        <f>_xlfn.IFS(fact_orders[[#This Row],[delivery_time]]&lt;=40,"EARLY",fact_orders[[#This Row],[delivery_time]]&gt;=50,"LATE",TRUE,"ON TIME")</f>
        <v>ON TIME</v>
      </c>
    </row>
    <row r="11738" spans="16:32" x14ac:dyDescent="0.25">
      <c r="P11738">
        <v>11726</v>
      </c>
      <c r="Q11738">
        <v>494</v>
      </c>
      <c r="R11738">
        <v>12</v>
      </c>
      <c r="S11738" s="6">
        <v>45074</v>
      </c>
      <c r="T11738" s="6">
        <v>0.88194444444444442</v>
      </c>
      <c r="U11738" t="s">
        <v>43</v>
      </c>
      <c r="V11738">
        <v>2219</v>
      </c>
      <c r="W11738">
        <v>33</v>
      </c>
      <c r="X11738">
        <v>47</v>
      </c>
      <c r="Z11738" t="s">
        <v>9</v>
      </c>
      <c r="AA11738" t="s">
        <v>44</v>
      </c>
      <c r="AB11738">
        <v>3.7</v>
      </c>
      <c r="AD11738" t="s">
        <v>45</v>
      </c>
      <c r="AE11738" s="6">
        <v>45055</v>
      </c>
      <c r="AF11738" t="str">
        <f>_xlfn.IFS(fact_orders[[#This Row],[delivery_time]]&lt;=40,"EARLY",fact_orders[[#This Row],[delivery_time]]&gt;=50,"LATE",TRUE,"ON TIME")</f>
        <v>ON TIME</v>
      </c>
    </row>
    <row r="11739" spans="16:32" x14ac:dyDescent="0.25">
      <c r="P11739">
        <v>11727</v>
      </c>
      <c r="Q11739">
        <v>214</v>
      </c>
      <c r="R11739">
        <v>7</v>
      </c>
      <c r="S11739" s="6">
        <v>45074</v>
      </c>
      <c r="T11739" s="6">
        <v>0.59861111111111109</v>
      </c>
      <c r="U11739" t="s">
        <v>43</v>
      </c>
      <c r="V11739">
        <v>5851</v>
      </c>
      <c r="W11739">
        <v>33</v>
      </c>
      <c r="X11739">
        <v>31</v>
      </c>
      <c r="Y11739">
        <v>35</v>
      </c>
      <c r="Z11739" t="s">
        <v>23</v>
      </c>
      <c r="AA11739" t="s">
        <v>44</v>
      </c>
      <c r="AB11739">
        <v>3.4</v>
      </c>
      <c r="AC11739">
        <v>35</v>
      </c>
      <c r="AD11739" t="s">
        <v>45</v>
      </c>
      <c r="AE11739" s="6">
        <v>44775</v>
      </c>
      <c r="AF11739" t="str">
        <f>_xlfn.IFS(fact_orders[[#This Row],[delivery_time]]&lt;=40,"EARLY",fact_orders[[#This Row],[delivery_time]]&gt;=50,"LATE",TRUE,"ON TIME")</f>
        <v>EARLY</v>
      </c>
    </row>
    <row r="11740" spans="16:32" x14ac:dyDescent="0.25">
      <c r="P11740">
        <v>11728</v>
      </c>
      <c r="Q11740">
        <v>373</v>
      </c>
      <c r="R11740">
        <v>13</v>
      </c>
      <c r="S11740" s="6">
        <v>45074</v>
      </c>
      <c r="T11740" s="6">
        <v>0.52430555555555558</v>
      </c>
      <c r="U11740" t="s">
        <v>43</v>
      </c>
      <c r="V11740">
        <v>4261</v>
      </c>
      <c r="W11740">
        <v>26</v>
      </c>
      <c r="X11740">
        <v>56</v>
      </c>
      <c r="Y11740">
        <v>31</v>
      </c>
      <c r="Z11740" t="s">
        <v>10</v>
      </c>
      <c r="AA11740" t="s">
        <v>46</v>
      </c>
      <c r="AB11740">
        <v>3.3</v>
      </c>
      <c r="AC11740">
        <v>31</v>
      </c>
      <c r="AD11740" t="s">
        <v>45</v>
      </c>
      <c r="AE11740" s="6">
        <v>44934</v>
      </c>
      <c r="AF11740" t="str">
        <f>_xlfn.IFS(fact_orders[[#This Row],[delivery_time]]&lt;=40,"EARLY",fact_orders[[#This Row],[delivery_time]]&gt;=50,"LATE",TRUE,"ON TIME")</f>
        <v>LATE</v>
      </c>
    </row>
    <row r="11741" spans="16:32" x14ac:dyDescent="0.25">
      <c r="P11741">
        <v>11729</v>
      </c>
      <c r="Q11741">
        <v>269</v>
      </c>
      <c r="R11741">
        <v>20</v>
      </c>
      <c r="S11741" s="6">
        <v>45074</v>
      </c>
      <c r="T11741" s="6">
        <v>0.67013888888888884</v>
      </c>
      <c r="U11741" t="s">
        <v>43</v>
      </c>
      <c r="V11741">
        <v>4091</v>
      </c>
      <c r="W11741">
        <v>26</v>
      </c>
      <c r="X11741">
        <v>33</v>
      </c>
      <c r="Y11741">
        <v>30</v>
      </c>
      <c r="Z11741" t="s">
        <v>18</v>
      </c>
      <c r="AA11741" t="s">
        <v>48</v>
      </c>
      <c r="AB11741">
        <v>3.8</v>
      </c>
      <c r="AC11741">
        <v>30</v>
      </c>
      <c r="AD11741" t="s">
        <v>45</v>
      </c>
      <c r="AE11741" s="6">
        <v>44830</v>
      </c>
      <c r="AF11741" t="str">
        <f>_xlfn.IFS(fact_orders[[#This Row],[delivery_time]]&lt;=40,"EARLY",fact_orders[[#This Row],[delivery_time]]&gt;=50,"LATE",TRUE,"ON TIME")</f>
        <v>EARLY</v>
      </c>
    </row>
    <row r="11742" spans="16:32" x14ac:dyDescent="0.25">
      <c r="P11742">
        <v>11730</v>
      </c>
      <c r="Q11742">
        <v>337</v>
      </c>
      <c r="R11742">
        <v>8</v>
      </c>
      <c r="S11742" s="6">
        <v>45074</v>
      </c>
      <c r="T11742" s="6">
        <v>0.4465277777777778</v>
      </c>
      <c r="U11742" t="s">
        <v>43</v>
      </c>
      <c r="V11742">
        <v>3400</v>
      </c>
      <c r="W11742">
        <v>34</v>
      </c>
      <c r="X11742">
        <v>42</v>
      </c>
      <c r="Y11742">
        <v>16</v>
      </c>
      <c r="Z11742" t="s">
        <v>24</v>
      </c>
      <c r="AA11742" t="s">
        <v>44</v>
      </c>
      <c r="AB11742">
        <v>4.2</v>
      </c>
      <c r="AC11742">
        <v>16</v>
      </c>
      <c r="AD11742" t="s">
        <v>45</v>
      </c>
      <c r="AE11742" s="6">
        <v>44898</v>
      </c>
      <c r="AF11742" t="str">
        <f>_xlfn.IFS(fact_orders[[#This Row],[delivery_time]]&lt;=40,"EARLY",fact_orders[[#This Row],[delivery_time]]&gt;=50,"LATE",TRUE,"ON TIME")</f>
        <v>ON TIME</v>
      </c>
    </row>
    <row r="11743" spans="16:32" x14ac:dyDescent="0.25">
      <c r="P11743">
        <v>11731</v>
      </c>
      <c r="Q11743">
        <v>460</v>
      </c>
      <c r="R11743">
        <v>19</v>
      </c>
      <c r="S11743" s="6">
        <v>45074</v>
      </c>
      <c r="T11743" s="6">
        <v>0.71458333333333335</v>
      </c>
      <c r="U11743" t="s">
        <v>43</v>
      </c>
      <c r="V11743">
        <v>3953</v>
      </c>
      <c r="W11743">
        <v>17</v>
      </c>
      <c r="X11743">
        <v>50</v>
      </c>
      <c r="Y11743">
        <v>39</v>
      </c>
      <c r="Z11743" t="s">
        <v>16</v>
      </c>
      <c r="AA11743" t="s">
        <v>49</v>
      </c>
      <c r="AB11743">
        <v>4.5</v>
      </c>
      <c r="AC11743">
        <v>39</v>
      </c>
      <c r="AD11743" t="s">
        <v>45</v>
      </c>
      <c r="AE11743" s="6">
        <v>45021</v>
      </c>
      <c r="AF11743" t="str">
        <f>_xlfn.IFS(fact_orders[[#This Row],[delivery_time]]&lt;=40,"EARLY",fact_orders[[#This Row],[delivery_time]]&gt;=50,"LATE",TRUE,"ON TIME")</f>
        <v>LATE</v>
      </c>
    </row>
    <row r="11744" spans="16:32" x14ac:dyDescent="0.25">
      <c r="P11744">
        <v>11732</v>
      </c>
      <c r="Q11744">
        <v>325</v>
      </c>
      <c r="R11744">
        <v>5</v>
      </c>
      <c r="S11744" s="6">
        <v>45074</v>
      </c>
      <c r="T11744" s="6">
        <v>0.58750000000000002</v>
      </c>
      <c r="U11744" t="s">
        <v>43</v>
      </c>
      <c r="V11744">
        <v>4151</v>
      </c>
      <c r="W11744">
        <v>38</v>
      </c>
      <c r="X11744">
        <v>41</v>
      </c>
      <c r="Z11744" t="s">
        <v>21</v>
      </c>
      <c r="AA11744" t="s">
        <v>46</v>
      </c>
      <c r="AB11744">
        <v>3</v>
      </c>
      <c r="AD11744" t="s">
        <v>45</v>
      </c>
      <c r="AE11744" s="6">
        <v>44886</v>
      </c>
      <c r="AF11744" t="str">
        <f>_xlfn.IFS(fact_orders[[#This Row],[delivery_time]]&lt;=40,"EARLY",fact_orders[[#This Row],[delivery_time]]&gt;=50,"LATE",TRUE,"ON TIME")</f>
        <v>ON TIME</v>
      </c>
    </row>
    <row r="11745" spans="16:32" x14ac:dyDescent="0.25">
      <c r="P11745">
        <v>11733</v>
      </c>
      <c r="Q11745">
        <v>307</v>
      </c>
      <c r="R11745">
        <v>16</v>
      </c>
      <c r="S11745" s="6">
        <v>45074</v>
      </c>
      <c r="T11745" s="6">
        <v>0.8</v>
      </c>
      <c r="U11745" t="s">
        <v>43</v>
      </c>
      <c r="V11745">
        <v>2033</v>
      </c>
      <c r="W11745">
        <v>18</v>
      </c>
      <c r="X11745">
        <v>56</v>
      </c>
      <c r="Z11745" t="s">
        <v>13</v>
      </c>
      <c r="AA11745" t="s">
        <v>47</v>
      </c>
      <c r="AB11745">
        <v>3.4</v>
      </c>
      <c r="AD11745" t="s">
        <v>45</v>
      </c>
      <c r="AE11745" s="6">
        <v>44868</v>
      </c>
      <c r="AF11745" t="str">
        <f>_xlfn.IFS(fact_orders[[#This Row],[delivery_time]]&lt;=40,"EARLY",fact_orders[[#This Row],[delivery_time]]&gt;=50,"LATE",TRUE,"ON TIME")</f>
        <v>LATE</v>
      </c>
    </row>
    <row r="11746" spans="16:32" x14ac:dyDescent="0.25">
      <c r="P11746">
        <v>11734</v>
      </c>
      <c r="Q11746">
        <v>3</v>
      </c>
      <c r="R11746">
        <v>10</v>
      </c>
      <c r="S11746" s="6">
        <v>45074</v>
      </c>
      <c r="T11746" s="6">
        <v>0.8208333333333333</v>
      </c>
      <c r="U11746" t="s">
        <v>43</v>
      </c>
      <c r="V11746">
        <v>5682</v>
      </c>
      <c r="W11746">
        <v>19</v>
      </c>
      <c r="X11746">
        <v>50</v>
      </c>
      <c r="Y11746">
        <v>34</v>
      </c>
      <c r="Z11746" t="s">
        <v>7</v>
      </c>
      <c r="AA11746" t="s">
        <v>46</v>
      </c>
      <c r="AB11746">
        <v>4.5</v>
      </c>
      <c r="AC11746">
        <v>34</v>
      </c>
      <c r="AD11746" t="s">
        <v>45</v>
      </c>
      <c r="AE11746" s="6">
        <v>44564</v>
      </c>
      <c r="AF11746" t="str">
        <f>_xlfn.IFS(fact_orders[[#This Row],[delivery_time]]&lt;=40,"EARLY",fact_orders[[#This Row],[delivery_time]]&gt;=50,"LATE",TRUE,"ON TIME")</f>
        <v>LATE</v>
      </c>
    </row>
    <row r="11747" spans="16:32" x14ac:dyDescent="0.25">
      <c r="P11747">
        <v>11735</v>
      </c>
      <c r="Q11747">
        <v>301</v>
      </c>
      <c r="R11747">
        <v>5</v>
      </c>
      <c r="S11747" s="6">
        <v>45074</v>
      </c>
      <c r="T11747" s="6">
        <v>0.5131944444444444</v>
      </c>
      <c r="U11747" t="s">
        <v>43</v>
      </c>
      <c r="V11747">
        <v>5037</v>
      </c>
      <c r="W11747">
        <v>26</v>
      </c>
      <c r="X11747">
        <v>50</v>
      </c>
      <c r="Y11747">
        <v>6</v>
      </c>
      <c r="Z11747" t="s">
        <v>21</v>
      </c>
      <c r="AA11747" t="s">
        <v>46</v>
      </c>
      <c r="AB11747">
        <v>3</v>
      </c>
      <c r="AC11747">
        <v>6</v>
      </c>
      <c r="AD11747" t="s">
        <v>45</v>
      </c>
      <c r="AE11747" s="6">
        <v>44862</v>
      </c>
      <c r="AF11747" t="str">
        <f>_xlfn.IFS(fact_orders[[#This Row],[delivery_time]]&lt;=40,"EARLY",fact_orders[[#This Row],[delivery_time]]&gt;=50,"LATE",TRUE,"ON TIME")</f>
        <v>LATE</v>
      </c>
    </row>
    <row r="11748" spans="16:32" x14ac:dyDescent="0.25">
      <c r="P11748">
        <v>11736</v>
      </c>
      <c r="Q11748">
        <v>143</v>
      </c>
      <c r="R11748">
        <v>10</v>
      </c>
      <c r="S11748" s="6">
        <v>45074</v>
      </c>
      <c r="T11748" s="6">
        <v>0.76736111111111116</v>
      </c>
      <c r="U11748" t="s">
        <v>43</v>
      </c>
      <c r="V11748">
        <v>3861</v>
      </c>
      <c r="W11748">
        <v>30</v>
      </c>
      <c r="X11748">
        <v>48</v>
      </c>
      <c r="Y11748">
        <v>35</v>
      </c>
      <c r="Z11748" t="s">
        <v>7</v>
      </c>
      <c r="AA11748" t="s">
        <v>46</v>
      </c>
      <c r="AB11748">
        <v>4.5</v>
      </c>
      <c r="AC11748">
        <v>35</v>
      </c>
      <c r="AD11748" t="s">
        <v>45</v>
      </c>
      <c r="AE11748" s="6">
        <v>44704</v>
      </c>
      <c r="AF11748" t="str">
        <f>_xlfn.IFS(fact_orders[[#This Row],[delivery_time]]&lt;=40,"EARLY",fact_orders[[#This Row],[delivery_time]]&gt;=50,"LATE",TRUE,"ON TIME")</f>
        <v>ON TIME</v>
      </c>
    </row>
    <row r="11749" spans="16:32" x14ac:dyDescent="0.25">
      <c r="P11749">
        <v>11737</v>
      </c>
      <c r="Q11749">
        <v>386</v>
      </c>
      <c r="R11749">
        <v>17</v>
      </c>
      <c r="S11749" s="6">
        <v>45074</v>
      </c>
      <c r="T11749" s="6">
        <v>0.51249999999999996</v>
      </c>
      <c r="U11749" t="s">
        <v>43</v>
      </c>
      <c r="V11749">
        <v>3251</v>
      </c>
      <c r="W11749">
        <v>34</v>
      </c>
      <c r="X11749">
        <v>55</v>
      </c>
      <c r="Y11749">
        <v>47</v>
      </c>
      <c r="Z11749" t="s">
        <v>14</v>
      </c>
      <c r="AA11749" t="s">
        <v>48</v>
      </c>
      <c r="AB11749">
        <v>4</v>
      </c>
      <c r="AC11749">
        <v>47</v>
      </c>
      <c r="AD11749" t="s">
        <v>45</v>
      </c>
      <c r="AE11749" s="6">
        <v>44947</v>
      </c>
      <c r="AF11749" t="str">
        <f>_xlfn.IFS(fact_orders[[#This Row],[delivery_time]]&lt;=40,"EARLY",fact_orders[[#This Row],[delivery_time]]&gt;=50,"LATE",TRUE,"ON TIME")</f>
        <v>LATE</v>
      </c>
    </row>
    <row r="11750" spans="16:32" x14ac:dyDescent="0.25">
      <c r="P11750">
        <v>11738</v>
      </c>
      <c r="Q11750">
        <v>94</v>
      </c>
      <c r="R11750">
        <v>5</v>
      </c>
      <c r="S11750" s="6">
        <v>45074</v>
      </c>
      <c r="T11750" s="6">
        <v>0.58263888888888893</v>
      </c>
      <c r="U11750" t="s">
        <v>43</v>
      </c>
      <c r="V11750">
        <v>2097</v>
      </c>
      <c r="W11750">
        <v>26</v>
      </c>
      <c r="X11750">
        <v>58</v>
      </c>
      <c r="Z11750" t="s">
        <v>21</v>
      </c>
      <c r="AA11750" t="s">
        <v>46</v>
      </c>
      <c r="AB11750">
        <v>3</v>
      </c>
      <c r="AD11750" t="s">
        <v>45</v>
      </c>
      <c r="AE11750" s="6">
        <v>44655</v>
      </c>
      <c r="AF11750" t="str">
        <f>_xlfn.IFS(fact_orders[[#This Row],[delivery_time]]&lt;=40,"EARLY",fact_orders[[#This Row],[delivery_time]]&gt;=50,"LATE",TRUE,"ON TIME")</f>
        <v>LATE</v>
      </c>
    </row>
    <row r="11751" spans="16:32" x14ac:dyDescent="0.25">
      <c r="P11751">
        <v>11739</v>
      </c>
      <c r="Q11751">
        <v>151</v>
      </c>
      <c r="R11751">
        <v>9</v>
      </c>
      <c r="S11751" s="6">
        <v>45074</v>
      </c>
      <c r="T11751" s="6">
        <v>0.7680555555555556</v>
      </c>
      <c r="U11751" t="s">
        <v>43</v>
      </c>
      <c r="V11751">
        <v>3616</v>
      </c>
      <c r="W11751">
        <v>23</v>
      </c>
      <c r="X11751">
        <v>39</v>
      </c>
      <c r="Y11751">
        <v>17</v>
      </c>
      <c r="Z11751" t="s">
        <v>25</v>
      </c>
      <c r="AA11751" t="s">
        <v>44</v>
      </c>
      <c r="AB11751">
        <v>4.0999999999999996</v>
      </c>
      <c r="AC11751">
        <v>17</v>
      </c>
      <c r="AD11751" t="s">
        <v>45</v>
      </c>
      <c r="AE11751" s="6">
        <v>44712</v>
      </c>
      <c r="AF11751" t="str">
        <f>_xlfn.IFS(fact_orders[[#This Row],[delivery_time]]&lt;=40,"EARLY",fact_orders[[#This Row],[delivery_time]]&gt;=50,"LATE",TRUE,"ON TIME")</f>
        <v>EARLY</v>
      </c>
    </row>
    <row r="11752" spans="16:32" x14ac:dyDescent="0.25">
      <c r="P11752">
        <v>11740</v>
      </c>
      <c r="Q11752">
        <v>273</v>
      </c>
      <c r="R11752">
        <v>17</v>
      </c>
      <c r="S11752" s="6">
        <v>45074</v>
      </c>
      <c r="T11752" s="6">
        <v>0.49791666666666667</v>
      </c>
      <c r="U11752" t="s">
        <v>43</v>
      </c>
      <c r="V11752">
        <v>2762</v>
      </c>
      <c r="W11752">
        <v>29</v>
      </c>
      <c r="X11752">
        <v>43</v>
      </c>
      <c r="Z11752" t="s">
        <v>14</v>
      </c>
      <c r="AA11752" t="s">
        <v>48</v>
      </c>
      <c r="AB11752">
        <v>4</v>
      </c>
      <c r="AD11752" t="s">
        <v>45</v>
      </c>
      <c r="AE11752" s="6">
        <v>44834</v>
      </c>
      <c r="AF11752" t="str">
        <f>_xlfn.IFS(fact_orders[[#This Row],[delivery_time]]&lt;=40,"EARLY",fact_orders[[#This Row],[delivery_time]]&gt;=50,"LATE",TRUE,"ON TIME")</f>
        <v>ON TIME</v>
      </c>
    </row>
    <row r="11753" spans="16:32" x14ac:dyDescent="0.25">
      <c r="P11753">
        <v>11741</v>
      </c>
      <c r="Q11753">
        <v>374</v>
      </c>
      <c r="R11753">
        <v>5</v>
      </c>
      <c r="S11753" s="6">
        <v>45075</v>
      </c>
      <c r="T11753" s="6">
        <v>0.75555555555555554</v>
      </c>
      <c r="U11753" t="s">
        <v>43</v>
      </c>
      <c r="V11753">
        <v>2781</v>
      </c>
      <c r="W11753">
        <v>22</v>
      </c>
      <c r="X11753">
        <v>40</v>
      </c>
      <c r="Z11753" t="s">
        <v>21</v>
      </c>
      <c r="AA11753" t="s">
        <v>46</v>
      </c>
      <c r="AB11753">
        <v>3</v>
      </c>
      <c r="AD11753" t="s">
        <v>45</v>
      </c>
      <c r="AE11753" s="6">
        <v>44935</v>
      </c>
      <c r="AF11753" t="str">
        <f>_xlfn.IFS(fact_orders[[#This Row],[delivery_time]]&lt;=40,"EARLY",fact_orders[[#This Row],[delivery_time]]&gt;=50,"LATE",TRUE,"ON TIME")</f>
        <v>EARLY</v>
      </c>
    </row>
    <row r="11754" spans="16:32" x14ac:dyDescent="0.25">
      <c r="P11754">
        <v>11742</v>
      </c>
      <c r="Q11754">
        <v>391</v>
      </c>
      <c r="R11754">
        <v>3</v>
      </c>
      <c r="S11754" s="6">
        <v>45075</v>
      </c>
      <c r="T11754" s="6">
        <v>0.79305555555555551</v>
      </c>
      <c r="U11754" t="s">
        <v>43</v>
      </c>
      <c r="V11754">
        <v>2429</v>
      </c>
      <c r="W11754">
        <v>18</v>
      </c>
      <c r="X11754">
        <v>41</v>
      </c>
      <c r="Y11754">
        <v>43</v>
      </c>
      <c r="Z11754" t="s">
        <v>19</v>
      </c>
      <c r="AA11754" t="s">
        <v>44</v>
      </c>
      <c r="AB11754">
        <v>4</v>
      </c>
      <c r="AC11754">
        <v>43</v>
      </c>
      <c r="AD11754" t="s">
        <v>45</v>
      </c>
      <c r="AE11754" s="6">
        <v>44952</v>
      </c>
      <c r="AF11754" t="str">
        <f>_xlfn.IFS(fact_orders[[#This Row],[delivery_time]]&lt;=40,"EARLY",fact_orders[[#This Row],[delivery_time]]&gt;=50,"LATE",TRUE,"ON TIME")</f>
        <v>ON TIME</v>
      </c>
    </row>
    <row r="11755" spans="16:32" x14ac:dyDescent="0.25">
      <c r="P11755">
        <v>11743</v>
      </c>
      <c r="Q11755">
        <v>270</v>
      </c>
      <c r="R11755">
        <v>3</v>
      </c>
      <c r="S11755" s="6">
        <v>45075</v>
      </c>
      <c r="T11755" s="6">
        <v>0.74652777777777779</v>
      </c>
      <c r="U11755" t="s">
        <v>43</v>
      </c>
      <c r="V11755">
        <v>5813</v>
      </c>
      <c r="W11755">
        <v>16</v>
      </c>
      <c r="X11755">
        <v>43</v>
      </c>
      <c r="Y11755">
        <v>32</v>
      </c>
      <c r="Z11755" t="s">
        <v>19</v>
      </c>
      <c r="AA11755" t="s">
        <v>44</v>
      </c>
      <c r="AB11755">
        <v>4</v>
      </c>
      <c r="AC11755">
        <v>32</v>
      </c>
      <c r="AD11755" t="s">
        <v>45</v>
      </c>
      <c r="AE11755" s="6">
        <v>44831</v>
      </c>
      <c r="AF11755" t="str">
        <f>_xlfn.IFS(fact_orders[[#This Row],[delivery_time]]&lt;=40,"EARLY",fact_orders[[#This Row],[delivery_time]]&gt;=50,"LATE",TRUE,"ON TIME")</f>
        <v>ON TIME</v>
      </c>
    </row>
    <row r="11756" spans="16:32" x14ac:dyDescent="0.25">
      <c r="P11756">
        <v>11744</v>
      </c>
      <c r="Q11756">
        <v>302</v>
      </c>
      <c r="R11756">
        <v>7</v>
      </c>
      <c r="S11756" s="6">
        <v>45075</v>
      </c>
      <c r="T11756" s="6">
        <v>0.84444444444444444</v>
      </c>
      <c r="U11756" t="s">
        <v>43</v>
      </c>
      <c r="V11756">
        <v>4594</v>
      </c>
      <c r="W11756">
        <v>28</v>
      </c>
      <c r="X11756">
        <v>49</v>
      </c>
      <c r="Y11756">
        <v>38</v>
      </c>
      <c r="Z11756" t="s">
        <v>23</v>
      </c>
      <c r="AA11756" t="s">
        <v>44</v>
      </c>
      <c r="AB11756">
        <v>3.4</v>
      </c>
      <c r="AC11756">
        <v>38</v>
      </c>
      <c r="AD11756" t="s">
        <v>45</v>
      </c>
      <c r="AE11756" s="6">
        <v>44863</v>
      </c>
      <c r="AF11756" t="str">
        <f>_xlfn.IFS(fact_orders[[#This Row],[delivery_time]]&lt;=40,"EARLY",fact_orders[[#This Row],[delivery_time]]&gt;=50,"LATE",TRUE,"ON TIME")</f>
        <v>ON TIME</v>
      </c>
    </row>
    <row r="11757" spans="16:32" x14ac:dyDescent="0.25">
      <c r="P11757">
        <v>11745</v>
      </c>
      <c r="Q11757">
        <v>221</v>
      </c>
      <c r="R11757">
        <v>12</v>
      </c>
      <c r="S11757" s="6">
        <v>45075</v>
      </c>
      <c r="T11757" s="6">
        <v>0.53472222222222221</v>
      </c>
      <c r="U11757" t="s">
        <v>43</v>
      </c>
      <c r="V11757">
        <v>4667</v>
      </c>
      <c r="W11757">
        <v>38</v>
      </c>
      <c r="X11757">
        <v>30</v>
      </c>
      <c r="Y11757">
        <v>24</v>
      </c>
      <c r="Z11757" t="s">
        <v>9</v>
      </c>
      <c r="AA11757" t="s">
        <v>44</v>
      </c>
      <c r="AB11757">
        <v>3.7</v>
      </c>
      <c r="AC11757">
        <v>24</v>
      </c>
      <c r="AD11757" t="s">
        <v>45</v>
      </c>
      <c r="AE11757" s="6">
        <v>44782</v>
      </c>
      <c r="AF11757" t="str">
        <f>_xlfn.IFS(fact_orders[[#This Row],[delivery_time]]&lt;=40,"EARLY",fact_orders[[#This Row],[delivery_time]]&gt;=50,"LATE",TRUE,"ON TIME")</f>
        <v>EARLY</v>
      </c>
    </row>
    <row r="11758" spans="16:32" x14ac:dyDescent="0.25">
      <c r="P11758">
        <v>11746</v>
      </c>
      <c r="Q11758">
        <v>192</v>
      </c>
      <c r="R11758">
        <v>5</v>
      </c>
      <c r="S11758" s="6">
        <v>45075</v>
      </c>
      <c r="T11758" s="6">
        <v>0.70208333333333328</v>
      </c>
      <c r="U11758" t="s">
        <v>43</v>
      </c>
      <c r="V11758">
        <v>2766</v>
      </c>
      <c r="W11758">
        <v>33</v>
      </c>
      <c r="X11758">
        <v>30</v>
      </c>
      <c r="Y11758">
        <v>46</v>
      </c>
      <c r="Z11758" t="s">
        <v>21</v>
      </c>
      <c r="AA11758" t="s">
        <v>46</v>
      </c>
      <c r="AB11758">
        <v>3</v>
      </c>
      <c r="AC11758">
        <v>46</v>
      </c>
      <c r="AD11758" t="s">
        <v>45</v>
      </c>
      <c r="AE11758" s="6">
        <v>44753</v>
      </c>
      <c r="AF11758" t="str">
        <f>_xlfn.IFS(fact_orders[[#This Row],[delivery_time]]&lt;=40,"EARLY",fact_orders[[#This Row],[delivery_time]]&gt;=50,"LATE",TRUE,"ON TIME")</f>
        <v>EARLY</v>
      </c>
    </row>
    <row r="11759" spans="16:32" x14ac:dyDescent="0.25">
      <c r="P11759">
        <v>11747</v>
      </c>
      <c r="Q11759">
        <v>117</v>
      </c>
      <c r="R11759">
        <v>18</v>
      </c>
      <c r="S11759" s="6">
        <v>45075</v>
      </c>
      <c r="T11759" s="6">
        <v>0.63194444444444442</v>
      </c>
      <c r="U11759" t="s">
        <v>43</v>
      </c>
      <c r="V11759">
        <v>5836</v>
      </c>
      <c r="W11759">
        <v>17</v>
      </c>
      <c r="X11759">
        <v>35</v>
      </c>
      <c r="Y11759">
        <v>26</v>
      </c>
      <c r="Z11759" t="s">
        <v>15</v>
      </c>
      <c r="AA11759" t="s">
        <v>46</v>
      </c>
      <c r="AB11759">
        <v>3.1</v>
      </c>
      <c r="AC11759">
        <v>26</v>
      </c>
      <c r="AD11759" t="s">
        <v>45</v>
      </c>
      <c r="AE11759" s="6">
        <v>44678</v>
      </c>
      <c r="AF11759" t="str">
        <f>_xlfn.IFS(fact_orders[[#This Row],[delivery_time]]&lt;=40,"EARLY",fact_orders[[#This Row],[delivery_time]]&gt;=50,"LATE",TRUE,"ON TIME")</f>
        <v>EARLY</v>
      </c>
    </row>
    <row r="11760" spans="16:32" x14ac:dyDescent="0.25">
      <c r="P11760">
        <v>11748</v>
      </c>
      <c r="Q11760">
        <v>57</v>
      </c>
      <c r="R11760">
        <v>6</v>
      </c>
      <c r="S11760" s="6">
        <v>45075</v>
      </c>
      <c r="T11760" s="6">
        <v>0.71388888888888891</v>
      </c>
      <c r="U11760" t="s">
        <v>43</v>
      </c>
      <c r="V11760">
        <v>2766</v>
      </c>
      <c r="W11760">
        <v>22</v>
      </c>
      <c r="X11760">
        <v>32</v>
      </c>
      <c r="Y11760">
        <v>9</v>
      </c>
      <c r="Z11760" t="s">
        <v>22</v>
      </c>
      <c r="AA11760" t="s">
        <v>47</v>
      </c>
      <c r="AB11760">
        <v>3.4</v>
      </c>
      <c r="AC11760">
        <v>9</v>
      </c>
      <c r="AD11760" t="s">
        <v>45</v>
      </c>
      <c r="AE11760" s="6">
        <v>44618</v>
      </c>
      <c r="AF11760" t="str">
        <f>_xlfn.IFS(fact_orders[[#This Row],[delivery_time]]&lt;=40,"EARLY",fact_orders[[#This Row],[delivery_time]]&gt;=50,"LATE",TRUE,"ON TIME")</f>
        <v>EARLY</v>
      </c>
    </row>
    <row r="11761" spans="16:32" x14ac:dyDescent="0.25">
      <c r="P11761">
        <v>11749</v>
      </c>
      <c r="Q11761">
        <v>290</v>
      </c>
      <c r="R11761">
        <v>19</v>
      </c>
      <c r="S11761" s="6">
        <v>45075</v>
      </c>
      <c r="T11761" s="6">
        <v>0.74097222222222225</v>
      </c>
      <c r="U11761" t="s">
        <v>43</v>
      </c>
      <c r="V11761">
        <v>4884</v>
      </c>
      <c r="W11761">
        <v>24</v>
      </c>
      <c r="X11761">
        <v>59</v>
      </c>
      <c r="Y11761">
        <v>27</v>
      </c>
      <c r="Z11761" t="s">
        <v>16</v>
      </c>
      <c r="AA11761" t="s">
        <v>49</v>
      </c>
      <c r="AB11761">
        <v>4.5</v>
      </c>
      <c r="AC11761">
        <v>27</v>
      </c>
      <c r="AD11761" t="s">
        <v>45</v>
      </c>
      <c r="AE11761" s="6">
        <v>44851</v>
      </c>
      <c r="AF11761" t="str">
        <f>_xlfn.IFS(fact_orders[[#This Row],[delivery_time]]&lt;=40,"EARLY",fact_orders[[#This Row],[delivery_time]]&gt;=50,"LATE",TRUE,"ON TIME")</f>
        <v>LATE</v>
      </c>
    </row>
    <row r="11762" spans="16:32" x14ac:dyDescent="0.25">
      <c r="P11762">
        <v>11750</v>
      </c>
      <c r="Q11762">
        <v>396</v>
      </c>
      <c r="R11762">
        <v>12</v>
      </c>
      <c r="S11762" s="6">
        <v>45075</v>
      </c>
      <c r="T11762" s="6">
        <v>0.65625</v>
      </c>
      <c r="U11762" t="s">
        <v>43</v>
      </c>
      <c r="V11762">
        <v>3798</v>
      </c>
      <c r="W11762">
        <v>35</v>
      </c>
      <c r="X11762">
        <v>51</v>
      </c>
      <c r="Y11762">
        <v>20</v>
      </c>
      <c r="Z11762" t="s">
        <v>9</v>
      </c>
      <c r="AA11762" t="s">
        <v>44</v>
      </c>
      <c r="AB11762">
        <v>3.7</v>
      </c>
      <c r="AC11762">
        <v>20</v>
      </c>
      <c r="AD11762" t="s">
        <v>45</v>
      </c>
      <c r="AE11762" s="6">
        <v>44957</v>
      </c>
      <c r="AF11762" t="str">
        <f>_xlfn.IFS(fact_orders[[#This Row],[delivery_time]]&lt;=40,"EARLY",fact_orders[[#This Row],[delivery_time]]&gt;=50,"LATE",TRUE,"ON TIME")</f>
        <v>LATE</v>
      </c>
    </row>
    <row r="11763" spans="16:32" x14ac:dyDescent="0.25">
      <c r="P11763">
        <v>11751</v>
      </c>
      <c r="Q11763">
        <v>366</v>
      </c>
      <c r="R11763">
        <v>15</v>
      </c>
      <c r="S11763" s="6">
        <v>45075</v>
      </c>
      <c r="T11763" s="6">
        <v>0.72847222222222219</v>
      </c>
      <c r="U11763" t="s">
        <v>43</v>
      </c>
      <c r="V11763">
        <v>3376</v>
      </c>
      <c r="W11763">
        <v>34</v>
      </c>
      <c r="X11763">
        <v>30</v>
      </c>
      <c r="Z11763" t="s">
        <v>12</v>
      </c>
      <c r="AA11763" t="s">
        <v>48</v>
      </c>
      <c r="AB11763">
        <v>3.8</v>
      </c>
      <c r="AD11763" t="s">
        <v>45</v>
      </c>
      <c r="AE11763" s="6">
        <v>44927</v>
      </c>
      <c r="AF11763" t="str">
        <f>_xlfn.IFS(fact_orders[[#This Row],[delivery_time]]&lt;=40,"EARLY",fact_orders[[#This Row],[delivery_time]]&gt;=50,"LATE",TRUE,"ON TIME")</f>
        <v>EARLY</v>
      </c>
    </row>
    <row r="11764" spans="16:32" x14ac:dyDescent="0.25">
      <c r="P11764">
        <v>11752</v>
      </c>
      <c r="Q11764">
        <v>230</v>
      </c>
      <c r="R11764">
        <v>5</v>
      </c>
      <c r="S11764" s="6">
        <v>45075</v>
      </c>
      <c r="T11764" s="6">
        <v>0.66597222222222219</v>
      </c>
      <c r="U11764" t="s">
        <v>43</v>
      </c>
      <c r="V11764">
        <v>3813</v>
      </c>
      <c r="W11764">
        <v>31</v>
      </c>
      <c r="X11764">
        <v>48</v>
      </c>
      <c r="Y11764">
        <v>19</v>
      </c>
      <c r="Z11764" t="s">
        <v>21</v>
      </c>
      <c r="AA11764" t="s">
        <v>46</v>
      </c>
      <c r="AB11764">
        <v>3</v>
      </c>
      <c r="AC11764">
        <v>19</v>
      </c>
      <c r="AD11764" t="s">
        <v>45</v>
      </c>
      <c r="AE11764" s="6">
        <v>44791</v>
      </c>
      <c r="AF11764" t="str">
        <f>_xlfn.IFS(fact_orders[[#This Row],[delivery_time]]&lt;=40,"EARLY",fact_orders[[#This Row],[delivery_time]]&gt;=50,"LATE",TRUE,"ON TIME")</f>
        <v>ON TIME</v>
      </c>
    </row>
    <row r="11765" spans="16:32" x14ac:dyDescent="0.25">
      <c r="P11765">
        <v>11753</v>
      </c>
      <c r="Q11765">
        <v>391</v>
      </c>
      <c r="R11765">
        <v>17</v>
      </c>
      <c r="S11765" s="6">
        <v>45075</v>
      </c>
      <c r="T11765" s="6">
        <v>0.87916666666666665</v>
      </c>
      <c r="U11765" t="s">
        <v>43</v>
      </c>
      <c r="V11765">
        <v>2540</v>
      </c>
      <c r="W11765">
        <v>27</v>
      </c>
      <c r="X11765">
        <v>44</v>
      </c>
      <c r="Y11765">
        <v>31</v>
      </c>
      <c r="Z11765" t="s">
        <v>14</v>
      </c>
      <c r="AA11765" t="s">
        <v>48</v>
      </c>
      <c r="AB11765">
        <v>4</v>
      </c>
      <c r="AC11765">
        <v>31</v>
      </c>
      <c r="AD11765" t="s">
        <v>45</v>
      </c>
      <c r="AE11765" s="6">
        <v>44952</v>
      </c>
      <c r="AF11765" t="str">
        <f>_xlfn.IFS(fact_orders[[#This Row],[delivery_time]]&lt;=40,"EARLY",fact_orders[[#This Row],[delivery_time]]&gt;=50,"LATE",TRUE,"ON TIME")</f>
        <v>ON TIME</v>
      </c>
    </row>
    <row r="11766" spans="16:32" x14ac:dyDescent="0.25">
      <c r="P11766">
        <v>11754</v>
      </c>
      <c r="Q11766">
        <v>260</v>
      </c>
      <c r="R11766">
        <v>8</v>
      </c>
      <c r="S11766" s="6">
        <v>45075</v>
      </c>
      <c r="T11766" s="6">
        <v>0.63541666666666663</v>
      </c>
      <c r="U11766" t="s">
        <v>43</v>
      </c>
      <c r="V11766">
        <v>3615</v>
      </c>
      <c r="W11766">
        <v>36</v>
      </c>
      <c r="X11766">
        <v>37</v>
      </c>
      <c r="Z11766" t="s">
        <v>24</v>
      </c>
      <c r="AA11766" t="s">
        <v>44</v>
      </c>
      <c r="AB11766">
        <v>4.2</v>
      </c>
      <c r="AD11766" t="s">
        <v>45</v>
      </c>
      <c r="AE11766" s="6">
        <v>44821</v>
      </c>
      <c r="AF11766" t="str">
        <f>_xlfn.IFS(fact_orders[[#This Row],[delivery_time]]&lt;=40,"EARLY",fact_orders[[#This Row],[delivery_time]]&gt;=50,"LATE",TRUE,"ON TIME")</f>
        <v>EARLY</v>
      </c>
    </row>
    <row r="11767" spans="16:32" x14ac:dyDescent="0.25">
      <c r="P11767">
        <v>11755</v>
      </c>
      <c r="Q11767">
        <v>41</v>
      </c>
      <c r="R11767">
        <v>11</v>
      </c>
      <c r="S11767" s="6">
        <v>45075</v>
      </c>
      <c r="T11767" s="6">
        <v>0.6118055555555556</v>
      </c>
      <c r="U11767" t="s">
        <v>43</v>
      </c>
      <c r="V11767">
        <v>5641</v>
      </c>
      <c r="W11767">
        <v>20</v>
      </c>
      <c r="X11767">
        <v>56</v>
      </c>
      <c r="Y11767">
        <v>11</v>
      </c>
      <c r="Z11767" t="s">
        <v>8</v>
      </c>
      <c r="AA11767" t="s">
        <v>48</v>
      </c>
      <c r="AB11767">
        <v>3.3</v>
      </c>
      <c r="AC11767">
        <v>11</v>
      </c>
      <c r="AD11767" t="s">
        <v>45</v>
      </c>
      <c r="AE11767" s="6">
        <v>44602</v>
      </c>
      <c r="AF11767" t="str">
        <f>_xlfn.IFS(fact_orders[[#This Row],[delivery_time]]&lt;=40,"EARLY",fact_orders[[#This Row],[delivery_time]]&gt;=50,"LATE",TRUE,"ON TIME")</f>
        <v>LATE</v>
      </c>
    </row>
    <row r="11768" spans="16:32" x14ac:dyDescent="0.25">
      <c r="P11768">
        <v>11756</v>
      </c>
      <c r="Q11768">
        <v>40</v>
      </c>
      <c r="R11768">
        <v>13</v>
      </c>
      <c r="S11768" s="6">
        <v>45075</v>
      </c>
      <c r="T11768" s="6">
        <v>0.79861111111111116</v>
      </c>
      <c r="U11768" t="s">
        <v>43</v>
      </c>
      <c r="V11768">
        <v>3591</v>
      </c>
      <c r="W11768">
        <v>22</v>
      </c>
      <c r="X11768">
        <v>41</v>
      </c>
      <c r="Y11768">
        <v>48</v>
      </c>
      <c r="Z11768" t="s">
        <v>10</v>
      </c>
      <c r="AA11768" t="s">
        <v>46</v>
      </c>
      <c r="AB11768">
        <v>3.3</v>
      </c>
      <c r="AC11768">
        <v>48</v>
      </c>
      <c r="AD11768" t="s">
        <v>45</v>
      </c>
      <c r="AE11768" s="6">
        <v>44601</v>
      </c>
      <c r="AF11768" t="str">
        <f>_xlfn.IFS(fact_orders[[#This Row],[delivery_time]]&lt;=40,"EARLY",fact_orders[[#This Row],[delivery_time]]&gt;=50,"LATE",TRUE,"ON TIME")</f>
        <v>ON TIME</v>
      </c>
    </row>
    <row r="11769" spans="16:32" x14ac:dyDescent="0.25">
      <c r="P11769">
        <v>11757</v>
      </c>
      <c r="Q11769">
        <v>33</v>
      </c>
      <c r="R11769">
        <v>20</v>
      </c>
      <c r="S11769" s="6">
        <v>45075</v>
      </c>
      <c r="T11769" s="6">
        <v>0.56041666666666667</v>
      </c>
      <c r="U11769" t="s">
        <v>43</v>
      </c>
      <c r="V11769">
        <v>3138</v>
      </c>
      <c r="W11769">
        <v>18</v>
      </c>
      <c r="X11769">
        <v>42</v>
      </c>
      <c r="Y11769">
        <v>23</v>
      </c>
      <c r="Z11769" t="s">
        <v>18</v>
      </c>
      <c r="AA11769" t="s">
        <v>48</v>
      </c>
      <c r="AB11769">
        <v>3.8</v>
      </c>
      <c r="AC11769">
        <v>23</v>
      </c>
      <c r="AD11769" t="s">
        <v>45</v>
      </c>
      <c r="AE11769" s="6">
        <v>44594</v>
      </c>
      <c r="AF11769" t="str">
        <f>_xlfn.IFS(fact_orders[[#This Row],[delivery_time]]&lt;=40,"EARLY",fact_orders[[#This Row],[delivery_time]]&gt;=50,"LATE",TRUE,"ON TIME")</f>
        <v>ON TIME</v>
      </c>
    </row>
    <row r="11770" spans="16:32" x14ac:dyDescent="0.25">
      <c r="P11770">
        <v>11758</v>
      </c>
      <c r="Q11770">
        <v>226</v>
      </c>
      <c r="R11770">
        <v>19</v>
      </c>
      <c r="S11770" s="6">
        <v>45075</v>
      </c>
      <c r="T11770" s="6">
        <v>0.50624999999999998</v>
      </c>
      <c r="U11770" t="s">
        <v>43</v>
      </c>
      <c r="V11770">
        <v>4038</v>
      </c>
      <c r="W11770">
        <v>34</v>
      </c>
      <c r="X11770">
        <v>57</v>
      </c>
      <c r="Z11770" t="s">
        <v>16</v>
      </c>
      <c r="AA11770" t="s">
        <v>49</v>
      </c>
      <c r="AB11770">
        <v>4.5</v>
      </c>
      <c r="AD11770" t="s">
        <v>45</v>
      </c>
      <c r="AE11770" s="6">
        <v>44787</v>
      </c>
      <c r="AF11770" t="str">
        <f>_xlfn.IFS(fact_orders[[#This Row],[delivery_time]]&lt;=40,"EARLY",fact_orders[[#This Row],[delivery_time]]&gt;=50,"LATE",TRUE,"ON TIME")</f>
        <v>LATE</v>
      </c>
    </row>
    <row r="11771" spans="16:32" x14ac:dyDescent="0.25">
      <c r="P11771">
        <v>11759</v>
      </c>
      <c r="Q11771">
        <v>265</v>
      </c>
      <c r="R11771">
        <v>18</v>
      </c>
      <c r="S11771" s="6">
        <v>45075</v>
      </c>
      <c r="T11771" s="6">
        <v>0.47013888888888888</v>
      </c>
      <c r="U11771" t="s">
        <v>43</v>
      </c>
      <c r="V11771">
        <v>3703</v>
      </c>
      <c r="W11771">
        <v>16</v>
      </c>
      <c r="X11771">
        <v>37</v>
      </c>
      <c r="Z11771" t="s">
        <v>15</v>
      </c>
      <c r="AA11771" t="s">
        <v>46</v>
      </c>
      <c r="AB11771">
        <v>3.1</v>
      </c>
      <c r="AD11771" t="s">
        <v>45</v>
      </c>
      <c r="AE11771" s="6">
        <v>44826</v>
      </c>
      <c r="AF11771" t="str">
        <f>_xlfn.IFS(fact_orders[[#This Row],[delivery_time]]&lt;=40,"EARLY",fact_orders[[#This Row],[delivery_time]]&gt;=50,"LATE",TRUE,"ON TIME")</f>
        <v>EARLY</v>
      </c>
    </row>
    <row r="11772" spans="16:32" x14ac:dyDescent="0.25">
      <c r="P11772">
        <v>11760</v>
      </c>
      <c r="Q11772">
        <v>101</v>
      </c>
      <c r="R11772">
        <v>10</v>
      </c>
      <c r="S11772" s="6">
        <v>45075</v>
      </c>
      <c r="T11772" s="6">
        <v>0.7729166666666667</v>
      </c>
      <c r="U11772" t="s">
        <v>43</v>
      </c>
      <c r="V11772">
        <v>5247</v>
      </c>
      <c r="W11772">
        <v>30</v>
      </c>
      <c r="X11772">
        <v>45</v>
      </c>
      <c r="Y11772">
        <v>22</v>
      </c>
      <c r="Z11772" t="s">
        <v>7</v>
      </c>
      <c r="AA11772" t="s">
        <v>46</v>
      </c>
      <c r="AB11772">
        <v>4.5</v>
      </c>
      <c r="AC11772">
        <v>22</v>
      </c>
      <c r="AD11772" t="s">
        <v>45</v>
      </c>
      <c r="AE11772" s="6">
        <v>44662</v>
      </c>
      <c r="AF11772" t="str">
        <f>_xlfn.IFS(fact_orders[[#This Row],[delivery_time]]&lt;=40,"EARLY",fact_orders[[#This Row],[delivery_time]]&gt;=50,"LATE",TRUE,"ON TIME")</f>
        <v>ON TIME</v>
      </c>
    </row>
    <row r="11773" spans="16:32" x14ac:dyDescent="0.25">
      <c r="P11773">
        <v>11761</v>
      </c>
      <c r="Q11773">
        <v>354</v>
      </c>
      <c r="R11773">
        <v>5</v>
      </c>
      <c r="S11773" s="6">
        <v>45075</v>
      </c>
      <c r="T11773" s="6">
        <v>0.74652777777777779</v>
      </c>
      <c r="U11773" t="s">
        <v>43</v>
      </c>
      <c r="V11773">
        <v>3377</v>
      </c>
      <c r="W11773">
        <v>26</v>
      </c>
      <c r="X11773">
        <v>46</v>
      </c>
      <c r="Z11773" t="s">
        <v>21</v>
      </c>
      <c r="AA11773" t="s">
        <v>46</v>
      </c>
      <c r="AB11773">
        <v>3</v>
      </c>
      <c r="AD11773" t="s">
        <v>45</v>
      </c>
      <c r="AE11773" s="6">
        <v>44915</v>
      </c>
      <c r="AF11773" t="str">
        <f>_xlfn.IFS(fact_orders[[#This Row],[delivery_time]]&lt;=40,"EARLY",fact_orders[[#This Row],[delivery_time]]&gt;=50,"LATE",TRUE,"ON TIME")</f>
        <v>ON TIME</v>
      </c>
    </row>
    <row r="11774" spans="16:32" x14ac:dyDescent="0.25">
      <c r="P11774">
        <v>11762</v>
      </c>
      <c r="Q11774">
        <v>37</v>
      </c>
      <c r="R11774">
        <v>12</v>
      </c>
      <c r="S11774" s="6">
        <v>45075</v>
      </c>
      <c r="T11774" s="6">
        <v>0.47986111111111113</v>
      </c>
      <c r="U11774" t="s">
        <v>43</v>
      </c>
      <c r="V11774">
        <v>2363</v>
      </c>
      <c r="W11774">
        <v>37</v>
      </c>
      <c r="X11774">
        <v>45</v>
      </c>
      <c r="Y11774">
        <v>13</v>
      </c>
      <c r="Z11774" t="s">
        <v>9</v>
      </c>
      <c r="AA11774" t="s">
        <v>44</v>
      </c>
      <c r="AB11774">
        <v>3.7</v>
      </c>
      <c r="AC11774">
        <v>13</v>
      </c>
      <c r="AD11774" t="s">
        <v>45</v>
      </c>
      <c r="AE11774" s="6">
        <v>44598</v>
      </c>
      <c r="AF11774" t="str">
        <f>_xlfn.IFS(fact_orders[[#This Row],[delivery_time]]&lt;=40,"EARLY",fact_orders[[#This Row],[delivery_time]]&gt;=50,"LATE",TRUE,"ON TIME")</f>
        <v>ON TIME</v>
      </c>
    </row>
    <row r="11775" spans="16:32" x14ac:dyDescent="0.25">
      <c r="P11775">
        <v>11763</v>
      </c>
      <c r="Q11775">
        <v>72</v>
      </c>
      <c r="R11775">
        <v>11</v>
      </c>
      <c r="S11775" s="6">
        <v>45075</v>
      </c>
      <c r="T11775" s="6">
        <v>0.90833333333333333</v>
      </c>
      <c r="U11775" t="s">
        <v>43</v>
      </c>
      <c r="V11775">
        <v>4556</v>
      </c>
      <c r="W11775">
        <v>21</v>
      </c>
      <c r="X11775">
        <v>39</v>
      </c>
      <c r="Z11775" t="s">
        <v>8</v>
      </c>
      <c r="AA11775" t="s">
        <v>48</v>
      </c>
      <c r="AB11775">
        <v>3.3</v>
      </c>
      <c r="AD11775" t="s">
        <v>45</v>
      </c>
      <c r="AE11775" s="6">
        <v>44633</v>
      </c>
      <c r="AF11775" t="str">
        <f>_xlfn.IFS(fact_orders[[#This Row],[delivery_time]]&lt;=40,"EARLY",fact_orders[[#This Row],[delivery_time]]&gt;=50,"LATE",TRUE,"ON TIME")</f>
        <v>EARLY</v>
      </c>
    </row>
    <row r="11776" spans="16:32" x14ac:dyDescent="0.25">
      <c r="P11776">
        <v>11764</v>
      </c>
      <c r="Q11776">
        <v>253</v>
      </c>
      <c r="R11776">
        <v>2</v>
      </c>
      <c r="S11776" s="6">
        <v>45075</v>
      </c>
      <c r="T11776" s="6">
        <v>0.6479166666666667</v>
      </c>
      <c r="U11776" t="s">
        <v>43</v>
      </c>
      <c r="V11776">
        <v>5437</v>
      </c>
      <c r="W11776">
        <v>22</v>
      </c>
      <c r="X11776">
        <v>48</v>
      </c>
      <c r="Y11776">
        <v>47</v>
      </c>
      <c r="Z11776" t="s">
        <v>17</v>
      </c>
      <c r="AA11776" t="s">
        <v>46</v>
      </c>
      <c r="AB11776">
        <v>4.7</v>
      </c>
      <c r="AC11776">
        <v>47</v>
      </c>
      <c r="AD11776" t="s">
        <v>45</v>
      </c>
      <c r="AE11776" s="6">
        <v>44814</v>
      </c>
      <c r="AF11776" t="str">
        <f>_xlfn.IFS(fact_orders[[#This Row],[delivery_time]]&lt;=40,"EARLY",fact_orders[[#This Row],[delivery_time]]&gt;=50,"LATE",TRUE,"ON TIME")</f>
        <v>ON TIME</v>
      </c>
    </row>
    <row r="11777" spans="16:32" x14ac:dyDescent="0.25">
      <c r="P11777">
        <v>11765</v>
      </c>
      <c r="Q11777">
        <v>434</v>
      </c>
      <c r="R11777">
        <v>13</v>
      </c>
      <c r="S11777" s="6">
        <v>45075</v>
      </c>
      <c r="T11777" s="6">
        <v>0.64930555555555558</v>
      </c>
      <c r="U11777" t="s">
        <v>43</v>
      </c>
      <c r="V11777">
        <v>5412</v>
      </c>
      <c r="W11777">
        <v>24</v>
      </c>
      <c r="X11777">
        <v>48</v>
      </c>
      <c r="Y11777">
        <v>16</v>
      </c>
      <c r="Z11777" t="s">
        <v>10</v>
      </c>
      <c r="AA11777" t="s">
        <v>46</v>
      </c>
      <c r="AB11777">
        <v>3.3</v>
      </c>
      <c r="AC11777">
        <v>16</v>
      </c>
      <c r="AD11777" t="s">
        <v>45</v>
      </c>
      <c r="AE11777" s="6">
        <v>44995</v>
      </c>
      <c r="AF11777" t="str">
        <f>_xlfn.IFS(fact_orders[[#This Row],[delivery_time]]&lt;=40,"EARLY",fact_orders[[#This Row],[delivery_time]]&gt;=50,"LATE",TRUE,"ON TIME")</f>
        <v>ON TIME</v>
      </c>
    </row>
    <row r="11778" spans="16:32" x14ac:dyDescent="0.25">
      <c r="P11778">
        <v>11766</v>
      </c>
      <c r="Q11778">
        <v>172</v>
      </c>
      <c r="R11778">
        <v>20</v>
      </c>
      <c r="S11778" s="6">
        <v>45075</v>
      </c>
      <c r="T11778" s="6">
        <v>0.91527777777777775</v>
      </c>
      <c r="U11778" t="s">
        <v>43</v>
      </c>
      <c r="V11778">
        <v>4566</v>
      </c>
      <c r="W11778">
        <v>20</v>
      </c>
      <c r="X11778">
        <v>52</v>
      </c>
      <c r="Y11778">
        <v>47</v>
      </c>
      <c r="Z11778" t="s">
        <v>18</v>
      </c>
      <c r="AA11778" t="s">
        <v>48</v>
      </c>
      <c r="AB11778">
        <v>3.8</v>
      </c>
      <c r="AC11778">
        <v>47</v>
      </c>
      <c r="AD11778" t="s">
        <v>45</v>
      </c>
      <c r="AE11778" s="6">
        <v>44733</v>
      </c>
      <c r="AF11778" t="str">
        <f>_xlfn.IFS(fact_orders[[#This Row],[delivery_time]]&lt;=40,"EARLY",fact_orders[[#This Row],[delivery_time]]&gt;=50,"LATE",TRUE,"ON TIME")</f>
        <v>LATE</v>
      </c>
    </row>
    <row r="11779" spans="16:32" x14ac:dyDescent="0.25">
      <c r="P11779">
        <v>11767</v>
      </c>
      <c r="Q11779">
        <v>366</v>
      </c>
      <c r="R11779">
        <v>1</v>
      </c>
      <c r="S11779" s="6">
        <v>45075</v>
      </c>
      <c r="T11779" s="6">
        <v>0.73750000000000004</v>
      </c>
      <c r="U11779" t="s">
        <v>43</v>
      </c>
      <c r="V11779">
        <v>5069</v>
      </c>
      <c r="W11779">
        <v>37</v>
      </c>
      <c r="X11779">
        <v>48</v>
      </c>
      <c r="Y11779">
        <v>5</v>
      </c>
      <c r="Z11779" t="s">
        <v>6</v>
      </c>
      <c r="AA11779" t="s">
        <v>48</v>
      </c>
      <c r="AB11779">
        <v>3</v>
      </c>
      <c r="AC11779">
        <v>5</v>
      </c>
      <c r="AD11779" t="s">
        <v>45</v>
      </c>
      <c r="AE11779" s="6">
        <v>44927</v>
      </c>
      <c r="AF11779" t="str">
        <f>_xlfn.IFS(fact_orders[[#This Row],[delivery_time]]&lt;=40,"EARLY",fact_orders[[#This Row],[delivery_time]]&gt;=50,"LATE",TRUE,"ON TIME")</f>
        <v>ON TIME</v>
      </c>
    </row>
    <row r="11780" spans="16:32" x14ac:dyDescent="0.25">
      <c r="P11780">
        <v>11768</v>
      </c>
      <c r="Q11780">
        <v>356</v>
      </c>
      <c r="R11780">
        <v>14</v>
      </c>
      <c r="S11780" s="6">
        <v>45075</v>
      </c>
      <c r="T11780" s="6">
        <v>0.59513888888888888</v>
      </c>
      <c r="U11780" t="s">
        <v>43</v>
      </c>
      <c r="V11780">
        <v>4661</v>
      </c>
      <c r="W11780">
        <v>19</v>
      </c>
      <c r="X11780">
        <v>51</v>
      </c>
      <c r="Z11780" t="s">
        <v>11</v>
      </c>
      <c r="AA11780" t="s">
        <v>47</v>
      </c>
      <c r="AB11780">
        <v>4.4000000000000004</v>
      </c>
      <c r="AD11780" t="s">
        <v>45</v>
      </c>
      <c r="AE11780" s="6">
        <v>44917</v>
      </c>
      <c r="AF11780" t="str">
        <f>_xlfn.IFS(fact_orders[[#This Row],[delivery_time]]&lt;=40,"EARLY",fact_orders[[#This Row],[delivery_time]]&gt;=50,"LATE",TRUE,"ON TIME")</f>
        <v>LATE</v>
      </c>
    </row>
    <row r="11781" spans="16:32" x14ac:dyDescent="0.25">
      <c r="P11781">
        <v>11769</v>
      </c>
      <c r="Q11781">
        <v>39</v>
      </c>
      <c r="R11781">
        <v>11</v>
      </c>
      <c r="S11781" s="6">
        <v>45075</v>
      </c>
      <c r="T11781" s="6">
        <v>0.49513888888888891</v>
      </c>
      <c r="U11781" t="s">
        <v>43</v>
      </c>
      <c r="V11781">
        <v>4079</v>
      </c>
      <c r="W11781">
        <v>31</v>
      </c>
      <c r="X11781">
        <v>54</v>
      </c>
      <c r="Y11781">
        <v>49</v>
      </c>
      <c r="Z11781" t="s">
        <v>8</v>
      </c>
      <c r="AA11781" t="s">
        <v>48</v>
      </c>
      <c r="AB11781">
        <v>3.3</v>
      </c>
      <c r="AC11781">
        <v>49</v>
      </c>
      <c r="AD11781" t="s">
        <v>45</v>
      </c>
      <c r="AE11781" s="6">
        <v>44600</v>
      </c>
      <c r="AF11781" t="str">
        <f>_xlfn.IFS(fact_orders[[#This Row],[delivery_time]]&lt;=40,"EARLY",fact_orders[[#This Row],[delivery_time]]&gt;=50,"LATE",TRUE,"ON TIME")</f>
        <v>LATE</v>
      </c>
    </row>
    <row r="11782" spans="16:32" x14ac:dyDescent="0.25">
      <c r="P11782">
        <v>11770</v>
      </c>
      <c r="Q11782">
        <v>487</v>
      </c>
      <c r="R11782">
        <v>3</v>
      </c>
      <c r="S11782" s="6">
        <v>45075</v>
      </c>
      <c r="T11782" s="6">
        <v>0.67013888888888884</v>
      </c>
      <c r="U11782" t="s">
        <v>43</v>
      </c>
      <c r="V11782">
        <v>5924</v>
      </c>
      <c r="W11782">
        <v>23</v>
      </c>
      <c r="X11782">
        <v>44</v>
      </c>
      <c r="Y11782">
        <v>2</v>
      </c>
      <c r="Z11782" t="s">
        <v>19</v>
      </c>
      <c r="AA11782" t="s">
        <v>44</v>
      </c>
      <c r="AB11782">
        <v>4</v>
      </c>
      <c r="AC11782">
        <v>2</v>
      </c>
      <c r="AD11782" t="s">
        <v>45</v>
      </c>
      <c r="AE11782" s="6">
        <v>45048</v>
      </c>
      <c r="AF11782" t="str">
        <f>_xlfn.IFS(fact_orders[[#This Row],[delivery_time]]&lt;=40,"EARLY",fact_orders[[#This Row],[delivery_time]]&gt;=50,"LATE",TRUE,"ON TIME")</f>
        <v>ON TIME</v>
      </c>
    </row>
    <row r="11783" spans="16:32" x14ac:dyDescent="0.25">
      <c r="P11783">
        <v>11771</v>
      </c>
      <c r="Q11783">
        <v>478</v>
      </c>
      <c r="R11783">
        <v>8</v>
      </c>
      <c r="S11783" s="6">
        <v>45076</v>
      </c>
      <c r="T11783" s="6">
        <v>0.68888888888888888</v>
      </c>
      <c r="U11783" t="s">
        <v>43</v>
      </c>
      <c r="V11783">
        <v>4697</v>
      </c>
      <c r="W11783">
        <v>32</v>
      </c>
      <c r="X11783">
        <v>50</v>
      </c>
      <c r="Y11783">
        <v>42</v>
      </c>
      <c r="Z11783" t="s">
        <v>24</v>
      </c>
      <c r="AA11783" t="s">
        <v>44</v>
      </c>
      <c r="AB11783">
        <v>4.2</v>
      </c>
      <c r="AC11783">
        <v>42</v>
      </c>
      <c r="AD11783" t="s">
        <v>45</v>
      </c>
      <c r="AE11783" s="6">
        <v>45039</v>
      </c>
      <c r="AF11783" t="str">
        <f>_xlfn.IFS(fact_orders[[#This Row],[delivery_time]]&lt;=40,"EARLY",fact_orders[[#This Row],[delivery_time]]&gt;=50,"LATE",TRUE,"ON TIME")</f>
        <v>LATE</v>
      </c>
    </row>
    <row r="11784" spans="16:32" x14ac:dyDescent="0.25">
      <c r="P11784">
        <v>11772</v>
      </c>
      <c r="Q11784">
        <v>233</v>
      </c>
      <c r="R11784">
        <v>18</v>
      </c>
      <c r="S11784" s="6">
        <v>45076</v>
      </c>
      <c r="T11784" s="6">
        <v>0.86319444444444449</v>
      </c>
      <c r="U11784" t="s">
        <v>43</v>
      </c>
      <c r="V11784">
        <v>2391</v>
      </c>
      <c r="W11784">
        <v>15</v>
      </c>
      <c r="X11784">
        <v>33</v>
      </c>
      <c r="Y11784">
        <v>48</v>
      </c>
      <c r="Z11784" t="s">
        <v>15</v>
      </c>
      <c r="AA11784" t="s">
        <v>46</v>
      </c>
      <c r="AB11784">
        <v>3.1</v>
      </c>
      <c r="AC11784">
        <v>48</v>
      </c>
      <c r="AD11784" t="s">
        <v>45</v>
      </c>
      <c r="AE11784" s="6">
        <v>44794</v>
      </c>
      <c r="AF11784" t="str">
        <f>_xlfn.IFS(fact_orders[[#This Row],[delivery_time]]&lt;=40,"EARLY",fact_orders[[#This Row],[delivery_time]]&gt;=50,"LATE",TRUE,"ON TIME")</f>
        <v>EARLY</v>
      </c>
    </row>
    <row r="11785" spans="16:32" x14ac:dyDescent="0.25">
      <c r="P11785">
        <v>11773</v>
      </c>
      <c r="Q11785">
        <v>1</v>
      </c>
      <c r="R11785">
        <v>3</v>
      </c>
      <c r="S11785" s="6">
        <v>45076</v>
      </c>
      <c r="T11785" s="6">
        <v>0.86388888888888893</v>
      </c>
      <c r="U11785" t="s">
        <v>43</v>
      </c>
      <c r="V11785">
        <v>2188</v>
      </c>
      <c r="W11785">
        <v>30</v>
      </c>
      <c r="X11785">
        <v>34</v>
      </c>
      <c r="Y11785">
        <v>8</v>
      </c>
      <c r="Z11785" t="s">
        <v>19</v>
      </c>
      <c r="AA11785" t="s">
        <v>44</v>
      </c>
      <c r="AB11785">
        <v>4</v>
      </c>
      <c r="AC11785">
        <v>8</v>
      </c>
      <c r="AD11785" t="s">
        <v>45</v>
      </c>
      <c r="AE11785" s="6">
        <v>44562</v>
      </c>
      <c r="AF11785" t="str">
        <f>_xlfn.IFS(fact_orders[[#This Row],[delivery_time]]&lt;=40,"EARLY",fact_orders[[#This Row],[delivery_time]]&gt;=50,"LATE",TRUE,"ON TIME")</f>
        <v>EARLY</v>
      </c>
    </row>
    <row r="11786" spans="16:32" x14ac:dyDescent="0.25">
      <c r="P11786">
        <v>11774</v>
      </c>
      <c r="Q11786">
        <v>428</v>
      </c>
      <c r="R11786">
        <v>7</v>
      </c>
      <c r="S11786" s="6">
        <v>45076</v>
      </c>
      <c r="T11786" s="6">
        <v>0.71527777777777779</v>
      </c>
      <c r="U11786" t="s">
        <v>43</v>
      </c>
      <c r="V11786">
        <v>4924</v>
      </c>
      <c r="W11786">
        <v>25</v>
      </c>
      <c r="X11786">
        <v>52</v>
      </c>
      <c r="Z11786" t="s">
        <v>23</v>
      </c>
      <c r="AA11786" t="s">
        <v>44</v>
      </c>
      <c r="AB11786">
        <v>3.4</v>
      </c>
      <c r="AD11786" t="s">
        <v>45</v>
      </c>
      <c r="AE11786" s="6">
        <v>44989</v>
      </c>
      <c r="AF11786" t="str">
        <f>_xlfn.IFS(fact_orders[[#This Row],[delivery_time]]&lt;=40,"EARLY",fact_orders[[#This Row],[delivery_time]]&gt;=50,"LATE",TRUE,"ON TIME")</f>
        <v>LATE</v>
      </c>
    </row>
    <row r="11787" spans="16:32" x14ac:dyDescent="0.25">
      <c r="P11787">
        <v>11775</v>
      </c>
      <c r="Q11787">
        <v>287</v>
      </c>
      <c r="R11787">
        <v>19</v>
      </c>
      <c r="S11787" s="6">
        <v>45076</v>
      </c>
      <c r="T11787" s="6">
        <v>0.60486111111111107</v>
      </c>
      <c r="U11787" t="s">
        <v>43</v>
      </c>
      <c r="V11787">
        <v>2807</v>
      </c>
      <c r="W11787">
        <v>20</v>
      </c>
      <c r="X11787">
        <v>35</v>
      </c>
      <c r="Y11787">
        <v>36</v>
      </c>
      <c r="Z11787" t="s">
        <v>16</v>
      </c>
      <c r="AA11787" t="s">
        <v>49</v>
      </c>
      <c r="AB11787">
        <v>4.5</v>
      </c>
      <c r="AC11787">
        <v>36</v>
      </c>
      <c r="AD11787" t="s">
        <v>45</v>
      </c>
      <c r="AE11787" s="6">
        <v>44848</v>
      </c>
      <c r="AF11787" t="str">
        <f>_xlfn.IFS(fact_orders[[#This Row],[delivery_time]]&lt;=40,"EARLY",fact_orders[[#This Row],[delivery_time]]&gt;=50,"LATE",TRUE,"ON TIME")</f>
        <v>EARLY</v>
      </c>
    </row>
    <row r="11788" spans="16:32" x14ac:dyDescent="0.25">
      <c r="P11788">
        <v>11776</v>
      </c>
      <c r="Q11788">
        <v>355</v>
      </c>
      <c r="R11788">
        <v>12</v>
      </c>
      <c r="S11788" s="6">
        <v>45076</v>
      </c>
      <c r="T11788" s="6">
        <v>0.67500000000000004</v>
      </c>
      <c r="U11788" t="s">
        <v>43</v>
      </c>
      <c r="V11788">
        <v>4141</v>
      </c>
      <c r="W11788">
        <v>24</v>
      </c>
      <c r="X11788">
        <v>47</v>
      </c>
      <c r="Y11788">
        <v>17</v>
      </c>
      <c r="Z11788" t="s">
        <v>9</v>
      </c>
      <c r="AA11788" t="s">
        <v>44</v>
      </c>
      <c r="AB11788">
        <v>3.7</v>
      </c>
      <c r="AC11788">
        <v>17</v>
      </c>
      <c r="AD11788" t="s">
        <v>45</v>
      </c>
      <c r="AE11788" s="6">
        <v>44916</v>
      </c>
      <c r="AF11788" t="str">
        <f>_xlfn.IFS(fact_orders[[#This Row],[delivery_time]]&lt;=40,"EARLY",fact_orders[[#This Row],[delivery_time]]&gt;=50,"LATE",TRUE,"ON TIME")</f>
        <v>ON TIME</v>
      </c>
    </row>
    <row r="11789" spans="16:32" x14ac:dyDescent="0.25">
      <c r="P11789">
        <v>11777</v>
      </c>
      <c r="Q11789">
        <v>313</v>
      </c>
      <c r="R11789">
        <v>12</v>
      </c>
      <c r="S11789" s="6">
        <v>45076</v>
      </c>
      <c r="T11789" s="6">
        <v>0.90416666666666667</v>
      </c>
      <c r="U11789" t="s">
        <v>43</v>
      </c>
      <c r="V11789">
        <v>2695</v>
      </c>
      <c r="W11789">
        <v>39</v>
      </c>
      <c r="X11789">
        <v>38</v>
      </c>
      <c r="Y11789">
        <v>19</v>
      </c>
      <c r="Z11789" t="s">
        <v>9</v>
      </c>
      <c r="AA11789" t="s">
        <v>44</v>
      </c>
      <c r="AB11789">
        <v>3.7</v>
      </c>
      <c r="AC11789">
        <v>19</v>
      </c>
      <c r="AD11789" t="s">
        <v>45</v>
      </c>
      <c r="AE11789" s="6">
        <v>44874</v>
      </c>
      <c r="AF11789" t="str">
        <f>_xlfn.IFS(fact_orders[[#This Row],[delivery_time]]&lt;=40,"EARLY",fact_orders[[#This Row],[delivery_time]]&gt;=50,"LATE",TRUE,"ON TIME")</f>
        <v>EARLY</v>
      </c>
    </row>
    <row r="11790" spans="16:32" x14ac:dyDescent="0.25">
      <c r="P11790">
        <v>11778</v>
      </c>
      <c r="Q11790">
        <v>388</v>
      </c>
      <c r="R11790">
        <v>20</v>
      </c>
      <c r="S11790" s="6">
        <v>45076</v>
      </c>
      <c r="T11790" s="6">
        <v>0.58750000000000002</v>
      </c>
      <c r="U11790" t="s">
        <v>43</v>
      </c>
      <c r="V11790">
        <v>4792</v>
      </c>
      <c r="W11790">
        <v>18</v>
      </c>
      <c r="X11790">
        <v>38</v>
      </c>
      <c r="Y11790">
        <v>40</v>
      </c>
      <c r="Z11790" t="s">
        <v>18</v>
      </c>
      <c r="AA11790" t="s">
        <v>48</v>
      </c>
      <c r="AB11790">
        <v>3.8</v>
      </c>
      <c r="AC11790">
        <v>40</v>
      </c>
      <c r="AD11790" t="s">
        <v>45</v>
      </c>
      <c r="AE11790" s="6">
        <v>44949</v>
      </c>
      <c r="AF11790" t="str">
        <f>_xlfn.IFS(fact_orders[[#This Row],[delivery_time]]&lt;=40,"EARLY",fact_orders[[#This Row],[delivery_time]]&gt;=50,"LATE",TRUE,"ON TIME")</f>
        <v>EARLY</v>
      </c>
    </row>
    <row r="11791" spans="16:32" x14ac:dyDescent="0.25">
      <c r="P11791">
        <v>11779</v>
      </c>
      <c r="Q11791">
        <v>108</v>
      </c>
      <c r="R11791">
        <v>6</v>
      </c>
      <c r="S11791" s="6">
        <v>45076</v>
      </c>
      <c r="T11791" s="6">
        <v>0.78888888888888886</v>
      </c>
      <c r="U11791" t="s">
        <v>43</v>
      </c>
      <c r="V11791">
        <v>5848</v>
      </c>
      <c r="W11791">
        <v>35</v>
      </c>
      <c r="X11791">
        <v>41</v>
      </c>
      <c r="Y11791">
        <v>23</v>
      </c>
      <c r="Z11791" t="s">
        <v>22</v>
      </c>
      <c r="AA11791" t="s">
        <v>47</v>
      </c>
      <c r="AB11791">
        <v>3.4</v>
      </c>
      <c r="AC11791">
        <v>23</v>
      </c>
      <c r="AD11791" t="s">
        <v>45</v>
      </c>
      <c r="AE11791" s="6">
        <v>44669</v>
      </c>
      <c r="AF11791" t="str">
        <f>_xlfn.IFS(fact_orders[[#This Row],[delivery_time]]&lt;=40,"EARLY",fact_orders[[#This Row],[delivery_time]]&gt;=50,"LATE",TRUE,"ON TIME")</f>
        <v>ON TIME</v>
      </c>
    </row>
    <row r="11792" spans="16:32" x14ac:dyDescent="0.25">
      <c r="P11792">
        <v>11780</v>
      </c>
      <c r="Q11792">
        <v>63</v>
      </c>
      <c r="R11792">
        <v>6</v>
      </c>
      <c r="S11792" s="6">
        <v>45076</v>
      </c>
      <c r="T11792" s="6">
        <v>0.49583333333333335</v>
      </c>
      <c r="U11792" t="s">
        <v>43</v>
      </c>
      <c r="V11792">
        <v>4285</v>
      </c>
      <c r="W11792">
        <v>37</v>
      </c>
      <c r="X11792">
        <v>42</v>
      </c>
      <c r="Y11792">
        <v>3</v>
      </c>
      <c r="Z11792" t="s">
        <v>22</v>
      </c>
      <c r="AA11792" t="s">
        <v>47</v>
      </c>
      <c r="AB11792">
        <v>3.4</v>
      </c>
      <c r="AC11792">
        <v>3</v>
      </c>
      <c r="AD11792" t="s">
        <v>45</v>
      </c>
      <c r="AE11792" s="6">
        <v>44624</v>
      </c>
      <c r="AF11792" t="str">
        <f>_xlfn.IFS(fact_orders[[#This Row],[delivery_time]]&lt;=40,"EARLY",fact_orders[[#This Row],[delivery_time]]&gt;=50,"LATE",TRUE,"ON TIME")</f>
        <v>ON TIME</v>
      </c>
    </row>
    <row r="11793" spans="16:32" x14ac:dyDescent="0.25">
      <c r="P11793">
        <v>11781</v>
      </c>
      <c r="Q11793">
        <v>244</v>
      </c>
      <c r="R11793">
        <v>7</v>
      </c>
      <c r="S11793" s="6">
        <v>45076</v>
      </c>
      <c r="T11793" s="6">
        <v>0.71458333333333335</v>
      </c>
      <c r="U11793" t="s">
        <v>43</v>
      </c>
      <c r="V11793">
        <v>3100</v>
      </c>
      <c r="W11793">
        <v>15</v>
      </c>
      <c r="X11793">
        <v>35</v>
      </c>
      <c r="Y11793">
        <v>2</v>
      </c>
      <c r="Z11793" t="s">
        <v>23</v>
      </c>
      <c r="AA11793" t="s">
        <v>44</v>
      </c>
      <c r="AB11793">
        <v>3.4</v>
      </c>
      <c r="AC11793">
        <v>2</v>
      </c>
      <c r="AD11793" t="s">
        <v>45</v>
      </c>
      <c r="AE11793" s="6">
        <v>44805</v>
      </c>
      <c r="AF11793" t="str">
        <f>_xlfn.IFS(fact_orders[[#This Row],[delivery_time]]&lt;=40,"EARLY",fact_orders[[#This Row],[delivery_time]]&gt;=50,"LATE",TRUE,"ON TIME")</f>
        <v>EARLY</v>
      </c>
    </row>
    <row r="11794" spans="16:32" x14ac:dyDescent="0.25">
      <c r="P11794">
        <v>11782</v>
      </c>
      <c r="Q11794">
        <v>409</v>
      </c>
      <c r="R11794">
        <v>2</v>
      </c>
      <c r="S11794" s="6">
        <v>45076</v>
      </c>
      <c r="T11794" s="6">
        <v>0.55763888888888891</v>
      </c>
      <c r="U11794" t="s">
        <v>43</v>
      </c>
      <c r="V11794">
        <v>2843</v>
      </c>
      <c r="W11794">
        <v>19</v>
      </c>
      <c r="X11794">
        <v>34</v>
      </c>
      <c r="Z11794" t="s">
        <v>17</v>
      </c>
      <c r="AA11794" t="s">
        <v>46</v>
      </c>
      <c r="AB11794">
        <v>4.7</v>
      </c>
      <c r="AD11794" t="s">
        <v>45</v>
      </c>
      <c r="AE11794" s="6">
        <v>44970</v>
      </c>
      <c r="AF11794" t="str">
        <f>_xlfn.IFS(fact_orders[[#This Row],[delivery_time]]&lt;=40,"EARLY",fact_orders[[#This Row],[delivery_time]]&gt;=50,"LATE",TRUE,"ON TIME")</f>
        <v>EARLY</v>
      </c>
    </row>
    <row r="11795" spans="16:32" x14ac:dyDescent="0.25">
      <c r="P11795">
        <v>11783</v>
      </c>
      <c r="Q11795">
        <v>448</v>
      </c>
      <c r="R11795">
        <v>17</v>
      </c>
      <c r="S11795" s="6">
        <v>45076</v>
      </c>
      <c r="T11795" s="6">
        <v>0.70347222222222228</v>
      </c>
      <c r="U11795" t="s">
        <v>43</v>
      </c>
      <c r="V11795">
        <v>2001</v>
      </c>
      <c r="W11795">
        <v>37</v>
      </c>
      <c r="X11795">
        <v>39</v>
      </c>
      <c r="Y11795">
        <v>15</v>
      </c>
      <c r="Z11795" t="s">
        <v>14</v>
      </c>
      <c r="AA11795" t="s">
        <v>48</v>
      </c>
      <c r="AB11795">
        <v>4</v>
      </c>
      <c r="AC11795">
        <v>15</v>
      </c>
      <c r="AD11795" t="s">
        <v>45</v>
      </c>
      <c r="AE11795" s="6">
        <v>45009</v>
      </c>
      <c r="AF11795" t="str">
        <f>_xlfn.IFS(fact_orders[[#This Row],[delivery_time]]&lt;=40,"EARLY",fact_orders[[#This Row],[delivery_time]]&gt;=50,"LATE",TRUE,"ON TIME")</f>
        <v>EARLY</v>
      </c>
    </row>
    <row r="11796" spans="16:32" x14ac:dyDescent="0.25">
      <c r="P11796">
        <v>11784</v>
      </c>
      <c r="Q11796">
        <v>388</v>
      </c>
      <c r="R11796">
        <v>16</v>
      </c>
      <c r="S11796" s="6">
        <v>45076</v>
      </c>
      <c r="T11796" s="6">
        <v>0.84791666666666665</v>
      </c>
      <c r="U11796" t="s">
        <v>43</v>
      </c>
      <c r="V11796">
        <v>4114</v>
      </c>
      <c r="W11796">
        <v>31</v>
      </c>
      <c r="X11796">
        <v>32</v>
      </c>
      <c r="Z11796" t="s">
        <v>13</v>
      </c>
      <c r="AA11796" t="s">
        <v>47</v>
      </c>
      <c r="AB11796">
        <v>3.4</v>
      </c>
      <c r="AD11796" t="s">
        <v>45</v>
      </c>
      <c r="AE11796" s="6">
        <v>44949</v>
      </c>
      <c r="AF11796" t="str">
        <f>_xlfn.IFS(fact_orders[[#This Row],[delivery_time]]&lt;=40,"EARLY",fact_orders[[#This Row],[delivery_time]]&gt;=50,"LATE",TRUE,"ON TIME")</f>
        <v>EARLY</v>
      </c>
    </row>
    <row r="11797" spans="16:32" x14ac:dyDescent="0.25">
      <c r="P11797">
        <v>11785</v>
      </c>
      <c r="Q11797">
        <v>436</v>
      </c>
      <c r="R11797">
        <v>7</v>
      </c>
      <c r="S11797" s="6">
        <v>45076</v>
      </c>
      <c r="T11797" s="6">
        <v>0.77013888888888893</v>
      </c>
      <c r="U11797" t="s">
        <v>43</v>
      </c>
      <c r="V11797">
        <v>3479</v>
      </c>
      <c r="W11797">
        <v>33</v>
      </c>
      <c r="X11797">
        <v>51</v>
      </c>
      <c r="Y11797">
        <v>17</v>
      </c>
      <c r="Z11797" t="s">
        <v>23</v>
      </c>
      <c r="AA11797" t="s">
        <v>44</v>
      </c>
      <c r="AB11797">
        <v>3.4</v>
      </c>
      <c r="AC11797">
        <v>17</v>
      </c>
      <c r="AD11797" t="s">
        <v>45</v>
      </c>
      <c r="AE11797" s="6">
        <v>44997</v>
      </c>
      <c r="AF11797" t="str">
        <f>_xlfn.IFS(fact_orders[[#This Row],[delivery_time]]&lt;=40,"EARLY",fact_orders[[#This Row],[delivery_time]]&gt;=50,"LATE",TRUE,"ON TIME")</f>
        <v>LATE</v>
      </c>
    </row>
    <row r="11798" spans="16:32" x14ac:dyDescent="0.25">
      <c r="P11798">
        <v>11786</v>
      </c>
      <c r="Q11798">
        <v>400</v>
      </c>
      <c r="R11798">
        <v>18</v>
      </c>
      <c r="S11798" s="6">
        <v>45076</v>
      </c>
      <c r="T11798" s="6">
        <v>0.7895833333333333</v>
      </c>
      <c r="U11798" t="s">
        <v>43</v>
      </c>
      <c r="V11798">
        <v>3895</v>
      </c>
      <c r="W11798">
        <v>21</v>
      </c>
      <c r="X11798">
        <v>30</v>
      </c>
      <c r="Y11798">
        <v>7</v>
      </c>
      <c r="Z11798" t="s">
        <v>15</v>
      </c>
      <c r="AA11798" t="s">
        <v>46</v>
      </c>
      <c r="AB11798">
        <v>3.1</v>
      </c>
      <c r="AC11798">
        <v>7</v>
      </c>
      <c r="AD11798" t="s">
        <v>45</v>
      </c>
      <c r="AE11798" s="6">
        <v>44961</v>
      </c>
      <c r="AF11798" t="str">
        <f>_xlfn.IFS(fact_orders[[#This Row],[delivery_time]]&lt;=40,"EARLY",fact_orders[[#This Row],[delivery_time]]&gt;=50,"LATE",TRUE,"ON TIME")</f>
        <v>EARLY</v>
      </c>
    </row>
    <row r="11799" spans="16:32" x14ac:dyDescent="0.25">
      <c r="P11799">
        <v>11787</v>
      </c>
      <c r="Q11799">
        <v>74</v>
      </c>
      <c r="R11799">
        <v>2</v>
      </c>
      <c r="S11799" s="6">
        <v>45076</v>
      </c>
      <c r="T11799" s="6">
        <v>0.48472222222222222</v>
      </c>
      <c r="U11799" t="s">
        <v>43</v>
      </c>
      <c r="V11799">
        <v>4614</v>
      </c>
      <c r="W11799">
        <v>36</v>
      </c>
      <c r="X11799">
        <v>56</v>
      </c>
      <c r="Z11799" t="s">
        <v>17</v>
      </c>
      <c r="AA11799" t="s">
        <v>46</v>
      </c>
      <c r="AB11799">
        <v>4.7</v>
      </c>
      <c r="AD11799" t="s">
        <v>45</v>
      </c>
      <c r="AE11799" s="6">
        <v>44635</v>
      </c>
      <c r="AF11799" t="str">
        <f>_xlfn.IFS(fact_orders[[#This Row],[delivery_time]]&lt;=40,"EARLY",fact_orders[[#This Row],[delivery_time]]&gt;=50,"LATE",TRUE,"ON TIME")</f>
        <v>LATE</v>
      </c>
    </row>
    <row r="11800" spans="16:32" x14ac:dyDescent="0.25">
      <c r="P11800">
        <v>11788</v>
      </c>
      <c r="Q11800">
        <v>44</v>
      </c>
      <c r="R11800">
        <v>5</v>
      </c>
      <c r="S11800" s="6">
        <v>45076</v>
      </c>
      <c r="T11800" s="6">
        <v>0.63541666666666663</v>
      </c>
      <c r="U11800" t="s">
        <v>43</v>
      </c>
      <c r="V11800">
        <v>2523</v>
      </c>
      <c r="W11800">
        <v>23</v>
      </c>
      <c r="X11800">
        <v>55</v>
      </c>
      <c r="Z11800" t="s">
        <v>21</v>
      </c>
      <c r="AA11800" t="s">
        <v>46</v>
      </c>
      <c r="AB11800">
        <v>3</v>
      </c>
      <c r="AD11800" t="s">
        <v>45</v>
      </c>
      <c r="AE11800" s="6">
        <v>44605</v>
      </c>
      <c r="AF11800" t="str">
        <f>_xlfn.IFS(fact_orders[[#This Row],[delivery_time]]&lt;=40,"EARLY",fact_orders[[#This Row],[delivery_time]]&gt;=50,"LATE",TRUE,"ON TIME")</f>
        <v>LATE</v>
      </c>
    </row>
    <row r="11801" spans="16:32" x14ac:dyDescent="0.25">
      <c r="P11801">
        <v>11789</v>
      </c>
      <c r="Q11801">
        <v>273</v>
      </c>
      <c r="R11801">
        <v>11</v>
      </c>
      <c r="S11801" s="6">
        <v>45076</v>
      </c>
      <c r="T11801" s="6">
        <v>0.4826388888888889</v>
      </c>
      <c r="U11801" t="s">
        <v>43</v>
      </c>
      <c r="V11801">
        <v>3794</v>
      </c>
      <c r="W11801">
        <v>33</v>
      </c>
      <c r="X11801">
        <v>39</v>
      </c>
      <c r="Y11801">
        <v>44</v>
      </c>
      <c r="Z11801" t="s">
        <v>8</v>
      </c>
      <c r="AA11801" t="s">
        <v>48</v>
      </c>
      <c r="AB11801">
        <v>3.3</v>
      </c>
      <c r="AC11801">
        <v>44</v>
      </c>
      <c r="AD11801" t="s">
        <v>45</v>
      </c>
      <c r="AE11801" s="6">
        <v>44834</v>
      </c>
      <c r="AF11801" t="str">
        <f>_xlfn.IFS(fact_orders[[#This Row],[delivery_time]]&lt;=40,"EARLY",fact_orders[[#This Row],[delivery_time]]&gt;=50,"LATE",TRUE,"ON TIME")</f>
        <v>EARLY</v>
      </c>
    </row>
    <row r="11802" spans="16:32" x14ac:dyDescent="0.25">
      <c r="P11802">
        <v>11790</v>
      </c>
      <c r="Q11802">
        <v>488</v>
      </c>
      <c r="R11802">
        <v>7</v>
      </c>
      <c r="S11802" s="6">
        <v>45076</v>
      </c>
      <c r="T11802" s="6">
        <v>0.90694444444444444</v>
      </c>
      <c r="U11802" t="s">
        <v>43</v>
      </c>
      <c r="V11802">
        <v>2776</v>
      </c>
      <c r="W11802">
        <v>16</v>
      </c>
      <c r="X11802">
        <v>52</v>
      </c>
      <c r="Y11802">
        <v>6</v>
      </c>
      <c r="Z11802" t="s">
        <v>23</v>
      </c>
      <c r="AA11802" t="s">
        <v>44</v>
      </c>
      <c r="AB11802">
        <v>3.4</v>
      </c>
      <c r="AC11802">
        <v>6</v>
      </c>
      <c r="AD11802" t="s">
        <v>45</v>
      </c>
      <c r="AE11802" s="6">
        <v>45049</v>
      </c>
      <c r="AF11802" t="str">
        <f>_xlfn.IFS(fact_orders[[#This Row],[delivery_time]]&lt;=40,"EARLY",fact_orders[[#This Row],[delivery_time]]&gt;=50,"LATE",TRUE,"ON TIME")</f>
        <v>LATE</v>
      </c>
    </row>
    <row r="11803" spans="16:32" x14ac:dyDescent="0.25">
      <c r="P11803">
        <v>11791</v>
      </c>
      <c r="Q11803">
        <v>244</v>
      </c>
      <c r="R11803">
        <v>15</v>
      </c>
      <c r="S11803" s="6">
        <v>45076</v>
      </c>
      <c r="T11803" s="6">
        <v>0.48888888888888887</v>
      </c>
      <c r="U11803" t="s">
        <v>43</v>
      </c>
      <c r="V11803">
        <v>5695</v>
      </c>
      <c r="W11803">
        <v>29</v>
      </c>
      <c r="X11803">
        <v>55</v>
      </c>
      <c r="Z11803" t="s">
        <v>12</v>
      </c>
      <c r="AA11803" t="s">
        <v>48</v>
      </c>
      <c r="AB11803">
        <v>3.8</v>
      </c>
      <c r="AD11803" t="s">
        <v>45</v>
      </c>
      <c r="AE11803" s="6">
        <v>44805</v>
      </c>
      <c r="AF11803" t="str">
        <f>_xlfn.IFS(fact_orders[[#This Row],[delivery_time]]&lt;=40,"EARLY",fact_orders[[#This Row],[delivery_time]]&gt;=50,"LATE",TRUE,"ON TIME")</f>
        <v>LATE</v>
      </c>
    </row>
    <row r="11804" spans="16:32" x14ac:dyDescent="0.25">
      <c r="P11804">
        <v>11792</v>
      </c>
      <c r="Q11804">
        <v>381</v>
      </c>
      <c r="R11804">
        <v>10</v>
      </c>
      <c r="S11804" s="6">
        <v>45076</v>
      </c>
      <c r="T11804" s="6">
        <v>0.43680555555555556</v>
      </c>
      <c r="U11804" t="s">
        <v>43</v>
      </c>
      <c r="V11804">
        <v>2007</v>
      </c>
      <c r="W11804">
        <v>19</v>
      </c>
      <c r="X11804">
        <v>32</v>
      </c>
      <c r="Y11804">
        <v>11</v>
      </c>
      <c r="Z11804" t="s">
        <v>7</v>
      </c>
      <c r="AA11804" t="s">
        <v>46</v>
      </c>
      <c r="AB11804">
        <v>4.5</v>
      </c>
      <c r="AC11804">
        <v>11</v>
      </c>
      <c r="AD11804" t="s">
        <v>45</v>
      </c>
      <c r="AE11804" s="6">
        <v>44942</v>
      </c>
      <c r="AF11804" t="str">
        <f>_xlfn.IFS(fact_orders[[#This Row],[delivery_time]]&lt;=40,"EARLY",fact_orders[[#This Row],[delivery_time]]&gt;=50,"LATE",TRUE,"ON TIME")</f>
        <v>EARLY</v>
      </c>
    </row>
    <row r="11805" spans="16:32" x14ac:dyDescent="0.25">
      <c r="P11805">
        <v>11793</v>
      </c>
      <c r="Q11805">
        <v>8</v>
      </c>
      <c r="R11805">
        <v>15</v>
      </c>
      <c r="S11805" s="6">
        <v>45076</v>
      </c>
      <c r="T11805" s="6">
        <v>0.86111111111111116</v>
      </c>
      <c r="U11805" t="s">
        <v>43</v>
      </c>
      <c r="V11805">
        <v>4424</v>
      </c>
      <c r="W11805">
        <v>39</v>
      </c>
      <c r="X11805">
        <v>50</v>
      </c>
      <c r="Z11805" t="s">
        <v>12</v>
      </c>
      <c r="AA11805" t="s">
        <v>48</v>
      </c>
      <c r="AB11805">
        <v>3.8</v>
      </c>
      <c r="AD11805" t="s">
        <v>45</v>
      </c>
      <c r="AE11805" s="6">
        <v>44569</v>
      </c>
      <c r="AF11805" t="str">
        <f>_xlfn.IFS(fact_orders[[#This Row],[delivery_time]]&lt;=40,"EARLY",fact_orders[[#This Row],[delivery_time]]&gt;=50,"LATE",TRUE,"ON TIME")</f>
        <v>LATE</v>
      </c>
    </row>
    <row r="11806" spans="16:32" x14ac:dyDescent="0.25">
      <c r="P11806">
        <v>11794</v>
      </c>
      <c r="Q11806">
        <v>144</v>
      </c>
      <c r="R11806">
        <v>7</v>
      </c>
      <c r="S11806" s="6">
        <v>45076</v>
      </c>
      <c r="T11806" s="6">
        <v>0.56319444444444444</v>
      </c>
      <c r="U11806" t="s">
        <v>43</v>
      </c>
      <c r="V11806">
        <v>3636</v>
      </c>
      <c r="W11806">
        <v>28</v>
      </c>
      <c r="X11806">
        <v>36</v>
      </c>
      <c r="Y11806">
        <v>34</v>
      </c>
      <c r="Z11806" t="s">
        <v>23</v>
      </c>
      <c r="AA11806" t="s">
        <v>44</v>
      </c>
      <c r="AB11806">
        <v>3.4</v>
      </c>
      <c r="AC11806">
        <v>34</v>
      </c>
      <c r="AD11806" t="s">
        <v>45</v>
      </c>
      <c r="AE11806" s="6">
        <v>44705</v>
      </c>
      <c r="AF11806" t="str">
        <f>_xlfn.IFS(fact_orders[[#This Row],[delivery_time]]&lt;=40,"EARLY",fact_orders[[#This Row],[delivery_time]]&gt;=50,"LATE",TRUE,"ON TIME")</f>
        <v>EARLY</v>
      </c>
    </row>
    <row r="11807" spans="16:32" x14ac:dyDescent="0.25">
      <c r="P11807">
        <v>11795</v>
      </c>
      <c r="Q11807">
        <v>269</v>
      </c>
      <c r="R11807">
        <v>18</v>
      </c>
      <c r="S11807" s="6">
        <v>45076</v>
      </c>
      <c r="T11807" s="6">
        <v>0.81458333333333333</v>
      </c>
      <c r="U11807" t="s">
        <v>43</v>
      </c>
      <c r="V11807">
        <v>4558</v>
      </c>
      <c r="W11807">
        <v>27</v>
      </c>
      <c r="X11807">
        <v>36</v>
      </c>
      <c r="Y11807">
        <v>22</v>
      </c>
      <c r="Z11807" t="s">
        <v>15</v>
      </c>
      <c r="AA11807" t="s">
        <v>46</v>
      </c>
      <c r="AB11807">
        <v>3.1</v>
      </c>
      <c r="AC11807">
        <v>22</v>
      </c>
      <c r="AD11807" t="s">
        <v>45</v>
      </c>
      <c r="AE11807" s="6">
        <v>44830</v>
      </c>
      <c r="AF11807" t="str">
        <f>_xlfn.IFS(fact_orders[[#This Row],[delivery_time]]&lt;=40,"EARLY",fact_orders[[#This Row],[delivery_time]]&gt;=50,"LATE",TRUE,"ON TIME")</f>
        <v>EARLY</v>
      </c>
    </row>
    <row r="11808" spans="16:32" x14ac:dyDescent="0.25">
      <c r="P11808">
        <v>11796</v>
      </c>
      <c r="Q11808">
        <v>382</v>
      </c>
      <c r="R11808">
        <v>15</v>
      </c>
      <c r="S11808" s="6">
        <v>45076</v>
      </c>
      <c r="T11808" s="6">
        <v>0.62013888888888891</v>
      </c>
      <c r="U11808" t="s">
        <v>43</v>
      </c>
      <c r="V11808">
        <v>3630</v>
      </c>
      <c r="W11808">
        <v>25</v>
      </c>
      <c r="X11808">
        <v>58</v>
      </c>
      <c r="Y11808">
        <v>34</v>
      </c>
      <c r="Z11808" t="s">
        <v>12</v>
      </c>
      <c r="AA11808" t="s">
        <v>48</v>
      </c>
      <c r="AB11808">
        <v>3.8</v>
      </c>
      <c r="AC11808">
        <v>34</v>
      </c>
      <c r="AD11808" t="s">
        <v>45</v>
      </c>
      <c r="AE11808" s="6">
        <v>44943</v>
      </c>
      <c r="AF11808" t="str">
        <f>_xlfn.IFS(fact_orders[[#This Row],[delivery_time]]&lt;=40,"EARLY",fact_orders[[#This Row],[delivery_time]]&gt;=50,"LATE",TRUE,"ON TIME")</f>
        <v>LATE</v>
      </c>
    </row>
    <row r="11809" spans="16:32" x14ac:dyDescent="0.25">
      <c r="P11809">
        <v>11797</v>
      </c>
      <c r="Q11809">
        <v>188</v>
      </c>
      <c r="R11809">
        <v>15</v>
      </c>
      <c r="S11809" s="6">
        <v>45076</v>
      </c>
      <c r="T11809" s="6">
        <v>0.54583333333333328</v>
      </c>
      <c r="U11809" t="s">
        <v>43</v>
      </c>
      <c r="V11809">
        <v>5414</v>
      </c>
      <c r="W11809">
        <v>36</v>
      </c>
      <c r="X11809">
        <v>48</v>
      </c>
      <c r="Y11809">
        <v>38</v>
      </c>
      <c r="Z11809" t="s">
        <v>12</v>
      </c>
      <c r="AA11809" t="s">
        <v>48</v>
      </c>
      <c r="AB11809">
        <v>3.8</v>
      </c>
      <c r="AC11809">
        <v>38</v>
      </c>
      <c r="AD11809" t="s">
        <v>45</v>
      </c>
      <c r="AE11809" s="6">
        <v>44749</v>
      </c>
      <c r="AF11809" t="str">
        <f>_xlfn.IFS(fact_orders[[#This Row],[delivery_time]]&lt;=40,"EARLY",fact_orders[[#This Row],[delivery_time]]&gt;=50,"LATE",TRUE,"ON TIME")</f>
        <v>ON TIME</v>
      </c>
    </row>
    <row r="11810" spans="16:32" x14ac:dyDescent="0.25">
      <c r="P11810">
        <v>11798</v>
      </c>
      <c r="Q11810">
        <v>86</v>
      </c>
      <c r="R11810">
        <v>17</v>
      </c>
      <c r="S11810" s="6">
        <v>45076</v>
      </c>
      <c r="T11810" s="6">
        <v>0.84722222222222221</v>
      </c>
      <c r="U11810" t="s">
        <v>43</v>
      </c>
      <c r="V11810">
        <v>4453</v>
      </c>
      <c r="W11810">
        <v>30</v>
      </c>
      <c r="X11810">
        <v>39</v>
      </c>
      <c r="Y11810">
        <v>17</v>
      </c>
      <c r="Z11810" t="s">
        <v>14</v>
      </c>
      <c r="AA11810" t="s">
        <v>48</v>
      </c>
      <c r="AB11810">
        <v>4</v>
      </c>
      <c r="AC11810">
        <v>17</v>
      </c>
      <c r="AD11810" t="s">
        <v>45</v>
      </c>
      <c r="AE11810" s="6">
        <v>44647</v>
      </c>
      <c r="AF11810" t="str">
        <f>_xlfn.IFS(fact_orders[[#This Row],[delivery_time]]&lt;=40,"EARLY",fact_orders[[#This Row],[delivery_time]]&gt;=50,"LATE",TRUE,"ON TIME")</f>
        <v>EARLY</v>
      </c>
    </row>
    <row r="11811" spans="16:32" x14ac:dyDescent="0.25">
      <c r="P11811">
        <v>11799</v>
      </c>
      <c r="Q11811">
        <v>432</v>
      </c>
      <c r="R11811">
        <v>16</v>
      </c>
      <c r="S11811" s="6">
        <v>45076</v>
      </c>
      <c r="T11811" s="6">
        <v>0.76458333333333328</v>
      </c>
      <c r="U11811" t="s">
        <v>43</v>
      </c>
      <c r="V11811">
        <v>4970</v>
      </c>
      <c r="W11811">
        <v>37</v>
      </c>
      <c r="X11811">
        <v>37</v>
      </c>
      <c r="Y11811">
        <v>39</v>
      </c>
      <c r="Z11811" t="s">
        <v>13</v>
      </c>
      <c r="AA11811" t="s">
        <v>47</v>
      </c>
      <c r="AB11811">
        <v>3.4</v>
      </c>
      <c r="AC11811">
        <v>39</v>
      </c>
      <c r="AD11811" t="s">
        <v>45</v>
      </c>
      <c r="AE11811" s="6">
        <v>44993</v>
      </c>
      <c r="AF11811" t="str">
        <f>_xlfn.IFS(fact_orders[[#This Row],[delivery_time]]&lt;=40,"EARLY",fact_orders[[#This Row],[delivery_time]]&gt;=50,"LATE",TRUE,"ON TIME")</f>
        <v>EARLY</v>
      </c>
    </row>
    <row r="11812" spans="16:32" x14ac:dyDescent="0.25">
      <c r="P11812">
        <v>11800</v>
      </c>
      <c r="Q11812">
        <v>487</v>
      </c>
      <c r="R11812">
        <v>17</v>
      </c>
      <c r="S11812" s="6">
        <v>45076</v>
      </c>
      <c r="T11812" s="6">
        <v>0.51111111111111107</v>
      </c>
      <c r="U11812" t="s">
        <v>43</v>
      </c>
      <c r="V11812">
        <v>5818</v>
      </c>
      <c r="W11812">
        <v>22</v>
      </c>
      <c r="X11812">
        <v>55</v>
      </c>
      <c r="Y11812">
        <v>4</v>
      </c>
      <c r="Z11812" t="s">
        <v>14</v>
      </c>
      <c r="AA11812" t="s">
        <v>48</v>
      </c>
      <c r="AB11812">
        <v>4</v>
      </c>
      <c r="AC11812">
        <v>4</v>
      </c>
      <c r="AD11812" t="s">
        <v>45</v>
      </c>
      <c r="AE11812" s="6">
        <v>45048</v>
      </c>
      <c r="AF11812" t="str">
        <f>_xlfn.IFS(fact_orders[[#This Row],[delivery_time]]&lt;=40,"EARLY",fact_orders[[#This Row],[delivery_time]]&gt;=50,"LATE",TRUE,"ON TIME")</f>
        <v>LATE</v>
      </c>
    </row>
    <row r="11813" spans="16:32" x14ac:dyDescent="0.25">
      <c r="P11813">
        <v>11801</v>
      </c>
      <c r="Q11813">
        <v>82</v>
      </c>
      <c r="R11813">
        <v>15</v>
      </c>
      <c r="S11813" s="6">
        <v>45077</v>
      </c>
      <c r="T11813" s="6">
        <v>0.51736111111111116</v>
      </c>
      <c r="U11813" t="s">
        <v>43</v>
      </c>
      <c r="V11813">
        <v>5362</v>
      </c>
      <c r="W11813">
        <v>30</v>
      </c>
      <c r="X11813">
        <v>36</v>
      </c>
      <c r="Y11813">
        <v>19</v>
      </c>
      <c r="Z11813" t="s">
        <v>12</v>
      </c>
      <c r="AA11813" t="s">
        <v>48</v>
      </c>
      <c r="AB11813">
        <v>3.8</v>
      </c>
      <c r="AC11813">
        <v>19</v>
      </c>
      <c r="AD11813" t="s">
        <v>45</v>
      </c>
      <c r="AE11813" s="6">
        <v>44643</v>
      </c>
      <c r="AF11813" t="str">
        <f>_xlfn.IFS(fact_orders[[#This Row],[delivery_time]]&lt;=40,"EARLY",fact_orders[[#This Row],[delivery_time]]&gt;=50,"LATE",TRUE,"ON TIME")</f>
        <v>EARLY</v>
      </c>
    </row>
    <row r="11814" spans="16:32" x14ac:dyDescent="0.25">
      <c r="P11814">
        <v>11802</v>
      </c>
      <c r="Q11814">
        <v>389</v>
      </c>
      <c r="R11814">
        <v>14</v>
      </c>
      <c r="S11814" s="6">
        <v>45077</v>
      </c>
      <c r="T11814" s="6">
        <v>0.70902777777777781</v>
      </c>
      <c r="U11814" t="s">
        <v>43</v>
      </c>
      <c r="V11814">
        <v>5770</v>
      </c>
      <c r="W11814">
        <v>18</v>
      </c>
      <c r="X11814">
        <v>44</v>
      </c>
      <c r="Z11814" t="s">
        <v>11</v>
      </c>
      <c r="AA11814" t="s">
        <v>47</v>
      </c>
      <c r="AB11814">
        <v>4.4000000000000004</v>
      </c>
      <c r="AD11814" t="s">
        <v>45</v>
      </c>
      <c r="AE11814" s="6">
        <v>44950</v>
      </c>
      <c r="AF11814" t="str">
        <f>_xlfn.IFS(fact_orders[[#This Row],[delivery_time]]&lt;=40,"EARLY",fact_orders[[#This Row],[delivery_time]]&gt;=50,"LATE",TRUE,"ON TIME")</f>
        <v>ON TIME</v>
      </c>
    </row>
    <row r="11815" spans="16:32" x14ac:dyDescent="0.25">
      <c r="P11815">
        <v>11803</v>
      </c>
      <c r="Q11815">
        <v>351</v>
      </c>
      <c r="R11815">
        <v>12</v>
      </c>
      <c r="S11815" s="6">
        <v>45077</v>
      </c>
      <c r="T11815" s="6">
        <v>0.85833333333333328</v>
      </c>
      <c r="U11815" t="s">
        <v>43</v>
      </c>
      <c r="V11815">
        <v>4677</v>
      </c>
      <c r="W11815">
        <v>39</v>
      </c>
      <c r="X11815">
        <v>45</v>
      </c>
      <c r="Y11815">
        <v>45</v>
      </c>
      <c r="Z11815" t="s">
        <v>9</v>
      </c>
      <c r="AA11815" t="s">
        <v>44</v>
      </c>
      <c r="AB11815">
        <v>3.7</v>
      </c>
      <c r="AC11815">
        <v>45</v>
      </c>
      <c r="AD11815" t="s">
        <v>45</v>
      </c>
      <c r="AE11815" s="6">
        <v>44912</v>
      </c>
      <c r="AF11815" t="str">
        <f>_xlfn.IFS(fact_orders[[#This Row],[delivery_time]]&lt;=40,"EARLY",fact_orders[[#This Row],[delivery_time]]&gt;=50,"LATE",TRUE,"ON TIME")</f>
        <v>ON TIME</v>
      </c>
    </row>
    <row r="11816" spans="16:32" x14ac:dyDescent="0.25">
      <c r="P11816">
        <v>11804</v>
      </c>
      <c r="Q11816">
        <v>122</v>
      </c>
      <c r="R11816">
        <v>8</v>
      </c>
      <c r="S11816" s="6">
        <v>45077</v>
      </c>
      <c r="T11816" s="6">
        <v>0.6069444444444444</v>
      </c>
      <c r="U11816" t="s">
        <v>43</v>
      </c>
      <c r="V11816">
        <v>5989</v>
      </c>
      <c r="W11816">
        <v>27</v>
      </c>
      <c r="X11816">
        <v>41</v>
      </c>
      <c r="Y11816">
        <v>21</v>
      </c>
      <c r="Z11816" t="s">
        <v>24</v>
      </c>
      <c r="AA11816" t="s">
        <v>44</v>
      </c>
      <c r="AB11816">
        <v>4.2</v>
      </c>
      <c r="AC11816">
        <v>21</v>
      </c>
      <c r="AD11816" t="s">
        <v>45</v>
      </c>
      <c r="AE11816" s="6">
        <v>44683</v>
      </c>
      <c r="AF11816" t="str">
        <f>_xlfn.IFS(fact_orders[[#This Row],[delivery_time]]&lt;=40,"EARLY",fact_orders[[#This Row],[delivery_time]]&gt;=50,"LATE",TRUE,"ON TIME")</f>
        <v>ON TIME</v>
      </c>
    </row>
    <row r="11817" spans="16:32" x14ac:dyDescent="0.25">
      <c r="P11817">
        <v>11805</v>
      </c>
      <c r="Q11817">
        <v>328</v>
      </c>
      <c r="R11817">
        <v>4</v>
      </c>
      <c r="S11817" s="6">
        <v>45077</v>
      </c>
      <c r="T11817" s="6">
        <v>0.66805555555555551</v>
      </c>
      <c r="U11817" t="s">
        <v>43</v>
      </c>
      <c r="V11817">
        <v>4051</v>
      </c>
      <c r="W11817">
        <v>38</v>
      </c>
      <c r="X11817">
        <v>50</v>
      </c>
      <c r="Y11817">
        <v>36</v>
      </c>
      <c r="Z11817" t="s">
        <v>20</v>
      </c>
      <c r="AA11817" t="s">
        <v>46</v>
      </c>
      <c r="AB11817">
        <v>3.7</v>
      </c>
      <c r="AC11817">
        <v>36</v>
      </c>
      <c r="AD11817" t="s">
        <v>45</v>
      </c>
      <c r="AE11817" s="6">
        <v>44889</v>
      </c>
      <c r="AF11817" t="str">
        <f>_xlfn.IFS(fact_orders[[#This Row],[delivery_time]]&lt;=40,"EARLY",fact_orders[[#This Row],[delivery_time]]&gt;=50,"LATE",TRUE,"ON TIME")</f>
        <v>LATE</v>
      </c>
    </row>
    <row r="11818" spans="16:32" x14ac:dyDescent="0.25">
      <c r="P11818">
        <v>11806</v>
      </c>
      <c r="Q11818">
        <v>205</v>
      </c>
      <c r="R11818">
        <v>9</v>
      </c>
      <c r="S11818" s="6">
        <v>45077</v>
      </c>
      <c r="T11818" s="6">
        <v>0.58125000000000004</v>
      </c>
      <c r="U11818" t="s">
        <v>43</v>
      </c>
      <c r="V11818">
        <v>3235</v>
      </c>
      <c r="W11818">
        <v>19</v>
      </c>
      <c r="X11818">
        <v>42</v>
      </c>
      <c r="Y11818">
        <v>8</v>
      </c>
      <c r="Z11818" t="s">
        <v>25</v>
      </c>
      <c r="AA11818" t="s">
        <v>44</v>
      </c>
      <c r="AB11818">
        <v>4.0999999999999996</v>
      </c>
      <c r="AC11818">
        <v>8</v>
      </c>
      <c r="AD11818" t="s">
        <v>45</v>
      </c>
      <c r="AE11818" s="6">
        <v>44766</v>
      </c>
      <c r="AF11818" t="str">
        <f>_xlfn.IFS(fact_orders[[#This Row],[delivery_time]]&lt;=40,"EARLY",fact_orders[[#This Row],[delivery_time]]&gt;=50,"LATE",TRUE,"ON TIME")</f>
        <v>ON TIME</v>
      </c>
    </row>
    <row r="11819" spans="16:32" x14ac:dyDescent="0.25">
      <c r="P11819">
        <v>11807</v>
      </c>
      <c r="Q11819">
        <v>69</v>
      </c>
      <c r="R11819">
        <v>3</v>
      </c>
      <c r="S11819" s="6">
        <v>45077</v>
      </c>
      <c r="T11819" s="6">
        <v>0.44513888888888886</v>
      </c>
      <c r="U11819" t="s">
        <v>43</v>
      </c>
      <c r="V11819">
        <v>4702</v>
      </c>
      <c r="W11819">
        <v>31</v>
      </c>
      <c r="X11819">
        <v>43</v>
      </c>
      <c r="Z11819" t="s">
        <v>19</v>
      </c>
      <c r="AA11819" t="s">
        <v>44</v>
      </c>
      <c r="AB11819">
        <v>4</v>
      </c>
      <c r="AD11819" t="s">
        <v>45</v>
      </c>
      <c r="AE11819" s="6">
        <v>44630</v>
      </c>
      <c r="AF11819" t="str">
        <f>_xlfn.IFS(fact_orders[[#This Row],[delivery_time]]&lt;=40,"EARLY",fact_orders[[#This Row],[delivery_time]]&gt;=50,"LATE",TRUE,"ON TIME")</f>
        <v>ON TIME</v>
      </c>
    </row>
    <row r="11820" spans="16:32" x14ac:dyDescent="0.25">
      <c r="P11820">
        <v>11808</v>
      </c>
      <c r="Q11820">
        <v>248</v>
      </c>
      <c r="R11820">
        <v>4</v>
      </c>
      <c r="S11820" s="6">
        <v>45077</v>
      </c>
      <c r="T11820" s="6">
        <v>0.87291666666666667</v>
      </c>
      <c r="U11820" t="s">
        <v>43</v>
      </c>
      <c r="V11820">
        <v>2846</v>
      </c>
      <c r="W11820">
        <v>28</v>
      </c>
      <c r="X11820">
        <v>43</v>
      </c>
      <c r="Y11820">
        <v>12</v>
      </c>
      <c r="Z11820" t="s">
        <v>20</v>
      </c>
      <c r="AA11820" t="s">
        <v>46</v>
      </c>
      <c r="AB11820">
        <v>3.7</v>
      </c>
      <c r="AC11820">
        <v>12</v>
      </c>
      <c r="AD11820" t="s">
        <v>45</v>
      </c>
      <c r="AE11820" s="6">
        <v>44809</v>
      </c>
      <c r="AF11820" t="str">
        <f>_xlfn.IFS(fact_orders[[#This Row],[delivery_time]]&lt;=40,"EARLY",fact_orders[[#This Row],[delivery_time]]&gt;=50,"LATE",TRUE,"ON TIME")</f>
        <v>ON TIME</v>
      </c>
    </row>
    <row r="11821" spans="16:32" x14ac:dyDescent="0.25">
      <c r="P11821">
        <v>11809</v>
      </c>
      <c r="Q11821">
        <v>22</v>
      </c>
      <c r="R11821">
        <v>9</v>
      </c>
      <c r="S11821" s="6">
        <v>45077</v>
      </c>
      <c r="T11821" s="6">
        <v>0.58472222222222225</v>
      </c>
      <c r="U11821" t="s">
        <v>43</v>
      </c>
      <c r="V11821">
        <v>5507</v>
      </c>
      <c r="W11821">
        <v>27</v>
      </c>
      <c r="X11821">
        <v>47</v>
      </c>
      <c r="Y11821">
        <v>27</v>
      </c>
      <c r="Z11821" t="s">
        <v>25</v>
      </c>
      <c r="AA11821" t="s">
        <v>44</v>
      </c>
      <c r="AB11821">
        <v>4.0999999999999996</v>
      </c>
      <c r="AC11821">
        <v>27</v>
      </c>
      <c r="AD11821" t="s">
        <v>45</v>
      </c>
      <c r="AE11821" s="6">
        <v>44583</v>
      </c>
      <c r="AF11821" t="str">
        <f>_xlfn.IFS(fact_orders[[#This Row],[delivery_time]]&lt;=40,"EARLY",fact_orders[[#This Row],[delivery_time]]&gt;=50,"LATE",TRUE,"ON TIME")</f>
        <v>ON TIME</v>
      </c>
    </row>
    <row r="11822" spans="16:32" x14ac:dyDescent="0.25">
      <c r="P11822">
        <v>11810</v>
      </c>
      <c r="Q11822">
        <v>367</v>
      </c>
      <c r="R11822">
        <v>14</v>
      </c>
      <c r="S11822" s="6">
        <v>45077</v>
      </c>
      <c r="T11822" s="6">
        <v>0.68611111111111112</v>
      </c>
      <c r="U11822" t="s">
        <v>43</v>
      </c>
      <c r="V11822">
        <v>2899</v>
      </c>
      <c r="W11822">
        <v>18</v>
      </c>
      <c r="X11822">
        <v>31</v>
      </c>
      <c r="Z11822" t="s">
        <v>11</v>
      </c>
      <c r="AA11822" t="s">
        <v>47</v>
      </c>
      <c r="AB11822">
        <v>4.4000000000000004</v>
      </c>
      <c r="AD11822" t="s">
        <v>45</v>
      </c>
      <c r="AE11822" s="6">
        <v>44928</v>
      </c>
      <c r="AF11822" t="str">
        <f>_xlfn.IFS(fact_orders[[#This Row],[delivery_time]]&lt;=40,"EARLY",fact_orders[[#This Row],[delivery_time]]&gt;=50,"LATE",TRUE,"ON TIME")</f>
        <v>EARLY</v>
      </c>
    </row>
    <row r="11823" spans="16:32" x14ac:dyDescent="0.25">
      <c r="P11823">
        <v>11811</v>
      </c>
      <c r="Q11823">
        <v>234</v>
      </c>
      <c r="R11823">
        <v>19</v>
      </c>
      <c r="S11823" s="6">
        <v>45077</v>
      </c>
      <c r="T11823" s="6">
        <v>0.90069444444444446</v>
      </c>
      <c r="U11823" t="s">
        <v>43</v>
      </c>
      <c r="V11823">
        <v>4311</v>
      </c>
      <c r="W11823">
        <v>24</v>
      </c>
      <c r="X11823">
        <v>53</v>
      </c>
      <c r="Z11823" t="s">
        <v>16</v>
      </c>
      <c r="AA11823" t="s">
        <v>49</v>
      </c>
      <c r="AB11823">
        <v>4.5</v>
      </c>
      <c r="AD11823" t="s">
        <v>45</v>
      </c>
      <c r="AE11823" s="6">
        <v>44795</v>
      </c>
      <c r="AF11823" t="str">
        <f>_xlfn.IFS(fact_orders[[#This Row],[delivery_time]]&lt;=40,"EARLY",fact_orders[[#This Row],[delivery_time]]&gt;=50,"LATE",TRUE,"ON TIME")</f>
        <v>LATE</v>
      </c>
    </row>
    <row r="11824" spans="16:32" x14ac:dyDescent="0.25">
      <c r="P11824">
        <v>11812</v>
      </c>
      <c r="Q11824">
        <v>393</v>
      </c>
      <c r="R11824">
        <v>14</v>
      </c>
      <c r="S11824" s="6">
        <v>45077</v>
      </c>
      <c r="T11824" s="6">
        <v>0.5444444444444444</v>
      </c>
      <c r="U11824" t="s">
        <v>43</v>
      </c>
      <c r="V11824">
        <v>4041</v>
      </c>
      <c r="W11824">
        <v>17</v>
      </c>
      <c r="X11824">
        <v>46</v>
      </c>
      <c r="Z11824" t="s">
        <v>11</v>
      </c>
      <c r="AA11824" t="s">
        <v>47</v>
      </c>
      <c r="AB11824">
        <v>4.4000000000000004</v>
      </c>
      <c r="AD11824" t="s">
        <v>45</v>
      </c>
      <c r="AE11824" s="6">
        <v>44954</v>
      </c>
      <c r="AF11824" t="str">
        <f>_xlfn.IFS(fact_orders[[#This Row],[delivery_time]]&lt;=40,"EARLY",fact_orders[[#This Row],[delivery_time]]&gt;=50,"LATE",TRUE,"ON TIME")</f>
        <v>ON TIME</v>
      </c>
    </row>
    <row r="11825" spans="16:32" x14ac:dyDescent="0.25">
      <c r="P11825">
        <v>11813</v>
      </c>
      <c r="Q11825">
        <v>413</v>
      </c>
      <c r="R11825">
        <v>12</v>
      </c>
      <c r="S11825" s="6">
        <v>45077</v>
      </c>
      <c r="T11825" s="6">
        <v>0.64652777777777781</v>
      </c>
      <c r="U11825" t="s">
        <v>43</v>
      </c>
      <c r="V11825">
        <v>5294</v>
      </c>
      <c r="W11825">
        <v>15</v>
      </c>
      <c r="X11825">
        <v>38</v>
      </c>
      <c r="Z11825" t="s">
        <v>9</v>
      </c>
      <c r="AA11825" t="s">
        <v>44</v>
      </c>
      <c r="AB11825">
        <v>3.7</v>
      </c>
      <c r="AD11825" t="s">
        <v>45</v>
      </c>
      <c r="AE11825" s="6">
        <v>44974</v>
      </c>
      <c r="AF11825" t="str">
        <f>_xlfn.IFS(fact_orders[[#This Row],[delivery_time]]&lt;=40,"EARLY",fact_orders[[#This Row],[delivery_time]]&gt;=50,"LATE",TRUE,"ON TIME")</f>
        <v>EARLY</v>
      </c>
    </row>
    <row r="11826" spans="16:32" x14ac:dyDescent="0.25">
      <c r="P11826">
        <v>11814</v>
      </c>
      <c r="Q11826">
        <v>43</v>
      </c>
      <c r="R11826">
        <v>5</v>
      </c>
      <c r="S11826" s="6">
        <v>45077</v>
      </c>
      <c r="T11826" s="6">
        <v>0.52430555555555558</v>
      </c>
      <c r="U11826" t="s">
        <v>43</v>
      </c>
      <c r="V11826">
        <v>2715</v>
      </c>
      <c r="W11826">
        <v>30</v>
      </c>
      <c r="X11826">
        <v>54</v>
      </c>
      <c r="Z11826" t="s">
        <v>21</v>
      </c>
      <c r="AA11826" t="s">
        <v>46</v>
      </c>
      <c r="AB11826">
        <v>3</v>
      </c>
      <c r="AD11826" t="s">
        <v>45</v>
      </c>
      <c r="AE11826" s="6">
        <v>44604</v>
      </c>
      <c r="AF11826" t="str">
        <f>_xlfn.IFS(fact_orders[[#This Row],[delivery_time]]&lt;=40,"EARLY",fact_orders[[#This Row],[delivery_time]]&gt;=50,"LATE",TRUE,"ON TIME")</f>
        <v>LATE</v>
      </c>
    </row>
    <row r="11827" spans="16:32" x14ac:dyDescent="0.25">
      <c r="P11827">
        <v>11815</v>
      </c>
      <c r="Q11827">
        <v>161</v>
      </c>
      <c r="R11827">
        <v>3</v>
      </c>
      <c r="S11827" s="6">
        <v>45077</v>
      </c>
      <c r="T11827" s="6">
        <v>0.68333333333333335</v>
      </c>
      <c r="U11827" t="s">
        <v>43</v>
      </c>
      <c r="V11827">
        <v>5765</v>
      </c>
      <c r="W11827">
        <v>34</v>
      </c>
      <c r="X11827">
        <v>50</v>
      </c>
      <c r="Y11827">
        <v>16</v>
      </c>
      <c r="Z11827" t="s">
        <v>19</v>
      </c>
      <c r="AA11827" t="s">
        <v>44</v>
      </c>
      <c r="AB11827">
        <v>4</v>
      </c>
      <c r="AC11827">
        <v>16</v>
      </c>
      <c r="AD11827" t="s">
        <v>45</v>
      </c>
      <c r="AE11827" s="6">
        <v>44722</v>
      </c>
      <c r="AF11827" t="str">
        <f>_xlfn.IFS(fact_orders[[#This Row],[delivery_time]]&lt;=40,"EARLY",fact_orders[[#This Row],[delivery_time]]&gt;=50,"LATE",TRUE,"ON TIME")</f>
        <v>LATE</v>
      </c>
    </row>
    <row r="11828" spans="16:32" x14ac:dyDescent="0.25">
      <c r="P11828">
        <v>11816</v>
      </c>
      <c r="Q11828">
        <v>244</v>
      </c>
      <c r="R11828">
        <v>17</v>
      </c>
      <c r="S11828" s="6">
        <v>45077</v>
      </c>
      <c r="T11828" s="6">
        <v>0.64930555555555558</v>
      </c>
      <c r="U11828" t="s">
        <v>43</v>
      </c>
      <c r="V11828">
        <v>5874</v>
      </c>
      <c r="W11828">
        <v>25</v>
      </c>
      <c r="X11828">
        <v>44</v>
      </c>
      <c r="Z11828" t="s">
        <v>14</v>
      </c>
      <c r="AA11828" t="s">
        <v>48</v>
      </c>
      <c r="AB11828">
        <v>4</v>
      </c>
      <c r="AD11828" t="s">
        <v>45</v>
      </c>
      <c r="AE11828" s="6">
        <v>44805</v>
      </c>
      <c r="AF11828" t="str">
        <f>_xlfn.IFS(fact_orders[[#This Row],[delivery_time]]&lt;=40,"EARLY",fact_orders[[#This Row],[delivery_time]]&gt;=50,"LATE",TRUE,"ON TIME")</f>
        <v>ON TIME</v>
      </c>
    </row>
    <row r="11829" spans="16:32" x14ac:dyDescent="0.25">
      <c r="P11829">
        <v>11817</v>
      </c>
      <c r="Q11829">
        <v>260</v>
      </c>
      <c r="R11829">
        <v>20</v>
      </c>
      <c r="S11829" s="6">
        <v>45077</v>
      </c>
      <c r="T11829" s="6">
        <v>0.71527777777777779</v>
      </c>
      <c r="U11829" t="s">
        <v>43</v>
      </c>
      <c r="V11829">
        <v>3898</v>
      </c>
      <c r="W11829">
        <v>32</v>
      </c>
      <c r="X11829">
        <v>34</v>
      </c>
      <c r="Y11829">
        <v>33</v>
      </c>
      <c r="Z11829" t="s">
        <v>18</v>
      </c>
      <c r="AA11829" t="s">
        <v>48</v>
      </c>
      <c r="AB11829">
        <v>3.8</v>
      </c>
      <c r="AC11829">
        <v>33</v>
      </c>
      <c r="AD11829" t="s">
        <v>45</v>
      </c>
      <c r="AE11829" s="6">
        <v>44821</v>
      </c>
      <c r="AF11829" t="str">
        <f>_xlfn.IFS(fact_orders[[#This Row],[delivery_time]]&lt;=40,"EARLY",fact_orders[[#This Row],[delivery_time]]&gt;=50,"LATE",TRUE,"ON TIME")</f>
        <v>EARLY</v>
      </c>
    </row>
    <row r="11830" spans="16:32" x14ac:dyDescent="0.25">
      <c r="P11830">
        <v>11818</v>
      </c>
      <c r="Q11830">
        <v>379</v>
      </c>
      <c r="R11830">
        <v>13</v>
      </c>
      <c r="S11830" s="6">
        <v>45077</v>
      </c>
      <c r="T11830" s="6">
        <v>0.56319444444444444</v>
      </c>
      <c r="U11830" t="s">
        <v>43</v>
      </c>
      <c r="V11830">
        <v>2815</v>
      </c>
      <c r="W11830">
        <v>31</v>
      </c>
      <c r="X11830">
        <v>39</v>
      </c>
      <c r="Y11830">
        <v>27</v>
      </c>
      <c r="Z11830" t="s">
        <v>10</v>
      </c>
      <c r="AA11830" t="s">
        <v>46</v>
      </c>
      <c r="AB11830">
        <v>3.3</v>
      </c>
      <c r="AC11830">
        <v>27</v>
      </c>
      <c r="AD11830" t="s">
        <v>45</v>
      </c>
      <c r="AE11830" s="6">
        <v>44940</v>
      </c>
      <c r="AF11830" t="str">
        <f>_xlfn.IFS(fact_orders[[#This Row],[delivery_time]]&lt;=40,"EARLY",fact_orders[[#This Row],[delivery_time]]&gt;=50,"LATE",TRUE,"ON TIME")</f>
        <v>EARLY</v>
      </c>
    </row>
    <row r="11831" spans="16:32" x14ac:dyDescent="0.25">
      <c r="P11831">
        <v>11819</v>
      </c>
      <c r="Q11831">
        <v>378</v>
      </c>
      <c r="R11831">
        <v>3</v>
      </c>
      <c r="S11831" s="6">
        <v>45077</v>
      </c>
      <c r="T11831" s="6">
        <v>0.875</v>
      </c>
      <c r="U11831" t="s">
        <v>43</v>
      </c>
      <c r="V11831">
        <v>5553</v>
      </c>
      <c r="W11831">
        <v>37</v>
      </c>
      <c r="X11831">
        <v>55</v>
      </c>
      <c r="Y11831">
        <v>18</v>
      </c>
      <c r="Z11831" t="s">
        <v>19</v>
      </c>
      <c r="AA11831" t="s">
        <v>44</v>
      </c>
      <c r="AB11831">
        <v>4</v>
      </c>
      <c r="AC11831">
        <v>18</v>
      </c>
      <c r="AD11831" t="s">
        <v>45</v>
      </c>
      <c r="AE11831" s="6">
        <v>44939</v>
      </c>
      <c r="AF11831" t="str">
        <f>_xlfn.IFS(fact_orders[[#This Row],[delivery_time]]&lt;=40,"EARLY",fact_orders[[#This Row],[delivery_time]]&gt;=50,"LATE",TRUE,"ON TIME")</f>
        <v>LATE</v>
      </c>
    </row>
    <row r="11832" spans="16:32" x14ac:dyDescent="0.25">
      <c r="P11832">
        <v>11820</v>
      </c>
      <c r="Q11832">
        <v>6</v>
      </c>
      <c r="R11832">
        <v>18</v>
      </c>
      <c r="S11832" s="6">
        <v>45077</v>
      </c>
      <c r="T11832" s="6">
        <v>0.45624999999999999</v>
      </c>
      <c r="U11832" t="s">
        <v>43</v>
      </c>
      <c r="V11832">
        <v>4093</v>
      </c>
      <c r="W11832">
        <v>39</v>
      </c>
      <c r="X11832">
        <v>55</v>
      </c>
      <c r="Y11832">
        <v>26</v>
      </c>
      <c r="Z11832" t="s">
        <v>15</v>
      </c>
      <c r="AA11832" t="s">
        <v>46</v>
      </c>
      <c r="AB11832">
        <v>3.1</v>
      </c>
      <c r="AC11832">
        <v>26</v>
      </c>
      <c r="AD11832" t="s">
        <v>45</v>
      </c>
      <c r="AE11832" s="6">
        <v>44567</v>
      </c>
      <c r="AF11832" t="str">
        <f>_xlfn.IFS(fact_orders[[#This Row],[delivery_time]]&lt;=40,"EARLY",fact_orders[[#This Row],[delivery_time]]&gt;=50,"LATE",TRUE,"ON TIME")</f>
        <v>LATE</v>
      </c>
    </row>
    <row r="11833" spans="16:32" x14ac:dyDescent="0.25">
      <c r="P11833">
        <v>11821</v>
      </c>
      <c r="Q11833">
        <v>405</v>
      </c>
      <c r="R11833">
        <v>9</v>
      </c>
      <c r="S11833" s="6">
        <v>45077</v>
      </c>
      <c r="T11833" s="6">
        <v>0.63749999999999996</v>
      </c>
      <c r="U11833" t="s">
        <v>43</v>
      </c>
      <c r="V11833">
        <v>2321</v>
      </c>
      <c r="W11833">
        <v>17</v>
      </c>
      <c r="X11833">
        <v>55</v>
      </c>
      <c r="Y11833">
        <v>17</v>
      </c>
      <c r="Z11833" t="s">
        <v>25</v>
      </c>
      <c r="AA11833" t="s">
        <v>44</v>
      </c>
      <c r="AB11833">
        <v>4.0999999999999996</v>
      </c>
      <c r="AC11833">
        <v>17</v>
      </c>
      <c r="AD11833" t="s">
        <v>45</v>
      </c>
      <c r="AE11833" s="6">
        <v>44966</v>
      </c>
      <c r="AF11833" t="str">
        <f>_xlfn.IFS(fact_orders[[#This Row],[delivery_time]]&lt;=40,"EARLY",fact_orders[[#This Row],[delivery_time]]&gt;=50,"LATE",TRUE,"ON TIME")</f>
        <v>LATE</v>
      </c>
    </row>
    <row r="11834" spans="16:32" x14ac:dyDescent="0.25">
      <c r="P11834">
        <v>11822</v>
      </c>
      <c r="Q11834">
        <v>289</v>
      </c>
      <c r="R11834">
        <v>19</v>
      </c>
      <c r="S11834" s="6">
        <v>45077</v>
      </c>
      <c r="T11834" s="6">
        <v>0.47430555555555554</v>
      </c>
      <c r="U11834" t="s">
        <v>43</v>
      </c>
      <c r="V11834">
        <v>3118</v>
      </c>
      <c r="W11834">
        <v>24</v>
      </c>
      <c r="X11834">
        <v>45</v>
      </c>
      <c r="Y11834">
        <v>16</v>
      </c>
      <c r="Z11834" t="s">
        <v>16</v>
      </c>
      <c r="AA11834" t="s">
        <v>49</v>
      </c>
      <c r="AB11834">
        <v>4.5</v>
      </c>
      <c r="AC11834">
        <v>16</v>
      </c>
      <c r="AD11834" t="s">
        <v>45</v>
      </c>
      <c r="AE11834" s="6">
        <v>44850</v>
      </c>
      <c r="AF11834" t="str">
        <f>_xlfn.IFS(fact_orders[[#This Row],[delivery_time]]&lt;=40,"EARLY",fact_orders[[#This Row],[delivery_time]]&gt;=50,"LATE",TRUE,"ON TIME")</f>
        <v>ON TIME</v>
      </c>
    </row>
    <row r="11835" spans="16:32" x14ac:dyDescent="0.25">
      <c r="P11835">
        <v>11823</v>
      </c>
      <c r="Q11835">
        <v>97</v>
      </c>
      <c r="R11835">
        <v>5</v>
      </c>
      <c r="S11835" s="6">
        <v>45077</v>
      </c>
      <c r="T11835" s="6">
        <v>0.57986111111111116</v>
      </c>
      <c r="U11835" t="s">
        <v>43</v>
      </c>
      <c r="V11835">
        <v>4487</v>
      </c>
      <c r="W11835">
        <v>33</v>
      </c>
      <c r="X11835">
        <v>46</v>
      </c>
      <c r="Y11835">
        <v>23</v>
      </c>
      <c r="Z11835" t="s">
        <v>21</v>
      </c>
      <c r="AA11835" t="s">
        <v>46</v>
      </c>
      <c r="AB11835">
        <v>3</v>
      </c>
      <c r="AC11835">
        <v>23</v>
      </c>
      <c r="AD11835" t="s">
        <v>45</v>
      </c>
      <c r="AE11835" s="6">
        <v>44658</v>
      </c>
      <c r="AF11835" t="str">
        <f>_xlfn.IFS(fact_orders[[#This Row],[delivery_time]]&lt;=40,"EARLY",fact_orders[[#This Row],[delivery_time]]&gt;=50,"LATE",TRUE,"ON TIME")</f>
        <v>ON TIME</v>
      </c>
    </row>
    <row r="11836" spans="16:32" x14ac:dyDescent="0.25">
      <c r="P11836">
        <v>11824</v>
      </c>
      <c r="Q11836">
        <v>104</v>
      </c>
      <c r="R11836">
        <v>19</v>
      </c>
      <c r="S11836" s="6">
        <v>45077</v>
      </c>
      <c r="T11836" s="6">
        <v>0.72569444444444442</v>
      </c>
      <c r="U11836" t="s">
        <v>43</v>
      </c>
      <c r="V11836">
        <v>4152</v>
      </c>
      <c r="W11836">
        <v>33</v>
      </c>
      <c r="X11836">
        <v>36</v>
      </c>
      <c r="Y11836">
        <v>21</v>
      </c>
      <c r="Z11836" t="s">
        <v>16</v>
      </c>
      <c r="AA11836" t="s">
        <v>49</v>
      </c>
      <c r="AB11836">
        <v>4.5</v>
      </c>
      <c r="AC11836">
        <v>21</v>
      </c>
      <c r="AD11836" t="s">
        <v>45</v>
      </c>
      <c r="AE11836" s="6">
        <v>44665</v>
      </c>
      <c r="AF11836" t="str">
        <f>_xlfn.IFS(fact_orders[[#This Row],[delivery_time]]&lt;=40,"EARLY",fact_orders[[#This Row],[delivery_time]]&gt;=50,"LATE",TRUE,"ON TIME")</f>
        <v>EARLY</v>
      </c>
    </row>
    <row r="11837" spans="16:32" x14ac:dyDescent="0.25">
      <c r="P11837">
        <v>11825</v>
      </c>
      <c r="Q11837">
        <v>210</v>
      </c>
      <c r="R11837">
        <v>5</v>
      </c>
      <c r="S11837" s="6">
        <v>45077</v>
      </c>
      <c r="T11837" s="6">
        <v>0.9145833333333333</v>
      </c>
      <c r="U11837" t="s">
        <v>43</v>
      </c>
      <c r="V11837">
        <v>3659</v>
      </c>
      <c r="W11837">
        <v>15</v>
      </c>
      <c r="X11837">
        <v>43</v>
      </c>
      <c r="Y11837">
        <v>18</v>
      </c>
      <c r="Z11837" t="s">
        <v>21</v>
      </c>
      <c r="AA11837" t="s">
        <v>46</v>
      </c>
      <c r="AB11837">
        <v>3</v>
      </c>
      <c r="AC11837">
        <v>18</v>
      </c>
      <c r="AD11837" t="s">
        <v>45</v>
      </c>
      <c r="AE11837" s="6">
        <v>44771</v>
      </c>
      <c r="AF11837" t="str">
        <f>_xlfn.IFS(fact_orders[[#This Row],[delivery_time]]&lt;=40,"EARLY",fact_orders[[#This Row],[delivery_time]]&gt;=50,"LATE",TRUE,"ON TIME")</f>
        <v>ON TIME</v>
      </c>
    </row>
    <row r="11838" spans="16:32" x14ac:dyDescent="0.25">
      <c r="P11838">
        <v>11826</v>
      </c>
      <c r="Q11838">
        <v>188</v>
      </c>
      <c r="R11838">
        <v>5</v>
      </c>
      <c r="S11838" s="6">
        <v>45077</v>
      </c>
      <c r="T11838" s="6">
        <v>0.83819444444444446</v>
      </c>
      <c r="U11838" t="s">
        <v>43</v>
      </c>
      <c r="V11838">
        <v>3125</v>
      </c>
      <c r="W11838">
        <v>15</v>
      </c>
      <c r="X11838">
        <v>36</v>
      </c>
      <c r="Y11838">
        <v>6</v>
      </c>
      <c r="Z11838" t="s">
        <v>21</v>
      </c>
      <c r="AA11838" t="s">
        <v>46</v>
      </c>
      <c r="AB11838">
        <v>3</v>
      </c>
      <c r="AC11838">
        <v>6</v>
      </c>
      <c r="AD11838" t="s">
        <v>45</v>
      </c>
      <c r="AE11838" s="6">
        <v>44749</v>
      </c>
      <c r="AF11838" t="str">
        <f>_xlfn.IFS(fact_orders[[#This Row],[delivery_time]]&lt;=40,"EARLY",fact_orders[[#This Row],[delivery_time]]&gt;=50,"LATE",TRUE,"ON TIME")</f>
        <v>EARLY</v>
      </c>
    </row>
    <row r="11839" spans="16:32" x14ac:dyDescent="0.25">
      <c r="P11839">
        <v>11827</v>
      </c>
      <c r="Q11839">
        <v>125</v>
      </c>
      <c r="R11839">
        <v>5</v>
      </c>
      <c r="S11839" s="6">
        <v>45077</v>
      </c>
      <c r="T11839" s="6">
        <v>0.44166666666666665</v>
      </c>
      <c r="U11839" t="s">
        <v>43</v>
      </c>
      <c r="V11839">
        <v>5049</v>
      </c>
      <c r="W11839">
        <v>17</v>
      </c>
      <c r="X11839">
        <v>34</v>
      </c>
      <c r="Y11839">
        <v>12</v>
      </c>
      <c r="Z11839" t="s">
        <v>21</v>
      </c>
      <c r="AA11839" t="s">
        <v>46</v>
      </c>
      <c r="AB11839">
        <v>3</v>
      </c>
      <c r="AC11839">
        <v>12</v>
      </c>
      <c r="AD11839" t="s">
        <v>45</v>
      </c>
      <c r="AE11839" s="6">
        <v>44686</v>
      </c>
      <c r="AF11839" t="str">
        <f>_xlfn.IFS(fact_orders[[#This Row],[delivery_time]]&lt;=40,"EARLY",fact_orders[[#This Row],[delivery_time]]&gt;=50,"LATE",TRUE,"ON TIME")</f>
        <v>EARLY</v>
      </c>
    </row>
    <row r="11840" spans="16:32" x14ac:dyDescent="0.25">
      <c r="P11840">
        <v>11828</v>
      </c>
      <c r="Q11840">
        <v>154</v>
      </c>
      <c r="R11840">
        <v>8</v>
      </c>
      <c r="S11840" s="6">
        <v>45077</v>
      </c>
      <c r="T11840" s="6">
        <v>0.78055555555555556</v>
      </c>
      <c r="U11840" t="s">
        <v>43</v>
      </c>
      <c r="V11840">
        <v>4693</v>
      </c>
      <c r="W11840">
        <v>17</v>
      </c>
      <c r="X11840">
        <v>40</v>
      </c>
      <c r="Z11840" t="s">
        <v>24</v>
      </c>
      <c r="AA11840" t="s">
        <v>44</v>
      </c>
      <c r="AB11840">
        <v>4.2</v>
      </c>
      <c r="AD11840" t="s">
        <v>45</v>
      </c>
      <c r="AE11840" s="6">
        <v>44715</v>
      </c>
      <c r="AF11840" t="str">
        <f>_xlfn.IFS(fact_orders[[#This Row],[delivery_time]]&lt;=40,"EARLY",fact_orders[[#This Row],[delivery_time]]&gt;=50,"LATE",TRUE,"ON TIME")</f>
        <v>EARLY</v>
      </c>
    </row>
    <row r="11841" spans="16:32" x14ac:dyDescent="0.25">
      <c r="P11841">
        <v>11829</v>
      </c>
      <c r="Q11841">
        <v>231</v>
      </c>
      <c r="R11841">
        <v>2</v>
      </c>
      <c r="S11841" s="6">
        <v>45077</v>
      </c>
      <c r="T11841" s="6">
        <v>0.64097222222222228</v>
      </c>
      <c r="U11841" t="s">
        <v>43</v>
      </c>
      <c r="V11841">
        <v>4450</v>
      </c>
      <c r="W11841">
        <v>27</v>
      </c>
      <c r="X11841">
        <v>48</v>
      </c>
      <c r="Y11841">
        <v>24</v>
      </c>
      <c r="Z11841" t="s">
        <v>17</v>
      </c>
      <c r="AA11841" t="s">
        <v>46</v>
      </c>
      <c r="AB11841">
        <v>4.7</v>
      </c>
      <c r="AC11841">
        <v>24</v>
      </c>
      <c r="AD11841" t="s">
        <v>45</v>
      </c>
      <c r="AE11841" s="6">
        <v>44792</v>
      </c>
      <c r="AF11841" t="str">
        <f>_xlfn.IFS(fact_orders[[#This Row],[delivery_time]]&lt;=40,"EARLY",fact_orders[[#This Row],[delivery_time]]&gt;=50,"LATE",TRUE,"ON TIME")</f>
        <v>ON TIME</v>
      </c>
    </row>
    <row r="11842" spans="16:32" x14ac:dyDescent="0.25">
      <c r="P11842">
        <v>11830</v>
      </c>
      <c r="Q11842">
        <v>83</v>
      </c>
      <c r="R11842">
        <v>19</v>
      </c>
      <c r="S11842" s="6">
        <v>45077</v>
      </c>
      <c r="T11842" s="6">
        <v>0.60486111111111107</v>
      </c>
      <c r="U11842" t="s">
        <v>43</v>
      </c>
      <c r="V11842">
        <v>4232</v>
      </c>
      <c r="W11842">
        <v>28</v>
      </c>
      <c r="X11842">
        <v>38</v>
      </c>
      <c r="Y11842">
        <v>43</v>
      </c>
      <c r="Z11842" t="s">
        <v>16</v>
      </c>
      <c r="AA11842" t="s">
        <v>49</v>
      </c>
      <c r="AB11842">
        <v>4.5</v>
      </c>
      <c r="AC11842">
        <v>43</v>
      </c>
      <c r="AD11842" t="s">
        <v>45</v>
      </c>
      <c r="AE11842" s="6">
        <v>44644</v>
      </c>
      <c r="AF11842" t="str">
        <f>_xlfn.IFS(fact_orders[[#This Row],[delivery_time]]&lt;=40,"EARLY",fact_orders[[#This Row],[delivery_time]]&gt;=50,"LATE",TRUE,"ON TIME")</f>
        <v>EARLY</v>
      </c>
    </row>
    <row r="11843" spans="16:32" x14ac:dyDescent="0.25">
      <c r="P11843">
        <v>11831</v>
      </c>
      <c r="Q11843">
        <v>97</v>
      </c>
      <c r="R11843">
        <v>1</v>
      </c>
      <c r="S11843" s="6">
        <v>45078</v>
      </c>
      <c r="T11843" s="6">
        <v>0.41875000000000001</v>
      </c>
      <c r="U11843" t="s">
        <v>43</v>
      </c>
      <c r="V11843">
        <v>5020</v>
      </c>
      <c r="W11843">
        <v>37</v>
      </c>
      <c r="X11843">
        <v>58</v>
      </c>
      <c r="Y11843">
        <v>12</v>
      </c>
      <c r="Z11843" t="s">
        <v>6</v>
      </c>
      <c r="AA11843" t="s">
        <v>48</v>
      </c>
      <c r="AB11843">
        <v>3</v>
      </c>
      <c r="AC11843">
        <v>12</v>
      </c>
      <c r="AD11843" t="s">
        <v>45</v>
      </c>
      <c r="AE11843" s="6">
        <v>44658</v>
      </c>
      <c r="AF11843" t="str">
        <f>_xlfn.IFS(fact_orders[[#This Row],[delivery_time]]&lt;=40,"EARLY",fact_orders[[#This Row],[delivery_time]]&gt;=50,"LATE",TRUE,"ON TIME")</f>
        <v>LATE</v>
      </c>
    </row>
    <row r="11844" spans="16:32" x14ac:dyDescent="0.25">
      <c r="P11844">
        <v>11832</v>
      </c>
      <c r="Q11844">
        <v>50</v>
      </c>
      <c r="R11844">
        <v>12</v>
      </c>
      <c r="S11844" s="6">
        <v>45078</v>
      </c>
      <c r="T11844" s="6">
        <v>0.53541666666666665</v>
      </c>
      <c r="U11844" t="s">
        <v>43</v>
      </c>
      <c r="V11844">
        <v>2224</v>
      </c>
      <c r="W11844">
        <v>32</v>
      </c>
      <c r="X11844">
        <v>40</v>
      </c>
      <c r="Y11844">
        <v>28</v>
      </c>
      <c r="Z11844" t="s">
        <v>9</v>
      </c>
      <c r="AA11844" t="s">
        <v>44</v>
      </c>
      <c r="AB11844">
        <v>3.7</v>
      </c>
      <c r="AC11844">
        <v>28</v>
      </c>
      <c r="AD11844" t="s">
        <v>45</v>
      </c>
      <c r="AE11844" s="6">
        <v>44611</v>
      </c>
      <c r="AF11844" t="str">
        <f>_xlfn.IFS(fact_orders[[#This Row],[delivery_time]]&lt;=40,"EARLY",fact_orders[[#This Row],[delivery_time]]&gt;=50,"LATE",TRUE,"ON TIME")</f>
        <v>EARLY</v>
      </c>
    </row>
    <row r="11845" spans="16:32" x14ac:dyDescent="0.25">
      <c r="P11845">
        <v>11833</v>
      </c>
      <c r="Q11845">
        <v>363</v>
      </c>
      <c r="R11845">
        <v>15</v>
      </c>
      <c r="S11845" s="6">
        <v>45078</v>
      </c>
      <c r="T11845" s="6">
        <v>0.62708333333333333</v>
      </c>
      <c r="U11845" t="s">
        <v>43</v>
      </c>
      <c r="V11845">
        <v>4635</v>
      </c>
      <c r="W11845">
        <v>37</v>
      </c>
      <c r="X11845">
        <v>59</v>
      </c>
      <c r="Y11845">
        <v>34</v>
      </c>
      <c r="Z11845" t="s">
        <v>12</v>
      </c>
      <c r="AA11845" t="s">
        <v>48</v>
      </c>
      <c r="AB11845">
        <v>3.8</v>
      </c>
      <c r="AC11845">
        <v>34</v>
      </c>
      <c r="AD11845" t="s">
        <v>45</v>
      </c>
      <c r="AE11845" s="6">
        <v>44924</v>
      </c>
      <c r="AF11845" t="str">
        <f>_xlfn.IFS(fact_orders[[#This Row],[delivery_time]]&lt;=40,"EARLY",fact_orders[[#This Row],[delivery_time]]&gt;=50,"LATE",TRUE,"ON TIME")</f>
        <v>LATE</v>
      </c>
    </row>
    <row r="11846" spans="16:32" x14ac:dyDescent="0.25">
      <c r="P11846">
        <v>11834</v>
      </c>
      <c r="Q11846">
        <v>220</v>
      </c>
      <c r="R11846">
        <v>8</v>
      </c>
      <c r="S11846" s="6">
        <v>45078</v>
      </c>
      <c r="T11846" s="6">
        <v>0.4909722222222222</v>
      </c>
      <c r="U11846" t="s">
        <v>43</v>
      </c>
      <c r="V11846">
        <v>4209</v>
      </c>
      <c r="W11846">
        <v>35</v>
      </c>
      <c r="X11846">
        <v>40</v>
      </c>
      <c r="Y11846">
        <v>28</v>
      </c>
      <c r="Z11846" t="s">
        <v>24</v>
      </c>
      <c r="AA11846" t="s">
        <v>44</v>
      </c>
      <c r="AB11846">
        <v>4.2</v>
      </c>
      <c r="AC11846">
        <v>28</v>
      </c>
      <c r="AD11846" t="s">
        <v>45</v>
      </c>
      <c r="AE11846" s="6">
        <v>44781</v>
      </c>
      <c r="AF11846" t="str">
        <f>_xlfn.IFS(fact_orders[[#This Row],[delivery_time]]&lt;=40,"EARLY",fact_orders[[#This Row],[delivery_time]]&gt;=50,"LATE",TRUE,"ON TIME")</f>
        <v>EARLY</v>
      </c>
    </row>
    <row r="11847" spans="16:32" x14ac:dyDescent="0.25">
      <c r="P11847">
        <v>11835</v>
      </c>
      <c r="Q11847">
        <v>190</v>
      </c>
      <c r="R11847">
        <v>2</v>
      </c>
      <c r="S11847" s="6">
        <v>45078</v>
      </c>
      <c r="T11847" s="6">
        <v>0.77777777777777779</v>
      </c>
      <c r="U11847" t="s">
        <v>43</v>
      </c>
      <c r="V11847">
        <v>2540</v>
      </c>
      <c r="W11847">
        <v>27</v>
      </c>
      <c r="X11847">
        <v>57</v>
      </c>
      <c r="Y11847">
        <v>36</v>
      </c>
      <c r="Z11847" t="s">
        <v>17</v>
      </c>
      <c r="AA11847" t="s">
        <v>46</v>
      </c>
      <c r="AB11847">
        <v>4.7</v>
      </c>
      <c r="AC11847">
        <v>36</v>
      </c>
      <c r="AD11847" t="s">
        <v>45</v>
      </c>
      <c r="AE11847" s="6">
        <v>44751</v>
      </c>
      <c r="AF11847" t="str">
        <f>_xlfn.IFS(fact_orders[[#This Row],[delivery_time]]&lt;=40,"EARLY",fact_orders[[#This Row],[delivery_time]]&gt;=50,"LATE",TRUE,"ON TIME")</f>
        <v>LATE</v>
      </c>
    </row>
    <row r="11848" spans="16:32" x14ac:dyDescent="0.25">
      <c r="P11848">
        <v>11836</v>
      </c>
      <c r="Q11848">
        <v>8</v>
      </c>
      <c r="R11848">
        <v>11</v>
      </c>
      <c r="S11848" s="6">
        <v>45078</v>
      </c>
      <c r="T11848" s="6">
        <v>0.71875</v>
      </c>
      <c r="U11848" t="s">
        <v>43</v>
      </c>
      <c r="V11848">
        <v>3627</v>
      </c>
      <c r="W11848">
        <v>37</v>
      </c>
      <c r="X11848">
        <v>48</v>
      </c>
      <c r="Y11848">
        <v>34</v>
      </c>
      <c r="Z11848" t="s">
        <v>8</v>
      </c>
      <c r="AA11848" t="s">
        <v>48</v>
      </c>
      <c r="AB11848">
        <v>3.3</v>
      </c>
      <c r="AC11848">
        <v>34</v>
      </c>
      <c r="AD11848" t="s">
        <v>45</v>
      </c>
      <c r="AE11848" s="6">
        <v>44569</v>
      </c>
      <c r="AF11848" t="str">
        <f>_xlfn.IFS(fact_orders[[#This Row],[delivery_time]]&lt;=40,"EARLY",fact_orders[[#This Row],[delivery_time]]&gt;=50,"LATE",TRUE,"ON TIME")</f>
        <v>ON TIME</v>
      </c>
    </row>
    <row r="11849" spans="16:32" x14ac:dyDescent="0.25">
      <c r="P11849">
        <v>11837</v>
      </c>
      <c r="Q11849">
        <v>337</v>
      </c>
      <c r="R11849">
        <v>15</v>
      </c>
      <c r="S11849" s="6">
        <v>45078</v>
      </c>
      <c r="T11849" s="6">
        <v>0.68888888888888888</v>
      </c>
      <c r="U11849" t="s">
        <v>43</v>
      </c>
      <c r="V11849">
        <v>3869</v>
      </c>
      <c r="W11849">
        <v>30</v>
      </c>
      <c r="X11849">
        <v>49</v>
      </c>
      <c r="Y11849">
        <v>29</v>
      </c>
      <c r="Z11849" t="s">
        <v>12</v>
      </c>
      <c r="AA11849" t="s">
        <v>48</v>
      </c>
      <c r="AB11849">
        <v>3.8</v>
      </c>
      <c r="AC11849">
        <v>29</v>
      </c>
      <c r="AD11849" t="s">
        <v>45</v>
      </c>
      <c r="AE11849" s="6">
        <v>44898</v>
      </c>
      <c r="AF11849" t="str">
        <f>_xlfn.IFS(fact_orders[[#This Row],[delivery_time]]&lt;=40,"EARLY",fact_orders[[#This Row],[delivery_time]]&gt;=50,"LATE",TRUE,"ON TIME")</f>
        <v>ON TIME</v>
      </c>
    </row>
    <row r="11850" spans="16:32" x14ac:dyDescent="0.25">
      <c r="P11850">
        <v>11838</v>
      </c>
      <c r="Q11850">
        <v>178</v>
      </c>
      <c r="R11850">
        <v>19</v>
      </c>
      <c r="S11850" s="6">
        <v>45078</v>
      </c>
      <c r="T11850" s="6">
        <v>0.66597222222222219</v>
      </c>
      <c r="U11850" t="s">
        <v>43</v>
      </c>
      <c r="V11850">
        <v>2214</v>
      </c>
      <c r="W11850">
        <v>23</v>
      </c>
      <c r="X11850">
        <v>32</v>
      </c>
      <c r="Y11850">
        <v>21</v>
      </c>
      <c r="Z11850" t="s">
        <v>16</v>
      </c>
      <c r="AA11850" t="s">
        <v>49</v>
      </c>
      <c r="AB11850">
        <v>4.5</v>
      </c>
      <c r="AC11850">
        <v>21</v>
      </c>
      <c r="AD11850" t="s">
        <v>45</v>
      </c>
      <c r="AE11850" s="6">
        <v>44739</v>
      </c>
      <c r="AF11850" t="str">
        <f>_xlfn.IFS(fact_orders[[#This Row],[delivery_time]]&lt;=40,"EARLY",fact_orders[[#This Row],[delivery_time]]&gt;=50,"LATE",TRUE,"ON TIME")</f>
        <v>EARLY</v>
      </c>
    </row>
    <row r="11851" spans="16:32" x14ac:dyDescent="0.25">
      <c r="P11851">
        <v>11839</v>
      </c>
      <c r="Q11851">
        <v>172</v>
      </c>
      <c r="R11851">
        <v>15</v>
      </c>
      <c r="S11851" s="6">
        <v>45078</v>
      </c>
      <c r="T11851" s="6">
        <v>0.85972222222222228</v>
      </c>
      <c r="U11851" t="s">
        <v>43</v>
      </c>
      <c r="V11851">
        <v>5307</v>
      </c>
      <c r="W11851">
        <v>31</v>
      </c>
      <c r="X11851">
        <v>55</v>
      </c>
      <c r="Y11851">
        <v>13</v>
      </c>
      <c r="Z11851" t="s">
        <v>12</v>
      </c>
      <c r="AA11851" t="s">
        <v>48</v>
      </c>
      <c r="AB11851">
        <v>3.8</v>
      </c>
      <c r="AC11851">
        <v>13</v>
      </c>
      <c r="AD11851" t="s">
        <v>45</v>
      </c>
      <c r="AE11851" s="6">
        <v>44733</v>
      </c>
      <c r="AF11851" t="str">
        <f>_xlfn.IFS(fact_orders[[#This Row],[delivery_time]]&lt;=40,"EARLY",fact_orders[[#This Row],[delivery_time]]&gt;=50,"LATE",TRUE,"ON TIME")</f>
        <v>LATE</v>
      </c>
    </row>
    <row r="11852" spans="16:32" x14ac:dyDescent="0.25">
      <c r="P11852">
        <v>11840</v>
      </c>
      <c r="Q11852">
        <v>477</v>
      </c>
      <c r="R11852">
        <v>17</v>
      </c>
      <c r="S11852" s="6">
        <v>45078</v>
      </c>
      <c r="T11852" s="6">
        <v>0.72013888888888888</v>
      </c>
      <c r="U11852" t="s">
        <v>43</v>
      </c>
      <c r="V11852">
        <v>5233</v>
      </c>
      <c r="W11852">
        <v>31</v>
      </c>
      <c r="X11852">
        <v>52</v>
      </c>
      <c r="Y11852">
        <v>45</v>
      </c>
      <c r="Z11852" t="s">
        <v>14</v>
      </c>
      <c r="AA11852" t="s">
        <v>48</v>
      </c>
      <c r="AB11852">
        <v>4</v>
      </c>
      <c r="AC11852">
        <v>45</v>
      </c>
      <c r="AD11852" t="s">
        <v>45</v>
      </c>
      <c r="AE11852" s="6">
        <v>45038</v>
      </c>
      <c r="AF11852" t="str">
        <f>_xlfn.IFS(fact_orders[[#This Row],[delivery_time]]&lt;=40,"EARLY",fact_orders[[#This Row],[delivery_time]]&gt;=50,"LATE",TRUE,"ON TIME")</f>
        <v>LATE</v>
      </c>
    </row>
    <row r="11853" spans="16:32" x14ac:dyDescent="0.25">
      <c r="P11853">
        <v>11841</v>
      </c>
      <c r="Q11853">
        <v>493</v>
      </c>
      <c r="R11853">
        <v>15</v>
      </c>
      <c r="S11853" s="6">
        <v>45078</v>
      </c>
      <c r="T11853" s="6">
        <v>0.84930555555555554</v>
      </c>
      <c r="U11853" t="s">
        <v>43</v>
      </c>
      <c r="V11853">
        <v>5336</v>
      </c>
      <c r="W11853">
        <v>22</v>
      </c>
      <c r="X11853">
        <v>41</v>
      </c>
      <c r="Y11853">
        <v>25</v>
      </c>
      <c r="Z11853" t="s">
        <v>12</v>
      </c>
      <c r="AA11853" t="s">
        <v>48</v>
      </c>
      <c r="AB11853">
        <v>3.8</v>
      </c>
      <c r="AC11853">
        <v>25</v>
      </c>
      <c r="AD11853" t="s">
        <v>45</v>
      </c>
      <c r="AE11853" s="6">
        <v>45054</v>
      </c>
      <c r="AF11853" t="str">
        <f>_xlfn.IFS(fact_orders[[#This Row],[delivery_time]]&lt;=40,"EARLY",fact_orders[[#This Row],[delivery_time]]&gt;=50,"LATE",TRUE,"ON TIME")</f>
        <v>ON TIME</v>
      </c>
    </row>
    <row r="11854" spans="16:32" x14ac:dyDescent="0.25">
      <c r="P11854">
        <v>11842</v>
      </c>
      <c r="Q11854">
        <v>89</v>
      </c>
      <c r="R11854">
        <v>15</v>
      </c>
      <c r="S11854" s="6">
        <v>45078</v>
      </c>
      <c r="T11854" s="6">
        <v>0.7416666666666667</v>
      </c>
      <c r="U11854" t="s">
        <v>43</v>
      </c>
      <c r="V11854">
        <v>2269</v>
      </c>
      <c r="W11854">
        <v>19</v>
      </c>
      <c r="X11854">
        <v>49</v>
      </c>
      <c r="Z11854" t="s">
        <v>12</v>
      </c>
      <c r="AA11854" t="s">
        <v>48</v>
      </c>
      <c r="AB11854">
        <v>3.8</v>
      </c>
      <c r="AD11854" t="s">
        <v>45</v>
      </c>
      <c r="AE11854" s="6">
        <v>44650</v>
      </c>
      <c r="AF11854" t="str">
        <f>_xlfn.IFS(fact_orders[[#This Row],[delivery_time]]&lt;=40,"EARLY",fact_orders[[#This Row],[delivery_time]]&gt;=50,"LATE",TRUE,"ON TIME")</f>
        <v>ON TIME</v>
      </c>
    </row>
    <row r="11855" spans="16:32" x14ac:dyDescent="0.25">
      <c r="P11855">
        <v>11843</v>
      </c>
      <c r="Q11855">
        <v>349</v>
      </c>
      <c r="R11855">
        <v>8</v>
      </c>
      <c r="S11855" s="6">
        <v>45078</v>
      </c>
      <c r="T11855" s="6">
        <v>0.45347222222222222</v>
      </c>
      <c r="U11855" t="s">
        <v>43</v>
      </c>
      <c r="V11855">
        <v>2298</v>
      </c>
      <c r="W11855">
        <v>36</v>
      </c>
      <c r="X11855">
        <v>54</v>
      </c>
      <c r="Y11855">
        <v>48</v>
      </c>
      <c r="Z11855" t="s">
        <v>24</v>
      </c>
      <c r="AA11855" t="s">
        <v>44</v>
      </c>
      <c r="AB11855">
        <v>4.2</v>
      </c>
      <c r="AC11855">
        <v>48</v>
      </c>
      <c r="AD11855" t="s">
        <v>45</v>
      </c>
      <c r="AE11855" s="6">
        <v>44910</v>
      </c>
      <c r="AF11855" t="str">
        <f>_xlfn.IFS(fact_orders[[#This Row],[delivery_time]]&lt;=40,"EARLY",fact_orders[[#This Row],[delivery_time]]&gt;=50,"LATE",TRUE,"ON TIME")</f>
        <v>LATE</v>
      </c>
    </row>
    <row r="11856" spans="16:32" x14ac:dyDescent="0.25">
      <c r="P11856">
        <v>11844</v>
      </c>
      <c r="Q11856">
        <v>64</v>
      </c>
      <c r="R11856">
        <v>2</v>
      </c>
      <c r="S11856" s="6">
        <v>45078</v>
      </c>
      <c r="T11856" s="6">
        <v>0.45347222222222222</v>
      </c>
      <c r="U11856" t="s">
        <v>43</v>
      </c>
      <c r="V11856">
        <v>4879</v>
      </c>
      <c r="W11856">
        <v>23</v>
      </c>
      <c r="X11856">
        <v>56</v>
      </c>
      <c r="Y11856">
        <v>18</v>
      </c>
      <c r="Z11856" t="s">
        <v>17</v>
      </c>
      <c r="AA11856" t="s">
        <v>46</v>
      </c>
      <c r="AB11856">
        <v>4.7</v>
      </c>
      <c r="AC11856">
        <v>18</v>
      </c>
      <c r="AD11856" t="s">
        <v>45</v>
      </c>
      <c r="AE11856" s="6">
        <v>44625</v>
      </c>
      <c r="AF11856" t="str">
        <f>_xlfn.IFS(fact_orders[[#This Row],[delivery_time]]&lt;=40,"EARLY",fact_orders[[#This Row],[delivery_time]]&gt;=50,"LATE",TRUE,"ON TIME")</f>
        <v>LATE</v>
      </c>
    </row>
    <row r="11857" spans="16:32" x14ac:dyDescent="0.25">
      <c r="P11857">
        <v>11845</v>
      </c>
      <c r="Q11857">
        <v>24</v>
      </c>
      <c r="R11857">
        <v>2</v>
      </c>
      <c r="S11857" s="6">
        <v>45078</v>
      </c>
      <c r="T11857" s="6">
        <v>0.91527777777777775</v>
      </c>
      <c r="U11857" t="s">
        <v>43</v>
      </c>
      <c r="V11857">
        <v>2613</v>
      </c>
      <c r="W11857">
        <v>16</v>
      </c>
      <c r="X11857">
        <v>50</v>
      </c>
      <c r="Y11857">
        <v>8</v>
      </c>
      <c r="Z11857" t="s">
        <v>17</v>
      </c>
      <c r="AA11857" t="s">
        <v>46</v>
      </c>
      <c r="AB11857">
        <v>4.7</v>
      </c>
      <c r="AC11857">
        <v>8</v>
      </c>
      <c r="AD11857" t="s">
        <v>45</v>
      </c>
      <c r="AE11857" s="6">
        <v>44585</v>
      </c>
      <c r="AF11857" t="str">
        <f>_xlfn.IFS(fact_orders[[#This Row],[delivery_time]]&lt;=40,"EARLY",fact_orders[[#This Row],[delivery_time]]&gt;=50,"LATE",TRUE,"ON TIME")</f>
        <v>LATE</v>
      </c>
    </row>
    <row r="11858" spans="16:32" x14ac:dyDescent="0.25">
      <c r="P11858">
        <v>11846</v>
      </c>
      <c r="Q11858">
        <v>460</v>
      </c>
      <c r="R11858">
        <v>18</v>
      </c>
      <c r="S11858" s="6">
        <v>45078</v>
      </c>
      <c r="T11858" s="6">
        <v>0.61388888888888893</v>
      </c>
      <c r="U11858" t="s">
        <v>43</v>
      </c>
      <c r="V11858">
        <v>3915</v>
      </c>
      <c r="W11858">
        <v>37</v>
      </c>
      <c r="X11858">
        <v>53</v>
      </c>
      <c r="Z11858" t="s">
        <v>15</v>
      </c>
      <c r="AA11858" t="s">
        <v>46</v>
      </c>
      <c r="AB11858">
        <v>3.1</v>
      </c>
      <c r="AD11858" t="s">
        <v>45</v>
      </c>
      <c r="AE11858" s="6">
        <v>45021</v>
      </c>
      <c r="AF11858" t="str">
        <f>_xlfn.IFS(fact_orders[[#This Row],[delivery_time]]&lt;=40,"EARLY",fact_orders[[#This Row],[delivery_time]]&gt;=50,"LATE",TRUE,"ON TIME")</f>
        <v>LATE</v>
      </c>
    </row>
    <row r="11859" spans="16:32" x14ac:dyDescent="0.25">
      <c r="P11859">
        <v>11847</v>
      </c>
      <c r="Q11859">
        <v>350</v>
      </c>
      <c r="R11859">
        <v>10</v>
      </c>
      <c r="S11859" s="6">
        <v>45078</v>
      </c>
      <c r="T11859" s="6">
        <v>0.61458333333333337</v>
      </c>
      <c r="U11859" t="s">
        <v>43</v>
      </c>
      <c r="V11859">
        <v>2563</v>
      </c>
      <c r="W11859">
        <v>16</v>
      </c>
      <c r="X11859">
        <v>37</v>
      </c>
      <c r="Y11859">
        <v>36</v>
      </c>
      <c r="Z11859" t="s">
        <v>7</v>
      </c>
      <c r="AA11859" t="s">
        <v>46</v>
      </c>
      <c r="AB11859">
        <v>4.5</v>
      </c>
      <c r="AC11859">
        <v>36</v>
      </c>
      <c r="AD11859" t="s">
        <v>45</v>
      </c>
      <c r="AE11859" s="6">
        <v>44911</v>
      </c>
      <c r="AF11859" t="str">
        <f>_xlfn.IFS(fact_orders[[#This Row],[delivery_time]]&lt;=40,"EARLY",fact_orders[[#This Row],[delivery_time]]&gt;=50,"LATE",TRUE,"ON TIME")</f>
        <v>EARLY</v>
      </c>
    </row>
    <row r="11860" spans="16:32" x14ac:dyDescent="0.25">
      <c r="P11860">
        <v>11848</v>
      </c>
      <c r="Q11860">
        <v>184</v>
      </c>
      <c r="R11860">
        <v>11</v>
      </c>
      <c r="S11860" s="6">
        <v>45078</v>
      </c>
      <c r="T11860" s="6">
        <v>0.65277777777777779</v>
      </c>
      <c r="U11860" t="s">
        <v>43</v>
      </c>
      <c r="V11860">
        <v>4225</v>
      </c>
      <c r="W11860">
        <v>37</v>
      </c>
      <c r="X11860">
        <v>33</v>
      </c>
      <c r="Y11860">
        <v>34</v>
      </c>
      <c r="Z11860" t="s">
        <v>8</v>
      </c>
      <c r="AA11860" t="s">
        <v>48</v>
      </c>
      <c r="AB11860">
        <v>3.3</v>
      </c>
      <c r="AC11860">
        <v>34</v>
      </c>
      <c r="AD11860" t="s">
        <v>45</v>
      </c>
      <c r="AE11860" s="6">
        <v>44745</v>
      </c>
      <c r="AF11860" t="str">
        <f>_xlfn.IFS(fact_orders[[#This Row],[delivery_time]]&lt;=40,"EARLY",fact_orders[[#This Row],[delivery_time]]&gt;=50,"LATE",TRUE,"ON TIME")</f>
        <v>EARLY</v>
      </c>
    </row>
    <row r="11861" spans="16:32" x14ac:dyDescent="0.25">
      <c r="P11861">
        <v>11849</v>
      </c>
      <c r="Q11861">
        <v>113</v>
      </c>
      <c r="R11861">
        <v>2</v>
      </c>
      <c r="S11861" s="6">
        <v>45078</v>
      </c>
      <c r="T11861" s="6">
        <v>0.85</v>
      </c>
      <c r="U11861" t="s">
        <v>43</v>
      </c>
      <c r="V11861">
        <v>4044</v>
      </c>
      <c r="W11861">
        <v>38</v>
      </c>
      <c r="X11861">
        <v>59</v>
      </c>
      <c r="Z11861" t="s">
        <v>17</v>
      </c>
      <c r="AA11861" t="s">
        <v>46</v>
      </c>
      <c r="AB11861">
        <v>4.7</v>
      </c>
      <c r="AD11861" t="s">
        <v>45</v>
      </c>
      <c r="AE11861" s="6">
        <v>44674</v>
      </c>
      <c r="AF11861" t="str">
        <f>_xlfn.IFS(fact_orders[[#This Row],[delivery_time]]&lt;=40,"EARLY",fact_orders[[#This Row],[delivery_time]]&gt;=50,"LATE",TRUE,"ON TIME")</f>
        <v>LATE</v>
      </c>
    </row>
    <row r="11862" spans="16:32" x14ac:dyDescent="0.25">
      <c r="P11862">
        <v>11850</v>
      </c>
      <c r="Q11862">
        <v>167</v>
      </c>
      <c r="R11862">
        <v>12</v>
      </c>
      <c r="S11862" s="6">
        <v>45078</v>
      </c>
      <c r="T11862" s="6">
        <v>0.8125</v>
      </c>
      <c r="U11862" t="s">
        <v>43</v>
      </c>
      <c r="V11862">
        <v>2891</v>
      </c>
      <c r="W11862">
        <v>25</v>
      </c>
      <c r="X11862">
        <v>59</v>
      </c>
      <c r="Y11862">
        <v>25</v>
      </c>
      <c r="Z11862" t="s">
        <v>9</v>
      </c>
      <c r="AA11862" t="s">
        <v>44</v>
      </c>
      <c r="AB11862">
        <v>3.7</v>
      </c>
      <c r="AC11862">
        <v>25</v>
      </c>
      <c r="AD11862" t="s">
        <v>45</v>
      </c>
      <c r="AE11862" s="6">
        <v>44728</v>
      </c>
      <c r="AF11862" t="str">
        <f>_xlfn.IFS(fact_orders[[#This Row],[delivery_time]]&lt;=40,"EARLY",fact_orders[[#This Row],[delivery_time]]&gt;=50,"LATE",TRUE,"ON TIME")</f>
        <v>LATE</v>
      </c>
    </row>
    <row r="11863" spans="16:32" x14ac:dyDescent="0.25">
      <c r="P11863">
        <v>11851</v>
      </c>
      <c r="Q11863">
        <v>112</v>
      </c>
      <c r="R11863">
        <v>19</v>
      </c>
      <c r="S11863" s="6">
        <v>45078</v>
      </c>
      <c r="T11863" s="6">
        <v>0.5444444444444444</v>
      </c>
      <c r="U11863" t="s">
        <v>43</v>
      </c>
      <c r="V11863">
        <v>5915</v>
      </c>
      <c r="W11863">
        <v>24</v>
      </c>
      <c r="X11863">
        <v>33</v>
      </c>
      <c r="Y11863">
        <v>9</v>
      </c>
      <c r="Z11863" t="s">
        <v>16</v>
      </c>
      <c r="AA11863" t="s">
        <v>49</v>
      </c>
      <c r="AB11863">
        <v>4.5</v>
      </c>
      <c r="AC11863">
        <v>9</v>
      </c>
      <c r="AD11863" t="s">
        <v>45</v>
      </c>
      <c r="AE11863" s="6">
        <v>44673</v>
      </c>
      <c r="AF11863" t="str">
        <f>_xlfn.IFS(fact_orders[[#This Row],[delivery_time]]&lt;=40,"EARLY",fact_orders[[#This Row],[delivery_time]]&gt;=50,"LATE",TRUE,"ON TIME")</f>
        <v>EARLY</v>
      </c>
    </row>
    <row r="11864" spans="16:32" x14ac:dyDescent="0.25">
      <c r="P11864">
        <v>11852</v>
      </c>
      <c r="Q11864">
        <v>20</v>
      </c>
      <c r="R11864">
        <v>12</v>
      </c>
      <c r="S11864" s="6">
        <v>45078</v>
      </c>
      <c r="T11864" s="6">
        <v>0.69097222222222221</v>
      </c>
      <c r="U11864" t="s">
        <v>43</v>
      </c>
      <c r="V11864">
        <v>5059</v>
      </c>
      <c r="W11864">
        <v>39</v>
      </c>
      <c r="X11864">
        <v>49</v>
      </c>
      <c r="Y11864">
        <v>14</v>
      </c>
      <c r="Z11864" t="s">
        <v>9</v>
      </c>
      <c r="AA11864" t="s">
        <v>44</v>
      </c>
      <c r="AB11864">
        <v>3.7</v>
      </c>
      <c r="AC11864">
        <v>14</v>
      </c>
      <c r="AD11864" t="s">
        <v>45</v>
      </c>
      <c r="AE11864" s="6">
        <v>44581</v>
      </c>
      <c r="AF11864" t="str">
        <f>_xlfn.IFS(fact_orders[[#This Row],[delivery_time]]&lt;=40,"EARLY",fact_orders[[#This Row],[delivery_time]]&gt;=50,"LATE",TRUE,"ON TIME")</f>
        <v>ON TIME</v>
      </c>
    </row>
    <row r="11865" spans="16:32" x14ac:dyDescent="0.25">
      <c r="P11865">
        <v>11853</v>
      </c>
      <c r="Q11865">
        <v>383</v>
      </c>
      <c r="R11865">
        <v>5</v>
      </c>
      <c r="S11865" s="6">
        <v>45078</v>
      </c>
      <c r="T11865" s="6">
        <v>0.7680555555555556</v>
      </c>
      <c r="U11865" t="s">
        <v>43</v>
      </c>
      <c r="V11865">
        <v>4817</v>
      </c>
      <c r="W11865">
        <v>26</v>
      </c>
      <c r="X11865">
        <v>43</v>
      </c>
      <c r="Y11865">
        <v>41</v>
      </c>
      <c r="Z11865" t="s">
        <v>21</v>
      </c>
      <c r="AA11865" t="s">
        <v>46</v>
      </c>
      <c r="AB11865">
        <v>3</v>
      </c>
      <c r="AC11865">
        <v>41</v>
      </c>
      <c r="AD11865" t="s">
        <v>45</v>
      </c>
      <c r="AE11865" s="6">
        <v>44944</v>
      </c>
      <c r="AF11865" t="str">
        <f>_xlfn.IFS(fact_orders[[#This Row],[delivery_time]]&lt;=40,"EARLY",fact_orders[[#This Row],[delivery_time]]&gt;=50,"LATE",TRUE,"ON TIME")</f>
        <v>ON TIME</v>
      </c>
    </row>
    <row r="11866" spans="16:32" x14ac:dyDescent="0.25">
      <c r="P11866">
        <v>11854</v>
      </c>
      <c r="Q11866">
        <v>141</v>
      </c>
      <c r="R11866">
        <v>11</v>
      </c>
      <c r="S11866" s="6">
        <v>45078</v>
      </c>
      <c r="T11866" s="6">
        <v>0.67152777777777772</v>
      </c>
      <c r="U11866" t="s">
        <v>43</v>
      </c>
      <c r="V11866">
        <v>3915</v>
      </c>
      <c r="W11866">
        <v>35</v>
      </c>
      <c r="X11866">
        <v>41</v>
      </c>
      <c r="Y11866">
        <v>28</v>
      </c>
      <c r="Z11866" t="s">
        <v>8</v>
      </c>
      <c r="AA11866" t="s">
        <v>48</v>
      </c>
      <c r="AB11866">
        <v>3.3</v>
      </c>
      <c r="AC11866">
        <v>28</v>
      </c>
      <c r="AD11866" t="s">
        <v>45</v>
      </c>
      <c r="AE11866" s="6">
        <v>44702</v>
      </c>
      <c r="AF11866" t="str">
        <f>_xlfn.IFS(fact_orders[[#This Row],[delivery_time]]&lt;=40,"EARLY",fact_orders[[#This Row],[delivery_time]]&gt;=50,"LATE",TRUE,"ON TIME")</f>
        <v>ON TIME</v>
      </c>
    </row>
    <row r="11867" spans="16:32" x14ac:dyDescent="0.25">
      <c r="P11867">
        <v>11855</v>
      </c>
      <c r="Q11867">
        <v>44</v>
      </c>
      <c r="R11867">
        <v>11</v>
      </c>
      <c r="S11867" s="6">
        <v>45078</v>
      </c>
      <c r="T11867" s="6">
        <v>0.54097222222222219</v>
      </c>
      <c r="U11867" t="s">
        <v>43</v>
      </c>
      <c r="V11867">
        <v>5783</v>
      </c>
      <c r="W11867">
        <v>39</v>
      </c>
      <c r="X11867">
        <v>38</v>
      </c>
      <c r="Y11867">
        <v>12</v>
      </c>
      <c r="Z11867" t="s">
        <v>8</v>
      </c>
      <c r="AA11867" t="s">
        <v>48</v>
      </c>
      <c r="AB11867">
        <v>3.3</v>
      </c>
      <c r="AC11867">
        <v>12</v>
      </c>
      <c r="AD11867" t="s">
        <v>45</v>
      </c>
      <c r="AE11867" s="6">
        <v>44605</v>
      </c>
      <c r="AF11867" t="str">
        <f>_xlfn.IFS(fact_orders[[#This Row],[delivery_time]]&lt;=40,"EARLY",fact_orders[[#This Row],[delivery_time]]&gt;=50,"LATE",TRUE,"ON TIME")</f>
        <v>EARLY</v>
      </c>
    </row>
    <row r="11868" spans="16:32" x14ac:dyDescent="0.25">
      <c r="P11868">
        <v>11856</v>
      </c>
      <c r="Q11868">
        <v>469</v>
      </c>
      <c r="R11868">
        <v>14</v>
      </c>
      <c r="S11868" s="6">
        <v>45078</v>
      </c>
      <c r="T11868" s="6">
        <v>0.7270833333333333</v>
      </c>
      <c r="U11868" t="s">
        <v>43</v>
      </c>
      <c r="V11868">
        <v>4711</v>
      </c>
      <c r="W11868">
        <v>36</v>
      </c>
      <c r="X11868">
        <v>36</v>
      </c>
      <c r="Z11868" t="s">
        <v>11</v>
      </c>
      <c r="AA11868" t="s">
        <v>47</v>
      </c>
      <c r="AB11868">
        <v>4.4000000000000004</v>
      </c>
      <c r="AD11868" t="s">
        <v>45</v>
      </c>
      <c r="AE11868" s="6">
        <v>45030</v>
      </c>
      <c r="AF11868" t="str">
        <f>_xlfn.IFS(fact_orders[[#This Row],[delivery_time]]&lt;=40,"EARLY",fact_orders[[#This Row],[delivery_time]]&gt;=50,"LATE",TRUE,"ON TIME")</f>
        <v>EARLY</v>
      </c>
    </row>
    <row r="11869" spans="16:32" x14ac:dyDescent="0.25">
      <c r="P11869">
        <v>11857</v>
      </c>
      <c r="Q11869">
        <v>95</v>
      </c>
      <c r="R11869">
        <v>12</v>
      </c>
      <c r="S11869" s="6">
        <v>45078</v>
      </c>
      <c r="T11869" s="6">
        <v>0.45763888888888887</v>
      </c>
      <c r="U11869" t="s">
        <v>43</v>
      </c>
      <c r="V11869">
        <v>3081</v>
      </c>
      <c r="W11869">
        <v>35</v>
      </c>
      <c r="X11869">
        <v>49</v>
      </c>
      <c r="Y11869">
        <v>2</v>
      </c>
      <c r="Z11869" t="s">
        <v>9</v>
      </c>
      <c r="AA11869" t="s">
        <v>44</v>
      </c>
      <c r="AB11869">
        <v>3.7</v>
      </c>
      <c r="AC11869">
        <v>2</v>
      </c>
      <c r="AD11869" t="s">
        <v>45</v>
      </c>
      <c r="AE11869" s="6">
        <v>44656</v>
      </c>
      <c r="AF11869" t="str">
        <f>_xlfn.IFS(fact_orders[[#This Row],[delivery_time]]&lt;=40,"EARLY",fact_orders[[#This Row],[delivery_time]]&gt;=50,"LATE",TRUE,"ON TIME")</f>
        <v>ON TIME</v>
      </c>
    </row>
    <row r="11870" spans="16:32" x14ac:dyDescent="0.25">
      <c r="P11870">
        <v>11858</v>
      </c>
      <c r="Q11870">
        <v>298</v>
      </c>
      <c r="R11870">
        <v>1</v>
      </c>
      <c r="S11870" s="6">
        <v>45078</v>
      </c>
      <c r="T11870" s="6">
        <v>0.65347222222222223</v>
      </c>
      <c r="U11870" t="s">
        <v>43</v>
      </c>
      <c r="V11870">
        <v>5399</v>
      </c>
      <c r="W11870">
        <v>27</v>
      </c>
      <c r="X11870">
        <v>59</v>
      </c>
      <c r="Y11870">
        <v>29</v>
      </c>
      <c r="Z11870" t="s">
        <v>6</v>
      </c>
      <c r="AA11870" t="s">
        <v>48</v>
      </c>
      <c r="AB11870">
        <v>3</v>
      </c>
      <c r="AC11870">
        <v>29</v>
      </c>
      <c r="AD11870" t="s">
        <v>45</v>
      </c>
      <c r="AE11870" s="6">
        <v>44859</v>
      </c>
      <c r="AF11870" t="str">
        <f>_xlfn.IFS(fact_orders[[#This Row],[delivery_time]]&lt;=40,"EARLY",fact_orders[[#This Row],[delivery_time]]&gt;=50,"LATE",TRUE,"ON TIME")</f>
        <v>LATE</v>
      </c>
    </row>
    <row r="11871" spans="16:32" x14ac:dyDescent="0.25">
      <c r="P11871">
        <v>11859</v>
      </c>
      <c r="Q11871">
        <v>193</v>
      </c>
      <c r="R11871">
        <v>6</v>
      </c>
      <c r="S11871" s="6">
        <v>45078</v>
      </c>
      <c r="T11871" s="6">
        <v>0.91041666666666665</v>
      </c>
      <c r="U11871" t="s">
        <v>43</v>
      </c>
      <c r="V11871">
        <v>3006</v>
      </c>
      <c r="W11871">
        <v>27</v>
      </c>
      <c r="X11871">
        <v>39</v>
      </c>
      <c r="Y11871">
        <v>14</v>
      </c>
      <c r="Z11871" t="s">
        <v>22</v>
      </c>
      <c r="AA11871" t="s">
        <v>47</v>
      </c>
      <c r="AB11871">
        <v>3.4</v>
      </c>
      <c r="AC11871">
        <v>14</v>
      </c>
      <c r="AD11871" t="s">
        <v>45</v>
      </c>
      <c r="AE11871" s="6">
        <v>44754</v>
      </c>
      <c r="AF11871" t="str">
        <f>_xlfn.IFS(fact_orders[[#This Row],[delivery_time]]&lt;=40,"EARLY",fact_orders[[#This Row],[delivery_time]]&gt;=50,"LATE",TRUE,"ON TIME")</f>
        <v>EARLY</v>
      </c>
    </row>
    <row r="11872" spans="16:32" x14ac:dyDescent="0.25">
      <c r="P11872">
        <v>11860</v>
      </c>
      <c r="Q11872">
        <v>252</v>
      </c>
      <c r="R11872">
        <v>16</v>
      </c>
      <c r="S11872" s="6">
        <v>45078</v>
      </c>
      <c r="T11872" s="6">
        <v>0.73819444444444449</v>
      </c>
      <c r="U11872" t="s">
        <v>43</v>
      </c>
      <c r="V11872">
        <v>4643</v>
      </c>
      <c r="W11872">
        <v>25</v>
      </c>
      <c r="X11872">
        <v>54</v>
      </c>
      <c r="Y11872">
        <v>47</v>
      </c>
      <c r="Z11872" t="s">
        <v>13</v>
      </c>
      <c r="AA11872" t="s">
        <v>47</v>
      </c>
      <c r="AB11872">
        <v>3.4</v>
      </c>
      <c r="AC11872">
        <v>47</v>
      </c>
      <c r="AD11872" t="s">
        <v>45</v>
      </c>
      <c r="AE11872" s="6">
        <v>44813</v>
      </c>
      <c r="AF11872" t="str">
        <f>_xlfn.IFS(fact_orders[[#This Row],[delivery_time]]&lt;=40,"EARLY",fact_orders[[#This Row],[delivery_time]]&gt;=50,"LATE",TRUE,"ON TIME")</f>
        <v>LATE</v>
      </c>
    </row>
    <row r="11873" spans="16:32" x14ac:dyDescent="0.25">
      <c r="P11873">
        <v>11861</v>
      </c>
      <c r="Q11873">
        <v>98</v>
      </c>
      <c r="R11873">
        <v>3</v>
      </c>
      <c r="S11873" s="6">
        <v>45079</v>
      </c>
      <c r="T11873" s="6">
        <v>0.42569444444444443</v>
      </c>
      <c r="U11873" t="s">
        <v>43</v>
      </c>
      <c r="V11873">
        <v>2858</v>
      </c>
      <c r="W11873">
        <v>21</v>
      </c>
      <c r="X11873">
        <v>56</v>
      </c>
      <c r="Y11873">
        <v>44</v>
      </c>
      <c r="Z11873" t="s">
        <v>19</v>
      </c>
      <c r="AA11873" t="s">
        <v>44</v>
      </c>
      <c r="AB11873">
        <v>4</v>
      </c>
      <c r="AC11873">
        <v>44</v>
      </c>
      <c r="AD11873" t="s">
        <v>45</v>
      </c>
      <c r="AE11873" s="6">
        <v>44659</v>
      </c>
      <c r="AF11873" t="str">
        <f>_xlfn.IFS(fact_orders[[#This Row],[delivery_time]]&lt;=40,"EARLY",fact_orders[[#This Row],[delivery_time]]&gt;=50,"LATE",TRUE,"ON TIME")</f>
        <v>LATE</v>
      </c>
    </row>
    <row r="11874" spans="16:32" x14ac:dyDescent="0.25">
      <c r="P11874">
        <v>11862</v>
      </c>
      <c r="Q11874">
        <v>366</v>
      </c>
      <c r="R11874">
        <v>9</v>
      </c>
      <c r="S11874" s="6">
        <v>45079</v>
      </c>
      <c r="T11874" s="6">
        <v>0.83125000000000004</v>
      </c>
      <c r="U11874" t="s">
        <v>43</v>
      </c>
      <c r="V11874">
        <v>4090</v>
      </c>
      <c r="W11874">
        <v>25</v>
      </c>
      <c r="X11874">
        <v>49</v>
      </c>
      <c r="Z11874" t="s">
        <v>25</v>
      </c>
      <c r="AA11874" t="s">
        <v>44</v>
      </c>
      <c r="AB11874">
        <v>4.0999999999999996</v>
      </c>
      <c r="AD11874" t="s">
        <v>45</v>
      </c>
      <c r="AE11874" s="6">
        <v>44927</v>
      </c>
      <c r="AF11874" t="str">
        <f>_xlfn.IFS(fact_orders[[#This Row],[delivery_time]]&lt;=40,"EARLY",fact_orders[[#This Row],[delivery_time]]&gt;=50,"LATE",TRUE,"ON TIME")</f>
        <v>ON TIME</v>
      </c>
    </row>
    <row r="11875" spans="16:32" x14ac:dyDescent="0.25">
      <c r="P11875">
        <v>11863</v>
      </c>
      <c r="Q11875">
        <v>383</v>
      </c>
      <c r="R11875">
        <v>13</v>
      </c>
      <c r="S11875" s="6">
        <v>45079</v>
      </c>
      <c r="T11875" s="6">
        <v>0.80208333333333337</v>
      </c>
      <c r="U11875" t="s">
        <v>43</v>
      </c>
      <c r="V11875">
        <v>2926</v>
      </c>
      <c r="W11875">
        <v>24</v>
      </c>
      <c r="X11875">
        <v>48</v>
      </c>
      <c r="Y11875">
        <v>27</v>
      </c>
      <c r="Z11875" t="s">
        <v>10</v>
      </c>
      <c r="AA11875" t="s">
        <v>46</v>
      </c>
      <c r="AB11875">
        <v>3.3</v>
      </c>
      <c r="AC11875">
        <v>27</v>
      </c>
      <c r="AD11875" t="s">
        <v>45</v>
      </c>
      <c r="AE11875" s="6">
        <v>44944</v>
      </c>
      <c r="AF11875" t="str">
        <f>_xlfn.IFS(fact_orders[[#This Row],[delivery_time]]&lt;=40,"EARLY",fact_orders[[#This Row],[delivery_time]]&gt;=50,"LATE",TRUE,"ON TIME")</f>
        <v>ON TIME</v>
      </c>
    </row>
    <row r="11876" spans="16:32" x14ac:dyDescent="0.25">
      <c r="P11876">
        <v>11864</v>
      </c>
      <c r="Q11876">
        <v>268</v>
      </c>
      <c r="R11876">
        <v>1</v>
      </c>
      <c r="S11876" s="6">
        <v>45079</v>
      </c>
      <c r="T11876" s="6">
        <v>0.88680555555555551</v>
      </c>
      <c r="U11876" t="s">
        <v>43</v>
      </c>
      <c r="V11876">
        <v>4995</v>
      </c>
      <c r="W11876">
        <v>25</v>
      </c>
      <c r="X11876">
        <v>57</v>
      </c>
      <c r="Y11876">
        <v>10</v>
      </c>
      <c r="Z11876" t="s">
        <v>6</v>
      </c>
      <c r="AA11876" t="s">
        <v>48</v>
      </c>
      <c r="AB11876">
        <v>3</v>
      </c>
      <c r="AC11876">
        <v>10</v>
      </c>
      <c r="AD11876" t="s">
        <v>45</v>
      </c>
      <c r="AE11876" s="6">
        <v>44829</v>
      </c>
      <c r="AF11876" t="str">
        <f>_xlfn.IFS(fact_orders[[#This Row],[delivery_time]]&lt;=40,"EARLY",fact_orders[[#This Row],[delivery_time]]&gt;=50,"LATE",TRUE,"ON TIME")</f>
        <v>LATE</v>
      </c>
    </row>
    <row r="11877" spans="16:32" x14ac:dyDescent="0.25">
      <c r="P11877">
        <v>11865</v>
      </c>
      <c r="Q11877">
        <v>448</v>
      </c>
      <c r="R11877">
        <v>14</v>
      </c>
      <c r="S11877" s="6">
        <v>45079</v>
      </c>
      <c r="T11877" s="6">
        <v>0.72847222222222219</v>
      </c>
      <c r="U11877" t="s">
        <v>43</v>
      </c>
      <c r="V11877">
        <v>2355</v>
      </c>
      <c r="W11877">
        <v>17</v>
      </c>
      <c r="X11877">
        <v>36</v>
      </c>
      <c r="Z11877" t="s">
        <v>11</v>
      </c>
      <c r="AA11877" t="s">
        <v>47</v>
      </c>
      <c r="AB11877">
        <v>4.4000000000000004</v>
      </c>
      <c r="AD11877" t="s">
        <v>45</v>
      </c>
      <c r="AE11877" s="6">
        <v>45009</v>
      </c>
      <c r="AF11877" t="str">
        <f>_xlfn.IFS(fact_orders[[#This Row],[delivery_time]]&lt;=40,"EARLY",fact_orders[[#This Row],[delivery_time]]&gt;=50,"LATE",TRUE,"ON TIME")</f>
        <v>EARLY</v>
      </c>
    </row>
    <row r="11878" spans="16:32" x14ac:dyDescent="0.25">
      <c r="P11878">
        <v>11866</v>
      </c>
      <c r="Q11878">
        <v>47</v>
      </c>
      <c r="R11878">
        <v>8</v>
      </c>
      <c r="S11878" s="6">
        <v>45079</v>
      </c>
      <c r="T11878" s="6">
        <v>0.66388888888888886</v>
      </c>
      <c r="U11878" t="s">
        <v>43</v>
      </c>
      <c r="V11878">
        <v>3943</v>
      </c>
      <c r="W11878">
        <v>21</v>
      </c>
      <c r="X11878">
        <v>38</v>
      </c>
      <c r="Y11878">
        <v>10</v>
      </c>
      <c r="Z11878" t="s">
        <v>24</v>
      </c>
      <c r="AA11878" t="s">
        <v>44</v>
      </c>
      <c r="AB11878">
        <v>4.2</v>
      </c>
      <c r="AC11878">
        <v>10</v>
      </c>
      <c r="AD11878" t="s">
        <v>45</v>
      </c>
      <c r="AE11878" s="6">
        <v>44608</v>
      </c>
      <c r="AF11878" t="str">
        <f>_xlfn.IFS(fact_orders[[#This Row],[delivery_time]]&lt;=40,"EARLY",fact_orders[[#This Row],[delivery_time]]&gt;=50,"LATE",TRUE,"ON TIME")</f>
        <v>EARLY</v>
      </c>
    </row>
    <row r="11879" spans="16:32" x14ac:dyDescent="0.25">
      <c r="P11879">
        <v>11867</v>
      </c>
      <c r="Q11879">
        <v>458</v>
      </c>
      <c r="R11879">
        <v>19</v>
      </c>
      <c r="S11879" s="6">
        <v>45079</v>
      </c>
      <c r="T11879" s="6">
        <v>0.88194444444444442</v>
      </c>
      <c r="U11879" t="s">
        <v>43</v>
      </c>
      <c r="V11879">
        <v>2668</v>
      </c>
      <c r="W11879">
        <v>30</v>
      </c>
      <c r="X11879">
        <v>35</v>
      </c>
      <c r="Y11879">
        <v>13</v>
      </c>
      <c r="Z11879" t="s">
        <v>16</v>
      </c>
      <c r="AA11879" t="s">
        <v>49</v>
      </c>
      <c r="AB11879">
        <v>4.5</v>
      </c>
      <c r="AC11879">
        <v>13</v>
      </c>
      <c r="AD11879" t="s">
        <v>45</v>
      </c>
      <c r="AE11879" s="6">
        <v>45019</v>
      </c>
      <c r="AF11879" t="str">
        <f>_xlfn.IFS(fact_orders[[#This Row],[delivery_time]]&lt;=40,"EARLY",fact_orders[[#This Row],[delivery_time]]&gt;=50,"LATE",TRUE,"ON TIME")</f>
        <v>EARLY</v>
      </c>
    </row>
    <row r="11880" spans="16:32" x14ac:dyDescent="0.25">
      <c r="P11880">
        <v>11868</v>
      </c>
      <c r="Q11880">
        <v>55</v>
      </c>
      <c r="R11880">
        <v>14</v>
      </c>
      <c r="S11880" s="6">
        <v>45079</v>
      </c>
      <c r="T11880" s="6">
        <v>0.70763888888888893</v>
      </c>
      <c r="U11880" t="s">
        <v>43</v>
      </c>
      <c r="V11880">
        <v>2680</v>
      </c>
      <c r="W11880">
        <v>30</v>
      </c>
      <c r="X11880">
        <v>50</v>
      </c>
      <c r="Y11880">
        <v>20</v>
      </c>
      <c r="Z11880" t="s">
        <v>11</v>
      </c>
      <c r="AA11880" t="s">
        <v>47</v>
      </c>
      <c r="AB11880">
        <v>4.4000000000000004</v>
      </c>
      <c r="AC11880">
        <v>20</v>
      </c>
      <c r="AD11880" t="s">
        <v>45</v>
      </c>
      <c r="AE11880" s="6">
        <v>44616</v>
      </c>
      <c r="AF11880" t="str">
        <f>_xlfn.IFS(fact_orders[[#This Row],[delivery_time]]&lt;=40,"EARLY",fact_orders[[#This Row],[delivery_time]]&gt;=50,"LATE",TRUE,"ON TIME")</f>
        <v>LATE</v>
      </c>
    </row>
    <row r="11881" spans="16:32" x14ac:dyDescent="0.25">
      <c r="P11881">
        <v>11869</v>
      </c>
      <c r="Q11881">
        <v>6</v>
      </c>
      <c r="R11881">
        <v>6</v>
      </c>
      <c r="S11881" s="6">
        <v>45079</v>
      </c>
      <c r="T11881" s="6">
        <v>0.47430555555555554</v>
      </c>
      <c r="U11881" t="s">
        <v>43</v>
      </c>
      <c r="V11881">
        <v>4098</v>
      </c>
      <c r="W11881">
        <v>31</v>
      </c>
      <c r="X11881">
        <v>38</v>
      </c>
      <c r="Z11881" t="s">
        <v>22</v>
      </c>
      <c r="AA11881" t="s">
        <v>47</v>
      </c>
      <c r="AB11881">
        <v>3.4</v>
      </c>
      <c r="AD11881" t="s">
        <v>45</v>
      </c>
      <c r="AE11881" s="6">
        <v>44567</v>
      </c>
      <c r="AF11881" t="str">
        <f>_xlfn.IFS(fact_orders[[#This Row],[delivery_time]]&lt;=40,"EARLY",fact_orders[[#This Row],[delivery_time]]&gt;=50,"LATE",TRUE,"ON TIME")</f>
        <v>EARLY</v>
      </c>
    </row>
    <row r="11882" spans="16:32" x14ac:dyDescent="0.25">
      <c r="P11882">
        <v>11870</v>
      </c>
      <c r="Q11882">
        <v>83</v>
      </c>
      <c r="R11882">
        <v>11</v>
      </c>
      <c r="S11882" s="6">
        <v>45079</v>
      </c>
      <c r="T11882" s="6">
        <v>0.82777777777777772</v>
      </c>
      <c r="U11882" t="s">
        <v>43</v>
      </c>
      <c r="V11882">
        <v>5381</v>
      </c>
      <c r="W11882">
        <v>25</v>
      </c>
      <c r="X11882">
        <v>50</v>
      </c>
      <c r="Y11882">
        <v>36</v>
      </c>
      <c r="Z11882" t="s">
        <v>8</v>
      </c>
      <c r="AA11882" t="s">
        <v>48</v>
      </c>
      <c r="AB11882">
        <v>3.3</v>
      </c>
      <c r="AC11882">
        <v>36</v>
      </c>
      <c r="AD11882" t="s">
        <v>45</v>
      </c>
      <c r="AE11882" s="6">
        <v>44644</v>
      </c>
      <c r="AF11882" t="str">
        <f>_xlfn.IFS(fact_orders[[#This Row],[delivery_time]]&lt;=40,"EARLY",fact_orders[[#This Row],[delivery_time]]&gt;=50,"LATE",TRUE,"ON TIME")</f>
        <v>LATE</v>
      </c>
    </row>
    <row r="11883" spans="16:32" x14ac:dyDescent="0.25">
      <c r="P11883">
        <v>11871</v>
      </c>
      <c r="Q11883">
        <v>377</v>
      </c>
      <c r="R11883">
        <v>19</v>
      </c>
      <c r="S11883" s="6">
        <v>45079</v>
      </c>
      <c r="T11883" s="6">
        <v>0.74861111111111112</v>
      </c>
      <c r="U11883" t="s">
        <v>43</v>
      </c>
      <c r="V11883">
        <v>5734</v>
      </c>
      <c r="W11883">
        <v>30</v>
      </c>
      <c r="X11883">
        <v>51</v>
      </c>
      <c r="Y11883">
        <v>43</v>
      </c>
      <c r="Z11883" t="s">
        <v>16</v>
      </c>
      <c r="AA11883" t="s">
        <v>49</v>
      </c>
      <c r="AB11883">
        <v>4.5</v>
      </c>
      <c r="AC11883">
        <v>43</v>
      </c>
      <c r="AD11883" t="s">
        <v>45</v>
      </c>
      <c r="AE11883" s="6">
        <v>44938</v>
      </c>
      <c r="AF11883" t="str">
        <f>_xlfn.IFS(fact_orders[[#This Row],[delivery_time]]&lt;=40,"EARLY",fact_orders[[#This Row],[delivery_time]]&gt;=50,"LATE",TRUE,"ON TIME")</f>
        <v>LATE</v>
      </c>
    </row>
    <row r="11884" spans="16:32" x14ac:dyDescent="0.25">
      <c r="P11884">
        <v>11872</v>
      </c>
      <c r="Q11884">
        <v>265</v>
      </c>
      <c r="R11884">
        <v>12</v>
      </c>
      <c r="S11884" s="6">
        <v>45079</v>
      </c>
      <c r="T11884" s="6">
        <v>0.89652777777777781</v>
      </c>
      <c r="U11884" t="s">
        <v>43</v>
      </c>
      <c r="V11884">
        <v>4689</v>
      </c>
      <c r="W11884">
        <v>20</v>
      </c>
      <c r="X11884">
        <v>37</v>
      </c>
      <c r="Y11884">
        <v>23</v>
      </c>
      <c r="Z11884" t="s">
        <v>9</v>
      </c>
      <c r="AA11884" t="s">
        <v>44</v>
      </c>
      <c r="AB11884">
        <v>3.7</v>
      </c>
      <c r="AC11884">
        <v>23</v>
      </c>
      <c r="AD11884" t="s">
        <v>45</v>
      </c>
      <c r="AE11884" s="6">
        <v>44826</v>
      </c>
      <c r="AF11884" t="str">
        <f>_xlfn.IFS(fact_orders[[#This Row],[delivery_time]]&lt;=40,"EARLY",fact_orders[[#This Row],[delivery_time]]&gt;=50,"LATE",TRUE,"ON TIME")</f>
        <v>EARLY</v>
      </c>
    </row>
    <row r="11885" spans="16:32" x14ac:dyDescent="0.25">
      <c r="P11885">
        <v>11873</v>
      </c>
      <c r="Q11885">
        <v>205</v>
      </c>
      <c r="R11885">
        <v>4</v>
      </c>
      <c r="S11885" s="6">
        <v>45079</v>
      </c>
      <c r="T11885" s="6">
        <v>0.77638888888888891</v>
      </c>
      <c r="U11885" t="s">
        <v>43</v>
      </c>
      <c r="V11885">
        <v>2165</v>
      </c>
      <c r="W11885">
        <v>32</v>
      </c>
      <c r="X11885">
        <v>58</v>
      </c>
      <c r="Y11885">
        <v>4</v>
      </c>
      <c r="Z11885" t="s">
        <v>20</v>
      </c>
      <c r="AA11885" t="s">
        <v>46</v>
      </c>
      <c r="AB11885">
        <v>3.7</v>
      </c>
      <c r="AC11885">
        <v>4</v>
      </c>
      <c r="AD11885" t="s">
        <v>45</v>
      </c>
      <c r="AE11885" s="6">
        <v>44766</v>
      </c>
      <c r="AF11885" t="str">
        <f>_xlfn.IFS(fact_orders[[#This Row],[delivery_time]]&lt;=40,"EARLY",fact_orders[[#This Row],[delivery_time]]&gt;=50,"LATE",TRUE,"ON TIME")</f>
        <v>LATE</v>
      </c>
    </row>
    <row r="11886" spans="16:32" x14ac:dyDescent="0.25">
      <c r="P11886">
        <v>11874</v>
      </c>
      <c r="Q11886">
        <v>353</v>
      </c>
      <c r="R11886">
        <v>10</v>
      </c>
      <c r="S11886" s="6">
        <v>45079</v>
      </c>
      <c r="T11886" s="6">
        <v>0.55833333333333335</v>
      </c>
      <c r="U11886" t="s">
        <v>43</v>
      </c>
      <c r="V11886">
        <v>2771</v>
      </c>
      <c r="W11886">
        <v>32</v>
      </c>
      <c r="X11886">
        <v>45</v>
      </c>
      <c r="Y11886">
        <v>15</v>
      </c>
      <c r="Z11886" t="s">
        <v>7</v>
      </c>
      <c r="AA11886" t="s">
        <v>46</v>
      </c>
      <c r="AB11886">
        <v>4.5</v>
      </c>
      <c r="AC11886">
        <v>15</v>
      </c>
      <c r="AD11886" t="s">
        <v>45</v>
      </c>
      <c r="AE11886" s="6">
        <v>44914</v>
      </c>
      <c r="AF11886" t="str">
        <f>_xlfn.IFS(fact_orders[[#This Row],[delivery_time]]&lt;=40,"EARLY",fact_orders[[#This Row],[delivery_time]]&gt;=50,"LATE",TRUE,"ON TIME")</f>
        <v>ON TIME</v>
      </c>
    </row>
    <row r="11887" spans="16:32" x14ac:dyDescent="0.25">
      <c r="P11887">
        <v>11875</v>
      </c>
      <c r="Q11887">
        <v>353</v>
      </c>
      <c r="R11887">
        <v>20</v>
      </c>
      <c r="S11887" s="6">
        <v>45079</v>
      </c>
      <c r="T11887" s="6">
        <v>0.80555555555555558</v>
      </c>
      <c r="U11887" t="s">
        <v>43</v>
      </c>
      <c r="V11887">
        <v>2448</v>
      </c>
      <c r="W11887">
        <v>16</v>
      </c>
      <c r="X11887">
        <v>53</v>
      </c>
      <c r="Y11887">
        <v>45</v>
      </c>
      <c r="Z11887" t="s">
        <v>18</v>
      </c>
      <c r="AA11887" t="s">
        <v>48</v>
      </c>
      <c r="AB11887">
        <v>3.8</v>
      </c>
      <c r="AC11887">
        <v>45</v>
      </c>
      <c r="AD11887" t="s">
        <v>45</v>
      </c>
      <c r="AE11887" s="6">
        <v>44914</v>
      </c>
      <c r="AF11887" t="str">
        <f>_xlfn.IFS(fact_orders[[#This Row],[delivery_time]]&lt;=40,"EARLY",fact_orders[[#This Row],[delivery_time]]&gt;=50,"LATE",TRUE,"ON TIME")</f>
        <v>LATE</v>
      </c>
    </row>
    <row r="11888" spans="16:32" x14ac:dyDescent="0.25">
      <c r="P11888">
        <v>11876</v>
      </c>
      <c r="Q11888">
        <v>367</v>
      </c>
      <c r="R11888">
        <v>15</v>
      </c>
      <c r="S11888" s="6">
        <v>45079</v>
      </c>
      <c r="T11888" s="6">
        <v>0.74930555555555556</v>
      </c>
      <c r="U11888" t="s">
        <v>43</v>
      </c>
      <c r="V11888">
        <v>5002</v>
      </c>
      <c r="W11888">
        <v>39</v>
      </c>
      <c r="X11888">
        <v>30</v>
      </c>
      <c r="Y11888">
        <v>9</v>
      </c>
      <c r="Z11888" t="s">
        <v>12</v>
      </c>
      <c r="AA11888" t="s">
        <v>48</v>
      </c>
      <c r="AB11888">
        <v>3.8</v>
      </c>
      <c r="AC11888">
        <v>9</v>
      </c>
      <c r="AD11888" t="s">
        <v>45</v>
      </c>
      <c r="AE11888" s="6">
        <v>44928</v>
      </c>
      <c r="AF11888" t="str">
        <f>_xlfn.IFS(fact_orders[[#This Row],[delivery_time]]&lt;=40,"EARLY",fact_orders[[#This Row],[delivery_time]]&gt;=50,"LATE",TRUE,"ON TIME")</f>
        <v>EARLY</v>
      </c>
    </row>
    <row r="11889" spans="16:32" x14ac:dyDescent="0.25">
      <c r="P11889">
        <v>11877</v>
      </c>
      <c r="Q11889">
        <v>50</v>
      </c>
      <c r="R11889">
        <v>10</v>
      </c>
      <c r="S11889" s="6">
        <v>45079</v>
      </c>
      <c r="T11889" s="6">
        <v>0.7895833333333333</v>
      </c>
      <c r="U11889" t="s">
        <v>43</v>
      </c>
      <c r="V11889">
        <v>2088</v>
      </c>
      <c r="W11889">
        <v>17</v>
      </c>
      <c r="X11889">
        <v>41</v>
      </c>
      <c r="Y11889">
        <v>34</v>
      </c>
      <c r="Z11889" t="s">
        <v>7</v>
      </c>
      <c r="AA11889" t="s">
        <v>46</v>
      </c>
      <c r="AB11889">
        <v>4.5</v>
      </c>
      <c r="AC11889">
        <v>34</v>
      </c>
      <c r="AD11889" t="s">
        <v>45</v>
      </c>
      <c r="AE11889" s="6">
        <v>44611</v>
      </c>
      <c r="AF11889" t="str">
        <f>_xlfn.IFS(fact_orders[[#This Row],[delivery_time]]&lt;=40,"EARLY",fact_orders[[#This Row],[delivery_time]]&gt;=50,"LATE",TRUE,"ON TIME")</f>
        <v>ON TIME</v>
      </c>
    </row>
    <row r="11890" spans="16:32" x14ac:dyDescent="0.25">
      <c r="P11890">
        <v>11878</v>
      </c>
      <c r="Q11890">
        <v>86</v>
      </c>
      <c r="R11890">
        <v>8</v>
      </c>
      <c r="S11890" s="6">
        <v>45079</v>
      </c>
      <c r="T11890" s="6">
        <v>0.72430555555555554</v>
      </c>
      <c r="U11890" t="s">
        <v>43</v>
      </c>
      <c r="V11890">
        <v>5127</v>
      </c>
      <c r="W11890">
        <v>30</v>
      </c>
      <c r="X11890">
        <v>52</v>
      </c>
      <c r="Z11890" t="s">
        <v>24</v>
      </c>
      <c r="AA11890" t="s">
        <v>44</v>
      </c>
      <c r="AB11890">
        <v>4.2</v>
      </c>
      <c r="AD11890" t="s">
        <v>45</v>
      </c>
      <c r="AE11890" s="6">
        <v>44647</v>
      </c>
      <c r="AF11890" t="str">
        <f>_xlfn.IFS(fact_orders[[#This Row],[delivery_time]]&lt;=40,"EARLY",fact_orders[[#This Row],[delivery_time]]&gt;=50,"LATE",TRUE,"ON TIME")</f>
        <v>LATE</v>
      </c>
    </row>
    <row r="11891" spans="16:32" x14ac:dyDescent="0.25">
      <c r="P11891">
        <v>11879</v>
      </c>
      <c r="Q11891">
        <v>361</v>
      </c>
      <c r="R11891">
        <v>4</v>
      </c>
      <c r="S11891" s="6">
        <v>45079</v>
      </c>
      <c r="T11891" s="6">
        <v>0.6791666666666667</v>
      </c>
      <c r="U11891" t="s">
        <v>43</v>
      </c>
      <c r="V11891">
        <v>2695</v>
      </c>
      <c r="W11891">
        <v>29</v>
      </c>
      <c r="X11891">
        <v>35</v>
      </c>
      <c r="Z11891" t="s">
        <v>20</v>
      </c>
      <c r="AA11891" t="s">
        <v>46</v>
      </c>
      <c r="AB11891">
        <v>3.7</v>
      </c>
      <c r="AD11891" t="s">
        <v>45</v>
      </c>
      <c r="AE11891" s="6">
        <v>44922</v>
      </c>
      <c r="AF11891" t="str">
        <f>_xlfn.IFS(fact_orders[[#This Row],[delivery_time]]&lt;=40,"EARLY",fact_orders[[#This Row],[delivery_time]]&gt;=50,"LATE",TRUE,"ON TIME")</f>
        <v>EARLY</v>
      </c>
    </row>
    <row r="11892" spans="16:32" x14ac:dyDescent="0.25">
      <c r="P11892">
        <v>11880</v>
      </c>
      <c r="Q11892">
        <v>459</v>
      </c>
      <c r="R11892">
        <v>10</v>
      </c>
      <c r="S11892" s="6">
        <v>45079</v>
      </c>
      <c r="T11892" s="6">
        <v>0.70972222222222225</v>
      </c>
      <c r="U11892" t="s">
        <v>43</v>
      </c>
      <c r="V11892">
        <v>2402</v>
      </c>
      <c r="W11892">
        <v>18</v>
      </c>
      <c r="X11892">
        <v>53</v>
      </c>
      <c r="Y11892">
        <v>31</v>
      </c>
      <c r="Z11892" t="s">
        <v>7</v>
      </c>
      <c r="AA11892" t="s">
        <v>46</v>
      </c>
      <c r="AB11892">
        <v>4.5</v>
      </c>
      <c r="AC11892">
        <v>31</v>
      </c>
      <c r="AD11892" t="s">
        <v>45</v>
      </c>
      <c r="AE11892" s="6">
        <v>45020</v>
      </c>
      <c r="AF11892" t="str">
        <f>_xlfn.IFS(fact_orders[[#This Row],[delivery_time]]&lt;=40,"EARLY",fact_orders[[#This Row],[delivery_time]]&gt;=50,"LATE",TRUE,"ON TIME")</f>
        <v>LATE</v>
      </c>
    </row>
    <row r="11893" spans="16:32" x14ac:dyDescent="0.25">
      <c r="P11893">
        <v>11881</v>
      </c>
      <c r="Q11893">
        <v>361</v>
      </c>
      <c r="R11893">
        <v>20</v>
      </c>
      <c r="S11893" s="6">
        <v>45079</v>
      </c>
      <c r="T11893" s="6">
        <v>0.78541666666666665</v>
      </c>
      <c r="U11893" t="s">
        <v>43</v>
      </c>
      <c r="V11893">
        <v>3266</v>
      </c>
      <c r="W11893">
        <v>30</v>
      </c>
      <c r="X11893">
        <v>42</v>
      </c>
      <c r="Y11893">
        <v>29</v>
      </c>
      <c r="Z11893" t="s">
        <v>18</v>
      </c>
      <c r="AA11893" t="s">
        <v>48</v>
      </c>
      <c r="AB11893">
        <v>3.8</v>
      </c>
      <c r="AC11893">
        <v>29</v>
      </c>
      <c r="AD11893" t="s">
        <v>45</v>
      </c>
      <c r="AE11893" s="6">
        <v>44922</v>
      </c>
      <c r="AF11893" t="str">
        <f>_xlfn.IFS(fact_orders[[#This Row],[delivery_time]]&lt;=40,"EARLY",fact_orders[[#This Row],[delivery_time]]&gt;=50,"LATE",TRUE,"ON TIME")</f>
        <v>ON TIME</v>
      </c>
    </row>
    <row r="11894" spans="16:32" x14ac:dyDescent="0.25">
      <c r="P11894">
        <v>11882</v>
      </c>
      <c r="Q11894">
        <v>145</v>
      </c>
      <c r="R11894">
        <v>12</v>
      </c>
      <c r="S11894" s="6">
        <v>45079</v>
      </c>
      <c r="T11894" s="6">
        <v>0.84930555555555554</v>
      </c>
      <c r="U11894" t="s">
        <v>43</v>
      </c>
      <c r="V11894">
        <v>5184</v>
      </c>
      <c r="W11894">
        <v>20</v>
      </c>
      <c r="X11894">
        <v>48</v>
      </c>
      <c r="Y11894">
        <v>18</v>
      </c>
      <c r="Z11894" t="s">
        <v>9</v>
      </c>
      <c r="AA11894" t="s">
        <v>44</v>
      </c>
      <c r="AB11894">
        <v>3.7</v>
      </c>
      <c r="AC11894">
        <v>18</v>
      </c>
      <c r="AD11894" t="s">
        <v>45</v>
      </c>
      <c r="AE11894" s="6">
        <v>44706</v>
      </c>
      <c r="AF11894" t="str">
        <f>_xlfn.IFS(fact_orders[[#This Row],[delivery_time]]&lt;=40,"EARLY",fact_orders[[#This Row],[delivery_time]]&gt;=50,"LATE",TRUE,"ON TIME")</f>
        <v>ON TIME</v>
      </c>
    </row>
    <row r="11895" spans="16:32" x14ac:dyDescent="0.25">
      <c r="P11895">
        <v>11883</v>
      </c>
      <c r="Q11895">
        <v>431</v>
      </c>
      <c r="R11895">
        <v>2</v>
      </c>
      <c r="S11895" s="6">
        <v>45079</v>
      </c>
      <c r="T11895" s="6">
        <v>0.85138888888888886</v>
      </c>
      <c r="U11895" t="s">
        <v>43</v>
      </c>
      <c r="V11895">
        <v>5746</v>
      </c>
      <c r="W11895">
        <v>39</v>
      </c>
      <c r="X11895">
        <v>56</v>
      </c>
      <c r="Y11895">
        <v>31</v>
      </c>
      <c r="Z11895" t="s">
        <v>17</v>
      </c>
      <c r="AA11895" t="s">
        <v>46</v>
      </c>
      <c r="AB11895">
        <v>4.7</v>
      </c>
      <c r="AC11895">
        <v>31</v>
      </c>
      <c r="AD11895" t="s">
        <v>45</v>
      </c>
      <c r="AE11895" s="6">
        <v>44992</v>
      </c>
      <c r="AF11895" t="str">
        <f>_xlfn.IFS(fact_orders[[#This Row],[delivery_time]]&lt;=40,"EARLY",fact_orders[[#This Row],[delivery_time]]&gt;=50,"LATE",TRUE,"ON TIME")</f>
        <v>LATE</v>
      </c>
    </row>
    <row r="11896" spans="16:32" x14ac:dyDescent="0.25">
      <c r="P11896">
        <v>11884</v>
      </c>
      <c r="Q11896">
        <v>285</v>
      </c>
      <c r="R11896">
        <v>6</v>
      </c>
      <c r="S11896" s="6">
        <v>45079</v>
      </c>
      <c r="T11896" s="6">
        <v>0.69166666666666665</v>
      </c>
      <c r="U11896" t="s">
        <v>43</v>
      </c>
      <c r="V11896">
        <v>5142</v>
      </c>
      <c r="W11896">
        <v>20</v>
      </c>
      <c r="X11896">
        <v>41</v>
      </c>
      <c r="Z11896" t="s">
        <v>22</v>
      </c>
      <c r="AA11896" t="s">
        <v>47</v>
      </c>
      <c r="AB11896">
        <v>3.4</v>
      </c>
      <c r="AD11896" t="s">
        <v>45</v>
      </c>
      <c r="AE11896" s="6">
        <v>44846</v>
      </c>
      <c r="AF11896" t="str">
        <f>_xlfn.IFS(fact_orders[[#This Row],[delivery_time]]&lt;=40,"EARLY",fact_orders[[#This Row],[delivery_time]]&gt;=50,"LATE",TRUE,"ON TIME")</f>
        <v>ON TIME</v>
      </c>
    </row>
    <row r="11897" spans="16:32" x14ac:dyDescent="0.25">
      <c r="P11897">
        <v>11885</v>
      </c>
      <c r="Q11897">
        <v>498</v>
      </c>
      <c r="R11897">
        <v>14</v>
      </c>
      <c r="S11897" s="6">
        <v>45079</v>
      </c>
      <c r="T11897" s="6">
        <v>0.71736111111111112</v>
      </c>
      <c r="U11897" t="s">
        <v>43</v>
      </c>
      <c r="V11897">
        <v>4868</v>
      </c>
      <c r="W11897">
        <v>33</v>
      </c>
      <c r="X11897">
        <v>43</v>
      </c>
      <c r="Y11897">
        <v>19</v>
      </c>
      <c r="Z11897" t="s">
        <v>11</v>
      </c>
      <c r="AA11897" t="s">
        <v>47</v>
      </c>
      <c r="AB11897">
        <v>4.4000000000000004</v>
      </c>
      <c r="AC11897">
        <v>19</v>
      </c>
      <c r="AD11897" t="s">
        <v>45</v>
      </c>
      <c r="AE11897" s="6">
        <v>45059</v>
      </c>
      <c r="AF11897" t="str">
        <f>_xlfn.IFS(fact_orders[[#This Row],[delivery_time]]&lt;=40,"EARLY",fact_orders[[#This Row],[delivery_time]]&gt;=50,"LATE",TRUE,"ON TIME")</f>
        <v>ON TIME</v>
      </c>
    </row>
    <row r="11898" spans="16:32" x14ac:dyDescent="0.25">
      <c r="P11898">
        <v>11886</v>
      </c>
      <c r="Q11898">
        <v>383</v>
      </c>
      <c r="R11898">
        <v>3</v>
      </c>
      <c r="S11898" s="6">
        <v>45079</v>
      </c>
      <c r="T11898" s="6">
        <v>0.60347222222222219</v>
      </c>
      <c r="U11898" t="s">
        <v>43</v>
      </c>
      <c r="V11898">
        <v>5503</v>
      </c>
      <c r="W11898">
        <v>39</v>
      </c>
      <c r="X11898">
        <v>55</v>
      </c>
      <c r="Y11898">
        <v>32</v>
      </c>
      <c r="Z11898" t="s">
        <v>19</v>
      </c>
      <c r="AA11898" t="s">
        <v>44</v>
      </c>
      <c r="AB11898">
        <v>4</v>
      </c>
      <c r="AC11898">
        <v>32</v>
      </c>
      <c r="AD11898" t="s">
        <v>45</v>
      </c>
      <c r="AE11898" s="6">
        <v>44944</v>
      </c>
      <c r="AF11898" t="str">
        <f>_xlfn.IFS(fact_orders[[#This Row],[delivery_time]]&lt;=40,"EARLY",fact_orders[[#This Row],[delivery_time]]&gt;=50,"LATE",TRUE,"ON TIME")</f>
        <v>LATE</v>
      </c>
    </row>
    <row r="11899" spans="16:32" x14ac:dyDescent="0.25">
      <c r="P11899">
        <v>11887</v>
      </c>
      <c r="Q11899">
        <v>111</v>
      </c>
      <c r="R11899">
        <v>7</v>
      </c>
      <c r="S11899" s="6">
        <v>45079</v>
      </c>
      <c r="T11899" s="6">
        <v>0.61111111111111116</v>
      </c>
      <c r="U11899" t="s">
        <v>43</v>
      </c>
      <c r="V11899">
        <v>4479</v>
      </c>
      <c r="W11899">
        <v>16</v>
      </c>
      <c r="X11899">
        <v>43</v>
      </c>
      <c r="Y11899">
        <v>47</v>
      </c>
      <c r="Z11899" t="s">
        <v>23</v>
      </c>
      <c r="AA11899" t="s">
        <v>44</v>
      </c>
      <c r="AB11899">
        <v>3.4</v>
      </c>
      <c r="AC11899">
        <v>47</v>
      </c>
      <c r="AD11899" t="s">
        <v>45</v>
      </c>
      <c r="AE11899" s="6">
        <v>44672</v>
      </c>
      <c r="AF11899" t="str">
        <f>_xlfn.IFS(fact_orders[[#This Row],[delivery_time]]&lt;=40,"EARLY",fact_orders[[#This Row],[delivery_time]]&gt;=50,"LATE",TRUE,"ON TIME")</f>
        <v>ON TIME</v>
      </c>
    </row>
    <row r="11900" spans="16:32" x14ac:dyDescent="0.25">
      <c r="P11900">
        <v>11888</v>
      </c>
      <c r="Q11900">
        <v>455</v>
      </c>
      <c r="R11900">
        <v>12</v>
      </c>
      <c r="S11900" s="6">
        <v>45079</v>
      </c>
      <c r="T11900" s="6">
        <v>0.84375</v>
      </c>
      <c r="U11900" t="s">
        <v>43</v>
      </c>
      <c r="V11900">
        <v>5363</v>
      </c>
      <c r="W11900">
        <v>16</v>
      </c>
      <c r="X11900">
        <v>52</v>
      </c>
      <c r="Y11900">
        <v>22</v>
      </c>
      <c r="Z11900" t="s">
        <v>9</v>
      </c>
      <c r="AA11900" t="s">
        <v>44</v>
      </c>
      <c r="AB11900">
        <v>3.7</v>
      </c>
      <c r="AC11900">
        <v>22</v>
      </c>
      <c r="AD11900" t="s">
        <v>45</v>
      </c>
      <c r="AE11900" s="6">
        <v>45016</v>
      </c>
      <c r="AF11900" t="str">
        <f>_xlfn.IFS(fact_orders[[#This Row],[delivery_time]]&lt;=40,"EARLY",fact_orders[[#This Row],[delivery_time]]&gt;=50,"LATE",TRUE,"ON TIME")</f>
        <v>LATE</v>
      </c>
    </row>
    <row r="11901" spans="16:32" x14ac:dyDescent="0.25">
      <c r="P11901">
        <v>11889</v>
      </c>
      <c r="Q11901">
        <v>259</v>
      </c>
      <c r="R11901">
        <v>16</v>
      </c>
      <c r="S11901" s="6">
        <v>45079</v>
      </c>
      <c r="T11901" s="6">
        <v>0.70694444444444449</v>
      </c>
      <c r="U11901" t="s">
        <v>43</v>
      </c>
      <c r="V11901">
        <v>2868</v>
      </c>
      <c r="W11901">
        <v>21</v>
      </c>
      <c r="X11901">
        <v>46</v>
      </c>
      <c r="Y11901">
        <v>17</v>
      </c>
      <c r="Z11901" t="s">
        <v>13</v>
      </c>
      <c r="AA11901" t="s">
        <v>47</v>
      </c>
      <c r="AB11901">
        <v>3.4</v>
      </c>
      <c r="AC11901">
        <v>17</v>
      </c>
      <c r="AD11901" t="s">
        <v>45</v>
      </c>
      <c r="AE11901" s="6">
        <v>44820</v>
      </c>
      <c r="AF11901" t="str">
        <f>_xlfn.IFS(fact_orders[[#This Row],[delivery_time]]&lt;=40,"EARLY",fact_orders[[#This Row],[delivery_time]]&gt;=50,"LATE",TRUE,"ON TIME")</f>
        <v>ON TIME</v>
      </c>
    </row>
    <row r="11902" spans="16:32" x14ac:dyDescent="0.25">
      <c r="P11902">
        <v>11890</v>
      </c>
      <c r="Q11902">
        <v>361</v>
      </c>
      <c r="R11902">
        <v>8</v>
      </c>
      <c r="S11902" s="6">
        <v>45079</v>
      </c>
      <c r="T11902" s="6">
        <v>0.41875000000000001</v>
      </c>
      <c r="U11902" t="s">
        <v>43</v>
      </c>
      <c r="V11902">
        <v>5828</v>
      </c>
      <c r="W11902">
        <v>21</v>
      </c>
      <c r="X11902">
        <v>42</v>
      </c>
      <c r="Y11902">
        <v>28</v>
      </c>
      <c r="Z11902" t="s">
        <v>24</v>
      </c>
      <c r="AA11902" t="s">
        <v>44</v>
      </c>
      <c r="AB11902">
        <v>4.2</v>
      </c>
      <c r="AC11902">
        <v>28</v>
      </c>
      <c r="AD11902" t="s">
        <v>45</v>
      </c>
      <c r="AE11902" s="6">
        <v>44922</v>
      </c>
      <c r="AF11902" t="str">
        <f>_xlfn.IFS(fact_orders[[#This Row],[delivery_time]]&lt;=40,"EARLY",fact_orders[[#This Row],[delivery_time]]&gt;=50,"LATE",TRUE,"ON TIME")</f>
        <v>ON TIME</v>
      </c>
    </row>
    <row r="11903" spans="16:32" x14ac:dyDescent="0.25">
      <c r="P11903">
        <v>11891</v>
      </c>
      <c r="Q11903">
        <v>136</v>
      </c>
      <c r="R11903">
        <v>20</v>
      </c>
      <c r="S11903" s="6">
        <v>45080</v>
      </c>
      <c r="T11903" s="6">
        <v>0.85972222222222228</v>
      </c>
      <c r="U11903" t="s">
        <v>43</v>
      </c>
      <c r="V11903">
        <v>5163</v>
      </c>
      <c r="W11903">
        <v>25</v>
      </c>
      <c r="X11903">
        <v>37</v>
      </c>
      <c r="Y11903">
        <v>11</v>
      </c>
      <c r="Z11903" t="s">
        <v>18</v>
      </c>
      <c r="AA11903" t="s">
        <v>48</v>
      </c>
      <c r="AB11903">
        <v>3.8</v>
      </c>
      <c r="AC11903">
        <v>11</v>
      </c>
      <c r="AD11903" t="s">
        <v>45</v>
      </c>
      <c r="AE11903" s="6">
        <v>44697</v>
      </c>
      <c r="AF11903" t="str">
        <f>_xlfn.IFS(fact_orders[[#This Row],[delivery_time]]&lt;=40,"EARLY",fact_orders[[#This Row],[delivery_time]]&gt;=50,"LATE",TRUE,"ON TIME")</f>
        <v>EARLY</v>
      </c>
    </row>
    <row r="11904" spans="16:32" x14ac:dyDescent="0.25">
      <c r="P11904">
        <v>11892</v>
      </c>
      <c r="Q11904">
        <v>214</v>
      </c>
      <c r="R11904">
        <v>4</v>
      </c>
      <c r="S11904" s="6">
        <v>45080</v>
      </c>
      <c r="T11904" s="6">
        <v>0.62916666666666665</v>
      </c>
      <c r="U11904" t="s">
        <v>43</v>
      </c>
      <c r="V11904">
        <v>4185</v>
      </c>
      <c r="W11904">
        <v>22</v>
      </c>
      <c r="X11904">
        <v>54</v>
      </c>
      <c r="Y11904">
        <v>50</v>
      </c>
      <c r="Z11904" t="s">
        <v>20</v>
      </c>
      <c r="AA11904" t="s">
        <v>46</v>
      </c>
      <c r="AB11904">
        <v>3.7</v>
      </c>
      <c r="AC11904">
        <v>50</v>
      </c>
      <c r="AD11904" t="s">
        <v>45</v>
      </c>
      <c r="AE11904" s="6">
        <v>44775</v>
      </c>
      <c r="AF11904" t="str">
        <f>_xlfn.IFS(fact_orders[[#This Row],[delivery_time]]&lt;=40,"EARLY",fact_orders[[#This Row],[delivery_time]]&gt;=50,"LATE",TRUE,"ON TIME")</f>
        <v>LATE</v>
      </c>
    </row>
    <row r="11905" spans="16:32" x14ac:dyDescent="0.25">
      <c r="P11905">
        <v>11893</v>
      </c>
      <c r="Q11905">
        <v>102</v>
      </c>
      <c r="R11905">
        <v>17</v>
      </c>
      <c r="S11905" s="6">
        <v>45080</v>
      </c>
      <c r="T11905" s="6">
        <v>0.53125</v>
      </c>
      <c r="U11905" t="s">
        <v>43</v>
      </c>
      <c r="V11905">
        <v>5552</v>
      </c>
      <c r="W11905">
        <v>20</v>
      </c>
      <c r="X11905">
        <v>38</v>
      </c>
      <c r="Y11905">
        <v>4</v>
      </c>
      <c r="Z11905" t="s">
        <v>14</v>
      </c>
      <c r="AA11905" t="s">
        <v>48</v>
      </c>
      <c r="AB11905">
        <v>4</v>
      </c>
      <c r="AC11905">
        <v>4</v>
      </c>
      <c r="AD11905" t="s">
        <v>45</v>
      </c>
      <c r="AE11905" s="6">
        <v>44663</v>
      </c>
      <c r="AF11905" t="str">
        <f>_xlfn.IFS(fact_orders[[#This Row],[delivery_time]]&lt;=40,"EARLY",fact_orders[[#This Row],[delivery_time]]&gt;=50,"LATE",TRUE,"ON TIME")</f>
        <v>EARLY</v>
      </c>
    </row>
    <row r="11906" spans="16:32" x14ac:dyDescent="0.25">
      <c r="P11906">
        <v>11894</v>
      </c>
      <c r="Q11906">
        <v>129</v>
      </c>
      <c r="R11906">
        <v>17</v>
      </c>
      <c r="S11906" s="6">
        <v>45080</v>
      </c>
      <c r="T11906" s="6">
        <v>0.59722222222222221</v>
      </c>
      <c r="U11906" t="s">
        <v>43</v>
      </c>
      <c r="V11906">
        <v>2496</v>
      </c>
      <c r="W11906">
        <v>21</v>
      </c>
      <c r="X11906">
        <v>36</v>
      </c>
      <c r="Y11906">
        <v>22</v>
      </c>
      <c r="Z11906" t="s">
        <v>14</v>
      </c>
      <c r="AA11906" t="s">
        <v>48</v>
      </c>
      <c r="AB11906">
        <v>4</v>
      </c>
      <c r="AC11906">
        <v>22</v>
      </c>
      <c r="AD11906" t="s">
        <v>45</v>
      </c>
      <c r="AE11906" s="6">
        <v>44690</v>
      </c>
      <c r="AF11906" t="str">
        <f>_xlfn.IFS(fact_orders[[#This Row],[delivery_time]]&lt;=40,"EARLY",fact_orders[[#This Row],[delivery_time]]&gt;=50,"LATE",TRUE,"ON TIME")</f>
        <v>EARLY</v>
      </c>
    </row>
    <row r="11907" spans="16:32" x14ac:dyDescent="0.25">
      <c r="P11907">
        <v>11895</v>
      </c>
      <c r="Q11907">
        <v>470</v>
      </c>
      <c r="R11907">
        <v>13</v>
      </c>
      <c r="S11907" s="6">
        <v>45080</v>
      </c>
      <c r="T11907" s="6">
        <v>0.70763888888888893</v>
      </c>
      <c r="U11907" t="s">
        <v>43</v>
      </c>
      <c r="V11907">
        <v>5029</v>
      </c>
      <c r="W11907">
        <v>32</v>
      </c>
      <c r="X11907">
        <v>36</v>
      </c>
      <c r="Y11907">
        <v>46</v>
      </c>
      <c r="Z11907" t="s">
        <v>10</v>
      </c>
      <c r="AA11907" t="s">
        <v>46</v>
      </c>
      <c r="AB11907">
        <v>3.3</v>
      </c>
      <c r="AC11907">
        <v>46</v>
      </c>
      <c r="AD11907" t="s">
        <v>45</v>
      </c>
      <c r="AE11907" s="6">
        <v>45031</v>
      </c>
      <c r="AF11907" t="str">
        <f>_xlfn.IFS(fact_orders[[#This Row],[delivery_time]]&lt;=40,"EARLY",fact_orders[[#This Row],[delivery_time]]&gt;=50,"LATE",TRUE,"ON TIME")</f>
        <v>EARLY</v>
      </c>
    </row>
    <row r="11908" spans="16:32" x14ac:dyDescent="0.25">
      <c r="P11908">
        <v>11896</v>
      </c>
      <c r="Q11908">
        <v>71</v>
      </c>
      <c r="R11908">
        <v>2</v>
      </c>
      <c r="S11908" s="6">
        <v>45080</v>
      </c>
      <c r="T11908" s="6">
        <v>0.59583333333333333</v>
      </c>
      <c r="U11908" t="s">
        <v>43</v>
      </c>
      <c r="V11908">
        <v>2703</v>
      </c>
      <c r="W11908">
        <v>28</v>
      </c>
      <c r="X11908">
        <v>50</v>
      </c>
      <c r="Z11908" t="s">
        <v>17</v>
      </c>
      <c r="AA11908" t="s">
        <v>46</v>
      </c>
      <c r="AB11908">
        <v>4.7</v>
      </c>
      <c r="AD11908" t="s">
        <v>45</v>
      </c>
      <c r="AE11908" s="6">
        <v>44632</v>
      </c>
      <c r="AF11908" t="str">
        <f>_xlfn.IFS(fact_orders[[#This Row],[delivery_time]]&lt;=40,"EARLY",fact_orders[[#This Row],[delivery_time]]&gt;=50,"LATE",TRUE,"ON TIME")</f>
        <v>LATE</v>
      </c>
    </row>
    <row r="11909" spans="16:32" x14ac:dyDescent="0.25">
      <c r="P11909">
        <v>11897</v>
      </c>
      <c r="Q11909">
        <v>33</v>
      </c>
      <c r="R11909">
        <v>16</v>
      </c>
      <c r="S11909" s="6">
        <v>45080</v>
      </c>
      <c r="T11909" s="6">
        <v>0.70625000000000004</v>
      </c>
      <c r="U11909" t="s">
        <v>43</v>
      </c>
      <c r="V11909">
        <v>3391</v>
      </c>
      <c r="W11909">
        <v>34</v>
      </c>
      <c r="X11909">
        <v>55</v>
      </c>
      <c r="Y11909">
        <v>25</v>
      </c>
      <c r="Z11909" t="s">
        <v>13</v>
      </c>
      <c r="AA11909" t="s">
        <v>47</v>
      </c>
      <c r="AB11909">
        <v>3.4</v>
      </c>
      <c r="AC11909">
        <v>25</v>
      </c>
      <c r="AD11909" t="s">
        <v>45</v>
      </c>
      <c r="AE11909" s="6">
        <v>44594</v>
      </c>
      <c r="AF11909" t="str">
        <f>_xlfn.IFS(fact_orders[[#This Row],[delivery_time]]&lt;=40,"EARLY",fact_orders[[#This Row],[delivery_time]]&gt;=50,"LATE",TRUE,"ON TIME")</f>
        <v>LATE</v>
      </c>
    </row>
    <row r="11910" spans="16:32" x14ac:dyDescent="0.25">
      <c r="P11910">
        <v>11898</v>
      </c>
      <c r="Q11910">
        <v>133</v>
      </c>
      <c r="R11910">
        <v>17</v>
      </c>
      <c r="S11910" s="6">
        <v>45080</v>
      </c>
      <c r="T11910" s="6">
        <v>0.62361111111111112</v>
      </c>
      <c r="U11910" t="s">
        <v>43</v>
      </c>
      <c r="V11910">
        <v>5447</v>
      </c>
      <c r="W11910">
        <v>27</v>
      </c>
      <c r="X11910">
        <v>41</v>
      </c>
      <c r="Z11910" t="s">
        <v>14</v>
      </c>
      <c r="AA11910" t="s">
        <v>48</v>
      </c>
      <c r="AB11910">
        <v>4</v>
      </c>
      <c r="AD11910" t="s">
        <v>45</v>
      </c>
      <c r="AE11910" s="6">
        <v>44694</v>
      </c>
      <c r="AF11910" t="str">
        <f>_xlfn.IFS(fact_orders[[#This Row],[delivery_time]]&lt;=40,"EARLY",fact_orders[[#This Row],[delivery_time]]&gt;=50,"LATE",TRUE,"ON TIME")</f>
        <v>ON TIME</v>
      </c>
    </row>
    <row r="11911" spans="16:32" x14ac:dyDescent="0.25">
      <c r="P11911">
        <v>11899</v>
      </c>
      <c r="Q11911">
        <v>253</v>
      </c>
      <c r="R11911">
        <v>16</v>
      </c>
      <c r="S11911" s="6">
        <v>45080</v>
      </c>
      <c r="T11911" s="6">
        <v>0.49236111111111114</v>
      </c>
      <c r="U11911" t="s">
        <v>43</v>
      </c>
      <c r="V11911">
        <v>4042</v>
      </c>
      <c r="W11911">
        <v>23</v>
      </c>
      <c r="X11911">
        <v>51</v>
      </c>
      <c r="Y11911">
        <v>14</v>
      </c>
      <c r="Z11911" t="s">
        <v>13</v>
      </c>
      <c r="AA11911" t="s">
        <v>47</v>
      </c>
      <c r="AB11911">
        <v>3.4</v>
      </c>
      <c r="AC11911">
        <v>14</v>
      </c>
      <c r="AD11911" t="s">
        <v>45</v>
      </c>
      <c r="AE11911" s="6">
        <v>44814</v>
      </c>
      <c r="AF11911" t="str">
        <f>_xlfn.IFS(fact_orders[[#This Row],[delivery_time]]&lt;=40,"EARLY",fact_orders[[#This Row],[delivery_time]]&gt;=50,"LATE",TRUE,"ON TIME")</f>
        <v>LATE</v>
      </c>
    </row>
    <row r="11912" spans="16:32" x14ac:dyDescent="0.25">
      <c r="P11912">
        <v>11900</v>
      </c>
      <c r="Q11912">
        <v>130</v>
      </c>
      <c r="R11912">
        <v>8</v>
      </c>
      <c r="S11912" s="6">
        <v>45080</v>
      </c>
      <c r="T11912" s="6">
        <v>0.63749999999999996</v>
      </c>
      <c r="U11912" t="s">
        <v>43</v>
      </c>
      <c r="V11912">
        <v>5582</v>
      </c>
      <c r="W11912">
        <v>33</v>
      </c>
      <c r="X11912">
        <v>30</v>
      </c>
      <c r="Y11912">
        <v>28</v>
      </c>
      <c r="Z11912" t="s">
        <v>24</v>
      </c>
      <c r="AA11912" t="s">
        <v>44</v>
      </c>
      <c r="AB11912">
        <v>4.2</v>
      </c>
      <c r="AC11912">
        <v>28</v>
      </c>
      <c r="AD11912" t="s">
        <v>45</v>
      </c>
      <c r="AE11912" s="6">
        <v>44691</v>
      </c>
      <c r="AF11912" t="str">
        <f>_xlfn.IFS(fact_orders[[#This Row],[delivery_time]]&lt;=40,"EARLY",fact_orders[[#This Row],[delivery_time]]&gt;=50,"LATE",TRUE,"ON TIME")</f>
        <v>EARLY</v>
      </c>
    </row>
    <row r="11913" spans="16:32" x14ac:dyDescent="0.25">
      <c r="P11913">
        <v>11901</v>
      </c>
      <c r="Q11913">
        <v>453</v>
      </c>
      <c r="R11913">
        <v>1</v>
      </c>
      <c r="S11913" s="6">
        <v>45080</v>
      </c>
      <c r="T11913" s="6">
        <v>0.90347222222222223</v>
      </c>
      <c r="U11913" t="s">
        <v>43</v>
      </c>
      <c r="V11913">
        <v>5330</v>
      </c>
      <c r="W11913">
        <v>29</v>
      </c>
      <c r="X11913">
        <v>39</v>
      </c>
      <c r="Y11913">
        <v>2</v>
      </c>
      <c r="Z11913" t="s">
        <v>6</v>
      </c>
      <c r="AA11913" t="s">
        <v>48</v>
      </c>
      <c r="AB11913">
        <v>3</v>
      </c>
      <c r="AC11913">
        <v>2</v>
      </c>
      <c r="AD11913" t="s">
        <v>45</v>
      </c>
      <c r="AE11913" s="6">
        <v>45014</v>
      </c>
      <c r="AF11913" t="str">
        <f>_xlfn.IFS(fact_orders[[#This Row],[delivery_time]]&lt;=40,"EARLY",fact_orders[[#This Row],[delivery_time]]&gt;=50,"LATE",TRUE,"ON TIME")</f>
        <v>EARLY</v>
      </c>
    </row>
    <row r="11914" spans="16:32" x14ac:dyDescent="0.25">
      <c r="P11914">
        <v>11902</v>
      </c>
      <c r="Q11914">
        <v>28</v>
      </c>
      <c r="R11914">
        <v>19</v>
      </c>
      <c r="S11914" s="6">
        <v>45080</v>
      </c>
      <c r="T11914" s="6">
        <v>0.51388888888888884</v>
      </c>
      <c r="U11914" t="s">
        <v>43</v>
      </c>
      <c r="V11914">
        <v>5708</v>
      </c>
      <c r="W11914">
        <v>27</v>
      </c>
      <c r="X11914">
        <v>34</v>
      </c>
      <c r="Y11914">
        <v>30</v>
      </c>
      <c r="Z11914" t="s">
        <v>16</v>
      </c>
      <c r="AA11914" t="s">
        <v>49</v>
      </c>
      <c r="AB11914">
        <v>4.5</v>
      </c>
      <c r="AC11914">
        <v>30</v>
      </c>
      <c r="AD11914" t="s">
        <v>45</v>
      </c>
      <c r="AE11914" s="6">
        <v>44589</v>
      </c>
      <c r="AF11914" t="str">
        <f>_xlfn.IFS(fact_orders[[#This Row],[delivery_time]]&lt;=40,"EARLY",fact_orders[[#This Row],[delivery_time]]&gt;=50,"LATE",TRUE,"ON TIME")</f>
        <v>EARLY</v>
      </c>
    </row>
    <row r="11915" spans="16:32" x14ac:dyDescent="0.25">
      <c r="P11915">
        <v>11903</v>
      </c>
      <c r="Q11915">
        <v>360</v>
      </c>
      <c r="R11915">
        <v>6</v>
      </c>
      <c r="S11915" s="6">
        <v>45080</v>
      </c>
      <c r="T11915" s="6">
        <v>0.78125</v>
      </c>
      <c r="U11915" t="s">
        <v>43</v>
      </c>
      <c r="V11915">
        <v>4500</v>
      </c>
      <c r="W11915">
        <v>30</v>
      </c>
      <c r="X11915">
        <v>55</v>
      </c>
      <c r="Y11915">
        <v>40</v>
      </c>
      <c r="Z11915" t="s">
        <v>22</v>
      </c>
      <c r="AA11915" t="s">
        <v>47</v>
      </c>
      <c r="AB11915">
        <v>3.4</v>
      </c>
      <c r="AC11915">
        <v>40</v>
      </c>
      <c r="AD11915" t="s">
        <v>45</v>
      </c>
      <c r="AE11915" s="6">
        <v>44921</v>
      </c>
      <c r="AF11915" t="str">
        <f>_xlfn.IFS(fact_orders[[#This Row],[delivery_time]]&lt;=40,"EARLY",fact_orders[[#This Row],[delivery_time]]&gt;=50,"LATE",TRUE,"ON TIME")</f>
        <v>LATE</v>
      </c>
    </row>
    <row r="11916" spans="16:32" x14ac:dyDescent="0.25">
      <c r="P11916">
        <v>11904</v>
      </c>
      <c r="Q11916">
        <v>311</v>
      </c>
      <c r="R11916">
        <v>17</v>
      </c>
      <c r="S11916" s="6">
        <v>45080</v>
      </c>
      <c r="T11916" s="6">
        <v>0.57499999999999996</v>
      </c>
      <c r="U11916" t="s">
        <v>43</v>
      </c>
      <c r="V11916">
        <v>3471</v>
      </c>
      <c r="W11916">
        <v>30</v>
      </c>
      <c r="X11916">
        <v>39</v>
      </c>
      <c r="Y11916">
        <v>46</v>
      </c>
      <c r="Z11916" t="s">
        <v>14</v>
      </c>
      <c r="AA11916" t="s">
        <v>48</v>
      </c>
      <c r="AB11916">
        <v>4</v>
      </c>
      <c r="AC11916">
        <v>46</v>
      </c>
      <c r="AD11916" t="s">
        <v>45</v>
      </c>
      <c r="AE11916" s="6">
        <v>44872</v>
      </c>
      <c r="AF11916" t="str">
        <f>_xlfn.IFS(fact_orders[[#This Row],[delivery_time]]&lt;=40,"EARLY",fact_orders[[#This Row],[delivery_time]]&gt;=50,"LATE",TRUE,"ON TIME")</f>
        <v>EARLY</v>
      </c>
    </row>
    <row r="11917" spans="16:32" x14ac:dyDescent="0.25">
      <c r="P11917">
        <v>11905</v>
      </c>
      <c r="Q11917">
        <v>82</v>
      </c>
      <c r="R11917">
        <v>6</v>
      </c>
      <c r="S11917" s="6">
        <v>45080</v>
      </c>
      <c r="T11917" s="6">
        <v>0.44444444444444442</v>
      </c>
      <c r="U11917" t="s">
        <v>43</v>
      </c>
      <c r="V11917">
        <v>4869</v>
      </c>
      <c r="W11917">
        <v>22</v>
      </c>
      <c r="X11917">
        <v>39</v>
      </c>
      <c r="Z11917" t="s">
        <v>22</v>
      </c>
      <c r="AA11917" t="s">
        <v>47</v>
      </c>
      <c r="AB11917">
        <v>3.4</v>
      </c>
      <c r="AD11917" t="s">
        <v>45</v>
      </c>
      <c r="AE11917" s="6">
        <v>44643</v>
      </c>
      <c r="AF11917" t="str">
        <f>_xlfn.IFS(fact_orders[[#This Row],[delivery_time]]&lt;=40,"EARLY",fact_orders[[#This Row],[delivery_time]]&gt;=50,"LATE",TRUE,"ON TIME")</f>
        <v>EARLY</v>
      </c>
    </row>
    <row r="11918" spans="16:32" x14ac:dyDescent="0.25">
      <c r="P11918">
        <v>11906</v>
      </c>
      <c r="Q11918">
        <v>154</v>
      </c>
      <c r="R11918">
        <v>8</v>
      </c>
      <c r="S11918" s="6">
        <v>45080</v>
      </c>
      <c r="T11918" s="6">
        <v>0.88680555555555551</v>
      </c>
      <c r="U11918" t="s">
        <v>43</v>
      </c>
      <c r="V11918">
        <v>3505</v>
      </c>
      <c r="W11918">
        <v>17</v>
      </c>
      <c r="X11918">
        <v>55</v>
      </c>
      <c r="Y11918">
        <v>31</v>
      </c>
      <c r="Z11918" t="s">
        <v>24</v>
      </c>
      <c r="AA11918" t="s">
        <v>44</v>
      </c>
      <c r="AB11918">
        <v>4.2</v>
      </c>
      <c r="AC11918">
        <v>31</v>
      </c>
      <c r="AD11918" t="s">
        <v>45</v>
      </c>
      <c r="AE11918" s="6">
        <v>44715</v>
      </c>
      <c r="AF11918" t="str">
        <f>_xlfn.IFS(fact_orders[[#This Row],[delivery_time]]&lt;=40,"EARLY",fact_orders[[#This Row],[delivery_time]]&gt;=50,"LATE",TRUE,"ON TIME")</f>
        <v>LATE</v>
      </c>
    </row>
    <row r="11919" spans="16:32" x14ac:dyDescent="0.25">
      <c r="P11919">
        <v>11907</v>
      </c>
      <c r="Q11919">
        <v>376</v>
      </c>
      <c r="R11919">
        <v>11</v>
      </c>
      <c r="S11919" s="6">
        <v>45080</v>
      </c>
      <c r="T11919" s="6">
        <v>0.74444444444444446</v>
      </c>
      <c r="U11919" t="s">
        <v>43</v>
      </c>
      <c r="V11919">
        <v>2029</v>
      </c>
      <c r="W11919">
        <v>27</v>
      </c>
      <c r="X11919">
        <v>56</v>
      </c>
      <c r="Z11919" t="s">
        <v>8</v>
      </c>
      <c r="AA11919" t="s">
        <v>48</v>
      </c>
      <c r="AB11919">
        <v>3.3</v>
      </c>
      <c r="AD11919" t="s">
        <v>45</v>
      </c>
      <c r="AE11919" s="6">
        <v>44937</v>
      </c>
      <c r="AF11919" t="str">
        <f>_xlfn.IFS(fact_orders[[#This Row],[delivery_time]]&lt;=40,"EARLY",fact_orders[[#This Row],[delivery_time]]&gt;=50,"LATE",TRUE,"ON TIME")</f>
        <v>LATE</v>
      </c>
    </row>
    <row r="11920" spans="16:32" x14ac:dyDescent="0.25">
      <c r="P11920">
        <v>11908</v>
      </c>
      <c r="Q11920">
        <v>494</v>
      </c>
      <c r="R11920">
        <v>20</v>
      </c>
      <c r="S11920" s="6">
        <v>45080</v>
      </c>
      <c r="T11920" s="6">
        <v>0.57916666666666672</v>
      </c>
      <c r="U11920" t="s">
        <v>43</v>
      </c>
      <c r="V11920">
        <v>4787</v>
      </c>
      <c r="W11920">
        <v>24</v>
      </c>
      <c r="X11920">
        <v>40</v>
      </c>
      <c r="Y11920">
        <v>50</v>
      </c>
      <c r="Z11920" t="s">
        <v>18</v>
      </c>
      <c r="AA11920" t="s">
        <v>48</v>
      </c>
      <c r="AB11920">
        <v>3.8</v>
      </c>
      <c r="AC11920">
        <v>50</v>
      </c>
      <c r="AD11920" t="s">
        <v>45</v>
      </c>
      <c r="AE11920" s="6">
        <v>45055</v>
      </c>
      <c r="AF11920" t="str">
        <f>_xlfn.IFS(fact_orders[[#This Row],[delivery_time]]&lt;=40,"EARLY",fact_orders[[#This Row],[delivery_time]]&gt;=50,"LATE",TRUE,"ON TIME")</f>
        <v>EARLY</v>
      </c>
    </row>
    <row r="11921" spans="16:32" x14ac:dyDescent="0.25">
      <c r="P11921">
        <v>11909</v>
      </c>
      <c r="Q11921">
        <v>412</v>
      </c>
      <c r="R11921">
        <v>11</v>
      </c>
      <c r="S11921" s="6">
        <v>45080</v>
      </c>
      <c r="T11921" s="6">
        <v>0.60486111111111107</v>
      </c>
      <c r="U11921" t="s">
        <v>43</v>
      </c>
      <c r="V11921">
        <v>4719</v>
      </c>
      <c r="W11921">
        <v>31</v>
      </c>
      <c r="X11921">
        <v>47</v>
      </c>
      <c r="Y11921">
        <v>34</v>
      </c>
      <c r="Z11921" t="s">
        <v>8</v>
      </c>
      <c r="AA11921" t="s">
        <v>48</v>
      </c>
      <c r="AB11921">
        <v>3.3</v>
      </c>
      <c r="AC11921">
        <v>34</v>
      </c>
      <c r="AD11921" t="s">
        <v>45</v>
      </c>
      <c r="AE11921" s="6">
        <v>44973</v>
      </c>
      <c r="AF11921" t="str">
        <f>_xlfn.IFS(fact_orders[[#This Row],[delivery_time]]&lt;=40,"EARLY",fact_orders[[#This Row],[delivery_time]]&gt;=50,"LATE",TRUE,"ON TIME")</f>
        <v>ON TIME</v>
      </c>
    </row>
    <row r="11922" spans="16:32" x14ac:dyDescent="0.25">
      <c r="P11922">
        <v>11910</v>
      </c>
      <c r="Q11922">
        <v>249</v>
      </c>
      <c r="R11922">
        <v>7</v>
      </c>
      <c r="S11922" s="6">
        <v>45080</v>
      </c>
      <c r="T11922" s="6">
        <v>0.60486111111111107</v>
      </c>
      <c r="U11922" t="s">
        <v>43</v>
      </c>
      <c r="V11922">
        <v>3761</v>
      </c>
      <c r="W11922">
        <v>16</v>
      </c>
      <c r="X11922">
        <v>32</v>
      </c>
      <c r="Y11922">
        <v>34</v>
      </c>
      <c r="Z11922" t="s">
        <v>23</v>
      </c>
      <c r="AA11922" t="s">
        <v>44</v>
      </c>
      <c r="AB11922">
        <v>3.4</v>
      </c>
      <c r="AC11922">
        <v>34</v>
      </c>
      <c r="AD11922" t="s">
        <v>45</v>
      </c>
      <c r="AE11922" s="6">
        <v>44810</v>
      </c>
      <c r="AF11922" t="str">
        <f>_xlfn.IFS(fact_orders[[#This Row],[delivery_time]]&lt;=40,"EARLY",fact_orders[[#This Row],[delivery_time]]&gt;=50,"LATE",TRUE,"ON TIME")</f>
        <v>EARLY</v>
      </c>
    </row>
    <row r="11923" spans="16:32" x14ac:dyDescent="0.25">
      <c r="P11923">
        <v>11911</v>
      </c>
      <c r="Q11923">
        <v>419</v>
      </c>
      <c r="R11923">
        <v>6</v>
      </c>
      <c r="S11923" s="6">
        <v>45080</v>
      </c>
      <c r="T11923" s="6">
        <v>0.53680555555555554</v>
      </c>
      <c r="U11923" t="s">
        <v>43</v>
      </c>
      <c r="V11923">
        <v>3836</v>
      </c>
      <c r="W11923">
        <v>18</v>
      </c>
      <c r="X11923">
        <v>45</v>
      </c>
      <c r="Y11923">
        <v>8</v>
      </c>
      <c r="Z11923" t="s">
        <v>22</v>
      </c>
      <c r="AA11923" t="s">
        <v>47</v>
      </c>
      <c r="AB11923">
        <v>3.4</v>
      </c>
      <c r="AC11923">
        <v>8</v>
      </c>
      <c r="AD11923" t="s">
        <v>45</v>
      </c>
      <c r="AE11923" s="6">
        <v>44980</v>
      </c>
      <c r="AF11923" t="str">
        <f>_xlfn.IFS(fact_orders[[#This Row],[delivery_time]]&lt;=40,"EARLY",fact_orders[[#This Row],[delivery_time]]&gt;=50,"LATE",TRUE,"ON TIME")</f>
        <v>ON TIME</v>
      </c>
    </row>
    <row r="11924" spans="16:32" x14ac:dyDescent="0.25">
      <c r="P11924">
        <v>11912</v>
      </c>
      <c r="Q11924">
        <v>312</v>
      </c>
      <c r="R11924">
        <v>9</v>
      </c>
      <c r="S11924" s="6">
        <v>45080</v>
      </c>
      <c r="T11924" s="6">
        <v>0.54027777777777775</v>
      </c>
      <c r="U11924" t="s">
        <v>43</v>
      </c>
      <c r="V11924">
        <v>4816</v>
      </c>
      <c r="W11924">
        <v>15</v>
      </c>
      <c r="X11924">
        <v>57</v>
      </c>
      <c r="Y11924">
        <v>49</v>
      </c>
      <c r="Z11924" t="s">
        <v>25</v>
      </c>
      <c r="AA11924" t="s">
        <v>44</v>
      </c>
      <c r="AB11924">
        <v>4.0999999999999996</v>
      </c>
      <c r="AC11924">
        <v>49</v>
      </c>
      <c r="AD11924" t="s">
        <v>45</v>
      </c>
      <c r="AE11924" s="6">
        <v>44873</v>
      </c>
      <c r="AF11924" t="str">
        <f>_xlfn.IFS(fact_orders[[#This Row],[delivery_time]]&lt;=40,"EARLY",fact_orders[[#This Row],[delivery_time]]&gt;=50,"LATE",TRUE,"ON TIME")</f>
        <v>LATE</v>
      </c>
    </row>
    <row r="11925" spans="16:32" x14ac:dyDescent="0.25">
      <c r="P11925">
        <v>11913</v>
      </c>
      <c r="Q11925">
        <v>474</v>
      </c>
      <c r="R11925">
        <v>13</v>
      </c>
      <c r="S11925" s="6">
        <v>45080</v>
      </c>
      <c r="T11925" s="6">
        <v>0.59583333333333333</v>
      </c>
      <c r="U11925" t="s">
        <v>43</v>
      </c>
      <c r="V11925">
        <v>2057</v>
      </c>
      <c r="W11925">
        <v>39</v>
      </c>
      <c r="X11925">
        <v>54</v>
      </c>
      <c r="Y11925">
        <v>17</v>
      </c>
      <c r="Z11925" t="s">
        <v>10</v>
      </c>
      <c r="AA11925" t="s">
        <v>46</v>
      </c>
      <c r="AB11925">
        <v>3.3</v>
      </c>
      <c r="AC11925">
        <v>17</v>
      </c>
      <c r="AD11925" t="s">
        <v>45</v>
      </c>
      <c r="AE11925" s="6">
        <v>45035</v>
      </c>
      <c r="AF11925" t="str">
        <f>_xlfn.IFS(fact_orders[[#This Row],[delivery_time]]&lt;=40,"EARLY",fact_orders[[#This Row],[delivery_time]]&gt;=50,"LATE",TRUE,"ON TIME")</f>
        <v>LATE</v>
      </c>
    </row>
    <row r="11926" spans="16:32" x14ac:dyDescent="0.25">
      <c r="P11926">
        <v>11914</v>
      </c>
      <c r="Q11926">
        <v>390</v>
      </c>
      <c r="R11926">
        <v>17</v>
      </c>
      <c r="S11926" s="6">
        <v>45080</v>
      </c>
      <c r="T11926" s="6">
        <v>0.66111111111111109</v>
      </c>
      <c r="U11926" t="s">
        <v>43</v>
      </c>
      <c r="V11926">
        <v>4616</v>
      </c>
      <c r="W11926">
        <v>21</v>
      </c>
      <c r="X11926">
        <v>38</v>
      </c>
      <c r="Y11926">
        <v>42</v>
      </c>
      <c r="Z11926" t="s">
        <v>14</v>
      </c>
      <c r="AA11926" t="s">
        <v>48</v>
      </c>
      <c r="AB11926">
        <v>4</v>
      </c>
      <c r="AC11926">
        <v>42</v>
      </c>
      <c r="AD11926" t="s">
        <v>45</v>
      </c>
      <c r="AE11926" s="6">
        <v>44951</v>
      </c>
      <c r="AF11926" t="str">
        <f>_xlfn.IFS(fact_orders[[#This Row],[delivery_time]]&lt;=40,"EARLY",fact_orders[[#This Row],[delivery_time]]&gt;=50,"LATE",TRUE,"ON TIME")</f>
        <v>EARLY</v>
      </c>
    </row>
    <row r="11927" spans="16:32" x14ac:dyDescent="0.25">
      <c r="P11927">
        <v>11915</v>
      </c>
      <c r="Q11927">
        <v>261</v>
      </c>
      <c r="R11927">
        <v>18</v>
      </c>
      <c r="S11927" s="6">
        <v>45080</v>
      </c>
      <c r="T11927" s="6">
        <v>0.7055555555555556</v>
      </c>
      <c r="U11927" t="s">
        <v>43</v>
      </c>
      <c r="V11927">
        <v>3049</v>
      </c>
      <c r="W11927">
        <v>39</v>
      </c>
      <c r="X11927">
        <v>48</v>
      </c>
      <c r="Y11927">
        <v>48</v>
      </c>
      <c r="Z11927" t="s">
        <v>15</v>
      </c>
      <c r="AA11927" t="s">
        <v>46</v>
      </c>
      <c r="AB11927">
        <v>3.1</v>
      </c>
      <c r="AC11927">
        <v>48</v>
      </c>
      <c r="AD11927" t="s">
        <v>45</v>
      </c>
      <c r="AE11927" s="6">
        <v>44822</v>
      </c>
      <c r="AF11927" t="str">
        <f>_xlfn.IFS(fact_orders[[#This Row],[delivery_time]]&lt;=40,"EARLY",fact_orders[[#This Row],[delivery_time]]&gt;=50,"LATE",TRUE,"ON TIME")</f>
        <v>ON TIME</v>
      </c>
    </row>
    <row r="11928" spans="16:32" x14ac:dyDescent="0.25">
      <c r="P11928">
        <v>11916</v>
      </c>
      <c r="Q11928">
        <v>416</v>
      </c>
      <c r="R11928">
        <v>8</v>
      </c>
      <c r="S11928" s="6">
        <v>45080</v>
      </c>
      <c r="T11928" s="6">
        <v>0.78680555555555554</v>
      </c>
      <c r="U11928" t="s">
        <v>43</v>
      </c>
      <c r="V11928">
        <v>5291</v>
      </c>
      <c r="W11928">
        <v>34</v>
      </c>
      <c r="X11928">
        <v>34</v>
      </c>
      <c r="Z11928" t="s">
        <v>24</v>
      </c>
      <c r="AA11928" t="s">
        <v>44</v>
      </c>
      <c r="AB11928">
        <v>4.2</v>
      </c>
      <c r="AD11928" t="s">
        <v>45</v>
      </c>
      <c r="AE11928" s="6">
        <v>44977</v>
      </c>
      <c r="AF11928" t="str">
        <f>_xlfn.IFS(fact_orders[[#This Row],[delivery_time]]&lt;=40,"EARLY",fact_orders[[#This Row],[delivery_time]]&gt;=50,"LATE",TRUE,"ON TIME")</f>
        <v>EARLY</v>
      </c>
    </row>
    <row r="11929" spans="16:32" x14ac:dyDescent="0.25">
      <c r="P11929">
        <v>11917</v>
      </c>
      <c r="Q11929">
        <v>172</v>
      </c>
      <c r="R11929">
        <v>9</v>
      </c>
      <c r="S11929" s="6">
        <v>45080</v>
      </c>
      <c r="T11929" s="6">
        <v>0.79861111111111116</v>
      </c>
      <c r="U11929" t="s">
        <v>43</v>
      </c>
      <c r="V11929">
        <v>5183</v>
      </c>
      <c r="W11929">
        <v>25</v>
      </c>
      <c r="X11929">
        <v>32</v>
      </c>
      <c r="Y11929">
        <v>4</v>
      </c>
      <c r="Z11929" t="s">
        <v>25</v>
      </c>
      <c r="AA11929" t="s">
        <v>44</v>
      </c>
      <c r="AB11929">
        <v>4.0999999999999996</v>
      </c>
      <c r="AC11929">
        <v>4</v>
      </c>
      <c r="AD11929" t="s">
        <v>45</v>
      </c>
      <c r="AE11929" s="6">
        <v>44733</v>
      </c>
      <c r="AF11929" t="str">
        <f>_xlfn.IFS(fact_orders[[#This Row],[delivery_time]]&lt;=40,"EARLY",fact_orders[[#This Row],[delivery_time]]&gt;=50,"LATE",TRUE,"ON TIME")</f>
        <v>EARLY</v>
      </c>
    </row>
    <row r="11930" spans="16:32" x14ac:dyDescent="0.25">
      <c r="P11930">
        <v>11918</v>
      </c>
      <c r="Q11930">
        <v>392</v>
      </c>
      <c r="R11930">
        <v>14</v>
      </c>
      <c r="S11930" s="6">
        <v>45080</v>
      </c>
      <c r="T11930" s="6">
        <v>0.47916666666666669</v>
      </c>
      <c r="U11930" t="s">
        <v>43</v>
      </c>
      <c r="V11930">
        <v>4627</v>
      </c>
      <c r="W11930">
        <v>29</v>
      </c>
      <c r="X11930">
        <v>51</v>
      </c>
      <c r="Z11930" t="s">
        <v>11</v>
      </c>
      <c r="AA11930" t="s">
        <v>47</v>
      </c>
      <c r="AB11930">
        <v>4.4000000000000004</v>
      </c>
      <c r="AD11930" t="s">
        <v>45</v>
      </c>
      <c r="AE11930" s="6">
        <v>44953</v>
      </c>
      <c r="AF11930" t="str">
        <f>_xlfn.IFS(fact_orders[[#This Row],[delivery_time]]&lt;=40,"EARLY",fact_orders[[#This Row],[delivery_time]]&gt;=50,"LATE",TRUE,"ON TIME")</f>
        <v>LATE</v>
      </c>
    </row>
    <row r="11931" spans="16:32" x14ac:dyDescent="0.25">
      <c r="P11931">
        <v>11919</v>
      </c>
      <c r="Q11931">
        <v>219</v>
      </c>
      <c r="R11931">
        <v>19</v>
      </c>
      <c r="S11931" s="6">
        <v>45080</v>
      </c>
      <c r="T11931" s="6">
        <v>0.46388888888888891</v>
      </c>
      <c r="U11931" t="s">
        <v>43</v>
      </c>
      <c r="V11931">
        <v>3048</v>
      </c>
      <c r="W11931">
        <v>36</v>
      </c>
      <c r="X11931">
        <v>40</v>
      </c>
      <c r="Y11931">
        <v>18</v>
      </c>
      <c r="Z11931" t="s">
        <v>16</v>
      </c>
      <c r="AA11931" t="s">
        <v>49</v>
      </c>
      <c r="AB11931">
        <v>4.5</v>
      </c>
      <c r="AC11931">
        <v>18</v>
      </c>
      <c r="AD11931" t="s">
        <v>45</v>
      </c>
      <c r="AE11931" s="6">
        <v>44780</v>
      </c>
      <c r="AF11931" t="str">
        <f>_xlfn.IFS(fact_orders[[#This Row],[delivery_time]]&lt;=40,"EARLY",fact_orders[[#This Row],[delivery_time]]&gt;=50,"LATE",TRUE,"ON TIME")</f>
        <v>EARLY</v>
      </c>
    </row>
    <row r="11932" spans="16:32" x14ac:dyDescent="0.25">
      <c r="P11932">
        <v>11920</v>
      </c>
      <c r="Q11932">
        <v>165</v>
      </c>
      <c r="R11932">
        <v>10</v>
      </c>
      <c r="S11932" s="6">
        <v>45080</v>
      </c>
      <c r="T11932" s="6">
        <v>0.45208333333333334</v>
      </c>
      <c r="U11932" t="s">
        <v>43</v>
      </c>
      <c r="V11932">
        <v>3100</v>
      </c>
      <c r="W11932">
        <v>18</v>
      </c>
      <c r="X11932">
        <v>59</v>
      </c>
      <c r="Y11932">
        <v>23</v>
      </c>
      <c r="Z11932" t="s">
        <v>7</v>
      </c>
      <c r="AA11932" t="s">
        <v>46</v>
      </c>
      <c r="AB11932">
        <v>4.5</v>
      </c>
      <c r="AC11932">
        <v>23</v>
      </c>
      <c r="AD11932" t="s">
        <v>45</v>
      </c>
      <c r="AE11932" s="6">
        <v>44726</v>
      </c>
      <c r="AF11932" t="str">
        <f>_xlfn.IFS(fact_orders[[#This Row],[delivery_time]]&lt;=40,"EARLY",fact_orders[[#This Row],[delivery_time]]&gt;=50,"LATE",TRUE,"ON TIME")</f>
        <v>LATE</v>
      </c>
    </row>
    <row r="11933" spans="16:32" x14ac:dyDescent="0.25">
      <c r="P11933">
        <v>11921</v>
      </c>
      <c r="Q11933">
        <v>158</v>
      </c>
      <c r="R11933">
        <v>14</v>
      </c>
      <c r="S11933" s="6">
        <v>45081</v>
      </c>
      <c r="T11933" s="6">
        <v>0.72222222222222221</v>
      </c>
      <c r="U11933" t="s">
        <v>43</v>
      </c>
      <c r="V11933">
        <v>3166</v>
      </c>
      <c r="W11933">
        <v>17</v>
      </c>
      <c r="X11933">
        <v>57</v>
      </c>
      <c r="Y11933">
        <v>32</v>
      </c>
      <c r="Z11933" t="s">
        <v>11</v>
      </c>
      <c r="AA11933" t="s">
        <v>47</v>
      </c>
      <c r="AB11933">
        <v>4.4000000000000004</v>
      </c>
      <c r="AC11933">
        <v>32</v>
      </c>
      <c r="AD11933" t="s">
        <v>45</v>
      </c>
      <c r="AE11933" s="6">
        <v>44719</v>
      </c>
      <c r="AF11933" t="str">
        <f>_xlfn.IFS(fact_orders[[#This Row],[delivery_time]]&lt;=40,"EARLY",fact_orders[[#This Row],[delivery_time]]&gt;=50,"LATE",TRUE,"ON TIME")</f>
        <v>LATE</v>
      </c>
    </row>
    <row r="11934" spans="16:32" x14ac:dyDescent="0.25">
      <c r="P11934">
        <v>11922</v>
      </c>
      <c r="Q11934">
        <v>463</v>
      </c>
      <c r="R11934">
        <v>1</v>
      </c>
      <c r="S11934" s="6">
        <v>45081</v>
      </c>
      <c r="T11934" s="6">
        <v>0.58819444444444446</v>
      </c>
      <c r="U11934" t="s">
        <v>43</v>
      </c>
      <c r="V11934">
        <v>2392</v>
      </c>
      <c r="W11934">
        <v>16</v>
      </c>
      <c r="X11934">
        <v>46</v>
      </c>
      <c r="Z11934" t="s">
        <v>6</v>
      </c>
      <c r="AA11934" t="s">
        <v>48</v>
      </c>
      <c r="AB11934">
        <v>3</v>
      </c>
      <c r="AD11934" t="s">
        <v>45</v>
      </c>
      <c r="AE11934" s="6">
        <v>45024</v>
      </c>
      <c r="AF11934" t="str">
        <f>_xlfn.IFS(fact_orders[[#This Row],[delivery_time]]&lt;=40,"EARLY",fact_orders[[#This Row],[delivery_time]]&gt;=50,"LATE",TRUE,"ON TIME")</f>
        <v>ON TIME</v>
      </c>
    </row>
    <row r="11935" spans="16:32" x14ac:dyDescent="0.25">
      <c r="P11935">
        <v>11923</v>
      </c>
      <c r="Q11935">
        <v>484</v>
      </c>
      <c r="R11935">
        <v>12</v>
      </c>
      <c r="S11935" s="6">
        <v>45081</v>
      </c>
      <c r="T11935" s="6">
        <v>0.5180555555555556</v>
      </c>
      <c r="U11935" t="s">
        <v>43</v>
      </c>
      <c r="V11935">
        <v>3943</v>
      </c>
      <c r="W11935">
        <v>16</v>
      </c>
      <c r="X11935">
        <v>59</v>
      </c>
      <c r="Y11935">
        <v>37</v>
      </c>
      <c r="Z11935" t="s">
        <v>9</v>
      </c>
      <c r="AA11935" t="s">
        <v>44</v>
      </c>
      <c r="AB11935">
        <v>3.7</v>
      </c>
      <c r="AC11935">
        <v>37</v>
      </c>
      <c r="AD11935" t="s">
        <v>45</v>
      </c>
      <c r="AE11935" s="6">
        <v>45045</v>
      </c>
      <c r="AF11935" t="str">
        <f>_xlfn.IFS(fact_orders[[#This Row],[delivery_time]]&lt;=40,"EARLY",fact_orders[[#This Row],[delivery_time]]&gt;=50,"LATE",TRUE,"ON TIME")</f>
        <v>LATE</v>
      </c>
    </row>
    <row r="11936" spans="16:32" x14ac:dyDescent="0.25">
      <c r="P11936">
        <v>11924</v>
      </c>
      <c r="Q11936">
        <v>405</v>
      </c>
      <c r="R11936">
        <v>10</v>
      </c>
      <c r="S11936" s="6">
        <v>45081</v>
      </c>
      <c r="T11936" s="6">
        <v>0.82013888888888886</v>
      </c>
      <c r="U11936" t="s">
        <v>43</v>
      </c>
      <c r="V11936">
        <v>4064</v>
      </c>
      <c r="W11936">
        <v>26</v>
      </c>
      <c r="X11936">
        <v>31</v>
      </c>
      <c r="Y11936">
        <v>16</v>
      </c>
      <c r="Z11936" t="s">
        <v>7</v>
      </c>
      <c r="AA11936" t="s">
        <v>46</v>
      </c>
      <c r="AB11936">
        <v>4.5</v>
      </c>
      <c r="AC11936">
        <v>16</v>
      </c>
      <c r="AD11936" t="s">
        <v>45</v>
      </c>
      <c r="AE11936" s="6">
        <v>44966</v>
      </c>
      <c r="AF11936" t="str">
        <f>_xlfn.IFS(fact_orders[[#This Row],[delivery_time]]&lt;=40,"EARLY",fact_orders[[#This Row],[delivery_time]]&gt;=50,"LATE",TRUE,"ON TIME")</f>
        <v>EARLY</v>
      </c>
    </row>
    <row r="11937" spans="16:32" x14ac:dyDescent="0.25">
      <c r="P11937">
        <v>11925</v>
      </c>
      <c r="Q11937">
        <v>201</v>
      </c>
      <c r="R11937">
        <v>14</v>
      </c>
      <c r="S11937" s="6">
        <v>45081</v>
      </c>
      <c r="T11937" s="6">
        <v>0.46458333333333335</v>
      </c>
      <c r="U11937" t="s">
        <v>43</v>
      </c>
      <c r="V11937">
        <v>2783</v>
      </c>
      <c r="W11937">
        <v>15</v>
      </c>
      <c r="X11937">
        <v>36</v>
      </c>
      <c r="Z11937" t="s">
        <v>11</v>
      </c>
      <c r="AA11937" t="s">
        <v>47</v>
      </c>
      <c r="AB11937">
        <v>4.4000000000000004</v>
      </c>
      <c r="AD11937" t="s">
        <v>45</v>
      </c>
      <c r="AE11937" s="6">
        <v>44762</v>
      </c>
      <c r="AF11937" t="str">
        <f>_xlfn.IFS(fact_orders[[#This Row],[delivery_time]]&lt;=40,"EARLY",fact_orders[[#This Row],[delivery_time]]&gt;=50,"LATE",TRUE,"ON TIME")</f>
        <v>EARLY</v>
      </c>
    </row>
    <row r="11938" spans="16:32" x14ac:dyDescent="0.25">
      <c r="P11938">
        <v>11926</v>
      </c>
      <c r="Q11938">
        <v>189</v>
      </c>
      <c r="R11938">
        <v>16</v>
      </c>
      <c r="S11938" s="6">
        <v>45081</v>
      </c>
      <c r="T11938" s="6">
        <v>0.4861111111111111</v>
      </c>
      <c r="U11938" t="s">
        <v>43</v>
      </c>
      <c r="V11938">
        <v>4333</v>
      </c>
      <c r="W11938">
        <v>27</v>
      </c>
      <c r="X11938">
        <v>42</v>
      </c>
      <c r="Y11938">
        <v>9</v>
      </c>
      <c r="Z11938" t="s">
        <v>13</v>
      </c>
      <c r="AA11938" t="s">
        <v>47</v>
      </c>
      <c r="AB11938">
        <v>3.4</v>
      </c>
      <c r="AC11938">
        <v>9</v>
      </c>
      <c r="AD11938" t="s">
        <v>45</v>
      </c>
      <c r="AE11938" s="6">
        <v>44750</v>
      </c>
      <c r="AF11938" t="str">
        <f>_xlfn.IFS(fact_orders[[#This Row],[delivery_time]]&lt;=40,"EARLY",fact_orders[[#This Row],[delivery_time]]&gt;=50,"LATE",TRUE,"ON TIME")</f>
        <v>ON TIME</v>
      </c>
    </row>
    <row r="11939" spans="16:32" x14ac:dyDescent="0.25">
      <c r="P11939">
        <v>11927</v>
      </c>
      <c r="Q11939">
        <v>11</v>
      </c>
      <c r="R11939">
        <v>17</v>
      </c>
      <c r="S11939" s="6">
        <v>45081</v>
      </c>
      <c r="T11939" s="6">
        <v>0.5625</v>
      </c>
      <c r="U11939" t="s">
        <v>43</v>
      </c>
      <c r="V11939">
        <v>3514</v>
      </c>
      <c r="W11939">
        <v>25</v>
      </c>
      <c r="X11939">
        <v>52</v>
      </c>
      <c r="Y11939">
        <v>8</v>
      </c>
      <c r="Z11939" t="s">
        <v>14</v>
      </c>
      <c r="AA11939" t="s">
        <v>48</v>
      </c>
      <c r="AB11939">
        <v>4</v>
      </c>
      <c r="AC11939">
        <v>8</v>
      </c>
      <c r="AD11939" t="s">
        <v>45</v>
      </c>
      <c r="AE11939" s="6">
        <v>44572</v>
      </c>
      <c r="AF11939" t="str">
        <f>_xlfn.IFS(fact_orders[[#This Row],[delivery_time]]&lt;=40,"EARLY",fact_orders[[#This Row],[delivery_time]]&gt;=50,"LATE",TRUE,"ON TIME")</f>
        <v>LATE</v>
      </c>
    </row>
    <row r="11940" spans="16:32" x14ac:dyDescent="0.25">
      <c r="P11940">
        <v>11928</v>
      </c>
      <c r="Q11940">
        <v>438</v>
      </c>
      <c r="R11940">
        <v>1</v>
      </c>
      <c r="S11940" s="6">
        <v>45081</v>
      </c>
      <c r="T11940" s="6">
        <v>0.68819444444444444</v>
      </c>
      <c r="U11940" t="s">
        <v>43</v>
      </c>
      <c r="V11940">
        <v>4365</v>
      </c>
      <c r="W11940">
        <v>29</v>
      </c>
      <c r="X11940">
        <v>36</v>
      </c>
      <c r="Y11940">
        <v>48</v>
      </c>
      <c r="Z11940" t="s">
        <v>6</v>
      </c>
      <c r="AA11940" t="s">
        <v>48</v>
      </c>
      <c r="AB11940">
        <v>3</v>
      </c>
      <c r="AC11940">
        <v>48</v>
      </c>
      <c r="AD11940" t="s">
        <v>45</v>
      </c>
      <c r="AE11940" s="6">
        <v>44999</v>
      </c>
      <c r="AF11940" t="str">
        <f>_xlfn.IFS(fact_orders[[#This Row],[delivery_time]]&lt;=40,"EARLY",fact_orders[[#This Row],[delivery_time]]&gt;=50,"LATE",TRUE,"ON TIME")</f>
        <v>EARLY</v>
      </c>
    </row>
    <row r="11941" spans="16:32" x14ac:dyDescent="0.25">
      <c r="P11941">
        <v>11929</v>
      </c>
      <c r="Q11941">
        <v>92</v>
      </c>
      <c r="R11941">
        <v>14</v>
      </c>
      <c r="S11941" s="6">
        <v>45081</v>
      </c>
      <c r="T11941" s="6">
        <v>0.73124999999999996</v>
      </c>
      <c r="U11941" t="s">
        <v>43</v>
      </c>
      <c r="V11941">
        <v>5731</v>
      </c>
      <c r="W11941">
        <v>36</v>
      </c>
      <c r="X11941">
        <v>47</v>
      </c>
      <c r="Z11941" t="s">
        <v>11</v>
      </c>
      <c r="AA11941" t="s">
        <v>47</v>
      </c>
      <c r="AB11941">
        <v>4.4000000000000004</v>
      </c>
      <c r="AD11941" t="s">
        <v>45</v>
      </c>
      <c r="AE11941" s="6">
        <v>44653</v>
      </c>
      <c r="AF11941" t="str">
        <f>_xlfn.IFS(fact_orders[[#This Row],[delivery_time]]&lt;=40,"EARLY",fact_orders[[#This Row],[delivery_time]]&gt;=50,"LATE",TRUE,"ON TIME")</f>
        <v>ON TIME</v>
      </c>
    </row>
    <row r="11942" spans="16:32" x14ac:dyDescent="0.25">
      <c r="P11942">
        <v>11930</v>
      </c>
      <c r="Q11942">
        <v>28</v>
      </c>
      <c r="R11942">
        <v>11</v>
      </c>
      <c r="S11942" s="6">
        <v>45081</v>
      </c>
      <c r="T11942" s="6">
        <v>0.51875000000000004</v>
      </c>
      <c r="U11942" t="s">
        <v>43</v>
      </c>
      <c r="V11942">
        <v>3749</v>
      </c>
      <c r="W11942">
        <v>20</v>
      </c>
      <c r="X11942">
        <v>53</v>
      </c>
      <c r="Z11942" t="s">
        <v>8</v>
      </c>
      <c r="AA11942" t="s">
        <v>48</v>
      </c>
      <c r="AB11942">
        <v>3.3</v>
      </c>
      <c r="AD11942" t="s">
        <v>45</v>
      </c>
      <c r="AE11942" s="6">
        <v>44589</v>
      </c>
      <c r="AF11942" t="str">
        <f>_xlfn.IFS(fact_orders[[#This Row],[delivery_time]]&lt;=40,"EARLY",fact_orders[[#This Row],[delivery_time]]&gt;=50,"LATE",TRUE,"ON TIME")</f>
        <v>LATE</v>
      </c>
    </row>
    <row r="11943" spans="16:32" x14ac:dyDescent="0.25">
      <c r="P11943">
        <v>11931</v>
      </c>
      <c r="Q11943">
        <v>129</v>
      </c>
      <c r="R11943">
        <v>20</v>
      </c>
      <c r="S11943" s="6">
        <v>45081</v>
      </c>
      <c r="T11943" s="6">
        <v>0.60555555555555551</v>
      </c>
      <c r="U11943" t="s">
        <v>43</v>
      </c>
      <c r="V11943">
        <v>5180</v>
      </c>
      <c r="W11943">
        <v>15</v>
      </c>
      <c r="X11943">
        <v>51</v>
      </c>
      <c r="Y11943">
        <v>17</v>
      </c>
      <c r="Z11943" t="s">
        <v>18</v>
      </c>
      <c r="AA11943" t="s">
        <v>48</v>
      </c>
      <c r="AB11943">
        <v>3.8</v>
      </c>
      <c r="AC11943">
        <v>17</v>
      </c>
      <c r="AD11943" t="s">
        <v>45</v>
      </c>
      <c r="AE11943" s="6">
        <v>44690</v>
      </c>
      <c r="AF11943" t="str">
        <f>_xlfn.IFS(fact_orders[[#This Row],[delivery_time]]&lt;=40,"EARLY",fact_orders[[#This Row],[delivery_time]]&gt;=50,"LATE",TRUE,"ON TIME")</f>
        <v>LATE</v>
      </c>
    </row>
    <row r="11944" spans="16:32" x14ac:dyDescent="0.25">
      <c r="P11944">
        <v>11932</v>
      </c>
      <c r="Q11944">
        <v>64</v>
      </c>
      <c r="R11944">
        <v>9</v>
      </c>
      <c r="S11944" s="6">
        <v>45081</v>
      </c>
      <c r="T11944" s="6">
        <v>0.64236111111111116</v>
      </c>
      <c r="U11944" t="s">
        <v>43</v>
      </c>
      <c r="V11944">
        <v>3853</v>
      </c>
      <c r="W11944">
        <v>27</v>
      </c>
      <c r="X11944">
        <v>41</v>
      </c>
      <c r="Z11944" t="s">
        <v>25</v>
      </c>
      <c r="AA11944" t="s">
        <v>44</v>
      </c>
      <c r="AB11944">
        <v>4.0999999999999996</v>
      </c>
      <c r="AD11944" t="s">
        <v>45</v>
      </c>
      <c r="AE11944" s="6">
        <v>44625</v>
      </c>
      <c r="AF11944" t="str">
        <f>_xlfn.IFS(fact_orders[[#This Row],[delivery_time]]&lt;=40,"EARLY",fact_orders[[#This Row],[delivery_time]]&gt;=50,"LATE",TRUE,"ON TIME")</f>
        <v>ON TIME</v>
      </c>
    </row>
    <row r="11945" spans="16:32" x14ac:dyDescent="0.25">
      <c r="P11945">
        <v>11933</v>
      </c>
      <c r="Q11945">
        <v>390</v>
      </c>
      <c r="R11945">
        <v>8</v>
      </c>
      <c r="S11945" s="6">
        <v>45081</v>
      </c>
      <c r="T11945" s="6">
        <v>0.69305555555555554</v>
      </c>
      <c r="U11945" t="s">
        <v>43</v>
      </c>
      <c r="V11945">
        <v>5032</v>
      </c>
      <c r="W11945">
        <v>39</v>
      </c>
      <c r="X11945">
        <v>45</v>
      </c>
      <c r="Y11945">
        <v>42</v>
      </c>
      <c r="Z11945" t="s">
        <v>24</v>
      </c>
      <c r="AA11945" t="s">
        <v>44</v>
      </c>
      <c r="AB11945">
        <v>4.2</v>
      </c>
      <c r="AC11945">
        <v>42</v>
      </c>
      <c r="AD11945" t="s">
        <v>45</v>
      </c>
      <c r="AE11945" s="6">
        <v>44951</v>
      </c>
      <c r="AF11945" t="str">
        <f>_xlfn.IFS(fact_orders[[#This Row],[delivery_time]]&lt;=40,"EARLY",fact_orders[[#This Row],[delivery_time]]&gt;=50,"LATE",TRUE,"ON TIME")</f>
        <v>ON TIME</v>
      </c>
    </row>
    <row r="11946" spans="16:32" x14ac:dyDescent="0.25">
      <c r="P11946">
        <v>11934</v>
      </c>
      <c r="Q11946">
        <v>273</v>
      </c>
      <c r="R11946">
        <v>12</v>
      </c>
      <c r="S11946" s="6">
        <v>45081</v>
      </c>
      <c r="T11946" s="6">
        <v>0.84027777777777779</v>
      </c>
      <c r="U11946" t="s">
        <v>43</v>
      </c>
      <c r="V11946">
        <v>2133</v>
      </c>
      <c r="W11946">
        <v>29</v>
      </c>
      <c r="X11946">
        <v>54</v>
      </c>
      <c r="Y11946">
        <v>13</v>
      </c>
      <c r="Z11946" t="s">
        <v>9</v>
      </c>
      <c r="AA11946" t="s">
        <v>44</v>
      </c>
      <c r="AB11946">
        <v>3.7</v>
      </c>
      <c r="AC11946">
        <v>13</v>
      </c>
      <c r="AD11946" t="s">
        <v>45</v>
      </c>
      <c r="AE11946" s="6">
        <v>44834</v>
      </c>
      <c r="AF11946" t="str">
        <f>_xlfn.IFS(fact_orders[[#This Row],[delivery_time]]&lt;=40,"EARLY",fact_orders[[#This Row],[delivery_time]]&gt;=50,"LATE",TRUE,"ON TIME")</f>
        <v>LATE</v>
      </c>
    </row>
    <row r="11947" spans="16:32" x14ac:dyDescent="0.25">
      <c r="P11947">
        <v>11935</v>
      </c>
      <c r="Q11947">
        <v>216</v>
      </c>
      <c r="R11947">
        <v>11</v>
      </c>
      <c r="S11947" s="6">
        <v>45081</v>
      </c>
      <c r="T11947" s="6">
        <v>0.81111111111111112</v>
      </c>
      <c r="U11947" t="s">
        <v>43</v>
      </c>
      <c r="V11947">
        <v>5015</v>
      </c>
      <c r="W11947">
        <v>38</v>
      </c>
      <c r="X11947">
        <v>45</v>
      </c>
      <c r="Y11947">
        <v>37</v>
      </c>
      <c r="Z11947" t="s">
        <v>8</v>
      </c>
      <c r="AA11947" t="s">
        <v>48</v>
      </c>
      <c r="AB11947">
        <v>3.3</v>
      </c>
      <c r="AC11947">
        <v>37</v>
      </c>
      <c r="AD11947" t="s">
        <v>45</v>
      </c>
      <c r="AE11947" s="6">
        <v>44777</v>
      </c>
      <c r="AF11947" t="str">
        <f>_xlfn.IFS(fact_orders[[#This Row],[delivery_time]]&lt;=40,"EARLY",fact_orders[[#This Row],[delivery_time]]&gt;=50,"LATE",TRUE,"ON TIME")</f>
        <v>ON TIME</v>
      </c>
    </row>
    <row r="11948" spans="16:32" x14ac:dyDescent="0.25">
      <c r="P11948">
        <v>11936</v>
      </c>
      <c r="Q11948">
        <v>315</v>
      </c>
      <c r="R11948">
        <v>10</v>
      </c>
      <c r="S11948" s="6">
        <v>45081</v>
      </c>
      <c r="T11948" s="6">
        <v>0.44722222222222224</v>
      </c>
      <c r="U11948" t="s">
        <v>43</v>
      </c>
      <c r="V11948">
        <v>5635</v>
      </c>
      <c r="W11948">
        <v>37</v>
      </c>
      <c r="X11948">
        <v>39</v>
      </c>
      <c r="Y11948">
        <v>37</v>
      </c>
      <c r="Z11948" t="s">
        <v>7</v>
      </c>
      <c r="AA11948" t="s">
        <v>46</v>
      </c>
      <c r="AB11948">
        <v>4.5</v>
      </c>
      <c r="AC11948">
        <v>37</v>
      </c>
      <c r="AD11948" t="s">
        <v>45</v>
      </c>
      <c r="AE11948" s="6">
        <v>44876</v>
      </c>
      <c r="AF11948" t="str">
        <f>_xlfn.IFS(fact_orders[[#This Row],[delivery_time]]&lt;=40,"EARLY",fact_orders[[#This Row],[delivery_time]]&gt;=50,"LATE",TRUE,"ON TIME")</f>
        <v>EARLY</v>
      </c>
    </row>
    <row r="11949" spans="16:32" x14ac:dyDescent="0.25">
      <c r="P11949">
        <v>11937</v>
      </c>
      <c r="Q11949">
        <v>343</v>
      </c>
      <c r="R11949">
        <v>5</v>
      </c>
      <c r="S11949" s="6">
        <v>45081</v>
      </c>
      <c r="T11949" s="6">
        <v>0.66180555555555554</v>
      </c>
      <c r="U11949" t="s">
        <v>43</v>
      </c>
      <c r="V11949">
        <v>2734</v>
      </c>
      <c r="W11949">
        <v>35</v>
      </c>
      <c r="X11949">
        <v>47</v>
      </c>
      <c r="Z11949" t="s">
        <v>21</v>
      </c>
      <c r="AA11949" t="s">
        <v>46</v>
      </c>
      <c r="AB11949">
        <v>3</v>
      </c>
      <c r="AD11949" t="s">
        <v>45</v>
      </c>
      <c r="AE11949" s="6">
        <v>44904</v>
      </c>
      <c r="AF11949" t="str">
        <f>_xlfn.IFS(fact_orders[[#This Row],[delivery_time]]&lt;=40,"EARLY",fact_orders[[#This Row],[delivery_time]]&gt;=50,"LATE",TRUE,"ON TIME")</f>
        <v>ON TIME</v>
      </c>
    </row>
    <row r="11950" spans="16:32" x14ac:dyDescent="0.25">
      <c r="P11950">
        <v>11938</v>
      </c>
      <c r="Q11950">
        <v>212</v>
      </c>
      <c r="R11950">
        <v>16</v>
      </c>
      <c r="S11950" s="6">
        <v>45081</v>
      </c>
      <c r="T11950" s="6">
        <v>0.45555555555555555</v>
      </c>
      <c r="U11950" t="s">
        <v>43</v>
      </c>
      <c r="V11950">
        <v>4150</v>
      </c>
      <c r="W11950">
        <v>39</v>
      </c>
      <c r="X11950">
        <v>36</v>
      </c>
      <c r="Y11950">
        <v>42</v>
      </c>
      <c r="Z11950" t="s">
        <v>13</v>
      </c>
      <c r="AA11950" t="s">
        <v>47</v>
      </c>
      <c r="AB11950">
        <v>3.4</v>
      </c>
      <c r="AC11950">
        <v>42</v>
      </c>
      <c r="AD11950" t="s">
        <v>45</v>
      </c>
      <c r="AE11950" s="6">
        <v>44773</v>
      </c>
      <c r="AF11950" t="str">
        <f>_xlfn.IFS(fact_orders[[#This Row],[delivery_time]]&lt;=40,"EARLY",fact_orders[[#This Row],[delivery_time]]&gt;=50,"LATE",TRUE,"ON TIME")</f>
        <v>EARLY</v>
      </c>
    </row>
    <row r="11951" spans="16:32" x14ac:dyDescent="0.25">
      <c r="P11951">
        <v>11939</v>
      </c>
      <c r="Q11951">
        <v>377</v>
      </c>
      <c r="R11951">
        <v>15</v>
      </c>
      <c r="S11951" s="6">
        <v>45081</v>
      </c>
      <c r="T11951" s="6">
        <v>0.49861111111111112</v>
      </c>
      <c r="U11951" t="s">
        <v>43</v>
      </c>
      <c r="V11951">
        <v>5057</v>
      </c>
      <c r="W11951">
        <v>18</v>
      </c>
      <c r="X11951">
        <v>56</v>
      </c>
      <c r="Y11951">
        <v>44</v>
      </c>
      <c r="Z11951" t="s">
        <v>12</v>
      </c>
      <c r="AA11951" t="s">
        <v>48</v>
      </c>
      <c r="AB11951">
        <v>3.8</v>
      </c>
      <c r="AC11951">
        <v>44</v>
      </c>
      <c r="AD11951" t="s">
        <v>45</v>
      </c>
      <c r="AE11951" s="6">
        <v>44938</v>
      </c>
      <c r="AF11951" t="str">
        <f>_xlfn.IFS(fact_orders[[#This Row],[delivery_time]]&lt;=40,"EARLY",fact_orders[[#This Row],[delivery_time]]&gt;=50,"LATE",TRUE,"ON TIME")</f>
        <v>LATE</v>
      </c>
    </row>
    <row r="11952" spans="16:32" x14ac:dyDescent="0.25">
      <c r="P11952">
        <v>11940</v>
      </c>
      <c r="Q11952">
        <v>429</v>
      </c>
      <c r="R11952">
        <v>9</v>
      </c>
      <c r="S11952" s="6">
        <v>45081</v>
      </c>
      <c r="T11952" s="6">
        <v>0.56944444444444442</v>
      </c>
      <c r="U11952" t="s">
        <v>43</v>
      </c>
      <c r="V11952">
        <v>2342</v>
      </c>
      <c r="W11952">
        <v>38</v>
      </c>
      <c r="X11952">
        <v>54</v>
      </c>
      <c r="Z11952" t="s">
        <v>25</v>
      </c>
      <c r="AA11952" t="s">
        <v>44</v>
      </c>
      <c r="AB11952">
        <v>4.0999999999999996</v>
      </c>
      <c r="AD11952" t="s">
        <v>45</v>
      </c>
      <c r="AE11952" s="6">
        <v>44990</v>
      </c>
      <c r="AF11952" t="str">
        <f>_xlfn.IFS(fact_orders[[#This Row],[delivery_time]]&lt;=40,"EARLY",fact_orders[[#This Row],[delivery_time]]&gt;=50,"LATE",TRUE,"ON TIME")</f>
        <v>LATE</v>
      </c>
    </row>
    <row r="11953" spans="16:32" x14ac:dyDescent="0.25">
      <c r="P11953">
        <v>11941</v>
      </c>
      <c r="Q11953">
        <v>284</v>
      </c>
      <c r="R11953">
        <v>8</v>
      </c>
      <c r="S11953" s="6">
        <v>45081</v>
      </c>
      <c r="T11953" s="6">
        <v>0.43611111111111112</v>
      </c>
      <c r="U11953" t="s">
        <v>43</v>
      </c>
      <c r="V11953">
        <v>2879</v>
      </c>
      <c r="W11953">
        <v>38</v>
      </c>
      <c r="X11953">
        <v>54</v>
      </c>
      <c r="Y11953">
        <v>33</v>
      </c>
      <c r="Z11953" t="s">
        <v>24</v>
      </c>
      <c r="AA11953" t="s">
        <v>44</v>
      </c>
      <c r="AB11953">
        <v>4.2</v>
      </c>
      <c r="AC11953">
        <v>33</v>
      </c>
      <c r="AD11953" t="s">
        <v>45</v>
      </c>
      <c r="AE11953" s="6">
        <v>44845</v>
      </c>
      <c r="AF11953" t="str">
        <f>_xlfn.IFS(fact_orders[[#This Row],[delivery_time]]&lt;=40,"EARLY",fact_orders[[#This Row],[delivery_time]]&gt;=50,"LATE",TRUE,"ON TIME")</f>
        <v>LATE</v>
      </c>
    </row>
    <row r="11954" spans="16:32" x14ac:dyDescent="0.25">
      <c r="P11954">
        <v>11942</v>
      </c>
      <c r="Q11954">
        <v>293</v>
      </c>
      <c r="R11954">
        <v>19</v>
      </c>
      <c r="S11954" s="6">
        <v>45081</v>
      </c>
      <c r="T11954" s="6">
        <v>0.73750000000000004</v>
      </c>
      <c r="U11954" t="s">
        <v>43</v>
      </c>
      <c r="V11954">
        <v>2442</v>
      </c>
      <c r="W11954">
        <v>33</v>
      </c>
      <c r="X11954">
        <v>44</v>
      </c>
      <c r="Y11954">
        <v>15</v>
      </c>
      <c r="Z11954" t="s">
        <v>16</v>
      </c>
      <c r="AA11954" t="s">
        <v>49</v>
      </c>
      <c r="AB11954">
        <v>4.5</v>
      </c>
      <c r="AC11954">
        <v>15</v>
      </c>
      <c r="AD11954" t="s">
        <v>45</v>
      </c>
      <c r="AE11954" s="6">
        <v>44854</v>
      </c>
      <c r="AF11954" t="str">
        <f>_xlfn.IFS(fact_orders[[#This Row],[delivery_time]]&lt;=40,"EARLY",fact_orders[[#This Row],[delivery_time]]&gt;=50,"LATE",TRUE,"ON TIME")</f>
        <v>ON TIME</v>
      </c>
    </row>
    <row r="11955" spans="16:32" x14ac:dyDescent="0.25">
      <c r="P11955">
        <v>11943</v>
      </c>
      <c r="Q11955">
        <v>419</v>
      </c>
      <c r="R11955">
        <v>4</v>
      </c>
      <c r="S11955" s="6">
        <v>45081</v>
      </c>
      <c r="T11955" s="6">
        <v>0.59375</v>
      </c>
      <c r="U11955" t="s">
        <v>43</v>
      </c>
      <c r="V11955">
        <v>3547</v>
      </c>
      <c r="W11955">
        <v>21</v>
      </c>
      <c r="X11955">
        <v>53</v>
      </c>
      <c r="Y11955">
        <v>21</v>
      </c>
      <c r="Z11955" t="s">
        <v>20</v>
      </c>
      <c r="AA11955" t="s">
        <v>46</v>
      </c>
      <c r="AB11955">
        <v>3.7</v>
      </c>
      <c r="AC11955">
        <v>21</v>
      </c>
      <c r="AD11955" t="s">
        <v>45</v>
      </c>
      <c r="AE11955" s="6">
        <v>44980</v>
      </c>
      <c r="AF11955" t="str">
        <f>_xlfn.IFS(fact_orders[[#This Row],[delivery_time]]&lt;=40,"EARLY",fact_orders[[#This Row],[delivery_time]]&gt;=50,"LATE",TRUE,"ON TIME")</f>
        <v>LATE</v>
      </c>
    </row>
    <row r="11956" spans="16:32" x14ac:dyDescent="0.25">
      <c r="P11956">
        <v>11944</v>
      </c>
      <c r="Q11956">
        <v>75</v>
      </c>
      <c r="R11956">
        <v>15</v>
      </c>
      <c r="S11956" s="6">
        <v>45081</v>
      </c>
      <c r="T11956" s="6">
        <v>0.53749999999999998</v>
      </c>
      <c r="U11956" t="s">
        <v>43</v>
      </c>
      <c r="V11956">
        <v>5150</v>
      </c>
      <c r="W11956">
        <v>23</v>
      </c>
      <c r="X11956">
        <v>53</v>
      </c>
      <c r="Y11956">
        <v>33</v>
      </c>
      <c r="Z11956" t="s">
        <v>12</v>
      </c>
      <c r="AA11956" t="s">
        <v>48</v>
      </c>
      <c r="AB11956">
        <v>3.8</v>
      </c>
      <c r="AC11956">
        <v>33</v>
      </c>
      <c r="AD11956" t="s">
        <v>45</v>
      </c>
      <c r="AE11956" s="6">
        <v>44636</v>
      </c>
      <c r="AF11956" t="str">
        <f>_xlfn.IFS(fact_orders[[#This Row],[delivery_time]]&lt;=40,"EARLY",fact_orders[[#This Row],[delivery_time]]&gt;=50,"LATE",TRUE,"ON TIME")</f>
        <v>LATE</v>
      </c>
    </row>
    <row r="11957" spans="16:32" x14ac:dyDescent="0.25">
      <c r="P11957">
        <v>11945</v>
      </c>
      <c r="Q11957">
        <v>29</v>
      </c>
      <c r="R11957">
        <v>17</v>
      </c>
      <c r="S11957" s="6">
        <v>45081</v>
      </c>
      <c r="T11957" s="6">
        <v>0.62361111111111112</v>
      </c>
      <c r="U11957" t="s">
        <v>43</v>
      </c>
      <c r="V11957">
        <v>3679</v>
      </c>
      <c r="W11957">
        <v>21</v>
      </c>
      <c r="X11957">
        <v>47</v>
      </c>
      <c r="Y11957">
        <v>13</v>
      </c>
      <c r="Z11957" t="s">
        <v>14</v>
      </c>
      <c r="AA11957" t="s">
        <v>48</v>
      </c>
      <c r="AB11957">
        <v>4</v>
      </c>
      <c r="AC11957">
        <v>13</v>
      </c>
      <c r="AD11957" t="s">
        <v>45</v>
      </c>
      <c r="AE11957" s="6">
        <v>44590</v>
      </c>
      <c r="AF11957" t="str">
        <f>_xlfn.IFS(fact_orders[[#This Row],[delivery_time]]&lt;=40,"EARLY",fact_orders[[#This Row],[delivery_time]]&gt;=50,"LATE",TRUE,"ON TIME")</f>
        <v>ON TIME</v>
      </c>
    </row>
    <row r="11958" spans="16:32" x14ac:dyDescent="0.25">
      <c r="P11958">
        <v>11946</v>
      </c>
      <c r="Q11958">
        <v>261</v>
      </c>
      <c r="R11958">
        <v>11</v>
      </c>
      <c r="S11958" s="6">
        <v>45081</v>
      </c>
      <c r="T11958" s="6">
        <v>0.84791666666666665</v>
      </c>
      <c r="U11958" t="s">
        <v>43</v>
      </c>
      <c r="V11958">
        <v>3721</v>
      </c>
      <c r="W11958">
        <v>27</v>
      </c>
      <c r="X11958">
        <v>50</v>
      </c>
      <c r="Y11958">
        <v>30</v>
      </c>
      <c r="Z11958" t="s">
        <v>8</v>
      </c>
      <c r="AA11958" t="s">
        <v>48</v>
      </c>
      <c r="AB11958">
        <v>3.3</v>
      </c>
      <c r="AC11958">
        <v>30</v>
      </c>
      <c r="AD11958" t="s">
        <v>45</v>
      </c>
      <c r="AE11958" s="6">
        <v>44822</v>
      </c>
      <c r="AF11958" t="str">
        <f>_xlfn.IFS(fact_orders[[#This Row],[delivery_time]]&lt;=40,"EARLY",fact_orders[[#This Row],[delivery_time]]&gt;=50,"LATE",TRUE,"ON TIME")</f>
        <v>LATE</v>
      </c>
    </row>
    <row r="11959" spans="16:32" x14ac:dyDescent="0.25">
      <c r="P11959">
        <v>11947</v>
      </c>
      <c r="Q11959">
        <v>204</v>
      </c>
      <c r="R11959">
        <v>10</v>
      </c>
      <c r="S11959" s="6">
        <v>45081</v>
      </c>
      <c r="T11959" s="6">
        <v>0.85069444444444442</v>
      </c>
      <c r="U11959" t="s">
        <v>43</v>
      </c>
      <c r="V11959">
        <v>5692</v>
      </c>
      <c r="W11959">
        <v>26</v>
      </c>
      <c r="X11959">
        <v>41</v>
      </c>
      <c r="Y11959">
        <v>2</v>
      </c>
      <c r="Z11959" t="s">
        <v>7</v>
      </c>
      <c r="AA11959" t="s">
        <v>46</v>
      </c>
      <c r="AB11959">
        <v>4.5</v>
      </c>
      <c r="AC11959">
        <v>2</v>
      </c>
      <c r="AD11959" t="s">
        <v>45</v>
      </c>
      <c r="AE11959" s="6">
        <v>44765</v>
      </c>
      <c r="AF11959" t="str">
        <f>_xlfn.IFS(fact_orders[[#This Row],[delivery_time]]&lt;=40,"EARLY",fact_orders[[#This Row],[delivery_time]]&gt;=50,"LATE",TRUE,"ON TIME")</f>
        <v>ON TIME</v>
      </c>
    </row>
    <row r="11960" spans="16:32" x14ac:dyDescent="0.25">
      <c r="P11960">
        <v>11948</v>
      </c>
      <c r="Q11960">
        <v>403</v>
      </c>
      <c r="R11960">
        <v>17</v>
      </c>
      <c r="S11960" s="6">
        <v>45081</v>
      </c>
      <c r="T11960" s="6">
        <v>0.86597222222222225</v>
      </c>
      <c r="U11960" t="s">
        <v>43</v>
      </c>
      <c r="V11960">
        <v>5152</v>
      </c>
      <c r="W11960">
        <v>39</v>
      </c>
      <c r="X11960">
        <v>54</v>
      </c>
      <c r="Z11960" t="s">
        <v>14</v>
      </c>
      <c r="AA11960" t="s">
        <v>48</v>
      </c>
      <c r="AB11960">
        <v>4</v>
      </c>
      <c r="AD11960" t="s">
        <v>45</v>
      </c>
      <c r="AE11960" s="6">
        <v>44964</v>
      </c>
      <c r="AF11960" t="str">
        <f>_xlfn.IFS(fact_orders[[#This Row],[delivery_time]]&lt;=40,"EARLY",fact_orders[[#This Row],[delivery_time]]&gt;=50,"LATE",TRUE,"ON TIME")</f>
        <v>LATE</v>
      </c>
    </row>
    <row r="11961" spans="16:32" x14ac:dyDescent="0.25">
      <c r="P11961">
        <v>11949</v>
      </c>
      <c r="Q11961">
        <v>338</v>
      </c>
      <c r="R11961">
        <v>11</v>
      </c>
      <c r="S11961" s="6">
        <v>45081</v>
      </c>
      <c r="T11961" s="6">
        <v>0.90833333333333333</v>
      </c>
      <c r="U11961" t="s">
        <v>43</v>
      </c>
      <c r="V11961">
        <v>3089</v>
      </c>
      <c r="W11961">
        <v>27</v>
      </c>
      <c r="X11961">
        <v>52</v>
      </c>
      <c r="Y11961">
        <v>6</v>
      </c>
      <c r="Z11961" t="s">
        <v>8</v>
      </c>
      <c r="AA11961" t="s">
        <v>48</v>
      </c>
      <c r="AB11961">
        <v>3.3</v>
      </c>
      <c r="AC11961">
        <v>6</v>
      </c>
      <c r="AD11961" t="s">
        <v>45</v>
      </c>
      <c r="AE11961" s="6">
        <v>44899</v>
      </c>
      <c r="AF11961" t="str">
        <f>_xlfn.IFS(fact_orders[[#This Row],[delivery_time]]&lt;=40,"EARLY",fact_orders[[#This Row],[delivery_time]]&gt;=50,"LATE",TRUE,"ON TIME")</f>
        <v>LATE</v>
      </c>
    </row>
    <row r="11962" spans="16:32" x14ac:dyDescent="0.25">
      <c r="P11962">
        <v>11950</v>
      </c>
      <c r="Q11962">
        <v>248</v>
      </c>
      <c r="R11962">
        <v>4</v>
      </c>
      <c r="S11962" s="6">
        <v>45081</v>
      </c>
      <c r="T11962" s="6">
        <v>0.43958333333333333</v>
      </c>
      <c r="U11962" t="s">
        <v>43</v>
      </c>
      <c r="V11962">
        <v>5167</v>
      </c>
      <c r="W11962">
        <v>39</v>
      </c>
      <c r="X11962">
        <v>48</v>
      </c>
      <c r="Y11962">
        <v>19</v>
      </c>
      <c r="Z11962" t="s">
        <v>20</v>
      </c>
      <c r="AA11962" t="s">
        <v>46</v>
      </c>
      <c r="AB11962">
        <v>3.7</v>
      </c>
      <c r="AC11962">
        <v>19</v>
      </c>
      <c r="AD11962" t="s">
        <v>45</v>
      </c>
      <c r="AE11962" s="6">
        <v>44809</v>
      </c>
      <c r="AF11962" t="str">
        <f>_xlfn.IFS(fact_orders[[#This Row],[delivery_time]]&lt;=40,"EARLY",fact_orders[[#This Row],[delivery_time]]&gt;=50,"LATE",TRUE,"ON TIME")</f>
        <v>ON TIME</v>
      </c>
    </row>
    <row r="11963" spans="16:32" x14ac:dyDescent="0.25">
      <c r="P11963">
        <v>11951</v>
      </c>
      <c r="Q11963">
        <v>137</v>
      </c>
      <c r="R11963">
        <v>5</v>
      </c>
      <c r="S11963" s="6">
        <v>45082</v>
      </c>
      <c r="T11963" s="6">
        <v>0.57708333333333328</v>
      </c>
      <c r="U11963" t="s">
        <v>43</v>
      </c>
      <c r="V11963">
        <v>4242</v>
      </c>
      <c r="W11963">
        <v>32</v>
      </c>
      <c r="X11963">
        <v>41</v>
      </c>
      <c r="Y11963">
        <v>18</v>
      </c>
      <c r="Z11963" t="s">
        <v>21</v>
      </c>
      <c r="AA11963" t="s">
        <v>46</v>
      </c>
      <c r="AB11963">
        <v>3</v>
      </c>
      <c r="AC11963">
        <v>18</v>
      </c>
      <c r="AD11963" t="s">
        <v>45</v>
      </c>
      <c r="AE11963" s="6">
        <v>44698</v>
      </c>
      <c r="AF11963" t="str">
        <f>_xlfn.IFS(fact_orders[[#This Row],[delivery_time]]&lt;=40,"EARLY",fact_orders[[#This Row],[delivery_time]]&gt;=50,"LATE",TRUE,"ON TIME")</f>
        <v>ON TIME</v>
      </c>
    </row>
    <row r="11964" spans="16:32" x14ac:dyDescent="0.25">
      <c r="P11964">
        <v>11952</v>
      </c>
      <c r="Q11964">
        <v>473</v>
      </c>
      <c r="R11964">
        <v>2</v>
      </c>
      <c r="S11964" s="6">
        <v>45082</v>
      </c>
      <c r="T11964" s="6">
        <v>0.875</v>
      </c>
      <c r="U11964" t="s">
        <v>43</v>
      </c>
      <c r="V11964">
        <v>2919</v>
      </c>
      <c r="W11964">
        <v>35</v>
      </c>
      <c r="X11964">
        <v>51</v>
      </c>
      <c r="Y11964">
        <v>40</v>
      </c>
      <c r="Z11964" t="s">
        <v>17</v>
      </c>
      <c r="AA11964" t="s">
        <v>46</v>
      </c>
      <c r="AB11964">
        <v>4.7</v>
      </c>
      <c r="AC11964">
        <v>40</v>
      </c>
      <c r="AD11964" t="s">
        <v>45</v>
      </c>
      <c r="AE11964" s="6">
        <v>45034</v>
      </c>
      <c r="AF11964" t="str">
        <f>_xlfn.IFS(fact_orders[[#This Row],[delivery_time]]&lt;=40,"EARLY",fact_orders[[#This Row],[delivery_time]]&gt;=50,"LATE",TRUE,"ON TIME")</f>
        <v>LATE</v>
      </c>
    </row>
    <row r="11965" spans="16:32" x14ac:dyDescent="0.25">
      <c r="P11965">
        <v>11953</v>
      </c>
      <c r="Q11965">
        <v>309</v>
      </c>
      <c r="R11965">
        <v>8</v>
      </c>
      <c r="S11965" s="6">
        <v>45082</v>
      </c>
      <c r="T11965" s="6">
        <v>0.5756944444444444</v>
      </c>
      <c r="U11965" t="s">
        <v>43</v>
      </c>
      <c r="V11965">
        <v>3698</v>
      </c>
      <c r="W11965">
        <v>17</v>
      </c>
      <c r="X11965">
        <v>39</v>
      </c>
      <c r="Y11965">
        <v>50</v>
      </c>
      <c r="Z11965" t="s">
        <v>24</v>
      </c>
      <c r="AA11965" t="s">
        <v>44</v>
      </c>
      <c r="AB11965">
        <v>4.2</v>
      </c>
      <c r="AC11965">
        <v>50</v>
      </c>
      <c r="AD11965" t="s">
        <v>45</v>
      </c>
      <c r="AE11965" s="6">
        <v>44870</v>
      </c>
      <c r="AF11965" t="str">
        <f>_xlfn.IFS(fact_orders[[#This Row],[delivery_time]]&lt;=40,"EARLY",fact_orders[[#This Row],[delivery_time]]&gt;=50,"LATE",TRUE,"ON TIME")</f>
        <v>EARLY</v>
      </c>
    </row>
    <row r="11966" spans="16:32" x14ac:dyDescent="0.25">
      <c r="P11966">
        <v>11954</v>
      </c>
      <c r="Q11966">
        <v>49</v>
      </c>
      <c r="R11966">
        <v>17</v>
      </c>
      <c r="S11966" s="6">
        <v>45082</v>
      </c>
      <c r="T11966" s="6">
        <v>0.64236111111111116</v>
      </c>
      <c r="U11966" t="s">
        <v>43</v>
      </c>
      <c r="V11966">
        <v>4371</v>
      </c>
      <c r="W11966">
        <v>21</v>
      </c>
      <c r="X11966">
        <v>48</v>
      </c>
      <c r="Y11966">
        <v>12</v>
      </c>
      <c r="Z11966" t="s">
        <v>14</v>
      </c>
      <c r="AA11966" t="s">
        <v>48</v>
      </c>
      <c r="AB11966">
        <v>4</v>
      </c>
      <c r="AC11966">
        <v>12</v>
      </c>
      <c r="AD11966" t="s">
        <v>45</v>
      </c>
      <c r="AE11966" s="6">
        <v>44610</v>
      </c>
      <c r="AF11966" t="str">
        <f>_xlfn.IFS(fact_orders[[#This Row],[delivery_time]]&lt;=40,"EARLY",fact_orders[[#This Row],[delivery_time]]&gt;=50,"LATE",TRUE,"ON TIME")</f>
        <v>ON TIME</v>
      </c>
    </row>
    <row r="11967" spans="16:32" x14ac:dyDescent="0.25">
      <c r="P11967">
        <v>11955</v>
      </c>
      <c r="Q11967">
        <v>382</v>
      </c>
      <c r="R11967">
        <v>7</v>
      </c>
      <c r="S11967" s="6">
        <v>45082</v>
      </c>
      <c r="T11967" s="6">
        <v>0.72083333333333333</v>
      </c>
      <c r="U11967" t="s">
        <v>43</v>
      </c>
      <c r="V11967">
        <v>2564</v>
      </c>
      <c r="W11967">
        <v>23</v>
      </c>
      <c r="X11967">
        <v>36</v>
      </c>
      <c r="Y11967">
        <v>23</v>
      </c>
      <c r="Z11967" t="s">
        <v>23</v>
      </c>
      <c r="AA11967" t="s">
        <v>44</v>
      </c>
      <c r="AB11967">
        <v>3.4</v>
      </c>
      <c r="AC11967">
        <v>23</v>
      </c>
      <c r="AD11967" t="s">
        <v>45</v>
      </c>
      <c r="AE11967" s="6">
        <v>44943</v>
      </c>
      <c r="AF11967" t="str">
        <f>_xlfn.IFS(fact_orders[[#This Row],[delivery_time]]&lt;=40,"EARLY",fact_orders[[#This Row],[delivery_time]]&gt;=50,"LATE",TRUE,"ON TIME")</f>
        <v>EARLY</v>
      </c>
    </row>
    <row r="11968" spans="16:32" x14ac:dyDescent="0.25">
      <c r="P11968">
        <v>11956</v>
      </c>
      <c r="Q11968">
        <v>150</v>
      </c>
      <c r="R11968">
        <v>9</v>
      </c>
      <c r="S11968" s="6">
        <v>45082</v>
      </c>
      <c r="T11968" s="6">
        <v>0.81111111111111112</v>
      </c>
      <c r="U11968" t="s">
        <v>43</v>
      </c>
      <c r="V11968">
        <v>5807</v>
      </c>
      <c r="W11968">
        <v>35</v>
      </c>
      <c r="X11968">
        <v>53</v>
      </c>
      <c r="Z11968" t="s">
        <v>25</v>
      </c>
      <c r="AA11968" t="s">
        <v>44</v>
      </c>
      <c r="AB11968">
        <v>4.0999999999999996</v>
      </c>
      <c r="AD11968" t="s">
        <v>45</v>
      </c>
      <c r="AE11968" s="6">
        <v>44711</v>
      </c>
      <c r="AF11968" t="str">
        <f>_xlfn.IFS(fact_orders[[#This Row],[delivery_time]]&lt;=40,"EARLY",fact_orders[[#This Row],[delivery_time]]&gt;=50,"LATE",TRUE,"ON TIME")</f>
        <v>LATE</v>
      </c>
    </row>
    <row r="11969" spans="16:32" x14ac:dyDescent="0.25">
      <c r="P11969">
        <v>11957</v>
      </c>
      <c r="Q11969">
        <v>478</v>
      </c>
      <c r="R11969">
        <v>5</v>
      </c>
      <c r="S11969" s="6">
        <v>45082</v>
      </c>
      <c r="T11969" s="6">
        <v>0.72430555555555554</v>
      </c>
      <c r="U11969" t="s">
        <v>43</v>
      </c>
      <c r="V11969">
        <v>2067</v>
      </c>
      <c r="W11969">
        <v>34</v>
      </c>
      <c r="X11969">
        <v>38</v>
      </c>
      <c r="Y11969">
        <v>18</v>
      </c>
      <c r="Z11969" t="s">
        <v>21</v>
      </c>
      <c r="AA11969" t="s">
        <v>46</v>
      </c>
      <c r="AB11969">
        <v>3</v>
      </c>
      <c r="AC11969">
        <v>18</v>
      </c>
      <c r="AD11969" t="s">
        <v>45</v>
      </c>
      <c r="AE11969" s="6">
        <v>45039</v>
      </c>
      <c r="AF11969" t="str">
        <f>_xlfn.IFS(fact_orders[[#This Row],[delivery_time]]&lt;=40,"EARLY",fact_orders[[#This Row],[delivery_time]]&gt;=50,"LATE",TRUE,"ON TIME")</f>
        <v>EARLY</v>
      </c>
    </row>
    <row r="11970" spans="16:32" x14ac:dyDescent="0.25">
      <c r="P11970">
        <v>11958</v>
      </c>
      <c r="Q11970">
        <v>21</v>
      </c>
      <c r="R11970">
        <v>16</v>
      </c>
      <c r="S11970" s="6">
        <v>45082</v>
      </c>
      <c r="T11970" s="6">
        <v>0.79097222222222219</v>
      </c>
      <c r="U11970" t="s">
        <v>43</v>
      </c>
      <c r="V11970">
        <v>3476</v>
      </c>
      <c r="W11970">
        <v>19</v>
      </c>
      <c r="X11970">
        <v>46</v>
      </c>
      <c r="Y11970">
        <v>46</v>
      </c>
      <c r="Z11970" t="s">
        <v>13</v>
      </c>
      <c r="AA11970" t="s">
        <v>47</v>
      </c>
      <c r="AB11970">
        <v>3.4</v>
      </c>
      <c r="AC11970">
        <v>46</v>
      </c>
      <c r="AD11970" t="s">
        <v>45</v>
      </c>
      <c r="AE11970" s="6">
        <v>44582</v>
      </c>
      <c r="AF11970" t="str">
        <f>_xlfn.IFS(fact_orders[[#This Row],[delivery_time]]&lt;=40,"EARLY",fact_orders[[#This Row],[delivery_time]]&gt;=50,"LATE",TRUE,"ON TIME")</f>
        <v>ON TIME</v>
      </c>
    </row>
    <row r="11971" spans="16:32" x14ac:dyDescent="0.25">
      <c r="P11971">
        <v>11959</v>
      </c>
      <c r="Q11971">
        <v>230</v>
      </c>
      <c r="R11971">
        <v>8</v>
      </c>
      <c r="S11971" s="6">
        <v>45082</v>
      </c>
      <c r="T11971" s="6">
        <v>0.44930555555555557</v>
      </c>
      <c r="U11971" t="s">
        <v>43</v>
      </c>
      <c r="V11971">
        <v>3742</v>
      </c>
      <c r="W11971">
        <v>19</v>
      </c>
      <c r="X11971">
        <v>35</v>
      </c>
      <c r="Y11971">
        <v>30</v>
      </c>
      <c r="Z11971" t="s">
        <v>24</v>
      </c>
      <c r="AA11971" t="s">
        <v>44</v>
      </c>
      <c r="AB11971">
        <v>4.2</v>
      </c>
      <c r="AC11971">
        <v>30</v>
      </c>
      <c r="AD11971" t="s">
        <v>45</v>
      </c>
      <c r="AE11971" s="6">
        <v>44791</v>
      </c>
      <c r="AF11971" t="str">
        <f>_xlfn.IFS(fact_orders[[#This Row],[delivery_time]]&lt;=40,"EARLY",fact_orders[[#This Row],[delivery_time]]&gt;=50,"LATE",TRUE,"ON TIME")</f>
        <v>EARLY</v>
      </c>
    </row>
    <row r="11972" spans="16:32" x14ac:dyDescent="0.25">
      <c r="P11972">
        <v>11960</v>
      </c>
      <c r="Q11972">
        <v>159</v>
      </c>
      <c r="R11972">
        <v>7</v>
      </c>
      <c r="S11972" s="6">
        <v>45082</v>
      </c>
      <c r="T11972" s="6">
        <v>0.67708333333333337</v>
      </c>
      <c r="U11972" t="s">
        <v>43</v>
      </c>
      <c r="V11972">
        <v>3531</v>
      </c>
      <c r="W11972">
        <v>17</v>
      </c>
      <c r="X11972">
        <v>32</v>
      </c>
      <c r="Y11972">
        <v>9</v>
      </c>
      <c r="Z11972" t="s">
        <v>23</v>
      </c>
      <c r="AA11972" t="s">
        <v>44</v>
      </c>
      <c r="AB11972">
        <v>3.4</v>
      </c>
      <c r="AC11972">
        <v>9</v>
      </c>
      <c r="AD11972" t="s">
        <v>45</v>
      </c>
      <c r="AE11972" s="6">
        <v>44720</v>
      </c>
      <c r="AF11972" t="str">
        <f>_xlfn.IFS(fact_orders[[#This Row],[delivery_time]]&lt;=40,"EARLY",fact_orders[[#This Row],[delivery_time]]&gt;=50,"LATE",TRUE,"ON TIME")</f>
        <v>EARLY</v>
      </c>
    </row>
    <row r="11973" spans="16:32" x14ac:dyDescent="0.25">
      <c r="P11973">
        <v>11961</v>
      </c>
      <c r="Q11973">
        <v>355</v>
      </c>
      <c r="R11973">
        <v>16</v>
      </c>
      <c r="S11973" s="6">
        <v>45082</v>
      </c>
      <c r="T11973" s="6">
        <v>0.62986111111111109</v>
      </c>
      <c r="U11973" t="s">
        <v>43</v>
      </c>
      <c r="V11973">
        <v>5823</v>
      </c>
      <c r="W11973">
        <v>38</v>
      </c>
      <c r="X11973">
        <v>36</v>
      </c>
      <c r="Y11973">
        <v>15</v>
      </c>
      <c r="Z11973" t="s">
        <v>13</v>
      </c>
      <c r="AA11973" t="s">
        <v>47</v>
      </c>
      <c r="AB11973">
        <v>3.4</v>
      </c>
      <c r="AC11973">
        <v>15</v>
      </c>
      <c r="AD11973" t="s">
        <v>45</v>
      </c>
      <c r="AE11973" s="6">
        <v>44916</v>
      </c>
      <c r="AF11973" t="str">
        <f>_xlfn.IFS(fact_orders[[#This Row],[delivery_time]]&lt;=40,"EARLY",fact_orders[[#This Row],[delivery_time]]&gt;=50,"LATE",TRUE,"ON TIME")</f>
        <v>EARLY</v>
      </c>
    </row>
    <row r="11974" spans="16:32" x14ac:dyDescent="0.25">
      <c r="P11974">
        <v>11962</v>
      </c>
      <c r="Q11974">
        <v>98</v>
      </c>
      <c r="R11974">
        <v>1</v>
      </c>
      <c r="S11974" s="6">
        <v>45082</v>
      </c>
      <c r="T11974" s="6">
        <v>0.50902777777777775</v>
      </c>
      <c r="U11974" t="s">
        <v>43</v>
      </c>
      <c r="V11974">
        <v>4578</v>
      </c>
      <c r="W11974">
        <v>37</v>
      </c>
      <c r="X11974">
        <v>45</v>
      </c>
      <c r="Y11974">
        <v>38</v>
      </c>
      <c r="Z11974" t="s">
        <v>6</v>
      </c>
      <c r="AA11974" t="s">
        <v>48</v>
      </c>
      <c r="AB11974">
        <v>3</v>
      </c>
      <c r="AC11974">
        <v>38</v>
      </c>
      <c r="AD11974" t="s">
        <v>45</v>
      </c>
      <c r="AE11974" s="6">
        <v>44659</v>
      </c>
      <c r="AF11974" t="str">
        <f>_xlfn.IFS(fact_orders[[#This Row],[delivery_time]]&lt;=40,"EARLY",fact_orders[[#This Row],[delivery_time]]&gt;=50,"LATE",TRUE,"ON TIME")</f>
        <v>ON TIME</v>
      </c>
    </row>
    <row r="11975" spans="16:32" x14ac:dyDescent="0.25">
      <c r="P11975">
        <v>11963</v>
      </c>
      <c r="Q11975">
        <v>130</v>
      </c>
      <c r="R11975">
        <v>12</v>
      </c>
      <c r="S11975" s="6">
        <v>45082</v>
      </c>
      <c r="T11975" s="6">
        <v>0.70486111111111116</v>
      </c>
      <c r="U11975" t="s">
        <v>43</v>
      </c>
      <c r="V11975">
        <v>3642</v>
      </c>
      <c r="W11975">
        <v>35</v>
      </c>
      <c r="X11975">
        <v>31</v>
      </c>
      <c r="Y11975">
        <v>4</v>
      </c>
      <c r="Z11975" t="s">
        <v>9</v>
      </c>
      <c r="AA11975" t="s">
        <v>44</v>
      </c>
      <c r="AB11975">
        <v>3.7</v>
      </c>
      <c r="AC11975">
        <v>4</v>
      </c>
      <c r="AD11975" t="s">
        <v>45</v>
      </c>
      <c r="AE11975" s="6">
        <v>44691</v>
      </c>
      <c r="AF11975" t="str">
        <f>_xlfn.IFS(fact_orders[[#This Row],[delivery_time]]&lt;=40,"EARLY",fact_orders[[#This Row],[delivery_time]]&gt;=50,"LATE",TRUE,"ON TIME")</f>
        <v>EARLY</v>
      </c>
    </row>
    <row r="11976" spans="16:32" x14ac:dyDescent="0.25">
      <c r="P11976">
        <v>11964</v>
      </c>
      <c r="Q11976">
        <v>337</v>
      </c>
      <c r="R11976">
        <v>4</v>
      </c>
      <c r="S11976" s="6">
        <v>45082</v>
      </c>
      <c r="T11976" s="6">
        <v>0.68402777777777779</v>
      </c>
      <c r="U11976" t="s">
        <v>43</v>
      </c>
      <c r="V11976">
        <v>4315</v>
      </c>
      <c r="W11976">
        <v>39</v>
      </c>
      <c r="X11976">
        <v>48</v>
      </c>
      <c r="Y11976">
        <v>18</v>
      </c>
      <c r="Z11976" t="s">
        <v>20</v>
      </c>
      <c r="AA11976" t="s">
        <v>46</v>
      </c>
      <c r="AB11976">
        <v>3.7</v>
      </c>
      <c r="AC11976">
        <v>18</v>
      </c>
      <c r="AD11976" t="s">
        <v>45</v>
      </c>
      <c r="AE11976" s="6">
        <v>44898</v>
      </c>
      <c r="AF11976" t="str">
        <f>_xlfn.IFS(fact_orders[[#This Row],[delivery_time]]&lt;=40,"EARLY",fact_orders[[#This Row],[delivery_time]]&gt;=50,"LATE",TRUE,"ON TIME")</f>
        <v>ON TIME</v>
      </c>
    </row>
    <row r="11977" spans="16:32" x14ac:dyDescent="0.25">
      <c r="P11977">
        <v>11965</v>
      </c>
      <c r="Q11977">
        <v>4</v>
      </c>
      <c r="R11977">
        <v>6</v>
      </c>
      <c r="S11977" s="6">
        <v>45082</v>
      </c>
      <c r="T11977" s="6">
        <v>0.44166666666666665</v>
      </c>
      <c r="U11977" t="s">
        <v>43</v>
      </c>
      <c r="V11977">
        <v>3353</v>
      </c>
      <c r="W11977">
        <v>28</v>
      </c>
      <c r="X11977">
        <v>45</v>
      </c>
      <c r="Y11977">
        <v>35</v>
      </c>
      <c r="Z11977" t="s">
        <v>22</v>
      </c>
      <c r="AA11977" t="s">
        <v>47</v>
      </c>
      <c r="AB11977">
        <v>3.4</v>
      </c>
      <c r="AC11977">
        <v>35</v>
      </c>
      <c r="AD11977" t="s">
        <v>45</v>
      </c>
      <c r="AE11977" s="6">
        <v>44565</v>
      </c>
      <c r="AF11977" t="str">
        <f>_xlfn.IFS(fact_orders[[#This Row],[delivery_time]]&lt;=40,"EARLY",fact_orders[[#This Row],[delivery_time]]&gt;=50,"LATE",TRUE,"ON TIME")</f>
        <v>ON TIME</v>
      </c>
    </row>
    <row r="11978" spans="16:32" x14ac:dyDescent="0.25">
      <c r="P11978">
        <v>11966</v>
      </c>
      <c r="Q11978">
        <v>153</v>
      </c>
      <c r="R11978">
        <v>9</v>
      </c>
      <c r="S11978" s="6">
        <v>45082</v>
      </c>
      <c r="T11978" s="6">
        <v>0.4513888888888889</v>
      </c>
      <c r="U11978" t="s">
        <v>43</v>
      </c>
      <c r="V11978">
        <v>5772</v>
      </c>
      <c r="W11978">
        <v>34</v>
      </c>
      <c r="X11978">
        <v>39</v>
      </c>
      <c r="Y11978">
        <v>5</v>
      </c>
      <c r="Z11978" t="s">
        <v>25</v>
      </c>
      <c r="AA11978" t="s">
        <v>44</v>
      </c>
      <c r="AB11978">
        <v>4.0999999999999996</v>
      </c>
      <c r="AC11978">
        <v>5</v>
      </c>
      <c r="AD11978" t="s">
        <v>45</v>
      </c>
      <c r="AE11978" s="6">
        <v>44714</v>
      </c>
      <c r="AF11978" t="str">
        <f>_xlfn.IFS(fact_orders[[#This Row],[delivery_time]]&lt;=40,"EARLY",fact_orders[[#This Row],[delivery_time]]&gt;=50,"LATE",TRUE,"ON TIME")</f>
        <v>EARLY</v>
      </c>
    </row>
    <row r="11979" spans="16:32" x14ac:dyDescent="0.25">
      <c r="P11979">
        <v>11967</v>
      </c>
      <c r="Q11979">
        <v>178</v>
      </c>
      <c r="R11979">
        <v>5</v>
      </c>
      <c r="S11979" s="6">
        <v>45082</v>
      </c>
      <c r="T11979" s="6">
        <v>0.53194444444444444</v>
      </c>
      <c r="U11979" t="s">
        <v>43</v>
      </c>
      <c r="V11979">
        <v>2643</v>
      </c>
      <c r="W11979">
        <v>18</v>
      </c>
      <c r="X11979">
        <v>38</v>
      </c>
      <c r="Y11979">
        <v>33</v>
      </c>
      <c r="Z11979" t="s">
        <v>21</v>
      </c>
      <c r="AA11979" t="s">
        <v>46</v>
      </c>
      <c r="AB11979">
        <v>3</v>
      </c>
      <c r="AC11979">
        <v>33</v>
      </c>
      <c r="AD11979" t="s">
        <v>45</v>
      </c>
      <c r="AE11979" s="6">
        <v>44739</v>
      </c>
      <c r="AF11979" t="str">
        <f>_xlfn.IFS(fact_orders[[#This Row],[delivery_time]]&lt;=40,"EARLY",fact_orders[[#This Row],[delivery_time]]&gt;=50,"LATE",TRUE,"ON TIME")</f>
        <v>EARLY</v>
      </c>
    </row>
    <row r="11980" spans="16:32" x14ac:dyDescent="0.25">
      <c r="P11980">
        <v>11968</v>
      </c>
      <c r="Q11980">
        <v>338</v>
      </c>
      <c r="R11980">
        <v>8</v>
      </c>
      <c r="S11980" s="6">
        <v>45082</v>
      </c>
      <c r="T11980" s="6">
        <v>0.4909722222222222</v>
      </c>
      <c r="U11980" t="s">
        <v>43</v>
      </c>
      <c r="V11980">
        <v>4110</v>
      </c>
      <c r="W11980">
        <v>28</v>
      </c>
      <c r="X11980">
        <v>56</v>
      </c>
      <c r="Y11980">
        <v>18</v>
      </c>
      <c r="Z11980" t="s">
        <v>24</v>
      </c>
      <c r="AA11980" t="s">
        <v>44</v>
      </c>
      <c r="AB11980">
        <v>4.2</v>
      </c>
      <c r="AC11980">
        <v>18</v>
      </c>
      <c r="AD11980" t="s">
        <v>45</v>
      </c>
      <c r="AE11980" s="6">
        <v>44899</v>
      </c>
      <c r="AF11980" t="str">
        <f>_xlfn.IFS(fact_orders[[#This Row],[delivery_time]]&lt;=40,"EARLY",fact_orders[[#This Row],[delivery_time]]&gt;=50,"LATE",TRUE,"ON TIME")</f>
        <v>LATE</v>
      </c>
    </row>
    <row r="11981" spans="16:32" x14ac:dyDescent="0.25">
      <c r="P11981">
        <v>11969</v>
      </c>
      <c r="Q11981">
        <v>289</v>
      </c>
      <c r="R11981">
        <v>17</v>
      </c>
      <c r="S11981" s="6">
        <v>45082</v>
      </c>
      <c r="T11981" s="6">
        <v>0.81319444444444444</v>
      </c>
      <c r="U11981" t="s">
        <v>43</v>
      </c>
      <c r="V11981">
        <v>4671</v>
      </c>
      <c r="W11981">
        <v>17</v>
      </c>
      <c r="X11981">
        <v>52</v>
      </c>
      <c r="Y11981">
        <v>26</v>
      </c>
      <c r="Z11981" t="s">
        <v>14</v>
      </c>
      <c r="AA11981" t="s">
        <v>48</v>
      </c>
      <c r="AB11981">
        <v>4</v>
      </c>
      <c r="AC11981">
        <v>26</v>
      </c>
      <c r="AD11981" t="s">
        <v>45</v>
      </c>
      <c r="AE11981" s="6">
        <v>44850</v>
      </c>
      <c r="AF11981" t="str">
        <f>_xlfn.IFS(fact_orders[[#This Row],[delivery_time]]&lt;=40,"EARLY",fact_orders[[#This Row],[delivery_time]]&gt;=50,"LATE",TRUE,"ON TIME")</f>
        <v>LATE</v>
      </c>
    </row>
    <row r="11982" spans="16:32" x14ac:dyDescent="0.25">
      <c r="P11982">
        <v>11970</v>
      </c>
      <c r="Q11982">
        <v>478</v>
      </c>
      <c r="R11982">
        <v>15</v>
      </c>
      <c r="S11982" s="6">
        <v>45082</v>
      </c>
      <c r="T11982" s="6">
        <v>0.49375000000000002</v>
      </c>
      <c r="U11982" t="s">
        <v>43</v>
      </c>
      <c r="V11982">
        <v>5826</v>
      </c>
      <c r="W11982">
        <v>21</v>
      </c>
      <c r="X11982">
        <v>54</v>
      </c>
      <c r="Y11982">
        <v>43</v>
      </c>
      <c r="Z11982" t="s">
        <v>12</v>
      </c>
      <c r="AA11982" t="s">
        <v>48</v>
      </c>
      <c r="AB11982">
        <v>3.8</v>
      </c>
      <c r="AC11982">
        <v>43</v>
      </c>
      <c r="AD11982" t="s">
        <v>45</v>
      </c>
      <c r="AE11982" s="6">
        <v>45039</v>
      </c>
      <c r="AF11982" t="str">
        <f>_xlfn.IFS(fact_orders[[#This Row],[delivery_time]]&lt;=40,"EARLY",fact_orders[[#This Row],[delivery_time]]&gt;=50,"LATE",TRUE,"ON TIME")</f>
        <v>LATE</v>
      </c>
    </row>
    <row r="11983" spans="16:32" x14ac:dyDescent="0.25">
      <c r="P11983">
        <v>11971</v>
      </c>
      <c r="Q11983">
        <v>141</v>
      </c>
      <c r="R11983">
        <v>8</v>
      </c>
      <c r="S11983" s="6">
        <v>45082</v>
      </c>
      <c r="T11983" s="6">
        <v>0.48194444444444445</v>
      </c>
      <c r="U11983" t="s">
        <v>43</v>
      </c>
      <c r="V11983">
        <v>2000</v>
      </c>
      <c r="W11983">
        <v>38</v>
      </c>
      <c r="X11983">
        <v>38</v>
      </c>
      <c r="Y11983">
        <v>6</v>
      </c>
      <c r="Z11983" t="s">
        <v>24</v>
      </c>
      <c r="AA11983" t="s">
        <v>44</v>
      </c>
      <c r="AB11983">
        <v>4.2</v>
      </c>
      <c r="AC11983">
        <v>6</v>
      </c>
      <c r="AD11983" t="s">
        <v>45</v>
      </c>
      <c r="AE11983" s="6">
        <v>44702</v>
      </c>
      <c r="AF11983" t="str">
        <f>_xlfn.IFS(fact_orders[[#This Row],[delivery_time]]&lt;=40,"EARLY",fact_orders[[#This Row],[delivery_time]]&gt;=50,"LATE",TRUE,"ON TIME")</f>
        <v>EARLY</v>
      </c>
    </row>
    <row r="11984" spans="16:32" x14ac:dyDescent="0.25">
      <c r="P11984">
        <v>11972</v>
      </c>
      <c r="Q11984">
        <v>242</v>
      </c>
      <c r="R11984">
        <v>16</v>
      </c>
      <c r="S11984" s="6">
        <v>45082</v>
      </c>
      <c r="T11984" s="6">
        <v>0.4597222222222222</v>
      </c>
      <c r="U11984" t="s">
        <v>43</v>
      </c>
      <c r="V11984">
        <v>5885</v>
      </c>
      <c r="W11984">
        <v>24</v>
      </c>
      <c r="X11984">
        <v>33</v>
      </c>
      <c r="Y11984">
        <v>50</v>
      </c>
      <c r="Z11984" t="s">
        <v>13</v>
      </c>
      <c r="AA11984" t="s">
        <v>47</v>
      </c>
      <c r="AB11984">
        <v>3.4</v>
      </c>
      <c r="AC11984">
        <v>50</v>
      </c>
      <c r="AD11984" t="s">
        <v>45</v>
      </c>
      <c r="AE11984" s="6">
        <v>44803</v>
      </c>
      <c r="AF11984" t="str">
        <f>_xlfn.IFS(fact_orders[[#This Row],[delivery_time]]&lt;=40,"EARLY",fact_orders[[#This Row],[delivery_time]]&gt;=50,"LATE",TRUE,"ON TIME")</f>
        <v>EARLY</v>
      </c>
    </row>
    <row r="11985" spans="16:32" x14ac:dyDescent="0.25">
      <c r="P11985">
        <v>11973</v>
      </c>
      <c r="Q11985">
        <v>122</v>
      </c>
      <c r="R11985">
        <v>18</v>
      </c>
      <c r="S11985" s="6">
        <v>45082</v>
      </c>
      <c r="T11985" s="6">
        <v>0.60138888888888886</v>
      </c>
      <c r="U11985" t="s">
        <v>43</v>
      </c>
      <c r="V11985">
        <v>3835</v>
      </c>
      <c r="W11985">
        <v>18</v>
      </c>
      <c r="X11985">
        <v>37</v>
      </c>
      <c r="Y11985">
        <v>37</v>
      </c>
      <c r="Z11985" t="s">
        <v>15</v>
      </c>
      <c r="AA11985" t="s">
        <v>46</v>
      </c>
      <c r="AB11985">
        <v>3.1</v>
      </c>
      <c r="AC11985">
        <v>37</v>
      </c>
      <c r="AD11985" t="s">
        <v>45</v>
      </c>
      <c r="AE11985" s="6">
        <v>44683</v>
      </c>
      <c r="AF11985" t="str">
        <f>_xlfn.IFS(fact_orders[[#This Row],[delivery_time]]&lt;=40,"EARLY",fact_orders[[#This Row],[delivery_time]]&gt;=50,"LATE",TRUE,"ON TIME")</f>
        <v>EARLY</v>
      </c>
    </row>
    <row r="11986" spans="16:32" x14ac:dyDescent="0.25">
      <c r="P11986">
        <v>11974</v>
      </c>
      <c r="Q11986">
        <v>398</v>
      </c>
      <c r="R11986">
        <v>14</v>
      </c>
      <c r="S11986" s="6">
        <v>45082</v>
      </c>
      <c r="T11986" s="6">
        <v>0.50624999999999998</v>
      </c>
      <c r="U11986" t="s">
        <v>43</v>
      </c>
      <c r="V11986">
        <v>2085</v>
      </c>
      <c r="W11986">
        <v>23</v>
      </c>
      <c r="X11986">
        <v>42</v>
      </c>
      <c r="Y11986">
        <v>12</v>
      </c>
      <c r="Z11986" t="s">
        <v>11</v>
      </c>
      <c r="AA11986" t="s">
        <v>47</v>
      </c>
      <c r="AB11986">
        <v>4.4000000000000004</v>
      </c>
      <c r="AC11986">
        <v>12</v>
      </c>
      <c r="AD11986" t="s">
        <v>45</v>
      </c>
      <c r="AE11986" s="6">
        <v>44959</v>
      </c>
      <c r="AF11986" t="str">
        <f>_xlfn.IFS(fact_orders[[#This Row],[delivery_time]]&lt;=40,"EARLY",fact_orders[[#This Row],[delivery_time]]&gt;=50,"LATE",TRUE,"ON TIME")</f>
        <v>ON TIME</v>
      </c>
    </row>
    <row r="11987" spans="16:32" x14ac:dyDescent="0.25">
      <c r="P11987">
        <v>11975</v>
      </c>
      <c r="Q11987">
        <v>337</v>
      </c>
      <c r="R11987">
        <v>5</v>
      </c>
      <c r="S11987" s="6">
        <v>45082</v>
      </c>
      <c r="T11987" s="6">
        <v>0.48680555555555555</v>
      </c>
      <c r="U11987" t="s">
        <v>43</v>
      </c>
      <c r="V11987">
        <v>3088</v>
      </c>
      <c r="W11987">
        <v>22</v>
      </c>
      <c r="X11987">
        <v>47</v>
      </c>
      <c r="Y11987">
        <v>24</v>
      </c>
      <c r="Z11987" t="s">
        <v>21</v>
      </c>
      <c r="AA11987" t="s">
        <v>46</v>
      </c>
      <c r="AB11987">
        <v>3</v>
      </c>
      <c r="AC11987">
        <v>24</v>
      </c>
      <c r="AD11987" t="s">
        <v>45</v>
      </c>
      <c r="AE11987" s="6">
        <v>44898</v>
      </c>
      <c r="AF11987" t="str">
        <f>_xlfn.IFS(fact_orders[[#This Row],[delivery_time]]&lt;=40,"EARLY",fact_orders[[#This Row],[delivery_time]]&gt;=50,"LATE",TRUE,"ON TIME")</f>
        <v>ON TIME</v>
      </c>
    </row>
    <row r="11988" spans="16:32" x14ac:dyDescent="0.25">
      <c r="P11988">
        <v>11976</v>
      </c>
      <c r="Q11988">
        <v>6</v>
      </c>
      <c r="R11988">
        <v>5</v>
      </c>
      <c r="S11988" s="6">
        <v>45082</v>
      </c>
      <c r="T11988" s="6">
        <v>0.66111111111111109</v>
      </c>
      <c r="U11988" t="s">
        <v>43</v>
      </c>
      <c r="V11988">
        <v>4193</v>
      </c>
      <c r="W11988">
        <v>21</v>
      </c>
      <c r="X11988">
        <v>37</v>
      </c>
      <c r="Z11988" t="s">
        <v>21</v>
      </c>
      <c r="AA11988" t="s">
        <v>46</v>
      </c>
      <c r="AB11988">
        <v>3</v>
      </c>
      <c r="AD11988" t="s">
        <v>45</v>
      </c>
      <c r="AE11988" s="6">
        <v>44567</v>
      </c>
      <c r="AF11988" t="str">
        <f>_xlfn.IFS(fact_orders[[#This Row],[delivery_time]]&lt;=40,"EARLY",fact_orders[[#This Row],[delivery_time]]&gt;=50,"LATE",TRUE,"ON TIME")</f>
        <v>EARLY</v>
      </c>
    </row>
    <row r="11989" spans="16:32" x14ac:dyDescent="0.25">
      <c r="P11989">
        <v>11977</v>
      </c>
      <c r="Q11989">
        <v>97</v>
      </c>
      <c r="R11989">
        <v>2</v>
      </c>
      <c r="S11989" s="6">
        <v>45082</v>
      </c>
      <c r="T11989" s="6">
        <v>0.50138888888888888</v>
      </c>
      <c r="U11989" t="s">
        <v>43</v>
      </c>
      <c r="V11989">
        <v>3017</v>
      </c>
      <c r="W11989">
        <v>15</v>
      </c>
      <c r="X11989">
        <v>33</v>
      </c>
      <c r="Z11989" t="s">
        <v>17</v>
      </c>
      <c r="AA11989" t="s">
        <v>46</v>
      </c>
      <c r="AB11989">
        <v>4.7</v>
      </c>
      <c r="AD11989" t="s">
        <v>45</v>
      </c>
      <c r="AE11989" s="6">
        <v>44658</v>
      </c>
      <c r="AF11989" t="str">
        <f>_xlfn.IFS(fact_orders[[#This Row],[delivery_time]]&lt;=40,"EARLY",fact_orders[[#This Row],[delivery_time]]&gt;=50,"LATE",TRUE,"ON TIME")</f>
        <v>EARLY</v>
      </c>
    </row>
    <row r="11990" spans="16:32" x14ac:dyDescent="0.25">
      <c r="P11990">
        <v>11978</v>
      </c>
      <c r="Q11990">
        <v>8</v>
      </c>
      <c r="R11990">
        <v>12</v>
      </c>
      <c r="S11990" s="6">
        <v>45082</v>
      </c>
      <c r="T11990" s="6">
        <v>0.74791666666666667</v>
      </c>
      <c r="U11990" t="s">
        <v>43</v>
      </c>
      <c r="V11990">
        <v>2891</v>
      </c>
      <c r="W11990">
        <v>21</v>
      </c>
      <c r="X11990">
        <v>42</v>
      </c>
      <c r="Y11990">
        <v>21</v>
      </c>
      <c r="Z11990" t="s">
        <v>9</v>
      </c>
      <c r="AA11990" t="s">
        <v>44</v>
      </c>
      <c r="AB11990">
        <v>3.7</v>
      </c>
      <c r="AC11990">
        <v>21</v>
      </c>
      <c r="AD11990" t="s">
        <v>45</v>
      </c>
      <c r="AE11990" s="6">
        <v>44569</v>
      </c>
      <c r="AF11990" t="str">
        <f>_xlfn.IFS(fact_orders[[#This Row],[delivery_time]]&lt;=40,"EARLY",fact_orders[[#This Row],[delivery_time]]&gt;=50,"LATE",TRUE,"ON TIME")</f>
        <v>ON TIME</v>
      </c>
    </row>
    <row r="11991" spans="16:32" x14ac:dyDescent="0.25">
      <c r="P11991">
        <v>11979</v>
      </c>
      <c r="Q11991">
        <v>317</v>
      </c>
      <c r="R11991">
        <v>15</v>
      </c>
      <c r="S11991" s="6">
        <v>45082</v>
      </c>
      <c r="T11991" s="6">
        <v>0.58750000000000002</v>
      </c>
      <c r="U11991" t="s">
        <v>43</v>
      </c>
      <c r="V11991">
        <v>3099</v>
      </c>
      <c r="W11991">
        <v>32</v>
      </c>
      <c r="X11991">
        <v>37</v>
      </c>
      <c r="Y11991">
        <v>23</v>
      </c>
      <c r="Z11991" t="s">
        <v>12</v>
      </c>
      <c r="AA11991" t="s">
        <v>48</v>
      </c>
      <c r="AB11991">
        <v>3.8</v>
      </c>
      <c r="AC11991">
        <v>23</v>
      </c>
      <c r="AD11991" t="s">
        <v>45</v>
      </c>
      <c r="AE11991" s="6">
        <v>44878</v>
      </c>
      <c r="AF11991" t="str">
        <f>_xlfn.IFS(fact_orders[[#This Row],[delivery_time]]&lt;=40,"EARLY",fact_orders[[#This Row],[delivery_time]]&gt;=50,"LATE",TRUE,"ON TIME")</f>
        <v>EARLY</v>
      </c>
    </row>
    <row r="11992" spans="16:32" x14ac:dyDescent="0.25">
      <c r="P11992">
        <v>11980</v>
      </c>
      <c r="Q11992">
        <v>363</v>
      </c>
      <c r="R11992">
        <v>10</v>
      </c>
      <c r="S11992" s="6">
        <v>45082</v>
      </c>
      <c r="T11992" s="6">
        <v>0.51180555555555551</v>
      </c>
      <c r="U11992" t="s">
        <v>43</v>
      </c>
      <c r="V11992">
        <v>3707</v>
      </c>
      <c r="W11992">
        <v>31</v>
      </c>
      <c r="X11992">
        <v>35</v>
      </c>
      <c r="Y11992">
        <v>36</v>
      </c>
      <c r="Z11992" t="s">
        <v>7</v>
      </c>
      <c r="AA11992" t="s">
        <v>46</v>
      </c>
      <c r="AB11992">
        <v>4.5</v>
      </c>
      <c r="AC11992">
        <v>36</v>
      </c>
      <c r="AD11992" t="s">
        <v>45</v>
      </c>
      <c r="AE11992" s="6">
        <v>44924</v>
      </c>
      <c r="AF11992" t="str">
        <f>_xlfn.IFS(fact_orders[[#This Row],[delivery_time]]&lt;=40,"EARLY",fact_orders[[#This Row],[delivery_time]]&gt;=50,"LATE",TRUE,"ON TIME")</f>
        <v>EARLY</v>
      </c>
    </row>
    <row r="11993" spans="16:32" x14ac:dyDescent="0.25">
      <c r="P11993">
        <v>11981</v>
      </c>
      <c r="Q11993">
        <v>30</v>
      </c>
      <c r="R11993">
        <v>19</v>
      </c>
      <c r="S11993" s="6">
        <v>45083</v>
      </c>
      <c r="T11993" s="6">
        <v>0.9145833333333333</v>
      </c>
      <c r="U11993" t="s">
        <v>43</v>
      </c>
      <c r="V11993">
        <v>3514</v>
      </c>
      <c r="W11993">
        <v>29</v>
      </c>
      <c r="X11993">
        <v>31</v>
      </c>
      <c r="Y11993">
        <v>20</v>
      </c>
      <c r="Z11993" t="s">
        <v>16</v>
      </c>
      <c r="AA11993" t="s">
        <v>49</v>
      </c>
      <c r="AB11993">
        <v>4.5</v>
      </c>
      <c r="AC11993">
        <v>20</v>
      </c>
      <c r="AD11993" t="s">
        <v>45</v>
      </c>
      <c r="AE11993" s="6">
        <v>44591</v>
      </c>
      <c r="AF11993" t="str">
        <f>_xlfn.IFS(fact_orders[[#This Row],[delivery_time]]&lt;=40,"EARLY",fact_orders[[#This Row],[delivery_time]]&gt;=50,"LATE",TRUE,"ON TIME")</f>
        <v>EARLY</v>
      </c>
    </row>
    <row r="11994" spans="16:32" x14ac:dyDescent="0.25">
      <c r="P11994">
        <v>11982</v>
      </c>
      <c r="Q11994">
        <v>470</v>
      </c>
      <c r="R11994">
        <v>10</v>
      </c>
      <c r="S11994" s="6">
        <v>45083</v>
      </c>
      <c r="T11994" s="6">
        <v>0.50138888888888888</v>
      </c>
      <c r="U11994" t="s">
        <v>43</v>
      </c>
      <c r="V11994">
        <v>3539</v>
      </c>
      <c r="W11994">
        <v>17</v>
      </c>
      <c r="X11994">
        <v>40</v>
      </c>
      <c r="Y11994">
        <v>43</v>
      </c>
      <c r="Z11994" t="s">
        <v>7</v>
      </c>
      <c r="AA11994" t="s">
        <v>46</v>
      </c>
      <c r="AB11994">
        <v>4.5</v>
      </c>
      <c r="AC11994">
        <v>43</v>
      </c>
      <c r="AD11994" t="s">
        <v>45</v>
      </c>
      <c r="AE11994" s="6">
        <v>45031</v>
      </c>
      <c r="AF11994" t="str">
        <f>_xlfn.IFS(fact_orders[[#This Row],[delivery_time]]&lt;=40,"EARLY",fact_orders[[#This Row],[delivery_time]]&gt;=50,"LATE",TRUE,"ON TIME")</f>
        <v>EARLY</v>
      </c>
    </row>
    <row r="11995" spans="16:32" x14ac:dyDescent="0.25">
      <c r="P11995">
        <v>11983</v>
      </c>
      <c r="Q11995">
        <v>166</v>
      </c>
      <c r="R11995">
        <v>9</v>
      </c>
      <c r="S11995" s="6">
        <v>45083</v>
      </c>
      <c r="T11995" s="6">
        <v>0.73124999999999996</v>
      </c>
      <c r="U11995" t="s">
        <v>43</v>
      </c>
      <c r="V11995">
        <v>5378</v>
      </c>
      <c r="W11995">
        <v>29</v>
      </c>
      <c r="X11995">
        <v>44</v>
      </c>
      <c r="Z11995" t="s">
        <v>25</v>
      </c>
      <c r="AA11995" t="s">
        <v>44</v>
      </c>
      <c r="AB11995">
        <v>4.0999999999999996</v>
      </c>
      <c r="AD11995" t="s">
        <v>45</v>
      </c>
      <c r="AE11995" s="6">
        <v>44727</v>
      </c>
      <c r="AF11995" t="str">
        <f>_xlfn.IFS(fact_orders[[#This Row],[delivery_time]]&lt;=40,"EARLY",fact_orders[[#This Row],[delivery_time]]&gt;=50,"LATE",TRUE,"ON TIME")</f>
        <v>ON TIME</v>
      </c>
    </row>
    <row r="11996" spans="16:32" x14ac:dyDescent="0.25">
      <c r="P11996">
        <v>11984</v>
      </c>
      <c r="Q11996">
        <v>339</v>
      </c>
      <c r="R11996">
        <v>5</v>
      </c>
      <c r="S11996" s="6">
        <v>45083</v>
      </c>
      <c r="T11996" s="6">
        <v>0.91527777777777775</v>
      </c>
      <c r="U11996" t="s">
        <v>43</v>
      </c>
      <c r="V11996">
        <v>4923</v>
      </c>
      <c r="W11996">
        <v>23</v>
      </c>
      <c r="X11996">
        <v>37</v>
      </c>
      <c r="Y11996">
        <v>31</v>
      </c>
      <c r="Z11996" t="s">
        <v>21</v>
      </c>
      <c r="AA11996" t="s">
        <v>46</v>
      </c>
      <c r="AB11996">
        <v>3</v>
      </c>
      <c r="AC11996">
        <v>31</v>
      </c>
      <c r="AD11996" t="s">
        <v>45</v>
      </c>
      <c r="AE11996" s="6">
        <v>44900</v>
      </c>
      <c r="AF11996" t="str">
        <f>_xlfn.IFS(fact_orders[[#This Row],[delivery_time]]&lt;=40,"EARLY",fact_orders[[#This Row],[delivery_time]]&gt;=50,"LATE",TRUE,"ON TIME")</f>
        <v>EARLY</v>
      </c>
    </row>
    <row r="11997" spans="16:32" x14ac:dyDescent="0.25">
      <c r="P11997">
        <v>11985</v>
      </c>
      <c r="Q11997">
        <v>394</v>
      </c>
      <c r="R11997">
        <v>5</v>
      </c>
      <c r="S11997" s="6">
        <v>45083</v>
      </c>
      <c r="T11997" s="6">
        <v>0.7631944444444444</v>
      </c>
      <c r="U11997" t="s">
        <v>43</v>
      </c>
      <c r="V11997">
        <v>4295</v>
      </c>
      <c r="W11997">
        <v>38</v>
      </c>
      <c r="X11997">
        <v>54</v>
      </c>
      <c r="Y11997">
        <v>18</v>
      </c>
      <c r="Z11997" t="s">
        <v>21</v>
      </c>
      <c r="AA11997" t="s">
        <v>46</v>
      </c>
      <c r="AB11997">
        <v>3</v>
      </c>
      <c r="AC11997">
        <v>18</v>
      </c>
      <c r="AD11997" t="s">
        <v>45</v>
      </c>
      <c r="AE11997" s="6">
        <v>44955</v>
      </c>
      <c r="AF11997" t="str">
        <f>_xlfn.IFS(fact_orders[[#This Row],[delivery_time]]&lt;=40,"EARLY",fact_orders[[#This Row],[delivery_time]]&gt;=50,"LATE",TRUE,"ON TIME")</f>
        <v>LATE</v>
      </c>
    </row>
    <row r="11998" spans="16:32" x14ac:dyDescent="0.25">
      <c r="P11998">
        <v>11986</v>
      </c>
      <c r="Q11998">
        <v>125</v>
      </c>
      <c r="R11998">
        <v>6</v>
      </c>
      <c r="S11998" s="6">
        <v>45083</v>
      </c>
      <c r="T11998" s="6">
        <v>0.76875000000000004</v>
      </c>
      <c r="U11998" t="s">
        <v>43</v>
      </c>
      <c r="V11998">
        <v>2125</v>
      </c>
      <c r="W11998">
        <v>31</v>
      </c>
      <c r="X11998">
        <v>46</v>
      </c>
      <c r="Y11998">
        <v>10</v>
      </c>
      <c r="Z11998" t="s">
        <v>22</v>
      </c>
      <c r="AA11998" t="s">
        <v>47</v>
      </c>
      <c r="AB11998">
        <v>3.4</v>
      </c>
      <c r="AC11998">
        <v>10</v>
      </c>
      <c r="AD11998" t="s">
        <v>45</v>
      </c>
      <c r="AE11998" s="6">
        <v>44686</v>
      </c>
      <c r="AF11998" t="str">
        <f>_xlfn.IFS(fact_orders[[#This Row],[delivery_time]]&lt;=40,"EARLY",fact_orders[[#This Row],[delivery_time]]&gt;=50,"LATE",TRUE,"ON TIME")</f>
        <v>ON TIME</v>
      </c>
    </row>
    <row r="11999" spans="16:32" x14ac:dyDescent="0.25">
      <c r="P11999">
        <v>11987</v>
      </c>
      <c r="Q11999">
        <v>247</v>
      </c>
      <c r="R11999">
        <v>6</v>
      </c>
      <c r="S11999" s="6">
        <v>45083</v>
      </c>
      <c r="T11999" s="6">
        <v>0.79861111111111116</v>
      </c>
      <c r="U11999" t="s">
        <v>43</v>
      </c>
      <c r="V11999">
        <v>5154</v>
      </c>
      <c r="W11999">
        <v>30</v>
      </c>
      <c r="X11999">
        <v>43</v>
      </c>
      <c r="Y11999">
        <v>50</v>
      </c>
      <c r="Z11999" t="s">
        <v>22</v>
      </c>
      <c r="AA11999" t="s">
        <v>47</v>
      </c>
      <c r="AB11999">
        <v>3.4</v>
      </c>
      <c r="AC11999">
        <v>50</v>
      </c>
      <c r="AD11999" t="s">
        <v>45</v>
      </c>
      <c r="AE11999" s="6">
        <v>44808</v>
      </c>
      <c r="AF11999" t="str">
        <f>_xlfn.IFS(fact_orders[[#This Row],[delivery_time]]&lt;=40,"EARLY",fact_orders[[#This Row],[delivery_time]]&gt;=50,"LATE",TRUE,"ON TIME")</f>
        <v>ON TIME</v>
      </c>
    </row>
    <row r="12000" spans="16:32" x14ac:dyDescent="0.25">
      <c r="P12000">
        <v>11988</v>
      </c>
      <c r="Q12000">
        <v>487</v>
      </c>
      <c r="R12000">
        <v>6</v>
      </c>
      <c r="S12000" s="6">
        <v>45083</v>
      </c>
      <c r="T12000" s="6">
        <v>0.7583333333333333</v>
      </c>
      <c r="U12000" t="s">
        <v>43</v>
      </c>
      <c r="V12000">
        <v>3094</v>
      </c>
      <c r="W12000">
        <v>34</v>
      </c>
      <c r="X12000">
        <v>31</v>
      </c>
      <c r="Y12000">
        <v>32</v>
      </c>
      <c r="Z12000" t="s">
        <v>22</v>
      </c>
      <c r="AA12000" t="s">
        <v>47</v>
      </c>
      <c r="AB12000">
        <v>3.4</v>
      </c>
      <c r="AC12000">
        <v>32</v>
      </c>
      <c r="AD12000" t="s">
        <v>45</v>
      </c>
      <c r="AE12000" s="6">
        <v>45048</v>
      </c>
      <c r="AF12000" t="str">
        <f>_xlfn.IFS(fact_orders[[#This Row],[delivery_time]]&lt;=40,"EARLY",fact_orders[[#This Row],[delivery_time]]&gt;=50,"LATE",TRUE,"ON TIME")</f>
        <v>EARLY</v>
      </c>
    </row>
    <row r="12001" spans="16:32" x14ac:dyDescent="0.25">
      <c r="P12001">
        <v>11989</v>
      </c>
      <c r="Q12001">
        <v>340</v>
      </c>
      <c r="R12001">
        <v>3</v>
      </c>
      <c r="S12001" s="6">
        <v>45083</v>
      </c>
      <c r="T12001" s="6">
        <v>0.80972222222222223</v>
      </c>
      <c r="U12001" t="s">
        <v>43</v>
      </c>
      <c r="V12001">
        <v>4446</v>
      </c>
      <c r="W12001">
        <v>17</v>
      </c>
      <c r="X12001">
        <v>44</v>
      </c>
      <c r="Y12001">
        <v>3</v>
      </c>
      <c r="Z12001" t="s">
        <v>19</v>
      </c>
      <c r="AA12001" t="s">
        <v>44</v>
      </c>
      <c r="AB12001">
        <v>4</v>
      </c>
      <c r="AC12001">
        <v>3</v>
      </c>
      <c r="AD12001" t="s">
        <v>45</v>
      </c>
      <c r="AE12001" s="6">
        <v>44901</v>
      </c>
      <c r="AF12001" t="str">
        <f>_xlfn.IFS(fact_orders[[#This Row],[delivery_time]]&lt;=40,"EARLY",fact_orders[[#This Row],[delivery_time]]&gt;=50,"LATE",TRUE,"ON TIME")</f>
        <v>ON TIME</v>
      </c>
    </row>
    <row r="12002" spans="16:32" x14ac:dyDescent="0.25">
      <c r="P12002">
        <v>11990</v>
      </c>
      <c r="Q12002">
        <v>65</v>
      </c>
      <c r="R12002">
        <v>20</v>
      </c>
      <c r="S12002" s="6">
        <v>45083</v>
      </c>
      <c r="T12002" s="6">
        <v>0.85</v>
      </c>
      <c r="U12002" t="s">
        <v>43</v>
      </c>
      <c r="V12002">
        <v>4238</v>
      </c>
      <c r="W12002">
        <v>18</v>
      </c>
      <c r="X12002">
        <v>44</v>
      </c>
      <c r="Y12002">
        <v>28</v>
      </c>
      <c r="Z12002" t="s">
        <v>18</v>
      </c>
      <c r="AA12002" t="s">
        <v>48</v>
      </c>
      <c r="AB12002">
        <v>3.8</v>
      </c>
      <c r="AC12002">
        <v>28</v>
      </c>
      <c r="AD12002" t="s">
        <v>45</v>
      </c>
      <c r="AE12002" s="6">
        <v>44626</v>
      </c>
      <c r="AF12002" t="str">
        <f>_xlfn.IFS(fact_orders[[#This Row],[delivery_time]]&lt;=40,"EARLY",fact_orders[[#This Row],[delivery_time]]&gt;=50,"LATE",TRUE,"ON TIME")</f>
        <v>ON TIME</v>
      </c>
    </row>
    <row r="12003" spans="16:32" x14ac:dyDescent="0.25">
      <c r="P12003">
        <v>11991</v>
      </c>
      <c r="Q12003">
        <v>60</v>
      </c>
      <c r="R12003">
        <v>10</v>
      </c>
      <c r="S12003" s="6">
        <v>45083</v>
      </c>
      <c r="T12003" s="6">
        <v>0.84722222222222221</v>
      </c>
      <c r="U12003" t="s">
        <v>43</v>
      </c>
      <c r="V12003">
        <v>3699</v>
      </c>
      <c r="W12003">
        <v>30</v>
      </c>
      <c r="X12003">
        <v>51</v>
      </c>
      <c r="Y12003">
        <v>19</v>
      </c>
      <c r="Z12003" t="s">
        <v>7</v>
      </c>
      <c r="AA12003" t="s">
        <v>46</v>
      </c>
      <c r="AB12003">
        <v>4.5</v>
      </c>
      <c r="AC12003">
        <v>19</v>
      </c>
      <c r="AD12003" t="s">
        <v>45</v>
      </c>
      <c r="AE12003" s="6">
        <v>44621</v>
      </c>
      <c r="AF12003" t="str">
        <f>_xlfn.IFS(fact_orders[[#This Row],[delivery_time]]&lt;=40,"EARLY",fact_orders[[#This Row],[delivery_time]]&gt;=50,"LATE",TRUE,"ON TIME")</f>
        <v>LATE</v>
      </c>
    </row>
    <row r="12004" spans="16:32" x14ac:dyDescent="0.25">
      <c r="P12004">
        <v>11992</v>
      </c>
      <c r="Q12004">
        <v>173</v>
      </c>
      <c r="R12004">
        <v>19</v>
      </c>
      <c r="S12004" s="6">
        <v>45083</v>
      </c>
      <c r="T12004" s="6">
        <v>0.57013888888888886</v>
      </c>
      <c r="U12004" t="s">
        <v>43</v>
      </c>
      <c r="V12004">
        <v>4458</v>
      </c>
      <c r="W12004">
        <v>22</v>
      </c>
      <c r="X12004">
        <v>56</v>
      </c>
      <c r="Y12004">
        <v>33</v>
      </c>
      <c r="Z12004" t="s">
        <v>16</v>
      </c>
      <c r="AA12004" t="s">
        <v>49</v>
      </c>
      <c r="AB12004">
        <v>4.5</v>
      </c>
      <c r="AC12004">
        <v>33</v>
      </c>
      <c r="AD12004" t="s">
        <v>45</v>
      </c>
      <c r="AE12004" s="6">
        <v>44734</v>
      </c>
      <c r="AF12004" t="str">
        <f>_xlfn.IFS(fact_orders[[#This Row],[delivery_time]]&lt;=40,"EARLY",fact_orders[[#This Row],[delivery_time]]&gt;=50,"LATE",TRUE,"ON TIME")</f>
        <v>LATE</v>
      </c>
    </row>
    <row r="12005" spans="16:32" x14ac:dyDescent="0.25">
      <c r="P12005">
        <v>11993</v>
      </c>
      <c r="Q12005">
        <v>392</v>
      </c>
      <c r="R12005">
        <v>1</v>
      </c>
      <c r="S12005" s="6">
        <v>45083</v>
      </c>
      <c r="T12005" s="6">
        <v>0.86597222222222225</v>
      </c>
      <c r="U12005" t="s">
        <v>43</v>
      </c>
      <c r="V12005">
        <v>5040</v>
      </c>
      <c r="W12005">
        <v>33</v>
      </c>
      <c r="X12005">
        <v>43</v>
      </c>
      <c r="Y12005">
        <v>41</v>
      </c>
      <c r="Z12005" t="s">
        <v>6</v>
      </c>
      <c r="AA12005" t="s">
        <v>48</v>
      </c>
      <c r="AB12005">
        <v>3</v>
      </c>
      <c r="AC12005">
        <v>41</v>
      </c>
      <c r="AD12005" t="s">
        <v>45</v>
      </c>
      <c r="AE12005" s="6">
        <v>44953</v>
      </c>
      <c r="AF12005" t="str">
        <f>_xlfn.IFS(fact_orders[[#This Row],[delivery_time]]&lt;=40,"EARLY",fact_orders[[#This Row],[delivery_time]]&gt;=50,"LATE",TRUE,"ON TIME")</f>
        <v>ON TIME</v>
      </c>
    </row>
    <row r="12006" spans="16:32" x14ac:dyDescent="0.25">
      <c r="P12006">
        <v>11994</v>
      </c>
      <c r="Q12006">
        <v>90</v>
      </c>
      <c r="R12006">
        <v>7</v>
      </c>
      <c r="S12006" s="6">
        <v>45083</v>
      </c>
      <c r="T12006" s="6">
        <v>0.7680555555555556</v>
      </c>
      <c r="U12006" t="s">
        <v>43</v>
      </c>
      <c r="V12006">
        <v>2197</v>
      </c>
      <c r="W12006">
        <v>34</v>
      </c>
      <c r="X12006">
        <v>47</v>
      </c>
      <c r="Y12006">
        <v>20</v>
      </c>
      <c r="Z12006" t="s">
        <v>23</v>
      </c>
      <c r="AA12006" t="s">
        <v>44</v>
      </c>
      <c r="AB12006">
        <v>3.4</v>
      </c>
      <c r="AC12006">
        <v>20</v>
      </c>
      <c r="AD12006" t="s">
        <v>45</v>
      </c>
      <c r="AE12006" s="6">
        <v>44651</v>
      </c>
      <c r="AF12006" t="str">
        <f>_xlfn.IFS(fact_orders[[#This Row],[delivery_time]]&lt;=40,"EARLY",fact_orders[[#This Row],[delivery_time]]&gt;=50,"LATE",TRUE,"ON TIME")</f>
        <v>ON TIME</v>
      </c>
    </row>
    <row r="12007" spans="16:32" x14ac:dyDescent="0.25">
      <c r="P12007">
        <v>11995</v>
      </c>
      <c r="Q12007">
        <v>230</v>
      </c>
      <c r="R12007">
        <v>16</v>
      </c>
      <c r="S12007" s="6">
        <v>45083</v>
      </c>
      <c r="T12007" s="6">
        <v>0.54305555555555551</v>
      </c>
      <c r="U12007" t="s">
        <v>43</v>
      </c>
      <c r="V12007">
        <v>4069</v>
      </c>
      <c r="W12007">
        <v>23</v>
      </c>
      <c r="X12007">
        <v>30</v>
      </c>
      <c r="Y12007">
        <v>38</v>
      </c>
      <c r="Z12007" t="s">
        <v>13</v>
      </c>
      <c r="AA12007" t="s">
        <v>47</v>
      </c>
      <c r="AB12007">
        <v>3.4</v>
      </c>
      <c r="AC12007">
        <v>38</v>
      </c>
      <c r="AD12007" t="s">
        <v>45</v>
      </c>
      <c r="AE12007" s="6">
        <v>44791</v>
      </c>
      <c r="AF12007" t="str">
        <f>_xlfn.IFS(fact_orders[[#This Row],[delivery_time]]&lt;=40,"EARLY",fact_orders[[#This Row],[delivery_time]]&gt;=50,"LATE",TRUE,"ON TIME")</f>
        <v>EARLY</v>
      </c>
    </row>
    <row r="12008" spans="16:32" x14ac:dyDescent="0.25">
      <c r="P12008">
        <v>11996</v>
      </c>
      <c r="Q12008">
        <v>332</v>
      </c>
      <c r="R12008">
        <v>1</v>
      </c>
      <c r="S12008" s="6">
        <v>45083</v>
      </c>
      <c r="T12008" s="6">
        <v>0.63263888888888886</v>
      </c>
      <c r="U12008" t="s">
        <v>43</v>
      </c>
      <c r="V12008">
        <v>4255</v>
      </c>
      <c r="W12008">
        <v>28</v>
      </c>
      <c r="X12008">
        <v>36</v>
      </c>
      <c r="Y12008">
        <v>8</v>
      </c>
      <c r="Z12008" t="s">
        <v>6</v>
      </c>
      <c r="AA12008" t="s">
        <v>48</v>
      </c>
      <c r="AB12008">
        <v>3</v>
      </c>
      <c r="AC12008">
        <v>8</v>
      </c>
      <c r="AD12008" t="s">
        <v>45</v>
      </c>
      <c r="AE12008" s="6">
        <v>44893</v>
      </c>
      <c r="AF12008" t="str">
        <f>_xlfn.IFS(fact_orders[[#This Row],[delivery_time]]&lt;=40,"EARLY",fact_orders[[#This Row],[delivery_time]]&gt;=50,"LATE",TRUE,"ON TIME")</f>
        <v>EARLY</v>
      </c>
    </row>
    <row r="12009" spans="16:32" x14ac:dyDescent="0.25">
      <c r="P12009">
        <v>11997</v>
      </c>
      <c r="Q12009">
        <v>491</v>
      </c>
      <c r="R12009">
        <v>20</v>
      </c>
      <c r="S12009" s="6">
        <v>45083</v>
      </c>
      <c r="T12009" s="6">
        <v>0.51249999999999996</v>
      </c>
      <c r="U12009" t="s">
        <v>43</v>
      </c>
      <c r="V12009">
        <v>3612</v>
      </c>
      <c r="W12009">
        <v>26</v>
      </c>
      <c r="X12009">
        <v>59</v>
      </c>
      <c r="Z12009" t="s">
        <v>18</v>
      </c>
      <c r="AA12009" t="s">
        <v>48</v>
      </c>
      <c r="AB12009">
        <v>3.8</v>
      </c>
      <c r="AD12009" t="s">
        <v>45</v>
      </c>
      <c r="AE12009" s="6">
        <v>45052</v>
      </c>
      <c r="AF12009" t="str">
        <f>_xlfn.IFS(fact_orders[[#This Row],[delivery_time]]&lt;=40,"EARLY",fact_orders[[#This Row],[delivery_time]]&gt;=50,"LATE",TRUE,"ON TIME")</f>
        <v>LATE</v>
      </c>
    </row>
    <row r="12010" spans="16:32" x14ac:dyDescent="0.25">
      <c r="P12010">
        <v>11998</v>
      </c>
      <c r="Q12010">
        <v>125</v>
      </c>
      <c r="R12010">
        <v>13</v>
      </c>
      <c r="S12010" s="6">
        <v>45083</v>
      </c>
      <c r="T12010" s="6">
        <v>0.71805555555555556</v>
      </c>
      <c r="U12010" t="s">
        <v>43</v>
      </c>
      <c r="V12010">
        <v>2208</v>
      </c>
      <c r="W12010">
        <v>37</v>
      </c>
      <c r="X12010">
        <v>44</v>
      </c>
      <c r="Y12010">
        <v>10</v>
      </c>
      <c r="Z12010" t="s">
        <v>10</v>
      </c>
      <c r="AA12010" t="s">
        <v>46</v>
      </c>
      <c r="AB12010">
        <v>3.3</v>
      </c>
      <c r="AC12010">
        <v>10</v>
      </c>
      <c r="AD12010" t="s">
        <v>45</v>
      </c>
      <c r="AE12010" s="6">
        <v>44686</v>
      </c>
      <c r="AF12010" t="str">
        <f>_xlfn.IFS(fact_orders[[#This Row],[delivery_time]]&lt;=40,"EARLY",fact_orders[[#This Row],[delivery_time]]&gt;=50,"LATE",TRUE,"ON TIME")</f>
        <v>ON TIME</v>
      </c>
    </row>
    <row r="12011" spans="16:32" x14ac:dyDescent="0.25">
      <c r="P12011">
        <v>11999</v>
      </c>
      <c r="Q12011">
        <v>420</v>
      </c>
      <c r="R12011">
        <v>17</v>
      </c>
      <c r="S12011" s="6">
        <v>45083</v>
      </c>
      <c r="T12011" s="6">
        <v>0.47916666666666669</v>
      </c>
      <c r="U12011" t="s">
        <v>43</v>
      </c>
      <c r="V12011">
        <v>3830</v>
      </c>
      <c r="W12011">
        <v>30</v>
      </c>
      <c r="X12011">
        <v>39</v>
      </c>
      <c r="Y12011">
        <v>43</v>
      </c>
      <c r="Z12011" t="s">
        <v>14</v>
      </c>
      <c r="AA12011" t="s">
        <v>48</v>
      </c>
      <c r="AB12011">
        <v>4</v>
      </c>
      <c r="AC12011">
        <v>43</v>
      </c>
      <c r="AD12011" t="s">
        <v>45</v>
      </c>
      <c r="AE12011" s="6">
        <v>44981</v>
      </c>
      <c r="AF12011" t="str">
        <f>_xlfn.IFS(fact_orders[[#This Row],[delivery_time]]&lt;=40,"EARLY",fact_orders[[#This Row],[delivery_time]]&gt;=50,"LATE",TRUE,"ON TIME")</f>
        <v>EARLY</v>
      </c>
    </row>
    <row r="12012" spans="16:32" x14ac:dyDescent="0.25">
      <c r="P12012">
        <v>12000</v>
      </c>
      <c r="Q12012">
        <v>406</v>
      </c>
      <c r="R12012">
        <v>4</v>
      </c>
      <c r="S12012" s="6">
        <v>45083</v>
      </c>
      <c r="T12012" s="6">
        <v>0.51527777777777772</v>
      </c>
      <c r="U12012" t="s">
        <v>43</v>
      </c>
      <c r="V12012">
        <v>5864</v>
      </c>
      <c r="W12012">
        <v>19</v>
      </c>
      <c r="X12012">
        <v>46</v>
      </c>
      <c r="Y12012">
        <v>26</v>
      </c>
      <c r="Z12012" t="s">
        <v>20</v>
      </c>
      <c r="AA12012" t="s">
        <v>46</v>
      </c>
      <c r="AB12012">
        <v>3.7</v>
      </c>
      <c r="AC12012">
        <v>26</v>
      </c>
      <c r="AD12012" t="s">
        <v>45</v>
      </c>
      <c r="AE12012" s="6">
        <v>44967</v>
      </c>
      <c r="AF12012" t="str">
        <f>_xlfn.IFS(fact_orders[[#This Row],[delivery_time]]&lt;=40,"EARLY",fact_orders[[#This Row],[delivery_time]]&gt;=50,"LATE",TRUE,"ON TIME")</f>
        <v>ON TIME</v>
      </c>
    </row>
    <row r="12013" spans="16:32" x14ac:dyDescent="0.25">
      <c r="P12013">
        <v>12001</v>
      </c>
      <c r="Q12013">
        <v>90</v>
      </c>
      <c r="R12013">
        <v>6</v>
      </c>
      <c r="S12013" s="6">
        <v>45083</v>
      </c>
      <c r="T12013" s="6">
        <v>0.63749999999999996</v>
      </c>
      <c r="U12013" t="s">
        <v>43</v>
      </c>
      <c r="V12013">
        <v>5562</v>
      </c>
      <c r="W12013">
        <v>33</v>
      </c>
      <c r="X12013">
        <v>52</v>
      </c>
      <c r="Y12013">
        <v>6</v>
      </c>
      <c r="Z12013" t="s">
        <v>22</v>
      </c>
      <c r="AA12013" t="s">
        <v>47</v>
      </c>
      <c r="AB12013">
        <v>3.4</v>
      </c>
      <c r="AC12013">
        <v>6</v>
      </c>
      <c r="AD12013" t="s">
        <v>45</v>
      </c>
      <c r="AE12013" s="6">
        <v>44651</v>
      </c>
      <c r="AF12013" t="str">
        <f>_xlfn.IFS(fact_orders[[#This Row],[delivery_time]]&lt;=40,"EARLY",fact_orders[[#This Row],[delivery_time]]&gt;=50,"LATE",TRUE,"ON TIME")</f>
        <v>LATE</v>
      </c>
    </row>
    <row r="12014" spans="16:32" x14ac:dyDescent="0.25">
      <c r="P12014">
        <v>12002</v>
      </c>
      <c r="Q12014">
        <v>95</v>
      </c>
      <c r="R12014">
        <v>5</v>
      </c>
      <c r="S12014" s="6">
        <v>45083</v>
      </c>
      <c r="T12014" s="6">
        <v>0.6743055555555556</v>
      </c>
      <c r="U12014" t="s">
        <v>43</v>
      </c>
      <c r="V12014">
        <v>3036</v>
      </c>
      <c r="W12014">
        <v>36</v>
      </c>
      <c r="X12014">
        <v>44</v>
      </c>
      <c r="Y12014">
        <v>46</v>
      </c>
      <c r="Z12014" t="s">
        <v>21</v>
      </c>
      <c r="AA12014" t="s">
        <v>46</v>
      </c>
      <c r="AB12014">
        <v>3</v>
      </c>
      <c r="AC12014">
        <v>46</v>
      </c>
      <c r="AD12014" t="s">
        <v>45</v>
      </c>
      <c r="AE12014" s="6">
        <v>44656</v>
      </c>
      <c r="AF12014" t="str">
        <f>_xlfn.IFS(fact_orders[[#This Row],[delivery_time]]&lt;=40,"EARLY",fact_orders[[#This Row],[delivery_time]]&gt;=50,"LATE",TRUE,"ON TIME")</f>
        <v>ON TIME</v>
      </c>
    </row>
    <row r="12015" spans="16:32" x14ac:dyDescent="0.25">
      <c r="P12015">
        <v>12003</v>
      </c>
      <c r="Q12015">
        <v>76</v>
      </c>
      <c r="R12015">
        <v>5</v>
      </c>
      <c r="S12015" s="6">
        <v>45083</v>
      </c>
      <c r="T12015" s="6">
        <v>0.67500000000000004</v>
      </c>
      <c r="U12015" t="s">
        <v>43</v>
      </c>
      <c r="V12015">
        <v>3861</v>
      </c>
      <c r="W12015">
        <v>30</v>
      </c>
      <c r="X12015">
        <v>32</v>
      </c>
      <c r="Y12015">
        <v>50</v>
      </c>
      <c r="Z12015" t="s">
        <v>21</v>
      </c>
      <c r="AA12015" t="s">
        <v>46</v>
      </c>
      <c r="AB12015">
        <v>3</v>
      </c>
      <c r="AC12015">
        <v>50</v>
      </c>
      <c r="AD12015" t="s">
        <v>45</v>
      </c>
      <c r="AE12015" s="6">
        <v>44637</v>
      </c>
      <c r="AF12015" t="str">
        <f>_xlfn.IFS(fact_orders[[#This Row],[delivery_time]]&lt;=40,"EARLY",fact_orders[[#This Row],[delivery_time]]&gt;=50,"LATE",TRUE,"ON TIME")</f>
        <v>EARLY</v>
      </c>
    </row>
    <row r="12016" spans="16:32" x14ac:dyDescent="0.25">
      <c r="P12016">
        <v>12004</v>
      </c>
      <c r="Q12016">
        <v>138</v>
      </c>
      <c r="R12016">
        <v>4</v>
      </c>
      <c r="S12016" s="6">
        <v>45083</v>
      </c>
      <c r="T12016" s="6">
        <v>0.87847222222222221</v>
      </c>
      <c r="U12016" t="s">
        <v>43</v>
      </c>
      <c r="V12016">
        <v>3873</v>
      </c>
      <c r="W12016">
        <v>21</v>
      </c>
      <c r="X12016">
        <v>36</v>
      </c>
      <c r="Y12016">
        <v>3</v>
      </c>
      <c r="Z12016" t="s">
        <v>20</v>
      </c>
      <c r="AA12016" t="s">
        <v>46</v>
      </c>
      <c r="AB12016">
        <v>3.7</v>
      </c>
      <c r="AC12016">
        <v>3</v>
      </c>
      <c r="AD12016" t="s">
        <v>45</v>
      </c>
      <c r="AE12016" s="6">
        <v>44699</v>
      </c>
      <c r="AF12016" t="str">
        <f>_xlfn.IFS(fact_orders[[#This Row],[delivery_time]]&lt;=40,"EARLY",fact_orders[[#This Row],[delivery_time]]&gt;=50,"LATE",TRUE,"ON TIME")</f>
        <v>EARLY</v>
      </c>
    </row>
    <row r="12017" spans="16:32" x14ac:dyDescent="0.25">
      <c r="P12017">
        <v>12005</v>
      </c>
      <c r="Q12017">
        <v>8</v>
      </c>
      <c r="R12017">
        <v>18</v>
      </c>
      <c r="S12017" s="6">
        <v>45083</v>
      </c>
      <c r="T12017" s="6">
        <v>0.7270833333333333</v>
      </c>
      <c r="U12017" t="s">
        <v>43</v>
      </c>
      <c r="V12017">
        <v>3516</v>
      </c>
      <c r="W12017">
        <v>37</v>
      </c>
      <c r="X12017">
        <v>52</v>
      </c>
      <c r="Y12017">
        <v>34</v>
      </c>
      <c r="Z12017" t="s">
        <v>15</v>
      </c>
      <c r="AA12017" t="s">
        <v>46</v>
      </c>
      <c r="AB12017">
        <v>3.1</v>
      </c>
      <c r="AC12017">
        <v>34</v>
      </c>
      <c r="AD12017" t="s">
        <v>45</v>
      </c>
      <c r="AE12017" s="6">
        <v>44569</v>
      </c>
      <c r="AF12017" t="str">
        <f>_xlfn.IFS(fact_orders[[#This Row],[delivery_time]]&lt;=40,"EARLY",fact_orders[[#This Row],[delivery_time]]&gt;=50,"LATE",TRUE,"ON TIME")</f>
        <v>LATE</v>
      </c>
    </row>
    <row r="12018" spans="16:32" x14ac:dyDescent="0.25">
      <c r="P12018">
        <v>12006</v>
      </c>
      <c r="Q12018">
        <v>423</v>
      </c>
      <c r="R12018">
        <v>1</v>
      </c>
      <c r="S12018" s="6">
        <v>45083</v>
      </c>
      <c r="T12018" s="6">
        <v>0.49444444444444446</v>
      </c>
      <c r="U12018" t="s">
        <v>43</v>
      </c>
      <c r="V12018">
        <v>5919</v>
      </c>
      <c r="W12018">
        <v>25</v>
      </c>
      <c r="X12018">
        <v>42</v>
      </c>
      <c r="Y12018">
        <v>3</v>
      </c>
      <c r="Z12018" t="s">
        <v>6</v>
      </c>
      <c r="AA12018" t="s">
        <v>48</v>
      </c>
      <c r="AB12018">
        <v>3</v>
      </c>
      <c r="AC12018">
        <v>3</v>
      </c>
      <c r="AD12018" t="s">
        <v>45</v>
      </c>
      <c r="AE12018" s="6">
        <v>44984</v>
      </c>
      <c r="AF12018" t="str">
        <f>_xlfn.IFS(fact_orders[[#This Row],[delivery_time]]&lt;=40,"EARLY",fact_orders[[#This Row],[delivery_time]]&gt;=50,"LATE",TRUE,"ON TIME")</f>
        <v>ON TIME</v>
      </c>
    </row>
    <row r="12019" spans="16:32" x14ac:dyDescent="0.25">
      <c r="P12019">
        <v>12007</v>
      </c>
      <c r="Q12019">
        <v>145</v>
      </c>
      <c r="R12019">
        <v>5</v>
      </c>
      <c r="S12019" s="6">
        <v>45083</v>
      </c>
      <c r="T12019" s="6">
        <v>0.65625</v>
      </c>
      <c r="U12019" t="s">
        <v>43</v>
      </c>
      <c r="V12019">
        <v>5341</v>
      </c>
      <c r="W12019">
        <v>33</v>
      </c>
      <c r="X12019">
        <v>54</v>
      </c>
      <c r="Y12019">
        <v>29</v>
      </c>
      <c r="Z12019" t="s">
        <v>21</v>
      </c>
      <c r="AA12019" t="s">
        <v>46</v>
      </c>
      <c r="AB12019">
        <v>3</v>
      </c>
      <c r="AC12019">
        <v>29</v>
      </c>
      <c r="AD12019" t="s">
        <v>45</v>
      </c>
      <c r="AE12019" s="6">
        <v>44706</v>
      </c>
      <c r="AF12019" t="str">
        <f>_xlfn.IFS(fact_orders[[#This Row],[delivery_time]]&lt;=40,"EARLY",fact_orders[[#This Row],[delivery_time]]&gt;=50,"LATE",TRUE,"ON TIME")</f>
        <v>LATE</v>
      </c>
    </row>
    <row r="12020" spans="16:32" x14ac:dyDescent="0.25">
      <c r="P12020">
        <v>12008</v>
      </c>
      <c r="Q12020">
        <v>107</v>
      </c>
      <c r="R12020">
        <v>12</v>
      </c>
      <c r="S12020" s="6">
        <v>45083</v>
      </c>
      <c r="T12020" s="6">
        <v>0.51388888888888884</v>
      </c>
      <c r="U12020" t="s">
        <v>43</v>
      </c>
      <c r="V12020">
        <v>5100</v>
      </c>
      <c r="W12020">
        <v>31</v>
      </c>
      <c r="X12020">
        <v>47</v>
      </c>
      <c r="Y12020">
        <v>37</v>
      </c>
      <c r="Z12020" t="s">
        <v>9</v>
      </c>
      <c r="AA12020" t="s">
        <v>44</v>
      </c>
      <c r="AB12020">
        <v>3.7</v>
      </c>
      <c r="AC12020">
        <v>37</v>
      </c>
      <c r="AD12020" t="s">
        <v>45</v>
      </c>
      <c r="AE12020" s="6">
        <v>44668</v>
      </c>
      <c r="AF12020" t="str">
        <f>_xlfn.IFS(fact_orders[[#This Row],[delivery_time]]&lt;=40,"EARLY",fact_orders[[#This Row],[delivery_time]]&gt;=50,"LATE",TRUE,"ON TIME")</f>
        <v>ON TIME</v>
      </c>
    </row>
    <row r="12021" spans="16:32" x14ac:dyDescent="0.25">
      <c r="P12021">
        <v>12009</v>
      </c>
      <c r="Q12021">
        <v>2</v>
      </c>
      <c r="R12021">
        <v>6</v>
      </c>
      <c r="S12021" s="6">
        <v>45083</v>
      </c>
      <c r="T12021" s="6">
        <v>0.76249999999999996</v>
      </c>
      <c r="U12021" t="s">
        <v>43</v>
      </c>
      <c r="V12021">
        <v>2069</v>
      </c>
      <c r="W12021">
        <v>15</v>
      </c>
      <c r="X12021">
        <v>54</v>
      </c>
      <c r="Y12021">
        <v>49</v>
      </c>
      <c r="Z12021" t="s">
        <v>22</v>
      </c>
      <c r="AA12021" t="s">
        <v>47</v>
      </c>
      <c r="AB12021">
        <v>3.4</v>
      </c>
      <c r="AC12021">
        <v>49</v>
      </c>
      <c r="AD12021" t="s">
        <v>45</v>
      </c>
      <c r="AE12021" s="6">
        <v>44563</v>
      </c>
      <c r="AF12021" t="str">
        <f>_xlfn.IFS(fact_orders[[#This Row],[delivery_time]]&lt;=40,"EARLY",fact_orders[[#This Row],[delivery_time]]&gt;=50,"LATE",TRUE,"ON TIME")</f>
        <v>LATE</v>
      </c>
    </row>
    <row r="12022" spans="16:32" x14ac:dyDescent="0.25">
      <c r="P12022">
        <v>12010</v>
      </c>
      <c r="Q12022">
        <v>226</v>
      </c>
      <c r="R12022">
        <v>12</v>
      </c>
      <c r="S12022" s="6">
        <v>45083</v>
      </c>
      <c r="T12022" s="6">
        <v>0.43472222222222223</v>
      </c>
      <c r="U12022" t="s">
        <v>43</v>
      </c>
      <c r="V12022">
        <v>3214</v>
      </c>
      <c r="W12022">
        <v>37</v>
      </c>
      <c r="X12022">
        <v>52</v>
      </c>
      <c r="Y12022">
        <v>46</v>
      </c>
      <c r="Z12022" t="s">
        <v>9</v>
      </c>
      <c r="AA12022" t="s">
        <v>44</v>
      </c>
      <c r="AB12022">
        <v>3.7</v>
      </c>
      <c r="AC12022">
        <v>46</v>
      </c>
      <c r="AD12022" t="s">
        <v>45</v>
      </c>
      <c r="AE12022" s="6">
        <v>44787</v>
      </c>
      <c r="AF12022" t="str">
        <f>_xlfn.IFS(fact_orders[[#This Row],[delivery_time]]&lt;=40,"EARLY",fact_orders[[#This Row],[delivery_time]]&gt;=50,"LATE",TRUE,"ON TIME")</f>
        <v>LATE</v>
      </c>
    </row>
    <row r="12023" spans="16:32" x14ac:dyDescent="0.25">
      <c r="P12023">
        <v>12011</v>
      </c>
      <c r="Q12023">
        <v>224</v>
      </c>
      <c r="R12023">
        <v>7</v>
      </c>
      <c r="S12023" s="6">
        <v>45084</v>
      </c>
      <c r="T12023" s="6">
        <v>0.82222222222222219</v>
      </c>
      <c r="U12023" t="s">
        <v>43</v>
      </c>
      <c r="V12023">
        <v>2720</v>
      </c>
      <c r="W12023">
        <v>28</v>
      </c>
      <c r="X12023">
        <v>33</v>
      </c>
      <c r="Y12023">
        <v>36</v>
      </c>
      <c r="Z12023" t="s">
        <v>23</v>
      </c>
      <c r="AA12023" t="s">
        <v>44</v>
      </c>
      <c r="AB12023">
        <v>3.4</v>
      </c>
      <c r="AC12023">
        <v>36</v>
      </c>
      <c r="AD12023" t="s">
        <v>45</v>
      </c>
      <c r="AE12023" s="6">
        <v>44785</v>
      </c>
      <c r="AF12023" t="str">
        <f>_xlfn.IFS(fact_orders[[#This Row],[delivery_time]]&lt;=40,"EARLY",fact_orders[[#This Row],[delivery_time]]&gt;=50,"LATE",TRUE,"ON TIME")</f>
        <v>EARLY</v>
      </c>
    </row>
    <row r="12024" spans="16:32" x14ac:dyDescent="0.25">
      <c r="P12024">
        <v>12012</v>
      </c>
      <c r="Q12024">
        <v>413</v>
      </c>
      <c r="R12024">
        <v>16</v>
      </c>
      <c r="S12024" s="6">
        <v>45084</v>
      </c>
      <c r="T12024" s="6">
        <v>0.64236111111111116</v>
      </c>
      <c r="U12024" t="s">
        <v>43</v>
      </c>
      <c r="V12024">
        <v>5870</v>
      </c>
      <c r="W12024">
        <v>16</v>
      </c>
      <c r="X12024">
        <v>46</v>
      </c>
      <c r="Y12024">
        <v>22</v>
      </c>
      <c r="Z12024" t="s">
        <v>13</v>
      </c>
      <c r="AA12024" t="s">
        <v>47</v>
      </c>
      <c r="AB12024">
        <v>3.4</v>
      </c>
      <c r="AC12024">
        <v>22</v>
      </c>
      <c r="AD12024" t="s">
        <v>45</v>
      </c>
      <c r="AE12024" s="6">
        <v>44974</v>
      </c>
      <c r="AF12024" t="str">
        <f>_xlfn.IFS(fact_orders[[#This Row],[delivery_time]]&lt;=40,"EARLY",fact_orders[[#This Row],[delivery_time]]&gt;=50,"LATE",TRUE,"ON TIME")</f>
        <v>ON TIME</v>
      </c>
    </row>
    <row r="12025" spans="16:32" x14ac:dyDescent="0.25">
      <c r="P12025">
        <v>12013</v>
      </c>
      <c r="Q12025">
        <v>120</v>
      </c>
      <c r="R12025">
        <v>2</v>
      </c>
      <c r="S12025" s="6">
        <v>45084</v>
      </c>
      <c r="T12025" s="6">
        <v>0.47222222222222221</v>
      </c>
      <c r="U12025" t="s">
        <v>43</v>
      </c>
      <c r="V12025">
        <v>4195</v>
      </c>
      <c r="W12025">
        <v>26</v>
      </c>
      <c r="X12025">
        <v>46</v>
      </c>
      <c r="Y12025">
        <v>27</v>
      </c>
      <c r="Z12025" t="s">
        <v>17</v>
      </c>
      <c r="AA12025" t="s">
        <v>46</v>
      </c>
      <c r="AB12025">
        <v>4.7</v>
      </c>
      <c r="AC12025">
        <v>27</v>
      </c>
      <c r="AD12025" t="s">
        <v>45</v>
      </c>
      <c r="AE12025" s="6">
        <v>44681</v>
      </c>
      <c r="AF12025" t="str">
        <f>_xlfn.IFS(fact_orders[[#This Row],[delivery_time]]&lt;=40,"EARLY",fact_orders[[#This Row],[delivery_time]]&gt;=50,"LATE",TRUE,"ON TIME")</f>
        <v>ON TIME</v>
      </c>
    </row>
    <row r="12026" spans="16:32" x14ac:dyDescent="0.25">
      <c r="P12026">
        <v>12014</v>
      </c>
      <c r="Q12026">
        <v>331</v>
      </c>
      <c r="R12026">
        <v>17</v>
      </c>
      <c r="S12026" s="6">
        <v>45084</v>
      </c>
      <c r="T12026" s="6">
        <v>0.8305555555555556</v>
      </c>
      <c r="U12026" t="s">
        <v>43</v>
      </c>
      <c r="V12026">
        <v>4079</v>
      </c>
      <c r="W12026">
        <v>33</v>
      </c>
      <c r="X12026">
        <v>38</v>
      </c>
      <c r="Y12026">
        <v>4</v>
      </c>
      <c r="Z12026" t="s">
        <v>14</v>
      </c>
      <c r="AA12026" t="s">
        <v>48</v>
      </c>
      <c r="AB12026">
        <v>4</v>
      </c>
      <c r="AC12026">
        <v>4</v>
      </c>
      <c r="AD12026" t="s">
        <v>45</v>
      </c>
      <c r="AE12026" s="6">
        <v>44892</v>
      </c>
      <c r="AF12026" t="str">
        <f>_xlfn.IFS(fact_orders[[#This Row],[delivery_time]]&lt;=40,"EARLY",fact_orders[[#This Row],[delivery_time]]&gt;=50,"LATE",TRUE,"ON TIME")</f>
        <v>EARLY</v>
      </c>
    </row>
    <row r="12027" spans="16:32" x14ac:dyDescent="0.25">
      <c r="P12027">
        <v>12015</v>
      </c>
      <c r="Q12027">
        <v>37</v>
      </c>
      <c r="R12027">
        <v>10</v>
      </c>
      <c r="S12027" s="6">
        <v>45084</v>
      </c>
      <c r="T12027" s="6">
        <v>0.53888888888888886</v>
      </c>
      <c r="U12027" t="s">
        <v>43</v>
      </c>
      <c r="V12027">
        <v>5816</v>
      </c>
      <c r="W12027">
        <v>30</v>
      </c>
      <c r="X12027">
        <v>37</v>
      </c>
      <c r="Z12027" t="s">
        <v>7</v>
      </c>
      <c r="AA12027" t="s">
        <v>46</v>
      </c>
      <c r="AB12027">
        <v>4.5</v>
      </c>
      <c r="AD12027" t="s">
        <v>45</v>
      </c>
      <c r="AE12027" s="6">
        <v>44598</v>
      </c>
      <c r="AF12027" t="str">
        <f>_xlfn.IFS(fact_orders[[#This Row],[delivery_time]]&lt;=40,"EARLY",fact_orders[[#This Row],[delivery_time]]&gt;=50,"LATE",TRUE,"ON TIME")</f>
        <v>EARLY</v>
      </c>
    </row>
    <row r="12028" spans="16:32" x14ac:dyDescent="0.25">
      <c r="P12028">
        <v>12016</v>
      </c>
      <c r="Q12028">
        <v>195</v>
      </c>
      <c r="R12028">
        <v>3</v>
      </c>
      <c r="S12028" s="6">
        <v>45084</v>
      </c>
      <c r="T12028" s="6">
        <v>0.7993055555555556</v>
      </c>
      <c r="U12028" t="s">
        <v>43</v>
      </c>
      <c r="V12028">
        <v>2206</v>
      </c>
      <c r="W12028">
        <v>29</v>
      </c>
      <c r="X12028">
        <v>37</v>
      </c>
      <c r="Y12028">
        <v>48</v>
      </c>
      <c r="Z12028" t="s">
        <v>19</v>
      </c>
      <c r="AA12028" t="s">
        <v>44</v>
      </c>
      <c r="AB12028">
        <v>4</v>
      </c>
      <c r="AC12028">
        <v>48</v>
      </c>
      <c r="AD12028" t="s">
        <v>45</v>
      </c>
      <c r="AE12028" s="6">
        <v>44756</v>
      </c>
      <c r="AF12028" t="str">
        <f>_xlfn.IFS(fact_orders[[#This Row],[delivery_time]]&lt;=40,"EARLY",fact_orders[[#This Row],[delivery_time]]&gt;=50,"LATE",TRUE,"ON TIME")</f>
        <v>EARLY</v>
      </c>
    </row>
    <row r="12029" spans="16:32" x14ac:dyDescent="0.25">
      <c r="P12029">
        <v>12017</v>
      </c>
      <c r="Q12029">
        <v>51</v>
      </c>
      <c r="R12029">
        <v>14</v>
      </c>
      <c r="S12029" s="6">
        <v>45084</v>
      </c>
      <c r="T12029" s="6">
        <v>0.83680555555555558</v>
      </c>
      <c r="U12029" t="s">
        <v>43</v>
      </c>
      <c r="V12029">
        <v>3931</v>
      </c>
      <c r="W12029">
        <v>32</v>
      </c>
      <c r="X12029">
        <v>56</v>
      </c>
      <c r="Z12029" t="s">
        <v>11</v>
      </c>
      <c r="AA12029" t="s">
        <v>47</v>
      </c>
      <c r="AB12029">
        <v>4.4000000000000004</v>
      </c>
      <c r="AD12029" t="s">
        <v>45</v>
      </c>
      <c r="AE12029" s="6">
        <v>44612</v>
      </c>
      <c r="AF12029" t="str">
        <f>_xlfn.IFS(fact_orders[[#This Row],[delivery_time]]&lt;=40,"EARLY",fact_orders[[#This Row],[delivery_time]]&gt;=50,"LATE",TRUE,"ON TIME")</f>
        <v>LATE</v>
      </c>
    </row>
    <row r="12030" spans="16:32" x14ac:dyDescent="0.25">
      <c r="P12030">
        <v>12018</v>
      </c>
      <c r="Q12030">
        <v>26</v>
      </c>
      <c r="R12030">
        <v>16</v>
      </c>
      <c r="S12030" s="6">
        <v>45084</v>
      </c>
      <c r="T12030" s="6">
        <v>0.56597222222222221</v>
      </c>
      <c r="U12030" t="s">
        <v>43</v>
      </c>
      <c r="V12030">
        <v>5092</v>
      </c>
      <c r="W12030">
        <v>31</v>
      </c>
      <c r="X12030">
        <v>31</v>
      </c>
      <c r="Y12030">
        <v>25</v>
      </c>
      <c r="Z12030" t="s">
        <v>13</v>
      </c>
      <c r="AA12030" t="s">
        <v>47</v>
      </c>
      <c r="AB12030">
        <v>3.4</v>
      </c>
      <c r="AC12030">
        <v>25</v>
      </c>
      <c r="AD12030" t="s">
        <v>45</v>
      </c>
      <c r="AE12030" s="6">
        <v>44587</v>
      </c>
      <c r="AF12030" t="str">
        <f>_xlfn.IFS(fact_orders[[#This Row],[delivery_time]]&lt;=40,"EARLY",fact_orders[[#This Row],[delivery_time]]&gt;=50,"LATE",TRUE,"ON TIME")</f>
        <v>EARLY</v>
      </c>
    </row>
    <row r="12031" spans="16:32" x14ac:dyDescent="0.25">
      <c r="P12031">
        <v>12019</v>
      </c>
      <c r="Q12031">
        <v>374</v>
      </c>
      <c r="R12031">
        <v>10</v>
      </c>
      <c r="S12031" s="6">
        <v>45084</v>
      </c>
      <c r="T12031" s="6">
        <v>0.49861111111111112</v>
      </c>
      <c r="U12031" t="s">
        <v>43</v>
      </c>
      <c r="V12031">
        <v>5602</v>
      </c>
      <c r="W12031">
        <v>25</v>
      </c>
      <c r="X12031">
        <v>49</v>
      </c>
      <c r="Z12031" t="s">
        <v>7</v>
      </c>
      <c r="AA12031" t="s">
        <v>46</v>
      </c>
      <c r="AB12031">
        <v>4.5</v>
      </c>
      <c r="AD12031" t="s">
        <v>45</v>
      </c>
      <c r="AE12031" s="6">
        <v>44935</v>
      </c>
      <c r="AF12031" t="str">
        <f>_xlfn.IFS(fact_orders[[#This Row],[delivery_time]]&lt;=40,"EARLY",fact_orders[[#This Row],[delivery_time]]&gt;=50,"LATE",TRUE,"ON TIME")</f>
        <v>ON TIME</v>
      </c>
    </row>
    <row r="12032" spans="16:32" x14ac:dyDescent="0.25">
      <c r="P12032">
        <v>12020</v>
      </c>
      <c r="Q12032">
        <v>464</v>
      </c>
      <c r="R12032">
        <v>3</v>
      </c>
      <c r="S12032" s="6">
        <v>45084</v>
      </c>
      <c r="T12032" s="6">
        <v>0.76458333333333328</v>
      </c>
      <c r="U12032" t="s">
        <v>43</v>
      </c>
      <c r="V12032">
        <v>2127</v>
      </c>
      <c r="W12032">
        <v>25</v>
      </c>
      <c r="X12032">
        <v>33</v>
      </c>
      <c r="Y12032">
        <v>14</v>
      </c>
      <c r="Z12032" t="s">
        <v>19</v>
      </c>
      <c r="AA12032" t="s">
        <v>44</v>
      </c>
      <c r="AB12032">
        <v>4</v>
      </c>
      <c r="AC12032">
        <v>14</v>
      </c>
      <c r="AD12032" t="s">
        <v>45</v>
      </c>
      <c r="AE12032" s="6">
        <v>45025</v>
      </c>
      <c r="AF12032" t="str">
        <f>_xlfn.IFS(fact_orders[[#This Row],[delivery_time]]&lt;=40,"EARLY",fact_orders[[#This Row],[delivery_time]]&gt;=50,"LATE",TRUE,"ON TIME")</f>
        <v>EARLY</v>
      </c>
    </row>
    <row r="12033" spans="16:32" x14ac:dyDescent="0.25">
      <c r="P12033">
        <v>12021</v>
      </c>
      <c r="Q12033">
        <v>194</v>
      </c>
      <c r="R12033">
        <v>12</v>
      </c>
      <c r="S12033" s="6">
        <v>45084</v>
      </c>
      <c r="T12033" s="6">
        <v>0.75069444444444444</v>
      </c>
      <c r="U12033" t="s">
        <v>43</v>
      </c>
      <c r="V12033">
        <v>5940</v>
      </c>
      <c r="W12033">
        <v>37</v>
      </c>
      <c r="X12033">
        <v>50</v>
      </c>
      <c r="Y12033">
        <v>5</v>
      </c>
      <c r="Z12033" t="s">
        <v>9</v>
      </c>
      <c r="AA12033" t="s">
        <v>44</v>
      </c>
      <c r="AB12033">
        <v>3.7</v>
      </c>
      <c r="AC12033">
        <v>5</v>
      </c>
      <c r="AD12033" t="s">
        <v>45</v>
      </c>
      <c r="AE12033" s="6">
        <v>44755</v>
      </c>
      <c r="AF12033" t="str">
        <f>_xlfn.IFS(fact_orders[[#This Row],[delivery_time]]&lt;=40,"EARLY",fact_orders[[#This Row],[delivery_time]]&gt;=50,"LATE",TRUE,"ON TIME")</f>
        <v>LATE</v>
      </c>
    </row>
    <row r="12034" spans="16:32" x14ac:dyDescent="0.25">
      <c r="P12034">
        <v>12022</v>
      </c>
      <c r="Q12034">
        <v>408</v>
      </c>
      <c r="R12034">
        <v>5</v>
      </c>
      <c r="S12034" s="6">
        <v>45084</v>
      </c>
      <c r="T12034" s="6">
        <v>0.81041666666666667</v>
      </c>
      <c r="U12034" t="s">
        <v>43</v>
      </c>
      <c r="V12034">
        <v>3954</v>
      </c>
      <c r="W12034">
        <v>33</v>
      </c>
      <c r="X12034">
        <v>58</v>
      </c>
      <c r="Y12034">
        <v>19</v>
      </c>
      <c r="Z12034" t="s">
        <v>21</v>
      </c>
      <c r="AA12034" t="s">
        <v>46</v>
      </c>
      <c r="AB12034">
        <v>3</v>
      </c>
      <c r="AC12034">
        <v>19</v>
      </c>
      <c r="AD12034" t="s">
        <v>45</v>
      </c>
      <c r="AE12034" s="6">
        <v>44969</v>
      </c>
      <c r="AF12034" t="str">
        <f>_xlfn.IFS(fact_orders[[#This Row],[delivery_time]]&lt;=40,"EARLY",fact_orders[[#This Row],[delivery_time]]&gt;=50,"LATE",TRUE,"ON TIME")</f>
        <v>LATE</v>
      </c>
    </row>
    <row r="12035" spans="16:32" x14ac:dyDescent="0.25">
      <c r="P12035">
        <v>12023</v>
      </c>
      <c r="Q12035">
        <v>491</v>
      </c>
      <c r="R12035">
        <v>12</v>
      </c>
      <c r="S12035" s="6">
        <v>45084</v>
      </c>
      <c r="T12035" s="6">
        <v>0.5131944444444444</v>
      </c>
      <c r="U12035" t="s">
        <v>43</v>
      </c>
      <c r="V12035">
        <v>4921</v>
      </c>
      <c r="W12035">
        <v>31</v>
      </c>
      <c r="X12035">
        <v>48</v>
      </c>
      <c r="Y12035">
        <v>31</v>
      </c>
      <c r="Z12035" t="s">
        <v>9</v>
      </c>
      <c r="AA12035" t="s">
        <v>44</v>
      </c>
      <c r="AB12035">
        <v>3.7</v>
      </c>
      <c r="AC12035">
        <v>31</v>
      </c>
      <c r="AD12035" t="s">
        <v>45</v>
      </c>
      <c r="AE12035" s="6">
        <v>45052</v>
      </c>
      <c r="AF12035" t="str">
        <f>_xlfn.IFS(fact_orders[[#This Row],[delivery_time]]&lt;=40,"EARLY",fact_orders[[#This Row],[delivery_time]]&gt;=50,"LATE",TRUE,"ON TIME")</f>
        <v>ON TIME</v>
      </c>
    </row>
    <row r="12036" spans="16:32" x14ac:dyDescent="0.25">
      <c r="P12036">
        <v>12024</v>
      </c>
      <c r="Q12036">
        <v>346</v>
      </c>
      <c r="R12036">
        <v>8</v>
      </c>
      <c r="S12036" s="6">
        <v>45084</v>
      </c>
      <c r="T12036" s="6">
        <v>0.72499999999999998</v>
      </c>
      <c r="U12036" t="s">
        <v>43</v>
      </c>
      <c r="V12036">
        <v>3176</v>
      </c>
      <c r="W12036">
        <v>27</v>
      </c>
      <c r="X12036">
        <v>32</v>
      </c>
      <c r="Y12036">
        <v>12</v>
      </c>
      <c r="Z12036" t="s">
        <v>24</v>
      </c>
      <c r="AA12036" t="s">
        <v>44</v>
      </c>
      <c r="AB12036">
        <v>4.2</v>
      </c>
      <c r="AC12036">
        <v>12</v>
      </c>
      <c r="AD12036" t="s">
        <v>45</v>
      </c>
      <c r="AE12036" s="6">
        <v>44907</v>
      </c>
      <c r="AF12036" t="str">
        <f>_xlfn.IFS(fact_orders[[#This Row],[delivery_time]]&lt;=40,"EARLY",fact_orders[[#This Row],[delivery_time]]&gt;=50,"LATE",TRUE,"ON TIME")</f>
        <v>EARLY</v>
      </c>
    </row>
    <row r="12037" spans="16:32" x14ac:dyDescent="0.25">
      <c r="P12037">
        <v>12025</v>
      </c>
      <c r="Q12037">
        <v>298</v>
      </c>
      <c r="R12037">
        <v>15</v>
      </c>
      <c r="S12037" s="6">
        <v>45084</v>
      </c>
      <c r="T12037" s="6">
        <v>0.68541666666666667</v>
      </c>
      <c r="U12037" t="s">
        <v>43</v>
      </c>
      <c r="V12037">
        <v>5183</v>
      </c>
      <c r="W12037">
        <v>27</v>
      </c>
      <c r="X12037">
        <v>42</v>
      </c>
      <c r="Y12037">
        <v>22</v>
      </c>
      <c r="Z12037" t="s">
        <v>12</v>
      </c>
      <c r="AA12037" t="s">
        <v>48</v>
      </c>
      <c r="AB12037">
        <v>3.8</v>
      </c>
      <c r="AC12037">
        <v>22</v>
      </c>
      <c r="AD12037" t="s">
        <v>45</v>
      </c>
      <c r="AE12037" s="6">
        <v>44859</v>
      </c>
      <c r="AF12037" t="str">
        <f>_xlfn.IFS(fact_orders[[#This Row],[delivery_time]]&lt;=40,"EARLY",fact_orders[[#This Row],[delivery_time]]&gt;=50,"LATE",TRUE,"ON TIME")</f>
        <v>ON TIME</v>
      </c>
    </row>
    <row r="12038" spans="16:32" x14ac:dyDescent="0.25">
      <c r="P12038">
        <v>12026</v>
      </c>
      <c r="Q12038">
        <v>172</v>
      </c>
      <c r="R12038">
        <v>14</v>
      </c>
      <c r="S12038" s="6">
        <v>45084</v>
      </c>
      <c r="T12038" s="6">
        <v>0.56527777777777777</v>
      </c>
      <c r="U12038" t="s">
        <v>43</v>
      </c>
      <c r="V12038">
        <v>2814</v>
      </c>
      <c r="W12038">
        <v>25</v>
      </c>
      <c r="X12038">
        <v>40</v>
      </c>
      <c r="Y12038">
        <v>32</v>
      </c>
      <c r="Z12038" t="s">
        <v>11</v>
      </c>
      <c r="AA12038" t="s">
        <v>47</v>
      </c>
      <c r="AB12038">
        <v>4.4000000000000004</v>
      </c>
      <c r="AC12038">
        <v>32</v>
      </c>
      <c r="AD12038" t="s">
        <v>45</v>
      </c>
      <c r="AE12038" s="6">
        <v>44733</v>
      </c>
      <c r="AF12038" t="str">
        <f>_xlfn.IFS(fact_orders[[#This Row],[delivery_time]]&lt;=40,"EARLY",fact_orders[[#This Row],[delivery_time]]&gt;=50,"LATE",TRUE,"ON TIME")</f>
        <v>EARLY</v>
      </c>
    </row>
    <row r="12039" spans="16:32" x14ac:dyDescent="0.25">
      <c r="P12039">
        <v>12027</v>
      </c>
      <c r="Q12039">
        <v>488</v>
      </c>
      <c r="R12039">
        <v>8</v>
      </c>
      <c r="S12039" s="6">
        <v>45084</v>
      </c>
      <c r="T12039" s="6">
        <v>0.64444444444444449</v>
      </c>
      <c r="U12039" t="s">
        <v>43</v>
      </c>
      <c r="V12039">
        <v>3321</v>
      </c>
      <c r="W12039">
        <v>29</v>
      </c>
      <c r="X12039">
        <v>47</v>
      </c>
      <c r="Y12039">
        <v>35</v>
      </c>
      <c r="Z12039" t="s">
        <v>24</v>
      </c>
      <c r="AA12039" t="s">
        <v>44</v>
      </c>
      <c r="AB12039">
        <v>4.2</v>
      </c>
      <c r="AC12039">
        <v>35</v>
      </c>
      <c r="AD12039" t="s">
        <v>45</v>
      </c>
      <c r="AE12039" s="6">
        <v>45049</v>
      </c>
      <c r="AF12039" t="str">
        <f>_xlfn.IFS(fact_orders[[#This Row],[delivery_time]]&lt;=40,"EARLY",fact_orders[[#This Row],[delivery_time]]&gt;=50,"LATE",TRUE,"ON TIME")</f>
        <v>ON TIME</v>
      </c>
    </row>
    <row r="12040" spans="16:32" x14ac:dyDescent="0.25">
      <c r="P12040">
        <v>12028</v>
      </c>
      <c r="Q12040">
        <v>424</v>
      </c>
      <c r="R12040">
        <v>2</v>
      </c>
      <c r="S12040" s="6">
        <v>45084</v>
      </c>
      <c r="T12040" s="6">
        <v>0.43333333333333335</v>
      </c>
      <c r="U12040" t="s">
        <v>43</v>
      </c>
      <c r="V12040">
        <v>3277</v>
      </c>
      <c r="W12040">
        <v>38</v>
      </c>
      <c r="X12040">
        <v>30</v>
      </c>
      <c r="Y12040">
        <v>5</v>
      </c>
      <c r="Z12040" t="s">
        <v>17</v>
      </c>
      <c r="AA12040" t="s">
        <v>46</v>
      </c>
      <c r="AB12040">
        <v>4.7</v>
      </c>
      <c r="AC12040">
        <v>5</v>
      </c>
      <c r="AD12040" t="s">
        <v>45</v>
      </c>
      <c r="AE12040" s="6">
        <v>44985</v>
      </c>
      <c r="AF12040" t="str">
        <f>_xlfn.IFS(fact_orders[[#This Row],[delivery_time]]&lt;=40,"EARLY",fact_orders[[#This Row],[delivery_time]]&gt;=50,"LATE",TRUE,"ON TIME")</f>
        <v>EARLY</v>
      </c>
    </row>
    <row r="12041" spans="16:32" x14ac:dyDescent="0.25">
      <c r="P12041">
        <v>12029</v>
      </c>
      <c r="Q12041">
        <v>133</v>
      </c>
      <c r="R12041">
        <v>19</v>
      </c>
      <c r="S12041" s="6">
        <v>45084</v>
      </c>
      <c r="T12041" s="6">
        <v>0.86041666666666672</v>
      </c>
      <c r="U12041" t="s">
        <v>43</v>
      </c>
      <c r="V12041">
        <v>2451</v>
      </c>
      <c r="W12041">
        <v>28</v>
      </c>
      <c r="X12041">
        <v>54</v>
      </c>
      <c r="Y12041">
        <v>48</v>
      </c>
      <c r="Z12041" t="s">
        <v>16</v>
      </c>
      <c r="AA12041" t="s">
        <v>49</v>
      </c>
      <c r="AB12041">
        <v>4.5</v>
      </c>
      <c r="AC12041">
        <v>48</v>
      </c>
      <c r="AD12041" t="s">
        <v>45</v>
      </c>
      <c r="AE12041" s="6">
        <v>44694</v>
      </c>
      <c r="AF12041" t="str">
        <f>_xlfn.IFS(fact_orders[[#This Row],[delivery_time]]&lt;=40,"EARLY",fact_orders[[#This Row],[delivery_time]]&gt;=50,"LATE",TRUE,"ON TIME")</f>
        <v>LATE</v>
      </c>
    </row>
    <row r="12042" spans="16:32" x14ac:dyDescent="0.25">
      <c r="P12042">
        <v>12030</v>
      </c>
      <c r="Q12042">
        <v>105</v>
      </c>
      <c r="R12042">
        <v>4</v>
      </c>
      <c r="S12042" s="6">
        <v>45084</v>
      </c>
      <c r="T12042" s="6">
        <v>0.8979166666666667</v>
      </c>
      <c r="U12042" t="s">
        <v>43</v>
      </c>
      <c r="V12042">
        <v>4441</v>
      </c>
      <c r="W12042">
        <v>33</v>
      </c>
      <c r="X12042">
        <v>46</v>
      </c>
      <c r="Z12042" t="s">
        <v>20</v>
      </c>
      <c r="AA12042" t="s">
        <v>46</v>
      </c>
      <c r="AB12042">
        <v>3.7</v>
      </c>
      <c r="AD12042" t="s">
        <v>45</v>
      </c>
      <c r="AE12042" s="6">
        <v>44666</v>
      </c>
      <c r="AF12042" t="str">
        <f>_xlfn.IFS(fact_orders[[#This Row],[delivery_time]]&lt;=40,"EARLY",fact_orders[[#This Row],[delivery_time]]&gt;=50,"LATE",TRUE,"ON TIME")</f>
        <v>ON TIME</v>
      </c>
    </row>
    <row r="12043" spans="16:32" x14ac:dyDescent="0.25">
      <c r="P12043">
        <v>12031</v>
      </c>
      <c r="Q12043">
        <v>86</v>
      </c>
      <c r="R12043">
        <v>16</v>
      </c>
      <c r="S12043" s="6">
        <v>45084</v>
      </c>
      <c r="T12043" s="6">
        <v>0.8881944444444444</v>
      </c>
      <c r="U12043" t="s">
        <v>43</v>
      </c>
      <c r="V12043">
        <v>5056</v>
      </c>
      <c r="W12043">
        <v>16</v>
      </c>
      <c r="X12043">
        <v>38</v>
      </c>
      <c r="Y12043">
        <v>22</v>
      </c>
      <c r="Z12043" t="s">
        <v>13</v>
      </c>
      <c r="AA12043" t="s">
        <v>47</v>
      </c>
      <c r="AB12043">
        <v>3.4</v>
      </c>
      <c r="AC12043">
        <v>22</v>
      </c>
      <c r="AD12043" t="s">
        <v>45</v>
      </c>
      <c r="AE12043" s="6">
        <v>44647</v>
      </c>
      <c r="AF12043" t="str">
        <f>_xlfn.IFS(fact_orders[[#This Row],[delivery_time]]&lt;=40,"EARLY",fact_orders[[#This Row],[delivery_time]]&gt;=50,"LATE",TRUE,"ON TIME")</f>
        <v>EARLY</v>
      </c>
    </row>
    <row r="12044" spans="16:32" x14ac:dyDescent="0.25">
      <c r="P12044">
        <v>12032</v>
      </c>
      <c r="Q12044">
        <v>226</v>
      </c>
      <c r="R12044">
        <v>16</v>
      </c>
      <c r="S12044" s="6">
        <v>45084</v>
      </c>
      <c r="T12044" s="6">
        <v>0.91180555555555554</v>
      </c>
      <c r="U12044" t="s">
        <v>43</v>
      </c>
      <c r="V12044">
        <v>3229</v>
      </c>
      <c r="W12044">
        <v>34</v>
      </c>
      <c r="X12044">
        <v>48</v>
      </c>
      <c r="Y12044">
        <v>23</v>
      </c>
      <c r="Z12044" t="s">
        <v>13</v>
      </c>
      <c r="AA12044" t="s">
        <v>47</v>
      </c>
      <c r="AB12044">
        <v>3.4</v>
      </c>
      <c r="AC12044">
        <v>23</v>
      </c>
      <c r="AD12044" t="s">
        <v>45</v>
      </c>
      <c r="AE12044" s="6">
        <v>44787</v>
      </c>
      <c r="AF12044" t="str">
        <f>_xlfn.IFS(fact_orders[[#This Row],[delivery_time]]&lt;=40,"EARLY",fact_orders[[#This Row],[delivery_time]]&gt;=50,"LATE",TRUE,"ON TIME")</f>
        <v>ON TIME</v>
      </c>
    </row>
    <row r="12045" spans="16:32" x14ac:dyDescent="0.25">
      <c r="P12045">
        <v>12033</v>
      </c>
      <c r="Q12045">
        <v>399</v>
      </c>
      <c r="R12045">
        <v>15</v>
      </c>
      <c r="S12045" s="6">
        <v>45084</v>
      </c>
      <c r="T12045" s="6">
        <v>0.77916666666666667</v>
      </c>
      <c r="U12045" t="s">
        <v>43</v>
      </c>
      <c r="V12045">
        <v>5972</v>
      </c>
      <c r="W12045">
        <v>22</v>
      </c>
      <c r="X12045">
        <v>38</v>
      </c>
      <c r="Y12045">
        <v>1</v>
      </c>
      <c r="Z12045" t="s">
        <v>12</v>
      </c>
      <c r="AA12045" t="s">
        <v>48</v>
      </c>
      <c r="AB12045">
        <v>3.8</v>
      </c>
      <c r="AC12045">
        <v>1</v>
      </c>
      <c r="AD12045" t="s">
        <v>45</v>
      </c>
      <c r="AE12045" s="6">
        <v>44960</v>
      </c>
      <c r="AF12045" t="str">
        <f>_xlfn.IFS(fact_orders[[#This Row],[delivery_time]]&lt;=40,"EARLY",fact_orders[[#This Row],[delivery_time]]&gt;=50,"LATE",TRUE,"ON TIME")</f>
        <v>EARLY</v>
      </c>
    </row>
    <row r="12046" spans="16:32" x14ac:dyDescent="0.25">
      <c r="P12046">
        <v>12034</v>
      </c>
      <c r="Q12046">
        <v>381</v>
      </c>
      <c r="R12046">
        <v>6</v>
      </c>
      <c r="S12046" s="6">
        <v>45084</v>
      </c>
      <c r="T12046" s="6">
        <v>0.70138888888888884</v>
      </c>
      <c r="U12046" t="s">
        <v>43</v>
      </c>
      <c r="V12046">
        <v>4285</v>
      </c>
      <c r="W12046">
        <v>25</v>
      </c>
      <c r="X12046">
        <v>36</v>
      </c>
      <c r="Y12046">
        <v>22</v>
      </c>
      <c r="Z12046" t="s">
        <v>22</v>
      </c>
      <c r="AA12046" t="s">
        <v>47</v>
      </c>
      <c r="AB12046">
        <v>3.4</v>
      </c>
      <c r="AC12046">
        <v>22</v>
      </c>
      <c r="AD12046" t="s">
        <v>45</v>
      </c>
      <c r="AE12046" s="6">
        <v>44942</v>
      </c>
      <c r="AF12046" t="str">
        <f>_xlfn.IFS(fact_orders[[#This Row],[delivery_time]]&lt;=40,"EARLY",fact_orders[[#This Row],[delivery_time]]&gt;=50,"LATE",TRUE,"ON TIME")</f>
        <v>EARLY</v>
      </c>
    </row>
    <row r="12047" spans="16:32" x14ac:dyDescent="0.25">
      <c r="P12047">
        <v>12035</v>
      </c>
      <c r="Q12047">
        <v>154</v>
      </c>
      <c r="R12047">
        <v>6</v>
      </c>
      <c r="S12047" s="6">
        <v>45084</v>
      </c>
      <c r="T12047" s="6">
        <v>0.44791666666666669</v>
      </c>
      <c r="U12047" t="s">
        <v>43</v>
      </c>
      <c r="V12047">
        <v>2651</v>
      </c>
      <c r="W12047">
        <v>26</v>
      </c>
      <c r="X12047">
        <v>48</v>
      </c>
      <c r="Y12047">
        <v>14</v>
      </c>
      <c r="Z12047" t="s">
        <v>22</v>
      </c>
      <c r="AA12047" t="s">
        <v>47</v>
      </c>
      <c r="AB12047">
        <v>3.4</v>
      </c>
      <c r="AC12047">
        <v>14</v>
      </c>
      <c r="AD12047" t="s">
        <v>45</v>
      </c>
      <c r="AE12047" s="6">
        <v>44715</v>
      </c>
      <c r="AF12047" t="str">
        <f>_xlfn.IFS(fact_orders[[#This Row],[delivery_time]]&lt;=40,"EARLY",fact_orders[[#This Row],[delivery_time]]&gt;=50,"LATE",TRUE,"ON TIME")</f>
        <v>ON TIME</v>
      </c>
    </row>
    <row r="12048" spans="16:32" x14ac:dyDescent="0.25">
      <c r="P12048">
        <v>12036</v>
      </c>
      <c r="Q12048">
        <v>61</v>
      </c>
      <c r="R12048">
        <v>9</v>
      </c>
      <c r="S12048" s="6">
        <v>45084</v>
      </c>
      <c r="T12048" s="6">
        <v>0.56458333333333333</v>
      </c>
      <c r="U12048" t="s">
        <v>43</v>
      </c>
      <c r="V12048">
        <v>3837</v>
      </c>
      <c r="W12048">
        <v>37</v>
      </c>
      <c r="X12048">
        <v>38</v>
      </c>
      <c r="Y12048">
        <v>29</v>
      </c>
      <c r="Z12048" t="s">
        <v>25</v>
      </c>
      <c r="AA12048" t="s">
        <v>44</v>
      </c>
      <c r="AB12048">
        <v>4.0999999999999996</v>
      </c>
      <c r="AC12048">
        <v>29</v>
      </c>
      <c r="AD12048" t="s">
        <v>45</v>
      </c>
      <c r="AE12048" s="6">
        <v>44622</v>
      </c>
      <c r="AF12048" t="str">
        <f>_xlfn.IFS(fact_orders[[#This Row],[delivery_time]]&lt;=40,"EARLY",fact_orders[[#This Row],[delivery_time]]&gt;=50,"LATE",TRUE,"ON TIME")</f>
        <v>EARLY</v>
      </c>
    </row>
    <row r="12049" spans="16:32" x14ac:dyDescent="0.25">
      <c r="P12049">
        <v>12037</v>
      </c>
      <c r="Q12049">
        <v>295</v>
      </c>
      <c r="R12049">
        <v>15</v>
      </c>
      <c r="S12049" s="6">
        <v>45084</v>
      </c>
      <c r="T12049" s="6">
        <v>0.65208333333333335</v>
      </c>
      <c r="U12049" t="s">
        <v>43</v>
      </c>
      <c r="V12049">
        <v>3202</v>
      </c>
      <c r="W12049">
        <v>16</v>
      </c>
      <c r="X12049">
        <v>58</v>
      </c>
      <c r="Y12049">
        <v>30</v>
      </c>
      <c r="Z12049" t="s">
        <v>12</v>
      </c>
      <c r="AA12049" t="s">
        <v>48</v>
      </c>
      <c r="AB12049">
        <v>3.8</v>
      </c>
      <c r="AC12049">
        <v>30</v>
      </c>
      <c r="AD12049" t="s">
        <v>45</v>
      </c>
      <c r="AE12049" s="6">
        <v>44856</v>
      </c>
      <c r="AF12049" t="str">
        <f>_xlfn.IFS(fact_orders[[#This Row],[delivery_time]]&lt;=40,"EARLY",fact_orders[[#This Row],[delivery_time]]&gt;=50,"LATE",TRUE,"ON TIME")</f>
        <v>LATE</v>
      </c>
    </row>
    <row r="12050" spans="16:32" x14ac:dyDescent="0.25">
      <c r="P12050">
        <v>12038</v>
      </c>
      <c r="Q12050">
        <v>156</v>
      </c>
      <c r="R12050">
        <v>19</v>
      </c>
      <c r="S12050" s="6">
        <v>45084</v>
      </c>
      <c r="T12050" s="6">
        <v>0.74930555555555556</v>
      </c>
      <c r="U12050" t="s">
        <v>43</v>
      </c>
      <c r="V12050">
        <v>3287</v>
      </c>
      <c r="W12050">
        <v>21</v>
      </c>
      <c r="X12050">
        <v>30</v>
      </c>
      <c r="Y12050">
        <v>26</v>
      </c>
      <c r="Z12050" t="s">
        <v>16</v>
      </c>
      <c r="AA12050" t="s">
        <v>49</v>
      </c>
      <c r="AB12050">
        <v>4.5</v>
      </c>
      <c r="AC12050">
        <v>26</v>
      </c>
      <c r="AD12050" t="s">
        <v>45</v>
      </c>
      <c r="AE12050" s="6">
        <v>44717</v>
      </c>
      <c r="AF12050" t="str">
        <f>_xlfn.IFS(fact_orders[[#This Row],[delivery_time]]&lt;=40,"EARLY",fact_orders[[#This Row],[delivery_time]]&gt;=50,"LATE",TRUE,"ON TIME")</f>
        <v>EARLY</v>
      </c>
    </row>
    <row r="12051" spans="16:32" x14ac:dyDescent="0.25">
      <c r="P12051">
        <v>12039</v>
      </c>
      <c r="Q12051">
        <v>205</v>
      </c>
      <c r="R12051">
        <v>16</v>
      </c>
      <c r="S12051" s="6">
        <v>45084</v>
      </c>
      <c r="T12051" s="6">
        <v>0.67361111111111116</v>
      </c>
      <c r="U12051" t="s">
        <v>43</v>
      </c>
      <c r="V12051">
        <v>2471</v>
      </c>
      <c r="W12051">
        <v>39</v>
      </c>
      <c r="X12051">
        <v>48</v>
      </c>
      <c r="Y12051">
        <v>50</v>
      </c>
      <c r="Z12051" t="s">
        <v>13</v>
      </c>
      <c r="AA12051" t="s">
        <v>47</v>
      </c>
      <c r="AB12051">
        <v>3.4</v>
      </c>
      <c r="AC12051">
        <v>50</v>
      </c>
      <c r="AD12051" t="s">
        <v>45</v>
      </c>
      <c r="AE12051" s="6">
        <v>44766</v>
      </c>
      <c r="AF12051" t="str">
        <f>_xlfn.IFS(fact_orders[[#This Row],[delivery_time]]&lt;=40,"EARLY",fact_orders[[#This Row],[delivery_time]]&gt;=50,"LATE",TRUE,"ON TIME")</f>
        <v>ON TIME</v>
      </c>
    </row>
    <row r="12052" spans="16:32" x14ac:dyDescent="0.25">
      <c r="P12052">
        <v>12040</v>
      </c>
      <c r="Q12052">
        <v>325</v>
      </c>
      <c r="R12052">
        <v>12</v>
      </c>
      <c r="S12052" s="6">
        <v>45084</v>
      </c>
      <c r="T12052" s="6">
        <v>0.5805555555555556</v>
      </c>
      <c r="U12052" t="s">
        <v>43</v>
      </c>
      <c r="V12052">
        <v>5225</v>
      </c>
      <c r="W12052">
        <v>30</v>
      </c>
      <c r="X12052">
        <v>48</v>
      </c>
      <c r="Y12052">
        <v>10</v>
      </c>
      <c r="Z12052" t="s">
        <v>9</v>
      </c>
      <c r="AA12052" t="s">
        <v>44</v>
      </c>
      <c r="AB12052">
        <v>3.7</v>
      </c>
      <c r="AC12052">
        <v>10</v>
      </c>
      <c r="AD12052" t="s">
        <v>45</v>
      </c>
      <c r="AE12052" s="6">
        <v>44886</v>
      </c>
      <c r="AF12052" t="str">
        <f>_xlfn.IFS(fact_orders[[#This Row],[delivery_time]]&lt;=40,"EARLY",fact_orders[[#This Row],[delivery_time]]&gt;=50,"LATE",TRUE,"ON TIME")</f>
        <v>ON TIME</v>
      </c>
    </row>
    <row r="12053" spans="16:32" x14ac:dyDescent="0.25">
      <c r="P12053">
        <v>12041</v>
      </c>
      <c r="Q12053">
        <v>4</v>
      </c>
      <c r="R12053">
        <v>16</v>
      </c>
      <c r="S12053" s="6">
        <v>45085</v>
      </c>
      <c r="T12053" s="6">
        <v>0.65416666666666667</v>
      </c>
      <c r="U12053" t="s">
        <v>43</v>
      </c>
      <c r="V12053">
        <v>2325</v>
      </c>
      <c r="W12053">
        <v>25</v>
      </c>
      <c r="X12053">
        <v>55</v>
      </c>
      <c r="Y12053">
        <v>2</v>
      </c>
      <c r="Z12053" t="s">
        <v>13</v>
      </c>
      <c r="AA12053" t="s">
        <v>47</v>
      </c>
      <c r="AB12053">
        <v>3.4</v>
      </c>
      <c r="AC12053">
        <v>2</v>
      </c>
      <c r="AD12053" t="s">
        <v>45</v>
      </c>
      <c r="AE12053" s="6">
        <v>44565</v>
      </c>
      <c r="AF12053" t="str">
        <f>_xlfn.IFS(fact_orders[[#This Row],[delivery_time]]&lt;=40,"EARLY",fact_orders[[#This Row],[delivery_time]]&gt;=50,"LATE",TRUE,"ON TIME")</f>
        <v>LATE</v>
      </c>
    </row>
    <row r="12054" spans="16:32" x14ac:dyDescent="0.25">
      <c r="P12054">
        <v>12042</v>
      </c>
      <c r="Q12054">
        <v>341</v>
      </c>
      <c r="R12054">
        <v>7</v>
      </c>
      <c r="S12054" s="6">
        <v>45085</v>
      </c>
      <c r="T12054" s="6">
        <v>0.61527777777777781</v>
      </c>
      <c r="U12054" t="s">
        <v>43</v>
      </c>
      <c r="V12054">
        <v>5733</v>
      </c>
      <c r="W12054">
        <v>15</v>
      </c>
      <c r="X12054">
        <v>44</v>
      </c>
      <c r="Y12054">
        <v>42</v>
      </c>
      <c r="Z12054" t="s">
        <v>23</v>
      </c>
      <c r="AA12054" t="s">
        <v>44</v>
      </c>
      <c r="AB12054">
        <v>3.4</v>
      </c>
      <c r="AC12054">
        <v>42</v>
      </c>
      <c r="AD12054" t="s">
        <v>45</v>
      </c>
      <c r="AE12054" s="6">
        <v>44902</v>
      </c>
      <c r="AF12054" t="str">
        <f>_xlfn.IFS(fact_orders[[#This Row],[delivery_time]]&lt;=40,"EARLY",fact_orders[[#This Row],[delivery_time]]&gt;=50,"LATE",TRUE,"ON TIME")</f>
        <v>ON TIME</v>
      </c>
    </row>
    <row r="12055" spans="16:32" x14ac:dyDescent="0.25">
      <c r="P12055">
        <v>12043</v>
      </c>
      <c r="Q12055">
        <v>421</v>
      </c>
      <c r="R12055">
        <v>6</v>
      </c>
      <c r="S12055" s="6">
        <v>45085</v>
      </c>
      <c r="T12055" s="6">
        <v>0.66319444444444442</v>
      </c>
      <c r="U12055" t="s">
        <v>43</v>
      </c>
      <c r="V12055">
        <v>3923</v>
      </c>
      <c r="W12055">
        <v>29</v>
      </c>
      <c r="X12055">
        <v>59</v>
      </c>
      <c r="Y12055">
        <v>40</v>
      </c>
      <c r="Z12055" t="s">
        <v>22</v>
      </c>
      <c r="AA12055" t="s">
        <v>47</v>
      </c>
      <c r="AB12055">
        <v>3.4</v>
      </c>
      <c r="AC12055">
        <v>40</v>
      </c>
      <c r="AD12055" t="s">
        <v>45</v>
      </c>
      <c r="AE12055" s="6">
        <v>44982</v>
      </c>
      <c r="AF12055" t="str">
        <f>_xlfn.IFS(fact_orders[[#This Row],[delivery_time]]&lt;=40,"EARLY",fact_orders[[#This Row],[delivery_time]]&gt;=50,"LATE",TRUE,"ON TIME")</f>
        <v>LATE</v>
      </c>
    </row>
    <row r="12056" spans="16:32" x14ac:dyDescent="0.25">
      <c r="P12056">
        <v>12044</v>
      </c>
      <c r="Q12056">
        <v>313</v>
      </c>
      <c r="R12056">
        <v>16</v>
      </c>
      <c r="S12056" s="6">
        <v>45085</v>
      </c>
      <c r="T12056" s="6">
        <v>0.74444444444444446</v>
      </c>
      <c r="U12056" t="s">
        <v>43</v>
      </c>
      <c r="V12056">
        <v>5034</v>
      </c>
      <c r="W12056">
        <v>38</v>
      </c>
      <c r="X12056">
        <v>32</v>
      </c>
      <c r="Y12056">
        <v>36</v>
      </c>
      <c r="Z12056" t="s">
        <v>13</v>
      </c>
      <c r="AA12056" t="s">
        <v>47</v>
      </c>
      <c r="AB12056">
        <v>3.4</v>
      </c>
      <c r="AC12056">
        <v>36</v>
      </c>
      <c r="AD12056" t="s">
        <v>45</v>
      </c>
      <c r="AE12056" s="6">
        <v>44874</v>
      </c>
      <c r="AF12056" t="str">
        <f>_xlfn.IFS(fact_orders[[#This Row],[delivery_time]]&lt;=40,"EARLY",fact_orders[[#This Row],[delivery_time]]&gt;=50,"LATE",TRUE,"ON TIME")</f>
        <v>EARLY</v>
      </c>
    </row>
    <row r="12057" spans="16:32" x14ac:dyDescent="0.25">
      <c r="P12057">
        <v>12045</v>
      </c>
      <c r="Q12057">
        <v>205</v>
      </c>
      <c r="R12057">
        <v>9</v>
      </c>
      <c r="S12057" s="6">
        <v>45085</v>
      </c>
      <c r="T12057" s="6">
        <v>0.77916666666666667</v>
      </c>
      <c r="U12057" t="s">
        <v>43</v>
      </c>
      <c r="V12057">
        <v>2967</v>
      </c>
      <c r="W12057">
        <v>27</v>
      </c>
      <c r="X12057">
        <v>50</v>
      </c>
      <c r="Y12057">
        <v>6</v>
      </c>
      <c r="Z12057" t="s">
        <v>25</v>
      </c>
      <c r="AA12057" t="s">
        <v>44</v>
      </c>
      <c r="AB12057">
        <v>4.0999999999999996</v>
      </c>
      <c r="AC12057">
        <v>6</v>
      </c>
      <c r="AD12057" t="s">
        <v>45</v>
      </c>
      <c r="AE12057" s="6">
        <v>44766</v>
      </c>
      <c r="AF12057" t="str">
        <f>_xlfn.IFS(fact_orders[[#This Row],[delivery_time]]&lt;=40,"EARLY",fact_orders[[#This Row],[delivery_time]]&gt;=50,"LATE",TRUE,"ON TIME")</f>
        <v>LATE</v>
      </c>
    </row>
    <row r="12058" spans="16:32" x14ac:dyDescent="0.25">
      <c r="P12058">
        <v>12046</v>
      </c>
      <c r="Q12058">
        <v>351</v>
      </c>
      <c r="R12058">
        <v>1</v>
      </c>
      <c r="S12058" s="6">
        <v>45085</v>
      </c>
      <c r="T12058" s="6">
        <v>0.4201388888888889</v>
      </c>
      <c r="U12058" t="s">
        <v>43</v>
      </c>
      <c r="V12058">
        <v>2959</v>
      </c>
      <c r="W12058">
        <v>26</v>
      </c>
      <c r="X12058">
        <v>58</v>
      </c>
      <c r="Y12058">
        <v>19</v>
      </c>
      <c r="Z12058" t="s">
        <v>6</v>
      </c>
      <c r="AA12058" t="s">
        <v>48</v>
      </c>
      <c r="AB12058">
        <v>3</v>
      </c>
      <c r="AC12058">
        <v>19</v>
      </c>
      <c r="AD12058" t="s">
        <v>45</v>
      </c>
      <c r="AE12058" s="6">
        <v>44912</v>
      </c>
      <c r="AF12058" t="str">
        <f>_xlfn.IFS(fact_orders[[#This Row],[delivery_time]]&lt;=40,"EARLY",fact_orders[[#This Row],[delivery_time]]&gt;=50,"LATE",TRUE,"ON TIME")</f>
        <v>LATE</v>
      </c>
    </row>
    <row r="12059" spans="16:32" x14ac:dyDescent="0.25">
      <c r="P12059">
        <v>12047</v>
      </c>
      <c r="Q12059">
        <v>272</v>
      </c>
      <c r="R12059">
        <v>3</v>
      </c>
      <c r="S12059" s="6">
        <v>45085</v>
      </c>
      <c r="T12059" s="6">
        <v>0.76111111111111107</v>
      </c>
      <c r="U12059" t="s">
        <v>43</v>
      </c>
      <c r="V12059">
        <v>3941</v>
      </c>
      <c r="W12059">
        <v>32</v>
      </c>
      <c r="X12059">
        <v>50</v>
      </c>
      <c r="Y12059">
        <v>4</v>
      </c>
      <c r="Z12059" t="s">
        <v>19</v>
      </c>
      <c r="AA12059" t="s">
        <v>44</v>
      </c>
      <c r="AB12059">
        <v>4</v>
      </c>
      <c r="AC12059">
        <v>4</v>
      </c>
      <c r="AD12059" t="s">
        <v>45</v>
      </c>
      <c r="AE12059" s="6">
        <v>44833</v>
      </c>
      <c r="AF12059" t="str">
        <f>_xlfn.IFS(fact_orders[[#This Row],[delivery_time]]&lt;=40,"EARLY",fact_orders[[#This Row],[delivery_time]]&gt;=50,"LATE",TRUE,"ON TIME")</f>
        <v>LATE</v>
      </c>
    </row>
    <row r="12060" spans="16:32" x14ac:dyDescent="0.25">
      <c r="P12060">
        <v>12048</v>
      </c>
      <c r="Q12060">
        <v>57</v>
      </c>
      <c r="R12060">
        <v>18</v>
      </c>
      <c r="S12060" s="6">
        <v>45085</v>
      </c>
      <c r="T12060" s="6">
        <v>0.76875000000000004</v>
      </c>
      <c r="U12060" t="s">
        <v>43</v>
      </c>
      <c r="V12060">
        <v>4727</v>
      </c>
      <c r="W12060">
        <v>37</v>
      </c>
      <c r="X12060">
        <v>47</v>
      </c>
      <c r="Y12060">
        <v>32</v>
      </c>
      <c r="Z12060" t="s">
        <v>15</v>
      </c>
      <c r="AA12060" t="s">
        <v>46</v>
      </c>
      <c r="AB12060">
        <v>3.1</v>
      </c>
      <c r="AC12060">
        <v>32</v>
      </c>
      <c r="AD12060" t="s">
        <v>45</v>
      </c>
      <c r="AE12060" s="6">
        <v>44618</v>
      </c>
      <c r="AF12060" t="str">
        <f>_xlfn.IFS(fact_orders[[#This Row],[delivery_time]]&lt;=40,"EARLY",fact_orders[[#This Row],[delivery_time]]&gt;=50,"LATE",TRUE,"ON TIME")</f>
        <v>ON TIME</v>
      </c>
    </row>
    <row r="12061" spans="16:32" x14ac:dyDescent="0.25">
      <c r="P12061">
        <v>12049</v>
      </c>
      <c r="Q12061">
        <v>172</v>
      </c>
      <c r="R12061">
        <v>15</v>
      </c>
      <c r="S12061" s="6">
        <v>45085</v>
      </c>
      <c r="T12061" s="6">
        <v>0.81944444444444442</v>
      </c>
      <c r="U12061" t="s">
        <v>43</v>
      </c>
      <c r="V12061">
        <v>4754</v>
      </c>
      <c r="W12061">
        <v>24</v>
      </c>
      <c r="X12061">
        <v>42</v>
      </c>
      <c r="Y12061">
        <v>8</v>
      </c>
      <c r="Z12061" t="s">
        <v>12</v>
      </c>
      <c r="AA12061" t="s">
        <v>48</v>
      </c>
      <c r="AB12061">
        <v>3.8</v>
      </c>
      <c r="AC12061">
        <v>8</v>
      </c>
      <c r="AD12061" t="s">
        <v>45</v>
      </c>
      <c r="AE12061" s="6">
        <v>44733</v>
      </c>
      <c r="AF12061" t="str">
        <f>_xlfn.IFS(fact_orders[[#This Row],[delivery_time]]&lt;=40,"EARLY",fact_orders[[#This Row],[delivery_time]]&gt;=50,"LATE",TRUE,"ON TIME")</f>
        <v>ON TIME</v>
      </c>
    </row>
    <row r="12062" spans="16:32" x14ac:dyDescent="0.25">
      <c r="P12062">
        <v>12050</v>
      </c>
      <c r="Q12062">
        <v>448</v>
      </c>
      <c r="R12062">
        <v>15</v>
      </c>
      <c r="S12062" s="6">
        <v>45085</v>
      </c>
      <c r="T12062" s="6">
        <v>0.71458333333333335</v>
      </c>
      <c r="U12062" t="s">
        <v>43</v>
      </c>
      <c r="V12062">
        <v>4611</v>
      </c>
      <c r="W12062">
        <v>35</v>
      </c>
      <c r="X12062">
        <v>46</v>
      </c>
      <c r="Z12062" t="s">
        <v>12</v>
      </c>
      <c r="AA12062" t="s">
        <v>48</v>
      </c>
      <c r="AB12062">
        <v>3.8</v>
      </c>
      <c r="AD12062" t="s">
        <v>45</v>
      </c>
      <c r="AE12062" s="6">
        <v>45009</v>
      </c>
      <c r="AF12062" t="str">
        <f>_xlfn.IFS(fact_orders[[#This Row],[delivery_time]]&lt;=40,"EARLY",fact_orders[[#This Row],[delivery_time]]&gt;=50,"LATE",TRUE,"ON TIME")</f>
        <v>ON TIME</v>
      </c>
    </row>
    <row r="12063" spans="16:32" x14ac:dyDescent="0.25">
      <c r="P12063">
        <v>12051</v>
      </c>
      <c r="Q12063">
        <v>176</v>
      </c>
      <c r="R12063">
        <v>6</v>
      </c>
      <c r="S12063" s="6">
        <v>45085</v>
      </c>
      <c r="T12063" s="6">
        <v>0.69513888888888886</v>
      </c>
      <c r="U12063" t="s">
        <v>43</v>
      </c>
      <c r="V12063">
        <v>4354</v>
      </c>
      <c r="W12063">
        <v>32</v>
      </c>
      <c r="X12063">
        <v>56</v>
      </c>
      <c r="Y12063">
        <v>46</v>
      </c>
      <c r="Z12063" t="s">
        <v>22</v>
      </c>
      <c r="AA12063" t="s">
        <v>47</v>
      </c>
      <c r="AB12063">
        <v>3.4</v>
      </c>
      <c r="AC12063">
        <v>46</v>
      </c>
      <c r="AD12063" t="s">
        <v>45</v>
      </c>
      <c r="AE12063" s="6">
        <v>44737</v>
      </c>
      <c r="AF12063" t="str">
        <f>_xlfn.IFS(fact_orders[[#This Row],[delivery_time]]&lt;=40,"EARLY",fact_orders[[#This Row],[delivery_time]]&gt;=50,"LATE",TRUE,"ON TIME")</f>
        <v>LATE</v>
      </c>
    </row>
    <row r="12064" spans="16:32" x14ac:dyDescent="0.25">
      <c r="P12064">
        <v>12052</v>
      </c>
      <c r="Q12064">
        <v>254</v>
      </c>
      <c r="R12064">
        <v>2</v>
      </c>
      <c r="S12064" s="6">
        <v>45085</v>
      </c>
      <c r="T12064" s="6">
        <v>0.7895833333333333</v>
      </c>
      <c r="U12064" t="s">
        <v>43</v>
      </c>
      <c r="V12064">
        <v>2638</v>
      </c>
      <c r="W12064">
        <v>18</v>
      </c>
      <c r="X12064">
        <v>38</v>
      </c>
      <c r="Y12064">
        <v>28</v>
      </c>
      <c r="Z12064" t="s">
        <v>17</v>
      </c>
      <c r="AA12064" t="s">
        <v>46</v>
      </c>
      <c r="AB12064">
        <v>4.7</v>
      </c>
      <c r="AC12064">
        <v>28</v>
      </c>
      <c r="AD12064" t="s">
        <v>45</v>
      </c>
      <c r="AE12064" s="6">
        <v>44815</v>
      </c>
      <c r="AF12064" t="str">
        <f>_xlfn.IFS(fact_orders[[#This Row],[delivery_time]]&lt;=40,"EARLY",fact_orders[[#This Row],[delivery_time]]&gt;=50,"LATE",TRUE,"ON TIME")</f>
        <v>EARLY</v>
      </c>
    </row>
    <row r="12065" spans="16:32" x14ac:dyDescent="0.25">
      <c r="P12065">
        <v>12053</v>
      </c>
      <c r="Q12065">
        <v>387</v>
      </c>
      <c r="R12065">
        <v>15</v>
      </c>
      <c r="S12065" s="6">
        <v>45085</v>
      </c>
      <c r="T12065" s="6">
        <v>0.46875</v>
      </c>
      <c r="U12065" t="s">
        <v>43</v>
      </c>
      <c r="V12065">
        <v>3475</v>
      </c>
      <c r="W12065">
        <v>32</v>
      </c>
      <c r="X12065">
        <v>46</v>
      </c>
      <c r="Y12065">
        <v>43</v>
      </c>
      <c r="Z12065" t="s">
        <v>12</v>
      </c>
      <c r="AA12065" t="s">
        <v>48</v>
      </c>
      <c r="AB12065">
        <v>3.8</v>
      </c>
      <c r="AC12065">
        <v>43</v>
      </c>
      <c r="AD12065" t="s">
        <v>45</v>
      </c>
      <c r="AE12065" s="6">
        <v>44948</v>
      </c>
      <c r="AF12065" t="str">
        <f>_xlfn.IFS(fact_orders[[#This Row],[delivery_time]]&lt;=40,"EARLY",fact_orders[[#This Row],[delivery_time]]&gt;=50,"LATE",TRUE,"ON TIME")</f>
        <v>ON TIME</v>
      </c>
    </row>
    <row r="12066" spans="16:32" x14ac:dyDescent="0.25">
      <c r="P12066">
        <v>12054</v>
      </c>
      <c r="Q12066">
        <v>390</v>
      </c>
      <c r="R12066">
        <v>11</v>
      </c>
      <c r="S12066" s="6">
        <v>45085</v>
      </c>
      <c r="T12066" s="6">
        <v>0.79166666666666663</v>
      </c>
      <c r="U12066" t="s">
        <v>43</v>
      </c>
      <c r="V12066">
        <v>4639</v>
      </c>
      <c r="W12066">
        <v>19</v>
      </c>
      <c r="X12066">
        <v>39</v>
      </c>
      <c r="Y12066">
        <v>28</v>
      </c>
      <c r="Z12066" t="s">
        <v>8</v>
      </c>
      <c r="AA12066" t="s">
        <v>48</v>
      </c>
      <c r="AB12066">
        <v>3.3</v>
      </c>
      <c r="AC12066">
        <v>28</v>
      </c>
      <c r="AD12066" t="s">
        <v>45</v>
      </c>
      <c r="AE12066" s="6">
        <v>44951</v>
      </c>
      <c r="AF12066" t="str">
        <f>_xlfn.IFS(fact_orders[[#This Row],[delivery_time]]&lt;=40,"EARLY",fact_orders[[#This Row],[delivery_time]]&gt;=50,"LATE",TRUE,"ON TIME")</f>
        <v>EARLY</v>
      </c>
    </row>
    <row r="12067" spans="16:32" x14ac:dyDescent="0.25">
      <c r="P12067">
        <v>12055</v>
      </c>
      <c r="Q12067">
        <v>447</v>
      </c>
      <c r="R12067">
        <v>17</v>
      </c>
      <c r="S12067" s="6">
        <v>45085</v>
      </c>
      <c r="T12067" s="6">
        <v>0.56458333333333333</v>
      </c>
      <c r="U12067" t="s">
        <v>43</v>
      </c>
      <c r="V12067">
        <v>2255</v>
      </c>
      <c r="W12067">
        <v>16</v>
      </c>
      <c r="X12067">
        <v>38</v>
      </c>
      <c r="Z12067" t="s">
        <v>14</v>
      </c>
      <c r="AA12067" t="s">
        <v>48</v>
      </c>
      <c r="AB12067">
        <v>4</v>
      </c>
      <c r="AD12067" t="s">
        <v>45</v>
      </c>
      <c r="AE12067" s="6">
        <v>45008</v>
      </c>
      <c r="AF12067" t="str">
        <f>_xlfn.IFS(fact_orders[[#This Row],[delivery_time]]&lt;=40,"EARLY",fact_orders[[#This Row],[delivery_time]]&gt;=50,"LATE",TRUE,"ON TIME")</f>
        <v>EARLY</v>
      </c>
    </row>
    <row r="12068" spans="16:32" x14ac:dyDescent="0.25">
      <c r="P12068">
        <v>12056</v>
      </c>
      <c r="Q12068">
        <v>429</v>
      </c>
      <c r="R12068">
        <v>5</v>
      </c>
      <c r="S12068" s="6">
        <v>45085</v>
      </c>
      <c r="T12068" s="6">
        <v>0.45277777777777778</v>
      </c>
      <c r="U12068" t="s">
        <v>43</v>
      </c>
      <c r="V12068">
        <v>5836</v>
      </c>
      <c r="W12068">
        <v>29</v>
      </c>
      <c r="X12068">
        <v>31</v>
      </c>
      <c r="Y12068">
        <v>37</v>
      </c>
      <c r="Z12068" t="s">
        <v>21</v>
      </c>
      <c r="AA12068" t="s">
        <v>46</v>
      </c>
      <c r="AB12068">
        <v>3</v>
      </c>
      <c r="AC12068">
        <v>37</v>
      </c>
      <c r="AD12068" t="s">
        <v>45</v>
      </c>
      <c r="AE12068" s="6">
        <v>44990</v>
      </c>
      <c r="AF12068" t="str">
        <f>_xlfn.IFS(fact_orders[[#This Row],[delivery_time]]&lt;=40,"EARLY",fact_orders[[#This Row],[delivery_time]]&gt;=50,"LATE",TRUE,"ON TIME")</f>
        <v>EARLY</v>
      </c>
    </row>
    <row r="12069" spans="16:32" x14ac:dyDescent="0.25">
      <c r="P12069">
        <v>12057</v>
      </c>
      <c r="Q12069">
        <v>14</v>
      </c>
      <c r="R12069">
        <v>12</v>
      </c>
      <c r="S12069" s="6">
        <v>45085</v>
      </c>
      <c r="T12069" s="6">
        <v>0.49861111111111112</v>
      </c>
      <c r="U12069" t="s">
        <v>43</v>
      </c>
      <c r="V12069">
        <v>5251</v>
      </c>
      <c r="W12069">
        <v>15</v>
      </c>
      <c r="X12069">
        <v>48</v>
      </c>
      <c r="Y12069">
        <v>31</v>
      </c>
      <c r="Z12069" t="s">
        <v>9</v>
      </c>
      <c r="AA12069" t="s">
        <v>44</v>
      </c>
      <c r="AB12069">
        <v>3.7</v>
      </c>
      <c r="AC12069">
        <v>31</v>
      </c>
      <c r="AD12069" t="s">
        <v>45</v>
      </c>
      <c r="AE12069" s="6">
        <v>44575</v>
      </c>
      <c r="AF12069" t="str">
        <f>_xlfn.IFS(fact_orders[[#This Row],[delivery_time]]&lt;=40,"EARLY",fact_orders[[#This Row],[delivery_time]]&gt;=50,"LATE",TRUE,"ON TIME")</f>
        <v>ON TIME</v>
      </c>
    </row>
    <row r="12070" spans="16:32" x14ac:dyDescent="0.25">
      <c r="P12070">
        <v>12058</v>
      </c>
      <c r="Q12070">
        <v>145</v>
      </c>
      <c r="R12070">
        <v>5</v>
      </c>
      <c r="S12070" s="6">
        <v>45085</v>
      </c>
      <c r="T12070" s="6">
        <v>0.4284722222222222</v>
      </c>
      <c r="U12070" t="s">
        <v>43</v>
      </c>
      <c r="V12070">
        <v>5928</v>
      </c>
      <c r="W12070">
        <v>37</v>
      </c>
      <c r="X12070">
        <v>40</v>
      </c>
      <c r="Y12070">
        <v>35</v>
      </c>
      <c r="Z12070" t="s">
        <v>21</v>
      </c>
      <c r="AA12070" t="s">
        <v>46</v>
      </c>
      <c r="AB12070">
        <v>3</v>
      </c>
      <c r="AC12070">
        <v>35</v>
      </c>
      <c r="AD12070" t="s">
        <v>45</v>
      </c>
      <c r="AE12070" s="6">
        <v>44706</v>
      </c>
      <c r="AF12070" t="str">
        <f>_xlfn.IFS(fact_orders[[#This Row],[delivery_time]]&lt;=40,"EARLY",fact_orders[[#This Row],[delivery_time]]&gt;=50,"LATE",TRUE,"ON TIME")</f>
        <v>EARLY</v>
      </c>
    </row>
    <row r="12071" spans="16:32" x14ac:dyDescent="0.25">
      <c r="P12071">
        <v>12059</v>
      </c>
      <c r="Q12071">
        <v>208</v>
      </c>
      <c r="R12071">
        <v>15</v>
      </c>
      <c r="S12071" s="6">
        <v>45085</v>
      </c>
      <c r="T12071" s="6">
        <v>0.45069444444444445</v>
      </c>
      <c r="U12071" t="s">
        <v>43</v>
      </c>
      <c r="V12071">
        <v>4966</v>
      </c>
      <c r="W12071">
        <v>22</v>
      </c>
      <c r="X12071">
        <v>44</v>
      </c>
      <c r="Y12071">
        <v>35</v>
      </c>
      <c r="Z12071" t="s">
        <v>12</v>
      </c>
      <c r="AA12071" t="s">
        <v>48</v>
      </c>
      <c r="AB12071">
        <v>3.8</v>
      </c>
      <c r="AC12071">
        <v>35</v>
      </c>
      <c r="AD12071" t="s">
        <v>45</v>
      </c>
      <c r="AE12071" s="6">
        <v>44769</v>
      </c>
      <c r="AF12071" t="str">
        <f>_xlfn.IFS(fact_orders[[#This Row],[delivery_time]]&lt;=40,"EARLY",fact_orders[[#This Row],[delivery_time]]&gt;=50,"LATE",TRUE,"ON TIME")</f>
        <v>ON TIME</v>
      </c>
    </row>
    <row r="12072" spans="16:32" x14ac:dyDescent="0.25">
      <c r="P12072">
        <v>12060</v>
      </c>
      <c r="Q12072">
        <v>188</v>
      </c>
      <c r="R12072">
        <v>14</v>
      </c>
      <c r="S12072" s="6">
        <v>45085</v>
      </c>
      <c r="T12072" s="6">
        <v>0.54791666666666672</v>
      </c>
      <c r="U12072" t="s">
        <v>43</v>
      </c>
      <c r="V12072">
        <v>5155</v>
      </c>
      <c r="W12072">
        <v>35</v>
      </c>
      <c r="X12072">
        <v>58</v>
      </c>
      <c r="Y12072">
        <v>21</v>
      </c>
      <c r="Z12072" t="s">
        <v>11</v>
      </c>
      <c r="AA12072" t="s">
        <v>47</v>
      </c>
      <c r="AB12072">
        <v>4.4000000000000004</v>
      </c>
      <c r="AC12072">
        <v>21</v>
      </c>
      <c r="AD12072" t="s">
        <v>45</v>
      </c>
      <c r="AE12072" s="6">
        <v>44749</v>
      </c>
      <c r="AF12072" t="str">
        <f>_xlfn.IFS(fact_orders[[#This Row],[delivery_time]]&lt;=40,"EARLY",fact_orders[[#This Row],[delivery_time]]&gt;=50,"LATE",TRUE,"ON TIME")</f>
        <v>LATE</v>
      </c>
    </row>
    <row r="12073" spans="16:32" x14ac:dyDescent="0.25">
      <c r="P12073">
        <v>12061</v>
      </c>
      <c r="Q12073">
        <v>349</v>
      </c>
      <c r="R12073">
        <v>20</v>
      </c>
      <c r="S12073" s="6">
        <v>45085</v>
      </c>
      <c r="T12073" s="6">
        <v>0.43055555555555558</v>
      </c>
      <c r="U12073" t="s">
        <v>43</v>
      </c>
      <c r="V12073">
        <v>4822</v>
      </c>
      <c r="W12073">
        <v>26</v>
      </c>
      <c r="X12073">
        <v>59</v>
      </c>
      <c r="Y12073">
        <v>7</v>
      </c>
      <c r="Z12073" t="s">
        <v>18</v>
      </c>
      <c r="AA12073" t="s">
        <v>48</v>
      </c>
      <c r="AB12073">
        <v>3.8</v>
      </c>
      <c r="AC12073">
        <v>7</v>
      </c>
      <c r="AD12073" t="s">
        <v>45</v>
      </c>
      <c r="AE12073" s="6">
        <v>44910</v>
      </c>
      <c r="AF12073" t="str">
        <f>_xlfn.IFS(fact_orders[[#This Row],[delivery_time]]&lt;=40,"EARLY",fact_orders[[#This Row],[delivery_time]]&gt;=50,"LATE",TRUE,"ON TIME")</f>
        <v>LATE</v>
      </c>
    </row>
    <row r="12074" spans="16:32" x14ac:dyDescent="0.25">
      <c r="P12074">
        <v>12062</v>
      </c>
      <c r="Q12074">
        <v>248</v>
      </c>
      <c r="R12074">
        <v>15</v>
      </c>
      <c r="S12074" s="6">
        <v>45085</v>
      </c>
      <c r="T12074" s="6">
        <v>0.45902777777777776</v>
      </c>
      <c r="U12074" t="s">
        <v>43</v>
      </c>
      <c r="V12074">
        <v>2356</v>
      </c>
      <c r="W12074">
        <v>17</v>
      </c>
      <c r="X12074">
        <v>36</v>
      </c>
      <c r="Y12074">
        <v>4</v>
      </c>
      <c r="Z12074" t="s">
        <v>12</v>
      </c>
      <c r="AA12074" t="s">
        <v>48</v>
      </c>
      <c r="AB12074">
        <v>3.8</v>
      </c>
      <c r="AC12074">
        <v>4</v>
      </c>
      <c r="AD12074" t="s">
        <v>45</v>
      </c>
      <c r="AE12074" s="6">
        <v>44809</v>
      </c>
      <c r="AF12074" t="str">
        <f>_xlfn.IFS(fact_orders[[#This Row],[delivery_time]]&lt;=40,"EARLY",fact_orders[[#This Row],[delivery_time]]&gt;=50,"LATE",TRUE,"ON TIME")</f>
        <v>EARLY</v>
      </c>
    </row>
    <row r="12075" spans="16:32" x14ac:dyDescent="0.25">
      <c r="P12075">
        <v>12063</v>
      </c>
      <c r="Q12075">
        <v>47</v>
      </c>
      <c r="R12075">
        <v>17</v>
      </c>
      <c r="S12075" s="6">
        <v>45085</v>
      </c>
      <c r="T12075" s="6">
        <v>0.85763888888888884</v>
      </c>
      <c r="U12075" t="s">
        <v>43</v>
      </c>
      <c r="V12075">
        <v>3562</v>
      </c>
      <c r="W12075">
        <v>18</v>
      </c>
      <c r="X12075">
        <v>33</v>
      </c>
      <c r="Y12075">
        <v>48</v>
      </c>
      <c r="Z12075" t="s">
        <v>14</v>
      </c>
      <c r="AA12075" t="s">
        <v>48</v>
      </c>
      <c r="AB12075">
        <v>4</v>
      </c>
      <c r="AC12075">
        <v>48</v>
      </c>
      <c r="AD12075" t="s">
        <v>45</v>
      </c>
      <c r="AE12075" s="6">
        <v>44608</v>
      </c>
      <c r="AF12075" t="str">
        <f>_xlfn.IFS(fact_orders[[#This Row],[delivery_time]]&lt;=40,"EARLY",fact_orders[[#This Row],[delivery_time]]&gt;=50,"LATE",TRUE,"ON TIME")</f>
        <v>EARLY</v>
      </c>
    </row>
    <row r="12076" spans="16:32" x14ac:dyDescent="0.25">
      <c r="P12076">
        <v>12064</v>
      </c>
      <c r="Q12076">
        <v>354</v>
      </c>
      <c r="R12076">
        <v>16</v>
      </c>
      <c r="S12076" s="6">
        <v>45085</v>
      </c>
      <c r="T12076" s="6">
        <v>0.57222222222222219</v>
      </c>
      <c r="U12076" t="s">
        <v>43</v>
      </c>
      <c r="V12076">
        <v>4535</v>
      </c>
      <c r="W12076">
        <v>33</v>
      </c>
      <c r="X12076">
        <v>48</v>
      </c>
      <c r="Y12076">
        <v>36</v>
      </c>
      <c r="Z12076" t="s">
        <v>13</v>
      </c>
      <c r="AA12076" t="s">
        <v>47</v>
      </c>
      <c r="AB12076">
        <v>3.4</v>
      </c>
      <c r="AC12076">
        <v>36</v>
      </c>
      <c r="AD12076" t="s">
        <v>45</v>
      </c>
      <c r="AE12076" s="6">
        <v>44915</v>
      </c>
      <c r="AF12076" t="str">
        <f>_xlfn.IFS(fact_orders[[#This Row],[delivery_time]]&lt;=40,"EARLY",fact_orders[[#This Row],[delivery_time]]&gt;=50,"LATE",TRUE,"ON TIME")</f>
        <v>ON TIME</v>
      </c>
    </row>
    <row r="12077" spans="16:32" x14ac:dyDescent="0.25">
      <c r="P12077">
        <v>12065</v>
      </c>
      <c r="Q12077">
        <v>160</v>
      </c>
      <c r="R12077">
        <v>2</v>
      </c>
      <c r="S12077" s="6">
        <v>45085</v>
      </c>
      <c r="T12077" s="6">
        <v>0.43194444444444446</v>
      </c>
      <c r="U12077" t="s">
        <v>43</v>
      </c>
      <c r="V12077">
        <v>4219</v>
      </c>
      <c r="W12077">
        <v>28</v>
      </c>
      <c r="X12077">
        <v>51</v>
      </c>
      <c r="Z12077" t="s">
        <v>17</v>
      </c>
      <c r="AA12077" t="s">
        <v>46</v>
      </c>
      <c r="AB12077">
        <v>4.7</v>
      </c>
      <c r="AD12077" t="s">
        <v>45</v>
      </c>
      <c r="AE12077" s="6">
        <v>44721</v>
      </c>
      <c r="AF12077" t="str">
        <f>_xlfn.IFS(fact_orders[[#This Row],[delivery_time]]&lt;=40,"EARLY",fact_orders[[#This Row],[delivery_time]]&gt;=50,"LATE",TRUE,"ON TIME")</f>
        <v>LATE</v>
      </c>
    </row>
    <row r="12078" spans="16:32" x14ac:dyDescent="0.25">
      <c r="P12078">
        <v>12066</v>
      </c>
      <c r="Q12078">
        <v>13</v>
      </c>
      <c r="R12078">
        <v>10</v>
      </c>
      <c r="S12078" s="6">
        <v>45085</v>
      </c>
      <c r="T12078" s="6">
        <v>0.54583333333333328</v>
      </c>
      <c r="U12078" t="s">
        <v>43</v>
      </c>
      <c r="V12078">
        <v>4805</v>
      </c>
      <c r="W12078">
        <v>16</v>
      </c>
      <c r="X12078">
        <v>51</v>
      </c>
      <c r="Y12078">
        <v>12</v>
      </c>
      <c r="Z12078" t="s">
        <v>7</v>
      </c>
      <c r="AA12078" t="s">
        <v>46</v>
      </c>
      <c r="AB12078">
        <v>4.5</v>
      </c>
      <c r="AC12078">
        <v>12</v>
      </c>
      <c r="AD12078" t="s">
        <v>45</v>
      </c>
      <c r="AE12078" s="6">
        <v>44574</v>
      </c>
      <c r="AF12078" t="str">
        <f>_xlfn.IFS(fact_orders[[#This Row],[delivery_time]]&lt;=40,"EARLY",fact_orders[[#This Row],[delivery_time]]&gt;=50,"LATE",TRUE,"ON TIME")</f>
        <v>LATE</v>
      </c>
    </row>
    <row r="12079" spans="16:32" x14ac:dyDescent="0.25">
      <c r="P12079">
        <v>12067</v>
      </c>
      <c r="Q12079">
        <v>62</v>
      </c>
      <c r="R12079">
        <v>9</v>
      </c>
      <c r="S12079" s="6">
        <v>45085</v>
      </c>
      <c r="T12079" s="6">
        <v>0.71180555555555558</v>
      </c>
      <c r="U12079" t="s">
        <v>43</v>
      </c>
      <c r="V12079">
        <v>3724</v>
      </c>
      <c r="W12079">
        <v>31</v>
      </c>
      <c r="X12079">
        <v>33</v>
      </c>
      <c r="Y12079">
        <v>15</v>
      </c>
      <c r="Z12079" t="s">
        <v>25</v>
      </c>
      <c r="AA12079" t="s">
        <v>44</v>
      </c>
      <c r="AB12079">
        <v>4.0999999999999996</v>
      </c>
      <c r="AC12079">
        <v>15</v>
      </c>
      <c r="AD12079" t="s">
        <v>45</v>
      </c>
      <c r="AE12079" s="6">
        <v>44623</v>
      </c>
      <c r="AF12079" t="str">
        <f>_xlfn.IFS(fact_orders[[#This Row],[delivery_time]]&lt;=40,"EARLY",fact_orders[[#This Row],[delivery_time]]&gt;=50,"LATE",TRUE,"ON TIME")</f>
        <v>EARLY</v>
      </c>
    </row>
    <row r="12080" spans="16:32" x14ac:dyDescent="0.25">
      <c r="P12080">
        <v>12068</v>
      </c>
      <c r="Q12080">
        <v>465</v>
      </c>
      <c r="R12080">
        <v>8</v>
      </c>
      <c r="S12080" s="6">
        <v>45085</v>
      </c>
      <c r="T12080" s="6">
        <v>0.51666666666666672</v>
      </c>
      <c r="U12080" t="s">
        <v>43</v>
      </c>
      <c r="V12080">
        <v>4716</v>
      </c>
      <c r="W12080">
        <v>35</v>
      </c>
      <c r="X12080">
        <v>45</v>
      </c>
      <c r="Y12080">
        <v>7</v>
      </c>
      <c r="Z12080" t="s">
        <v>24</v>
      </c>
      <c r="AA12080" t="s">
        <v>44</v>
      </c>
      <c r="AB12080">
        <v>4.2</v>
      </c>
      <c r="AC12080">
        <v>7</v>
      </c>
      <c r="AD12080" t="s">
        <v>45</v>
      </c>
      <c r="AE12080" s="6">
        <v>45026</v>
      </c>
      <c r="AF12080" t="str">
        <f>_xlfn.IFS(fact_orders[[#This Row],[delivery_time]]&lt;=40,"EARLY",fact_orders[[#This Row],[delivery_time]]&gt;=50,"LATE",TRUE,"ON TIME")</f>
        <v>ON TIME</v>
      </c>
    </row>
    <row r="12081" spans="16:32" x14ac:dyDescent="0.25">
      <c r="P12081">
        <v>12069</v>
      </c>
      <c r="Q12081">
        <v>215</v>
      </c>
      <c r="R12081">
        <v>18</v>
      </c>
      <c r="S12081" s="6">
        <v>45085</v>
      </c>
      <c r="T12081" s="6">
        <v>0.83680555555555558</v>
      </c>
      <c r="U12081" t="s">
        <v>43</v>
      </c>
      <c r="V12081">
        <v>2410</v>
      </c>
      <c r="W12081">
        <v>27</v>
      </c>
      <c r="X12081">
        <v>54</v>
      </c>
      <c r="Y12081">
        <v>6</v>
      </c>
      <c r="Z12081" t="s">
        <v>15</v>
      </c>
      <c r="AA12081" t="s">
        <v>46</v>
      </c>
      <c r="AB12081">
        <v>3.1</v>
      </c>
      <c r="AC12081">
        <v>6</v>
      </c>
      <c r="AD12081" t="s">
        <v>45</v>
      </c>
      <c r="AE12081" s="6">
        <v>44776</v>
      </c>
      <c r="AF12081" t="str">
        <f>_xlfn.IFS(fact_orders[[#This Row],[delivery_time]]&lt;=40,"EARLY",fact_orders[[#This Row],[delivery_time]]&gt;=50,"LATE",TRUE,"ON TIME")</f>
        <v>LATE</v>
      </c>
    </row>
    <row r="12082" spans="16:32" x14ac:dyDescent="0.25">
      <c r="P12082">
        <v>12070</v>
      </c>
      <c r="Q12082">
        <v>109</v>
      </c>
      <c r="R12082">
        <v>14</v>
      </c>
      <c r="S12082" s="6">
        <v>45085</v>
      </c>
      <c r="T12082" s="6">
        <v>0.41944444444444445</v>
      </c>
      <c r="U12082" t="s">
        <v>43</v>
      </c>
      <c r="V12082">
        <v>5557</v>
      </c>
      <c r="W12082">
        <v>23</v>
      </c>
      <c r="X12082">
        <v>37</v>
      </c>
      <c r="Y12082">
        <v>9</v>
      </c>
      <c r="Z12082" t="s">
        <v>11</v>
      </c>
      <c r="AA12082" t="s">
        <v>47</v>
      </c>
      <c r="AB12082">
        <v>4.4000000000000004</v>
      </c>
      <c r="AC12082">
        <v>9</v>
      </c>
      <c r="AD12082" t="s">
        <v>45</v>
      </c>
      <c r="AE12082" s="6">
        <v>44670</v>
      </c>
      <c r="AF12082" t="str">
        <f>_xlfn.IFS(fact_orders[[#This Row],[delivery_time]]&lt;=40,"EARLY",fact_orders[[#This Row],[delivery_time]]&gt;=50,"LATE",TRUE,"ON TIME")</f>
        <v>EARLY</v>
      </c>
    </row>
    <row r="12083" spans="16:32" x14ac:dyDescent="0.25">
      <c r="P12083">
        <v>12071</v>
      </c>
      <c r="Q12083">
        <v>350</v>
      </c>
      <c r="R12083">
        <v>6</v>
      </c>
      <c r="S12083" s="6">
        <v>45086</v>
      </c>
      <c r="T12083" s="6">
        <v>0.67291666666666672</v>
      </c>
      <c r="U12083" t="s">
        <v>43</v>
      </c>
      <c r="V12083">
        <v>3955</v>
      </c>
      <c r="W12083">
        <v>32</v>
      </c>
      <c r="X12083">
        <v>30</v>
      </c>
      <c r="Y12083">
        <v>13</v>
      </c>
      <c r="Z12083" t="s">
        <v>22</v>
      </c>
      <c r="AA12083" t="s">
        <v>47</v>
      </c>
      <c r="AB12083">
        <v>3.4</v>
      </c>
      <c r="AC12083">
        <v>13</v>
      </c>
      <c r="AD12083" t="s">
        <v>45</v>
      </c>
      <c r="AE12083" s="6">
        <v>44911</v>
      </c>
      <c r="AF12083" t="str">
        <f>_xlfn.IFS(fact_orders[[#This Row],[delivery_time]]&lt;=40,"EARLY",fact_orders[[#This Row],[delivery_time]]&gt;=50,"LATE",TRUE,"ON TIME")</f>
        <v>EARLY</v>
      </c>
    </row>
    <row r="12084" spans="16:32" x14ac:dyDescent="0.25">
      <c r="P12084">
        <v>12072</v>
      </c>
      <c r="Q12084">
        <v>267</v>
      </c>
      <c r="R12084">
        <v>17</v>
      </c>
      <c r="S12084" s="6">
        <v>45086</v>
      </c>
      <c r="T12084" s="6">
        <v>0.46250000000000002</v>
      </c>
      <c r="U12084" t="s">
        <v>43</v>
      </c>
      <c r="V12084">
        <v>3384</v>
      </c>
      <c r="W12084">
        <v>39</v>
      </c>
      <c r="X12084">
        <v>48</v>
      </c>
      <c r="Y12084">
        <v>48</v>
      </c>
      <c r="Z12084" t="s">
        <v>14</v>
      </c>
      <c r="AA12084" t="s">
        <v>48</v>
      </c>
      <c r="AB12084">
        <v>4</v>
      </c>
      <c r="AC12084">
        <v>48</v>
      </c>
      <c r="AD12084" t="s">
        <v>45</v>
      </c>
      <c r="AE12084" s="6">
        <v>44828</v>
      </c>
      <c r="AF12084" t="str">
        <f>_xlfn.IFS(fact_orders[[#This Row],[delivery_time]]&lt;=40,"EARLY",fact_orders[[#This Row],[delivery_time]]&gt;=50,"LATE",TRUE,"ON TIME")</f>
        <v>ON TIME</v>
      </c>
    </row>
    <row r="12085" spans="16:32" x14ac:dyDescent="0.25">
      <c r="P12085">
        <v>12073</v>
      </c>
      <c r="Q12085">
        <v>187</v>
      </c>
      <c r="R12085">
        <v>14</v>
      </c>
      <c r="S12085" s="6">
        <v>45086</v>
      </c>
      <c r="T12085" s="6">
        <v>0.42638888888888887</v>
      </c>
      <c r="U12085" t="s">
        <v>43</v>
      </c>
      <c r="V12085">
        <v>5718</v>
      </c>
      <c r="W12085">
        <v>21</v>
      </c>
      <c r="X12085">
        <v>54</v>
      </c>
      <c r="Y12085">
        <v>31</v>
      </c>
      <c r="Z12085" t="s">
        <v>11</v>
      </c>
      <c r="AA12085" t="s">
        <v>47</v>
      </c>
      <c r="AB12085">
        <v>4.4000000000000004</v>
      </c>
      <c r="AC12085">
        <v>31</v>
      </c>
      <c r="AD12085" t="s">
        <v>45</v>
      </c>
      <c r="AE12085" s="6">
        <v>44748</v>
      </c>
      <c r="AF12085" t="str">
        <f>_xlfn.IFS(fact_orders[[#This Row],[delivery_time]]&lt;=40,"EARLY",fact_orders[[#This Row],[delivery_time]]&gt;=50,"LATE",TRUE,"ON TIME")</f>
        <v>LATE</v>
      </c>
    </row>
    <row r="12086" spans="16:32" x14ac:dyDescent="0.25">
      <c r="P12086">
        <v>12074</v>
      </c>
      <c r="Q12086">
        <v>351</v>
      </c>
      <c r="R12086">
        <v>9</v>
      </c>
      <c r="S12086" s="6">
        <v>45086</v>
      </c>
      <c r="T12086" s="6">
        <v>0.78333333333333333</v>
      </c>
      <c r="U12086" t="s">
        <v>43</v>
      </c>
      <c r="V12086">
        <v>2121</v>
      </c>
      <c r="W12086">
        <v>35</v>
      </c>
      <c r="X12086">
        <v>43</v>
      </c>
      <c r="Z12086" t="s">
        <v>25</v>
      </c>
      <c r="AA12086" t="s">
        <v>44</v>
      </c>
      <c r="AB12086">
        <v>4.0999999999999996</v>
      </c>
      <c r="AD12086" t="s">
        <v>45</v>
      </c>
      <c r="AE12086" s="6">
        <v>44912</v>
      </c>
      <c r="AF12086" t="str">
        <f>_xlfn.IFS(fact_orders[[#This Row],[delivery_time]]&lt;=40,"EARLY",fact_orders[[#This Row],[delivery_time]]&gt;=50,"LATE",TRUE,"ON TIME")</f>
        <v>ON TIME</v>
      </c>
    </row>
    <row r="12087" spans="16:32" x14ac:dyDescent="0.25">
      <c r="P12087">
        <v>12075</v>
      </c>
      <c r="Q12087">
        <v>108</v>
      </c>
      <c r="R12087">
        <v>16</v>
      </c>
      <c r="S12087" s="6">
        <v>45086</v>
      </c>
      <c r="T12087" s="6">
        <v>0.46805555555555556</v>
      </c>
      <c r="U12087" t="s">
        <v>43</v>
      </c>
      <c r="V12087">
        <v>5781</v>
      </c>
      <c r="W12087">
        <v>37</v>
      </c>
      <c r="X12087">
        <v>31</v>
      </c>
      <c r="Z12087" t="s">
        <v>13</v>
      </c>
      <c r="AA12087" t="s">
        <v>47</v>
      </c>
      <c r="AB12087">
        <v>3.4</v>
      </c>
      <c r="AD12087" t="s">
        <v>45</v>
      </c>
      <c r="AE12087" s="6">
        <v>44669</v>
      </c>
      <c r="AF12087" t="str">
        <f>_xlfn.IFS(fact_orders[[#This Row],[delivery_time]]&lt;=40,"EARLY",fact_orders[[#This Row],[delivery_time]]&gt;=50,"LATE",TRUE,"ON TIME")</f>
        <v>EARLY</v>
      </c>
    </row>
    <row r="12088" spans="16:32" x14ac:dyDescent="0.25">
      <c r="P12088">
        <v>12076</v>
      </c>
      <c r="Q12088">
        <v>63</v>
      </c>
      <c r="R12088">
        <v>17</v>
      </c>
      <c r="S12088" s="6">
        <v>45086</v>
      </c>
      <c r="T12088" s="6">
        <v>0.5541666666666667</v>
      </c>
      <c r="U12088" t="s">
        <v>43</v>
      </c>
      <c r="V12088">
        <v>4436</v>
      </c>
      <c r="W12088">
        <v>37</v>
      </c>
      <c r="X12088">
        <v>40</v>
      </c>
      <c r="Y12088">
        <v>28</v>
      </c>
      <c r="Z12088" t="s">
        <v>14</v>
      </c>
      <c r="AA12088" t="s">
        <v>48</v>
      </c>
      <c r="AB12088">
        <v>4</v>
      </c>
      <c r="AC12088">
        <v>28</v>
      </c>
      <c r="AD12088" t="s">
        <v>45</v>
      </c>
      <c r="AE12088" s="6">
        <v>44624</v>
      </c>
      <c r="AF12088" t="str">
        <f>_xlfn.IFS(fact_orders[[#This Row],[delivery_time]]&lt;=40,"EARLY",fact_orders[[#This Row],[delivery_time]]&gt;=50,"LATE",TRUE,"ON TIME")</f>
        <v>EARLY</v>
      </c>
    </row>
    <row r="12089" spans="16:32" x14ac:dyDescent="0.25">
      <c r="P12089">
        <v>12077</v>
      </c>
      <c r="Q12089">
        <v>384</v>
      </c>
      <c r="R12089">
        <v>1</v>
      </c>
      <c r="S12089" s="6">
        <v>45086</v>
      </c>
      <c r="T12089" s="6">
        <v>0.86250000000000004</v>
      </c>
      <c r="U12089" t="s">
        <v>43</v>
      </c>
      <c r="V12089">
        <v>5352</v>
      </c>
      <c r="W12089">
        <v>36</v>
      </c>
      <c r="X12089">
        <v>48</v>
      </c>
      <c r="Y12089">
        <v>44</v>
      </c>
      <c r="Z12089" t="s">
        <v>6</v>
      </c>
      <c r="AA12089" t="s">
        <v>48</v>
      </c>
      <c r="AB12089">
        <v>3</v>
      </c>
      <c r="AC12089">
        <v>44</v>
      </c>
      <c r="AD12089" t="s">
        <v>45</v>
      </c>
      <c r="AE12089" s="6">
        <v>44945</v>
      </c>
      <c r="AF12089" t="str">
        <f>_xlfn.IFS(fact_orders[[#This Row],[delivery_time]]&lt;=40,"EARLY",fact_orders[[#This Row],[delivery_time]]&gt;=50,"LATE",TRUE,"ON TIME")</f>
        <v>ON TIME</v>
      </c>
    </row>
    <row r="12090" spans="16:32" x14ac:dyDescent="0.25">
      <c r="P12090">
        <v>12078</v>
      </c>
      <c r="Q12090">
        <v>251</v>
      </c>
      <c r="R12090">
        <v>17</v>
      </c>
      <c r="S12090" s="6">
        <v>45086</v>
      </c>
      <c r="T12090" s="6">
        <v>0.89166666666666672</v>
      </c>
      <c r="U12090" t="s">
        <v>43</v>
      </c>
      <c r="V12090">
        <v>2713</v>
      </c>
      <c r="W12090">
        <v>37</v>
      </c>
      <c r="X12090">
        <v>33</v>
      </c>
      <c r="Y12090">
        <v>6</v>
      </c>
      <c r="Z12090" t="s">
        <v>14</v>
      </c>
      <c r="AA12090" t="s">
        <v>48</v>
      </c>
      <c r="AB12090">
        <v>4</v>
      </c>
      <c r="AC12090">
        <v>6</v>
      </c>
      <c r="AD12090" t="s">
        <v>45</v>
      </c>
      <c r="AE12090" s="6">
        <v>44812</v>
      </c>
      <c r="AF12090" t="str">
        <f>_xlfn.IFS(fact_orders[[#This Row],[delivery_time]]&lt;=40,"EARLY",fact_orders[[#This Row],[delivery_time]]&gt;=50,"LATE",TRUE,"ON TIME")</f>
        <v>EARLY</v>
      </c>
    </row>
    <row r="12091" spans="16:32" x14ac:dyDescent="0.25">
      <c r="P12091">
        <v>12079</v>
      </c>
      <c r="Q12091">
        <v>59</v>
      </c>
      <c r="R12091">
        <v>11</v>
      </c>
      <c r="S12091" s="6">
        <v>45086</v>
      </c>
      <c r="T12091" s="6">
        <v>0.70972222222222225</v>
      </c>
      <c r="U12091" t="s">
        <v>43</v>
      </c>
      <c r="V12091">
        <v>4727</v>
      </c>
      <c r="W12091">
        <v>34</v>
      </c>
      <c r="X12091">
        <v>36</v>
      </c>
      <c r="Y12091">
        <v>46</v>
      </c>
      <c r="Z12091" t="s">
        <v>8</v>
      </c>
      <c r="AA12091" t="s">
        <v>48</v>
      </c>
      <c r="AB12091">
        <v>3.3</v>
      </c>
      <c r="AC12091">
        <v>46</v>
      </c>
      <c r="AD12091" t="s">
        <v>45</v>
      </c>
      <c r="AE12091" s="6">
        <v>44620</v>
      </c>
      <c r="AF12091" t="str">
        <f>_xlfn.IFS(fact_orders[[#This Row],[delivery_time]]&lt;=40,"EARLY",fact_orders[[#This Row],[delivery_time]]&gt;=50,"LATE",TRUE,"ON TIME")</f>
        <v>EARLY</v>
      </c>
    </row>
    <row r="12092" spans="16:32" x14ac:dyDescent="0.25">
      <c r="P12092">
        <v>12080</v>
      </c>
      <c r="Q12092">
        <v>124</v>
      </c>
      <c r="R12092">
        <v>4</v>
      </c>
      <c r="S12092" s="6">
        <v>45086</v>
      </c>
      <c r="T12092" s="6">
        <v>0.54513888888888884</v>
      </c>
      <c r="U12092" t="s">
        <v>43</v>
      </c>
      <c r="V12092">
        <v>2705</v>
      </c>
      <c r="W12092">
        <v>19</v>
      </c>
      <c r="X12092">
        <v>34</v>
      </c>
      <c r="Y12092">
        <v>23</v>
      </c>
      <c r="Z12092" t="s">
        <v>20</v>
      </c>
      <c r="AA12092" t="s">
        <v>46</v>
      </c>
      <c r="AB12092">
        <v>3.7</v>
      </c>
      <c r="AC12092">
        <v>23</v>
      </c>
      <c r="AD12092" t="s">
        <v>45</v>
      </c>
      <c r="AE12092" s="6">
        <v>44685</v>
      </c>
      <c r="AF12092" t="str">
        <f>_xlfn.IFS(fact_orders[[#This Row],[delivery_time]]&lt;=40,"EARLY",fact_orders[[#This Row],[delivery_time]]&gt;=50,"LATE",TRUE,"ON TIME")</f>
        <v>EARLY</v>
      </c>
    </row>
    <row r="12093" spans="16:32" x14ac:dyDescent="0.25">
      <c r="P12093">
        <v>12081</v>
      </c>
      <c r="Q12093">
        <v>354</v>
      </c>
      <c r="R12093">
        <v>5</v>
      </c>
      <c r="S12093" s="6">
        <v>45086</v>
      </c>
      <c r="T12093" s="6">
        <v>0.79722222222222228</v>
      </c>
      <c r="U12093" t="s">
        <v>43</v>
      </c>
      <c r="V12093">
        <v>5832</v>
      </c>
      <c r="W12093">
        <v>22</v>
      </c>
      <c r="X12093">
        <v>37</v>
      </c>
      <c r="Y12093">
        <v>15</v>
      </c>
      <c r="Z12093" t="s">
        <v>21</v>
      </c>
      <c r="AA12093" t="s">
        <v>46</v>
      </c>
      <c r="AB12093">
        <v>3</v>
      </c>
      <c r="AC12093">
        <v>15</v>
      </c>
      <c r="AD12093" t="s">
        <v>45</v>
      </c>
      <c r="AE12093" s="6">
        <v>44915</v>
      </c>
      <c r="AF12093" t="str">
        <f>_xlfn.IFS(fact_orders[[#This Row],[delivery_time]]&lt;=40,"EARLY",fact_orders[[#This Row],[delivery_time]]&gt;=50,"LATE",TRUE,"ON TIME")</f>
        <v>EARLY</v>
      </c>
    </row>
    <row r="12094" spans="16:32" x14ac:dyDescent="0.25">
      <c r="P12094">
        <v>12082</v>
      </c>
      <c r="Q12094">
        <v>89</v>
      </c>
      <c r="R12094">
        <v>2</v>
      </c>
      <c r="S12094" s="6">
        <v>45086</v>
      </c>
      <c r="T12094" s="6">
        <v>0.52152777777777781</v>
      </c>
      <c r="U12094" t="s">
        <v>43</v>
      </c>
      <c r="V12094">
        <v>3443</v>
      </c>
      <c r="W12094">
        <v>29</v>
      </c>
      <c r="X12094">
        <v>45</v>
      </c>
      <c r="Y12094">
        <v>14</v>
      </c>
      <c r="Z12094" t="s">
        <v>17</v>
      </c>
      <c r="AA12094" t="s">
        <v>46</v>
      </c>
      <c r="AB12094">
        <v>4.7</v>
      </c>
      <c r="AC12094">
        <v>14</v>
      </c>
      <c r="AD12094" t="s">
        <v>45</v>
      </c>
      <c r="AE12094" s="6">
        <v>44650</v>
      </c>
      <c r="AF12094" t="str">
        <f>_xlfn.IFS(fact_orders[[#This Row],[delivery_time]]&lt;=40,"EARLY",fact_orders[[#This Row],[delivery_time]]&gt;=50,"LATE",TRUE,"ON TIME")</f>
        <v>ON TIME</v>
      </c>
    </row>
    <row r="12095" spans="16:32" x14ac:dyDescent="0.25">
      <c r="P12095">
        <v>12083</v>
      </c>
      <c r="Q12095">
        <v>122</v>
      </c>
      <c r="R12095">
        <v>18</v>
      </c>
      <c r="S12095" s="6">
        <v>45086</v>
      </c>
      <c r="T12095" s="6">
        <v>0.83958333333333335</v>
      </c>
      <c r="U12095" t="s">
        <v>43</v>
      </c>
      <c r="V12095">
        <v>3667</v>
      </c>
      <c r="W12095">
        <v>34</v>
      </c>
      <c r="X12095">
        <v>44</v>
      </c>
      <c r="Y12095">
        <v>5</v>
      </c>
      <c r="Z12095" t="s">
        <v>15</v>
      </c>
      <c r="AA12095" t="s">
        <v>46</v>
      </c>
      <c r="AB12095">
        <v>3.1</v>
      </c>
      <c r="AC12095">
        <v>5</v>
      </c>
      <c r="AD12095" t="s">
        <v>45</v>
      </c>
      <c r="AE12095" s="6">
        <v>44683</v>
      </c>
      <c r="AF12095" t="str">
        <f>_xlfn.IFS(fact_orders[[#This Row],[delivery_time]]&lt;=40,"EARLY",fact_orders[[#This Row],[delivery_time]]&gt;=50,"LATE",TRUE,"ON TIME")</f>
        <v>ON TIME</v>
      </c>
    </row>
    <row r="12096" spans="16:32" x14ac:dyDescent="0.25">
      <c r="P12096">
        <v>12084</v>
      </c>
      <c r="Q12096">
        <v>447</v>
      </c>
      <c r="R12096">
        <v>1</v>
      </c>
      <c r="S12096" s="6">
        <v>45086</v>
      </c>
      <c r="T12096" s="6">
        <v>0.65763888888888888</v>
      </c>
      <c r="U12096" t="s">
        <v>43</v>
      </c>
      <c r="V12096">
        <v>5724</v>
      </c>
      <c r="W12096">
        <v>29</v>
      </c>
      <c r="X12096">
        <v>34</v>
      </c>
      <c r="Z12096" t="s">
        <v>6</v>
      </c>
      <c r="AA12096" t="s">
        <v>48</v>
      </c>
      <c r="AB12096">
        <v>3</v>
      </c>
      <c r="AD12096" t="s">
        <v>45</v>
      </c>
      <c r="AE12096" s="6">
        <v>45008</v>
      </c>
      <c r="AF12096" t="str">
        <f>_xlfn.IFS(fact_orders[[#This Row],[delivery_time]]&lt;=40,"EARLY",fact_orders[[#This Row],[delivery_time]]&gt;=50,"LATE",TRUE,"ON TIME")</f>
        <v>EARLY</v>
      </c>
    </row>
    <row r="12097" spans="16:32" x14ac:dyDescent="0.25">
      <c r="P12097">
        <v>12085</v>
      </c>
      <c r="Q12097">
        <v>2</v>
      </c>
      <c r="R12097">
        <v>12</v>
      </c>
      <c r="S12097" s="6">
        <v>45086</v>
      </c>
      <c r="T12097" s="6">
        <v>0.72013888888888888</v>
      </c>
      <c r="U12097" t="s">
        <v>43</v>
      </c>
      <c r="V12097">
        <v>4871</v>
      </c>
      <c r="W12097">
        <v>18</v>
      </c>
      <c r="X12097">
        <v>32</v>
      </c>
      <c r="Y12097">
        <v>9</v>
      </c>
      <c r="Z12097" t="s">
        <v>9</v>
      </c>
      <c r="AA12097" t="s">
        <v>44</v>
      </c>
      <c r="AB12097">
        <v>3.7</v>
      </c>
      <c r="AC12097">
        <v>9</v>
      </c>
      <c r="AD12097" t="s">
        <v>45</v>
      </c>
      <c r="AE12097" s="6">
        <v>44563</v>
      </c>
      <c r="AF12097" t="str">
        <f>_xlfn.IFS(fact_orders[[#This Row],[delivery_time]]&lt;=40,"EARLY",fact_orders[[#This Row],[delivery_time]]&gt;=50,"LATE",TRUE,"ON TIME")</f>
        <v>EARLY</v>
      </c>
    </row>
    <row r="12098" spans="16:32" x14ac:dyDescent="0.25">
      <c r="P12098">
        <v>12086</v>
      </c>
      <c r="Q12098">
        <v>399</v>
      </c>
      <c r="R12098">
        <v>1</v>
      </c>
      <c r="S12098" s="6">
        <v>45086</v>
      </c>
      <c r="T12098" s="6">
        <v>0.7416666666666667</v>
      </c>
      <c r="U12098" t="s">
        <v>43</v>
      </c>
      <c r="V12098">
        <v>2484</v>
      </c>
      <c r="W12098">
        <v>21</v>
      </c>
      <c r="X12098">
        <v>49</v>
      </c>
      <c r="Y12098">
        <v>25</v>
      </c>
      <c r="Z12098" t="s">
        <v>6</v>
      </c>
      <c r="AA12098" t="s">
        <v>48</v>
      </c>
      <c r="AB12098">
        <v>3</v>
      </c>
      <c r="AC12098">
        <v>25</v>
      </c>
      <c r="AD12098" t="s">
        <v>45</v>
      </c>
      <c r="AE12098" s="6">
        <v>44960</v>
      </c>
      <c r="AF12098" t="str">
        <f>_xlfn.IFS(fact_orders[[#This Row],[delivery_time]]&lt;=40,"EARLY",fact_orders[[#This Row],[delivery_time]]&gt;=50,"LATE",TRUE,"ON TIME")</f>
        <v>ON TIME</v>
      </c>
    </row>
    <row r="12099" spans="16:32" x14ac:dyDescent="0.25">
      <c r="P12099">
        <v>12087</v>
      </c>
      <c r="Q12099">
        <v>45</v>
      </c>
      <c r="R12099">
        <v>16</v>
      </c>
      <c r="S12099" s="6">
        <v>45086</v>
      </c>
      <c r="T12099" s="6">
        <v>0.84444444444444444</v>
      </c>
      <c r="U12099" t="s">
        <v>43</v>
      </c>
      <c r="V12099">
        <v>3765</v>
      </c>
      <c r="W12099">
        <v>19</v>
      </c>
      <c r="X12099">
        <v>35</v>
      </c>
      <c r="Y12099">
        <v>35</v>
      </c>
      <c r="Z12099" t="s">
        <v>13</v>
      </c>
      <c r="AA12099" t="s">
        <v>47</v>
      </c>
      <c r="AB12099">
        <v>3.4</v>
      </c>
      <c r="AC12099">
        <v>35</v>
      </c>
      <c r="AD12099" t="s">
        <v>45</v>
      </c>
      <c r="AE12099" s="6">
        <v>44606</v>
      </c>
      <c r="AF12099" t="str">
        <f>_xlfn.IFS(fact_orders[[#This Row],[delivery_time]]&lt;=40,"EARLY",fact_orders[[#This Row],[delivery_time]]&gt;=50,"LATE",TRUE,"ON TIME")</f>
        <v>EARLY</v>
      </c>
    </row>
    <row r="12100" spans="16:32" x14ac:dyDescent="0.25">
      <c r="P12100">
        <v>12088</v>
      </c>
      <c r="Q12100">
        <v>204</v>
      </c>
      <c r="R12100">
        <v>16</v>
      </c>
      <c r="S12100" s="6">
        <v>45086</v>
      </c>
      <c r="T12100" s="6">
        <v>0.87430555555555556</v>
      </c>
      <c r="U12100" t="s">
        <v>43</v>
      </c>
      <c r="V12100">
        <v>3466</v>
      </c>
      <c r="W12100">
        <v>25</v>
      </c>
      <c r="X12100">
        <v>33</v>
      </c>
      <c r="Y12100">
        <v>18</v>
      </c>
      <c r="Z12100" t="s">
        <v>13</v>
      </c>
      <c r="AA12100" t="s">
        <v>47</v>
      </c>
      <c r="AB12100">
        <v>3.4</v>
      </c>
      <c r="AC12100">
        <v>18</v>
      </c>
      <c r="AD12100" t="s">
        <v>45</v>
      </c>
      <c r="AE12100" s="6">
        <v>44765</v>
      </c>
      <c r="AF12100" t="str">
        <f>_xlfn.IFS(fact_orders[[#This Row],[delivery_time]]&lt;=40,"EARLY",fact_orders[[#This Row],[delivery_time]]&gt;=50,"LATE",TRUE,"ON TIME")</f>
        <v>EARLY</v>
      </c>
    </row>
    <row r="12101" spans="16:32" x14ac:dyDescent="0.25">
      <c r="P12101">
        <v>12089</v>
      </c>
      <c r="Q12101">
        <v>154</v>
      </c>
      <c r="R12101">
        <v>16</v>
      </c>
      <c r="S12101" s="6">
        <v>45086</v>
      </c>
      <c r="T12101" s="6">
        <v>0.63055555555555554</v>
      </c>
      <c r="U12101" t="s">
        <v>43</v>
      </c>
      <c r="V12101">
        <v>2465</v>
      </c>
      <c r="W12101">
        <v>15</v>
      </c>
      <c r="X12101">
        <v>56</v>
      </c>
      <c r="Y12101">
        <v>6</v>
      </c>
      <c r="Z12101" t="s">
        <v>13</v>
      </c>
      <c r="AA12101" t="s">
        <v>47</v>
      </c>
      <c r="AB12101">
        <v>3.4</v>
      </c>
      <c r="AC12101">
        <v>6</v>
      </c>
      <c r="AD12101" t="s">
        <v>45</v>
      </c>
      <c r="AE12101" s="6">
        <v>44715</v>
      </c>
      <c r="AF12101" t="str">
        <f>_xlfn.IFS(fact_orders[[#This Row],[delivery_time]]&lt;=40,"EARLY",fact_orders[[#This Row],[delivery_time]]&gt;=50,"LATE",TRUE,"ON TIME")</f>
        <v>LATE</v>
      </c>
    </row>
    <row r="12102" spans="16:32" x14ac:dyDescent="0.25">
      <c r="P12102">
        <v>12090</v>
      </c>
      <c r="Q12102">
        <v>211</v>
      </c>
      <c r="R12102">
        <v>9</v>
      </c>
      <c r="S12102" s="6">
        <v>45086</v>
      </c>
      <c r="T12102" s="6">
        <v>0.90347222222222223</v>
      </c>
      <c r="U12102" t="s">
        <v>43</v>
      </c>
      <c r="V12102">
        <v>5528</v>
      </c>
      <c r="W12102">
        <v>26</v>
      </c>
      <c r="X12102">
        <v>47</v>
      </c>
      <c r="Z12102" t="s">
        <v>25</v>
      </c>
      <c r="AA12102" t="s">
        <v>44</v>
      </c>
      <c r="AB12102">
        <v>4.0999999999999996</v>
      </c>
      <c r="AD12102" t="s">
        <v>45</v>
      </c>
      <c r="AE12102" s="6">
        <v>44772</v>
      </c>
      <c r="AF12102" t="str">
        <f>_xlfn.IFS(fact_orders[[#This Row],[delivery_time]]&lt;=40,"EARLY",fact_orders[[#This Row],[delivery_time]]&gt;=50,"LATE",TRUE,"ON TIME")</f>
        <v>ON TIME</v>
      </c>
    </row>
    <row r="12103" spans="16:32" x14ac:dyDescent="0.25">
      <c r="P12103">
        <v>12091</v>
      </c>
      <c r="Q12103">
        <v>499</v>
      </c>
      <c r="R12103">
        <v>10</v>
      </c>
      <c r="S12103" s="6">
        <v>45086</v>
      </c>
      <c r="T12103" s="6">
        <v>0.48402777777777778</v>
      </c>
      <c r="U12103" t="s">
        <v>43</v>
      </c>
      <c r="V12103">
        <v>3941</v>
      </c>
      <c r="W12103">
        <v>19</v>
      </c>
      <c r="X12103">
        <v>52</v>
      </c>
      <c r="Y12103">
        <v>5</v>
      </c>
      <c r="Z12103" t="s">
        <v>7</v>
      </c>
      <c r="AA12103" t="s">
        <v>46</v>
      </c>
      <c r="AB12103">
        <v>4.5</v>
      </c>
      <c r="AC12103">
        <v>5</v>
      </c>
      <c r="AD12103" t="s">
        <v>45</v>
      </c>
      <c r="AE12103" s="6">
        <v>45060</v>
      </c>
      <c r="AF12103" t="str">
        <f>_xlfn.IFS(fact_orders[[#This Row],[delivery_time]]&lt;=40,"EARLY",fact_orders[[#This Row],[delivery_time]]&gt;=50,"LATE",TRUE,"ON TIME")</f>
        <v>LATE</v>
      </c>
    </row>
    <row r="12104" spans="16:32" x14ac:dyDescent="0.25">
      <c r="P12104">
        <v>12092</v>
      </c>
      <c r="Q12104">
        <v>466</v>
      </c>
      <c r="R12104">
        <v>15</v>
      </c>
      <c r="S12104" s="6">
        <v>45086</v>
      </c>
      <c r="T12104" s="6">
        <v>0.49444444444444446</v>
      </c>
      <c r="U12104" t="s">
        <v>43</v>
      </c>
      <c r="V12104">
        <v>4126</v>
      </c>
      <c r="W12104">
        <v>25</v>
      </c>
      <c r="X12104">
        <v>55</v>
      </c>
      <c r="Y12104">
        <v>1</v>
      </c>
      <c r="Z12104" t="s">
        <v>12</v>
      </c>
      <c r="AA12104" t="s">
        <v>48</v>
      </c>
      <c r="AB12104">
        <v>3.8</v>
      </c>
      <c r="AC12104">
        <v>1</v>
      </c>
      <c r="AD12104" t="s">
        <v>45</v>
      </c>
      <c r="AE12104" s="6">
        <v>45027</v>
      </c>
      <c r="AF12104" t="str">
        <f>_xlfn.IFS(fact_orders[[#This Row],[delivery_time]]&lt;=40,"EARLY",fact_orders[[#This Row],[delivery_time]]&gt;=50,"LATE",TRUE,"ON TIME")</f>
        <v>LATE</v>
      </c>
    </row>
    <row r="12105" spans="16:32" x14ac:dyDescent="0.25">
      <c r="P12105">
        <v>12093</v>
      </c>
      <c r="Q12105">
        <v>493</v>
      </c>
      <c r="R12105">
        <v>20</v>
      </c>
      <c r="S12105" s="6">
        <v>45086</v>
      </c>
      <c r="T12105" s="6">
        <v>0.80277777777777781</v>
      </c>
      <c r="U12105" t="s">
        <v>43</v>
      </c>
      <c r="V12105">
        <v>4244</v>
      </c>
      <c r="W12105">
        <v>15</v>
      </c>
      <c r="X12105">
        <v>55</v>
      </c>
      <c r="Z12105" t="s">
        <v>18</v>
      </c>
      <c r="AA12105" t="s">
        <v>48</v>
      </c>
      <c r="AB12105">
        <v>3.8</v>
      </c>
      <c r="AD12105" t="s">
        <v>45</v>
      </c>
      <c r="AE12105" s="6">
        <v>45054</v>
      </c>
      <c r="AF12105" t="str">
        <f>_xlfn.IFS(fact_orders[[#This Row],[delivery_time]]&lt;=40,"EARLY",fact_orders[[#This Row],[delivery_time]]&gt;=50,"LATE",TRUE,"ON TIME")</f>
        <v>LATE</v>
      </c>
    </row>
    <row r="12106" spans="16:32" x14ac:dyDescent="0.25">
      <c r="P12106">
        <v>12094</v>
      </c>
      <c r="Q12106">
        <v>135</v>
      </c>
      <c r="R12106">
        <v>2</v>
      </c>
      <c r="S12106" s="6">
        <v>45086</v>
      </c>
      <c r="T12106" s="6">
        <v>0.59305555555555556</v>
      </c>
      <c r="U12106" t="s">
        <v>43</v>
      </c>
      <c r="V12106">
        <v>3843</v>
      </c>
      <c r="W12106">
        <v>27</v>
      </c>
      <c r="X12106">
        <v>54</v>
      </c>
      <c r="Y12106">
        <v>44</v>
      </c>
      <c r="Z12106" t="s">
        <v>17</v>
      </c>
      <c r="AA12106" t="s">
        <v>46</v>
      </c>
      <c r="AB12106">
        <v>4.7</v>
      </c>
      <c r="AC12106">
        <v>44</v>
      </c>
      <c r="AD12106" t="s">
        <v>45</v>
      </c>
      <c r="AE12106" s="6">
        <v>44696</v>
      </c>
      <c r="AF12106" t="str">
        <f>_xlfn.IFS(fact_orders[[#This Row],[delivery_time]]&lt;=40,"EARLY",fact_orders[[#This Row],[delivery_time]]&gt;=50,"LATE",TRUE,"ON TIME")</f>
        <v>LATE</v>
      </c>
    </row>
    <row r="12107" spans="16:32" x14ac:dyDescent="0.25">
      <c r="P12107">
        <v>12095</v>
      </c>
      <c r="Q12107">
        <v>78</v>
      </c>
      <c r="R12107">
        <v>20</v>
      </c>
      <c r="S12107" s="6">
        <v>45086</v>
      </c>
      <c r="T12107" s="6">
        <v>0.76249999999999996</v>
      </c>
      <c r="U12107" t="s">
        <v>43</v>
      </c>
      <c r="V12107">
        <v>2725</v>
      </c>
      <c r="W12107">
        <v>19</v>
      </c>
      <c r="X12107">
        <v>36</v>
      </c>
      <c r="Y12107">
        <v>32</v>
      </c>
      <c r="Z12107" t="s">
        <v>18</v>
      </c>
      <c r="AA12107" t="s">
        <v>48</v>
      </c>
      <c r="AB12107">
        <v>3.8</v>
      </c>
      <c r="AC12107">
        <v>32</v>
      </c>
      <c r="AD12107" t="s">
        <v>45</v>
      </c>
      <c r="AE12107" s="6">
        <v>44639</v>
      </c>
      <c r="AF12107" t="str">
        <f>_xlfn.IFS(fact_orders[[#This Row],[delivery_time]]&lt;=40,"EARLY",fact_orders[[#This Row],[delivery_time]]&gt;=50,"LATE",TRUE,"ON TIME")</f>
        <v>EARLY</v>
      </c>
    </row>
    <row r="12108" spans="16:32" x14ac:dyDescent="0.25">
      <c r="P12108">
        <v>12096</v>
      </c>
      <c r="Q12108">
        <v>221</v>
      </c>
      <c r="R12108">
        <v>14</v>
      </c>
      <c r="S12108" s="6">
        <v>45086</v>
      </c>
      <c r="T12108" s="6">
        <v>0.85347222222222219</v>
      </c>
      <c r="U12108" t="s">
        <v>43</v>
      </c>
      <c r="V12108">
        <v>4784</v>
      </c>
      <c r="W12108">
        <v>24</v>
      </c>
      <c r="X12108">
        <v>37</v>
      </c>
      <c r="Y12108">
        <v>10</v>
      </c>
      <c r="Z12108" t="s">
        <v>11</v>
      </c>
      <c r="AA12108" t="s">
        <v>47</v>
      </c>
      <c r="AB12108">
        <v>4.4000000000000004</v>
      </c>
      <c r="AC12108">
        <v>10</v>
      </c>
      <c r="AD12108" t="s">
        <v>45</v>
      </c>
      <c r="AE12108" s="6">
        <v>44782</v>
      </c>
      <c r="AF12108" t="str">
        <f>_xlfn.IFS(fact_orders[[#This Row],[delivery_time]]&lt;=40,"EARLY",fact_orders[[#This Row],[delivery_time]]&gt;=50,"LATE",TRUE,"ON TIME")</f>
        <v>EARLY</v>
      </c>
    </row>
    <row r="12109" spans="16:32" x14ac:dyDescent="0.25">
      <c r="P12109">
        <v>12097</v>
      </c>
      <c r="Q12109">
        <v>49</v>
      </c>
      <c r="R12109">
        <v>5</v>
      </c>
      <c r="S12109" s="6">
        <v>45086</v>
      </c>
      <c r="T12109" s="6">
        <v>0.7368055555555556</v>
      </c>
      <c r="U12109" t="s">
        <v>43</v>
      </c>
      <c r="V12109">
        <v>5812</v>
      </c>
      <c r="W12109">
        <v>19</v>
      </c>
      <c r="X12109">
        <v>36</v>
      </c>
      <c r="Y12109">
        <v>34</v>
      </c>
      <c r="Z12109" t="s">
        <v>21</v>
      </c>
      <c r="AA12109" t="s">
        <v>46</v>
      </c>
      <c r="AB12109">
        <v>3</v>
      </c>
      <c r="AC12109">
        <v>34</v>
      </c>
      <c r="AD12109" t="s">
        <v>45</v>
      </c>
      <c r="AE12109" s="6">
        <v>44610</v>
      </c>
      <c r="AF12109" t="str">
        <f>_xlfn.IFS(fact_orders[[#This Row],[delivery_time]]&lt;=40,"EARLY",fact_orders[[#This Row],[delivery_time]]&gt;=50,"LATE",TRUE,"ON TIME")</f>
        <v>EARLY</v>
      </c>
    </row>
    <row r="12110" spans="16:32" x14ac:dyDescent="0.25">
      <c r="P12110">
        <v>12098</v>
      </c>
      <c r="Q12110">
        <v>47</v>
      </c>
      <c r="R12110">
        <v>5</v>
      </c>
      <c r="S12110" s="6">
        <v>45086</v>
      </c>
      <c r="T12110" s="6">
        <v>0.42916666666666664</v>
      </c>
      <c r="U12110" t="s">
        <v>43</v>
      </c>
      <c r="V12110">
        <v>3965</v>
      </c>
      <c r="W12110">
        <v>35</v>
      </c>
      <c r="X12110">
        <v>40</v>
      </c>
      <c r="Y12110">
        <v>41</v>
      </c>
      <c r="Z12110" t="s">
        <v>21</v>
      </c>
      <c r="AA12110" t="s">
        <v>46</v>
      </c>
      <c r="AB12110">
        <v>3</v>
      </c>
      <c r="AC12110">
        <v>41</v>
      </c>
      <c r="AD12110" t="s">
        <v>45</v>
      </c>
      <c r="AE12110" s="6">
        <v>44608</v>
      </c>
      <c r="AF12110" t="str">
        <f>_xlfn.IFS(fact_orders[[#This Row],[delivery_time]]&lt;=40,"EARLY",fact_orders[[#This Row],[delivery_time]]&gt;=50,"LATE",TRUE,"ON TIME")</f>
        <v>EARLY</v>
      </c>
    </row>
    <row r="12111" spans="16:32" x14ac:dyDescent="0.25">
      <c r="P12111">
        <v>12099</v>
      </c>
      <c r="Q12111">
        <v>398</v>
      </c>
      <c r="R12111">
        <v>20</v>
      </c>
      <c r="S12111" s="6">
        <v>45086</v>
      </c>
      <c r="T12111" s="6">
        <v>0.87708333333333333</v>
      </c>
      <c r="U12111" t="s">
        <v>43</v>
      </c>
      <c r="V12111">
        <v>4690</v>
      </c>
      <c r="W12111">
        <v>29</v>
      </c>
      <c r="X12111">
        <v>31</v>
      </c>
      <c r="Y12111">
        <v>26</v>
      </c>
      <c r="Z12111" t="s">
        <v>18</v>
      </c>
      <c r="AA12111" t="s">
        <v>48</v>
      </c>
      <c r="AB12111">
        <v>3.8</v>
      </c>
      <c r="AC12111">
        <v>26</v>
      </c>
      <c r="AD12111" t="s">
        <v>45</v>
      </c>
      <c r="AE12111" s="6">
        <v>44959</v>
      </c>
      <c r="AF12111" t="str">
        <f>_xlfn.IFS(fact_orders[[#This Row],[delivery_time]]&lt;=40,"EARLY",fact_orders[[#This Row],[delivery_time]]&gt;=50,"LATE",TRUE,"ON TIME")</f>
        <v>EARLY</v>
      </c>
    </row>
    <row r="12112" spans="16:32" x14ac:dyDescent="0.25">
      <c r="P12112">
        <v>12100</v>
      </c>
      <c r="Q12112">
        <v>490</v>
      </c>
      <c r="R12112">
        <v>18</v>
      </c>
      <c r="S12112" s="6">
        <v>45086</v>
      </c>
      <c r="T12112" s="6">
        <v>0.5229166666666667</v>
      </c>
      <c r="U12112" t="s">
        <v>43</v>
      </c>
      <c r="V12112">
        <v>5849</v>
      </c>
      <c r="W12112">
        <v>38</v>
      </c>
      <c r="X12112">
        <v>45</v>
      </c>
      <c r="Y12112">
        <v>22</v>
      </c>
      <c r="Z12112" t="s">
        <v>15</v>
      </c>
      <c r="AA12112" t="s">
        <v>46</v>
      </c>
      <c r="AB12112">
        <v>3.1</v>
      </c>
      <c r="AC12112">
        <v>22</v>
      </c>
      <c r="AD12112" t="s">
        <v>45</v>
      </c>
      <c r="AE12112" s="6">
        <v>45051</v>
      </c>
      <c r="AF12112" t="str">
        <f>_xlfn.IFS(fact_orders[[#This Row],[delivery_time]]&lt;=40,"EARLY",fact_orders[[#This Row],[delivery_time]]&gt;=50,"LATE",TRUE,"ON TIME")</f>
        <v>ON TIME</v>
      </c>
    </row>
    <row r="12113" spans="16:32" x14ac:dyDescent="0.25">
      <c r="P12113">
        <v>12101</v>
      </c>
      <c r="Q12113">
        <v>293</v>
      </c>
      <c r="R12113">
        <v>4</v>
      </c>
      <c r="S12113" s="6">
        <v>45087</v>
      </c>
      <c r="T12113" s="6">
        <v>0.44722222222222224</v>
      </c>
      <c r="U12113" t="s">
        <v>43</v>
      </c>
      <c r="V12113">
        <v>3462</v>
      </c>
      <c r="W12113">
        <v>36</v>
      </c>
      <c r="X12113">
        <v>45</v>
      </c>
      <c r="Y12113">
        <v>34</v>
      </c>
      <c r="Z12113" t="s">
        <v>20</v>
      </c>
      <c r="AA12113" t="s">
        <v>46</v>
      </c>
      <c r="AB12113">
        <v>3.7</v>
      </c>
      <c r="AC12113">
        <v>34</v>
      </c>
      <c r="AD12113" t="s">
        <v>45</v>
      </c>
      <c r="AE12113" s="6">
        <v>44854</v>
      </c>
      <c r="AF12113" t="str">
        <f>_xlfn.IFS(fact_orders[[#This Row],[delivery_time]]&lt;=40,"EARLY",fact_orders[[#This Row],[delivery_time]]&gt;=50,"LATE",TRUE,"ON TIME")</f>
        <v>ON TIME</v>
      </c>
    </row>
    <row r="12114" spans="16:32" x14ac:dyDescent="0.25">
      <c r="P12114">
        <v>12102</v>
      </c>
      <c r="Q12114">
        <v>81</v>
      </c>
      <c r="R12114">
        <v>9</v>
      </c>
      <c r="S12114" s="6">
        <v>45087</v>
      </c>
      <c r="T12114" s="6">
        <v>0.91041666666666665</v>
      </c>
      <c r="U12114" t="s">
        <v>43</v>
      </c>
      <c r="V12114">
        <v>2032</v>
      </c>
      <c r="W12114">
        <v>38</v>
      </c>
      <c r="X12114">
        <v>41</v>
      </c>
      <c r="Y12114">
        <v>32</v>
      </c>
      <c r="Z12114" t="s">
        <v>25</v>
      </c>
      <c r="AA12114" t="s">
        <v>44</v>
      </c>
      <c r="AB12114">
        <v>4.0999999999999996</v>
      </c>
      <c r="AC12114">
        <v>32</v>
      </c>
      <c r="AD12114" t="s">
        <v>45</v>
      </c>
      <c r="AE12114" s="6">
        <v>44642</v>
      </c>
      <c r="AF12114" t="str">
        <f>_xlfn.IFS(fact_orders[[#This Row],[delivery_time]]&lt;=40,"EARLY",fact_orders[[#This Row],[delivery_time]]&gt;=50,"LATE",TRUE,"ON TIME")</f>
        <v>ON TIME</v>
      </c>
    </row>
    <row r="12115" spans="16:32" x14ac:dyDescent="0.25">
      <c r="P12115">
        <v>12103</v>
      </c>
      <c r="Q12115">
        <v>14</v>
      </c>
      <c r="R12115">
        <v>5</v>
      </c>
      <c r="S12115" s="6">
        <v>45087</v>
      </c>
      <c r="T12115" s="6">
        <v>0.41666666666666669</v>
      </c>
      <c r="U12115" t="s">
        <v>43</v>
      </c>
      <c r="V12115">
        <v>5822</v>
      </c>
      <c r="W12115">
        <v>36</v>
      </c>
      <c r="X12115">
        <v>31</v>
      </c>
      <c r="Y12115">
        <v>33</v>
      </c>
      <c r="Z12115" t="s">
        <v>21</v>
      </c>
      <c r="AA12115" t="s">
        <v>46</v>
      </c>
      <c r="AB12115">
        <v>3</v>
      </c>
      <c r="AC12115">
        <v>33</v>
      </c>
      <c r="AD12115" t="s">
        <v>45</v>
      </c>
      <c r="AE12115" s="6">
        <v>44575</v>
      </c>
      <c r="AF12115" t="str">
        <f>_xlfn.IFS(fact_orders[[#This Row],[delivery_time]]&lt;=40,"EARLY",fact_orders[[#This Row],[delivery_time]]&gt;=50,"LATE",TRUE,"ON TIME")</f>
        <v>EARLY</v>
      </c>
    </row>
    <row r="12116" spans="16:32" x14ac:dyDescent="0.25">
      <c r="P12116">
        <v>12104</v>
      </c>
      <c r="Q12116">
        <v>283</v>
      </c>
      <c r="R12116">
        <v>1</v>
      </c>
      <c r="S12116" s="6">
        <v>45087</v>
      </c>
      <c r="T12116" s="6">
        <v>0.59375</v>
      </c>
      <c r="U12116" t="s">
        <v>43</v>
      </c>
      <c r="V12116">
        <v>2393</v>
      </c>
      <c r="W12116">
        <v>19</v>
      </c>
      <c r="X12116">
        <v>59</v>
      </c>
      <c r="Z12116" t="s">
        <v>6</v>
      </c>
      <c r="AA12116" t="s">
        <v>48</v>
      </c>
      <c r="AB12116">
        <v>3</v>
      </c>
      <c r="AD12116" t="s">
        <v>45</v>
      </c>
      <c r="AE12116" s="6">
        <v>44844</v>
      </c>
      <c r="AF12116" t="str">
        <f>_xlfn.IFS(fact_orders[[#This Row],[delivery_time]]&lt;=40,"EARLY",fact_orders[[#This Row],[delivery_time]]&gt;=50,"LATE",TRUE,"ON TIME")</f>
        <v>LATE</v>
      </c>
    </row>
    <row r="12117" spans="16:32" x14ac:dyDescent="0.25">
      <c r="P12117">
        <v>12105</v>
      </c>
      <c r="Q12117">
        <v>366</v>
      </c>
      <c r="R12117">
        <v>11</v>
      </c>
      <c r="S12117" s="6">
        <v>45087</v>
      </c>
      <c r="T12117" s="6">
        <v>0.51249999999999996</v>
      </c>
      <c r="U12117" t="s">
        <v>43</v>
      </c>
      <c r="V12117">
        <v>5442</v>
      </c>
      <c r="W12117">
        <v>17</v>
      </c>
      <c r="X12117">
        <v>59</v>
      </c>
      <c r="Y12117">
        <v>2</v>
      </c>
      <c r="Z12117" t="s">
        <v>8</v>
      </c>
      <c r="AA12117" t="s">
        <v>48</v>
      </c>
      <c r="AB12117">
        <v>3.3</v>
      </c>
      <c r="AC12117">
        <v>2</v>
      </c>
      <c r="AD12117" t="s">
        <v>45</v>
      </c>
      <c r="AE12117" s="6">
        <v>44927</v>
      </c>
      <c r="AF12117" t="str">
        <f>_xlfn.IFS(fact_orders[[#This Row],[delivery_time]]&lt;=40,"EARLY",fact_orders[[#This Row],[delivery_time]]&gt;=50,"LATE",TRUE,"ON TIME")</f>
        <v>LATE</v>
      </c>
    </row>
    <row r="12118" spans="16:32" x14ac:dyDescent="0.25">
      <c r="P12118">
        <v>12106</v>
      </c>
      <c r="Q12118">
        <v>52</v>
      </c>
      <c r="R12118">
        <v>16</v>
      </c>
      <c r="S12118" s="6">
        <v>45087</v>
      </c>
      <c r="T12118" s="6">
        <v>0.43611111111111112</v>
      </c>
      <c r="U12118" t="s">
        <v>43</v>
      </c>
      <c r="V12118">
        <v>2467</v>
      </c>
      <c r="W12118">
        <v>18</v>
      </c>
      <c r="X12118">
        <v>40</v>
      </c>
      <c r="Z12118" t="s">
        <v>13</v>
      </c>
      <c r="AA12118" t="s">
        <v>47</v>
      </c>
      <c r="AB12118">
        <v>3.4</v>
      </c>
      <c r="AD12118" t="s">
        <v>45</v>
      </c>
      <c r="AE12118" s="6">
        <v>44613</v>
      </c>
      <c r="AF12118" t="str">
        <f>_xlfn.IFS(fact_orders[[#This Row],[delivery_time]]&lt;=40,"EARLY",fact_orders[[#This Row],[delivery_time]]&gt;=50,"LATE",TRUE,"ON TIME")</f>
        <v>EARLY</v>
      </c>
    </row>
    <row r="12119" spans="16:32" x14ac:dyDescent="0.25">
      <c r="P12119">
        <v>12107</v>
      </c>
      <c r="Q12119">
        <v>171</v>
      </c>
      <c r="R12119">
        <v>16</v>
      </c>
      <c r="S12119" s="6">
        <v>45087</v>
      </c>
      <c r="T12119" s="6">
        <v>0.57777777777777772</v>
      </c>
      <c r="U12119" t="s">
        <v>43</v>
      </c>
      <c r="V12119">
        <v>4115</v>
      </c>
      <c r="W12119">
        <v>19</v>
      </c>
      <c r="X12119">
        <v>53</v>
      </c>
      <c r="Y12119">
        <v>47</v>
      </c>
      <c r="Z12119" t="s">
        <v>13</v>
      </c>
      <c r="AA12119" t="s">
        <v>47</v>
      </c>
      <c r="AB12119">
        <v>3.4</v>
      </c>
      <c r="AC12119">
        <v>47</v>
      </c>
      <c r="AD12119" t="s">
        <v>45</v>
      </c>
      <c r="AE12119" s="6">
        <v>44732</v>
      </c>
      <c r="AF12119" t="str">
        <f>_xlfn.IFS(fact_orders[[#This Row],[delivery_time]]&lt;=40,"EARLY",fact_orders[[#This Row],[delivery_time]]&gt;=50,"LATE",TRUE,"ON TIME")</f>
        <v>LATE</v>
      </c>
    </row>
    <row r="12120" spans="16:32" x14ac:dyDescent="0.25">
      <c r="P12120">
        <v>12108</v>
      </c>
      <c r="Q12120">
        <v>371</v>
      </c>
      <c r="R12120">
        <v>16</v>
      </c>
      <c r="S12120" s="6">
        <v>45087</v>
      </c>
      <c r="T12120" s="6">
        <v>0.44027777777777777</v>
      </c>
      <c r="U12120" t="s">
        <v>43</v>
      </c>
      <c r="V12120">
        <v>3793</v>
      </c>
      <c r="W12120">
        <v>24</v>
      </c>
      <c r="X12120">
        <v>45</v>
      </c>
      <c r="Y12120">
        <v>19</v>
      </c>
      <c r="Z12120" t="s">
        <v>13</v>
      </c>
      <c r="AA12120" t="s">
        <v>47</v>
      </c>
      <c r="AB12120">
        <v>3.4</v>
      </c>
      <c r="AC12120">
        <v>19</v>
      </c>
      <c r="AD12120" t="s">
        <v>45</v>
      </c>
      <c r="AE12120" s="6">
        <v>44932</v>
      </c>
      <c r="AF12120" t="str">
        <f>_xlfn.IFS(fact_orders[[#This Row],[delivery_time]]&lt;=40,"EARLY",fact_orders[[#This Row],[delivery_time]]&gt;=50,"LATE",TRUE,"ON TIME")</f>
        <v>ON TIME</v>
      </c>
    </row>
    <row r="12121" spans="16:32" x14ac:dyDescent="0.25">
      <c r="P12121">
        <v>12109</v>
      </c>
      <c r="Q12121">
        <v>230</v>
      </c>
      <c r="R12121">
        <v>20</v>
      </c>
      <c r="S12121" s="6">
        <v>45087</v>
      </c>
      <c r="T12121" s="6">
        <v>0.53263888888888888</v>
      </c>
      <c r="U12121" t="s">
        <v>43</v>
      </c>
      <c r="V12121">
        <v>5491</v>
      </c>
      <c r="W12121">
        <v>30</v>
      </c>
      <c r="X12121">
        <v>37</v>
      </c>
      <c r="Y12121">
        <v>6</v>
      </c>
      <c r="Z12121" t="s">
        <v>18</v>
      </c>
      <c r="AA12121" t="s">
        <v>48</v>
      </c>
      <c r="AB12121">
        <v>3.8</v>
      </c>
      <c r="AC12121">
        <v>6</v>
      </c>
      <c r="AD12121" t="s">
        <v>45</v>
      </c>
      <c r="AE12121" s="6">
        <v>44791</v>
      </c>
      <c r="AF12121" t="str">
        <f>_xlfn.IFS(fact_orders[[#This Row],[delivery_time]]&lt;=40,"EARLY",fact_orders[[#This Row],[delivery_time]]&gt;=50,"LATE",TRUE,"ON TIME")</f>
        <v>EARLY</v>
      </c>
    </row>
    <row r="12122" spans="16:32" x14ac:dyDescent="0.25">
      <c r="P12122">
        <v>12110</v>
      </c>
      <c r="Q12122">
        <v>425</v>
      </c>
      <c r="R12122">
        <v>9</v>
      </c>
      <c r="S12122" s="6">
        <v>45087</v>
      </c>
      <c r="T12122" s="6">
        <v>0.71111111111111114</v>
      </c>
      <c r="U12122" t="s">
        <v>43</v>
      </c>
      <c r="V12122">
        <v>4132</v>
      </c>
      <c r="W12122">
        <v>31</v>
      </c>
      <c r="X12122">
        <v>53</v>
      </c>
      <c r="Y12122">
        <v>29</v>
      </c>
      <c r="Z12122" t="s">
        <v>25</v>
      </c>
      <c r="AA12122" t="s">
        <v>44</v>
      </c>
      <c r="AB12122">
        <v>4.0999999999999996</v>
      </c>
      <c r="AC12122">
        <v>29</v>
      </c>
      <c r="AD12122" t="s">
        <v>45</v>
      </c>
      <c r="AE12122" s="6">
        <v>44986</v>
      </c>
      <c r="AF12122" t="str">
        <f>_xlfn.IFS(fact_orders[[#This Row],[delivery_time]]&lt;=40,"EARLY",fact_orders[[#This Row],[delivery_time]]&gt;=50,"LATE",TRUE,"ON TIME")</f>
        <v>LATE</v>
      </c>
    </row>
    <row r="12123" spans="16:32" x14ac:dyDescent="0.25">
      <c r="P12123">
        <v>12111</v>
      </c>
      <c r="Q12123">
        <v>112</v>
      </c>
      <c r="R12123">
        <v>18</v>
      </c>
      <c r="S12123" s="6">
        <v>45087</v>
      </c>
      <c r="T12123" s="6">
        <v>0.62847222222222221</v>
      </c>
      <c r="U12123" t="s">
        <v>43</v>
      </c>
      <c r="V12123">
        <v>4843</v>
      </c>
      <c r="W12123">
        <v>24</v>
      </c>
      <c r="X12123">
        <v>56</v>
      </c>
      <c r="Y12123">
        <v>24</v>
      </c>
      <c r="Z12123" t="s">
        <v>15</v>
      </c>
      <c r="AA12123" t="s">
        <v>46</v>
      </c>
      <c r="AB12123">
        <v>3.1</v>
      </c>
      <c r="AC12123">
        <v>24</v>
      </c>
      <c r="AD12123" t="s">
        <v>45</v>
      </c>
      <c r="AE12123" s="6">
        <v>44673</v>
      </c>
      <c r="AF12123" t="str">
        <f>_xlfn.IFS(fact_orders[[#This Row],[delivery_time]]&lt;=40,"EARLY",fact_orders[[#This Row],[delivery_time]]&gt;=50,"LATE",TRUE,"ON TIME")</f>
        <v>LATE</v>
      </c>
    </row>
    <row r="12124" spans="16:32" x14ac:dyDescent="0.25">
      <c r="P12124">
        <v>12112</v>
      </c>
      <c r="Q12124">
        <v>208</v>
      </c>
      <c r="R12124">
        <v>19</v>
      </c>
      <c r="S12124" s="6">
        <v>45087</v>
      </c>
      <c r="T12124" s="6">
        <v>0.72013888888888888</v>
      </c>
      <c r="U12124" t="s">
        <v>43</v>
      </c>
      <c r="V12124">
        <v>5876</v>
      </c>
      <c r="W12124">
        <v>27</v>
      </c>
      <c r="X12124">
        <v>54</v>
      </c>
      <c r="Y12124">
        <v>20</v>
      </c>
      <c r="Z12124" t="s">
        <v>16</v>
      </c>
      <c r="AA12124" t="s">
        <v>49</v>
      </c>
      <c r="AB12124">
        <v>4.5</v>
      </c>
      <c r="AC12124">
        <v>20</v>
      </c>
      <c r="AD12124" t="s">
        <v>45</v>
      </c>
      <c r="AE12124" s="6">
        <v>44769</v>
      </c>
      <c r="AF12124" t="str">
        <f>_xlfn.IFS(fact_orders[[#This Row],[delivery_time]]&lt;=40,"EARLY",fact_orders[[#This Row],[delivery_time]]&gt;=50,"LATE",TRUE,"ON TIME")</f>
        <v>LATE</v>
      </c>
    </row>
    <row r="12125" spans="16:32" x14ac:dyDescent="0.25">
      <c r="P12125">
        <v>12113</v>
      </c>
      <c r="Q12125">
        <v>2</v>
      </c>
      <c r="R12125">
        <v>15</v>
      </c>
      <c r="S12125" s="6">
        <v>45087</v>
      </c>
      <c r="T12125" s="6">
        <v>0.84027777777777779</v>
      </c>
      <c r="U12125" t="s">
        <v>43</v>
      </c>
      <c r="V12125">
        <v>5204</v>
      </c>
      <c r="W12125">
        <v>24</v>
      </c>
      <c r="X12125">
        <v>35</v>
      </c>
      <c r="Y12125">
        <v>47</v>
      </c>
      <c r="Z12125" t="s">
        <v>12</v>
      </c>
      <c r="AA12125" t="s">
        <v>48</v>
      </c>
      <c r="AB12125">
        <v>3.8</v>
      </c>
      <c r="AC12125">
        <v>47</v>
      </c>
      <c r="AD12125" t="s">
        <v>45</v>
      </c>
      <c r="AE12125" s="6">
        <v>44563</v>
      </c>
      <c r="AF12125" t="str">
        <f>_xlfn.IFS(fact_orders[[#This Row],[delivery_time]]&lt;=40,"EARLY",fact_orders[[#This Row],[delivery_time]]&gt;=50,"LATE",TRUE,"ON TIME")</f>
        <v>EARLY</v>
      </c>
    </row>
    <row r="12126" spans="16:32" x14ac:dyDescent="0.25">
      <c r="P12126">
        <v>12114</v>
      </c>
      <c r="Q12126">
        <v>148</v>
      </c>
      <c r="R12126">
        <v>18</v>
      </c>
      <c r="S12126" s="6">
        <v>45087</v>
      </c>
      <c r="T12126" s="6">
        <v>0.91388888888888886</v>
      </c>
      <c r="U12126" t="s">
        <v>43</v>
      </c>
      <c r="V12126">
        <v>2880</v>
      </c>
      <c r="W12126">
        <v>31</v>
      </c>
      <c r="X12126">
        <v>49</v>
      </c>
      <c r="Y12126">
        <v>29</v>
      </c>
      <c r="Z12126" t="s">
        <v>15</v>
      </c>
      <c r="AA12126" t="s">
        <v>46</v>
      </c>
      <c r="AB12126">
        <v>3.1</v>
      </c>
      <c r="AC12126">
        <v>29</v>
      </c>
      <c r="AD12126" t="s">
        <v>45</v>
      </c>
      <c r="AE12126" s="6">
        <v>44709</v>
      </c>
      <c r="AF12126" t="str">
        <f>_xlfn.IFS(fact_orders[[#This Row],[delivery_time]]&lt;=40,"EARLY",fact_orders[[#This Row],[delivery_time]]&gt;=50,"LATE",TRUE,"ON TIME")</f>
        <v>ON TIME</v>
      </c>
    </row>
    <row r="12127" spans="16:32" x14ac:dyDescent="0.25">
      <c r="P12127">
        <v>12115</v>
      </c>
      <c r="Q12127">
        <v>249</v>
      </c>
      <c r="R12127">
        <v>18</v>
      </c>
      <c r="S12127" s="6">
        <v>45087</v>
      </c>
      <c r="T12127" s="6">
        <v>0.57777777777777772</v>
      </c>
      <c r="U12127" t="s">
        <v>43</v>
      </c>
      <c r="V12127">
        <v>3705</v>
      </c>
      <c r="W12127">
        <v>28</v>
      </c>
      <c r="X12127">
        <v>48</v>
      </c>
      <c r="Y12127">
        <v>4</v>
      </c>
      <c r="Z12127" t="s">
        <v>15</v>
      </c>
      <c r="AA12127" t="s">
        <v>46</v>
      </c>
      <c r="AB12127">
        <v>3.1</v>
      </c>
      <c r="AC12127">
        <v>4</v>
      </c>
      <c r="AD12127" t="s">
        <v>45</v>
      </c>
      <c r="AE12127" s="6">
        <v>44810</v>
      </c>
      <c r="AF12127" t="str">
        <f>_xlfn.IFS(fact_orders[[#This Row],[delivery_time]]&lt;=40,"EARLY",fact_orders[[#This Row],[delivery_time]]&gt;=50,"LATE",TRUE,"ON TIME")</f>
        <v>ON TIME</v>
      </c>
    </row>
    <row r="12128" spans="16:32" x14ac:dyDescent="0.25">
      <c r="P12128">
        <v>12116</v>
      </c>
      <c r="Q12128">
        <v>324</v>
      </c>
      <c r="R12128">
        <v>4</v>
      </c>
      <c r="S12128" s="6">
        <v>45087</v>
      </c>
      <c r="T12128" s="6">
        <v>0.72361111111111109</v>
      </c>
      <c r="U12128" t="s">
        <v>43</v>
      </c>
      <c r="V12128">
        <v>4083</v>
      </c>
      <c r="W12128">
        <v>25</v>
      </c>
      <c r="X12128">
        <v>43</v>
      </c>
      <c r="Y12128">
        <v>45</v>
      </c>
      <c r="Z12128" t="s">
        <v>20</v>
      </c>
      <c r="AA12128" t="s">
        <v>46</v>
      </c>
      <c r="AB12128">
        <v>3.7</v>
      </c>
      <c r="AC12128">
        <v>45</v>
      </c>
      <c r="AD12128" t="s">
        <v>45</v>
      </c>
      <c r="AE12128" s="6">
        <v>44885</v>
      </c>
      <c r="AF12128" t="str">
        <f>_xlfn.IFS(fact_orders[[#This Row],[delivery_time]]&lt;=40,"EARLY",fact_orders[[#This Row],[delivery_time]]&gt;=50,"LATE",TRUE,"ON TIME")</f>
        <v>ON TIME</v>
      </c>
    </row>
    <row r="12129" spans="16:32" x14ac:dyDescent="0.25">
      <c r="P12129">
        <v>12117</v>
      </c>
      <c r="Q12129">
        <v>133</v>
      </c>
      <c r="R12129">
        <v>5</v>
      </c>
      <c r="S12129" s="6">
        <v>45087</v>
      </c>
      <c r="T12129" s="6">
        <v>0.85416666666666663</v>
      </c>
      <c r="U12129" t="s">
        <v>43</v>
      </c>
      <c r="V12129">
        <v>5403</v>
      </c>
      <c r="W12129">
        <v>29</v>
      </c>
      <c r="X12129">
        <v>35</v>
      </c>
      <c r="Y12129">
        <v>33</v>
      </c>
      <c r="Z12129" t="s">
        <v>21</v>
      </c>
      <c r="AA12129" t="s">
        <v>46</v>
      </c>
      <c r="AB12129">
        <v>3</v>
      </c>
      <c r="AC12129">
        <v>33</v>
      </c>
      <c r="AD12129" t="s">
        <v>45</v>
      </c>
      <c r="AE12129" s="6">
        <v>44694</v>
      </c>
      <c r="AF12129" t="str">
        <f>_xlfn.IFS(fact_orders[[#This Row],[delivery_time]]&lt;=40,"EARLY",fact_orders[[#This Row],[delivery_time]]&gt;=50,"LATE",TRUE,"ON TIME")</f>
        <v>EARLY</v>
      </c>
    </row>
    <row r="12130" spans="16:32" x14ac:dyDescent="0.25">
      <c r="P12130">
        <v>12118</v>
      </c>
      <c r="Q12130">
        <v>440</v>
      </c>
      <c r="R12130">
        <v>14</v>
      </c>
      <c r="S12130" s="6">
        <v>45087</v>
      </c>
      <c r="T12130" s="6">
        <v>0.66249999999999998</v>
      </c>
      <c r="U12130" t="s">
        <v>43</v>
      </c>
      <c r="V12130">
        <v>2330</v>
      </c>
      <c r="W12130">
        <v>22</v>
      </c>
      <c r="X12130">
        <v>41</v>
      </c>
      <c r="Y12130">
        <v>6</v>
      </c>
      <c r="Z12130" t="s">
        <v>11</v>
      </c>
      <c r="AA12130" t="s">
        <v>47</v>
      </c>
      <c r="AB12130">
        <v>4.4000000000000004</v>
      </c>
      <c r="AC12130">
        <v>6</v>
      </c>
      <c r="AD12130" t="s">
        <v>45</v>
      </c>
      <c r="AE12130" s="6">
        <v>45001</v>
      </c>
      <c r="AF12130" t="str">
        <f>_xlfn.IFS(fact_orders[[#This Row],[delivery_time]]&lt;=40,"EARLY",fact_orders[[#This Row],[delivery_time]]&gt;=50,"LATE",TRUE,"ON TIME")</f>
        <v>ON TIME</v>
      </c>
    </row>
    <row r="12131" spans="16:32" x14ac:dyDescent="0.25">
      <c r="P12131">
        <v>12119</v>
      </c>
      <c r="Q12131">
        <v>102</v>
      </c>
      <c r="R12131">
        <v>13</v>
      </c>
      <c r="S12131" s="6">
        <v>45087</v>
      </c>
      <c r="T12131" s="6">
        <v>0.6381944444444444</v>
      </c>
      <c r="U12131" t="s">
        <v>43</v>
      </c>
      <c r="V12131">
        <v>2821</v>
      </c>
      <c r="W12131">
        <v>16</v>
      </c>
      <c r="X12131">
        <v>53</v>
      </c>
      <c r="Y12131">
        <v>39</v>
      </c>
      <c r="Z12131" t="s">
        <v>10</v>
      </c>
      <c r="AA12131" t="s">
        <v>46</v>
      </c>
      <c r="AB12131">
        <v>3.3</v>
      </c>
      <c r="AC12131">
        <v>39</v>
      </c>
      <c r="AD12131" t="s">
        <v>45</v>
      </c>
      <c r="AE12131" s="6">
        <v>44663</v>
      </c>
      <c r="AF12131" t="str">
        <f>_xlfn.IFS(fact_orders[[#This Row],[delivery_time]]&lt;=40,"EARLY",fact_orders[[#This Row],[delivery_time]]&gt;=50,"LATE",TRUE,"ON TIME")</f>
        <v>LATE</v>
      </c>
    </row>
    <row r="12132" spans="16:32" x14ac:dyDescent="0.25">
      <c r="P12132">
        <v>12120</v>
      </c>
      <c r="Q12132">
        <v>158</v>
      </c>
      <c r="R12132">
        <v>4</v>
      </c>
      <c r="S12132" s="6">
        <v>45087</v>
      </c>
      <c r="T12132" s="6">
        <v>0.69861111111111107</v>
      </c>
      <c r="U12132" t="s">
        <v>43</v>
      </c>
      <c r="V12132">
        <v>5415</v>
      </c>
      <c r="W12132">
        <v>33</v>
      </c>
      <c r="X12132">
        <v>37</v>
      </c>
      <c r="Y12132">
        <v>11</v>
      </c>
      <c r="Z12132" t="s">
        <v>20</v>
      </c>
      <c r="AA12132" t="s">
        <v>46</v>
      </c>
      <c r="AB12132">
        <v>3.7</v>
      </c>
      <c r="AC12132">
        <v>11</v>
      </c>
      <c r="AD12132" t="s">
        <v>45</v>
      </c>
      <c r="AE12132" s="6">
        <v>44719</v>
      </c>
      <c r="AF12132" t="str">
        <f>_xlfn.IFS(fact_orders[[#This Row],[delivery_time]]&lt;=40,"EARLY",fact_orders[[#This Row],[delivery_time]]&gt;=50,"LATE",TRUE,"ON TIME")</f>
        <v>EARLY</v>
      </c>
    </row>
    <row r="12133" spans="16:32" x14ac:dyDescent="0.25">
      <c r="P12133">
        <v>12121</v>
      </c>
      <c r="Q12133">
        <v>170</v>
      </c>
      <c r="R12133">
        <v>19</v>
      </c>
      <c r="S12133" s="6">
        <v>45087</v>
      </c>
      <c r="T12133" s="6">
        <v>0.51180555555555551</v>
      </c>
      <c r="U12133" t="s">
        <v>43</v>
      </c>
      <c r="V12133">
        <v>2036</v>
      </c>
      <c r="W12133">
        <v>36</v>
      </c>
      <c r="X12133">
        <v>32</v>
      </c>
      <c r="Y12133">
        <v>42</v>
      </c>
      <c r="Z12133" t="s">
        <v>16</v>
      </c>
      <c r="AA12133" t="s">
        <v>49</v>
      </c>
      <c r="AB12133">
        <v>4.5</v>
      </c>
      <c r="AC12133">
        <v>42</v>
      </c>
      <c r="AD12133" t="s">
        <v>45</v>
      </c>
      <c r="AE12133" s="6">
        <v>44731</v>
      </c>
      <c r="AF12133" t="str">
        <f>_xlfn.IFS(fact_orders[[#This Row],[delivery_time]]&lt;=40,"EARLY",fact_orders[[#This Row],[delivery_time]]&gt;=50,"LATE",TRUE,"ON TIME")</f>
        <v>EARLY</v>
      </c>
    </row>
    <row r="12134" spans="16:32" x14ac:dyDescent="0.25">
      <c r="P12134">
        <v>12122</v>
      </c>
      <c r="Q12134">
        <v>359</v>
      </c>
      <c r="R12134">
        <v>2</v>
      </c>
      <c r="S12134" s="6">
        <v>45087</v>
      </c>
      <c r="T12134" s="6">
        <v>0.43194444444444446</v>
      </c>
      <c r="U12134" t="s">
        <v>43</v>
      </c>
      <c r="V12134">
        <v>5509</v>
      </c>
      <c r="W12134">
        <v>17</v>
      </c>
      <c r="X12134">
        <v>35</v>
      </c>
      <c r="Y12134">
        <v>33</v>
      </c>
      <c r="Z12134" t="s">
        <v>17</v>
      </c>
      <c r="AA12134" t="s">
        <v>46</v>
      </c>
      <c r="AB12134">
        <v>4.7</v>
      </c>
      <c r="AC12134">
        <v>33</v>
      </c>
      <c r="AD12134" t="s">
        <v>45</v>
      </c>
      <c r="AE12134" s="6">
        <v>44920</v>
      </c>
      <c r="AF12134" t="str">
        <f>_xlfn.IFS(fact_orders[[#This Row],[delivery_time]]&lt;=40,"EARLY",fact_orders[[#This Row],[delivery_time]]&gt;=50,"LATE",TRUE,"ON TIME")</f>
        <v>EARLY</v>
      </c>
    </row>
    <row r="12135" spans="16:32" x14ac:dyDescent="0.25">
      <c r="P12135">
        <v>12123</v>
      </c>
      <c r="Q12135">
        <v>381</v>
      </c>
      <c r="R12135">
        <v>18</v>
      </c>
      <c r="S12135" s="6">
        <v>45087</v>
      </c>
      <c r="T12135" s="6">
        <v>0.90902777777777777</v>
      </c>
      <c r="U12135" t="s">
        <v>43</v>
      </c>
      <c r="V12135">
        <v>5655</v>
      </c>
      <c r="W12135">
        <v>15</v>
      </c>
      <c r="X12135">
        <v>31</v>
      </c>
      <c r="Y12135">
        <v>29</v>
      </c>
      <c r="Z12135" t="s">
        <v>15</v>
      </c>
      <c r="AA12135" t="s">
        <v>46</v>
      </c>
      <c r="AB12135">
        <v>3.1</v>
      </c>
      <c r="AC12135">
        <v>29</v>
      </c>
      <c r="AD12135" t="s">
        <v>45</v>
      </c>
      <c r="AE12135" s="6">
        <v>44942</v>
      </c>
      <c r="AF12135" t="str">
        <f>_xlfn.IFS(fact_orders[[#This Row],[delivery_time]]&lt;=40,"EARLY",fact_orders[[#This Row],[delivery_time]]&gt;=50,"LATE",TRUE,"ON TIME")</f>
        <v>EARLY</v>
      </c>
    </row>
    <row r="12136" spans="16:32" x14ac:dyDescent="0.25">
      <c r="P12136">
        <v>12124</v>
      </c>
      <c r="Q12136">
        <v>374</v>
      </c>
      <c r="R12136">
        <v>7</v>
      </c>
      <c r="S12136" s="6">
        <v>45087</v>
      </c>
      <c r="T12136" s="6">
        <v>0.4909722222222222</v>
      </c>
      <c r="U12136" t="s">
        <v>43</v>
      </c>
      <c r="V12136">
        <v>3149</v>
      </c>
      <c r="W12136">
        <v>23</v>
      </c>
      <c r="X12136">
        <v>32</v>
      </c>
      <c r="Y12136">
        <v>28</v>
      </c>
      <c r="Z12136" t="s">
        <v>23</v>
      </c>
      <c r="AA12136" t="s">
        <v>44</v>
      </c>
      <c r="AB12136">
        <v>3.4</v>
      </c>
      <c r="AC12136">
        <v>28</v>
      </c>
      <c r="AD12136" t="s">
        <v>45</v>
      </c>
      <c r="AE12136" s="6">
        <v>44935</v>
      </c>
      <c r="AF12136" t="str">
        <f>_xlfn.IFS(fact_orders[[#This Row],[delivery_time]]&lt;=40,"EARLY",fact_orders[[#This Row],[delivery_time]]&gt;=50,"LATE",TRUE,"ON TIME")</f>
        <v>EARLY</v>
      </c>
    </row>
    <row r="12137" spans="16:32" x14ac:dyDescent="0.25">
      <c r="P12137">
        <v>12125</v>
      </c>
      <c r="Q12137">
        <v>467</v>
      </c>
      <c r="R12137">
        <v>14</v>
      </c>
      <c r="S12137" s="6">
        <v>45087</v>
      </c>
      <c r="T12137" s="6">
        <v>0.82986111111111116</v>
      </c>
      <c r="U12137" t="s">
        <v>43</v>
      </c>
      <c r="V12137">
        <v>4830</v>
      </c>
      <c r="W12137">
        <v>37</v>
      </c>
      <c r="X12137">
        <v>54</v>
      </c>
      <c r="Y12137">
        <v>35</v>
      </c>
      <c r="Z12137" t="s">
        <v>11</v>
      </c>
      <c r="AA12137" t="s">
        <v>47</v>
      </c>
      <c r="AB12137">
        <v>4.4000000000000004</v>
      </c>
      <c r="AC12137">
        <v>35</v>
      </c>
      <c r="AD12137" t="s">
        <v>45</v>
      </c>
      <c r="AE12137" s="6">
        <v>45028</v>
      </c>
      <c r="AF12137" t="str">
        <f>_xlfn.IFS(fact_orders[[#This Row],[delivery_time]]&lt;=40,"EARLY",fact_orders[[#This Row],[delivery_time]]&gt;=50,"LATE",TRUE,"ON TIME")</f>
        <v>LATE</v>
      </c>
    </row>
    <row r="12138" spans="16:32" x14ac:dyDescent="0.25">
      <c r="P12138">
        <v>12126</v>
      </c>
      <c r="Q12138">
        <v>144</v>
      </c>
      <c r="R12138">
        <v>19</v>
      </c>
      <c r="S12138" s="6">
        <v>45087</v>
      </c>
      <c r="T12138" s="6">
        <v>0.58750000000000002</v>
      </c>
      <c r="U12138" t="s">
        <v>43</v>
      </c>
      <c r="V12138">
        <v>5362</v>
      </c>
      <c r="W12138">
        <v>16</v>
      </c>
      <c r="X12138">
        <v>58</v>
      </c>
      <c r="Y12138">
        <v>31</v>
      </c>
      <c r="Z12138" t="s">
        <v>16</v>
      </c>
      <c r="AA12138" t="s">
        <v>49</v>
      </c>
      <c r="AB12138">
        <v>4.5</v>
      </c>
      <c r="AC12138">
        <v>31</v>
      </c>
      <c r="AD12138" t="s">
        <v>45</v>
      </c>
      <c r="AE12138" s="6">
        <v>44705</v>
      </c>
      <c r="AF12138" t="str">
        <f>_xlfn.IFS(fact_orders[[#This Row],[delivery_time]]&lt;=40,"EARLY",fact_orders[[#This Row],[delivery_time]]&gt;=50,"LATE",TRUE,"ON TIME")</f>
        <v>LATE</v>
      </c>
    </row>
    <row r="12139" spans="16:32" x14ac:dyDescent="0.25">
      <c r="P12139">
        <v>12127</v>
      </c>
      <c r="Q12139">
        <v>227</v>
      </c>
      <c r="R12139">
        <v>12</v>
      </c>
      <c r="S12139" s="6">
        <v>45087</v>
      </c>
      <c r="T12139" s="6">
        <v>0.44861111111111113</v>
      </c>
      <c r="U12139" t="s">
        <v>43</v>
      </c>
      <c r="V12139">
        <v>5292</v>
      </c>
      <c r="W12139">
        <v>15</v>
      </c>
      <c r="X12139">
        <v>31</v>
      </c>
      <c r="Y12139">
        <v>48</v>
      </c>
      <c r="Z12139" t="s">
        <v>9</v>
      </c>
      <c r="AA12139" t="s">
        <v>44</v>
      </c>
      <c r="AB12139">
        <v>3.7</v>
      </c>
      <c r="AC12139">
        <v>48</v>
      </c>
      <c r="AD12139" t="s">
        <v>45</v>
      </c>
      <c r="AE12139" s="6">
        <v>44788</v>
      </c>
      <c r="AF12139" t="str">
        <f>_xlfn.IFS(fact_orders[[#This Row],[delivery_time]]&lt;=40,"EARLY",fact_orders[[#This Row],[delivery_time]]&gt;=50,"LATE",TRUE,"ON TIME")</f>
        <v>EARLY</v>
      </c>
    </row>
    <row r="12140" spans="16:32" x14ac:dyDescent="0.25">
      <c r="P12140">
        <v>12128</v>
      </c>
      <c r="Q12140">
        <v>250</v>
      </c>
      <c r="R12140">
        <v>3</v>
      </c>
      <c r="S12140" s="6">
        <v>45087</v>
      </c>
      <c r="T12140" s="6">
        <v>0.63124999999999998</v>
      </c>
      <c r="U12140" t="s">
        <v>43</v>
      </c>
      <c r="V12140">
        <v>2834</v>
      </c>
      <c r="W12140">
        <v>34</v>
      </c>
      <c r="X12140">
        <v>44</v>
      </c>
      <c r="Y12140">
        <v>1</v>
      </c>
      <c r="Z12140" t="s">
        <v>19</v>
      </c>
      <c r="AA12140" t="s">
        <v>44</v>
      </c>
      <c r="AB12140">
        <v>4</v>
      </c>
      <c r="AC12140">
        <v>1</v>
      </c>
      <c r="AD12140" t="s">
        <v>45</v>
      </c>
      <c r="AE12140" s="6">
        <v>44811</v>
      </c>
      <c r="AF12140" t="str">
        <f>_xlfn.IFS(fact_orders[[#This Row],[delivery_time]]&lt;=40,"EARLY",fact_orders[[#This Row],[delivery_time]]&gt;=50,"LATE",TRUE,"ON TIME")</f>
        <v>ON TIME</v>
      </c>
    </row>
    <row r="12141" spans="16:32" x14ac:dyDescent="0.25">
      <c r="P12141">
        <v>12129</v>
      </c>
      <c r="Q12141">
        <v>375</v>
      </c>
      <c r="R12141">
        <v>4</v>
      </c>
      <c r="S12141" s="6">
        <v>45087</v>
      </c>
      <c r="T12141" s="6">
        <v>0.8666666666666667</v>
      </c>
      <c r="U12141" t="s">
        <v>43</v>
      </c>
      <c r="V12141">
        <v>3139</v>
      </c>
      <c r="W12141">
        <v>18</v>
      </c>
      <c r="X12141">
        <v>47</v>
      </c>
      <c r="Z12141" t="s">
        <v>20</v>
      </c>
      <c r="AA12141" t="s">
        <v>46</v>
      </c>
      <c r="AB12141">
        <v>3.7</v>
      </c>
      <c r="AD12141" t="s">
        <v>45</v>
      </c>
      <c r="AE12141" s="6">
        <v>44936</v>
      </c>
      <c r="AF12141" t="str">
        <f>_xlfn.IFS(fact_orders[[#This Row],[delivery_time]]&lt;=40,"EARLY",fact_orders[[#This Row],[delivery_time]]&gt;=50,"LATE",TRUE,"ON TIME")</f>
        <v>ON TIME</v>
      </c>
    </row>
    <row r="12142" spans="16:32" x14ac:dyDescent="0.25">
      <c r="P12142">
        <v>12130</v>
      </c>
      <c r="Q12142">
        <v>387</v>
      </c>
      <c r="R12142">
        <v>7</v>
      </c>
      <c r="S12142" s="6">
        <v>45087</v>
      </c>
      <c r="T12142" s="6">
        <v>0.80902777777777779</v>
      </c>
      <c r="U12142" t="s">
        <v>43</v>
      </c>
      <c r="V12142">
        <v>4610</v>
      </c>
      <c r="W12142">
        <v>34</v>
      </c>
      <c r="X12142">
        <v>40</v>
      </c>
      <c r="Y12142">
        <v>47</v>
      </c>
      <c r="Z12142" t="s">
        <v>23</v>
      </c>
      <c r="AA12142" t="s">
        <v>44</v>
      </c>
      <c r="AB12142">
        <v>3.4</v>
      </c>
      <c r="AC12142">
        <v>47</v>
      </c>
      <c r="AD12142" t="s">
        <v>45</v>
      </c>
      <c r="AE12142" s="6">
        <v>44948</v>
      </c>
      <c r="AF12142" t="str">
        <f>_xlfn.IFS(fact_orders[[#This Row],[delivery_time]]&lt;=40,"EARLY",fact_orders[[#This Row],[delivery_time]]&gt;=50,"LATE",TRUE,"ON TIME")</f>
        <v>EARLY</v>
      </c>
    </row>
    <row r="12143" spans="16:32" x14ac:dyDescent="0.25">
      <c r="P12143">
        <v>12131</v>
      </c>
      <c r="Q12143">
        <v>13</v>
      </c>
      <c r="R12143">
        <v>3</v>
      </c>
      <c r="S12143" s="6">
        <v>45088</v>
      </c>
      <c r="T12143" s="6">
        <v>0.61944444444444446</v>
      </c>
      <c r="U12143" t="s">
        <v>43</v>
      </c>
      <c r="V12143">
        <v>2398</v>
      </c>
      <c r="W12143">
        <v>35</v>
      </c>
      <c r="X12143">
        <v>44</v>
      </c>
      <c r="Y12143">
        <v>8</v>
      </c>
      <c r="Z12143" t="s">
        <v>19</v>
      </c>
      <c r="AA12143" t="s">
        <v>44</v>
      </c>
      <c r="AB12143">
        <v>4</v>
      </c>
      <c r="AC12143">
        <v>8</v>
      </c>
      <c r="AD12143" t="s">
        <v>45</v>
      </c>
      <c r="AE12143" s="6">
        <v>44574</v>
      </c>
      <c r="AF12143" t="str">
        <f>_xlfn.IFS(fact_orders[[#This Row],[delivery_time]]&lt;=40,"EARLY",fact_orders[[#This Row],[delivery_time]]&gt;=50,"LATE",TRUE,"ON TIME")</f>
        <v>ON TIME</v>
      </c>
    </row>
    <row r="12144" spans="16:32" x14ac:dyDescent="0.25">
      <c r="P12144">
        <v>12132</v>
      </c>
      <c r="Q12144">
        <v>298</v>
      </c>
      <c r="R12144">
        <v>15</v>
      </c>
      <c r="S12144" s="6">
        <v>45088</v>
      </c>
      <c r="T12144" s="6">
        <v>0.85347222222222219</v>
      </c>
      <c r="U12144" t="s">
        <v>43</v>
      </c>
      <c r="V12144">
        <v>4682</v>
      </c>
      <c r="W12144">
        <v>28</v>
      </c>
      <c r="X12144">
        <v>54</v>
      </c>
      <c r="Y12144">
        <v>21</v>
      </c>
      <c r="Z12144" t="s">
        <v>12</v>
      </c>
      <c r="AA12144" t="s">
        <v>48</v>
      </c>
      <c r="AB12144">
        <v>3.8</v>
      </c>
      <c r="AC12144">
        <v>21</v>
      </c>
      <c r="AD12144" t="s">
        <v>45</v>
      </c>
      <c r="AE12144" s="6">
        <v>44859</v>
      </c>
      <c r="AF12144" t="str">
        <f>_xlfn.IFS(fact_orders[[#This Row],[delivery_time]]&lt;=40,"EARLY",fact_orders[[#This Row],[delivery_time]]&gt;=50,"LATE",TRUE,"ON TIME")</f>
        <v>LATE</v>
      </c>
    </row>
    <row r="12145" spans="16:32" x14ac:dyDescent="0.25">
      <c r="P12145">
        <v>12133</v>
      </c>
      <c r="Q12145">
        <v>79</v>
      </c>
      <c r="R12145">
        <v>14</v>
      </c>
      <c r="S12145" s="6">
        <v>45088</v>
      </c>
      <c r="T12145" s="6">
        <v>0.86458333333333337</v>
      </c>
      <c r="U12145" t="s">
        <v>43</v>
      </c>
      <c r="V12145">
        <v>4921</v>
      </c>
      <c r="W12145">
        <v>26</v>
      </c>
      <c r="X12145">
        <v>58</v>
      </c>
      <c r="Y12145">
        <v>41</v>
      </c>
      <c r="Z12145" t="s">
        <v>11</v>
      </c>
      <c r="AA12145" t="s">
        <v>47</v>
      </c>
      <c r="AB12145">
        <v>4.4000000000000004</v>
      </c>
      <c r="AC12145">
        <v>41</v>
      </c>
      <c r="AD12145" t="s">
        <v>45</v>
      </c>
      <c r="AE12145" s="6">
        <v>44640</v>
      </c>
      <c r="AF12145" t="str">
        <f>_xlfn.IFS(fact_orders[[#This Row],[delivery_time]]&lt;=40,"EARLY",fact_orders[[#This Row],[delivery_time]]&gt;=50,"LATE",TRUE,"ON TIME")</f>
        <v>LATE</v>
      </c>
    </row>
    <row r="12146" spans="16:32" x14ac:dyDescent="0.25">
      <c r="P12146">
        <v>12134</v>
      </c>
      <c r="Q12146">
        <v>270</v>
      </c>
      <c r="R12146">
        <v>15</v>
      </c>
      <c r="S12146" s="6">
        <v>45088</v>
      </c>
      <c r="T12146" s="6">
        <v>0.87569444444444444</v>
      </c>
      <c r="U12146" t="s">
        <v>43</v>
      </c>
      <c r="V12146">
        <v>5314</v>
      </c>
      <c r="W12146">
        <v>31</v>
      </c>
      <c r="X12146">
        <v>49</v>
      </c>
      <c r="Z12146" t="s">
        <v>12</v>
      </c>
      <c r="AA12146" t="s">
        <v>48</v>
      </c>
      <c r="AB12146">
        <v>3.8</v>
      </c>
      <c r="AD12146" t="s">
        <v>45</v>
      </c>
      <c r="AE12146" s="6">
        <v>44831</v>
      </c>
      <c r="AF12146" t="str">
        <f>_xlfn.IFS(fact_orders[[#This Row],[delivery_time]]&lt;=40,"EARLY",fact_orders[[#This Row],[delivery_time]]&gt;=50,"LATE",TRUE,"ON TIME")</f>
        <v>ON TIME</v>
      </c>
    </row>
    <row r="12147" spans="16:32" x14ac:dyDescent="0.25">
      <c r="P12147">
        <v>12135</v>
      </c>
      <c r="Q12147">
        <v>330</v>
      </c>
      <c r="R12147">
        <v>11</v>
      </c>
      <c r="S12147" s="6">
        <v>45088</v>
      </c>
      <c r="T12147" s="6">
        <v>0.75138888888888888</v>
      </c>
      <c r="U12147" t="s">
        <v>43</v>
      </c>
      <c r="V12147">
        <v>2919</v>
      </c>
      <c r="W12147">
        <v>15</v>
      </c>
      <c r="X12147">
        <v>56</v>
      </c>
      <c r="Y12147">
        <v>15</v>
      </c>
      <c r="Z12147" t="s">
        <v>8</v>
      </c>
      <c r="AA12147" t="s">
        <v>48</v>
      </c>
      <c r="AB12147">
        <v>3.3</v>
      </c>
      <c r="AC12147">
        <v>15</v>
      </c>
      <c r="AD12147" t="s">
        <v>45</v>
      </c>
      <c r="AE12147" s="6">
        <v>44891</v>
      </c>
      <c r="AF12147" t="str">
        <f>_xlfn.IFS(fact_orders[[#This Row],[delivery_time]]&lt;=40,"EARLY",fact_orders[[#This Row],[delivery_time]]&gt;=50,"LATE",TRUE,"ON TIME")</f>
        <v>LATE</v>
      </c>
    </row>
    <row r="12148" spans="16:32" x14ac:dyDescent="0.25">
      <c r="P12148">
        <v>12136</v>
      </c>
      <c r="Q12148">
        <v>389</v>
      </c>
      <c r="R12148">
        <v>4</v>
      </c>
      <c r="S12148" s="6">
        <v>45088</v>
      </c>
      <c r="T12148" s="6">
        <v>0.53055555555555556</v>
      </c>
      <c r="U12148" t="s">
        <v>43</v>
      </c>
      <c r="V12148">
        <v>3693</v>
      </c>
      <c r="W12148">
        <v>18</v>
      </c>
      <c r="X12148">
        <v>35</v>
      </c>
      <c r="Y12148">
        <v>38</v>
      </c>
      <c r="Z12148" t="s">
        <v>20</v>
      </c>
      <c r="AA12148" t="s">
        <v>46</v>
      </c>
      <c r="AB12148">
        <v>3.7</v>
      </c>
      <c r="AC12148">
        <v>38</v>
      </c>
      <c r="AD12148" t="s">
        <v>45</v>
      </c>
      <c r="AE12148" s="6">
        <v>44950</v>
      </c>
      <c r="AF12148" t="str">
        <f>_xlfn.IFS(fact_orders[[#This Row],[delivery_time]]&lt;=40,"EARLY",fact_orders[[#This Row],[delivery_time]]&gt;=50,"LATE",TRUE,"ON TIME")</f>
        <v>EARLY</v>
      </c>
    </row>
    <row r="12149" spans="16:32" x14ac:dyDescent="0.25">
      <c r="P12149">
        <v>12137</v>
      </c>
      <c r="Q12149">
        <v>135</v>
      </c>
      <c r="R12149">
        <v>19</v>
      </c>
      <c r="S12149" s="6">
        <v>45088</v>
      </c>
      <c r="T12149" s="6">
        <v>0.83958333333333335</v>
      </c>
      <c r="U12149" t="s">
        <v>43</v>
      </c>
      <c r="V12149">
        <v>4802</v>
      </c>
      <c r="W12149">
        <v>33</v>
      </c>
      <c r="X12149">
        <v>59</v>
      </c>
      <c r="Y12149">
        <v>23</v>
      </c>
      <c r="Z12149" t="s">
        <v>16</v>
      </c>
      <c r="AA12149" t="s">
        <v>49</v>
      </c>
      <c r="AB12149">
        <v>4.5</v>
      </c>
      <c r="AC12149">
        <v>23</v>
      </c>
      <c r="AD12149" t="s">
        <v>45</v>
      </c>
      <c r="AE12149" s="6">
        <v>44696</v>
      </c>
      <c r="AF12149" t="str">
        <f>_xlfn.IFS(fact_orders[[#This Row],[delivery_time]]&lt;=40,"EARLY",fact_orders[[#This Row],[delivery_time]]&gt;=50,"LATE",TRUE,"ON TIME")</f>
        <v>LATE</v>
      </c>
    </row>
    <row r="12150" spans="16:32" x14ac:dyDescent="0.25">
      <c r="P12150">
        <v>12138</v>
      </c>
      <c r="Q12150">
        <v>282</v>
      </c>
      <c r="R12150">
        <v>11</v>
      </c>
      <c r="S12150" s="6">
        <v>45088</v>
      </c>
      <c r="T12150" s="6">
        <v>0.68611111111111112</v>
      </c>
      <c r="U12150" t="s">
        <v>43</v>
      </c>
      <c r="V12150">
        <v>2839</v>
      </c>
      <c r="W12150">
        <v>37</v>
      </c>
      <c r="X12150">
        <v>30</v>
      </c>
      <c r="Y12150">
        <v>37</v>
      </c>
      <c r="Z12150" t="s">
        <v>8</v>
      </c>
      <c r="AA12150" t="s">
        <v>48</v>
      </c>
      <c r="AB12150">
        <v>3.3</v>
      </c>
      <c r="AC12150">
        <v>37</v>
      </c>
      <c r="AD12150" t="s">
        <v>45</v>
      </c>
      <c r="AE12150" s="6">
        <v>44843</v>
      </c>
      <c r="AF12150" t="str">
        <f>_xlfn.IFS(fact_orders[[#This Row],[delivery_time]]&lt;=40,"EARLY",fact_orders[[#This Row],[delivery_time]]&gt;=50,"LATE",TRUE,"ON TIME")</f>
        <v>EARLY</v>
      </c>
    </row>
    <row r="12151" spans="16:32" x14ac:dyDescent="0.25">
      <c r="P12151">
        <v>12139</v>
      </c>
      <c r="Q12151">
        <v>265</v>
      </c>
      <c r="R12151">
        <v>4</v>
      </c>
      <c r="S12151" s="6">
        <v>45088</v>
      </c>
      <c r="T12151" s="6">
        <v>0.52638888888888891</v>
      </c>
      <c r="U12151" t="s">
        <v>43</v>
      </c>
      <c r="V12151">
        <v>2299</v>
      </c>
      <c r="W12151">
        <v>23</v>
      </c>
      <c r="X12151">
        <v>53</v>
      </c>
      <c r="Y12151">
        <v>16</v>
      </c>
      <c r="Z12151" t="s">
        <v>20</v>
      </c>
      <c r="AA12151" t="s">
        <v>46</v>
      </c>
      <c r="AB12151">
        <v>3.7</v>
      </c>
      <c r="AC12151">
        <v>16</v>
      </c>
      <c r="AD12151" t="s">
        <v>45</v>
      </c>
      <c r="AE12151" s="6">
        <v>44826</v>
      </c>
      <c r="AF12151" t="str">
        <f>_xlfn.IFS(fact_orders[[#This Row],[delivery_time]]&lt;=40,"EARLY",fact_orders[[#This Row],[delivery_time]]&gt;=50,"LATE",TRUE,"ON TIME")</f>
        <v>LATE</v>
      </c>
    </row>
    <row r="12152" spans="16:32" x14ac:dyDescent="0.25">
      <c r="P12152">
        <v>12140</v>
      </c>
      <c r="Q12152">
        <v>457</v>
      </c>
      <c r="R12152">
        <v>12</v>
      </c>
      <c r="S12152" s="6">
        <v>45088</v>
      </c>
      <c r="T12152" s="6">
        <v>0.74097222222222225</v>
      </c>
      <c r="U12152" t="s">
        <v>43</v>
      </c>
      <c r="V12152">
        <v>2204</v>
      </c>
      <c r="W12152">
        <v>17</v>
      </c>
      <c r="X12152">
        <v>41</v>
      </c>
      <c r="Y12152">
        <v>13</v>
      </c>
      <c r="Z12152" t="s">
        <v>9</v>
      </c>
      <c r="AA12152" t="s">
        <v>44</v>
      </c>
      <c r="AB12152">
        <v>3.7</v>
      </c>
      <c r="AC12152">
        <v>13</v>
      </c>
      <c r="AD12152" t="s">
        <v>45</v>
      </c>
      <c r="AE12152" s="6">
        <v>45018</v>
      </c>
      <c r="AF12152" t="str">
        <f>_xlfn.IFS(fact_orders[[#This Row],[delivery_time]]&lt;=40,"EARLY",fact_orders[[#This Row],[delivery_time]]&gt;=50,"LATE",TRUE,"ON TIME")</f>
        <v>ON TIME</v>
      </c>
    </row>
    <row r="12153" spans="16:32" x14ac:dyDescent="0.25">
      <c r="P12153">
        <v>12141</v>
      </c>
      <c r="Q12153">
        <v>462</v>
      </c>
      <c r="R12153">
        <v>2</v>
      </c>
      <c r="S12153" s="6">
        <v>45088</v>
      </c>
      <c r="T12153" s="6">
        <v>0.63888888888888884</v>
      </c>
      <c r="U12153" t="s">
        <v>43</v>
      </c>
      <c r="V12153">
        <v>5742</v>
      </c>
      <c r="W12153">
        <v>34</v>
      </c>
      <c r="X12153">
        <v>35</v>
      </c>
      <c r="Y12153">
        <v>32</v>
      </c>
      <c r="Z12153" t="s">
        <v>17</v>
      </c>
      <c r="AA12153" t="s">
        <v>46</v>
      </c>
      <c r="AB12153">
        <v>4.7</v>
      </c>
      <c r="AC12153">
        <v>32</v>
      </c>
      <c r="AD12153" t="s">
        <v>45</v>
      </c>
      <c r="AE12153" s="6">
        <v>45023</v>
      </c>
      <c r="AF12153" t="str">
        <f>_xlfn.IFS(fact_orders[[#This Row],[delivery_time]]&lt;=40,"EARLY",fact_orders[[#This Row],[delivery_time]]&gt;=50,"LATE",TRUE,"ON TIME")</f>
        <v>EARLY</v>
      </c>
    </row>
    <row r="12154" spans="16:32" x14ac:dyDescent="0.25">
      <c r="P12154">
        <v>12142</v>
      </c>
      <c r="Q12154">
        <v>168</v>
      </c>
      <c r="R12154">
        <v>6</v>
      </c>
      <c r="S12154" s="6">
        <v>45088</v>
      </c>
      <c r="T12154" s="6">
        <v>0.75138888888888888</v>
      </c>
      <c r="U12154" t="s">
        <v>43</v>
      </c>
      <c r="V12154">
        <v>5236</v>
      </c>
      <c r="W12154">
        <v>18</v>
      </c>
      <c r="X12154">
        <v>45</v>
      </c>
      <c r="Y12154">
        <v>35</v>
      </c>
      <c r="Z12154" t="s">
        <v>22</v>
      </c>
      <c r="AA12154" t="s">
        <v>47</v>
      </c>
      <c r="AB12154">
        <v>3.4</v>
      </c>
      <c r="AC12154">
        <v>35</v>
      </c>
      <c r="AD12154" t="s">
        <v>45</v>
      </c>
      <c r="AE12154" s="6">
        <v>44729</v>
      </c>
      <c r="AF12154" t="str">
        <f>_xlfn.IFS(fact_orders[[#This Row],[delivery_time]]&lt;=40,"EARLY",fact_orders[[#This Row],[delivery_time]]&gt;=50,"LATE",TRUE,"ON TIME")</f>
        <v>ON TIME</v>
      </c>
    </row>
    <row r="12155" spans="16:32" x14ac:dyDescent="0.25">
      <c r="P12155">
        <v>12143</v>
      </c>
      <c r="Q12155">
        <v>470</v>
      </c>
      <c r="R12155">
        <v>3</v>
      </c>
      <c r="S12155" s="6">
        <v>45088</v>
      </c>
      <c r="T12155" s="6">
        <v>0.74027777777777781</v>
      </c>
      <c r="U12155" t="s">
        <v>43</v>
      </c>
      <c r="V12155">
        <v>3641</v>
      </c>
      <c r="W12155">
        <v>29</v>
      </c>
      <c r="X12155">
        <v>31</v>
      </c>
      <c r="Y12155">
        <v>38</v>
      </c>
      <c r="Z12155" t="s">
        <v>19</v>
      </c>
      <c r="AA12155" t="s">
        <v>44</v>
      </c>
      <c r="AB12155">
        <v>4</v>
      </c>
      <c r="AC12155">
        <v>38</v>
      </c>
      <c r="AD12155" t="s">
        <v>45</v>
      </c>
      <c r="AE12155" s="6">
        <v>45031</v>
      </c>
      <c r="AF12155" t="str">
        <f>_xlfn.IFS(fact_orders[[#This Row],[delivery_time]]&lt;=40,"EARLY",fact_orders[[#This Row],[delivery_time]]&gt;=50,"LATE",TRUE,"ON TIME")</f>
        <v>EARLY</v>
      </c>
    </row>
    <row r="12156" spans="16:32" x14ac:dyDescent="0.25">
      <c r="P12156">
        <v>12144</v>
      </c>
      <c r="Q12156">
        <v>447</v>
      </c>
      <c r="R12156">
        <v>6</v>
      </c>
      <c r="S12156" s="6">
        <v>45088</v>
      </c>
      <c r="T12156" s="6">
        <v>0.87986111111111109</v>
      </c>
      <c r="U12156" t="s">
        <v>43</v>
      </c>
      <c r="V12156">
        <v>2022</v>
      </c>
      <c r="W12156">
        <v>20</v>
      </c>
      <c r="X12156">
        <v>56</v>
      </c>
      <c r="Y12156">
        <v>26</v>
      </c>
      <c r="Z12156" t="s">
        <v>22</v>
      </c>
      <c r="AA12156" t="s">
        <v>47</v>
      </c>
      <c r="AB12156">
        <v>3.4</v>
      </c>
      <c r="AC12156">
        <v>26</v>
      </c>
      <c r="AD12156" t="s">
        <v>45</v>
      </c>
      <c r="AE12156" s="6">
        <v>45008</v>
      </c>
      <c r="AF12156" t="str">
        <f>_xlfn.IFS(fact_orders[[#This Row],[delivery_time]]&lt;=40,"EARLY",fact_orders[[#This Row],[delivery_time]]&gt;=50,"LATE",TRUE,"ON TIME")</f>
        <v>LATE</v>
      </c>
    </row>
    <row r="12157" spans="16:32" x14ac:dyDescent="0.25">
      <c r="P12157">
        <v>12145</v>
      </c>
      <c r="Q12157">
        <v>441</v>
      </c>
      <c r="R12157">
        <v>16</v>
      </c>
      <c r="S12157" s="6">
        <v>45088</v>
      </c>
      <c r="T12157" s="6">
        <v>0.80138888888888893</v>
      </c>
      <c r="U12157" t="s">
        <v>43</v>
      </c>
      <c r="V12157">
        <v>5059</v>
      </c>
      <c r="W12157">
        <v>29</v>
      </c>
      <c r="X12157">
        <v>56</v>
      </c>
      <c r="Y12157">
        <v>25</v>
      </c>
      <c r="Z12157" t="s">
        <v>13</v>
      </c>
      <c r="AA12157" t="s">
        <v>47</v>
      </c>
      <c r="AB12157">
        <v>3.4</v>
      </c>
      <c r="AC12157">
        <v>25</v>
      </c>
      <c r="AD12157" t="s">
        <v>45</v>
      </c>
      <c r="AE12157" s="6">
        <v>45002</v>
      </c>
      <c r="AF12157" t="str">
        <f>_xlfn.IFS(fact_orders[[#This Row],[delivery_time]]&lt;=40,"EARLY",fact_orders[[#This Row],[delivery_time]]&gt;=50,"LATE",TRUE,"ON TIME")</f>
        <v>LATE</v>
      </c>
    </row>
    <row r="12158" spans="16:32" x14ac:dyDescent="0.25">
      <c r="P12158">
        <v>12146</v>
      </c>
      <c r="Q12158">
        <v>147</v>
      </c>
      <c r="R12158">
        <v>14</v>
      </c>
      <c r="S12158" s="6">
        <v>45088</v>
      </c>
      <c r="T12158" s="6">
        <v>0.86944444444444446</v>
      </c>
      <c r="U12158" t="s">
        <v>43</v>
      </c>
      <c r="V12158">
        <v>2751</v>
      </c>
      <c r="W12158">
        <v>26</v>
      </c>
      <c r="X12158">
        <v>37</v>
      </c>
      <c r="Y12158">
        <v>32</v>
      </c>
      <c r="Z12158" t="s">
        <v>11</v>
      </c>
      <c r="AA12158" t="s">
        <v>47</v>
      </c>
      <c r="AB12158">
        <v>4.4000000000000004</v>
      </c>
      <c r="AC12158">
        <v>32</v>
      </c>
      <c r="AD12158" t="s">
        <v>45</v>
      </c>
      <c r="AE12158" s="6">
        <v>44708</v>
      </c>
      <c r="AF12158" t="str">
        <f>_xlfn.IFS(fact_orders[[#This Row],[delivery_time]]&lt;=40,"EARLY",fact_orders[[#This Row],[delivery_time]]&gt;=50,"LATE",TRUE,"ON TIME")</f>
        <v>EARLY</v>
      </c>
    </row>
    <row r="12159" spans="16:32" x14ac:dyDescent="0.25">
      <c r="P12159">
        <v>12147</v>
      </c>
      <c r="Q12159">
        <v>308</v>
      </c>
      <c r="R12159">
        <v>5</v>
      </c>
      <c r="S12159" s="6">
        <v>45088</v>
      </c>
      <c r="T12159" s="6">
        <v>0.71736111111111112</v>
      </c>
      <c r="U12159" t="s">
        <v>43</v>
      </c>
      <c r="V12159">
        <v>5225</v>
      </c>
      <c r="W12159">
        <v>29</v>
      </c>
      <c r="X12159">
        <v>55</v>
      </c>
      <c r="Y12159">
        <v>35</v>
      </c>
      <c r="Z12159" t="s">
        <v>21</v>
      </c>
      <c r="AA12159" t="s">
        <v>46</v>
      </c>
      <c r="AB12159">
        <v>3</v>
      </c>
      <c r="AC12159">
        <v>35</v>
      </c>
      <c r="AD12159" t="s">
        <v>45</v>
      </c>
      <c r="AE12159" s="6">
        <v>44869</v>
      </c>
      <c r="AF12159" t="str">
        <f>_xlfn.IFS(fact_orders[[#This Row],[delivery_time]]&lt;=40,"EARLY",fact_orders[[#This Row],[delivery_time]]&gt;=50,"LATE",TRUE,"ON TIME")</f>
        <v>LATE</v>
      </c>
    </row>
    <row r="12160" spans="16:32" x14ac:dyDescent="0.25">
      <c r="P12160">
        <v>12148</v>
      </c>
      <c r="Q12160">
        <v>232</v>
      </c>
      <c r="R12160">
        <v>10</v>
      </c>
      <c r="S12160" s="6">
        <v>45088</v>
      </c>
      <c r="T12160" s="6">
        <v>0.54861111111111116</v>
      </c>
      <c r="U12160" t="s">
        <v>43</v>
      </c>
      <c r="V12160">
        <v>4817</v>
      </c>
      <c r="W12160">
        <v>33</v>
      </c>
      <c r="X12160">
        <v>48</v>
      </c>
      <c r="Y12160">
        <v>30</v>
      </c>
      <c r="Z12160" t="s">
        <v>7</v>
      </c>
      <c r="AA12160" t="s">
        <v>46</v>
      </c>
      <c r="AB12160">
        <v>4.5</v>
      </c>
      <c r="AC12160">
        <v>30</v>
      </c>
      <c r="AD12160" t="s">
        <v>45</v>
      </c>
      <c r="AE12160" s="6">
        <v>44793</v>
      </c>
      <c r="AF12160" t="str">
        <f>_xlfn.IFS(fact_orders[[#This Row],[delivery_time]]&lt;=40,"EARLY",fact_orders[[#This Row],[delivery_time]]&gt;=50,"LATE",TRUE,"ON TIME")</f>
        <v>ON TIME</v>
      </c>
    </row>
    <row r="12161" spans="16:32" x14ac:dyDescent="0.25">
      <c r="P12161">
        <v>12149</v>
      </c>
      <c r="Q12161">
        <v>245</v>
      </c>
      <c r="R12161">
        <v>18</v>
      </c>
      <c r="S12161" s="6">
        <v>45088</v>
      </c>
      <c r="T12161" s="6">
        <v>0.70277777777777772</v>
      </c>
      <c r="U12161" t="s">
        <v>43</v>
      </c>
      <c r="V12161">
        <v>2069</v>
      </c>
      <c r="W12161">
        <v>28</v>
      </c>
      <c r="X12161">
        <v>53</v>
      </c>
      <c r="Z12161" t="s">
        <v>15</v>
      </c>
      <c r="AA12161" t="s">
        <v>46</v>
      </c>
      <c r="AB12161">
        <v>3.1</v>
      </c>
      <c r="AD12161" t="s">
        <v>45</v>
      </c>
      <c r="AE12161" s="6">
        <v>44806</v>
      </c>
      <c r="AF12161" t="str">
        <f>_xlfn.IFS(fact_orders[[#This Row],[delivery_time]]&lt;=40,"EARLY",fact_orders[[#This Row],[delivery_time]]&gt;=50,"LATE",TRUE,"ON TIME")</f>
        <v>LATE</v>
      </c>
    </row>
    <row r="12162" spans="16:32" x14ac:dyDescent="0.25">
      <c r="P12162">
        <v>12150</v>
      </c>
      <c r="Q12162">
        <v>135</v>
      </c>
      <c r="R12162">
        <v>15</v>
      </c>
      <c r="S12162" s="6">
        <v>45088</v>
      </c>
      <c r="T12162" s="6">
        <v>0.45624999999999999</v>
      </c>
      <c r="U12162" t="s">
        <v>43</v>
      </c>
      <c r="V12162">
        <v>2137</v>
      </c>
      <c r="W12162">
        <v>35</v>
      </c>
      <c r="X12162">
        <v>40</v>
      </c>
      <c r="Y12162">
        <v>50</v>
      </c>
      <c r="Z12162" t="s">
        <v>12</v>
      </c>
      <c r="AA12162" t="s">
        <v>48</v>
      </c>
      <c r="AB12162">
        <v>3.8</v>
      </c>
      <c r="AC12162">
        <v>50</v>
      </c>
      <c r="AD12162" t="s">
        <v>45</v>
      </c>
      <c r="AE12162" s="6">
        <v>44696</v>
      </c>
      <c r="AF12162" t="str">
        <f>_xlfn.IFS(fact_orders[[#This Row],[delivery_time]]&lt;=40,"EARLY",fact_orders[[#This Row],[delivery_time]]&gt;=50,"LATE",TRUE,"ON TIME")</f>
        <v>EARLY</v>
      </c>
    </row>
    <row r="12163" spans="16:32" x14ac:dyDescent="0.25">
      <c r="P12163">
        <v>12151</v>
      </c>
      <c r="Q12163">
        <v>414</v>
      </c>
      <c r="R12163">
        <v>16</v>
      </c>
      <c r="S12163" s="6">
        <v>45088</v>
      </c>
      <c r="T12163" s="6">
        <v>0.76666666666666672</v>
      </c>
      <c r="U12163" t="s">
        <v>43</v>
      </c>
      <c r="V12163">
        <v>4928</v>
      </c>
      <c r="W12163">
        <v>38</v>
      </c>
      <c r="X12163">
        <v>52</v>
      </c>
      <c r="Y12163">
        <v>9</v>
      </c>
      <c r="Z12163" t="s">
        <v>13</v>
      </c>
      <c r="AA12163" t="s">
        <v>47</v>
      </c>
      <c r="AB12163">
        <v>3.4</v>
      </c>
      <c r="AC12163">
        <v>9</v>
      </c>
      <c r="AD12163" t="s">
        <v>45</v>
      </c>
      <c r="AE12163" s="6">
        <v>44975</v>
      </c>
      <c r="AF12163" t="str">
        <f>_xlfn.IFS(fact_orders[[#This Row],[delivery_time]]&lt;=40,"EARLY",fact_orders[[#This Row],[delivery_time]]&gt;=50,"LATE",TRUE,"ON TIME")</f>
        <v>LATE</v>
      </c>
    </row>
    <row r="12164" spans="16:32" x14ac:dyDescent="0.25">
      <c r="P12164">
        <v>12152</v>
      </c>
      <c r="Q12164">
        <v>418</v>
      </c>
      <c r="R12164">
        <v>3</v>
      </c>
      <c r="S12164" s="6">
        <v>45088</v>
      </c>
      <c r="T12164" s="6">
        <v>0.66527777777777775</v>
      </c>
      <c r="U12164" t="s">
        <v>43</v>
      </c>
      <c r="V12164">
        <v>2922</v>
      </c>
      <c r="W12164">
        <v>33</v>
      </c>
      <c r="X12164">
        <v>36</v>
      </c>
      <c r="Y12164">
        <v>12</v>
      </c>
      <c r="Z12164" t="s">
        <v>19</v>
      </c>
      <c r="AA12164" t="s">
        <v>44</v>
      </c>
      <c r="AB12164">
        <v>4</v>
      </c>
      <c r="AC12164">
        <v>12</v>
      </c>
      <c r="AD12164" t="s">
        <v>45</v>
      </c>
      <c r="AE12164" s="6">
        <v>44979</v>
      </c>
      <c r="AF12164" t="str">
        <f>_xlfn.IFS(fact_orders[[#This Row],[delivery_time]]&lt;=40,"EARLY",fact_orders[[#This Row],[delivery_time]]&gt;=50,"LATE",TRUE,"ON TIME")</f>
        <v>EARLY</v>
      </c>
    </row>
    <row r="12165" spans="16:32" x14ac:dyDescent="0.25">
      <c r="P12165">
        <v>12153</v>
      </c>
      <c r="Q12165">
        <v>317</v>
      </c>
      <c r="R12165">
        <v>7</v>
      </c>
      <c r="S12165" s="6">
        <v>45088</v>
      </c>
      <c r="T12165" s="6">
        <v>0.55347222222222225</v>
      </c>
      <c r="U12165" t="s">
        <v>43</v>
      </c>
      <c r="V12165">
        <v>2710</v>
      </c>
      <c r="W12165">
        <v>38</v>
      </c>
      <c r="X12165">
        <v>33</v>
      </c>
      <c r="Y12165">
        <v>8</v>
      </c>
      <c r="Z12165" t="s">
        <v>23</v>
      </c>
      <c r="AA12165" t="s">
        <v>44</v>
      </c>
      <c r="AB12165">
        <v>3.4</v>
      </c>
      <c r="AC12165">
        <v>8</v>
      </c>
      <c r="AD12165" t="s">
        <v>45</v>
      </c>
      <c r="AE12165" s="6">
        <v>44878</v>
      </c>
      <c r="AF12165" t="str">
        <f>_xlfn.IFS(fact_orders[[#This Row],[delivery_time]]&lt;=40,"EARLY",fact_orders[[#This Row],[delivery_time]]&gt;=50,"LATE",TRUE,"ON TIME")</f>
        <v>EARLY</v>
      </c>
    </row>
    <row r="12166" spans="16:32" x14ac:dyDescent="0.25">
      <c r="P12166">
        <v>12154</v>
      </c>
      <c r="Q12166">
        <v>389</v>
      </c>
      <c r="R12166">
        <v>10</v>
      </c>
      <c r="S12166" s="6">
        <v>45088</v>
      </c>
      <c r="T12166" s="6">
        <v>0.70833333333333337</v>
      </c>
      <c r="U12166" t="s">
        <v>43</v>
      </c>
      <c r="V12166">
        <v>3547</v>
      </c>
      <c r="W12166">
        <v>33</v>
      </c>
      <c r="X12166">
        <v>30</v>
      </c>
      <c r="Z12166" t="s">
        <v>7</v>
      </c>
      <c r="AA12166" t="s">
        <v>46</v>
      </c>
      <c r="AB12166">
        <v>4.5</v>
      </c>
      <c r="AD12166" t="s">
        <v>45</v>
      </c>
      <c r="AE12166" s="6">
        <v>44950</v>
      </c>
      <c r="AF12166" t="str">
        <f>_xlfn.IFS(fact_orders[[#This Row],[delivery_time]]&lt;=40,"EARLY",fact_orders[[#This Row],[delivery_time]]&gt;=50,"LATE",TRUE,"ON TIME")</f>
        <v>EARLY</v>
      </c>
    </row>
    <row r="12167" spans="16:32" x14ac:dyDescent="0.25">
      <c r="P12167">
        <v>12155</v>
      </c>
      <c r="Q12167">
        <v>323</v>
      </c>
      <c r="R12167">
        <v>19</v>
      </c>
      <c r="S12167" s="6">
        <v>45088</v>
      </c>
      <c r="T12167" s="6">
        <v>0.5083333333333333</v>
      </c>
      <c r="U12167" t="s">
        <v>43</v>
      </c>
      <c r="V12167">
        <v>4032</v>
      </c>
      <c r="W12167">
        <v>17</v>
      </c>
      <c r="X12167">
        <v>43</v>
      </c>
      <c r="Y12167">
        <v>2</v>
      </c>
      <c r="Z12167" t="s">
        <v>16</v>
      </c>
      <c r="AA12167" t="s">
        <v>49</v>
      </c>
      <c r="AB12167">
        <v>4.5</v>
      </c>
      <c r="AC12167">
        <v>2</v>
      </c>
      <c r="AD12167" t="s">
        <v>45</v>
      </c>
      <c r="AE12167" s="6">
        <v>44884</v>
      </c>
      <c r="AF12167" t="str">
        <f>_xlfn.IFS(fact_orders[[#This Row],[delivery_time]]&lt;=40,"EARLY",fact_orders[[#This Row],[delivery_time]]&gt;=50,"LATE",TRUE,"ON TIME")</f>
        <v>ON TIME</v>
      </c>
    </row>
    <row r="12168" spans="16:32" x14ac:dyDescent="0.25">
      <c r="P12168">
        <v>12156</v>
      </c>
      <c r="Q12168">
        <v>301</v>
      </c>
      <c r="R12168">
        <v>9</v>
      </c>
      <c r="S12168" s="6">
        <v>45088</v>
      </c>
      <c r="T12168" s="6">
        <v>0.79652777777777772</v>
      </c>
      <c r="U12168" t="s">
        <v>43</v>
      </c>
      <c r="V12168">
        <v>3692</v>
      </c>
      <c r="W12168">
        <v>36</v>
      </c>
      <c r="X12168">
        <v>31</v>
      </c>
      <c r="Y12168">
        <v>14</v>
      </c>
      <c r="Z12168" t="s">
        <v>25</v>
      </c>
      <c r="AA12168" t="s">
        <v>44</v>
      </c>
      <c r="AB12168">
        <v>4.0999999999999996</v>
      </c>
      <c r="AC12168">
        <v>14</v>
      </c>
      <c r="AD12168" t="s">
        <v>45</v>
      </c>
      <c r="AE12168" s="6">
        <v>44862</v>
      </c>
      <c r="AF12168" t="str">
        <f>_xlfn.IFS(fact_orders[[#This Row],[delivery_time]]&lt;=40,"EARLY",fact_orders[[#This Row],[delivery_time]]&gt;=50,"LATE",TRUE,"ON TIME")</f>
        <v>EARLY</v>
      </c>
    </row>
    <row r="12169" spans="16:32" x14ac:dyDescent="0.25">
      <c r="P12169">
        <v>12157</v>
      </c>
      <c r="Q12169">
        <v>289</v>
      </c>
      <c r="R12169">
        <v>8</v>
      </c>
      <c r="S12169" s="6">
        <v>45088</v>
      </c>
      <c r="T12169" s="6">
        <v>0.73402777777777772</v>
      </c>
      <c r="U12169" t="s">
        <v>43</v>
      </c>
      <c r="V12169">
        <v>3558</v>
      </c>
      <c r="W12169">
        <v>32</v>
      </c>
      <c r="X12169">
        <v>36</v>
      </c>
      <c r="Z12169" t="s">
        <v>24</v>
      </c>
      <c r="AA12169" t="s">
        <v>44</v>
      </c>
      <c r="AB12169">
        <v>4.2</v>
      </c>
      <c r="AD12169" t="s">
        <v>45</v>
      </c>
      <c r="AE12169" s="6">
        <v>44850</v>
      </c>
      <c r="AF12169" t="str">
        <f>_xlfn.IFS(fact_orders[[#This Row],[delivery_time]]&lt;=40,"EARLY",fact_orders[[#This Row],[delivery_time]]&gt;=50,"LATE",TRUE,"ON TIME")</f>
        <v>EARLY</v>
      </c>
    </row>
    <row r="12170" spans="16:32" x14ac:dyDescent="0.25">
      <c r="P12170">
        <v>12158</v>
      </c>
      <c r="Q12170">
        <v>171</v>
      </c>
      <c r="R12170">
        <v>20</v>
      </c>
      <c r="S12170" s="6">
        <v>45088</v>
      </c>
      <c r="T12170" s="6">
        <v>0.74791666666666667</v>
      </c>
      <c r="U12170" t="s">
        <v>43</v>
      </c>
      <c r="V12170">
        <v>3519</v>
      </c>
      <c r="W12170">
        <v>26</v>
      </c>
      <c r="X12170">
        <v>53</v>
      </c>
      <c r="Y12170">
        <v>36</v>
      </c>
      <c r="Z12170" t="s">
        <v>18</v>
      </c>
      <c r="AA12170" t="s">
        <v>48</v>
      </c>
      <c r="AB12170">
        <v>3.8</v>
      </c>
      <c r="AC12170">
        <v>36</v>
      </c>
      <c r="AD12170" t="s">
        <v>45</v>
      </c>
      <c r="AE12170" s="6">
        <v>44732</v>
      </c>
      <c r="AF12170" t="str">
        <f>_xlfn.IFS(fact_orders[[#This Row],[delivery_time]]&lt;=40,"EARLY",fact_orders[[#This Row],[delivery_time]]&gt;=50,"LATE",TRUE,"ON TIME")</f>
        <v>LATE</v>
      </c>
    </row>
    <row r="12171" spans="16:32" x14ac:dyDescent="0.25">
      <c r="P12171">
        <v>12159</v>
      </c>
      <c r="Q12171">
        <v>481</v>
      </c>
      <c r="R12171">
        <v>6</v>
      </c>
      <c r="S12171" s="6">
        <v>45088</v>
      </c>
      <c r="T12171" s="6">
        <v>0.45763888888888887</v>
      </c>
      <c r="U12171" t="s">
        <v>43</v>
      </c>
      <c r="V12171">
        <v>4485</v>
      </c>
      <c r="W12171">
        <v>34</v>
      </c>
      <c r="X12171">
        <v>38</v>
      </c>
      <c r="Y12171">
        <v>36</v>
      </c>
      <c r="Z12171" t="s">
        <v>22</v>
      </c>
      <c r="AA12171" t="s">
        <v>47</v>
      </c>
      <c r="AB12171">
        <v>3.4</v>
      </c>
      <c r="AC12171">
        <v>36</v>
      </c>
      <c r="AD12171" t="s">
        <v>45</v>
      </c>
      <c r="AE12171" s="6">
        <v>45042</v>
      </c>
      <c r="AF12171" t="str">
        <f>_xlfn.IFS(fact_orders[[#This Row],[delivery_time]]&lt;=40,"EARLY",fact_orders[[#This Row],[delivery_time]]&gt;=50,"LATE",TRUE,"ON TIME")</f>
        <v>EARLY</v>
      </c>
    </row>
    <row r="12172" spans="16:32" x14ac:dyDescent="0.25">
      <c r="P12172">
        <v>12160</v>
      </c>
      <c r="Q12172">
        <v>157</v>
      </c>
      <c r="R12172">
        <v>8</v>
      </c>
      <c r="S12172" s="6">
        <v>45088</v>
      </c>
      <c r="T12172" s="6">
        <v>0.78749999999999998</v>
      </c>
      <c r="U12172" t="s">
        <v>43</v>
      </c>
      <c r="V12172">
        <v>4204</v>
      </c>
      <c r="W12172">
        <v>38</v>
      </c>
      <c r="X12172">
        <v>53</v>
      </c>
      <c r="Z12172" t="s">
        <v>24</v>
      </c>
      <c r="AA12172" t="s">
        <v>44</v>
      </c>
      <c r="AB12172">
        <v>4.2</v>
      </c>
      <c r="AD12172" t="s">
        <v>45</v>
      </c>
      <c r="AE12172" s="6">
        <v>44718</v>
      </c>
      <c r="AF12172" t="str">
        <f>_xlfn.IFS(fact_orders[[#This Row],[delivery_time]]&lt;=40,"EARLY",fact_orders[[#This Row],[delivery_time]]&gt;=50,"LATE",TRUE,"ON TIME")</f>
        <v>LATE</v>
      </c>
    </row>
    <row r="12173" spans="16:32" x14ac:dyDescent="0.25">
      <c r="P12173">
        <v>12161</v>
      </c>
      <c r="Q12173">
        <v>26</v>
      </c>
      <c r="R12173">
        <v>20</v>
      </c>
      <c r="S12173" s="6">
        <v>45089</v>
      </c>
      <c r="T12173" s="6">
        <v>0.55625000000000002</v>
      </c>
      <c r="U12173" t="s">
        <v>43</v>
      </c>
      <c r="V12173">
        <v>3158</v>
      </c>
      <c r="W12173">
        <v>39</v>
      </c>
      <c r="X12173">
        <v>48</v>
      </c>
      <c r="Y12173">
        <v>27</v>
      </c>
      <c r="Z12173" t="s">
        <v>18</v>
      </c>
      <c r="AA12173" t="s">
        <v>48</v>
      </c>
      <c r="AB12173">
        <v>3.8</v>
      </c>
      <c r="AC12173">
        <v>27</v>
      </c>
      <c r="AD12173" t="s">
        <v>45</v>
      </c>
      <c r="AE12173" s="6">
        <v>44587</v>
      </c>
      <c r="AF12173" t="str">
        <f>_xlfn.IFS(fact_orders[[#This Row],[delivery_time]]&lt;=40,"EARLY",fact_orders[[#This Row],[delivery_time]]&gt;=50,"LATE",TRUE,"ON TIME")</f>
        <v>ON TIME</v>
      </c>
    </row>
    <row r="12174" spans="16:32" x14ac:dyDescent="0.25">
      <c r="P12174">
        <v>12162</v>
      </c>
      <c r="Q12174">
        <v>378</v>
      </c>
      <c r="R12174">
        <v>18</v>
      </c>
      <c r="S12174" s="6">
        <v>45089</v>
      </c>
      <c r="T12174" s="6">
        <v>0.8125</v>
      </c>
      <c r="U12174" t="s">
        <v>43</v>
      </c>
      <c r="V12174">
        <v>4073</v>
      </c>
      <c r="W12174">
        <v>37</v>
      </c>
      <c r="X12174">
        <v>59</v>
      </c>
      <c r="Z12174" t="s">
        <v>15</v>
      </c>
      <c r="AA12174" t="s">
        <v>46</v>
      </c>
      <c r="AB12174">
        <v>3.1</v>
      </c>
      <c r="AD12174" t="s">
        <v>45</v>
      </c>
      <c r="AE12174" s="6">
        <v>44939</v>
      </c>
      <c r="AF12174" t="str">
        <f>_xlfn.IFS(fact_orders[[#This Row],[delivery_time]]&lt;=40,"EARLY",fact_orders[[#This Row],[delivery_time]]&gt;=50,"LATE",TRUE,"ON TIME")</f>
        <v>LATE</v>
      </c>
    </row>
    <row r="12175" spans="16:32" x14ac:dyDescent="0.25">
      <c r="P12175">
        <v>12163</v>
      </c>
      <c r="Q12175">
        <v>90</v>
      </c>
      <c r="R12175">
        <v>20</v>
      </c>
      <c r="S12175" s="6">
        <v>45089</v>
      </c>
      <c r="T12175" s="6">
        <v>0.47430555555555554</v>
      </c>
      <c r="U12175" t="s">
        <v>43</v>
      </c>
      <c r="V12175">
        <v>2501</v>
      </c>
      <c r="W12175">
        <v>26</v>
      </c>
      <c r="X12175">
        <v>42</v>
      </c>
      <c r="Y12175">
        <v>47</v>
      </c>
      <c r="Z12175" t="s">
        <v>18</v>
      </c>
      <c r="AA12175" t="s">
        <v>48</v>
      </c>
      <c r="AB12175">
        <v>3.8</v>
      </c>
      <c r="AC12175">
        <v>47</v>
      </c>
      <c r="AD12175" t="s">
        <v>45</v>
      </c>
      <c r="AE12175" s="6">
        <v>44651</v>
      </c>
      <c r="AF12175" t="str">
        <f>_xlfn.IFS(fact_orders[[#This Row],[delivery_time]]&lt;=40,"EARLY",fact_orders[[#This Row],[delivery_time]]&gt;=50,"LATE",TRUE,"ON TIME")</f>
        <v>ON TIME</v>
      </c>
    </row>
    <row r="12176" spans="16:32" x14ac:dyDescent="0.25">
      <c r="P12176">
        <v>12164</v>
      </c>
      <c r="Q12176">
        <v>43</v>
      </c>
      <c r="R12176">
        <v>3</v>
      </c>
      <c r="S12176" s="6">
        <v>45089</v>
      </c>
      <c r="T12176" s="6">
        <v>0.73958333333333337</v>
      </c>
      <c r="U12176" t="s">
        <v>43</v>
      </c>
      <c r="V12176">
        <v>3785</v>
      </c>
      <c r="W12176">
        <v>22</v>
      </c>
      <c r="X12176">
        <v>37</v>
      </c>
      <c r="Y12176">
        <v>15</v>
      </c>
      <c r="Z12176" t="s">
        <v>19</v>
      </c>
      <c r="AA12176" t="s">
        <v>44</v>
      </c>
      <c r="AB12176">
        <v>4</v>
      </c>
      <c r="AC12176">
        <v>15</v>
      </c>
      <c r="AD12176" t="s">
        <v>45</v>
      </c>
      <c r="AE12176" s="6">
        <v>44604</v>
      </c>
      <c r="AF12176" t="str">
        <f>_xlfn.IFS(fact_orders[[#This Row],[delivery_time]]&lt;=40,"EARLY",fact_orders[[#This Row],[delivery_time]]&gt;=50,"LATE",TRUE,"ON TIME")</f>
        <v>EARLY</v>
      </c>
    </row>
    <row r="12177" spans="16:32" x14ac:dyDescent="0.25">
      <c r="P12177">
        <v>12165</v>
      </c>
      <c r="Q12177">
        <v>321</v>
      </c>
      <c r="R12177">
        <v>10</v>
      </c>
      <c r="S12177" s="6">
        <v>45089</v>
      </c>
      <c r="T12177" s="6">
        <v>0.79236111111111107</v>
      </c>
      <c r="U12177" t="s">
        <v>43</v>
      </c>
      <c r="V12177">
        <v>2935</v>
      </c>
      <c r="W12177">
        <v>28</v>
      </c>
      <c r="X12177">
        <v>50</v>
      </c>
      <c r="Y12177">
        <v>38</v>
      </c>
      <c r="Z12177" t="s">
        <v>7</v>
      </c>
      <c r="AA12177" t="s">
        <v>46</v>
      </c>
      <c r="AB12177">
        <v>4.5</v>
      </c>
      <c r="AC12177">
        <v>38</v>
      </c>
      <c r="AD12177" t="s">
        <v>45</v>
      </c>
      <c r="AE12177" s="6">
        <v>44882</v>
      </c>
      <c r="AF12177" t="str">
        <f>_xlfn.IFS(fact_orders[[#This Row],[delivery_time]]&lt;=40,"EARLY",fact_orders[[#This Row],[delivery_time]]&gt;=50,"LATE",TRUE,"ON TIME")</f>
        <v>LATE</v>
      </c>
    </row>
    <row r="12178" spans="16:32" x14ac:dyDescent="0.25">
      <c r="P12178">
        <v>12166</v>
      </c>
      <c r="Q12178">
        <v>423</v>
      </c>
      <c r="R12178">
        <v>1</v>
      </c>
      <c r="S12178" s="6">
        <v>45089</v>
      </c>
      <c r="T12178" s="6">
        <v>0.59513888888888888</v>
      </c>
      <c r="U12178" t="s">
        <v>43</v>
      </c>
      <c r="V12178">
        <v>3181</v>
      </c>
      <c r="W12178">
        <v>31</v>
      </c>
      <c r="X12178">
        <v>54</v>
      </c>
      <c r="Y12178">
        <v>33</v>
      </c>
      <c r="Z12178" t="s">
        <v>6</v>
      </c>
      <c r="AA12178" t="s">
        <v>48</v>
      </c>
      <c r="AB12178">
        <v>3</v>
      </c>
      <c r="AC12178">
        <v>33</v>
      </c>
      <c r="AD12178" t="s">
        <v>45</v>
      </c>
      <c r="AE12178" s="6">
        <v>44984</v>
      </c>
      <c r="AF12178" t="str">
        <f>_xlfn.IFS(fact_orders[[#This Row],[delivery_time]]&lt;=40,"EARLY",fact_orders[[#This Row],[delivery_time]]&gt;=50,"LATE",TRUE,"ON TIME")</f>
        <v>LATE</v>
      </c>
    </row>
    <row r="12179" spans="16:32" x14ac:dyDescent="0.25">
      <c r="P12179">
        <v>12167</v>
      </c>
      <c r="Q12179">
        <v>429</v>
      </c>
      <c r="R12179">
        <v>4</v>
      </c>
      <c r="S12179" s="6">
        <v>45089</v>
      </c>
      <c r="T12179" s="6">
        <v>0.62013888888888891</v>
      </c>
      <c r="U12179" t="s">
        <v>43</v>
      </c>
      <c r="V12179">
        <v>5471</v>
      </c>
      <c r="W12179">
        <v>31</v>
      </c>
      <c r="X12179">
        <v>59</v>
      </c>
      <c r="Y12179">
        <v>49</v>
      </c>
      <c r="Z12179" t="s">
        <v>20</v>
      </c>
      <c r="AA12179" t="s">
        <v>46</v>
      </c>
      <c r="AB12179">
        <v>3.7</v>
      </c>
      <c r="AC12179">
        <v>49</v>
      </c>
      <c r="AD12179" t="s">
        <v>45</v>
      </c>
      <c r="AE12179" s="6">
        <v>44990</v>
      </c>
      <c r="AF12179" t="str">
        <f>_xlfn.IFS(fact_orders[[#This Row],[delivery_time]]&lt;=40,"EARLY",fact_orders[[#This Row],[delivery_time]]&gt;=50,"LATE",TRUE,"ON TIME")</f>
        <v>LATE</v>
      </c>
    </row>
    <row r="12180" spans="16:32" x14ac:dyDescent="0.25">
      <c r="P12180">
        <v>12168</v>
      </c>
      <c r="Q12180">
        <v>405</v>
      </c>
      <c r="R12180">
        <v>12</v>
      </c>
      <c r="S12180" s="6">
        <v>45089</v>
      </c>
      <c r="T12180" s="6">
        <v>0.81944444444444442</v>
      </c>
      <c r="U12180" t="s">
        <v>43</v>
      </c>
      <c r="V12180">
        <v>3785</v>
      </c>
      <c r="W12180">
        <v>18</v>
      </c>
      <c r="X12180">
        <v>31</v>
      </c>
      <c r="Y12180">
        <v>18</v>
      </c>
      <c r="Z12180" t="s">
        <v>9</v>
      </c>
      <c r="AA12180" t="s">
        <v>44</v>
      </c>
      <c r="AB12180">
        <v>3.7</v>
      </c>
      <c r="AC12180">
        <v>18</v>
      </c>
      <c r="AD12180" t="s">
        <v>45</v>
      </c>
      <c r="AE12180" s="6">
        <v>44966</v>
      </c>
      <c r="AF12180" t="str">
        <f>_xlfn.IFS(fact_orders[[#This Row],[delivery_time]]&lt;=40,"EARLY",fact_orders[[#This Row],[delivery_time]]&gt;=50,"LATE",TRUE,"ON TIME")</f>
        <v>EARLY</v>
      </c>
    </row>
    <row r="12181" spans="16:32" x14ac:dyDescent="0.25">
      <c r="P12181">
        <v>12169</v>
      </c>
      <c r="Q12181">
        <v>187</v>
      </c>
      <c r="R12181">
        <v>10</v>
      </c>
      <c r="S12181" s="6">
        <v>45089</v>
      </c>
      <c r="T12181" s="6">
        <v>0.76875000000000004</v>
      </c>
      <c r="U12181" t="s">
        <v>43</v>
      </c>
      <c r="V12181">
        <v>2889</v>
      </c>
      <c r="W12181">
        <v>21</v>
      </c>
      <c r="X12181">
        <v>50</v>
      </c>
      <c r="Y12181">
        <v>15</v>
      </c>
      <c r="Z12181" t="s">
        <v>7</v>
      </c>
      <c r="AA12181" t="s">
        <v>46</v>
      </c>
      <c r="AB12181">
        <v>4.5</v>
      </c>
      <c r="AC12181">
        <v>15</v>
      </c>
      <c r="AD12181" t="s">
        <v>45</v>
      </c>
      <c r="AE12181" s="6">
        <v>44748</v>
      </c>
      <c r="AF12181" t="str">
        <f>_xlfn.IFS(fact_orders[[#This Row],[delivery_time]]&lt;=40,"EARLY",fact_orders[[#This Row],[delivery_time]]&gt;=50,"LATE",TRUE,"ON TIME")</f>
        <v>LATE</v>
      </c>
    </row>
    <row r="12182" spans="16:32" x14ac:dyDescent="0.25">
      <c r="P12182">
        <v>12170</v>
      </c>
      <c r="Q12182">
        <v>162</v>
      </c>
      <c r="R12182">
        <v>20</v>
      </c>
      <c r="S12182" s="6">
        <v>45089</v>
      </c>
      <c r="T12182" s="6">
        <v>0.82708333333333328</v>
      </c>
      <c r="U12182" t="s">
        <v>43</v>
      </c>
      <c r="V12182">
        <v>5933</v>
      </c>
      <c r="W12182">
        <v>39</v>
      </c>
      <c r="X12182">
        <v>58</v>
      </c>
      <c r="Y12182">
        <v>11</v>
      </c>
      <c r="Z12182" t="s">
        <v>18</v>
      </c>
      <c r="AA12182" t="s">
        <v>48</v>
      </c>
      <c r="AB12182">
        <v>3.8</v>
      </c>
      <c r="AC12182">
        <v>11</v>
      </c>
      <c r="AD12182" t="s">
        <v>45</v>
      </c>
      <c r="AE12182" s="6">
        <v>44723</v>
      </c>
      <c r="AF12182" t="str">
        <f>_xlfn.IFS(fact_orders[[#This Row],[delivery_time]]&lt;=40,"EARLY",fact_orders[[#This Row],[delivery_time]]&gt;=50,"LATE",TRUE,"ON TIME")</f>
        <v>LATE</v>
      </c>
    </row>
    <row r="12183" spans="16:32" x14ac:dyDescent="0.25">
      <c r="P12183">
        <v>12171</v>
      </c>
      <c r="Q12183">
        <v>40</v>
      </c>
      <c r="R12183">
        <v>18</v>
      </c>
      <c r="S12183" s="6">
        <v>45089</v>
      </c>
      <c r="T12183" s="6">
        <v>0.87430555555555556</v>
      </c>
      <c r="U12183" t="s">
        <v>43</v>
      </c>
      <c r="V12183">
        <v>5775</v>
      </c>
      <c r="W12183">
        <v>36</v>
      </c>
      <c r="X12183">
        <v>35</v>
      </c>
      <c r="Y12183">
        <v>48</v>
      </c>
      <c r="Z12183" t="s">
        <v>15</v>
      </c>
      <c r="AA12183" t="s">
        <v>46</v>
      </c>
      <c r="AB12183">
        <v>3.1</v>
      </c>
      <c r="AC12183">
        <v>48</v>
      </c>
      <c r="AD12183" t="s">
        <v>45</v>
      </c>
      <c r="AE12183" s="6">
        <v>44601</v>
      </c>
      <c r="AF12183" t="str">
        <f>_xlfn.IFS(fact_orders[[#This Row],[delivery_time]]&lt;=40,"EARLY",fact_orders[[#This Row],[delivery_time]]&gt;=50,"LATE",TRUE,"ON TIME")</f>
        <v>EARLY</v>
      </c>
    </row>
    <row r="12184" spans="16:32" x14ac:dyDescent="0.25">
      <c r="P12184">
        <v>12172</v>
      </c>
      <c r="Q12184">
        <v>415</v>
      </c>
      <c r="R12184">
        <v>10</v>
      </c>
      <c r="S12184" s="6">
        <v>45089</v>
      </c>
      <c r="T12184" s="6">
        <v>0.63541666666666663</v>
      </c>
      <c r="U12184" t="s">
        <v>43</v>
      </c>
      <c r="V12184">
        <v>2567</v>
      </c>
      <c r="W12184">
        <v>35</v>
      </c>
      <c r="X12184">
        <v>33</v>
      </c>
      <c r="Y12184">
        <v>4</v>
      </c>
      <c r="Z12184" t="s">
        <v>7</v>
      </c>
      <c r="AA12184" t="s">
        <v>46</v>
      </c>
      <c r="AB12184">
        <v>4.5</v>
      </c>
      <c r="AC12184">
        <v>4</v>
      </c>
      <c r="AD12184" t="s">
        <v>45</v>
      </c>
      <c r="AE12184" s="6">
        <v>44976</v>
      </c>
      <c r="AF12184" t="str">
        <f>_xlfn.IFS(fact_orders[[#This Row],[delivery_time]]&lt;=40,"EARLY",fact_orders[[#This Row],[delivery_time]]&gt;=50,"LATE",TRUE,"ON TIME")</f>
        <v>EARLY</v>
      </c>
    </row>
    <row r="12185" spans="16:32" x14ac:dyDescent="0.25">
      <c r="P12185">
        <v>12173</v>
      </c>
      <c r="Q12185">
        <v>44</v>
      </c>
      <c r="R12185">
        <v>17</v>
      </c>
      <c r="S12185" s="6">
        <v>45089</v>
      </c>
      <c r="T12185" s="6">
        <v>0.58472222222222225</v>
      </c>
      <c r="U12185" t="s">
        <v>43</v>
      </c>
      <c r="V12185">
        <v>4639</v>
      </c>
      <c r="W12185">
        <v>33</v>
      </c>
      <c r="X12185">
        <v>32</v>
      </c>
      <c r="Y12185">
        <v>30</v>
      </c>
      <c r="Z12185" t="s">
        <v>14</v>
      </c>
      <c r="AA12185" t="s">
        <v>48</v>
      </c>
      <c r="AB12185">
        <v>4</v>
      </c>
      <c r="AC12185">
        <v>30</v>
      </c>
      <c r="AD12185" t="s">
        <v>45</v>
      </c>
      <c r="AE12185" s="6">
        <v>44605</v>
      </c>
      <c r="AF12185" t="str">
        <f>_xlfn.IFS(fact_orders[[#This Row],[delivery_time]]&lt;=40,"EARLY",fact_orders[[#This Row],[delivery_time]]&gt;=50,"LATE",TRUE,"ON TIME")</f>
        <v>EARLY</v>
      </c>
    </row>
    <row r="12186" spans="16:32" x14ac:dyDescent="0.25">
      <c r="P12186">
        <v>12174</v>
      </c>
      <c r="Q12186">
        <v>4</v>
      </c>
      <c r="R12186">
        <v>10</v>
      </c>
      <c r="S12186" s="6">
        <v>45089</v>
      </c>
      <c r="T12186" s="6">
        <v>0.60416666666666663</v>
      </c>
      <c r="U12186" t="s">
        <v>43</v>
      </c>
      <c r="V12186">
        <v>5792</v>
      </c>
      <c r="W12186">
        <v>30</v>
      </c>
      <c r="X12186">
        <v>38</v>
      </c>
      <c r="Y12186">
        <v>4</v>
      </c>
      <c r="Z12186" t="s">
        <v>7</v>
      </c>
      <c r="AA12186" t="s">
        <v>46</v>
      </c>
      <c r="AB12186">
        <v>4.5</v>
      </c>
      <c r="AC12186">
        <v>4</v>
      </c>
      <c r="AD12186" t="s">
        <v>45</v>
      </c>
      <c r="AE12186" s="6">
        <v>44565</v>
      </c>
      <c r="AF12186" t="str">
        <f>_xlfn.IFS(fact_orders[[#This Row],[delivery_time]]&lt;=40,"EARLY",fact_orders[[#This Row],[delivery_time]]&gt;=50,"LATE",TRUE,"ON TIME")</f>
        <v>EARLY</v>
      </c>
    </row>
    <row r="12187" spans="16:32" x14ac:dyDescent="0.25">
      <c r="P12187">
        <v>12175</v>
      </c>
      <c r="Q12187">
        <v>498</v>
      </c>
      <c r="R12187">
        <v>6</v>
      </c>
      <c r="S12187" s="6">
        <v>45089</v>
      </c>
      <c r="T12187" s="6">
        <v>0.86875000000000002</v>
      </c>
      <c r="U12187" t="s">
        <v>43</v>
      </c>
      <c r="V12187">
        <v>4718</v>
      </c>
      <c r="W12187">
        <v>19</v>
      </c>
      <c r="X12187">
        <v>44</v>
      </c>
      <c r="Y12187">
        <v>39</v>
      </c>
      <c r="Z12187" t="s">
        <v>22</v>
      </c>
      <c r="AA12187" t="s">
        <v>47</v>
      </c>
      <c r="AB12187">
        <v>3.4</v>
      </c>
      <c r="AC12187">
        <v>39</v>
      </c>
      <c r="AD12187" t="s">
        <v>45</v>
      </c>
      <c r="AE12187" s="6">
        <v>45059</v>
      </c>
      <c r="AF12187" t="str">
        <f>_xlfn.IFS(fact_orders[[#This Row],[delivery_time]]&lt;=40,"EARLY",fact_orders[[#This Row],[delivery_time]]&gt;=50,"LATE",TRUE,"ON TIME")</f>
        <v>ON TIME</v>
      </c>
    </row>
    <row r="12188" spans="16:32" x14ac:dyDescent="0.25">
      <c r="P12188">
        <v>12176</v>
      </c>
      <c r="Q12188">
        <v>164</v>
      </c>
      <c r="R12188">
        <v>2</v>
      </c>
      <c r="S12188" s="6">
        <v>45089</v>
      </c>
      <c r="T12188" s="6">
        <v>0.90763888888888888</v>
      </c>
      <c r="U12188" t="s">
        <v>43</v>
      </c>
      <c r="V12188">
        <v>5367</v>
      </c>
      <c r="W12188">
        <v>31</v>
      </c>
      <c r="X12188">
        <v>41</v>
      </c>
      <c r="Y12188">
        <v>16</v>
      </c>
      <c r="Z12188" t="s">
        <v>17</v>
      </c>
      <c r="AA12188" t="s">
        <v>46</v>
      </c>
      <c r="AB12188">
        <v>4.7</v>
      </c>
      <c r="AC12188">
        <v>16</v>
      </c>
      <c r="AD12188" t="s">
        <v>45</v>
      </c>
      <c r="AE12188" s="6">
        <v>44725</v>
      </c>
      <c r="AF12188" t="str">
        <f>_xlfn.IFS(fact_orders[[#This Row],[delivery_time]]&lt;=40,"EARLY",fact_orders[[#This Row],[delivery_time]]&gt;=50,"LATE",TRUE,"ON TIME")</f>
        <v>ON TIME</v>
      </c>
    </row>
    <row r="12189" spans="16:32" x14ac:dyDescent="0.25">
      <c r="P12189">
        <v>12177</v>
      </c>
      <c r="Q12189">
        <v>384</v>
      </c>
      <c r="R12189">
        <v>4</v>
      </c>
      <c r="S12189" s="6">
        <v>45089</v>
      </c>
      <c r="T12189" s="6">
        <v>0.66527777777777775</v>
      </c>
      <c r="U12189" t="s">
        <v>43</v>
      </c>
      <c r="V12189">
        <v>4072</v>
      </c>
      <c r="W12189">
        <v>27</v>
      </c>
      <c r="X12189">
        <v>35</v>
      </c>
      <c r="Y12189">
        <v>41</v>
      </c>
      <c r="Z12189" t="s">
        <v>20</v>
      </c>
      <c r="AA12189" t="s">
        <v>46</v>
      </c>
      <c r="AB12189">
        <v>3.7</v>
      </c>
      <c r="AC12189">
        <v>41</v>
      </c>
      <c r="AD12189" t="s">
        <v>45</v>
      </c>
      <c r="AE12189" s="6">
        <v>44945</v>
      </c>
      <c r="AF12189" t="str">
        <f>_xlfn.IFS(fact_orders[[#This Row],[delivery_time]]&lt;=40,"EARLY",fact_orders[[#This Row],[delivery_time]]&gt;=50,"LATE",TRUE,"ON TIME")</f>
        <v>EARLY</v>
      </c>
    </row>
    <row r="12190" spans="16:32" x14ac:dyDescent="0.25">
      <c r="P12190">
        <v>12178</v>
      </c>
      <c r="Q12190">
        <v>124</v>
      </c>
      <c r="R12190">
        <v>3</v>
      </c>
      <c r="S12190" s="6">
        <v>45089</v>
      </c>
      <c r="T12190" s="6">
        <v>0.71944444444444444</v>
      </c>
      <c r="U12190" t="s">
        <v>43</v>
      </c>
      <c r="V12190">
        <v>5416</v>
      </c>
      <c r="W12190">
        <v>37</v>
      </c>
      <c r="X12190">
        <v>41</v>
      </c>
      <c r="Y12190">
        <v>14</v>
      </c>
      <c r="Z12190" t="s">
        <v>19</v>
      </c>
      <c r="AA12190" t="s">
        <v>44</v>
      </c>
      <c r="AB12190">
        <v>4</v>
      </c>
      <c r="AC12190">
        <v>14</v>
      </c>
      <c r="AD12190" t="s">
        <v>45</v>
      </c>
      <c r="AE12190" s="6">
        <v>44685</v>
      </c>
      <c r="AF12190" t="str">
        <f>_xlfn.IFS(fact_orders[[#This Row],[delivery_time]]&lt;=40,"EARLY",fact_orders[[#This Row],[delivery_time]]&gt;=50,"LATE",TRUE,"ON TIME")</f>
        <v>ON TIME</v>
      </c>
    </row>
    <row r="12191" spans="16:32" x14ac:dyDescent="0.25">
      <c r="P12191">
        <v>12179</v>
      </c>
      <c r="Q12191">
        <v>223</v>
      </c>
      <c r="R12191">
        <v>6</v>
      </c>
      <c r="S12191" s="6">
        <v>45089</v>
      </c>
      <c r="T12191" s="6">
        <v>0.43611111111111112</v>
      </c>
      <c r="U12191" t="s">
        <v>43</v>
      </c>
      <c r="V12191">
        <v>2001</v>
      </c>
      <c r="W12191">
        <v>25</v>
      </c>
      <c r="X12191">
        <v>55</v>
      </c>
      <c r="Y12191">
        <v>46</v>
      </c>
      <c r="Z12191" t="s">
        <v>22</v>
      </c>
      <c r="AA12191" t="s">
        <v>47</v>
      </c>
      <c r="AB12191">
        <v>3.4</v>
      </c>
      <c r="AC12191">
        <v>46</v>
      </c>
      <c r="AD12191" t="s">
        <v>45</v>
      </c>
      <c r="AE12191" s="6">
        <v>44784</v>
      </c>
      <c r="AF12191" t="str">
        <f>_xlfn.IFS(fact_orders[[#This Row],[delivery_time]]&lt;=40,"EARLY",fact_orders[[#This Row],[delivery_time]]&gt;=50,"LATE",TRUE,"ON TIME")</f>
        <v>LATE</v>
      </c>
    </row>
    <row r="12192" spans="16:32" x14ac:dyDescent="0.25">
      <c r="P12192">
        <v>12180</v>
      </c>
      <c r="Q12192">
        <v>435</v>
      </c>
      <c r="R12192">
        <v>17</v>
      </c>
      <c r="S12192" s="6">
        <v>45089</v>
      </c>
      <c r="T12192" s="6">
        <v>0.62361111111111112</v>
      </c>
      <c r="U12192" t="s">
        <v>43</v>
      </c>
      <c r="V12192">
        <v>2276</v>
      </c>
      <c r="W12192">
        <v>20</v>
      </c>
      <c r="X12192">
        <v>45</v>
      </c>
      <c r="Z12192" t="s">
        <v>14</v>
      </c>
      <c r="AA12192" t="s">
        <v>48</v>
      </c>
      <c r="AB12192">
        <v>4</v>
      </c>
      <c r="AD12192" t="s">
        <v>45</v>
      </c>
      <c r="AE12192" s="6">
        <v>44996</v>
      </c>
      <c r="AF12192" t="str">
        <f>_xlfn.IFS(fact_orders[[#This Row],[delivery_time]]&lt;=40,"EARLY",fact_orders[[#This Row],[delivery_time]]&gt;=50,"LATE",TRUE,"ON TIME")</f>
        <v>ON TIME</v>
      </c>
    </row>
    <row r="12193" spans="16:32" x14ac:dyDescent="0.25">
      <c r="P12193">
        <v>12181</v>
      </c>
      <c r="Q12193">
        <v>23</v>
      </c>
      <c r="R12193">
        <v>7</v>
      </c>
      <c r="S12193" s="6">
        <v>45089</v>
      </c>
      <c r="T12193" s="6">
        <v>0.64444444444444449</v>
      </c>
      <c r="U12193" t="s">
        <v>43</v>
      </c>
      <c r="V12193">
        <v>3054</v>
      </c>
      <c r="W12193">
        <v>39</v>
      </c>
      <c r="X12193">
        <v>42</v>
      </c>
      <c r="Y12193">
        <v>46</v>
      </c>
      <c r="Z12193" t="s">
        <v>23</v>
      </c>
      <c r="AA12193" t="s">
        <v>44</v>
      </c>
      <c r="AB12193">
        <v>3.4</v>
      </c>
      <c r="AC12193">
        <v>46</v>
      </c>
      <c r="AD12193" t="s">
        <v>45</v>
      </c>
      <c r="AE12193" s="6">
        <v>44584</v>
      </c>
      <c r="AF12193" t="str">
        <f>_xlfn.IFS(fact_orders[[#This Row],[delivery_time]]&lt;=40,"EARLY",fact_orders[[#This Row],[delivery_time]]&gt;=50,"LATE",TRUE,"ON TIME")</f>
        <v>ON TIME</v>
      </c>
    </row>
    <row r="12194" spans="16:32" x14ac:dyDescent="0.25">
      <c r="P12194">
        <v>12182</v>
      </c>
      <c r="Q12194">
        <v>165</v>
      </c>
      <c r="R12194">
        <v>12</v>
      </c>
      <c r="S12194" s="6">
        <v>45089</v>
      </c>
      <c r="T12194" s="6">
        <v>0.6645833333333333</v>
      </c>
      <c r="U12194" t="s">
        <v>43</v>
      </c>
      <c r="V12194">
        <v>4528</v>
      </c>
      <c r="W12194">
        <v>25</v>
      </c>
      <c r="X12194">
        <v>51</v>
      </c>
      <c r="Y12194">
        <v>2</v>
      </c>
      <c r="Z12194" t="s">
        <v>9</v>
      </c>
      <c r="AA12194" t="s">
        <v>44</v>
      </c>
      <c r="AB12194">
        <v>3.7</v>
      </c>
      <c r="AC12194">
        <v>2</v>
      </c>
      <c r="AD12194" t="s">
        <v>45</v>
      </c>
      <c r="AE12194" s="6">
        <v>44726</v>
      </c>
      <c r="AF12194" t="str">
        <f>_xlfn.IFS(fact_orders[[#This Row],[delivery_time]]&lt;=40,"EARLY",fact_orders[[#This Row],[delivery_time]]&gt;=50,"LATE",TRUE,"ON TIME")</f>
        <v>LATE</v>
      </c>
    </row>
    <row r="12195" spans="16:32" x14ac:dyDescent="0.25">
      <c r="P12195">
        <v>12183</v>
      </c>
      <c r="Q12195">
        <v>387</v>
      </c>
      <c r="R12195">
        <v>19</v>
      </c>
      <c r="S12195" s="6">
        <v>45089</v>
      </c>
      <c r="T12195" s="6">
        <v>0.87083333333333335</v>
      </c>
      <c r="U12195" t="s">
        <v>43</v>
      </c>
      <c r="V12195">
        <v>5782</v>
      </c>
      <c r="W12195">
        <v>26</v>
      </c>
      <c r="X12195">
        <v>53</v>
      </c>
      <c r="Y12195">
        <v>12</v>
      </c>
      <c r="Z12195" t="s">
        <v>16</v>
      </c>
      <c r="AA12195" t="s">
        <v>49</v>
      </c>
      <c r="AB12195">
        <v>4.5</v>
      </c>
      <c r="AC12195">
        <v>12</v>
      </c>
      <c r="AD12195" t="s">
        <v>45</v>
      </c>
      <c r="AE12195" s="6">
        <v>44948</v>
      </c>
      <c r="AF12195" t="str">
        <f>_xlfn.IFS(fact_orders[[#This Row],[delivery_time]]&lt;=40,"EARLY",fact_orders[[#This Row],[delivery_time]]&gt;=50,"LATE",TRUE,"ON TIME")</f>
        <v>LATE</v>
      </c>
    </row>
    <row r="12196" spans="16:32" x14ac:dyDescent="0.25">
      <c r="P12196">
        <v>12184</v>
      </c>
      <c r="Q12196">
        <v>29</v>
      </c>
      <c r="R12196">
        <v>16</v>
      </c>
      <c r="S12196" s="6">
        <v>45089</v>
      </c>
      <c r="T12196" s="6">
        <v>0.72222222222222221</v>
      </c>
      <c r="U12196" t="s">
        <v>43</v>
      </c>
      <c r="V12196">
        <v>4360</v>
      </c>
      <c r="W12196">
        <v>27</v>
      </c>
      <c r="X12196">
        <v>47</v>
      </c>
      <c r="Z12196" t="s">
        <v>13</v>
      </c>
      <c r="AA12196" t="s">
        <v>47</v>
      </c>
      <c r="AB12196">
        <v>3.4</v>
      </c>
      <c r="AD12196" t="s">
        <v>45</v>
      </c>
      <c r="AE12196" s="6">
        <v>44590</v>
      </c>
      <c r="AF12196" t="str">
        <f>_xlfn.IFS(fact_orders[[#This Row],[delivery_time]]&lt;=40,"EARLY",fact_orders[[#This Row],[delivery_time]]&gt;=50,"LATE",TRUE,"ON TIME")</f>
        <v>ON TIME</v>
      </c>
    </row>
    <row r="12197" spans="16:32" x14ac:dyDescent="0.25">
      <c r="P12197">
        <v>12185</v>
      </c>
      <c r="Q12197">
        <v>196</v>
      </c>
      <c r="R12197">
        <v>9</v>
      </c>
      <c r="S12197" s="6">
        <v>45089</v>
      </c>
      <c r="T12197" s="6">
        <v>0.75624999999999998</v>
      </c>
      <c r="U12197" t="s">
        <v>43</v>
      </c>
      <c r="V12197">
        <v>3098</v>
      </c>
      <c r="W12197">
        <v>15</v>
      </c>
      <c r="X12197">
        <v>56</v>
      </c>
      <c r="Y12197">
        <v>49</v>
      </c>
      <c r="Z12197" t="s">
        <v>25</v>
      </c>
      <c r="AA12197" t="s">
        <v>44</v>
      </c>
      <c r="AB12197">
        <v>4.0999999999999996</v>
      </c>
      <c r="AC12197">
        <v>49</v>
      </c>
      <c r="AD12197" t="s">
        <v>45</v>
      </c>
      <c r="AE12197" s="6">
        <v>44757</v>
      </c>
      <c r="AF12197" t="str">
        <f>_xlfn.IFS(fact_orders[[#This Row],[delivery_time]]&lt;=40,"EARLY",fact_orders[[#This Row],[delivery_time]]&gt;=50,"LATE",TRUE,"ON TIME")</f>
        <v>LATE</v>
      </c>
    </row>
    <row r="12198" spans="16:32" x14ac:dyDescent="0.25">
      <c r="P12198">
        <v>12186</v>
      </c>
      <c r="Q12198">
        <v>139</v>
      </c>
      <c r="R12198">
        <v>13</v>
      </c>
      <c r="S12198" s="6">
        <v>45089</v>
      </c>
      <c r="T12198" s="6">
        <v>0.90069444444444446</v>
      </c>
      <c r="U12198" t="s">
        <v>43</v>
      </c>
      <c r="V12198">
        <v>4909</v>
      </c>
      <c r="W12198">
        <v>37</v>
      </c>
      <c r="X12198">
        <v>36</v>
      </c>
      <c r="Y12198">
        <v>49</v>
      </c>
      <c r="Z12198" t="s">
        <v>10</v>
      </c>
      <c r="AA12198" t="s">
        <v>46</v>
      </c>
      <c r="AB12198">
        <v>3.3</v>
      </c>
      <c r="AC12198">
        <v>49</v>
      </c>
      <c r="AD12198" t="s">
        <v>45</v>
      </c>
      <c r="AE12198" s="6">
        <v>44700</v>
      </c>
      <c r="AF12198" t="str">
        <f>_xlfn.IFS(fact_orders[[#This Row],[delivery_time]]&lt;=40,"EARLY",fact_orders[[#This Row],[delivery_time]]&gt;=50,"LATE",TRUE,"ON TIME")</f>
        <v>EARLY</v>
      </c>
    </row>
    <row r="12199" spans="16:32" x14ac:dyDescent="0.25">
      <c r="P12199">
        <v>12187</v>
      </c>
      <c r="Q12199">
        <v>150</v>
      </c>
      <c r="R12199">
        <v>10</v>
      </c>
      <c r="S12199" s="6">
        <v>45089</v>
      </c>
      <c r="T12199" s="6">
        <v>0.82152777777777775</v>
      </c>
      <c r="U12199" t="s">
        <v>43</v>
      </c>
      <c r="V12199">
        <v>2761</v>
      </c>
      <c r="W12199">
        <v>37</v>
      </c>
      <c r="X12199">
        <v>56</v>
      </c>
      <c r="Y12199">
        <v>8</v>
      </c>
      <c r="Z12199" t="s">
        <v>7</v>
      </c>
      <c r="AA12199" t="s">
        <v>46</v>
      </c>
      <c r="AB12199">
        <v>4.5</v>
      </c>
      <c r="AC12199">
        <v>8</v>
      </c>
      <c r="AD12199" t="s">
        <v>45</v>
      </c>
      <c r="AE12199" s="6">
        <v>44711</v>
      </c>
      <c r="AF12199" t="str">
        <f>_xlfn.IFS(fact_orders[[#This Row],[delivery_time]]&lt;=40,"EARLY",fact_orders[[#This Row],[delivery_time]]&gt;=50,"LATE",TRUE,"ON TIME")</f>
        <v>LATE</v>
      </c>
    </row>
    <row r="12200" spans="16:32" x14ac:dyDescent="0.25">
      <c r="P12200">
        <v>12188</v>
      </c>
      <c r="Q12200">
        <v>71</v>
      </c>
      <c r="R12200">
        <v>13</v>
      </c>
      <c r="S12200" s="6">
        <v>45089</v>
      </c>
      <c r="T12200" s="6">
        <v>0.48194444444444445</v>
      </c>
      <c r="U12200" t="s">
        <v>43</v>
      </c>
      <c r="V12200">
        <v>4201</v>
      </c>
      <c r="W12200">
        <v>39</v>
      </c>
      <c r="X12200">
        <v>40</v>
      </c>
      <c r="Z12200" t="s">
        <v>10</v>
      </c>
      <c r="AA12200" t="s">
        <v>46</v>
      </c>
      <c r="AB12200">
        <v>3.3</v>
      </c>
      <c r="AD12200" t="s">
        <v>45</v>
      </c>
      <c r="AE12200" s="6">
        <v>44632</v>
      </c>
      <c r="AF12200" t="str">
        <f>_xlfn.IFS(fact_orders[[#This Row],[delivery_time]]&lt;=40,"EARLY",fact_orders[[#This Row],[delivery_time]]&gt;=50,"LATE",TRUE,"ON TIME")</f>
        <v>EARLY</v>
      </c>
    </row>
    <row r="12201" spans="16:32" x14ac:dyDescent="0.25">
      <c r="P12201">
        <v>12189</v>
      </c>
      <c r="Q12201">
        <v>408</v>
      </c>
      <c r="R12201">
        <v>6</v>
      </c>
      <c r="S12201" s="6">
        <v>45089</v>
      </c>
      <c r="T12201" s="6">
        <v>0.43333333333333335</v>
      </c>
      <c r="U12201" t="s">
        <v>43</v>
      </c>
      <c r="V12201">
        <v>3121</v>
      </c>
      <c r="W12201">
        <v>24</v>
      </c>
      <c r="X12201">
        <v>58</v>
      </c>
      <c r="Y12201">
        <v>1</v>
      </c>
      <c r="Z12201" t="s">
        <v>22</v>
      </c>
      <c r="AA12201" t="s">
        <v>47</v>
      </c>
      <c r="AB12201">
        <v>3.4</v>
      </c>
      <c r="AC12201">
        <v>1</v>
      </c>
      <c r="AD12201" t="s">
        <v>45</v>
      </c>
      <c r="AE12201" s="6">
        <v>44969</v>
      </c>
      <c r="AF12201" t="str">
        <f>_xlfn.IFS(fact_orders[[#This Row],[delivery_time]]&lt;=40,"EARLY",fact_orders[[#This Row],[delivery_time]]&gt;=50,"LATE",TRUE,"ON TIME")</f>
        <v>LATE</v>
      </c>
    </row>
    <row r="12202" spans="16:32" x14ac:dyDescent="0.25">
      <c r="P12202">
        <v>12190</v>
      </c>
      <c r="Q12202">
        <v>361</v>
      </c>
      <c r="R12202">
        <v>12</v>
      </c>
      <c r="S12202" s="6">
        <v>45089</v>
      </c>
      <c r="T12202" s="6">
        <v>0.7368055555555556</v>
      </c>
      <c r="U12202" t="s">
        <v>43</v>
      </c>
      <c r="V12202">
        <v>3086</v>
      </c>
      <c r="W12202">
        <v>28</v>
      </c>
      <c r="X12202">
        <v>34</v>
      </c>
      <c r="Y12202">
        <v>44</v>
      </c>
      <c r="Z12202" t="s">
        <v>9</v>
      </c>
      <c r="AA12202" t="s">
        <v>44</v>
      </c>
      <c r="AB12202">
        <v>3.7</v>
      </c>
      <c r="AC12202">
        <v>44</v>
      </c>
      <c r="AD12202" t="s">
        <v>45</v>
      </c>
      <c r="AE12202" s="6">
        <v>44922</v>
      </c>
      <c r="AF12202" t="str">
        <f>_xlfn.IFS(fact_orders[[#This Row],[delivery_time]]&lt;=40,"EARLY",fact_orders[[#This Row],[delivery_time]]&gt;=50,"LATE",TRUE,"ON TIME")</f>
        <v>EARLY</v>
      </c>
    </row>
    <row r="12203" spans="16:32" x14ac:dyDescent="0.25">
      <c r="P12203">
        <v>12191</v>
      </c>
      <c r="Q12203">
        <v>424</v>
      </c>
      <c r="R12203">
        <v>9</v>
      </c>
      <c r="S12203" s="6">
        <v>45090</v>
      </c>
      <c r="T12203" s="6">
        <v>0.91527777777777775</v>
      </c>
      <c r="U12203" t="s">
        <v>43</v>
      </c>
      <c r="V12203">
        <v>2260</v>
      </c>
      <c r="W12203">
        <v>15</v>
      </c>
      <c r="X12203">
        <v>44</v>
      </c>
      <c r="Y12203">
        <v>20</v>
      </c>
      <c r="Z12203" t="s">
        <v>25</v>
      </c>
      <c r="AA12203" t="s">
        <v>44</v>
      </c>
      <c r="AB12203">
        <v>4.0999999999999996</v>
      </c>
      <c r="AC12203">
        <v>20</v>
      </c>
      <c r="AD12203" t="s">
        <v>45</v>
      </c>
      <c r="AE12203" s="6">
        <v>44985</v>
      </c>
      <c r="AF12203" t="str">
        <f>_xlfn.IFS(fact_orders[[#This Row],[delivery_time]]&lt;=40,"EARLY",fact_orders[[#This Row],[delivery_time]]&gt;=50,"LATE",TRUE,"ON TIME")</f>
        <v>ON TIME</v>
      </c>
    </row>
    <row r="12204" spans="16:32" x14ac:dyDescent="0.25">
      <c r="P12204">
        <v>12192</v>
      </c>
      <c r="Q12204">
        <v>388</v>
      </c>
      <c r="R12204">
        <v>6</v>
      </c>
      <c r="S12204" s="6">
        <v>45090</v>
      </c>
      <c r="T12204" s="6">
        <v>0.41875000000000001</v>
      </c>
      <c r="U12204" t="s">
        <v>43</v>
      </c>
      <c r="V12204">
        <v>2415</v>
      </c>
      <c r="W12204">
        <v>19</v>
      </c>
      <c r="X12204">
        <v>51</v>
      </c>
      <c r="Y12204">
        <v>11</v>
      </c>
      <c r="Z12204" t="s">
        <v>22</v>
      </c>
      <c r="AA12204" t="s">
        <v>47</v>
      </c>
      <c r="AB12204">
        <v>3.4</v>
      </c>
      <c r="AC12204">
        <v>11</v>
      </c>
      <c r="AD12204" t="s">
        <v>45</v>
      </c>
      <c r="AE12204" s="6">
        <v>44949</v>
      </c>
      <c r="AF12204" t="str">
        <f>_xlfn.IFS(fact_orders[[#This Row],[delivery_time]]&lt;=40,"EARLY",fact_orders[[#This Row],[delivery_time]]&gt;=50,"LATE",TRUE,"ON TIME")</f>
        <v>LATE</v>
      </c>
    </row>
    <row r="12205" spans="16:32" x14ac:dyDescent="0.25">
      <c r="P12205">
        <v>12193</v>
      </c>
      <c r="Q12205">
        <v>469</v>
      </c>
      <c r="R12205">
        <v>18</v>
      </c>
      <c r="S12205" s="6">
        <v>45090</v>
      </c>
      <c r="T12205" s="6">
        <v>0.53611111111111109</v>
      </c>
      <c r="U12205" t="s">
        <v>43</v>
      </c>
      <c r="V12205">
        <v>2266</v>
      </c>
      <c r="W12205">
        <v>29</v>
      </c>
      <c r="X12205">
        <v>43</v>
      </c>
      <c r="Y12205">
        <v>22</v>
      </c>
      <c r="Z12205" t="s">
        <v>15</v>
      </c>
      <c r="AA12205" t="s">
        <v>46</v>
      </c>
      <c r="AB12205">
        <v>3.1</v>
      </c>
      <c r="AC12205">
        <v>22</v>
      </c>
      <c r="AD12205" t="s">
        <v>45</v>
      </c>
      <c r="AE12205" s="6">
        <v>45030</v>
      </c>
      <c r="AF12205" t="str">
        <f>_xlfn.IFS(fact_orders[[#This Row],[delivery_time]]&lt;=40,"EARLY",fact_orders[[#This Row],[delivery_time]]&gt;=50,"LATE",TRUE,"ON TIME")</f>
        <v>ON TIME</v>
      </c>
    </row>
    <row r="12206" spans="16:32" x14ac:dyDescent="0.25">
      <c r="P12206">
        <v>12194</v>
      </c>
      <c r="Q12206">
        <v>475</v>
      </c>
      <c r="R12206">
        <v>6</v>
      </c>
      <c r="S12206" s="6">
        <v>45090</v>
      </c>
      <c r="T12206" s="6">
        <v>0.77847222222222223</v>
      </c>
      <c r="U12206" t="s">
        <v>43</v>
      </c>
      <c r="V12206">
        <v>2486</v>
      </c>
      <c r="W12206">
        <v>17</v>
      </c>
      <c r="X12206">
        <v>33</v>
      </c>
      <c r="Y12206">
        <v>39</v>
      </c>
      <c r="Z12206" t="s">
        <v>22</v>
      </c>
      <c r="AA12206" t="s">
        <v>47</v>
      </c>
      <c r="AB12206">
        <v>3.4</v>
      </c>
      <c r="AC12206">
        <v>39</v>
      </c>
      <c r="AD12206" t="s">
        <v>45</v>
      </c>
      <c r="AE12206" s="6">
        <v>45036</v>
      </c>
      <c r="AF12206" t="str">
        <f>_xlfn.IFS(fact_orders[[#This Row],[delivery_time]]&lt;=40,"EARLY",fact_orders[[#This Row],[delivery_time]]&gt;=50,"LATE",TRUE,"ON TIME")</f>
        <v>EARLY</v>
      </c>
    </row>
    <row r="12207" spans="16:32" x14ac:dyDescent="0.25">
      <c r="P12207">
        <v>12195</v>
      </c>
      <c r="Q12207">
        <v>117</v>
      </c>
      <c r="R12207">
        <v>16</v>
      </c>
      <c r="S12207" s="6">
        <v>45090</v>
      </c>
      <c r="T12207" s="6">
        <v>0.58472222222222225</v>
      </c>
      <c r="U12207" t="s">
        <v>43</v>
      </c>
      <c r="V12207">
        <v>5095</v>
      </c>
      <c r="W12207">
        <v>37</v>
      </c>
      <c r="X12207">
        <v>56</v>
      </c>
      <c r="Y12207">
        <v>15</v>
      </c>
      <c r="Z12207" t="s">
        <v>13</v>
      </c>
      <c r="AA12207" t="s">
        <v>47</v>
      </c>
      <c r="AB12207">
        <v>3.4</v>
      </c>
      <c r="AC12207">
        <v>15</v>
      </c>
      <c r="AD12207" t="s">
        <v>45</v>
      </c>
      <c r="AE12207" s="6">
        <v>44678</v>
      </c>
      <c r="AF12207" t="str">
        <f>_xlfn.IFS(fact_orders[[#This Row],[delivery_time]]&lt;=40,"EARLY",fact_orders[[#This Row],[delivery_time]]&gt;=50,"LATE",TRUE,"ON TIME")</f>
        <v>LATE</v>
      </c>
    </row>
    <row r="12208" spans="16:32" x14ac:dyDescent="0.25">
      <c r="P12208">
        <v>12196</v>
      </c>
      <c r="Q12208">
        <v>357</v>
      </c>
      <c r="R12208">
        <v>1</v>
      </c>
      <c r="S12208" s="6">
        <v>45090</v>
      </c>
      <c r="T12208" s="6">
        <v>0.71180555555555558</v>
      </c>
      <c r="U12208" t="s">
        <v>43</v>
      </c>
      <c r="V12208">
        <v>4222</v>
      </c>
      <c r="W12208">
        <v>35</v>
      </c>
      <c r="X12208">
        <v>34</v>
      </c>
      <c r="Y12208">
        <v>44</v>
      </c>
      <c r="Z12208" t="s">
        <v>6</v>
      </c>
      <c r="AA12208" t="s">
        <v>48</v>
      </c>
      <c r="AB12208">
        <v>3</v>
      </c>
      <c r="AC12208">
        <v>44</v>
      </c>
      <c r="AD12208" t="s">
        <v>45</v>
      </c>
      <c r="AE12208" s="6">
        <v>44918</v>
      </c>
      <c r="AF12208" t="str">
        <f>_xlfn.IFS(fact_orders[[#This Row],[delivery_time]]&lt;=40,"EARLY",fact_orders[[#This Row],[delivery_time]]&gt;=50,"LATE",TRUE,"ON TIME")</f>
        <v>EARLY</v>
      </c>
    </row>
    <row r="12209" spans="16:32" x14ac:dyDescent="0.25">
      <c r="P12209">
        <v>12197</v>
      </c>
      <c r="Q12209">
        <v>455</v>
      </c>
      <c r="R12209">
        <v>18</v>
      </c>
      <c r="S12209" s="6">
        <v>45090</v>
      </c>
      <c r="T12209" s="6">
        <v>0.53888888888888886</v>
      </c>
      <c r="U12209" t="s">
        <v>43</v>
      </c>
      <c r="V12209">
        <v>5796</v>
      </c>
      <c r="W12209">
        <v>20</v>
      </c>
      <c r="X12209">
        <v>42</v>
      </c>
      <c r="Z12209" t="s">
        <v>15</v>
      </c>
      <c r="AA12209" t="s">
        <v>46</v>
      </c>
      <c r="AB12209">
        <v>3.1</v>
      </c>
      <c r="AD12209" t="s">
        <v>45</v>
      </c>
      <c r="AE12209" s="6">
        <v>45016</v>
      </c>
      <c r="AF12209" t="str">
        <f>_xlfn.IFS(fact_orders[[#This Row],[delivery_time]]&lt;=40,"EARLY",fact_orders[[#This Row],[delivery_time]]&gt;=50,"LATE",TRUE,"ON TIME")</f>
        <v>ON TIME</v>
      </c>
    </row>
    <row r="12210" spans="16:32" x14ac:dyDescent="0.25">
      <c r="P12210">
        <v>12198</v>
      </c>
      <c r="Q12210">
        <v>3</v>
      </c>
      <c r="R12210">
        <v>17</v>
      </c>
      <c r="S12210" s="6">
        <v>45090</v>
      </c>
      <c r="T12210" s="6">
        <v>0.55069444444444449</v>
      </c>
      <c r="U12210" t="s">
        <v>43</v>
      </c>
      <c r="V12210">
        <v>5265</v>
      </c>
      <c r="W12210">
        <v>39</v>
      </c>
      <c r="X12210">
        <v>37</v>
      </c>
      <c r="Z12210" t="s">
        <v>14</v>
      </c>
      <c r="AA12210" t="s">
        <v>48</v>
      </c>
      <c r="AB12210">
        <v>4</v>
      </c>
      <c r="AD12210" t="s">
        <v>45</v>
      </c>
      <c r="AE12210" s="6">
        <v>44564</v>
      </c>
      <c r="AF12210" t="str">
        <f>_xlfn.IFS(fact_orders[[#This Row],[delivery_time]]&lt;=40,"EARLY",fact_orders[[#This Row],[delivery_time]]&gt;=50,"LATE",TRUE,"ON TIME")</f>
        <v>EARLY</v>
      </c>
    </row>
    <row r="12211" spans="16:32" x14ac:dyDescent="0.25">
      <c r="P12211">
        <v>12199</v>
      </c>
      <c r="Q12211">
        <v>247</v>
      </c>
      <c r="R12211">
        <v>16</v>
      </c>
      <c r="S12211" s="6">
        <v>45090</v>
      </c>
      <c r="T12211" s="6">
        <v>0.68888888888888888</v>
      </c>
      <c r="U12211" t="s">
        <v>43</v>
      </c>
      <c r="V12211">
        <v>2257</v>
      </c>
      <c r="W12211">
        <v>37</v>
      </c>
      <c r="X12211">
        <v>38</v>
      </c>
      <c r="Y12211">
        <v>4</v>
      </c>
      <c r="Z12211" t="s">
        <v>13</v>
      </c>
      <c r="AA12211" t="s">
        <v>47</v>
      </c>
      <c r="AB12211">
        <v>3.4</v>
      </c>
      <c r="AC12211">
        <v>4</v>
      </c>
      <c r="AD12211" t="s">
        <v>45</v>
      </c>
      <c r="AE12211" s="6">
        <v>44808</v>
      </c>
      <c r="AF12211" t="str">
        <f>_xlfn.IFS(fact_orders[[#This Row],[delivery_time]]&lt;=40,"EARLY",fact_orders[[#This Row],[delivery_time]]&gt;=50,"LATE",TRUE,"ON TIME")</f>
        <v>EARLY</v>
      </c>
    </row>
    <row r="12212" spans="16:32" x14ac:dyDescent="0.25">
      <c r="P12212">
        <v>12200</v>
      </c>
      <c r="Q12212">
        <v>469</v>
      </c>
      <c r="R12212">
        <v>15</v>
      </c>
      <c r="S12212" s="6">
        <v>45090</v>
      </c>
      <c r="T12212" s="6">
        <v>0.51597222222222228</v>
      </c>
      <c r="U12212" t="s">
        <v>43</v>
      </c>
      <c r="V12212">
        <v>3299</v>
      </c>
      <c r="W12212">
        <v>38</v>
      </c>
      <c r="X12212">
        <v>45</v>
      </c>
      <c r="Y12212">
        <v>44</v>
      </c>
      <c r="Z12212" t="s">
        <v>12</v>
      </c>
      <c r="AA12212" t="s">
        <v>48</v>
      </c>
      <c r="AB12212">
        <v>3.8</v>
      </c>
      <c r="AC12212">
        <v>44</v>
      </c>
      <c r="AD12212" t="s">
        <v>45</v>
      </c>
      <c r="AE12212" s="6">
        <v>45030</v>
      </c>
      <c r="AF12212" t="str">
        <f>_xlfn.IFS(fact_orders[[#This Row],[delivery_time]]&lt;=40,"EARLY",fact_orders[[#This Row],[delivery_time]]&gt;=50,"LATE",TRUE,"ON TIME")</f>
        <v>ON TIME</v>
      </c>
    </row>
    <row r="12213" spans="16:32" x14ac:dyDescent="0.25">
      <c r="P12213">
        <v>12201</v>
      </c>
      <c r="Q12213">
        <v>281</v>
      </c>
      <c r="R12213">
        <v>20</v>
      </c>
      <c r="S12213" s="6">
        <v>45090</v>
      </c>
      <c r="T12213" s="6">
        <v>0.53194444444444444</v>
      </c>
      <c r="U12213" t="s">
        <v>43</v>
      </c>
      <c r="V12213">
        <v>5907</v>
      </c>
      <c r="W12213">
        <v>30</v>
      </c>
      <c r="X12213">
        <v>35</v>
      </c>
      <c r="Z12213" t="s">
        <v>18</v>
      </c>
      <c r="AA12213" t="s">
        <v>48</v>
      </c>
      <c r="AB12213">
        <v>3.8</v>
      </c>
      <c r="AD12213" t="s">
        <v>45</v>
      </c>
      <c r="AE12213" s="6">
        <v>44842</v>
      </c>
      <c r="AF12213" t="str">
        <f>_xlfn.IFS(fact_orders[[#This Row],[delivery_time]]&lt;=40,"EARLY",fact_orders[[#This Row],[delivery_time]]&gt;=50,"LATE",TRUE,"ON TIME")</f>
        <v>EARLY</v>
      </c>
    </row>
    <row r="12214" spans="16:32" x14ac:dyDescent="0.25">
      <c r="P12214">
        <v>12202</v>
      </c>
      <c r="Q12214">
        <v>71</v>
      </c>
      <c r="R12214">
        <v>2</v>
      </c>
      <c r="S12214" s="6">
        <v>45090</v>
      </c>
      <c r="T12214" s="6">
        <v>0.77638888888888891</v>
      </c>
      <c r="U12214" t="s">
        <v>43</v>
      </c>
      <c r="V12214">
        <v>2630</v>
      </c>
      <c r="W12214">
        <v>26</v>
      </c>
      <c r="X12214">
        <v>40</v>
      </c>
      <c r="Z12214" t="s">
        <v>17</v>
      </c>
      <c r="AA12214" t="s">
        <v>46</v>
      </c>
      <c r="AB12214">
        <v>4.7</v>
      </c>
      <c r="AD12214" t="s">
        <v>45</v>
      </c>
      <c r="AE12214" s="6">
        <v>44632</v>
      </c>
      <c r="AF12214" t="str">
        <f>_xlfn.IFS(fact_orders[[#This Row],[delivery_time]]&lt;=40,"EARLY",fact_orders[[#This Row],[delivery_time]]&gt;=50,"LATE",TRUE,"ON TIME")</f>
        <v>EARLY</v>
      </c>
    </row>
    <row r="12215" spans="16:32" x14ac:dyDescent="0.25">
      <c r="P12215">
        <v>12203</v>
      </c>
      <c r="Q12215">
        <v>320</v>
      </c>
      <c r="R12215">
        <v>15</v>
      </c>
      <c r="S12215" s="6">
        <v>45090</v>
      </c>
      <c r="T12215" s="6">
        <v>0.54583333333333328</v>
      </c>
      <c r="U12215" t="s">
        <v>43</v>
      </c>
      <c r="V12215">
        <v>3745</v>
      </c>
      <c r="W12215">
        <v>25</v>
      </c>
      <c r="X12215">
        <v>43</v>
      </c>
      <c r="Y12215">
        <v>26</v>
      </c>
      <c r="Z12215" t="s">
        <v>12</v>
      </c>
      <c r="AA12215" t="s">
        <v>48</v>
      </c>
      <c r="AB12215">
        <v>3.8</v>
      </c>
      <c r="AC12215">
        <v>26</v>
      </c>
      <c r="AD12215" t="s">
        <v>45</v>
      </c>
      <c r="AE12215" s="6">
        <v>44881</v>
      </c>
      <c r="AF12215" t="str">
        <f>_xlfn.IFS(fact_orders[[#This Row],[delivery_time]]&lt;=40,"EARLY",fact_orders[[#This Row],[delivery_time]]&gt;=50,"LATE",TRUE,"ON TIME")</f>
        <v>ON TIME</v>
      </c>
    </row>
    <row r="12216" spans="16:32" x14ac:dyDescent="0.25">
      <c r="P12216">
        <v>12204</v>
      </c>
      <c r="Q12216">
        <v>350</v>
      </c>
      <c r="R12216">
        <v>3</v>
      </c>
      <c r="S12216" s="6">
        <v>45090</v>
      </c>
      <c r="T12216" s="6">
        <v>0.48819444444444443</v>
      </c>
      <c r="U12216" t="s">
        <v>43</v>
      </c>
      <c r="V12216">
        <v>5380</v>
      </c>
      <c r="W12216">
        <v>15</v>
      </c>
      <c r="X12216">
        <v>43</v>
      </c>
      <c r="Y12216">
        <v>10</v>
      </c>
      <c r="Z12216" t="s">
        <v>19</v>
      </c>
      <c r="AA12216" t="s">
        <v>44</v>
      </c>
      <c r="AB12216">
        <v>4</v>
      </c>
      <c r="AC12216">
        <v>10</v>
      </c>
      <c r="AD12216" t="s">
        <v>45</v>
      </c>
      <c r="AE12216" s="6">
        <v>44911</v>
      </c>
      <c r="AF12216" t="str">
        <f>_xlfn.IFS(fact_orders[[#This Row],[delivery_time]]&lt;=40,"EARLY",fact_orders[[#This Row],[delivery_time]]&gt;=50,"LATE",TRUE,"ON TIME")</f>
        <v>ON TIME</v>
      </c>
    </row>
    <row r="12217" spans="16:32" x14ac:dyDescent="0.25">
      <c r="P12217">
        <v>12205</v>
      </c>
      <c r="Q12217">
        <v>322</v>
      </c>
      <c r="R12217">
        <v>15</v>
      </c>
      <c r="S12217" s="6">
        <v>45090</v>
      </c>
      <c r="T12217" s="6">
        <v>0.85486111111111107</v>
      </c>
      <c r="U12217" t="s">
        <v>43</v>
      </c>
      <c r="V12217">
        <v>4629</v>
      </c>
      <c r="W12217">
        <v>20</v>
      </c>
      <c r="X12217">
        <v>42</v>
      </c>
      <c r="Y12217">
        <v>30</v>
      </c>
      <c r="Z12217" t="s">
        <v>12</v>
      </c>
      <c r="AA12217" t="s">
        <v>48</v>
      </c>
      <c r="AB12217">
        <v>3.8</v>
      </c>
      <c r="AC12217">
        <v>30</v>
      </c>
      <c r="AD12217" t="s">
        <v>45</v>
      </c>
      <c r="AE12217" s="6">
        <v>44883</v>
      </c>
      <c r="AF12217" t="str">
        <f>_xlfn.IFS(fact_orders[[#This Row],[delivery_time]]&lt;=40,"EARLY",fact_orders[[#This Row],[delivery_time]]&gt;=50,"LATE",TRUE,"ON TIME")</f>
        <v>ON TIME</v>
      </c>
    </row>
    <row r="12218" spans="16:32" x14ac:dyDescent="0.25">
      <c r="P12218">
        <v>12206</v>
      </c>
      <c r="Q12218">
        <v>441</v>
      </c>
      <c r="R12218">
        <v>12</v>
      </c>
      <c r="S12218" s="6">
        <v>45090</v>
      </c>
      <c r="T12218" s="6">
        <v>0.80277777777777781</v>
      </c>
      <c r="U12218" t="s">
        <v>43</v>
      </c>
      <c r="V12218">
        <v>4227</v>
      </c>
      <c r="W12218">
        <v>37</v>
      </c>
      <c r="X12218">
        <v>53</v>
      </c>
      <c r="Y12218">
        <v>28</v>
      </c>
      <c r="Z12218" t="s">
        <v>9</v>
      </c>
      <c r="AA12218" t="s">
        <v>44</v>
      </c>
      <c r="AB12218">
        <v>3.7</v>
      </c>
      <c r="AC12218">
        <v>28</v>
      </c>
      <c r="AD12218" t="s">
        <v>45</v>
      </c>
      <c r="AE12218" s="6">
        <v>45002</v>
      </c>
      <c r="AF12218" t="str">
        <f>_xlfn.IFS(fact_orders[[#This Row],[delivery_time]]&lt;=40,"EARLY",fact_orders[[#This Row],[delivery_time]]&gt;=50,"LATE",TRUE,"ON TIME")</f>
        <v>LATE</v>
      </c>
    </row>
    <row r="12219" spans="16:32" x14ac:dyDescent="0.25">
      <c r="P12219">
        <v>12207</v>
      </c>
      <c r="Q12219">
        <v>441</v>
      </c>
      <c r="R12219">
        <v>13</v>
      </c>
      <c r="S12219" s="6">
        <v>45090</v>
      </c>
      <c r="T12219" s="6">
        <v>0.42222222222222222</v>
      </c>
      <c r="U12219" t="s">
        <v>43</v>
      </c>
      <c r="V12219">
        <v>4990</v>
      </c>
      <c r="W12219">
        <v>21</v>
      </c>
      <c r="X12219">
        <v>57</v>
      </c>
      <c r="Y12219">
        <v>2</v>
      </c>
      <c r="Z12219" t="s">
        <v>10</v>
      </c>
      <c r="AA12219" t="s">
        <v>46</v>
      </c>
      <c r="AB12219">
        <v>3.3</v>
      </c>
      <c r="AC12219">
        <v>2</v>
      </c>
      <c r="AD12219" t="s">
        <v>45</v>
      </c>
      <c r="AE12219" s="6">
        <v>45002</v>
      </c>
      <c r="AF12219" t="str">
        <f>_xlfn.IFS(fact_orders[[#This Row],[delivery_time]]&lt;=40,"EARLY",fact_orders[[#This Row],[delivery_time]]&gt;=50,"LATE",TRUE,"ON TIME")</f>
        <v>LATE</v>
      </c>
    </row>
    <row r="12220" spans="16:32" x14ac:dyDescent="0.25">
      <c r="P12220">
        <v>12208</v>
      </c>
      <c r="Q12220">
        <v>278</v>
      </c>
      <c r="R12220">
        <v>18</v>
      </c>
      <c r="S12220" s="6">
        <v>45090</v>
      </c>
      <c r="T12220" s="6">
        <v>0.83263888888888893</v>
      </c>
      <c r="U12220" t="s">
        <v>43</v>
      </c>
      <c r="V12220">
        <v>5569</v>
      </c>
      <c r="W12220">
        <v>28</v>
      </c>
      <c r="X12220">
        <v>39</v>
      </c>
      <c r="Y12220">
        <v>13</v>
      </c>
      <c r="Z12220" t="s">
        <v>15</v>
      </c>
      <c r="AA12220" t="s">
        <v>46</v>
      </c>
      <c r="AB12220">
        <v>3.1</v>
      </c>
      <c r="AC12220">
        <v>13</v>
      </c>
      <c r="AD12220" t="s">
        <v>45</v>
      </c>
      <c r="AE12220" s="6">
        <v>44839</v>
      </c>
      <c r="AF12220" t="str">
        <f>_xlfn.IFS(fact_orders[[#This Row],[delivery_time]]&lt;=40,"EARLY",fact_orders[[#This Row],[delivery_time]]&gt;=50,"LATE",TRUE,"ON TIME")</f>
        <v>EARLY</v>
      </c>
    </row>
    <row r="12221" spans="16:32" x14ac:dyDescent="0.25">
      <c r="P12221">
        <v>12209</v>
      </c>
      <c r="Q12221">
        <v>374</v>
      </c>
      <c r="R12221">
        <v>1</v>
      </c>
      <c r="S12221" s="6">
        <v>45090</v>
      </c>
      <c r="T12221" s="6">
        <v>0.8354166666666667</v>
      </c>
      <c r="U12221" t="s">
        <v>43</v>
      </c>
      <c r="V12221">
        <v>2183</v>
      </c>
      <c r="W12221">
        <v>38</v>
      </c>
      <c r="X12221">
        <v>48</v>
      </c>
      <c r="Z12221" t="s">
        <v>6</v>
      </c>
      <c r="AA12221" t="s">
        <v>48</v>
      </c>
      <c r="AB12221">
        <v>3</v>
      </c>
      <c r="AD12221" t="s">
        <v>45</v>
      </c>
      <c r="AE12221" s="6">
        <v>44935</v>
      </c>
      <c r="AF12221" t="str">
        <f>_xlfn.IFS(fact_orders[[#This Row],[delivery_time]]&lt;=40,"EARLY",fact_orders[[#This Row],[delivery_time]]&gt;=50,"LATE",TRUE,"ON TIME")</f>
        <v>ON TIME</v>
      </c>
    </row>
    <row r="12222" spans="16:32" x14ac:dyDescent="0.25">
      <c r="P12222">
        <v>12210</v>
      </c>
      <c r="Q12222">
        <v>87</v>
      </c>
      <c r="R12222">
        <v>5</v>
      </c>
      <c r="S12222" s="6">
        <v>45090</v>
      </c>
      <c r="T12222" s="6">
        <v>0.55625000000000002</v>
      </c>
      <c r="U12222" t="s">
        <v>43</v>
      </c>
      <c r="V12222">
        <v>2621</v>
      </c>
      <c r="W12222">
        <v>22</v>
      </c>
      <c r="X12222">
        <v>34</v>
      </c>
      <c r="Y12222">
        <v>14</v>
      </c>
      <c r="Z12222" t="s">
        <v>21</v>
      </c>
      <c r="AA12222" t="s">
        <v>46</v>
      </c>
      <c r="AB12222">
        <v>3</v>
      </c>
      <c r="AC12222">
        <v>14</v>
      </c>
      <c r="AD12222" t="s">
        <v>45</v>
      </c>
      <c r="AE12222" s="6">
        <v>44648</v>
      </c>
      <c r="AF12222" t="str">
        <f>_xlfn.IFS(fact_orders[[#This Row],[delivery_time]]&lt;=40,"EARLY",fact_orders[[#This Row],[delivery_time]]&gt;=50,"LATE",TRUE,"ON TIME")</f>
        <v>EARLY</v>
      </c>
    </row>
    <row r="12223" spans="16:32" x14ac:dyDescent="0.25">
      <c r="P12223">
        <v>12211</v>
      </c>
      <c r="Q12223">
        <v>378</v>
      </c>
      <c r="R12223">
        <v>17</v>
      </c>
      <c r="S12223" s="6">
        <v>45090</v>
      </c>
      <c r="T12223" s="6">
        <v>0.52430555555555558</v>
      </c>
      <c r="U12223" t="s">
        <v>43</v>
      </c>
      <c r="V12223">
        <v>3476</v>
      </c>
      <c r="W12223">
        <v>15</v>
      </c>
      <c r="X12223">
        <v>41</v>
      </c>
      <c r="Z12223" t="s">
        <v>14</v>
      </c>
      <c r="AA12223" t="s">
        <v>48</v>
      </c>
      <c r="AB12223">
        <v>4</v>
      </c>
      <c r="AD12223" t="s">
        <v>45</v>
      </c>
      <c r="AE12223" s="6">
        <v>44939</v>
      </c>
      <c r="AF12223" t="str">
        <f>_xlfn.IFS(fact_orders[[#This Row],[delivery_time]]&lt;=40,"EARLY",fact_orders[[#This Row],[delivery_time]]&gt;=50,"LATE",TRUE,"ON TIME")</f>
        <v>ON TIME</v>
      </c>
    </row>
    <row r="12224" spans="16:32" x14ac:dyDescent="0.25">
      <c r="P12224">
        <v>12212</v>
      </c>
      <c r="Q12224">
        <v>293</v>
      </c>
      <c r="R12224">
        <v>19</v>
      </c>
      <c r="S12224" s="6">
        <v>45090</v>
      </c>
      <c r="T12224" s="6">
        <v>0.6</v>
      </c>
      <c r="U12224" t="s">
        <v>43</v>
      </c>
      <c r="V12224">
        <v>3877</v>
      </c>
      <c r="W12224">
        <v>27</v>
      </c>
      <c r="X12224">
        <v>31</v>
      </c>
      <c r="Y12224">
        <v>24</v>
      </c>
      <c r="Z12224" t="s">
        <v>16</v>
      </c>
      <c r="AA12224" t="s">
        <v>49</v>
      </c>
      <c r="AB12224">
        <v>4.5</v>
      </c>
      <c r="AC12224">
        <v>24</v>
      </c>
      <c r="AD12224" t="s">
        <v>45</v>
      </c>
      <c r="AE12224" s="6">
        <v>44854</v>
      </c>
      <c r="AF12224" t="str">
        <f>_xlfn.IFS(fact_orders[[#This Row],[delivery_time]]&lt;=40,"EARLY",fact_orders[[#This Row],[delivery_time]]&gt;=50,"LATE",TRUE,"ON TIME")</f>
        <v>EARLY</v>
      </c>
    </row>
    <row r="12225" spans="16:32" x14ac:dyDescent="0.25">
      <c r="P12225">
        <v>12213</v>
      </c>
      <c r="Q12225">
        <v>254</v>
      </c>
      <c r="R12225">
        <v>9</v>
      </c>
      <c r="S12225" s="6">
        <v>45090</v>
      </c>
      <c r="T12225" s="6">
        <v>0.8569444444444444</v>
      </c>
      <c r="U12225" t="s">
        <v>43</v>
      </c>
      <c r="V12225">
        <v>2832</v>
      </c>
      <c r="W12225">
        <v>34</v>
      </c>
      <c r="X12225">
        <v>37</v>
      </c>
      <c r="Y12225">
        <v>5</v>
      </c>
      <c r="Z12225" t="s">
        <v>25</v>
      </c>
      <c r="AA12225" t="s">
        <v>44</v>
      </c>
      <c r="AB12225">
        <v>4.0999999999999996</v>
      </c>
      <c r="AC12225">
        <v>5</v>
      </c>
      <c r="AD12225" t="s">
        <v>45</v>
      </c>
      <c r="AE12225" s="6">
        <v>44815</v>
      </c>
      <c r="AF12225" t="str">
        <f>_xlfn.IFS(fact_orders[[#This Row],[delivery_time]]&lt;=40,"EARLY",fact_orders[[#This Row],[delivery_time]]&gt;=50,"LATE",TRUE,"ON TIME")</f>
        <v>EARLY</v>
      </c>
    </row>
    <row r="12226" spans="16:32" x14ac:dyDescent="0.25">
      <c r="P12226">
        <v>12214</v>
      </c>
      <c r="Q12226">
        <v>387</v>
      </c>
      <c r="R12226">
        <v>10</v>
      </c>
      <c r="S12226" s="6">
        <v>45090</v>
      </c>
      <c r="T12226" s="6">
        <v>0.74236111111111114</v>
      </c>
      <c r="U12226" t="s">
        <v>43</v>
      </c>
      <c r="V12226">
        <v>2815</v>
      </c>
      <c r="W12226">
        <v>23</v>
      </c>
      <c r="X12226">
        <v>42</v>
      </c>
      <c r="Y12226">
        <v>7</v>
      </c>
      <c r="Z12226" t="s">
        <v>7</v>
      </c>
      <c r="AA12226" t="s">
        <v>46</v>
      </c>
      <c r="AB12226">
        <v>4.5</v>
      </c>
      <c r="AC12226">
        <v>7</v>
      </c>
      <c r="AD12226" t="s">
        <v>45</v>
      </c>
      <c r="AE12226" s="6">
        <v>44948</v>
      </c>
      <c r="AF12226" t="str">
        <f>_xlfn.IFS(fact_orders[[#This Row],[delivery_time]]&lt;=40,"EARLY",fact_orders[[#This Row],[delivery_time]]&gt;=50,"LATE",TRUE,"ON TIME")</f>
        <v>ON TIME</v>
      </c>
    </row>
    <row r="12227" spans="16:32" x14ac:dyDescent="0.25">
      <c r="P12227">
        <v>12215</v>
      </c>
      <c r="Q12227">
        <v>275</v>
      </c>
      <c r="R12227">
        <v>6</v>
      </c>
      <c r="S12227" s="6">
        <v>45090</v>
      </c>
      <c r="T12227" s="6">
        <v>0.69166666666666665</v>
      </c>
      <c r="U12227" t="s">
        <v>43</v>
      </c>
      <c r="V12227">
        <v>2857</v>
      </c>
      <c r="W12227">
        <v>27</v>
      </c>
      <c r="X12227">
        <v>43</v>
      </c>
      <c r="Y12227">
        <v>47</v>
      </c>
      <c r="Z12227" t="s">
        <v>22</v>
      </c>
      <c r="AA12227" t="s">
        <v>47</v>
      </c>
      <c r="AB12227">
        <v>3.4</v>
      </c>
      <c r="AC12227">
        <v>47</v>
      </c>
      <c r="AD12227" t="s">
        <v>45</v>
      </c>
      <c r="AE12227" s="6">
        <v>44836</v>
      </c>
      <c r="AF12227" t="str">
        <f>_xlfn.IFS(fact_orders[[#This Row],[delivery_time]]&lt;=40,"EARLY",fact_orders[[#This Row],[delivery_time]]&gt;=50,"LATE",TRUE,"ON TIME")</f>
        <v>ON TIME</v>
      </c>
    </row>
    <row r="12228" spans="16:32" x14ac:dyDescent="0.25">
      <c r="P12228">
        <v>12216</v>
      </c>
      <c r="Q12228">
        <v>302</v>
      </c>
      <c r="R12228">
        <v>1</v>
      </c>
      <c r="S12228" s="6">
        <v>45090</v>
      </c>
      <c r="T12228" s="6">
        <v>0.56388888888888888</v>
      </c>
      <c r="U12228" t="s">
        <v>43</v>
      </c>
      <c r="V12228">
        <v>3064</v>
      </c>
      <c r="W12228">
        <v>23</v>
      </c>
      <c r="X12228">
        <v>34</v>
      </c>
      <c r="Z12228" t="s">
        <v>6</v>
      </c>
      <c r="AA12228" t="s">
        <v>48</v>
      </c>
      <c r="AB12228">
        <v>3</v>
      </c>
      <c r="AD12228" t="s">
        <v>45</v>
      </c>
      <c r="AE12228" s="6">
        <v>44863</v>
      </c>
      <c r="AF12228" t="str">
        <f>_xlfn.IFS(fact_orders[[#This Row],[delivery_time]]&lt;=40,"EARLY",fact_orders[[#This Row],[delivery_time]]&gt;=50,"LATE",TRUE,"ON TIME")</f>
        <v>EARLY</v>
      </c>
    </row>
    <row r="12229" spans="16:32" x14ac:dyDescent="0.25">
      <c r="P12229">
        <v>12217</v>
      </c>
      <c r="Q12229">
        <v>29</v>
      </c>
      <c r="R12229">
        <v>7</v>
      </c>
      <c r="S12229" s="6">
        <v>45090</v>
      </c>
      <c r="T12229" s="6">
        <v>0.6479166666666667</v>
      </c>
      <c r="U12229" t="s">
        <v>43</v>
      </c>
      <c r="V12229">
        <v>4058</v>
      </c>
      <c r="W12229">
        <v>24</v>
      </c>
      <c r="X12229">
        <v>34</v>
      </c>
      <c r="Y12229">
        <v>15</v>
      </c>
      <c r="Z12229" t="s">
        <v>23</v>
      </c>
      <c r="AA12229" t="s">
        <v>44</v>
      </c>
      <c r="AB12229">
        <v>3.4</v>
      </c>
      <c r="AC12229">
        <v>15</v>
      </c>
      <c r="AD12229" t="s">
        <v>45</v>
      </c>
      <c r="AE12229" s="6">
        <v>44590</v>
      </c>
      <c r="AF12229" t="str">
        <f>_xlfn.IFS(fact_orders[[#This Row],[delivery_time]]&lt;=40,"EARLY",fact_orders[[#This Row],[delivery_time]]&gt;=50,"LATE",TRUE,"ON TIME")</f>
        <v>EARLY</v>
      </c>
    </row>
    <row r="12230" spans="16:32" x14ac:dyDescent="0.25">
      <c r="P12230">
        <v>12218</v>
      </c>
      <c r="Q12230">
        <v>471</v>
      </c>
      <c r="R12230">
        <v>15</v>
      </c>
      <c r="S12230" s="6">
        <v>45090</v>
      </c>
      <c r="T12230" s="6">
        <v>0.48749999999999999</v>
      </c>
      <c r="U12230" t="s">
        <v>43</v>
      </c>
      <c r="V12230">
        <v>4051</v>
      </c>
      <c r="W12230">
        <v>31</v>
      </c>
      <c r="X12230">
        <v>34</v>
      </c>
      <c r="Y12230">
        <v>19</v>
      </c>
      <c r="Z12230" t="s">
        <v>12</v>
      </c>
      <c r="AA12230" t="s">
        <v>48</v>
      </c>
      <c r="AB12230">
        <v>3.8</v>
      </c>
      <c r="AC12230">
        <v>19</v>
      </c>
      <c r="AD12230" t="s">
        <v>45</v>
      </c>
      <c r="AE12230" s="6">
        <v>45032</v>
      </c>
      <c r="AF12230" t="str">
        <f>_xlfn.IFS(fact_orders[[#This Row],[delivery_time]]&lt;=40,"EARLY",fact_orders[[#This Row],[delivery_time]]&gt;=50,"LATE",TRUE,"ON TIME")</f>
        <v>EARLY</v>
      </c>
    </row>
    <row r="12231" spans="16:32" x14ac:dyDescent="0.25">
      <c r="P12231">
        <v>12219</v>
      </c>
      <c r="Q12231">
        <v>30</v>
      </c>
      <c r="R12231">
        <v>2</v>
      </c>
      <c r="S12231" s="6">
        <v>45090</v>
      </c>
      <c r="T12231" s="6">
        <v>0.71458333333333335</v>
      </c>
      <c r="U12231" t="s">
        <v>43</v>
      </c>
      <c r="V12231">
        <v>4267</v>
      </c>
      <c r="W12231">
        <v>25</v>
      </c>
      <c r="X12231">
        <v>56</v>
      </c>
      <c r="Y12231">
        <v>31</v>
      </c>
      <c r="Z12231" t="s">
        <v>17</v>
      </c>
      <c r="AA12231" t="s">
        <v>46</v>
      </c>
      <c r="AB12231">
        <v>4.7</v>
      </c>
      <c r="AC12231">
        <v>31</v>
      </c>
      <c r="AD12231" t="s">
        <v>45</v>
      </c>
      <c r="AE12231" s="6">
        <v>44591</v>
      </c>
      <c r="AF12231" t="str">
        <f>_xlfn.IFS(fact_orders[[#This Row],[delivery_time]]&lt;=40,"EARLY",fact_orders[[#This Row],[delivery_time]]&gt;=50,"LATE",TRUE,"ON TIME")</f>
        <v>LATE</v>
      </c>
    </row>
    <row r="12232" spans="16:32" x14ac:dyDescent="0.25">
      <c r="P12232">
        <v>12220</v>
      </c>
      <c r="Q12232">
        <v>274</v>
      </c>
      <c r="R12232">
        <v>5</v>
      </c>
      <c r="S12232" s="6">
        <v>45090</v>
      </c>
      <c r="T12232" s="6">
        <v>0.62361111111111112</v>
      </c>
      <c r="U12232" t="s">
        <v>43</v>
      </c>
      <c r="V12232">
        <v>4454</v>
      </c>
      <c r="W12232">
        <v>18</v>
      </c>
      <c r="X12232">
        <v>30</v>
      </c>
      <c r="Y12232">
        <v>32</v>
      </c>
      <c r="Z12232" t="s">
        <v>21</v>
      </c>
      <c r="AA12232" t="s">
        <v>46</v>
      </c>
      <c r="AB12232">
        <v>3</v>
      </c>
      <c r="AC12232">
        <v>32</v>
      </c>
      <c r="AD12232" t="s">
        <v>45</v>
      </c>
      <c r="AE12232" s="6">
        <v>44835</v>
      </c>
      <c r="AF12232" t="str">
        <f>_xlfn.IFS(fact_orders[[#This Row],[delivery_time]]&lt;=40,"EARLY",fact_orders[[#This Row],[delivery_time]]&gt;=50,"LATE",TRUE,"ON TIME")</f>
        <v>EARLY</v>
      </c>
    </row>
    <row r="12233" spans="16:32" x14ac:dyDescent="0.25">
      <c r="P12233">
        <v>12221</v>
      </c>
      <c r="Q12233">
        <v>344</v>
      </c>
      <c r="R12233">
        <v>3</v>
      </c>
      <c r="S12233" s="6">
        <v>45091</v>
      </c>
      <c r="T12233" s="6">
        <v>0.73958333333333337</v>
      </c>
      <c r="U12233" t="s">
        <v>43</v>
      </c>
      <c r="V12233">
        <v>4559</v>
      </c>
      <c r="W12233">
        <v>15</v>
      </c>
      <c r="X12233">
        <v>48</v>
      </c>
      <c r="Y12233">
        <v>41</v>
      </c>
      <c r="Z12233" t="s">
        <v>19</v>
      </c>
      <c r="AA12233" t="s">
        <v>44</v>
      </c>
      <c r="AB12233">
        <v>4</v>
      </c>
      <c r="AC12233">
        <v>41</v>
      </c>
      <c r="AD12233" t="s">
        <v>45</v>
      </c>
      <c r="AE12233" s="6">
        <v>44905</v>
      </c>
      <c r="AF12233" t="str">
        <f>_xlfn.IFS(fact_orders[[#This Row],[delivery_time]]&lt;=40,"EARLY",fact_orders[[#This Row],[delivery_time]]&gt;=50,"LATE",TRUE,"ON TIME")</f>
        <v>ON TIME</v>
      </c>
    </row>
    <row r="12234" spans="16:32" x14ac:dyDescent="0.25">
      <c r="P12234">
        <v>12222</v>
      </c>
      <c r="Q12234">
        <v>218</v>
      </c>
      <c r="R12234">
        <v>12</v>
      </c>
      <c r="S12234" s="6">
        <v>45091</v>
      </c>
      <c r="T12234" s="6">
        <v>0.41736111111111113</v>
      </c>
      <c r="U12234" t="s">
        <v>43</v>
      </c>
      <c r="V12234">
        <v>4042</v>
      </c>
      <c r="W12234">
        <v>25</v>
      </c>
      <c r="X12234">
        <v>42</v>
      </c>
      <c r="Y12234">
        <v>10</v>
      </c>
      <c r="Z12234" t="s">
        <v>9</v>
      </c>
      <c r="AA12234" t="s">
        <v>44</v>
      </c>
      <c r="AB12234">
        <v>3.7</v>
      </c>
      <c r="AC12234">
        <v>10</v>
      </c>
      <c r="AD12234" t="s">
        <v>45</v>
      </c>
      <c r="AE12234" s="6">
        <v>44779</v>
      </c>
      <c r="AF12234" t="str">
        <f>_xlfn.IFS(fact_orders[[#This Row],[delivery_time]]&lt;=40,"EARLY",fact_orders[[#This Row],[delivery_time]]&gt;=50,"LATE",TRUE,"ON TIME")</f>
        <v>ON TIME</v>
      </c>
    </row>
    <row r="12235" spans="16:32" x14ac:dyDescent="0.25">
      <c r="P12235">
        <v>12223</v>
      </c>
      <c r="Q12235">
        <v>97</v>
      </c>
      <c r="R12235">
        <v>10</v>
      </c>
      <c r="S12235" s="6">
        <v>45091</v>
      </c>
      <c r="T12235" s="6">
        <v>0.52777777777777779</v>
      </c>
      <c r="U12235" t="s">
        <v>43</v>
      </c>
      <c r="V12235">
        <v>3328</v>
      </c>
      <c r="W12235">
        <v>33</v>
      </c>
      <c r="X12235">
        <v>57</v>
      </c>
      <c r="Y12235">
        <v>12</v>
      </c>
      <c r="Z12235" t="s">
        <v>7</v>
      </c>
      <c r="AA12235" t="s">
        <v>46</v>
      </c>
      <c r="AB12235">
        <v>4.5</v>
      </c>
      <c r="AC12235">
        <v>12</v>
      </c>
      <c r="AD12235" t="s">
        <v>45</v>
      </c>
      <c r="AE12235" s="6">
        <v>44658</v>
      </c>
      <c r="AF12235" t="str">
        <f>_xlfn.IFS(fact_orders[[#This Row],[delivery_time]]&lt;=40,"EARLY",fact_orders[[#This Row],[delivery_time]]&gt;=50,"LATE",TRUE,"ON TIME")</f>
        <v>LATE</v>
      </c>
    </row>
    <row r="12236" spans="16:32" x14ac:dyDescent="0.25">
      <c r="P12236">
        <v>12224</v>
      </c>
      <c r="Q12236">
        <v>293</v>
      </c>
      <c r="R12236">
        <v>7</v>
      </c>
      <c r="S12236" s="6">
        <v>45091</v>
      </c>
      <c r="T12236" s="6">
        <v>0.6645833333333333</v>
      </c>
      <c r="U12236" t="s">
        <v>43</v>
      </c>
      <c r="V12236">
        <v>5204</v>
      </c>
      <c r="W12236">
        <v>33</v>
      </c>
      <c r="X12236">
        <v>47</v>
      </c>
      <c r="Z12236" t="s">
        <v>23</v>
      </c>
      <c r="AA12236" t="s">
        <v>44</v>
      </c>
      <c r="AB12236">
        <v>3.4</v>
      </c>
      <c r="AD12236" t="s">
        <v>45</v>
      </c>
      <c r="AE12236" s="6">
        <v>44854</v>
      </c>
      <c r="AF12236" t="str">
        <f>_xlfn.IFS(fact_orders[[#This Row],[delivery_time]]&lt;=40,"EARLY",fact_orders[[#This Row],[delivery_time]]&gt;=50,"LATE",TRUE,"ON TIME")</f>
        <v>ON TIME</v>
      </c>
    </row>
    <row r="12237" spans="16:32" x14ac:dyDescent="0.25">
      <c r="P12237">
        <v>12225</v>
      </c>
      <c r="Q12237">
        <v>28</v>
      </c>
      <c r="R12237">
        <v>2</v>
      </c>
      <c r="S12237" s="6">
        <v>45091</v>
      </c>
      <c r="T12237" s="6">
        <v>0.63472222222222219</v>
      </c>
      <c r="U12237" t="s">
        <v>43</v>
      </c>
      <c r="V12237">
        <v>2667</v>
      </c>
      <c r="W12237">
        <v>19</v>
      </c>
      <c r="X12237">
        <v>36</v>
      </c>
      <c r="Y12237">
        <v>13</v>
      </c>
      <c r="Z12237" t="s">
        <v>17</v>
      </c>
      <c r="AA12237" t="s">
        <v>46</v>
      </c>
      <c r="AB12237">
        <v>4.7</v>
      </c>
      <c r="AC12237">
        <v>13</v>
      </c>
      <c r="AD12237" t="s">
        <v>45</v>
      </c>
      <c r="AE12237" s="6">
        <v>44589</v>
      </c>
      <c r="AF12237" t="str">
        <f>_xlfn.IFS(fact_orders[[#This Row],[delivery_time]]&lt;=40,"EARLY",fact_orders[[#This Row],[delivery_time]]&gt;=50,"LATE",TRUE,"ON TIME")</f>
        <v>EARLY</v>
      </c>
    </row>
    <row r="12238" spans="16:32" x14ac:dyDescent="0.25">
      <c r="P12238">
        <v>12226</v>
      </c>
      <c r="Q12238">
        <v>96</v>
      </c>
      <c r="R12238">
        <v>5</v>
      </c>
      <c r="S12238" s="6">
        <v>45091</v>
      </c>
      <c r="T12238" s="6">
        <v>0.56180555555555556</v>
      </c>
      <c r="U12238" t="s">
        <v>43</v>
      </c>
      <c r="V12238">
        <v>4028</v>
      </c>
      <c r="W12238">
        <v>38</v>
      </c>
      <c r="X12238">
        <v>53</v>
      </c>
      <c r="Y12238">
        <v>25</v>
      </c>
      <c r="Z12238" t="s">
        <v>21</v>
      </c>
      <c r="AA12238" t="s">
        <v>46</v>
      </c>
      <c r="AB12238">
        <v>3</v>
      </c>
      <c r="AC12238">
        <v>25</v>
      </c>
      <c r="AD12238" t="s">
        <v>45</v>
      </c>
      <c r="AE12238" s="6">
        <v>44657</v>
      </c>
      <c r="AF12238" t="str">
        <f>_xlfn.IFS(fact_orders[[#This Row],[delivery_time]]&lt;=40,"EARLY",fact_orders[[#This Row],[delivery_time]]&gt;=50,"LATE",TRUE,"ON TIME")</f>
        <v>LATE</v>
      </c>
    </row>
    <row r="12239" spans="16:32" x14ac:dyDescent="0.25">
      <c r="P12239">
        <v>12227</v>
      </c>
      <c r="Q12239">
        <v>385</v>
      </c>
      <c r="R12239">
        <v>3</v>
      </c>
      <c r="S12239" s="6">
        <v>45091</v>
      </c>
      <c r="T12239" s="6">
        <v>0.68888888888888888</v>
      </c>
      <c r="U12239" t="s">
        <v>43</v>
      </c>
      <c r="V12239">
        <v>2596</v>
      </c>
      <c r="W12239">
        <v>28</v>
      </c>
      <c r="X12239">
        <v>47</v>
      </c>
      <c r="Z12239" t="s">
        <v>19</v>
      </c>
      <c r="AA12239" t="s">
        <v>44</v>
      </c>
      <c r="AB12239">
        <v>4</v>
      </c>
      <c r="AD12239" t="s">
        <v>45</v>
      </c>
      <c r="AE12239" s="6">
        <v>44946</v>
      </c>
      <c r="AF12239" t="str">
        <f>_xlfn.IFS(fact_orders[[#This Row],[delivery_time]]&lt;=40,"EARLY",fact_orders[[#This Row],[delivery_time]]&gt;=50,"LATE",TRUE,"ON TIME")</f>
        <v>ON TIME</v>
      </c>
    </row>
    <row r="12240" spans="16:32" x14ac:dyDescent="0.25">
      <c r="P12240">
        <v>12228</v>
      </c>
      <c r="Q12240">
        <v>293</v>
      </c>
      <c r="R12240">
        <v>3</v>
      </c>
      <c r="S12240" s="6">
        <v>45091</v>
      </c>
      <c r="T12240" s="6">
        <v>0.8666666666666667</v>
      </c>
      <c r="U12240" t="s">
        <v>43</v>
      </c>
      <c r="V12240">
        <v>2612</v>
      </c>
      <c r="W12240">
        <v>38</v>
      </c>
      <c r="X12240">
        <v>45</v>
      </c>
      <c r="Y12240">
        <v>47</v>
      </c>
      <c r="Z12240" t="s">
        <v>19</v>
      </c>
      <c r="AA12240" t="s">
        <v>44</v>
      </c>
      <c r="AB12240">
        <v>4</v>
      </c>
      <c r="AC12240">
        <v>47</v>
      </c>
      <c r="AD12240" t="s">
        <v>45</v>
      </c>
      <c r="AE12240" s="6">
        <v>44854</v>
      </c>
      <c r="AF12240" t="str">
        <f>_xlfn.IFS(fact_orders[[#This Row],[delivery_time]]&lt;=40,"EARLY",fact_orders[[#This Row],[delivery_time]]&gt;=50,"LATE",TRUE,"ON TIME")</f>
        <v>ON TIME</v>
      </c>
    </row>
    <row r="12241" spans="16:32" x14ac:dyDescent="0.25">
      <c r="P12241">
        <v>12229</v>
      </c>
      <c r="Q12241">
        <v>188</v>
      </c>
      <c r="R12241">
        <v>1</v>
      </c>
      <c r="S12241" s="6">
        <v>45091</v>
      </c>
      <c r="T12241" s="6">
        <v>0.61736111111111114</v>
      </c>
      <c r="U12241" t="s">
        <v>43</v>
      </c>
      <c r="V12241">
        <v>4016</v>
      </c>
      <c r="W12241">
        <v>33</v>
      </c>
      <c r="X12241">
        <v>54</v>
      </c>
      <c r="Z12241" t="s">
        <v>6</v>
      </c>
      <c r="AA12241" t="s">
        <v>48</v>
      </c>
      <c r="AB12241">
        <v>3</v>
      </c>
      <c r="AD12241" t="s">
        <v>45</v>
      </c>
      <c r="AE12241" s="6">
        <v>44749</v>
      </c>
      <c r="AF12241" t="str">
        <f>_xlfn.IFS(fact_orders[[#This Row],[delivery_time]]&lt;=40,"EARLY",fact_orders[[#This Row],[delivery_time]]&gt;=50,"LATE",TRUE,"ON TIME")</f>
        <v>LATE</v>
      </c>
    </row>
    <row r="12242" spans="16:32" x14ac:dyDescent="0.25">
      <c r="P12242">
        <v>12230</v>
      </c>
      <c r="Q12242">
        <v>57</v>
      </c>
      <c r="R12242">
        <v>6</v>
      </c>
      <c r="S12242" s="6">
        <v>45091</v>
      </c>
      <c r="T12242" s="6">
        <v>0.78125</v>
      </c>
      <c r="U12242" t="s">
        <v>43</v>
      </c>
      <c r="V12242">
        <v>2861</v>
      </c>
      <c r="W12242">
        <v>36</v>
      </c>
      <c r="X12242">
        <v>50</v>
      </c>
      <c r="Y12242">
        <v>26</v>
      </c>
      <c r="Z12242" t="s">
        <v>22</v>
      </c>
      <c r="AA12242" t="s">
        <v>47</v>
      </c>
      <c r="AB12242">
        <v>3.4</v>
      </c>
      <c r="AC12242">
        <v>26</v>
      </c>
      <c r="AD12242" t="s">
        <v>45</v>
      </c>
      <c r="AE12242" s="6">
        <v>44618</v>
      </c>
      <c r="AF12242" t="str">
        <f>_xlfn.IFS(fact_orders[[#This Row],[delivery_time]]&lt;=40,"EARLY",fact_orders[[#This Row],[delivery_time]]&gt;=50,"LATE",TRUE,"ON TIME")</f>
        <v>LATE</v>
      </c>
    </row>
    <row r="12243" spans="16:32" x14ac:dyDescent="0.25">
      <c r="P12243">
        <v>12231</v>
      </c>
      <c r="Q12243">
        <v>455</v>
      </c>
      <c r="R12243">
        <v>18</v>
      </c>
      <c r="S12243" s="6">
        <v>45091</v>
      </c>
      <c r="T12243" s="6">
        <v>0.46180555555555558</v>
      </c>
      <c r="U12243" t="s">
        <v>43</v>
      </c>
      <c r="V12243">
        <v>5164</v>
      </c>
      <c r="W12243">
        <v>19</v>
      </c>
      <c r="X12243">
        <v>33</v>
      </c>
      <c r="Y12243">
        <v>43</v>
      </c>
      <c r="Z12243" t="s">
        <v>15</v>
      </c>
      <c r="AA12243" t="s">
        <v>46</v>
      </c>
      <c r="AB12243">
        <v>3.1</v>
      </c>
      <c r="AC12243">
        <v>43</v>
      </c>
      <c r="AD12243" t="s">
        <v>45</v>
      </c>
      <c r="AE12243" s="6">
        <v>45016</v>
      </c>
      <c r="AF12243" t="str">
        <f>_xlfn.IFS(fact_orders[[#This Row],[delivery_time]]&lt;=40,"EARLY",fact_orders[[#This Row],[delivery_time]]&gt;=50,"LATE",TRUE,"ON TIME")</f>
        <v>EARLY</v>
      </c>
    </row>
    <row r="12244" spans="16:32" x14ac:dyDescent="0.25">
      <c r="P12244">
        <v>12232</v>
      </c>
      <c r="Q12244">
        <v>162</v>
      </c>
      <c r="R12244">
        <v>2</v>
      </c>
      <c r="S12244" s="6">
        <v>45091</v>
      </c>
      <c r="T12244" s="6">
        <v>0.4284722222222222</v>
      </c>
      <c r="U12244" t="s">
        <v>43</v>
      </c>
      <c r="V12244">
        <v>5325</v>
      </c>
      <c r="W12244">
        <v>24</v>
      </c>
      <c r="X12244">
        <v>35</v>
      </c>
      <c r="Z12244" t="s">
        <v>17</v>
      </c>
      <c r="AA12244" t="s">
        <v>46</v>
      </c>
      <c r="AB12244">
        <v>4.7</v>
      </c>
      <c r="AD12244" t="s">
        <v>45</v>
      </c>
      <c r="AE12244" s="6">
        <v>44723</v>
      </c>
      <c r="AF12244" t="str">
        <f>_xlfn.IFS(fact_orders[[#This Row],[delivery_time]]&lt;=40,"EARLY",fact_orders[[#This Row],[delivery_time]]&gt;=50,"LATE",TRUE,"ON TIME")</f>
        <v>EARLY</v>
      </c>
    </row>
    <row r="12245" spans="16:32" x14ac:dyDescent="0.25">
      <c r="P12245">
        <v>12233</v>
      </c>
      <c r="Q12245">
        <v>467</v>
      </c>
      <c r="R12245">
        <v>10</v>
      </c>
      <c r="S12245" s="6">
        <v>45091</v>
      </c>
      <c r="T12245" s="6">
        <v>0.87222222222222223</v>
      </c>
      <c r="U12245" t="s">
        <v>43</v>
      </c>
      <c r="V12245">
        <v>4138</v>
      </c>
      <c r="W12245">
        <v>26</v>
      </c>
      <c r="X12245">
        <v>31</v>
      </c>
      <c r="Y12245">
        <v>39</v>
      </c>
      <c r="Z12245" t="s">
        <v>7</v>
      </c>
      <c r="AA12245" t="s">
        <v>46</v>
      </c>
      <c r="AB12245">
        <v>4.5</v>
      </c>
      <c r="AC12245">
        <v>39</v>
      </c>
      <c r="AD12245" t="s">
        <v>45</v>
      </c>
      <c r="AE12245" s="6">
        <v>45028</v>
      </c>
      <c r="AF12245" t="str">
        <f>_xlfn.IFS(fact_orders[[#This Row],[delivery_time]]&lt;=40,"EARLY",fact_orders[[#This Row],[delivery_time]]&gt;=50,"LATE",TRUE,"ON TIME")</f>
        <v>EARLY</v>
      </c>
    </row>
    <row r="12246" spans="16:32" x14ac:dyDescent="0.25">
      <c r="P12246">
        <v>12234</v>
      </c>
      <c r="Q12246">
        <v>242</v>
      </c>
      <c r="R12246">
        <v>1</v>
      </c>
      <c r="S12246" s="6">
        <v>45091</v>
      </c>
      <c r="T12246" s="6">
        <v>0.65277777777777779</v>
      </c>
      <c r="U12246" t="s">
        <v>43</v>
      </c>
      <c r="V12246">
        <v>3239</v>
      </c>
      <c r="W12246">
        <v>20</v>
      </c>
      <c r="X12246">
        <v>44</v>
      </c>
      <c r="Z12246" t="s">
        <v>6</v>
      </c>
      <c r="AA12246" t="s">
        <v>48</v>
      </c>
      <c r="AB12246">
        <v>3</v>
      </c>
      <c r="AD12246" t="s">
        <v>45</v>
      </c>
      <c r="AE12246" s="6">
        <v>44803</v>
      </c>
      <c r="AF12246" t="str">
        <f>_xlfn.IFS(fact_orders[[#This Row],[delivery_time]]&lt;=40,"EARLY",fact_orders[[#This Row],[delivery_time]]&gt;=50,"LATE",TRUE,"ON TIME")</f>
        <v>ON TIME</v>
      </c>
    </row>
    <row r="12247" spans="16:32" x14ac:dyDescent="0.25">
      <c r="P12247">
        <v>12235</v>
      </c>
      <c r="Q12247">
        <v>294</v>
      </c>
      <c r="R12247">
        <v>16</v>
      </c>
      <c r="S12247" s="6">
        <v>45091</v>
      </c>
      <c r="T12247" s="6">
        <v>0.72777777777777775</v>
      </c>
      <c r="U12247" t="s">
        <v>43</v>
      </c>
      <c r="V12247">
        <v>4305</v>
      </c>
      <c r="W12247">
        <v>25</v>
      </c>
      <c r="X12247">
        <v>35</v>
      </c>
      <c r="Y12247">
        <v>29</v>
      </c>
      <c r="Z12247" t="s">
        <v>13</v>
      </c>
      <c r="AA12247" t="s">
        <v>47</v>
      </c>
      <c r="AB12247">
        <v>3.4</v>
      </c>
      <c r="AC12247">
        <v>29</v>
      </c>
      <c r="AD12247" t="s">
        <v>45</v>
      </c>
      <c r="AE12247" s="6">
        <v>44855</v>
      </c>
      <c r="AF12247" t="str">
        <f>_xlfn.IFS(fact_orders[[#This Row],[delivery_time]]&lt;=40,"EARLY",fact_orders[[#This Row],[delivery_time]]&gt;=50,"LATE",TRUE,"ON TIME")</f>
        <v>EARLY</v>
      </c>
    </row>
    <row r="12248" spans="16:32" x14ac:dyDescent="0.25">
      <c r="P12248">
        <v>12236</v>
      </c>
      <c r="Q12248">
        <v>442</v>
      </c>
      <c r="R12248">
        <v>2</v>
      </c>
      <c r="S12248" s="6">
        <v>45091</v>
      </c>
      <c r="T12248" s="6">
        <v>0.84930555555555554</v>
      </c>
      <c r="U12248" t="s">
        <v>43</v>
      </c>
      <c r="V12248">
        <v>3264</v>
      </c>
      <c r="W12248">
        <v>20</v>
      </c>
      <c r="X12248">
        <v>45</v>
      </c>
      <c r="Y12248">
        <v>9</v>
      </c>
      <c r="Z12248" t="s">
        <v>17</v>
      </c>
      <c r="AA12248" t="s">
        <v>46</v>
      </c>
      <c r="AB12248">
        <v>4.7</v>
      </c>
      <c r="AC12248">
        <v>9</v>
      </c>
      <c r="AD12248" t="s">
        <v>45</v>
      </c>
      <c r="AE12248" s="6">
        <v>45003</v>
      </c>
      <c r="AF12248" t="str">
        <f>_xlfn.IFS(fact_orders[[#This Row],[delivery_time]]&lt;=40,"EARLY",fact_orders[[#This Row],[delivery_time]]&gt;=50,"LATE",TRUE,"ON TIME")</f>
        <v>ON TIME</v>
      </c>
    </row>
    <row r="12249" spans="16:32" x14ac:dyDescent="0.25">
      <c r="P12249">
        <v>12237</v>
      </c>
      <c r="Q12249">
        <v>425</v>
      </c>
      <c r="R12249">
        <v>1</v>
      </c>
      <c r="S12249" s="6">
        <v>45091</v>
      </c>
      <c r="T12249" s="6">
        <v>0.90416666666666667</v>
      </c>
      <c r="U12249" t="s">
        <v>43</v>
      </c>
      <c r="V12249">
        <v>3040</v>
      </c>
      <c r="W12249">
        <v>21</v>
      </c>
      <c r="X12249">
        <v>54</v>
      </c>
      <c r="Y12249">
        <v>38</v>
      </c>
      <c r="Z12249" t="s">
        <v>6</v>
      </c>
      <c r="AA12249" t="s">
        <v>48</v>
      </c>
      <c r="AB12249">
        <v>3</v>
      </c>
      <c r="AC12249">
        <v>38</v>
      </c>
      <c r="AD12249" t="s">
        <v>45</v>
      </c>
      <c r="AE12249" s="6">
        <v>44986</v>
      </c>
      <c r="AF12249" t="str">
        <f>_xlfn.IFS(fact_orders[[#This Row],[delivery_time]]&lt;=40,"EARLY",fact_orders[[#This Row],[delivery_time]]&gt;=50,"LATE",TRUE,"ON TIME")</f>
        <v>LATE</v>
      </c>
    </row>
    <row r="12250" spans="16:32" x14ac:dyDescent="0.25">
      <c r="P12250">
        <v>12238</v>
      </c>
      <c r="Q12250">
        <v>489</v>
      </c>
      <c r="R12250">
        <v>19</v>
      </c>
      <c r="S12250" s="6">
        <v>45091</v>
      </c>
      <c r="T12250" s="6">
        <v>0.66388888888888886</v>
      </c>
      <c r="U12250" t="s">
        <v>43</v>
      </c>
      <c r="V12250">
        <v>4275</v>
      </c>
      <c r="W12250">
        <v>19</v>
      </c>
      <c r="X12250">
        <v>33</v>
      </c>
      <c r="Y12250">
        <v>27</v>
      </c>
      <c r="Z12250" t="s">
        <v>16</v>
      </c>
      <c r="AA12250" t="s">
        <v>49</v>
      </c>
      <c r="AB12250">
        <v>4.5</v>
      </c>
      <c r="AC12250">
        <v>27</v>
      </c>
      <c r="AD12250" t="s">
        <v>45</v>
      </c>
      <c r="AE12250" s="6">
        <v>45050</v>
      </c>
      <c r="AF12250" t="str">
        <f>_xlfn.IFS(fact_orders[[#This Row],[delivery_time]]&lt;=40,"EARLY",fact_orders[[#This Row],[delivery_time]]&gt;=50,"LATE",TRUE,"ON TIME")</f>
        <v>EARLY</v>
      </c>
    </row>
    <row r="12251" spans="16:32" x14ac:dyDescent="0.25">
      <c r="P12251">
        <v>12239</v>
      </c>
      <c r="Q12251">
        <v>237</v>
      </c>
      <c r="R12251">
        <v>5</v>
      </c>
      <c r="S12251" s="6">
        <v>45091</v>
      </c>
      <c r="T12251" s="6">
        <v>0.48749999999999999</v>
      </c>
      <c r="U12251" t="s">
        <v>43</v>
      </c>
      <c r="V12251">
        <v>5217</v>
      </c>
      <c r="W12251">
        <v>29</v>
      </c>
      <c r="X12251">
        <v>50</v>
      </c>
      <c r="Z12251" t="s">
        <v>21</v>
      </c>
      <c r="AA12251" t="s">
        <v>46</v>
      </c>
      <c r="AB12251">
        <v>3</v>
      </c>
      <c r="AD12251" t="s">
        <v>45</v>
      </c>
      <c r="AE12251" s="6">
        <v>44798</v>
      </c>
      <c r="AF12251" t="str">
        <f>_xlfn.IFS(fact_orders[[#This Row],[delivery_time]]&lt;=40,"EARLY",fact_orders[[#This Row],[delivery_time]]&gt;=50,"LATE",TRUE,"ON TIME")</f>
        <v>LATE</v>
      </c>
    </row>
    <row r="12252" spans="16:32" x14ac:dyDescent="0.25">
      <c r="P12252">
        <v>12240</v>
      </c>
      <c r="Q12252">
        <v>157</v>
      </c>
      <c r="R12252">
        <v>17</v>
      </c>
      <c r="S12252" s="6">
        <v>45091</v>
      </c>
      <c r="T12252" s="6">
        <v>0.5541666666666667</v>
      </c>
      <c r="U12252" t="s">
        <v>43</v>
      </c>
      <c r="V12252">
        <v>4931</v>
      </c>
      <c r="W12252">
        <v>30</v>
      </c>
      <c r="X12252">
        <v>59</v>
      </c>
      <c r="Y12252">
        <v>49</v>
      </c>
      <c r="Z12252" t="s">
        <v>14</v>
      </c>
      <c r="AA12252" t="s">
        <v>48</v>
      </c>
      <c r="AB12252">
        <v>4</v>
      </c>
      <c r="AC12252">
        <v>49</v>
      </c>
      <c r="AD12252" t="s">
        <v>45</v>
      </c>
      <c r="AE12252" s="6">
        <v>44718</v>
      </c>
      <c r="AF12252" t="str">
        <f>_xlfn.IFS(fact_orders[[#This Row],[delivery_time]]&lt;=40,"EARLY",fact_orders[[#This Row],[delivery_time]]&gt;=50,"LATE",TRUE,"ON TIME")</f>
        <v>LATE</v>
      </c>
    </row>
    <row r="12253" spans="16:32" x14ac:dyDescent="0.25">
      <c r="P12253">
        <v>12241</v>
      </c>
      <c r="Q12253">
        <v>316</v>
      </c>
      <c r="R12253">
        <v>17</v>
      </c>
      <c r="S12253" s="6">
        <v>45091</v>
      </c>
      <c r="T12253" s="6">
        <v>0.71319444444444446</v>
      </c>
      <c r="U12253" t="s">
        <v>43</v>
      </c>
      <c r="V12253">
        <v>3686</v>
      </c>
      <c r="W12253">
        <v>26</v>
      </c>
      <c r="X12253">
        <v>40</v>
      </c>
      <c r="Z12253" t="s">
        <v>14</v>
      </c>
      <c r="AA12253" t="s">
        <v>48</v>
      </c>
      <c r="AB12253">
        <v>4</v>
      </c>
      <c r="AD12253" t="s">
        <v>45</v>
      </c>
      <c r="AE12253" s="6">
        <v>44877</v>
      </c>
      <c r="AF12253" t="str">
        <f>_xlfn.IFS(fact_orders[[#This Row],[delivery_time]]&lt;=40,"EARLY",fact_orders[[#This Row],[delivery_time]]&gt;=50,"LATE",TRUE,"ON TIME")</f>
        <v>EARLY</v>
      </c>
    </row>
    <row r="12254" spans="16:32" x14ac:dyDescent="0.25">
      <c r="P12254">
        <v>12242</v>
      </c>
      <c r="Q12254">
        <v>128</v>
      </c>
      <c r="R12254">
        <v>4</v>
      </c>
      <c r="S12254" s="6">
        <v>45091</v>
      </c>
      <c r="T12254" s="6">
        <v>0.72986111111111107</v>
      </c>
      <c r="U12254" t="s">
        <v>43</v>
      </c>
      <c r="V12254">
        <v>5384</v>
      </c>
      <c r="W12254">
        <v>29</v>
      </c>
      <c r="X12254">
        <v>56</v>
      </c>
      <c r="Y12254">
        <v>15</v>
      </c>
      <c r="Z12254" t="s">
        <v>20</v>
      </c>
      <c r="AA12254" t="s">
        <v>46</v>
      </c>
      <c r="AB12254">
        <v>3.7</v>
      </c>
      <c r="AC12254">
        <v>15</v>
      </c>
      <c r="AD12254" t="s">
        <v>45</v>
      </c>
      <c r="AE12254" s="6">
        <v>44689</v>
      </c>
      <c r="AF12254" t="str">
        <f>_xlfn.IFS(fact_orders[[#This Row],[delivery_time]]&lt;=40,"EARLY",fact_orders[[#This Row],[delivery_time]]&gt;=50,"LATE",TRUE,"ON TIME")</f>
        <v>LATE</v>
      </c>
    </row>
    <row r="12255" spans="16:32" x14ac:dyDescent="0.25">
      <c r="P12255">
        <v>12243</v>
      </c>
      <c r="Q12255">
        <v>10</v>
      </c>
      <c r="R12255">
        <v>20</v>
      </c>
      <c r="S12255" s="6">
        <v>45091</v>
      </c>
      <c r="T12255" s="6">
        <v>0.74305555555555558</v>
      </c>
      <c r="U12255" t="s">
        <v>43</v>
      </c>
      <c r="V12255">
        <v>2974</v>
      </c>
      <c r="W12255">
        <v>20</v>
      </c>
      <c r="X12255">
        <v>51</v>
      </c>
      <c r="Y12255">
        <v>37</v>
      </c>
      <c r="Z12255" t="s">
        <v>18</v>
      </c>
      <c r="AA12255" t="s">
        <v>48</v>
      </c>
      <c r="AB12255">
        <v>3.8</v>
      </c>
      <c r="AC12255">
        <v>37</v>
      </c>
      <c r="AD12255" t="s">
        <v>45</v>
      </c>
      <c r="AE12255" s="6">
        <v>44571</v>
      </c>
      <c r="AF12255" t="str">
        <f>_xlfn.IFS(fact_orders[[#This Row],[delivery_time]]&lt;=40,"EARLY",fact_orders[[#This Row],[delivery_time]]&gt;=50,"LATE",TRUE,"ON TIME")</f>
        <v>LATE</v>
      </c>
    </row>
    <row r="12256" spans="16:32" x14ac:dyDescent="0.25">
      <c r="P12256">
        <v>12244</v>
      </c>
      <c r="Q12256">
        <v>350</v>
      </c>
      <c r="R12256">
        <v>9</v>
      </c>
      <c r="S12256" s="6">
        <v>45091</v>
      </c>
      <c r="T12256" s="6">
        <v>0.71875</v>
      </c>
      <c r="U12256" t="s">
        <v>43</v>
      </c>
      <c r="V12256">
        <v>3787</v>
      </c>
      <c r="W12256">
        <v>39</v>
      </c>
      <c r="X12256">
        <v>35</v>
      </c>
      <c r="Y12256">
        <v>9</v>
      </c>
      <c r="Z12256" t="s">
        <v>25</v>
      </c>
      <c r="AA12256" t="s">
        <v>44</v>
      </c>
      <c r="AB12256">
        <v>4.0999999999999996</v>
      </c>
      <c r="AC12256">
        <v>9</v>
      </c>
      <c r="AD12256" t="s">
        <v>45</v>
      </c>
      <c r="AE12256" s="6">
        <v>44911</v>
      </c>
      <c r="AF12256" t="str">
        <f>_xlfn.IFS(fact_orders[[#This Row],[delivery_time]]&lt;=40,"EARLY",fact_orders[[#This Row],[delivery_time]]&gt;=50,"LATE",TRUE,"ON TIME")</f>
        <v>EARLY</v>
      </c>
    </row>
    <row r="12257" spans="16:32" x14ac:dyDescent="0.25">
      <c r="P12257">
        <v>12245</v>
      </c>
      <c r="Q12257">
        <v>9</v>
      </c>
      <c r="R12257">
        <v>8</v>
      </c>
      <c r="S12257" s="6">
        <v>45091</v>
      </c>
      <c r="T12257" s="6">
        <v>0.78125</v>
      </c>
      <c r="U12257" t="s">
        <v>43</v>
      </c>
      <c r="V12257">
        <v>2630</v>
      </c>
      <c r="W12257">
        <v>21</v>
      </c>
      <c r="X12257">
        <v>59</v>
      </c>
      <c r="Y12257">
        <v>10</v>
      </c>
      <c r="Z12257" t="s">
        <v>24</v>
      </c>
      <c r="AA12257" t="s">
        <v>44</v>
      </c>
      <c r="AB12257">
        <v>4.2</v>
      </c>
      <c r="AC12257">
        <v>10</v>
      </c>
      <c r="AD12257" t="s">
        <v>45</v>
      </c>
      <c r="AE12257" s="6">
        <v>44570</v>
      </c>
      <c r="AF12257" t="str">
        <f>_xlfn.IFS(fact_orders[[#This Row],[delivery_time]]&lt;=40,"EARLY",fact_orders[[#This Row],[delivery_time]]&gt;=50,"LATE",TRUE,"ON TIME")</f>
        <v>LATE</v>
      </c>
    </row>
    <row r="12258" spans="16:32" x14ac:dyDescent="0.25">
      <c r="P12258">
        <v>12246</v>
      </c>
      <c r="Q12258">
        <v>384</v>
      </c>
      <c r="R12258">
        <v>16</v>
      </c>
      <c r="S12258" s="6">
        <v>45091</v>
      </c>
      <c r="T12258" s="6">
        <v>0.45416666666666666</v>
      </c>
      <c r="U12258" t="s">
        <v>43</v>
      </c>
      <c r="V12258">
        <v>3895</v>
      </c>
      <c r="W12258">
        <v>26</v>
      </c>
      <c r="X12258">
        <v>49</v>
      </c>
      <c r="Y12258">
        <v>43</v>
      </c>
      <c r="Z12258" t="s">
        <v>13</v>
      </c>
      <c r="AA12258" t="s">
        <v>47</v>
      </c>
      <c r="AB12258">
        <v>3.4</v>
      </c>
      <c r="AC12258">
        <v>43</v>
      </c>
      <c r="AD12258" t="s">
        <v>45</v>
      </c>
      <c r="AE12258" s="6">
        <v>44945</v>
      </c>
      <c r="AF12258" t="str">
        <f>_xlfn.IFS(fact_orders[[#This Row],[delivery_time]]&lt;=40,"EARLY",fact_orders[[#This Row],[delivery_time]]&gt;=50,"LATE",TRUE,"ON TIME")</f>
        <v>ON TIME</v>
      </c>
    </row>
    <row r="12259" spans="16:32" x14ac:dyDescent="0.25">
      <c r="P12259">
        <v>12247</v>
      </c>
      <c r="Q12259">
        <v>111</v>
      </c>
      <c r="R12259">
        <v>7</v>
      </c>
      <c r="S12259" s="6">
        <v>45091</v>
      </c>
      <c r="T12259" s="6">
        <v>0.6791666666666667</v>
      </c>
      <c r="U12259" t="s">
        <v>43</v>
      </c>
      <c r="V12259">
        <v>5024</v>
      </c>
      <c r="W12259">
        <v>37</v>
      </c>
      <c r="X12259">
        <v>54</v>
      </c>
      <c r="Y12259">
        <v>17</v>
      </c>
      <c r="Z12259" t="s">
        <v>23</v>
      </c>
      <c r="AA12259" t="s">
        <v>44</v>
      </c>
      <c r="AB12259">
        <v>3.4</v>
      </c>
      <c r="AC12259">
        <v>17</v>
      </c>
      <c r="AD12259" t="s">
        <v>45</v>
      </c>
      <c r="AE12259" s="6">
        <v>44672</v>
      </c>
      <c r="AF12259" t="str">
        <f>_xlfn.IFS(fact_orders[[#This Row],[delivery_time]]&lt;=40,"EARLY",fact_orders[[#This Row],[delivery_time]]&gt;=50,"LATE",TRUE,"ON TIME")</f>
        <v>LATE</v>
      </c>
    </row>
    <row r="12260" spans="16:32" x14ac:dyDescent="0.25">
      <c r="P12260">
        <v>12248</v>
      </c>
      <c r="Q12260">
        <v>72</v>
      </c>
      <c r="R12260">
        <v>14</v>
      </c>
      <c r="S12260" s="6">
        <v>45091</v>
      </c>
      <c r="T12260" s="6">
        <v>0.7055555555555556</v>
      </c>
      <c r="U12260" t="s">
        <v>43</v>
      </c>
      <c r="V12260">
        <v>4183</v>
      </c>
      <c r="W12260">
        <v>28</v>
      </c>
      <c r="X12260">
        <v>55</v>
      </c>
      <c r="Y12260">
        <v>45</v>
      </c>
      <c r="Z12260" t="s">
        <v>11</v>
      </c>
      <c r="AA12260" t="s">
        <v>47</v>
      </c>
      <c r="AB12260">
        <v>4.4000000000000004</v>
      </c>
      <c r="AC12260">
        <v>45</v>
      </c>
      <c r="AD12260" t="s">
        <v>45</v>
      </c>
      <c r="AE12260" s="6">
        <v>44633</v>
      </c>
      <c r="AF12260" t="str">
        <f>_xlfn.IFS(fact_orders[[#This Row],[delivery_time]]&lt;=40,"EARLY",fact_orders[[#This Row],[delivery_time]]&gt;=50,"LATE",TRUE,"ON TIME")</f>
        <v>LATE</v>
      </c>
    </row>
    <row r="12261" spans="16:32" x14ac:dyDescent="0.25">
      <c r="P12261">
        <v>12249</v>
      </c>
      <c r="Q12261">
        <v>27</v>
      </c>
      <c r="R12261">
        <v>20</v>
      </c>
      <c r="S12261" s="6">
        <v>45091</v>
      </c>
      <c r="T12261" s="6">
        <v>0.85763888888888884</v>
      </c>
      <c r="U12261" t="s">
        <v>43</v>
      </c>
      <c r="V12261">
        <v>3075</v>
      </c>
      <c r="W12261">
        <v>16</v>
      </c>
      <c r="X12261">
        <v>41</v>
      </c>
      <c r="Y12261">
        <v>5</v>
      </c>
      <c r="Z12261" t="s">
        <v>18</v>
      </c>
      <c r="AA12261" t="s">
        <v>48</v>
      </c>
      <c r="AB12261">
        <v>3.8</v>
      </c>
      <c r="AC12261">
        <v>5</v>
      </c>
      <c r="AD12261" t="s">
        <v>45</v>
      </c>
      <c r="AE12261" s="6">
        <v>44588</v>
      </c>
      <c r="AF12261" t="str">
        <f>_xlfn.IFS(fact_orders[[#This Row],[delivery_time]]&lt;=40,"EARLY",fact_orders[[#This Row],[delivery_time]]&gt;=50,"LATE",TRUE,"ON TIME")</f>
        <v>ON TIME</v>
      </c>
    </row>
    <row r="12262" spans="16:32" x14ac:dyDescent="0.25">
      <c r="P12262">
        <v>12250</v>
      </c>
      <c r="Q12262">
        <v>455</v>
      </c>
      <c r="R12262">
        <v>12</v>
      </c>
      <c r="S12262" s="6">
        <v>45091</v>
      </c>
      <c r="T12262" s="6">
        <v>0.67708333333333337</v>
      </c>
      <c r="U12262" t="s">
        <v>43</v>
      </c>
      <c r="V12262">
        <v>3277</v>
      </c>
      <c r="W12262">
        <v>24</v>
      </c>
      <c r="X12262">
        <v>39</v>
      </c>
      <c r="Y12262">
        <v>10</v>
      </c>
      <c r="Z12262" t="s">
        <v>9</v>
      </c>
      <c r="AA12262" t="s">
        <v>44</v>
      </c>
      <c r="AB12262">
        <v>3.7</v>
      </c>
      <c r="AC12262">
        <v>10</v>
      </c>
      <c r="AD12262" t="s">
        <v>45</v>
      </c>
      <c r="AE12262" s="6">
        <v>45016</v>
      </c>
      <c r="AF12262" t="str">
        <f>_xlfn.IFS(fact_orders[[#This Row],[delivery_time]]&lt;=40,"EARLY",fact_orders[[#This Row],[delivery_time]]&gt;=50,"LATE",TRUE,"ON TIME")</f>
        <v>EARLY</v>
      </c>
    </row>
    <row r="12263" spans="16:32" x14ac:dyDescent="0.25">
      <c r="P12263">
        <v>12251</v>
      </c>
      <c r="Q12263">
        <v>91</v>
      </c>
      <c r="R12263">
        <v>8</v>
      </c>
      <c r="S12263" s="6">
        <v>45092</v>
      </c>
      <c r="T12263" s="6">
        <v>0.5854166666666667</v>
      </c>
      <c r="U12263" t="s">
        <v>43</v>
      </c>
      <c r="V12263">
        <v>3524</v>
      </c>
      <c r="W12263">
        <v>26</v>
      </c>
      <c r="X12263">
        <v>37</v>
      </c>
      <c r="Z12263" t="s">
        <v>24</v>
      </c>
      <c r="AA12263" t="s">
        <v>44</v>
      </c>
      <c r="AB12263">
        <v>4.2</v>
      </c>
      <c r="AD12263" t="s">
        <v>45</v>
      </c>
      <c r="AE12263" s="6">
        <v>44652</v>
      </c>
      <c r="AF12263" t="str">
        <f>_xlfn.IFS(fact_orders[[#This Row],[delivery_time]]&lt;=40,"EARLY",fact_orders[[#This Row],[delivery_time]]&gt;=50,"LATE",TRUE,"ON TIME")</f>
        <v>EARLY</v>
      </c>
    </row>
    <row r="12264" spans="16:32" x14ac:dyDescent="0.25">
      <c r="P12264">
        <v>12252</v>
      </c>
      <c r="Q12264">
        <v>143</v>
      </c>
      <c r="R12264">
        <v>13</v>
      </c>
      <c r="S12264" s="6">
        <v>45092</v>
      </c>
      <c r="T12264" s="6">
        <v>0.41944444444444445</v>
      </c>
      <c r="U12264" t="s">
        <v>43</v>
      </c>
      <c r="V12264">
        <v>3733</v>
      </c>
      <c r="W12264">
        <v>27</v>
      </c>
      <c r="X12264">
        <v>40</v>
      </c>
      <c r="Z12264" t="s">
        <v>10</v>
      </c>
      <c r="AA12264" t="s">
        <v>46</v>
      </c>
      <c r="AB12264">
        <v>3.3</v>
      </c>
      <c r="AD12264" t="s">
        <v>45</v>
      </c>
      <c r="AE12264" s="6">
        <v>44704</v>
      </c>
      <c r="AF12264" t="str">
        <f>_xlfn.IFS(fact_orders[[#This Row],[delivery_time]]&lt;=40,"EARLY",fact_orders[[#This Row],[delivery_time]]&gt;=50,"LATE",TRUE,"ON TIME")</f>
        <v>EARLY</v>
      </c>
    </row>
    <row r="12265" spans="16:32" x14ac:dyDescent="0.25">
      <c r="P12265">
        <v>12253</v>
      </c>
      <c r="Q12265">
        <v>10</v>
      </c>
      <c r="R12265">
        <v>12</v>
      </c>
      <c r="S12265" s="6">
        <v>45092</v>
      </c>
      <c r="T12265" s="6">
        <v>0.51944444444444449</v>
      </c>
      <c r="U12265" t="s">
        <v>43</v>
      </c>
      <c r="V12265">
        <v>2988</v>
      </c>
      <c r="W12265">
        <v>25</v>
      </c>
      <c r="X12265">
        <v>54</v>
      </c>
      <c r="Y12265">
        <v>25</v>
      </c>
      <c r="Z12265" t="s">
        <v>9</v>
      </c>
      <c r="AA12265" t="s">
        <v>44</v>
      </c>
      <c r="AB12265">
        <v>3.7</v>
      </c>
      <c r="AC12265">
        <v>25</v>
      </c>
      <c r="AD12265" t="s">
        <v>45</v>
      </c>
      <c r="AE12265" s="6">
        <v>44571</v>
      </c>
      <c r="AF12265" t="str">
        <f>_xlfn.IFS(fact_orders[[#This Row],[delivery_time]]&lt;=40,"EARLY",fact_orders[[#This Row],[delivery_time]]&gt;=50,"LATE",TRUE,"ON TIME")</f>
        <v>LATE</v>
      </c>
    </row>
    <row r="12266" spans="16:32" x14ac:dyDescent="0.25">
      <c r="P12266">
        <v>12254</v>
      </c>
      <c r="Q12266">
        <v>344</v>
      </c>
      <c r="R12266">
        <v>15</v>
      </c>
      <c r="S12266" s="6">
        <v>45092</v>
      </c>
      <c r="T12266" s="6">
        <v>0.44166666666666665</v>
      </c>
      <c r="U12266" t="s">
        <v>43</v>
      </c>
      <c r="V12266">
        <v>4116</v>
      </c>
      <c r="W12266">
        <v>37</v>
      </c>
      <c r="X12266">
        <v>53</v>
      </c>
      <c r="Z12266" t="s">
        <v>12</v>
      </c>
      <c r="AA12266" t="s">
        <v>48</v>
      </c>
      <c r="AB12266">
        <v>3.8</v>
      </c>
      <c r="AD12266" t="s">
        <v>45</v>
      </c>
      <c r="AE12266" s="6">
        <v>44905</v>
      </c>
      <c r="AF12266" t="str">
        <f>_xlfn.IFS(fact_orders[[#This Row],[delivery_time]]&lt;=40,"EARLY",fact_orders[[#This Row],[delivery_time]]&gt;=50,"LATE",TRUE,"ON TIME")</f>
        <v>LATE</v>
      </c>
    </row>
    <row r="12267" spans="16:32" x14ac:dyDescent="0.25">
      <c r="P12267">
        <v>12255</v>
      </c>
      <c r="Q12267">
        <v>424</v>
      </c>
      <c r="R12267">
        <v>11</v>
      </c>
      <c r="S12267" s="6">
        <v>45092</v>
      </c>
      <c r="T12267" s="6">
        <v>0.68125000000000002</v>
      </c>
      <c r="U12267" t="s">
        <v>43</v>
      </c>
      <c r="V12267">
        <v>4035</v>
      </c>
      <c r="W12267">
        <v>29</v>
      </c>
      <c r="X12267">
        <v>40</v>
      </c>
      <c r="Z12267" t="s">
        <v>8</v>
      </c>
      <c r="AA12267" t="s">
        <v>48</v>
      </c>
      <c r="AB12267">
        <v>3.3</v>
      </c>
      <c r="AD12267" t="s">
        <v>45</v>
      </c>
      <c r="AE12267" s="6">
        <v>44985</v>
      </c>
      <c r="AF12267" t="str">
        <f>_xlfn.IFS(fact_orders[[#This Row],[delivery_time]]&lt;=40,"EARLY",fact_orders[[#This Row],[delivery_time]]&gt;=50,"LATE",TRUE,"ON TIME")</f>
        <v>EARLY</v>
      </c>
    </row>
    <row r="12268" spans="16:32" x14ac:dyDescent="0.25">
      <c r="P12268">
        <v>12256</v>
      </c>
      <c r="Q12268">
        <v>326</v>
      </c>
      <c r="R12268">
        <v>6</v>
      </c>
      <c r="S12268" s="6">
        <v>45092</v>
      </c>
      <c r="T12268" s="6">
        <v>0.84652777777777777</v>
      </c>
      <c r="U12268" t="s">
        <v>43</v>
      </c>
      <c r="V12268">
        <v>4684</v>
      </c>
      <c r="W12268">
        <v>17</v>
      </c>
      <c r="X12268">
        <v>47</v>
      </c>
      <c r="Y12268">
        <v>9</v>
      </c>
      <c r="Z12268" t="s">
        <v>22</v>
      </c>
      <c r="AA12268" t="s">
        <v>47</v>
      </c>
      <c r="AB12268">
        <v>3.4</v>
      </c>
      <c r="AC12268">
        <v>9</v>
      </c>
      <c r="AD12268" t="s">
        <v>45</v>
      </c>
      <c r="AE12268" s="6">
        <v>44887</v>
      </c>
      <c r="AF12268" t="str">
        <f>_xlfn.IFS(fact_orders[[#This Row],[delivery_time]]&lt;=40,"EARLY",fact_orders[[#This Row],[delivery_time]]&gt;=50,"LATE",TRUE,"ON TIME")</f>
        <v>ON TIME</v>
      </c>
    </row>
    <row r="12269" spans="16:32" x14ac:dyDescent="0.25">
      <c r="P12269">
        <v>12257</v>
      </c>
      <c r="Q12269">
        <v>323</v>
      </c>
      <c r="R12269">
        <v>18</v>
      </c>
      <c r="S12269" s="6">
        <v>45092</v>
      </c>
      <c r="T12269" s="6">
        <v>0.53541666666666665</v>
      </c>
      <c r="U12269" t="s">
        <v>43</v>
      </c>
      <c r="V12269">
        <v>5017</v>
      </c>
      <c r="W12269">
        <v>18</v>
      </c>
      <c r="X12269">
        <v>59</v>
      </c>
      <c r="Y12269">
        <v>43</v>
      </c>
      <c r="Z12269" t="s">
        <v>15</v>
      </c>
      <c r="AA12269" t="s">
        <v>46</v>
      </c>
      <c r="AB12269">
        <v>3.1</v>
      </c>
      <c r="AC12269">
        <v>43</v>
      </c>
      <c r="AD12269" t="s">
        <v>45</v>
      </c>
      <c r="AE12269" s="6">
        <v>44884</v>
      </c>
      <c r="AF12269" t="str">
        <f>_xlfn.IFS(fact_orders[[#This Row],[delivery_time]]&lt;=40,"EARLY",fact_orders[[#This Row],[delivery_time]]&gt;=50,"LATE",TRUE,"ON TIME")</f>
        <v>LATE</v>
      </c>
    </row>
    <row r="12270" spans="16:32" x14ac:dyDescent="0.25">
      <c r="P12270">
        <v>12258</v>
      </c>
      <c r="Q12270">
        <v>478</v>
      </c>
      <c r="R12270">
        <v>4</v>
      </c>
      <c r="S12270" s="6">
        <v>45092</v>
      </c>
      <c r="T12270" s="6">
        <v>0.76597222222222228</v>
      </c>
      <c r="U12270" t="s">
        <v>43</v>
      </c>
      <c r="V12270">
        <v>3984</v>
      </c>
      <c r="W12270">
        <v>31</v>
      </c>
      <c r="X12270">
        <v>55</v>
      </c>
      <c r="Y12270">
        <v>30</v>
      </c>
      <c r="Z12270" t="s">
        <v>20</v>
      </c>
      <c r="AA12270" t="s">
        <v>46</v>
      </c>
      <c r="AB12270">
        <v>3.7</v>
      </c>
      <c r="AC12270">
        <v>30</v>
      </c>
      <c r="AD12270" t="s">
        <v>45</v>
      </c>
      <c r="AE12270" s="6">
        <v>45039</v>
      </c>
      <c r="AF12270" t="str">
        <f>_xlfn.IFS(fact_orders[[#This Row],[delivery_time]]&lt;=40,"EARLY",fact_orders[[#This Row],[delivery_time]]&gt;=50,"LATE",TRUE,"ON TIME")</f>
        <v>LATE</v>
      </c>
    </row>
    <row r="12271" spans="16:32" x14ac:dyDescent="0.25">
      <c r="P12271">
        <v>12259</v>
      </c>
      <c r="Q12271">
        <v>36</v>
      </c>
      <c r="R12271">
        <v>9</v>
      </c>
      <c r="S12271" s="6">
        <v>45092</v>
      </c>
      <c r="T12271" s="6">
        <v>0.81319444444444444</v>
      </c>
      <c r="U12271" t="s">
        <v>43</v>
      </c>
      <c r="V12271">
        <v>5175</v>
      </c>
      <c r="W12271">
        <v>32</v>
      </c>
      <c r="X12271">
        <v>35</v>
      </c>
      <c r="Y12271">
        <v>29</v>
      </c>
      <c r="Z12271" t="s">
        <v>25</v>
      </c>
      <c r="AA12271" t="s">
        <v>44</v>
      </c>
      <c r="AB12271">
        <v>4.0999999999999996</v>
      </c>
      <c r="AC12271">
        <v>29</v>
      </c>
      <c r="AD12271" t="s">
        <v>45</v>
      </c>
      <c r="AE12271" s="6">
        <v>44597</v>
      </c>
      <c r="AF12271" t="str">
        <f>_xlfn.IFS(fact_orders[[#This Row],[delivery_time]]&lt;=40,"EARLY",fact_orders[[#This Row],[delivery_time]]&gt;=50,"LATE",TRUE,"ON TIME")</f>
        <v>EARLY</v>
      </c>
    </row>
    <row r="12272" spans="16:32" x14ac:dyDescent="0.25">
      <c r="P12272">
        <v>12260</v>
      </c>
      <c r="Q12272">
        <v>338</v>
      </c>
      <c r="R12272">
        <v>7</v>
      </c>
      <c r="S12272" s="6">
        <v>45092</v>
      </c>
      <c r="T12272" s="6">
        <v>0.73472222222222228</v>
      </c>
      <c r="U12272" t="s">
        <v>43</v>
      </c>
      <c r="V12272">
        <v>3205</v>
      </c>
      <c r="W12272">
        <v>33</v>
      </c>
      <c r="X12272">
        <v>37</v>
      </c>
      <c r="Y12272">
        <v>24</v>
      </c>
      <c r="Z12272" t="s">
        <v>23</v>
      </c>
      <c r="AA12272" t="s">
        <v>44</v>
      </c>
      <c r="AB12272">
        <v>3.4</v>
      </c>
      <c r="AC12272">
        <v>24</v>
      </c>
      <c r="AD12272" t="s">
        <v>45</v>
      </c>
      <c r="AE12272" s="6">
        <v>44899</v>
      </c>
      <c r="AF12272" t="str">
        <f>_xlfn.IFS(fact_orders[[#This Row],[delivery_time]]&lt;=40,"EARLY",fact_orders[[#This Row],[delivery_time]]&gt;=50,"LATE",TRUE,"ON TIME")</f>
        <v>EARLY</v>
      </c>
    </row>
    <row r="12273" spans="16:32" x14ac:dyDescent="0.25">
      <c r="P12273">
        <v>12261</v>
      </c>
      <c r="Q12273">
        <v>227</v>
      </c>
      <c r="R12273">
        <v>20</v>
      </c>
      <c r="S12273" s="6">
        <v>45092</v>
      </c>
      <c r="T12273" s="6">
        <v>0.82986111111111116</v>
      </c>
      <c r="U12273" t="s">
        <v>43</v>
      </c>
      <c r="V12273">
        <v>3534</v>
      </c>
      <c r="W12273">
        <v>24</v>
      </c>
      <c r="X12273">
        <v>40</v>
      </c>
      <c r="Y12273">
        <v>11</v>
      </c>
      <c r="Z12273" t="s">
        <v>18</v>
      </c>
      <c r="AA12273" t="s">
        <v>48</v>
      </c>
      <c r="AB12273">
        <v>3.8</v>
      </c>
      <c r="AC12273">
        <v>11</v>
      </c>
      <c r="AD12273" t="s">
        <v>45</v>
      </c>
      <c r="AE12273" s="6">
        <v>44788</v>
      </c>
      <c r="AF12273" t="str">
        <f>_xlfn.IFS(fact_orders[[#This Row],[delivery_time]]&lt;=40,"EARLY",fact_orders[[#This Row],[delivery_time]]&gt;=50,"LATE",TRUE,"ON TIME")</f>
        <v>EARLY</v>
      </c>
    </row>
    <row r="12274" spans="16:32" x14ac:dyDescent="0.25">
      <c r="P12274">
        <v>12262</v>
      </c>
      <c r="Q12274">
        <v>476</v>
      </c>
      <c r="R12274">
        <v>10</v>
      </c>
      <c r="S12274" s="6">
        <v>45092</v>
      </c>
      <c r="T12274" s="6">
        <v>0.45833333333333331</v>
      </c>
      <c r="U12274" t="s">
        <v>43</v>
      </c>
      <c r="V12274">
        <v>2907</v>
      </c>
      <c r="W12274">
        <v>18</v>
      </c>
      <c r="X12274">
        <v>32</v>
      </c>
      <c r="Y12274">
        <v>6</v>
      </c>
      <c r="Z12274" t="s">
        <v>7</v>
      </c>
      <c r="AA12274" t="s">
        <v>46</v>
      </c>
      <c r="AB12274">
        <v>4.5</v>
      </c>
      <c r="AC12274">
        <v>6</v>
      </c>
      <c r="AD12274" t="s">
        <v>45</v>
      </c>
      <c r="AE12274" s="6">
        <v>45037</v>
      </c>
      <c r="AF12274" t="str">
        <f>_xlfn.IFS(fact_orders[[#This Row],[delivery_time]]&lt;=40,"EARLY",fact_orders[[#This Row],[delivery_time]]&gt;=50,"LATE",TRUE,"ON TIME")</f>
        <v>EARLY</v>
      </c>
    </row>
    <row r="12275" spans="16:32" x14ac:dyDescent="0.25">
      <c r="P12275">
        <v>12263</v>
      </c>
      <c r="Q12275">
        <v>180</v>
      </c>
      <c r="R12275">
        <v>11</v>
      </c>
      <c r="S12275" s="6">
        <v>45092</v>
      </c>
      <c r="T12275" s="6">
        <v>0.44930555555555557</v>
      </c>
      <c r="U12275" t="s">
        <v>43</v>
      </c>
      <c r="V12275">
        <v>4693</v>
      </c>
      <c r="W12275">
        <v>29</v>
      </c>
      <c r="X12275">
        <v>53</v>
      </c>
      <c r="Z12275" t="s">
        <v>8</v>
      </c>
      <c r="AA12275" t="s">
        <v>48</v>
      </c>
      <c r="AB12275">
        <v>3.3</v>
      </c>
      <c r="AD12275" t="s">
        <v>45</v>
      </c>
      <c r="AE12275" s="6">
        <v>44741</v>
      </c>
      <c r="AF12275" t="str">
        <f>_xlfn.IFS(fact_orders[[#This Row],[delivery_time]]&lt;=40,"EARLY",fact_orders[[#This Row],[delivery_time]]&gt;=50,"LATE",TRUE,"ON TIME")</f>
        <v>LATE</v>
      </c>
    </row>
    <row r="12276" spans="16:32" x14ac:dyDescent="0.25">
      <c r="P12276">
        <v>12264</v>
      </c>
      <c r="Q12276">
        <v>328</v>
      </c>
      <c r="R12276">
        <v>17</v>
      </c>
      <c r="S12276" s="6">
        <v>45092</v>
      </c>
      <c r="T12276" s="6">
        <v>0.71666666666666667</v>
      </c>
      <c r="U12276" t="s">
        <v>43</v>
      </c>
      <c r="V12276">
        <v>2264</v>
      </c>
      <c r="W12276">
        <v>20</v>
      </c>
      <c r="X12276">
        <v>53</v>
      </c>
      <c r="Y12276">
        <v>10</v>
      </c>
      <c r="Z12276" t="s">
        <v>14</v>
      </c>
      <c r="AA12276" t="s">
        <v>48</v>
      </c>
      <c r="AB12276">
        <v>4</v>
      </c>
      <c r="AC12276">
        <v>10</v>
      </c>
      <c r="AD12276" t="s">
        <v>45</v>
      </c>
      <c r="AE12276" s="6">
        <v>44889</v>
      </c>
      <c r="AF12276" t="str">
        <f>_xlfn.IFS(fact_orders[[#This Row],[delivery_time]]&lt;=40,"EARLY",fact_orders[[#This Row],[delivery_time]]&gt;=50,"LATE",TRUE,"ON TIME")</f>
        <v>LATE</v>
      </c>
    </row>
    <row r="12277" spans="16:32" x14ac:dyDescent="0.25">
      <c r="P12277">
        <v>12265</v>
      </c>
      <c r="Q12277">
        <v>342</v>
      </c>
      <c r="R12277">
        <v>17</v>
      </c>
      <c r="S12277" s="6">
        <v>45092</v>
      </c>
      <c r="T12277" s="6">
        <v>0.47569444444444442</v>
      </c>
      <c r="U12277" t="s">
        <v>43</v>
      </c>
      <c r="V12277">
        <v>4033</v>
      </c>
      <c r="W12277">
        <v>39</v>
      </c>
      <c r="X12277">
        <v>52</v>
      </c>
      <c r="Y12277">
        <v>29</v>
      </c>
      <c r="Z12277" t="s">
        <v>14</v>
      </c>
      <c r="AA12277" t="s">
        <v>48</v>
      </c>
      <c r="AB12277">
        <v>4</v>
      </c>
      <c r="AC12277">
        <v>29</v>
      </c>
      <c r="AD12277" t="s">
        <v>45</v>
      </c>
      <c r="AE12277" s="6">
        <v>44903</v>
      </c>
      <c r="AF12277" t="str">
        <f>_xlfn.IFS(fact_orders[[#This Row],[delivery_time]]&lt;=40,"EARLY",fact_orders[[#This Row],[delivery_time]]&gt;=50,"LATE",TRUE,"ON TIME")</f>
        <v>LATE</v>
      </c>
    </row>
    <row r="12278" spans="16:32" x14ac:dyDescent="0.25">
      <c r="P12278">
        <v>12266</v>
      </c>
      <c r="Q12278">
        <v>259</v>
      </c>
      <c r="R12278">
        <v>3</v>
      </c>
      <c r="S12278" s="6">
        <v>45092</v>
      </c>
      <c r="T12278" s="6">
        <v>0.79791666666666672</v>
      </c>
      <c r="U12278" t="s">
        <v>43</v>
      </c>
      <c r="V12278">
        <v>5137</v>
      </c>
      <c r="W12278">
        <v>21</v>
      </c>
      <c r="X12278">
        <v>35</v>
      </c>
      <c r="Y12278">
        <v>48</v>
      </c>
      <c r="Z12278" t="s">
        <v>19</v>
      </c>
      <c r="AA12278" t="s">
        <v>44</v>
      </c>
      <c r="AB12278">
        <v>4</v>
      </c>
      <c r="AC12278">
        <v>48</v>
      </c>
      <c r="AD12278" t="s">
        <v>45</v>
      </c>
      <c r="AE12278" s="6">
        <v>44820</v>
      </c>
      <c r="AF12278" t="str">
        <f>_xlfn.IFS(fact_orders[[#This Row],[delivery_time]]&lt;=40,"EARLY",fact_orders[[#This Row],[delivery_time]]&gt;=50,"LATE",TRUE,"ON TIME")</f>
        <v>EARLY</v>
      </c>
    </row>
    <row r="12279" spans="16:32" x14ac:dyDescent="0.25">
      <c r="P12279">
        <v>12267</v>
      </c>
      <c r="Q12279">
        <v>209</v>
      </c>
      <c r="R12279">
        <v>10</v>
      </c>
      <c r="S12279" s="6">
        <v>45092</v>
      </c>
      <c r="T12279" s="6">
        <v>0.53333333333333333</v>
      </c>
      <c r="U12279" t="s">
        <v>43</v>
      </c>
      <c r="V12279">
        <v>4028</v>
      </c>
      <c r="W12279">
        <v>30</v>
      </c>
      <c r="X12279">
        <v>46</v>
      </c>
      <c r="Y12279">
        <v>14</v>
      </c>
      <c r="Z12279" t="s">
        <v>7</v>
      </c>
      <c r="AA12279" t="s">
        <v>46</v>
      </c>
      <c r="AB12279">
        <v>4.5</v>
      </c>
      <c r="AC12279">
        <v>14</v>
      </c>
      <c r="AD12279" t="s">
        <v>45</v>
      </c>
      <c r="AE12279" s="6">
        <v>44770</v>
      </c>
      <c r="AF12279" t="str">
        <f>_xlfn.IFS(fact_orders[[#This Row],[delivery_time]]&lt;=40,"EARLY",fact_orders[[#This Row],[delivery_time]]&gt;=50,"LATE",TRUE,"ON TIME")</f>
        <v>ON TIME</v>
      </c>
    </row>
    <row r="12280" spans="16:32" x14ac:dyDescent="0.25">
      <c r="P12280">
        <v>12268</v>
      </c>
      <c r="Q12280">
        <v>60</v>
      </c>
      <c r="R12280">
        <v>7</v>
      </c>
      <c r="S12280" s="6">
        <v>45092</v>
      </c>
      <c r="T12280" s="6">
        <v>0.77638888888888891</v>
      </c>
      <c r="U12280" t="s">
        <v>43</v>
      </c>
      <c r="V12280">
        <v>5626</v>
      </c>
      <c r="W12280">
        <v>28</v>
      </c>
      <c r="X12280">
        <v>44</v>
      </c>
      <c r="Y12280">
        <v>3</v>
      </c>
      <c r="Z12280" t="s">
        <v>23</v>
      </c>
      <c r="AA12280" t="s">
        <v>44</v>
      </c>
      <c r="AB12280">
        <v>3.4</v>
      </c>
      <c r="AC12280">
        <v>3</v>
      </c>
      <c r="AD12280" t="s">
        <v>45</v>
      </c>
      <c r="AE12280" s="6">
        <v>44621</v>
      </c>
      <c r="AF12280" t="str">
        <f>_xlfn.IFS(fact_orders[[#This Row],[delivery_time]]&lt;=40,"EARLY",fact_orders[[#This Row],[delivery_time]]&gt;=50,"LATE",TRUE,"ON TIME")</f>
        <v>ON TIME</v>
      </c>
    </row>
    <row r="12281" spans="16:32" x14ac:dyDescent="0.25">
      <c r="P12281">
        <v>12269</v>
      </c>
      <c r="Q12281">
        <v>285</v>
      </c>
      <c r="R12281">
        <v>19</v>
      </c>
      <c r="S12281" s="6">
        <v>45092</v>
      </c>
      <c r="T12281" s="6">
        <v>0.68125000000000002</v>
      </c>
      <c r="U12281" t="s">
        <v>43</v>
      </c>
      <c r="V12281">
        <v>5777</v>
      </c>
      <c r="W12281">
        <v>36</v>
      </c>
      <c r="X12281">
        <v>40</v>
      </c>
      <c r="Y12281">
        <v>25</v>
      </c>
      <c r="Z12281" t="s">
        <v>16</v>
      </c>
      <c r="AA12281" t="s">
        <v>49</v>
      </c>
      <c r="AB12281">
        <v>4.5</v>
      </c>
      <c r="AC12281">
        <v>25</v>
      </c>
      <c r="AD12281" t="s">
        <v>45</v>
      </c>
      <c r="AE12281" s="6">
        <v>44846</v>
      </c>
      <c r="AF12281" t="str">
        <f>_xlfn.IFS(fact_orders[[#This Row],[delivery_time]]&lt;=40,"EARLY",fact_orders[[#This Row],[delivery_time]]&gt;=50,"LATE",TRUE,"ON TIME")</f>
        <v>EARLY</v>
      </c>
    </row>
    <row r="12282" spans="16:32" x14ac:dyDescent="0.25">
      <c r="P12282">
        <v>12270</v>
      </c>
      <c r="Q12282">
        <v>197</v>
      </c>
      <c r="R12282">
        <v>18</v>
      </c>
      <c r="S12282" s="6">
        <v>45092</v>
      </c>
      <c r="T12282" s="6">
        <v>0.53819444444444442</v>
      </c>
      <c r="U12282" t="s">
        <v>43</v>
      </c>
      <c r="V12282">
        <v>4926</v>
      </c>
      <c r="W12282">
        <v>35</v>
      </c>
      <c r="X12282">
        <v>31</v>
      </c>
      <c r="Y12282">
        <v>35</v>
      </c>
      <c r="Z12282" t="s">
        <v>15</v>
      </c>
      <c r="AA12282" t="s">
        <v>46</v>
      </c>
      <c r="AB12282">
        <v>3.1</v>
      </c>
      <c r="AC12282">
        <v>35</v>
      </c>
      <c r="AD12282" t="s">
        <v>45</v>
      </c>
      <c r="AE12282" s="6">
        <v>44758</v>
      </c>
      <c r="AF12282" t="str">
        <f>_xlfn.IFS(fact_orders[[#This Row],[delivery_time]]&lt;=40,"EARLY",fact_orders[[#This Row],[delivery_time]]&gt;=50,"LATE",TRUE,"ON TIME")</f>
        <v>EARLY</v>
      </c>
    </row>
    <row r="12283" spans="16:32" x14ac:dyDescent="0.25">
      <c r="P12283">
        <v>12271</v>
      </c>
      <c r="Q12283">
        <v>148</v>
      </c>
      <c r="R12283">
        <v>20</v>
      </c>
      <c r="S12283" s="6">
        <v>45092</v>
      </c>
      <c r="T12283" s="6">
        <v>0.64236111111111116</v>
      </c>
      <c r="U12283" t="s">
        <v>43</v>
      </c>
      <c r="V12283">
        <v>2495</v>
      </c>
      <c r="W12283">
        <v>25</v>
      </c>
      <c r="X12283">
        <v>55</v>
      </c>
      <c r="Y12283">
        <v>24</v>
      </c>
      <c r="Z12283" t="s">
        <v>18</v>
      </c>
      <c r="AA12283" t="s">
        <v>48</v>
      </c>
      <c r="AB12283">
        <v>3.8</v>
      </c>
      <c r="AC12283">
        <v>24</v>
      </c>
      <c r="AD12283" t="s">
        <v>45</v>
      </c>
      <c r="AE12283" s="6">
        <v>44709</v>
      </c>
      <c r="AF12283" t="str">
        <f>_xlfn.IFS(fact_orders[[#This Row],[delivery_time]]&lt;=40,"EARLY",fact_orders[[#This Row],[delivery_time]]&gt;=50,"LATE",TRUE,"ON TIME")</f>
        <v>LATE</v>
      </c>
    </row>
    <row r="12284" spans="16:32" x14ac:dyDescent="0.25">
      <c r="P12284">
        <v>12272</v>
      </c>
      <c r="Q12284">
        <v>239</v>
      </c>
      <c r="R12284">
        <v>5</v>
      </c>
      <c r="S12284" s="6">
        <v>45092</v>
      </c>
      <c r="T12284" s="6">
        <v>0.77569444444444446</v>
      </c>
      <c r="U12284" t="s">
        <v>43</v>
      </c>
      <c r="V12284">
        <v>2029</v>
      </c>
      <c r="W12284">
        <v>29</v>
      </c>
      <c r="X12284">
        <v>43</v>
      </c>
      <c r="Y12284">
        <v>30</v>
      </c>
      <c r="Z12284" t="s">
        <v>21</v>
      </c>
      <c r="AA12284" t="s">
        <v>46</v>
      </c>
      <c r="AB12284">
        <v>3</v>
      </c>
      <c r="AC12284">
        <v>30</v>
      </c>
      <c r="AD12284" t="s">
        <v>45</v>
      </c>
      <c r="AE12284" s="6">
        <v>44800</v>
      </c>
      <c r="AF12284" t="str">
        <f>_xlfn.IFS(fact_orders[[#This Row],[delivery_time]]&lt;=40,"EARLY",fact_orders[[#This Row],[delivery_time]]&gt;=50,"LATE",TRUE,"ON TIME")</f>
        <v>ON TIME</v>
      </c>
    </row>
    <row r="12285" spans="16:32" x14ac:dyDescent="0.25">
      <c r="P12285">
        <v>12273</v>
      </c>
      <c r="Q12285">
        <v>212</v>
      </c>
      <c r="R12285">
        <v>6</v>
      </c>
      <c r="S12285" s="6">
        <v>45092</v>
      </c>
      <c r="T12285" s="6">
        <v>0.85347222222222219</v>
      </c>
      <c r="U12285" t="s">
        <v>43</v>
      </c>
      <c r="V12285">
        <v>3575</v>
      </c>
      <c r="W12285">
        <v>37</v>
      </c>
      <c r="X12285">
        <v>40</v>
      </c>
      <c r="Y12285">
        <v>19</v>
      </c>
      <c r="Z12285" t="s">
        <v>22</v>
      </c>
      <c r="AA12285" t="s">
        <v>47</v>
      </c>
      <c r="AB12285">
        <v>3.4</v>
      </c>
      <c r="AC12285">
        <v>19</v>
      </c>
      <c r="AD12285" t="s">
        <v>45</v>
      </c>
      <c r="AE12285" s="6">
        <v>44773</v>
      </c>
      <c r="AF12285" t="str">
        <f>_xlfn.IFS(fact_orders[[#This Row],[delivery_time]]&lt;=40,"EARLY",fact_orders[[#This Row],[delivery_time]]&gt;=50,"LATE",TRUE,"ON TIME")</f>
        <v>EARLY</v>
      </c>
    </row>
    <row r="12286" spans="16:32" x14ac:dyDescent="0.25">
      <c r="P12286">
        <v>12274</v>
      </c>
      <c r="Q12286">
        <v>257</v>
      </c>
      <c r="R12286">
        <v>10</v>
      </c>
      <c r="S12286" s="6">
        <v>45092</v>
      </c>
      <c r="T12286" s="6">
        <v>0.67847222222222225</v>
      </c>
      <c r="U12286" t="s">
        <v>43</v>
      </c>
      <c r="V12286">
        <v>3576</v>
      </c>
      <c r="W12286">
        <v>30</v>
      </c>
      <c r="X12286">
        <v>46</v>
      </c>
      <c r="Y12286">
        <v>44</v>
      </c>
      <c r="Z12286" t="s">
        <v>7</v>
      </c>
      <c r="AA12286" t="s">
        <v>46</v>
      </c>
      <c r="AB12286">
        <v>4.5</v>
      </c>
      <c r="AC12286">
        <v>44</v>
      </c>
      <c r="AD12286" t="s">
        <v>45</v>
      </c>
      <c r="AE12286" s="6">
        <v>44818</v>
      </c>
      <c r="AF12286" t="str">
        <f>_xlfn.IFS(fact_orders[[#This Row],[delivery_time]]&lt;=40,"EARLY",fact_orders[[#This Row],[delivery_time]]&gt;=50,"LATE",TRUE,"ON TIME")</f>
        <v>ON TIME</v>
      </c>
    </row>
    <row r="12287" spans="16:32" x14ac:dyDescent="0.25">
      <c r="P12287">
        <v>12275</v>
      </c>
      <c r="Q12287">
        <v>108</v>
      </c>
      <c r="R12287">
        <v>9</v>
      </c>
      <c r="S12287" s="6">
        <v>45092</v>
      </c>
      <c r="T12287" s="6">
        <v>0.87569444444444444</v>
      </c>
      <c r="U12287" t="s">
        <v>43</v>
      </c>
      <c r="V12287">
        <v>5640</v>
      </c>
      <c r="W12287">
        <v>39</v>
      </c>
      <c r="X12287">
        <v>39</v>
      </c>
      <c r="Z12287" t="s">
        <v>25</v>
      </c>
      <c r="AA12287" t="s">
        <v>44</v>
      </c>
      <c r="AB12287">
        <v>4.0999999999999996</v>
      </c>
      <c r="AD12287" t="s">
        <v>45</v>
      </c>
      <c r="AE12287" s="6">
        <v>44669</v>
      </c>
      <c r="AF12287" t="str">
        <f>_xlfn.IFS(fact_orders[[#This Row],[delivery_time]]&lt;=40,"EARLY",fact_orders[[#This Row],[delivery_time]]&gt;=50,"LATE",TRUE,"ON TIME")</f>
        <v>EARLY</v>
      </c>
    </row>
    <row r="12288" spans="16:32" x14ac:dyDescent="0.25">
      <c r="P12288">
        <v>12276</v>
      </c>
      <c r="Q12288">
        <v>85</v>
      </c>
      <c r="R12288">
        <v>10</v>
      </c>
      <c r="S12288" s="6">
        <v>45092</v>
      </c>
      <c r="T12288" s="6">
        <v>0.46180555555555558</v>
      </c>
      <c r="U12288" t="s">
        <v>43</v>
      </c>
      <c r="V12288">
        <v>2906</v>
      </c>
      <c r="W12288">
        <v>23</v>
      </c>
      <c r="X12288">
        <v>51</v>
      </c>
      <c r="Y12288">
        <v>42</v>
      </c>
      <c r="Z12288" t="s">
        <v>7</v>
      </c>
      <c r="AA12288" t="s">
        <v>46</v>
      </c>
      <c r="AB12288">
        <v>4.5</v>
      </c>
      <c r="AC12288">
        <v>42</v>
      </c>
      <c r="AD12288" t="s">
        <v>45</v>
      </c>
      <c r="AE12288" s="6">
        <v>44646</v>
      </c>
      <c r="AF12288" t="str">
        <f>_xlfn.IFS(fact_orders[[#This Row],[delivery_time]]&lt;=40,"EARLY",fact_orders[[#This Row],[delivery_time]]&gt;=50,"LATE",TRUE,"ON TIME")</f>
        <v>LATE</v>
      </c>
    </row>
    <row r="12289" spans="16:32" x14ac:dyDescent="0.25">
      <c r="P12289">
        <v>12277</v>
      </c>
      <c r="Q12289">
        <v>267</v>
      </c>
      <c r="R12289">
        <v>4</v>
      </c>
      <c r="S12289" s="6">
        <v>45092</v>
      </c>
      <c r="T12289" s="6">
        <v>0.83194444444444449</v>
      </c>
      <c r="U12289" t="s">
        <v>43</v>
      </c>
      <c r="V12289">
        <v>3771</v>
      </c>
      <c r="W12289">
        <v>18</v>
      </c>
      <c r="X12289">
        <v>48</v>
      </c>
      <c r="Y12289">
        <v>3</v>
      </c>
      <c r="Z12289" t="s">
        <v>20</v>
      </c>
      <c r="AA12289" t="s">
        <v>46</v>
      </c>
      <c r="AB12289">
        <v>3.7</v>
      </c>
      <c r="AC12289">
        <v>3</v>
      </c>
      <c r="AD12289" t="s">
        <v>45</v>
      </c>
      <c r="AE12289" s="6">
        <v>44828</v>
      </c>
      <c r="AF12289" t="str">
        <f>_xlfn.IFS(fact_orders[[#This Row],[delivery_time]]&lt;=40,"EARLY",fact_orders[[#This Row],[delivery_time]]&gt;=50,"LATE",TRUE,"ON TIME")</f>
        <v>ON TIME</v>
      </c>
    </row>
    <row r="12290" spans="16:32" x14ac:dyDescent="0.25">
      <c r="P12290">
        <v>12278</v>
      </c>
      <c r="Q12290">
        <v>242</v>
      </c>
      <c r="R12290">
        <v>5</v>
      </c>
      <c r="S12290" s="6">
        <v>45092</v>
      </c>
      <c r="T12290" s="6">
        <v>0.80486111111111114</v>
      </c>
      <c r="U12290" t="s">
        <v>43</v>
      </c>
      <c r="V12290">
        <v>5935</v>
      </c>
      <c r="W12290">
        <v>23</v>
      </c>
      <c r="X12290">
        <v>46</v>
      </c>
      <c r="Y12290">
        <v>15</v>
      </c>
      <c r="Z12290" t="s">
        <v>21</v>
      </c>
      <c r="AA12290" t="s">
        <v>46</v>
      </c>
      <c r="AB12290">
        <v>3</v>
      </c>
      <c r="AC12290">
        <v>15</v>
      </c>
      <c r="AD12290" t="s">
        <v>45</v>
      </c>
      <c r="AE12290" s="6">
        <v>44803</v>
      </c>
      <c r="AF12290" t="str">
        <f>_xlfn.IFS(fact_orders[[#This Row],[delivery_time]]&lt;=40,"EARLY",fact_orders[[#This Row],[delivery_time]]&gt;=50,"LATE",TRUE,"ON TIME")</f>
        <v>ON TIME</v>
      </c>
    </row>
    <row r="12291" spans="16:32" x14ac:dyDescent="0.25">
      <c r="P12291">
        <v>12279</v>
      </c>
      <c r="Q12291">
        <v>488</v>
      </c>
      <c r="R12291">
        <v>11</v>
      </c>
      <c r="S12291" s="6">
        <v>45092</v>
      </c>
      <c r="T12291" s="6">
        <v>0.56944444444444442</v>
      </c>
      <c r="U12291" t="s">
        <v>43</v>
      </c>
      <c r="V12291">
        <v>5587</v>
      </c>
      <c r="W12291">
        <v>32</v>
      </c>
      <c r="X12291">
        <v>41</v>
      </c>
      <c r="Y12291">
        <v>50</v>
      </c>
      <c r="Z12291" t="s">
        <v>8</v>
      </c>
      <c r="AA12291" t="s">
        <v>48</v>
      </c>
      <c r="AB12291">
        <v>3.3</v>
      </c>
      <c r="AC12291">
        <v>50</v>
      </c>
      <c r="AD12291" t="s">
        <v>45</v>
      </c>
      <c r="AE12291" s="6">
        <v>45049</v>
      </c>
      <c r="AF12291" t="str">
        <f>_xlfn.IFS(fact_orders[[#This Row],[delivery_time]]&lt;=40,"EARLY",fact_orders[[#This Row],[delivery_time]]&gt;=50,"LATE",TRUE,"ON TIME")</f>
        <v>ON TIME</v>
      </c>
    </row>
    <row r="12292" spans="16:32" x14ac:dyDescent="0.25">
      <c r="P12292">
        <v>12280</v>
      </c>
      <c r="Q12292">
        <v>310</v>
      </c>
      <c r="R12292">
        <v>1</v>
      </c>
      <c r="S12292" s="6">
        <v>45092</v>
      </c>
      <c r="T12292" s="6">
        <v>0.77569444444444446</v>
      </c>
      <c r="U12292" t="s">
        <v>43</v>
      </c>
      <c r="V12292">
        <v>2088</v>
      </c>
      <c r="W12292">
        <v>32</v>
      </c>
      <c r="X12292">
        <v>43</v>
      </c>
      <c r="Y12292">
        <v>14</v>
      </c>
      <c r="Z12292" t="s">
        <v>6</v>
      </c>
      <c r="AA12292" t="s">
        <v>48</v>
      </c>
      <c r="AB12292">
        <v>3</v>
      </c>
      <c r="AC12292">
        <v>14</v>
      </c>
      <c r="AD12292" t="s">
        <v>45</v>
      </c>
      <c r="AE12292" s="6">
        <v>44871</v>
      </c>
      <c r="AF12292" t="str">
        <f>_xlfn.IFS(fact_orders[[#This Row],[delivery_time]]&lt;=40,"EARLY",fact_orders[[#This Row],[delivery_time]]&gt;=50,"LATE",TRUE,"ON TIME")</f>
        <v>ON TIME</v>
      </c>
    </row>
    <row r="12293" spans="16:32" x14ac:dyDescent="0.25">
      <c r="P12293">
        <v>12281</v>
      </c>
      <c r="Q12293">
        <v>135</v>
      </c>
      <c r="R12293">
        <v>8</v>
      </c>
      <c r="S12293" s="6">
        <v>45093</v>
      </c>
      <c r="T12293" s="6">
        <v>0.62083333333333335</v>
      </c>
      <c r="U12293" t="s">
        <v>43</v>
      </c>
      <c r="V12293">
        <v>3341</v>
      </c>
      <c r="W12293">
        <v>37</v>
      </c>
      <c r="X12293">
        <v>40</v>
      </c>
      <c r="Z12293" t="s">
        <v>24</v>
      </c>
      <c r="AA12293" t="s">
        <v>44</v>
      </c>
      <c r="AB12293">
        <v>4.2</v>
      </c>
      <c r="AD12293" t="s">
        <v>45</v>
      </c>
      <c r="AE12293" s="6">
        <v>44696</v>
      </c>
      <c r="AF12293" t="str">
        <f>_xlfn.IFS(fact_orders[[#This Row],[delivery_time]]&lt;=40,"EARLY",fact_orders[[#This Row],[delivery_time]]&gt;=50,"LATE",TRUE,"ON TIME")</f>
        <v>EARLY</v>
      </c>
    </row>
    <row r="12294" spans="16:32" x14ac:dyDescent="0.25">
      <c r="P12294">
        <v>12282</v>
      </c>
      <c r="Q12294">
        <v>11</v>
      </c>
      <c r="R12294">
        <v>2</v>
      </c>
      <c r="S12294" s="6">
        <v>45093</v>
      </c>
      <c r="T12294" s="6">
        <v>0.61875000000000002</v>
      </c>
      <c r="U12294" t="s">
        <v>43</v>
      </c>
      <c r="V12294">
        <v>3191</v>
      </c>
      <c r="W12294">
        <v>30</v>
      </c>
      <c r="X12294">
        <v>40</v>
      </c>
      <c r="Y12294">
        <v>35</v>
      </c>
      <c r="Z12294" t="s">
        <v>17</v>
      </c>
      <c r="AA12294" t="s">
        <v>46</v>
      </c>
      <c r="AB12294">
        <v>4.7</v>
      </c>
      <c r="AC12294">
        <v>35</v>
      </c>
      <c r="AD12294" t="s">
        <v>45</v>
      </c>
      <c r="AE12294" s="6">
        <v>44572</v>
      </c>
      <c r="AF12294" t="str">
        <f>_xlfn.IFS(fact_orders[[#This Row],[delivery_time]]&lt;=40,"EARLY",fact_orders[[#This Row],[delivery_time]]&gt;=50,"LATE",TRUE,"ON TIME")</f>
        <v>EARLY</v>
      </c>
    </row>
    <row r="12295" spans="16:32" x14ac:dyDescent="0.25">
      <c r="P12295">
        <v>12283</v>
      </c>
      <c r="Q12295">
        <v>21</v>
      </c>
      <c r="R12295">
        <v>13</v>
      </c>
      <c r="S12295" s="6">
        <v>45093</v>
      </c>
      <c r="T12295" s="6">
        <v>0.75416666666666665</v>
      </c>
      <c r="U12295" t="s">
        <v>43</v>
      </c>
      <c r="V12295">
        <v>2154</v>
      </c>
      <c r="W12295">
        <v>31</v>
      </c>
      <c r="X12295">
        <v>43</v>
      </c>
      <c r="Y12295">
        <v>44</v>
      </c>
      <c r="Z12295" t="s">
        <v>10</v>
      </c>
      <c r="AA12295" t="s">
        <v>46</v>
      </c>
      <c r="AB12295">
        <v>3.3</v>
      </c>
      <c r="AC12295">
        <v>44</v>
      </c>
      <c r="AD12295" t="s">
        <v>45</v>
      </c>
      <c r="AE12295" s="6">
        <v>44582</v>
      </c>
      <c r="AF12295" t="str">
        <f>_xlfn.IFS(fact_orders[[#This Row],[delivery_time]]&lt;=40,"EARLY",fact_orders[[#This Row],[delivery_time]]&gt;=50,"LATE",TRUE,"ON TIME")</f>
        <v>ON TIME</v>
      </c>
    </row>
    <row r="12296" spans="16:32" x14ac:dyDescent="0.25">
      <c r="P12296">
        <v>12284</v>
      </c>
      <c r="Q12296">
        <v>26</v>
      </c>
      <c r="R12296">
        <v>13</v>
      </c>
      <c r="S12296" s="6">
        <v>45093</v>
      </c>
      <c r="T12296" s="6">
        <v>0.74236111111111114</v>
      </c>
      <c r="U12296" t="s">
        <v>43</v>
      </c>
      <c r="V12296">
        <v>4732</v>
      </c>
      <c r="W12296">
        <v>37</v>
      </c>
      <c r="X12296">
        <v>37</v>
      </c>
      <c r="Y12296">
        <v>2</v>
      </c>
      <c r="Z12296" t="s">
        <v>10</v>
      </c>
      <c r="AA12296" t="s">
        <v>46</v>
      </c>
      <c r="AB12296">
        <v>3.3</v>
      </c>
      <c r="AC12296">
        <v>2</v>
      </c>
      <c r="AD12296" t="s">
        <v>45</v>
      </c>
      <c r="AE12296" s="6">
        <v>44587</v>
      </c>
      <c r="AF12296" t="str">
        <f>_xlfn.IFS(fact_orders[[#This Row],[delivery_time]]&lt;=40,"EARLY",fact_orders[[#This Row],[delivery_time]]&gt;=50,"LATE",TRUE,"ON TIME")</f>
        <v>EARLY</v>
      </c>
    </row>
    <row r="12297" spans="16:32" x14ac:dyDescent="0.25">
      <c r="P12297">
        <v>12285</v>
      </c>
      <c r="Q12297">
        <v>212</v>
      </c>
      <c r="R12297">
        <v>3</v>
      </c>
      <c r="S12297" s="6">
        <v>45093</v>
      </c>
      <c r="T12297" s="6">
        <v>0.8305555555555556</v>
      </c>
      <c r="U12297" t="s">
        <v>43</v>
      </c>
      <c r="V12297">
        <v>3457</v>
      </c>
      <c r="W12297">
        <v>33</v>
      </c>
      <c r="X12297">
        <v>45</v>
      </c>
      <c r="Y12297">
        <v>40</v>
      </c>
      <c r="Z12297" t="s">
        <v>19</v>
      </c>
      <c r="AA12297" t="s">
        <v>44</v>
      </c>
      <c r="AB12297">
        <v>4</v>
      </c>
      <c r="AC12297">
        <v>40</v>
      </c>
      <c r="AD12297" t="s">
        <v>45</v>
      </c>
      <c r="AE12297" s="6">
        <v>44773</v>
      </c>
      <c r="AF12297" t="str">
        <f>_xlfn.IFS(fact_orders[[#This Row],[delivery_time]]&lt;=40,"EARLY",fact_orders[[#This Row],[delivery_time]]&gt;=50,"LATE",TRUE,"ON TIME")</f>
        <v>ON TIME</v>
      </c>
    </row>
    <row r="12298" spans="16:32" x14ac:dyDescent="0.25">
      <c r="P12298">
        <v>12286</v>
      </c>
      <c r="Q12298">
        <v>405</v>
      </c>
      <c r="R12298">
        <v>10</v>
      </c>
      <c r="S12298" s="6">
        <v>45093</v>
      </c>
      <c r="T12298" s="6">
        <v>0.88541666666666663</v>
      </c>
      <c r="U12298" t="s">
        <v>43</v>
      </c>
      <c r="V12298">
        <v>2487</v>
      </c>
      <c r="W12298">
        <v>21</v>
      </c>
      <c r="X12298">
        <v>31</v>
      </c>
      <c r="Y12298">
        <v>24</v>
      </c>
      <c r="Z12298" t="s">
        <v>7</v>
      </c>
      <c r="AA12298" t="s">
        <v>46</v>
      </c>
      <c r="AB12298">
        <v>4.5</v>
      </c>
      <c r="AC12298">
        <v>24</v>
      </c>
      <c r="AD12298" t="s">
        <v>45</v>
      </c>
      <c r="AE12298" s="6">
        <v>44966</v>
      </c>
      <c r="AF12298" t="str">
        <f>_xlfn.IFS(fact_orders[[#This Row],[delivery_time]]&lt;=40,"EARLY",fact_orders[[#This Row],[delivery_time]]&gt;=50,"LATE",TRUE,"ON TIME")</f>
        <v>EARLY</v>
      </c>
    </row>
    <row r="12299" spans="16:32" x14ac:dyDescent="0.25">
      <c r="P12299">
        <v>12287</v>
      </c>
      <c r="Q12299">
        <v>233</v>
      </c>
      <c r="R12299">
        <v>2</v>
      </c>
      <c r="S12299" s="6">
        <v>45093</v>
      </c>
      <c r="T12299" s="6">
        <v>0.70416666666666672</v>
      </c>
      <c r="U12299" t="s">
        <v>43</v>
      </c>
      <c r="V12299">
        <v>4446</v>
      </c>
      <c r="W12299">
        <v>37</v>
      </c>
      <c r="X12299">
        <v>55</v>
      </c>
      <c r="Y12299">
        <v>36</v>
      </c>
      <c r="Z12299" t="s">
        <v>17</v>
      </c>
      <c r="AA12299" t="s">
        <v>46</v>
      </c>
      <c r="AB12299">
        <v>4.7</v>
      </c>
      <c r="AC12299">
        <v>36</v>
      </c>
      <c r="AD12299" t="s">
        <v>45</v>
      </c>
      <c r="AE12299" s="6">
        <v>44794</v>
      </c>
      <c r="AF12299" t="str">
        <f>_xlfn.IFS(fact_orders[[#This Row],[delivery_time]]&lt;=40,"EARLY",fact_orders[[#This Row],[delivery_time]]&gt;=50,"LATE",TRUE,"ON TIME")</f>
        <v>LATE</v>
      </c>
    </row>
    <row r="12300" spans="16:32" x14ac:dyDescent="0.25">
      <c r="P12300">
        <v>12288</v>
      </c>
      <c r="Q12300">
        <v>116</v>
      </c>
      <c r="R12300">
        <v>5</v>
      </c>
      <c r="S12300" s="6">
        <v>45093</v>
      </c>
      <c r="T12300" s="6">
        <v>0.82708333333333328</v>
      </c>
      <c r="U12300" t="s">
        <v>43</v>
      </c>
      <c r="V12300">
        <v>2396</v>
      </c>
      <c r="W12300">
        <v>37</v>
      </c>
      <c r="X12300">
        <v>30</v>
      </c>
      <c r="Y12300">
        <v>5</v>
      </c>
      <c r="Z12300" t="s">
        <v>21</v>
      </c>
      <c r="AA12300" t="s">
        <v>46</v>
      </c>
      <c r="AB12300">
        <v>3</v>
      </c>
      <c r="AC12300">
        <v>5</v>
      </c>
      <c r="AD12300" t="s">
        <v>45</v>
      </c>
      <c r="AE12300" s="6">
        <v>44677</v>
      </c>
      <c r="AF12300" t="str">
        <f>_xlfn.IFS(fact_orders[[#This Row],[delivery_time]]&lt;=40,"EARLY",fact_orders[[#This Row],[delivery_time]]&gt;=50,"LATE",TRUE,"ON TIME")</f>
        <v>EARLY</v>
      </c>
    </row>
    <row r="12301" spans="16:32" x14ac:dyDescent="0.25">
      <c r="P12301">
        <v>12289</v>
      </c>
      <c r="Q12301">
        <v>386</v>
      </c>
      <c r="R12301">
        <v>18</v>
      </c>
      <c r="S12301" s="6">
        <v>45093</v>
      </c>
      <c r="T12301" s="6">
        <v>0.79305555555555551</v>
      </c>
      <c r="U12301" t="s">
        <v>43</v>
      </c>
      <c r="V12301">
        <v>5572</v>
      </c>
      <c r="W12301">
        <v>24</v>
      </c>
      <c r="X12301">
        <v>47</v>
      </c>
      <c r="Y12301">
        <v>29</v>
      </c>
      <c r="Z12301" t="s">
        <v>15</v>
      </c>
      <c r="AA12301" t="s">
        <v>46</v>
      </c>
      <c r="AB12301">
        <v>3.1</v>
      </c>
      <c r="AC12301">
        <v>29</v>
      </c>
      <c r="AD12301" t="s">
        <v>45</v>
      </c>
      <c r="AE12301" s="6">
        <v>44947</v>
      </c>
      <c r="AF12301" t="str">
        <f>_xlfn.IFS(fact_orders[[#This Row],[delivery_time]]&lt;=40,"EARLY",fact_orders[[#This Row],[delivery_time]]&gt;=50,"LATE",TRUE,"ON TIME")</f>
        <v>ON TIME</v>
      </c>
    </row>
    <row r="12302" spans="16:32" x14ac:dyDescent="0.25">
      <c r="P12302">
        <v>12290</v>
      </c>
      <c r="Q12302">
        <v>3</v>
      </c>
      <c r="R12302">
        <v>6</v>
      </c>
      <c r="S12302" s="6">
        <v>45093</v>
      </c>
      <c r="T12302" s="6">
        <v>0.83680555555555558</v>
      </c>
      <c r="U12302" t="s">
        <v>43</v>
      </c>
      <c r="V12302">
        <v>4628</v>
      </c>
      <c r="W12302">
        <v>28</v>
      </c>
      <c r="X12302">
        <v>38</v>
      </c>
      <c r="Z12302" t="s">
        <v>22</v>
      </c>
      <c r="AA12302" t="s">
        <v>47</v>
      </c>
      <c r="AB12302">
        <v>3.4</v>
      </c>
      <c r="AD12302" t="s">
        <v>45</v>
      </c>
      <c r="AE12302" s="6">
        <v>44564</v>
      </c>
      <c r="AF12302" t="str">
        <f>_xlfn.IFS(fact_orders[[#This Row],[delivery_time]]&lt;=40,"EARLY",fact_orders[[#This Row],[delivery_time]]&gt;=50,"LATE",TRUE,"ON TIME")</f>
        <v>EARLY</v>
      </c>
    </row>
    <row r="12303" spans="16:32" x14ac:dyDescent="0.25">
      <c r="P12303">
        <v>12291</v>
      </c>
      <c r="Q12303">
        <v>101</v>
      </c>
      <c r="R12303">
        <v>8</v>
      </c>
      <c r="S12303" s="6">
        <v>45093</v>
      </c>
      <c r="T12303" s="6">
        <v>0.80555555555555558</v>
      </c>
      <c r="U12303" t="s">
        <v>43</v>
      </c>
      <c r="V12303">
        <v>5965</v>
      </c>
      <c r="W12303">
        <v>33</v>
      </c>
      <c r="X12303">
        <v>30</v>
      </c>
      <c r="Y12303">
        <v>2</v>
      </c>
      <c r="Z12303" t="s">
        <v>24</v>
      </c>
      <c r="AA12303" t="s">
        <v>44</v>
      </c>
      <c r="AB12303">
        <v>4.2</v>
      </c>
      <c r="AC12303">
        <v>2</v>
      </c>
      <c r="AD12303" t="s">
        <v>45</v>
      </c>
      <c r="AE12303" s="6">
        <v>44662</v>
      </c>
      <c r="AF12303" t="str">
        <f>_xlfn.IFS(fact_orders[[#This Row],[delivery_time]]&lt;=40,"EARLY",fact_orders[[#This Row],[delivery_time]]&gt;=50,"LATE",TRUE,"ON TIME")</f>
        <v>EARLY</v>
      </c>
    </row>
    <row r="12304" spans="16:32" x14ac:dyDescent="0.25">
      <c r="P12304">
        <v>12292</v>
      </c>
      <c r="Q12304">
        <v>455</v>
      </c>
      <c r="R12304">
        <v>13</v>
      </c>
      <c r="S12304" s="6">
        <v>45093</v>
      </c>
      <c r="T12304" s="6">
        <v>0.49513888888888891</v>
      </c>
      <c r="U12304" t="s">
        <v>43</v>
      </c>
      <c r="V12304">
        <v>5723</v>
      </c>
      <c r="W12304">
        <v>22</v>
      </c>
      <c r="X12304">
        <v>47</v>
      </c>
      <c r="Y12304">
        <v>35</v>
      </c>
      <c r="Z12304" t="s">
        <v>10</v>
      </c>
      <c r="AA12304" t="s">
        <v>46</v>
      </c>
      <c r="AB12304">
        <v>3.3</v>
      </c>
      <c r="AC12304">
        <v>35</v>
      </c>
      <c r="AD12304" t="s">
        <v>45</v>
      </c>
      <c r="AE12304" s="6">
        <v>45016</v>
      </c>
      <c r="AF12304" t="str">
        <f>_xlfn.IFS(fact_orders[[#This Row],[delivery_time]]&lt;=40,"EARLY",fact_orders[[#This Row],[delivery_time]]&gt;=50,"LATE",TRUE,"ON TIME")</f>
        <v>ON TIME</v>
      </c>
    </row>
    <row r="12305" spans="16:32" x14ac:dyDescent="0.25">
      <c r="P12305">
        <v>12293</v>
      </c>
      <c r="Q12305">
        <v>422</v>
      </c>
      <c r="R12305">
        <v>12</v>
      </c>
      <c r="S12305" s="6">
        <v>45093</v>
      </c>
      <c r="T12305" s="6">
        <v>0.51666666666666672</v>
      </c>
      <c r="U12305" t="s">
        <v>43</v>
      </c>
      <c r="V12305">
        <v>2930</v>
      </c>
      <c r="W12305">
        <v>30</v>
      </c>
      <c r="X12305">
        <v>47</v>
      </c>
      <c r="Y12305">
        <v>24</v>
      </c>
      <c r="Z12305" t="s">
        <v>9</v>
      </c>
      <c r="AA12305" t="s">
        <v>44</v>
      </c>
      <c r="AB12305">
        <v>3.7</v>
      </c>
      <c r="AC12305">
        <v>24</v>
      </c>
      <c r="AD12305" t="s">
        <v>45</v>
      </c>
      <c r="AE12305" s="6">
        <v>44983</v>
      </c>
      <c r="AF12305" t="str">
        <f>_xlfn.IFS(fact_orders[[#This Row],[delivery_time]]&lt;=40,"EARLY",fact_orders[[#This Row],[delivery_time]]&gt;=50,"LATE",TRUE,"ON TIME")</f>
        <v>ON TIME</v>
      </c>
    </row>
    <row r="12306" spans="16:32" x14ac:dyDescent="0.25">
      <c r="P12306">
        <v>12294</v>
      </c>
      <c r="Q12306">
        <v>301</v>
      </c>
      <c r="R12306">
        <v>13</v>
      </c>
      <c r="S12306" s="6">
        <v>45093</v>
      </c>
      <c r="T12306" s="6">
        <v>0.71597222222222223</v>
      </c>
      <c r="U12306" t="s">
        <v>43</v>
      </c>
      <c r="V12306">
        <v>3020</v>
      </c>
      <c r="W12306">
        <v>16</v>
      </c>
      <c r="X12306">
        <v>45</v>
      </c>
      <c r="Y12306">
        <v>49</v>
      </c>
      <c r="Z12306" t="s">
        <v>10</v>
      </c>
      <c r="AA12306" t="s">
        <v>46</v>
      </c>
      <c r="AB12306">
        <v>3.3</v>
      </c>
      <c r="AC12306">
        <v>49</v>
      </c>
      <c r="AD12306" t="s">
        <v>45</v>
      </c>
      <c r="AE12306" s="6">
        <v>44862</v>
      </c>
      <c r="AF12306" t="str">
        <f>_xlfn.IFS(fact_orders[[#This Row],[delivery_time]]&lt;=40,"EARLY",fact_orders[[#This Row],[delivery_time]]&gt;=50,"LATE",TRUE,"ON TIME")</f>
        <v>ON TIME</v>
      </c>
    </row>
    <row r="12307" spans="16:32" x14ac:dyDescent="0.25">
      <c r="P12307">
        <v>12295</v>
      </c>
      <c r="Q12307">
        <v>394</v>
      </c>
      <c r="R12307">
        <v>19</v>
      </c>
      <c r="S12307" s="6">
        <v>45093</v>
      </c>
      <c r="T12307" s="6">
        <v>0.68125000000000002</v>
      </c>
      <c r="U12307" t="s">
        <v>43</v>
      </c>
      <c r="V12307">
        <v>4839</v>
      </c>
      <c r="W12307">
        <v>19</v>
      </c>
      <c r="X12307">
        <v>43</v>
      </c>
      <c r="Y12307">
        <v>26</v>
      </c>
      <c r="Z12307" t="s">
        <v>16</v>
      </c>
      <c r="AA12307" t="s">
        <v>49</v>
      </c>
      <c r="AB12307">
        <v>4.5</v>
      </c>
      <c r="AC12307">
        <v>26</v>
      </c>
      <c r="AD12307" t="s">
        <v>45</v>
      </c>
      <c r="AE12307" s="6">
        <v>44955</v>
      </c>
      <c r="AF12307" t="str">
        <f>_xlfn.IFS(fact_orders[[#This Row],[delivery_time]]&lt;=40,"EARLY",fact_orders[[#This Row],[delivery_time]]&gt;=50,"LATE",TRUE,"ON TIME")</f>
        <v>ON TIME</v>
      </c>
    </row>
    <row r="12308" spans="16:32" x14ac:dyDescent="0.25">
      <c r="P12308">
        <v>12296</v>
      </c>
      <c r="Q12308">
        <v>418</v>
      </c>
      <c r="R12308">
        <v>6</v>
      </c>
      <c r="S12308" s="6">
        <v>45093</v>
      </c>
      <c r="T12308" s="6">
        <v>0.88263888888888886</v>
      </c>
      <c r="U12308" t="s">
        <v>43</v>
      </c>
      <c r="V12308">
        <v>2634</v>
      </c>
      <c r="W12308">
        <v>27</v>
      </c>
      <c r="X12308">
        <v>34</v>
      </c>
      <c r="Y12308">
        <v>16</v>
      </c>
      <c r="Z12308" t="s">
        <v>22</v>
      </c>
      <c r="AA12308" t="s">
        <v>47</v>
      </c>
      <c r="AB12308">
        <v>3.4</v>
      </c>
      <c r="AC12308">
        <v>16</v>
      </c>
      <c r="AD12308" t="s">
        <v>45</v>
      </c>
      <c r="AE12308" s="6">
        <v>44979</v>
      </c>
      <c r="AF12308" t="str">
        <f>_xlfn.IFS(fact_orders[[#This Row],[delivery_time]]&lt;=40,"EARLY",fact_orders[[#This Row],[delivery_time]]&gt;=50,"LATE",TRUE,"ON TIME")</f>
        <v>EARLY</v>
      </c>
    </row>
    <row r="12309" spans="16:32" x14ac:dyDescent="0.25">
      <c r="P12309">
        <v>12297</v>
      </c>
      <c r="Q12309">
        <v>405</v>
      </c>
      <c r="R12309">
        <v>14</v>
      </c>
      <c r="S12309" s="6">
        <v>45093</v>
      </c>
      <c r="T12309" s="6">
        <v>0.53194444444444444</v>
      </c>
      <c r="U12309" t="s">
        <v>43</v>
      </c>
      <c r="V12309">
        <v>4868</v>
      </c>
      <c r="W12309">
        <v>17</v>
      </c>
      <c r="X12309">
        <v>56</v>
      </c>
      <c r="Y12309">
        <v>45</v>
      </c>
      <c r="Z12309" t="s">
        <v>11</v>
      </c>
      <c r="AA12309" t="s">
        <v>47</v>
      </c>
      <c r="AB12309">
        <v>4.4000000000000004</v>
      </c>
      <c r="AC12309">
        <v>45</v>
      </c>
      <c r="AD12309" t="s">
        <v>45</v>
      </c>
      <c r="AE12309" s="6">
        <v>44966</v>
      </c>
      <c r="AF12309" t="str">
        <f>_xlfn.IFS(fact_orders[[#This Row],[delivery_time]]&lt;=40,"EARLY",fact_orders[[#This Row],[delivery_time]]&gt;=50,"LATE",TRUE,"ON TIME")</f>
        <v>LATE</v>
      </c>
    </row>
    <row r="12310" spans="16:32" x14ac:dyDescent="0.25">
      <c r="P12310">
        <v>12298</v>
      </c>
      <c r="Q12310">
        <v>478</v>
      </c>
      <c r="R12310">
        <v>10</v>
      </c>
      <c r="S12310" s="6">
        <v>45093</v>
      </c>
      <c r="T12310" s="6">
        <v>0.6875</v>
      </c>
      <c r="U12310" t="s">
        <v>43</v>
      </c>
      <c r="V12310">
        <v>3613</v>
      </c>
      <c r="W12310">
        <v>31</v>
      </c>
      <c r="X12310">
        <v>54</v>
      </c>
      <c r="Y12310">
        <v>9</v>
      </c>
      <c r="Z12310" t="s">
        <v>7</v>
      </c>
      <c r="AA12310" t="s">
        <v>46</v>
      </c>
      <c r="AB12310">
        <v>4.5</v>
      </c>
      <c r="AC12310">
        <v>9</v>
      </c>
      <c r="AD12310" t="s">
        <v>45</v>
      </c>
      <c r="AE12310" s="6">
        <v>45039</v>
      </c>
      <c r="AF12310" t="str">
        <f>_xlfn.IFS(fact_orders[[#This Row],[delivery_time]]&lt;=40,"EARLY",fact_orders[[#This Row],[delivery_time]]&gt;=50,"LATE",TRUE,"ON TIME")</f>
        <v>LATE</v>
      </c>
    </row>
    <row r="12311" spans="16:32" x14ac:dyDescent="0.25">
      <c r="P12311">
        <v>12299</v>
      </c>
      <c r="Q12311">
        <v>441</v>
      </c>
      <c r="R12311">
        <v>10</v>
      </c>
      <c r="S12311" s="6">
        <v>45093</v>
      </c>
      <c r="T12311" s="6">
        <v>0.60138888888888886</v>
      </c>
      <c r="U12311" t="s">
        <v>43</v>
      </c>
      <c r="V12311">
        <v>3436</v>
      </c>
      <c r="W12311">
        <v>31</v>
      </c>
      <c r="X12311">
        <v>43</v>
      </c>
      <c r="Y12311">
        <v>25</v>
      </c>
      <c r="Z12311" t="s">
        <v>7</v>
      </c>
      <c r="AA12311" t="s">
        <v>46</v>
      </c>
      <c r="AB12311">
        <v>4.5</v>
      </c>
      <c r="AC12311">
        <v>25</v>
      </c>
      <c r="AD12311" t="s">
        <v>45</v>
      </c>
      <c r="AE12311" s="6">
        <v>45002</v>
      </c>
      <c r="AF12311" t="str">
        <f>_xlfn.IFS(fact_orders[[#This Row],[delivery_time]]&lt;=40,"EARLY",fact_orders[[#This Row],[delivery_time]]&gt;=50,"LATE",TRUE,"ON TIME")</f>
        <v>ON TIME</v>
      </c>
    </row>
    <row r="12312" spans="16:32" x14ac:dyDescent="0.25">
      <c r="P12312">
        <v>12300</v>
      </c>
      <c r="Q12312">
        <v>84</v>
      </c>
      <c r="R12312">
        <v>1</v>
      </c>
      <c r="S12312" s="6">
        <v>45093</v>
      </c>
      <c r="T12312" s="6">
        <v>0.7368055555555556</v>
      </c>
      <c r="U12312" t="s">
        <v>43</v>
      </c>
      <c r="V12312">
        <v>4235</v>
      </c>
      <c r="W12312">
        <v>29</v>
      </c>
      <c r="X12312">
        <v>33</v>
      </c>
      <c r="Y12312">
        <v>18</v>
      </c>
      <c r="Z12312" t="s">
        <v>6</v>
      </c>
      <c r="AA12312" t="s">
        <v>48</v>
      </c>
      <c r="AB12312">
        <v>3</v>
      </c>
      <c r="AC12312">
        <v>18</v>
      </c>
      <c r="AD12312" t="s">
        <v>45</v>
      </c>
      <c r="AE12312" s="6">
        <v>44645</v>
      </c>
      <c r="AF12312" t="str">
        <f>_xlfn.IFS(fact_orders[[#This Row],[delivery_time]]&lt;=40,"EARLY",fact_orders[[#This Row],[delivery_time]]&gt;=50,"LATE",TRUE,"ON TIME")</f>
        <v>EARLY</v>
      </c>
    </row>
    <row r="12313" spans="16:32" x14ac:dyDescent="0.25">
      <c r="P12313">
        <v>12301</v>
      </c>
      <c r="Q12313">
        <v>69</v>
      </c>
      <c r="R12313">
        <v>18</v>
      </c>
      <c r="S12313" s="6">
        <v>45093</v>
      </c>
      <c r="T12313" s="6">
        <v>0.54166666666666663</v>
      </c>
      <c r="U12313" t="s">
        <v>43</v>
      </c>
      <c r="V12313">
        <v>5465</v>
      </c>
      <c r="W12313">
        <v>31</v>
      </c>
      <c r="X12313">
        <v>53</v>
      </c>
      <c r="Y12313">
        <v>24</v>
      </c>
      <c r="Z12313" t="s">
        <v>15</v>
      </c>
      <c r="AA12313" t="s">
        <v>46</v>
      </c>
      <c r="AB12313">
        <v>3.1</v>
      </c>
      <c r="AC12313">
        <v>24</v>
      </c>
      <c r="AD12313" t="s">
        <v>45</v>
      </c>
      <c r="AE12313" s="6">
        <v>44630</v>
      </c>
      <c r="AF12313" t="str">
        <f>_xlfn.IFS(fact_orders[[#This Row],[delivery_time]]&lt;=40,"EARLY",fact_orders[[#This Row],[delivery_time]]&gt;=50,"LATE",TRUE,"ON TIME")</f>
        <v>LATE</v>
      </c>
    </row>
    <row r="12314" spans="16:32" x14ac:dyDescent="0.25">
      <c r="P12314">
        <v>12302</v>
      </c>
      <c r="Q12314">
        <v>58</v>
      </c>
      <c r="R12314">
        <v>3</v>
      </c>
      <c r="S12314" s="6">
        <v>45093</v>
      </c>
      <c r="T12314" s="6">
        <v>0.57152777777777775</v>
      </c>
      <c r="U12314" t="s">
        <v>43</v>
      </c>
      <c r="V12314">
        <v>2218</v>
      </c>
      <c r="W12314">
        <v>25</v>
      </c>
      <c r="X12314">
        <v>57</v>
      </c>
      <c r="Z12314" t="s">
        <v>19</v>
      </c>
      <c r="AA12314" t="s">
        <v>44</v>
      </c>
      <c r="AB12314">
        <v>4</v>
      </c>
      <c r="AD12314" t="s">
        <v>45</v>
      </c>
      <c r="AE12314" s="6">
        <v>44619</v>
      </c>
      <c r="AF12314" t="str">
        <f>_xlfn.IFS(fact_orders[[#This Row],[delivery_time]]&lt;=40,"EARLY",fact_orders[[#This Row],[delivery_time]]&gt;=50,"LATE",TRUE,"ON TIME")</f>
        <v>LATE</v>
      </c>
    </row>
    <row r="12315" spans="16:32" x14ac:dyDescent="0.25">
      <c r="P12315">
        <v>12303</v>
      </c>
      <c r="Q12315">
        <v>139</v>
      </c>
      <c r="R12315">
        <v>3</v>
      </c>
      <c r="S12315" s="6">
        <v>45093</v>
      </c>
      <c r="T12315" s="6">
        <v>0.73263888888888884</v>
      </c>
      <c r="U12315" t="s">
        <v>43</v>
      </c>
      <c r="V12315">
        <v>5842</v>
      </c>
      <c r="W12315">
        <v>39</v>
      </c>
      <c r="X12315">
        <v>57</v>
      </c>
      <c r="Y12315">
        <v>3</v>
      </c>
      <c r="Z12315" t="s">
        <v>19</v>
      </c>
      <c r="AA12315" t="s">
        <v>44</v>
      </c>
      <c r="AB12315">
        <v>4</v>
      </c>
      <c r="AC12315">
        <v>3</v>
      </c>
      <c r="AD12315" t="s">
        <v>45</v>
      </c>
      <c r="AE12315" s="6">
        <v>44700</v>
      </c>
      <c r="AF12315" t="str">
        <f>_xlfn.IFS(fact_orders[[#This Row],[delivery_time]]&lt;=40,"EARLY",fact_orders[[#This Row],[delivery_time]]&gt;=50,"LATE",TRUE,"ON TIME")</f>
        <v>LATE</v>
      </c>
    </row>
    <row r="12316" spans="16:32" x14ac:dyDescent="0.25">
      <c r="P12316">
        <v>12304</v>
      </c>
      <c r="Q12316">
        <v>433</v>
      </c>
      <c r="R12316">
        <v>8</v>
      </c>
      <c r="S12316" s="6">
        <v>45093</v>
      </c>
      <c r="T12316" s="6">
        <v>0.82430555555555551</v>
      </c>
      <c r="U12316" t="s">
        <v>43</v>
      </c>
      <c r="V12316">
        <v>3938</v>
      </c>
      <c r="W12316">
        <v>29</v>
      </c>
      <c r="X12316">
        <v>41</v>
      </c>
      <c r="Y12316">
        <v>12</v>
      </c>
      <c r="Z12316" t="s">
        <v>24</v>
      </c>
      <c r="AA12316" t="s">
        <v>44</v>
      </c>
      <c r="AB12316">
        <v>4.2</v>
      </c>
      <c r="AC12316">
        <v>12</v>
      </c>
      <c r="AD12316" t="s">
        <v>45</v>
      </c>
      <c r="AE12316" s="6">
        <v>44994</v>
      </c>
      <c r="AF12316" t="str">
        <f>_xlfn.IFS(fact_orders[[#This Row],[delivery_time]]&lt;=40,"EARLY",fact_orders[[#This Row],[delivery_time]]&gt;=50,"LATE",TRUE,"ON TIME")</f>
        <v>ON TIME</v>
      </c>
    </row>
    <row r="12317" spans="16:32" x14ac:dyDescent="0.25">
      <c r="P12317">
        <v>12305</v>
      </c>
      <c r="Q12317">
        <v>7</v>
      </c>
      <c r="R12317">
        <v>7</v>
      </c>
      <c r="S12317" s="6">
        <v>45093</v>
      </c>
      <c r="T12317" s="6">
        <v>0.7006944444444444</v>
      </c>
      <c r="U12317" t="s">
        <v>43</v>
      </c>
      <c r="V12317">
        <v>3938</v>
      </c>
      <c r="W12317">
        <v>30</v>
      </c>
      <c r="X12317">
        <v>59</v>
      </c>
      <c r="Y12317">
        <v>43</v>
      </c>
      <c r="Z12317" t="s">
        <v>23</v>
      </c>
      <c r="AA12317" t="s">
        <v>44</v>
      </c>
      <c r="AB12317">
        <v>3.4</v>
      </c>
      <c r="AC12317">
        <v>43</v>
      </c>
      <c r="AD12317" t="s">
        <v>45</v>
      </c>
      <c r="AE12317" s="6">
        <v>44568</v>
      </c>
      <c r="AF12317" t="str">
        <f>_xlfn.IFS(fact_orders[[#This Row],[delivery_time]]&lt;=40,"EARLY",fact_orders[[#This Row],[delivery_time]]&gt;=50,"LATE",TRUE,"ON TIME")</f>
        <v>LATE</v>
      </c>
    </row>
    <row r="12318" spans="16:32" x14ac:dyDescent="0.25">
      <c r="P12318">
        <v>12306</v>
      </c>
      <c r="Q12318">
        <v>195</v>
      </c>
      <c r="R12318">
        <v>6</v>
      </c>
      <c r="S12318" s="6">
        <v>45093</v>
      </c>
      <c r="T12318" s="6">
        <v>0.43888888888888888</v>
      </c>
      <c r="U12318" t="s">
        <v>43</v>
      </c>
      <c r="V12318">
        <v>4190</v>
      </c>
      <c r="W12318">
        <v>34</v>
      </c>
      <c r="X12318">
        <v>51</v>
      </c>
      <c r="Z12318" t="s">
        <v>22</v>
      </c>
      <c r="AA12318" t="s">
        <v>47</v>
      </c>
      <c r="AB12318">
        <v>3.4</v>
      </c>
      <c r="AD12318" t="s">
        <v>45</v>
      </c>
      <c r="AE12318" s="6">
        <v>44756</v>
      </c>
      <c r="AF12318" t="str">
        <f>_xlfn.IFS(fact_orders[[#This Row],[delivery_time]]&lt;=40,"EARLY",fact_orders[[#This Row],[delivery_time]]&gt;=50,"LATE",TRUE,"ON TIME")</f>
        <v>LATE</v>
      </c>
    </row>
    <row r="12319" spans="16:32" x14ac:dyDescent="0.25">
      <c r="P12319">
        <v>12307</v>
      </c>
      <c r="Q12319">
        <v>490</v>
      </c>
      <c r="R12319">
        <v>3</v>
      </c>
      <c r="S12319" s="6">
        <v>45093</v>
      </c>
      <c r="T12319" s="6">
        <v>0.57152777777777775</v>
      </c>
      <c r="U12319" t="s">
        <v>43</v>
      </c>
      <c r="V12319">
        <v>4042</v>
      </c>
      <c r="W12319">
        <v>20</v>
      </c>
      <c r="X12319">
        <v>40</v>
      </c>
      <c r="Z12319" t="s">
        <v>19</v>
      </c>
      <c r="AA12319" t="s">
        <v>44</v>
      </c>
      <c r="AB12319">
        <v>4</v>
      </c>
      <c r="AD12319" t="s">
        <v>45</v>
      </c>
      <c r="AE12319" s="6">
        <v>45051</v>
      </c>
      <c r="AF12319" t="str">
        <f>_xlfn.IFS(fact_orders[[#This Row],[delivery_time]]&lt;=40,"EARLY",fact_orders[[#This Row],[delivery_time]]&gt;=50,"LATE",TRUE,"ON TIME")</f>
        <v>EARLY</v>
      </c>
    </row>
    <row r="12320" spans="16:32" x14ac:dyDescent="0.25">
      <c r="P12320">
        <v>12308</v>
      </c>
      <c r="Q12320">
        <v>249</v>
      </c>
      <c r="R12320">
        <v>20</v>
      </c>
      <c r="S12320" s="6">
        <v>45093</v>
      </c>
      <c r="T12320" s="6">
        <v>0.5395833333333333</v>
      </c>
      <c r="U12320" t="s">
        <v>43</v>
      </c>
      <c r="V12320">
        <v>3561</v>
      </c>
      <c r="W12320">
        <v>30</v>
      </c>
      <c r="X12320">
        <v>56</v>
      </c>
      <c r="Z12320" t="s">
        <v>18</v>
      </c>
      <c r="AA12320" t="s">
        <v>48</v>
      </c>
      <c r="AB12320">
        <v>3.8</v>
      </c>
      <c r="AD12320" t="s">
        <v>45</v>
      </c>
      <c r="AE12320" s="6">
        <v>44810</v>
      </c>
      <c r="AF12320" t="str">
        <f>_xlfn.IFS(fact_orders[[#This Row],[delivery_time]]&lt;=40,"EARLY",fact_orders[[#This Row],[delivery_time]]&gt;=50,"LATE",TRUE,"ON TIME")</f>
        <v>LATE</v>
      </c>
    </row>
    <row r="12321" spans="16:32" x14ac:dyDescent="0.25">
      <c r="P12321">
        <v>12309</v>
      </c>
      <c r="Q12321">
        <v>89</v>
      </c>
      <c r="R12321">
        <v>10</v>
      </c>
      <c r="S12321" s="6">
        <v>45093</v>
      </c>
      <c r="T12321" s="6">
        <v>0.6381944444444444</v>
      </c>
      <c r="U12321" t="s">
        <v>43</v>
      </c>
      <c r="V12321">
        <v>3924</v>
      </c>
      <c r="W12321">
        <v>24</v>
      </c>
      <c r="X12321">
        <v>52</v>
      </c>
      <c r="Y12321">
        <v>25</v>
      </c>
      <c r="Z12321" t="s">
        <v>7</v>
      </c>
      <c r="AA12321" t="s">
        <v>46</v>
      </c>
      <c r="AB12321">
        <v>4.5</v>
      </c>
      <c r="AC12321">
        <v>25</v>
      </c>
      <c r="AD12321" t="s">
        <v>45</v>
      </c>
      <c r="AE12321" s="6">
        <v>44650</v>
      </c>
      <c r="AF12321" t="str">
        <f>_xlfn.IFS(fact_orders[[#This Row],[delivery_time]]&lt;=40,"EARLY",fact_orders[[#This Row],[delivery_time]]&gt;=50,"LATE",TRUE,"ON TIME")</f>
        <v>LATE</v>
      </c>
    </row>
    <row r="12322" spans="16:32" x14ac:dyDescent="0.25">
      <c r="P12322">
        <v>12310</v>
      </c>
      <c r="Q12322">
        <v>163</v>
      </c>
      <c r="R12322">
        <v>5</v>
      </c>
      <c r="S12322" s="6">
        <v>45093</v>
      </c>
      <c r="T12322" s="6">
        <v>0.50138888888888888</v>
      </c>
      <c r="U12322" t="s">
        <v>43</v>
      </c>
      <c r="V12322">
        <v>3832</v>
      </c>
      <c r="W12322">
        <v>18</v>
      </c>
      <c r="X12322">
        <v>47</v>
      </c>
      <c r="Y12322">
        <v>44</v>
      </c>
      <c r="Z12322" t="s">
        <v>21</v>
      </c>
      <c r="AA12322" t="s">
        <v>46</v>
      </c>
      <c r="AB12322">
        <v>3</v>
      </c>
      <c r="AC12322">
        <v>44</v>
      </c>
      <c r="AD12322" t="s">
        <v>45</v>
      </c>
      <c r="AE12322" s="6">
        <v>44724</v>
      </c>
      <c r="AF12322" t="str">
        <f>_xlfn.IFS(fact_orders[[#This Row],[delivery_time]]&lt;=40,"EARLY",fact_orders[[#This Row],[delivery_time]]&gt;=50,"LATE",TRUE,"ON TIME")</f>
        <v>ON TIME</v>
      </c>
    </row>
    <row r="12323" spans="16:32" x14ac:dyDescent="0.25">
      <c r="P12323">
        <v>12311</v>
      </c>
      <c r="Q12323">
        <v>369</v>
      </c>
      <c r="R12323">
        <v>7</v>
      </c>
      <c r="S12323" s="6">
        <v>45094</v>
      </c>
      <c r="T12323" s="6">
        <v>0.82222222222222219</v>
      </c>
      <c r="U12323" t="s">
        <v>43</v>
      </c>
      <c r="V12323">
        <v>5160</v>
      </c>
      <c r="W12323">
        <v>38</v>
      </c>
      <c r="X12323">
        <v>49</v>
      </c>
      <c r="Y12323">
        <v>30</v>
      </c>
      <c r="Z12323" t="s">
        <v>23</v>
      </c>
      <c r="AA12323" t="s">
        <v>44</v>
      </c>
      <c r="AB12323">
        <v>3.4</v>
      </c>
      <c r="AC12323">
        <v>30</v>
      </c>
      <c r="AD12323" t="s">
        <v>45</v>
      </c>
      <c r="AE12323" s="6">
        <v>44930</v>
      </c>
      <c r="AF12323" t="str">
        <f>_xlfn.IFS(fact_orders[[#This Row],[delivery_time]]&lt;=40,"EARLY",fact_orders[[#This Row],[delivery_time]]&gt;=50,"LATE",TRUE,"ON TIME")</f>
        <v>ON TIME</v>
      </c>
    </row>
    <row r="12324" spans="16:32" x14ac:dyDescent="0.25">
      <c r="P12324">
        <v>12312</v>
      </c>
      <c r="Q12324">
        <v>374</v>
      </c>
      <c r="R12324">
        <v>15</v>
      </c>
      <c r="S12324" s="6">
        <v>45094</v>
      </c>
      <c r="T12324" s="6">
        <v>0.62152777777777779</v>
      </c>
      <c r="U12324" t="s">
        <v>43</v>
      </c>
      <c r="V12324">
        <v>2928</v>
      </c>
      <c r="W12324">
        <v>23</v>
      </c>
      <c r="X12324">
        <v>47</v>
      </c>
      <c r="Y12324">
        <v>12</v>
      </c>
      <c r="Z12324" t="s">
        <v>12</v>
      </c>
      <c r="AA12324" t="s">
        <v>48</v>
      </c>
      <c r="AB12324">
        <v>3.8</v>
      </c>
      <c r="AC12324">
        <v>12</v>
      </c>
      <c r="AD12324" t="s">
        <v>45</v>
      </c>
      <c r="AE12324" s="6">
        <v>44935</v>
      </c>
      <c r="AF12324" t="str">
        <f>_xlfn.IFS(fact_orders[[#This Row],[delivery_time]]&lt;=40,"EARLY",fact_orders[[#This Row],[delivery_time]]&gt;=50,"LATE",TRUE,"ON TIME")</f>
        <v>ON TIME</v>
      </c>
    </row>
    <row r="12325" spans="16:32" x14ac:dyDescent="0.25">
      <c r="P12325">
        <v>12313</v>
      </c>
      <c r="Q12325">
        <v>107</v>
      </c>
      <c r="R12325">
        <v>9</v>
      </c>
      <c r="S12325" s="6">
        <v>45094</v>
      </c>
      <c r="T12325" s="6">
        <v>0.61458333333333337</v>
      </c>
      <c r="U12325" t="s">
        <v>43</v>
      </c>
      <c r="V12325">
        <v>5578</v>
      </c>
      <c r="W12325">
        <v>30</v>
      </c>
      <c r="X12325">
        <v>42</v>
      </c>
      <c r="Y12325">
        <v>9</v>
      </c>
      <c r="Z12325" t="s">
        <v>25</v>
      </c>
      <c r="AA12325" t="s">
        <v>44</v>
      </c>
      <c r="AB12325">
        <v>4.0999999999999996</v>
      </c>
      <c r="AC12325">
        <v>9</v>
      </c>
      <c r="AD12325" t="s">
        <v>45</v>
      </c>
      <c r="AE12325" s="6">
        <v>44668</v>
      </c>
      <c r="AF12325" t="str">
        <f>_xlfn.IFS(fact_orders[[#This Row],[delivery_time]]&lt;=40,"EARLY",fact_orders[[#This Row],[delivery_time]]&gt;=50,"LATE",TRUE,"ON TIME")</f>
        <v>ON TIME</v>
      </c>
    </row>
    <row r="12326" spans="16:32" x14ac:dyDescent="0.25">
      <c r="P12326">
        <v>12314</v>
      </c>
      <c r="Q12326">
        <v>111</v>
      </c>
      <c r="R12326">
        <v>17</v>
      </c>
      <c r="S12326" s="6">
        <v>45094</v>
      </c>
      <c r="T12326" s="6">
        <v>0.62152777777777779</v>
      </c>
      <c r="U12326" t="s">
        <v>43</v>
      </c>
      <c r="V12326">
        <v>5401</v>
      </c>
      <c r="W12326">
        <v>29</v>
      </c>
      <c r="X12326">
        <v>59</v>
      </c>
      <c r="Y12326">
        <v>2</v>
      </c>
      <c r="Z12326" t="s">
        <v>14</v>
      </c>
      <c r="AA12326" t="s">
        <v>48</v>
      </c>
      <c r="AB12326">
        <v>4</v>
      </c>
      <c r="AC12326">
        <v>2</v>
      </c>
      <c r="AD12326" t="s">
        <v>45</v>
      </c>
      <c r="AE12326" s="6">
        <v>44672</v>
      </c>
      <c r="AF12326" t="str">
        <f>_xlfn.IFS(fact_orders[[#This Row],[delivery_time]]&lt;=40,"EARLY",fact_orders[[#This Row],[delivery_time]]&gt;=50,"LATE",TRUE,"ON TIME")</f>
        <v>LATE</v>
      </c>
    </row>
    <row r="12327" spans="16:32" x14ac:dyDescent="0.25">
      <c r="P12327">
        <v>12315</v>
      </c>
      <c r="Q12327">
        <v>440</v>
      </c>
      <c r="R12327">
        <v>7</v>
      </c>
      <c r="S12327" s="6">
        <v>45094</v>
      </c>
      <c r="T12327" s="6">
        <v>0.83333333333333337</v>
      </c>
      <c r="U12327" t="s">
        <v>43</v>
      </c>
      <c r="V12327">
        <v>5641</v>
      </c>
      <c r="W12327">
        <v>36</v>
      </c>
      <c r="X12327">
        <v>33</v>
      </c>
      <c r="Y12327">
        <v>36</v>
      </c>
      <c r="Z12327" t="s">
        <v>23</v>
      </c>
      <c r="AA12327" t="s">
        <v>44</v>
      </c>
      <c r="AB12327">
        <v>3.4</v>
      </c>
      <c r="AC12327">
        <v>36</v>
      </c>
      <c r="AD12327" t="s">
        <v>45</v>
      </c>
      <c r="AE12327" s="6">
        <v>45001</v>
      </c>
      <c r="AF12327" t="str">
        <f>_xlfn.IFS(fact_orders[[#This Row],[delivery_time]]&lt;=40,"EARLY",fact_orders[[#This Row],[delivery_time]]&gt;=50,"LATE",TRUE,"ON TIME")</f>
        <v>EARLY</v>
      </c>
    </row>
    <row r="12328" spans="16:32" x14ac:dyDescent="0.25">
      <c r="P12328">
        <v>12316</v>
      </c>
      <c r="Q12328">
        <v>51</v>
      </c>
      <c r="R12328">
        <v>4</v>
      </c>
      <c r="S12328" s="6">
        <v>45094</v>
      </c>
      <c r="T12328" s="6">
        <v>0.80694444444444446</v>
      </c>
      <c r="U12328" t="s">
        <v>43</v>
      </c>
      <c r="V12328">
        <v>3184</v>
      </c>
      <c r="W12328">
        <v>15</v>
      </c>
      <c r="X12328">
        <v>31</v>
      </c>
      <c r="Y12328">
        <v>20</v>
      </c>
      <c r="Z12328" t="s">
        <v>20</v>
      </c>
      <c r="AA12328" t="s">
        <v>46</v>
      </c>
      <c r="AB12328">
        <v>3.7</v>
      </c>
      <c r="AC12328">
        <v>20</v>
      </c>
      <c r="AD12328" t="s">
        <v>45</v>
      </c>
      <c r="AE12328" s="6">
        <v>44612</v>
      </c>
      <c r="AF12328" t="str">
        <f>_xlfn.IFS(fact_orders[[#This Row],[delivery_time]]&lt;=40,"EARLY",fact_orders[[#This Row],[delivery_time]]&gt;=50,"LATE",TRUE,"ON TIME")</f>
        <v>EARLY</v>
      </c>
    </row>
    <row r="12329" spans="16:32" x14ac:dyDescent="0.25">
      <c r="P12329">
        <v>12317</v>
      </c>
      <c r="Q12329">
        <v>50</v>
      </c>
      <c r="R12329">
        <v>3</v>
      </c>
      <c r="S12329" s="6">
        <v>45094</v>
      </c>
      <c r="T12329" s="6">
        <v>0.54027777777777775</v>
      </c>
      <c r="U12329" t="s">
        <v>43</v>
      </c>
      <c r="V12329">
        <v>2332</v>
      </c>
      <c r="W12329">
        <v>15</v>
      </c>
      <c r="X12329">
        <v>32</v>
      </c>
      <c r="Z12329" t="s">
        <v>19</v>
      </c>
      <c r="AA12329" t="s">
        <v>44</v>
      </c>
      <c r="AB12329">
        <v>4</v>
      </c>
      <c r="AD12329" t="s">
        <v>45</v>
      </c>
      <c r="AE12329" s="6">
        <v>44611</v>
      </c>
      <c r="AF12329" t="str">
        <f>_xlfn.IFS(fact_orders[[#This Row],[delivery_time]]&lt;=40,"EARLY",fact_orders[[#This Row],[delivery_time]]&gt;=50,"LATE",TRUE,"ON TIME")</f>
        <v>EARLY</v>
      </c>
    </row>
    <row r="12330" spans="16:32" x14ac:dyDescent="0.25">
      <c r="P12330">
        <v>12318</v>
      </c>
      <c r="Q12330">
        <v>56</v>
      </c>
      <c r="R12330">
        <v>5</v>
      </c>
      <c r="S12330" s="6">
        <v>45094</v>
      </c>
      <c r="T12330" s="6">
        <v>0.44583333333333336</v>
      </c>
      <c r="U12330" t="s">
        <v>43</v>
      </c>
      <c r="V12330">
        <v>3737</v>
      </c>
      <c r="W12330">
        <v>37</v>
      </c>
      <c r="X12330">
        <v>51</v>
      </c>
      <c r="Y12330">
        <v>13</v>
      </c>
      <c r="Z12330" t="s">
        <v>21</v>
      </c>
      <c r="AA12330" t="s">
        <v>46</v>
      </c>
      <c r="AB12330">
        <v>3</v>
      </c>
      <c r="AC12330">
        <v>13</v>
      </c>
      <c r="AD12330" t="s">
        <v>45</v>
      </c>
      <c r="AE12330" s="6">
        <v>44617</v>
      </c>
      <c r="AF12330" t="str">
        <f>_xlfn.IFS(fact_orders[[#This Row],[delivery_time]]&lt;=40,"EARLY",fact_orders[[#This Row],[delivery_time]]&gt;=50,"LATE",TRUE,"ON TIME")</f>
        <v>LATE</v>
      </c>
    </row>
    <row r="12331" spans="16:32" x14ac:dyDescent="0.25">
      <c r="P12331">
        <v>12319</v>
      </c>
      <c r="Q12331">
        <v>109</v>
      </c>
      <c r="R12331">
        <v>10</v>
      </c>
      <c r="S12331" s="6">
        <v>45094</v>
      </c>
      <c r="T12331" s="6">
        <v>0.79097222222222219</v>
      </c>
      <c r="U12331" t="s">
        <v>43</v>
      </c>
      <c r="V12331">
        <v>5142</v>
      </c>
      <c r="W12331">
        <v>39</v>
      </c>
      <c r="X12331">
        <v>44</v>
      </c>
      <c r="Y12331">
        <v>27</v>
      </c>
      <c r="Z12331" t="s">
        <v>7</v>
      </c>
      <c r="AA12331" t="s">
        <v>46</v>
      </c>
      <c r="AB12331">
        <v>4.5</v>
      </c>
      <c r="AC12331">
        <v>27</v>
      </c>
      <c r="AD12331" t="s">
        <v>45</v>
      </c>
      <c r="AE12331" s="6">
        <v>44670</v>
      </c>
      <c r="AF12331" t="str">
        <f>_xlfn.IFS(fact_orders[[#This Row],[delivery_time]]&lt;=40,"EARLY",fact_orders[[#This Row],[delivery_time]]&gt;=50,"LATE",TRUE,"ON TIME")</f>
        <v>ON TIME</v>
      </c>
    </row>
    <row r="12332" spans="16:32" x14ac:dyDescent="0.25">
      <c r="P12332">
        <v>12320</v>
      </c>
      <c r="Q12332">
        <v>397</v>
      </c>
      <c r="R12332">
        <v>16</v>
      </c>
      <c r="S12332" s="6">
        <v>45094</v>
      </c>
      <c r="T12332" s="6">
        <v>0.46319444444444446</v>
      </c>
      <c r="U12332" t="s">
        <v>43</v>
      </c>
      <c r="V12332">
        <v>5131</v>
      </c>
      <c r="W12332">
        <v>37</v>
      </c>
      <c r="X12332">
        <v>38</v>
      </c>
      <c r="Y12332">
        <v>10</v>
      </c>
      <c r="Z12332" t="s">
        <v>13</v>
      </c>
      <c r="AA12332" t="s">
        <v>47</v>
      </c>
      <c r="AB12332">
        <v>3.4</v>
      </c>
      <c r="AC12332">
        <v>10</v>
      </c>
      <c r="AD12332" t="s">
        <v>45</v>
      </c>
      <c r="AE12332" s="6">
        <v>44958</v>
      </c>
      <c r="AF12332" t="str">
        <f>_xlfn.IFS(fact_orders[[#This Row],[delivery_time]]&lt;=40,"EARLY",fact_orders[[#This Row],[delivery_time]]&gt;=50,"LATE",TRUE,"ON TIME")</f>
        <v>EARLY</v>
      </c>
    </row>
    <row r="12333" spans="16:32" x14ac:dyDescent="0.25">
      <c r="P12333">
        <v>12321</v>
      </c>
      <c r="Q12333">
        <v>162</v>
      </c>
      <c r="R12333">
        <v>1</v>
      </c>
      <c r="S12333" s="6">
        <v>45094</v>
      </c>
      <c r="T12333" s="6">
        <v>0.57916666666666672</v>
      </c>
      <c r="U12333" t="s">
        <v>43</v>
      </c>
      <c r="V12333">
        <v>2101</v>
      </c>
      <c r="W12333">
        <v>16</v>
      </c>
      <c r="X12333">
        <v>36</v>
      </c>
      <c r="Y12333">
        <v>28</v>
      </c>
      <c r="Z12333" t="s">
        <v>6</v>
      </c>
      <c r="AA12333" t="s">
        <v>48</v>
      </c>
      <c r="AB12333">
        <v>3</v>
      </c>
      <c r="AC12333">
        <v>28</v>
      </c>
      <c r="AD12333" t="s">
        <v>45</v>
      </c>
      <c r="AE12333" s="6">
        <v>44723</v>
      </c>
      <c r="AF12333" t="str">
        <f>_xlfn.IFS(fact_orders[[#This Row],[delivery_time]]&lt;=40,"EARLY",fact_orders[[#This Row],[delivery_time]]&gt;=50,"LATE",TRUE,"ON TIME")</f>
        <v>EARLY</v>
      </c>
    </row>
    <row r="12334" spans="16:32" x14ac:dyDescent="0.25">
      <c r="P12334">
        <v>12322</v>
      </c>
      <c r="Q12334">
        <v>362</v>
      </c>
      <c r="R12334">
        <v>9</v>
      </c>
      <c r="S12334" s="6">
        <v>45094</v>
      </c>
      <c r="T12334" s="6">
        <v>0.47569444444444442</v>
      </c>
      <c r="U12334" t="s">
        <v>43</v>
      </c>
      <c r="V12334">
        <v>4990</v>
      </c>
      <c r="W12334">
        <v>29</v>
      </c>
      <c r="X12334">
        <v>36</v>
      </c>
      <c r="Y12334">
        <v>32</v>
      </c>
      <c r="Z12334" t="s">
        <v>25</v>
      </c>
      <c r="AA12334" t="s">
        <v>44</v>
      </c>
      <c r="AB12334">
        <v>4.0999999999999996</v>
      </c>
      <c r="AC12334">
        <v>32</v>
      </c>
      <c r="AD12334" t="s">
        <v>45</v>
      </c>
      <c r="AE12334" s="6">
        <v>44923</v>
      </c>
      <c r="AF12334" t="str">
        <f>_xlfn.IFS(fact_orders[[#This Row],[delivery_time]]&lt;=40,"EARLY",fact_orders[[#This Row],[delivery_time]]&gt;=50,"LATE",TRUE,"ON TIME")</f>
        <v>EARLY</v>
      </c>
    </row>
    <row r="12335" spans="16:32" x14ac:dyDescent="0.25">
      <c r="P12335">
        <v>12323</v>
      </c>
      <c r="Q12335">
        <v>91</v>
      </c>
      <c r="R12335">
        <v>2</v>
      </c>
      <c r="S12335" s="6">
        <v>45094</v>
      </c>
      <c r="T12335" s="6">
        <v>0.4236111111111111</v>
      </c>
      <c r="U12335" t="s">
        <v>43</v>
      </c>
      <c r="V12335">
        <v>5414</v>
      </c>
      <c r="W12335">
        <v>32</v>
      </c>
      <c r="X12335">
        <v>45</v>
      </c>
      <c r="Y12335">
        <v>21</v>
      </c>
      <c r="Z12335" t="s">
        <v>17</v>
      </c>
      <c r="AA12335" t="s">
        <v>46</v>
      </c>
      <c r="AB12335">
        <v>4.7</v>
      </c>
      <c r="AC12335">
        <v>21</v>
      </c>
      <c r="AD12335" t="s">
        <v>45</v>
      </c>
      <c r="AE12335" s="6">
        <v>44652</v>
      </c>
      <c r="AF12335" t="str">
        <f>_xlfn.IFS(fact_orders[[#This Row],[delivery_time]]&lt;=40,"EARLY",fact_orders[[#This Row],[delivery_time]]&gt;=50,"LATE",TRUE,"ON TIME")</f>
        <v>ON TIME</v>
      </c>
    </row>
    <row r="12336" spans="16:32" x14ac:dyDescent="0.25">
      <c r="P12336">
        <v>12324</v>
      </c>
      <c r="Q12336">
        <v>65</v>
      </c>
      <c r="R12336">
        <v>12</v>
      </c>
      <c r="S12336" s="6">
        <v>45094</v>
      </c>
      <c r="T12336" s="6">
        <v>0.75347222222222221</v>
      </c>
      <c r="U12336" t="s">
        <v>43</v>
      </c>
      <c r="V12336">
        <v>2113</v>
      </c>
      <c r="W12336">
        <v>31</v>
      </c>
      <c r="X12336">
        <v>52</v>
      </c>
      <c r="Y12336">
        <v>22</v>
      </c>
      <c r="Z12336" t="s">
        <v>9</v>
      </c>
      <c r="AA12336" t="s">
        <v>44</v>
      </c>
      <c r="AB12336">
        <v>3.7</v>
      </c>
      <c r="AC12336">
        <v>22</v>
      </c>
      <c r="AD12336" t="s">
        <v>45</v>
      </c>
      <c r="AE12336" s="6">
        <v>44626</v>
      </c>
      <c r="AF12336" t="str">
        <f>_xlfn.IFS(fact_orders[[#This Row],[delivery_time]]&lt;=40,"EARLY",fact_orders[[#This Row],[delivery_time]]&gt;=50,"LATE",TRUE,"ON TIME")</f>
        <v>LATE</v>
      </c>
    </row>
    <row r="12337" spans="16:32" x14ac:dyDescent="0.25">
      <c r="P12337">
        <v>12325</v>
      </c>
      <c r="Q12337">
        <v>28</v>
      </c>
      <c r="R12337">
        <v>18</v>
      </c>
      <c r="S12337" s="6">
        <v>45094</v>
      </c>
      <c r="T12337" s="6">
        <v>0.43819444444444444</v>
      </c>
      <c r="U12337" t="s">
        <v>43</v>
      </c>
      <c r="V12337">
        <v>3308</v>
      </c>
      <c r="W12337">
        <v>34</v>
      </c>
      <c r="X12337">
        <v>31</v>
      </c>
      <c r="Y12337">
        <v>49</v>
      </c>
      <c r="Z12337" t="s">
        <v>15</v>
      </c>
      <c r="AA12337" t="s">
        <v>46</v>
      </c>
      <c r="AB12337">
        <v>3.1</v>
      </c>
      <c r="AC12337">
        <v>49</v>
      </c>
      <c r="AD12337" t="s">
        <v>45</v>
      </c>
      <c r="AE12337" s="6">
        <v>44589</v>
      </c>
      <c r="AF12337" t="str">
        <f>_xlfn.IFS(fact_orders[[#This Row],[delivery_time]]&lt;=40,"EARLY",fact_orders[[#This Row],[delivery_time]]&gt;=50,"LATE",TRUE,"ON TIME")</f>
        <v>EARLY</v>
      </c>
    </row>
    <row r="12338" spans="16:32" x14ac:dyDescent="0.25">
      <c r="P12338">
        <v>12326</v>
      </c>
      <c r="Q12338">
        <v>333</v>
      </c>
      <c r="R12338">
        <v>12</v>
      </c>
      <c r="S12338" s="6">
        <v>45094</v>
      </c>
      <c r="T12338" s="6">
        <v>0.73472222222222228</v>
      </c>
      <c r="U12338" t="s">
        <v>43</v>
      </c>
      <c r="V12338">
        <v>2391</v>
      </c>
      <c r="W12338">
        <v>32</v>
      </c>
      <c r="X12338">
        <v>43</v>
      </c>
      <c r="Z12338" t="s">
        <v>9</v>
      </c>
      <c r="AA12338" t="s">
        <v>44</v>
      </c>
      <c r="AB12338">
        <v>3.7</v>
      </c>
      <c r="AD12338" t="s">
        <v>45</v>
      </c>
      <c r="AE12338" s="6">
        <v>44894</v>
      </c>
      <c r="AF12338" t="str">
        <f>_xlfn.IFS(fact_orders[[#This Row],[delivery_time]]&lt;=40,"EARLY",fact_orders[[#This Row],[delivery_time]]&gt;=50,"LATE",TRUE,"ON TIME")</f>
        <v>ON TIME</v>
      </c>
    </row>
    <row r="12339" spans="16:32" x14ac:dyDescent="0.25">
      <c r="P12339">
        <v>12327</v>
      </c>
      <c r="Q12339">
        <v>159</v>
      </c>
      <c r="R12339">
        <v>15</v>
      </c>
      <c r="S12339" s="6">
        <v>45094</v>
      </c>
      <c r="T12339" s="6">
        <v>0.90138888888888891</v>
      </c>
      <c r="U12339" t="s">
        <v>43</v>
      </c>
      <c r="V12339">
        <v>5040</v>
      </c>
      <c r="W12339">
        <v>20</v>
      </c>
      <c r="X12339">
        <v>57</v>
      </c>
      <c r="Y12339">
        <v>21</v>
      </c>
      <c r="Z12339" t="s">
        <v>12</v>
      </c>
      <c r="AA12339" t="s">
        <v>48</v>
      </c>
      <c r="AB12339">
        <v>3.8</v>
      </c>
      <c r="AC12339">
        <v>21</v>
      </c>
      <c r="AD12339" t="s">
        <v>45</v>
      </c>
      <c r="AE12339" s="6">
        <v>44720</v>
      </c>
      <c r="AF12339" t="str">
        <f>_xlfn.IFS(fact_orders[[#This Row],[delivery_time]]&lt;=40,"EARLY",fact_orders[[#This Row],[delivery_time]]&gt;=50,"LATE",TRUE,"ON TIME")</f>
        <v>LATE</v>
      </c>
    </row>
    <row r="12340" spans="16:32" x14ac:dyDescent="0.25">
      <c r="P12340">
        <v>12328</v>
      </c>
      <c r="Q12340">
        <v>336</v>
      </c>
      <c r="R12340">
        <v>14</v>
      </c>
      <c r="S12340" s="6">
        <v>45094</v>
      </c>
      <c r="T12340" s="6">
        <v>0.7368055555555556</v>
      </c>
      <c r="U12340" t="s">
        <v>43</v>
      </c>
      <c r="V12340">
        <v>2442</v>
      </c>
      <c r="W12340">
        <v>31</v>
      </c>
      <c r="X12340">
        <v>52</v>
      </c>
      <c r="Z12340" t="s">
        <v>11</v>
      </c>
      <c r="AA12340" t="s">
        <v>47</v>
      </c>
      <c r="AB12340">
        <v>4.4000000000000004</v>
      </c>
      <c r="AD12340" t="s">
        <v>45</v>
      </c>
      <c r="AE12340" s="6">
        <v>44897</v>
      </c>
      <c r="AF12340" t="str">
        <f>_xlfn.IFS(fact_orders[[#This Row],[delivery_time]]&lt;=40,"EARLY",fact_orders[[#This Row],[delivery_time]]&gt;=50,"LATE",TRUE,"ON TIME")</f>
        <v>LATE</v>
      </c>
    </row>
    <row r="12341" spans="16:32" x14ac:dyDescent="0.25">
      <c r="P12341">
        <v>12329</v>
      </c>
      <c r="Q12341">
        <v>404</v>
      </c>
      <c r="R12341">
        <v>11</v>
      </c>
      <c r="S12341" s="6">
        <v>45094</v>
      </c>
      <c r="T12341" s="6">
        <v>0.64652777777777781</v>
      </c>
      <c r="U12341" t="s">
        <v>43</v>
      </c>
      <c r="V12341">
        <v>2899</v>
      </c>
      <c r="W12341">
        <v>19</v>
      </c>
      <c r="X12341">
        <v>43</v>
      </c>
      <c r="Y12341">
        <v>15</v>
      </c>
      <c r="Z12341" t="s">
        <v>8</v>
      </c>
      <c r="AA12341" t="s">
        <v>48</v>
      </c>
      <c r="AB12341">
        <v>3.3</v>
      </c>
      <c r="AC12341">
        <v>15</v>
      </c>
      <c r="AD12341" t="s">
        <v>45</v>
      </c>
      <c r="AE12341" s="6">
        <v>44965</v>
      </c>
      <c r="AF12341" t="str">
        <f>_xlfn.IFS(fact_orders[[#This Row],[delivery_time]]&lt;=40,"EARLY",fact_orders[[#This Row],[delivery_time]]&gt;=50,"LATE",TRUE,"ON TIME")</f>
        <v>ON TIME</v>
      </c>
    </row>
    <row r="12342" spans="16:32" x14ac:dyDescent="0.25">
      <c r="P12342">
        <v>12330</v>
      </c>
      <c r="Q12342">
        <v>332</v>
      </c>
      <c r="R12342">
        <v>11</v>
      </c>
      <c r="S12342" s="6">
        <v>45094</v>
      </c>
      <c r="T12342" s="6">
        <v>0.48472222222222222</v>
      </c>
      <c r="U12342" t="s">
        <v>43</v>
      </c>
      <c r="V12342">
        <v>5832</v>
      </c>
      <c r="W12342">
        <v>37</v>
      </c>
      <c r="X12342">
        <v>40</v>
      </c>
      <c r="Z12342" t="s">
        <v>8</v>
      </c>
      <c r="AA12342" t="s">
        <v>48</v>
      </c>
      <c r="AB12342">
        <v>3.3</v>
      </c>
      <c r="AD12342" t="s">
        <v>45</v>
      </c>
      <c r="AE12342" s="6">
        <v>44893</v>
      </c>
      <c r="AF12342" t="str">
        <f>_xlfn.IFS(fact_orders[[#This Row],[delivery_time]]&lt;=40,"EARLY",fact_orders[[#This Row],[delivery_time]]&gt;=50,"LATE",TRUE,"ON TIME")</f>
        <v>EARLY</v>
      </c>
    </row>
    <row r="12343" spans="16:32" x14ac:dyDescent="0.25">
      <c r="P12343">
        <v>12331</v>
      </c>
      <c r="Q12343">
        <v>306</v>
      </c>
      <c r="R12343">
        <v>12</v>
      </c>
      <c r="S12343" s="6">
        <v>45094</v>
      </c>
      <c r="T12343" s="6">
        <v>0.83819444444444446</v>
      </c>
      <c r="U12343" t="s">
        <v>43</v>
      </c>
      <c r="V12343">
        <v>5296</v>
      </c>
      <c r="W12343">
        <v>30</v>
      </c>
      <c r="X12343">
        <v>45</v>
      </c>
      <c r="Y12343">
        <v>33</v>
      </c>
      <c r="Z12343" t="s">
        <v>9</v>
      </c>
      <c r="AA12343" t="s">
        <v>44</v>
      </c>
      <c r="AB12343">
        <v>3.7</v>
      </c>
      <c r="AC12343">
        <v>33</v>
      </c>
      <c r="AD12343" t="s">
        <v>45</v>
      </c>
      <c r="AE12343" s="6">
        <v>44867</v>
      </c>
      <c r="AF12343" t="str">
        <f>_xlfn.IFS(fact_orders[[#This Row],[delivery_time]]&lt;=40,"EARLY",fact_orders[[#This Row],[delivery_time]]&gt;=50,"LATE",TRUE,"ON TIME")</f>
        <v>ON TIME</v>
      </c>
    </row>
    <row r="12344" spans="16:32" x14ac:dyDescent="0.25">
      <c r="P12344">
        <v>12332</v>
      </c>
      <c r="Q12344">
        <v>254</v>
      </c>
      <c r="R12344">
        <v>6</v>
      </c>
      <c r="S12344" s="6">
        <v>45094</v>
      </c>
      <c r="T12344" s="6">
        <v>0.45</v>
      </c>
      <c r="U12344" t="s">
        <v>43</v>
      </c>
      <c r="V12344">
        <v>5361</v>
      </c>
      <c r="W12344">
        <v>33</v>
      </c>
      <c r="X12344">
        <v>50</v>
      </c>
      <c r="Y12344">
        <v>34</v>
      </c>
      <c r="Z12344" t="s">
        <v>22</v>
      </c>
      <c r="AA12344" t="s">
        <v>47</v>
      </c>
      <c r="AB12344">
        <v>3.4</v>
      </c>
      <c r="AC12344">
        <v>34</v>
      </c>
      <c r="AD12344" t="s">
        <v>45</v>
      </c>
      <c r="AE12344" s="6">
        <v>44815</v>
      </c>
      <c r="AF12344" t="str">
        <f>_xlfn.IFS(fact_orders[[#This Row],[delivery_time]]&lt;=40,"EARLY",fact_orders[[#This Row],[delivery_time]]&gt;=50,"LATE",TRUE,"ON TIME")</f>
        <v>LATE</v>
      </c>
    </row>
    <row r="12345" spans="16:32" x14ac:dyDescent="0.25">
      <c r="P12345">
        <v>12333</v>
      </c>
      <c r="Q12345">
        <v>280</v>
      </c>
      <c r="R12345">
        <v>10</v>
      </c>
      <c r="S12345" s="6">
        <v>45094</v>
      </c>
      <c r="T12345" s="6">
        <v>0.61111111111111116</v>
      </c>
      <c r="U12345" t="s">
        <v>43</v>
      </c>
      <c r="V12345">
        <v>4590</v>
      </c>
      <c r="W12345">
        <v>38</v>
      </c>
      <c r="X12345">
        <v>32</v>
      </c>
      <c r="Y12345">
        <v>41</v>
      </c>
      <c r="Z12345" t="s">
        <v>7</v>
      </c>
      <c r="AA12345" t="s">
        <v>46</v>
      </c>
      <c r="AB12345">
        <v>4.5</v>
      </c>
      <c r="AC12345">
        <v>41</v>
      </c>
      <c r="AD12345" t="s">
        <v>45</v>
      </c>
      <c r="AE12345" s="6">
        <v>44841</v>
      </c>
      <c r="AF12345" t="str">
        <f>_xlfn.IFS(fact_orders[[#This Row],[delivery_time]]&lt;=40,"EARLY",fact_orders[[#This Row],[delivery_time]]&gt;=50,"LATE",TRUE,"ON TIME")</f>
        <v>EARLY</v>
      </c>
    </row>
    <row r="12346" spans="16:32" x14ac:dyDescent="0.25">
      <c r="P12346">
        <v>12334</v>
      </c>
      <c r="Q12346">
        <v>51</v>
      </c>
      <c r="R12346">
        <v>16</v>
      </c>
      <c r="S12346" s="6">
        <v>45094</v>
      </c>
      <c r="T12346" s="6">
        <v>0.54652777777777772</v>
      </c>
      <c r="U12346" t="s">
        <v>43</v>
      </c>
      <c r="V12346">
        <v>2518</v>
      </c>
      <c r="W12346">
        <v>17</v>
      </c>
      <c r="X12346">
        <v>40</v>
      </c>
      <c r="Y12346">
        <v>46</v>
      </c>
      <c r="Z12346" t="s">
        <v>13</v>
      </c>
      <c r="AA12346" t="s">
        <v>47</v>
      </c>
      <c r="AB12346">
        <v>3.4</v>
      </c>
      <c r="AC12346">
        <v>46</v>
      </c>
      <c r="AD12346" t="s">
        <v>45</v>
      </c>
      <c r="AE12346" s="6">
        <v>44612</v>
      </c>
      <c r="AF12346" t="str">
        <f>_xlfn.IFS(fact_orders[[#This Row],[delivery_time]]&lt;=40,"EARLY",fact_orders[[#This Row],[delivery_time]]&gt;=50,"LATE",TRUE,"ON TIME")</f>
        <v>EARLY</v>
      </c>
    </row>
    <row r="12347" spans="16:32" x14ac:dyDescent="0.25">
      <c r="P12347">
        <v>12335</v>
      </c>
      <c r="Q12347">
        <v>288</v>
      </c>
      <c r="R12347">
        <v>14</v>
      </c>
      <c r="S12347" s="6">
        <v>45094</v>
      </c>
      <c r="T12347" s="6">
        <v>0.85069444444444442</v>
      </c>
      <c r="U12347" t="s">
        <v>43</v>
      </c>
      <c r="V12347">
        <v>4674</v>
      </c>
      <c r="W12347">
        <v>18</v>
      </c>
      <c r="X12347">
        <v>52</v>
      </c>
      <c r="Z12347" t="s">
        <v>11</v>
      </c>
      <c r="AA12347" t="s">
        <v>47</v>
      </c>
      <c r="AB12347">
        <v>4.4000000000000004</v>
      </c>
      <c r="AD12347" t="s">
        <v>45</v>
      </c>
      <c r="AE12347" s="6">
        <v>44849</v>
      </c>
      <c r="AF12347" t="str">
        <f>_xlfn.IFS(fact_orders[[#This Row],[delivery_time]]&lt;=40,"EARLY",fact_orders[[#This Row],[delivery_time]]&gt;=50,"LATE",TRUE,"ON TIME")</f>
        <v>LATE</v>
      </c>
    </row>
    <row r="12348" spans="16:32" x14ac:dyDescent="0.25">
      <c r="P12348">
        <v>12336</v>
      </c>
      <c r="Q12348">
        <v>223</v>
      </c>
      <c r="R12348">
        <v>8</v>
      </c>
      <c r="S12348" s="6">
        <v>45094</v>
      </c>
      <c r="T12348" s="6">
        <v>0.59305555555555556</v>
      </c>
      <c r="U12348" t="s">
        <v>43</v>
      </c>
      <c r="V12348">
        <v>2638</v>
      </c>
      <c r="W12348">
        <v>30</v>
      </c>
      <c r="X12348">
        <v>33</v>
      </c>
      <c r="Y12348">
        <v>29</v>
      </c>
      <c r="Z12348" t="s">
        <v>24</v>
      </c>
      <c r="AA12348" t="s">
        <v>44</v>
      </c>
      <c r="AB12348">
        <v>4.2</v>
      </c>
      <c r="AC12348">
        <v>29</v>
      </c>
      <c r="AD12348" t="s">
        <v>45</v>
      </c>
      <c r="AE12348" s="6">
        <v>44784</v>
      </c>
      <c r="AF12348" t="str">
        <f>_xlfn.IFS(fact_orders[[#This Row],[delivery_time]]&lt;=40,"EARLY",fact_orders[[#This Row],[delivery_time]]&gt;=50,"LATE",TRUE,"ON TIME")</f>
        <v>EARLY</v>
      </c>
    </row>
    <row r="12349" spans="16:32" x14ac:dyDescent="0.25">
      <c r="P12349">
        <v>12337</v>
      </c>
      <c r="Q12349">
        <v>325</v>
      </c>
      <c r="R12349">
        <v>4</v>
      </c>
      <c r="S12349" s="6">
        <v>45094</v>
      </c>
      <c r="T12349" s="6">
        <v>0.49236111111111114</v>
      </c>
      <c r="U12349" t="s">
        <v>43</v>
      </c>
      <c r="V12349">
        <v>2967</v>
      </c>
      <c r="W12349">
        <v>29</v>
      </c>
      <c r="X12349">
        <v>39</v>
      </c>
      <c r="Y12349">
        <v>4</v>
      </c>
      <c r="Z12349" t="s">
        <v>20</v>
      </c>
      <c r="AA12349" t="s">
        <v>46</v>
      </c>
      <c r="AB12349">
        <v>3.7</v>
      </c>
      <c r="AC12349">
        <v>4</v>
      </c>
      <c r="AD12349" t="s">
        <v>45</v>
      </c>
      <c r="AE12349" s="6">
        <v>44886</v>
      </c>
      <c r="AF12349" t="str">
        <f>_xlfn.IFS(fact_orders[[#This Row],[delivery_time]]&lt;=40,"EARLY",fact_orders[[#This Row],[delivery_time]]&gt;=50,"LATE",TRUE,"ON TIME")</f>
        <v>EARLY</v>
      </c>
    </row>
    <row r="12350" spans="16:32" x14ac:dyDescent="0.25">
      <c r="P12350">
        <v>12338</v>
      </c>
      <c r="Q12350">
        <v>142</v>
      </c>
      <c r="R12350">
        <v>9</v>
      </c>
      <c r="S12350" s="6">
        <v>45094</v>
      </c>
      <c r="T12350" s="6">
        <v>0.90069444444444446</v>
      </c>
      <c r="U12350" t="s">
        <v>43</v>
      </c>
      <c r="V12350">
        <v>4571</v>
      </c>
      <c r="W12350">
        <v>27</v>
      </c>
      <c r="X12350">
        <v>42</v>
      </c>
      <c r="Y12350">
        <v>4</v>
      </c>
      <c r="Z12350" t="s">
        <v>25</v>
      </c>
      <c r="AA12350" t="s">
        <v>44</v>
      </c>
      <c r="AB12350">
        <v>4.0999999999999996</v>
      </c>
      <c r="AC12350">
        <v>4</v>
      </c>
      <c r="AD12350" t="s">
        <v>45</v>
      </c>
      <c r="AE12350" s="6">
        <v>44703</v>
      </c>
      <c r="AF12350" t="str">
        <f>_xlfn.IFS(fact_orders[[#This Row],[delivery_time]]&lt;=40,"EARLY",fact_orders[[#This Row],[delivery_time]]&gt;=50,"LATE",TRUE,"ON TIME")</f>
        <v>ON TIME</v>
      </c>
    </row>
    <row r="12351" spans="16:32" x14ac:dyDescent="0.25">
      <c r="P12351">
        <v>12339</v>
      </c>
      <c r="Q12351">
        <v>439</v>
      </c>
      <c r="R12351">
        <v>6</v>
      </c>
      <c r="S12351" s="6">
        <v>45094</v>
      </c>
      <c r="T12351" s="6">
        <v>0.55902777777777779</v>
      </c>
      <c r="U12351" t="s">
        <v>43</v>
      </c>
      <c r="V12351">
        <v>3813</v>
      </c>
      <c r="W12351">
        <v>33</v>
      </c>
      <c r="X12351">
        <v>50</v>
      </c>
      <c r="Z12351" t="s">
        <v>22</v>
      </c>
      <c r="AA12351" t="s">
        <v>47</v>
      </c>
      <c r="AB12351">
        <v>3.4</v>
      </c>
      <c r="AD12351" t="s">
        <v>45</v>
      </c>
      <c r="AE12351" s="6">
        <v>45000</v>
      </c>
      <c r="AF12351" t="str">
        <f>_xlfn.IFS(fact_orders[[#This Row],[delivery_time]]&lt;=40,"EARLY",fact_orders[[#This Row],[delivery_time]]&gt;=50,"LATE",TRUE,"ON TIME")</f>
        <v>LATE</v>
      </c>
    </row>
    <row r="12352" spans="16:32" x14ac:dyDescent="0.25">
      <c r="P12352">
        <v>12340</v>
      </c>
      <c r="Q12352">
        <v>232</v>
      </c>
      <c r="R12352">
        <v>13</v>
      </c>
      <c r="S12352" s="6">
        <v>45094</v>
      </c>
      <c r="T12352" s="6">
        <v>0.87152777777777779</v>
      </c>
      <c r="U12352" t="s">
        <v>43</v>
      </c>
      <c r="V12352">
        <v>3365</v>
      </c>
      <c r="W12352">
        <v>27</v>
      </c>
      <c r="X12352">
        <v>34</v>
      </c>
      <c r="Y12352">
        <v>8</v>
      </c>
      <c r="Z12352" t="s">
        <v>10</v>
      </c>
      <c r="AA12352" t="s">
        <v>46</v>
      </c>
      <c r="AB12352">
        <v>3.3</v>
      </c>
      <c r="AC12352">
        <v>8</v>
      </c>
      <c r="AD12352" t="s">
        <v>45</v>
      </c>
      <c r="AE12352" s="6">
        <v>44793</v>
      </c>
      <c r="AF12352" t="str">
        <f>_xlfn.IFS(fact_orders[[#This Row],[delivery_time]]&lt;=40,"EARLY",fact_orders[[#This Row],[delivery_time]]&gt;=50,"LATE",TRUE,"ON TIME")</f>
        <v>EARLY</v>
      </c>
    </row>
    <row r="12353" spans="16:32" x14ac:dyDescent="0.25">
      <c r="P12353">
        <v>12341</v>
      </c>
      <c r="Q12353">
        <v>274</v>
      </c>
      <c r="R12353">
        <v>15</v>
      </c>
      <c r="S12353" s="6">
        <v>45095</v>
      </c>
      <c r="T12353" s="6">
        <v>0.42083333333333334</v>
      </c>
      <c r="U12353" t="s">
        <v>43</v>
      </c>
      <c r="V12353">
        <v>5017</v>
      </c>
      <c r="W12353">
        <v>37</v>
      </c>
      <c r="X12353">
        <v>43</v>
      </c>
      <c r="Y12353">
        <v>37</v>
      </c>
      <c r="Z12353" t="s">
        <v>12</v>
      </c>
      <c r="AA12353" t="s">
        <v>48</v>
      </c>
      <c r="AB12353">
        <v>3.8</v>
      </c>
      <c r="AC12353">
        <v>37</v>
      </c>
      <c r="AD12353" t="s">
        <v>45</v>
      </c>
      <c r="AE12353" s="6">
        <v>44835</v>
      </c>
      <c r="AF12353" t="str">
        <f>_xlfn.IFS(fact_orders[[#This Row],[delivery_time]]&lt;=40,"EARLY",fact_orders[[#This Row],[delivery_time]]&gt;=50,"LATE",TRUE,"ON TIME")</f>
        <v>ON TIME</v>
      </c>
    </row>
    <row r="12354" spans="16:32" x14ac:dyDescent="0.25">
      <c r="P12354">
        <v>12342</v>
      </c>
      <c r="Q12354">
        <v>259</v>
      </c>
      <c r="R12354">
        <v>8</v>
      </c>
      <c r="S12354" s="6">
        <v>45095</v>
      </c>
      <c r="T12354" s="6">
        <v>0.89930555555555558</v>
      </c>
      <c r="U12354" t="s">
        <v>43</v>
      </c>
      <c r="V12354">
        <v>4868</v>
      </c>
      <c r="W12354">
        <v>37</v>
      </c>
      <c r="X12354">
        <v>42</v>
      </c>
      <c r="Y12354">
        <v>34</v>
      </c>
      <c r="Z12354" t="s">
        <v>24</v>
      </c>
      <c r="AA12354" t="s">
        <v>44</v>
      </c>
      <c r="AB12354">
        <v>4.2</v>
      </c>
      <c r="AC12354">
        <v>34</v>
      </c>
      <c r="AD12354" t="s">
        <v>45</v>
      </c>
      <c r="AE12354" s="6">
        <v>44820</v>
      </c>
      <c r="AF12354" t="str">
        <f>_xlfn.IFS(fact_orders[[#This Row],[delivery_time]]&lt;=40,"EARLY",fact_orders[[#This Row],[delivery_time]]&gt;=50,"LATE",TRUE,"ON TIME")</f>
        <v>ON TIME</v>
      </c>
    </row>
    <row r="12355" spans="16:32" x14ac:dyDescent="0.25">
      <c r="P12355">
        <v>12343</v>
      </c>
      <c r="Q12355">
        <v>65</v>
      </c>
      <c r="R12355">
        <v>3</v>
      </c>
      <c r="S12355" s="6">
        <v>45095</v>
      </c>
      <c r="T12355" s="6">
        <v>0.6020833333333333</v>
      </c>
      <c r="U12355" t="s">
        <v>43</v>
      </c>
      <c r="V12355">
        <v>4187</v>
      </c>
      <c r="W12355">
        <v>15</v>
      </c>
      <c r="X12355">
        <v>37</v>
      </c>
      <c r="Z12355" t="s">
        <v>19</v>
      </c>
      <c r="AA12355" t="s">
        <v>44</v>
      </c>
      <c r="AB12355">
        <v>4</v>
      </c>
      <c r="AD12355" t="s">
        <v>45</v>
      </c>
      <c r="AE12355" s="6">
        <v>44626</v>
      </c>
      <c r="AF12355" t="str">
        <f>_xlfn.IFS(fact_orders[[#This Row],[delivery_time]]&lt;=40,"EARLY",fact_orders[[#This Row],[delivery_time]]&gt;=50,"LATE",TRUE,"ON TIME")</f>
        <v>EARLY</v>
      </c>
    </row>
    <row r="12356" spans="16:32" x14ac:dyDescent="0.25">
      <c r="P12356">
        <v>12344</v>
      </c>
      <c r="Q12356">
        <v>229</v>
      </c>
      <c r="R12356">
        <v>17</v>
      </c>
      <c r="S12356" s="6">
        <v>45095</v>
      </c>
      <c r="T12356" s="6">
        <v>0.48888888888888887</v>
      </c>
      <c r="U12356" t="s">
        <v>43</v>
      </c>
      <c r="V12356">
        <v>3122</v>
      </c>
      <c r="W12356">
        <v>27</v>
      </c>
      <c r="X12356">
        <v>48</v>
      </c>
      <c r="Y12356">
        <v>11</v>
      </c>
      <c r="Z12356" t="s">
        <v>14</v>
      </c>
      <c r="AA12356" t="s">
        <v>48</v>
      </c>
      <c r="AB12356">
        <v>4</v>
      </c>
      <c r="AC12356">
        <v>11</v>
      </c>
      <c r="AD12356" t="s">
        <v>45</v>
      </c>
      <c r="AE12356" s="6">
        <v>44790</v>
      </c>
      <c r="AF12356" t="str">
        <f>_xlfn.IFS(fact_orders[[#This Row],[delivery_time]]&lt;=40,"EARLY",fact_orders[[#This Row],[delivery_time]]&gt;=50,"LATE",TRUE,"ON TIME")</f>
        <v>ON TIME</v>
      </c>
    </row>
    <row r="12357" spans="16:32" x14ac:dyDescent="0.25">
      <c r="P12357">
        <v>12345</v>
      </c>
      <c r="Q12357">
        <v>181</v>
      </c>
      <c r="R12357">
        <v>13</v>
      </c>
      <c r="S12357" s="6">
        <v>45095</v>
      </c>
      <c r="T12357" s="6">
        <v>0.51666666666666672</v>
      </c>
      <c r="U12357" t="s">
        <v>43</v>
      </c>
      <c r="V12357">
        <v>5880</v>
      </c>
      <c r="W12357">
        <v>16</v>
      </c>
      <c r="X12357">
        <v>50</v>
      </c>
      <c r="Y12357">
        <v>8</v>
      </c>
      <c r="Z12357" t="s">
        <v>10</v>
      </c>
      <c r="AA12357" t="s">
        <v>46</v>
      </c>
      <c r="AB12357">
        <v>3.3</v>
      </c>
      <c r="AC12357">
        <v>8</v>
      </c>
      <c r="AD12357" t="s">
        <v>45</v>
      </c>
      <c r="AE12357" s="6">
        <v>44742</v>
      </c>
      <c r="AF12357" t="str">
        <f>_xlfn.IFS(fact_orders[[#This Row],[delivery_time]]&lt;=40,"EARLY",fact_orders[[#This Row],[delivery_time]]&gt;=50,"LATE",TRUE,"ON TIME")</f>
        <v>LATE</v>
      </c>
    </row>
    <row r="12358" spans="16:32" x14ac:dyDescent="0.25">
      <c r="P12358">
        <v>12346</v>
      </c>
      <c r="Q12358">
        <v>405</v>
      </c>
      <c r="R12358">
        <v>15</v>
      </c>
      <c r="S12358" s="6">
        <v>45095</v>
      </c>
      <c r="T12358" s="6">
        <v>0.67152777777777772</v>
      </c>
      <c r="U12358" t="s">
        <v>43</v>
      </c>
      <c r="V12358">
        <v>3383</v>
      </c>
      <c r="W12358">
        <v>36</v>
      </c>
      <c r="X12358">
        <v>30</v>
      </c>
      <c r="Y12358">
        <v>8</v>
      </c>
      <c r="Z12358" t="s">
        <v>12</v>
      </c>
      <c r="AA12358" t="s">
        <v>48</v>
      </c>
      <c r="AB12358">
        <v>3.8</v>
      </c>
      <c r="AC12358">
        <v>8</v>
      </c>
      <c r="AD12358" t="s">
        <v>45</v>
      </c>
      <c r="AE12358" s="6">
        <v>44966</v>
      </c>
      <c r="AF12358" t="str">
        <f>_xlfn.IFS(fact_orders[[#This Row],[delivery_time]]&lt;=40,"EARLY",fact_orders[[#This Row],[delivery_time]]&gt;=50,"LATE",TRUE,"ON TIME")</f>
        <v>EARLY</v>
      </c>
    </row>
    <row r="12359" spans="16:32" x14ac:dyDescent="0.25">
      <c r="P12359">
        <v>12347</v>
      </c>
      <c r="Q12359">
        <v>20</v>
      </c>
      <c r="R12359">
        <v>13</v>
      </c>
      <c r="S12359" s="6">
        <v>45095</v>
      </c>
      <c r="T12359" s="6">
        <v>0.81805555555555554</v>
      </c>
      <c r="U12359" t="s">
        <v>43</v>
      </c>
      <c r="V12359">
        <v>4182</v>
      </c>
      <c r="W12359">
        <v>39</v>
      </c>
      <c r="X12359">
        <v>36</v>
      </c>
      <c r="Z12359" t="s">
        <v>10</v>
      </c>
      <c r="AA12359" t="s">
        <v>46</v>
      </c>
      <c r="AB12359">
        <v>3.3</v>
      </c>
      <c r="AD12359" t="s">
        <v>45</v>
      </c>
      <c r="AE12359" s="6">
        <v>44581</v>
      </c>
      <c r="AF12359" t="str">
        <f>_xlfn.IFS(fact_orders[[#This Row],[delivery_time]]&lt;=40,"EARLY",fact_orders[[#This Row],[delivery_time]]&gt;=50,"LATE",TRUE,"ON TIME")</f>
        <v>EARLY</v>
      </c>
    </row>
    <row r="12360" spans="16:32" x14ac:dyDescent="0.25">
      <c r="P12360">
        <v>12348</v>
      </c>
      <c r="Q12360">
        <v>203</v>
      </c>
      <c r="R12360">
        <v>19</v>
      </c>
      <c r="S12360" s="6">
        <v>45095</v>
      </c>
      <c r="T12360" s="6">
        <v>0.73055555555555551</v>
      </c>
      <c r="U12360" t="s">
        <v>43</v>
      </c>
      <c r="V12360">
        <v>5868</v>
      </c>
      <c r="W12360">
        <v>35</v>
      </c>
      <c r="X12360">
        <v>31</v>
      </c>
      <c r="Y12360">
        <v>11</v>
      </c>
      <c r="Z12360" t="s">
        <v>16</v>
      </c>
      <c r="AA12360" t="s">
        <v>49</v>
      </c>
      <c r="AB12360">
        <v>4.5</v>
      </c>
      <c r="AC12360">
        <v>11</v>
      </c>
      <c r="AD12360" t="s">
        <v>45</v>
      </c>
      <c r="AE12360" s="6">
        <v>44764</v>
      </c>
      <c r="AF12360" t="str">
        <f>_xlfn.IFS(fact_orders[[#This Row],[delivery_time]]&lt;=40,"EARLY",fact_orders[[#This Row],[delivery_time]]&gt;=50,"LATE",TRUE,"ON TIME")</f>
        <v>EARLY</v>
      </c>
    </row>
    <row r="12361" spans="16:32" x14ac:dyDescent="0.25">
      <c r="P12361">
        <v>12349</v>
      </c>
      <c r="Q12361">
        <v>301</v>
      </c>
      <c r="R12361">
        <v>6</v>
      </c>
      <c r="S12361" s="6">
        <v>45095</v>
      </c>
      <c r="T12361" s="6">
        <v>0.61944444444444446</v>
      </c>
      <c r="U12361" t="s">
        <v>43</v>
      </c>
      <c r="V12361">
        <v>4305</v>
      </c>
      <c r="W12361">
        <v>24</v>
      </c>
      <c r="X12361">
        <v>30</v>
      </c>
      <c r="Y12361">
        <v>49</v>
      </c>
      <c r="Z12361" t="s">
        <v>22</v>
      </c>
      <c r="AA12361" t="s">
        <v>47</v>
      </c>
      <c r="AB12361">
        <v>3.4</v>
      </c>
      <c r="AC12361">
        <v>49</v>
      </c>
      <c r="AD12361" t="s">
        <v>45</v>
      </c>
      <c r="AE12361" s="6">
        <v>44862</v>
      </c>
      <c r="AF12361" t="str">
        <f>_xlfn.IFS(fact_orders[[#This Row],[delivery_time]]&lt;=40,"EARLY",fact_orders[[#This Row],[delivery_time]]&gt;=50,"LATE",TRUE,"ON TIME")</f>
        <v>EARLY</v>
      </c>
    </row>
    <row r="12362" spans="16:32" x14ac:dyDescent="0.25">
      <c r="P12362">
        <v>12350</v>
      </c>
      <c r="Q12362">
        <v>348</v>
      </c>
      <c r="R12362">
        <v>19</v>
      </c>
      <c r="S12362" s="6">
        <v>45095</v>
      </c>
      <c r="T12362" s="6">
        <v>0.85972222222222228</v>
      </c>
      <c r="U12362" t="s">
        <v>43</v>
      </c>
      <c r="V12362">
        <v>5733</v>
      </c>
      <c r="W12362">
        <v>29</v>
      </c>
      <c r="X12362">
        <v>54</v>
      </c>
      <c r="Y12362">
        <v>30</v>
      </c>
      <c r="Z12362" t="s">
        <v>16</v>
      </c>
      <c r="AA12362" t="s">
        <v>49</v>
      </c>
      <c r="AB12362">
        <v>4.5</v>
      </c>
      <c r="AC12362">
        <v>30</v>
      </c>
      <c r="AD12362" t="s">
        <v>45</v>
      </c>
      <c r="AE12362" s="6">
        <v>44909</v>
      </c>
      <c r="AF12362" t="str">
        <f>_xlfn.IFS(fact_orders[[#This Row],[delivery_time]]&lt;=40,"EARLY",fact_orders[[#This Row],[delivery_time]]&gt;=50,"LATE",TRUE,"ON TIME")</f>
        <v>LATE</v>
      </c>
    </row>
    <row r="12363" spans="16:32" x14ac:dyDescent="0.25">
      <c r="P12363">
        <v>12351</v>
      </c>
      <c r="Q12363">
        <v>192</v>
      </c>
      <c r="R12363">
        <v>5</v>
      </c>
      <c r="S12363" s="6">
        <v>45095</v>
      </c>
      <c r="T12363" s="6">
        <v>0.56736111111111109</v>
      </c>
      <c r="U12363" t="s">
        <v>43</v>
      </c>
      <c r="V12363">
        <v>5910</v>
      </c>
      <c r="W12363">
        <v>26</v>
      </c>
      <c r="X12363">
        <v>35</v>
      </c>
      <c r="Y12363">
        <v>43</v>
      </c>
      <c r="Z12363" t="s">
        <v>21</v>
      </c>
      <c r="AA12363" t="s">
        <v>46</v>
      </c>
      <c r="AB12363">
        <v>3</v>
      </c>
      <c r="AC12363">
        <v>43</v>
      </c>
      <c r="AD12363" t="s">
        <v>45</v>
      </c>
      <c r="AE12363" s="6">
        <v>44753</v>
      </c>
      <c r="AF12363" t="str">
        <f>_xlfn.IFS(fact_orders[[#This Row],[delivery_time]]&lt;=40,"EARLY",fact_orders[[#This Row],[delivery_time]]&gt;=50,"LATE",TRUE,"ON TIME")</f>
        <v>EARLY</v>
      </c>
    </row>
    <row r="12364" spans="16:32" x14ac:dyDescent="0.25">
      <c r="P12364">
        <v>12352</v>
      </c>
      <c r="Q12364">
        <v>270</v>
      </c>
      <c r="R12364">
        <v>2</v>
      </c>
      <c r="S12364" s="6">
        <v>45095</v>
      </c>
      <c r="T12364" s="6">
        <v>0.55972222222222223</v>
      </c>
      <c r="U12364" t="s">
        <v>43</v>
      </c>
      <c r="V12364">
        <v>5414</v>
      </c>
      <c r="W12364">
        <v>17</v>
      </c>
      <c r="X12364">
        <v>59</v>
      </c>
      <c r="Z12364" t="s">
        <v>17</v>
      </c>
      <c r="AA12364" t="s">
        <v>46</v>
      </c>
      <c r="AB12364">
        <v>4.7</v>
      </c>
      <c r="AD12364" t="s">
        <v>45</v>
      </c>
      <c r="AE12364" s="6">
        <v>44831</v>
      </c>
      <c r="AF12364" t="str">
        <f>_xlfn.IFS(fact_orders[[#This Row],[delivery_time]]&lt;=40,"EARLY",fact_orders[[#This Row],[delivery_time]]&gt;=50,"LATE",TRUE,"ON TIME")</f>
        <v>LATE</v>
      </c>
    </row>
    <row r="12365" spans="16:32" x14ac:dyDescent="0.25">
      <c r="P12365">
        <v>12353</v>
      </c>
      <c r="Q12365">
        <v>350</v>
      </c>
      <c r="R12365">
        <v>7</v>
      </c>
      <c r="S12365" s="6">
        <v>45095</v>
      </c>
      <c r="T12365" s="6">
        <v>0.78680555555555554</v>
      </c>
      <c r="U12365" t="s">
        <v>43</v>
      </c>
      <c r="V12365">
        <v>3041</v>
      </c>
      <c r="W12365">
        <v>39</v>
      </c>
      <c r="X12365">
        <v>39</v>
      </c>
      <c r="Y12365">
        <v>5</v>
      </c>
      <c r="Z12365" t="s">
        <v>23</v>
      </c>
      <c r="AA12365" t="s">
        <v>44</v>
      </c>
      <c r="AB12365">
        <v>3.4</v>
      </c>
      <c r="AC12365">
        <v>5</v>
      </c>
      <c r="AD12365" t="s">
        <v>45</v>
      </c>
      <c r="AE12365" s="6">
        <v>44911</v>
      </c>
      <c r="AF12365" t="str">
        <f>_xlfn.IFS(fact_orders[[#This Row],[delivery_time]]&lt;=40,"EARLY",fact_orders[[#This Row],[delivery_time]]&gt;=50,"LATE",TRUE,"ON TIME")</f>
        <v>EARLY</v>
      </c>
    </row>
    <row r="12366" spans="16:32" x14ac:dyDescent="0.25">
      <c r="P12366">
        <v>12354</v>
      </c>
      <c r="Q12366">
        <v>44</v>
      </c>
      <c r="R12366">
        <v>2</v>
      </c>
      <c r="S12366" s="6">
        <v>45095</v>
      </c>
      <c r="T12366" s="6">
        <v>0.43819444444444444</v>
      </c>
      <c r="U12366" t="s">
        <v>43</v>
      </c>
      <c r="V12366">
        <v>2862</v>
      </c>
      <c r="W12366">
        <v>18</v>
      </c>
      <c r="X12366">
        <v>39</v>
      </c>
      <c r="Y12366">
        <v>38</v>
      </c>
      <c r="Z12366" t="s">
        <v>17</v>
      </c>
      <c r="AA12366" t="s">
        <v>46</v>
      </c>
      <c r="AB12366">
        <v>4.7</v>
      </c>
      <c r="AC12366">
        <v>38</v>
      </c>
      <c r="AD12366" t="s">
        <v>45</v>
      </c>
      <c r="AE12366" s="6">
        <v>44605</v>
      </c>
      <c r="AF12366" t="str">
        <f>_xlfn.IFS(fact_orders[[#This Row],[delivery_time]]&lt;=40,"EARLY",fact_orders[[#This Row],[delivery_time]]&gt;=50,"LATE",TRUE,"ON TIME")</f>
        <v>EARLY</v>
      </c>
    </row>
    <row r="12367" spans="16:32" x14ac:dyDescent="0.25">
      <c r="P12367">
        <v>12355</v>
      </c>
      <c r="Q12367">
        <v>380</v>
      </c>
      <c r="R12367">
        <v>3</v>
      </c>
      <c r="S12367" s="6">
        <v>45095</v>
      </c>
      <c r="T12367" s="6">
        <v>0.85069444444444442</v>
      </c>
      <c r="U12367" t="s">
        <v>43</v>
      </c>
      <c r="V12367">
        <v>2752</v>
      </c>
      <c r="W12367">
        <v>16</v>
      </c>
      <c r="X12367">
        <v>31</v>
      </c>
      <c r="Y12367">
        <v>15</v>
      </c>
      <c r="Z12367" t="s">
        <v>19</v>
      </c>
      <c r="AA12367" t="s">
        <v>44</v>
      </c>
      <c r="AB12367">
        <v>4</v>
      </c>
      <c r="AC12367">
        <v>15</v>
      </c>
      <c r="AD12367" t="s">
        <v>45</v>
      </c>
      <c r="AE12367" s="6">
        <v>44941</v>
      </c>
      <c r="AF12367" t="str">
        <f>_xlfn.IFS(fact_orders[[#This Row],[delivery_time]]&lt;=40,"EARLY",fact_orders[[#This Row],[delivery_time]]&gt;=50,"LATE",TRUE,"ON TIME")</f>
        <v>EARLY</v>
      </c>
    </row>
    <row r="12368" spans="16:32" x14ac:dyDescent="0.25">
      <c r="P12368">
        <v>12356</v>
      </c>
      <c r="Q12368">
        <v>116</v>
      </c>
      <c r="R12368">
        <v>19</v>
      </c>
      <c r="S12368" s="6">
        <v>45095</v>
      </c>
      <c r="T12368" s="6">
        <v>0.81805555555555554</v>
      </c>
      <c r="U12368" t="s">
        <v>43</v>
      </c>
      <c r="V12368">
        <v>5673</v>
      </c>
      <c r="W12368">
        <v>18</v>
      </c>
      <c r="X12368">
        <v>37</v>
      </c>
      <c r="Y12368">
        <v>13</v>
      </c>
      <c r="Z12368" t="s">
        <v>16</v>
      </c>
      <c r="AA12368" t="s">
        <v>49</v>
      </c>
      <c r="AB12368">
        <v>4.5</v>
      </c>
      <c r="AC12368">
        <v>13</v>
      </c>
      <c r="AD12368" t="s">
        <v>45</v>
      </c>
      <c r="AE12368" s="6">
        <v>44677</v>
      </c>
      <c r="AF12368" t="str">
        <f>_xlfn.IFS(fact_orders[[#This Row],[delivery_time]]&lt;=40,"EARLY",fact_orders[[#This Row],[delivery_time]]&gt;=50,"LATE",TRUE,"ON TIME")</f>
        <v>EARLY</v>
      </c>
    </row>
    <row r="12369" spans="16:32" x14ac:dyDescent="0.25">
      <c r="P12369">
        <v>12357</v>
      </c>
      <c r="Q12369">
        <v>111</v>
      </c>
      <c r="R12369">
        <v>20</v>
      </c>
      <c r="S12369" s="6">
        <v>45095</v>
      </c>
      <c r="T12369" s="6">
        <v>0.4548611111111111</v>
      </c>
      <c r="U12369" t="s">
        <v>43</v>
      </c>
      <c r="V12369">
        <v>3434</v>
      </c>
      <c r="W12369">
        <v>22</v>
      </c>
      <c r="X12369">
        <v>32</v>
      </c>
      <c r="Y12369">
        <v>18</v>
      </c>
      <c r="Z12369" t="s">
        <v>18</v>
      </c>
      <c r="AA12369" t="s">
        <v>48</v>
      </c>
      <c r="AB12369">
        <v>3.8</v>
      </c>
      <c r="AC12369">
        <v>18</v>
      </c>
      <c r="AD12369" t="s">
        <v>45</v>
      </c>
      <c r="AE12369" s="6">
        <v>44672</v>
      </c>
      <c r="AF12369" t="str">
        <f>_xlfn.IFS(fact_orders[[#This Row],[delivery_time]]&lt;=40,"EARLY",fact_orders[[#This Row],[delivery_time]]&gt;=50,"LATE",TRUE,"ON TIME")</f>
        <v>EARLY</v>
      </c>
    </row>
    <row r="12370" spans="16:32" x14ac:dyDescent="0.25">
      <c r="P12370">
        <v>12358</v>
      </c>
      <c r="Q12370">
        <v>174</v>
      </c>
      <c r="R12370">
        <v>4</v>
      </c>
      <c r="S12370" s="6">
        <v>45095</v>
      </c>
      <c r="T12370" s="6">
        <v>0.85347222222222219</v>
      </c>
      <c r="U12370" t="s">
        <v>43</v>
      </c>
      <c r="V12370">
        <v>3954</v>
      </c>
      <c r="W12370">
        <v>33</v>
      </c>
      <c r="X12370">
        <v>42</v>
      </c>
      <c r="Y12370">
        <v>47</v>
      </c>
      <c r="Z12370" t="s">
        <v>20</v>
      </c>
      <c r="AA12370" t="s">
        <v>46</v>
      </c>
      <c r="AB12370">
        <v>3.7</v>
      </c>
      <c r="AC12370">
        <v>47</v>
      </c>
      <c r="AD12370" t="s">
        <v>45</v>
      </c>
      <c r="AE12370" s="6">
        <v>44735</v>
      </c>
      <c r="AF12370" t="str">
        <f>_xlfn.IFS(fact_orders[[#This Row],[delivery_time]]&lt;=40,"EARLY",fact_orders[[#This Row],[delivery_time]]&gt;=50,"LATE",TRUE,"ON TIME")</f>
        <v>ON TIME</v>
      </c>
    </row>
    <row r="12371" spans="16:32" x14ac:dyDescent="0.25">
      <c r="P12371">
        <v>12359</v>
      </c>
      <c r="Q12371">
        <v>141</v>
      </c>
      <c r="R12371">
        <v>15</v>
      </c>
      <c r="S12371" s="6">
        <v>45095</v>
      </c>
      <c r="T12371" s="6">
        <v>0.63680555555555551</v>
      </c>
      <c r="U12371" t="s">
        <v>43</v>
      </c>
      <c r="V12371">
        <v>3397</v>
      </c>
      <c r="W12371">
        <v>22</v>
      </c>
      <c r="X12371">
        <v>33</v>
      </c>
      <c r="Y12371">
        <v>45</v>
      </c>
      <c r="Z12371" t="s">
        <v>12</v>
      </c>
      <c r="AA12371" t="s">
        <v>48</v>
      </c>
      <c r="AB12371">
        <v>3.8</v>
      </c>
      <c r="AC12371">
        <v>45</v>
      </c>
      <c r="AD12371" t="s">
        <v>45</v>
      </c>
      <c r="AE12371" s="6">
        <v>44702</v>
      </c>
      <c r="AF12371" t="str">
        <f>_xlfn.IFS(fact_orders[[#This Row],[delivery_time]]&lt;=40,"EARLY",fact_orders[[#This Row],[delivery_time]]&gt;=50,"LATE",TRUE,"ON TIME")</f>
        <v>EARLY</v>
      </c>
    </row>
    <row r="12372" spans="16:32" x14ac:dyDescent="0.25">
      <c r="P12372">
        <v>12360</v>
      </c>
      <c r="Q12372">
        <v>404</v>
      </c>
      <c r="R12372">
        <v>2</v>
      </c>
      <c r="S12372" s="6">
        <v>45095</v>
      </c>
      <c r="T12372" s="6">
        <v>0.79236111111111107</v>
      </c>
      <c r="U12372" t="s">
        <v>43</v>
      </c>
      <c r="V12372">
        <v>3384</v>
      </c>
      <c r="W12372">
        <v>36</v>
      </c>
      <c r="X12372">
        <v>58</v>
      </c>
      <c r="Y12372">
        <v>41</v>
      </c>
      <c r="Z12372" t="s">
        <v>17</v>
      </c>
      <c r="AA12372" t="s">
        <v>46</v>
      </c>
      <c r="AB12372">
        <v>4.7</v>
      </c>
      <c r="AC12372">
        <v>41</v>
      </c>
      <c r="AD12372" t="s">
        <v>45</v>
      </c>
      <c r="AE12372" s="6">
        <v>44965</v>
      </c>
      <c r="AF12372" t="str">
        <f>_xlfn.IFS(fact_orders[[#This Row],[delivery_time]]&lt;=40,"EARLY",fact_orders[[#This Row],[delivery_time]]&gt;=50,"LATE",TRUE,"ON TIME")</f>
        <v>LATE</v>
      </c>
    </row>
    <row r="12373" spans="16:32" x14ac:dyDescent="0.25">
      <c r="P12373">
        <v>12361</v>
      </c>
      <c r="Q12373">
        <v>41</v>
      </c>
      <c r="R12373">
        <v>13</v>
      </c>
      <c r="S12373" s="6">
        <v>45095</v>
      </c>
      <c r="T12373" s="6">
        <v>0.81805555555555554</v>
      </c>
      <c r="U12373" t="s">
        <v>43</v>
      </c>
      <c r="V12373">
        <v>4604</v>
      </c>
      <c r="W12373">
        <v>19</v>
      </c>
      <c r="X12373">
        <v>55</v>
      </c>
      <c r="Z12373" t="s">
        <v>10</v>
      </c>
      <c r="AA12373" t="s">
        <v>46</v>
      </c>
      <c r="AB12373">
        <v>3.3</v>
      </c>
      <c r="AD12373" t="s">
        <v>45</v>
      </c>
      <c r="AE12373" s="6">
        <v>44602</v>
      </c>
      <c r="AF12373" t="str">
        <f>_xlfn.IFS(fact_orders[[#This Row],[delivery_time]]&lt;=40,"EARLY",fact_orders[[#This Row],[delivery_time]]&gt;=50,"LATE",TRUE,"ON TIME")</f>
        <v>LATE</v>
      </c>
    </row>
    <row r="12374" spans="16:32" x14ac:dyDescent="0.25">
      <c r="P12374">
        <v>12362</v>
      </c>
      <c r="Q12374">
        <v>233</v>
      </c>
      <c r="R12374">
        <v>9</v>
      </c>
      <c r="S12374" s="6">
        <v>45095</v>
      </c>
      <c r="T12374" s="6">
        <v>0.49652777777777779</v>
      </c>
      <c r="U12374" t="s">
        <v>43</v>
      </c>
      <c r="V12374">
        <v>4983</v>
      </c>
      <c r="W12374">
        <v>32</v>
      </c>
      <c r="X12374">
        <v>41</v>
      </c>
      <c r="Z12374" t="s">
        <v>25</v>
      </c>
      <c r="AA12374" t="s">
        <v>44</v>
      </c>
      <c r="AB12374">
        <v>4.0999999999999996</v>
      </c>
      <c r="AD12374" t="s">
        <v>45</v>
      </c>
      <c r="AE12374" s="6">
        <v>44794</v>
      </c>
      <c r="AF12374" t="str">
        <f>_xlfn.IFS(fact_orders[[#This Row],[delivery_time]]&lt;=40,"EARLY",fact_orders[[#This Row],[delivery_time]]&gt;=50,"LATE",TRUE,"ON TIME")</f>
        <v>ON TIME</v>
      </c>
    </row>
    <row r="12375" spans="16:32" x14ac:dyDescent="0.25">
      <c r="P12375">
        <v>12363</v>
      </c>
      <c r="Q12375">
        <v>385</v>
      </c>
      <c r="R12375">
        <v>10</v>
      </c>
      <c r="S12375" s="6">
        <v>45095</v>
      </c>
      <c r="T12375" s="6">
        <v>0.59513888888888888</v>
      </c>
      <c r="U12375" t="s">
        <v>43</v>
      </c>
      <c r="V12375">
        <v>5933</v>
      </c>
      <c r="W12375">
        <v>33</v>
      </c>
      <c r="X12375">
        <v>52</v>
      </c>
      <c r="Y12375">
        <v>10</v>
      </c>
      <c r="Z12375" t="s">
        <v>7</v>
      </c>
      <c r="AA12375" t="s">
        <v>46</v>
      </c>
      <c r="AB12375">
        <v>4.5</v>
      </c>
      <c r="AC12375">
        <v>10</v>
      </c>
      <c r="AD12375" t="s">
        <v>45</v>
      </c>
      <c r="AE12375" s="6">
        <v>44946</v>
      </c>
      <c r="AF12375" t="str">
        <f>_xlfn.IFS(fact_orders[[#This Row],[delivery_time]]&lt;=40,"EARLY",fact_orders[[#This Row],[delivery_time]]&gt;=50,"LATE",TRUE,"ON TIME")</f>
        <v>LATE</v>
      </c>
    </row>
    <row r="12376" spans="16:32" x14ac:dyDescent="0.25">
      <c r="P12376">
        <v>12364</v>
      </c>
      <c r="Q12376">
        <v>401</v>
      </c>
      <c r="R12376">
        <v>14</v>
      </c>
      <c r="S12376" s="6">
        <v>45095</v>
      </c>
      <c r="T12376" s="6">
        <v>0.64652777777777781</v>
      </c>
      <c r="U12376" t="s">
        <v>43</v>
      </c>
      <c r="V12376">
        <v>5382</v>
      </c>
      <c r="W12376">
        <v>39</v>
      </c>
      <c r="X12376">
        <v>35</v>
      </c>
      <c r="Y12376">
        <v>45</v>
      </c>
      <c r="Z12376" t="s">
        <v>11</v>
      </c>
      <c r="AA12376" t="s">
        <v>47</v>
      </c>
      <c r="AB12376">
        <v>4.4000000000000004</v>
      </c>
      <c r="AC12376">
        <v>45</v>
      </c>
      <c r="AD12376" t="s">
        <v>45</v>
      </c>
      <c r="AE12376" s="6">
        <v>44962</v>
      </c>
      <c r="AF12376" t="str">
        <f>_xlfn.IFS(fact_orders[[#This Row],[delivery_time]]&lt;=40,"EARLY",fact_orders[[#This Row],[delivery_time]]&gt;=50,"LATE",TRUE,"ON TIME")</f>
        <v>EARLY</v>
      </c>
    </row>
    <row r="12377" spans="16:32" x14ac:dyDescent="0.25">
      <c r="P12377">
        <v>12365</v>
      </c>
      <c r="Q12377">
        <v>484</v>
      </c>
      <c r="R12377">
        <v>18</v>
      </c>
      <c r="S12377" s="6">
        <v>45095</v>
      </c>
      <c r="T12377" s="6">
        <v>0.58333333333333337</v>
      </c>
      <c r="U12377" t="s">
        <v>43</v>
      </c>
      <c r="V12377">
        <v>3884</v>
      </c>
      <c r="W12377">
        <v>29</v>
      </c>
      <c r="X12377">
        <v>38</v>
      </c>
      <c r="Y12377">
        <v>48</v>
      </c>
      <c r="Z12377" t="s">
        <v>15</v>
      </c>
      <c r="AA12377" t="s">
        <v>46</v>
      </c>
      <c r="AB12377">
        <v>3.1</v>
      </c>
      <c r="AC12377">
        <v>48</v>
      </c>
      <c r="AD12377" t="s">
        <v>45</v>
      </c>
      <c r="AE12377" s="6">
        <v>45045</v>
      </c>
      <c r="AF12377" t="str">
        <f>_xlfn.IFS(fact_orders[[#This Row],[delivery_time]]&lt;=40,"EARLY",fact_orders[[#This Row],[delivery_time]]&gt;=50,"LATE",TRUE,"ON TIME")</f>
        <v>EARLY</v>
      </c>
    </row>
    <row r="12378" spans="16:32" x14ac:dyDescent="0.25">
      <c r="P12378">
        <v>12366</v>
      </c>
      <c r="Q12378">
        <v>316</v>
      </c>
      <c r="R12378">
        <v>12</v>
      </c>
      <c r="S12378" s="6">
        <v>45095</v>
      </c>
      <c r="T12378" s="6">
        <v>0.82222222222222219</v>
      </c>
      <c r="U12378" t="s">
        <v>43</v>
      </c>
      <c r="V12378">
        <v>5934</v>
      </c>
      <c r="W12378">
        <v>17</v>
      </c>
      <c r="X12378">
        <v>43</v>
      </c>
      <c r="Y12378">
        <v>44</v>
      </c>
      <c r="Z12378" t="s">
        <v>9</v>
      </c>
      <c r="AA12378" t="s">
        <v>44</v>
      </c>
      <c r="AB12378">
        <v>3.7</v>
      </c>
      <c r="AC12378">
        <v>44</v>
      </c>
      <c r="AD12378" t="s">
        <v>45</v>
      </c>
      <c r="AE12378" s="6">
        <v>44877</v>
      </c>
      <c r="AF12378" t="str">
        <f>_xlfn.IFS(fact_orders[[#This Row],[delivery_time]]&lt;=40,"EARLY",fact_orders[[#This Row],[delivery_time]]&gt;=50,"LATE",TRUE,"ON TIME")</f>
        <v>ON TIME</v>
      </c>
    </row>
    <row r="12379" spans="16:32" x14ac:dyDescent="0.25">
      <c r="P12379">
        <v>12367</v>
      </c>
      <c r="Q12379">
        <v>263</v>
      </c>
      <c r="R12379">
        <v>3</v>
      </c>
      <c r="S12379" s="6">
        <v>45095</v>
      </c>
      <c r="T12379" s="6">
        <v>0.61111111111111116</v>
      </c>
      <c r="U12379" t="s">
        <v>43</v>
      </c>
      <c r="V12379">
        <v>2515</v>
      </c>
      <c r="W12379">
        <v>16</v>
      </c>
      <c r="X12379">
        <v>52</v>
      </c>
      <c r="Y12379">
        <v>14</v>
      </c>
      <c r="Z12379" t="s">
        <v>19</v>
      </c>
      <c r="AA12379" t="s">
        <v>44</v>
      </c>
      <c r="AB12379">
        <v>4</v>
      </c>
      <c r="AC12379">
        <v>14</v>
      </c>
      <c r="AD12379" t="s">
        <v>45</v>
      </c>
      <c r="AE12379" s="6">
        <v>44824</v>
      </c>
      <c r="AF12379" t="str">
        <f>_xlfn.IFS(fact_orders[[#This Row],[delivery_time]]&lt;=40,"EARLY",fact_orders[[#This Row],[delivery_time]]&gt;=50,"LATE",TRUE,"ON TIME")</f>
        <v>LATE</v>
      </c>
    </row>
    <row r="12380" spans="16:32" x14ac:dyDescent="0.25">
      <c r="P12380">
        <v>12368</v>
      </c>
      <c r="Q12380">
        <v>417</v>
      </c>
      <c r="R12380">
        <v>5</v>
      </c>
      <c r="S12380" s="6">
        <v>45095</v>
      </c>
      <c r="T12380" s="6">
        <v>0.78402777777777777</v>
      </c>
      <c r="U12380" t="s">
        <v>43</v>
      </c>
      <c r="V12380">
        <v>4700</v>
      </c>
      <c r="W12380">
        <v>33</v>
      </c>
      <c r="X12380">
        <v>56</v>
      </c>
      <c r="Y12380">
        <v>35</v>
      </c>
      <c r="Z12380" t="s">
        <v>21</v>
      </c>
      <c r="AA12380" t="s">
        <v>46</v>
      </c>
      <c r="AB12380">
        <v>3</v>
      </c>
      <c r="AC12380">
        <v>35</v>
      </c>
      <c r="AD12380" t="s">
        <v>45</v>
      </c>
      <c r="AE12380" s="6">
        <v>44978</v>
      </c>
      <c r="AF12380" t="str">
        <f>_xlfn.IFS(fact_orders[[#This Row],[delivery_time]]&lt;=40,"EARLY",fact_orders[[#This Row],[delivery_time]]&gt;=50,"LATE",TRUE,"ON TIME")</f>
        <v>LATE</v>
      </c>
    </row>
    <row r="12381" spans="16:32" x14ac:dyDescent="0.25">
      <c r="P12381">
        <v>12369</v>
      </c>
      <c r="Q12381">
        <v>250</v>
      </c>
      <c r="R12381">
        <v>7</v>
      </c>
      <c r="S12381" s="6">
        <v>45095</v>
      </c>
      <c r="T12381" s="6">
        <v>0.8666666666666667</v>
      </c>
      <c r="U12381" t="s">
        <v>43</v>
      </c>
      <c r="V12381">
        <v>5458</v>
      </c>
      <c r="W12381">
        <v>31</v>
      </c>
      <c r="X12381">
        <v>57</v>
      </c>
      <c r="Y12381">
        <v>7</v>
      </c>
      <c r="Z12381" t="s">
        <v>23</v>
      </c>
      <c r="AA12381" t="s">
        <v>44</v>
      </c>
      <c r="AB12381">
        <v>3.4</v>
      </c>
      <c r="AC12381">
        <v>7</v>
      </c>
      <c r="AD12381" t="s">
        <v>45</v>
      </c>
      <c r="AE12381" s="6">
        <v>44811</v>
      </c>
      <c r="AF12381" t="str">
        <f>_xlfn.IFS(fact_orders[[#This Row],[delivery_time]]&lt;=40,"EARLY",fact_orders[[#This Row],[delivery_time]]&gt;=50,"LATE",TRUE,"ON TIME")</f>
        <v>LATE</v>
      </c>
    </row>
    <row r="12382" spans="16:32" x14ac:dyDescent="0.25">
      <c r="P12382">
        <v>12370</v>
      </c>
      <c r="Q12382">
        <v>222</v>
      </c>
      <c r="R12382">
        <v>14</v>
      </c>
      <c r="S12382" s="6">
        <v>45095</v>
      </c>
      <c r="T12382" s="6">
        <v>0.58750000000000002</v>
      </c>
      <c r="U12382" t="s">
        <v>43</v>
      </c>
      <c r="V12382">
        <v>4130</v>
      </c>
      <c r="W12382">
        <v>15</v>
      </c>
      <c r="X12382">
        <v>59</v>
      </c>
      <c r="Y12382">
        <v>25</v>
      </c>
      <c r="Z12382" t="s">
        <v>11</v>
      </c>
      <c r="AA12382" t="s">
        <v>47</v>
      </c>
      <c r="AB12382">
        <v>4.4000000000000004</v>
      </c>
      <c r="AC12382">
        <v>25</v>
      </c>
      <c r="AD12382" t="s">
        <v>45</v>
      </c>
      <c r="AE12382" s="6">
        <v>44783</v>
      </c>
      <c r="AF12382" t="str">
        <f>_xlfn.IFS(fact_orders[[#This Row],[delivery_time]]&lt;=40,"EARLY",fact_orders[[#This Row],[delivery_time]]&gt;=50,"LATE",TRUE,"ON TIME")</f>
        <v>LATE</v>
      </c>
    </row>
    <row r="12383" spans="16:32" x14ac:dyDescent="0.25">
      <c r="P12383">
        <v>12371</v>
      </c>
      <c r="Q12383">
        <v>307</v>
      </c>
      <c r="R12383">
        <v>17</v>
      </c>
      <c r="S12383" s="6">
        <v>45096</v>
      </c>
      <c r="T12383" s="6">
        <v>0.68472222222222223</v>
      </c>
      <c r="U12383" t="s">
        <v>43</v>
      </c>
      <c r="V12383">
        <v>4078</v>
      </c>
      <c r="W12383">
        <v>29</v>
      </c>
      <c r="X12383">
        <v>52</v>
      </c>
      <c r="Y12383">
        <v>21</v>
      </c>
      <c r="Z12383" t="s">
        <v>14</v>
      </c>
      <c r="AA12383" t="s">
        <v>48</v>
      </c>
      <c r="AB12383">
        <v>4</v>
      </c>
      <c r="AC12383">
        <v>21</v>
      </c>
      <c r="AD12383" t="s">
        <v>45</v>
      </c>
      <c r="AE12383" s="6">
        <v>44868</v>
      </c>
      <c r="AF12383" t="str">
        <f>_xlfn.IFS(fact_orders[[#This Row],[delivery_time]]&lt;=40,"EARLY",fact_orders[[#This Row],[delivery_time]]&gt;=50,"LATE",TRUE,"ON TIME")</f>
        <v>LATE</v>
      </c>
    </row>
    <row r="12384" spans="16:32" x14ac:dyDescent="0.25">
      <c r="P12384">
        <v>12372</v>
      </c>
      <c r="Q12384">
        <v>321</v>
      </c>
      <c r="R12384">
        <v>20</v>
      </c>
      <c r="S12384" s="6">
        <v>45096</v>
      </c>
      <c r="T12384" s="6">
        <v>0.7729166666666667</v>
      </c>
      <c r="U12384" t="s">
        <v>43</v>
      </c>
      <c r="V12384">
        <v>2832</v>
      </c>
      <c r="W12384">
        <v>30</v>
      </c>
      <c r="X12384">
        <v>37</v>
      </c>
      <c r="Y12384">
        <v>40</v>
      </c>
      <c r="Z12384" t="s">
        <v>18</v>
      </c>
      <c r="AA12384" t="s">
        <v>48</v>
      </c>
      <c r="AB12384">
        <v>3.8</v>
      </c>
      <c r="AC12384">
        <v>40</v>
      </c>
      <c r="AD12384" t="s">
        <v>45</v>
      </c>
      <c r="AE12384" s="6">
        <v>44882</v>
      </c>
      <c r="AF12384" t="str">
        <f>_xlfn.IFS(fact_orders[[#This Row],[delivery_time]]&lt;=40,"EARLY",fact_orders[[#This Row],[delivery_time]]&gt;=50,"LATE",TRUE,"ON TIME")</f>
        <v>EARLY</v>
      </c>
    </row>
    <row r="12385" spans="16:32" x14ac:dyDescent="0.25">
      <c r="P12385">
        <v>12373</v>
      </c>
      <c r="Q12385">
        <v>221</v>
      </c>
      <c r="R12385">
        <v>13</v>
      </c>
      <c r="S12385" s="6">
        <v>45096</v>
      </c>
      <c r="T12385" s="6">
        <v>0.84027777777777779</v>
      </c>
      <c r="U12385" t="s">
        <v>43</v>
      </c>
      <c r="V12385">
        <v>4464</v>
      </c>
      <c r="W12385">
        <v>20</v>
      </c>
      <c r="X12385">
        <v>59</v>
      </c>
      <c r="Y12385">
        <v>22</v>
      </c>
      <c r="Z12385" t="s">
        <v>10</v>
      </c>
      <c r="AA12385" t="s">
        <v>46</v>
      </c>
      <c r="AB12385">
        <v>3.3</v>
      </c>
      <c r="AC12385">
        <v>22</v>
      </c>
      <c r="AD12385" t="s">
        <v>45</v>
      </c>
      <c r="AE12385" s="6">
        <v>44782</v>
      </c>
      <c r="AF12385" t="str">
        <f>_xlfn.IFS(fact_orders[[#This Row],[delivery_time]]&lt;=40,"EARLY",fact_orders[[#This Row],[delivery_time]]&gt;=50,"LATE",TRUE,"ON TIME")</f>
        <v>LATE</v>
      </c>
    </row>
    <row r="12386" spans="16:32" x14ac:dyDescent="0.25">
      <c r="P12386">
        <v>12374</v>
      </c>
      <c r="Q12386">
        <v>255</v>
      </c>
      <c r="R12386">
        <v>9</v>
      </c>
      <c r="S12386" s="6">
        <v>45096</v>
      </c>
      <c r="T12386" s="6">
        <v>0.61875000000000002</v>
      </c>
      <c r="U12386" t="s">
        <v>43</v>
      </c>
      <c r="V12386">
        <v>2279</v>
      </c>
      <c r="W12386">
        <v>18</v>
      </c>
      <c r="X12386">
        <v>35</v>
      </c>
      <c r="Y12386">
        <v>1</v>
      </c>
      <c r="Z12386" t="s">
        <v>25</v>
      </c>
      <c r="AA12386" t="s">
        <v>44</v>
      </c>
      <c r="AB12386">
        <v>4.0999999999999996</v>
      </c>
      <c r="AC12386">
        <v>1</v>
      </c>
      <c r="AD12386" t="s">
        <v>45</v>
      </c>
      <c r="AE12386" s="6">
        <v>44816</v>
      </c>
      <c r="AF12386" t="str">
        <f>_xlfn.IFS(fact_orders[[#This Row],[delivery_time]]&lt;=40,"EARLY",fact_orders[[#This Row],[delivery_time]]&gt;=50,"LATE",TRUE,"ON TIME")</f>
        <v>EARLY</v>
      </c>
    </row>
    <row r="12387" spans="16:32" x14ac:dyDescent="0.25">
      <c r="P12387">
        <v>12375</v>
      </c>
      <c r="Q12387">
        <v>109</v>
      </c>
      <c r="R12387">
        <v>1</v>
      </c>
      <c r="S12387" s="6">
        <v>45096</v>
      </c>
      <c r="T12387" s="6">
        <v>0.89861111111111114</v>
      </c>
      <c r="U12387" t="s">
        <v>43</v>
      </c>
      <c r="V12387">
        <v>3578</v>
      </c>
      <c r="W12387">
        <v>34</v>
      </c>
      <c r="X12387">
        <v>40</v>
      </c>
      <c r="Y12387">
        <v>20</v>
      </c>
      <c r="Z12387" t="s">
        <v>6</v>
      </c>
      <c r="AA12387" t="s">
        <v>48</v>
      </c>
      <c r="AB12387">
        <v>3</v>
      </c>
      <c r="AC12387">
        <v>20</v>
      </c>
      <c r="AD12387" t="s">
        <v>45</v>
      </c>
      <c r="AE12387" s="6">
        <v>44670</v>
      </c>
      <c r="AF12387" t="str">
        <f>_xlfn.IFS(fact_orders[[#This Row],[delivery_time]]&lt;=40,"EARLY",fact_orders[[#This Row],[delivery_time]]&gt;=50,"LATE",TRUE,"ON TIME")</f>
        <v>EARLY</v>
      </c>
    </row>
    <row r="12388" spans="16:32" x14ac:dyDescent="0.25">
      <c r="P12388">
        <v>12376</v>
      </c>
      <c r="Q12388">
        <v>115</v>
      </c>
      <c r="R12388">
        <v>14</v>
      </c>
      <c r="S12388" s="6">
        <v>45096</v>
      </c>
      <c r="T12388" s="6">
        <v>0.46180555555555558</v>
      </c>
      <c r="U12388" t="s">
        <v>43</v>
      </c>
      <c r="V12388">
        <v>4811</v>
      </c>
      <c r="W12388">
        <v>23</v>
      </c>
      <c r="X12388">
        <v>30</v>
      </c>
      <c r="Y12388">
        <v>40</v>
      </c>
      <c r="Z12388" t="s">
        <v>11</v>
      </c>
      <c r="AA12388" t="s">
        <v>47</v>
      </c>
      <c r="AB12388">
        <v>4.4000000000000004</v>
      </c>
      <c r="AC12388">
        <v>40</v>
      </c>
      <c r="AD12388" t="s">
        <v>45</v>
      </c>
      <c r="AE12388" s="6">
        <v>44676</v>
      </c>
      <c r="AF12388" t="str">
        <f>_xlfn.IFS(fact_orders[[#This Row],[delivery_time]]&lt;=40,"EARLY",fact_orders[[#This Row],[delivery_time]]&gt;=50,"LATE",TRUE,"ON TIME")</f>
        <v>EARLY</v>
      </c>
    </row>
    <row r="12389" spans="16:32" x14ac:dyDescent="0.25">
      <c r="P12389">
        <v>12377</v>
      </c>
      <c r="Q12389">
        <v>169</v>
      </c>
      <c r="R12389">
        <v>15</v>
      </c>
      <c r="S12389" s="6">
        <v>45096</v>
      </c>
      <c r="T12389" s="6">
        <v>0.81666666666666665</v>
      </c>
      <c r="U12389" t="s">
        <v>43</v>
      </c>
      <c r="V12389">
        <v>5602</v>
      </c>
      <c r="W12389">
        <v>38</v>
      </c>
      <c r="X12389">
        <v>58</v>
      </c>
      <c r="Y12389">
        <v>26</v>
      </c>
      <c r="Z12389" t="s">
        <v>12</v>
      </c>
      <c r="AA12389" t="s">
        <v>48</v>
      </c>
      <c r="AB12389">
        <v>3.8</v>
      </c>
      <c r="AC12389">
        <v>26</v>
      </c>
      <c r="AD12389" t="s">
        <v>45</v>
      </c>
      <c r="AE12389" s="6">
        <v>44730</v>
      </c>
      <c r="AF12389" t="str">
        <f>_xlfn.IFS(fact_orders[[#This Row],[delivery_time]]&lt;=40,"EARLY",fact_orders[[#This Row],[delivery_time]]&gt;=50,"LATE",TRUE,"ON TIME")</f>
        <v>LATE</v>
      </c>
    </row>
    <row r="12390" spans="16:32" x14ac:dyDescent="0.25">
      <c r="P12390">
        <v>12378</v>
      </c>
      <c r="Q12390">
        <v>443</v>
      </c>
      <c r="R12390">
        <v>17</v>
      </c>
      <c r="S12390" s="6">
        <v>45096</v>
      </c>
      <c r="T12390" s="6">
        <v>0.88472222222222219</v>
      </c>
      <c r="U12390" t="s">
        <v>43</v>
      </c>
      <c r="V12390">
        <v>4233</v>
      </c>
      <c r="W12390">
        <v>35</v>
      </c>
      <c r="X12390">
        <v>38</v>
      </c>
      <c r="Y12390">
        <v>9</v>
      </c>
      <c r="Z12390" t="s">
        <v>14</v>
      </c>
      <c r="AA12390" t="s">
        <v>48</v>
      </c>
      <c r="AB12390">
        <v>4</v>
      </c>
      <c r="AC12390">
        <v>9</v>
      </c>
      <c r="AD12390" t="s">
        <v>45</v>
      </c>
      <c r="AE12390" s="6">
        <v>45004</v>
      </c>
      <c r="AF12390" t="str">
        <f>_xlfn.IFS(fact_orders[[#This Row],[delivery_time]]&lt;=40,"EARLY",fact_orders[[#This Row],[delivery_time]]&gt;=50,"LATE",TRUE,"ON TIME")</f>
        <v>EARLY</v>
      </c>
    </row>
    <row r="12391" spans="16:32" x14ac:dyDescent="0.25">
      <c r="P12391">
        <v>12379</v>
      </c>
      <c r="Q12391">
        <v>329</v>
      </c>
      <c r="R12391">
        <v>19</v>
      </c>
      <c r="S12391" s="6">
        <v>45096</v>
      </c>
      <c r="T12391" s="6">
        <v>0.68333333333333335</v>
      </c>
      <c r="U12391" t="s">
        <v>43</v>
      </c>
      <c r="V12391">
        <v>4013</v>
      </c>
      <c r="W12391">
        <v>27</v>
      </c>
      <c r="X12391">
        <v>57</v>
      </c>
      <c r="Y12391">
        <v>42</v>
      </c>
      <c r="Z12391" t="s">
        <v>16</v>
      </c>
      <c r="AA12391" t="s">
        <v>49</v>
      </c>
      <c r="AB12391">
        <v>4.5</v>
      </c>
      <c r="AC12391">
        <v>42</v>
      </c>
      <c r="AD12391" t="s">
        <v>45</v>
      </c>
      <c r="AE12391" s="6">
        <v>44890</v>
      </c>
      <c r="AF12391" t="str">
        <f>_xlfn.IFS(fact_orders[[#This Row],[delivery_time]]&lt;=40,"EARLY",fact_orders[[#This Row],[delivery_time]]&gt;=50,"LATE",TRUE,"ON TIME")</f>
        <v>LATE</v>
      </c>
    </row>
    <row r="12392" spans="16:32" x14ac:dyDescent="0.25">
      <c r="P12392">
        <v>12380</v>
      </c>
      <c r="Q12392">
        <v>245</v>
      </c>
      <c r="R12392">
        <v>8</v>
      </c>
      <c r="S12392" s="6">
        <v>45096</v>
      </c>
      <c r="T12392" s="6">
        <v>0.82777777777777772</v>
      </c>
      <c r="U12392" t="s">
        <v>43</v>
      </c>
      <c r="V12392">
        <v>2135</v>
      </c>
      <c r="W12392">
        <v>34</v>
      </c>
      <c r="X12392">
        <v>47</v>
      </c>
      <c r="Y12392">
        <v>2</v>
      </c>
      <c r="Z12392" t="s">
        <v>24</v>
      </c>
      <c r="AA12392" t="s">
        <v>44</v>
      </c>
      <c r="AB12392">
        <v>4.2</v>
      </c>
      <c r="AC12392">
        <v>2</v>
      </c>
      <c r="AD12392" t="s">
        <v>45</v>
      </c>
      <c r="AE12392" s="6">
        <v>44806</v>
      </c>
      <c r="AF12392" t="str">
        <f>_xlfn.IFS(fact_orders[[#This Row],[delivery_time]]&lt;=40,"EARLY",fact_orders[[#This Row],[delivery_time]]&gt;=50,"LATE",TRUE,"ON TIME")</f>
        <v>ON TIME</v>
      </c>
    </row>
    <row r="12393" spans="16:32" x14ac:dyDescent="0.25">
      <c r="P12393">
        <v>12381</v>
      </c>
      <c r="Q12393">
        <v>372</v>
      </c>
      <c r="R12393">
        <v>12</v>
      </c>
      <c r="S12393" s="6">
        <v>45096</v>
      </c>
      <c r="T12393" s="6">
        <v>0.87916666666666665</v>
      </c>
      <c r="U12393" t="s">
        <v>43</v>
      </c>
      <c r="V12393">
        <v>4296</v>
      </c>
      <c r="W12393">
        <v>35</v>
      </c>
      <c r="X12393">
        <v>42</v>
      </c>
      <c r="Y12393">
        <v>9</v>
      </c>
      <c r="Z12393" t="s">
        <v>9</v>
      </c>
      <c r="AA12393" t="s">
        <v>44</v>
      </c>
      <c r="AB12393">
        <v>3.7</v>
      </c>
      <c r="AC12393">
        <v>9</v>
      </c>
      <c r="AD12393" t="s">
        <v>45</v>
      </c>
      <c r="AE12393" s="6">
        <v>44933</v>
      </c>
      <c r="AF12393" t="str">
        <f>_xlfn.IFS(fact_orders[[#This Row],[delivery_time]]&lt;=40,"EARLY",fact_orders[[#This Row],[delivery_time]]&gt;=50,"LATE",TRUE,"ON TIME")</f>
        <v>ON TIME</v>
      </c>
    </row>
    <row r="12394" spans="16:32" x14ac:dyDescent="0.25">
      <c r="P12394">
        <v>12382</v>
      </c>
      <c r="Q12394">
        <v>45</v>
      </c>
      <c r="R12394">
        <v>4</v>
      </c>
      <c r="S12394" s="6">
        <v>45096</v>
      </c>
      <c r="T12394" s="6">
        <v>0.48125000000000001</v>
      </c>
      <c r="U12394" t="s">
        <v>43</v>
      </c>
      <c r="V12394">
        <v>3220</v>
      </c>
      <c r="W12394">
        <v>16</v>
      </c>
      <c r="X12394">
        <v>42</v>
      </c>
      <c r="Y12394">
        <v>23</v>
      </c>
      <c r="Z12394" t="s">
        <v>20</v>
      </c>
      <c r="AA12394" t="s">
        <v>46</v>
      </c>
      <c r="AB12394">
        <v>3.7</v>
      </c>
      <c r="AC12394">
        <v>23</v>
      </c>
      <c r="AD12394" t="s">
        <v>45</v>
      </c>
      <c r="AE12394" s="6">
        <v>44606</v>
      </c>
      <c r="AF12394" t="str">
        <f>_xlfn.IFS(fact_orders[[#This Row],[delivery_time]]&lt;=40,"EARLY",fact_orders[[#This Row],[delivery_time]]&gt;=50,"LATE",TRUE,"ON TIME")</f>
        <v>ON TIME</v>
      </c>
    </row>
    <row r="12395" spans="16:32" x14ac:dyDescent="0.25">
      <c r="P12395">
        <v>12383</v>
      </c>
      <c r="Q12395">
        <v>2</v>
      </c>
      <c r="R12395">
        <v>20</v>
      </c>
      <c r="S12395" s="6">
        <v>45096</v>
      </c>
      <c r="T12395" s="6">
        <v>0.72361111111111109</v>
      </c>
      <c r="U12395" t="s">
        <v>43</v>
      </c>
      <c r="V12395">
        <v>3316</v>
      </c>
      <c r="W12395">
        <v>30</v>
      </c>
      <c r="X12395">
        <v>31</v>
      </c>
      <c r="Y12395">
        <v>47</v>
      </c>
      <c r="Z12395" t="s">
        <v>18</v>
      </c>
      <c r="AA12395" t="s">
        <v>48</v>
      </c>
      <c r="AB12395">
        <v>3.8</v>
      </c>
      <c r="AC12395">
        <v>47</v>
      </c>
      <c r="AD12395" t="s">
        <v>45</v>
      </c>
      <c r="AE12395" s="6">
        <v>44563</v>
      </c>
      <c r="AF12395" t="str">
        <f>_xlfn.IFS(fact_orders[[#This Row],[delivery_time]]&lt;=40,"EARLY",fact_orders[[#This Row],[delivery_time]]&gt;=50,"LATE",TRUE,"ON TIME")</f>
        <v>EARLY</v>
      </c>
    </row>
    <row r="12396" spans="16:32" x14ac:dyDescent="0.25">
      <c r="P12396">
        <v>12384</v>
      </c>
      <c r="Q12396">
        <v>430</v>
      </c>
      <c r="R12396">
        <v>8</v>
      </c>
      <c r="S12396" s="6">
        <v>45096</v>
      </c>
      <c r="T12396" s="6">
        <v>0.70277777777777772</v>
      </c>
      <c r="U12396" t="s">
        <v>43</v>
      </c>
      <c r="V12396">
        <v>4282</v>
      </c>
      <c r="W12396">
        <v>25</v>
      </c>
      <c r="X12396">
        <v>53</v>
      </c>
      <c r="Y12396">
        <v>22</v>
      </c>
      <c r="Z12396" t="s">
        <v>24</v>
      </c>
      <c r="AA12396" t="s">
        <v>44</v>
      </c>
      <c r="AB12396">
        <v>4.2</v>
      </c>
      <c r="AC12396">
        <v>22</v>
      </c>
      <c r="AD12396" t="s">
        <v>45</v>
      </c>
      <c r="AE12396" s="6">
        <v>44991</v>
      </c>
      <c r="AF12396" t="str">
        <f>_xlfn.IFS(fact_orders[[#This Row],[delivery_time]]&lt;=40,"EARLY",fact_orders[[#This Row],[delivery_time]]&gt;=50,"LATE",TRUE,"ON TIME")</f>
        <v>LATE</v>
      </c>
    </row>
    <row r="12397" spans="16:32" x14ac:dyDescent="0.25">
      <c r="P12397">
        <v>12385</v>
      </c>
      <c r="Q12397">
        <v>279</v>
      </c>
      <c r="R12397">
        <v>16</v>
      </c>
      <c r="S12397" s="6">
        <v>45096</v>
      </c>
      <c r="T12397" s="6">
        <v>0.62291666666666667</v>
      </c>
      <c r="U12397" t="s">
        <v>43</v>
      </c>
      <c r="V12397">
        <v>2639</v>
      </c>
      <c r="W12397">
        <v>22</v>
      </c>
      <c r="X12397">
        <v>37</v>
      </c>
      <c r="Y12397">
        <v>26</v>
      </c>
      <c r="Z12397" t="s">
        <v>13</v>
      </c>
      <c r="AA12397" t="s">
        <v>47</v>
      </c>
      <c r="AB12397">
        <v>3.4</v>
      </c>
      <c r="AC12397">
        <v>26</v>
      </c>
      <c r="AD12397" t="s">
        <v>45</v>
      </c>
      <c r="AE12397" s="6">
        <v>44840</v>
      </c>
      <c r="AF12397" t="str">
        <f>_xlfn.IFS(fact_orders[[#This Row],[delivery_time]]&lt;=40,"EARLY",fact_orders[[#This Row],[delivery_time]]&gt;=50,"LATE",TRUE,"ON TIME")</f>
        <v>EARLY</v>
      </c>
    </row>
    <row r="12398" spans="16:32" x14ac:dyDescent="0.25">
      <c r="P12398">
        <v>12386</v>
      </c>
      <c r="Q12398">
        <v>212</v>
      </c>
      <c r="R12398">
        <v>12</v>
      </c>
      <c r="S12398" s="6">
        <v>45096</v>
      </c>
      <c r="T12398" s="6">
        <v>0.60069444444444442</v>
      </c>
      <c r="U12398" t="s">
        <v>43</v>
      </c>
      <c r="V12398">
        <v>5522</v>
      </c>
      <c r="W12398">
        <v>32</v>
      </c>
      <c r="X12398">
        <v>51</v>
      </c>
      <c r="Y12398">
        <v>29</v>
      </c>
      <c r="Z12398" t="s">
        <v>9</v>
      </c>
      <c r="AA12398" t="s">
        <v>44</v>
      </c>
      <c r="AB12398">
        <v>3.7</v>
      </c>
      <c r="AC12398">
        <v>29</v>
      </c>
      <c r="AD12398" t="s">
        <v>45</v>
      </c>
      <c r="AE12398" s="6">
        <v>44773</v>
      </c>
      <c r="AF12398" t="str">
        <f>_xlfn.IFS(fact_orders[[#This Row],[delivery_time]]&lt;=40,"EARLY",fact_orders[[#This Row],[delivery_time]]&gt;=50,"LATE",TRUE,"ON TIME")</f>
        <v>LATE</v>
      </c>
    </row>
    <row r="12399" spans="16:32" x14ac:dyDescent="0.25">
      <c r="P12399">
        <v>12387</v>
      </c>
      <c r="Q12399">
        <v>141</v>
      </c>
      <c r="R12399">
        <v>11</v>
      </c>
      <c r="S12399" s="6">
        <v>45096</v>
      </c>
      <c r="T12399" s="6">
        <v>0.43680555555555556</v>
      </c>
      <c r="U12399" t="s">
        <v>43</v>
      </c>
      <c r="V12399">
        <v>5605</v>
      </c>
      <c r="W12399">
        <v>32</v>
      </c>
      <c r="X12399">
        <v>48</v>
      </c>
      <c r="Y12399">
        <v>1</v>
      </c>
      <c r="Z12399" t="s">
        <v>8</v>
      </c>
      <c r="AA12399" t="s">
        <v>48</v>
      </c>
      <c r="AB12399">
        <v>3.3</v>
      </c>
      <c r="AC12399">
        <v>1</v>
      </c>
      <c r="AD12399" t="s">
        <v>45</v>
      </c>
      <c r="AE12399" s="6">
        <v>44702</v>
      </c>
      <c r="AF12399" t="str">
        <f>_xlfn.IFS(fact_orders[[#This Row],[delivery_time]]&lt;=40,"EARLY",fact_orders[[#This Row],[delivery_time]]&gt;=50,"LATE",TRUE,"ON TIME")</f>
        <v>ON TIME</v>
      </c>
    </row>
    <row r="12400" spans="16:32" x14ac:dyDescent="0.25">
      <c r="P12400">
        <v>12388</v>
      </c>
      <c r="Q12400">
        <v>181</v>
      </c>
      <c r="R12400">
        <v>18</v>
      </c>
      <c r="S12400" s="6">
        <v>45096</v>
      </c>
      <c r="T12400" s="6">
        <v>0.49305555555555558</v>
      </c>
      <c r="U12400" t="s">
        <v>43</v>
      </c>
      <c r="V12400">
        <v>5154</v>
      </c>
      <c r="W12400">
        <v>38</v>
      </c>
      <c r="X12400">
        <v>37</v>
      </c>
      <c r="Y12400">
        <v>13</v>
      </c>
      <c r="Z12400" t="s">
        <v>15</v>
      </c>
      <c r="AA12400" t="s">
        <v>46</v>
      </c>
      <c r="AB12400">
        <v>3.1</v>
      </c>
      <c r="AC12400">
        <v>13</v>
      </c>
      <c r="AD12400" t="s">
        <v>45</v>
      </c>
      <c r="AE12400" s="6">
        <v>44742</v>
      </c>
      <c r="AF12400" t="str">
        <f>_xlfn.IFS(fact_orders[[#This Row],[delivery_time]]&lt;=40,"EARLY",fact_orders[[#This Row],[delivery_time]]&gt;=50,"LATE",TRUE,"ON TIME")</f>
        <v>EARLY</v>
      </c>
    </row>
    <row r="12401" spans="16:32" x14ac:dyDescent="0.25">
      <c r="P12401">
        <v>12389</v>
      </c>
      <c r="Q12401">
        <v>8</v>
      </c>
      <c r="R12401">
        <v>20</v>
      </c>
      <c r="S12401" s="6">
        <v>45096</v>
      </c>
      <c r="T12401" s="6">
        <v>0.77361111111111114</v>
      </c>
      <c r="U12401" t="s">
        <v>43</v>
      </c>
      <c r="V12401">
        <v>5905</v>
      </c>
      <c r="W12401">
        <v>20</v>
      </c>
      <c r="X12401">
        <v>34</v>
      </c>
      <c r="Z12401" t="s">
        <v>18</v>
      </c>
      <c r="AA12401" t="s">
        <v>48</v>
      </c>
      <c r="AB12401">
        <v>3.8</v>
      </c>
      <c r="AD12401" t="s">
        <v>45</v>
      </c>
      <c r="AE12401" s="6">
        <v>44569</v>
      </c>
      <c r="AF12401" t="str">
        <f>_xlfn.IFS(fact_orders[[#This Row],[delivery_time]]&lt;=40,"EARLY",fact_orders[[#This Row],[delivery_time]]&gt;=50,"LATE",TRUE,"ON TIME")</f>
        <v>EARLY</v>
      </c>
    </row>
    <row r="12402" spans="16:32" x14ac:dyDescent="0.25">
      <c r="P12402">
        <v>12390</v>
      </c>
      <c r="Q12402">
        <v>420</v>
      </c>
      <c r="R12402">
        <v>2</v>
      </c>
      <c r="S12402" s="6">
        <v>45096</v>
      </c>
      <c r="T12402" s="6">
        <v>0.66041666666666665</v>
      </c>
      <c r="U12402" t="s">
        <v>43</v>
      </c>
      <c r="V12402">
        <v>2025</v>
      </c>
      <c r="W12402">
        <v>34</v>
      </c>
      <c r="X12402">
        <v>44</v>
      </c>
      <c r="Y12402">
        <v>16</v>
      </c>
      <c r="Z12402" t="s">
        <v>17</v>
      </c>
      <c r="AA12402" t="s">
        <v>46</v>
      </c>
      <c r="AB12402">
        <v>4.7</v>
      </c>
      <c r="AC12402">
        <v>16</v>
      </c>
      <c r="AD12402" t="s">
        <v>45</v>
      </c>
      <c r="AE12402" s="6">
        <v>44981</v>
      </c>
      <c r="AF12402" t="str">
        <f>_xlfn.IFS(fact_orders[[#This Row],[delivery_time]]&lt;=40,"EARLY",fact_orders[[#This Row],[delivery_time]]&gt;=50,"LATE",TRUE,"ON TIME")</f>
        <v>ON TIME</v>
      </c>
    </row>
    <row r="12403" spans="16:32" x14ac:dyDescent="0.25">
      <c r="P12403">
        <v>12391</v>
      </c>
      <c r="Q12403">
        <v>4</v>
      </c>
      <c r="R12403">
        <v>20</v>
      </c>
      <c r="S12403" s="6">
        <v>45096</v>
      </c>
      <c r="T12403" s="6">
        <v>0.70833333333333337</v>
      </c>
      <c r="U12403" t="s">
        <v>43</v>
      </c>
      <c r="V12403">
        <v>4776</v>
      </c>
      <c r="W12403">
        <v>28</v>
      </c>
      <c r="X12403">
        <v>55</v>
      </c>
      <c r="Y12403">
        <v>29</v>
      </c>
      <c r="Z12403" t="s">
        <v>18</v>
      </c>
      <c r="AA12403" t="s">
        <v>48</v>
      </c>
      <c r="AB12403">
        <v>3.8</v>
      </c>
      <c r="AC12403">
        <v>29</v>
      </c>
      <c r="AD12403" t="s">
        <v>45</v>
      </c>
      <c r="AE12403" s="6">
        <v>44565</v>
      </c>
      <c r="AF12403" t="str">
        <f>_xlfn.IFS(fact_orders[[#This Row],[delivery_time]]&lt;=40,"EARLY",fact_orders[[#This Row],[delivery_time]]&gt;=50,"LATE",TRUE,"ON TIME")</f>
        <v>LATE</v>
      </c>
    </row>
    <row r="12404" spans="16:32" x14ac:dyDescent="0.25">
      <c r="P12404">
        <v>12392</v>
      </c>
      <c r="Q12404">
        <v>117</v>
      </c>
      <c r="R12404">
        <v>4</v>
      </c>
      <c r="S12404" s="6">
        <v>45096</v>
      </c>
      <c r="T12404" s="6">
        <v>0.55694444444444446</v>
      </c>
      <c r="U12404" t="s">
        <v>43</v>
      </c>
      <c r="V12404">
        <v>2365</v>
      </c>
      <c r="W12404">
        <v>34</v>
      </c>
      <c r="X12404">
        <v>32</v>
      </c>
      <c r="Z12404" t="s">
        <v>20</v>
      </c>
      <c r="AA12404" t="s">
        <v>46</v>
      </c>
      <c r="AB12404">
        <v>3.7</v>
      </c>
      <c r="AD12404" t="s">
        <v>45</v>
      </c>
      <c r="AE12404" s="6">
        <v>44678</v>
      </c>
      <c r="AF12404" t="str">
        <f>_xlfn.IFS(fact_orders[[#This Row],[delivery_time]]&lt;=40,"EARLY",fact_orders[[#This Row],[delivery_time]]&gt;=50,"LATE",TRUE,"ON TIME")</f>
        <v>EARLY</v>
      </c>
    </row>
    <row r="12405" spans="16:32" x14ac:dyDescent="0.25">
      <c r="P12405">
        <v>12393</v>
      </c>
      <c r="Q12405">
        <v>283</v>
      </c>
      <c r="R12405">
        <v>9</v>
      </c>
      <c r="S12405" s="6">
        <v>45096</v>
      </c>
      <c r="T12405" s="6">
        <v>0.54374999999999996</v>
      </c>
      <c r="U12405" t="s">
        <v>43</v>
      </c>
      <c r="V12405">
        <v>5609</v>
      </c>
      <c r="W12405">
        <v>26</v>
      </c>
      <c r="X12405">
        <v>48</v>
      </c>
      <c r="Y12405">
        <v>26</v>
      </c>
      <c r="Z12405" t="s">
        <v>25</v>
      </c>
      <c r="AA12405" t="s">
        <v>44</v>
      </c>
      <c r="AB12405">
        <v>4.0999999999999996</v>
      </c>
      <c r="AC12405">
        <v>26</v>
      </c>
      <c r="AD12405" t="s">
        <v>45</v>
      </c>
      <c r="AE12405" s="6">
        <v>44844</v>
      </c>
      <c r="AF12405" t="str">
        <f>_xlfn.IFS(fact_orders[[#This Row],[delivery_time]]&lt;=40,"EARLY",fact_orders[[#This Row],[delivery_time]]&gt;=50,"LATE",TRUE,"ON TIME")</f>
        <v>ON TIME</v>
      </c>
    </row>
    <row r="12406" spans="16:32" x14ac:dyDescent="0.25">
      <c r="P12406">
        <v>12394</v>
      </c>
      <c r="Q12406">
        <v>208</v>
      </c>
      <c r="R12406">
        <v>11</v>
      </c>
      <c r="S12406" s="6">
        <v>45096</v>
      </c>
      <c r="T12406" s="6">
        <v>0.67986111111111114</v>
      </c>
      <c r="U12406" t="s">
        <v>43</v>
      </c>
      <c r="V12406">
        <v>5309</v>
      </c>
      <c r="W12406">
        <v>38</v>
      </c>
      <c r="X12406">
        <v>57</v>
      </c>
      <c r="Y12406">
        <v>40</v>
      </c>
      <c r="Z12406" t="s">
        <v>8</v>
      </c>
      <c r="AA12406" t="s">
        <v>48</v>
      </c>
      <c r="AB12406">
        <v>3.3</v>
      </c>
      <c r="AC12406">
        <v>40</v>
      </c>
      <c r="AD12406" t="s">
        <v>45</v>
      </c>
      <c r="AE12406" s="6">
        <v>44769</v>
      </c>
      <c r="AF12406" t="str">
        <f>_xlfn.IFS(fact_orders[[#This Row],[delivery_time]]&lt;=40,"EARLY",fact_orders[[#This Row],[delivery_time]]&gt;=50,"LATE",TRUE,"ON TIME")</f>
        <v>LATE</v>
      </c>
    </row>
    <row r="12407" spans="16:32" x14ac:dyDescent="0.25">
      <c r="P12407">
        <v>12395</v>
      </c>
      <c r="Q12407">
        <v>493</v>
      </c>
      <c r="R12407">
        <v>9</v>
      </c>
      <c r="S12407" s="6">
        <v>45096</v>
      </c>
      <c r="T12407" s="6">
        <v>0.48680555555555555</v>
      </c>
      <c r="U12407" t="s">
        <v>43</v>
      </c>
      <c r="V12407">
        <v>4029</v>
      </c>
      <c r="W12407">
        <v>17</v>
      </c>
      <c r="X12407">
        <v>31</v>
      </c>
      <c r="Y12407">
        <v>10</v>
      </c>
      <c r="Z12407" t="s">
        <v>25</v>
      </c>
      <c r="AA12407" t="s">
        <v>44</v>
      </c>
      <c r="AB12407">
        <v>4.0999999999999996</v>
      </c>
      <c r="AC12407">
        <v>10</v>
      </c>
      <c r="AD12407" t="s">
        <v>45</v>
      </c>
      <c r="AE12407" s="6">
        <v>45054</v>
      </c>
      <c r="AF12407" t="str">
        <f>_xlfn.IFS(fact_orders[[#This Row],[delivery_time]]&lt;=40,"EARLY",fact_orders[[#This Row],[delivery_time]]&gt;=50,"LATE",TRUE,"ON TIME")</f>
        <v>EARLY</v>
      </c>
    </row>
    <row r="12408" spans="16:32" x14ac:dyDescent="0.25">
      <c r="P12408">
        <v>12396</v>
      </c>
      <c r="Q12408">
        <v>7</v>
      </c>
      <c r="R12408">
        <v>11</v>
      </c>
      <c r="S12408" s="6">
        <v>45096</v>
      </c>
      <c r="T12408" s="6">
        <v>0.63472222222222219</v>
      </c>
      <c r="U12408" t="s">
        <v>43</v>
      </c>
      <c r="V12408">
        <v>3614</v>
      </c>
      <c r="W12408">
        <v>22</v>
      </c>
      <c r="X12408">
        <v>51</v>
      </c>
      <c r="Y12408">
        <v>29</v>
      </c>
      <c r="Z12408" t="s">
        <v>8</v>
      </c>
      <c r="AA12408" t="s">
        <v>48</v>
      </c>
      <c r="AB12408">
        <v>3.3</v>
      </c>
      <c r="AC12408">
        <v>29</v>
      </c>
      <c r="AD12408" t="s">
        <v>45</v>
      </c>
      <c r="AE12408" s="6">
        <v>44568</v>
      </c>
      <c r="AF12408" t="str">
        <f>_xlfn.IFS(fact_orders[[#This Row],[delivery_time]]&lt;=40,"EARLY",fact_orders[[#This Row],[delivery_time]]&gt;=50,"LATE",TRUE,"ON TIME")</f>
        <v>LATE</v>
      </c>
    </row>
    <row r="12409" spans="16:32" x14ac:dyDescent="0.25">
      <c r="P12409">
        <v>12397</v>
      </c>
      <c r="Q12409">
        <v>379</v>
      </c>
      <c r="R12409">
        <v>13</v>
      </c>
      <c r="S12409" s="6">
        <v>45096</v>
      </c>
      <c r="T12409" s="6">
        <v>0.90486111111111112</v>
      </c>
      <c r="U12409" t="s">
        <v>43</v>
      </c>
      <c r="V12409">
        <v>4440</v>
      </c>
      <c r="W12409">
        <v>34</v>
      </c>
      <c r="X12409">
        <v>58</v>
      </c>
      <c r="Y12409">
        <v>27</v>
      </c>
      <c r="Z12409" t="s">
        <v>10</v>
      </c>
      <c r="AA12409" t="s">
        <v>46</v>
      </c>
      <c r="AB12409">
        <v>3.3</v>
      </c>
      <c r="AC12409">
        <v>27</v>
      </c>
      <c r="AD12409" t="s">
        <v>45</v>
      </c>
      <c r="AE12409" s="6">
        <v>44940</v>
      </c>
      <c r="AF12409" t="str">
        <f>_xlfn.IFS(fact_orders[[#This Row],[delivery_time]]&lt;=40,"EARLY",fact_orders[[#This Row],[delivery_time]]&gt;=50,"LATE",TRUE,"ON TIME")</f>
        <v>LATE</v>
      </c>
    </row>
    <row r="12410" spans="16:32" x14ac:dyDescent="0.25">
      <c r="P12410">
        <v>12398</v>
      </c>
      <c r="Q12410">
        <v>205</v>
      </c>
      <c r="R12410">
        <v>14</v>
      </c>
      <c r="S12410" s="6">
        <v>45096</v>
      </c>
      <c r="T12410" s="6">
        <v>0.72222222222222221</v>
      </c>
      <c r="U12410" t="s">
        <v>43</v>
      </c>
      <c r="V12410">
        <v>5884</v>
      </c>
      <c r="W12410">
        <v>39</v>
      </c>
      <c r="X12410">
        <v>44</v>
      </c>
      <c r="Y12410">
        <v>49</v>
      </c>
      <c r="Z12410" t="s">
        <v>11</v>
      </c>
      <c r="AA12410" t="s">
        <v>47</v>
      </c>
      <c r="AB12410">
        <v>4.4000000000000004</v>
      </c>
      <c r="AC12410">
        <v>49</v>
      </c>
      <c r="AD12410" t="s">
        <v>45</v>
      </c>
      <c r="AE12410" s="6">
        <v>44766</v>
      </c>
      <c r="AF12410" t="str">
        <f>_xlfn.IFS(fact_orders[[#This Row],[delivery_time]]&lt;=40,"EARLY",fact_orders[[#This Row],[delivery_time]]&gt;=50,"LATE",TRUE,"ON TIME")</f>
        <v>ON TIME</v>
      </c>
    </row>
    <row r="12411" spans="16:32" x14ac:dyDescent="0.25">
      <c r="P12411">
        <v>12399</v>
      </c>
      <c r="Q12411">
        <v>296</v>
      </c>
      <c r="R12411">
        <v>6</v>
      </c>
      <c r="S12411" s="6">
        <v>45096</v>
      </c>
      <c r="T12411" s="6">
        <v>0.8618055555555556</v>
      </c>
      <c r="U12411" t="s">
        <v>43</v>
      </c>
      <c r="V12411">
        <v>3145</v>
      </c>
      <c r="W12411">
        <v>22</v>
      </c>
      <c r="X12411">
        <v>54</v>
      </c>
      <c r="Y12411">
        <v>35</v>
      </c>
      <c r="Z12411" t="s">
        <v>22</v>
      </c>
      <c r="AA12411" t="s">
        <v>47</v>
      </c>
      <c r="AB12411">
        <v>3.4</v>
      </c>
      <c r="AC12411">
        <v>35</v>
      </c>
      <c r="AD12411" t="s">
        <v>45</v>
      </c>
      <c r="AE12411" s="6">
        <v>44857</v>
      </c>
      <c r="AF12411" t="str">
        <f>_xlfn.IFS(fact_orders[[#This Row],[delivery_time]]&lt;=40,"EARLY",fact_orders[[#This Row],[delivery_time]]&gt;=50,"LATE",TRUE,"ON TIME")</f>
        <v>LATE</v>
      </c>
    </row>
    <row r="12412" spans="16:32" x14ac:dyDescent="0.25">
      <c r="P12412">
        <v>12400</v>
      </c>
      <c r="Q12412">
        <v>382</v>
      </c>
      <c r="R12412">
        <v>7</v>
      </c>
      <c r="S12412" s="6">
        <v>45096</v>
      </c>
      <c r="T12412" s="6">
        <v>0.53749999999999998</v>
      </c>
      <c r="U12412" t="s">
        <v>43</v>
      </c>
      <c r="V12412">
        <v>3867</v>
      </c>
      <c r="W12412">
        <v>17</v>
      </c>
      <c r="X12412">
        <v>52</v>
      </c>
      <c r="Y12412">
        <v>8</v>
      </c>
      <c r="Z12412" t="s">
        <v>23</v>
      </c>
      <c r="AA12412" t="s">
        <v>44</v>
      </c>
      <c r="AB12412">
        <v>3.4</v>
      </c>
      <c r="AC12412">
        <v>8</v>
      </c>
      <c r="AD12412" t="s">
        <v>45</v>
      </c>
      <c r="AE12412" s="6">
        <v>44943</v>
      </c>
      <c r="AF12412" t="str">
        <f>_xlfn.IFS(fact_orders[[#This Row],[delivery_time]]&lt;=40,"EARLY",fact_orders[[#This Row],[delivery_time]]&gt;=50,"LATE",TRUE,"ON TIME")</f>
        <v>LATE</v>
      </c>
    </row>
    <row r="12413" spans="16:32" x14ac:dyDescent="0.25">
      <c r="P12413">
        <v>12401</v>
      </c>
      <c r="Q12413">
        <v>80</v>
      </c>
      <c r="R12413">
        <v>9</v>
      </c>
      <c r="S12413" s="6">
        <v>45097</v>
      </c>
      <c r="T12413" s="6">
        <v>0.84375</v>
      </c>
      <c r="U12413" t="s">
        <v>43</v>
      </c>
      <c r="V12413">
        <v>5332</v>
      </c>
      <c r="W12413">
        <v>22</v>
      </c>
      <c r="X12413">
        <v>42</v>
      </c>
      <c r="Y12413">
        <v>43</v>
      </c>
      <c r="Z12413" t="s">
        <v>25</v>
      </c>
      <c r="AA12413" t="s">
        <v>44</v>
      </c>
      <c r="AB12413">
        <v>4.0999999999999996</v>
      </c>
      <c r="AC12413">
        <v>43</v>
      </c>
      <c r="AD12413" t="s">
        <v>45</v>
      </c>
      <c r="AE12413" s="6">
        <v>44641</v>
      </c>
      <c r="AF12413" t="str">
        <f>_xlfn.IFS(fact_orders[[#This Row],[delivery_time]]&lt;=40,"EARLY",fact_orders[[#This Row],[delivery_time]]&gt;=50,"LATE",TRUE,"ON TIME")</f>
        <v>ON TIME</v>
      </c>
    </row>
    <row r="12414" spans="16:32" x14ac:dyDescent="0.25">
      <c r="P12414">
        <v>12402</v>
      </c>
      <c r="Q12414">
        <v>323</v>
      </c>
      <c r="R12414">
        <v>3</v>
      </c>
      <c r="S12414" s="6">
        <v>45097</v>
      </c>
      <c r="T12414" s="6">
        <v>0.52083333333333337</v>
      </c>
      <c r="U12414" t="s">
        <v>43</v>
      </c>
      <c r="V12414">
        <v>2535</v>
      </c>
      <c r="W12414">
        <v>23</v>
      </c>
      <c r="X12414">
        <v>41</v>
      </c>
      <c r="Z12414" t="s">
        <v>19</v>
      </c>
      <c r="AA12414" t="s">
        <v>44</v>
      </c>
      <c r="AB12414">
        <v>4</v>
      </c>
      <c r="AD12414" t="s">
        <v>45</v>
      </c>
      <c r="AE12414" s="6">
        <v>44884</v>
      </c>
      <c r="AF12414" t="str">
        <f>_xlfn.IFS(fact_orders[[#This Row],[delivery_time]]&lt;=40,"EARLY",fact_orders[[#This Row],[delivery_time]]&gt;=50,"LATE",TRUE,"ON TIME")</f>
        <v>ON TIME</v>
      </c>
    </row>
    <row r="12415" spans="16:32" x14ac:dyDescent="0.25">
      <c r="P12415">
        <v>12403</v>
      </c>
      <c r="Q12415">
        <v>126</v>
      </c>
      <c r="R12415">
        <v>1</v>
      </c>
      <c r="S12415" s="6">
        <v>45097</v>
      </c>
      <c r="T12415" s="6">
        <v>0.65972222222222221</v>
      </c>
      <c r="U12415" t="s">
        <v>43</v>
      </c>
      <c r="V12415">
        <v>3103</v>
      </c>
      <c r="W12415">
        <v>15</v>
      </c>
      <c r="X12415">
        <v>58</v>
      </c>
      <c r="Z12415" t="s">
        <v>6</v>
      </c>
      <c r="AA12415" t="s">
        <v>48</v>
      </c>
      <c r="AB12415">
        <v>3</v>
      </c>
      <c r="AD12415" t="s">
        <v>45</v>
      </c>
      <c r="AE12415" s="6">
        <v>44687</v>
      </c>
      <c r="AF12415" t="str">
        <f>_xlfn.IFS(fact_orders[[#This Row],[delivery_time]]&lt;=40,"EARLY",fact_orders[[#This Row],[delivery_time]]&gt;=50,"LATE",TRUE,"ON TIME")</f>
        <v>LATE</v>
      </c>
    </row>
    <row r="12416" spans="16:32" x14ac:dyDescent="0.25">
      <c r="P12416">
        <v>12404</v>
      </c>
      <c r="Q12416">
        <v>482</v>
      </c>
      <c r="R12416">
        <v>3</v>
      </c>
      <c r="S12416" s="6">
        <v>45097</v>
      </c>
      <c r="T12416" s="6">
        <v>0.67013888888888884</v>
      </c>
      <c r="U12416" t="s">
        <v>43</v>
      </c>
      <c r="V12416">
        <v>4702</v>
      </c>
      <c r="W12416">
        <v>16</v>
      </c>
      <c r="X12416">
        <v>59</v>
      </c>
      <c r="Y12416">
        <v>10</v>
      </c>
      <c r="Z12416" t="s">
        <v>19</v>
      </c>
      <c r="AA12416" t="s">
        <v>44</v>
      </c>
      <c r="AB12416">
        <v>4</v>
      </c>
      <c r="AC12416">
        <v>10</v>
      </c>
      <c r="AD12416" t="s">
        <v>45</v>
      </c>
      <c r="AE12416" s="6">
        <v>45043</v>
      </c>
      <c r="AF12416" t="str">
        <f>_xlfn.IFS(fact_orders[[#This Row],[delivery_time]]&lt;=40,"EARLY",fact_orders[[#This Row],[delivery_time]]&gt;=50,"LATE",TRUE,"ON TIME")</f>
        <v>LATE</v>
      </c>
    </row>
    <row r="12417" spans="16:32" x14ac:dyDescent="0.25">
      <c r="P12417">
        <v>12405</v>
      </c>
      <c r="Q12417">
        <v>341</v>
      </c>
      <c r="R12417">
        <v>17</v>
      </c>
      <c r="S12417" s="6">
        <v>45097</v>
      </c>
      <c r="T12417" s="6">
        <v>0.50902777777777775</v>
      </c>
      <c r="U12417" t="s">
        <v>43</v>
      </c>
      <c r="V12417">
        <v>5120</v>
      </c>
      <c r="W12417">
        <v>33</v>
      </c>
      <c r="X12417">
        <v>57</v>
      </c>
      <c r="Y12417">
        <v>32</v>
      </c>
      <c r="Z12417" t="s">
        <v>14</v>
      </c>
      <c r="AA12417" t="s">
        <v>48</v>
      </c>
      <c r="AB12417">
        <v>4</v>
      </c>
      <c r="AC12417">
        <v>32</v>
      </c>
      <c r="AD12417" t="s">
        <v>45</v>
      </c>
      <c r="AE12417" s="6">
        <v>44902</v>
      </c>
      <c r="AF12417" t="str">
        <f>_xlfn.IFS(fact_orders[[#This Row],[delivery_time]]&lt;=40,"EARLY",fact_orders[[#This Row],[delivery_time]]&gt;=50,"LATE",TRUE,"ON TIME")</f>
        <v>LATE</v>
      </c>
    </row>
    <row r="12418" spans="16:32" x14ac:dyDescent="0.25">
      <c r="P12418">
        <v>12406</v>
      </c>
      <c r="Q12418">
        <v>84</v>
      </c>
      <c r="R12418">
        <v>16</v>
      </c>
      <c r="S12418" s="6">
        <v>45097</v>
      </c>
      <c r="T12418" s="6">
        <v>0.5395833333333333</v>
      </c>
      <c r="U12418" t="s">
        <v>43</v>
      </c>
      <c r="V12418">
        <v>4893</v>
      </c>
      <c r="W12418">
        <v>35</v>
      </c>
      <c r="X12418">
        <v>45</v>
      </c>
      <c r="Y12418">
        <v>34</v>
      </c>
      <c r="Z12418" t="s">
        <v>13</v>
      </c>
      <c r="AA12418" t="s">
        <v>47</v>
      </c>
      <c r="AB12418">
        <v>3.4</v>
      </c>
      <c r="AC12418">
        <v>34</v>
      </c>
      <c r="AD12418" t="s">
        <v>45</v>
      </c>
      <c r="AE12418" s="6">
        <v>44645</v>
      </c>
      <c r="AF12418" t="str">
        <f>_xlfn.IFS(fact_orders[[#This Row],[delivery_time]]&lt;=40,"EARLY",fact_orders[[#This Row],[delivery_time]]&gt;=50,"LATE",TRUE,"ON TIME")</f>
        <v>ON TIME</v>
      </c>
    </row>
    <row r="12419" spans="16:32" x14ac:dyDescent="0.25">
      <c r="P12419">
        <v>12407</v>
      </c>
      <c r="Q12419">
        <v>490</v>
      </c>
      <c r="R12419">
        <v>9</v>
      </c>
      <c r="S12419" s="6">
        <v>45097</v>
      </c>
      <c r="T12419" s="6">
        <v>0.71805555555555556</v>
      </c>
      <c r="U12419" t="s">
        <v>43</v>
      </c>
      <c r="V12419">
        <v>4219</v>
      </c>
      <c r="W12419">
        <v>20</v>
      </c>
      <c r="X12419">
        <v>36</v>
      </c>
      <c r="Y12419">
        <v>27</v>
      </c>
      <c r="Z12419" t="s">
        <v>25</v>
      </c>
      <c r="AA12419" t="s">
        <v>44</v>
      </c>
      <c r="AB12419">
        <v>4.0999999999999996</v>
      </c>
      <c r="AC12419">
        <v>27</v>
      </c>
      <c r="AD12419" t="s">
        <v>45</v>
      </c>
      <c r="AE12419" s="6">
        <v>45051</v>
      </c>
      <c r="AF12419" t="str">
        <f>_xlfn.IFS(fact_orders[[#This Row],[delivery_time]]&lt;=40,"EARLY",fact_orders[[#This Row],[delivery_time]]&gt;=50,"LATE",TRUE,"ON TIME")</f>
        <v>EARLY</v>
      </c>
    </row>
    <row r="12420" spans="16:32" x14ac:dyDescent="0.25">
      <c r="P12420">
        <v>12408</v>
      </c>
      <c r="Q12420">
        <v>414</v>
      </c>
      <c r="R12420">
        <v>8</v>
      </c>
      <c r="S12420" s="6">
        <v>45097</v>
      </c>
      <c r="T12420" s="6">
        <v>0.8881944444444444</v>
      </c>
      <c r="U12420" t="s">
        <v>43</v>
      </c>
      <c r="V12420">
        <v>4650</v>
      </c>
      <c r="W12420">
        <v>16</v>
      </c>
      <c r="X12420">
        <v>44</v>
      </c>
      <c r="Y12420">
        <v>15</v>
      </c>
      <c r="Z12420" t="s">
        <v>24</v>
      </c>
      <c r="AA12420" t="s">
        <v>44</v>
      </c>
      <c r="AB12420">
        <v>4.2</v>
      </c>
      <c r="AC12420">
        <v>15</v>
      </c>
      <c r="AD12420" t="s">
        <v>45</v>
      </c>
      <c r="AE12420" s="6">
        <v>44975</v>
      </c>
      <c r="AF12420" t="str">
        <f>_xlfn.IFS(fact_orders[[#This Row],[delivery_time]]&lt;=40,"EARLY",fact_orders[[#This Row],[delivery_time]]&gt;=50,"LATE",TRUE,"ON TIME")</f>
        <v>ON TIME</v>
      </c>
    </row>
    <row r="12421" spans="16:32" x14ac:dyDescent="0.25">
      <c r="P12421">
        <v>12409</v>
      </c>
      <c r="Q12421">
        <v>22</v>
      </c>
      <c r="R12421">
        <v>8</v>
      </c>
      <c r="S12421" s="6">
        <v>45097</v>
      </c>
      <c r="T12421" s="6">
        <v>0.73263888888888884</v>
      </c>
      <c r="U12421" t="s">
        <v>43</v>
      </c>
      <c r="V12421">
        <v>3433</v>
      </c>
      <c r="W12421">
        <v>19</v>
      </c>
      <c r="X12421">
        <v>38</v>
      </c>
      <c r="Z12421" t="s">
        <v>24</v>
      </c>
      <c r="AA12421" t="s">
        <v>44</v>
      </c>
      <c r="AB12421">
        <v>4.2</v>
      </c>
      <c r="AD12421" t="s">
        <v>45</v>
      </c>
      <c r="AE12421" s="6">
        <v>44583</v>
      </c>
      <c r="AF12421" t="str">
        <f>_xlfn.IFS(fact_orders[[#This Row],[delivery_time]]&lt;=40,"EARLY",fact_orders[[#This Row],[delivery_time]]&gt;=50,"LATE",TRUE,"ON TIME")</f>
        <v>EARLY</v>
      </c>
    </row>
    <row r="12422" spans="16:32" x14ac:dyDescent="0.25">
      <c r="P12422">
        <v>12410</v>
      </c>
      <c r="Q12422">
        <v>135</v>
      </c>
      <c r="R12422">
        <v>1</v>
      </c>
      <c r="S12422" s="6">
        <v>45097</v>
      </c>
      <c r="T12422" s="6">
        <v>0.8618055555555556</v>
      </c>
      <c r="U12422" t="s">
        <v>43</v>
      </c>
      <c r="V12422">
        <v>2217</v>
      </c>
      <c r="W12422">
        <v>28</v>
      </c>
      <c r="X12422">
        <v>54</v>
      </c>
      <c r="Y12422">
        <v>17</v>
      </c>
      <c r="Z12422" t="s">
        <v>6</v>
      </c>
      <c r="AA12422" t="s">
        <v>48</v>
      </c>
      <c r="AB12422">
        <v>3</v>
      </c>
      <c r="AC12422">
        <v>17</v>
      </c>
      <c r="AD12422" t="s">
        <v>45</v>
      </c>
      <c r="AE12422" s="6">
        <v>44696</v>
      </c>
      <c r="AF12422" t="str">
        <f>_xlfn.IFS(fact_orders[[#This Row],[delivery_time]]&lt;=40,"EARLY",fact_orders[[#This Row],[delivery_time]]&gt;=50,"LATE",TRUE,"ON TIME")</f>
        <v>LATE</v>
      </c>
    </row>
    <row r="12423" spans="16:32" x14ac:dyDescent="0.25">
      <c r="P12423">
        <v>12411</v>
      </c>
      <c r="Q12423">
        <v>235</v>
      </c>
      <c r="R12423">
        <v>12</v>
      </c>
      <c r="S12423" s="6">
        <v>45097</v>
      </c>
      <c r="T12423" s="6">
        <v>0.45347222222222222</v>
      </c>
      <c r="U12423" t="s">
        <v>43</v>
      </c>
      <c r="V12423">
        <v>4196</v>
      </c>
      <c r="W12423">
        <v>34</v>
      </c>
      <c r="X12423">
        <v>38</v>
      </c>
      <c r="Y12423">
        <v>19</v>
      </c>
      <c r="Z12423" t="s">
        <v>9</v>
      </c>
      <c r="AA12423" t="s">
        <v>44</v>
      </c>
      <c r="AB12423">
        <v>3.7</v>
      </c>
      <c r="AC12423">
        <v>19</v>
      </c>
      <c r="AD12423" t="s">
        <v>45</v>
      </c>
      <c r="AE12423" s="6">
        <v>44796</v>
      </c>
      <c r="AF12423" t="str">
        <f>_xlfn.IFS(fact_orders[[#This Row],[delivery_time]]&lt;=40,"EARLY",fact_orders[[#This Row],[delivery_time]]&gt;=50,"LATE",TRUE,"ON TIME")</f>
        <v>EARLY</v>
      </c>
    </row>
    <row r="12424" spans="16:32" x14ac:dyDescent="0.25">
      <c r="P12424">
        <v>12412</v>
      </c>
      <c r="Q12424">
        <v>481</v>
      </c>
      <c r="R12424">
        <v>1</v>
      </c>
      <c r="S12424" s="6">
        <v>45097</v>
      </c>
      <c r="T12424" s="6">
        <v>0.4861111111111111</v>
      </c>
      <c r="U12424" t="s">
        <v>43</v>
      </c>
      <c r="V12424">
        <v>4704</v>
      </c>
      <c r="W12424">
        <v>38</v>
      </c>
      <c r="X12424">
        <v>46</v>
      </c>
      <c r="Z12424" t="s">
        <v>6</v>
      </c>
      <c r="AA12424" t="s">
        <v>48</v>
      </c>
      <c r="AB12424">
        <v>3</v>
      </c>
      <c r="AD12424" t="s">
        <v>45</v>
      </c>
      <c r="AE12424" s="6">
        <v>45042</v>
      </c>
      <c r="AF12424" t="str">
        <f>_xlfn.IFS(fact_orders[[#This Row],[delivery_time]]&lt;=40,"EARLY",fact_orders[[#This Row],[delivery_time]]&gt;=50,"LATE",TRUE,"ON TIME")</f>
        <v>ON TIME</v>
      </c>
    </row>
    <row r="12425" spans="16:32" x14ac:dyDescent="0.25">
      <c r="P12425">
        <v>12413</v>
      </c>
      <c r="Q12425">
        <v>299</v>
      </c>
      <c r="R12425">
        <v>17</v>
      </c>
      <c r="S12425" s="6">
        <v>45097</v>
      </c>
      <c r="T12425" s="6">
        <v>0.78819444444444442</v>
      </c>
      <c r="U12425" t="s">
        <v>43</v>
      </c>
      <c r="V12425">
        <v>3005</v>
      </c>
      <c r="W12425">
        <v>15</v>
      </c>
      <c r="X12425">
        <v>46</v>
      </c>
      <c r="Y12425">
        <v>13</v>
      </c>
      <c r="Z12425" t="s">
        <v>14</v>
      </c>
      <c r="AA12425" t="s">
        <v>48</v>
      </c>
      <c r="AB12425">
        <v>4</v>
      </c>
      <c r="AC12425">
        <v>13</v>
      </c>
      <c r="AD12425" t="s">
        <v>45</v>
      </c>
      <c r="AE12425" s="6">
        <v>44860</v>
      </c>
      <c r="AF12425" t="str">
        <f>_xlfn.IFS(fact_orders[[#This Row],[delivery_time]]&lt;=40,"EARLY",fact_orders[[#This Row],[delivery_time]]&gt;=50,"LATE",TRUE,"ON TIME")</f>
        <v>ON TIME</v>
      </c>
    </row>
    <row r="12426" spans="16:32" x14ac:dyDescent="0.25">
      <c r="P12426">
        <v>12414</v>
      </c>
      <c r="Q12426">
        <v>162</v>
      </c>
      <c r="R12426">
        <v>4</v>
      </c>
      <c r="S12426" s="6">
        <v>45097</v>
      </c>
      <c r="T12426" s="6">
        <v>0.48888888888888887</v>
      </c>
      <c r="U12426" t="s">
        <v>43</v>
      </c>
      <c r="V12426">
        <v>2205</v>
      </c>
      <c r="W12426">
        <v>36</v>
      </c>
      <c r="X12426">
        <v>37</v>
      </c>
      <c r="Y12426">
        <v>23</v>
      </c>
      <c r="Z12426" t="s">
        <v>20</v>
      </c>
      <c r="AA12426" t="s">
        <v>46</v>
      </c>
      <c r="AB12426">
        <v>3.7</v>
      </c>
      <c r="AC12426">
        <v>23</v>
      </c>
      <c r="AD12426" t="s">
        <v>45</v>
      </c>
      <c r="AE12426" s="6">
        <v>44723</v>
      </c>
      <c r="AF12426" t="str">
        <f>_xlfn.IFS(fact_orders[[#This Row],[delivery_time]]&lt;=40,"EARLY",fact_orders[[#This Row],[delivery_time]]&gt;=50,"LATE",TRUE,"ON TIME")</f>
        <v>EARLY</v>
      </c>
    </row>
    <row r="12427" spans="16:32" x14ac:dyDescent="0.25">
      <c r="P12427">
        <v>12415</v>
      </c>
      <c r="Q12427">
        <v>235</v>
      </c>
      <c r="R12427">
        <v>11</v>
      </c>
      <c r="S12427" s="6">
        <v>45097</v>
      </c>
      <c r="T12427" s="6">
        <v>0.6020833333333333</v>
      </c>
      <c r="U12427" t="s">
        <v>43</v>
      </c>
      <c r="V12427">
        <v>3759</v>
      </c>
      <c r="W12427">
        <v>22</v>
      </c>
      <c r="X12427">
        <v>50</v>
      </c>
      <c r="Z12427" t="s">
        <v>8</v>
      </c>
      <c r="AA12427" t="s">
        <v>48</v>
      </c>
      <c r="AB12427">
        <v>3.3</v>
      </c>
      <c r="AD12427" t="s">
        <v>45</v>
      </c>
      <c r="AE12427" s="6">
        <v>44796</v>
      </c>
      <c r="AF12427" t="str">
        <f>_xlfn.IFS(fact_orders[[#This Row],[delivery_time]]&lt;=40,"EARLY",fact_orders[[#This Row],[delivery_time]]&gt;=50,"LATE",TRUE,"ON TIME")</f>
        <v>LATE</v>
      </c>
    </row>
    <row r="12428" spans="16:32" x14ac:dyDescent="0.25">
      <c r="P12428">
        <v>12416</v>
      </c>
      <c r="Q12428">
        <v>385</v>
      </c>
      <c r="R12428">
        <v>16</v>
      </c>
      <c r="S12428" s="6">
        <v>45097</v>
      </c>
      <c r="T12428" s="6">
        <v>0.48055555555555557</v>
      </c>
      <c r="U12428" t="s">
        <v>43</v>
      </c>
      <c r="V12428">
        <v>5059</v>
      </c>
      <c r="W12428">
        <v>32</v>
      </c>
      <c r="X12428">
        <v>58</v>
      </c>
      <c r="Y12428">
        <v>12</v>
      </c>
      <c r="Z12428" t="s">
        <v>13</v>
      </c>
      <c r="AA12428" t="s">
        <v>47</v>
      </c>
      <c r="AB12428">
        <v>3.4</v>
      </c>
      <c r="AC12428">
        <v>12</v>
      </c>
      <c r="AD12428" t="s">
        <v>45</v>
      </c>
      <c r="AE12428" s="6">
        <v>44946</v>
      </c>
      <c r="AF12428" t="str">
        <f>_xlfn.IFS(fact_orders[[#This Row],[delivery_time]]&lt;=40,"EARLY",fact_orders[[#This Row],[delivery_time]]&gt;=50,"LATE",TRUE,"ON TIME")</f>
        <v>LATE</v>
      </c>
    </row>
    <row r="12429" spans="16:32" x14ac:dyDescent="0.25">
      <c r="P12429">
        <v>12417</v>
      </c>
      <c r="Q12429">
        <v>343</v>
      </c>
      <c r="R12429">
        <v>16</v>
      </c>
      <c r="S12429" s="6">
        <v>45097</v>
      </c>
      <c r="T12429" s="6">
        <v>0.87777777777777777</v>
      </c>
      <c r="U12429" t="s">
        <v>43</v>
      </c>
      <c r="V12429">
        <v>5988</v>
      </c>
      <c r="W12429">
        <v>15</v>
      </c>
      <c r="X12429">
        <v>40</v>
      </c>
      <c r="Y12429">
        <v>42</v>
      </c>
      <c r="Z12429" t="s">
        <v>13</v>
      </c>
      <c r="AA12429" t="s">
        <v>47</v>
      </c>
      <c r="AB12429">
        <v>3.4</v>
      </c>
      <c r="AC12429">
        <v>42</v>
      </c>
      <c r="AD12429" t="s">
        <v>45</v>
      </c>
      <c r="AE12429" s="6">
        <v>44904</v>
      </c>
      <c r="AF12429" t="str">
        <f>_xlfn.IFS(fact_orders[[#This Row],[delivery_time]]&lt;=40,"EARLY",fact_orders[[#This Row],[delivery_time]]&gt;=50,"LATE",TRUE,"ON TIME")</f>
        <v>EARLY</v>
      </c>
    </row>
    <row r="12430" spans="16:32" x14ac:dyDescent="0.25">
      <c r="P12430">
        <v>12418</v>
      </c>
      <c r="Q12430">
        <v>149</v>
      </c>
      <c r="R12430">
        <v>7</v>
      </c>
      <c r="S12430" s="6">
        <v>45097</v>
      </c>
      <c r="T12430" s="6">
        <v>0.43194444444444446</v>
      </c>
      <c r="U12430" t="s">
        <v>43</v>
      </c>
      <c r="V12430">
        <v>3626</v>
      </c>
      <c r="W12430">
        <v>16</v>
      </c>
      <c r="X12430">
        <v>47</v>
      </c>
      <c r="Y12430">
        <v>31</v>
      </c>
      <c r="Z12430" t="s">
        <v>23</v>
      </c>
      <c r="AA12430" t="s">
        <v>44</v>
      </c>
      <c r="AB12430">
        <v>3.4</v>
      </c>
      <c r="AC12430">
        <v>31</v>
      </c>
      <c r="AD12430" t="s">
        <v>45</v>
      </c>
      <c r="AE12430" s="6">
        <v>44710</v>
      </c>
      <c r="AF12430" t="str">
        <f>_xlfn.IFS(fact_orders[[#This Row],[delivery_time]]&lt;=40,"EARLY",fact_orders[[#This Row],[delivery_time]]&gt;=50,"LATE",TRUE,"ON TIME")</f>
        <v>ON TIME</v>
      </c>
    </row>
    <row r="12431" spans="16:32" x14ac:dyDescent="0.25">
      <c r="P12431">
        <v>12419</v>
      </c>
      <c r="Q12431">
        <v>272</v>
      </c>
      <c r="R12431">
        <v>8</v>
      </c>
      <c r="S12431" s="6">
        <v>45097</v>
      </c>
      <c r="T12431" s="6">
        <v>0.80486111111111114</v>
      </c>
      <c r="U12431" t="s">
        <v>43</v>
      </c>
      <c r="V12431">
        <v>2687</v>
      </c>
      <c r="W12431">
        <v>19</v>
      </c>
      <c r="X12431">
        <v>54</v>
      </c>
      <c r="Y12431">
        <v>34</v>
      </c>
      <c r="Z12431" t="s">
        <v>24</v>
      </c>
      <c r="AA12431" t="s">
        <v>44</v>
      </c>
      <c r="AB12431">
        <v>4.2</v>
      </c>
      <c r="AC12431">
        <v>34</v>
      </c>
      <c r="AD12431" t="s">
        <v>45</v>
      </c>
      <c r="AE12431" s="6">
        <v>44833</v>
      </c>
      <c r="AF12431" t="str">
        <f>_xlfn.IFS(fact_orders[[#This Row],[delivery_time]]&lt;=40,"EARLY",fact_orders[[#This Row],[delivery_time]]&gt;=50,"LATE",TRUE,"ON TIME")</f>
        <v>LATE</v>
      </c>
    </row>
    <row r="12432" spans="16:32" x14ac:dyDescent="0.25">
      <c r="P12432">
        <v>12420</v>
      </c>
      <c r="Q12432">
        <v>160</v>
      </c>
      <c r="R12432">
        <v>13</v>
      </c>
      <c r="S12432" s="6">
        <v>45097</v>
      </c>
      <c r="T12432" s="6">
        <v>0.90208333333333335</v>
      </c>
      <c r="U12432" t="s">
        <v>43</v>
      </c>
      <c r="V12432">
        <v>4700</v>
      </c>
      <c r="W12432">
        <v>19</v>
      </c>
      <c r="X12432">
        <v>33</v>
      </c>
      <c r="Y12432">
        <v>25</v>
      </c>
      <c r="Z12432" t="s">
        <v>10</v>
      </c>
      <c r="AA12432" t="s">
        <v>46</v>
      </c>
      <c r="AB12432">
        <v>3.3</v>
      </c>
      <c r="AC12432">
        <v>25</v>
      </c>
      <c r="AD12432" t="s">
        <v>45</v>
      </c>
      <c r="AE12432" s="6">
        <v>44721</v>
      </c>
      <c r="AF12432" t="str">
        <f>_xlfn.IFS(fact_orders[[#This Row],[delivery_time]]&lt;=40,"EARLY",fact_orders[[#This Row],[delivery_time]]&gt;=50,"LATE",TRUE,"ON TIME")</f>
        <v>EARLY</v>
      </c>
    </row>
    <row r="12433" spans="16:32" x14ac:dyDescent="0.25">
      <c r="P12433">
        <v>12421</v>
      </c>
      <c r="Q12433">
        <v>239</v>
      </c>
      <c r="R12433">
        <v>7</v>
      </c>
      <c r="S12433" s="6">
        <v>45097</v>
      </c>
      <c r="T12433" s="6">
        <v>0.80972222222222223</v>
      </c>
      <c r="U12433" t="s">
        <v>43</v>
      </c>
      <c r="V12433">
        <v>5770</v>
      </c>
      <c r="W12433">
        <v>17</v>
      </c>
      <c r="X12433">
        <v>46</v>
      </c>
      <c r="Z12433" t="s">
        <v>23</v>
      </c>
      <c r="AA12433" t="s">
        <v>44</v>
      </c>
      <c r="AB12433">
        <v>3.4</v>
      </c>
      <c r="AD12433" t="s">
        <v>45</v>
      </c>
      <c r="AE12433" s="6">
        <v>44800</v>
      </c>
      <c r="AF12433" t="str">
        <f>_xlfn.IFS(fact_orders[[#This Row],[delivery_time]]&lt;=40,"EARLY",fact_orders[[#This Row],[delivery_time]]&gt;=50,"LATE",TRUE,"ON TIME")</f>
        <v>ON TIME</v>
      </c>
    </row>
    <row r="12434" spans="16:32" x14ac:dyDescent="0.25">
      <c r="P12434">
        <v>12422</v>
      </c>
      <c r="Q12434">
        <v>144</v>
      </c>
      <c r="R12434">
        <v>20</v>
      </c>
      <c r="S12434" s="6">
        <v>45097</v>
      </c>
      <c r="T12434" s="6">
        <v>0.84305555555555556</v>
      </c>
      <c r="U12434" t="s">
        <v>43</v>
      </c>
      <c r="V12434">
        <v>5773</v>
      </c>
      <c r="W12434">
        <v>20</v>
      </c>
      <c r="X12434">
        <v>53</v>
      </c>
      <c r="Y12434">
        <v>23</v>
      </c>
      <c r="Z12434" t="s">
        <v>18</v>
      </c>
      <c r="AA12434" t="s">
        <v>48</v>
      </c>
      <c r="AB12434">
        <v>3.8</v>
      </c>
      <c r="AC12434">
        <v>23</v>
      </c>
      <c r="AD12434" t="s">
        <v>45</v>
      </c>
      <c r="AE12434" s="6">
        <v>44705</v>
      </c>
      <c r="AF12434" t="str">
        <f>_xlfn.IFS(fact_orders[[#This Row],[delivery_time]]&lt;=40,"EARLY",fact_orders[[#This Row],[delivery_time]]&gt;=50,"LATE",TRUE,"ON TIME")</f>
        <v>LATE</v>
      </c>
    </row>
    <row r="12435" spans="16:32" x14ac:dyDescent="0.25">
      <c r="P12435">
        <v>12423</v>
      </c>
      <c r="Q12435">
        <v>103</v>
      </c>
      <c r="R12435">
        <v>19</v>
      </c>
      <c r="S12435" s="6">
        <v>45097</v>
      </c>
      <c r="T12435" s="6">
        <v>0.6694444444444444</v>
      </c>
      <c r="U12435" t="s">
        <v>43</v>
      </c>
      <c r="V12435">
        <v>4758</v>
      </c>
      <c r="W12435">
        <v>36</v>
      </c>
      <c r="X12435">
        <v>39</v>
      </c>
      <c r="Z12435" t="s">
        <v>16</v>
      </c>
      <c r="AA12435" t="s">
        <v>49</v>
      </c>
      <c r="AB12435">
        <v>4.5</v>
      </c>
      <c r="AD12435" t="s">
        <v>45</v>
      </c>
      <c r="AE12435" s="6">
        <v>44664</v>
      </c>
      <c r="AF12435" t="str">
        <f>_xlfn.IFS(fact_orders[[#This Row],[delivery_time]]&lt;=40,"EARLY",fact_orders[[#This Row],[delivery_time]]&gt;=50,"LATE",TRUE,"ON TIME")</f>
        <v>EARLY</v>
      </c>
    </row>
    <row r="12436" spans="16:32" x14ac:dyDescent="0.25">
      <c r="P12436">
        <v>12424</v>
      </c>
      <c r="Q12436">
        <v>159</v>
      </c>
      <c r="R12436">
        <v>3</v>
      </c>
      <c r="S12436" s="6">
        <v>45097</v>
      </c>
      <c r="T12436" s="6">
        <v>0.81458333333333333</v>
      </c>
      <c r="U12436" t="s">
        <v>43</v>
      </c>
      <c r="V12436">
        <v>5730</v>
      </c>
      <c r="W12436">
        <v>16</v>
      </c>
      <c r="X12436">
        <v>50</v>
      </c>
      <c r="Y12436">
        <v>29</v>
      </c>
      <c r="Z12436" t="s">
        <v>19</v>
      </c>
      <c r="AA12436" t="s">
        <v>44</v>
      </c>
      <c r="AB12436">
        <v>4</v>
      </c>
      <c r="AC12436">
        <v>29</v>
      </c>
      <c r="AD12436" t="s">
        <v>45</v>
      </c>
      <c r="AE12436" s="6">
        <v>44720</v>
      </c>
      <c r="AF12436" t="str">
        <f>_xlfn.IFS(fact_orders[[#This Row],[delivery_time]]&lt;=40,"EARLY",fact_orders[[#This Row],[delivery_time]]&gt;=50,"LATE",TRUE,"ON TIME")</f>
        <v>LATE</v>
      </c>
    </row>
    <row r="12437" spans="16:32" x14ac:dyDescent="0.25">
      <c r="P12437">
        <v>12425</v>
      </c>
      <c r="Q12437">
        <v>466</v>
      </c>
      <c r="R12437">
        <v>1</v>
      </c>
      <c r="S12437" s="6">
        <v>45097</v>
      </c>
      <c r="T12437" s="6">
        <v>0.7895833333333333</v>
      </c>
      <c r="U12437" t="s">
        <v>43</v>
      </c>
      <c r="V12437">
        <v>3332</v>
      </c>
      <c r="W12437">
        <v>30</v>
      </c>
      <c r="X12437">
        <v>48</v>
      </c>
      <c r="Y12437">
        <v>30</v>
      </c>
      <c r="Z12437" t="s">
        <v>6</v>
      </c>
      <c r="AA12437" t="s">
        <v>48</v>
      </c>
      <c r="AB12437">
        <v>3</v>
      </c>
      <c r="AC12437">
        <v>30</v>
      </c>
      <c r="AD12437" t="s">
        <v>45</v>
      </c>
      <c r="AE12437" s="6">
        <v>45027</v>
      </c>
      <c r="AF12437" t="str">
        <f>_xlfn.IFS(fact_orders[[#This Row],[delivery_time]]&lt;=40,"EARLY",fact_orders[[#This Row],[delivery_time]]&gt;=50,"LATE",TRUE,"ON TIME")</f>
        <v>ON TIME</v>
      </c>
    </row>
    <row r="12438" spans="16:32" x14ac:dyDescent="0.25">
      <c r="P12438">
        <v>12426</v>
      </c>
      <c r="Q12438">
        <v>192</v>
      </c>
      <c r="R12438">
        <v>8</v>
      </c>
      <c r="S12438" s="6">
        <v>45097</v>
      </c>
      <c r="T12438" s="6">
        <v>0.68541666666666667</v>
      </c>
      <c r="U12438" t="s">
        <v>43</v>
      </c>
      <c r="V12438">
        <v>4421</v>
      </c>
      <c r="W12438">
        <v>25</v>
      </c>
      <c r="X12438">
        <v>59</v>
      </c>
      <c r="Z12438" t="s">
        <v>24</v>
      </c>
      <c r="AA12438" t="s">
        <v>44</v>
      </c>
      <c r="AB12438">
        <v>4.2</v>
      </c>
      <c r="AD12438" t="s">
        <v>45</v>
      </c>
      <c r="AE12438" s="6">
        <v>44753</v>
      </c>
      <c r="AF12438" t="str">
        <f>_xlfn.IFS(fact_orders[[#This Row],[delivery_time]]&lt;=40,"EARLY",fact_orders[[#This Row],[delivery_time]]&gt;=50,"LATE",TRUE,"ON TIME")</f>
        <v>LATE</v>
      </c>
    </row>
    <row r="12439" spans="16:32" x14ac:dyDescent="0.25">
      <c r="P12439">
        <v>12427</v>
      </c>
      <c r="Q12439">
        <v>224</v>
      </c>
      <c r="R12439">
        <v>10</v>
      </c>
      <c r="S12439" s="6">
        <v>45097</v>
      </c>
      <c r="T12439" s="6">
        <v>0.69930555555555551</v>
      </c>
      <c r="U12439" t="s">
        <v>43</v>
      </c>
      <c r="V12439">
        <v>2812</v>
      </c>
      <c r="W12439">
        <v>21</v>
      </c>
      <c r="X12439">
        <v>49</v>
      </c>
      <c r="Y12439">
        <v>48</v>
      </c>
      <c r="Z12439" t="s">
        <v>7</v>
      </c>
      <c r="AA12439" t="s">
        <v>46</v>
      </c>
      <c r="AB12439">
        <v>4.5</v>
      </c>
      <c r="AC12439">
        <v>48</v>
      </c>
      <c r="AD12439" t="s">
        <v>45</v>
      </c>
      <c r="AE12439" s="6">
        <v>44785</v>
      </c>
      <c r="AF12439" t="str">
        <f>_xlfn.IFS(fact_orders[[#This Row],[delivery_time]]&lt;=40,"EARLY",fact_orders[[#This Row],[delivery_time]]&gt;=50,"LATE",TRUE,"ON TIME")</f>
        <v>ON TIME</v>
      </c>
    </row>
    <row r="12440" spans="16:32" x14ac:dyDescent="0.25">
      <c r="P12440">
        <v>12428</v>
      </c>
      <c r="Q12440">
        <v>9</v>
      </c>
      <c r="R12440">
        <v>14</v>
      </c>
      <c r="S12440" s="6">
        <v>45097</v>
      </c>
      <c r="T12440" s="6">
        <v>0.57916666666666672</v>
      </c>
      <c r="U12440" t="s">
        <v>43</v>
      </c>
      <c r="V12440">
        <v>3128</v>
      </c>
      <c r="W12440">
        <v>16</v>
      </c>
      <c r="X12440">
        <v>43</v>
      </c>
      <c r="Y12440">
        <v>33</v>
      </c>
      <c r="Z12440" t="s">
        <v>11</v>
      </c>
      <c r="AA12440" t="s">
        <v>47</v>
      </c>
      <c r="AB12440">
        <v>4.4000000000000004</v>
      </c>
      <c r="AC12440">
        <v>33</v>
      </c>
      <c r="AD12440" t="s">
        <v>45</v>
      </c>
      <c r="AE12440" s="6">
        <v>44570</v>
      </c>
      <c r="AF12440" t="str">
        <f>_xlfn.IFS(fact_orders[[#This Row],[delivery_time]]&lt;=40,"EARLY",fact_orders[[#This Row],[delivery_time]]&gt;=50,"LATE",TRUE,"ON TIME")</f>
        <v>ON TIME</v>
      </c>
    </row>
    <row r="12441" spans="16:32" x14ac:dyDescent="0.25">
      <c r="P12441">
        <v>12429</v>
      </c>
      <c r="Q12441">
        <v>270</v>
      </c>
      <c r="R12441">
        <v>4</v>
      </c>
      <c r="S12441" s="6">
        <v>45097</v>
      </c>
      <c r="T12441" s="6">
        <v>0.52847222222222223</v>
      </c>
      <c r="U12441" t="s">
        <v>43</v>
      </c>
      <c r="V12441">
        <v>3267</v>
      </c>
      <c r="W12441">
        <v>39</v>
      </c>
      <c r="X12441">
        <v>49</v>
      </c>
      <c r="Y12441">
        <v>11</v>
      </c>
      <c r="Z12441" t="s">
        <v>20</v>
      </c>
      <c r="AA12441" t="s">
        <v>46</v>
      </c>
      <c r="AB12441">
        <v>3.7</v>
      </c>
      <c r="AC12441">
        <v>11</v>
      </c>
      <c r="AD12441" t="s">
        <v>45</v>
      </c>
      <c r="AE12441" s="6">
        <v>44831</v>
      </c>
      <c r="AF12441" t="str">
        <f>_xlfn.IFS(fact_orders[[#This Row],[delivery_time]]&lt;=40,"EARLY",fact_orders[[#This Row],[delivery_time]]&gt;=50,"LATE",TRUE,"ON TIME")</f>
        <v>ON TIME</v>
      </c>
    </row>
    <row r="12442" spans="16:32" x14ac:dyDescent="0.25">
      <c r="P12442">
        <v>12430</v>
      </c>
      <c r="Q12442">
        <v>205</v>
      </c>
      <c r="R12442">
        <v>11</v>
      </c>
      <c r="S12442" s="6">
        <v>45097</v>
      </c>
      <c r="T12442" s="6">
        <v>0.8305555555555556</v>
      </c>
      <c r="U12442" t="s">
        <v>43</v>
      </c>
      <c r="V12442">
        <v>2544</v>
      </c>
      <c r="W12442">
        <v>27</v>
      </c>
      <c r="X12442">
        <v>38</v>
      </c>
      <c r="Y12442">
        <v>33</v>
      </c>
      <c r="Z12442" t="s">
        <v>8</v>
      </c>
      <c r="AA12442" t="s">
        <v>48</v>
      </c>
      <c r="AB12442">
        <v>3.3</v>
      </c>
      <c r="AC12442">
        <v>33</v>
      </c>
      <c r="AD12442" t="s">
        <v>45</v>
      </c>
      <c r="AE12442" s="6">
        <v>44766</v>
      </c>
      <c r="AF12442" t="str">
        <f>_xlfn.IFS(fact_orders[[#This Row],[delivery_time]]&lt;=40,"EARLY",fact_orders[[#This Row],[delivery_time]]&gt;=50,"LATE",TRUE,"ON TIME")</f>
        <v>EARLY</v>
      </c>
    </row>
    <row r="12443" spans="16:32" x14ac:dyDescent="0.25">
      <c r="P12443">
        <v>12431</v>
      </c>
      <c r="Q12443">
        <v>232</v>
      </c>
      <c r="R12443">
        <v>13</v>
      </c>
      <c r="S12443" s="6">
        <v>45098</v>
      </c>
      <c r="T12443" s="6">
        <v>0.73541666666666672</v>
      </c>
      <c r="U12443" t="s">
        <v>43</v>
      </c>
      <c r="V12443">
        <v>5455</v>
      </c>
      <c r="W12443">
        <v>38</v>
      </c>
      <c r="X12443">
        <v>51</v>
      </c>
      <c r="Y12443">
        <v>9</v>
      </c>
      <c r="Z12443" t="s">
        <v>10</v>
      </c>
      <c r="AA12443" t="s">
        <v>46</v>
      </c>
      <c r="AB12443">
        <v>3.3</v>
      </c>
      <c r="AC12443">
        <v>9</v>
      </c>
      <c r="AD12443" t="s">
        <v>45</v>
      </c>
      <c r="AE12443" s="6">
        <v>44793</v>
      </c>
      <c r="AF12443" t="str">
        <f>_xlfn.IFS(fact_orders[[#This Row],[delivery_time]]&lt;=40,"EARLY",fact_orders[[#This Row],[delivery_time]]&gt;=50,"LATE",TRUE,"ON TIME")</f>
        <v>LATE</v>
      </c>
    </row>
    <row r="12444" spans="16:32" x14ac:dyDescent="0.25">
      <c r="P12444">
        <v>12432</v>
      </c>
      <c r="Q12444">
        <v>279</v>
      </c>
      <c r="R12444">
        <v>12</v>
      </c>
      <c r="S12444" s="6">
        <v>45098</v>
      </c>
      <c r="T12444" s="6">
        <v>0.91388888888888886</v>
      </c>
      <c r="U12444" t="s">
        <v>43</v>
      </c>
      <c r="V12444">
        <v>4090</v>
      </c>
      <c r="W12444">
        <v>38</v>
      </c>
      <c r="X12444">
        <v>30</v>
      </c>
      <c r="Y12444">
        <v>17</v>
      </c>
      <c r="Z12444" t="s">
        <v>9</v>
      </c>
      <c r="AA12444" t="s">
        <v>44</v>
      </c>
      <c r="AB12444">
        <v>3.7</v>
      </c>
      <c r="AC12444">
        <v>17</v>
      </c>
      <c r="AD12444" t="s">
        <v>45</v>
      </c>
      <c r="AE12444" s="6">
        <v>44840</v>
      </c>
      <c r="AF12444" t="str">
        <f>_xlfn.IFS(fact_orders[[#This Row],[delivery_time]]&lt;=40,"EARLY",fact_orders[[#This Row],[delivery_time]]&gt;=50,"LATE",TRUE,"ON TIME")</f>
        <v>EARLY</v>
      </c>
    </row>
    <row r="12445" spans="16:32" x14ac:dyDescent="0.25">
      <c r="P12445">
        <v>12433</v>
      </c>
      <c r="Q12445">
        <v>112</v>
      </c>
      <c r="R12445">
        <v>5</v>
      </c>
      <c r="S12445" s="6">
        <v>45098</v>
      </c>
      <c r="T12445" s="6">
        <v>0.71388888888888891</v>
      </c>
      <c r="U12445" t="s">
        <v>43</v>
      </c>
      <c r="V12445">
        <v>3910</v>
      </c>
      <c r="W12445">
        <v>24</v>
      </c>
      <c r="X12445">
        <v>58</v>
      </c>
      <c r="Y12445">
        <v>11</v>
      </c>
      <c r="Z12445" t="s">
        <v>21</v>
      </c>
      <c r="AA12445" t="s">
        <v>46</v>
      </c>
      <c r="AB12445">
        <v>3</v>
      </c>
      <c r="AC12445">
        <v>11</v>
      </c>
      <c r="AD12445" t="s">
        <v>45</v>
      </c>
      <c r="AE12445" s="6">
        <v>44673</v>
      </c>
      <c r="AF12445" t="str">
        <f>_xlfn.IFS(fact_orders[[#This Row],[delivery_time]]&lt;=40,"EARLY",fact_orders[[#This Row],[delivery_time]]&gt;=50,"LATE",TRUE,"ON TIME")</f>
        <v>LATE</v>
      </c>
    </row>
    <row r="12446" spans="16:32" x14ac:dyDescent="0.25">
      <c r="P12446">
        <v>12434</v>
      </c>
      <c r="Q12446">
        <v>223</v>
      </c>
      <c r="R12446">
        <v>3</v>
      </c>
      <c r="S12446" s="6">
        <v>45098</v>
      </c>
      <c r="T12446" s="6">
        <v>0.78611111111111109</v>
      </c>
      <c r="U12446" t="s">
        <v>43</v>
      </c>
      <c r="V12446">
        <v>5242</v>
      </c>
      <c r="W12446">
        <v>22</v>
      </c>
      <c r="X12446">
        <v>58</v>
      </c>
      <c r="Y12446">
        <v>11</v>
      </c>
      <c r="Z12446" t="s">
        <v>19</v>
      </c>
      <c r="AA12446" t="s">
        <v>44</v>
      </c>
      <c r="AB12446">
        <v>4</v>
      </c>
      <c r="AC12446">
        <v>11</v>
      </c>
      <c r="AD12446" t="s">
        <v>45</v>
      </c>
      <c r="AE12446" s="6">
        <v>44784</v>
      </c>
      <c r="AF12446" t="str">
        <f>_xlfn.IFS(fact_orders[[#This Row],[delivery_time]]&lt;=40,"EARLY",fact_orders[[#This Row],[delivery_time]]&gt;=50,"LATE",TRUE,"ON TIME")</f>
        <v>LATE</v>
      </c>
    </row>
    <row r="12447" spans="16:32" x14ac:dyDescent="0.25">
      <c r="P12447">
        <v>12435</v>
      </c>
      <c r="Q12447">
        <v>49</v>
      </c>
      <c r="R12447">
        <v>16</v>
      </c>
      <c r="S12447" s="6">
        <v>45098</v>
      </c>
      <c r="T12447" s="6">
        <v>0.50972222222222219</v>
      </c>
      <c r="U12447" t="s">
        <v>43</v>
      </c>
      <c r="V12447">
        <v>2225</v>
      </c>
      <c r="W12447">
        <v>35</v>
      </c>
      <c r="X12447">
        <v>30</v>
      </c>
      <c r="Y12447">
        <v>27</v>
      </c>
      <c r="Z12447" t="s">
        <v>13</v>
      </c>
      <c r="AA12447" t="s">
        <v>47</v>
      </c>
      <c r="AB12447">
        <v>3.4</v>
      </c>
      <c r="AC12447">
        <v>27</v>
      </c>
      <c r="AD12447" t="s">
        <v>45</v>
      </c>
      <c r="AE12447" s="6">
        <v>44610</v>
      </c>
      <c r="AF12447" t="str">
        <f>_xlfn.IFS(fact_orders[[#This Row],[delivery_time]]&lt;=40,"EARLY",fact_orders[[#This Row],[delivery_time]]&gt;=50,"LATE",TRUE,"ON TIME")</f>
        <v>EARLY</v>
      </c>
    </row>
    <row r="12448" spans="16:32" x14ac:dyDescent="0.25">
      <c r="P12448">
        <v>12436</v>
      </c>
      <c r="Q12448">
        <v>317</v>
      </c>
      <c r="R12448">
        <v>5</v>
      </c>
      <c r="S12448" s="6">
        <v>45098</v>
      </c>
      <c r="T12448" s="6">
        <v>0.51458333333333328</v>
      </c>
      <c r="U12448" t="s">
        <v>43</v>
      </c>
      <c r="V12448">
        <v>3639</v>
      </c>
      <c r="W12448">
        <v>20</v>
      </c>
      <c r="X12448">
        <v>38</v>
      </c>
      <c r="Y12448">
        <v>11</v>
      </c>
      <c r="Z12448" t="s">
        <v>21</v>
      </c>
      <c r="AA12448" t="s">
        <v>46</v>
      </c>
      <c r="AB12448">
        <v>3</v>
      </c>
      <c r="AC12448">
        <v>11</v>
      </c>
      <c r="AD12448" t="s">
        <v>45</v>
      </c>
      <c r="AE12448" s="6">
        <v>44878</v>
      </c>
      <c r="AF12448" t="str">
        <f>_xlfn.IFS(fact_orders[[#This Row],[delivery_time]]&lt;=40,"EARLY",fact_orders[[#This Row],[delivery_time]]&gt;=50,"LATE",TRUE,"ON TIME")</f>
        <v>EARLY</v>
      </c>
    </row>
    <row r="12449" spans="16:32" x14ac:dyDescent="0.25">
      <c r="P12449">
        <v>12437</v>
      </c>
      <c r="Q12449">
        <v>286</v>
      </c>
      <c r="R12449">
        <v>7</v>
      </c>
      <c r="S12449" s="6">
        <v>45098</v>
      </c>
      <c r="T12449" s="6">
        <v>0.75555555555555554</v>
      </c>
      <c r="U12449" t="s">
        <v>43</v>
      </c>
      <c r="V12449">
        <v>4944</v>
      </c>
      <c r="W12449">
        <v>17</v>
      </c>
      <c r="X12449">
        <v>41</v>
      </c>
      <c r="Y12449">
        <v>7</v>
      </c>
      <c r="Z12449" t="s">
        <v>23</v>
      </c>
      <c r="AA12449" t="s">
        <v>44</v>
      </c>
      <c r="AB12449">
        <v>3.4</v>
      </c>
      <c r="AC12449">
        <v>7</v>
      </c>
      <c r="AD12449" t="s">
        <v>45</v>
      </c>
      <c r="AE12449" s="6">
        <v>44847</v>
      </c>
      <c r="AF12449" t="str">
        <f>_xlfn.IFS(fact_orders[[#This Row],[delivery_time]]&lt;=40,"EARLY",fact_orders[[#This Row],[delivery_time]]&gt;=50,"LATE",TRUE,"ON TIME")</f>
        <v>ON TIME</v>
      </c>
    </row>
    <row r="12450" spans="16:32" x14ac:dyDescent="0.25">
      <c r="P12450">
        <v>12438</v>
      </c>
      <c r="Q12450">
        <v>139</v>
      </c>
      <c r="R12450">
        <v>4</v>
      </c>
      <c r="S12450" s="6">
        <v>45098</v>
      </c>
      <c r="T12450" s="6">
        <v>0.89722222222222225</v>
      </c>
      <c r="U12450" t="s">
        <v>43</v>
      </c>
      <c r="V12450">
        <v>2416</v>
      </c>
      <c r="W12450">
        <v>27</v>
      </c>
      <c r="X12450">
        <v>34</v>
      </c>
      <c r="Z12450" t="s">
        <v>20</v>
      </c>
      <c r="AA12450" t="s">
        <v>46</v>
      </c>
      <c r="AB12450">
        <v>3.7</v>
      </c>
      <c r="AD12450" t="s">
        <v>45</v>
      </c>
      <c r="AE12450" s="6">
        <v>44700</v>
      </c>
      <c r="AF12450" t="str">
        <f>_xlfn.IFS(fact_orders[[#This Row],[delivery_time]]&lt;=40,"EARLY",fact_orders[[#This Row],[delivery_time]]&gt;=50,"LATE",TRUE,"ON TIME")</f>
        <v>EARLY</v>
      </c>
    </row>
    <row r="12451" spans="16:32" x14ac:dyDescent="0.25">
      <c r="P12451">
        <v>12439</v>
      </c>
      <c r="Q12451">
        <v>340</v>
      </c>
      <c r="R12451">
        <v>2</v>
      </c>
      <c r="S12451" s="6">
        <v>45098</v>
      </c>
      <c r="T12451" s="6">
        <v>0.62291666666666667</v>
      </c>
      <c r="U12451" t="s">
        <v>43</v>
      </c>
      <c r="V12451">
        <v>3330</v>
      </c>
      <c r="W12451">
        <v>21</v>
      </c>
      <c r="X12451">
        <v>34</v>
      </c>
      <c r="Y12451">
        <v>20</v>
      </c>
      <c r="Z12451" t="s">
        <v>17</v>
      </c>
      <c r="AA12451" t="s">
        <v>46</v>
      </c>
      <c r="AB12451">
        <v>4.7</v>
      </c>
      <c r="AC12451">
        <v>20</v>
      </c>
      <c r="AD12451" t="s">
        <v>45</v>
      </c>
      <c r="AE12451" s="6">
        <v>44901</v>
      </c>
      <c r="AF12451" t="str">
        <f>_xlfn.IFS(fact_orders[[#This Row],[delivery_time]]&lt;=40,"EARLY",fact_orders[[#This Row],[delivery_time]]&gt;=50,"LATE",TRUE,"ON TIME")</f>
        <v>EARLY</v>
      </c>
    </row>
    <row r="12452" spans="16:32" x14ac:dyDescent="0.25">
      <c r="P12452">
        <v>12440</v>
      </c>
      <c r="Q12452">
        <v>224</v>
      </c>
      <c r="R12452">
        <v>4</v>
      </c>
      <c r="S12452" s="6">
        <v>45098</v>
      </c>
      <c r="T12452" s="6">
        <v>0.46527777777777779</v>
      </c>
      <c r="U12452" t="s">
        <v>43</v>
      </c>
      <c r="V12452">
        <v>5575</v>
      </c>
      <c r="W12452">
        <v>30</v>
      </c>
      <c r="X12452">
        <v>45</v>
      </c>
      <c r="Z12452" t="s">
        <v>20</v>
      </c>
      <c r="AA12452" t="s">
        <v>46</v>
      </c>
      <c r="AB12452">
        <v>3.7</v>
      </c>
      <c r="AD12452" t="s">
        <v>45</v>
      </c>
      <c r="AE12452" s="6">
        <v>44785</v>
      </c>
      <c r="AF12452" t="str">
        <f>_xlfn.IFS(fact_orders[[#This Row],[delivery_time]]&lt;=40,"EARLY",fact_orders[[#This Row],[delivery_time]]&gt;=50,"LATE",TRUE,"ON TIME")</f>
        <v>ON TIME</v>
      </c>
    </row>
    <row r="12453" spans="16:32" x14ac:dyDescent="0.25">
      <c r="P12453">
        <v>12441</v>
      </c>
      <c r="Q12453">
        <v>298</v>
      </c>
      <c r="R12453">
        <v>2</v>
      </c>
      <c r="S12453" s="6">
        <v>45098</v>
      </c>
      <c r="T12453" s="6">
        <v>0.87083333333333335</v>
      </c>
      <c r="U12453" t="s">
        <v>43</v>
      </c>
      <c r="V12453">
        <v>4935</v>
      </c>
      <c r="W12453">
        <v>24</v>
      </c>
      <c r="X12453">
        <v>58</v>
      </c>
      <c r="Z12453" t="s">
        <v>17</v>
      </c>
      <c r="AA12453" t="s">
        <v>46</v>
      </c>
      <c r="AB12453">
        <v>4.7</v>
      </c>
      <c r="AD12453" t="s">
        <v>45</v>
      </c>
      <c r="AE12453" s="6">
        <v>44859</v>
      </c>
      <c r="AF12453" t="str">
        <f>_xlfn.IFS(fact_orders[[#This Row],[delivery_time]]&lt;=40,"EARLY",fact_orders[[#This Row],[delivery_time]]&gt;=50,"LATE",TRUE,"ON TIME")</f>
        <v>LATE</v>
      </c>
    </row>
    <row r="12454" spans="16:32" x14ac:dyDescent="0.25">
      <c r="P12454">
        <v>12442</v>
      </c>
      <c r="Q12454">
        <v>406</v>
      </c>
      <c r="R12454">
        <v>12</v>
      </c>
      <c r="S12454" s="6">
        <v>45098</v>
      </c>
      <c r="T12454" s="6">
        <v>0.58263888888888893</v>
      </c>
      <c r="U12454" t="s">
        <v>43</v>
      </c>
      <c r="V12454">
        <v>3281</v>
      </c>
      <c r="W12454">
        <v>22</v>
      </c>
      <c r="X12454">
        <v>32</v>
      </c>
      <c r="Z12454" t="s">
        <v>9</v>
      </c>
      <c r="AA12454" t="s">
        <v>44</v>
      </c>
      <c r="AB12454">
        <v>3.7</v>
      </c>
      <c r="AD12454" t="s">
        <v>45</v>
      </c>
      <c r="AE12454" s="6">
        <v>44967</v>
      </c>
      <c r="AF12454" t="str">
        <f>_xlfn.IFS(fact_orders[[#This Row],[delivery_time]]&lt;=40,"EARLY",fact_orders[[#This Row],[delivery_time]]&gt;=50,"LATE",TRUE,"ON TIME")</f>
        <v>EARLY</v>
      </c>
    </row>
    <row r="12455" spans="16:32" x14ac:dyDescent="0.25">
      <c r="P12455">
        <v>12443</v>
      </c>
      <c r="Q12455">
        <v>128</v>
      </c>
      <c r="R12455">
        <v>11</v>
      </c>
      <c r="S12455" s="6">
        <v>45098</v>
      </c>
      <c r="T12455" s="6">
        <v>0.72569444444444442</v>
      </c>
      <c r="U12455" t="s">
        <v>43</v>
      </c>
      <c r="V12455">
        <v>2546</v>
      </c>
      <c r="W12455">
        <v>22</v>
      </c>
      <c r="X12455">
        <v>38</v>
      </c>
      <c r="Y12455">
        <v>50</v>
      </c>
      <c r="Z12455" t="s">
        <v>8</v>
      </c>
      <c r="AA12455" t="s">
        <v>48</v>
      </c>
      <c r="AB12455">
        <v>3.3</v>
      </c>
      <c r="AC12455">
        <v>50</v>
      </c>
      <c r="AD12455" t="s">
        <v>45</v>
      </c>
      <c r="AE12455" s="6">
        <v>44689</v>
      </c>
      <c r="AF12455" t="str">
        <f>_xlfn.IFS(fact_orders[[#This Row],[delivery_time]]&lt;=40,"EARLY",fact_orders[[#This Row],[delivery_time]]&gt;=50,"LATE",TRUE,"ON TIME")</f>
        <v>EARLY</v>
      </c>
    </row>
    <row r="12456" spans="16:32" x14ac:dyDescent="0.25">
      <c r="P12456">
        <v>12444</v>
      </c>
      <c r="Q12456">
        <v>106</v>
      </c>
      <c r="R12456">
        <v>14</v>
      </c>
      <c r="S12456" s="6">
        <v>45098</v>
      </c>
      <c r="T12456" s="6">
        <v>0.59513888888888888</v>
      </c>
      <c r="U12456" t="s">
        <v>43</v>
      </c>
      <c r="V12456">
        <v>2971</v>
      </c>
      <c r="W12456">
        <v>17</v>
      </c>
      <c r="X12456">
        <v>44</v>
      </c>
      <c r="Y12456">
        <v>5</v>
      </c>
      <c r="Z12456" t="s">
        <v>11</v>
      </c>
      <c r="AA12456" t="s">
        <v>47</v>
      </c>
      <c r="AB12456">
        <v>4.4000000000000004</v>
      </c>
      <c r="AC12456">
        <v>5</v>
      </c>
      <c r="AD12456" t="s">
        <v>45</v>
      </c>
      <c r="AE12456" s="6">
        <v>44667</v>
      </c>
      <c r="AF12456" t="str">
        <f>_xlfn.IFS(fact_orders[[#This Row],[delivery_time]]&lt;=40,"EARLY",fact_orders[[#This Row],[delivery_time]]&gt;=50,"LATE",TRUE,"ON TIME")</f>
        <v>ON TIME</v>
      </c>
    </row>
    <row r="12457" spans="16:32" x14ac:dyDescent="0.25">
      <c r="P12457">
        <v>12445</v>
      </c>
      <c r="Q12457">
        <v>225</v>
      </c>
      <c r="R12457">
        <v>4</v>
      </c>
      <c r="S12457" s="6">
        <v>45098</v>
      </c>
      <c r="T12457" s="6">
        <v>0.66388888888888886</v>
      </c>
      <c r="U12457" t="s">
        <v>43</v>
      </c>
      <c r="V12457">
        <v>4599</v>
      </c>
      <c r="W12457">
        <v>35</v>
      </c>
      <c r="X12457">
        <v>43</v>
      </c>
      <c r="Y12457">
        <v>40</v>
      </c>
      <c r="Z12457" t="s">
        <v>20</v>
      </c>
      <c r="AA12457" t="s">
        <v>46</v>
      </c>
      <c r="AB12457">
        <v>3.7</v>
      </c>
      <c r="AC12457">
        <v>40</v>
      </c>
      <c r="AD12457" t="s">
        <v>45</v>
      </c>
      <c r="AE12457" s="6">
        <v>44786</v>
      </c>
      <c r="AF12457" t="str">
        <f>_xlfn.IFS(fact_orders[[#This Row],[delivery_time]]&lt;=40,"EARLY",fact_orders[[#This Row],[delivery_time]]&gt;=50,"LATE",TRUE,"ON TIME")</f>
        <v>ON TIME</v>
      </c>
    </row>
    <row r="12458" spans="16:32" x14ac:dyDescent="0.25">
      <c r="P12458">
        <v>12446</v>
      </c>
      <c r="Q12458">
        <v>400</v>
      </c>
      <c r="R12458">
        <v>16</v>
      </c>
      <c r="S12458" s="6">
        <v>45098</v>
      </c>
      <c r="T12458" s="6">
        <v>0.68263888888888891</v>
      </c>
      <c r="U12458" t="s">
        <v>43</v>
      </c>
      <c r="V12458">
        <v>4043</v>
      </c>
      <c r="W12458">
        <v>23</v>
      </c>
      <c r="X12458">
        <v>42</v>
      </c>
      <c r="Z12458" t="s">
        <v>13</v>
      </c>
      <c r="AA12458" t="s">
        <v>47</v>
      </c>
      <c r="AB12458">
        <v>3.4</v>
      </c>
      <c r="AD12458" t="s">
        <v>45</v>
      </c>
      <c r="AE12458" s="6">
        <v>44961</v>
      </c>
      <c r="AF12458" t="str">
        <f>_xlfn.IFS(fact_orders[[#This Row],[delivery_time]]&lt;=40,"EARLY",fact_orders[[#This Row],[delivery_time]]&gt;=50,"LATE",TRUE,"ON TIME")</f>
        <v>ON TIME</v>
      </c>
    </row>
    <row r="12459" spans="16:32" x14ac:dyDescent="0.25">
      <c r="P12459">
        <v>12447</v>
      </c>
      <c r="Q12459">
        <v>104</v>
      </c>
      <c r="R12459">
        <v>19</v>
      </c>
      <c r="S12459" s="6">
        <v>45098</v>
      </c>
      <c r="T12459" s="6">
        <v>0.42499999999999999</v>
      </c>
      <c r="U12459" t="s">
        <v>43</v>
      </c>
      <c r="V12459">
        <v>2428</v>
      </c>
      <c r="W12459">
        <v>18</v>
      </c>
      <c r="X12459">
        <v>56</v>
      </c>
      <c r="Y12459">
        <v>19</v>
      </c>
      <c r="Z12459" t="s">
        <v>16</v>
      </c>
      <c r="AA12459" t="s">
        <v>49</v>
      </c>
      <c r="AB12459">
        <v>4.5</v>
      </c>
      <c r="AC12459">
        <v>19</v>
      </c>
      <c r="AD12459" t="s">
        <v>45</v>
      </c>
      <c r="AE12459" s="6">
        <v>44665</v>
      </c>
      <c r="AF12459" t="str">
        <f>_xlfn.IFS(fact_orders[[#This Row],[delivery_time]]&lt;=40,"EARLY",fact_orders[[#This Row],[delivery_time]]&gt;=50,"LATE",TRUE,"ON TIME")</f>
        <v>LATE</v>
      </c>
    </row>
    <row r="12460" spans="16:32" x14ac:dyDescent="0.25">
      <c r="P12460">
        <v>12448</v>
      </c>
      <c r="Q12460">
        <v>471</v>
      </c>
      <c r="R12460">
        <v>11</v>
      </c>
      <c r="S12460" s="6">
        <v>45098</v>
      </c>
      <c r="T12460" s="6">
        <v>0.61388888888888893</v>
      </c>
      <c r="U12460" t="s">
        <v>43</v>
      </c>
      <c r="V12460">
        <v>4318</v>
      </c>
      <c r="W12460">
        <v>31</v>
      </c>
      <c r="X12460">
        <v>39</v>
      </c>
      <c r="Y12460">
        <v>25</v>
      </c>
      <c r="Z12460" t="s">
        <v>8</v>
      </c>
      <c r="AA12460" t="s">
        <v>48</v>
      </c>
      <c r="AB12460">
        <v>3.3</v>
      </c>
      <c r="AC12460">
        <v>25</v>
      </c>
      <c r="AD12460" t="s">
        <v>45</v>
      </c>
      <c r="AE12460" s="6">
        <v>45032</v>
      </c>
      <c r="AF12460" t="str">
        <f>_xlfn.IFS(fact_orders[[#This Row],[delivery_time]]&lt;=40,"EARLY",fact_orders[[#This Row],[delivery_time]]&gt;=50,"LATE",TRUE,"ON TIME")</f>
        <v>EARLY</v>
      </c>
    </row>
    <row r="12461" spans="16:32" x14ac:dyDescent="0.25">
      <c r="P12461">
        <v>12449</v>
      </c>
      <c r="Q12461">
        <v>204</v>
      </c>
      <c r="R12461">
        <v>20</v>
      </c>
      <c r="S12461" s="6">
        <v>45098</v>
      </c>
      <c r="T12461" s="6">
        <v>0.54027777777777775</v>
      </c>
      <c r="U12461" t="s">
        <v>43</v>
      </c>
      <c r="V12461">
        <v>4228</v>
      </c>
      <c r="W12461">
        <v>37</v>
      </c>
      <c r="X12461">
        <v>30</v>
      </c>
      <c r="Y12461">
        <v>48</v>
      </c>
      <c r="Z12461" t="s">
        <v>18</v>
      </c>
      <c r="AA12461" t="s">
        <v>48</v>
      </c>
      <c r="AB12461">
        <v>3.8</v>
      </c>
      <c r="AC12461">
        <v>48</v>
      </c>
      <c r="AD12461" t="s">
        <v>45</v>
      </c>
      <c r="AE12461" s="6">
        <v>44765</v>
      </c>
      <c r="AF12461" t="str">
        <f>_xlfn.IFS(fact_orders[[#This Row],[delivery_time]]&lt;=40,"EARLY",fact_orders[[#This Row],[delivery_time]]&gt;=50,"LATE",TRUE,"ON TIME")</f>
        <v>EARLY</v>
      </c>
    </row>
    <row r="12462" spans="16:32" x14ac:dyDescent="0.25">
      <c r="P12462">
        <v>12450</v>
      </c>
      <c r="Q12462">
        <v>383</v>
      </c>
      <c r="R12462">
        <v>5</v>
      </c>
      <c r="S12462" s="6">
        <v>45098</v>
      </c>
      <c r="T12462" s="6">
        <v>0.72222222222222221</v>
      </c>
      <c r="U12462" t="s">
        <v>43</v>
      </c>
      <c r="V12462">
        <v>3977</v>
      </c>
      <c r="W12462">
        <v>18</v>
      </c>
      <c r="X12462">
        <v>36</v>
      </c>
      <c r="Z12462" t="s">
        <v>21</v>
      </c>
      <c r="AA12462" t="s">
        <v>46</v>
      </c>
      <c r="AB12462">
        <v>3</v>
      </c>
      <c r="AD12462" t="s">
        <v>45</v>
      </c>
      <c r="AE12462" s="6">
        <v>44944</v>
      </c>
      <c r="AF12462" t="str">
        <f>_xlfn.IFS(fact_orders[[#This Row],[delivery_time]]&lt;=40,"EARLY",fact_orders[[#This Row],[delivery_time]]&gt;=50,"LATE",TRUE,"ON TIME")</f>
        <v>EARLY</v>
      </c>
    </row>
    <row r="12463" spans="16:32" x14ac:dyDescent="0.25">
      <c r="P12463">
        <v>12451</v>
      </c>
      <c r="Q12463">
        <v>19</v>
      </c>
      <c r="R12463">
        <v>4</v>
      </c>
      <c r="S12463" s="6">
        <v>45098</v>
      </c>
      <c r="T12463" s="6">
        <v>0.72569444444444442</v>
      </c>
      <c r="U12463" t="s">
        <v>43</v>
      </c>
      <c r="V12463">
        <v>4537</v>
      </c>
      <c r="W12463">
        <v>33</v>
      </c>
      <c r="X12463">
        <v>35</v>
      </c>
      <c r="Y12463">
        <v>14</v>
      </c>
      <c r="Z12463" t="s">
        <v>20</v>
      </c>
      <c r="AA12463" t="s">
        <v>46</v>
      </c>
      <c r="AB12463">
        <v>3.7</v>
      </c>
      <c r="AC12463">
        <v>14</v>
      </c>
      <c r="AD12463" t="s">
        <v>45</v>
      </c>
      <c r="AE12463" s="6">
        <v>44580</v>
      </c>
      <c r="AF12463" t="str">
        <f>_xlfn.IFS(fact_orders[[#This Row],[delivery_time]]&lt;=40,"EARLY",fact_orders[[#This Row],[delivery_time]]&gt;=50,"LATE",TRUE,"ON TIME")</f>
        <v>EARLY</v>
      </c>
    </row>
    <row r="12464" spans="16:32" x14ac:dyDescent="0.25">
      <c r="P12464">
        <v>12452</v>
      </c>
      <c r="Q12464">
        <v>317</v>
      </c>
      <c r="R12464">
        <v>10</v>
      </c>
      <c r="S12464" s="6">
        <v>45098</v>
      </c>
      <c r="T12464" s="6">
        <v>0.53680555555555554</v>
      </c>
      <c r="U12464" t="s">
        <v>43</v>
      </c>
      <c r="V12464">
        <v>2743</v>
      </c>
      <c r="W12464">
        <v>24</v>
      </c>
      <c r="X12464">
        <v>56</v>
      </c>
      <c r="Z12464" t="s">
        <v>7</v>
      </c>
      <c r="AA12464" t="s">
        <v>46</v>
      </c>
      <c r="AB12464">
        <v>4.5</v>
      </c>
      <c r="AD12464" t="s">
        <v>45</v>
      </c>
      <c r="AE12464" s="6">
        <v>44878</v>
      </c>
      <c r="AF12464" t="str">
        <f>_xlfn.IFS(fact_orders[[#This Row],[delivery_time]]&lt;=40,"EARLY",fact_orders[[#This Row],[delivery_time]]&gt;=50,"LATE",TRUE,"ON TIME")</f>
        <v>LATE</v>
      </c>
    </row>
    <row r="12465" spans="16:32" x14ac:dyDescent="0.25">
      <c r="P12465">
        <v>12453</v>
      </c>
      <c r="Q12465">
        <v>458</v>
      </c>
      <c r="R12465">
        <v>13</v>
      </c>
      <c r="S12465" s="6">
        <v>45098</v>
      </c>
      <c r="T12465" s="6">
        <v>0.43194444444444446</v>
      </c>
      <c r="U12465" t="s">
        <v>43</v>
      </c>
      <c r="V12465">
        <v>5809</v>
      </c>
      <c r="W12465">
        <v>39</v>
      </c>
      <c r="X12465">
        <v>30</v>
      </c>
      <c r="Y12465">
        <v>2</v>
      </c>
      <c r="Z12465" t="s">
        <v>10</v>
      </c>
      <c r="AA12465" t="s">
        <v>46</v>
      </c>
      <c r="AB12465">
        <v>3.3</v>
      </c>
      <c r="AC12465">
        <v>2</v>
      </c>
      <c r="AD12465" t="s">
        <v>45</v>
      </c>
      <c r="AE12465" s="6">
        <v>45019</v>
      </c>
      <c r="AF12465" t="str">
        <f>_xlfn.IFS(fact_orders[[#This Row],[delivery_time]]&lt;=40,"EARLY",fact_orders[[#This Row],[delivery_time]]&gt;=50,"LATE",TRUE,"ON TIME")</f>
        <v>EARLY</v>
      </c>
    </row>
    <row r="12466" spans="16:32" x14ac:dyDescent="0.25">
      <c r="P12466">
        <v>12454</v>
      </c>
      <c r="Q12466">
        <v>478</v>
      </c>
      <c r="R12466">
        <v>7</v>
      </c>
      <c r="S12466" s="6">
        <v>45098</v>
      </c>
      <c r="T12466" s="6">
        <v>0.59722222222222221</v>
      </c>
      <c r="U12466" t="s">
        <v>43</v>
      </c>
      <c r="V12466">
        <v>2207</v>
      </c>
      <c r="W12466">
        <v>21</v>
      </c>
      <c r="X12466">
        <v>33</v>
      </c>
      <c r="Y12466">
        <v>42</v>
      </c>
      <c r="Z12466" t="s">
        <v>23</v>
      </c>
      <c r="AA12466" t="s">
        <v>44</v>
      </c>
      <c r="AB12466">
        <v>3.4</v>
      </c>
      <c r="AC12466">
        <v>42</v>
      </c>
      <c r="AD12466" t="s">
        <v>45</v>
      </c>
      <c r="AE12466" s="6">
        <v>45039</v>
      </c>
      <c r="AF12466" t="str">
        <f>_xlfn.IFS(fact_orders[[#This Row],[delivery_time]]&lt;=40,"EARLY",fact_orders[[#This Row],[delivery_time]]&gt;=50,"LATE",TRUE,"ON TIME")</f>
        <v>EARLY</v>
      </c>
    </row>
    <row r="12467" spans="16:32" x14ac:dyDescent="0.25">
      <c r="P12467">
        <v>12455</v>
      </c>
      <c r="Q12467">
        <v>377</v>
      </c>
      <c r="R12467">
        <v>9</v>
      </c>
      <c r="S12467" s="6">
        <v>45098</v>
      </c>
      <c r="T12467" s="6">
        <v>0.84930555555555554</v>
      </c>
      <c r="U12467" t="s">
        <v>43</v>
      </c>
      <c r="V12467">
        <v>3584</v>
      </c>
      <c r="W12467">
        <v>25</v>
      </c>
      <c r="X12467">
        <v>49</v>
      </c>
      <c r="Y12467">
        <v>9</v>
      </c>
      <c r="Z12467" t="s">
        <v>25</v>
      </c>
      <c r="AA12467" t="s">
        <v>44</v>
      </c>
      <c r="AB12467">
        <v>4.0999999999999996</v>
      </c>
      <c r="AC12467">
        <v>9</v>
      </c>
      <c r="AD12467" t="s">
        <v>45</v>
      </c>
      <c r="AE12467" s="6">
        <v>44938</v>
      </c>
      <c r="AF12467" t="str">
        <f>_xlfn.IFS(fact_orders[[#This Row],[delivery_time]]&lt;=40,"EARLY",fact_orders[[#This Row],[delivery_time]]&gt;=50,"LATE",TRUE,"ON TIME")</f>
        <v>ON TIME</v>
      </c>
    </row>
    <row r="12468" spans="16:32" x14ac:dyDescent="0.25">
      <c r="P12468">
        <v>12456</v>
      </c>
      <c r="Q12468">
        <v>339</v>
      </c>
      <c r="R12468">
        <v>8</v>
      </c>
      <c r="S12468" s="6">
        <v>45098</v>
      </c>
      <c r="T12468" s="6">
        <v>0.58680555555555558</v>
      </c>
      <c r="U12468" t="s">
        <v>43</v>
      </c>
      <c r="V12468">
        <v>2210</v>
      </c>
      <c r="W12468">
        <v>25</v>
      </c>
      <c r="X12468">
        <v>38</v>
      </c>
      <c r="Y12468">
        <v>27</v>
      </c>
      <c r="Z12468" t="s">
        <v>24</v>
      </c>
      <c r="AA12468" t="s">
        <v>44</v>
      </c>
      <c r="AB12468">
        <v>4.2</v>
      </c>
      <c r="AC12468">
        <v>27</v>
      </c>
      <c r="AD12468" t="s">
        <v>45</v>
      </c>
      <c r="AE12468" s="6">
        <v>44900</v>
      </c>
      <c r="AF12468" t="str">
        <f>_xlfn.IFS(fact_orders[[#This Row],[delivery_time]]&lt;=40,"EARLY",fact_orders[[#This Row],[delivery_time]]&gt;=50,"LATE",TRUE,"ON TIME")</f>
        <v>EARLY</v>
      </c>
    </row>
    <row r="12469" spans="16:32" x14ac:dyDescent="0.25">
      <c r="P12469">
        <v>12457</v>
      </c>
      <c r="Q12469">
        <v>322</v>
      </c>
      <c r="R12469">
        <v>3</v>
      </c>
      <c r="S12469" s="6">
        <v>45098</v>
      </c>
      <c r="T12469" s="6">
        <v>0.46666666666666667</v>
      </c>
      <c r="U12469" t="s">
        <v>43</v>
      </c>
      <c r="V12469">
        <v>2223</v>
      </c>
      <c r="W12469">
        <v>25</v>
      </c>
      <c r="X12469">
        <v>52</v>
      </c>
      <c r="Z12469" t="s">
        <v>19</v>
      </c>
      <c r="AA12469" t="s">
        <v>44</v>
      </c>
      <c r="AB12469">
        <v>4</v>
      </c>
      <c r="AD12469" t="s">
        <v>45</v>
      </c>
      <c r="AE12469" s="6">
        <v>44883</v>
      </c>
      <c r="AF12469" t="str">
        <f>_xlfn.IFS(fact_orders[[#This Row],[delivery_time]]&lt;=40,"EARLY",fact_orders[[#This Row],[delivery_time]]&gt;=50,"LATE",TRUE,"ON TIME")</f>
        <v>LATE</v>
      </c>
    </row>
    <row r="12470" spans="16:32" x14ac:dyDescent="0.25">
      <c r="P12470">
        <v>12458</v>
      </c>
      <c r="Q12470">
        <v>62</v>
      </c>
      <c r="R12470">
        <v>13</v>
      </c>
      <c r="S12470" s="6">
        <v>45098</v>
      </c>
      <c r="T12470" s="6">
        <v>0.51597222222222228</v>
      </c>
      <c r="U12470" t="s">
        <v>43</v>
      </c>
      <c r="V12470">
        <v>5445</v>
      </c>
      <c r="W12470">
        <v>27</v>
      </c>
      <c r="X12470">
        <v>40</v>
      </c>
      <c r="Y12470">
        <v>25</v>
      </c>
      <c r="Z12470" t="s">
        <v>10</v>
      </c>
      <c r="AA12470" t="s">
        <v>46</v>
      </c>
      <c r="AB12470">
        <v>3.3</v>
      </c>
      <c r="AC12470">
        <v>25</v>
      </c>
      <c r="AD12470" t="s">
        <v>45</v>
      </c>
      <c r="AE12470" s="6">
        <v>44623</v>
      </c>
      <c r="AF12470" t="str">
        <f>_xlfn.IFS(fact_orders[[#This Row],[delivery_time]]&lt;=40,"EARLY",fact_orders[[#This Row],[delivery_time]]&gt;=50,"LATE",TRUE,"ON TIME")</f>
        <v>EARLY</v>
      </c>
    </row>
    <row r="12471" spans="16:32" x14ac:dyDescent="0.25">
      <c r="P12471">
        <v>12459</v>
      </c>
      <c r="Q12471">
        <v>77</v>
      </c>
      <c r="R12471">
        <v>6</v>
      </c>
      <c r="S12471" s="6">
        <v>45098</v>
      </c>
      <c r="T12471" s="6">
        <v>0.74791666666666667</v>
      </c>
      <c r="U12471" t="s">
        <v>43</v>
      </c>
      <c r="V12471">
        <v>2669</v>
      </c>
      <c r="W12471">
        <v>33</v>
      </c>
      <c r="X12471">
        <v>56</v>
      </c>
      <c r="Y12471">
        <v>33</v>
      </c>
      <c r="Z12471" t="s">
        <v>22</v>
      </c>
      <c r="AA12471" t="s">
        <v>47</v>
      </c>
      <c r="AB12471">
        <v>3.4</v>
      </c>
      <c r="AC12471">
        <v>33</v>
      </c>
      <c r="AD12471" t="s">
        <v>45</v>
      </c>
      <c r="AE12471" s="6">
        <v>44638</v>
      </c>
      <c r="AF12471" t="str">
        <f>_xlfn.IFS(fact_orders[[#This Row],[delivery_time]]&lt;=40,"EARLY",fact_orders[[#This Row],[delivery_time]]&gt;=50,"LATE",TRUE,"ON TIME")</f>
        <v>LATE</v>
      </c>
    </row>
    <row r="12472" spans="16:32" x14ac:dyDescent="0.25">
      <c r="P12472">
        <v>12460</v>
      </c>
      <c r="Q12472">
        <v>55</v>
      </c>
      <c r="R12472">
        <v>14</v>
      </c>
      <c r="S12472" s="6">
        <v>45098</v>
      </c>
      <c r="T12472" s="6">
        <v>0.63611111111111107</v>
      </c>
      <c r="U12472" t="s">
        <v>43</v>
      </c>
      <c r="V12472">
        <v>5425</v>
      </c>
      <c r="W12472">
        <v>30</v>
      </c>
      <c r="X12472">
        <v>59</v>
      </c>
      <c r="Z12472" t="s">
        <v>11</v>
      </c>
      <c r="AA12472" t="s">
        <v>47</v>
      </c>
      <c r="AB12472">
        <v>4.4000000000000004</v>
      </c>
      <c r="AD12472" t="s">
        <v>45</v>
      </c>
      <c r="AE12472" s="6">
        <v>44616</v>
      </c>
      <c r="AF12472" t="str">
        <f>_xlfn.IFS(fact_orders[[#This Row],[delivery_time]]&lt;=40,"EARLY",fact_orders[[#This Row],[delivery_time]]&gt;=50,"LATE",TRUE,"ON TIME")</f>
        <v>LATE</v>
      </c>
    </row>
    <row r="12473" spans="16:32" x14ac:dyDescent="0.25">
      <c r="P12473">
        <v>12461</v>
      </c>
      <c r="Q12473">
        <v>443</v>
      </c>
      <c r="R12473">
        <v>5</v>
      </c>
      <c r="S12473" s="6">
        <v>45099</v>
      </c>
      <c r="T12473" s="6">
        <v>0.70208333333333328</v>
      </c>
      <c r="U12473" t="s">
        <v>43</v>
      </c>
      <c r="V12473">
        <v>5973</v>
      </c>
      <c r="W12473">
        <v>16</v>
      </c>
      <c r="X12473">
        <v>59</v>
      </c>
      <c r="Z12473" t="s">
        <v>21</v>
      </c>
      <c r="AA12473" t="s">
        <v>46</v>
      </c>
      <c r="AB12473">
        <v>3</v>
      </c>
      <c r="AD12473" t="s">
        <v>45</v>
      </c>
      <c r="AE12473" s="6">
        <v>45004</v>
      </c>
      <c r="AF12473" t="str">
        <f>_xlfn.IFS(fact_orders[[#This Row],[delivery_time]]&lt;=40,"EARLY",fact_orders[[#This Row],[delivery_time]]&gt;=50,"LATE",TRUE,"ON TIME")</f>
        <v>LATE</v>
      </c>
    </row>
    <row r="12474" spans="16:32" x14ac:dyDescent="0.25">
      <c r="P12474">
        <v>12462</v>
      </c>
      <c r="Q12474">
        <v>255</v>
      </c>
      <c r="R12474">
        <v>19</v>
      </c>
      <c r="S12474" s="6">
        <v>45099</v>
      </c>
      <c r="T12474" s="6">
        <v>0.44236111111111109</v>
      </c>
      <c r="U12474" t="s">
        <v>43</v>
      </c>
      <c r="V12474">
        <v>4520</v>
      </c>
      <c r="W12474">
        <v>30</v>
      </c>
      <c r="X12474">
        <v>39</v>
      </c>
      <c r="Y12474">
        <v>5</v>
      </c>
      <c r="Z12474" t="s">
        <v>16</v>
      </c>
      <c r="AA12474" t="s">
        <v>49</v>
      </c>
      <c r="AB12474">
        <v>4.5</v>
      </c>
      <c r="AC12474">
        <v>5</v>
      </c>
      <c r="AD12474" t="s">
        <v>45</v>
      </c>
      <c r="AE12474" s="6">
        <v>44816</v>
      </c>
      <c r="AF12474" t="str">
        <f>_xlfn.IFS(fact_orders[[#This Row],[delivery_time]]&lt;=40,"EARLY",fact_orders[[#This Row],[delivery_time]]&gt;=50,"LATE",TRUE,"ON TIME")</f>
        <v>EARLY</v>
      </c>
    </row>
    <row r="12475" spans="16:32" x14ac:dyDescent="0.25">
      <c r="P12475">
        <v>12463</v>
      </c>
      <c r="Q12475">
        <v>10</v>
      </c>
      <c r="R12475">
        <v>8</v>
      </c>
      <c r="S12475" s="6">
        <v>45099</v>
      </c>
      <c r="T12475" s="6">
        <v>0.55763888888888891</v>
      </c>
      <c r="U12475" t="s">
        <v>43</v>
      </c>
      <c r="V12475">
        <v>5002</v>
      </c>
      <c r="W12475">
        <v>35</v>
      </c>
      <c r="X12475">
        <v>59</v>
      </c>
      <c r="Y12475">
        <v>30</v>
      </c>
      <c r="Z12475" t="s">
        <v>24</v>
      </c>
      <c r="AA12475" t="s">
        <v>44</v>
      </c>
      <c r="AB12475">
        <v>4.2</v>
      </c>
      <c r="AC12475">
        <v>30</v>
      </c>
      <c r="AD12475" t="s">
        <v>45</v>
      </c>
      <c r="AE12475" s="6">
        <v>44571</v>
      </c>
      <c r="AF12475" t="str">
        <f>_xlfn.IFS(fact_orders[[#This Row],[delivery_time]]&lt;=40,"EARLY",fact_orders[[#This Row],[delivery_time]]&gt;=50,"LATE",TRUE,"ON TIME")</f>
        <v>LATE</v>
      </c>
    </row>
    <row r="12476" spans="16:32" x14ac:dyDescent="0.25">
      <c r="P12476">
        <v>12464</v>
      </c>
      <c r="Q12476">
        <v>133</v>
      </c>
      <c r="R12476">
        <v>4</v>
      </c>
      <c r="S12476" s="6">
        <v>45099</v>
      </c>
      <c r="T12476" s="6">
        <v>0.53472222222222221</v>
      </c>
      <c r="U12476" t="s">
        <v>43</v>
      </c>
      <c r="V12476">
        <v>3001</v>
      </c>
      <c r="W12476">
        <v>36</v>
      </c>
      <c r="X12476">
        <v>44</v>
      </c>
      <c r="Y12476">
        <v>39</v>
      </c>
      <c r="Z12476" t="s">
        <v>20</v>
      </c>
      <c r="AA12476" t="s">
        <v>46</v>
      </c>
      <c r="AB12476">
        <v>3.7</v>
      </c>
      <c r="AC12476">
        <v>39</v>
      </c>
      <c r="AD12476" t="s">
        <v>45</v>
      </c>
      <c r="AE12476" s="6">
        <v>44694</v>
      </c>
      <c r="AF12476" t="str">
        <f>_xlfn.IFS(fact_orders[[#This Row],[delivery_time]]&lt;=40,"EARLY",fact_orders[[#This Row],[delivery_time]]&gt;=50,"LATE",TRUE,"ON TIME")</f>
        <v>ON TIME</v>
      </c>
    </row>
    <row r="12477" spans="16:32" x14ac:dyDescent="0.25">
      <c r="P12477">
        <v>12465</v>
      </c>
      <c r="Q12477">
        <v>385</v>
      </c>
      <c r="R12477">
        <v>20</v>
      </c>
      <c r="S12477" s="6">
        <v>45099</v>
      </c>
      <c r="T12477" s="6">
        <v>0.89583333333333337</v>
      </c>
      <c r="U12477" t="s">
        <v>43</v>
      </c>
      <c r="V12477">
        <v>5892</v>
      </c>
      <c r="W12477">
        <v>38</v>
      </c>
      <c r="X12477">
        <v>49</v>
      </c>
      <c r="Y12477">
        <v>8</v>
      </c>
      <c r="Z12477" t="s">
        <v>18</v>
      </c>
      <c r="AA12477" t="s">
        <v>48</v>
      </c>
      <c r="AB12477">
        <v>3.8</v>
      </c>
      <c r="AC12477">
        <v>8</v>
      </c>
      <c r="AD12477" t="s">
        <v>45</v>
      </c>
      <c r="AE12477" s="6">
        <v>44946</v>
      </c>
      <c r="AF12477" t="str">
        <f>_xlfn.IFS(fact_orders[[#This Row],[delivery_time]]&lt;=40,"EARLY",fact_orders[[#This Row],[delivery_time]]&gt;=50,"LATE",TRUE,"ON TIME")</f>
        <v>ON TIME</v>
      </c>
    </row>
    <row r="12478" spans="16:32" x14ac:dyDescent="0.25">
      <c r="P12478">
        <v>12466</v>
      </c>
      <c r="Q12478">
        <v>130</v>
      </c>
      <c r="R12478">
        <v>9</v>
      </c>
      <c r="S12478" s="6">
        <v>45099</v>
      </c>
      <c r="T12478" s="6">
        <v>0.52777777777777779</v>
      </c>
      <c r="U12478" t="s">
        <v>43</v>
      </c>
      <c r="V12478">
        <v>4032</v>
      </c>
      <c r="W12478">
        <v>39</v>
      </c>
      <c r="X12478">
        <v>36</v>
      </c>
      <c r="Y12478">
        <v>45</v>
      </c>
      <c r="Z12478" t="s">
        <v>25</v>
      </c>
      <c r="AA12478" t="s">
        <v>44</v>
      </c>
      <c r="AB12478">
        <v>4.0999999999999996</v>
      </c>
      <c r="AC12478">
        <v>45</v>
      </c>
      <c r="AD12478" t="s">
        <v>45</v>
      </c>
      <c r="AE12478" s="6">
        <v>44691</v>
      </c>
      <c r="AF12478" t="str">
        <f>_xlfn.IFS(fact_orders[[#This Row],[delivery_time]]&lt;=40,"EARLY",fact_orders[[#This Row],[delivery_time]]&gt;=50,"LATE",TRUE,"ON TIME")</f>
        <v>EARLY</v>
      </c>
    </row>
    <row r="12479" spans="16:32" x14ac:dyDescent="0.25">
      <c r="P12479">
        <v>12467</v>
      </c>
      <c r="Q12479">
        <v>178</v>
      </c>
      <c r="R12479">
        <v>10</v>
      </c>
      <c r="S12479" s="6">
        <v>45099</v>
      </c>
      <c r="T12479" s="6">
        <v>0.68888888888888888</v>
      </c>
      <c r="U12479" t="s">
        <v>43</v>
      </c>
      <c r="V12479">
        <v>4090</v>
      </c>
      <c r="W12479">
        <v>33</v>
      </c>
      <c r="X12479">
        <v>52</v>
      </c>
      <c r="Z12479" t="s">
        <v>7</v>
      </c>
      <c r="AA12479" t="s">
        <v>46</v>
      </c>
      <c r="AB12479">
        <v>4.5</v>
      </c>
      <c r="AD12479" t="s">
        <v>45</v>
      </c>
      <c r="AE12479" s="6">
        <v>44739</v>
      </c>
      <c r="AF12479" t="str">
        <f>_xlfn.IFS(fact_orders[[#This Row],[delivery_time]]&lt;=40,"EARLY",fact_orders[[#This Row],[delivery_time]]&gt;=50,"LATE",TRUE,"ON TIME")</f>
        <v>LATE</v>
      </c>
    </row>
    <row r="12480" spans="16:32" x14ac:dyDescent="0.25">
      <c r="P12480">
        <v>12468</v>
      </c>
      <c r="Q12480">
        <v>63</v>
      </c>
      <c r="R12480">
        <v>3</v>
      </c>
      <c r="S12480" s="6">
        <v>45099</v>
      </c>
      <c r="T12480" s="6">
        <v>0.75416666666666665</v>
      </c>
      <c r="U12480" t="s">
        <v>43</v>
      </c>
      <c r="V12480">
        <v>3130</v>
      </c>
      <c r="W12480">
        <v>31</v>
      </c>
      <c r="X12480">
        <v>34</v>
      </c>
      <c r="Y12480">
        <v>34</v>
      </c>
      <c r="Z12480" t="s">
        <v>19</v>
      </c>
      <c r="AA12480" t="s">
        <v>44</v>
      </c>
      <c r="AB12480">
        <v>4</v>
      </c>
      <c r="AC12480">
        <v>34</v>
      </c>
      <c r="AD12480" t="s">
        <v>45</v>
      </c>
      <c r="AE12480" s="6">
        <v>44624</v>
      </c>
      <c r="AF12480" t="str">
        <f>_xlfn.IFS(fact_orders[[#This Row],[delivery_time]]&lt;=40,"EARLY",fact_orders[[#This Row],[delivery_time]]&gt;=50,"LATE",TRUE,"ON TIME")</f>
        <v>EARLY</v>
      </c>
    </row>
    <row r="12481" spans="16:32" x14ac:dyDescent="0.25">
      <c r="P12481">
        <v>12469</v>
      </c>
      <c r="Q12481">
        <v>255</v>
      </c>
      <c r="R12481">
        <v>4</v>
      </c>
      <c r="S12481" s="6">
        <v>45099</v>
      </c>
      <c r="T12481" s="6">
        <v>0.44444444444444442</v>
      </c>
      <c r="U12481" t="s">
        <v>43</v>
      </c>
      <c r="V12481">
        <v>3117</v>
      </c>
      <c r="W12481">
        <v>32</v>
      </c>
      <c r="X12481">
        <v>51</v>
      </c>
      <c r="Y12481">
        <v>1</v>
      </c>
      <c r="Z12481" t="s">
        <v>20</v>
      </c>
      <c r="AA12481" t="s">
        <v>46</v>
      </c>
      <c r="AB12481">
        <v>3.7</v>
      </c>
      <c r="AC12481">
        <v>1</v>
      </c>
      <c r="AD12481" t="s">
        <v>45</v>
      </c>
      <c r="AE12481" s="6">
        <v>44816</v>
      </c>
      <c r="AF12481" t="str">
        <f>_xlfn.IFS(fact_orders[[#This Row],[delivery_time]]&lt;=40,"EARLY",fact_orders[[#This Row],[delivery_time]]&gt;=50,"LATE",TRUE,"ON TIME")</f>
        <v>LATE</v>
      </c>
    </row>
    <row r="12482" spans="16:32" x14ac:dyDescent="0.25">
      <c r="P12482">
        <v>12470</v>
      </c>
      <c r="Q12482">
        <v>467</v>
      </c>
      <c r="R12482">
        <v>15</v>
      </c>
      <c r="S12482" s="6">
        <v>45099</v>
      </c>
      <c r="T12482" s="6">
        <v>0.82152777777777775</v>
      </c>
      <c r="U12482" t="s">
        <v>43</v>
      </c>
      <c r="V12482">
        <v>3775</v>
      </c>
      <c r="W12482">
        <v>26</v>
      </c>
      <c r="X12482">
        <v>46</v>
      </c>
      <c r="Y12482">
        <v>32</v>
      </c>
      <c r="Z12482" t="s">
        <v>12</v>
      </c>
      <c r="AA12482" t="s">
        <v>48</v>
      </c>
      <c r="AB12482">
        <v>3.8</v>
      </c>
      <c r="AC12482">
        <v>32</v>
      </c>
      <c r="AD12482" t="s">
        <v>45</v>
      </c>
      <c r="AE12482" s="6">
        <v>45028</v>
      </c>
      <c r="AF12482" t="str">
        <f>_xlfn.IFS(fact_orders[[#This Row],[delivery_time]]&lt;=40,"EARLY",fact_orders[[#This Row],[delivery_time]]&gt;=50,"LATE",TRUE,"ON TIME")</f>
        <v>ON TIME</v>
      </c>
    </row>
    <row r="12483" spans="16:32" x14ac:dyDescent="0.25">
      <c r="P12483">
        <v>12471</v>
      </c>
      <c r="Q12483">
        <v>365</v>
      </c>
      <c r="R12483">
        <v>4</v>
      </c>
      <c r="S12483" s="6">
        <v>45099</v>
      </c>
      <c r="T12483" s="6">
        <v>0.57847222222222228</v>
      </c>
      <c r="U12483" t="s">
        <v>43</v>
      </c>
      <c r="V12483">
        <v>5307</v>
      </c>
      <c r="W12483">
        <v>33</v>
      </c>
      <c r="X12483">
        <v>30</v>
      </c>
      <c r="Z12483" t="s">
        <v>20</v>
      </c>
      <c r="AA12483" t="s">
        <v>46</v>
      </c>
      <c r="AB12483">
        <v>3.7</v>
      </c>
      <c r="AD12483" t="s">
        <v>45</v>
      </c>
      <c r="AE12483" s="6">
        <v>44926</v>
      </c>
      <c r="AF12483" t="str">
        <f>_xlfn.IFS(fact_orders[[#This Row],[delivery_time]]&lt;=40,"EARLY",fact_orders[[#This Row],[delivery_time]]&gt;=50,"LATE",TRUE,"ON TIME")</f>
        <v>EARLY</v>
      </c>
    </row>
    <row r="12484" spans="16:32" x14ac:dyDescent="0.25">
      <c r="P12484">
        <v>12472</v>
      </c>
      <c r="Q12484">
        <v>30</v>
      </c>
      <c r="R12484">
        <v>7</v>
      </c>
      <c r="S12484" s="6">
        <v>45099</v>
      </c>
      <c r="T12484" s="6">
        <v>0.65277777777777779</v>
      </c>
      <c r="U12484" t="s">
        <v>43</v>
      </c>
      <c r="V12484">
        <v>4042</v>
      </c>
      <c r="W12484">
        <v>22</v>
      </c>
      <c r="X12484">
        <v>38</v>
      </c>
      <c r="Y12484">
        <v>15</v>
      </c>
      <c r="Z12484" t="s">
        <v>23</v>
      </c>
      <c r="AA12484" t="s">
        <v>44</v>
      </c>
      <c r="AB12484">
        <v>3.4</v>
      </c>
      <c r="AC12484">
        <v>15</v>
      </c>
      <c r="AD12484" t="s">
        <v>45</v>
      </c>
      <c r="AE12484" s="6">
        <v>44591</v>
      </c>
      <c r="AF12484" t="str">
        <f>_xlfn.IFS(fact_orders[[#This Row],[delivery_time]]&lt;=40,"EARLY",fact_orders[[#This Row],[delivery_time]]&gt;=50,"LATE",TRUE,"ON TIME")</f>
        <v>EARLY</v>
      </c>
    </row>
    <row r="12485" spans="16:32" x14ac:dyDescent="0.25">
      <c r="P12485">
        <v>12473</v>
      </c>
      <c r="Q12485">
        <v>365</v>
      </c>
      <c r="R12485">
        <v>7</v>
      </c>
      <c r="S12485" s="6">
        <v>45099</v>
      </c>
      <c r="T12485" s="6">
        <v>0.87777777777777777</v>
      </c>
      <c r="U12485" t="s">
        <v>43</v>
      </c>
      <c r="V12485">
        <v>3183</v>
      </c>
      <c r="W12485">
        <v>30</v>
      </c>
      <c r="X12485">
        <v>47</v>
      </c>
      <c r="Y12485">
        <v>21</v>
      </c>
      <c r="Z12485" t="s">
        <v>23</v>
      </c>
      <c r="AA12485" t="s">
        <v>44</v>
      </c>
      <c r="AB12485">
        <v>3.4</v>
      </c>
      <c r="AC12485">
        <v>21</v>
      </c>
      <c r="AD12485" t="s">
        <v>45</v>
      </c>
      <c r="AE12485" s="6">
        <v>44926</v>
      </c>
      <c r="AF12485" t="str">
        <f>_xlfn.IFS(fact_orders[[#This Row],[delivery_time]]&lt;=40,"EARLY",fact_orders[[#This Row],[delivery_time]]&gt;=50,"LATE",TRUE,"ON TIME")</f>
        <v>ON TIME</v>
      </c>
    </row>
    <row r="12486" spans="16:32" x14ac:dyDescent="0.25">
      <c r="P12486">
        <v>12474</v>
      </c>
      <c r="Q12486">
        <v>218</v>
      </c>
      <c r="R12486">
        <v>7</v>
      </c>
      <c r="S12486" s="6">
        <v>45099</v>
      </c>
      <c r="T12486" s="6">
        <v>0.8520833333333333</v>
      </c>
      <c r="U12486" t="s">
        <v>43</v>
      </c>
      <c r="V12486">
        <v>3824</v>
      </c>
      <c r="W12486">
        <v>16</v>
      </c>
      <c r="X12486">
        <v>59</v>
      </c>
      <c r="Y12486">
        <v>40</v>
      </c>
      <c r="Z12486" t="s">
        <v>23</v>
      </c>
      <c r="AA12486" t="s">
        <v>44</v>
      </c>
      <c r="AB12486">
        <v>3.4</v>
      </c>
      <c r="AC12486">
        <v>40</v>
      </c>
      <c r="AD12486" t="s">
        <v>45</v>
      </c>
      <c r="AE12486" s="6">
        <v>44779</v>
      </c>
      <c r="AF12486" t="str">
        <f>_xlfn.IFS(fact_orders[[#This Row],[delivery_time]]&lt;=40,"EARLY",fact_orders[[#This Row],[delivery_time]]&gt;=50,"LATE",TRUE,"ON TIME")</f>
        <v>LATE</v>
      </c>
    </row>
    <row r="12487" spans="16:32" x14ac:dyDescent="0.25">
      <c r="P12487">
        <v>12475</v>
      </c>
      <c r="Q12487">
        <v>487</v>
      </c>
      <c r="R12487">
        <v>7</v>
      </c>
      <c r="S12487" s="6">
        <v>45099</v>
      </c>
      <c r="T12487" s="6">
        <v>0.55000000000000004</v>
      </c>
      <c r="U12487" t="s">
        <v>43</v>
      </c>
      <c r="V12487">
        <v>2863</v>
      </c>
      <c r="W12487">
        <v>18</v>
      </c>
      <c r="X12487">
        <v>44</v>
      </c>
      <c r="Y12487">
        <v>41</v>
      </c>
      <c r="Z12487" t="s">
        <v>23</v>
      </c>
      <c r="AA12487" t="s">
        <v>44</v>
      </c>
      <c r="AB12487">
        <v>3.4</v>
      </c>
      <c r="AC12487">
        <v>41</v>
      </c>
      <c r="AD12487" t="s">
        <v>45</v>
      </c>
      <c r="AE12487" s="6">
        <v>45048</v>
      </c>
      <c r="AF12487" t="str">
        <f>_xlfn.IFS(fact_orders[[#This Row],[delivery_time]]&lt;=40,"EARLY",fact_orders[[#This Row],[delivery_time]]&gt;=50,"LATE",TRUE,"ON TIME")</f>
        <v>ON TIME</v>
      </c>
    </row>
    <row r="12488" spans="16:32" x14ac:dyDescent="0.25">
      <c r="P12488">
        <v>12476</v>
      </c>
      <c r="Q12488">
        <v>356</v>
      </c>
      <c r="R12488">
        <v>12</v>
      </c>
      <c r="S12488" s="6">
        <v>45099</v>
      </c>
      <c r="T12488" s="6">
        <v>0.80625000000000002</v>
      </c>
      <c r="U12488" t="s">
        <v>43</v>
      </c>
      <c r="V12488">
        <v>2895</v>
      </c>
      <c r="W12488">
        <v>17</v>
      </c>
      <c r="X12488">
        <v>39</v>
      </c>
      <c r="Y12488">
        <v>19</v>
      </c>
      <c r="Z12488" t="s">
        <v>9</v>
      </c>
      <c r="AA12488" t="s">
        <v>44</v>
      </c>
      <c r="AB12488">
        <v>3.7</v>
      </c>
      <c r="AC12488">
        <v>19</v>
      </c>
      <c r="AD12488" t="s">
        <v>45</v>
      </c>
      <c r="AE12488" s="6">
        <v>44917</v>
      </c>
      <c r="AF12488" t="str">
        <f>_xlfn.IFS(fact_orders[[#This Row],[delivery_time]]&lt;=40,"EARLY",fact_orders[[#This Row],[delivery_time]]&gt;=50,"LATE",TRUE,"ON TIME")</f>
        <v>EARLY</v>
      </c>
    </row>
    <row r="12489" spans="16:32" x14ac:dyDescent="0.25">
      <c r="P12489">
        <v>12477</v>
      </c>
      <c r="Q12489">
        <v>70</v>
      </c>
      <c r="R12489">
        <v>13</v>
      </c>
      <c r="S12489" s="6">
        <v>45099</v>
      </c>
      <c r="T12489" s="6">
        <v>0.4909722222222222</v>
      </c>
      <c r="U12489" t="s">
        <v>43</v>
      </c>
      <c r="V12489">
        <v>2938</v>
      </c>
      <c r="W12489">
        <v>28</v>
      </c>
      <c r="X12489">
        <v>46</v>
      </c>
      <c r="Y12489">
        <v>40</v>
      </c>
      <c r="Z12489" t="s">
        <v>10</v>
      </c>
      <c r="AA12489" t="s">
        <v>46</v>
      </c>
      <c r="AB12489">
        <v>3.3</v>
      </c>
      <c r="AC12489">
        <v>40</v>
      </c>
      <c r="AD12489" t="s">
        <v>45</v>
      </c>
      <c r="AE12489" s="6">
        <v>44631</v>
      </c>
      <c r="AF12489" t="str">
        <f>_xlfn.IFS(fact_orders[[#This Row],[delivery_time]]&lt;=40,"EARLY",fact_orders[[#This Row],[delivery_time]]&gt;=50,"LATE",TRUE,"ON TIME")</f>
        <v>ON TIME</v>
      </c>
    </row>
    <row r="12490" spans="16:32" x14ac:dyDescent="0.25">
      <c r="P12490">
        <v>12478</v>
      </c>
      <c r="Q12490">
        <v>244</v>
      </c>
      <c r="R12490">
        <v>6</v>
      </c>
      <c r="S12490" s="6">
        <v>45099</v>
      </c>
      <c r="T12490" s="6">
        <v>0.67361111111111116</v>
      </c>
      <c r="U12490" t="s">
        <v>43</v>
      </c>
      <c r="V12490">
        <v>5616</v>
      </c>
      <c r="W12490">
        <v>17</v>
      </c>
      <c r="X12490">
        <v>41</v>
      </c>
      <c r="Y12490">
        <v>33</v>
      </c>
      <c r="Z12490" t="s">
        <v>22</v>
      </c>
      <c r="AA12490" t="s">
        <v>47</v>
      </c>
      <c r="AB12490">
        <v>3.4</v>
      </c>
      <c r="AC12490">
        <v>33</v>
      </c>
      <c r="AD12490" t="s">
        <v>45</v>
      </c>
      <c r="AE12490" s="6">
        <v>44805</v>
      </c>
      <c r="AF12490" t="str">
        <f>_xlfn.IFS(fact_orders[[#This Row],[delivery_time]]&lt;=40,"EARLY",fact_orders[[#This Row],[delivery_time]]&gt;=50,"LATE",TRUE,"ON TIME")</f>
        <v>ON TIME</v>
      </c>
    </row>
    <row r="12491" spans="16:32" x14ac:dyDescent="0.25">
      <c r="P12491">
        <v>12479</v>
      </c>
      <c r="Q12491">
        <v>93</v>
      </c>
      <c r="R12491">
        <v>6</v>
      </c>
      <c r="S12491" s="6">
        <v>45099</v>
      </c>
      <c r="T12491" s="6">
        <v>0.82847222222222228</v>
      </c>
      <c r="U12491" t="s">
        <v>43</v>
      </c>
      <c r="V12491">
        <v>4278</v>
      </c>
      <c r="W12491">
        <v>25</v>
      </c>
      <c r="X12491">
        <v>42</v>
      </c>
      <c r="Y12491">
        <v>22</v>
      </c>
      <c r="Z12491" t="s">
        <v>22</v>
      </c>
      <c r="AA12491" t="s">
        <v>47</v>
      </c>
      <c r="AB12491">
        <v>3.4</v>
      </c>
      <c r="AC12491">
        <v>22</v>
      </c>
      <c r="AD12491" t="s">
        <v>45</v>
      </c>
      <c r="AE12491" s="6">
        <v>44654</v>
      </c>
      <c r="AF12491" t="str">
        <f>_xlfn.IFS(fact_orders[[#This Row],[delivery_time]]&lt;=40,"EARLY",fact_orders[[#This Row],[delivery_time]]&gt;=50,"LATE",TRUE,"ON TIME")</f>
        <v>ON TIME</v>
      </c>
    </row>
    <row r="12492" spans="16:32" x14ac:dyDescent="0.25">
      <c r="P12492">
        <v>12480</v>
      </c>
      <c r="Q12492">
        <v>15</v>
      </c>
      <c r="R12492">
        <v>11</v>
      </c>
      <c r="S12492" s="6">
        <v>45099</v>
      </c>
      <c r="T12492" s="6">
        <v>0.47569444444444442</v>
      </c>
      <c r="U12492" t="s">
        <v>43</v>
      </c>
      <c r="V12492">
        <v>3725</v>
      </c>
      <c r="W12492">
        <v>15</v>
      </c>
      <c r="X12492">
        <v>55</v>
      </c>
      <c r="Y12492">
        <v>28</v>
      </c>
      <c r="Z12492" t="s">
        <v>8</v>
      </c>
      <c r="AA12492" t="s">
        <v>48</v>
      </c>
      <c r="AB12492">
        <v>3.3</v>
      </c>
      <c r="AC12492">
        <v>28</v>
      </c>
      <c r="AD12492" t="s">
        <v>45</v>
      </c>
      <c r="AE12492" s="6">
        <v>44576</v>
      </c>
      <c r="AF12492" t="str">
        <f>_xlfn.IFS(fact_orders[[#This Row],[delivery_time]]&lt;=40,"EARLY",fact_orders[[#This Row],[delivery_time]]&gt;=50,"LATE",TRUE,"ON TIME")</f>
        <v>LATE</v>
      </c>
    </row>
    <row r="12493" spans="16:32" x14ac:dyDescent="0.25">
      <c r="P12493">
        <v>12481</v>
      </c>
      <c r="Q12493">
        <v>351</v>
      </c>
      <c r="R12493">
        <v>12</v>
      </c>
      <c r="S12493" s="6">
        <v>45099</v>
      </c>
      <c r="T12493" s="6">
        <v>0.4284722222222222</v>
      </c>
      <c r="U12493" t="s">
        <v>43</v>
      </c>
      <c r="V12493">
        <v>2208</v>
      </c>
      <c r="W12493">
        <v>28</v>
      </c>
      <c r="X12493">
        <v>43</v>
      </c>
      <c r="Y12493">
        <v>26</v>
      </c>
      <c r="Z12493" t="s">
        <v>9</v>
      </c>
      <c r="AA12493" t="s">
        <v>44</v>
      </c>
      <c r="AB12493">
        <v>3.7</v>
      </c>
      <c r="AC12493">
        <v>26</v>
      </c>
      <c r="AD12493" t="s">
        <v>45</v>
      </c>
      <c r="AE12493" s="6">
        <v>44912</v>
      </c>
      <c r="AF12493" t="str">
        <f>_xlfn.IFS(fact_orders[[#This Row],[delivery_time]]&lt;=40,"EARLY",fact_orders[[#This Row],[delivery_time]]&gt;=50,"LATE",TRUE,"ON TIME")</f>
        <v>ON TIME</v>
      </c>
    </row>
    <row r="12494" spans="16:32" x14ac:dyDescent="0.25">
      <c r="P12494">
        <v>12482</v>
      </c>
      <c r="Q12494">
        <v>1</v>
      </c>
      <c r="R12494">
        <v>19</v>
      </c>
      <c r="S12494" s="6">
        <v>45099</v>
      </c>
      <c r="T12494" s="6">
        <v>0.5444444444444444</v>
      </c>
      <c r="U12494" t="s">
        <v>43</v>
      </c>
      <c r="V12494">
        <v>5908</v>
      </c>
      <c r="W12494">
        <v>16</v>
      </c>
      <c r="X12494">
        <v>57</v>
      </c>
      <c r="Y12494">
        <v>44</v>
      </c>
      <c r="Z12494" t="s">
        <v>16</v>
      </c>
      <c r="AA12494" t="s">
        <v>49</v>
      </c>
      <c r="AB12494">
        <v>4.5</v>
      </c>
      <c r="AC12494">
        <v>44</v>
      </c>
      <c r="AD12494" t="s">
        <v>45</v>
      </c>
      <c r="AE12494" s="6">
        <v>44562</v>
      </c>
      <c r="AF12494" t="str">
        <f>_xlfn.IFS(fact_orders[[#This Row],[delivery_time]]&lt;=40,"EARLY",fact_orders[[#This Row],[delivery_time]]&gt;=50,"LATE",TRUE,"ON TIME")</f>
        <v>LATE</v>
      </c>
    </row>
    <row r="12495" spans="16:32" x14ac:dyDescent="0.25">
      <c r="P12495">
        <v>12483</v>
      </c>
      <c r="Q12495">
        <v>286</v>
      </c>
      <c r="R12495">
        <v>8</v>
      </c>
      <c r="S12495" s="6">
        <v>45099</v>
      </c>
      <c r="T12495" s="6">
        <v>0.4826388888888889</v>
      </c>
      <c r="U12495" t="s">
        <v>43</v>
      </c>
      <c r="V12495">
        <v>3894</v>
      </c>
      <c r="W12495">
        <v>39</v>
      </c>
      <c r="X12495">
        <v>32</v>
      </c>
      <c r="Y12495">
        <v>11</v>
      </c>
      <c r="Z12495" t="s">
        <v>24</v>
      </c>
      <c r="AA12495" t="s">
        <v>44</v>
      </c>
      <c r="AB12495">
        <v>4.2</v>
      </c>
      <c r="AC12495">
        <v>11</v>
      </c>
      <c r="AD12495" t="s">
        <v>45</v>
      </c>
      <c r="AE12495" s="6">
        <v>44847</v>
      </c>
      <c r="AF12495" t="str">
        <f>_xlfn.IFS(fact_orders[[#This Row],[delivery_time]]&lt;=40,"EARLY",fact_orders[[#This Row],[delivery_time]]&gt;=50,"LATE",TRUE,"ON TIME")</f>
        <v>EARLY</v>
      </c>
    </row>
    <row r="12496" spans="16:32" x14ac:dyDescent="0.25">
      <c r="P12496">
        <v>12484</v>
      </c>
      <c r="Q12496">
        <v>71</v>
      </c>
      <c r="R12496">
        <v>8</v>
      </c>
      <c r="S12496" s="6">
        <v>45099</v>
      </c>
      <c r="T12496" s="6">
        <v>0.57291666666666663</v>
      </c>
      <c r="U12496" t="s">
        <v>43</v>
      </c>
      <c r="V12496">
        <v>4848</v>
      </c>
      <c r="W12496">
        <v>19</v>
      </c>
      <c r="X12496">
        <v>48</v>
      </c>
      <c r="Y12496">
        <v>19</v>
      </c>
      <c r="Z12496" t="s">
        <v>24</v>
      </c>
      <c r="AA12496" t="s">
        <v>44</v>
      </c>
      <c r="AB12496">
        <v>4.2</v>
      </c>
      <c r="AC12496">
        <v>19</v>
      </c>
      <c r="AD12496" t="s">
        <v>45</v>
      </c>
      <c r="AE12496" s="6">
        <v>44632</v>
      </c>
      <c r="AF12496" t="str">
        <f>_xlfn.IFS(fact_orders[[#This Row],[delivery_time]]&lt;=40,"EARLY",fact_orders[[#This Row],[delivery_time]]&gt;=50,"LATE",TRUE,"ON TIME")</f>
        <v>ON TIME</v>
      </c>
    </row>
    <row r="12497" spans="16:32" x14ac:dyDescent="0.25">
      <c r="P12497">
        <v>12485</v>
      </c>
      <c r="Q12497">
        <v>495</v>
      </c>
      <c r="R12497">
        <v>20</v>
      </c>
      <c r="S12497" s="6">
        <v>45099</v>
      </c>
      <c r="T12497" s="6">
        <v>0.87152777777777779</v>
      </c>
      <c r="U12497" t="s">
        <v>43</v>
      </c>
      <c r="V12497">
        <v>2268</v>
      </c>
      <c r="W12497">
        <v>21</v>
      </c>
      <c r="X12497">
        <v>59</v>
      </c>
      <c r="Y12497">
        <v>43</v>
      </c>
      <c r="Z12497" t="s">
        <v>18</v>
      </c>
      <c r="AA12497" t="s">
        <v>48</v>
      </c>
      <c r="AB12497">
        <v>3.8</v>
      </c>
      <c r="AC12497">
        <v>43</v>
      </c>
      <c r="AD12497" t="s">
        <v>45</v>
      </c>
      <c r="AE12497" s="6">
        <v>45056</v>
      </c>
      <c r="AF12497" t="str">
        <f>_xlfn.IFS(fact_orders[[#This Row],[delivery_time]]&lt;=40,"EARLY",fact_orders[[#This Row],[delivery_time]]&gt;=50,"LATE",TRUE,"ON TIME")</f>
        <v>LATE</v>
      </c>
    </row>
    <row r="12498" spans="16:32" x14ac:dyDescent="0.25">
      <c r="P12498">
        <v>12486</v>
      </c>
      <c r="Q12498">
        <v>294</v>
      </c>
      <c r="R12498">
        <v>20</v>
      </c>
      <c r="S12498" s="6">
        <v>45099</v>
      </c>
      <c r="T12498" s="6">
        <v>0.67222222222222228</v>
      </c>
      <c r="U12498" t="s">
        <v>43</v>
      </c>
      <c r="V12498">
        <v>2086</v>
      </c>
      <c r="W12498">
        <v>16</v>
      </c>
      <c r="X12498">
        <v>47</v>
      </c>
      <c r="Z12498" t="s">
        <v>18</v>
      </c>
      <c r="AA12498" t="s">
        <v>48</v>
      </c>
      <c r="AB12498">
        <v>3.8</v>
      </c>
      <c r="AD12498" t="s">
        <v>45</v>
      </c>
      <c r="AE12498" s="6">
        <v>44855</v>
      </c>
      <c r="AF12498" t="str">
        <f>_xlfn.IFS(fact_orders[[#This Row],[delivery_time]]&lt;=40,"EARLY",fact_orders[[#This Row],[delivery_time]]&gt;=50,"LATE",TRUE,"ON TIME")</f>
        <v>ON TIME</v>
      </c>
    </row>
    <row r="12499" spans="16:32" x14ac:dyDescent="0.25">
      <c r="P12499">
        <v>12487</v>
      </c>
      <c r="Q12499">
        <v>297</v>
      </c>
      <c r="R12499">
        <v>7</v>
      </c>
      <c r="S12499" s="6">
        <v>45099</v>
      </c>
      <c r="T12499" s="6">
        <v>0.62152777777777779</v>
      </c>
      <c r="U12499" t="s">
        <v>43</v>
      </c>
      <c r="V12499">
        <v>2214</v>
      </c>
      <c r="W12499">
        <v>31</v>
      </c>
      <c r="X12499">
        <v>35</v>
      </c>
      <c r="Y12499">
        <v>40</v>
      </c>
      <c r="Z12499" t="s">
        <v>23</v>
      </c>
      <c r="AA12499" t="s">
        <v>44</v>
      </c>
      <c r="AB12499">
        <v>3.4</v>
      </c>
      <c r="AC12499">
        <v>40</v>
      </c>
      <c r="AD12499" t="s">
        <v>45</v>
      </c>
      <c r="AE12499" s="6">
        <v>44858</v>
      </c>
      <c r="AF12499" t="str">
        <f>_xlfn.IFS(fact_orders[[#This Row],[delivery_time]]&lt;=40,"EARLY",fact_orders[[#This Row],[delivery_time]]&gt;=50,"LATE",TRUE,"ON TIME")</f>
        <v>EARLY</v>
      </c>
    </row>
    <row r="12500" spans="16:32" x14ac:dyDescent="0.25">
      <c r="P12500">
        <v>12488</v>
      </c>
      <c r="Q12500">
        <v>167</v>
      </c>
      <c r="R12500">
        <v>16</v>
      </c>
      <c r="S12500" s="6">
        <v>45099</v>
      </c>
      <c r="T12500" s="6">
        <v>0.82916666666666672</v>
      </c>
      <c r="U12500" t="s">
        <v>43</v>
      </c>
      <c r="V12500">
        <v>2970</v>
      </c>
      <c r="W12500">
        <v>28</v>
      </c>
      <c r="X12500">
        <v>50</v>
      </c>
      <c r="Y12500">
        <v>32</v>
      </c>
      <c r="Z12500" t="s">
        <v>13</v>
      </c>
      <c r="AA12500" t="s">
        <v>47</v>
      </c>
      <c r="AB12500">
        <v>3.4</v>
      </c>
      <c r="AC12500">
        <v>32</v>
      </c>
      <c r="AD12500" t="s">
        <v>45</v>
      </c>
      <c r="AE12500" s="6">
        <v>44728</v>
      </c>
      <c r="AF12500" t="str">
        <f>_xlfn.IFS(fact_orders[[#This Row],[delivery_time]]&lt;=40,"EARLY",fact_orders[[#This Row],[delivery_time]]&gt;=50,"LATE",TRUE,"ON TIME")</f>
        <v>LATE</v>
      </c>
    </row>
    <row r="12501" spans="16:32" x14ac:dyDescent="0.25">
      <c r="P12501">
        <v>12489</v>
      </c>
      <c r="Q12501">
        <v>136</v>
      </c>
      <c r="R12501">
        <v>15</v>
      </c>
      <c r="S12501" s="6">
        <v>45099</v>
      </c>
      <c r="T12501" s="6">
        <v>0.75555555555555554</v>
      </c>
      <c r="U12501" t="s">
        <v>43</v>
      </c>
      <c r="V12501">
        <v>4575</v>
      </c>
      <c r="W12501">
        <v>35</v>
      </c>
      <c r="X12501">
        <v>32</v>
      </c>
      <c r="Z12501" t="s">
        <v>12</v>
      </c>
      <c r="AA12501" t="s">
        <v>48</v>
      </c>
      <c r="AB12501">
        <v>3.8</v>
      </c>
      <c r="AD12501" t="s">
        <v>45</v>
      </c>
      <c r="AE12501" s="6">
        <v>44697</v>
      </c>
      <c r="AF12501" t="str">
        <f>_xlfn.IFS(fact_orders[[#This Row],[delivery_time]]&lt;=40,"EARLY",fact_orders[[#This Row],[delivery_time]]&gt;=50,"LATE",TRUE,"ON TIME")</f>
        <v>EARLY</v>
      </c>
    </row>
    <row r="12502" spans="16:32" x14ac:dyDescent="0.25">
      <c r="P12502">
        <v>12490</v>
      </c>
      <c r="Q12502">
        <v>264</v>
      </c>
      <c r="R12502">
        <v>7</v>
      </c>
      <c r="S12502" s="6">
        <v>45099</v>
      </c>
      <c r="T12502" s="6">
        <v>0.57777777777777772</v>
      </c>
      <c r="U12502" t="s">
        <v>43</v>
      </c>
      <c r="V12502">
        <v>3083</v>
      </c>
      <c r="W12502">
        <v>24</v>
      </c>
      <c r="X12502">
        <v>47</v>
      </c>
      <c r="Y12502">
        <v>32</v>
      </c>
      <c r="Z12502" t="s">
        <v>23</v>
      </c>
      <c r="AA12502" t="s">
        <v>44</v>
      </c>
      <c r="AB12502">
        <v>3.4</v>
      </c>
      <c r="AC12502">
        <v>32</v>
      </c>
      <c r="AD12502" t="s">
        <v>45</v>
      </c>
      <c r="AE12502" s="6">
        <v>44825</v>
      </c>
      <c r="AF12502" t="str">
        <f>_xlfn.IFS(fact_orders[[#This Row],[delivery_time]]&lt;=40,"EARLY",fact_orders[[#This Row],[delivery_time]]&gt;=50,"LATE",TRUE,"ON TIME")</f>
        <v>ON TIME</v>
      </c>
    </row>
    <row r="12503" spans="16:32" x14ac:dyDescent="0.25">
      <c r="P12503">
        <v>12491</v>
      </c>
      <c r="Q12503">
        <v>460</v>
      </c>
      <c r="R12503">
        <v>10</v>
      </c>
      <c r="S12503" s="6">
        <v>45100</v>
      </c>
      <c r="T12503" s="6">
        <v>0.49722222222222223</v>
      </c>
      <c r="U12503" t="s">
        <v>43</v>
      </c>
      <c r="V12503">
        <v>5485</v>
      </c>
      <c r="W12503">
        <v>26</v>
      </c>
      <c r="X12503">
        <v>41</v>
      </c>
      <c r="Z12503" t="s">
        <v>7</v>
      </c>
      <c r="AA12503" t="s">
        <v>46</v>
      </c>
      <c r="AB12503">
        <v>4.5</v>
      </c>
      <c r="AD12503" t="s">
        <v>45</v>
      </c>
      <c r="AE12503" s="6">
        <v>45021</v>
      </c>
      <c r="AF12503" t="str">
        <f>_xlfn.IFS(fact_orders[[#This Row],[delivery_time]]&lt;=40,"EARLY",fact_orders[[#This Row],[delivery_time]]&gt;=50,"LATE",TRUE,"ON TIME")</f>
        <v>ON TIME</v>
      </c>
    </row>
    <row r="12504" spans="16:32" x14ac:dyDescent="0.25">
      <c r="P12504">
        <v>12492</v>
      </c>
      <c r="Q12504">
        <v>153</v>
      </c>
      <c r="R12504">
        <v>1</v>
      </c>
      <c r="S12504" s="6">
        <v>45100</v>
      </c>
      <c r="T12504" s="6">
        <v>0.76666666666666672</v>
      </c>
      <c r="U12504" t="s">
        <v>43</v>
      </c>
      <c r="V12504">
        <v>4387</v>
      </c>
      <c r="W12504">
        <v>30</v>
      </c>
      <c r="X12504">
        <v>35</v>
      </c>
      <c r="Y12504">
        <v>31</v>
      </c>
      <c r="Z12504" t="s">
        <v>6</v>
      </c>
      <c r="AA12504" t="s">
        <v>48</v>
      </c>
      <c r="AB12504">
        <v>3</v>
      </c>
      <c r="AC12504">
        <v>31</v>
      </c>
      <c r="AD12504" t="s">
        <v>45</v>
      </c>
      <c r="AE12504" s="6">
        <v>44714</v>
      </c>
      <c r="AF12504" t="str">
        <f>_xlfn.IFS(fact_orders[[#This Row],[delivery_time]]&lt;=40,"EARLY",fact_orders[[#This Row],[delivery_time]]&gt;=50,"LATE",TRUE,"ON TIME")</f>
        <v>EARLY</v>
      </c>
    </row>
    <row r="12505" spans="16:32" x14ac:dyDescent="0.25">
      <c r="P12505">
        <v>12493</v>
      </c>
      <c r="Q12505">
        <v>198</v>
      </c>
      <c r="R12505">
        <v>4</v>
      </c>
      <c r="S12505" s="6">
        <v>45100</v>
      </c>
      <c r="T12505" s="6">
        <v>0.7631944444444444</v>
      </c>
      <c r="U12505" t="s">
        <v>43</v>
      </c>
      <c r="V12505">
        <v>4009</v>
      </c>
      <c r="W12505">
        <v>22</v>
      </c>
      <c r="X12505">
        <v>49</v>
      </c>
      <c r="Y12505">
        <v>17</v>
      </c>
      <c r="Z12505" t="s">
        <v>20</v>
      </c>
      <c r="AA12505" t="s">
        <v>46</v>
      </c>
      <c r="AB12505">
        <v>3.7</v>
      </c>
      <c r="AC12505">
        <v>17</v>
      </c>
      <c r="AD12505" t="s">
        <v>45</v>
      </c>
      <c r="AE12505" s="6">
        <v>44759</v>
      </c>
      <c r="AF12505" t="str">
        <f>_xlfn.IFS(fact_orders[[#This Row],[delivery_time]]&lt;=40,"EARLY",fact_orders[[#This Row],[delivery_time]]&gt;=50,"LATE",TRUE,"ON TIME")</f>
        <v>ON TIME</v>
      </c>
    </row>
    <row r="12506" spans="16:32" x14ac:dyDescent="0.25">
      <c r="P12506">
        <v>12494</v>
      </c>
      <c r="Q12506">
        <v>391</v>
      </c>
      <c r="R12506">
        <v>8</v>
      </c>
      <c r="S12506" s="6">
        <v>45100</v>
      </c>
      <c r="T12506" s="6">
        <v>0.65347222222222223</v>
      </c>
      <c r="U12506" t="s">
        <v>43</v>
      </c>
      <c r="V12506">
        <v>3372</v>
      </c>
      <c r="W12506">
        <v>36</v>
      </c>
      <c r="X12506">
        <v>41</v>
      </c>
      <c r="Y12506">
        <v>50</v>
      </c>
      <c r="Z12506" t="s">
        <v>24</v>
      </c>
      <c r="AA12506" t="s">
        <v>44</v>
      </c>
      <c r="AB12506">
        <v>4.2</v>
      </c>
      <c r="AC12506">
        <v>50</v>
      </c>
      <c r="AD12506" t="s">
        <v>45</v>
      </c>
      <c r="AE12506" s="6">
        <v>44952</v>
      </c>
      <c r="AF12506" t="str">
        <f>_xlfn.IFS(fact_orders[[#This Row],[delivery_time]]&lt;=40,"EARLY",fact_orders[[#This Row],[delivery_time]]&gt;=50,"LATE",TRUE,"ON TIME")</f>
        <v>ON TIME</v>
      </c>
    </row>
    <row r="12507" spans="16:32" x14ac:dyDescent="0.25">
      <c r="P12507">
        <v>12495</v>
      </c>
      <c r="Q12507">
        <v>434</v>
      </c>
      <c r="R12507">
        <v>9</v>
      </c>
      <c r="S12507" s="6">
        <v>45100</v>
      </c>
      <c r="T12507" s="6">
        <v>0.72569444444444442</v>
      </c>
      <c r="U12507" t="s">
        <v>43</v>
      </c>
      <c r="V12507">
        <v>4244</v>
      </c>
      <c r="W12507">
        <v>27</v>
      </c>
      <c r="X12507">
        <v>32</v>
      </c>
      <c r="Y12507">
        <v>24</v>
      </c>
      <c r="Z12507" t="s">
        <v>25</v>
      </c>
      <c r="AA12507" t="s">
        <v>44</v>
      </c>
      <c r="AB12507">
        <v>4.0999999999999996</v>
      </c>
      <c r="AC12507">
        <v>24</v>
      </c>
      <c r="AD12507" t="s">
        <v>45</v>
      </c>
      <c r="AE12507" s="6">
        <v>44995</v>
      </c>
      <c r="AF12507" t="str">
        <f>_xlfn.IFS(fact_orders[[#This Row],[delivery_time]]&lt;=40,"EARLY",fact_orders[[#This Row],[delivery_time]]&gt;=50,"LATE",TRUE,"ON TIME")</f>
        <v>EARLY</v>
      </c>
    </row>
    <row r="12508" spans="16:32" x14ac:dyDescent="0.25">
      <c r="P12508">
        <v>12496</v>
      </c>
      <c r="Q12508">
        <v>374</v>
      </c>
      <c r="R12508">
        <v>2</v>
      </c>
      <c r="S12508" s="6">
        <v>45100</v>
      </c>
      <c r="T12508" s="6">
        <v>0.66805555555555551</v>
      </c>
      <c r="U12508" t="s">
        <v>43</v>
      </c>
      <c r="V12508">
        <v>2607</v>
      </c>
      <c r="W12508">
        <v>38</v>
      </c>
      <c r="X12508">
        <v>34</v>
      </c>
      <c r="Z12508" t="s">
        <v>17</v>
      </c>
      <c r="AA12508" t="s">
        <v>46</v>
      </c>
      <c r="AB12508">
        <v>4.7</v>
      </c>
      <c r="AD12508" t="s">
        <v>45</v>
      </c>
      <c r="AE12508" s="6">
        <v>44935</v>
      </c>
      <c r="AF12508" t="str">
        <f>_xlfn.IFS(fact_orders[[#This Row],[delivery_time]]&lt;=40,"EARLY",fact_orders[[#This Row],[delivery_time]]&gt;=50,"LATE",TRUE,"ON TIME")</f>
        <v>EARLY</v>
      </c>
    </row>
    <row r="12509" spans="16:32" x14ac:dyDescent="0.25">
      <c r="P12509">
        <v>12497</v>
      </c>
      <c r="Q12509">
        <v>470</v>
      </c>
      <c r="R12509">
        <v>6</v>
      </c>
      <c r="S12509" s="6">
        <v>45100</v>
      </c>
      <c r="T12509" s="6">
        <v>0.81527777777777777</v>
      </c>
      <c r="U12509" t="s">
        <v>43</v>
      </c>
      <c r="V12509">
        <v>3811</v>
      </c>
      <c r="W12509">
        <v>23</v>
      </c>
      <c r="X12509">
        <v>32</v>
      </c>
      <c r="Y12509">
        <v>9</v>
      </c>
      <c r="Z12509" t="s">
        <v>22</v>
      </c>
      <c r="AA12509" t="s">
        <v>47</v>
      </c>
      <c r="AB12509">
        <v>3.4</v>
      </c>
      <c r="AC12509">
        <v>9</v>
      </c>
      <c r="AD12509" t="s">
        <v>45</v>
      </c>
      <c r="AE12509" s="6">
        <v>45031</v>
      </c>
      <c r="AF12509" t="str">
        <f>_xlfn.IFS(fact_orders[[#This Row],[delivery_time]]&lt;=40,"EARLY",fact_orders[[#This Row],[delivery_time]]&gt;=50,"LATE",TRUE,"ON TIME")</f>
        <v>EARLY</v>
      </c>
    </row>
    <row r="12510" spans="16:32" x14ac:dyDescent="0.25">
      <c r="P12510">
        <v>12498</v>
      </c>
      <c r="Q12510">
        <v>332</v>
      </c>
      <c r="R12510">
        <v>16</v>
      </c>
      <c r="S12510" s="6">
        <v>45100</v>
      </c>
      <c r="T12510" s="6">
        <v>0.84097222222222223</v>
      </c>
      <c r="U12510" t="s">
        <v>43</v>
      </c>
      <c r="V12510">
        <v>5664</v>
      </c>
      <c r="W12510">
        <v>18</v>
      </c>
      <c r="X12510">
        <v>41</v>
      </c>
      <c r="Z12510" t="s">
        <v>13</v>
      </c>
      <c r="AA12510" t="s">
        <v>47</v>
      </c>
      <c r="AB12510">
        <v>3.4</v>
      </c>
      <c r="AD12510" t="s">
        <v>45</v>
      </c>
      <c r="AE12510" s="6">
        <v>44893</v>
      </c>
      <c r="AF12510" t="str">
        <f>_xlfn.IFS(fact_orders[[#This Row],[delivery_time]]&lt;=40,"EARLY",fact_orders[[#This Row],[delivery_time]]&gt;=50,"LATE",TRUE,"ON TIME")</f>
        <v>ON TIME</v>
      </c>
    </row>
    <row r="12511" spans="16:32" x14ac:dyDescent="0.25">
      <c r="P12511">
        <v>12499</v>
      </c>
      <c r="Q12511">
        <v>456</v>
      </c>
      <c r="R12511">
        <v>7</v>
      </c>
      <c r="S12511" s="6">
        <v>45100</v>
      </c>
      <c r="T12511" s="6">
        <v>0.67847222222222225</v>
      </c>
      <c r="U12511" t="s">
        <v>43</v>
      </c>
      <c r="V12511">
        <v>2153</v>
      </c>
      <c r="W12511">
        <v>36</v>
      </c>
      <c r="X12511">
        <v>46</v>
      </c>
      <c r="Y12511">
        <v>42</v>
      </c>
      <c r="Z12511" t="s">
        <v>23</v>
      </c>
      <c r="AA12511" t="s">
        <v>44</v>
      </c>
      <c r="AB12511">
        <v>3.4</v>
      </c>
      <c r="AC12511">
        <v>42</v>
      </c>
      <c r="AD12511" t="s">
        <v>45</v>
      </c>
      <c r="AE12511" s="6">
        <v>45017</v>
      </c>
      <c r="AF12511" t="str">
        <f>_xlfn.IFS(fact_orders[[#This Row],[delivery_time]]&lt;=40,"EARLY",fact_orders[[#This Row],[delivery_time]]&gt;=50,"LATE",TRUE,"ON TIME")</f>
        <v>ON TIME</v>
      </c>
    </row>
    <row r="12512" spans="16:32" x14ac:dyDescent="0.25">
      <c r="P12512">
        <v>12500</v>
      </c>
      <c r="Q12512">
        <v>34</v>
      </c>
      <c r="R12512">
        <v>14</v>
      </c>
      <c r="S12512" s="6">
        <v>45100</v>
      </c>
      <c r="T12512" s="6">
        <v>0.54791666666666672</v>
      </c>
      <c r="U12512" t="s">
        <v>43</v>
      </c>
      <c r="V12512">
        <v>4609</v>
      </c>
      <c r="W12512">
        <v>19</v>
      </c>
      <c r="X12512">
        <v>58</v>
      </c>
      <c r="Y12512">
        <v>8</v>
      </c>
      <c r="Z12512" t="s">
        <v>11</v>
      </c>
      <c r="AA12512" t="s">
        <v>47</v>
      </c>
      <c r="AB12512">
        <v>4.4000000000000004</v>
      </c>
      <c r="AC12512">
        <v>8</v>
      </c>
      <c r="AD12512" t="s">
        <v>45</v>
      </c>
      <c r="AE12512" s="6">
        <v>44595</v>
      </c>
      <c r="AF12512" t="str">
        <f>_xlfn.IFS(fact_orders[[#This Row],[delivery_time]]&lt;=40,"EARLY",fact_orders[[#This Row],[delivery_time]]&gt;=50,"LATE",TRUE,"ON TIME")</f>
        <v>LATE</v>
      </c>
    </row>
    <row r="12513" spans="16:32" x14ac:dyDescent="0.25">
      <c r="P12513">
        <v>12501</v>
      </c>
      <c r="Q12513">
        <v>371</v>
      </c>
      <c r="R12513">
        <v>6</v>
      </c>
      <c r="S12513" s="6">
        <v>45100</v>
      </c>
      <c r="T12513" s="6">
        <v>0.68125000000000002</v>
      </c>
      <c r="U12513" t="s">
        <v>43</v>
      </c>
      <c r="V12513">
        <v>3866</v>
      </c>
      <c r="W12513">
        <v>32</v>
      </c>
      <c r="X12513">
        <v>40</v>
      </c>
      <c r="Y12513">
        <v>48</v>
      </c>
      <c r="Z12513" t="s">
        <v>22</v>
      </c>
      <c r="AA12513" t="s">
        <v>47</v>
      </c>
      <c r="AB12513">
        <v>3.4</v>
      </c>
      <c r="AC12513">
        <v>48</v>
      </c>
      <c r="AD12513" t="s">
        <v>45</v>
      </c>
      <c r="AE12513" s="6">
        <v>44932</v>
      </c>
      <c r="AF12513" t="str">
        <f>_xlfn.IFS(fact_orders[[#This Row],[delivery_time]]&lt;=40,"EARLY",fact_orders[[#This Row],[delivery_time]]&gt;=50,"LATE",TRUE,"ON TIME")</f>
        <v>EARLY</v>
      </c>
    </row>
    <row r="12514" spans="16:32" x14ac:dyDescent="0.25">
      <c r="P12514">
        <v>12502</v>
      </c>
      <c r="Q12514">
        <v>318</v>
      </c>
      <c r="R12514">
        <v>8</v>
      </c>
      <c r="S12514" s="6">
        <v>45100</v>
      </c>
      <c r="T12514" s="6">
        <v>0.58958333333333335</v>
      </c>
      <c r="U12514" t="s">
        <v>43</v>
      </c>
      <c r="V12514">
        <v>4576</v>
      </c>
      <c r="W12514">
        <v>23</v>
      </c>
      <c r="X12514">
        <v>49</v>
      </c>
      <c r="Y12514">
        <v>18</v>
      </c>
      <c r="Z12514" t="s">
        <v>24</v>
      </c>
      <c r="AA12514" t="s">
        <v>44</v>
      </c>
      <c r="AB12514">
        <v>4.2</v>
      </c>
      <c r="AC12514">
        <v>18</v>
      </c>
      <c r="AD12514" t="s">
        <v>45</v>
      </c>
      <c r="AE12514" s="6">
        <v>44879</v>
      </c>
      <c r="AF12514" t="str">
        <f>_xlfn.IFS(fact_orders[[#This Row],[delivery_time]]&lt;=40,"EARLY",fact_orders[[#This Row],[delivery_time]]&gt;=50,"LATE",TRUE,"ON TIME")</f>
        <v>ON TIME</v>
      </c>
    </row>
    <row r="12515" spans="16:32" x14ac:dyDescent="0.25">
      <c r="P12515">
        <v>12503</v>
      </c>
      <c r="Q12515">
        <v>415</v>
      </c>
      <c r="R12515">
        <v>17</v>
      </c>
      <c r="S12515" s="6">
        <v>45100</v>
      </c>
      <c r="T12515" s="6">
        <v>0.78263888888888888</v>
      </c>
      <c r="U12515" t="s">
        <v>43</v>
      </c>
      <c r="V12515">
        <v>2692</v>
      </c>
      <c r="W12515">
        <v>22</v>
      </c>
      <c r="X12515">
        <v>37</v>
      </c>
      <c r="Y12515">
        <v>45</v>
      </c>
      <c r="Z12515" t="s">
        <v>14</v>
      </c>
      <c r="AA12515" t="s">
        <v>48</v>
      </c>
      <c r="AB12515">
        <v>4</v>
      </c>
      <c r="AC12515">
        <v>45</v>
      </c>
      <c r="AD12515" t="s">
        <v>45</v>
      </c>
      <c r="AE12515" s="6">
        <v>44976</v>
      </c>
      <c r="AF12515" t="str">
        <f>_xlfn.IFS(fact_orders[[#This Row],[delivery_time]]&lt;=40,"EARLY",fact_orders[[#This Row],[delivery_time]]&gt;=50,"LATE",TRUE,"ON TIME")</f>
        <v>EARLY</v>
      </c>
    </row>
    <row r="12516" spans="16:32" x14ac:dyDescent="0.25">
      <c r="P12516">
        <v>12504</v>
      </c>
      <c r="Q12516">
        <v>492</v>
      </c>
      <c r="R12516">
        <v>18</v>
      </c>
      <c r="S12516" s="6">
        <v>45100</v>
      </c>
      <c r="T12516" s="6">
        <v>0.67222222222222228</v>
      </c>
      <c r="U12516" t="s">
        <v>43</v>
      </c>
      <c r="V12516">
        <v>3311</v>
      </c>
      <c r="W12516">
        <v>37</v>
      </c>
      <c r="X12516">
        <v>39</v>
      </c>
      <c r="Y12516">
        <v>26</v>
      </c>
      <c r="Z12516" t="s">
        <v>15</v>
      </c>
      <c r="AA12516" t="s">
        <v>46</v>
      </c>
      <c r="AB12516">
        <v>3.1</v>
      </c>
      <c r="AC12516">
        <v>26</v>
      </c>
      <c r="AD12516" t="s">
        <v>45</v>
      </c>
      <c r="AE12516" s="6">
        <v>45053</v>
      </c>
      <c r="AF12516" t="str">
        <f>_xlfn.IFS(fact_orders[[#This Row],[delivery_time]]&lt;=40,"EARLY",fact_orders[[#This Row],[delivery_time]]&gt;=50,"LATE",TRUE,"ON TIME")</f>
        <v>EARLY</v>
      </c>
    </row>
    <row r="12517" spans="16:32" x14ac:dyDescent="0.25">
      <c r="P12517">
        <v>12505</v>
      </c>
      <c r="Q12517">
        <v>100</v>
      </c>
      <c r="R12517">
        <v>5</v>
      </c>
      <c r="S12517" s="6">
        <v>45100</v>
      </c>
      <c r="T12517" s="6">
        <v>0.69930555555555551</v>
      </c>
      <c r="U12517" t="s">
        <v>43</v>
      </c>
      <c r="V12517">
        <v>5520</v>
      </c>
      <c r="W12517">
        <v>32</v>
      </c>
      <c r="X12517">
        <v>54</v>
      </c>
      <c r="Y12517">
        <v>32</v>
      </c>
      <c r="Z12517" t="s">
        <v>21</v>
      </c>
      <c r="AA12517" t="s">
        <v>46</v>
      </c>
      <c r="AB12517">
        <v>3</v>
      </c>
      <c r="AC12517">
        <v>32</v>
      </c>
      <c r="AD12517" t="s">
        <v>45</v>
      </c>
      <c r="AE12517" s="6">
        <v>44661</v>
      </c>
      <c r="AF12517" t="str">
        <f>_xlfn.IFS(fact_orders[[#This Row],[delivery_time]]&lt;=40,"EARLY",fact_orders[[#This Row],[delivery_time]]&gt;=50,"LATE",TRUE,"ON TIME")</f>
        <v>LATE</v>
      </c>
    </row>
    <row r="12518" spans="16:32" x14ac:dyDescent="0.25">
      <c r="P12518">
        <v>12506</v>
      </c>
      <c r="Q12518">
        <v>441</v>
      </c>
      <c r="R12518">
        <v>19</v>
      </c>
      <c r="S12518" s="6">
        <v>45100</v>
      </c>
      <c r="T12518" s="6">
        <v>0.77222222222222225</v>
      </c>
      <c r="U12518" t="s">
        <v>43</v>
      </c>
      <c r="V12518">
        <v>5834</v>
      </c>
      <c r="W12518">
        <v>17</v>
      </c>
      <c r="X12518">
        <v>55</v>
      </c>
      <c r="Y12518">
        <v>50</v>
      </c>
      <c r="Z12518" t="s">
        <v>16</v>
      </c>
      <c r="AA12518" t="s">
        <v>49</v>
      </c>
      <c r="AB12518">
        <v>4.5</v>
      </c>
      <c r="AC12518">
        <v>50</v>
      </c>
      <c r="AD12518" t="s">
        <v>45</v>
      </c>
      <c r="AE12518" s="6">
        <v>45002</v>
      </c>
      <c r="AF12518" t="str">
        <f>_xlfn.IFS(fact_orders[[#This Row],[delivery_time]]&lt;=40,"EARLY",fact_orders[[#This Row],[delivery_time]]&gt;=50,"LATE",TRUE,"ON TIME")</f>
        <v>LATE</v>
      </c>
    </row>
    <row r="12519" spans="16:32" x14ac:dyDescent="0.25">
      <c r="P12519">
        <v>12507</v>
      </c>
      <c r="Q12519">
        <v>290</v>
      </c>
      <c r="R12519">
        <v>17</v>
      </c>
      <c r="S12519" s="6">
        <v>45100</v>
      </c>
      <c r="T12519" s="6">
        <v>0.65</v>
      </c>
      <c r="U12519" t="s">
        <v>43</v>
      </c>
      <c r="V12519">
        <v>3853</v>
      </c>
      <c r="W12519">
        <v>35</v>
      </c>
      <c r="X12519">
        <v>31</v>
      </c>
      <c r="Y12519">
        <v>26</v>
      </c>
      <c r="Z12519" t="s">
        <v>14</v>
      </c>
      <c r="AA12519" t="s">
        <v>48</v>
      </c>
      <c r="AB12519">
        <v>4</v>
      </c>
      <c r="AC12519">
        <v>26</v>
      </c>
      <c r="AD12519" t="s">
        <v>45</v>
      </c>
      <c r="AE12519" s="6">
        <v>44851</v>
      </c>
      <c r="AF12519" t="str">
        <f>_xlfn.IFS(fact_orders[[#This Row],[delivery_time]]&lt;=40,"EARLY",fact_orders[[#This Row],[delivery_time]]&gt;=50,"LATE",TRUE,"ON TIME")</f>
        <v>EARLY</v>
      </c>
    </row>
    <row r="12520" spans="16:32" x14ac:dyDescent="0.25">
      <c r="P12520">
        <v>12508</v>
      </c>
      <c r="Q12520">
        <v>310</v>
      </c>
      <c r="R12520">
        <v>4</v>
      </c>
      <c r="S12520" s="6">
        <v>45100</v>
      </c>
      <c r="T12520" s="6">
        <v>0.69722222222222219</v>
      </c>
      <c r="U12520" t="s">
        <v>43</v>
      </c>
      <c r="V12520">
        <v>3775</v>
      </c>
      <c r="W12520">
        <v>34</v>
      </c>
      <c r="X12520">
        <v>38</v>
      </c>
      <c r="Y12520">
        <v>11</v>
      </c>
      <c r="Z12520" t="s">
        <v>20</v>
      </c>
      <c r="AA12520" t="s">
        <v>46</v>
      </c>
      <c r="AB12520">
        <v>3.7</v>
      </c>
      <c r="AC12520">
        <v>11</v>
      </c>
      <c r="AD12520" t="s">
        <v>45</v>
      </c>
      <c r="AE12520" s="6">
        <v>44871</v>
      </c>
      <c r="AF12520" t="str">
        <f>_xlfn.IFS(fact_orders[[#This Row],[delivery_time]]&lt;=40,"EARLY",fact_orders[[#This Row],[delivery_time]]&gt;=50,"LATE",TRUE,"ON TIME")</f>
        <v>EARLY</v>
      </c>
    </row>
    <row r="12521" spans="16:32" x14ac:dyDescent="0.25">
      <c r="P12521">
        <v>12509</v>
      </c>
      <c r="Q12521">
        <v>130</v>
      </c>
      <c r="R12521">
        <v>5</v>
      </c>
      <c r="S12521" s="6">
        <v>45100</v>
      </c>
      <c r="T12521" s="6">
        <v>0.84513888888888888</v>
      </c>
      <c r="U12521" t="s">
        <v>43</v>
      </c>
      <c r="V12521">
        <v>5788</v>
      </c>
      <c r="W12521">
        <v>32</v>
      </c>
      <c r="X12521">
        <v>49</v>
      </c>
      <c r="Y12521">
        <v>49</v>
      </c>
      <c r="Z12521" t="s">
        <v>21</v>
      </c>
      <c r="AA12521" t="s">
        <v>46</v>
      </c>
      <c r="AB12521">
        <v>3</v>
      </c>
      <c r="AC12521">
        <v>49</v>
      </c>
      <c r="AD12521" t="s">
        <v>45</v>
      </c>
      <c r="AE12521" s="6">
        <v>44691</v>
      </c>
      <c r="AF12521" t="str">
        <f>_xlfn.IFS(fact_orders[[#This Row],[delivery_time]]&lt;=40,"EARLY",fact_orders[[#This Row],[delivery_time]]&gt;=50,"LATE",TRUE,"ON TIME")</f>
        <v>ON TIME</v>
      </c>
    </row>
    <row r="12522" spans="16:32" x14ac:dyDescent="0.25">
      <c r="P12522">
        <v>12510</v>
      </c>
      <c r="Q12522">
        <v>428</v>
      </c>
      <c r="R12522">
        <v>4</v>
      </c>
      <c r="S12522" s="6">
        <v>45100</v>
      </c>
      <c r="T12522" s="6">
        <v>0.67500000000000004</v>
      </c>
      <c r="U12522" t="s">
        <v>43</v>
      </c>
      <c r="V12522">
        <v>5666</v>
      </c>
      <c r="W12522">
        <v>25</v>
      </c>
      <c r="X12522">
        <v>43</v>
      </c>
      <c r="Y12522">
        <v>11</v>
      </c>
      <c r="Z12522" t="s">
        <v>20</v>
      </c>
      <c r="AA12522" t="s">
        <v>46</v>
      </c>
      <c r="AB12522">
        <v>3.7</v>
      </c>
      <c r="AC12522">
        <v>11</v>
      </c>
      <c r="AD12522" t="s">
        <v>45</v>
      </c>
      <c r="AE12522" s="6">
        <v>44989</v>
      </c>
      <c r="AF12522" t="str">
        <f>_xlfn.IFS(fact_orders[[#This Row],[delivery_time]]&lt;=40,"EARLY",fact_orders[[#This Row],[delivery_time]]&gt;=50,"LATE",TRUE,"ON TIME")</f>
        <v>ON TIME</v>
      </c>
    </row>
    <row r="12523" spans="16:32" x14ac:dyDescent="0.25">
      <c r="P12523">
        <v>12511</v>
      </c>
      <c r="Q12523">
        <v>153</v>
      </c>
      <c r="R12523">
        <v>15</v>
      </c>
      <c r="S12523" s="6">
        <v>45100</v>
      </c>
      <c r="T12523" s="6">
        <v>0.5131944444444444</v>
      </c>
      <c r="U12523" t="s">
        <v>43</v>
      </c>
      <c r="V12523">
        <v>2336</v>
      </c>
      <c r="W12523">
        <v>37</v>
      </c>
      <c r="X12523">
        <v>56</v>
      </c>
      <c r="Y12523">
        <v>39</v>
      </c>
      <c r="Z12523" t="s">
        <v>12</v>
      </c>
      <c r="AA12523" t="s">
        <v>48</v>
      </c>
      <c r="AB12523">
        <v>3.8</v>
      </c>
      <c r="AC12523">
        <v>39</v>
      </c>
      <c r="AD12523" t="s">
        <v>45</v>
      </c>
      <c r="AE12523" s="6">
        <v>44714</v>
      </c>
      <c r="AF12523" t="str">
        <f>_xlfn.IFS(fact_orders[[#This Row],[delivery_time]]&lt;=40,"EARLY",fact_orders[[#This Row],[delivery_time]]&gt;=50,"LATE",TRUE,"ON TIME")</f>
        <v>LATE</v>
      </c>
    </row>
    <row r="12524" spans="16:32" x14ac:dyDescent="0.25">
      <c r="P12524">
        <v>12512</v>
      </c>
      <c r="Q12524">
        <v>108</v>
      </c>
      <c r="R12524">
        <v>19</v>
      </c>
      <c r="S12524" s="6">
        <v>45100</v>
      </c>
      <c r="T12524" s="6">
        <v>0.76875000000000004</v>
      </c>
      <c r="U12524" t="s">
        <v>43</v>
      </c>
      <c r="V12524">
        <v>2548</v>
      </c>
      <c r="W12524">
        <v>24</v>
      </c>
      <c r="X12524">
        <v>58</v>
      </c>
      <c r="Y12524">
        <v>1</v>
      </c>
      <c r="Z12524" t="s">
        <v>16</v>
      </c>
      <c r="AA12524" t="s">
        <v>49</v>
      </c>
      <c r="AB12524">
        <v>4.5</v>
      </c>
      <c r="AC12524">
        <v>1</v>
      </c>
      <c r="AD12524" t="s">
        <v>45</v>
      </c>
      <c r="AE12524" s="6">
        <v>44669</v>
      </c>
      <c r="AF12524" t="str">
        <f>_xlfn.IFS(fact_orders[[#This Row],[delivery_time]]&lt;=40,"EARLY",fact_orders[[#This Row],[delivery_time]]&gt;=50,"LATE",TRUE,"ON TIME")</f>
        <v>LATE</v>
      </c>
    </row>
    <row r="12525" spans="16:32" x14ac:dyDescent="0.25">
      <c r="P12525">
        <v>12513</v>
      </c>
      <c r="Q12525">
        <v>338</v>
      </c>
      <c r="R12525">
        <v>9</v>
      </c>
      <c r="S12525" s="6">
        <v>45100</v>
      </c>
      <c r="T12525" s="6">
        <v>0.63055555555555554</v>
      </c>
      <c r="U12525" t="s">
        <v>43</v>
      </c>
      <c r="V12525">
        <v>4971</v>
      </c>
      <c r="W12525">
        <v>28</v>
      </c>
      <c r="X12525">
        <v>45</v>
      </c>
      <c r="Y12525">
        <v>11</v>
      </c>
      <c r="Z12525" t="s">
        <v>25</v>
      </c>
      <c r="AA12525" t="s">
        <v>44</v>
      </c>
      <c r="AB12525">
        <v>4.0999999999999996</v>
      </c>
      <c r="AC12525">
        <v>11</v>
      </c>
      <c r="AD12525" t="s">
        <v>45</v>
      </c>
      <c r="AE12525" s="6">
        <v>44899</v>
      </c>
      <c r="AF12525" t="str">
        <f>_xlfn.IFS(fact_orders[[#This Row],[delivery_time]]&lt;=40,"EARLY",fact_orders[[#This Row],[delivery_time]]&gt;=50,"LATE",TRUE,"ON TIME")</f>
        <v>ON TIME</v>
      </c>
    </row>
    <row r="12526" spans="16:32" x14ac:dyDescent="0.25">
      <c r="P12526">
        <v>12514</v>
      </c>
      <c r="Q12526">
        <v>343</v>
      </c>
      <c r="R12526">
        <v>11</v>
      </c>
      <c r="S12526" s="6">
        <v>45100</v>
      </c>
      <c r="T12526" s="6">
        <v>0.62708333333333333</v>
      </c>
      <c r="U12526" t="s">
        <v>43</v>
      </c>
      <c r="V12526">
        <v>5295</v>
      </c>
      <c r="W12526">
        <v>38</v>
      </c>
      <c r="X12526">
        <v>41</v>
      </c>
      <c r="Y12526">
        <v>38</v>
      </c>
      <c r="Z12526" t="s">
        <v>8</v>
      </c>
      <c r="AA12526" t="s">
        <v>48</v>
      </c>
      <c r="AB12526">
        <v>3.3</v>
      </c>
      <c r="AC12526">
        <v>38</v>
      </c>
      <c r="AD12526" t="s">
        <v>45</v>
      </c>
      <c r="AE12526" s="6">
        <v>44904</v>
      </c>
      <c r="AF12526" t="str">
        <f>_xlfn.IFS(fact_orders[[#This Row],[delivery_time]]&lt;=40,"EARLY",fact_orders[[#This Row],[delivery_time]]&gt;=50,"LATE",TRUE,"ON TIME")</f>
        <v>ON TIME</v>
      </c>
    </row>
    <row r="12527" spans="16:32" x14ac:dyDescent="0.25">
      <c r="P12527">
        <v>12515</v>
      </c>
      <c r="Q12527">
        <v>61</v>
      </c>
      <c r="R12527">
        <v>6</v>
      </c>
      <c r="S12527" s="6">
        <v>45100</v>
      </c>
      <c r="T12527" s="6">
        <v>0.4375</v>
      </c>
      <c r="U12527" t="s">
        <v>43</v>
      </c>
      <c r="V12527">
        <v>4232</v>
      </c>
      <c r="W12527">
        <v>24</v>
      </c>
      <c r="X12527">
        <v>47</v>
      </c>
      <c r="Y12527">
        <v>38</v>
      </c>
      <c r="Z12527" t="s">
        <v>22</v>
      </c>
      <c r="AA12527" t="s">
        <v>47</v>
      </c>
      <c r="AB12527">
        <v>3.4</v>
      </c>
      <c r="AC12527">
        <v>38</v>
      </c>
      <c r="AD12527" t="s">
        <v>45</v>
      </c>
      <c r="AE12527" s="6">
        <v>44622</v>
      </c>
      <c r="AF12527" t="str">
        <f>_xlfn.IFS(fact_orders[[#This Row],[delivery_time]]&lt;=40,"EARLY",fact_orders[[#This Row],[delivery_time]]&gt;=50,"LATE",TRUE,"ON TIME")</f>
        <v>ON TIME</v>
      </c>
    </row>
    <row r="12528" spans="16:32" x14ac:dyDescent="0.25">
      <c r="P12528">
        <v>12516</v>
      </c>
      <c r="Q12528">
        <v>88</v>
      </c>
      <c r="R12528">
        <v>11</v>
      </c>
      <c r="S12528" s="6">
        <v>45100</v>
      </c>
      <c r="T12528" s="6">
        <v>0.57986111111111116</v>
      </c>
      <c r="U12528" t="s">
        <v>43</v>
      </c>
      <c r="V12528">
        <v>5035</v>
      </c>
      <c r="W12528">
        <v>15</v>
      </c>
      <c r="X12528">
        <v>36</v>
      </c>
      <c r="Y12528">
        <v>12</v>
      </c>
      <c r="Z12528" t="s">
        <v>8</v>
      </c>
      <c r="AA12528" t="s">
        <v>48</v>
      </c>
      <c r="AB12528">
        <v>3.3</v>
      </c>
      <c r="AC12528">
        <v>12</v>
      </c>
      <c r="AD12528" t="s">
        <v>45</v>
      </c>
      <c r="AE12528" s="6">
        <v>44649</v>
      </c>
      <c r="AF12528" t="str">
        <f>_xlfn.IFS(fact_orders[[#This Row],[delivery_time]]&lt;=40,"EARLY",fact_orders[[#This Row],[delivery_time]]&gt;=50,"LATE",TRUE,"ON TIME")</f>
        <v>EARLY</v>
      </c>
    </row>
    <row r="12529" spans="16:32" x14ac:dyDescent="0.25">
      <c r="P12529">
        <v>12517</v>
      </c>
      <c r="Q12529">
        <v>164</v>
      </c>
      <c r="R12529">
        <v>6</v>
      </c>
      <c r="S12529" s="6">
        <v>45100</v>
      </c>
      <c r="T12529" s="6">
        <v>0.81805555555555554</v>
      </c>
      <c r="U12529" t="s">
        <v>43</v>
      </c>
      <c r="V12529">
        <v>4859</v>
      </c>
      <c r="W12529">
        <v>33</v>
      </c>
      <c r="X12529">
        <v>45</v>
      </c>
      <c r="Y12529">
        <v>27</v>
      </c>
      <c r="Z12529" t="s">
        <v>22</v>
      </c>
      <c r="AA12529" t="s">
        <v>47</v>
      </c>
      <c r="AB12529">
        <v>3.4</v>
      </c>
      <c r="AC12529">
        <v>27</v>
      </c>
      <c r="AD12529" t="s">
        <v>45</v>
      </c>
      <c r="AE12529" s="6">
        <v>44725</v>
      </c>
      <c r="AF12529" t="str">
        <f>_xlfn.IFS(fact_orders[[#This Row],[delivery_time]]&lt;=40,"EARLY",fact_orders[[#This Row],[delivery_time]]&gt;=50,"LATE",TRUE,"ON TIME")</f>
        <v>ON TIME</v>
      </c>
    </row>
    <row r="12530" spans="16:32" x14ac:dyDescent="0.25">
      <c r="P12530">
        <v>12518</v>
      </c>
      <c r="Q12530">
        <v>90</v>
      </c>
      <c r="R12530">
        <v>2</v>
      </c>
      <c r="S12530" s="6">
        <v>45100</v>
      </c>
      <c r="T12530" s="6">
        <v>0.75</v>
      </c>
      <c r="U12530" t="s">
        <v>43</v>
      </c>
      <c r="V12530">
        <v>2585</v>
      </c>
      <c r="W12530">
        <v>15</v>
      </c>
      <c r="X12530">
        <v>39</v>
      </c>
      <c r="Z12530" t="s">
        <v>17</v>
      </c>
      <c r="AA12530" t="s">
        <v>46</v>
      </c>
      <c r="AB12530">
        <v>4.7</v>
      </c>
      <c r="AD12530" t="s">
        <v>45</v>
      </c>
      <c r="AE12530" s="6">
        <v>44651</v>
      </c>
      <c r="AF12530" t="str">
        <f>_xlfn.IFS(fact_orders[[#This Row],[delivery_time]]&lt;=40,"EARLY",fact_orders[[#This Row],[delivery_time]]&gt;=50,"LATE",TRUE,"ON TIME")</f>
        <v>EARLY</v>
      </c>
    </row>
    <row r="12531" spans="16:32" x14ac:dyDescent="0.25">
      <c r="P12531">
        <v>12519</v>
      </c>
      <c r="Q12531">
        <v>482</v>
      </c>
      <c r="R12531">
        <v>5</v>
      </c>
      <c r="S12531" s="6">
        <v>45100</v>
      </c>
      <c r="T12531" s="6">
        <v>0.42499999999999999</v>
      </c>
      <c r="U12531" t="s">
        <v>43</v>
      </c>
      <c r="V12531">
        <v>4405</v>
      </c>
      <c r="W12531">
        <v>38</v>
      </c>
      <c r="X12531">
        <v>55</v>
      </c>
      <c r="Z12531" t="s">
        <v>21</v>
      </c>
      <c r="AA12531" t="s">
        <v>46</v>
      </c>
      <c r="AB12531">
        <v>3</v>
      </c>
      <c r="AD12531" t="s">
        <v>45</v>
      </c>
      <c r="AE12531" s="6">
        <v>45043</v>
      </c>
      <c r="AF12531" t="str">
        <f>_xlfn.IFS(fact_orders[[#This Row],[delivery_time]]&lt;=40,"EARLY",fact_orders[[#This Row],[delivery_time]]&gt;=50,"LATE",TRUE,"ON TIME")</f>
        <v>LATE</v>
      </c>
    </row>
    <row r="12532" spans="16:32" x14ac:dyDescent="0.25">
      <c r="P12532">
        <v>12520</v>
      </c>
      <c r="Q12532">
        <v>293</v>
      </c>
      <c r="R12532">
        <v>19</v>
      </c>
      <c r="S12532" s="6">
        <v>45100</v>
      </c>
      <c r="T12532" s="6">
        <v>0.47847222222222224</v>
      </c>
      <c r="U12532" t="s">
        <v>43</v>
      </c>
      <c r="V12532">
        <v>5285</v>
      </c>
      <c r="W12532">
        <v>15</v>
      </c>
      <c r="X12532">
        <v>31</v>
      </c>
      <c r="Y12532">
        <v>42</v>
      </c>
      <c r="Z12532" t="s">
        <v>16</v>
      </c>
      <c r="AA12532" t="s">
        <v>49</v>
      </c>
      <c r="AB12532">
        <v>4.5</v>
      </c>
      <c r="AC12532">
        <v>42</v>
      </c>
      <c r="AD12532" t="s">
        <v>45</v>
      </c>
      <c r="AE12532" s="6">
        <v>44854</v>
      </c>
      <c r="AF12532" t="str">
        <f>_xlfn.IFS(fact_orders[[#This Row],[delivery_time]]&lt;=40,"EARLY",fact_orders[[#This Row],[delivery_time]]&gt;=50,"LATE",TRUE,"ON TIME")</f>
        <v>EARLY</v>
      </c>
    </row>
    <row r="12533" spans="16:32" x14ac:dyDescent="0.25">
      <c r="P12533">
        <v>12521</v>
      </c>
      <c r="Q12533">
        <v>198</v>
      </c>
      <c r="R12533">
        <v>4</v>
      </c>
      <c r="S12533" s="6">
        <v>45101</v>
      </c>
      <c r="T12533" s="6">
        <v>0.88541666666666663</v>
      </c>
      <c r="U12533" t="s">
        <v>43</v>
      </c>
      <c r="V12533">
        <v>2084</v>
      </c>
      <c r="W12533">
        <v>16</v>
      </c>
      <c r="X12533">
        <v>44</v>
      </c>
      <c r="Y12533">
        <v>40</v>
      </c>
      <c r="Z12533" t="s">
        <v>20</v>
      </c>
      <c r="AA12533" t="s">
        <v>46</v>
      </c>
      <c r="AB12533">
        <v>3.7</v>
      </c>
      <c r="AC12533">
        <v>40</v>
      </c>
      <c r="AD12533" t="s">
        <v>45</v>
      </c>
      <c r="AE12533" s="6">
        <v>44759</v>
      </c>
      <c r="AF12533" t="str">
        <f>_xlfn.IFS(fact_orders[[#This Row],[delivery_time]]&lt;=40,"EARLY",fact_orders[[#This Row],[delivery_time]]&gt;=50,"LATE",TRUE,"ON TIME")</f>
        <v>ON TIME</v>
      </c>
    </row>
    <row r="12534" spans="16:32" x14ac:dyDescent="0.25">
      <c r="P12534">
        <v>12522</v>
      </c>
      <c r="Q12534">
        <v>38</v>
      </c>
      <c r="R12534">
        <v>3</v>
      </c>
      <c r="S12534" s="6">
        <v>45101</v>
      </c>
      <c r="T12534" s="6">
        <v>0.42152777777777778</v>
      </c>
      <c r="U12534" t="s">
        <v>43</v>
      </c>
      <c r="V12534">
        <v>2075</v>
      </c>
      <c r="W12534">
        <v>21</v>
      </c>
      <c r="X12534">
        <v>51</v>
      </c>
      <c r="Y12534">
        <v>40</v>
      </c>
      <c r="Z12534" t="s">
        <v>19</v>
      </c>
      <c r="AA12534" t="s">
        <v>44</v>
      </c>
      <c r="AB12534">
        <v>4</v>
      </c>
      <c r="AC12534">
        <v>40</v>
      </c>
      <c r="AD12534" t="s">
        <v>45</v>
      </c>
      <c r="AE12534" s="6">
        <v>44599</v>
      </c>
      <c r="AF12534" t="str">
        <f>_xlfn.IFS(fact_orders[[#This Row],[delivery_time]]&lt;=40,"EARLY",fact_orders[[#This Row],[delivery_time]]&gt;=50,"LATE",TRUE,"ON TIME")</f>
        <v>LATE</v>
      </c>
    </row>
    <row r="12535" spans="16:32" x14ac:dyDescent="0.25">
      <c r="P12535">
        <v>12523</v>
      </c>
      <c r="Q12535">
        <v>109</v>
      </c>
      <c r="R12535">
        <v>18</v>
      </c>
      <c r="S12535" s="6">
        <v>45101</v>
      </c>
      <c r="T12535" s="6">
        <v>0.86597222222222225</v>
      </c>
      <c r="U12535" t="s">
        <v>43</v>
      </c>
      <c r="V12535">
        <v>2615</v>
      </c>
      <c r="W12535">
        <v>35</v>
      </c>
      <c r="X12535">
        <v>57</v>
      </c>
      <c r="Y12535">
        <v>49</v>
      </c>
      <c r="Z12535" t="s">
        <v>15</v>
      </c>
      <c r="AA12535" t="s">
        <v>46</v>
      </c>
      <c r="AB12535">
        <v>3.1</v>
      </c>
      <c r="AC12535">
        <v>49</v>
      </c>
      <c r="AD12535" t="s">
        <v>45</v>
      </c>
      <c r="AE12535" s="6">
        <v>44670</v>
      </c>
      <c r="AF12535" t="str">
        <f>_xlfn.IFS(fact_orders[[#This Row],[delivery_time]]&lt;=40,"EARLY",fact_orders[[#This Row],[delivery_time]]&gt;=50,"LATE",TRUE,"ON TIME")</f>
        <v>LATE</v>
      </c>
    </row>
    <row r="12536" spans="16:32" x14ac:dyDescent="0.25">
      <c r="P12536">
        <v>12524</v>
      </c>
      <c r="Q12536">
        <v>6</v>
      </c>
      <c r="R12536">
        <v>2</v>
      </c>
      <c r="S12536" s="6">
        <v>45101</v>
      </c>
      <c r="T12536" s="6">
        <v>0.70694444444444449</v>
      </c>
      <c r="U12536" t="s">
        <v>43</v>
      </c>
      <c r="V12536">
        <v>4942</v>
      </c>
      <c r="W12536">
        <v>36</v>
      </c>
      <c r="X12536">
        <v>41</v>
      </c>
      <c r="Y12536">
        <v>27</v>
      </c>
      <c r="Z12536" t="s">
        <v>17</v>
      </c>
      <c r="AA12536" t="s">
        <v>46</v>
      </c>
      <c r="AB12536">
        <v>4.7</v>
      </c>
      <c r="AC12536">
        <v>27</v>
      </c>
      <c r="AD12536" t="s">
        <v>45</v>
      </c>
      <c r="AE12536" s="6">
        <v>44567</v>
      </c>
      <c r="AF12536" t="str">
        <f>_xlfn.IFS(fact_orders[[#This Row],[delivery_time]]&lt;=40,"EARLY",fact_orders[[#This Row],[delivery_time]]&gt;=50,"LATE",TRUE,"ON TIME")</f>
        <v>ON TIME</v>
      </c>
    </row>
    <row r="12537" spans="16:32" x14ac:dyDescent="0.25">
      <c r="P12537">
        <v>12525</v>
      </c>
      <c r="Q12537">
        <v>253</v>
      </c>
      <c r="R12537">
        <v>20</v>
      </c>
      <c r="S12537" s="6">
        <v>45101</v>
      </c>
      <c r="T12537" s="6">
        <v>0.43611111111111112</v>
      </c>
      <c r="U12537" t="s">
        <v>43</v>
      </c>
      <c r="V12537">
        <v>3090</v>
      </c>
      <c r="W12537">
        <v>38</v>
      </c>
      <c r="X12537">
        <v>54</v>
      </c>
      <c r="Y12537">
        <v>4</v>
      </c>
      <c r="Z12537" t="s">
        <v>18</v>
      </c>
      <c r="AA12537" t="s">
        <v>48</v>
      </c>
      <c r="AB12537">
        <v>3.8</v>
      </c>
      <c r="AC12537">
        <v>4</v>
      </c>
      <c r="AD12537" t="s">
        <v>45</v>
      </c>
      <c r="AE12537" s="6">
        <v>44814</v>
      </c>
      <c r="AF12537" t="str">
        <f>_xlfn.IFS(fact_orders[[#This Row],[delivery_time]]&lt;=40,"EARLY",fact_orders[[#This Row],[delivery_time]]&gt;=50,"LATE",TRUE,"ON TIME")</f>
        <v>LATE</v>
      </c>
    </row>
    <row r="12538" spans="16:32" x14ac:dyDescent="0.25">
      <c r="P12538">
        <v>12526</v>
      </c>
      <c r="Q12538">
        <v>494</v>
      </c>
      <c r="R12538">
        <v>7</v>
      </c>
      <c r="S12538" s="6">
        <v>45101</v>
      </c>
      <c r="T12538" s="6">
        <v>0.83333333333333337</v>
      </c>
      <c r="U12538" t="s">
        <v>43</v>
      </c>
      <c r="V12538">
        <v>3358</v>
      </c>
      <c r="W12538">
        <v>28</v>
      </c>
      <c r="X12538">
        <v>43</v>
      </c>
      <c r="Y12538">
        <v>3</v>
      </c>
      <c r="Z12538" t="s">
        <v>23</v>
      </c>
      <c r="AA12538" t="s">
        <v>44</v>
      </c>
      <c r="AB12538">
        <v>3.4</v>
      </c>
      <c r="AC12538">
        <v>3</v>
      </c>
      <c r="AD12538" t="s">
        <v>45</v>
      </c>
      <c r="AE12538" s="6">
        <v>45055</v>
      </c>
      <c r="AF12538" t="str">
        <f>_xlfn.IFS(fact_orders[[#This Row],[delivery_time]]&lt;=40,"EARLY",fact_orders[[#This Row],[delivery_time]]&gt;=50,"LATE",TRUE,"ON TIME")</f>
        <v>ON TIME</v>
      </c>
    </row>
    <row r="12539" spans="16:32" x14ac:dyDescent="0.25">
      <c r="P12539">
        <v>12527</v>
      </c>
      <c r="Q12539">
        <v>473</v>
      </c>
      <c r="R12539">
        <v>11</v>
      </c>
      <c r="S12539" s="6">
        <v>45101</v>
      </c>
      <c r="T12539" s="6">
        <v>0.4236111111111111</v>
      </c>
      <c r="U12539" t="s">
        <v>43</v>
      </c>
      <c r="V12539">
        <v>2715</v>
      </c>
      <c r="W12539">
        <v>29</v>
      </c>
      <c r="X12539">
        <v>33</v>
      </c>
      <c r="Y12539">
        <v>4</v>
      </c>
      <c r="Z12539" t="s">
        <v>8</v>
      </c>
      <c r="AA12539" t="s">
        <v>48</v>
      </c>
      <c r="AB12539">
        <v>3.3</v>
      </c>
      <c r="AC12539">
        <v>4</v>
      </c>
      <c r="AD12539" t="s">
        <v>45</v>
      </c>
      <c r="AE12539" s="6">
        <v>45034</v>
      </c>
      <c r="AF12539" t="str">
        <f>_xlfn.IFS(fact_orders[[#This Row],[delivery_time]]&lt;=40,"EARLY",fact_orders[[#This Row],[delivery_time]]&gt;=50,"LATE",TRUE,"ON TIME")</f>
        <v>EARLY</v>
      </c>
    </row>
    <row r="12540" spans="16:32" x14ac:dyDescent="0.25">
      <c r="P12540">
        <v>12528</v>
      </c>
      <c r="Q12540">
        <v>367</v>
      </c>
      <c r="R12540">
        <v>4</v>
      </c>
      <c r="S12540" s="6">
        <v>45101</v>
      </c>
      <c r="T12540" s="6">
        <v>0.85902777777777772</v>
      </c>
      <c r="U12540" t="s">
        <v>43</v>
      </c>
      <c r="V12540">
        <v>3717</v>
      </c>
      <c r="W12540">
        <v>16</v>
      </c>
      <c r="X12540">
        <v>53</v>
      </c>
      <c r="Y12540">
        <v>26</v>
      </c>
      <c r="Z12540" t="s">
        <v>20</v>
      </c>
      <c r="AA12540" t="s">
        <v>46</v>
      </c>
      <c r="AB12540">
        <v>3.7</v>
      </c>
      <c r="AC12540">
        <v>26</v>
      </c>
      <c r="AD12540" t="s">
        <v>45</v>
      </c>
      <c r="AE12540" s="6">
        <v>44928</v>
      </c>
      <c r="AF12540" t="str">
        <f>_xlfn.IFS(fact_orders[[#This Row],[delivery_time]]&lt;=40,"EARLY",fact_orders[[#This Row],[delivery_time]]&gt;=50,"LATE",TRUE,"ON TIME")</f>
        <v>LATE</v>
      </c>
    </row>
    <row r="12541" spans="16:32" x14ac:dyDescent="0.25">
      <c r="P12541">
        <v>12529</v>
      </c>
      <c r="Q12541">
        <v>265</v>
      </c>
      <c r="R12541">
        <v>8</v>
      </c>
      <c r="S12541" s="6">
        <v>45101</v>
      </c>
      <c r="T12541" s="6">
        <v>0.52708333333333335</v>
      </c>
      <c r="U12541" t="s">
        <v>43</v>
      </c>
      <c r="V12541">
        <v>2883</v>
      </c>
      <c r="W12541">
        <v>24</v>
      </c>
      <c r="X12541">
        <v>52</v>
      </c>
      <c r="Z12541" t="s">
        <v>24</v>
      </c>
      <c r="AA12541" t="s">
        <v>44</v>
      </c>
      <c r="AB12541">
        <v>4.2</v>
      </c>
      <c r="AD12541" t="s">
        <v>45</v>
      </c>
      <c r="AE12541" s="6">
        <v>44826</v>
      </c>
      <c r="AF12541" t="str">
        <f>_xlfn.IFS(fact_orders[[#This Row],[delivery_time]]&lt;=40,"EARLY",fact_orders[[#This Row],[delivery_time]]&gt;=50,"LATE",TRUE,"ON TIME")</f>
        <v>LATE</v>
      </c>
    </row>
    <row r="12542" spans="16:32" x14ac:dyDescent="0.25">
      <c r="P12542">
        <v>12530</v>
      </c>
      <c r="Q12542">
        <v>115</v>
      </c>
      <c r="R12542">
        <v>1</v>
      </c>
      <c r="S12542" s="6">
        <v>45101</v>
      </c>
      <c r="T12542" s="6">
        <v>0.60069444444444442</v>
      </c>
      <c r="U12542" t="s">
        <v>43</v>
      </c>
      <c r="V12542">
        <v>5726</v>
      </c>
      <c r="W12542">
        <v>25</v>
      </c>
      <c r="X12542">
        <v>46</v>
      </c>
      <c r="Z12542" t="s">
        <v>6</v>
      </c>
      <c r="AA12542" t="s">
        <v>48</v>
      </c>
      <c r="AB12542">
        <v>3</v>
      </c>
      <c r="AD12542" t="s">
        <v>45</v>
      </c>
      <c r="AE12542" s="6">
        <v>44676</v>
      </c>
      <c r="AF12542" t="str">
        <f>_xlfn.IFS(fact_orders[[#This Row],[delivery_time]]&lt;=40,"EARLY",fact_orders[[#This Row],[delivery_time]]&gt;=50,"LATE",TRUE,"ON TIME")</f>
        <v>ON TIME</v>
      </c>
    </row>
    <row r="12543" spans="16:32" x14ac:dyDescent="0.25">
      <c r="P12543">
        <v>12531</v>
      </c>
      <c r="Q12543">
        <v>16</v>
      </c>
      <c r="R12543">
        <v>3</v>
      </c>
      <c r="S12543" s="6">
        <v>45101</v>
      </c>
      <c r="T12543" s="6">
        <v>0.6743055555555556</v>
      </c>
      <c r="U12543" t="s">
        <v>43</v>
      </c>
      <c r="V12543">
        <v>5823</v>
      </c>
      <c r="W12543">
        <v>34</v>
      </c>
      <c r="X12543">
        <v>36</v>
      </c>
      <c r="Y12543">
        <v>25</v>
      </c>
      <c r="Z12543" t="s">
        <v>19</v>
      </c>
      <c r="AA12543" t="s">
        <v>44</v>
      </c>
      <c r="AB12543">
        <v>4</v>
      </c>
      <c r="AC12543">
        <v>25</v>
      </c>
      <c r="AD12543" t="s">
        <v>45</v>
      </c>
      <c r="AE12543" s="6">
        <v>44577</v>
      </c>
      <c r="AF12543" t="str">
        <f>_xlfn.IFS(fact_orders[[#This Row],[delivery_time]]&lt;=40,"EARLY",fact_orders[[#This Row],[delivery_time]]&gt;=50,"LATE",TRUE,"ON TIME")</f>
        <v>EARLY</v>
      </c>
    </row>
    <row r="12544" spans="16:32" x14ac:dyDescent="0.25">
      <c r="P12544">
        <v>12532</v>
      </c>
      <c r="Q12544">
        <v>446</v>
      </c>
      <c r="R12544">
        <v>8</v>
      </c>
      <c r="S12544" s="6">
        <v>45101</v>
      </c>
      <c r="T12544" s="6">
        <v>0.51527777777777772</v>
      </c>
      <c r="U12544" t="s">
        <v>43</v>
      </c>
      <c r="V12544">
        <v>3162</v>
      </c>
      <c r="W12544">
        <v>25</v>
      </c>
      <c r="X12544">
        <v>31</v>
      </c>
      <c r="Y12544">
        <v>19</v>
      </c>
      <c r="Z12544" t="s">
        <v>24</v>
      </c>
      <c r="AA12544" t="s">
        <v>44</v>
      </c>
      <c r="AB12544">
        <v>4.2</v>
      </c>
      <c r="AC12544">
        <v>19</v>
      </c>
      <c r="AD12544" t="s">
        <v>45</v>
      </c>
      <c r="AE12544" s="6">
        <v>45007</v>
      </c>
      <c r="AF12544" t="str">
        <f>_xlfn.IFS(fact_orders[[#This Row],[delivery_time]]&lt;=40,"EARLY",fact_orders[[#This Row],[delivery_time]]&gt;=50,"LATE",TRUE,"ON TIME")</f>
        <v>EARLY</v>
      </c>
    </row>
    <row r="12545" spans="16:32" x14ac:dyDescent="0.25">
      <c r="P12545">
        <v>12533</v>
      </c>
      <c r="Q12545">
        <v>165</v>
      </c>
      <c r="R12545">
        <v>10</v>
      </c>
      <c r="S12545" s="6">
        <v>45101</v>
      </c>
      <c r="T12545" s="6">
        <v>0.49027777777777776</v>
      </c>
      <c r="U12545" t="s">
        <v>43</v>
      </c>
      <c r="V12545">
        <v>5921</v>
      </c>
      <c r="W12545">
        <v>26</v>
      </c>
      <c r="X12545">
        <v>34</v>
      </c>
      <c r="Y12545">
        <v>34</v>
      </c>
      <c r="Z12545" t="s">
        <v>7</v>
      </c>
      <c r="AA12545" t="s">
        <v>46</v>
      </c>
      <c r="AB12545">
        <v>4.5</v>
      </c>
      <c r="AC12545">
        <v>34</v>
      </c>
      <c r="AD12545" t="s">
        <v>45</v>
      </c>
      <c r="AE12545" s="6">
        <v>44726</v>
      </c>
      <c r="AF12545" t="str">
        <f>_xlfn.IFS(fact_orders[[#This Row],[delivery_time]]&lt;=40,"EARLY",fact_orders[[#This Row],[delivery_time]]&gt;=50,"LATE",TRUE,"ON TIME")</f>
        <v>EARLY</v>
      </c>
    </row>
    <row r="12546" spans="16:32" x14ac:dyDescent="0.25">
      <c r="P12546">
        <v>12534</v>
      </c>
      <c r="Q12546">
        <v>79</v>
      </c>
      <c r="R12546">
        <v>15</v>
      </c>
      <c r="S12546" s="6">
        <v>45101</v>
      </c>
      <c r="T12546" s="6">
        <v>0.89444444444444449</v>
      </c>
      <c r="U12546" t="s">
        <v>43</v>
      </c>
      <c r="V12546">
        <v>4524</v>
      </c>
      <c r="W12546">
        <v>34</v>
      </c>
      <c r="X12546">
        <v>36</v>
      </c>
      <c r="Y12546">
        <v>42</v>
      </c>
      <c r="Z12546" t="s">
        <v>12</v>
      </c>
      <c r="AA12546" t="s">
        <v>48</v>
      </c>
      <c r="AB12546">
        <v>3.8</v>
      </c>
      <c r="AC12546">
        <v>42</v>
      </c>
      <c r="AD12546" t="s">
        <v>45</v>
      </c>
      <c r="AE12546" s="6">
        <v>44640</v>
      </c>
      <c r="AF12546" t="str">
        <f>_xlfn.IFS(fact_orders[[#This Row],[delivery_time]]&lt;=40,"EARLY",fact_orders[[#This Row],[delivery_time]]&gt;=50,"LATE",TRUE,"ON TIME")</f>
        <v>EARLY</v>
      </c>
    </row>
    <row r="12547" spans="16:32" x14ac:dyDescent="0.25">
      <c r="P12547">
        <v>12535</v>
      </c>
      <c r="Q12547">
        <v>336</v>
      </c>
      <c r="R12547">
        <v>19</v>
      </c>
      <c r="S12547" s="6">
        <v>45101</v>
      </c>
      <c r="T12547" s="6">
        <v>0.7</v>
      </c>
      <c r="U12547" t="s">
        <v>43</v>
      </c>
      <c r="V12547">
        <v>2227</v>
      </c>
      <c r="W12547">
        <v>36</v>
      </c>
      <c r="X12547">
        <v>32</v>
      </c>
      <c r="Y12547">
        <v>15</v>
      </c>
      <c r="Z12547" t="s">
        <v>16</v>
      </c>
      <c r="AA12547" t="s">
        <v>49</v>
      </c>
      <c r="AB12547">
        <v>4.5</v>
      </c>
      <c r="AC12547">
        <v>15</v>
      </c>
      <c r="AD12547" t="s">
        <v>45</v>
      </c>
      <c r="AE12547" s="6">
        <v>44897</v>
      </c>
      <c r="AF12547" t="str">
        <f>_xlfn.IFS(fact_orders[[#This Row],[delivery_time]]&lt;=40,"EARLY",fact_orders[[#This Row],[delivery_time]]&gt;=50,"LATE",TRUE,"ON TIME")</f>
        <v>EARLY</v>
      </c>
    </row>
    <row r="12548" spans="16:32" x14ac:dyDescent="0.25">
      <c r="P12548">
        <v>12536</v>
      </c>
      <c r="Q12548">
        <v>73</v>
      </c>
      <c r="R12548">
        <v>17</v>
      </c>
      <c r="S12548" s="6">
        <v>45101</v>
      </c>
      <c r="T12548" s="6">
        <v>0.41736111111111113</v>
      </c>
      <c r="U12548" t="s">
        <v>43</v>
      </c>
      <c r="V12548">
        <v>2262</v>
      </c>
      <c r="W12548">
        <v>37</v>
      </c>
      <c r="X12548">
        <v>44</v>
      </c>
      <c r="Z12548" t="s">
        <v>14</v>
      </c>
      <c r="AA12548" t="s">
        <v>48</v>
      </c>
      <c r="AB12548">
        <v>4</v>
      </c>
      <c r="AD12548" t="s">
        <v>45</v>
      </c>
      <c r="AE12548" s="6">
        <v>44634</v>
      </c>
      <c r="AF12548" t="str">
        <f>_xlfn.IFS(fact_orders[[#This Row],[delivery_time]]&lt;=40,"EARLY",fact_orders[[#This Row],[delivery_time]]&gt;=50,"LATE",TRUE,"ON TIME")</f>
        <v>ON TIME</v>
      </c>
    </row>
    <row r="12549" spans="16:32" x14ac:dyDescent="0.25">
      <c r="P12549">
        <v>12537</v>
      </c>
      <c r="Q12549">
        <v>485</v>
      </c>
      <c r="R12549">
        <v>4</v>
      </c>
      <c r="S12549" s="6">
        <v>45101</v>
      </c>
      <c r="T12549" s="6">
        <v>0.82222222222222219</v>
      </c>
      <c r="U12549" t="s">
        <v>43</v>
      </c>
      <c r="V12549">
        <v>2981</v>
      </c>
      <c r="W12549">
        <v>38</v>
      </c>
      <c r="X12549">
        <v>43</v>
      </c>
      <c r="Y12549">
        <v>31</v>
      </c>
      <c r="Z12549" t="s">
        <v>20</v>
      </c>
      <c r="AA12549" t="s">
        <v>46</v>
      </c>
      <c r="AB12549">
        <v>3.7</v>
      </c>
      <c r="AC12549">
        <v>31</v>
      </c>
      <c r="AD12549" t="s">
        <v>45</v>
      </c>
      <c r="AE12549" s="6">
        <v>45046</v>
      </c>
      <c r="AF12549" t="str">
        <f>_xlfn.IFS(fact_orders[[#This Row],[delivery_time]]&lt;=40,"EARLY",fact_orders[[#This Row],[delivery_time]]&gt;=50,"LATE",TRUE,"ON TIME")</f>
        <v>ON TIME</v>
      </c>
    </row>
    <row r="12550" spans="16:32" x14ac:dyDescent="0.25">
      <c r="P12550">
        <v>12538</v>
      </c>
      <c r="Q12550">
        <v>146</v>
      </c>
      <c r="R12550">
        <v>11</v>
      </c>
      <c r="S12550" s="6">
        <v>45101</v>
      </c>
      <c r="T12550" s="6">
        <v>0.49513888888888891</v>
      </c>
      <c r="U12550" t="s">
        <v>43</v>
      </c>
      <c r="V12550">
        <v>5563</v>
      </c>
      <c r="W12550">
        <v>15</v>
      </c>
      <c r="X12550">
        <v>52</v>
      </c>
      <c r="Y12550">
        <v>44</v>
      </c>
      <c r="Z12550" t="s">
        <v>8</v>
      </c>
      <c r="AA12550" t="s">
        <v>48</v>
      </c>
      <c r="AB12550">
        <v>3.3</v>
      </c>
      <c r="AC12550">
        <v>44</v>
      </c>
      <c r="AD12550" t="s">
        <v>45</v>
      </c>
      <c r="AE12550" s="6">
        <v>44707</v>
      </c>
      <c r="AF12550" t="str">
        <f>_xlfn.IFS(fact_orders[[#This Row],[delivery_time]]&lt;=40,"EARLY",fact_orders[[#This Row],[delivery_time]]&gt;=50,"LATE",TRUE,"ON TIME")</f>
        <v>LATE</v>
      </c>
    </row>
    <row r="12551" spans="16:32" x14ac:dyDescent="0.25">
      <c r="P12551">
        <v>12539</v>
      </c>
      <c r="Q12551">
        <v>352</v>
      </c>
      <c r="R12551">
        <v>16</v>
      </c>
      <c r="S12551" s="6">
        <v>45101</v>
      </c>
      <c r="T12551" s="6">
        <v>0.42083333333333334</v>
      </c>
      <c r="U12551" t="s">
        <v>43</v>
      </c>
      <c r="V12551">
        <v>2082</v>
      </c>
      <c r="W12551">
        <v>39</v>
      </c>
      <c r="X12551">
        <v>50</v>
      </c>
      <c r="Z12551" t="s">
        <v>13</v>
      </c>
      <c r="AA12551" t="s">
        <v>47</v>
      </c>
      <c r="AB12551">
        <v>3.4</v>
      </c>
      <c r="AD12551" t="s">
        <v>45</v>
      </c>
      <c r="AE12551" s="6">
        <v>44913</v>
      </c>
      <c r="AF12551" t="str">
        <f>_xlfn.IFS(fact_orders[[#This Row],[delivery_time]]&lt;=40,"EARLY",fact_orders[[#This Row],[delivery_time]]&gt;=50,"LATE",TRUE,"ON TIME")</f>
        <v>LATE</v>
      </c>
    </row>
    <row r="12552" spans="16:32" x14ac:dyDescent="0.25">
      <c r="P12552">
        <v>12540</v>
      </c>
      <c r="Q12552">
        <v>74</v>
      </c>
      <c r="R12552">
        <v>4</v>
      </c>
      <c r="S12552" s="6">
        <v>45101</v>
      </c>
      <c r="T12552" s="6">
        <v>0.73958333333333337</v>
      </c>
      <c r="U12552" t="s">
        <v>43</v>
      </c>
      <c r="V12552">
        <v>5574</v>
      </c>
      <c r="W12552">
        <v>20</v>
      </c>
      <c r="X12552">
        <v>46</v>
      </c>
      <c r="Y12552">
        <v>5</v>
      </c>
      <c r="Z12552" t="s">
        <v>20</v>
      </c>
      <c r="AA12552" t="s">
        <v>46</v>
      </c>
      <c r="AB12552">
        <v>3.7</v>
      </c>
      <c r="AC12552">
        <v>5</v>
      </c>
      <c r="AD12552" t="s">
        <v>45</v>
      </c>
      <c r="AE12552" s="6">
        <v>44635</v>
      </c>
      <c r="AF12552" t="str">
        <f>_xlfn.IFS(fact_orders[[#This Row],[delivery_time]]&lt;=40,"EARLY",fact_orders[[#This Row],[delivery_time]]&gt;=50,"LATE",TRUE,"ON TIME")</f>
        <v>ON TIME</v>
      </c>
    </row>
    <row r="12553" spans="16:32" x14ac:dyDescent="0.25">
      <c r="P12553">
        <v>12541</v>
      </c>
      <c r="Q12553">
        <v>340</v>
      </c>
      <c r="R12553">
        <v>12</v>
      </c>
      <c r="S12553" s="6">
        <v>45101</v>
      </c>
      <c r="T12553" s="6">
        <v>0.42430555555555555</v>
      </c>
      <c r="U12553" t="s">
        <v>43</v>
      </c>
      <c r="V12553">
        <v>3465</v>
      </c>
      <c r="W12553">
        <v>20</v>
      </c>
      <c r="X12553">
        <v>59</v>
      </c>
      <c r="Y12553">
        <v>12</v>
      </c>
      <c r="Z12553" t="s">
        <v>9</v>
      </c>
      <c r="AA12553" t="s">
        <v>44</v>
      </c>
      <c r="AB12553">
        <v>3.7</v>
      </c>
      <c r="AC12553">
        <v>12</v>
      </c>
      <c r="AD12553" t="s">
        <v>45</v>
      </c>
      <c r="AE12553" s="6">
        <v>44901</v>
      </c>
      <c r="AF12553" t="str">
        <f>_xlfn.IFS(fact_orders[[#This Row],[delivery_time]]&lt;=40,"EARLY",fact_orders[[#This Row],[delivery_time]]&gt;=50,"LATE",TRUE,"ON TIME")</f>
        <v>LATE</v>
      </c>
    </row>
    <row r="12554" spans="16:32" x14ac:dyDescent="0.25">
      <c r="P12554">
        <v>12542</v>
      </c>
      <c r="Q12554">
        <v>145</v>
      </c>
      <c r="R12554">
        <v>10</v>
      </c>
      <c r="S12554" s="6">
        <v>45101</v>
      </c>
      <c r="T12554" s="6">
        <v>0.52916666666666667</v>
      </c>
      <c r="U12554" t="s">
        <v>43</v>
      </c>
      <c r="V12554">
        <v>5360</v>
      </c>
      <c r="W12554">
        <v>19</v>
      </c>
      <c r="X12554">
        <v>33</v>
      </c>
      <c r="Z12554" t="s">
        <v>7</v>
      </c>
      <c r="AA12554" t="s">
        <v>46</v>
      </c>
      <c r="AB12554">
        <v>4.5</v>
      </c>
      <c r="AD12554" t="s">
        <v>45</v>
      </c>
      <c r="AE12554" s="6">
        <v>44706</v>
      </c>
      <c r="AF12554" t="str">
        <f>_xlfn.IFS(fact_orders[[#This Row],[delivery_time]]&lt;=40,"EARLY",fact_orders[[#This Row],[delivery_time]]&gt;=50,"LATE",TRUE,"ON TIME")</f>
        <v>EARLY</v>
      </c>
    </row>
    <row r="12555" spans="16:32" x14ac:dyDescent="0.25">
      <c r="P12555">
        <v>12543</v>
      </c>
      <c r="Q12555">
        <v>365</v>
      </c>
      <c r="R12555">
        <v>2</v>
      </c>
      <c r="S12555" s="6">
        <v>45101</v>
      </c>
      <c r="T12555" s="6">
        <v>0.90625</v>
      </c>
      <c r="U12555" t="s">
        <v>43</v>
      </c>
      <c r="V12555">
        <v>5493</v>
      </c>
      <c r="W12555">
        <v>20</v>
      </c>
      <c r="X12555">
        <v>43</v>
      </c>
      <c r="Y12555">
        <v>28</v>
      </c>
      <c r="Z12555" t="s">
        <v>17</v>
      </c>
      <c r="AA12555" t="s">
        <v>46</v>
      </c>
      <c r="AB12555">
        <v>4.7</v>
      </c>
      <c r="AC12555">
        <v>28</v>
      </c>
      <c r="AD12555" t="s">
        <v>45</v>
      </c>
      <c r="AE12555" s="6">
        <v>44926</v>
      </c>
      <c r="AF12555" t="str">
        <f>_xlfn.IFS(fact_orders[[#This Row],[delivery_time]]&lt;=40,"EARLY",fact_orders[[#This Row],[delivery_time]]&gt;=50,"LATE",TRUE,"ON TIME")</f>
        <v>ON TIME</v>
      </c>
    </row>
    <row r="12556" spans="16:32" x14ac:dyDescent="0.25">
      <c r="P12556">
        <v>12544</v>
      </c>
      <c r="Q12556">
        <v>161</v>
      </c>
      <c r="R12556">
        <v>20</v>
      </c>
      <c r="S12556" s="6">
        <v>45101</v>
      </c>
      <c r="T12556" s="6">
        <v>0.87013888888888891</v>
      </c>
      <c r="U12556" t="s">
        <v>43</v>
      </c>
      <c r="V12556">
        <v>4653</v>
      </c>
      <c r="W12556">
        <v>18</v>
      </c>
      <c r="X12556">
        <v>52</v>
      </c>
      <c r="Y12556">
        <v>21</v>
      </c>
      <c r="Z12556" t="s">
        <v>18</v>
      </c>
      <c r="AA12556" t="s">
        <v>48</v>
      </c>
      <c r="AB12556">
        <v>3.8</v>
      </c>
      <c r="AC12556">
        <v>21</v>
      </c>
      <c r="AD12556" t="s">
        <v>45</v>
      </c>
      <c r="AE12556" s="6">
        <v>44722</v>
      </c>
      <c r="AF12556" t="str">
        <f>_xlfn.IFS(fact_orders[[#This Row],[delivery_time]]&lt;=40,"EARLY",fact_orders[[#This Row],[delivery_time]]&gt;=50,"LATE",TRUE,"ON TIME")</f>
        <v>LATE</v>
      </c>
    </row>
    <row r="12557" spans="16:32" x14ac:dyDescent="0.25">
      <c r="P12557">
        <v>12545</v>
      </c>
      <c r="Q12557">
        <v>251</v>
      </c>
      <c r="R12557">
        <v>20</v>
      </c>
      <c r="S12557" s="6">
        <v>45101</v>
      </c>
      <c r="T12557" s="6">
        <v>0.59305555555555556</v>
      </c>
      <c r="U12557" t="s">
        <v>43</v>
      </c>
      <c r="V12557">
        <v>5574</v>
      </c>
      <c r="W12557">
        <v>22</v>
      </c>
      <c r="X12557">
        <v>31</v>
      </c>
      <c r="Y12557">
        <v>6</v>
      </c>
      <c r="Z12557" t="s">
        <v>18</v>
      </c>
      <c r="AA12557" t="s">
        <v>48</v>
      </c>
      <c r="AB12557">
        <v>3.8</v>
      </c>
      <c r="AC12557">
        <v>6</v>
      </c>
      <c r="AD12557" t="s">
        <v>45</v>
      </c>
      <c r="AE12557" s="6">
        <v>44812</v>
      </c>
      <c r="AF12557" t="str">
        <f>_xlfn.IFS(fact_orders[[#This Row],[delivery_time]]&lt;=40,"EARLY",fact_orders[[#This Row],[delivery_time]]&gt;=50,"LATE",TRUE,"ON TIME")</f>
        <v>EARLY</v>
      </c>
    </row>
    <row r="12558" spans="16:32" x14ac:dyDescent="0.25">
      <c r="P12558">
        <v>12546</v>
      </c>
      <c r="Q12558">
        <v>234</v>
      </c>
      <c r="R12558">
        <v>9</v>
      </c>
      <c r="S12558" s="6">
        <v>45101</v>
      </c>
      <c r="T12558" s="6">
        <v>0.48749999999999999</v>
      </c>
      <c r="U12558" t="s">
        <v>43</v>
      </c>
      <c r="V12558">
        <v>3185</v>
      </c>
      <c r="W12558">
        <v>30</v>
      </c>
      <c r="X12558">
        <v>52</v>
      </c>
      <c r="Y12558">
        <v>49</v>
      </c>
      <c r="Z12558" t="s">
        <v>25</v>
      </c>
      <c r="AA12558" t="s">
        <v>44</v>
      </c>
      <c r="AB12558">
        <v>4.0999999999999996</v>
      </c>
      <c r="AC12558">
        <v>49</v>
      </c>
      <c r="AD12558" t="s">
        <v>45</v>
      </c>
      <c r="AE12558" s="6">
        <v>44795</v>
      </c>
      <c r="AF12558" t="str">
        <f>_xlfn.IFS(fact_orders[[#This Row],[delivery_time]]&lt;=40,"EARLY",fact_orders[[#This Row],[delivery_time]]&gt;=50,"LATE",TRUE,"ON TIME")</f>
        <v>LATE</v>
      </c>
    </row>
    <row r="12559" spans="16:32" x14ac:dyDescent="0.25">
      <c r="P12559">
        <v>12547</v>
      </c>
      <c r="Q12559">
        <v>337</v>
      </c>
      <c r="R12559">
        <v>9</v>
      </c>
      <c r="S12559" s="6">
        <v>45101</v>
      </c>
      <c r="T12559" s="6">
        <v>0.87777777777777777</v>
      </c>
      <c r="U12559" t="s">
        <v>43</v>
      </c>
      <c r="V12559">
        <v>2994</v>
      </c>
      <c r="W12559">
        <v>20</v>
      </c>
      <c r="X12559">
        <v>57</v>
      </c>
      <c r="Y12559">
        <v>4</v>
      </c>
      <c r="Z12559" t="s">
        <v>25</v>
      </c>
      <c r="AA12559" t="s">
        <v>44</v>
      </c>
      <c r="AB12559">
        <v>4.0999999999999996</v>
      </c>
      <c r="AC12559">
        <v>4</v>
      </c>
      <c r="AD12559" t="s">
        <v>45</v>
      </c>
      <c r="AE12559" s="6">
        <v>44898</v>
      </c>
      <c r="AF12559" t="str">
        <f>_xlfn.IFS(fact_orders[[#This Row],[delivery_time]]&lt;=40,"EARLY",fact_orders[[#This Row],[delivery_time]]&gt;=50,"LATE",TRUE,"ON TIME")</f>
        <v>LATE</v>
      </c>
    </row>
    <row r="12560" spans="16:32" x14ac:dyDescent="0.25">
      <c r="P12560">
        <v>12548</v>
      </c>
      <c r="Q12560">
        <v>94</v>
      </c>
      <c r="R12560">
        <v>14</v>
      </c>
      <c r="S12560" s="6">
        <v>45101</v>
      </c>
      <c r="T12560" s="6">
        <v>0.47708333333333336</v>
      </c>
      <c r="U12560" t="s">
        <v>43</v>
      </c>
      <c r="V12560">
        <v>5860</v>
      </c>
      <c r="W12560">
        <v>29</v>
      </c>
      <c r="X12560">
        <v>33</v>
      </c>
      <c r="Y12560">
        <v>39</v>
      </c>
      <c r="Z12560" t="s">
        <v>11</v>
      </c>
      <c r="AA12560" t="s">
        <v>47</v>
      </c>
      <c r="AB12560">
        <v>4.4000000000000004</v>
      </c>
      <c r="AC12560">
        <v>39</v>
      </c>
      <c r="AD12560" t="s">
        <v>45</v>
      </c>
      <c r="AE12560" s="6">
        <v>44655</v>
      </c>
      <c r="AF12560" t="str">
        <f>_xlfn.IFS(fact_orders[[#This Row],[delivery_time]]&lt;=40,"EARLY",fact_orders[[#This Row],[delivery_time]]&gt;=50,"LATE",TRUE,"ON TIME")</f>
        <v>EARLY</v>
      </c>
    </row>
    <row r="12561" spans="16:32" x14ac:dyDescent="0.25">
      <c r="P12561">
        <v>12549</v>
      </c>
      <c r="Q12561">
        <v>87</v>
      </c>
      <c r="R12561">
        <v>10</v>
      </c>
      <c r="S12561" s="6">
        <v>45101</v>
      </c>
      <c r="T12561" s="6">
        <v>0.81527777777777777</v>
      </c>
      <c r="U12561" t="s">
        <v>43</v>
      </c>
      <c r="V12561">
        <v>3313</v>
      </c>
      <c r="W12561">
        <v>16</v>
      </c>
      <c r="X12561">
        <v>43</v>
      </c>
      <c r="Y12561">
        <v>44</v>
      </c>
      <c r="Z12561" t="s">
        <v>7</v>
      </c>
      <c r="AA12561" t="s">
        <v>46</v>
      </c>
      <c r="AB12561">
        <v>4.5</v>
      </c>
      <c r="AC12561">
        <v>44</v>
      </c>
      <c r="AD12561" t="s">
        <v>45</v>
      </c>
      <c r="AE12561" s="6">
        <v>44648</v>
      </c>
      <c r="AF12561" t="str">
        <f>_xlfn.IFS(fact_orders[[#This Row],[delivery_time]]&lt;=40,"EARLY",fact_orders[[#This Row],[delivery_time]]&gt;=50,"LATE",TRUE,"ON TIME")</f>
        <v>ON TIME</v>
      </c>
    </row>
    <row r="12562" spans="16:32" x14ac:dyDescent="0.25">
      <c r="P12562">
        <v>12550</v>
      </c>
      <c r="Q12562">
        <v>172</v>
      </c>
      <c r="R12562">
        <v>15</v>
      </c>
      <c r="S12562" s="6">
        <v>45101</v>
      </c>
      <c r="T12562" s="6">
        <v>0.90416666666666667</v>
      </c>
      <c r="U12562" t="s">
        <v>43</v>
      </c>
      <c r="V12562">
        <v>4035</v>
      </c>
      <c r="W12562">
        <v>34</v>
      </c>
      <c r="X12562">
        <v>40</v>
      </c>
      <c r="Z12562" t="s">
        <v>12</v>
      </c>
      <c r="AA12562" t="s">
        <v>48</v>
      </c>
      <c r="AB12562">
        <v>3.8</v>
      </c>
      <c r="AD12562" t="s">
        <v>45</v>
      </c>
      <c r="AE12562" s="6">
        <v>44733</v>
      </c>
      <c r="AF12562" t="str">
        <f>_xlfn.IFS(fact_orders[[#This Row],[delivery_time]]&lt;=40,"EARLY",fact_orders[[#This Row],[delivery_time]]&gt;=50,"LATE",TRUE,"ON TIME")</f>
        <v>EARLY</v>
      </c>
    </row>
    <row r="12563" spans="16:32" x14ac:dyDescent="0.25">
      <c r="P12563">
        <v>12551</v>
      </c>
      <c r="Q12563">
        <v>147</v>
      </c>
      <c r="R12563">
        <v>17</v>
      </c>
      <c r="S12563" s="6">
        <v>45102</v>
      </c>
      <c r="T12563" s="6">
        <v>0.55277777777777781</v>
      </c>
      <c r="U12563" t="s">
        <v>43</v>
      </c>
      <c r="V12563">
        <v>5740</v>
      </c>
      <c r="W12563">
        <v>26</v>
      </c>
      <c r="X12563">
        <v>34</v>
      </c>
      <c r="Y12563">
        <v>46</v>
      </c>
      <c r="Z12563" t="s">
        <v>14</v>
      </c>
      <c r="AA12563" t="s">
        <v>48</v>
      </c>
      <c r="AB12563">
        <v>4</v>
      </c>
      <c r="AC12563">
        <v>46</v>
      </c>
      <c r="AD12563" t="s">
        <v>45</v>
      </c>
      <c r="AE12563" s="6">
        <v>44708</v>
      </c>
      <c r="AF12563" t="str">
        <f>_xlfn.IFS(fact_orders[[#This Row],[delivery_time]]&lt;=40,"EARLY",fact_orders[[#This Row],[delivery_time]]&gt;=50,"LATE",TRUE,"ON TIME")</f>
        <v>EARLY</v>
      </c>
    </row>
    <row r="12564" spans="16:32" x14ac:dyDescent="0.25">
      <c r="P12564">
        <v>12552</v>
      </c>
      <c r="Q12564">
        <v>53</v>
      </c>
      <c r="R12564">
        <v>2</v>
      </c>
      <c r="S12564" s="6">
        <v>45102</v>
      </c>
      <c r="T12564" s="6">
        <v>0.88888888888888884</v>
      </c>
      <c r="U12564" t="s">
        <v>43</v>
      </c>
      <c r="V12564">
        <v>3972</v>
      </c>
      <c r="W12564">
        <v>31</v>
      </c>
      <c r="X12564">
        <v>44</v>
      </c>
      <c r="Y12564">
        <v>8</v>
      </c>
      <c r="Z12564" t="s">
        <v>17</v>
      </c>
      <c r="AA12564" t="s">
        <v>46</v>
      </c>
      <c r="AB12564">
        <v>4.7</v>
      </c>
      <c r="AC12564">
        <v>8</v>
      </c>
      <c r="AD12564" t="s">
        <v>45</v>
      </c>
      <c r="AE12564" s="6">
        <v>44614</v>
      </c>
      <c r="AF12564" t="str">
        <f>_xlfn.IFS(fact_orders[[#This Row],[delivery_time]]&lt;=40,"EARLY",fact_orders[[#This Row],[delivery_time]]&gt;=50,"LATE",TRUE,"ON TIME")</f>
        <v>ON TIME</v>
      </c>
    </row>
    <row r="12565" spans="16:32" x14ac:dyDescent="0.25">
      <c r="P12565">
        <v>12553</v>
      </c>
      <c r="Q12565">
        <v>248</v>
      </c>
      <c r="R12565">
        <v>10</v>
      </c>
      <c r="S12565" s="6">
        <v>45102</v>
      </c>
      <c r="T12565" s="6">
        <v>0.47430555555555554</v>
      </c>
      <c r="U12565" t="s">
        <v>43</v>
      </c>
      <c r="V12565">
        <v>2764</v>
      </c>
      <c r="W12565">
        <v>38</v>
      </c>
      <c r="X12565">
        <v>50</v>
      </c>
      <c r="Z12565" t="s">
        <v>7</v>
      </c>
      <c r="AA12565" t="s">
        <v>46</v>
      </c>
      <c r="AB12565">
        <v>4.5</v>
      </c>
      <c r="AD12565" t="s">
        <v>45</v>
      </c>
      <c r="AE12565" s="6">
        <v>44809</v>
      </c>
      <c r="AF12565" t="str">
        <f>_xlfn.IFS(fact_orders[[#This Row],[delivery_time]]&lt;=40,"EARLY",fact_orders[[#This Row],[delivery_time]]&gt;=50,"LATE",TRUE,"ON TIME")</f>
        <v>LATE</v>
      </c>
    </row>
    <row r="12566" spans="16:32" x14ac:dyDescent="0.25">
      <c r="P12566">
        <v>12554</v>
      </c>
      <c r="Q12566">
        <v>36</v>
      </c>
      <c r="R12566">
        <v>5</v>
      </c>
      <c r="S12566" s="6">
        <v>45102</v>
      </c>
      <c r="T12566" s="6">
        <v>0.82986111111111116</v>
      </c>
      <c r="U12566" t="s">
        <v>43</v>
      </c>
      <c r="V12566">
        <v>2066</v>
      </c>
      <c r="W12566">
        <v>15</v>
      </c>
      <c r="X12566">
        <v>30</v>
      </c>
      <c r="Y12566">
        <v>12</v>
      </c>
      <c r="Z12566" t="s">
        <v>21</v>
      </c>
      <c r="AA12566" t="s">
        <v>46</v>
      </c>
      <c r="AB12566">
        <v>3</v>
      </c>
      <c r="AC12566">
        <v>12</v>
      </c>
      <c r="AD12566" t="s">
        <v>45</v>
      </c>
      <c r="AE12566" s="6">
        <v>44597</v>
      </c>
      <c r="AF12566" t="str">
        <f>_xlfn.IFS(fact_orders[[#This Row],[delivery_time]]&lt;=40,"EARLY",fact_orders[[#This Row],[delivery_time]]&gt;=50,"LATE",TRUE,"ON TIME")</f>
        <v>EARLY</v>
      </c>
    </row>
    <row r="12567" spans="16:32" x14ac:dyDescent="0.25">
      <c r="P12567">
        <v>12555</v>
      </c>
      <c r="Q12567">
        <v>186</v>
      </c>
      <c r="R12567">
        <v>12</v>
      </c>
      <c r="S12567" s="6">
        <v>45102</v>
      </c>
      <c r="T12567" s="6">
        <v>0.60902777777777772</v>
      </c>
      <c r="U12567" t="s">
        <v>43</v>
      </c>
      <c r="V12567">
        <v>2595</v>
      </c>
      <c r="W12567">
        <v>31</v>
      </c>
      <c r="X12567">
        <v>49</v>
      </c>
      <c r="Y12567">
        <v>39</v>
      </c>
      <c r="Z12567" t="s">
        <v>9</v>
      </c>
      <c r="AA12567" t="s">
        <v>44</v>
      </c>
      <c r="AB12567">
        <v>3.7</v>
      </c>
      <c r="AC12567">
        <v>39</v>
      </c>
      <c r="AD12567" t="s">
        <v>45</v>
      </c>
      <c r="AE12567" s="6">
        <v>44747</v>
      </c>
      <c r="AF12567" t="str">
        <f>_xlfn.IFS(fact_orders[[#This Row],[delivery_time]]&lt;=40,"EARLY",fact_orders[[#This Row],[delivery_time]]&gt;=50,"LATE",TRUE,"ON TIME")</f>
        <v>ON TIME</v>
      </c>
    </row>
    <row r="12568" spans="16:32" x14ac:dyDescent="0.25">
      <c r="P12568">
        <v>12556</v>
      </c>
      <c r="Q12568">
        <v>107</v>
      </c>
      <c r="R12568">
        <v>13</v>
      </c>
      <c r="S12568" s="6">
        <v>45102</v>
      </c>
      <c r="T12568" s="6">
        <v>0.76249999999999996</v>
      </c>
      <c r="U12568" t="s">
        <v>43</v>
      </c>
      <c r="V12568">
        <v>2601</v>
      </c>
      <c r="W12568">
        <v>34</v>
      </c>
      <c r="X12568">
        <v>37</v>
      </c>
      <c r="Y12568">
        <v>43</v>
      </c>
      <c r="Z12568" t="s">
        <v>10</v>
      </c>
      <c r="AA12568" t="s">
        <v>46</v>
      </c>
      <c r="AB12568">
        <v>3.3</v>
      </c>
      <c r="AC12568">
        <v>43</v>
      </c>
      <c r="AD12568" t="s">
        <v>45</v>
      </c>
      <c r="AE12568" s="6">
        <v>44668</v>
      </c>
      <c r="AF12568" t="str">
        <f>_xlfn.IFS(fact_orders[[#This Row],[delivery_time]]&lt;=40,"EARLY",fact_orders[[#This Row],[delivery_time]]&gt;=50,"LATE",TRUE,"ON TIME")</f>
        <v>EARLY</v>
      </c>
    </row>
    <row r="12569" spans="16:32" x14ac:dyDescent="0.25">
      <c r="P12569">
        <v>12557</v>
      </c>
      <c r="Q12569">
        <v>106</v>
      </c>
      <c r="R12569">
        <v>13</v>
      </c>
      <c r="S12569" s="6">
        <v>45102</v>
      </c>
      <c r="T12569" s="6">
        <v>0.75277777777777777</v>
      </c>
      <c r="U12569" t="s">
        <v>43</v>
      </c>
      <c r="V12569">
        <v>4582</v>
      </c>
      <c r="W12569">
        <v>17</v>
      </c>
      <c r="X12569">
        <v>34</v>
      </c>
      <c r="Z12569" t="s">
        <v>10</v>
      </c>
      <c r="AA12569" t="s">
        <v>46</v>
      </c>
      <c r="AB12569">
        <v>3.3</v>
      </c>
      <c r="AD12569" t="s">
        <v>45</v>
      </c>
      <c r="AE12569" s="6">
        <v>44667</v>
      </c>
      <c r="AF12569" t="str">
        <f>_xlfn.IFS(fact_orders[[#This Row],[delivery_time]]&lt;=40,"EARLY",fact_orders[[#This Row],[delivery_time]]&gt;=50,"LATE",TRUE,"ON TIME")</f>
        <v>EARLY</v>
      </c>
    </row>
    <row r="12570" spans="16:32" x14ac:dyDescent="0.25">
      <c r="P12570">
        <v>12558</v>
      </c>
      <c r="Q12570">
        <v>125</v>
      </c>
      <c r="R12570">
        <v>10</v>
      </c>
      <c r="S12570" s="6">
        <v>45102</v>
      </c>
      <c r="T12570" s="6">
        <v>0.4201388888888889</v>
      </c>
      <c r="U12570" t="s">
        <v>43</v>
      </c>
      <c r="V12570">
        <v>4039</v>
      </c>
      <c r="W12570">
        <v>28</v>
      </c>
      <c r="X12570">
        <v>51</v>
      </c>
      <c r="Y12570">
        <v>49</v>
      </c>
      <c r="Z12570" t="s">
        <v>7</v>
      </c>
      <c r="AA12570" t="s">
        <v>46</v>
      </c>
      <c r="AB12570">
        <v>4.5</v>
      </c>
      <c r="AC12570">
        <v>49</v>
      </c>
      <c r="AD12570" t="s">
        <v>45</v>
      </c>
      <c r="AE12570" s="6">
        <v>44686</v>
      </c>
      <c r="AF12570" t="str">
        <f>_xlfn.IFS(fact_orders[[#This Row],[delivery_time]]&lt;=40,"EARLY",fact_orders[[#This Row],[delivery_time]]&gt;=50,"LATE",TRUE,"ON TIME")</f>
        <v>LATE</v>
      </c>
    </row>
    <row r="12571" spans="16:32" x14ac:dyDescent="0.25">
      <c r="P12571">
        <v>12559</v>
      </c>
      <c r="Q12571">
        <v>477</v>
      </c>
      <c r="R12571">
        <v>5</v>
      </c>
      <c r="S12571" s="6">
        <v>45102</v>
      </c>
      <c r="T12571" s="6">
        <v>0.68125000000000002</v>
      </c>
      <c r="U12571" t="s">
        <v>43</v>
      </c>
      <c r="V12571">
        <v>4808</v>
      </c>
      <c r="W12571">
        <v>34</v>
      </c>
      <c r="X12571">
        <v>53</v>
      </c>
      <c r="Y12571">
        <v>41</v>
      </c>
      <c r="Z12571" t="s">
        <v>21</v>
      </c>
      <c r="AA12571" t="s">
        <v>46</v>
      </c>
      <c r="AB12571">
        <v>3</v>
      </c>
      <c r="AC12571">
        <v>41</v>
      </c>
      <c r="AD12571" t="s">
        <v>45</v>
      </c>
      <c r="AE12571" s="6">
        <v>45038</v>
      </c>
      <c r="AF12571" t="str">
        <f>_xlfn.IFS(fact_orders[[#This Row],[delivery_time]]&lt;=40,"EARLY",fact_orders[[#This Row],[delivery_time]]&gt;=50,"LATE",TRUE,"ON TIME")</f>
        <v>LATE</v>
      </c>
    </row>
    <row r="12572" spans="16:32" x14ac:dyDescent="0.25">
      <c r="P12572">
        <v>12560</v>
      </c>
      <c r="Q12572">
        <v>475</v>
      </c>
      <c r="R12572">
        <v>16</v>
      </c>
      <c r="S12572" s="6">
        <v>45102</v>
      </c>
      <c r="T12572" s="6">
        <v>0.70763888888888893</v>
      </c>
      <c r="U12572" t="s">
        <v>43</v>
      </c>
      <c r="V12572">
        <v>5254</v>
      </c>
      <c r="W12572">
        <v>16</v>
      </c>
      <c r="X12572">
        <v>57</v>
      </c>
      <c r="Y12572">
        <v>8</v>
      </c>
      <c r="Z12572" t="s">
        <v>13</v>
      </c>
      <c r="AA12572" t="s">
        <v>47</v>
      </c>
      <c r="AB12572">
        <v>3.4</v>
      </c>
      <c r="AC12572">
        <v>8</v>
      </c>
      <c r="AD12572" t="s">
        <v>45</v>
      </c>
      <c r="AE12572" s="6">
        <v>45036</v>
      </c>
      <c r="AF12572" t="str">
        <f>_xlfn.IFS(fact_orders[[#This Row],[delivery_time]]&lt;=40,"EARLY",fact_orders[[#This Row],[delivery_time]]&gt;=50,"LATE",TRUE,"ON TIME")</f>
        <v>LATE</v>
      </c>
    </row>
    <row r="12573" spans="16:32" x14ac:dyDescent="0.25">
      <c r="P12573">
        <v>12561</v>
      </c>
      <c r="Q12573">
        <v>287</v>
      </c>
      <c r="R12573">
        <v>10</v>
      </c>
      <c r="S12573" s="6">
        <v>45102</v>
      </c>
      <c r="T12573" s="6">
        <v>0.52430555555555558</v>
      </c>
      <c r="U12573" t="s">
        <v>43</v>
      </c>
      <c r="V12573">
        <v>3996</v>
      </c>
      <c r="W12573">
        <v>16</v>
      </c>
      <c r="X12573">
        <v>57</v>
      </c>
      <c r="Y12573">
        <v>41</v>
      </c>
      <c r="Z12573" t="s">
        <v>7</v>
      </c>
      <c r="AA12573" t="s">
        <v>46</v>
      </c>
      <c r="AB12573">
        <v>4.5</v>
      </c>
      <c r="AC12573">
        <v>41</v>
      </c>
      <c r="AD12573" t="s">
        <v>45</v>
      </c>
      <c r="AE12573" s="6">
        <v>44848</v>
      </c>
      <c r="AF12573" t="str">
        <f>_xlfn.IFS(fact_orders[[#This Row],[delivery_time]]&lt;=40,"EARLY",fact_orders[[#This Row],[delivery_time]]&gt;=50,"LATE",TRUE,"ON TIME")</f>
        <v>LATE</v>
      </c>
    </row>
    <row r="12574" spans="16:32" x14ac:dyDescent="0.25">
      <c r="P12574">
        <v>12562</v>
      </c>
      <c r="Q12574">
        <v>176</v>
      </c>
      <c r="R12574">
        <v>15</v>
      </c>
      <c r="S12574" s="6">
        <v>45102</v>
      </c>
      <c r="T12574" s="6">
        <v>0.90833333333333333</v>
      </c>
      <c r="U12574" t="s">
        <v>43</v>
      </c>
      <c r="V12574">
        <v>5089</v>
      </c>
      <c r="W12574">
        <v>34</v>
      </c>
      <c r="X12574">
        <v>35</v>
      </c>
      <c r="Y12574">
        <v>19</v>
      </c>
      <c r="Z12574" t="s">
        <v>12</v>
      </c>
      <c r="AA12574" t="s">
        <v>48</v>
      </c>
      <c r="AB12574">
        <v>3.8</v>
      </c>
      <c r="AC12574">
        <v>19</v>
      </c>
      <c r="AD12574" t="s">
        <v>45</v>
      </c>
      <c r="AE12574" s="6">
        <v>44737</v>
      </c>
      <c r="AF12574" t="str">
        <f>_xlfn.IFS(fact_orders[[#This Row],[delivery_time]]&lt;=40,"EARLY",fact_orders[[#This Row],[delivery_time]]&gt;=50,"LATE",TRUE,"ON TIME")</f>
        <v>EARLY</v>
      </c>
    </row>
    <row r="12575" spans="16:32" x14ac:dyDescent="0.25">
      <c r="P12575">
        <v>12563</v>
      </c>
      <c r="Q12575">
        <v>188</v>
      </c>
      <c r="R12575">
        <v>4</v>
      </c>
      <c r="S12575" s="6">
        <v>45102</v>
      </c>
      <c r="T12575" s="6">
        <v>0.46458333333333335</v>
      </c>
      <c r="U12575" t="s">
        <v>43</v>
      </c>
      <c r="V12575">
        <v>4067</v>
      </c>
      <c r="W12575">
        <v>22</v>
      </c>
      <c r="X12575">
        <v>51</v>
      </c>
      <c r="Y12575">
        <v>1</v>
      </c>
      <c r="Z12575" t="s">
        <v>20</v>
      </c>
      <c r="AA12575" t="s">
        <v>46</v>
      </c>
      <c r="AB12575">
        <v>3.7</v>
      </c>
      <c r="AC12575">
        <v>1</v>
      </c>
      <c r="AD12575" t="s">
        <v>45</v>
      </c>
      <c r="AE12575" s="6">
        <v>44749</v>
      </c>
      <c r="AF12575" t="str">
        <f>_xlfn.IFS(fact_orders[[#This Row],[delivery_time]]&lt;=40,"EARLY",fact_orders[[#This Row],[delivery_time]]&gt;=50,"LATE",TRUE,"ON TIME")</f>
        <v>LATE</v>
      </c>
    </row>
    <row r="12576" spans="16:32" x14ac:dyDescent="0.25">
      <c r="P12576">
        <v>12564</v>
      </c>
      <c r="Q12576">
        <v>113</v>
      </c>
      <c r="R12576">
        <v>5</v>
      </c>
      <c r="S12576" s="6">
        <v>45102</v>
      </c>
      <c r="T12576" s="6">
        <v>0.84791666666666665</v>
      </c>
      <c r="U12576" t="s">
        <v>43</v>
      </c>
      <c r="V12576">
        <v>2835</v>
      </c>
      <c r="W12576">
        <v>18</v>
      </c>
      <c r="X12576">
        <v>56</v>
      </c>
      <c r="Y12576">
        <v>6</v>
      </c>
      <c r="Z12576" t="s">
        <v>21</v>
      </c>
      <c r="AA12576" t="s">
        <v>46</v>
      </c>
      <c r="AB12576">
        <v>3</v>
      </c>
      <c r="AC12576">
        <v>6</v>
      </c>
      <c r="AD12576" t="s">
        <v>45</v>
      </c>
      <c r="AE12576" s="6">
        <v>44674</v>
      </c>
      <c r="AF12576" t="str">
        <f>_xlfn.IFS(fact_orders[[#This Row],[delivery_time]]&lt;=40,"EARLY",fact_orders[[#This Row],[delivery_time]]&gt;=50,"LATE",TRUE,"ON TIME")</f>
        <v>LATE</v>
      </c>
    </row>
    <row r="12577" spans="16:32" x14ac:dyDescent="0.25">
      <c r="P12577">
        <v>12565</v>
      </c>
      <c r="Q12577">
        <v>314</v>
      </c>
      <c r="R12577">
        <v>9</v>
      </c>
      <c r="S12577" s="6">
        <v>45102</v>
      </c>
      <c r="T12577" s="6">
        <v>0.7055555555555556</v>
      </c>
      <c r="U12577" t="s">
        <v>43</v>
      </c>
      <c r="V12577">
        <v>2063</v>
      </c>
      <c r="W12577">
        <v>36</v>
      </c>
      <c r="X12577">
        <v>58</v>
      </c>
      <c r="Y12577">
        <v>19</v>
      </c>
      <c r="Z12577" t="s">
        <v>25</v>
      </c>
      <c r="AA12577" t="s">
        <v>44</v>
      </c>
      <c r="AB12577">
        <v>4.0999999999999996</v>
      </c>
      <c r="AC12577">
        <v>19</v>
      </c>
      <c r="AD12577" t="s">
        <v>45</v>
      </c>
      <c r="AE12577" s="6">
        <v>44875</v>
      </c>
      <c r="AF12577" t="str">
        <f>_xlfn.IFS(fact_orders[[#This Row],[delivery_time]]&lt;=40,"EARLY",fact_orders[[#This Row],[delivery_time]]&gt;=50,"LATE",TRUE,"ON TIME")</f>
        <v>LATE</v>
      </c>
    </row>
    <row r="12578" spans="16:32" x14ac:dyDescent="0.25">
      <c r="P12578">
        <v>12566</v>
      </c>
      <c r="Q12578">
        <v>434</v>
      </c>
      <c r="R12578">
        <v>18</v>
      </c>
      <c r="S12578" s="6">
        <v>45102</v>
      </c>
      <c r="T12578" s="6">
        <v>0.45347222222222222</v>
      </c>
      <c r="U12578" t="s">
        <v>43</v>
      </c>
      <c r="V12578">
        <v>5934</v>
      </c>
      <c r="W12578">
        <v>22</v>
      </c>
      <c r="X12578">
        <v>58</v>
      </c>
      <c r="Z12578" t="s">
        <v>15</v>
      </c>
      <c r="AA12578" t="s">
        <v>46</v>
      </c>
      <c r="AB12578">
        <v>3.1</v>
      </c>
      <c r="AD12578" t="s">
        <v>45</v>
      </c>
      <c r="AE12578" s="6">
        <v>44995</v>
      </c>
      <c r="AF12578" t="str">
        <f>_xlfn.IFS(fact_orders[[#This Row],[delivery_time]]&lt;=40,"EARLY",fact_orders[[#This Row],[delivery_time]]&gt;=50,"LATE",TRUE,"ON TIME")</f>
        <v>LATE</v>
      </c>
    </row>
    <row r="12579" spans="16:32" x14ac:dyDescent="0.25">
      <c r="P12579">
        <v>12567</v>
      </c>
      <c r="Q12579">
        <v>134</v>
      </c>
      <c r="R12579">
        <v>8</v>
      </c>
      <c r="S12579" s="6">
        <v>45102</v>
      </c>
      <c r="T12579" s="6">
        <v>0.63958333333333328</v>
      </c>
      <c r="U12579" t="s">
        <v>43</v>
      </c>
      <c r="V12579">
        <v>5837</v>
      </c>
      <c r="W12579">
        <v>22</v>
      </c>
      <c r="X12579">
        <v>40</v>
      </c>
      <c r="Z12579" t="s">
        <v>24</v>
      </c>
      <c r="AA12579" t="s">
        <v>44</v>
      </c>
      <c r="AB12579">
        <v>4.2</v>
      </c>
      <c r="AD12579" t="s">
        <v>45</v>
      </c>
      <c r="AE12579" s="6">
        <v>44695</v>
      </c>
      <c r="AF12579" t="str">
        <f>_xlfn.IFS(fact_orders[[#This Row],[delivery_time]]&lt;=40,"EARLY",fact_orders[[#This Row],[delivery_time]]&gt;=50,"LATE",TRUE,"ON TIME")</f>
        <v>EARLY</v>
      </c>
    </row>
    <row r="12580" spans="16:32" x14ac:dyDescent="0.25">
      <c r="P12580">
        <v>12568</v>
      </c>
      <c r="Q12580">
        <v>326</v>
      </c>
      <c r="R12580">
        <v>4</v>
      </c>
      <c r="S12580" s="6">
        <v>45102</v>
      </c>
      <c r="T12580" s="6">
        <v>0.70694444444444449</v>
      </c>
      <c r="U12580" t="s">
        <v>43</v>
      </c>
      <c r="V12580">
        <v>5974</v>
      </c>
      <c r="W12580">
        <v>39</v>
      </c>
      <c r="X12580">
        <v>48</v>
      </c>
      <c r="Y12580">
        <v>47</v>
      </c>
      <c r="Z12580" t="s">
        <v>20</v>
      </c>
      <c r="AA12580" t="s">
        <v>46</v>
      </c>
      <c r="AB12580">
        <v>3.7</v>
      </c>
      <c r="AC12580">
        <v>47</v>
      </c>
      <c r="AD12580" t="s">
        <v>45</v>
      </c>
      <c r="AE12580" s="6">
        <v>44887</v>
      </c>
      <c r="AF12580" t="str">
        <f>_xlfn.IFS(fact_orders[[#This Row],[delivery_time]]&lt;=40,"EARLY",fact_orders[[#This Row],[delivery_time]]&gt;=50,"LATE",TRUE,"ON TIME")</f>
        <v>ON TIME</v>
      </c>
    </row>
    <row r="12581" spans="16:32" x14ac:dyDescent="0.25">
      <c r="P12581">
        <v>12569</v>
      </c>
      <c r="Q12581">
        <v>283</v>
      </c>
      <c r="R12581">
        <v>2</v>
      </c>
      <c r="S12581" s="6">
        <v>45102</v>
      </c>
      <c r="T12581" s="6">
        <v>0.63402777777777775</v>
      </c>
      <c r="U12581" t="s">
        <v>43</v>
      </c>
      <c r="V12581">
        <v>4792</v>
      </c>
      <c r="W12581">
        <v>21</v>
      </c>
      <c r="X12581">
        <v>31</v>
      </c>
      <c r="Z12581" t="s">
        <v>17</v>
      </c>
      <c r="AA12581" t="s">
        <v>46</v>
      </c>
      <c r="AB12581">
        <v>4.7</v>
      </c>
      <c r="AD12581" t="s">
        <v>45</v>
      </c>
      <c r="AE12581" s="6">
        <v>44844</v>
      </c>
      <c r="AF12581" t="str">
        <f>_xlfn.IFS(fact_orders[[#This Row],[delivery_time]]&lt;=40,"EARLY",fact_orders[[#This Row],[delivery_time]]&gt;=50,"LATE",TRUE,"ON TIME")</f>
        <v>EARLY</v>
      </c>
    </row>
    <row r="12582" spans="16:32" x14ac:dyDescent="0.25">
      <c r="P12582">
        <v>12570</v>
      </c>
      <c r="Q12582">
        <v>56</v>
      </c>
      <c r="R12582">
        <v>12</v>
      </c>
      <c r="S12582" s="6">
        <v>45102</v>
      </c>
      <c r="T12582" s="6">
        <v>0.49930555555555556</v>
      </c>
      <c r="U12582" t="s">
        <v>43</v>
      </c>
      <c r="V12582">
        <v>3586</v>
      </c>
      <c r="W12582">
        <v>30</v>
      </c>
      <c r="X12582">
        <v>34</v>
      </c>
      <c r="Y12582">
        <v>22</v>
      </c>
      <c r="Z12582" t="s">
        <v>9</v>
      </c>
      <c r="AA12582" t="s">
        <v>44</v>
      </c>
      <c r="AB12582">
        <v>3.7</v>
      </c>
      <c r="AC12582">
        <v>22</v>
      </c>
      <c r="AD12582" t="s">
        <v>45</v>
      </c>
      <c r="AE12582" s="6">
        <v>44617</v>
      </c>
      <c r="AF12582" t="str">
        <f>_xlfn.IFS(fact_orders[[#This Row],[delivery_time]]&lt;=40,"EARLY",fact_orders[[#This Row],[delivery_time]]&gt;=50,"LATE",TRUE,"ON TIME")</f>
        <v>EARLY</v>
      </c>
    </row>
    <row r="12583" spans="16:32" x14ac:dyDescent="0.25">
      <c r="P12583">
        <v>12571</v>
      </c>
      <c r="Q12583">
        <v>257</v>
      </c>
      <c r="R12583">
        <v>12</v>
      </c>
      <c r="S12583" s="6">
        <v>45102</v>
      </c>
      <c r="T12583" s="6">
        <v>0.71527777777777779</v>
      </c>
      <c r="U12583" t="s">
        <v>43</v>
      </c>
      <c r="V12583">
        <v>3194</v>
      </c>
      <c r="W12583">
        <v>23</v>
      </c>
      <c r="X12583">
        <v>35</v>
      </c>
      <c r="Y12583">
        <v>44</v>
      </c>
      <c r="Z12583" t="s">
        <v>9</v>
      </c>
      <c r="AA12583" t="s">
        <v>44</v>
      </c>
      <c r="AB12583">
        <v>3.7</v>
      </c>
      <c r="AC12583">
        <v>44</v>
      </c>
      <c r="AD12583" t="s">
        <v>45</v>
      </c>
      <c r="AE12583" s="6">
        <v>44818</v>
      </c>
      <c r="AF12583" t="str">
        <f>_xlfn.IFS(fact_orders[[#This Row],[delivery_time]]&lt;=40,"EARLY",fact_orders[[#This Row],[delivery_time]]&gt;=50,"LATE",TRUE,"ON TIME")</f>
        <v>EARLY</v>
      </c>
    </row>
    <row r="12584" spans="16:32" x14ac:dyDescent="0.25">
      <c r="P12584">
        <v>12572</v>
      </c>
      <c r="Q12584">
        <v>480</v>
      </c>
      <c r="R12584">
        <v>8</v>
      </c>
      <c r="S12584" s="6">
        <v>45102</v>
      </c>
      <c r="T12584" s="6">
        <v>0.43888888888888888</v>
      </c>
      <c r="U12584" t="s">
        <v>43</v>
      </c>
      <c r="V12584">
        <v>3947</v>
      </c>
      <c r="W12584">
        <v>26</v>
      </c>
      <c r="X12584">
        <v>58</v>
      </c>
      <c r="Y12584">
        <v>34</v>
      </c>
      <c r="Z12584" t="s">
        <v>24</v>
      </c>
      <c r="AA12584" t="s">
        <v>44</v>
      </c>
      <c r="AB12584">
        <v>4.2</v>
      </c>
      <c r="AC12584">
        <v>34</v>
      </c>
      <c r="AD12584" t="s">
        <v>45</v>
      </c>
      <c r="AE12584" s="6">
        <v>45041</v>
      </c>
      <c r="AF12584" t="str">
        <f>_xlfn.IFS(fact_orders[[#This Row],[delivery_time]]&lt;=40,"EARLY",fact_orders[[#This Row],[delivery_time]]&gt;=50,"LATE",TRUE,"ON TIME")</f>
        <v>LATE</v>
      </c>
    </row>
    <row r="12585" spans="16:32" x14ac:dyDescent="0.25">
      <c r="P12585">
        <v>12573</v>
      </c>
      <c r="Q12585">
        <v>76</v>
      </c>
      <c r="R12585">
        <v>14</v>
      </c>
      <c r="S12585" s="6">
        <v>45102</v>
      </c>
      <c r="T12585" s="6">
        <v>0.4465277777777778</v>
      </c>
      <c r="U12585" t="s">
        <v>43</v>
      </c>
      <c r="V12585">
        <v>3476</v>
      </c>
      <c r="W12585">
        <v>16</v>
      </c>
      <c r="X12585">
        <v>30</v>
      </c>
      <c r="Y12585">
        <v>36</v>
      </c>
      <c r="Z12585" t="s">
        <v>11</v>
      </c>
      <c r="AA12585" t="s">
        <v>47</v>
      </c>
      <c r="AB12585">
        <v>4.4000000000000004</v>
      </c>
      <c r="AC12585">
        <v>36</v>
      </c>
      <c r="AD12585" t="s">
        <v>45</v>
      </c>
      <c r="AE12585" s="6">
        <v>44637</v>
      </c>
      <c r="AF12585" t="str">
        <f>_xlfn.IFS(fact_orders[[#This Row],[delivery_time]]&lt;=40,"EARLY",fact_orders[[#This Row],[delivery_time]]&gt;=50,"LATE",TRUE,"ON TIME")</f>
        <v>EARLY</v>
      </c>
    </row>
    <row r="12586" spans="16:32" x14ac:dyDescent="0.25">
      <c r="P12586">
        <v>12574</v>
      </c>
      <c r="Q12586">
        <v>472</v>
      </c>
      <c r="R12586">
        <v>11</v>
      </c>
      <c r="S12586" s="6">
        <v>45102</v>
      </c>
      <c r="T12586" s="6">
        <v>0.65902777777777777</v>
      </c>
      <c r="U12586" t="s">
        <v>43</v>
      </c>
      <c r="V12586">
        <v>3970</v>
      </c>
      <c r="W12586">
        <v>32</v>
      </c>
      <c r="X12586">
        <v>33</v>
      </c>
      <c r="Z12586" t="s">
        <v>8</v>
      </c>
      <c r="AA12586" t="s">
        <v>48</v>
      </c>
      <c r="AB12586">
        <v>3.3</v>
      </c>
      <c r="AD12586" t="s">
        <v>45</v>
      </c>
      <c r="AE12586" s="6">
        <v>45033</v>
      </c>
      <c r="AF12586" t="str">
        <f>_xlfn.IFS(fact_orders[[#This Row],[delivery_time]]&lt;=40,"EARLY",fact_orders[[#This Row],[delivery_time]]&gt;=50,"LATE",TRUE,"ON TIME")</f>
        <v>EARLY</v>
      </c>
    </row>
    <row r="12587" spans="16:32" x14ac:dyDescent="0.25">
      <c r="P12587">
        <v>12575</v>
      </c>
      <c r="Q12587">
        <v>124</v>
      </c>
      <c r="R12587">
        <v>15</v>
      </c>
      <c r="S12587" s="6">
        <v>45102</v>
      </c>
      <c r="T12587" s="6">
        <v>0.78749999999999998</v>
      </c>
      <c r="U12587" t="s">
        <v>43</v>
      </c>
      <c r="V12587">
        <v>2287</v>
      </c>
      <c r="W12587">
        <v>22</v>
      </c>
      <c r="X12587">
        <v>50</v>
      </c>
      <c r="Y12587">
        <v>47</v>
      </c>
      <c r="Z12587" t="s">
        <v>12</v>
      </c>
      <c r="AA12587" t="s">
        <v>48</v>
      </c>
      <c r="AB12587">
        <v>3.8</v>
      </c>
      <c r="AC12587">
        <v>47</v>
      </c>
      <c r="AD12587" t="s">
        <v>45</v>
      </c>
      <c r="AE12587" s="6">
        <v>44685</v>
      </c>
      <c r="AF12587" t="str">
        <f>_xlfn.IFS(fact_orders[[#This Row],[delivery_time]]&lt;=40,"EARLY",fact_orders[[#This Row],[delivery_time]]&gt;=50,"LATE",TRUE,"ON TIME")</f>
        <v>LATE</v>
      </c>
    </row>
    <row r="12588" spans="16:32" x14ac:dyDescent="0.25">
      <c r="P12588">
        <v>12576</v>
      </c>
      <c r="Q12588">
        <v>42</v>
      </c>
      <c r="R12588">
        <v>8</v>
      </c>
      <c r="S12588" s="6">
        <v>45102</v>
      </c>
      <c r="T12588" s="6">
        <v>0.84722222222222221</v>
      </c>
      <c r="U12588" t="s">
        <v>43</v>
      </c>
      <c r="V12588">
        <v>3778</v>
      </c>
      <c r="W12588">
        <v>26</v>
      </c>
      <c r="X12588">
        <v>56</v>
      </c>
      <c r="Y12588">
        <v>23</v>
      </c>
      <c r="Z12588" t="s">
        <v>24</v>
      </c>
      <c r="AA12588" t="s">
        <v>44</v>
      </c>
      <c r="AB12588">
        <v>4.2</v>
      </c>
      <c r="AC12588">
        <v>23</v>
      </c>
      <c r="AD12588" t="s">
        <v>45</v>
      </c>
      <c r="AE12588" s="6">
        <v>44603</v>
      </c>
      <c r="AF12588" t="str">
        <f>_xlfn.IFS(fact_orders[[#This Row],[delivery_time]]&lt;=40,"EARLY",fact_orders[[#This Row],[delivery_time]]&gt;=50,"LATE",TRUE,"ON TIME")</f>
        <v>LATE</v>
      </c>
    </row>
    <row r="12589" spans="16:32" x14ac:dyDescent="0.25">
      <c r="P12589">
        <v>12577</v>
      </c>
      <c r="Q12589">
        <v>289</v>
      </c>
      <c r="R12589">
        <v>3</v>
      </c>
      <c r="S12589" s="6">
        <v>45102</v>
      </c>
      <c r="T12589" s="6">
        <v>0.67500000000000004</v>
      </c>
      <c r="U12589" t="s">
        <v>43</v>
      </c>
      <c r="V12589">
        <v>5107</v>
      </c>
      <c r="W12589">
        <v>37</v>
      </c>
      <c r="X12589">
        <v>59</v>
      </c>
      <c r="Y12589">
        <v>39</v>
      </c>
      <c r="Z12589" t="s">
        <v>19</v>
      </c>
      <c r="AA12589" t="s">
        <v>44</v>
      </c>
      <c r="AB12589">
        <v>4</v>
      </c>
      <c r="AC12589">
        <v>39</v>
      </c>
      <c r="AD12589" t="s">
        <v>45</v>
      </c>
      <c r="AE12589" s="6">
        <v>44850</v>
      </c>
      <c r="AF12589" t="str">
        <f>_xlfn.IFS(fact_orders[[#This Row],[delivery_time]]&lt;=40,"EARLY",fact_orders[[#This Row],[delivery_time]]&gt;=50,"LATE",TRUE,"ON TIME")</f>
        <v>LATE</v>
      </c>
    </row>
    <row r="12590" spans="16:32" x14ac:dyDescent="0.25">
      <c r="P12590">
        <v>12578</v>
      </c>
      <c r="Q12590">
        <v>294</v>
      </c>
      <c r="R12590">
        <v>4</v>
      </c>
      <c r="S12590" s="6">
        <v>45102</v>
      </c>
      <c r="T12590" s="6">
        <v>0.67152777777777772</v>
      </c>
      <c r="U12590" t="s">
        <v>43</v>
      </c>
      <c r="V12590">
        <v>3805</v>
      </c>
      <c r="W12590">
        <v>38</v>
      </c>
      <c r="X12590">
        <v>39</v>
      </c>
      <c r="Y12590">
        <v>26</v>
      </c>
      <c r="Z12590" t="s">
        <v>20</v>
      </c>
      <c r="AA12590" t="s">
        <v>46</v>
      </c>
      <c r="AB12590">
        <v>3.7</v>
      </c>
      <c r="AC12590">
        <v>26</v>
      </c>
      <c r="AD12590" t="s">
        <v>45</v>
      </c>
      <c r="AE12590" s="6">
        <v>44855</v>
      </c>
      <c r="AF12590" t="str">
        <f>_xlfn.IFS(fact_orders[[#This Row],[delivery_time]]&lt;=40,"EARLY",fact_orders[[#This Row],[delivery_time]]&gt;=50,"LATE",TRUE,"ON TIME")</f>
        <v>EARLY</v>
      </c>
    </row>
    <row r="12591" spans="16:32" x14ac:dyDescent="0.25">
      <c r="P12591">
        <v>12579</v>
      </c>
      <c r="Q12591">
        <v>101</v>
      </c>
      <c r="R12591">
        <v>14</v>
      </c>
      <c r="S12591" s="6">
        <v>45102</v>
      </c>
      <c r="T12591" s="6">
        <v>0.78680555555555554</v>
      </c>
      <c r="U12591" t="s">
        <v>43</v>
      </c>
      <c r="V12591">
        <v>5822</v>
      </c>
      <c r="W12591">
        <v>34</v>
      </c>
      <c r="X12591">
        <v>37</v>
      </c>
      <c r="Y12591">
        <v>18</v>
      </c>
      <c r="Z12591" t="s">
        <v>11</v>
      </c>
      <c r="AA12591" t="s">
        <v>47</v>
      </c>
      <c r="AB12591">
        <v>4.4000000000000004</v>
      </c>
      <c r="AC12591">
        <v>18</v>
      </c>
      <c r="AD12591" t="s">
        <v>45</v>
      </c>
      <c r="AE12591" s="6">
        <v>44662</v>
      </c>
      <c r="AF12591" t="str">
        <f>_xlfn.IFS(fact_orders[[#This Row],[delivery_time]]&lt;=40,"EARLY",fact_orders[[#This Row],[delivery_time]]&gt;=50,"LATE",TRUE,"ON TIME")</f>
        <v>EARLY</v>
      </c>
    </row>
    <row r="12592" spans="16:32" x14ac:dyDescent="0.25">
      <c r="P12592">
        <v>12580</v>
      </c>
      <c r="Q12592">
        <v>132</v>
      </c>
      <c r="R12592">
        <v>20</v>
      </c>
      <c r="S12592" s="6">
        <v>45102</v>
      </c>
      <c r="T12592" s="6">
        <v>0.76111111111111107</v>
      </c>
      <c r="U12592" t="s">
        <v>43</v>
      </c>
      <c r="V12592">
        <v>3634</v>
      </c>
      <c r="W12592">
        <v>23</v>
      </c>
      <c r="X12592">
        <v>46</v>
      </c>
      <c r="Y12592">
        <v>25</v>
      </c>
      <c r="Z12592" t="s">
        <v>18</v>
      </c>
      <c r="AA12592" t="s">
        <v>48</v>
      </c>
      <c r="AB12592">
        <v>3.8</v>
      </c>
      <c r="AC12592">
        <v>25</v>
      </c>
      <c r="AD12592" t="s">
        <v>45</v>
      </c>
      <c r="AE12592" s="6">
        <v>44693</v>
      </c>
      <c r="AF12592" t="str">
        <f>_xlfn.IFS(fact_orders[[#This Row],[delivery_time]]&lt;=40,"EARLY",fact_orders[[#This Row],[delivery_time]]&gt;=50,"LATE",TRUE,"ON TIME")</f>
        <v>ON TIME</v>
      </c>
    </row>
    <row r="12593" spans="16:32" x14ac:dyDescent="0.25">
      <c r="P12593">
        <v>12581</v>
      </c>
      <c r="Q12593">
        <v>43</v>
      </c>
      <c r="R12593">
        <v>20</v>
      </c>
      <c r="S12593" s="6">
        <v>45103</v>
      </c>
      <c r="T12593" s="6">
        <v>0.59930555555555554</v>
      </c>
      <c r="U12593" t="s">
        <v>43</v>
      </c>
      <c r="V12593">
        <v>5492</v>
      </c>
      <c r="W12593">
        <v>32</v>
      </c>
      <c r="X12593">
        <v>50</v>
      </c>
      <c r="Y12593">
        <v>23</v>
      </c>
      <c r="Z12593" t="s">
        <v>18</v>
      </c>
      <c r="AA12593" t="s">
        <v>48</v>
      </c>
      <c r="AB12593">
        <v>3.8</v>
      </c>
      <c r="AC12593">
        <v>23</v>
      </c>
      <c r="AD12593" t="s">
        <v>45</v>
      </c>
      <c r="AE12593" s="6">
        <v>44604</v>
      </c>
      <c r="AF12593" t="str">
        <f>_xlfn.IFS(fact_orders[[#This Row],[delivery_time]]&lt;=40,"EARLY",fact_orders[[#This Row],[delivery_time]]&gt;=50,"LATE",TRUE,"ON TIME")</f>
        <v>LATE</v>
      </c>
    </row>
    <row r="12594" spans="16:32" x14ac:dyDescent="0.25">
      <c r="P12594">
        <v>12582</v>
      </c>
      <c r="Q12594">
        <v>133</v>
      </c>
      <c r="R12594">
        <v>12</v>
      </c>
      <c r="S12594" s="6">
        <v>45103</v>
      </c>
      <c r="T12594" s="6">
        <v>0.83680555555555558</v>
      </c>
      <c r="U12594" t="s">
        <v>43</v>
      </c>
      <c r="V12594">
        <v>5056</v>
      </c>
      <c r="W12594">
        <v>28</v>
      </c>
      <c r="X12594">
        <v>48</v>
      </c>
      <c r="Y12594">
        <v>44</v>
      </c>
      <c r="Z12594" t="s">
        <v>9</v>
      </c>
      <c r="AA12594" t="s">
        <v>44</v>
      </c>
      <c r="AB12594">
        <v>3.7</v>
      </c>
      <c r="AC12594">
        <v>44</v>
      </c>
      <c r="AD12594" t="s">
        <v>45</v>
      </c>
      <c r="AE12594" s="6">
        <v>44694</v>
      </c>
      <c r="AF12594" t="str">
        <f>_xlfn.IFS(fact_orders[[#This Row],[delivery_time]]&lt;=40,"EARLY",fact_orders[[#This Row],[delivery_time]]&gt;=50,"LATE",TRUE,"ON TIME")</f>
        <v>ON TIME</v>
      </c>
    </row>
    <row r="12595" spans="16:32" x14ac:dyDescent="0.25">
      <c r="P12595">
        <v>12583</v>
      </c>
      <c r="Q12595">
        <v>159</v>
      </c>
      <c r="R12595">
        <v>13</v>
      </c>
      <c r="S12595" s="6">
        <v>45103</v>
      </c>
      <c r="T12595" s="6">
        <v>0.46458333333333335</v>
      </c>
      <c r="U12595" t="s">
        <v>43</v>
      </c>
      <c r="V12595">
        <v>4870</v>
      </c>
      <c r="W12595">
        <v>33</v>
      </c>
      <c r="X12595">
        <v>30</v>
      </c>
      <c r="Y12595">
        <v>3</v>
      </c>
      <c r="Z12595" t="s">
        <v>10</v>
      </c>
      <c r="AA12595" t="s">
        <v>46</v>
      </c>
      <c r="AB12595">
        <v>3.3</v>
      </c>
      <c r="AC12595">
        <v>3</v>
      </c>
      <c r="AD12595" t="s">
        <v>45</v>
      </c>
      <c r="AE12595" s="6">
        <v>44720</v>
      </c>
      <c r="AF12595" t="str">
        <f>_xlfn.IFS(fact_orders[[#This Row],[delivery_time]]&lt;=40,"EARLY",fact_orders[[#This Row],[delivery_time]]&gt;=50,"LATE",TRUE,"ON TIME")</f>
        <v>EARLY</v>
      </c>
    </row>
    <row r="12596" spans="16:32" x14ac:dyDescent="0.25">
      <c r="P12596">
        <v>12584</v>
      </c>
      <c r="Q12596">
        <v>465</v>
      </c>
      <c r="R12596">
        <v>7</v>
      </c>
      <c r="S12596" s="6">
        <v>45103</v>
      </c>
      <c r="T12596" s="6">
        <v>0.90208333333333335</v>
      </c>
      <c r="U12596" t="s">
        <v>43</v>
      </c>
      <c r="V12596">
        <v>3583</v>
      </c>
      <c r="W12596">
        <v>30</v>
      </c>
      <c r="X12596">
        <v>48</v>
      </c>
      <c r="Z12596" t="s">
        <v>23</v>
      </c>
      <c r="AA12596" t="s">
        <v>44</v>
      </c>
      <c r="AB12596">
        <v>3.4</v>
      </c>
      <c r="AD12596" t="s">
        <v>45</v>
      </c>
      <c r="AE12596" s="6">
        <v>45026</v>
      </c>
      <c r="AF12596" t="str">
        <f>_xlfn.IFS(fact_orders[[#This Row],[delivery_time]]&lt;=40,"EARLY",fact_orders[[#This Row],[delivery_time]]&gt;=50,"LATE",TRUE,"ON TIME")</f>
        <v>ON TIME</v>
      </c>
    </row>
    <row r="12597" spans="16:32" x14ac:dyDescent="0.25">
      <c r="P12597">
        <v>12585</v>
      </c>
      <c r="Q12597">
        <v>436</v>
      </c>
      <c r="R12597">
        <v>9</v>
      </c>
      <c r="S12597" s="6">
        <v>45103</v>
      </c>
      <c r="T12597" s="6">
        <v>0.57013888888888886</v>
      </c>
      <c r="U12597" t="s">
        <v>43</v>
      </c>
      <c r="V12597">
        <v>4420</v>
      </c>
      <c r="W12597">
        <v>36</v>
      </c>
      <c r="X12597">
        <v>45</v>
      </c>
      <c r="Y12597">
        <v>27</v>
      </c>
      <c r="Z12597" t="s">
        <v>25</v>
      </c>
      <c r="AA12597" t="s">
        <v>44</v>
      </c>
      <c r="AB12597">
        <v>4.0999999999999996</v>
      </c>
      <c r="AC12597">
        <v>27</v>
      </c>
      <c r="AD12597" t="s">
        <v>45</v>
      </c>
      <c r="AE12597" s="6">
        <v>44997</v>
      </c>
      <c r="AF12597" t="str">
        <f>_xlfn.IFS(fact_orders[[#This Row],[delivery_time]]&lt;=40,"EARLY",fact_orders[[#This Row],[delivery_time]]&gt;=50,"LATE",TRUE,"ON TIME")</f>
        <v>ON TIME</v>
      </c>
    </row>
    <row r="12598" spans="16:32" x14ac:dyDescent="0.25">
      <c r="P12598">
        <v>12586</v>
      </c>
      <c r="Q12598">
        <v>344</v>
      </c>
      <c r="R12598">
        <v>18</v>
      </c>
      <c r="S12598" s="6">
        <v>45103</v>
      </c>
      <c r="T12598" s="6">
        <v>0.89236111111111116</v>
      </c>
      <c r="U12598" t="s">
        <v>43</v>
      </c>
      <c r="V12598">
        <v>2841</v>
      </c>
      <c r="W12598">
        <v>31</v>
      </c>
      <c r="X12598">
        <v>54</v>
      </c>
      <c r="Y12598">
        <v>9</v>
      </c>
      <c r="Z12598" t="s">
        <v>15</v>
      </c>
      <c r="AA12598" t="s">
        <v>46</v>
      </c>
      <c r="AB12598">
        <v>3.1</v>
      </c>
      <c r="AC12598">
        <v>9</v>
      </c>
      <c r="AD12598" t="s">
        <v>45</v>
      </c>
      <c r="AE12598" s="6">
        <v>44905</v>
      </c>
      <c r="AF12598" t="str">
        <f>_xlfn.IFS(fact_orders[[#This Row],[delivery_time]]&lt;=40,"EARLY",fact_orders[[#This Row],[delivery_time]]&gt;=50,"LATE",TRUE,"ON TIME")</f>
        <v>LATE</v>
      </c>
    </row>
    <row r="12599" spans="16:32" x14ac:dyDescent="0.25">
      <c r="P12599">
        <v>12587</v>
      </c>
      <c r="Q12599">
        <v>482</v>
      </c>
      <c r="R12599">
        <v>14</v>
      </c>
      <c r="S12599" s="6">
        <v>45103</v>
      </c>
      <c r="T12599" s="6">
        <v>0.63194444444444442</v>
      </c>
      <c r="U12599" t="s">
        <v>43</v>
      </c>
      <c r="V12599">
        <v>2973</v>
      </c>
      <c r="W12599">
        <v>37</v>
      </c>
      <c r="X12599">
        <v>41</v>
      </c>
      <c r="Z12599" t="s">
        <v>11</v>
      </c>
      <c r="AA12599" t="s">
        <v>47</v>
      </c>
      <c r="AB12599">
        <v>4.4000000000000004</v>
      </c>
      <c r="AD12599" t="s">
        <v>45</v>
      </c>
      <c r="AE12599" s="6">
        <v>45043</v>
      </c>
      <c r="AF12599" t="str">
        <f>_xlfn.IFS(fact_orders[[#This Row],[delivery_time]]&lt;=40,"EARLY",fact_orders[[#This Row],[delivery_time]]&gt;=50,"LATE",TRUE,"ON TIME")</f>
        <v>ON TIME</v>
      </c>
    </row>
    <row r="12600" spans="16:32" x14ac:dyDescent="0.25">
      <c r="P12600">
        <v>12588</v>
      </c>
      <c r="Q12600">
        <v>193</v>
      </c>
      <c r="R12600">
        <v>17</v>
      </c>
      <c r="S12600" s="6">
        <v>45103</v>
      </c>
      <c r="T12600" s="6">
        <v>0.42777777777777776</v>
      </c>
      <c r="U12600" t="s">
        <v>43</v>
      </c>
      <c r="V12600">
        <v>2639</v>
      </c>
      <c r="W12600">
        <v>24</v>
      </c>
      <c r="X12600">
        <v>35</v>
      </c>
      <c r="Y12600">
        <v>46</v>
      </c>
      <c r="Z12600" t="s">
        <v>14</v>
      </c>
      <c r="AA12600" t="s">
        <v>48</v>
      </c>
      <c r="AB12600">
        <v>4</v>
      </c>
      <c r="AC12600">
        <v>46</v>
      </c>
      <c r="AD12600" t="s">
        <v>45</v>
      </c>
      <c r="AE12600" s="6">
        <v>44754</v>
      </c>
      <c r="AF12600" t="str">
        <f>_xlfn.IFS(fact_orders[[#This Row],[delivery_time]]&lt;=40,"EARLY",fact_orders[[#This Row],[delivery_time]]&gt;=50,"LATE",TRUE,"ON TIME")</f>
        <v>EARLY</v>
      </c>
    </row>
    <row r="12601" spans="16:32" x14ac:dyDescent="0.25">
      <c r="P12601">
        <v>12589</v>
      </c>
      <c r="Q12601">
        <v>302</v>
      </c>
      <c r="R12601">
        <v>1</v>
      </c>
      <c r="S12601" s="6">
        <v>45103</v>
      </c>
      <c r="T12601" s="6">
        <v>0.49236111111111114</v>
      </c>
      <c r="U12601" t="s">
        <v>43</v>
      </c>
      <c r="V12601">
        <v>4451</v>
      </c>
      <c r="W12601">
        <v>17</v>
      </c>
      <c r="X12601">
        <v>39</v>
      </c>
      <c r="Y12601">
        <v>30</v>
      </c>
      <c r="Z12601" t="s">
        <v>6</v>
      </c>
      <c r="AA12601" t="s">
        <v>48</v>
      </c>
      <c r="AB12601">
        <v>3</v>
      </c>
      <c r="AC12601">
        <v>30</v>
      </c>
      <c r="AD12601" t="s">
        <v>45</v>
      </c>
      <c r="AE12601" s="6">
        <v>44863</v>
      </c>
      <c r="AF12601" t="str">
        <f>_xlfn.IFS(fact_orders[[#This Row],[delivery_time]]&lt;=40,"EARLY",fact_orders[[#This Row],[delivery_time]]&gt;=50,"LATE",TRUE,"ON TIME")</f>
        <v>EARLY</v>
      </c>
    </row>
    <row r="12602" spans="16:32" x14ac:dyDescent="0.25">
      <c r="P12602">
        <v>12590</v>
      </c>
      <c r="Q12602">
        <v>276</v>
      </c>
      <c r="R12602">
        <v>3</v>
      </c>
      <c r="S12602" s="6">
        <v>45103</v>
      </c>
      <c r="T12602" s="6">
        <v>0.52430555555555558</v>
      </c>
      <c r="U12602" t="s">
        <v>43</v>
      </c>
      <c r="V12602">
        <v>4373</v>
      </c>
      <c r="W12602">
        <v>21</v>
      </c>
      <c r="X12602">
        <v>34</v>
      </c>
      <c r="Y12602">
        <v>36</v>
      </c>
      <c r="Z12602" t="s">
        <v>19</v>
      </c>
      <c r="AA12602" t="s">
        <v>44</v>
      </c>
      <c r="AB12602">
        <v>4</v>
      </c>
      <c r="AC12602">
        <v>36</v>
      </c>
      <c r="AD12602" t="s">
        <v>45</v>
      </c>
      <c r="AE12602" s="6">
        <v>44837</v>
      </c>
      <c r="AF12602" t="str">
        <f>_xlfn.IFS(fact_orders[[#This Row],[delivery_time]]&lt;=40,"EARLY",fact_orders[[#This Row],[delivery_time]]&gt;=50,"LATE",TRUE,"ON TIME")</f>
        <v>EARLY</v>
      </c>
    </row>
    <row r="12603" spans="16:32" x14ac:dyDescent="0.25">
      <c r="P12603">
        <v>12591</v>
      </c>
      <c r="Q12603">
        <v>88</v>
      </c>
      <c r="R12603">
        <v>15</v>
      </c>
      <c r="S12603" s="6">
        <v>45103</v>
      </c>
      <c r="T12603" s="6">
        <v>0.65</v>
      </c>
      <c r="U12603" t="s">
        <v>43</v>
      </c>
      <c r="V12603">
        <v>2007</v>
      </c>
      <c r="W12603">
        <v>20</v>
      </c>
      <c r="X12603">
        <v>33</v>
      </c>
      <c r="Z12603" t="s">
        <v>12</v>
      </c>
      <c r="AA12603" t="s">
        <v>48</v>
      </c>
      <c r="AB12603">
        <v>3.8</v>
      </c>
      <c r="AD12603" t="s">
        <v>45</v>
      </c>
      <c r="AE12603" s="6">
        <v>44649</v>
      </c>
      <c r="AF12603" t="str">
        <f>_xlfn.IFS(fact_orders[[#This Row],[delivery_time]]&lt;=40,"EARLY",fact_orders[[#This Row],[delivery_time]]&gt;=50,"LATE",TRUE,"ON TIME")</f>
        <v>EARLY</v>
      </c>
    </row>
    <row r="12604" spans="16:32" x14ac:dyDescent="0.25">
      <c r="P12604">
        <v>12592</v>
      </c>
      <c r="Q12604">
        <v>363</v>
      </c>
      <c r="R12604">
        <v>1</v>
      </c>
      <c r="S12604" s="6">
        <v>45103</v>
      </c>
      <c r="T12604" s="6">
        <v>0.79791666666666672</v>
      </c>
      <c r="U12604" t="s">
        <v>43</v>
      </c>
      <c r="V12604">
        <v>4389</v>
      </c>
      <c r="W12604">
        <v>22</v>
      </c>
      <c r="X12604">
        <v>45</v>
      </c>
      <c r="Y12604">
        <v>49</v>
      </c>
      <c r="Z12604" t="s">
        <v>6</v>
      </c>
      <c r="AA12604" t="s">
        <v>48</v>
      </c>
      <c r="AB12604">
        <v>3</v>
      </c>
      <c r="AC12604">
        <v>49</v>
      </c>
      <c r="AD12604" t="s">
        <v>45</v>
      </c>
      <c r="AE12604" s="6">
        <v>44924</v>
      </c>
      <c r="AF12604" t="str">
        <f>_xlfn.IFS(fact_orders[[#This Row],[delivery_time]]&lt;=40,"EARLY",fact_orders[[#This Row],[delivery_time]]&gt;=50,"LATE",TRUE,"ON TIME")</f>
        <v>ON TIME</v>
      </c>
    </row>
    <row r="12605" spans="16:32" x14ac:dyDescent="0.25">
      <c r="P12605">
        <v>12593</v>
      </c>
      <c r="Q12605">
        <v>427</v>
      </c>
      <c r="R12605">
        <v>9</v>
      </c>
      <c r="S12605" s="6">
        <v>45103</v>
      </c>
      <c r="T12605" s="6">
        <v>0.90555555555555556</v>
      </c>
      <c r="U12605" t="s">
        <v>43</v>
      </c>
      <c r="V12605">
        <v>3287</v>
      </c>
      <c r="W12605">
        <v>27</v>
      </c>
      <c r="X12605">
        <v>33</v>
      </c>
      <c r="Y12605">
        <v>41</v>
      </c>
      <c r="Z12605" t="s">
        <v>25</v>
      </c>
      <c r="AA12605" t="s">
        <v>44</v>
      </c>
      <c r="AB12605">
        <v>4.0999999999999996</v>
      </c>
      <c r="AC12605">
        <v>41</v>
      </c>
      <c r="AD12605" t="s">
        <v>45</v>
      </c>
      <c r="AE12605" s="6">
        <v>44988</v>
      </c>
      <c r="AF12605" t="str">
        <f>_xlfn.IFS(fact_orders[[#This Row],[delivery_time]]&lt;=40,"EARLY",fact_orders[[#This Row],[delivery_time]]&gt;=50,"LATE",TRUE,"ON TIME")</f>
        <v>EARLY</v>
      </c>
    </row>
    <row r="12606" spans="16:32" x14ac:dyDescent="0.25">
      <c r="P12606">
        <v>12594</v>
      </c>
      <c r="Q12606">
        <v>154</v>
      </c>
      <c r="R12606">
        <v>11</v>
      </c>
      <c r="S12606" s="6">
        <v>45103</v>
      </c>
      <c r="T12606" s="6">
        <v>0.77083333333333337</v>
      </c>
      <c r="U12606" t="s">
        <v>43</v>
      </c>
      <c r="V12606">
        <v>5895</v>
      </c>
      <c r="W12606">
        <v>16</v>
      </c>
      <c r="X12606">
        <v>30</v>
      </c>
      <c r="Y12606">
        <v>24</v>
      </c>
      <c r="Z12606" t="s">
        <v>8</v>
      </c>
      <c r="AA12606" t="s">
        <v>48</v>
      </c>
      <c r="AB12606">
        <v>3.3</v>
      </c>
      <c r="AC12606">
        <v>24</v>
      </c>
      <c r="AD12606" t="s">
        <v>45</v>
      </c>
      <c r="AE12606" s="6">
        <v>44715</v>
      </c>
      <c r="AF12606" t="str">
        <f>_xlfn.IFS(fact_orders[[#This Row],[delivery_time]]&lt;=40,"EARLY",fact_orders[[#This Row],[delivery_time]]&gt;=50,"LATE",TRUE,"ON TIME")</f>
        <v>EARLY</v>
      </c>
    </row>
    <row r="12607" spans="16:32" x14ac:dyDescent="0.25">
      <c r="P12607">
        <v>12595</v>
      </c>
      <c r="Q12607">
        <v>388</v>
      </c>
      <c r="R12607">
        <v>8</v>
      </c>
      <c r="S12607" s="6">
        <v>45103</v>
      </c>
      <c r="T12607" s="6">
        <v>0.77986111111111112</v>
      </c>
      <c r="U12607" t="s">
        <v>43</v>
      </c>
      <c r="V12607">
        <v>2226</v>
      </c>
      <c r="W12607">
        <v>39</v>
      </c>
      <c r="X12607">
        <v>40</v>
      </c>
      <c r="Y12607">
        <v>37</v>
      </c>
      <c r="Z12607" t="s">
        <v>24</v>
      </c>
      <c r="AA12607" t="s">
        <v>44</v>
      </c>
      <c r="AB12607">
        <v>4.2</v>
      </c>
      <c r="AC12607">
        <v>37</v>
      </c>
      <c r="AD12607" t="s">
        <v>45</v>
      </c>
      <c r="AE12607" s="6">
        <v>44949</v>
      </c>
      <c r="AF12607" t="str">
        <f>_xlfn.IFS(fact_orders[[#This Row],[delivery_time]]&lt;=40,"EARLY",fact_orders[[#This Row],[delivery_time]]&gt;=50,"LATE",TRUE,"ON TIME")</f>
        <v>EARLY</v>
      </c>
    </row>
    <row r="12608" spans="16:32" x14ac:dyDescent="0.25">
      <c r="P12608">
        <v>12596</v>
      </c>
      <c r="Q12608">
        <v>87</v>
      </c>
      <c r="R12608">
        <v>8</v>
      </c>
      <c r="S12608" s="6">
        <v>45103</v>
      </c>
      <c r="T12608" s="6">
        <v>0.62708333333333333</v>
      </c>
      <c r="U12608" t="s">
        <v>43</v>
      </c>
      <c r="V12608">
        <v>3379</v>
      </c>
      <c r="W12608">
        <v>21</v>
      </c>
      <c r="X12608">
        <v>46</v>
      </c>
      <c r="Y12608">
        <v>31</v>
      </c>
      <c r="Z12608" t="s">
        <v>24</v>
      </c>
      <c r="AA12608" t="s">
        <v>44</v>
      </c>
      <c r="AB12608">
        <v>4.2</v>
      </c>
      <c r="AC12608">
        <v>31</v>
      </c>
      <c r="AD12608" t="s">
        <v>45</v>
      </c>
      <c r="AE12608" s="6">
        <v>44648</v>
      </c>
      <c r="AF12608" t="str">
        <f>_xlfn.IFS(fact_orders[[#This Row],[delivery_time]]&lt;=40,"EARLY",fact_orders[[#This Row],[delivery_time]]&gt;=50,"LATE",TRUE,"ON TIME")</f>
        <v>ON TIME</v>
      </c>
    </row>
    <row r="12609" spans="16:32" x14ac:dyDescent="0.25">
      <c r="P12609">
        <v>12597</v>
      </c>
      <c r="Q12609">
        <v>223</v>
      </c>
      <c r="R12609">
        <v>4</v>
      </c>
      <c r="S12609" s="6">
        <v>45103</v>
      </c>
      <c r="T12609" s="6">
        <v>0.6118055555555556</v>
      </c>
      <c r="U12609" t="s">
        <v>43</v>
      </c>
      <c r="V12609">
        <v>2595</v>
      </c>
      <c r="W12609">
        <v>31</v>
      </c>
      <c r="X12609">
        <v>35</v>
      </c>
      <c r="Y12609">
        <v>10</v>
      </c>
      <c r="Z12609" t="s">
        <v>20</v>
      </c>
      <c r="AA12609" t="s">
        <v>46</v>
      </c>
      <c r="AB12609">
        <v>3.7</v>
      </c>
      <c r="AC12609">
        <v>10</v>
      </c>
      <c r="AD12609" t="s">
        <v>45</v>
      </c>
      <c r="AE12609" s="6">
        <v>44784</v>
      </c>
      <c r="AF12609" t="str">
        <f>_xlfn.IFS(fact_orders[[#This Row],[delivery_time]]&lt;=40,"EARLY",fact_orders[[#This Row],[delivery_time]]&gt;=50,"LATE",TRUE,"ON TIME")</f>
        <v>EARLY</v>
      </c>
    </row>
    <row r="12610" spans="16:32" x14ac:dyDescent="0.25">
      <c r="P12610">
        <v>12598</v>
      </c>
      <c r="Q12610">
        <v>210</v>
      </c>
      <c r="R12610">
        <v>9</v>
      </c>
      <c r="S12610" s="6">
        <v>45103</v>
      </c>
      <c r="T12610" s="6">
        <v>0.89583333333333337</v>
      </c>
      <c r="U12610" t="s">
        <v>43</v>
      </c>
      <c r="V12610">
        <v>5742</v>
      </c>
      <c r="W12610">
        <v>25</v>
      </c>
      <c r="X12610">
        <v>40</v>
      </c>
      <c r="Y12610">
        <v>6</v>
      </c>
      <c r="Z12610" t="s">
        <v>25</v>
      </c>
      <c r="AA12610" t="s">
        <v>44</v>
      </c>
      <c r="AB12610">
        <v>4.0999999999999996</v>
      </c>
      <c r="AC12610">
        <v>6</v>
      </c>
      <c r="AD12610" t="s">
        <v>45</v>
      </c>
      <c r="AE12610" s="6">
        <v>44771</v>
      </c>
      <c r="AF12610" t="str">
        <f>_xlfn.IFS(fact_orders[[#This Row],[delivery_time]]&lt;=40,"EARLY",fact_orders[[#This Row],[delivery_time]]&gt;=50,"LATE",TRUE,"ON TIME")</f>
        <v>EARLY</v>
      </c>
    </row>
    <row r="12611" spans="16:32" x14ac:dyDescent="0.25">
      <c r="P12611">
        <v>12599</v>
      </c>
      <c r="Q12611">
        <v>50</v>
      </c>
      <c r="R12611">
        <v>2</v>
      </c>
      <c r="S12611" s="6">
        <v>45103</v>
      </c>
      <c r="T12611" s="6">
        <v>0.78263888888888888</v>
      </c>
      <c r="U12611" t="s">
        <v>43</v>
      </c>
      <c r="V12611">
        <v>4763</v>
      </c>
      <c r="W12611">
        <v>31</v>
      </c>
      <c r="X12611">
        <v>55</v>
      </c>
      <c r="Z12611" t="s">
        <v>17</v>
      </c>
      <c r="AA12611" t="s">
        <v>46</v>
      </c>
      <c r="AB12611">
        <v>4.7</v>
      </c>
      <c r="AD12611" t="s">
        <v>45</v>
      </c>
      <c r="AE12611" s="6">
        <v>44611</v>
      </c>
      <c r="AF12611" t="str">
        <f>_xlfn.IFS(fact_orders[[#This Row],[delivery_time]]&lt;=40,"EARLY",fact_orders[[#This Row],[delivery_time]]&gt;=50,"LATE",TRUE,"ON TIME")</f>
        <v>LATE</v>
      </c>
    </row>
    <row r="12612" spans="16:32" x14ac:dyDescent="0.25">
      <c r="P12612">
        <v>12600</v>
      </c>
      <c r="Q12612">
        <v>205</v>
      </c>
      <c r="R12612">
        <v>12</v>
      </c>
      <c r="S12612" s="6">
        <v>45103</v>
      </c>
      <c r="T12612" s="6">
        <v>0.49166666666666664</v>
      </c>
      <c r="U12612" t="s">
        <v>43</v>
      </c>
      <c r="V12612">
        <v>5854</v>
      </c>
      <c r="W12612">
        <v>27</v>
      </c>
      <c r="X12612">
        <v>33</v>
      </c>
      <c r="Y12612">
        <v>13</v>
      </c>
      <c r="Z12612" t="s">
        <v>9</v>
      </c>
      <c r="AA12612" t="s">
        <v>44</v>
      </c>
      <c r="AB12612">
        <v>3.7</v>
      </c>
      <c r="AC12612">
        <v>13</v>
      </c>
      <c r="AD12612" t="s">
        <v>45</v>
      </c>
      <c r="AE12612" s="6">
        <v>44766</v>
      </c>
      <c r="AF12612" t="str">
        <f>_xlfn.IFS(fact_orders[[#This Row],[delivery_time]]&lt;=40,"EARLY",fact_orders[[#This Row],[delivery_time]]&gt;=50,"LATE",TRUE,"ON TIME")</f>
        <v>EARLY</v>
      </c>
    </row>
    <row r="12613" spans="16:32" x14ac:dyDescent="0.25">
      <c r="P12613">
        <v>12601</v>
      </c>
      <c r="Q12613">
        <v>198</v>
      </c>
      <c r="R12613">
        <v>12</v>
      </c>
      <c r="S12613" s="6">
        <v>45103</v>
      </c>
      <c r="T12613" s="6">
        <v>0.42638888888888887</v>
      </c>
      <c r="U12613" t="s">
        <v>43</v>
      </c>
      <c r="V12613">
        <v>5426</v>
      </c>
      <c r="W12613">
        <v>24</v>
      </c>
      <c r="X12613">
        <v>55</v>
      </c>
      <c r="Y12613">
        <v>34</v>
      </c>
      <c r="Z12613" t="s">
        <v>9</v>
      </c>
      <c r="AA12613" t="s">
        <v>44</v>
      </c>
      <c r="AB12613">
        <v>3.7</v>
      </c>
      <c r="AC12613">
        <v>34</v>
      </c>
      <c r="AD12613" t="s">
        <v>45</v>
      </c>
      <c r="AE12613" s="6">
        <v>44759</v>
      </c>
      <c r="AF12613" t="str">
        <f>_xlfn.IFS(fact_orders[[#This Row],[delivery_time]]&lt;=40,"EARLY",fact_orders[[#This Row],[delivery_time]]&gt;=50,"LATE",TRUE,"ON TIME")</f>
        <v>LATE</v>
      </c>
    </row>
    <row r="12614" spans="16:32" x14ac:dyDescent="0.25">
      <c r="P12614">
        <v>12602</v>
      </c>
      <c r="Q12614">
        <v>485</v>
      </c>
      <c r="R12614">
        <v>8</v>
      </c>
      <c r="S12614" s="6">
        <v>45103</v>
      </c>
      <c r="T12614" s="6">
        <v>0.63194444444444442</v>
      </c>
      <c r="U12614" t="s">
        <v>43</v>
      </c>
      <c r="V12614">
        <v>3549</v>
      </c>
      <c r="W12614">
        <v>35</v>
      </c>
      <c r="X12614">
        <v>35</v>
      </c>
      <c r="Z12614" t="s">
        <v>24</v>
      </c>
      <c r="AA12614" t="s">
        <v>44</v>
      </c>
      <c r="AB12614">
        <v>4.2</v>
      </c>
      <c r="AD12614" t="s">
        <v>45</v>
      </c>
      <c r="AE12614" s="6">
        <v>45046</v>
      </c>
      <c r="AF12614" t="str">
        <f>_xlfn.IFS(fact_orders[[#This Row],[delivery_time]]&lt;=40,"EARLY",fact_orders[[#This Row],[delivery_time]]&gt;=50,"LATE",TRUE,"ON TIME")</f>
        <v>EARLY</v>
      </c>
    </row>
    <row r="12615" spans="16:32" x14ac:dyDescent="0.25">
      <c r="P12615">
        <v>12603</v>
      </c>
      <c r="Q12615">
        <v>301</v>
      </c>
      <c r="R12615">
        <v>9</v>
      </c>
      <c r="S12615" s="6">
        <v>45103</v>
      </c>
      <c r="T12615" s="6">
        <v>0.8208333333333333</v>
      </c>
      <c r="U12615" t="s">
        <v>43</v>
      </c>
      <c r="V12615">
        <v>4533</v>
      </c>
      <c r="W12615">
        <v>35</v>
      </c>
      <c r="X12615">
        <v>34</v>
      </c>
      <c r="Y12615">
        <v>20</v>
      </c>
      <c r="Z12615" t="s">
        <v>25</v>
      </c>
      <c r="AA12615" t="s">
        <v>44</v>
      </c>
      <c r="AB12615">
        <v>4.0999999999999996</v>
      </c>
      <c r="AC12615">
        <v>20</v>
      </c>
      <c r="AD12615" t="s">
        <v>45</v>
      </c>
      <c r="AE12615" s="6">
        <v>44862</v>
      </c>
      <c r="AF12615" t="str">
        <f>_xlfn.IFS(fact_orders[[#This Row],[delivery_time]]&lt;=40,"EARLY",fact_orders[[#This Row],[delivery_time]]&gt;=50,"LATE",TRUE,"ON TIME")</f>
        <v>EARLY</v>
      </c>
    </row>
    <row r="12616" spans="16:32" x14ac:dyDescent="0.25">
      <c r="P12616">
        <v>12604</v>
      </c>
      <c r="Q12616">
        <v>197</v>
      </c>
      <c r="R12616">
        <v>5</v>
      </c>
      <c r="S12616" s="6">
        <v>45103</v>
      </c>
      <c r="T12616" s="6">
        <v>0.74722222222222223</v>
      </c>
      <c r="U12616" t="s">
        <v>43</v>
      </c>
      <c r="V12616">
        <v>2231</v>
      </c>
      <c r="W12616">
        <v>29</v>
      </c>
      <c r="X12616">
        <v>53</v>
      </c>
      <c r="Y12616">
        <v>27</v>
      </c>
      <c r="Z12616" t="s">
        <v>21</v>
      </c>
      <c r="AA12616" t="s">
        <v>46</v>
      </c>
      <c r="AB12616">
        <v>3</v>
      </c>
      <c r="AC12616">
        <v>27</v>
      </c>
      <c r="AD12616" t="s">
        <v>45</v>
      </c>
      <c r="AE12616" s="6">
        <v>44758</v>
      </c>
      <c r="AF12616" t="str">
        <f>_xlfn.IFS(fact_orders[[#This Row],[delivery_time]]&lt;=40,"EARLY",fact_orders[[#This Row],[delivery_time]]&gt;=50,"LATE",TRUE,"ON TIME")</f>
        <v>LATE</v>
      </c>
    </row>
    <row r="12617" spans="16:32" x14ac:dyDescent="0.25">
      <c r="P12617">
        <v>12605</v>
      </c>
      <c r="Q12617">
        <v>329</v>
      </c>
      <c r="R12617">
        <v>15</v>
      </c>
      <c r="S12617" s="6">
        <v>45103</v>
      </c>
      <c r="T12617" s="6">
        <v>0.75486111111111109</v>
      </c>
      <c r="U12617" t="s">
        <v>43</v>
      </c>
      <c r="V12617">
        <v>3613</v>
      </c>
      <c r="W12617">
        <v>21</v>
      </c>
      <c r="X12617">
        <v>44</v>
      </c>
      <c r="Z12617" t="s">
        <v>12</v>
      </c>
      <c r="AA12617" t="s">
        <v>48</v>
      </c>
      <c r="AB12617">
        <v>3.8</v>
      </c>
      <c r="AD12617" t="s">
        <v>45</v>
      </c>
      <c r="AE12617" s="6">
        <v>44890</v>
      </c>
      <c r="AF12617" t="str">
        <f>_xlfn.IFS(fact_orders[[#This Row],[delivery_time]]&lt;=40,"EARLY",fact_orders[[#This Row],[delivery_time]]&gt;=50,"LATE",TRUE,"ON TIME")</f>
        <v>ON TIME</v>
      </c>
    </row>
    <row r="12618" spans="16:32" x14ac:dyDescent="0.25">
      <c r="P12618">
        <v>12606</v>
      </c>
      <c r="Q12618">
        <v>87</v>
      </c>
      <c r="R12618">
        <v>12</v>
      </c>
      <c r="S12618" s="6">
        <v>45103</v>
      </c>
      <c r="T12618" s="6">
        <v>0.44861111111111113</v>
      </c>
      <c r="U12618" t="s">
        <v>43</v>
      </c>
      <c r="V12618">
        <v>3182</v>
      </c>
      <c r="W12618">
        <v>21</v>
      </c>
      <c r="X12618">
        <v>58</v>
      </c>
      <c r="Z12618" t="s">
        <v>9</v>
      </c>
      <c r="AA12618" t="s">
        <v>44</v>
      </c>
      <c r="AB12618">
        <v>3.7</v>
      </c>
      <c r="AD12618" t="s">
        <v>45</v>
      </c>
      <c r="AE12618" s="6">
        <v>44648</v>
      </c>
      <c r="AF12618" t="str">
        <f>_xlfn.IFS(fact_orders[[#This Row],[delivery_time]]&lt;=40,"EARLY",fact_orders[[#This Row],[delivery_time]]&gt;=50,"LATE",TRUE,"ON TIME")</f>
        <v>LATE</v>
      </c>
    </row>
    <row r="12619" spans="16:32" x14ac:dyDescent="0.25">
      <c r="P12619">
        <v>12607</v>
      </c>
      <c r="Q12619">
        <v>70</v>
      </c>
      <c r="R12619">
        <v>16</v>
      </c>
      <c r="S12619" s="6">
        <v>45103</v>
      </c>
      <c r="T12619" s="6">
        <v>0.88611111111111107</v>
      </c>
      <c r="U12619" t="s">
        <v>43</v>
      </c>
      <c r="V12619">
        <v>4761</v>
      </c>
      <c r="W12619">
        <v>24</v>
      </c>
      <c r="X12619">
        <v>39</v>
      </c>
      <c r="Y12619">
        <v>15</v>
      </c>
      <c r="Z12619" t="s">
        <v>13</v>
      </c>
      <c r="AA12619" t="s">
        <v>47</v>
      </c>
      <c r="AB12619">
        <v>3.4</v>
      </c>
      <c r="AC12619">
        <v>15</v>
      </c>
      <c r="AD12619" t="s">
        <v>45</v>
      </c>
      <c r="AE12619" s="6">
        <v>44631</v>
      </c>
      <c r="AF12619" t="str">
        <f>_xlfn.IFS(fact_orders[[#This Row],[delivery_time]]&lt;=40,"EARLY",fact_orders[[#This Row],[delivery_time]]&gt;=50,"LATE",TRUE,"ON TIME")</f>
        <v>EARLY</v>
      </c>
    </row>
    <row r="12620" spans="16:32" x14ac:dyDescent="0.25">
      <c r="P12620">
        <v>12608</v>
      </c>
      <c r="Q12620">
        <v>11</v>
      </c>
      <c r="R12620">
        <v>18</v>
      </c>
      <c r="S12620" s="6">
        <v>45103</v>
      </c>
      <c r="T12620" s="6">
        <v>0.55208333333333337</v>
      </c>
      <c r="U12620" t="s">
        <v>43</v>
      </c>
      <c r="V12620">
        <v>3626</v>
      </c>
      <c r="W12620">
        <v>37</v>
      </c>
      <c r="X12620">
        <v>54</v>
      </c>
      <c r="Y12620">
        <v>8</v>
      </c>
      <c r="Z12620" t="s">
        <v>15</v>
      </c>
      <c r="AA12620" t="s">
        <v>46</v>
      </c>
      <c r="AB12620">
        <v>3.1</v>
      </c>
      <c r="AC12620">
        <v>8</v>
      </c>
      <c r="AD12620" t="s">
        <v>45</v>
      </c>
      <c r="AE12620" s="6">
        <v>44572</v>
      </c>
      <c r="AF12620" t="str">
        <f>_xlfn.IFS(fact_orders[[#This Row],[delivery_time]]&lt;=40,"EARLY",fact_orders[[#This Row],[delivery_time]]&gt;=50,"LATE",TRUE,"ON TIME")</f>
        <v>LATE</v>
      </c>
    </row>
    <row r="12621" spans="16:32" x14ac:dyDescent="0.25">
      <c r="P12621">
        <v>12609</v>
      </c>
      <c r="Q12621">
        <v>109</v>
      </c>
      <c r="R12621">
        <v>13</v>
      </c>
      <c r="S12621" s="6">
        <v>45103</v>
      </c>
      <c r="T12621" s="6">
        <v>0.43263888888888891</v>
      </c>
      <c r="U12621" t="s">
        <v>43</v>
      </c>
      <c r="V12621">
        <v>3483</v>
      </c>
      <c r="W12621">
        <v>23</v>
      </c>
      <c r="X12621">
        <v>41</v>
      </c>
      <c r="Y12621">
        <v>14</v>
      </c>
      <c r="Z12621" t="s">
        <v>10</v>
      </c>
      <c r="AA12621" t="s">
        <v>46</v>
      </c>
      <c r="AB12621">
        <v>3.3</v>
      </c>
      <c r="AC12621">
        <v>14</v>
      </c>
      <c r="AD12621" t="s">
        <v>45</v>
      </c>
      <c r="AE12621" s="6">
        <v>44670</v>
      </c>
      <c r="AF12621" t="str">
        <f>_xlfn.IFS(fact_orders[[#This Row],[delivery_time]]&lt;=40,"EARLY",fact_orders[[#This Row],[delivery_time]]&gt;=50,"LATE",TRUE,"ON TIME")</f>
        <v>ON TIME</v>
      </c>
    </row>
    <row r="12622" spans="16:32" x14ac:dyDescent="0.25">
      <c r="P12622">
        <v>12610</v>
      </c>
      <c r="Q12622">
        <v>264</v>
      </c>
      <c r="R12622">
        <v>18</v>
      </c>
      <c r="S12622" s="6">
        <v>45103</v>
      </c>
      <c r="T12622" s="6">
        <v>0.74652777777777779</v>
      </c>
      <c r="U12622" t="s">
        <v>43</v>
      </c>
      <c r="V12622">
        <v>5537</v>
      </c>
      <c r="W12622">
        <v>23</v>
      </c>
      <c r="X12622">
        <v>42</v>
      </c>
      <c r="Y12622">
        <v>13</v>
      </c>
      <c r="Z12622" t="s">
        <v>15</v>
      </c>
      <c r="AA12622" t="s">
        <v>46</v>
      </c>
      <c r="AB12622">
        <v>3.1</v>
      </c>
      <c r="AC12622">
        <v>13</v>
      </c>
      <c r="AD12622" t="s">
        <v>45</v>
      </c>
      <c r="AE12622" s="6">
        <v>44825</v>
      </c>
      <c r="AF12622" t="str">
        <f>_xlfn.IFS(fact_orders[[#This Row],[delivery_time]]&lt;=40,"EARLY",fact_orders[[#This Row],[delivery_time]]&gt;=50,"LATE",TRUE,"ON TIME")</f>
        <v>ON TIME</v>
      </c>
    </row>
    <row r="12623" spans="16:32" x14ac:dyDescent="0.25">
      <c r="P12623">
        <v>12611</v>
      </c>
      <c r="Q12623">
        <v>7</v>
      </c>
      <c r="R12623">
        <v>13</v>
      </c>
      <c r="S12623" s="6">
        <v>45104</v>
      </c>
      <c r="T12623" s="6">
        <v>0.49652777777777779</v>
      </c>
      <c r="U12623" t="s">
        <v>43</v>
      </c>
      <c r="V12623">
        <v>4663</v>
      </c>
      <c r="W12623">
        <v>34</v>
      </c>
      <c r="X12623">
        <v>30</v>
      </c>
      <c r="Z12623" t="s">
        <v>10</v>
      </c>
      <c r="AA12623" t="s">
        <v>46</v>
      </c>
      <c r="AB12623">
        <v>3.3</v>
      </c>
      <c r="AD12623" t="s">
        <v>45</v>
      </c>
      <c r="AE12623" s="6">
        <v>44568</v>
      </c>
      <c r="AF12623" t="str">
        <f>_xlfn.IFS(fact_orders[[#This Row],[delivery_time]]&lt;=40,"EARLY",fact_orders[[#This Row],[delivery_time]]&gt;=50,"LATE",TRUE,"ON TIME")</f>
        <v>EARLY</v>
      </c>
    </row>
    <row r="12624" spans="16:32" x14ac:dyDescent="0.25">
      <c r="P12624">
        <v>12612</v>
      </c>
      <c r="Q12624">
        <v>17</v>
      </c>
      <c r="R12624">
        <v>14</v>
      </c>
      <c r="S12624" s="6">
        <v>45104</v>
      </c>
      <c r="T12624" s="6">
        <v>0.78194444444444444</v>
      </c>
      <c r="U12624" t="s">
        <v>43</v>
      </c>
      <c r="V12624">
        <v>3365</v>
      </c>
      <c r="W12624">
        <v>34</v>
      </c>
      <c r="X12624">
        <v>38</v>
      </c>
      <c r="Y12624">
        <v>37</v>
      </c>
      <c r="Z12624" t="s">
        <v>11</v>
      </c>
      <c r="AA12624" t="s">
        <v>47</v>
      </c>
      <c r="AB12624">
        <v>4.4000000000000004</v>
      </c>
      <c r="AC12624">
        <v>37</v>
      </c>
      <c r="AD12624" t="s">
        <v>45</v>
      </c>
      <c r="AE12624" s="6">
        <v>44578</v>
      </c>
      <c r="AF12624" t="str">
        <f>_xlfn.IFS(fact_orders[[#This Row],[delivery_time]]&lt;=40,"EARLY",fact_orders[[#This Row],[delivery_time]]&gt;=50,"LATE",TRUE,"ON TIME")</f>
        <v>EARLY</v>
      </c>
    </row>
    <row r="12625" spans="16:32" x14ac:dyDescent="0.25">
      <c r="P12625">
        <v>12613</v>
      </c>
      <c r="Q12625">
        <v>234</v>
      </c>
      <c r="R12625">
        <v>12</v>
      </c>
      <c r="S12625" s="6">
        <v>45104</v>
      </c>
      <c r="T12625" s="6">
        <v>0.63194444444444442</v>
      </c>
      <c r="U12625" t="s">
        <v>43</v>
      </c>
      <c r="V12625">
        <v>5453</v>
      </c>
      <c r="W12625">
        <v>37</v>
      </c>
      <c r="X12625">
        <v>42</v>
      </c>
      <c r="Y12625">
        <v>33</v>
      </c>
      <c r="Z12625" t="s">
        <v>9</v>
      </c>
      <c r="AA12625" t="s">
        <v>44</v>
      </c>
      <c r="AB12625">
        <v>3.7</v>
      </c>
      <c r="AC12625">
        <v>33</v>
      </c>
      <c r="AD12625" t="s">
        <v>45</v>
      </c>
      <c r="AE12625" s="6">
        <v>44795</v>
      </c>
      <c r="AF12625" t="str">
        <f>_xlfn.IFS(fact_orders[[#This Row],[delivery_time]]&lt;=40,"EARLY",fact_orders[[#This Row],[delivery_time]]&gt;=50,"LATE",TRUE,"ON TIME")</f>
        <v>ON TIME</v>
      </c>
    </row>
    <row r="12626" spans="16:32" x14ac:dyDescent="0.25">
      <c r="P12626">
        <v>12614</v>
      </c>
      <c r="Q12626">
        <v>276</v>
      </c>
      <c r="R12626">
        <v>4</v>
      </c>
      <c r="S12626" s="6">
        <v>45104</v>
      </c>
      <c r="T12626" s="6">
        <v>0.61319444444444449</v>
      </c>
      <c r="U12626" t="s">
        <v>43</v>
      </c>
      <c r="V12626">
        <v>3309</v>
      </c>
      <c r="W12626">
        <v>39</v>
      </c>
      <c r="X12626">
        <v>54</v>
      </c>
      <c r="Y12626">
        <v>7</v>
      </c>
      <c r="Z12626" t="s">
        <v>20</v>
      </c>
      <c r="AA12626" t="s">
        <v>46</v>
      </c>
      <c r="AB12626">
        <v>3.7</v>
      </c>
      <c r="AC12626">
        <v>7</v>
      </c>
      <c r="AD12626" t="s">
        <v>45</v>
      </c>
      <c r="AE12626" s="6">
        <v>44837</v>
      </c>
      <c r="AF12626" t="str">
        <f>_xlfn.IFS(fact_orders[[#This Row],[delivery_time]]&lt;=40,"EARLY",fact_orders[[#This Row],[delivery_time]]&gt;=50,"LATE",TRUE,"ON TIME")</f>
        <v>LATE</v>
      </c>
    </row>
    <row r="12627" spans="16:32" x14ac:dyDescent="0.25">
      <c r="P12627">
        <v>12615</v>
      </c>
      <c r="Q12627">
        <v>468</v>
      </c>
      <c r="R12627">
        <v>14</v>
      </c>
      <c r="S12627" s="6">
        <v>45104</v>
      </c>
      <c r="T12627" s="6">
        <v>0.78680555555555554</v>
      </c>
      <c r="U12627" t="s">
        <v>43</v>
      </c>
      <c r="V12627">
        <v>2525</v>
      </c>
      <c r="W12627">
        <v>20</v>
      </c>
      <c r="X12627">
        <v>31</v>
      </c>
      <c r="Y12627">
        <v>31</v>
      </c>
      <c r="Z12627" t="s">
        <v>11</v>
      </c>
      <c r="AA12627" t="s">
        <v>47</v>
      </c>
      <c r="AB12627">
        <v>4.4000000000000004</v>
      </c>
      <c r="AC12627">
        <v>31</v>
      </c>
      <c r="AD12627" t="s">
        <v>45</v>
      </c>
      <c r="AE12627" s="6">
        <v>45029</v>
      </c>
      <c r="AF12627" t="str">
        <f>_xlfn.IFS(fact_orders[[#This Row],[delivery_time]]&lt;=40,"EARLY",fact_orders[[#This Row],[delivery_time]]&gt;=50,"LATE",TRUE,"ON TIME")</f>
        <v>EARLY</v>
      </c>
    </row>
    <row r="12628" spans="16:32" x14ac:dyDescent="0.25">
      <c r="P12628">
        <v>12616</v>
      </c>
      <c r="Q12628">
        <v>180</v>
      </c>
      <c r="R12628">
        <v>19</v>
      </c>
      <c r="S12628" s="6">
        <v>45104</v>
      </c>
      <c r="T12628" s="6">
        <v>0.46250000000000002</v>
      </c>
      <c r="U12628" t="s">
        <v>43</v>
      </c>
      <c r="V12628">
        <v>4772</v>
      </c>
      <c r="W12628">
        <v>15</v>
      </c>
      <c r="X12628">
        <v>34</v>
      </c>
      <c r="Y12628">
        <v>23</v>
      </c>
      <c r="Z12628" t="s">
        <v>16</v>
      </c>
      <c r="AA12628" t="s">
        <v>49</v>
      </c>
      <c r="AB12628">
        <v>4.5</v>
      </c>
      <c r="AC12628">
        <v>23</v>
      </c>
      <c r="AD12628" t="s">
        <v>45</v>
      </c>
      <c r="AE12628" s="6">
        <v>44741</v>
      </c>
      <c r="AF12628" t="str">
        <f>_xlfn.IFS(fact_orders[[#This Row],[delivery_time]]&lt;=40,"EARLY",fact_orders[[#This Row],[delivery_time]]&gt;=50,"LATE",TRUE,"ON TIME")</f>
        <v>EARLY</v>
      </c>
    </row>
    <row r="12629" spans="16:32" x14ac:dyDescent="0.25">
      <c r="P12629">
        <v>12617</v>
      </c>
      <c r="Q12629">
        <v>351</v>
      </c>
      <c r="R12629">
        <v>8</v>
      </c>
      <c r="S12629" s="6">
        <v>45104</v>
      </c>
      <c r="T12629" s="6">
        <v>0.83750000000000002</v>
      </c>
      <c r="U12629" t="s">
        <v>43</v>
      </c>
      <c r="V12629">
        <v>3172</v>
      </c>
      <c r="W12629">
        <v>31</v>
      </c>
      <c r="X12629">
        <v>38</v>
      </c>
      <c r="Y12629">
        <v>20</v>
      </c>
      <c r="Z12629" t="s">
        <v>24</v>
      </c>
      <c r="AA12629" t="s">
        <v>44</v>
      </c>
      <c r="AB12629">
        <v>4.2</v>
      </c>
      <c r="AC12629">
        <v>20</v>
      </c>
      <c r="AD12629" t="s">
        <v>45</v>
      </c>
      <c r="AE12629" s="6">
        <v>44912</v>
      </c>
      <c r="AF12629" t="str">
        <f>_xlfn.IFS(fact_orders[[#This Row],[delivery_time]]&lt;=40,"EARLY",fact_orders[[#This Row],[delivery_time]]&gt;=50,"LATE",TRUE,"ON TIME")</f>
        <v>EARLY</v>
      </c>
    </row>
    <row r="12630" spans="16:32" x14ac:dyDescent="0.25">
      <c r="P12630">
        <v>12618</v>
      </c>
      <c r="Q12630">
        <v>15</v>
      </c>
      <c r="R12630">
        <v>8</v>
      </c>
      <c r="S12630" s="6">
        <v>45104</v>
      </c>
      <c r="T12630" s="6">
        <v>0.5493055555555556</v>
      </c>
      <c r="U12630" t="s">
        <v>43</v>
      </c>
      <c r="V12630">
        <v>5524</v>
      </c>
      <c r="W12630">
        <v>22</v>
      </c>
      <c r="X12630">
        <v>50</v>
      </c>
      <c r="Y12630">
        <v>28</v>
      </c>
      <c r="Z12630" t="s">
        <v>24</v>
      </c>
      <c r="AA12630" t="s">
        <v>44</v>
      </c>
      <c r="AB12630">
        <v>4.2</v>
      </c>
      <c r="AC12630">
        <v>28</v>
      </c>
      <c r="AD12630" t="s">
        <v>45</v>
      </c>
      <c r="AE12630" s="6">
        <v>44576</v>
      </c>
      <c r="AF12630" t="str">
        <f>_xlfn.IFS(fact_orders[[#This Row],[delivery_time]]&lt;=40,"EARLY",fact_orders[[#This Row],[delivery_time]]&gt;=50,"LATE",TRUE,"ON TIME")</f>
        <v>LATE</v>
      </c>
    </row>
    <row r="12631" spans="16:32" x14ac:dyDescent="0.25">
      <c r="P12631">
        <v>12619</v>
      </c>
      <c r="Q12631">
        <v>462</v>
      </c>
      <c r="R12631">
        <v>4</v>
      </c>
      <c r="S12631" s="6">
        <v>45104</v>
      </c>
      <c r="T12631" s="6">
        <v>0.84305555555555556</v>
      </c>
      <c r="U12631" t="s">
        <v>43</v>
      </c>
      <c r="V12631">
        <v>2979</v>
      </c>
      <c r="W12631">
        <v>36</v>
      </c>
      <c r="X12631">
        <v>34</v>
      </c>
      <c r="Z12631" t="s">
        <v>20</v>
      </c>
      <c r="AA12631" t="s">
        <v>46</v>
      </c>
      <c r="AB12631">
        <v>3.7</v>
      </c>
      <c r="AD12631" t="s">
        <v>45</v>
      </c>
      <c r="AE12631" s="6">
        <v>45023</v>
      </c>
      <c r="AF12631" t="str">
        <f>_xlfn.IFS(fact_orders[[#This Row],[delivery_time]]&lt;=40,"EARLY",fact_orders[[#This Row],[delivery_time]]&gt;=50,"LATE",TRUE,"ON TIME")</f>
        <v>EARLY</v>
      </c>
    </row>
    <row r="12632" spans="16:32" x14ac:dyDescent="0.25">
      <c r="P12632">
        <v>12620</v>
      </c>
      <c r="Q12632">
        <v>433</v>
      </c>
      <c r="R12632">
        <v>4</v>
      </c>
      <c r="S12632" s="6">
        <v>45104</v>
      </c>
      <c r="T12632" s="6">
        <v>0.43541666666666667</v>
      </c>
      <c r="U12632" t="s">
        <v>43</v>
      </c>
      <c r="V12632">
        <v>2165</v>
      </c>
      <c r="W12632">
        <v>22</v>
      </c>
      <c r="X12632">
        <v>39</v>
      </c>
      <c r="Z12632" t="s">
        <v>20</v>
      </c>
      <c r="AA12632" t="s">
        <v>46</v>
      </c>
      <c r="AB12632">
        <v>3.7</v>
      </c>
      <c r="AD12632" t="s">
        <v>45</v>
      </c>
      <c r="AE12632" s="6">
        <v>44994</v>
      </c>
      <c r="AF12632" t="str">
        <f>_xlfn.IFS(fact_orders[[#This Row],[delivery_time]]&lt;=40,"EARLY",fact_orders[[#This Row],[delivery_time]]&gt;=50,"LATE",TRUE,"ON TIME")</f>
        <v>EARLY</v>
      </c>
    </row>
    <row r="12633" spans="16:32" x14ac:dyDescent="0.25">
      <c r="P12633">
        <v>12621</v>
      </c>
      <c r="Q12633">
        <v>270</v>
      </c>
      <c r="R12633">
        <v>2</v>
      </c>
      <c r="S12633" s="6">
        <v>45104</v>
      </c>
      <c r="T12633" s="6">
        <v>0.61527777777777781</v>
      </c>
      <c r="U12633" t="s">
        <v>43</v>
      </c>
      <c r="V12633">
        <v>4429</v>
      </c>
      <c r="W12633">
        <v>33</v>
      </c>
      <c r="X12633">
        <v>53</v>
      </c>
      <c r="Y12633">
        <v>4</v>
      </c>
      <c r="Z12633" t="s">
        <v>17</v>
      </c>
      <c r="AA12633" t="s">
        <v>46</v>
      </c>
      <c r="AB12633">
        <v>4.7</v>
      </c>
      <c r="AC12633">
        <v>4</v>
      </c>
      <c r="AD12633" t="s">
        <v>45</v>
      </c>
      <c r="AE12633" s="6">
        <v>44831</v>
      </c>
      <c r="AF12633" t="str">
        <f>_xlfn.IFS(fact_orders[[#This Row],[delivery_time]]&lt;=40,"EARLY",fact_orders[[#This Row],[delivery_time]]&gt;=50,"LATE",TRUE,"ON TIME")</f>
        <v>LATE</v>
      </c>
    </row>
    <row r="12634" spans="16:32" x14ac:dyDescent="0.25">
      <c r="P12634">
        <v>12622</v>
      </c>
      <c r="Q12634">
        <v>125</v>
      </c>
      <c r="R12634">
        <v>9</v>
      </c>
      <c r="S12634" s="6">
        <v>45104</v>
      </c>
      <c r="T12634" s="6">
        <v>0.43263888888888891</v>
      </c>
      <c r="U12634" t="s">
        <v>43</v>
      </c>
      <c r="V12634">
        <v>5699</v>
      </c>
      <c r="W12634">
        <v>24</v>
      </c>
      <c r="X12634">
        <v>36</v>
      </c>
      <c r="Y12634">
        <v>14</v>
      </c>
      <c r="Z12634" t="s">
        <v>25</v>
      </c>
      <c r="AA12634" t="s">
        <v>44</v>
      </c>
      <c r="AB12634">
        <v>4.0999999999999996</v>
      </c>
      <c r="AC12634">
        <v>14</v>
      </c>
      <c r="AD12634" t="s">
        <v>45</v>
      </c>
      <c r="AE12634" s="6">
        <v>44686</v>
      </c>
      <c r="AF12634" t="str">
        <f>_xlfn.IFS(fact_orders[[#This Row],[delivery_time]]&lt;=40,"EARLY",fact_orders[[#This Row],[delivery_time]]&gt;=50,"LATE",TRUE,"ON TIME")</f>
        <v>EARLY</v>
      </c>
    </row>
    <row r="12635" spans="16:32" x14ac:dyDescent="0.25">
      <c r="P12635">
        <v>12623</v>
      </c>
      <c r="Q12635">
        <v>213</v>
      </c>
      <c r="R12635">
        <v>12</v>
      </c>
      <c r="S12635" s="6">
        <v>45104</v>
      </c>
      <c r="T12635" s="6">
        <v>0.43055555555555558</v>
      </c>
      <c r="U12635" t="s">
        <v>43</v>
      </c>
      <c r="V12635">
        <v>4104</v>
      </c>
      <c r="W12635">
        <v>22</v>
      </c>
      <c r="X12635">
        <v>40</v>
      </c>
      <c r="Z12635" t="s">
        <v>9</v>
      </c>
      <c r="AA12635" t="s">
        <v>44</v>
      </c>
      <c r="AB12635">
        <v>3.7</v>
      </c>
      <c r="AD12635" t="s">
        <v>45</v>
      </c>
      <c r="AE12635" s="6">
        <v>44774</v>
      </c>
      <c r="AF12635" t="str">
        <f>_xlfn.IFS(fact_orders[[#This Row],[delivery_time]]&lt;=40,"EARLY",fact_orders[[#This Row],[delivery_time]]&gt;=50,"LATE",TRUE,"ON TIME")</f>
        <v>EARLY</v>
      </c>
    </row>
    <row r="12636" spans="16:32" x14ac:dyDescent="0.25">
      <c r="P12636">
        <v>12624</v>
      </c>
      <c r="Q12636">
        <v>172</v>
      </c>
      <c r="R12636">
        <v>9</v>
      </c>
      <c r="S12636" s="6">
        <v>45104</v>
      </c>
      <c r="T12636" s="6">
        <v>0.54513888888888884</v>
      </c>
      <c r="U12636" t="s">
        <v>43</v>
      </c>
      <c r="V12636">
        <v>3057</v>
      </c>
      <c r="W12636">
        <v>39</v>
      </c>
      <c r="X12636">
        <v>35</v>
      </c>
      <c r="Y12636">
        <v>24</v>
      </c>
      <c r="Z12636" t="s">
        <v>25</v>
      </c>
      <c r="AA12636" t="s">
        <v>44</v>
      </c>
      <c r="AB12636">
        <v>4.0999999999999996</v>
      </c>
      <c r="AC12636">
        <v>24</v>
      </c>
      <c r="AD12636" t="s">
        <v>45</v>
      </c>
      <c r="AE12636" s="6">
        <v>44733</v>
      </c>
      <c r="AF12636" t="str">
        <f>_xlfn.IFS(fact_orders[[#This Row],[delivery_time]]&lt;=40,"EARLY",fact_orders[[#This Row],[delivery_time]]&gt;=50,"LATE",TRUE,"ON TIME")</f>
        <v>EARLY</v>
      </c>
    </row>
    <row r="12637" spans="16:32" x14ac:dyDescent="0.25">
      <c r="P12637">
        <v>12625</v>
      </c>
      <c r="Q12637">
        <v>5</v>
      </c>
      <c r="R12637">
        <v>12</v>
      </c>
      <c r="S12637" s="6">
        <v>45104</v>
      </c>
      <c r="T12637" s="6">
        <v>0.4777777777777778</v>
      </c>
      <c r="U12637" t="s">
        <v>43</v>
      </c>
      <c r="V12637">
        <v>2246</v>
      </c>
      <c r="W12637">
        <v>19</v>
      </c>
      <c r="X12637">
        <v>47</v>
      </c>
      <c r="Y12637">
        <v>27</v>
      </c>
      <c r="Z12637" t="s">
        <v>9</v>
      </c>
      <c r="AA12637" t="s">
        <v>44</v>
      </c>
      <c r="AB12637">
        <v>3.7</v>
      </c>
      <c r="AC12637">
        <v>27</v>
      </c>
      <c r="AD12637" t="s">
        <v>45</v>
      </c>
      <c r="AE12637" s="6">
        <v>44566</v>
      </c>
      <c r="AF12637" t="str">
        <f>_xlfn.IFS(fact_orders[[#This Row],[delivery_time]]&lt;=40,"EARLY",fact_orders[[#This Row],[delivery_time]]&gt;=50,"LATE",TRUE,"ON TIME")</f>
        <v>ON TIME</v>
      </c>
    </row>
    <row r="12638" spans="16:32" x14ac:dyDescent="0.25">
      <c r="P12638">
        <v>12626</v>
      </c>
      <c r="Q12638">
        <v>134</v>
      </c>
      <c r="R12638">
        <v>11</v>
      </c>
      <c r="S12638" s="6">
        <v>45104</v>
      </c>
      <c r="T12638" s="6">
        <v>0.69930555555555551</v>
      </c>
      <c r="U12638" t="s">
        <v>43</v>
      </c>
      <c r="V12638">
        <v>2135</v>
      </c>
      <c r="W12638">
        <v>17</v>
      </c>
      <c r="X12638">
        <v>57</v>
      </c>
      <c r="Y12638">
        <v>50</v>
      </c>
      <c r="Z12638" t="s">
        <v>8</v>
      </c>
      <c r="AA12638" t="s">
        <v>48</v>
      </c>
      <c r="AB12638">
        <v>3.3</v>
      </c>
      <c r="AC12638">
        <v>50</v>
      </c>
      <c r="AD12638" t="s">
        <v>45</v>
      </c>
      <c r="AE12638" s="6">
        <v>44695</v>
      </c>
      <c r="AF12638" t="str">
        <f>_xlfn.IFS(fact_orders[[#This Row],[delivery_time]]&lt;=40,"EARLY",fact_orders[[#This Row],[delivery_time]]&gt;=50,"LATE",TRUE,"ON TIME")</f>
        <v>LATE</v>
      </c>
    </row>
    <row r="12639" spans="16:32" x14ac:dyDescent="0.25">
      <c r="P12639">
        <v>12627</v>
      </c>
      <c r="Q12639">
        <v>380</v>
      </c>
      <c r="R12639">
        <v>19</v>
      </c>
      <c r="S12639" s="6">
        <v>45104</v>
      </c>
      <c r="T12639" s="6">
        <v>0.84791666666666665</v>
      </c>
      <c r="U12639" t="s">
        <v>43</v>
      </c>
      <c r="V12639">
        <v>4984</v>
      </c>
      <c r="W12639">
        <v>26</v>
      </c>
      <c r="X12639">
        <v>49</v>
      </c>
      <c r="Y12639">
        <v>11</v>
      </c>
      <c r="Z12639" t="s">
        <v>16</v>
      </c>
      <c r="AA12639" t="s">
        <v>49</v>
      </c>
      <c r="AB12639">
        <v>4.5</v>
      </c>
      <c r="AC12639">
        <v>11</v>
      </c>
      <c r="AD12639" t="s">
        <v>45</v>
      </c>
      <c r="AE12639" s="6">
        <v>44941</v>
      </c>
      <c r="AF12639" t="str">
        <f>_xlfn.IFS(fact_orders[[#This Row],[delivery_time]]&lt;=40,"EARLY",fact_orders[[#This Row],[delivery_time]]&gt;=50,"LATE",TRUE,"ON TIME")</f>
        <v>ON TIME</v>
      </c>
    </row>
    <row r="12640" spans="16:32" x14ac:dyDescent="0.25">
      <c r="P12640">
        <v>12628</v>
      </c>
      <c r="Q12640">
        <v>482</v>
      </c>
      <c r="R12640">
        <v>10</v>
      </c>
      <c r="S12640" s="6">
        <v>45104</v>
      </c>
      <c r="T12640" s="6">
        <v>0.47847222222222224</v>
      </c>
      <c r="U12640" t="s">
        <v>43</v>
      </c>
      <c r="V12640">
        <v>3466</v>
      </c>
      <c r="W12640">
        <v>37</v>
      </c>
      <c r="X12640">
        <v>34</v>
      </c>
      <c r="Y12640">
        <v>48</v>
      </c>
      <c r="Z12640" t="s">
        <v>7</v>
      </c>
      <c r="AA12640" t="s">
        <v>46</v>
      </c>
      <c r="AB12640">
        <v>4.5</v>
      </c>
      <c r="AC12640">
        <v>48</v>
      </c>
      <c r="AD12640" t="s">
        <v>45</v>
      </c>
      <c r="AE12640" s="6">
        <v>45043</v>
      </c>
      <c r="AF12640" t="str">
        <f>_xlfn.IFS(fact_orders[[#This Row],[delivery_time]]&lt;=40,"EARLY",fact_orders[[#This Row],[delivery_time]]&gt;=50,"LATE",TRUE,"ON TIME")</f>
        <v>EARLY</v>
      </c>
    </row>
    <row r="12641" spans="16:32" x14ac:dyDescent="0.25">
      <c r="P12641">
        <v>12629</v>
      </c>
      <c r="Q12641">
        <v>409</v>
      </c>
      <c r="R12641">
        <v>16</v>
      </c>
      <c r="S12641" s="6">
        <v>45104</v>
      </c>
      <c r="T12641" s="6">
        <v>0.65347222222222223</v>
      </c>
      <c r="U12641" t="s">
        <v>43</v>
      </c>
      <c r="V12641">
        <v>5100</v>
      </c>
      <c r="W12641">
        <v>35</v>
      </c>
      <c r="X12641">
        <v>54</v>
      </c>
      <c r="Y12641">
        <v>36</v>
      </c>
      <c r="Z12641" t="s">
        <v>13</v>
      </c>
      <c r="AA12641" t="s">
        <v>47</v>
      </c>
      <c r="AB12641">
        <v>3.4</v>
      </c>
      <c r="AC12641">
        <v>36</v>
      </c>
      <c r="AD12641" t="s">
        <v>45</v>
      </c>
      <c r="AE12641" s="6">
        <v>44970</v>
      </c>
      <c r="AF12641" t="str">
        <f>_xlfn.IFS(fact_orders[[#This Row],[delivery_time]]&lt;=40,"EARLY",fact_orders[[#This Row],[delivery_time]]&gt;=50,"LATE",TRUE,"ON TIME")</f>
        <v>LATE</v>
      </c>
    </row>
    <row r="12642" spans="16:32" x14ac:dyDescent="0.25">
      <c r="P12642">
        <v>12630</v>
      </c>
      <c r="Q12642">
        <v>173</v>
      </c>
      <c r="R12642">
        <v>9</v>
      </c>
      <c r="S12642" s="6">
        <v>45104</v>
      </c>
      <c r="T12642" s="6">
        <v>0.78749999999999998</v>
      </c>
      <c r="U12642" t="s">
        <v>43</v>
      </c>
      <c r="V12642">
        <v>4478</v>
      </c>
      <c r="W12642">
        <v>18</v>
      </c>
      <c r="X12642">
        <v>34</v>
      </c>
      <c r="Y12642">
        <v>7</v>
      </c>
      <c r="Z12642" t="s">
        <v>25</v>
      </c>
      <c r="AA12642" t="s">
        <v>44</v>
      </c>
      <c r="AB12642">
        <v>4.0999999999999996</v>
      </c>
      <c r="AC12642">
        <v>7</v>
      </c>
      <c r="AD12642" t="s">
        <v>45</v>
      </c>
      <c r="AE12642" s="6">
        <v>44734</v>
      </c>
      <c r="AF12642" t="str">
        <f>_xlfn.IFS(fact_orders[[#This Row],[delivery_time]]&lt;=40,"EARLY",fact_orders[[#This Row],[delivery_time]]&gt;=50,"LATE",TRUE,"ON TIME")</f>
        <v>EARLY</v>
      </c>
    </row>
    <row r="12643" spans="16:32" x14ac:dyDescent="0.25">
      <c r="P12643">
        <v>12631</v>
      </c>
      <c r="Q12643">
        <v>351</v>
      </c>
      <c r="R12643">
        <v>20</v>
      </c>
      <c r="S12643" s="6">
        <v>45104</v>
      </c>
      <c r="T12643" s="6">
        <v>0.90625</v>
      </c>
      <c r="U12643" t="s">
        <v>43</v>
      </c>
      <c r="V12643">
        <v>3170</v>
      </c>
      <c r="W12643">
        <v>15</v>
      </c>
      <c r="X12643">
        <v>30</v>
      </c>
      <c r="Z12643" t="s">
        <v>18</v>
      </c>
      <c r="AA12643" t="s">
        <v>48</v>
      </c>
      <c r="AB12643">
        <v>3.8</v>
      </c>
      <c r="AD12643" t="s">
        <v>45</v>
      </c>
      <c r="AE12643" s="6">
        <v>44912</v>
      </c>
      <c r="AF12643" t="str">
        <f>_xlfn.IFS(fact_orders[[#This Row],[delivery_time]]&lt;=40,"EARLY",fact_orders[[#This Row],[delivery_time]]&gt;=50,"LATE",TRUE,"ON TIME")</f>
        <v>EARLY</v>
      </c>
    </row>
    <row r="12644" spans="16:32" x14ac:dyDescent="0.25">
      <c r="P12644">
        <v>12632</v>
      </c>
      <c r="Q12644">
        <v>292</v>
      </c>
      <c r="R12644">
        <v>18</v>
      </c>
      <c r="S12644" s="6">
        <v>45104</v>
      </c>
      <c r="T12644" s="6">
        <v>0.90486111111111112</v>
      </c>
      <c r="U12644" t="s">
        <v>43</v>
      </c>
      <c r="V12644">
        <v>5454</v>
      </c>
      <c r="W12644">
        <v>21</v>
      </c>
      <c r="X12644">
        <v>39</v>
      </c>
      <c r="Y12644">
        <v>29</v>
      </c>
      <c r="Z12644" t="s">
        <v>15</v>
      </c>
      <c r="AA12644" t="s">
        <v>46</v>
      </c>
      <c r="AB12644">
        <v>3.1</v>
      </c>
      <c r="AC12644">
        <v>29</v>
      </c>
      <c r="AD12644" t="s">
        <v>45</v>
      </c>
      <c r="AE12644" s="6">
        <v>44853</v>
      </c>
      <c r="AF12644" t="str">
        <f>_xlfn.IFS(fact_orders[[#This Row],[delivery_time]]&lt;=40,"EARLY",fact_orders[[#This Row],[delivery_time]]&gt;=50,"LATE",TRUE,"ON TIME")</f>
        <v>EARLY</v>
      </c>
    </row>
    <row r="12645" spans="16:32" x14ac:dyDescent="0.25">
      <c r="P12645">
        <v>12633</v>
      </c>
      <c r="Q12645">
        <v>105</v>
      </c>
      <c r="R12645">
        <v>2</v>
      </c>
      <c r="S12645" s="6">
        <v>45104</v>
      </c>
      <c r="T12645" s="6">
        <v>0.65555555555555556</v>
      </c>
      <c r="U12645" t="s">
        <v>43</v>
      </c>
      <c r="V12645">
        <v>2714</v>
      </c>
      <c r="W12645">
        <v>36</v>
      </c>
      <c r="X12645">
        <v>35</v>
      </c>
      <c r="Y12645">
        <v>31</v>
      </c>
      <c r="Z12645" t="s">
        <v>17</v>
      </c>
      <c r="AA12645" t="s">
        <v>46</v>
      </c>
      <c r="AB12645">
        <v>4.7</v>
      </c>
      <c r="AC12645">
        <v>31</v>
      </c>
      <c r="AD12645" t="s">
        <v>45</v>
      </c>
      <c r="AE12645" s="6">
        <v>44666</v>
      </c>
      <c r="AF12645" t="str">
        <f>_xlfn.IFS(fact_orders[[#This Row],[delivery_time]]&lt;=40,"EARLY",fact_orders[[#This Row],[delivery_time]]&gt;=50,"LATE",TRUE,"ON TIME")</f>
        <v>EARLY</v>
      </c>
    </row>
    <row r="12646" spans="16:32" x14ac:dyDescent="0.25">
      <c r="P12646">
        <v>12634</v>
      </c>
      <c r="Q12646">
        <v>211</v>
      </c>
      <c r="R12646">
        <v>6</v>
      </c>
      <c r="S12646" s="6">
        <v>45104</v>
      </c>
      <c r="T12646" s="6">
        <v>0.77986111111111112</v>
      </c>
      <c r="U12646" t="s">
        <v>43</v>
      </c>
      <c r="V12646">
        <v>4844</v>
      </c>
      <c r="W12646">
        <v>25</v>
      </c>
      <c r="X12646">
        <v>51</v>
      </c>
      <c r="Z12646" t="s">
        <v>22</v>
      </c>
      <c r="AA12646" t="s">
        <v>47</v>
      </c>
      <c r="AB12646">
        <v>3.4</v>
      </c>
      <c r="AD12646" t="s">
        <v>45</v>
      </c>
      <c r="AE12646" s="6">
        <v>44772</v>
      </c>
      <c r="AF12646" t="str">
        <f>_xlfn.IFS(fact_orders[[#This Row],[delivery_time]]&lt;=40,"EARLY",fact_orders[[#This Row],[delivery_time]]&gt;=50,"LATE",TRUE,"ON TIME")</f>
        <v>LATE</v>
      </c>
    </row>
    <row r="12647" spans="16:32" x14ac:dyDescent="0.25">
      <c r="P12647">
        <v>12635</v>
      </c>
      <c r="Q12647">
        <v>248</v>
      </c>
      <c r="R12647">
        <v>13</v>
      </c>
      <c r="S12647" s="6">
        <v>45104</v>
      </c>
      <c r="T12647" s="6">
        <v>0.53194444444444444</v>
      </c>
      <c r="U12647" t="s">
        <v>43</v>
      </c>
      <c r="V12647">
        <v>2187</v>
      </c>
      <c r="W12647">
        <v>29</v>
      </c>
      <c r="X12647">
        <v>47</v>
      </c>
      <c r="Y12647">
        <v>3</v>
      </c>
      <c r="Z12647" t="s">
        <v>10</v>
      </c>
      <c r="AA12647" t="s">
        <v>46</v>
      </c>
      <c r="AB12647">
        <v>3.3</v>
      </c>
      <c r="AC12647">
        <v>3</v>
      </c>
      <c r="AD12647" t="s">
        <v>45</v>
      </c>
      <c r="AE12647" s="6">
        <v>44809</v>
      </c>
      <c r="AF12647" t="str">
        <f>_xlfn.IFS(fact_orders[[#This Row],[delivery_time]]&lt;=40,"EARLY",fact_orders[[#This Row],[delivery_time]]&gt;=50,"LATE",TRUE,"ON TIME")</f>
        <v>ON TIME</v>
      </c>
    </row>
    <row r="12648" spans="16:32" x14ac:dyDescent="0.25">
      <c r="P12648">
        <v>12636</v>
      </c>
      <c r="Q12648">
        <v>258</v>
      </c>
      <c r="R12648">
        <v>18</v>
      </c>
      <c r="S12648" s="6">
        <v>45104</v>
      </c>
      <c r="T12648" s="6">
        <v>0.65902777777777777</v>
      </c>
      <c r="U12648" t="s">
        <v>43</v>
      </c>
      <c r="V12648">
        <v>4141</v>
      </c>
      <c r="W12648">
        <v>36</v>
      </c>
      <c r="X12648">
        <v>34</v>
      </c>
      <c r="Y12648">
        <v>5</v>
      </c>
      <c r="Z12648" t="s">
        <v>15</v>
      </c>
      <c r="AA12648" t="s">
        <v>46</v>
      </c>
      <c r="AB12648">
        <v>3.1</v>
      </c>
      <c r="AC12648">
        <v>5</v>
      </c>
      <c r="AD12648" t="s">
        <v>45</v>
      </c>
      <c r="AE12648" s="6">
        <v>44819</v>
      </c>
      <c r="AF12648" t="str">
        <f>_xlfn.IFS(fact_orders[[#This Row],[delivery_time]]&lt;=40,"EARLY",fact_orders[[#This Row],[delivery_time]]&gt;=50,"LATE",TRUE,"ON TIME")</f>
        <v>EARLY</v>
      </c>
    </row>
    <row r="12649" spans="16:32" x14ac:dyDescent="0.25">
      <c r="P12649">
        <v>12637</v>
      </c>
      <c r="Q12649">
        <v>476</v>
      </c>
      <c r="R12649">
        <v>7</v>
      </c>
      <c r="S12649" s="6">
        <v>45104</v>
      </c>
      <c r="T12649" s="6">
        <v>0.58125000000000004</v>
      </c>
      <c r="U12649" t="s">
        <v>43</v>
      </c>
      <c r="V12649">
        <v>3427</v>
      </c>
      <c r="W12649">
        <v>17</v>
      </c>
      <c r="X12649">
        <v>57</v>
      </c>
      <c r="Z12649" t="s">
        <v>23</v>
      </c>
      <c r="AA12649" t="s">
        <v>44</v>
      </c>
      <c r="AB12649">
        <v>3.4</v>
      </c>
      <c r="AD12649" t="s">
        <v>45</v>
      </c>
      <c r="AE12649" s="6">
        <v>45037</v>
      </c>
      <c r="AF12649" t="str">
        <f>_xlfn.IFS(fact_orders[[#This Row],[delivery_time]]&lt;=40,"EARLY",fact_orders[[#This Row],[delivery_time]]&gt;=50,"LATE",TRUE,"ON TIME")</f>
        <v>LATE</v>
      </c>
    </row>
    <row r="12650" spans="16:32" x14ac:dyDescent="0.25">
      <c r="P12650">
        <v>12638</v>
      </c>
      <c r="Q12650">
        <v>372</v>
      </c>
      <c r="R12650">
        <v>19</v>
      </c>
      <c r="S12650" s="6">
        <v>45104</v>
      </c>
      <c r="T12650" s="6">
        <v>0.72222222222222221</v>
      </c>
      <c r="U12650" t="s">
        <v>43</v>
      </c>
      <c r="V12650">
        <v>4710</v>
      </c>
      <c r="W12650">
        <v>33</v>
      </c>
      <c r="X12650">
        <v>46</v>
      </c>
      <c r="Y12650">
        <v>32</v>
      </c>
      <c r="Z12650" t="s">
        <v>16</v>
      </c>
      <c r="AA12650" t="s">
        <v>49</v>
      </c>
      <c r="AB12650">
        <v>4.5</v>
      </c>
      <c r="AC12650">
        <v>32</v>
      </c>
      <c r="AD12650" t="s">
        <v>45</v>
      </c>
      <c r="AE12650" s="6">
        <v>44933</v>
      </c>
      <c r="AF12650" t="str">
        <f>_xlfn.IFS(fact_orders[[#This Row],[delivery_time]]&lt;=40,"EARLY",fact_orders[[#This Row],[delivery_time]]&gt;=50,"LATE",TRUE,"ON TIME")</f>
        <v>ON TIME</v>
      </c>
    </row>
    <row r="12651" spans="16:32" x14ac:dyDescent="0.25">
      <c r="P12651">
        <v>12639</v>
      </c>
      <c r="Q12651">
        <v>347</v>
      </c>
      <c r="R12651">
        <v>6</v>
      </c>
      <c r="S12651" s="6">
        <v>45104</v>
      </c>
      <c r="T12651" s="6">
        <v>0.82708333333333328</v>
      </c>
      <c r="U12651" t="s">
        <v>43</v>
      </c>
      <c r="V12651">
        <v>4695</v>
      </c>
      <c r="W12651">
        <v>17</v>
      </c>
      <c r="X12651">
        <v>48</v>
      </c>
      <c r="Z12651" t="s">
        <v>22</v>
      </c>
      <c r="AA12651" t="s">
        <v>47</v>
      </c>
      <c r="AB12651">
        <v>3.4</v>
      </c>
      <c r="AD12651" t="s">
        <v>45</v>
      </c>
      <c r="AE12651" s="6">
        <v>44908</v>
      </c>
      <c r="AF12651" t="str">
        <f>_xlfn.IFS(fact_orders[[#This Row],[delivery_time]]&lt;=40,"EARLY",fact_orders[[#This Row],[delivery_time]]&gt;=50,"LATE",TRUE,"ON TIME")</f>
        <v>ON TIME</v>
      </c>
    </row>
    <row r="12652" spans="16:32" x14ac:dyDescent="0.25">
      <c r="P12652">
        <v>12640</v>
      </c>
      <c r="Q12652">
        <v>190</v>
      </c>
      <c r="R12652">
        <v>1</v>
      </c>
      <c r="S12652" s="6">
        <v>45104</v>
      </c>
      <c r="T12652" s="6">
        <v>0.72986111111111107</v>
      </c>
      <c r="U12652" t="s">
        <v>43</v>
      </c>
      <c r="V12652">
        <v>4870</v>
      </c>
      <c r="W12652">
        <v>15</v>
      </c>
      <c r="X12652">
        <v>30</v>
      </c>
      <c r="Y12652">
        <v>5</v>
      </c>
      <c r="Z12652" t="s">
        <v>6</v>
      </c>
      <c r="AA12652" t="s">
        <v>48</v>
      </c>
      <c r="AB12652">
        <v>3</v>
      </c>
      <c r="AC12652">
        <v>5</v>
      </c>
      <c r="AD12652" t="s">
        <v>45</v>
      </c>
      <c r="AE12652" s="6">
        <v>44751</v>
      </c>
      <c r="AF12652" t="str">
        <f>_xlfn.IFS(fact_orders[[#This Row],[delivery_time]]&lt;=40,"EARLY",fact_orders[[#This Row],[delivery_time]]&gt;=50,"LATE",TRUE,"ON TIME")</f>
        <v>EARLY</v>
      </c>
    </row>
    <row r="12653" spans="16:32" x14ac:dyDescent="0.25">
      <c r="P12653">
        <v>12641</v>
      </c>
      <c r="Q12653">
        <v>236</v>
      </c>
      <c r="R12653">
        <v>17</v>
      </c>
      <c r="S12653" s="6">
        <v>45105</v>
      </c>
      <c r="T12653" s="6">
        <v>0.81666666666666665</v>
      </c>
      <c r="U12653" t="s">
        <v>43</v>
      </c>
      <c r="V12653">
        <v>5556</v>
      </c>
      <c r="W12653">
        <v>16</v>
      </c>
      <c r="X12653">
        <v>31</v>
      </c>
      <c r="Y12653">
        <v>38</v>
      </c>
      <c r="Z12653" t="s">
        <v>14</v>
      </c>
      <c r="AA12653" t="s">
        <v>48</v>
      </c>
      <c r="AB12653">
        <v>4</v>
      </c>
      <c r="AC12653">
        <v>38</v>
      </c>
      <c r="AD12653" t="s">
        <v>45</v>
      </c>
      <c r="AE12653" s="6">
        <v>44797</v>
      </c>
      <c r="AF12653" t="str">
        <f>_xlfn.IFS(fact_orders[[#This Row],[delivery_time]]&lt;=40,"EARLY",fact_orders[[#This Row],[delivery_time]]&gt;=50,"LATE",TRUE,"ON TIME")</f>
        <v>EARLY</v>
      </c>
    </row>
    <row r="12654" spans="16:32" x14ac:dyDescent="0.25">
      <c r="P12654">
        <v>12642</v>
      </c>
      <c r="Q12654">
        <v>222</v>
      </c>
      <c r="R12654">
        <v>15</v>
      </c>
      <c r="S12654" s="6">
        <v>45105</v>
      </c>
      <c r="T12654" s="6">
        <v>0.70208333333333328</v>
      </c>
      <c r="U12654" t="s">
        <v>43</v>
      </c>
      <c r="V12654">
        <v>4001</v>
      </c>
      <c r="W12654">
        <v>35</v>
      </c>
      <c r="X12654">
        <v>34</v>
      </c>
      <c r="Y12654">
        <v>12</v>
      </c>
      <c r="Z12654" t="s">
        <v>12</v>
      </c>
      <c r="AA12654" t="s">
        <v>48</v>
      </c>
      <c r="AB12654">
        <v>3.8</v>
      </c>
      <c r="AC12654">
        <v>12</v>
      </c>
      <c r="AD12654" t="s">
        <v>45</v>
      </c>
      <c r="AE12654" s="6">
        <v>44783</v>
      </c>
      <c r="AF12654" t="str">
        <f>_xlfn.IFS(fact_orders[[#This Row],[delivery_time]]&lt;=40,"EARLY",fact_orders[[#This Row],[delivery_time]]&gt;=50,"LATE",TRUE,"ON TIME")</f>
        <v>EARLY</v>
      </c>
    </row>
    <row r="12655" spans="16:32" x14ac:dyDescent="0.25">
      <c r="P12655">
        <v>12643</v>
      </c>
      <c r="Q12655">
        <v>206</v>
      </c>
      <c r="R12655">
        <v>11</v>
      </c>
      <c r="S12655" s="6">
        <v>45105</v>
      </c>
      <c r="T12655" s="6">
        <v>0.81874999999999998</v>
      </c>
      <c r="U12655" t="s">
        <v>43</v>
      </c>
      <c r="V12655">
        <v>2278</v>
      </c>
      <c r="W12655">
        <v>39</v>
      </c>
      <c r="X12655">
        <v>58</v>
      </c>
      <c r="Y12655">
        <v>38</v>
      </c>
      <c r="Z12655" t="s">
        <v>8</v>
      </c>
      <c r="AA12655" t="s">
        <v>48</v>
      </c>
      <c r="AB12655">
        <v>3.3</v>
      </c>
      <c r="AC12655">
        <v>38</v>
      </c>
      <c r="AD12655" t="s">
        <v>45</v>
      </c>
      <c r="AE12655" s="6">
        <v>44767</v>
      </c>
      <c r="AF12655" t="str">
        <f>_xlfn.IFS(fact_orders[[#This Row],[delivery_time]]&lt;=40,"EARLY",fact_orders[[#This Row],[delivery_time]]&gt;=50,"LATE",TRUE,"ON TIME")</f>
        <v>LATE</v>
      </c>
    </row>
    <row r="12656" spans="16:32" x14ac:dyDescent="0.25">
      <c r="P12656">
        <v>12644</v>
      </c>
      <c r="Q12656">
        <v>156</v>
      </c>
      <c r="R12656">
        <v>3</v>
      </c>
      <c r="S12656" s="6">
        <v>45105</v>
      </c>
      <c r="T12656" s="6">
        <v>0.8930555555555556</v>
      </c>
      <c r="U12656" t="s">
        <v>43</v>
      </c>
      <c r="V12656">
        <v>5271</v>
      </c>
      <c r="W12656">
        <v>30</v>
      </c>
      <c r="X12656">
        <v>35</v>
      </c>
      <c r="Y12656">
        <v>41</v>
      </c>
      <c r="Z12656" t="s">
        <v>19</v>
      </c>
      <c r="AA12656" t="s">
        <v>44</v>
      </c>
      <c r="AB12656">
        <v>4</v>
      </c>
      <c r="AC12656">
        <v>41</v>
      </c>
      <c r="AD12656" t="s">
        <v>45</v>
      </c>
      <c r="AE12656" s="6">
        <v>44717</v>
      </c>
      <c r="AF12656" t="str">
        <f>_xlfn.IFS(fact_orders[[#This Row],[delivery_time]]&lt;=40,"EARLY",fact_orders[[#This Row],[delivery_time]]&gt;=50,"LATE",TRUE,"ON TIME")</f>
        <v>EARLY</v>
      </c>
    </row>
    <row r="12657" spans="16:32" x14ac:dyDescent="0.25">
      <c r="P12657">
        <v>12645</v>
      </c>
      <c r="Q12657">
        <v>385</v>
      </c>
      <c r="R12657">
        <v>13</v>
      </c>
      <c r="S12657" s="6">
        <v>45105</v>
      </c>
      <c r="T12657" s="6">
        <v>0.8881944444444444</v>
      </c>
      <c r="U12657" t="s">
        <v>43</v>
      </c>
      <c r="V12657">
        <v>2221</v>
      </c>
      <c r="W12657">
        <v>39</v>
      </c>
      <c r="X12657">
        <v>48</v>
      </c>
      <c r="Z12657" t="s">
        <v>10</v>
      </c>
      <c r="AA12657" t="s">
        <v>46</v>
      </c>
      <c r="AB12657">
        <v>3.3</v>
      </c>
      <c r="AD12657" t="s">
        <v>45</v>
      </c>
      <c r="AE12657" s="6">
        <v>44946</v>
      </c>
      <c r="AF12657" t="str">
        <f>_xlfn.IFS(fact_orders[[#This Row],[delivery_time]]&lt;=40,"EARLY",fact_orders[[#This Row],[delivery_time]]&gt;=50,"LATE",TRUE,"ON TIME")</f>
        <v>ON TIME</v>
      </c>
    </row>
    <row r="12658" spans="16:32" x14ac:dyDescent="0.25">
      <c r="P12658">
        <v>12646</v>
      </c>
      <c r="Q12658">
        <v>62</v>
      </c>
      <c r="R12658">
        <v>14</v>
      </c>
      <c r="S12658" s="6">
        <v>45105</v>
      </c>
      <c r="T12658" s="6">
        <v>0.62638888888888888</v>
      </c>
      <c r="U12658" t="s">
        <v>43</v>
      </c>
      <c r="V12658">
        <v>3794</v>
      </c>
      <c r="W12658">
        <v>37</v>
      </c>
      <c r="X12658">
        <v>37</v>
      </c>
      <c r="Y12658">
        <v>29</v>
      </c>
      <c r="Z12658" t="s">
        <v>11</v>
      </c>
      <c r="AA12658" t="s">
        <v>47</v>
      </c>
      <c r="AB12658">
        <v>4.4000000000000004</v>
      </c>
      <c r="AC12658">
        <v>29</v>
      </c>
      <c r="AD12658" t="s">
        <v>45</v>
      </c>
      <c r="AE12658" s="6">
        <v>44623</v>
      </c>
      <c r="AF12658" t="str">
        <f>_xlfn.IFS(fact_orders[[#This Row],[delivery_time]]&lt;=40,"EARLY",fact_orders[[#This Row],[delivery_time]]&gt;=50,"LATE",TRUE,"ON TIME")</f>
        <v>EARLY</v>
      </c>
    </row>
    <row r="12659" spans="16:32" x14ac:dyDescent="0.25">
      <c r="P12659">
        <v>12647</v>
      </c>
      <c r="Q12659">
        <v>163</v>
      </c>
      <c r="R12659">
        <v>12</v>
      </c>
      <c r="S12659" s="6">
        <v>45105</v>
      </c>
      <c r="T12659" s="6">
        <v>0.90833333333333333</v>
      </c>
      <c r="U12659" t="s">
        <v>43</v>
      </c>
      <c r="V12659">
        <v>4986</v>
      </c>
      <c r="W12659">
        <v>23</v>
      </c>
      <c r="X12659">
        <v>50</v>
      </c>
      <c r="Y12659">
        <v>14</v>
      </c>
      <c r="Z12659" t="s">
        <v>9</v>
      </c>
      <c r="AA12659" t="s">
        <v>44</v>
      </c>
      <c r="AB12659">
        <v>3.7</v>
      </c>
      <c r="AC12659">
        <v>14</v>
      </c>
      <c r="AD12659" t="s">
        <v>45</v>
      </c>
      <c r="AE12659" s="6">
        <v>44724</v>
      </c>
      <c r="AF12659" t="str">
        <f>_xlfn.IFS(fact_orders[[#This Row],[delivery_time]]&lt;=40,"EARLY",fact_orders[[#This Row],[delivery_time]]&gt;=50,"LATE",TRUE,"ON TIME")</f>
        <v>LATE</v>
      </c>
    </row>
    <row r="12660" spans="16:32" x14ac:dyDescent="0.25">
      <c r="P12660">
        <v>12648</v>
      </c>
      <c r="Q12660">
        <v>156</v>
      </c>
      <c r="R12660">
        <v>5</v>
      </c>
      <c r="S12660" s="6">
        <v>45105</v>
      </c>
      <c r="T12660" s="6">
        <v>0.85972222222222228</v>
      </c>
      <c r="U12660" t="s">
        <v>43</v>
      </c>
      <c r="V12660">
        <v>5081</v>
      </c>
      <c r="W12660">
        <v>23</v>
      </c>
      <c r="X12660">
        <v>57</v>
      </c>
      <c r="Y12660">
        <v>27</v>
      </c>
      <c r="Z12660" t="s">
        <v>21</v>
      </c>
      <c r="AA12660" t="s">
        <v>46</v>
      </c>
      <c r="AB12660">
        <v>3</v>
      </c>
      <c r="AC12660">
        <v>27</v>
      </c>
      <c r="AD12660" t="s">
        <v>45</v>
      </c>
      <c r="AE12660" s="6">
        <v>44717</v>
      </c>
      <c r="AF12660" t="str">
        <f>_xlfn.IFS(fact_orders[[#This Row],[delivery_time]]&lt;=40,"EARLY",fact_orders[[#This Row],[delivery_time]]&gt;=50,"LATE",TRUE,"ON TIME")</f>
        <v>LATE</v>
      </c>
    </row>
    <row r="12661" spans="16:32" x14ac:dyDescent="0.25">
      <c r="P12661">
        <v>12649</v>
      </c>
      <c r="Q12661">
        <v>367</v>
      </c>
      <c r="R12661">
        <v>11</v>
      </c>
      <c r="S12661" s="6">
        <v>45105</v>
      </c>
      <c r="T12661" s="6">
        <v>0.6069444444444444</v>
      </c>
      <c r="U12661" t="s">
        <v>43</v>
      </c>
      <c r="V12661">
        <v>4518</v>
      </c>
      <c r="W12661">
        <v>29</v>
      </c>
      <c r="X12661">
        <v>58</v>
      </c>
      <c r="Y12661">
        <v>20</v>
      </c>
      <c r="Z12661" t="s">
        <v>8</v>
      </c>
      <c r="AA12661" t="s">
        <v>48</v>
      </c>
      <c r="AB12661">
        <v>3.3</v>
      </c>
      <c r="AC12661">
        <v>20</v>
      </c>
      <c r="AD12661" t="s">
        <v>45</v>
      </c>
      <c r="AE12661" s="6">
        <v>44928</v>
      </c>
      <c r="AF12661" t="str">
        <f>_xlfn.IFS(fact_orders[[#This Row],[delivery_time]]&lt;=40,"EARLY",fact_orders[[#This Row],[delivery_time]]&gt;=50,"LATE",TRUE,"ON TIME")</f>
        <v>LATE</v>
      </c>
    </row>
    <row r="12662" spans="16:32" x14ac:dyDescent="0.25">
      <c r="P12662">
        <v>12650</v>
      </c>
      <c r="Q12662">
        <v>152</v>
      </c>
      <c r="R12662">
        <v>3</v>
      </c>
      <c r="S12662" s="6">
        <v>45105</v>
      </c>
      <c r="T12662" s="6">
        <v>0.58125000000000004</v>
      </c>
      <c r="U12662" t="s">
        <v>43</v>
      </c>
      <c r="V12662">
        <v>2958</v>
      </c>
      <c r="W12662">
        <v>18</v>
      </c>
      <c r="X12662">
        <v>46</v>
      </c>
      <c r="Z12662" t="s">
        <v>19</v>
      </c>
      <c r="AA12662" t="s">
        <v>44</v>
      </c>
      <c r="AB12662">
        <v>4</v>
      </c>
      <c r="AD12662" t="s">
        <v>45</v>
      </c>
      <c r="AE12662" s="6">
        <v>44713</v>
      </c>
      <c r="AF12662" t="str">
        <f>_xlfn.IFS(fact_orders[[#This Row],[delivery_time]]&lt;=40,"EARLY",fact_orders[[#This Row],[delivery_time]]&gt;=50,"LATE",TRUE,"ON TIME")</f>
        <v>ON TIME</v>
      </c>
    </row>
    <row r="12663" spans="16:32" x14ac:dyDescent="0.25">
      <c r="P12663">
        <v>12651</v>
      </c>
      <c r="Q12663">
        <v>222</v>
      </c>
      <c r="R12663">
        <v>7</v>
      </c>
      <c r="S12663" s="6">
        <v>45105</v>
      </c>
      <c r="T12663" s="6">
        <v>0.55625000000000002</v>
      </c>
      <c r="U12663" t="s">
        <v>43</v>
      </c>
      <c r="V12663">
        <v>3623</v>
      </c>
      <c r="W12663">
        <v>28</v>
      </c>
      <c r="X12663">
        <v>52</v>
      </c>
      <c r="Y12663">
        <v>11</v>
      </c>
      <c r="Z12663" t="s">
        <v>23</v>
      </c>
      <c r="AA12663" t="s">
        <v>44</v>
      </c>
      <c r="AB12663">
        <v>3.4</v>
      </c>
      <c r="AC12663">
        <v>11</v>
      </c>
      <c r="AD12663" t="s">
        <v>45</v>
      </c>
      <c r="AE12663" s="6">
        <v>44783</v>
      </c>
      <c r="AF12663" t="str">
        <f>_xlfn.IFS(fact_orders[[#This Row],[delivery_time]]&lt;=40,"EARLY",fact_orders[[#This Row],[delivery_time]]&gt;=50,"LATE",TRUE,"ON TIME")</f>
        <v>LATE</v>
      </c>
    </row>
    <row r="12664" spans="16:32" x14ac:dyDescent="0.25">
      <c r="P12664">
        <v>12652</v>
      </c>
      <c r="Q12664">
        <v>257</v>
      </c>
      <c r="R12664">
        <v>18</v>
      </c>
      <c r="S12664" s="6">
        <v>45105</v>
      </c>
      <c r="T12664" s="6">
        <v>0.84166666666666667</v>
      </c>
      <c r="U12664" t="s">
        <v>43</v>
      </c>
      <c r="V12664">
        <v>3186</v>
      </c>
      <c r="W12664">
        <v>22</v>
      </c>
      <c r="X12664">
        <v>42</v>
      </c>
      <c r="Y12664">
        <v>36</v>
      </c>
      <c r="Z12664" t="s">
        <v>15</v>
      </c>
      <c r="AA12664" t="s">
        <v>46</v>
      </c>
      <c r="AB12664">
        <v>3.1</v>
      </c>
      <c r="AC12664">
        <v>36</v>
      </c>
      <c r="AD12664" t="s">
        <v>45</v>
      </c>
      <c r="AE12664" s="6">
        <v>44818</v>
      </c>
      <c r="AF12664" t="str">
        <f>_xlfn.IFS(fact_orders[[#This Row],[delivery_time]]&lt;=40,"EARLY",fact_orders[[#This Row],[delivery_time]]&gt;=50,"LATE",TRUE,"ON TIME")</f>
        <v>ON TIME</v>
      </c>
    </row>
    <row r="12665" spans="16:32" x14ac:dyDescent="0.25">
      <c r="P12665">
        <v>12653</v>
      </c>
      <c r="Q12665">
        <v>52</v>
      </c>
      <c r="R12665">
        <v>6</v>
      </c>
      <c r="S12665" s="6">
        <v>45105</v>
      </c>
      <c r="T12665" s="6">
        <v>0.80972222222222223</v>
      </c>
      <c r="U12665" t="s">
        <v>43</v>
      </c>
      <c r="V12665">
        <v>5729</v>
      </c>
      <c r="W12665">
        <v>39</v>
      </c>
      <c r="X12665">
        <v>31</v>
      </c>
      <c r="Y12665">
        <v>18</v>
      </c>
      <c r="Z12665" t="s">
        <v>22</v>
      </c>
      <c r="AA12665" t="s">
        <v>47</v>
      </c>
      <c r="AB12665">
        <v>3.4</v>
      </c>
      <c r="AC12665">
        <v>18</v>
      </c>
      <c r="AD12665" t="s">
        <v>45</v>
      </c>
      <c r="AE12665" s="6">
        <v>44613</v>
      </c>
      <c r="AF12665" t="str">
        <f>_xlfn.IFS(fact_orders[[#This Row],[delivery_time]]&lt;=40,"EARLY",fact_orders[[#This Row],[delivery_time]]&gt;=50,"LATE",TRUE,"ON TIME")</f>
        <v>EARLY</v>
      </c>
    </row>
    <row r="12666" spans="16:32" x14ac:dyDescent="0.25">
      <c r="P12666">
        <v>12654</v>
      </c>
      <c r="Q12666">
        <v>370</v>
      </c>
      <c r="R12666">
        <v>9</v>
      </c>
      <c r="S12666" s="6">
        <v>45105</v>
      </c>
      <c r="T12666" s="6">
        <v>0.70694444444444449</v>
      </c>
      <c r="U12666" t="s">
        <v>43</v>
      </c>
      <c r="V12666">
        <v>5778</v>
      </c>
      <c r="W12666">
        <v>39</v>
      </c>
      <c r="X12666">
        <v>57</v>
      </c>
      <c r="Z12666" t="s">
        <v>25</v>
      </c>
      <c r="AA12666" t="s">
        <v>44</v>
      </c>
      <c r="AB12666">
        <v>4.0999999999999996</v>
      </c>
      <c r="AD12666" t="s">
        <v>45</v>
      </c>
      <c r="AE12666" s="6">
        <v>44931</v>
      </c>
      <c r="AF12666" t="str">
        <f>_xlfn.IFS(fact_orders[[#This Row],[delivery_time]]&lt;=40,"EARLY",fact_orders[[#This Row],[delivery_time]]&gt;=50,"LATE",TRUE,"ON TIME")</f>
        <v>LATE</v>
      </c>
    </row>
    <row r="12667" spans="16:32" x14ac:dyDescent="0.25">
      <c r="P12667">
        <v>12655</v>
      </c>
      <c r="Q12667">
        <v>434</v>
      </c>
      <c r="R12667">
        <v>20</v>
      </c>
      <c r="S12667" s="6">
        <v>45105</v>
      </c>
      <c r="T12667" s="6">
        <v>0.54583333333333328</v>
      </c>
      <c r="U12667" t="s">
        <v>43</v>
      </c>
      <c r="V12667">
        <v>5444</v>
      </c>
      <c r="W12667">
        <v>31</v>
      </c>
      <c r="X12667">
        <v>51</v>
      </c>
      <c r="Y12667">
        <v>9</v>
      </c>
      <c r="Z12667" t="s">
        <v>18</v>
      </c>
      <c r="AA12667" t="s">
        <v>48</v>
      </c>
      <c r="AB12667">
        <v>3.8</v>
      </c>
      <c r="AC12667">
        <v>9</v>
      </c>
      <c r="AD12667" t="s">
        <v>45</v>
      </c>
      <c r="AE12667" s="6">
        <v>44995</v>
      </c>
      <c r="AF12667" t="str">
        <f>_xlfn.IFS(fact_orders[[#This Row],[delivery_time]]&lt;=40,"EARLY",fact_orders[[#This Row],[delivery_time]]&gt;=50,"LATE",TRUE,"ON TIME")</f>
        <v>LATE</v>
      </c>
    </row>
    <row r="12668" spans="16:32" x14ac:dyDescent="0.25">
      <c r="P12668">
        <v>12656</v>
      </c>
      <c r="Q12668">
        <v>391</v>
      </c>
      <c r="R12668">
        <v>13</v>
      </c>
      <c r="S12668" s="6">
        <v>45105</v>
      </c>
      <c r="T12668" s="6">
        <v>0.77777777777777779</v>
      </c>
      <c r="U12668" t="s">
        <v>43</v>
      </c>
      <c r="V12668">
        <v>2150</v>
      </c>
      <c r="W12668">
        <v>19</v>
      </c>
      <c r="X12668">
        <v>32</v>
      </c>
      <c r="Z12668" t="s">
        <v>10</v>
      </c>
      <c r="AA12668" t="s">
        <v>46</v>
      </c>
      <c r="AB12668">
        <v>3.3</v>
      </c>
      <c r="AD12668" t="s">
        <v>45</v>
      </c>
      <c r="AE12668" s="6">
        <v>44952</v>
      </c>
      <c r="AF12668" t="str">
        <f>_xlfn.IFS(fact_orders[[#This Row],[delivery_time]]&lt;=40,"EARLY",fact_orders[[#This Row],[delivery_time]]&gt;=50,"LATE",TRUE,"ON TIME")</f>
        <v>EARLY</v>
      </c>
    </row>
    <row r="12669" spans="16:32" x14ac:dyDescent="0.25">
      <c r="P12669">
        <v>12657</v>
      </c>
      <c r="Q12669">
        <v>454</v>
      </c>
      <c r="R12669">
        <v>10</v>
      </c>
      <c r="S12669" s="6">
        <v>45105</v>
      </c>
      <c r="T12669" s="6">
        <v>0.48194444444444445</v>
      </c>
      <c r="U12669" t="s">
        <v>43</v>
      </c>
      <c r="V12669">
        <v>4326</v>
      </c>
      <c r="W12669">
        <v>34</v>
      </c>
      <c r="X12669">
        <v>38</v>
      </c>
      <c r="Y12669">
        <v>4</v>
      </c>
      <c r="Z12669" t="s">
        <v>7</v>
      </c>
      <c r="AA12669" t="s">
        <v>46</v>
      </c>
      <c r="AB12669">
        <v>4.5</v>
      </c>
      <c r="AC12669">
        <v>4</v>
      </c>
      <c r="AD12669" t="s">
        <v>45</v>
      </c>
      <c r="AE12669" s="6">
        <v>45015</v>
      </c>
      <c r="AF12669" t="str">
        <f>_xlfn.IFS(fact_orders[[#This Row],[delivery_time]]&lt;=40,"EARLY",fact_orders[[#This Row],[delivery_time]]&gt;=50,"LATE",TRUE,"ON TIME")</f>
        <v>EARLY</v>
      </c>
    </row>
    <row r="12670" spans="16:32" x14ac:dyDescent="0.25">
      <c r="P12670">
        <v>12658</v>
      </c>
      <c r="Q12670">
        <v>332</v>
      </c>
      <c r="R12670">
        <v>5</v>
      </c>
      <c r="S12670" s="6">
        <v>45105</v>
      </c>
      <c r="T12670" s="6">
        <v>0.45624999999999999</v>
      </c>
      <c r="U12670" t="s">
        <v>43</v>
      </c>
      <c r="V12670">
        <v>2754</v>
      </c>
      <c r="W12670">
        <v>39</v>
      </c>
      <c r="X12670">
        <v>58</v>
      </c>
      <c r="Y12670">
        <v>7</v>
      </c>
      <c r="Z12670" t="s">
        <v>21</v>
      </c>
      <c r="AA12670" t="s">
        <v>46</v>
      </c>
      <c r="AB12670">
        <v>3</v>
      </c>
      <c r="AC12670">
        <v>7</v>
      </c>
      <c r="AD12670" t="s">
        <v>45</v>
      </c>
      <c r="AE12670" s="6">
        <v>44893</v>
      </c>
      <c r="AF12670" t="str">
        <f>_xlfn.IFS(fact_orders[[#This Row],[delivery_time]]&lt;=40,"EARLY",fact_orders[[#This Row],[delivery_time]]&gt;=50,"LATE",TRUE,"ON TIME")</f>
        <v>LATE</v>
      </c>
    </row>
    <row r="12671" spans="16:32" x14ac:dyDescent="0.25">
      <c r="P12671">
        <v>12659</v>
      </c>
      <c r="Q12671">
        <v>245</v>
      </c>
      <c r="R12671">
        <v>15</v>
      </c>
      <c r="S12671" s="6">
        <v>45105</v>
      </c>
      <c r="T12671" s="6">
        <v>0.49791666666666667</v>
      </c>
      <c r="U12671" t="s">
        <v>43</v>
      </c>
      <c r="V12671">
        <v>5758</v>
      </c>
      <c r="W12671">
        <v>25</v>
      </c>
      <c r="X12671">
        <v>41</v>
      </c>
      <c r="Y12671">
        <v>4</v>
      </c>
      <c r="Z12671" t="s">
        <v>12</v>
      </c>
      <c r="AA12671" t="s">
        <v>48</v>
      </c>
      <c r="AB12671">
        <v>3.8</v>
      </c>
      <c r="AC12671">
        <v>4</v>
      </c>
      <c r="AD12671" t="s">
        <v>45</v>
      </c>
      <c r="AE12671" s="6">
        <v>44806</v>
      </c>
      <c r="AF12671" t="str">
        <f>_xlfn.IFS(fact_orders[[#This Row],[delivery_time]]&lt;=40,"EARLY",fact_orders[[#This Row],[delivery_time]]&gt;=50,"LATE",TRUE,"ON TIME")</f>
        <v>ON TIME</v>
      </c>
    </row>
    <row r="12672" spans="16:32" x14ac:dyDescent="0.25">
      <c r="P12672">
        <v>12660</v>
      </c>
      <c r="Q12672">
        <v>97</v>
      </c>
      <c r="R12672">
        <v>14</v>
      </c>
      <c r="S12672" s="6">
        <v>45105</v>
      </c>
      <c r="T12672" s="6">
        <v>0.8354166666666667</v>
      </c>
      <c r="U12672" t="s">
        <v>43</v>
      </c>
      <c r="V12672">
        <v>4725</v>
      </c>
      <c r="W12672">
        <v>22</v>
      </c>
      <c r="X12672">
        <v>53</v>
      </c>
      <c r="Z12672" t="s">
        <v>11</v>
      </c>
      <c r="AA12672" t="s">
        <v>47</v>
      </c>
      <c r="AB12672">
        <v>4.4000000000000004</v>
      </c>
      <c r="AD12672" t="s">
        <v>45</v>
      </c>
      <c r="AE12672" s="6">
        <v>44658</v>
      </c>
      <c r="AF12672" t="str">
        <f>_xlfn.IFS(fact_orders[[#This Row],[delivery_time]]&lt;=40,"EARLY",fact_orders[[#This Row],[delivery_time]]&gt;=50,"LATE",TRUE,"ON TIME")</f>
        <v>LATE</v>
      </c>
    </row>
    <row r="12673" spans="16:32" x14ac:dyDescent="0.25">
      <c r="P12673">
        <v>12661</v>
      </c>
      <c r="Q12673">
        <v>4</v>
      </c>
      <c r="R12673">
        <v>17</v>
      </c>
      <c r="S12673" s="6">
        <v>45105</v>
      </c>
      <c r="T12673" s="6">
        <v>0.71388888888888891</v>
      </c>
      <c r="U12673" t="s">
        <v>43</v>
      </c>
      <c r="V12673">
        <v>2658</v>
      </c>
      <c r="W12673">
        <v>22</v>
      </c>
      <c r="X12673">
        <v>31</v>
      </c>
      <c r="Y12673">
        <v>20</v>
      </c>
      <c r="Z12673" t="s">
        <v>14</v>
      </c>
      <c r="AA12673" t="s">
        <v>48</v>
      </c>
      <c r="AB12673">
        <v>4</v>
      </c>
      <c r="AC12673">
        <v>20</v>
      </c>
      <c r="AD12673" t="s">
        <v>45</v>
      </c>
      <c r="AE12673" s="6">
        <v>44565</v>
      </c>
      <c r="AF12673" t="str">
        <f>_xlfn.IFS(fact_orders[[#This Row],[delivery_time]]&lt;=40,"EARLY",fact_orders[[#This Row],[delivery_time]]&gt;=50,"LATE",TRUE,"ON TIME")</f>
        <v>EARLY</v>
      </c>
    </row>
    <row r="12674" spans="16:32" x14ac:dyDescent="0.25">
      <c r="P12674">
        <v>12662</v>
      </c>
      <c r="Q12674">
        <v>77</v>
      </c>
      <c r="R12674">
        <v>8</v>
      </c>
      <c r="S12674" s="6">
        <v>45105</v>
      </c>
      <c r="T12674" s="6">
        <v>0.49236111111111114</v>
      </c>
      <c r="U12674" t="s">
        <v>43</v>
      </c>
      <c r="V12674">
        <v>5657</v>
      </c>
      <c r="W12674">
        <v>34</v>
      </c>
      <c r="X12674">
        <v>57</v>
      </c>
      <c r="Y12674">
        <v>41</v>
      </c>
      <c r="Z12674" t="s">
        <v>24</v>
      </c>
      <c r="AA12674" t="s">
        <v>44</v>
      </c>
      <c r="AB12674">
        <v>4.2</v>
      </c>
      <c r="AC12674">
        <v>41</v>
      </c>
      <c r="AD12674" t="s">
        <v>45</v>
      </c>
      <c r="AE12674" s="6">
        <v>44638</v>
      </c>
      <c r="AF12674" t="str">
        <f>_xlfn.IFS(fact_orders[[#This Row],[delivery_time]]&lt;=40,"EARLY",fact_orders[[#This Row],[delivery_time]]&gt;=50,"LATE",TRUE,"ON TIME")</f>
        <v>LATE</v>
      </c>
    </row>
    <row r="12675" spans="16:32" x14ac:dyDescent="0.25">
      <c r="P12675">
        <v>12663</v>
      </c>
      <c r="Q12675">
        <v>227</v>
      </c>
      <c r="R12675">
        <v>20</v>
      </c>
      <c r="S12675" s="6">
        <v>45105</v>
      </c>
      <c r="T12675" s="6">
        <v>0.90902777777777777</v>
      </c>
      <c r="U12675" t="s">
        <v>43</v>
      </c>
      <c r="V12675">
        <v>5211</v>
      </c>
      <c r="W12675">
        <v>21</v>
      </c>
      <c r="X12675">
        <v>41</v>
      </c>
      <c r="Y12675">
        <v>1</v>
      </c>
      <c r="Z12675" t="s">
        <v>18</v>
      </c>
      <c r="AA12675" t="s">
        <v>48</v>
      </c>
      <c r="AB12675">
        <v>3.8</v>
      </c>
      <c r="AC12675">
        <v>1</v>
      </c>
      <c r="AD12675" t="s">
        <v>45</v>
      </c>
      <c r="AE12675" s="6">
        <v>44788</v>
      </c>
      <c r="AF12675" t="str">
        <f>_xlfn.IFS(fact_orders[[#This Row],[delivery_time]]&lt;=40,"EARLY",fact_orders[[#This Row],[delivery_time]]&gt;=50,"LATE",TRUE,"ON TIME")</f>
        <v>ON TIME</v>
      </c>
    </row>
    <row r="12676" spans="16:32" x14ac:dyDescent="0.25">
      <c r="P12676">
        <v>12664</v>
      </c>
      <c r="Q12676">
        <v>186</v>
      </c>
      <c r="R12676">
        <v>3</v>
      </c>
      <c r="S12676" s="6">
        <v>45105</v>
      </c>
      <c r="T12676" s="6">
        <v>0.68194444444444446</v>
      </c>
      <c r="U12676" t="s">
        <v>43</v>
      </c>
      <c r="V12676">
        <v>2588</v>
      </c>
      <c r="W12676">
        <v>25</v>
      </c>
      <c r="X12676">
        <v>58</v>
      </c>
      <c r="Z12676" t="s">
        <v>19</v>
      </c>
      <c r="AA12676" t="s">
        <v>44</v>
      </c>
      <c r="AB12676">
        <v>4</v>
      </c>
      <c r="AD12676" t="s">
        <v>45</v>
      </c>
      <c r="AE12676" s="6">
        <v>44747</v>
      </c>
      <c r="AF12676" t="str">
        <f>_xlfn.IFS(fact_orders[[#This Row],[delivery_time]]&lt;=40,"EARLY",fact_orders[[#This Row],[delivery_time]]&gt;=50,"LATE",TRUE,"ON TIME")</f>
        <v>LATE</v>
      </c>
    </row>
    <row r="12677" spans="16:32" x14ac:dyDescent="0.25">
      <c r="P12677">
        <v>12665</v>
      </c>
      <c r="Q12677">
        <v>340</v>
      </c>
      <c r="R12677">
        <v>17</v>
      </c>
      <c r="S12677" s="6">
        <v>45105</v>
      </c>
      <c r="T12677" s="6">
        <v>0.83680555555555558</v>
      </c>
      <c r="U12677" t="s">
        <v>43</v>
      </c>
      <c r="V12677">
        <v>5781</v>
      </c>
      <c r="W12677">
        <v>21</v>
      </c>
      <c r="X12677">
        <v>49</v>
      </c>
      <c r="Y12677">
        <v>25</v>
      </c>
      <c r="Z12677" t="s">
        <v>14</v>
      </c>
      <c r="AA12677" t="s">
        <v>48</v>
      </c>
      <c r="AB12677">
        <v>4</v>
      </c>
      <c r="AC12677">
        <v>25</v>
      </c>
      <c r="AD12677" t="s">
        <v>45</v>
      </c>
      <c r="AE12677" s="6">
        <v>44901</v>
      </c>
      <c r="AF12677" t="str">
        <f>_xlfn.IFS(fact_orders[[#This Row],[delivery_time]]&lt;=40,"EARLY",fact_orders[[#This Row],[delivery_time]]&gt;=50,"LATE",TRUE,"ON TIME")</f>
        <v>ON TIME</v>
      </c>
    </row>
    <row r="12678" spans="16:32" x14ac:dyDescent="0.25">
      <c r="P12678">
        <v>12666</v>
      </c>
      <c r="Q12678">
        <v>122</v>
      </c>
      <c r="R12678">
        <v>9</v>
      </c>
      <c r="S12678" s="6">
        <v>45105</v>
      </c>
      <c r="T12678" s="6">
        <v>0.59513888888888888</v>
      </c>
      <c r="U12678" t="s">
        <v>43</v>
      </c>
      <c r="V12678">
        <v>2896</v>
      </c>
      <c r="W12678">
        <v>32</v>
      </c>
      <c r="X12678">
        <v>55</v>
      </c>
      <c r="Y12678">
        <v>41</v>
      </c>
      <c r="Z12678" t="s">
        <v>25</v>
      </c>
      <c r="AA12678" t="s">
        <v>44</v>
      </c>
      <c r="AB12678">
        <v>4.0999999999999996</v>
      </c>
      <c r="AC12678">
        <v>41</v>
      </c>
      <c r="AD12678" t="s">
        <v>45</v>
      </c>
      <c r="AE12678" s="6">
        <v>44683</v>
      </c>
      <c r="AF12678" t="str">
        <f>_xlfn.IFS(fact_orders[[#This Row],[delivery_time]]&lt;=40,"EARLY",fact_orders[[#This Row],[delivery_time]]&gt;=50,"LATE",TRUE,"ON TIME")</f>
        <v>LATE</v>
      </c>
    </row>
    <row r="12679" spans="16:32" x14ac:dyDescent="0.25">
      <c r="P12679">
        <v>12667</v>
      </c>
      <c r="Q12679">
        <v>193</v>
      </c>
      <c r="R12679">
        <v>19</v>
      </c>
      <c r="S12679" s="6">
        <v>45105</v>
      </c>
      <c r="T12679" s="6">
        <v>0.80069444444444449</v>
      </c>
      <c r="U12679" t="s">
        <v>43</v>
      </c>
      <c r="V12679">
        <v>2909</v>
      </c>
      <c r="W12679">
        <v>30</v>
      </c>
      <c r="X12679">
        <v>41</v>
      </c>
      <c r="Y12679">
        <v>50</v>
      </c>
      <c r="Z12679" t="s">
        <v>16</v>
      </c>
      <c r="AA12679" t="s">
        <v>49</v>
      </c>
      <c r="AB12679">
        <v>4.5</v>
      </c>
      <c r="AC12679">
        <v>50</v>
      </c>
      <c r="AD12679" t="s">
        <v>45</v>
      </c>
      <c r="AE12679" s="6">
        <v>44754</v>
      </c>
      <c r="AF12679" t="str">
        <f>_xlfn.IFS(fact_orders[[#This Row],[delivery_time]]&lt;=40,"EARLY",fact_orders[[#This Row],[delivery_time]]&gt;=50,"LATE",TRUE,"ON TIME")</f>
        <v>ON TIME</v>
      </c>
    </row>
    <row r="12680" spans="16:32" x14ac:dyDescent="0.25">
      <c r="P12680">
        <v>12668</v>
      </c>
      <c r="Q12680">
        <v>113</v>
      </c>
      <c r="R12680">
        <v>13</v>
      </c>
      <c r="S12680" s="6">
        <v>45105</v>
      </c>
      <c r="T12680" s="6">
        <v>0.6791666666666667</v>
      </c>
      <c r="U12680" t="s">
        <v>43</v>
      </c>
      <c r="V12680">
        <v>3752</v>
      </c>
      <c r="W12680">
        <v>39</v>
      </c>
      <c r="X12680">
        <v>35</v>
      </c>
      <c r="Y12680">
        <v>24</v>
      </c>
      <c r="Z12680" t="s">
        <v>10</v>
      </c>
      <c r="AA12680" t="s">
        <v>46</v>
      </c>
      <c r="AB12680">
        <v>3.3</v>
      </c>
      <c r="AC12680">
        <v>24</v>
      </c>
      <c r="AD12680" t="s">
        <v>45</v>
      </c>
      <c r="AE12680" s="6">
        <v>44674</v>
      </c>
      <c r="AF12680" t="str">
        <f>_xlfn.IFS(fact_orders[[#This Row],[delivery_time]]&lt;=40,"EARLY",fact_orders[[#This Row],[delivery_time]]&gt;=50,"LATE",TRUE,"ON TIME")</f>
        <v>EARLY</v>
      </c>
    </row>
    <row r="12681" spans="16:32" x14ac:dyDescent="0.25">
      <c r="P12681">
        <v>12669</v>
      </c>
      <c r="Q12681">
        <v>425</v>
      </c>
      <c r="R12681">
        <v>12</v>
      </c>
      <c r="S12681" s="6">
        <v>45105</v>
      </c>
      <c r="T12681" s="6">
        <v>0.73611111111111116</v>
      </c>
      <c r="U12681" t="s">
        <v>43</v>
      </c>
      <c r="V12681">
        <v>5626</v>
      </c>
      <c r="W12681">
        <v>15</v>
      </c>
      <c r="X12681">
        <v>39</v>
      </c>
      <c r="Y12681">
        <v>2</v>
      </c>
      <c r="Z12681" t="s">
        <v>9</v>
      </c>
      <c r="AA12681" t="s">
        <v>44</v>
      </c>
      <c r="AB12681">
        <v>3.7</v>
      </c>
      <c r="AC12681">
        <v>2</v>
      </c>
      <c r="AD12681" t="s">
        <v>45</v>
      </c>
      <c r="AE12681" s="6">
        <v>44986</v>
      </c>
      <c r="AF12681" t="str">
        <f>_xlfn.IFS(fact_orders[[#This Row],[delivery_time]]&lt;=40,"EARLY",fact_orders[[#This Row],[delivery_time]]&gt;=50,"LATE",TRUE,"ON TIME")</f>
        <v>EARLY</v>
      </c>
    </row>
    <row r="12682" spans="16:32" x14ac:dyDescent="0.25">
      <c r="P12682">
        <v>12670</v>
      </c>
      <c r="Q12682">
        <v>119</v>
      </c>
      <c r="R12682">
        <v>2</v>
      </c>
      <c r="S12682" s="6">
        <v>45105</v>
      </c>
      <c r="T12682" s="6">
        <v>0.55486111111111114</v>
      </c>
      <c r="U12682" t="s">
        <v>43</v>
      </c>
      <c r="V12682">
        <v>4365</v>
      </c>
      <c r="W12682">
        <v>29</v>
      </c>
      <c r="X12682">
        <v>48</v>
      </c>
      <c r="Y12682">
        <v>43</v>
      </c>
      <c r="Z12682" t="s">
        <v>17</v>
      </c>
      <c r="AA12682" t="s">
        <v>46</v>
      </c>
      <c r="AB12682">
        <v>4.7</v>
      </c>
      <c r="AC12682">
        <v>43</v>
      </c>
      <c r="AD12682" t="s">
        <v>45</v>
      </c>
      <c r="AE12682" s="6">
        <v>44680</v>
      </c>
      <c r="AF12682" t="str">
        <f>_xlfn.IFS(fact_orders[[#This Row],[delivery_time]]&lt;=40,"EARLY",fact_orders[[#This Row],[delivery_time]]&gt;=50,"LATE",TRUE,"ON TIME")</f>
        <v>ON TIME</v>
      </c>
    </row>
    <row r="12683" spans="16:32" x14ac:dyDescent="0.25">
      <c r="P12683">
        <v>12671</v>
      </c>
      <c r="Q12683">
        <v>88</v>
      </c>
      <c r="R12683">
        <v>16</v>
      </c>
      <c r="S12683" s="6">
        <v>45106</v>
      </c>
      <c r="T12683" s="6">
        <v>0.62708333333333333</v>
      </c>
      <c r="U12683" t="s">
        <v>43</v>
      </c>
      <c r="V12683">
        <v>4273</v>
      </c>
      <c r="W12683">
        <v>29</v>
      </c>
      <c r="X12683">
        <v>53</v>
      </c>
      <c r="Y12683">
        <v>2</v>
      </c>
      <c r="Z12683" t="s">
        <v>13</v>
      </c>
      <c r="AA12683" t="s">
        <v>47</v>
      </c>
      <c r="AB12683">
        <v>3.4</v>
      </c>
      <c r="AC12683">
        <v>2</v>
      </c>
      <c r="AD12683" t="s">
        <v>45</v>
      </c>
      <c r="AE12683" s="6">
        <v>44649</v>
      </c>
      <c r="AF12683" t="str">
        <f>_xlfn.IFS(fact_orders[[#This Row],[delivery_time]]&lt;=40,"EARLY",fact_orders[[#This Row],[delivery_time]]&gt;=50,"LATE",TRUE,"ON TIME")</f>
        <v>LATE</v>
      </c>
    </row>
    <row r="12684" spans="16:32" x14ac:dyDescent="0.25">
      <c r="P12684">
        <v>12672</v>
      </c>
      <c r="Q12684">
        <v>368</v>
      </c>
      <c r="R12684">
        <v>12</v>
      </c>
      <c r="S12684" s="6">
        <v>45106</v>
      </c>
      <c r="T12684" s="6">
        <v>0.5131944444444444</v>
      </c>
      <c r="U12684" t="s">
        <v>43</v>
      </c>
      <c r="V12684">
        <v>4030</v>
      </c>
      <c r="W12684">
        <v>21</v>
      </c>
      <c r="X12684">
        <v>48</v>
      </c>
      <c r="Y12684">
        <v>19</v>
      </c>
      <c r="Z12684" t="s">
        <v>9</v>
      </c>
      <c r="AA12684" t="s">
        <v>44</v>
      </c>
      <c r="AB12684">
        <v>3.7</v>
      </c>
      <c r="AC12684">
        <v>19</v>
      </c>
      <c r="AD12684" t="s">
        <v>45</v>
      </c>
      <c r="AE12684" s="6">
        <v>44929</v>
      </c>
      <c r="AF12684" t="str">
        <f>_xlfn.IFS(fact_orders[[#This Row],[delivery_time]]&lt;=40,"EARLY",fact_orders[[#This Row],[delivery_time]]&gt;=50,"LATE",TRUE,"ON TIME")</f>
        <v>ON TIME</v>
      </c>
    </row>
    <row r="12685" spans="16:32" x14ac:dyDescent="0.25">
      <c r="P12685">
        <v>12673</v>
      </c>
      <c r="Q12685">
        <v>413</v>
      </c>
      <c r="R12685">
        <v>15</v>
      </c>
      <c r="S12685" s="6">
        <v>45106</v>
      </c>
      <c r="T12685" s="6">
        <v>0.56319444444444444</v>
      </c>
      <c r="U12685" t="s">
        <v>43</v>
      </c>
      <c r="V12685">
        <v>4700</v>
      </c>
      <c r="W12685">
        <v>21</v>
      </c>
      <c r="X12685">
        <v>55</v>
      </c>
      <c r="Y12685">
        <v>41</v>
      </c>
      <c r="Z12685" t="s">
        <v>12</v>
      </c>
      <c r="AA12685" t="s">
        <v>48</v>
      </c>
      <c r="AB12685">
        <v>3.8</v>
      </c>
      <c r="AC12685">
        <v>41</v>
      </c>
      <c r="AD12685" t="s">
        <v>45</v>
      </c>
      <c r="AE12685" s="6">
        <v>44974</v>
      </c>
      <c r="AF12685" t="str">
        <f>_xlfn.IFS(fact_orders[[#This Row],[delivery_time]]&lt;=40,"EARLY",fact_orders[[#This Row],[delivery_time]]&gt;=50,"LATE",TRUE,"ON TIME")</f>
        <v>LATE</v>
      </c>
    </row>
    <row r="12686" spans="16:32" x14ac:dyDescent="0.25">
      <c r="P12686">
        <v>12674</v>
      </c>
      <c r="Q12686">
        <v>249</v>
      </c>
      <c r="R12686">
        <v>2</v>
      </c>
      <c r="S12686" s="6">
        <v>45106</v>
      </c>
      <c r="T12686" s="6">
        <v>0.52569444444444446</v>
      </c>
      <c r="U12686" t="s">
        <v>43</v>
      </c>
      <c r="V12686">
        <v>2052</v>
      </c>
      <c r="W12686">
        <v>32</v>
      </c>
      <c r="X12686">
        <v>39</v>
      </c>
      <c r="Y12686">
        <v>16</v>
      </c>
      <c r="Z12686" t="s">
        <v>17</v>
      </c>
      <c r="AA12686" t="s">
        <v>46</v>
      </c>
      <c r="AB12686">
        <v>4.7</v>
      </c>
      <c r="AC12686">
        <v>16</v>
      </c>
      <c r="AD12686" t="s">
        <v>45</v>
      </c>
      <c r="AE12686" s="6">
        <v>44810</v>
      </c>
      <c r="AF12686" t="str">
        <f>_xlfn.IFS(fact_orders[[#This Row],[delivery_time]]&lt;=40,"EARLY",fact_orders[[#This Row],[delivery_time]]&gt;=50,"LATE",TRUE,"ON TIME")</f>
        <v>EARLY</v>
      </c>
    </row>
    <row r="12687" spans="16:32" x14ac:dyDescent="0.25">
      <c r="P12687">
        <v>12675</v>
      </c>
      <c r="Q12687">
        <v>85</v>
      </c>
      <c r="R12687">
        <v>1</v>
      </c>
      <c r="S12687" s="6">
        <v>45106</v>
      </c>
      <c r="T12687" s="6">
        <v>0.83194444444444449</v>
      </c>
      <c r="U12687" t="s">
        <v>43</v>
      </c>
      <c r="V12687">
        <v>4914</v>
      </c>
      <c r="W12687">
        <v>39</v>
      </c>
      <c r="X12687">
        <v>50</v>
      </c>
      <c r="Y12687">
        <v>34</v>
      </c>
      <c r="Z12687" t="s">
        <v>6</v>
      </c>
      <c r="AA12687" t="s">
        <v>48</v>
      </c>
      <c r="AB12687">
        <v>3</v>
      </c>
      <c r="AC12687">
        <v>34</v>
      </c>
      <c r="AD12687" t="s">
        <v>45</v>
      </c>
      <c r="AE12687" s="6">
        <v>44646</v>
      </c>
      <c r="AF12687" t="str">
        <f>_xlfn.IFS(fact_orders[[#This Row],[delivery_time]]&lt;=40,"EARLY",fact_orders[[#This Row],[delivery_time]]&gt;=50,"LATE",TRUE,"ON TIME")</f>
        <v>LATE</v>
      </c>
    </row>
    <row r="12688" spans="16:32" x14ac:dyDescent="0.25">
      <c r="P12688">
        <v>12676</v>
      </c>
      <c r="Q12688">
        <v>381</v>
      </c>
      <c r="R12688">
        <v>3</v>
      </c>
      <c r="S12688" s="6">
        <v>45106</v>
      </c>
      <c r="T12688" s="6">
        <v>0.65069444444444446</v>
      </c>
      <c r="U12688" t="s">
        <v>43</v>
      </c>
      <c r="V12688">
        <v>2193</v>
      </c>
      <c r="W12688">
        <v>37</v>
      </c>
      <c r="X12688">
        <v>39</v>
      </c>
      <c r="Y12688">
        <v>32</v>
      </c>
      <c r="Z12688" t="s">
        <v>19</v>
      </c>
      <c r="AA12688" t="s">
        <v>44</v>
      </c>
      <c r="AB12688">
        <v>4</v>
      </c>
      <c r="AC12688">
        <v>32</v>
      </c>
      <c r="AD12688" t="s">
        <v>45</v>
      </c>
      <c r="AE12688" s="6">
        <v>44942</v>
      </c>
      <c r="AF12688" t="str">
        <f>_xlfn.IFS(fact_orders[[#This Row],[delivery_time]]&lt;=40,"EARLY",fact_orders[[#This Row],[delivery_time]]&gt;=50,"LATE",TRUE,"ON TIME")</f>
        <v>EARLY</v>
      </c>
    </row>
    <row r="12689" spans="16:32" x14ac:dyDescent="0.25">
      <c r="P12689">
        <v>12677</v>
      </c>
      <c r="Q12689">
        <v>318</v>
      </c>
      <c r="R12689">
        <v>1</v>
      </c>
      <c r="S12689" s="6">
        <v>45106</v>
      </c>
      <c r="T12689" s="6">
        <v>0.43472222222222223</v>
      </c>
      <c r="U12689" t="s">
        <v>43</v>
      </c>
      <c r="V12689">
        <v>4700</v>
      </c>
      <c r="W12689">
        <v>19</v>
      </c>
      <c r="X12689">
        <v>37</v>
      </c>
      <c r="Y12689">
        <v>41</v>
      </c>
      <c r="Z12689" t="s">
        <v>6</v>
      </c>
      <c r="AA12689" t="s">
        <v>48</v>
      </c>
      <c r="AB12689">
        <v>3</v>
      </c>
      <c r="AC12689">
        <v>41</v>
      </c>
      <c r="AD12689" t="s">
        <v>45</v>
      </c>
      <c r="AE12689" s="6">
        <v>44879</v>
      </c>
      <c r="AF12689" t="str">
        <f>_xlfn.IFS(fact_orders[[#This Row],[delivery_time]]&lt;=40,"EARLY",fact_orders[[#This Row],[delivery_time]]&gt;=50,"LATE",TRUE,"ON TIME")</f>
        <v>EARLY</v>
      </c>
    </row>
    <row r="12690" spans="16:32" x14ac:dyDescent="0.25">
      <c r="P12690">
        <v>12678</v>
      </c>
      <c r="Q12690">
        <v>105</v>
      </c>
      <c r="R12690">
        <v>14</v>
      </c>
      <c r="S12690" s="6">
        <v>45106</v>
      </c>
      <c r="T12690" s="6">
        <v>0.5</v>
      </c>
      <c r="U12690" t="s">
        <v>43</v>
      </c>
      <c r="V12690">
        <v>4146</v>
      </c>
      <c r="W12690">
        <v>30</v>
      </c>
      <c r="X12690">
        <v>58</v>
      </c>
      <c r="Y12690">
        <v>39</v>
      </c>
      <c r="Z12690" t="s">
        <v>11</v>
      </c>
      <c r="AA12690" t="s">
        <v>47</v>
      </c>
      <c r="AB12690">
        <v>4.4000000000000004</v>
      </c>
      <c r="AC12690">
        <v>39</v>
      </c>
      <c r="AD12690" t="s">
        <v>45</v>
      </c>
      <c r="AE12690" s="6">
        <v>44666</v>
      </c>
      <c r="AF12690" t="str">
        <f>_xlfn.IFS(fact_orders[[#This Row],[delivery_time]]&lt;=40,"EARLY",fact_orders[[#This Row],[delivery_time]]&gt;=50,"LATE",TRUE,"ON TIME")</f>
        <v>LATE</v>
      </c>
    </row>
    <row r="12691" spans="16:32" x14ac:dyDescent="0.25">
      <c r="P12691">
        <v>12679</v>
      </c>
      <c r="Q12691">
        <v>85</v>
      </c>
      <c r="R12691">
        <v>11</v>
      </c>
      <c r="S12691" s="6">
        <v>45106</v>
      </c>
      <c r="T12691" s="6">
        <v>0.83263888888888893</v>
      </c>
      <c r="U12691" t="s">
        <v>43</v>
      </c>
      <c r="V12691">
        <v>5534</v>
      </c>
      <c r="W12691">
        <v>39</v>
      </c>
      <c r="X12691">
        <v>36</v>
      </c>
      <c r="Y12691">
        <v>8</v>
      </c>
      <c r="Z12691" t="s">
        <v>8</v>
      </c>
      <c r="AA12691" t="s">
        <v>48</v>
      </c>
      <c r="AB12691">
        <v>3.3</v>
      </c>
      <c r="AC12691">
        <v>8</v>
      </c>
      <c r="AD12691" t="s">
        <v>45</v>
      </c>
      <c r="AE12691" s="6">
        <v>44646</v>
      </c>
      <c r="AF12691" t="str">
        <f>_xlfn.IFS(fact_orders[[#This Row],[delivery_time]]&lt;=40,"EARLY",fact_orders[[#This Row],[delivery_time]]&gt;=50,"LATE",TRUE,"ON TIME")</f>
        <v>EARLY</v>
      </c>
    </row>
    <row r="12692" spans="16:32" x14ac:dyDescent="0.25">
      <c r="P12692">
        <v>12680</v>
      </c>
      <c r="Q12692">
        <v>436</v>
      </c>
      <c r="R12692">
        <v>6</v>
      </c>
      <c r="S12692" s="6">
        <v>45106</v>
      </c>
      <c r="T12692" s="6">
        <v>0.9</v>
      </c>
      <c r="U12692" t="s">
        <v>43</v>
      </c>
      <c r="V12692">
        <v>3845</v>
      </c>
      <c r="W12692">
        <v>18</v>
      </c>
      <c r="X12692">
        <v>42</v>
      </c>
      <c r="Z12692" t="s">
        <v>22</v>
      </c>
      <c r="AA12692" t="s">
        <v>47</v>
      </c>
      <c r="AB12692">
        <v>3.4</v>
      </c>
      <c r="AD12692" t="s">
        <v>45</v>
      </c>
      <c r="AE12692" s="6">
        <v>44997</v>
      </c>
      <c r="AF12692" t="str">
        <f>_xlfn.IFS(fact_orders[[#This Row],[delivery_time]]&lt;=40,"EARLY",fact_orders[[#This Row],[delivery_time]]&gt;=50,"LATE",TRUE,"ON TIME")</f>
        <v>ON TIME</v>
      </c>
    </row>
    <row r="12693" spans="16:32" x14ac:dyDescent="0.25">
      <c r="P12693">
        <v>12681</v>
      </c>
      <c r="Q12693">
        <v>341</v>
      </c>
      <c r="R12693">
        <v>5</v>
      </c>
      <c r="S12693" s="6">
        <v>45106</v>
      </c>
      <c r="T12693" s="6">
        <v>0.84513888888888888</v>
      </c>
      <c r="U12693" t="s">
        <v>43</v>
      </c>
      <c r="V12693">
        <v>2169</v>
      </c>
      <c r="W12693">
        <v>30</v>
      </c>
      <c r="X12693">
        <v>44</v>
      </c>
      <c r="Y12693">
        <v>19</v>
      </c>
      <c r="Z12693" t="s">
        <v>21</v>
      </c>
      <c r="AA12693" t="s">
        <v>46</v>
      </c>
      <c r="AB12693">
        <v>3</v>
      </c>
      <c r="AC12693">
        <v>19</v>
      </c>
      <c r="AD12693" t="s">
        <v>45</v>
      </c>
      <c r="AE12693" s="6">
        <v>44902</v>
      </c>
      <c r="AF12693" t="str">
        <f>_xlfn.IFS(fact_orders[[#This Row],[delivery_time]]&lt;=40,"EARLY",fact_orders[[#This Row],[delivery_time]]&gt;=50,"LATE",TRUE,"ON TIME")</f>
        <v>ON TIME</v>
      </c>
    </row>
    <row r="12694" spans="16:32" x14ac:dyDescent="0.25">
      <c r="P12694">
        <v>12682</v>
      </c>
      <c r="Q12694">
        <v>499</v>
      </c>
      <c r="R12694">
        <v>5</v>
      </c>
      <c r="S12694" s="6">
        <v>45106</v>
      </c>
      <c r="T12694" s="6">
        <v>0.66527777777777775</v>
      </c>
      <c r="U12694" t="s">
        <v>43</v>
      </c>
      <c r="V12694">
        <v>5830</v>
      </c>
      <c r="W12694">
        <v>16</v>
      </c>
      <c r="X12694">
        <v>58</v>
      </c>
      <c r="Y12694">
        <v>36</v>
      </c>
      <c r="Z12694" t="s">
        <v>21</v>
      </c>
      <c r="AA12694" t="s">
        <v>46</v>
      </c>
      <c r="AB12694">
        <v>3</v>
      </c>
      <c r="AC12694">
        <v>36</v>
      </c>
      <c r="AD12694" t="s">
        <v>45</v>
      </c>
      <c r="AE12694" s="6">
        <v>45060</v>
      </c>
      <c r="AF12694" t="str">
        <f>_xlfn.IFS(fact_orders[[#This Row],[delivery_time]]&lt;=40,"EARLY",fact_orders[[#This Row],[delivery_time]]&gt;=50,"LATE",TRUE,"ON TIME")</f>
        <v>LATE</v>
      </c>
    </row>
    <row r="12695" spans="16:32" x14ac:dyDescent="0.25">
      <c r="P12695">
        <v>12683</v>
      </c>
      <c r="Q12695">
        <v>159</v>
      </c>
      <c r="R12695">
        <v>6</v>
      </c>
      <c r="S12695" s="6">
        <v>45106</v>
      </c>
      <c r="T12695" s="6">
        <v>0.52569444444444446</v>
      </c>
      <c r="U12695" t="s">
        <v>43</v>
      </c>
      <c r="V12695">
        <v>4681</v>
      </c>
      <c r="W12695">
        <v>29</v>
      </c>
      <c r="X12695">
        <v>49</v>
      </c>
      <c r="Y12695">
        <v>42</v>
      </c>
      <c r="Z12695" t="s">
        <v>22</v>
      </c>
      <c r="AA12695" t="s">
        <v>47</v>
      </c>
      <c r="AB12695">
        <v>3.4</v>
      </c>
      <c r="AC12695">
        <v>42</v>
      </c>
      <c r="AD12695" t="s">
        <v>45</v>
      </c>
      <c r="AE12695" s="6">
        <v>44720</v>
      </c>
      <c r="AF12695" t="str">
        <f>_xlfn.IFS(fact_orders[[#This Row],[delivery_time]]&lt;=40,"EARLY",fact_orders[[#This Row],[delivery_time]]&gt;=50,"LATE",TRUE,"ON TIME")</f>
        <v>ON TIME</v>
      </c>
    </row>
    <row r="12696" spans="16:32" x14ac:dyDescent="0.25">
      <c r="P12696">
        <v>12684</v>
      </c>
      <c r="Q12696">
        <v>360</v>
      </c>
      <c r="R12696">
        <v>11</v>
      </c>
      <c r="S12696" s="6">
        <v>45106</v>
      </c>
      <c r="T12696" s="6">
        <v>0.42569444444444443</v>
      </c>
      <c r="U12696" t="s">
        <v>43</v>
      </c>
      <c r="V12696">
        <v>2633</v>
      </c>
      <c r="W12696">
        <v>24</v>
      </c>
      <c r="X12696">
        <v>30</v>
      </c>
      <c r="Z12696" t="s">
        <v>8</v>
      </c>
      <c r="AA12696" t="s">
        <v>48</v>
      </c>
      <c r="AB12696">
        <v>3.3</v>
      </c>
      <c r="AD12696" t="s">
        <v>45</v>
      </c>
      <c r="AE12696" s="6">
        <v>44921</v>
      </c>
      <c r="AF12696" t="str">
        <f>_xlfn.IFS(fact_orders[[#This Row],[delivery_time]]&lt;=40,"EARLY",fact_orders[[#This Row],[delivery_time]]&gt;=50,"LATE",TRUE,"ON TIME")</f>
        <v>EARLY</v>
      </c>
    </row>
    <row r="12697" spans="16:32" x14ac:dyDescent="0.25">
      <c r="P12697">
        <v>12685</v>
      </c>
      <c r="Q12697">
        <v>490</v>
      </c>
      <c r="R12697">
        <v>15</v>
      </c>
      <c r="S12697" s="6">
        <v>45106</v>
      </c>
      <c r="T12697" s="6">
        <v>0.87638888888888888</v>
      </c>
      <c r="U12697" t="s">
        <v>43</v>
      </c>
      <c r="V12697">
        <v>2917</v>
      </c>
      <c r="W12697">
        <v>32</v>
      </c>
      <c r="X12697">
        <v>40</v>
      </c>
      <c r="Y12697">
        <v>17</v>
      </c>
      <c r="Z12697" t="s">
        <v>12</v>
      </c>
      <c r="AA12697" t="s">
        <v>48</v>
      </c>
      <c r="AB12697">
        <v>3.8</v>
      </c>
      <c r="AC12697">
        <v>17</v>
      </c>
      <c r="AD12697" t="s">
        <v>45</v>
      </c>
      <c r="AE12697" s="6">
        <v>45051</v>
      </c>
      <c r="AF12697" t="str">
        <f>_xlfn.IFS(fact_orders[[#This Row],[delivery_time]]&lt;=40,"EARLY",fact_orders[[#This Row],[delivery_time]]&gt;=50,"LATE",TRUE,"ON TIME")</f>
        <v>EARLY</v>
      </c>
    </row>
    <row r="12698" spans="16:32" x14ac:dyDescent="0.25">
      <c r="P12698">
        <v>12686</v>
      </c>
      <c r="Q12698">
        <v>235</v>
      </c>
      <c r="R12698">
        <v>18</v>
      </c>
      <c r="S12698" s="6">
        <v>45106</v>
      </c>
      <c r="T12698" s="6">
        <v>0.43194444444444446</v>
      </c>
      <c r="U12698" t="s">
        <v>43</v>
      </c>
      <c r="V12698">
        <v>2975</v>
      </c>
      <c r="W12698">
        <v>37</v>
      </c>
      <c r="X12698">
        <v>36</v>
      </c>
      <c r="Y12698">
        <v>26</v>
      </c>
      <c r="Z12698" t="s">
        <v>15</v>
      </c>
      <c r="AA12698" t="s">
        <v>46</v>
      </c>
      <c r="AB12698">
        <v>3.1</v>
      </c>
      <c r="AC12698">
        <v>26</v>
      </c>
      <c r="AD12698" t="s">
        <v>45</v>
      </c>
      <c r="AE12698" s="6">
        <v>44796</v>
      </c>
      <c r="AF12698" t="str">
        <f>_xlfn.IFS(fact_orders[[#This Row],[delivery_time]]&lt;=40,"EARLY",fact_orders[[#This Row],[delivery_time]]&gt;=50,"LATE",TRUE,"ON TIME")</f>
        <v>EARLY</v>
      </c>
    </row>
    <row r="12699" spans="16:32" x14ac:dyDescent="0.25">
      <c r="P12699">
        <v>12687</v>
      </c>
      <c r="Q12699">
        <v>158</v>
      </c>
      <c r="R12699">
        <v>13</v>
      </c>
      <c r="S12699" s="6">
        <v>45106</v>
      </c>
      <c r="T12699" s="6">
        <v>0.72430555555555554</v>
      </c>
      <c r="U12699" t="s">
        <v>43</v>
      </c>
      <c r="V12699">
        <v>5908</v>
      </c>
      <c r="W12699">
        <v>21</v>
      </c>
      <c r="X12699">
        <v>32</v>
      </c>
      <c r="Z12699" t="s">
        <v>10</v>
      </c>
      <c r="AA12699" t="s">
        <v>46</v>
      </c>
      <c r="AB12699">
        <v>3.3</v>
      </c>
      <c r="AD12699" t="s">
        <v>45</v>
      </c>
      <c r="AE12699" s="6">
        <v>44719</v>
      </c>
      <c r="AF12699" t="str">
        <f>_xlfn.IFS(fact_orders[[#This Row],[delivery_time]]&lt;=40,"EARLY",fact_orders[[#This Row],[delivery_time]]&gt;=50,"LATE",TRUE,"ON TIME")</f>
        <v>EARLY</v>
      </c>
    </row>
    <row r="12700" spans="16:32" x14ac:dyDescent="0.25">
      <c r="P12700">
        <v>12688</v>
      </c>
      <c r="Q12700">
        <v>310</v>
      </c>
      <c r="R12700">
        <v>19</v>
      </c>
      <c r="S12700" s="6">
        <v>45106</v>
      </c>
      <c r="T12700" s="6">
        <v>0.84097222222222223</v>
      </c>
      <c r="U12700" t="s">
        <v>43</v>
      </c>
      <c r="V12700">
        <v>4472</v>
      </c>
      <c r="W12700">
        <v>37</v>
      </c>
      <c r="X12700">
        <v>48</v>
      </c>
      <c r="Z12700" t="s">
        <v>16</v>
      </c>
      <c r="AA12700" t="s">
        <v>49</v>
      </c>
      <c r="AB12700">
        <v>4.5</v>
      </c>
      <c r="AD12700" t="s">
        <v>45</v>
      </c>
      <c r="AE12700" s="6">
        <v>44871</v>
      </c>
      <c r="AF12700" t="str">
        <f>_xlfn.IFS(fact_orders[[#This Row],[delivery_time]]&lt;=40,"EARLY",fact_orders[[#This Row],[delivery_time]]&gt;=50,"LATE",TRUE,"ON TIME")</f>
        <v>ON TIME</v>
      </c>
    </row>
    <row r="12701" spans="16:32" x14ac:dyDescent="0.25">
      <c r="P12701">
        <v>12689</v>
      </c>
      <c r="Q12701">
        <v>89</v>
      </c>
      <c r="R12701">
        <v>10</v>
      </c>
      <c r="S12701" s="6">
        <v>45106</v>
      </c>
      <c r="T12701" s="6">
        <v>0.48055555555555557</v>
      </c>
      <c r="U12701" t="s">
        <v>43</v>
      </c>
      <c r="V12701">
        <v>5278</v>
      </c>
      <c r="W12701">
        <v>25</v>
      </c>
      <c r="X12701">
        <v>53</v>
      </c>
      <c r="Y12701">
        <v>49</v>
      </c>
      <c r="Z12701" t="s">
        <v>7</v>
      </c>
      <c r="AA12701" t="s">
        <v>46</v>
      </c>
      <c r="AB12701">
        <v>4.5</v>
      </c>
      <c r="AC12701">
        <v>49</v>
      </c>
      <c r="AD12701" t="s">
        <v>45</v>
      </c>
      <c r="AE12701" s="6">
        <v>44650</v>
      </c>
      <c r="AF12701" t="str">
        <f>_xlfn.IFS(fact_orders[[#This Row],[delivery_time]]&lt;=40,"EARLY",fact_orders[[#This Row],[delivery_time]]&gt;=50,"LATE",TRUE,"ON TIME")</f>
        <v>LATE</v>
      </c>
    </row>
    <row r="12702" spans="16:32" x14ac:dyDescent="0.25">
      <c r="P12702">
        <v>12690</v>
      </c>
      <c r="Q12702">
        <v>121</v>
      </c>
      <c r="R12702">
        <v>6</v>
      </c>
      <c r="S12702" s="6">
        <v>45106</v>
      </c>
      <c r="T12702" s="6">
        <v>0.86388888888888893</v>
      </c>
      <c r="U12702" t="s">
        <v>43</v>
      </c>
      <c r="V12702">
        <v>2955</v>
      </c>
      <c r="W12702">
        <v>22</v>
      </c>
      <c r="X12702">
        <v>33</v>
      </c>
      <c r="Z12702" t="s">
        <v>22</v>
      </c>
      <c r="AA12702" t="s">
        <v>47</v>
      </c>
      <c r="AB12702">
        <v>3.4</v>
      </c>
      <c r="AD12702" t="s">
        <v>45</v>
      </c>
      <c r="AE12702" s="6">
        <v>44682</v>
      </c>
      <c r="AF12702" t="str">
        <f>_xlfn.IFS(fact_orders[[#This Row],[delivery_time]]&lt;=40,"EARLY",fact_orders[[#This Row],[delivery_time]]&gt;=50,"LATE",TRUE,"ON TIME")</f>
        <v>EARLY</v>
      </c>
    </row>
    <row r="12703" spans="16:32" x14ac:dyDescent="0.25">
      <c r="P12703">
        <v>12691</v>
      </c>
      <c r="Q12703">
        <v>101</v>
      </c>
      <c r="R12703">
        <v>16</v>
      </c>
      <c r="S12703" s="6">
        <v>45106</v>
      </c>
      <c r="T12703" s="6">
        <v>0.63541666666666663</v>
      </c>
      <c r="U12703" t="s">
        <v>43</v>
      </c>
      <c r="V12703">
        <v>2718</v>
      </c>
      <c r="W12703">
        <v>20</v>
      </c>
      <c r="X12703">
        <v>34</v>
      </c>
      <c r="Y12703">
        <v>39</v>
      </c>
      <c r="Z12703" t="s">
        <v>13</v>
      </c>
      <c r="AA12703" t="s">
        <v>47</v>
      </c>
      <c r="AB12703">
        <v>3.4</v>
      </c>
      <c r="AC12703">
        <v>39</v>
      </c>
      <c r="AD12703" t="s">
        <v>45</v>
      </c>
      <c r="AE12703" s="6">
        <v>44662</v>
      </c>
      <c r="AF12703" t="str">
        <f>_xlfn.IFS(fact_orders[[#This Row],[delivery_time]]&lt;=40,"EARLY",fact_orders[[#This Row],[delivery_time]]&gt;=50,"LATE",TRUE,"ON TIME")</f>
        <v>EARLY</v>
      </c>
    </row>
    <row r="12704" spans="16:32" x14ac:dyDescent="0.25">
      <c r="P12704">
        <v>12692</v>
      </c>
      <c r="Q12704">
        <v>9</v>
      </c>
      <c r="R12704">
        <v>9</v>
      </c>
      <c r="S12704" s="6">
        <v>45106</v>
      </c>
      <c r="T12704" s="6">
        <v>0.59583333333333333</v>
      </c>
      <c r="U12704" t="s">
        <v>43</v>
      </c>
      <c r="V12704">
        <v>4296</v>
      </c>
      <c r="W12704">
        <v>30</v>
      </c>
      <c r="X12704">
        <v>32</v>
      </c>
      <c r="Y12704">
        <v>8</v>
      </c>
      <c r="Z12704" t="s">
        <v>25</v>
      </c>
      <c r="AA12704" t="s">
        <v>44</v>
      </c>
      <c r="AB12704">
        <v>4.0999999999999996</v>
      </c>
      <c r="AC12704">
        <v>8</v>
      </c>
      <c r="AD12704" t="s">
        <v>45</v>
      </c>
      <c r="AE12704" s="6">
        <v>44570</v>
      </c>
      <c r="AF12704" t="str">
        <f>_xlfn.IFS(fact_orders[[#This Row],[delivery_time]]&lt;=40,"EARLY",fact_orders[[#This Row],[delivery_time]]&gt;=50,"LATE",TRUE,"ON TIME")</f>
        <v>EARLY</v>
      </c>
    </row>
    <row r="12705" spans="16:32" x14ac:dyDescent="0.25">
      <c r="P12705">
        <v>12693</v>
      </c>
      <c r="Q12705">
        <v>460</v>
      </c>
      <c r="R12705">
        <v>16</v>
      </c>
      <c r="S12705" s="6">
        <v>45106</v>
      </c>
      <c r="T12705" s="6">
        <v>0.58472222222222225</v>
      </c>
      <c r="U12705" t="s">
        <v>43</v>
      </c>
      <c r="V12705">
        <v>2198</v>
      </c>
      <c r="W12705">
        <v>34</v>
      </c>
      <c r="X12705">
        <v>47</v>
      </c>
      <c r="Y12705">
        <v>16</v>
      </c>
      <c r="Z12705" t="s">
        <v>13</v>
      </c>
      <c r="AA12705" t="s">
        <v>47</v>
      </c>
      <c r="AB12705">
        <v>3.4</v>
      </c>
      <c r="AC12705">
        <v>16</v>
      </c>
      <c r="AD12705" t="s">
        <v>45</v>
      </c>
      <c r="AE12705" s="6">
        <v>45021</v>
      </c>
      <c r="AF12705" t="str">
        <f>_xlfn.IFS(fact_orders[[#This Row],[delivery_time]]&lt;=40,"EARLY",fact_orders[[#This Row],[delivery_time]]&gt;=50,"LATE",TRUE,"ON TIME")</f>
        <v>ON TIME</v>
      </c>
    </row>
    <row r="12706" spans="16:32" x14ac:dyDescent="0.25">
      <c r="P12706">
        <v>12694</v>
      </c>
      <c r="Q12706">
        <v>88</v>
      </c>
      <c r="R12706">
        <v>16</v>
      </c>
      <c r="S12706" s="6">
        <v>45106</v>
      </c>
      <c r="T12706" s="6">
        <v>0.41944444444444445</v>
      </c>
      <c r="U12706" t="s">
        <v>43</v>
      </c>
      <c r="V12706">
        <v>4375</v>
      </c>
      <c r="W12706">
        <v>16</v>
      </c>
      <c r="X12706">
        <v>43</v>
      </c>
      <c r="Z12706" t="s">
        <v>13</v>
      </c>
      <c r="AA12706" t="s">
        <v>47</v>
      </c>
      <c r="AB12706">
        <v>3.4</v>
      </c>
      <c r="AD12706" t="s">
        <v>45</v>
      </c>
      <c r="AE12706" s="6">
        <v>44649</v>
      </c>
      <c r="AF12706" t="str">
        <f>_xlfn.IFS(fact_orders[[#This Row],[delivery_time]]&lt;=40,"EARLY",fact_orders[[#This Row],[delivery_time]]&gt;=50,"LATE",TRUE,"ON TIME")</f>
        <v>ON TIME</v>
      </c>
    </row>
    <row r="12707" spans="16:32" x14ac:dyDescent="0.25">
      <c r="P12707">
        <v>12695</v>
      </c>
      <c r="Q12707">
        <v>103</v>
      </c>
      <c r="R12707">
        <v>6</v>
      </c>
      <c r="S12707" s="6">
        <v>45106</v>
      </c>
      <c r="T12707" s="6">
        <v>0.81527777777777777</v>
      </c>
      <c r="U12707" t="s">
        <v>43</v>
      </c>
      <c r="V12707">
        <v>5685</v>
      </c>
      <c r="W12707">
        <v>37</v>
      </c>
      <c r="X12707">
        <v>51</v>
      </c>
      <c r="Z12707" t="s">
        <v>22</v>
      </c>
      <c r="AA12707" t="s">
        <v>47</v>
      </c>
      <c r="AB12707">
        <v>3.4</v>
      </c>
      <c r="AD12707" t="s">
        <v>45</v>
      </c>
      <c r="AE12707" s="6">
        <v>44664</v>
      </c>
      <c r="AF12707" t="str">
        <f>_xlfn.IFS(fact_orders[[#This Row],[delivery_time]]&lt;=40,"EARLY",fact_orders[[#This Row],[delivery_time]]&gt;=50,"LATE",TRUE,"ON TIME")</f>
        <v>LATE</v>
      </c>
    </row>
    <row r="12708" spans="16:32" x14ac:dyDescent="0.25">
      <c r="P12708">
        <v>12696</v>
      </c>
      <c r="Q12708">
        <v>124</v>
      </c>
      <c r="R12708">
        <v>17</v>
      </c>
      <c r="S12708" s="6">
        <v>45106</v>
      </c>
      <c r="T12708" s="6">
        <v>0.66874999999999996</v>
      </c>
      <c r="U12708" t="s">
        <v>43</v>
      </c>
      <c r="V12708">
        <v>4850</v>
      </c>
      <c r="W12708">
        <v>28</v>
      </c>
      <c r="X12708">
        <v>48</v>
      </c>
      <c r="Y12708">
        <v>34</v>
      </c>
      <c r="Z12708" t="s">
        <v>14</v>
      </c>
      <c r="AA12708" t="s">
        <v>48</v>
      </c>
      <c r="AB12708">
        <v>4</v>
      </c>
      <c r="AC12708">
        <v>34</v>
      </c>
      <c r="AD12708" t="s">
        <v>45</v>
      </c>
      <c r="AE12708" s="6">
        <v>44685</v>
      </c>
      <c r="AF12708" t="str">
        <f>_xlfn.IFS(fact_orders[[#This Row],[delivery_time]]&lt;=40,"EARLY",fact_orders[[#This Row],[delivery_time]]&gt;=50,"LATE",TRUE,"ON TIME")</f>
        <v>ON TIME</v>
      </c>
    </row>
    <row r="12709" spans="16:32" x14ac:dyDescent="0.25">
      <c r="P12709">
        <v>12697</v>
      </c>
      <c r="Q12709">
        <v>3</v>
      </c>
      <c r="R12709">
        <v>11</v>
      </c>
      <c r="S12709" s="6">
        <v>45106</v>
      </c>
      <c r="T12709" s="6">
        <v>0.79305555555555551</v>
      </c>
      <c r="U12709" t="s">
        <v>43</v>
      </c>
      <c r="V12709">
        <v>4728</v>
      </c>
      <c r="W12709">
        <v>30</v>
      </c>
      <c r="X12709">
        <v>59</v>
      </c>
      <c r="Y12709">
        <v>22</v>
      </c>
      <c r="Z12709" t="s">
        <v>8</v>
      </c>
      <c r="AA12709" t="s">
        <v>48</v>
      </c>
      <c r="AB12709">
        <v>3.3</v>
      </c>
      <c r="AC12709">
        <v>22</v>
      </c>
      <c r="AD12709" t="s">
        <v>45</v>
      </c>
      <c r="AE12709" s="6">
        <v>44564</v>
      </c>
      <c r="AF12709" t="str">
        <f>_xlfn.IFS(fact_orders[[#This Row],[delivery_time]]&lt;=40,"EARLY",fact_orders[[#This Row],[delivery_time]]&gt;=50,"LATE",TRUE,"ON TIME")</f>
        <v>LATE</v>
      </c>
    </row>
    <row r="12710" spans="16:32" x14ac:dyDescent="0.25">
      <c r="P12710">
        <v>12698</v>
      </c>
      <c r="Q12710">
        <v>442</v>
      </c>
      <c r="R12710">
        <v>15</v>
      </c>
      <c r="S12710" s="6">
        <v>45106</v>
      </c>
      <c r="T12710" s="6">
        <v>0.82430555555555551</v>
      </c>
      <c r="U12710" t="s">
        <v>43</v>
      </c>
      <c r="V12710">
        <v>2625</v>
      </c>
      <c r="W12710">
        <v>20</v>
      </c>
      <c r="X12710">
        <v>34</v>
      </c>
      <c r="Y12710">
        <v>50</v>
      </c>
      <c r="Z12710" t="s">
        <v>12</v>
      </c>
      <c r="AA12710" t="s">
        <v>48</v>
      </c>
      <c r="AB12710">
        <v>3.8</v>
      </c>
      <c r="AC12710">
        <v>50</v>
      </c>
      <c r="AD12710" t="s">
        <v>45</v>
      </c>
      <c r="AE12710" s="6">
        <v>45003</v>
      </c>
      <c r="AF12710" t="str">
        <f>_xlfn.IFS(fact_orders[[#This Row],[delivery_time]]&lt;=40,"EARLY",fact_orders[[#This Row],[delivery_time]]&gt;=50,"LATE",TRUE,"ON TIME")</f>
        <v>EARLY</v>
      </c>
    </row>
    <row r="12711" spans="16:32" x14ac:dyDescent="0.25">
      <c r="P12711">
        <v>12699</v>
      </c>
      <c r="Q12711">
        <v>279</v>
      </c>
      <c r="R12711">
        <v>13</v>
      </c>
      <c r="S12711" s="6">
        <v>45106</v>
      </c>
      <c r="T12711" s="6">
        <v>0.4548611111111111</v>
      </c>
      <c r="U12711" t="s">
        <v>43</v>
      </c>
      <c r="V12711">
        <v>4017</v>
      </c>
      <c r="W12711">
        <v>29</v>
      </c>
      <c r="X12711">
        <v>33</v>
      </c>
      <c r="Z12711" t="s">
        <v>10</v>
      </c>
      <c r="AA12711" t="s">
        <v>46</v>
      </c>
      <c r="AB12711">
        <v>3.3</v>
      </c>
      <c r="AD12711" t="s">
        <v>45</v>
      </c>
      <c r="AE12711" s="6">
        <v>44840</v>
      </c>
      <c r="AF12711" t="str">
        <f>_xlfn.IFS(fact_orders[[#This Row],[delivery_time]]&lt;=40,"EARLY",fact_orders[[#This Row],[delivery_time]]&gt;=50,"LATE",TRUE,"ON TIME")</f>
        <v>EARLY</v>
      </c>
    </row>
    <row r="12712" spans="16:32" x14ac:dyDescent="0.25">
      <c r="P12712">
        <v>12700</v>
      </c>
      <c r="Q12712">
        <v>205</v>
      </c>
      <c r="R12712">
        <v>14</v>
      </c>
      <c r="S12712" s="6">
        <v>45106</v>
      </c>
      <c r="T12712" s="6">
        <v>0.72986111111111107</v>
      </c>
      <c r="U12712" t="s">
        <v>43</v>
      </c>
      <c r="V12712">
        <v>4568</v>
      </c>
      <c r="W12712">
        <v>19</v>
      </c>
      <c r="X12712">
        <v>56</v>
      </c>
      <c r="Y12712">
        <v>4</v>
      </c>
      <c r="Z12712" t="s">
        <v>11</v>
      </c>
      <c r="AA12712" t="s">
        <v>47</v>
      </c>
      <c r="AB12712">
        <v>4.4000000000000004</v>
      </c>
      <c r="AC12712">
        <v>4</v>
      </c>
      <c r="AD12712" t="s">
        <v>45</v>
      </c>
      <c r="AE12712" s="6">
        <v>44766</v>
      </c>
      <c r="AF12712" t="str">
        <f>_xlfn.IFS(fact_orders[[#This Row],[delivery_time]]&lt;=40,"EARLY",fact_orders[[#This Row],[delivery_time]]&gt;=50,"LATE",TRUE,"ON TIME")</f>
        <v>LATE</v>
      </c>
    </row>
    <row r="12713" spans="16:32" x14ac:dyDescent="0.25">
      <c r="P12713">
        <v>12701</v>
      </c>
      <c r="Q12713">
        <v>195</v>
      </c>
      <c r="R12713">
        <v>7</v>
      </c>
      <c r="S12713" s="6">
        <v>45107</v>
      </c>
      <c r="T12713" s="6">
        <v>0.71875</v>
      </c>
      <c r="U12713" t="s">
        <v>43</v>
      </c>
      <c r="V12713">
        <v>5152</v>
      </c>
      <c r="W12713">
        <v>24</v>
      </c>
      <c r="X12713">
        <v>54</v>
      </c>
      <c r="Y12713">
        <v>25</v>
      </c>
      <c r="Z12713" t="s">
        <v>23</v>
      </c>
      <c r="AA12713" t="s">
        <v>44</v>
      </c>
      <c r="AB12713">
        <v>3.4</v>
      </c>
      <c r="AC12713">
        <v>25</v>
      </c>
      <c r="AD12713" t="s">
        <v>45</v>
      </c>
      <c r="AE12713" s="6">
        <v>44756</v>
      </c>
      <c r="AF12713" t="str">
        <f>_xlfn.IFS(fact_orders[[#This Row],[delivery_time]]&lt;=40,"EARLY",fact_orders[[#This Row],[delivery_time]]&gt;=50,"LATE",TRUE,"ON TIME")</f>
        <v>LATE</v>
      </c>
    </row>
    <row r="12714" spans="16:32" x14ac:dyDescent="0.25">
      <c r="P12714">
        <v>12702</v>
      </c>
      <c r="Q12714">
        <v>50</v>
      </c>
      <c r="R12714">
        <v>18</v>
      </c>
      <c r="S12714" s="6">
        <v>45107</v>
      </c>
      <c r="T12714" s="6">
        <v>0.56319444444444444</v>
      </c>
      <c r="U12714" t="s">
        <v>43</v>
      </c>
      <c r="V12714">
        <v>3898</v>
      </c>
      <c r="W12714">
        <v>15</v>
      </c>
      <c r="X12714">
        <v>48</v>
      </c>
      <c r="Y12714">
        <v>1</v>
      </c>
      <c r="Z12714" t="s">
        <v>15</v>
      </c>
      <c r="AA12714" t="s">
        <v>46</v>
      </c>
      <c r="AB12714">
        <v>3.1</v>
      </c>
      <c r="AC12714">
        <v>1</v>
      </c>
      <c r="AD12714" t="s">
        <v>45</v>
      </c>
      <c r="AE12714" s="6">
        <v>44611</v>
      </c>
      <c r="AF12714" t="str">
        <f>_xlfn.IFS(fact_orders[[#This Row],[delivery_time]]&lt;=40,"EARLY",fact_orders[[#This Row],[delivery_time]]&gt;=50,"LATE",TRUE,"ON TIME")</f>
        <v>ON TIME</v>
      </c>
    </row>
    <row r="12715" spans="16:32" x14ac:dyDescent="0.25">
      <c r="P12715">
        <v>12703</v>
      </c>
      <c r="Q12715">
        <v>267</v>
      </c>
      <c r="R12715">
        <v>5</v>
      </c>
      <c r="S12715" s="6">
        <v>45107</v>
      </c>
      <c r="T12715" s="6">
        <v>0.55625000000000002</v>
      </c>
      <c r="U12715" t="s">
        <v>43</v>
      </c>
      <c r="V12715">
        <v>2735</v>
      </c>
      <c r="W12715">
        <v>32</v>
      </c>
      <c r="X12715">
        <v>40</v>
      </c>
      <c r="Y12715">
        <v>22</v>
      </c>
      <c r="Z12715" t="s">
        <v>21</v>
      </c>
      <c r="AA12715" t="s">
        <v>46</v>
      </c>
      <c r="AB12715">
        <v>3</v>
      </c>
      <c r="AC12715">
        <v>22</v>
      </c>
      <c r="AD12715" t="s">
        <v>45</v>
      </c>
      <c r="AE12715" s="6">
        <v>44828</v>
      </c>
      <c r="AF12715" t="str">
        <f>_xlfn.IFS(fact_orders[[#This Row],[delivery_time]]&lt;=40,"EARLY",fact_orders[[#This Row],[delivery_time]]&gt;=50,"LATE",TRUE,"ON TIME")</f>
        <v>EARLY</v>
      </c>
    </row>
    <row r="12716" spans="16:32" x14ac:dyDescent="0.25">
      <c r="P12716">
        <v>12704</v>
      </c>
      <c r="Q12716">
        <v>399</v>
      </c>
      <c r="R12716">
        <v>3</v>
      </c>
      <c r="S12716" s="6">
        <v>45107</v>
      </c>
      <c r="T12716" s="6">
        <v>0.57152777777777775</v>
      </c>
      <c r="U12716" t="s">
        <v>43</v>
      </c>
      <c r="V12716">
        <v>3500</v>
      </c>
      <c r="W12716">
        <v>16</v>
      </c>
      <c r="X12716">
        <v>51</v>
      </c>
      <c r="Y12716">
        <v>8</v>
      </c>
      <c r="Z12716" t="s">
        <v>19</v>
      </c>
      <c r="AA12716" t="s">
        <v>44</v>
      </c>
      <c r="AB12716">
        <v>4</v>
      </c>
      <c r="AC12716">
        <v>8</v>
      </c>
      <c r="AD12716" t="s">
        <v>45</v>
      </c>
      <c r="AE12716" s="6">
        <v>44960</v>
      </c>
      <c r="AF12716" t="str">
        <f>_xlfn.IFS(fact_orders[[#This Row],[delivery_time]]&lt;=40,"EARLY",fact_orders[[#This Row],[delivery_time]]&gt;=50,"LATE",TRUE,"ON TIME")</f>
        <v>LATE</v>
      </c>
    </row>
    <row r="12717" spans="16:32" x14ac:dyDescent="0.25">
      <c r="P12717">
        <v>12705</v>
      </c>
      <c r="Q12717">
        <v>500</v>
      </c>
      <c r="R12717">
        <v>13</v>
      </c>
      <c r="S12717" s="6">
        <v>45107</v>
      </c>
      <c r="T12717" s="6">
        <v>0.74305555555555558</v>
      </c>
      <c r="U12717" t="s">
        <v>43</v>
      </c>
      <c r="V12717">
        <v>5020</v>
      </c>
      <c r="W12717">
        <v>35</v>
      </c>
      <c r="X12717">
        <v>49</v>
      </c>
      <c r="Z12717" t="s">
        <v>10</v>
      </c>
      <c r="AA12717" t="s">
        <v>46</v>
      </c>
      <c r="AB12717">
        <v>3.3</v>
      </c>
      <c r="AD12717" t="s">
        <v>45</v>
      </c>
      <c r="AE12717" s="6">
        <v>45061</v>
      </c>
      <c r="AF12717" t="str">
        <f>_xlfn.IFS(fact_orders[[#This Row],[delivery_time]]&lt;=40,"EARLY",fact_orders[[#This Row],[delivery_time]]&gt;=50,"LATE",TRUE,"ON TIME")</f>
        <v>ON TIME</v>
      </c>
    </row>
    <row r="12718" spans="16:32" x14ac:dyDescent="0.25">
      <c r="P12718">
        <v>12706</v>
      </c>
      <c r="Q12718">
        <v>414</v>
      </c>
      <c r="R12718">
        <v>16</v>
      </c>
      <c r="S12718" s="6">
        <v>45107</v>
      </c>
      <c r="T12718" s="6">
        <v>0.77013888888888893</v>
      </c>
      <c r="U12718" t="s">
        <v>43</v>
      </c>
      <c r="V12718">
        <v>2457</v>
      </c>
      <c r="W12718">
        <v>21</v>
      </c>
      <c r="X12718">
        <v>47</v>
      </c>
      <c r="Z12718" t="s">
        <v>13</v>
      </c>
      <c r="AA12718" t="s">
        <v>47</v>
      </c>
      <c r="AB12718">
        <v>3.4</v>
      </c>
      <c r="AD12718" t="s">
        <v>45</v>
      </c>
      <c r="AE12718" s="6">
        <v>44975</v>
      </c>
      <c r="AF12718" t="str">
        <f>_xlfn.IFS(fact_orders[[#This Row],[delivery_time]]&lt;=40,"EARLY",fact_orders[[#This Row],[delivery_time]]&gt;=50,"LATE",TRUE,"ON TIME")</f>
        <v>ON TIME</v>
      </c>
    </row>
    <row r="12719" spans="16:32" x14ac:dyDescent="0.25">
      <c r="P12719">
        <v>12707</v>
      </c>
      <c r="Q12719">
        <v>63</v>
      </c>
      <c r="R12719">
        <v>4</v>
      </c>
      <c r="S12719" s="6">
        <v>45107</v>
      </c>
      <c r="T12719" s="6">
        <v>0.44930555555555557</v>
      </c>
      <c r="U12719" t="s">
        <v>43</v>
      </c>
      <c r="V12719">
        <v>2918</v>
      </c>
      <c r="W12719">
        <v>37</v>
      </c>
      <c r="X12719">
        <v>33</v>
      </c>
      <c r="Y12719">
        <v>34</v>
      </c>
      <c r="Z12719" t="s">
        <v>20</v>
      </c>
      <c r="AA12719" t="s">
        <v>46</v>
      </c>
      <c r="AB12719">
        <v>3.7</v>
      </c>
      <c r="AC12719">
        <v>34</v>
      </c>
      <c r="AD12719" t="s">
        <v>45</v>
      </c>
      <c r="AE12719" s="6">
        <v>44624</v>
      </c>
      <c r="AF12719" t="str">
        <f>_xlfn.IFS(fact_orders[[#This Row],[delivery_time]]&lt;=40,"EARLY",fact_orders[[#This Row],[delivery_time]]&gt;=50,"LATE",TRUE,"ON TIME")</f>
        <v>EARLY</v>
      </c>
    </row>
    <row r="12720" spans="16:32" x14ac:dyDescent="0.25">
      <c r="P12720">
        <v>12708</v>
      </c>
      <c r="Q12720">
        <v>371</v>
      </c>
      <c r="R12720">
        <v>5</v>
      </c>
      <c r="S12720" s="6">
        <v>45107</v>
      </c>
      <c r="T12720" s="6">
        <v>0.69236111111111109</v>
      </c>
      <c r="U12720" t="s">
        <v>43</v>
      </c>
      <c r="V12720">
        <v>5398</v>
      </c>
      <c r="W12720">
        <v>19</v>
      </c>
      <c r="X12720">
        <v>35</v>
      </c>
      <c r="Z12720" t="s">
        <v>21</v>
      </c>
      <c r="AA12720" t="s">
        <v>46</v>
      </c>
      <c r="AB12720">
        <v>3</v>
      </c>
      <c r="AD12720" t="s">
        <v>45</v>
      </c>
      <c r="AE12720" s="6">
        <v>44932</v>
      </c>
      <c r="AF12720" t="str">
        <f>_xlfn.IFS(fact_orders[[#This Row],[delivery_time]]&lt;=40,"EARLY",fact_orders[[#This Row],[delivery_time]]&gt;=50,"LATE",TRUE,"ON TIME")</f>
        <v>EARLY</v>
      </c>
    </row>
    <row r="12721" spans="16:32" x14ac:dyDescent="0.25">
      <c r="P12721">
        <v>12709</v>
      </c>
      <c r="Q12721">
        <v>443</v>
      </c>
      <c r="R12721">
        <v>2</v>
      </c>
      <c r="S12721" s="6">
        <v>45107</v>
      </c>
      <c r="T12721" s="6">
        <v>0.79791666666666672</v>
      </c>
      <c r="U12721" t="s">
        <v>43</v>
      </c>
      <c r="V12721">
        <v>2705</v>
      </c>
      <c r="W12721">
        <v>34</v>
      </c>
      <c r="X12721">
        <v>55</v>
      </c>
      <c r="Y12721">
        <v>33</v>
      </c>
      <c r="Z12721" t="s">
        <v>17</v>
      </c>
      <c r="AA12721" t="s">
        <v>46</v>
      </c>
      <c r="AB12721">
        <v>4.7</v>
      </c>
      <c r="AC12721">
        <v>33</v>
      </c>
      <c r="AD12721" t="s">
        <v>45</v>
      </c>
      <c r="AE12721" s="6">
        <v>45004</v>
      </c>
      <c r="AF12721" t="str">
        <f>_xlfn.IFS(fact_orders[[#This Row],[delivery_time]]&lt;=40,"EARLY",fact_orders[[#This Row],[delivery_time]]&gt;=50,"LATE",TRUE,"ON TIME")</f>
        <v>LATE</v>
      </c>
    </row>
    <row r="12722" spans="16:32" x14ac:dyDescent="0.25">
      <c r="P12722">
        <v>12710</v>
      </c>
      <c r="Q12722">
        <v>246</v>
      </c>
      <c r="R12722">
        <v>7</v>
      </c>
      <c r="S12722" s="6">
        <v>45107</v>
      </c>
      <c r="T12722" s="6">
        <v>0.8125</v>
      </c>
      <c r="U12722" t="s">
        <v>43</v>
      </c>
      <c r="V12722">
        <v>2903</v>
      </c>
      <c r="W12722">
        <v>15</v>
      </c>
      <c r="X12722">
        <v>43</v>
      </c>
      <c r="Z12722" t="s">
        <v>23</v>
      </c>
      <c r="AA12722" t="s">
        <v>44</v>
      </c>
      <c r="AB12722">
        <v>3.4</v>
      </c>
      <c r="AD12722" t="s">
        <v>45</v>
      </c>
      <c r="AE12722" s="6">
        <v>44807</v>
      </c>
      <c r="AF12722" t="str">
        <f>_xlfn.IFS(fact_orders[[#This Row],[delivery_time]]&lt;=40,"EARLY",fact_orders[[#This Row],[delivery_time]]&gt;=50,"LATE",TRUE,"ON TIME")</f>
        <v>ON TIME</v>
      </c>
    </row>
    <row r="12723" spans="16:32" x14ac:dyDescent="0.25">
      <c r="P12723">
        <v>12711</v>
      </c>
      <c r="Q12723">
        <v>159</v>
      </c>
      <c r="R12723">
        <v>8</v>
      </c>
      <c r="S12723" s="6">
        <v>45107</v>
      </c>
      <c r="T12723" s="6">
        <v>0.51736111111111116</v>
      </c>
      <c r="U12723" t="s">
        <v>43</v>
      </c>
      <c r="V12723">
        <v>5259</v>
      </c>
      <c r="W12723">
        <v>24</v>
      </c>
      <c r="X12723">
        <v>58</v>
      </c>
      <c r="Z12723" t="s">
        <v>24</v>
      </c>
      <c r="AA12723" t="s">
        <v>44</v>
      </c>
      <c r="AB12723">
        <v>4.2</v>
      </c>
      <c r="AD12723" t="s">
        <v>45</v>
      </c>
      <c r="AE12723" s="6">
        <v>44720</v>
      </c>
      <c r="AF12723" t="str">
        <f>_xlfn.IFS(fact_orders[[#This Row],[delivery_time]]&lt;=40,"EARLY",fact_orders[[#This Row],[delivery_time]]&gt;=50,"LATE",TRUE,"ON TIME")</f>
        <v>LATE</v>
      </c>
    </row>
    <row r="12724" spans="16:32" x14ac:dyDescent="0.25">
      <c r="P12724">
        <v>12712</v>
      </c>
      <c r="Q12724">
        <v>194</v>
      </c>
      <c r="R12724">
        <v>5</v>
      </c>
      <c r="S12724" s="6">
        <v>45107</v>
      </c>
      <c r="T12724" s="6">
        <v>0.49375000000000002</v>
      </c>
      <c r="U12724" t="s">
        <v>43</v>
      </c>
      <c r="V12724">
        <v>5906</v>
      </c>
      <c r="W12724">
        <v>38</v>
      </c>
      <c r="X12724">
        <v>59</v>
      </c>
      <c r="Y12724">
        <v>18</v>
      </c>
      <c r="Z12724" t="s">
        <v>21</v>
      </c>
      <c r="AA12724" t="s">
        <v>46</v>
      </c>
      <c r="AB12724">
        <v>3</v>
      </c>
      <c r="AC12724">
        <v>18</v>
      </c>
      <c r="AD12724" t="s">
        <v>45</v>
      </c>
      <c r="AE12724" s="6">
        <v>44755</v>
      </c>
      <c r="AF12724" t="str">
        <f>_xlfn.IFS(fact_orders[[#This Row],[delivery_time]]&lt;=40,"EARLY",fact_orders[[#This Row],[delivery_time]]&gt;=50,"LATE",TRUE,"ON TIME")</f>
        <v>LATE</v>
      </c>
    </row>
    <row r="12725" spans="16:32" x14ac:dyDescent="0.25">
      <c r="P12725">
        <v>12713</v>
      </c>
      <c r="Q12725">
        <v>363</v>
      </c>
      <c r="R12725">
        <v>16</v>
      </c>
      <c r="S12725" s="6">
        <v>45107</v>
      </c>
      <c r="T12725" s="6">
        <v>0.88402777777777775</v>
      </c>
      <c r="U12725" t="s">
        <v>43</v>
      </c>
      <c r="V12725">
        <v>2125</v>
      </c>
      <c r="W12725">
        <v>28</v>
      </c>
      <c r="X12725">
        <v>38</v>
      </c>
      <c r="Z12725" t="s">
        <v>13</v>
      </c>
      <c r="AA12725" t="s">
        <v>47</v>
      </c>
      <c r="AB12725">
        <v>3.4</v>
      </c>
      <c r="AD12725" t="s">
        <v>45</v>
      </c>
      <c r="AE12725" s="6">
        <v>44924</v>
      </c>
      <c r="AF12725" t="str">
        <f>_xlfn.IFS(fact_orders[[#This Row],[delivery_time]]&lt;=40,"EARLY",fact_orders[[#This Row],[delivery_time]]&gt;=50,"LATE",TRUE,"ON TIME")</f>
        <v>EARLY</v>
      </c>
    </row>
    <row r="12726" spans="16:32" x14ac:dyDescent="0.25">
      <c r="P12726">
        <v>12714</v>
      </c>
      <c r="Q12726">
        <v>382</v>
      </c>
      <c r="R12726">
        <v>18</v>
      </c>
      <c r="S12726" s="6">
        <v>45107</v>
      </c>
      <c r="T12726" s="6">
        <v>0.84930555555555554</v>
      </c>
      <c r="U12726" t="s">
        <v>43</v>
      </c>
      <c r="V12726">
        <v>4046</v>
      </c>
      <c r="W12726">
        <v>28</v>
      </c>
      <c r="X12726">
        <v>40</v>
      </c>
      <c r="Y12726">
        <v>43</v>
      </c>
      <c r="Z12726" t="s">
        <v>15</v>
      </c>
      <c r="AA12726" t="s">
        <v>46</v>
      </c>
      <c r="AB12726">
        <v>3.1</v>
      </c>
      <c r="AC12726">
        <v>43</v>
      </c>
      <c r="AD12726" t="s">
        <v>45</v>
      </c>
      <c r="AE12726" s="6">
        <v>44943</v>
      </c>
      <c r="AF12726" t="str">
        <f>_xlfn.IFS(fact_orders[[#This Row],[delivery_time]]&lt;=40,"EARLY",fact_orders[[#This Row],[delivery_time]]&gt;=50,"LATE",TRUE,"ON TIME")</f>
        <v>EARLY</v>
      </c>
    </row>
    <row r="12727" spans="16:32" x14ac:dyDescent="0.25">
      <c r="P12727">
        <v>12715</v>
      </c>
      <c r="Q12727">
        <v>77</v>
      </c>
      <c r="R12727">
        <v>2</v>
      </c>
      <c r="S12727" s="6">
        <v>45107</v>
      </c>
      <c r="T12727" s="6">
        <v>0.52777777777777779</v>
      </c>
      <c r="U12727" t="s">
        <v>43</v>
      </c>
      <c r="V12727">
        <v>4166</v>
      </c>
      <c r="W12727">
        <v>25</v>
      </c>
      <c r="X12727">
        <v>33</v>
      </c>
      <c r="Y12727">
        <v>18</v>
      </c>
      <c r="Z12727" t="s">
        <v>17</v>
      </c>
      <c r="AA12727" t="s">
        <v>46</v>
      </c>
      <c r="AB12727">
        <v>4.7</v>
      </c>
      <c r="AC12727">
        <v>18</v>
      </c>
      <c r="AD12727" t="s">
        <v>45</v>
      </c>
      <c r="AE12727" s="6">
        <v>44638</v>
      </c>
      <c r="AF12727" t="str">
        <f>_xlfn.IFS(fact_orders[[#This Row],[delivery_time]]&lt;=40,"EARLY",fact_orders[[#This Row],[delivery_time]]&gt;=50,"LATE",TRUE,"ON TIME")</f>
        <v>EARLY</v>
      </c>
    </row>
    <row r="12728" spans="16:32" x14ac:dyDescent="0.25">
      <c r="P12728">
        <v>12716</v>
      </c>
      <c r="Q12728">
        <v>218</v>
      </c>
      <c r="R12728">
        <v>5</v>
      </c>
      <c r="S12728" s="6">
        <v>45107</v>
      </c>
      <c r="T12728" s="6">
        <v>0.58888888888888891</v>
      </c>
      <c r="U12728" t="s">
        <v>43</v>
      </c>
      <c r="V12728">
        <v>4863</v>
      </c>
      <c r="W12728">
        <v>26</v>
      </c>
      <c r="X12728">
        <v>46</v>
      </c>
      <c r="Z12728" t="s">
        <v>21</v>
      </c>
      <c r="AA12728" t="s">
        <v>46</v>
      </c>
      <c r="AB12728">
        <v>3</v>
      </c>
      <c r="AD12728" t="s">
        <v>45</v>
      </c>
      <c r="AE12728" s="6">
        <v>44779</v>
      </c>
      <c r="AF12728" t="str">
        <f>_xlfn.IFS(fact_orders[[#This Row],[delivery_time]]&lt;=40,"EARLY",fact_orders[[#This Row],[delivery_time]]&gt;=50,"LATE",TRUE,"ON TIME")</f>
        <v>ON TIME</v>
      </c>
    </row>
    <row r="12729" spans="16:32" x14ac:dyDescent="0.25">
      <c r="P12729">
        <v>12717</v>
      </c>
      <c r="Q12729">
        <v>113</v>
      </c>
      <c r="R12729">
        <v>14</v>
      </c>
      <c r="S12729" s="6">
        <v>45107</v>
      </c>
      <c r="T12729" s="6">
        <v>0.79583333333333328</v>
      </c>
      <c r="U12729" t="s">
        <v>43</v>
      </c>
      <c r="V12729">
        <v>2054</v>
      </c>
      <c r="W12729">
        <v>30</v>
      </c>
      <c r="X12729">
        <v>30</v>
      </c>
      <c r="Z12729" t="s">
        <v>11</v>
      </c>
      <c r="AA12729" t="s">
        <v>47</v>
      </c>
      <c r="AB12729">
        <v>4.4000000000000004</v>
      </c>
      <c r="AD12729" t="s">
        <v>45</v>
      </c>
      <c r="AE12729" s="6">
        <v>44674</v>
      </c>
      <c r="AF12729" t="str">
        <f>_xlfn.IFS(fact_orders[[#This Row],[delivery_time]]&lt;=40,"EARLY",fact_orders[[#This Row],[delivery_time]]&gt;=50,"LATE",TRUE,"ON TIME")</f>
        <v>EARLY</v>
      </c>
    </row>
    <row r="12730" spans="16:32" x14ac:dyDescent="0.25">
      <c r="P12730">
        <v>12718</v>
      </c>
      <c r="Q12730">
        <v>324</v>
      </c>
      <c r="R12730">
        <v>15</v>
      </c>
      <c r="S12730" s="6">
        <v>45107</v>
      </c>
      <c r="T12730" s="6">
        <v>0.41736111111111113</v>
      </c>
      <c r="U12730" t="s">
        <v>43</v>
      </c>
      <c r="V12730">
        <v>3351</v>
      </c>
      <c r="W12730">
        <v>20</v>
      </c>
      <c r="X12730">
        <v>53</v>
      </c>
      <c r="Y12730">
        <v>15</v>
      </c>
      <c r="Z12730" t="s">
        <v>12</v>
      </c>
      <c r="AA12730" t="s">
        <v>48</v>
      </c>
      <c r="AB12730">
        <v>3.8</v>
      </c>
      <c r="AC12730">
        <v>15</v>
      </c>
      <c r="AD12730" t="s">
        <v>45</v>
      </c>
      <c r="AE12730" s="6">
        <v>44885</v>
      </c>
      <c r="AF12730" t="str">
        <f>_xlfn.IFS(fact_orders[[#This Row],[delivery_time]]&lt;=40,"EARLY",fact_orders[[#This Row],[delivery_time]]&gt;=50,"LATE",TRUE,"ON TIME")</f>
        <v>LATE</v>
      </c>
    </row>
    <row r="12731" spans="16:32" x14ac:dyDescent="0.25">
      <c r="P12731">
        <v>12719</v>
      </c>
      <c r="Q12731">
        <v>220</v>
      </c>
      <c r="R12731">
        <v>16</v>
      </c>
      <c r="S12731" s="6">
        <v>45107</v>
      </c>
      <c r="T12731" s="6">
        <v>0.59722222222222221</v>
      </c>
      <c r="U12731" t="s">
        <v>43</v>
      </c>
      <c r="V12731">
        <v>5761</v>
      </c>
      <c r="W12731">
        <v>34</v>
      </c>
      <c r="X12731">
        <v>53</v>
      </c>
      <c r="Y12731">
        <v>39</v>
      </c>
      <c r="Z12731" t="s">
        <v>13</v>
      </c>
      <c r="AA12731" t="s">
        <v>47</v>
      </c>
      <c r="AB12731">
        <v>3.4</v>
      </c>
      <c r="AC12731">
        <v>39</v>
      </c>
      <c r="AD12731" t="s">
        <v>45</v>
      </c>
      <c r="AE12731" s="6">
        <v>44781</v>
      </c>
      <c r="AF12731" t="str">
        <f>_xlfn.IFS(fact_orders[[#This Row],[delivery_time]]&lt;=40,"EARLY",fact_orders[[#This Row],[delivery_time]]&gt;=50,"LATE",TRUE,"ON TIME")</f>
        <v>LATE</v>
      </c>
    </row>
    <row r="12732" spans="16:32" x14ac:dyDescent="0.25">
      <c r="P12732">
        <v>12720</v>
      </c>
      <c r="Q12732">
        <v>71</v>
      </c>
      <c r="R12732">
        <v>15</v>
      </c>
      <c r="S12732" s="6">
        <v>45107</v>
      </c>
      <c r="T12732" s="6">
        <v>0.83888888888888891</v>
      </c>
      <c r="U12732" t="s">
        <v>43</v>
      </c>
      <c r="V12732">
        <v>3690</v>
      </c>
      <c r="W12732">
        <v>16</v>
      </c>
      <c r="X12732">
        <v>31</v>
      </c>
      <c r="Y12732">
        <v>43</v>
      </c>
      <c r="Z12732" t="s">
        <v>12</v>
      </c>
      <c r="AA12732" t="s">
        <v>48</v>
      </c>
      <c r="AB12732">
        <v>3.8</v>
      </c>
      <c r="AC12732">
        <v>43</v>
      </c>
      <c r="AD12732" t="s">
        <v>45</v>
      </c>
      <c r="AE12732" s="6">
        <v>44632</v>
      </c>
      <c r="AF12732" t="str">
        <f>_xlfn.IFS(fact_orders[[#This Row],[delivery_time]]&lt;=40,"EARLY",fact_orders[[#This Row],[delivery_time]]&gt;=50,"LATE",TRUE,"ON TIME")</f>
        <v>EARLY</v>
      </c>
    </row>
    <row r="12733" spans="16:32" x14ac:dyDescent="0.25">
      <c r="P12733">
        <v>12721</v>
      </c>
      <c r="Q12733">
        <v>347</v>
      </c>
      <c r="R12733">
        <v>15</v>
      </c>
      <c r="S12733" s="6">
        <v>45107</v>
      </c>
      <c r="T12733" s="6">
        <v>0.72499999999999998</v>
      </c>
      <c r="U12733" t="s">
        <v>43</v>
      </c>
      <c r="V12733">
        <v>2547</v>
      </c>
      <c r="W12733">
        <v>22</v>
      </c>
      <c r="X12733">
        <v>33</v>
      </c>
      <c r="Z12733" t="s">
        <v>12</v>
      </c>
      <c r="AA12733" t="s">
        <v>48</v>
      </c>
      <c r="AB12733">
        <v>3.8</v>
      </c>
      <c r="AD12733" t="s">
        <v>45</v>
      </c>
      <c r="AE12733" s="6">
        <v>44908</v>
      </c>
      <c r="AF12733" t="str">
        <f>_xlfn.IFS(fact_orders[[#This Row],[delivery_time]]&lt;=40,"EARLY",fact_orders[[#This Row],[delivery_time]]&gt;=50,"LATE",TRUE,"ON TIME")</f>
        <v>EARLY</v>
      </c>
    </row>
    <row r="12734" spans="16:32" x14ac:dyDescent="0.25">
      <c r="P12734">
        <v>12722</v>
      </c>
      <c r="Q12734">
        <v>357</v>
      </c>
      <c r="R12734">
        <v>20</v>
      </c>
      <c r="S12734" s="6">
        <v>45107</v>
      </c>
      <c r="T12734" s="6">
        <v>0.63958333333333328</v>
      </c>
      <c r="U12734" t="s">
        <v>43</v>
      </c>
      <c r="V12734">
        <v>4321</v>
      </c>
      <c r="W12734">
        <v>33</v>
      </c>
      <c r="X12734">
        <v>42</v>
      </c>
      <c r="Y12734">
        <v>7</v>
      </c>
      <c r="Z12734" t="s">
        <v>18</v>
      </c>
      <c r="AA12734" t="s">
        <v>48</v>
      </c>
      <c r="AB12734">
        <v>3.8</v>
      </c>
      <c r="AC12734">
        <v>7</v>
      </c>
      <c r="AD12734" t="s">
        <v>45</v>
      </c>
      <c r="AE12734" s="6">
        <v>44918</v>
      </c>
      <c r="AF12734" t="str">
        <f>_xlfn.IFS(fact_orders[[#This Row],[delivery_time]]&lt;=40,"EARLY",fact_orders[[#This Row],[delivery_time]]&gt;=50,"LATE",TRUE,"ON TIME")</f>
        <v>ON TIME</v>
      </c>
    </row>
    <row r="12735" spans="16:32" x14ac:dyDescent="0.25">
      <c r="P12735">
        <v>12723</v>
      </c>
      <c r="Q12735">
        <v>452</v>
      </c>
      <c r="R12735">
        <v>3</v>
      </c>
      <c r="S12735" s="6">
        <v>45107</v>
      </c>
      <c r="T12735" s="6">
        <v>0.54513888888888884</v>
      </c>
      <c r="U12735" t="s">
        <v>43</v>
      </c>
      <c r="V12735">
        <v>3742</v>
      </c>
      <c r="W12735">
        <v>17</v>
      </c>
      <c r="X12735">
        <v>35</v>
      </c>
      <c r="Y12735">
        <v>11</v>
      </c>
      <c r="Z12735" t="s">
        <v>19</v>
      </c>
      <c r="AA12735" t="s">
        <v>44</v>
      </c>
      <c r="AB12735">
        <v>4</v>
      </c>
      <c r="AC12735">
        <v>11</v>
      </c>
      <c r="AD12735" t="s">
        <v>45</v>
      </c>
      <c r="AE12735" s="6">
        <v>45013</v>
      </c>
      <c r="AF12735" t="str">
        <f>_xlfn.IFS(fact_orders[[#This Row],[delivery_time]]&lt;=40,"EARLY",fact_orders[[#This Row],[delivery_time]]&gt;=50,"LATE",TRUE,"ON TIME")</f>
        <v>EARLY</v>
      </c>
    </row>
    <row r="12736" spans="16:32" x14ac:dyDescent="0.25">
      <c r="P12736">
        <v>12724</v>
      </c>
      <c r="Q12736">
        <v>478</v>
      </c>
      <c r="R12736">
        <v>2</v>
      </c>
      <c r="S12736" s="6">
        <v>45107</v>
      </c>
      <c r="T12736" s="6">
        <v>0.76041666666666663</v>
      </c>
      <c r="U12736" t="s">
        <v>43</v>
      </c>
      <c r="V12736">
        <v>2277</v>
      </c>
      <c r="W12736">
        <v>31</v>
      </c>
      <c r="X12736">
        <v>46</v>
      </c>
      <c r="Z12736" t="s">
        <v>17</v>
      </c>
      <c r="AA12736" t="s">
        <v>46</v>
      </c>
      <c r="AB12736">
        <v>4.7</v>
      </c>
      <c r="AD12736" t="s">
        <v>45</v>
      </c>
      <c r="AE12736" s="6">
        <v>45039</v>
      </c>
      <c r="AF12736" t="str">
        <f>_xlfn.IFS(fact_orders[[#This Row],[delivery_time]]&lt;=40,"EARLY",fact_orders[[#This Row],[delivery_time]]&gt;=50,"LATE",TRUE,"ON TIME")</f>
        <v>ON TIME</v>
      </c>
    </row>
    <row r="12737" spans="16:32" x14ac:dyDescent="0.25">
      <c r="P12737">
        <v>12725</v>
      </c>
      <c r="Q12737">
        <v>309</v>
      </c>
      <c r="R12737">
        <v>12</v>
      </c>
      <c r="S12737" s="6">
        <v>45107</v>
      </c>
      <c r="T12737" s="6">
        <v>0.7319444444444444</v>
      </c>
      <c r="U12737" t="s">
        <v>43</v>
      </c>
      <c r="V12737">
        <v>3066</v>
      </c>
      <c r="W12737">
        <v>27</v>
      </c>
      <c r="X12737">
        <v>33</v>
      </c>
      <c r="Y12737">
        <v>11</v>
      </c>
      <c r="Z12737" t="s">
        <v>9</v>
      </c>
      <c r="AA12737" t="s">
        <v>44</v>
      </c>
      <c r="AB12737">
        <v>3.7</v>
      </c>
      <c r="AC12737">
        <v>11</v>
      </c>
      <c r="AD12737" t="s">
        <v>45</v>
      </c>
      <c r="AE12737" s="6">
        <v>44870</v>
      </c>
      <c r="AF12737" t="str">
        <f>_xlfn.IFS(fact_orders[[#This Row],[delivery_time]]&lt;=40,"EARLY",fact_orders[[#This Row],[delivery_time]]&gt;=50,"LATE",TRUE,"ON TIME")</f>
        <v>EARLY</v>
      </c>
    </row>
    <row r="12738" spans="16:32" x14ac:dyDescent="0.25">
      <c r="P12738">
        <v>12726</v>
      </c>
      <c r="Q12738">
        <v>300</v>
      </c>
      <c r="R12738">
        <v>10</v>
      </c>
      <c r="S12738" s="6">
        <v>45107</v>
      </c>
      <c r="T12738" s="6">
        <v>0.84722222222222221</v>
      </c>
      <c r="U12738" t="s">
        <v>43</v>
      </c>
      <c r="V12738">
        <v>5587</v>
      </c>
      <c r="W12738">
        <v>21</v>
      </c>
      <c r="X12738">
        <v>44</v>
      </c>
      <c r="Y12738">
        <v>41</v>
      </c>
      <c r="Z12738" t="s">
        <v>7</v>
      </c>
      <c r="AA12738" t="s">
        <v>46</v>
      </c>
      <c r="AB12738">
        <v>4.5</v>
      </c>
      <c r="AC12738">
        <v>41</v>
      </c>
      <c r="AD12738" t="s">
        <v>45</v>
      </c>
      <c r="AE12738" s="6">
        <v>44861</v>
      </c>
      <c r="AF12738" t="str">
        <f>_xlfn.IFS(fact_orders[[#This Row],[delivery_time]]&lt;=40,"EARLY",fact_orders[[#This Row],[delivery_time]]&gt;=50,"LATE",TRUE,"ON TIME")</f>
        <v>ON TIME</v>
      </c>
    </row>
    <row r="12739" spans="16:32" x14ac:dyDescent="0.25">
      <c r="P12739">
        <v>12727</v>
      </c>
      <c r="Q12739">
        <v>262</v>
      </c>
      <c r="R12739">
        <v>7</v>
      </c>
      <c r="S12739" s="6">
        <v>45107</v>
      </c>
      <c r="T12739" s="6">
        <v>0.44097222222222221</v>
      </c>
      <c r="U12739" t="s">
        <v>43</v>
      </c>
      <c r="V12739">
        <v>5326</v>
      </c>
      <c r="W12739">
        <v>16</v>
      </c>
      <c r="X12739">
        <v>38</v>
      </c>
      <c r="Y12739">
        <v>29</v>
      </c>
      <c r="Z12739" t="s">
        <v>23</v>
      </c>
      <c r="AA12739" t="s">
        <v>44</v>
      </c>
      <c r="AB12739">
        <v>3.4</v>
      </c>
      <c r="AC12739">
        <v>29</v>
      </c>
      <c r="AD12739" t="s">
        <v>45</v>
      </c>
      <c r="AE12739" s="6">
        <v>44823</v>
      </c>
      <c r="AF12739" t="str">
        <f>_xlfn.IFS(fact_orders[[#This Row],[delivery_time]]&lt;=40,"EARLY",fact_orders[[#This Row],[delivery_time]]&gt;=50,"LATE",TRUE,"ON TIME")</f>
        <v>EARLY</v>
      </c>
    </row>
    <row r="12740" spans="16:32" x14ac:dyDescent="0.25">
      <c r="P12740">
        <v>12728</v>
      </c>
      <c r="Q12740">
        <v>93</v>
      </c>
      <c r="R12740">
        <v>7</v>
      </c>
      <c r="S12740" s="6">
        <v>45107</v>
      </c>
      <c r="T12740" s="6">
        <v>0.85069444444444442</v>
      </c>
      <c r="U12740" t="s">
        <v>43</v>
      </c>
      <c r="V12740">
        <v>2755</v>
      </c>
      <c r="W12740">
        <v>32</v>
      </c>
      <c r="X12740">
        <v>46</v>
      </c>
      <c r="Z12740" t="s">
        <v>23</v>
      </c>
      <c r="AA12740" t="s">
        <v>44</v>
      </c>
      <c r="AB12740">
        <v>3.4</v>
      </c>
      <c r="AD12740" t="s">
        <v>45</v>
      </c>
      <c r="AE12740" s="6">
        <v>44654</v>
      </c>
      <c r="AF12740" t="str">
        <f>_xlfn.IFS(fact_orders[[#This Row],[delivery_time]]&lt;=40,"EARLY",fact_orders[[#This Row],[delivery_time]]&gt;=50,"LATE",TRUE,"ON TIME")</f>
        <v>ON TIME</v>
      </c>
    </row>
    <row r="12741" spans="16:32" x14ac:dyDescent="0.25">
      <c r="P12741">
        <v>12729</v>
      </c>
      <c r="Q12741">
        <v>103</v>
      </c>
      <c r="R12741">
        <v>18</v>
      </c>
      <c r="S12741" s="6">
        <v>45107</v>
      </c>
      <c r="T12741" s="6">
        <v>0.70138888888888884</v>
      </c>
      <c r="U12741" t="s">
        <v>43</v>
      </c>
      <c r="V12741">
        <v>5309</v>
      </c>
      <c r="W12741">
        <v>22</v>
      </c>
      <c r="X12741">
        <v>50</v>
      </c>
      <c r="Z12741" t="s">
        <v>15</v>
      </c>
      <c r="AA12741" t="s">
        <v>46</v>
      </c>
      <c r="AB12741">
        <v>3.1</v>
      </c>
      <c r="AD12741" t="s">
        <v>45</v>
      </c>
      <c r="AE12741" s="6">
        <v>44664</v>
      </c>
      <c r="AF12741" t="str">
        <f>_xlfn.IFS(fact_orders[[#This Row],[delivery_time]]&lt;=40,"EARLY",fact_orders[[#This Row],[delivery_time]]&gt;=50,"LATE",TRUE,"ON TIME")</f>
        <v>LATE</v>
      </c>
    </row>
    <row r="12742" spans="16:32" x14ac:dyDescent="0.25">
      <c r="P12742">
        <v>12730</v>
      </c>
      <c r="Q12742">
        <v>257</v>
      </c>
      <c r="R12742">
        <v>6</v>
      </c>
      <c r="S12742" s="6">
        <v>45107</v>
      </c>
      <c r="T12742" s="6">
        <v>0.89583333333333337</v>
      </c>
      <c r="U12742" t="s">
        <v>43</v>
      </c>
      <c r="V12742">
        <v>2380</v>
      </c>
      <c r="W12742">
        <v>18</v>
      </c>
      <c r="X12742">
        <v>36</v>
      </c>
      <c r="Z12742" t="s">
        <v>22</v>
      </c>
      <c r="AA12742" t="s">
        <v>47</v>
      </c>
      <c r="AB12742">
        <v>3.4</v>
      </c>
      <c r="AD12742" t="s">
        <v>45</v>
      </c>
      <c r="AE12742" s="6">
        <v>44818</v>
      </c>
      <c r="AF12742" t="str">
        <f>_xlfn.IFS(fact_orders[[#This Row],[delivery_time]]&lt;=40,"EARLY",fact_orders[[#This Row],[delivery_time]]&gt;=50,"LATE",TRUE,"ON TIME")</f>
        <v>EARLY</v>
      </c>
    </row>
    <row r="12743" spans="16:32" x14ac:dyDescent="0.25">
      <c r="P12743">
        <v>12731</v>
      </c>
      <c r="Q12743">
        <v>399</v>
      </c>
      <c r="R12743">
        <v>18</v>
      </c>
      <c r="S12743" s="6">
        <v>45108</v>
      </c>
      <c r="T12743" s="6">
        <v>0.46319444444444446</v>
      </c>
      <c r="U12743" t="s">
        <v>43</v>
      </c>
      <c r="V12743">
        <v>3929</v>
      </c>
      <c r="W12743">
        <v>19</v>
      </c>
      <c r="X12743">
        <v>45</v>
      </c>
      <c r="Z12743" t="s">
        <v>15</v>
      </c>
      <c r="AA12743" t="s">
        <v>46</v>
      </c>
      <c r="AB12743">
        <v>3.1</v>
      </c>
      <c r="AD12743" t="s">
        <v>45</v>
      </c>
      <c r="AE12743" s="6">
        <v>44960</v>
      </c>
      <c r="AF12743" t="str">
        <f>_xlfn.IFS(fact_orders[[#This Row],[delivery_time]]&lt;=40,"EARLY",fact_orders[[#This Row],[delivery_time]]&gt;=50,"LATE",TRUE,"ON TIME")</f>
        <v>ON TIME</v>
      </c>
    </row>
    <row r="12744" spans="16:32" x14ac:dyDescent="0.25">
      <c r="P12744">
        <v>12732</v>
      </c>
      <c r="Q12744">
        <v>49</v>
      </c>
      <c r="R12744">
        <v>6</v>
      </c>
      <c r="S12744" s="6">
        <v>45108</v>
      </c>
      <c r="T12744" s="6">
        <v>0.87361111111111112</v>
      </c>
      <c r="U12744" t="s">
        <v>43</v>
      </c>
      <c r="V12744">
        <v>2393</v>
      </c>
      <c r="W12744">
        <v>21</v>
      </c>
      <c r="X12744">
        <v>36</v>
      </c>
      <c r="Z12744" t="s">
        <v>22</v>
      </c>
      <c r="AA12744" t="s">
        <v>47</v>
      </c>
      <c r="AB12744">
        <v>3.4</v>
      </c>
      <c r="AD12744" t="s">
        <v>45</v>
      </c>
      <c r="AE12744" s="6">
        <v>44610</v>
      </c>
      <c r="AF12744" t="str">
        <f>_xlfn.IFS(fact_orders[[#This Row],[delivery_time]]&lt;=40,"EARLY",fact_orders[[#This Row],[delivery_time]]&gt;=50,"LATE",TRUE,"ON TIME")</f>
        <v>EARLY</v>
      </c>
    </row>
    <row r="12745" spans="16:32" x14ac:dyDescent="0.25">
      <c r="P12745">
        <v>12733</v>
      </c>
      <c r="Q12745">
        <v>199</v>
      </c>
      <c r="R12745">
        <v>10</v>
      </c>
      <c r="S12745" s="6">
        <v>45108</v>
      </c>
      <c r="T12745" s="6">
        <v>0.51875000000000004</v>
      </c>
      <c r="U12745" t="s">
        <v>43</v>
      </c>
      <c r="V12745">
        <v>2600</v>
      </c>
      <c r="W12745">
        <v>23</v>
      </c>
      <c r="X12745">
        <v>55</v>
      </c>
      <c r="Z12745" t="s">
        <v>7</v>
      </c>
      <c r="AA12745" t="s">
        <v>46</v>
      </c>
      <c r="AB12745">
        <v>4.5</v>
      </c>
      <c r="AD12745" t="s">
        <v>45</v>
      </c>
      <c r="AE12745" s="6">
        <v>44760</v>
      </c>
      <c r="AF12745" t="str">
        <f>_xlfn.IFS(fact_orders[[#This Row],[delivery_time]]&lt;=40,"EARLY",fact_orders[[#This Row],[delivery_time]]&gt;=50,"LATE",TRUE,"ON TIME")</f>
        <v>LATE</v>
      </c>
    </row>
    <row r="12746" spans="16:32" x14ac:dyDescent="0.25">
      <c r="P12746">
        <v>12734</v>
      </c>
      <c r="Q12746">
        <v>80</v>
      </c>
      <c r="R12746">
        <v>11</v>
      </c>
      <c r="S12746" s="6">
        <v>45108</v>
      </c>
      <c r="T12746" s="6">
        <v>0.68194444444444446</v>
      </c>
      <c r="U12746" t="s">
        <v>43</v>
      </c>
      <c r="V12746">
        <v>4104</v>
      </c>
      <c r="W12746">
        <v>32</v>
      </c>
      <c r="X12746">
        <v>54</v>
      </c>
      <c r="Y12746">
        <v>5</v>
      </c>
      <c r="Z12746" t="s">
        <v>8</v>
      </c>
      <c r="AA12746" t="s">
        <v>48</v>
      </c>
      <c r="AB12746">
        <v>3.3</v>
      </c>
      <c r="AC12746">
        <v>5</v>
      </c>
      <c r="AD12746" t="s">
        <v>45</v>
      </c>
      <c r="AE12746" s="6">
        <v>44641</v>
      </c>
      <c r="AF12746" t="str">
        <f>_xlfn.IFS(fact_orders[[#This Row],[delivery_time]]&lt;=40,"EARLY",fact_orders[[#This Row],[delivery_time]]&gt;=50,"LATE",TRUE,"ON TIME")</f>
        <v>LATE</v>
      </c>
    </row>
    <row r="12747" spans="16:32" x14ac:dyDescent="0.25">
      <c r="P12747">
        <v>12735</v>
      </c>
      <c r="Q12747">
        <v>133</v>
      </c>
      <c r="R12747">
        <v>8</v>
      </c>
      <c r="S12747" s="6">
        <v>45108</v>
      </c>
      <c r="T12747" s="6">
        <v>0.72083333333333333</v>
      </c>
      <c r="U12747" t="s">
        <v>43</v>
      </c>
      <c r="V12747">
        <v>4276</v>
      </c>
      <c r="W12747">
        <v>18</v>
      </c>
      <c r="X12747">
        <v>44</v>
      </c>
      <c r="Y12747">
        <v>26</v>
      </c>
      <c r="Z12747" t="s">
        <v>24</v>
      </c>
      <c r="AA12747" t="s">
        <v>44</v>
      </c>
      <c r="AB12747">
        <v>4.2</v>
      </c>
      <c r="AC12747">
        <v>26</v>
      </c>
      <c r="AD12747" t="s">
        <v>45</v>
      </c>
      <c r="AE12747" s="6">
        <v>44694</v>
      </c>
      <c r="AF12747" t="str">
        <f>_xlfn.IFS(fact_orders[[#This Row],[delivery_time]]&lt;=40,"EARLY",fact_orders[[#This Row],[delivery_time]]&gt;=50,"LATE",TRUE,"ON TIME")</f>
        <v>ON TIME</v>
      </c>
    </row>
    <row r="12748" spans="16:32" x14ac:dyDescent="0.25">
      <c r="P12748">
        <v>12736</v>
      </c>
      <c r="Q12748">
        <v>342</v>
      </c>
      <c r="R12748">
        <v>12</v>
      </c>
      <c r="S12748" s="6">
        <v>45108</v>
      </c>
      <c r="T12748" s="6">
        <v>0.42152777777777778</v>
      </c>
      <c r="U12748" t="s">
        <v>43</v>
      </c>
      <c r="V12748">
        <v>5515</v>
      </c>
      <c r="W12748">
        <v>23</v>
      </c>
      <c r="X12748">
        <v>47</v>
      </c>
      <c r="Y12748">
        <v>20</v>
      </c>
      <c r="Z12748" t="s">
        <v>9</v>
      </c>
      <c r="AA12748" t="s">
        <v>44</v>
      </c>
      <c r="AB12748">
        <v>3.7</v>
      </c>
      <c r="AC12748">
        <v>20</v>
      </c>
      <c r="AD12748" t="s">
        <v>45</v>
      </c>
      <c r="AE12748" s="6">
        <v>44903</v>
      </c>
      <c r="AF12748" t="str">
        <f>_xlfn.IFS(fact_orders[[#This Row],[delivery_time]]&lt;=40,"EARLY",fact_orders[[#This Row],[delivery_time]]&gt;=50,"LATE",TRUE,"ON TIME")</f>
        <v>ON TIME</v>
      </c>
    </row>
    <row r="12749" spans="16:32" x14ac:dyDescent="0.25">
      <c r="P12749">
        <v>12737</v>
      </c>
      <c r="Q12749">
        <v>109</v>
      </c>
      <c r="R12749">
        <v>1</v>
      </c>
      <c r="S12749" s="6">
        <v>45108</v>
      </c>
      <c r="T12749" s="6">
        <v>0.64722222222222225</v>
      </c>
      <c r="U12749" t="s">
        <v>43</v>
      </c>
      <c r="V12749">
        <v>2685</v>
      </c>
      <c r="W12749">
        <v>19</v>
      </c>
      <c r="X12749">
        <v>50</v>
      </c>
      <c r="Y12749">
        <v>27</v>
      </c>
      <c r="Z12749" t="s">
        <v>6</v>
      </c>
      <c r="AA12749" t="s">
        <v>48</v>
      </c>
      <c r="AB12749">
        <v>3</v>
      </c>
      <c r="AC12749">
        <v>27</v>
      </c>
      <c r="AD12749" t="s">
        <v>45</v>
      </c>
      <c r="AE12749" s="6">
        <v>44670</v>
      </c>
      <c r="AF12749" t="str">
        <f>_xlfn.IFS(fact_orders[[#This Row],[delivery_time]]&lt;=40,"EARLY",fact_orders[[#This Row],[delivery_time]]&gt;=50,"LATE",TRUE,"ON TIME")</f>
        <v>LATE</v>
      </c>
    </row>
    <row r="12750" spans="16:32" x14ac:dyDescent="0.25">
      <c r="P12750">
        <v>12738</v>
      </c>
      <c r="Q12750">
        <v>377</v>
      </c>
      <c r="R12750">
        <v>5</v>
      </c>
      <c r="S12750" s="6">
        <v>45108</v>
      </c>
      <c r="T12750" s="6">
        <v>0.51875000000000004</v>
      </c>
      <c r="U12750" t="s">
        <v>43</v>
      </c>
      <c r="V12750">
        <v>3726</v>
      </c>
      <c r="W12750">
        <v>18</v>
      </c>
      <c r="X12750">
        <v>42</v>
      </c>
      <c r="Z12750" t="s">
        <v>21</v>
      </c>
      <c r="AA12750" t="s">
        <v>46</v>
      </c>
      <c r="AB12750">
        <v>3</v>
      </c>
      <c r="AD12750" t="s">
        <v>45</v>
      </c>
      <c r="AE12750" s="6">
        <v>44938</v>
      </c>
      <c r="AF12750" t="str">
        <f>_xlfn.IFS(fact_orders[[#This Row],[delivery_time]]&lt;=40,"EARLY",fact_orders[[#This Row],[delivery_time]]&gt;=50,"LATE",TRUE,"ON TIME")</f>
        <v>ON TIME</v>
      </c>
    </row>
    <row r="12751" spans="16:32" x14ac:dyDescent="0.25">
      <c r="P12751">
        <v>12739</v>
      </c>
      <c r="Q12751">
        <v>308</v>
      </c>
      <c r="R12751">
        <v>12</v>
      </c>
      <c r="S12751" s="6">
        <v>45108</v>
      </c>
      <c r="T12751" s="6">
        <v>0.9145833333333333</v>
      </c>
      <c r="U12751" t="s">
        <v>43</v>
      </c>
      <c r="V12751">
        <v>2606</v>
      </c>
      <c r="W12751">
        <v>28</v>
      </c>
      <c r="X12751">
        <v>32</v>
      </c>
      <c r="Z12751" t="s">
        <v>9</v>
      </c>
      <c r="AA12751" t="s">
        <v>44</v>
      </c>
      <c r="AB12751">
        <v>3.7</v>
      </c>
      <c r="AD12751" t="s">
        <v>45</v>
      </c>
      <c r="AE12751" s="6">
        <v>44869</v>
      </c>
      <c r="AF12751" t="str">
        <f>_xlfn.IFS(fact_orders[[#This Row],[delivery_time]]&lt;=40,"EARLY",fact_orders[[#This Row],[delivery_time]]&gt;=50,"LATE",TRUE,"ON TIME")</f>
        <v>EARLY</v>
      </c>
    </row>
    <row r="12752" spans="16:32" x14ac:dyDescent="0.25">
      <c r="P12752">
        <v>12740</v>
      </c>
      <c r="Q12752">
        <v>446</v>
      </c>
      <c r="R12752">
        <v>5</v>
      </c>
      <c r="S12752" s="6">
        <v>45108</v>
      </c>
      <c r="T12752" s="6">
        <v>0.7</v>
      </c>
      <c r="U12752" t="s">
        <v>43</v>
      </c>
      <c r="V12752">
        <v>2434</v>
      </c>
      <c r="W12752">
        <v>36</v>
      </c>
      <c r="X12752">
        <v>48</v>
      </c>
      <c r="Y12752">
        <v>6</v>
      </c>
      <c r="Z12752" t="s">
        <v>21</v>
      </c>
      <c r="AA12752" t="s">
        <v>46</v>
      </c>
      <c r="AB12752">
        <v>3</v>
      </c>
      <c r="AC12752">
        <v>6</v>
      </c>
      <c r="AD12752" t="s">
        <v>45</v>
      </c>
      <c r="AE12752" s="6">
        <v>45007</v>
      </c>
      <c r="AF12752" t="str">
        <f>_xlfn.IFS(fact_orders[[#This Row],[delivery_time]]&lt;=40,"EARLY",fact_orders[[#This Row],[delivery_time]]&gt;=50,"LATE",TRUE,"ON TIME")</f>
        <v>ON TIME</v>
      </c>
    </row>
    <row r="12753" spans="16:32" x14ac:dyDescent="0.25">
      <c r="P12753">
        <v>12741</v>
      </c>
      <c r="Q12753">
        <v>440</v>
      </c>
      <c r="R12753">
        <v>12</v>
      </c>
      <c r="S12753" s="6">
        <v>45108</v>
      </c>
      <c r="T12753" s="6">
        <v>0.48333333333333334</v>
      </c>
      <c r="U12753" t="s">
        <v>43</v>
      </c>
      <c r="V12753">
        <v>2684</v>
      </c>
      <c r="W12753">
        <v>18</v>
      </c>
      <c r="X12753">
        <v>47</v>
      </c>
      <c r="Y12753">
        <v>26</v>
      </c>
      <c r="Z12753" t="s">
        <v>9</v>
      </c>
      <c r="AA12753" t="s">
        <v>44</v>
      </c>
      <c r="AB12753">
        <v>3.7</v>
      </c>
      <c r="AC12753">
        <v>26</v>
      </c>
      <c r="AD12753" t="s">
        <v>45</v>
      </c>
      <c r="AE12753" s="6">
        <v>45001</v>
      </c>
      <c r="AF12753" t="str">
        <f>_xlfn.IFS(fact_orders[[#This Row],[delivery_time]]&lt;=40,"EARLY",fact_orders[[#This Row],[delivery_time]]&gt;=50,"LATE",TRUE,"ON TIME")</f>
        <v>ON TIME</v>
      </c>
    </row>
    <row r="12754" spans="16:32" x14ac:dyDescent="0.25">
      <c r="P12754">
        <v>12742</v>
      </c>
      <c r="Q12754">
        <v>244</v>
      </c>
      <c r="R12754">
        <v>9</v>
      </c>
      <c r="S12754" s="6">
        <v>45108</v>
      </c>
      <c r="T12754" s="6">
        <v>0.79236111111111107</v>
      </c>
      <c r="U12754" t="s">
        <v>43</v>
      </c>
      <c r="V12754">
        <v>2121</v>
      </c>
      <c r="W12754">
        <v>24</v>
      </c>
      <c r="X12754">
        <v>47</v>
      </c>
      <c r="Z12754" t="s">
        <v>25</v>
      </c>
      <c r="AA12754" t="s">
        <v>44</v>
      </c>
      <c r="AB12754">
        <v>4.0999999999999996</v>
      </c>
      <c r="AD12754" t="s">
        <v>45</v>
      </c>
      <c r="AE12754" s="6">
        <v>44805</v>
      </c>
      <c r="AF12754" t="str">
        <f>_xlfn.IFS(fact_orders[[#This Row],[delivery_time]]&lt;=40,"EARLY",fact_orders[[#This Row],[delivery_time]]&gt;=50,"LATE",TRUE,"ON TIME")</f>
        <v>ON TIME</v>
      </c>
    </row>
    <row r="12755" spans="16:32" x14ac:dyDescent="0.25">
      <c r="P12755">
        <v>12743</v>
      </c>
      <c r="Q12755">
        <v>340</v>
      </c>
      <c r="R12755">
        <v>8</v>
      </c>
      <c r="S12755" s="6">
        <v>45108</v>
      </c>
      <c r="T12755" s="6">
        <v>0.55833333333333335</v>
      </c>
      <c r="U12755" t="s">
        <v>43</v>
      </c>
      <c r="V12755">
        <v>2542</v>
      </c>
      <c r="W12755">
        <v>33</v>
      </c>
      <c r="X12755">
        <v>35</v>
      </c>
      <c r="Y12755">
        <v>45</v>
      </c>
      <c r="Z12755" t="s">
        <v>24</v>
      </c>
      <c r="AA12755" t="s">
        <v>44</v>
      </c>
      <c r="AB12755">
        <v>4.2</v>
      </c>
      <c r="AC12755">
        <v>45</v>
      </c>
      <c r="AD12755" t="s">
        <v>45</v>
      </c>
      <c r="AE12755" s="6">
        <v>44901</v>
      </c>
      <c r="AF12755" t="str">
        <f>_xlfn.IFS(fact_orders[[#This Row],[delivery_time]]&lt;=40,"EARLY",fact_orders[[#This Row],[delivery_time]]&gt;=50,"LATE",TRUE,"ON TIME")</f>
        <v>EARLY</v>
      </c>
    </row>
    <row r="12756" spans="16:32" x14ac:dyDescent="0.25">
      <c r="P12756">
        <v>12744</v>
      </c>
      <c r="Q12756">
        <v>293</v>
      </c>
      <c r="R12756">
        <v>17</v>
      </c>
      <c r="S12756" s="6">
        <v>45108</v>
      </c>
      <c r="T12756" s="6">
        <v>0.51666666666666672</v>
      </c>
      <c r="U12756" t="s">
        <v>43</v>
      </c>
      <c r="V12756">
        <v>5164</v>
      </c>
      <c r="W12756">
        <v>39</v>
      </c>
      <c r="X12756">
        <v>44</v>
      </c>
      <c r="Y12756">
        <v>7</v>
      </c>
      <c r="Z12756" t="s">
        <v>14</v>
      </c>
      <c r="AA12756" t="s">
        <v>48</v>
      </c>
      <c r="AB12756">
        <v>4</v>
      </c>
      <c r="AC12756">
        <v>7</v>
      </c>
      <c r="AD12756" t="s">
        <v>45</v>
      </c>
      <c r="AE12756" s="6">
        <v>44854</v>
      </c>
      <c r="AF12756" t="str">
        <f>_xlfn.IFS(fact_orders[[#This Row],[delivery_time]]&lt;=40,"EARLY",fact_orders[[#This Row],[delivery_time]]&gt;=50,"LATE",TRUE,"ON TIME")</f>
        <v>ON TIME</v>
      </c>
    </row>
    <row r="12757" spans="16:32" x14ac:dyDescent="0.25">
      <c r="P12757">
        <v>12745</v>
      </c>
      <c r="Q12757">
        <v>75</v>
      </c>
      <c r="R12757">
        <v>4</v>
      </c>
      <c r="S12757" s="6">
        <v>45108</v>
      </c>
      <c r="T12757" s="6">
        <v>0.54374999999999996</v>
      </c>
      <c r="U12757" t="s">
        <v>43</v>
      </c>
      <c r="V12757">
        <v>2641</v>
      </c>
      <c r="W12757">
        <v>21</v>
      </c>
      <c r="X12757">
        <v>34</v>
      </c>
      <c r="Y12757">
        <v>32</v>
      </c>
      <c r="Z12757" t="s">
        <v>20</v>
      </c>
      <c r="AA12757" t="s">
        <v>46</v>
      </c>
      <c r="AB12757">
        <v>3.7</v>
      </c>
      <c r="AC12757">
        <v>32</v>
      </c>
      <c r="AD12757" t="s">
        <v>45</v>
      </c>
      <c r="AE12757" s="6">
        <v>44636</v>
      </c>
      <c r="AF12757" t="str">
        <f>_xlfn.IFS(fact_orders[[#This Row],[delivery_time]]&lt;=40,"EARLY",fact_orders[[#This Row],[delivery_time]]&gt;=50,"LATE",TRUE,"ON TIME")</f>
        <v>EARLY</v>
      </c>
    </row>
    <row r="12758" spans="16:32" x14ac:dyDescent="0.25">
      <c r="P12758">
        <v>12746</v>
      </c>
      <c r="Q12758">
        <v>91</v>
      </c>
      <c r="R12758">
        <v>19</v>
      </c>
      <c r="S12758" s="6">
        <v>45108</v>
      </c>
      <c r="T12758" s="6">
        <v>0.77986111111111112</v>
      </c>
      <c r="U12758" t="s">
        <v>43</v>
      </c>
      <c r="V12758">
        <v>5880</v>
      </c>
      <c r="W12758">
        <v>21</v>
      </c>
      <c r="X12758">
        <v>41</v>
      </c>
      <c r="Y12758">
        <v>33</v>
      </c>
      <c r="Z12758" t="s">
        <v>16</v>
      </c>
      <c r="AA12758" t="s">
        <v>49</v>
      </c>
      <c r="AB12758">
        <v>4.5</v>
      </c>
      <c r="AC12758">
        <v>33</v>
      </c>
      <c r="AD12758" t="s">
        <v>45</v>
      </c>
      <c r="AE12758" s="6">
        <v>44652</v>
      </c>
      <c r="AF12758" t="str">
        <f>_xlfn.IFS(fact_orders[[#This Row],[delivery_time]]&lt;=40,"EARLY",fact_orders[[#This Row],[delivery_time]]&gt;=50,"LATE",TRUE,"ON TIME")</f>
        <v>ON TIME</v>
      </c>
    </row>
    <row r="12759" spans="16:32" x14ac:dyDescent="0.25">
      <c r="P12759">
        <v>12747</v>
      </c>
      <c r="Q12759">
        <v>458</v>
      </c>
      <c r="R12759">
        <v>1</v>
      </c>
      <c r="S12759" s="6">
        <v>45108</v>
      </c>
      <c r="T12759" s="6">
        <v>0.48194444444444445</v>
      </c>
      <c r="U12759" t="s">
        <v>43</v>
      </c>
      <c r="V12759">
        <v>2522</v>
      </c>
      <c r="W12759">
        <v>28</v>
      </c>
      <c r="X12759">
        <v>35</v>
      </c>
      <c r="Y12759">
        <v>33</v>
      </c>
      <c r="Z12759" t="s">
        <v>6</v>
      </c>
      <c r="AA12759" t="s">
        <v>48</v>
      </c>
      <c r="AB12759">
        <v>3</v>
      </c>
      <c r="AC12759">
        <v>33</v>
      </c>
      <c r="AD12759" t="s">
        <v>45</v>
      </c>
      <c r="AE12759" s="6">
        <v>45019</v>
      </c>
      <c r="AF12759" t="str">
        <f>_xlfn.IFS(fact_orders[[#This Row],[delivery_time]]&lt;=40,"EARLY",fact_orders[[#This Row],[delivery_time]]&gt;=50,"LATE",TRUE,"ON TIME")</f>
        <v>EARLY</v>
      </c>
    </row>
    <row r="12760" spans="16:32" x14ac:dyDescent="0.25">
      <c r="P12760">
        <v>12748</v>
      </c>
      <c r="Q12760">
        <v>487</v>
      </c>
      <c r="R12760">
        <v>8</v>
      </c>
      <c r="S12760" s="6">
        <v>45108</v>
      </c>
      <c r="T12760" s="6">
        <v>0.76527777777777772</v>
      </c>
      <c r="U12760" t="s">
        <v>43</v>
      </c>
      <c r="V12760">
        <v>3653</v>
      </c>
      <c r="W12760">
        <v>19</v>
      </c>
      <c r="X12760">
        <v>40</v>
      </c>
      <c r="Y12760">
        <v>6</v>
      </c>
      <c r="Z12760" t="s">
        <v>24</v>
      </c>
      <c r="AA12760" t="s">
        <v>44</v>
      </c>
      <c r="AB12760">
        <v>4.2</v>
      </c>
      <c r="AC12760">
        <v>6</v>
      </c>
      <c r="AD12760" t="s">
        <v>45</v>
      </c>
      <c r="AE12760" s="6">
        <v>45048</v>
      </c>
      <c r="AF12760" t="str">
        <f>_xlfn.IFS(fact_orders[[#This Row],[delivery_time]]&lt;=40,"EARLY",fact_orders[[#This Row],[delivery_time]]&gt;=50,"LATE",TRUE,"ON TIME")</f>
        <v>EARLY</v>
      </c>
    </row>
    <row r="12761" spans="16:32" x14ac:dyDescent="0.25">
      <c r="P12761">
        <v>12749</v>
      </c>
      <c r="Q12761">
        <v>288</v>
      </c>
      <c r="R12761">
        <v>15</v>
      </c>
      <c r="S12761" s="6">
        <v>45108</v>
      </c>
      <c r="T12761" s="6">
        <v>0.72222222222222221</v>
      </c>
      <c r="U12761" t="s">
        <v>43</v>
      </c>
      <c r="V12761">
        <v>4137</v>
      </c>
      <c r="W12761">
        <v>32</v>
      </c>
      <c r="X12761">
        <v>47</v>
      </c>
      <c r="Y12761">
        <v>26</v>
      </c>
      <c r="Z12761" t="s">
        <v>12</v>
      </c>
      <c r="AA12761" t="s">
        <v>48</v>
      </c>
      <c r="AB12761">
        <v>3.8</v>
      </c>
      <c r="AC12761">
        <v>26</v>
      </c>
      <c r="AD12761" t="s">
        <v>45</v>
      </c>
      <c r="AE12761" s="6">
        <v>44849</v>
      </c>
      <c r="AF12761" t="str">
        <f>_xlfn.IFS(fact_orders[[#This Row],[delivery_time]]&lt;=40,"EARLY",fact_orders[[#This Row],[delivery_time]]&gt;=50,"LATE",TRUE,"ON TIME")</f>
        <v>ON TIME</v>
      </c>
    </row>
    <row r="12762" spans="16:32" x14ac:dyDescent="0.25">
      <c r="P12762">
        <v>12750</v>
      </c>
      <c r="Q12762">
        <v>442</v>
      </c>
      <c r="R12762">
        <v>15</v>
      </c>
      <c r="S12762" s="6">
        <v>45108</v>
      </c>
      <c r="T12762" s="6">
        <v>0.70625000000000004</v>
      </c>
      <c r="U12762" t="s">
        <v>43</v>
      </c>
      <c r="V12762">
        <v>3191</v>
      </c>
      <c r="W12762">
        <v>35</v>
      </c>
      <c r="X12762">
        <v>39</v>
      </c>
      <c r="Y12762">
        <v>35</v>
      </c>
      <c r="Z12762" t="s">
        <v>12</v>
      </c>
      <c r="AA12762" t="s">
        <v>48</v>
      </c>
      <c r="AB12762">
        <v>3.8</v>
      </c>
      <c r="AC12762">
        <v>35</v>
      </c>
      <c r="AD12762" t="s">
        <v>45</v>
      </c>
      <c r="AE12762" s="6">
        <v>45003</v>
      </c>
      <c r="AF12762" t="str">
        <f>_xlfn.IFS(fact_orders[[#This Row],[delivery_time]]&lt;=40,"EARLY",fact_orders[[#This Row],[delivery_time]]&gt;=50,"LATE",TRUE,"ON TIME")</f>
        <v>EARLY</v>
      </c>
    </row>
    <row r="12763" spans="16:32" x14ac:dyDescent="0.25">
      <c r="P12763">
        <v>12751</v>
      </c>
      <c r="Q12763">
        <v>430</v>
      </c>
      <c r="R12763">
        <v>10</v>
      </c>
      <c r="S12763" s="6">
        <v>45108</v>
      </c>
      <c r="T12763" s="6">
        <v>0.81736111111111109</v>
      </c>
      <c r="U12763" t="s">
        <v>43</v>
      </c>
      <c r="V12763">
        <v>4769</v>
      </c>
      <c r="W12763">
        <v>30</v>
      </c>
      <c r="X12763">
        <v>58</v>
      </c>
      <c r="Y12763">
        <v>8</v>
      </c>
      <c r="Z12763" t="s">
        <v>7</v>
      </c>
      <c r="AA12763" t="s">
        <v>46</v>
      </c>
      <c r="AB12763">
        <v>4.5</v>
      </c>
      <c r="AC12763">
        <v>8</v>
      </c>
      <c r="AD12763" t="s">
        <v>45</v>
      </c>
      <c r="AE12763" s="6">
        <v>44991</v>
      </c>
      <c r="AF12763" t="str">
        <f>_xlfn.IFS(fact_orders[[#This Row],[delivery_time]]&lt;=40,"EARLY",fact_orders[[#This Row],[delivery_time]]&gt;=50,"LATE",TRUE,"ON TIME")</f>
        <v>LATE</v>
      </c>
    </row>
    <row r="12764" spans="16:32" x14ac:dyDescent="0.25">
      <c r="P12764">
        <v>12752</v>
      </c>
      <c r="Q12764">
        <v>284</v>
      </c>
      <c r="R12764">
        <v>18</v>
      </c>
      <c r="S12764" s="6">
        <v>45108</v>
      </c>
      <c r="T12764" s="6">
        <v>0.72152777777777777</v>
      </c>
      <c r="U12764" t="s">
        <v>43</v>
      </c>
      <c r="V12764">
        <v>5671</v>
      </c>
      <c r="W12764">
        <v>39</v>
      </c>
      <c r="X12764">
        <v>59</v>
      </c>
      <c r="Y12764">
        <v>28</v>
      </c>
      <c r="Z12764" t="s">
        <v>15</v>
      </c>
      <c r="AA12764" t="s">
        <v>46</v>
      </c>
      <c r="AB12764">
        <v>3.1</v>
      </c>
      <c r="AC12764">
        <v>28</v>
      </c>
      <c r="AD12764" t="s">
        <v>45</v>
      </c>
      <c r="AE12764" s="6">
        <v>44845</v>
      </c>
      <c r="AF12764" t="str">
        <f>_xlfn.IFS(fact_orders[[#This Row],[delivery_time]]&lt;=40,"EARLY",fact_orders[[#This Row],[delivery_time]]&gt;=50,"LATE",TRUE,"ON TIME")</f>
        <v>LATE</v>
      </c>
    </row>
    <row r="12765" spans="16:32" x14ac:dyDescent="0.25">
      <c r="P12765">
        <v>12753</v>
      </c>
      <c r="Q12765">
        <v>368</v>
      </c>
      <c r="R12765">
        <v>6</v>
      </c>
      <c r="S12765" s="6">
        <v>45108</v>
      </c>
      <c r="T12765" s="6">
        <v>0.85347222222222219</v>
      </c>
      <c r="U12765" t="s">
        <v>43</v>
      </c>
      <c r="V12765">
        <v>2386</v>
      </c>
      <c r="W12765">
        <v>22</v>
      </c>
      <c r="X12765">
        <v>38</v>
      </c>
      <c r="Y12765">
        <v>6</v>
      </c>
      <c r="Z12765" t="s">
        <v>22</v>
      </c>
      <c r="AA12765" t="s">
        <v>47</v>
      </c>
      <c r="AB12765">
        <v>3.4</v>
      </c>
      <c r="AC12765">
        <v>6</v>
      </c>
      <c r="AD12765" t="s">
        <v>45</v>
      </c>
      <c r="AE12765" s="6">
        <v>44929</v>
      </c>
      <c r="AF12765" t="str">
        <f>_xlfn.IFS(fact_orders[[#This Row],[delivery_time]]&lt;=40,"EARLY",fact_orders[[#This Row],[delivery_time]]&gt;=50,"LATE",TRUE,"ON TIME")</f>
        <v>EARLY</v>
      </c>
    </row>
    <row r="12766" spans="16:32" x14ac:dyDescent="0.25">
      <c r="P12766">
        <v>12754</v>
      </c>
      <c r="Q12766">
        <v>495</v>
      </c>
      <c r="R12766">
        <v>15</v>
      </c>
      <c r="S12766" s="6">
        <v>45108</v>
      </c>
      <c r="T12766" s="6">
        <v>0.5395833333333333</v>
      </c>
      <c r="U12766" t="s">
        <v>43</v>
      </c>
      <c r="V12766">
        <v>4057</v>
      </c>
      <c r="W12766">
        <v>33</v>
      </c>
      <c r="X12766">
        <v>51</v>
      </c>
      <c r="Y12766">
        <v>33</v>
      </c>
      <c r="Z12766" t="s">
        <v>12</v>
      </c>
      <c r="AA12766" t="s">
        <v>48</v>
      </c>
      <c r="AB12766">
        <v>3.8</v>
      </c>
      <c r="AC12766">
        <v>33</v>
      </c>
      <c r="AD12766" t="s">
        <v>45</v>
      </c>
      <c r="AE12766" s="6">
        <v>45056</v>
      </c>
      <c r="AF12766" t="str">
        <f>_xlfn.IFS(fact_orders[[#This Row],[delivery_time]]&lt;=40,"EARLY",fact_orders[[#This Row],[delivery_time]]&gt;=50,"LATE",TRUE,"ON TIME")</f>
        <v>LATE</v>
      </c>
    </row>
    <row r="12767" spans="16:32" x14ac:dyDescent="0.25">
      <c r="P12767">
        <v>12755</v>
      </c>
      <c r="Q12767">
        <v>61</v>
      </c>
      <c r="R12767">
        <v>14</v>
      </c>
      <c r="S12767" s="6">
        <v>45108</v>
      </c>
      <c r="T12767" s="6">
        <v>0.47291666666666665</v>
      </c>
      <c r="U12767" t="s">
        <v>43</v>
      </c>
      <c r="V12767">
        <v>4491</v>
      </c>
      <c r="W12767">
        <v>27</v>
      </c>
      <c r="X12767">
        <v>36</v>
      </c>
      <c r="Y12767">
        <v>9</v>
      </c>
      <c r="Z12767" t="s">
        <v>11</v>
      </c>
      <c r="AA12767" t="s">
        <v>47</v>
      </c>
      <c r="AB12767">
        <v>4.4000000000000004</v>
      </c>
      <c r="AC12767">
        <v>9</v>
      </c>
      <c r="AD12767" t="s">
        <v>45</v>
      </c>
      <c r="AE12767" s="6">
        <v>44622</v>
      </c>
      <c r="AF12767" t="str">
        <f>_xlfn.IFS(fact_orders[[#This Row],[delivery_time]]&lt;=40,"EARLY",fact_orders[[#This Row],[delivery_time]]&gt;=50,"LATE",TRUE,"ON TIME")</f>
        <v>EARLY</v>
      </c>
    </row>
    <row r="12768" spans="16:32" x14ac:dyDescent="0.25">
      <c r="P12768">
        <v>12756</v>
      </c>
      <c r="Q12768">
        <v>26</v>
      </c>
      <c r="R12768">
        <v>4</v>
      </c>
      <c r="S12768" s="6">
        <v>45108</v>
      </c>
      <c r="T12768" s="6">
        <v>0.70347222222222228</v>
      </c>
      <c r="U12768" t="s">
        <v>43</v>
      </c>
      <c r="V12768">
        <v>5047</v>
      </c>
      <c r="W12768">
        <v>37</v>
      </c>
      <c r="X12768">
        <v>49</v>
      </c>
      <c r="Z12768" t="s">
        <v>20</v>
      </c>
      <c r="AA12768" t="s">
        <v>46</v>
      </c>
      <c r="AB12768">
        <v>3.7</v>
      </c>
      <c r="AD12768" t="s">
        <v>45</v>
      </c>
      <c r="AE12768" s="6">
        <v>44587</v>
      </c>
      <c r="AF12768" t="str">
        <f>_xlfn.IFS(fact_orders[[#This Row],[delivery_time]]&lt;=40,"EARLY",fact_orders[[#This Row],[delivery_time]]&gt;=50,"LATE",TRUE,"ON TIME")</f>
        <v>ON TIME</v>
      </c>
    </row>
    <row r="12769" spans="16:32" x14ac:dyDescent="0.25">
      <c r="P12769">
        <v>12757</v>
      </c>
      <c r="Q12769">
        <v>153</v>
      </c>
      <c r="R12769">
        <v>20</v>
      </c>
      <c r="S12769" s="6">
        <v>45108</v>
      </c>
      <c r="T12769" s="6">
        <v>0.78611111111111109</v>
      </c>
      <c r="U12769" t="s">
        <v>43</v>
      </c>
      <c r="V12769">
        <v>2380</v>
      </c>
      <c r="W12769">
        <v>25</v>
      </c>
      <c r="X12769">
        <v>45</v>
      </c>
      <c r="Z12769" t="s">
        <v>18</v>
      </c>
      <c r="AA12769" t="s">
        <v>48</v>
      </c>
      <c r="AB12769">
        <v>3.8</v>
      </c>
      <c r="AD12769" t="s">
        <v>45</v>
      </c>
      <c r="AE12769" s="6">
        <v>44714</v>
      </c>
      <c r="AF12769" t="str">
        <f>_xlfn.IFS(fact_orders[[#This Row],[delivery_time]]&lt;=40,"EARLY",fact_orders[[#This Row],[delivery_time]]&gt;=50,"LATE",TRUE,"ON TIME")</f>
        <v>ON TIME</v>
      </c>
    </row>
    <row r="12770" spans="16:32" x14ac:dyDescent="0.25">
      <c r="P12770">
        <v>12758</v>
      </c>
      <c r="Q12770">
        <v>155</v>
      </c>
      <c r="R12770">
        <v>4</v>
      </c>
      <c r="S12770" s="6">
        <v>45108</v>
      </c>
      <c r="T12770" s="6">
        <v>0.53194444444444444</v>
      </c>
      <c r="U12770" t="s">
        <v>43</v>
      </c>
      <c r="V12770">
        <v>2141</v>
      </c>
      <c r="W12770">
        <v>37</v>
      </c>
      <c r="X12770">
        <v>43</v>
      </c>
      <c r="Y12770">
        <v>25</v>
      </c>
      <c r="Z12770" t="s">
        <v>20</v>
      </c>
      <c r="AA12770" t="s">
        <v>46</v>
      </c>
      <c r="AB12770">
        <v>3.7</v>
      </c>
      <c r="AC12770">
        <v>25</v>
      </c>
      <c r="AD12770" t="s">
        <v>45</v>
      </c>
      <c r="AE12770" s="6">
        <v>44716</v>
      </c>
      <c r="AF12770" t="str">
        <f>_xlfn.IFS(fact_orders[[#This Row],[delivery_time]]&lt;=40,"EARLY",fact_orders[[#This Row],[delivery_time]]&gt;=50,"LATE",TRUE,"ON TIME")</f>
        <v>ON TIME</v>
      </c>
    </row>
    <row r="12771" spans="16:32" x14ac:dyDescent="0.25">
      <c r="P12771">
        <v>12759</v>
      </c>
      <c r="Q12771">
        <v>387</v>
      </c>
      <c r="R12771">
        <v>6</v>
      </c>
      <c r="S12771" s="6">
        <v>45108</v>
      </c>
      <c r="T12771" s="6">
        <v>0.54166666666666663</v>
      </c>
      <c r="U12771" t="s">
        <v>43</v>
      </c>
      <c r="V12771">
        <v>2113</v>
      </c>
      <c r="W12771">
        <v>22</v>
      </c>
      <c r="X12771">
        <v>49</v>
      </c>
      <c r="Y12771">
        <v>16</v>
      </c>
      <c r="Z12771" t="s">
        <v>22</v>
      </c>
      <c r="AA12771" t="s">
        <v>47</v>
      </c>
      <c r="AB12771">
        <v>3.4</v>
      </c>
      <c r="AC12771">
        <v>16</v>
      </c>
      <c r="AD12771" t="s">
        <v>45</v>
      </c>
      <c r="AE12771" s="6">
        <v>44948</v>
      </c>
      <c r="AF12771" t="str">
        <f>_xlfn.IFS(fact_orders[[#This Row],[delivery_time]]&lt;=40,"EARLY",fact_orders[[#This Row],[delivery_time]]&gt;=50,"LATE",TRUE,"ON TIME")</f>
        <v>ON TIME</v>
      </c>
    </row>
    <row r="12772" spans="16:32" x14ac:dyDescent="0.25">
      <c r="P12772">
        <v>12760</v>
      </c>
      <c r="Q12772">
        <v>16</v>
      </c>
      <c r="R12772">
        <v>15</v>
      </c>
      <c r="S12772" s="6">
        <v>45108</v>
      </c>
      <c r="T12772" s="6">
        <v>0.81458333333333333</v>
      </c>
      <c r="U12772" t="s">
        <v>43</v>
      </c>
      <c r="V12772">
        <v>2028</v>
      </c>
      <c r="W12772">
        <v>26</v>
      </c>
      <c r="X12772">
        <v>49</v>
      </c>
      <c r="Y12772">
        <v>48</v>
      </c>
      <c r="Z12772" t="s">
        <v>12</v>
      </c>
      <c r="AA12772" t="s">
        <v>48</v>
      </c>
      <c r="AB12772">
        <v>3.8</v>
      </c>
      <c r="AC12772">
        <v>48</v>
      </c>
      <c r="AD12772" t="s">
        <v>45</v>
      </c>
      <c r="AE12772" s="6">
        <v>44577</v>
      </c>
      <c r="AF12772" t="str">
        <f>_xlfn.IFS(fact_orders[[#This Row],[delivery_time]]&lt;=40,"EARLY",fact_orders[[#This Row],[delivery_time]]&gt;=50,"LATE",TRUE,"ON TIME")</f>
        <v>ON TIME</v>
      </c>
    </row>
    <row r="12773" spans="16:32" x14ac:dyDescent="0.25">
      <c r="P12773">
        <v>12761</v>
      </c>
      <c r="Q12773">
        <v>171</v>
      </c>
      <c r="R12773">
        <v>2</v>
      </c>
      <c r="S12773" s="6">
        <v>45109</v>
      </c>
      <c r="T12773" s="6">
        <v>0.65833333333333333</v>
      </c>
      <c r="U12773" t="s">
        <v>43</v>
      </c>
      <c r="V12773">
        <v>5259</v>
      </c>
      <c r="W12773">
        <v>33</v>
      </c>
      <c r="X12773">
        <v>52</v>
      </c>
      <c r="Y12773">
        <v>4</v>
      </c>
      <c r="Z12773" t="s">
        <v>17</v>
      </c>
      <c r="AA12773" t="s">
        <v>46</v>
      </c>
      <c r="AB12773">
        <v>4.7</v>
      </c>
      <c r="AC12773">
        <v>4</v>
      </c>
      <c r="AD12773" t="s">
        <v>45</v>
      </c>
      <c r="AE12773" s="6">
        <v>44732</v>
      </c>
      <c r="AF12773" t="str">
        <f>_xlfn.IFS(fact_orders[[#This Row],[delivery_time]]&lt;=40,"EARLY",fact_orders[[#This Row],[delivery_time]]&gt;=50,"LATE",TRUE,"ON TIME")</f>
        <v>LATE</v>
      </c>
    </row>
    <row r="12774" spans="16:32" x14ac:dyDescent="0.25">
      <c r="P12774">
        <v>12762</v>
      </c>
      <c r="Q12774">
        <v>133</v>
      </c>
      <c r="R12774">
        <v>14</v>
      </c>
      <c r="S12774" s="6">
        <v>45109</v>
      </c>
      <c r="T12774" s="6">
        <v>0.87152777777777779</v>
      </c>
      <c r="U12774" t="s">
        <v>43</v>
      </c>
      <c r="V12774">
        <v>5264</v>
      </c>
      <c r="W12774">
        <v>34</v>
      </c>
      <c r="X12774">
        <v>38</v>
      </c>
      <c r="Z12774" t="s">
        <v>11</v>
      </c>
      <c r="AA12774" t="s">
        <v>47</v>
      </c>
      <c r="AB12774">
        <v>4.4000000000000004</v>
      </c>
      <c r="AD12774" t="s">
        <v>45</v>
      </c>
      <c r="AE12774" s="6">
        <v>44694</v>
      </c>
      <c r="AF12774" t="str">
        <f>_xlfn.IFS(fact_orders[[#This Row],[delivery_time]]&lt;=40,"EARLY",fact_orders[[#This Row],[delivery_time]]&gt;=50,"LATE",TRUE,"ON TIME")</f>
        <v>EARLY</v>
      </c>
    </row>
    <row r="12775" spans="16:32" x14ac:dyDescent="0.25">
      <c r="P12775">
        <v>12763</v>
      </c>
      <c r="Q12775">
        <v>473</v>
      </c>
      <c r="R12775">
        <v>15</v>
      </c>
      <c r="S12775" s="6">
        <v>45109</v>
      </c>
      <c r="T12775" s="6">
        <v>0.68541666666666667</v>
      </c>
      <c r="U12775" t="s">
        <v>43</v>
      </c>
      <c r="V12775">
        <v>2802</v>
      </c>
      <c r="W12775">
        <v>15</v>
      </c>
      <c r="X12775">
        <v>39</v>
      </c>
      <c r="Y12775">
        <v>35</v>
      </c>
      <c r="Z12775" t="s">
        <v>12</v>
      </c>
      <c r="AA12775" t="s">
        <v>48</v>
      </c>
      <c r="AB12775">
        <v>3.8</v>
      </c>
      <c r="AC12775">
        <v>35</v>
      </c>
      <c r="AD12775" t="s">
        <v>45</v>
      </c>
      <c r="AE12775" s="6">
        <v>45034</v>
      </c>
      <c r="AF12775" t="str">
        <f>_xlfn.IFS(fact_orders[[#This Row],[delivery_time]]&lt;=40,"EARLY",fact_orders[[#This Row],[delivery_time]]&gt;=50,"LATE",TRUE,"ON TIME")</f>
        <v>EARLY</v>
      </c>
    </row>
    <row r="12776" spans="16:32" x14ac:dyDescent="0.25">
      <c r="P12776">
        <v>12764</v>
      </c>
      <c r="Q12776">
        <v>341</v>
      </c>
      <c r="R12776">
        <v>10</v>
      </c>
      <c r="S12776" s="6">
        <v>45109</v>
      </c>
      <c r="T12776" s="6">
        <v>0.54027777777777775</v>
      </c>
      <c r="U12776" t="s">
        <v>43</v>
      </c>
      <c r="V12776">
        <v>3521</v>
      </c>
      <c r="W12776">
        <v>33</v>
      </c>
      <c r="X12776">
        <v>44</v>
      </c>
      <c r="Y12776">
        <v>45</v>
      </c>
      <c r="Z12776" t="s">
        <v>7</v>
      </c>
      <c r="AA12776" t="s">
        <v>46</v>
      </c>
      <c r="AB12776">
        <v>4.5</v>
      </c>
      <c r="AC12776">
        <v>45</v>
      </c>
      <c r="AD12776" t="s">
        <v>45</v>
      </c>
      <c r="AE12776" s="6">
        <v>44902</v>
      </c>
      <c r="AF12776" t="str">
        <f>_xlfn.IFS(fact_orders[[#This Row],[delivery_time]]&lt;=40,"EARLY",fact_orders[[#This Row],[delivery_time]]&gt;=50,"LATE",TRUE,"ON TIME")</f>
        <v>ON TIME</v>
      </c>
    </row>
    <row r="12777" spans="16:32" x14ac:dyDescent="0.25">
      <c r="P12777">
        <v>12765</v>
      </c>
      <c r="Q12777">
        <v>357</v>
      </c>
      <c r="R12777">
        <v>10</v>
      </c>
      <c r="S12777" s="6">
        <v>45109</v>
      </c>
      <c r="T12777" s="6">
        <v>0.71875</v>
      </c>
      <c r="U12777" t="s">
        <v>43</v>
      </c>
      <c r="V12777">
        <v>3939</v>
      </c>
      <c r="W12777">
        <v>32</v>
      </c>
      <c r="X12777">
        <v>50</v>
      </c>
      <c r="Z12777" t="s">
        <v>7</v>
      </c>
      <c r="AA12777" t="s">
        <v>46</v>
      </c>
      <c r="AB12777">
        <v>4.5</v>
      </c>
      <c r="AD12777" t="s">
        <v>45</v>
      </c>
      <c r="AE12777" s="6">
        <v>44918</v>
      </c>
      <c r="AF12777" t="str">
        <f>_xlfn.IFS(fact_orders[[#This Row],[delivery_time]]&lt;=40,"EARLY",fact_orders[[#This Row],[delivery_time]]&gt;=50,"LATE",TRUE,"ON TIME")</f>
        <v>LATE</v>
      </c>
    </row>
    <row r="12778" spans="16:32" x14ac:dyDescent="0.25">
      <c r="P12778">
        <v>12766</v>
      </c>
      <c r="Q12778">
        <v>95</v>
      </c>
      <c r="R12778">
        <v>8</v>
      </c>
      <c r="S12778" s="6">
        <v>45109</v>
      </c>
      <c r="T12778" s="6">
        <v>0.8</v>
      </c>
      <c r="U12778" t="s">
        <v>43</v>
      </c>
      <c r="V12778">
        <v>2087</v>
      </c>
      <c r="W12778">
        <v>26</v>
      </c>
      <c r="X12778">
        <v>42</v>
      </c>
      <c r="Y12778">
        <v>8</v>
      </c>
      <c r="Z12778" t="s">
        <v>24</v>
      </c>
      <c r="AA12778" t="s">
        <v>44</v>
      </c>
      <c r="AB12778">
        <v>4.2</v>
      </c>
      <c r="AC12778">
        <v>8</v>
      </c>
      <c r="AD12778" t="s">
        <v>45</v>
      </c>
      <c r="AE12778" s="6">
        <v>44656</v>
      </c>
      <c r="AF12778" t="str">
        <f>_xlfn.IFS(fact_orders[[#This Row],[delivery_time]]&lt;=40,"EARLY",fact_orders[[#This Row],[delivery_time]]&gt;=50,"LATE",TRUE,"ON TIME")</f>
        <v>ON TIME</v>
      </c>
    </row>
    <row r="12779" spans="16:32" x14ac:dyDescent="0.25">
      <c r="P12779">
        <v>12767</v>
      </c>
      <c r="Q12779">
        <v>59</v>
      </c>
      <c r="R12779">
        <v>17</v>
      </c>
      <c r="S12779" s="6">
        <v>45109</v>
      </c>
      <c r="T12779" s="6">
        <v>0.90277777777777779</v>
      </c>
      <c r="U12779" t="s">
        <v>43</v>
      </c>
      <c r="V12779">
        <v>5123</v>
      </c>
      <c r="W12779">
        <v>18</v>
      </c>
      <c r="X12779">
        <v>42</v>
      </c>
      <c r="Z12779" t="s">
        <v>14</v>
      </c>
      <c r="AA12779" t="s">
        <v>48</v>
      </c>
      <c r="AB12779">
        <v>4</v>
      </c>
      <c r="AD12779" t="s">
        <v>45</v>
      </c>
      <c r="AE12779" s="6">
        <v>44620</v>
      </c>
      <c r="AF12779" t="str">
        <f>_xlfn.IFS(fact_orders[[#This Row],[delivery_time]]&lt;=40,"EARLY",fact_orders[[#This Row],[delivery_time]]&gt;=50,"LATE",TRUE,"ON TIME")</f>
        <v>ON TIME</v>
      </c>
    </row>
    <row r="12780" spans="16:32" x14ac:dyDescent="0.25">
      <c r="P12780">
        <v>12768</v>
      </c>
      <c r="Q12780">
        <v>438</v>
      </c>
      <c r="R12780">
        <v>4</v>
      </c>
      <c r="S12780" s="6">
        <v>45109</v>
      </c>
      <c r="T12780" s="6">
        <v>0.50277777777777777</v>
      </c>
      <c r="U12780" t="s">
        <v>43</v>
      </c>
      <c r="V12780">
        <v>2140</v>
      </c>
      <c r="W12780">
        <v>28</v>
      </c>
      <c r="X12780">
        <v>53</v>
      </c>
      <c r="Y12780">
        <v>12</v>
      </c>
      <c r="Z12780" t="s">
        <v>20</v>
      </c>
      <c r="AA12780" t="s">
        <v>46</v>
      </c>
      <c r="AB12780">
        <v>3.7</v>
      </c>
      <c r="AC12780">
        <v>12</v>
      </c>
      <c r="AD12780" t="s">
        <v>45</v>
      </c>
      <c r="AE12780" s="6">
        <v>44999</v>
      </c>
      <c r="AF12780" t="str">
        <f>_xlfn.IFS(fact_orders[[#This Row],[delivery_time]]&lt;=40,"EARLY",fact_orders[[#This Row],[delivery_time]]&gt;=50,"LATE",TRUE,"ON TIME")</f>
        <v>LATE</v>
      </c>
    </row>
    <row r="12781" spans="16:32" x14ac:dyDescent="0.25">
      <c r="P12781">
        <v>12769</v>
      </c>
      <c r="Q12781">
        <v>267</v>
      </c>
      <c r="R12781">
        <v>8</v>
      </c>
      <c r="S12781" s="6">
        <v>45109</v>
      </c>
      <c r="T12781" s="6">
        <v>0.88194444444444442</v>
      </c>
      <c r="U12781" t="s">
        <v>43</v>
      </c>
      <c r="V12781">
        <v>3424</v>
      </c>
      <c r="W12781">
        <v>27</v>
      </c>
      <c r="X12781">
        <v>52</v>
      </c>
      <c r="Y12781">
        <v>8</v>
      </c>
      <c r="Z12781" t="s">
        <v>24</v>
      </c>
      <c r="AA12781" t="s">
        <v>44</v>
      </c>
      <c r="AB12781">
        <v>4.2</v>
      </c>
      <c r="AC12781">
        <v>8</v>
      </c>
      <c r="AD12781" t="s">
        <v>45</v>
      </c>
      <c r="AE12781" s="6">
        <v>44828</v>
      </c>
      <c r="AF12781" t="str">
        <f>_xlfn.IFS(fact_orders[[#This Row],[delivery_time]]&lt;=40,"EARLY",fact_orders[[#This Row],[delivery_time]]&gt;=50,"LATE",TRUE,"ON TIME")</f>
        <v>LATE</v>
      </c>
    </row>
    <row r="12782" spans="16:32" x14ac:dyDescent="0.25">
      <c r="P12782">
        <v>12770</v>
      </c>
      <c r="Q12782">
        <v>361</v>
      </c>
      <c r="R12782">
        <v>14</v>
      </c>
      <c r="S12782" s="6">
        <v>45109</v>
      </c>
      <c r="T12782" s="6">
        <v>0.9145833333333333</v>
      </c>
      <c r="U12782" t="s">
        <v>43</v>
      </c>
      <c r="V12782">
        <v>2855</v>
      </c>
      <c r="W12782">
        <v>27</v>
      </c>
      <c r="X12782">
        <v>42</v>
      </c>
      <c r="Y12782">
        <v>36</v>
      </c>
      <c r="Z12782" t="s">
        <v>11</v>
      </c>
      <c r="AA12782" t="s">
        <v>47</v>
      </c>
      <c r="AB12782">
        <v>4.4000000000000004</v>
      </c>
      <c r="AC12782">
        <v>36</v>
      </c>
      <c r="AD12782" t="s">
        <v>45</v>
      </c>
      <c r="AE12782" s="6">
        <v>44922</v>
      </c>
      <c r="AF12782" t="str">
        <f>_xlfn.IFS(fact_orders[[#This Row],[delivery_time]]&lt;=40,"EARLY",fact_orders[[#This Row],[delivery_time]]&gt;=50,"LATE",TRUE,"ON TIME")</f>
        <v>ON TIME</v>
      </c>
    </row>
    <row r="12783" spans="16:32" x14ac:dyDescent="0.25">
      <c r="P12783">
        <v>12771</v>
      </c>
      <c r="Q12783">
        <v>363</v>
      </c>
      <c r="R12783">
        <v>20</v>
      </c>
      <c r="S12783" s="6">
        <v>45109</v>
      </c>
      <c r="T12783" s="6">
        <v>0.62916666666666665</v>
      </c>
      <c r="U12783" t="s">
        <v>43</v>
      </c>
      <c r="V12783">
        <v>3973</v>
      </c>
      <c r="W12783">
        <v>36</v>
      </c>
      <c r="X12783">
        <v>34</v>
      </c>
      <c r="Y12783">
        <v>8</v>
      </c>
      <c r="Z12783" t="s">
        <v>18</v>
      </c>
      <c r="AA12783" t="s">
        <v>48</v>
      </c>
      <c r="AB12783">
        <v>3.8</v>
      </c>
      <c r="AC12783">
        <v>8</v>
      </c>
      <c r="AD12783" t="s">
        <v>45</v>
      </c>
      <c r="AE12783" s="6">
        <v>44924</v>
      </c>
      <c r="AF12783" t="str">
        <f>_xlfn.IFS(fact_orders[[#This Row],[delivery_time]]&lt;=40,"EARLY",fact_orders[[#This Row],[delivery_time]]&gt;=50,"LATE",TRUE,"ON TIME")</f>
        <v>EARLY</v>
      </c>
    </row>
    <row r="12784" spans="16:32" x14ac:dyDescent="0.25">
      <c r="P12784">
        <v>12772</v>
      </c>
      <c r="Q12784">
        <v>37</v>
      </c>
      <c r="R12784">
        <v>9</v>
      </c>
      <c r="S12784" s="6">
        <v>45109</v>
      </c>
      <c r="T12784" s="6">
        <v>0.8881944444444444</v>
      </c>
      <c r="U12784" t="s">
        <v>43</v>
      </c>
      <c r="V12784">
        <v>2094</v>
      </c>
      <c r="W12784">
        <v>33</v>
      </c>
      <c r="X12784">
        <v>44</v>
      </c>
      <c r="Y12784">
        <v>30</v>
      </c>
      <c r="Z12784" t="s">
        <v>25</v>
      </c>
      <c r="AA12784" t="s">
        <v>44</v>
      </c>
      <c r="AB12784">
        <v>4.0999999999999996</v>
      </c>
      <c r="AC12784">
        <v>30</v>
      </c>
      <c r="AD12784" t="s">
        <v>45</v>
      </c>
      <c r="AE12784" s="6">
        <v>44598</v>
      </c>
      <c r="AF12784" t="str">
        <f>_xlfn.IFS(fact_orders[[#This Row],[delivery_time]]&lt;=40,"EARLY",fact_orders[[#This Row],[delivery_time]]&gt;=50,"LATE",TRUE,"ON TIME")</f>
        <v>ON TIME</v>
      </c>
    </row>
    <row r="12785" spans="16:32" x14ac:dyDescent="0.25">
      <c r="P12785">
        <v>12773</v>
      </c>
      <c r="Q12785">
        <v>173</v>
      </c>
      <c r="R12785">
        <v>12</v>
      </c>
      <c r="S12785" s="6">
        <v>45109</v>
      </c>
      <c r="T12785" s="6">
        <v>0.60347222222222219</v>
      </c>
      <c r="U12785" t="s">
        <v>43</v>
      </c>
      <c r="V12785">
        <v>3958</v>
      </c>
      <c r="W12785">
        <v>17</v>
      </c>
      <c r="X12785">
        <v>34</v>
      </c>
      <c r="Z12785" t="s">
        <v>9</v>
      </c>
      <c r="AA12785" t="s">
        <v>44</v>
      </c>
      <c r="AB12785">
        <v>3.7</v>
      </c>
      <c r="AD12785" t="s">
        <v>45</v>
      </c>
      <c r="AE12785" s="6">
        <v>44734</v>
      </c>
      <c r="AF12785" t="str">
        <f>_xlfn.IFS(fact_orders[[#This Row],[delivery_time]]&lt;=40,"EARLY",fact_orders[[#This Row],[delivery_time]]&gt;=50,"LATE",TRUE,"ON TIME")</f>
        <v>EARLY</v>
      </c>
    </row>
    <row r="12786" spans="16:32" x14ac:dyDescent="0.25">
      <c r="P12786">
        <v>12774</v>
      </c>
      <c r="Q12786">
        <v>458</v>
      </c>
      <c r="R12786">
        <v>9</v>
      </c>
      <c r="S12786" s="6">
        <v>45109</v>
      </c>
      <c r="T12786" s="6">
        <v>0.65625</v>
      </c>
      <c r="U12786" t="s">
        <v>43</v>
      </c>
      <c r="V12786">
        <v>5305</v>
      </c>
      <c r="W12786">
        <v>39</v>
      </c>
      <c r="X12786">
        <v>40</v>
      </c>
      <c r="Y12786">
        <v>13</v>
      </c>
      <c r="Z12786" t="s">
        <v>25</v>
      </c>
      <c r="AA12786" t="s">
        <v>44</v>
      </c>
      <c r="AB12786">
        <v>4.0999999999999996</v>
      </c>
      <c r="AC12786">
        <v>13</v>
      </c>
      <c r="AD12786" t="s">
        <v>45</v>
      </c>
      <c r="AE12786" s="6">
        <v>45019</v>
      </c>
      <c r="AF12786" t="str">
        <f>_xlfn.IFS(fact_orders[[#This Row],[delivery_time]]&lt;=40,"EARLY",fact_orders[[#This Row],[delivery_time]]&gt;=50,"LATE",TRUE,"ON TIME")</f>
        <v>EARLY</v>
      </c>
    </row>
    <row r="12787" spans="16:32" x14ac:dyDescent="0.25">
      <c r="P12787">
        <v>12775</v>
      </c>
      <c r="Q12787">
        <v>154</v>
      </c>
      <c r="R12787">
        <v>2</v>
      </c>
      <c r="S12787" s="6">
        <v>45109</v>
      </c>
      <c r="T12787" s="6">
        <v>0.87152777777777779</v>
      </c>
      <c r="U12787" t="s">
        <v>43</v>
      </c>
      <c r="V12787">
        <v>4659</v>
      </c>
      <c r="W12787">
        <v>21</v>
      </c>
      <c r="X12787">
        <v>31</v>
      </c>
      <c r="Y12787">
        <v>49</v>
      </c>
      <c r="Z12787" t="s">
        <v>17</v>
      </c>
      <c r="AA12787" t="s">
        <v>46</v>
      </c>
      <c r="AB12787">
        <v>4.7</v>
      </c>
      <c r="AC12787">
        <v>49</v>
      </c>
      <c r="AD12787" t="s">
        <v>45</v>
      </c>
      <c r="AE12787" s="6">
        <v>44715</v>
      </c>
      <c r="AF12787" t="str">
        <f>_xlfn.IFS(fact_orders[[#This Row],[delivery_time]]&lt;=40,"EARLY",fact_orders[[#This Row],[delivery_time]]&gt;=50,"LATE",TRUE,"ON TIME")</f>
        <v>EARLY</v>
      </c>
    </row>
    <row r="12788" spans="16:32" x14ac:dyDescent="0.25">
      <c r="P12788">
        <v>12776</v>
      </c>
      <c r="Q12788">
        <v>206</v>
      </c>
      <c r="R12788">
        <v>20</v>
      </c>
      <c r="S12788" s="6">
        <v>45109</v>
      </c>
      <c r="T12788" s="6">
        <v>0.50694444444444442</v>
      </c>
      <c r="U12788" t="s">
        <v>43</v>
      </c>
      <c r="V12788">
        <v>5161</v>
      </c>
      <c r="W12788">
        <v>39</v>
      </c>
      <c r="X12788">
        <v>37</v>
      </c>
      <c r="Y12788">
        <v>36</v>
      </c>
      <c r="Z12788" t="s">
        <v>18</v>
      </c>
      <c r="AA12788" t="s">
        <v>48</v>
      </c>
      <c r="AB12788">
        <v>3.8</v>
      </c>
      <c r="AC12788">
        <v>36</v>
      </c>
      <c r="AD12788" t="s">
        <v>45</v>
      </c>
      <c r="AE12788" s="6">
        <v>44767</v>
      </c>
      <c r="AF12788" t="str">
        <f>_xlfn.IFS(fact_orders[[#This Row],[delivery_time]]&lt;=40,"EARLY",fact_orders[[#This Row],[delivery_time]]&gt;=50,"LATE",TRUE,"ON TIME")</f>
        <v>EARLY</v>
      </c>
    </row>
    <row r="12789" spans="16:32" x14ac:dyDescent="0.25">
      <c r="P12789">
        <v>12777</v>
      </c>
      <c r="Q12789">
        <v>272</v>
      </c>
      <c r="R12789">
        <v>11</v>
      </c>
      <c r="S12789" s="6">
        <v>45109</v>
      </c>
      <c r="T12789" s="6">
        <v>0.42222222222222222</v>
      </c>
      <c r="U12789" t="s">
        <v>43</v>
      </c>
      <c r="V12789">
        <v>4965</v>
      </c>
      <c r="W12789">
        <v>19</v>
      </c>
      <c r="X12789">
        <v>34</v>
      </c>
      <c r="Y12789">
        <v>35</v>
      </c>
      <c r="Z12789" t="s">
        <v>8</v>
      </c>
      <c r="AA12789" t="s">
        <v>48</v>
      </c>
      <c r="AB12789">
        <v>3.3</v>
      </c>
      <c r="AC12789">
        <v>35</v>
      </c>
      <c r="AD12789" t="s">
        <v>45</v>
      </c>
      <c r="AE12789" s="6">
        <v>44833</v>
      </c>
      <c r="AF12789" t="str">
        <f>_xlfn.IFS(fact_orders[[#This Row],[delivery_time]]&lt;=40,"EARLY",fact_orders[[#This Row],[delivery_time]]&gt;=50,"LATE",TRUE,"ON TIME")</f>
        <v>EARLY</v>
      </c>
    </row>
    <row r="12790" spans="16:32" x14ac:dyDescent="0.25">
      <c r="P12790">
        <v>12778</v>
      </c>
      <c r="Q12790">
        <v>43</v>
      </c>
      <c r="R12790">
        <v>2</v>
      </c>
      <c r="S12790" s="6">
        <v>45109</v>
      </c>
      <c r="T12790" s="6">
        <v>0.81666666666666665</v>
      </c>
      <c r="U12790" t="s">
        <v>43</v>
      </c>
      <c r="V12790">
        <v>3567</v>
      </c>
      <c r="W12790">
        <v>38</v>
      </c>
      <c r="X12790">
        <v>53</v>
      </c>
      <c r="Y12790">
        <v>20</v>
      </c>
      <c r="Z12790" t="s">
        <v>17</v>
      </c>
      <c r="AA12790" t="s">
        <v>46</v>
      </c>
      <c r="AB12790">
        <v>4.7</v>
      </c>
      <c r="AC12790">
        <v>20</v>
      </c>
      <c r="AD12790" t="s">
        <v>45</v>
      </c>
      <c r="AE12790" s="6">
        <v>44604</v>
      </c>
      <c r="AF12790" t="str">
        <f>_xlfn.IFS(fact_orders[[#This Row],[delivery_time]]&lt;=40,"EARLY",fact_orders[[#This Row],[delivery_time]]&gt;=50,"LATE",TRUE,"ON TIME")</f>
        <v>LATE</v>
      </c>
    </row>
    <row r="12791" spans="16:32" x14ac:dyDescent="0.25">
      <c r="P12791">
        <v>12779</v>
      </c>
      <c r="Q12791">
        <v>67</v>
      </c>
      <c r="R12791">
        <v>7</v>
      </c>
      <c r="S12791" s="6">
        <v>45109</v>
      </c>
      <c r="T12791" s="6">
        <v>0.86250000000000004</v>
      </c>
      <c r="U12791" t="s">
        <v>43</v>
      </c>
      <c r="V12791">
        <v>4201</v>
      </c>
      <c r="W12791">
        <v>26</v>
      </c>
      <c r="X12791">
        <v>41</v>
      </c>
      <c r="Y12791">
        <v>17</v>
      </c>
      <c r="Z12791" t="s">
        <v>23</v>
      </c>
      <c r="AA12791" t="s">
        <v>44</v>
      </c>
      <c r="AB12791">
        <v>3.4</v>
      </c>
      <c r="AC12791">
        <v>17</v>
      </c>
      <c r="AD12791" t="s">
        <v>45</v>
      </c>
      <c r="AE12791" s="6">
        <v>44628</v>
      </c>
      <c r="AF12791" t="str">
        <f>_xlfn.IFS(fact_orders[[#This Row],[delivery_time]]&lt;=40,"EARLY",fact_orders[[#This Row],[delivery_time]]&gt;=50,"LATE",TRUE,"ON TIME")</f>
        <v>ON TIME</v>
      </c>
    </row>
    <row r="12792" spans="16:32" x14ac:dyDescent="0.25">
      <c r="P12792">
        <v>12780</v>
      </c>
      <c r="Q12792">
        <v>313</v>
      </c>
      <c r="R12792">
        <v>12</v>
      </c>
      <c r="S12792" s="6">
        <v>45109</v>
      </c>
      <c r="T12792" s="6">
        <v>0.43472222222222223</v>
      </c>
      <c r="U12792" t="s">
        <v>43</v>
      </c>
      <c r="V12792">
        <v>4893</v>
      </c>
      <c r="W12792">
        <v>21</v>
      </c>
      <c r="X12792">
        <v>39</v>
      </c>
      <c r="Y12792">
        <v>37</v>
      </c>
      <c r="Z12792" t="s">
        <v>9</v>
      </c>
      <c r="AA12792" t="s">
        <v>44</v>
      </c>
      <c r="AB12792">
        <v>3.7</v>
      </c>
      <c r="AC12792">
        <v>37</v>
      </c>
      <c r="AD12792" t="s">
        <v>45</v>
      </c>
      <c r="AE12792" s="6">
        <v>44874</v>
      </c>
      <c r="AF12792" t="str">
        <f>_xlfn.IFS(fact_orders[[#This Row],[delivery_time]]&lt;=40,"EARLY",fact_orders[[#This Row],[delivery_time]]&gt;=50,"LATE",TRUE,"ON TIME")</f>
        <v>EARLY</v>
      </c>
    </row>
    <row r="12793" spans="16:32" x14ac:dyDescent="0.25">
      <c r="P12793">
        <v>12781</v>
      </c>
      <c r="Q12793">
        <v>38</v>
      </c>
      <c r="R12793">
        <v>16</v>
      </c>
      <c r="S12793" s="6">
        <v>45109</v>
      </c>
      <c r="T12793" s="6">
        <v>0.82708333333333328</v>
      </c>
      <c r="U12793" t="s">
        <v>43</v>
      </c>
      <c r="V12793">
        <v>4170</v>
      </c>
      <c r="W12793">
        <v>26</v>
      </c>
      <c r="X12793">
        <v>41</v>
      </c>
      <c r="Y12793">
        <v>42</v>
      </c>
      <c r="Z12793" t="s">
        <v>13</v>
      </c>
      <c r="AA12793" t="s">
        <v>47</v>
      </c>
      <c r="AB12793">
        <v>3.4</v>
      </c>
      <c r="AC12793">
        <v>42</v>
      </c>
      <c r="AD12793" t="s">
        <v>45</v>
      </c>
      <c r="AE12793" s="6">
        <v>44599</v>
      </c>
      <c r="AF12793" t="str">
        <f>_xlfn.IFS(fact_orders[[#This Row],[delivery_time]]&lt;=40,"EARLY",fact_orders[[#This Row],[delivery_time]]&gt;=50,"LATE",TRUE,"ON TIME")</f>
        <v>ON TIME</v>
      </c>
    </row>
    <row r="12794" spans="16:32" x14ac:dyDescent="0.25">
      <c r="P12794">
        <v>12782</v>
      </c>
      <c r="Q12794">
        <v>298</v>
      </c>
      <c r="R12794">
        <v>11</v>
      </c>
      <c r="S12794" s="6">
        <v>45109</v>
      </c>
      <c r="T12794" s="6">
        <v>0.75555555555555554</v>
      </c>
      <c r="U12794" t="s">
        <v>43</v>
      </c>
      <c r="V12794">
        <v>5179</v>
      </c>
      <c r="W12794">
        <v>16</v>
      </c>
      <c r="X12794">
        <v>39</v>
      </c>
      <c r="Y12794">
        <v>27</v>
      </c>
      <c r="Z12794" t="s">
        <v>8</v>
      </c>
      <c r="AA12794" t="s">
        <v>48</v>
      </c>
      <c r="AB12794">
        <v>3.3</v>
      </c>
      <c r="AC12794">
        <v>27</v>
      </c>
      <c r="AD12794" t="s">
        <v>45</v>
      </c>
      <c r="AE12794" s="6">
        <v>44859</v>
      </c>
      <c r="AF12794" t="str">
        <f>_xlfn.IFS(fact_orders[[#This Row],[delivery_time]]&lt;=40,"EARLY",fact_orders[[#This Row],[delivery_time]]&gt;=50,"LATE",TRUE,"ON TIME")</f>
        <v>EARLY</v>
      </c>
    </row>
    <row r="12795" spans="16:32" x14ac:dyDescent="0.25">
      <c r="P12795">
        <v>12783</v>
      </c>
      <c r="Q12795">
        <v>105</v>
      </c>
      <c r="R12795">
        <v>18</v>
      </c>
      <c r="S12795" s="6">
        <v>45109</v>
      </c>
      <c r="T12795" s="6">
        <v>0.64444444444444449</v>
      </c>
      <c r="U12795" t="s">
        <v>43</v>
      </c>
      <c r="V12795">
        <v>5702</v>
      </c>
      <c r="W12795">
        <v>39</v>
      </c>
      <c r="X12795">
        <v>43</v>
      </c>
      <c r="Z12795" t="s">
        <v>15</v>
      </c>
      <c r="AA12795" t="s">
        <v>46</v>
      </c>
      <c r="AB12795">
        <v>3.1</v>
      </c>
      <c r="AD12795" t="s">
        <v>45</v>
      </c>
      <c r="AE12795" s="6">
        <v>44666</v>
      </c>
      <c r="AF12795" t="str">
        <f>_xlfn.IFS(fact_orders[[#This Row],[delivery_time]]&lt;=40,"EARLY",fact_orders[[#This Row],[delivery_time]]&gt;=50,"LATE",TRUE,"ON TIME")</f>
        <v>ON TIME</v>
      </c>
    </row>
    <row r="12796" spans="16:32" x14ac:dyDescent="0.25">
      <c r="P12796">
        <v>12784</v>
      </c>
      <c r="Q12796">
        <v>16</v>
      </c>
      <c r="R12796">
        <v>13</v>
      </c>
      <c r="S12796" s="6">
        <v>45109</v>
      </c>
      <c r="T12796" s="6">
        <v>0.72569444444444442</v>
      </c>
      <c r="U12796" t="s">
        <v>43</v>
      </c>
      <c r="V12796">
        <v>5166</v>
      </c>
      <c r="W12796">
        <v>26</v>
      </c>
      <c r="X12796">
        <v>51</v>
      </c>
      <c r="Y12796">
        <v>13</v>
      </c>
      <c r="Z12796" t="s">
        <v>10</v>
      </c>
      <c r="AA12796" t="s">
        <v>46</v>
      </c>
      <c r="AB12796">
        <v>3.3</v>
      </c>
      <c r="AC12796">
        <v>13</v>
      </c>
      <c r="AD12796" t="s">
        <v>45</v>
      </c>
      <c r="AE12796" s="6">
        <v>44577</v>
      </c>
      <c r="AF12796" t="str">
        <f>_xlfn.IFS(fact_orders[[#This Row],[delivery_time]]&lt;=40,"EARLY",fact_orders[[#This Row],[delivery_time]]&gt;=50,"LATE",TRUE,"ON TIME")</f>
        <v>LATE</v>
      </c>
    </row>
    <row r="12797" spans="16:32" x14ac:dyDescent="0.25">
      <c r="P12797">
        <v>12785</v>
      </c>
      <c r="Q12797">
        <v>106</v>
      </c>
      <c r="R12797">
        <v>2</v>
      </c>
      <c r="S12797" s="6">
        <v>45109</v>
      </c>
      <c r="T12797" s="6">
        <v>0.45763888888888887</v>
      </c>
      <c r="U12797" t="s">
        <v>43</v>
      </c>
      <c r="V12797">
        <v>4373</v>
      </c>
      <c r="W12797">
        <v>17</v>
      </c>
      <c r="X12797">
        <v>48</v>
      </c>
      <c r="Z12797" t="s">
        <v>17</v>
      </c>
      <c r="AA12797" t="s">
        <v>46</v>
      </c>
      <c r="AB12797">
        <v>4.7</v>
      </c>
      <c r="AD12797" t="s">
        <v>45</v>
      </c>
      <c r="AE12797" s="6">
        <v>44667</v>
      </c>
      <c r="AF12797" t="str">
        <f>_xlfn.IFS(fact_orders[[#This Row],[delivery_time]]&lt;=40,"EARLY",fact_orders[[#This Row],[delivery_time]]&gt;=50,"LATE",TRUE,"ON TIME")</f>
        <v>ON TIME</v>
      </c>
    </row>
    <row r="12798" spans="16:32" x14ac:dyDescent="0.25">
      <c r="P12798">
        <v>12786</v>
      </c>
      <c r="Q12798">
        <v>37</v>
      </c>
      <c r="R12798">
        <v>13</v>
      </c>
      <c r="S12798" s="6">
        <v>45109</v>
      </c>
      <c r="T12798" s="6">
        <v>0.80625000000000002</v>
      </c>
      <c r="U12798" t="s">
        <v>43</v>
      </c>
      <c r="V12798">
        <v>2315</v>
      </c>
      <c r="W12798">
        <v>24</v>
      </c>
      <c r="X12798">
        <v>57</v>
      </c>
      <c r="Y12798">
        <v>11</v>
      </c>
      <c r="Z12798" t="s">
        <v>10</v>
      </c>
      <c r="AA12798" t="s">
        <v>46</v>
      </c>
      <c r="AB12798">
        <v>3.3</v>
      </c>
      <c r="AC12798">
        <v>11</v>
      </c>
      <c r="AD12798" t="s">
        <v>45</v>
      </c>
      <c r="AE12798" s="6">
        <v>44598</v>
      </c>
      <c r="AF12798" t="str">
        <f>_xlfn.IFS(fact_orders[[#This Row],[delivery_time]]&lt;=40,"EARLY",fact_orders[[#This Row],[delivery_time]]&gt;=50,"LATE",TRUE,"ON TIME")</f>
        <v>LATE</v>
      </c>
    </row>
    <row r="12799" spans="16:32" x14ac:dyDescent="0.25">
      <c r="P12799">
        <v>12787</v>
      </c>
      <c r="Q12799">
        <v>447</v>
      </c>
      <c r="R12799">
        <v>11</v>
      </c>
      <c r="S12799" s="6">
        <v>45109</v>
      </c>
      <c r="T12799" s="6">
        <v>0.64375000000000004</v>
      </c>
      <c r="U12799" t="s">
        <v>43</v>
      </c>
      <c r="V12799">
        <v>2928</v>
      </c>
      <c r="W12799">
        <v>22</v>
      </c>
      <c r="X12799">
        <v>52</v>
      </c>
      <c r="Y12799">
        <v>13</v>
      </c>
      <c r="Z12799" t="s">
        <v>8</v>
      </c>
      <c r="AA12799" t="s">
        <v>48</v>
      </c>
      <c r="AB12799">
        <v>3.3</v>
      </c>
      <c r="AC12799">
        <v>13</v>
      </c>
      <c r="AD12799" t="s">
        <v>45</v>
      </c>
      <c r="AE12799" s="6">
        <v>45008</v>
      </c>
      <c r="AF12799" t="str">
        <f>_xlfn.IFS(fact_orders[[#This Row],[delivery_time]]&lt;=40,"EARLY",fact_orders[[#This Row],[delivery_time]]&gt;=50,"LATE",TRUE,"ON TIME")</f>
        <v>LATE</v>
      </c>
    </row>
    <row r="12800" spans="16:32" x14ac:dyDescent="0.25">
      <c r="P12800">
        <v>12788</v>
      </c>
      <c r="Q12800">
        <v>500</v>
      </c>
      <c r="R12800">
        <v>17</v>
      </c>
      <c r="S12800" s="6">
        <v>45109</v>
      </c>
      <c r="T12800" s="6">
        <v>0.81111111111111112</v>
      </c>
      <c r="U12800" t="s">
        <v>43</v>
      </c>
      <c r="V12800">
        <v>5457</v>
      </c>
      <c r="W12800">
        <v>33</v>
      </c>
      <c r="X12800">
        <v>59</v>
      </c>
      <c r="Y12800">
        <v>26</v>
      </c>
      <c r="Z12800" t="s">
        <v>14</v>
      </c>
      <c r="AA12800" t="s">
        <v>48</v>
      </c>
      <c r="AB12800">
        <v>4</v>
      </c>
      <c r="AC12800">
        <v>26</v>
      </c>
      <c r="AD12800" t="s">
        <v>45</v>
      </c>
      <c r="AE12800" s="6">
        <v>45061</v>
      </c>
      <c r="AF12800" t="str">
        <f>_xlfn.IFS(fact_orders[[#This Row],[delivery_time]]&lt;=40,"EARLY",fact_orders[[#This Row],[delivery_time]]&gt;=50,"LATE",TRUE,"ON TIME")</f>
        <v>LATE</v>
      </c>
    </row>
    <row r="12801" spans="16:32" x14ac:dyDescent="0.25">
      <c r="P12801">
        <v>12789</v>
      </c>
      <c r="Q12801">
        <v>114</v>
      </c>
      <c r="R12801">
        <v>14</v>
      </c>
      <c r="S12801" s="6">
        <v>45109</v>
      </c>
      <c r="T12801" s="6">
        <v>0.63263888888888886</v>
      </c>
      <c r="U12801" t="s">
        <v>43</v>
      </c>
      <c r="V12801">
        <v>4995</v>
      </c>
      <c r="W12801">
        <v>35</v>
      </c>
      <c r="X12801">
        <v>31</v>
      </c>
      <c r="Y12801">
        <v>38</v>
      </c>
      <c r="Z12801" t="s">
        <v>11</v>
      </c>
      <c r="AA12801" t="s">
        <v>47</v>
      </c>
      <c r="AB12801">
        <v>4.4000000000000004</v>
      </c>
      <c r="AC12801">
        <v>38</v>
      </c>
      <c r="AD12801" t="s">
        <v>45</v>
      </c>
      <c r="AE12801" s="6">
        <v>44675</v>
      </c>
      <c r="AF12801" t="str">
        <f>_xlfn.IFS(fact_orders[[#This Row],[delivery_time]]&lt;=40,"EARLY",fact_orders[[#This Row],[delivery_time]]&gt;=50,"LATE",TRUE,"ON TIME")</f>
        <v>EARLY</v>
      </c>
    </row>
    <row r="12802" spans="16:32" x14ac:dyDescent="0.25">
      <c r="P12802">
        <v>12790</v>
      </c>
      <c r="Q12802">
        <v>451</v>
      </c>
      <c r="R12802">
        <v>5</v>
      </c>
      <c r="S12802" s="6">
        <v>45109</v>
      </c>
      <c r="T12802" s="6">
        <v>0.43402777777777779</v>
      </c>
      <c r="U12802" t="s">
        <v>43</v>
      </c>
      <c r="V12802">
        <v>5379</v>
      </c>
      <c r="W12802">
        <v>19</v>
      </c>
      <c r="X12802">
        <v>37</v>
      </c>
      <c r="Y12802">
        <v>27</v>
      </c>
      <c r="Z12802" t="s">
        <v>21</v>
      </c>
      <c r="AA12802" t="s">
        <v>46</v>
      </c>
      <c r="AB12802">
        <v>3</v>
      </c>
      <c r="AC12802">
        <v>27</v>
      </c>
      <c r="AD12802" t="s">
        <v>45</v>
      </c>
      <c r="AE12802" s="6">
        <v>45012</v>
      </c>
      <c r="AF12802" t="str">
        <f>_xlfn.IFS(fact_orders[[#This Row],[delivery_time]]&lt;=40,"EARLY",fact_orders[[#This Row],[delivery_time]]&gt;=50,"LATE",TRUE,"ON TIME")</f>
        <v>EARLY</v>
      </c>
    </row>
    <row r="12803" spans="16:32" x14ac:dyDescent="0.25">
      <c r="P12803">
        <v>12791</v>
      </c>
      <c r="Q12803">
        <v>340</v>
      </c>
      <c r="R12803">
        <v>14</v>
      </c>
      <c r="S12803" s="6">
        <v>45110</v>
      </c>
      <c r="T12803" s="6">
        <v>0.75486111111111109</v>
      </c>
      <c r="U12803" t="s">
        <v>43</v>
      </c>
      <c r="V12803">
        <v>4666</v>
      </c>
      <c r="W12803">
        <v>32</v>
      </c>
      <c r="X12803">
        <v>58</v>
      </c>
      <c r="Y12803">
        <v>46</v>
      </c>
      <c r="Z12803" t="s">
        <v>11</v>
      </c>
      <c r="AA12803" t="s">
        <v>47</v>
      </c>
      <c r="AB12803">
        <v>4.4000000000000004</v>
      </c>
      <c r="AC12803">
        <v>46</v>
      </c>
      <c r="AD12803" t="s">
        <v>45</v>
      </c>
      <c r="AE12803" s="6">
        <v>44901</v>
      </c>
      <c r="AF12803" t="str">
        <f>_xlfn.IFS(fact_orders[[#This Row],[delivery_time]]&lt;=40,"EARLY",fact_orders[[#This Row],[delivery_time]]&gt;=50,"LATE",TRUE,"ON TIME")</f>
        <v>LATE</v>
      </c>
    </row>
    <row r="12804" spans="16:32" x14ac:dyDescent="0.25">
      <c r="P12804">
        <v>12792</v>
      </c>
      <c r="Q12804">
        <v>448</v>
      </c>
      <c r="R12804">
        <v>2</v>
      </c>
      <c r="S12804" s="6">
        <v>45110</v>
      </c>
      <c r="T12804" s="6">
        <v>0.65069444444444446</v>
      </c>
      <c r="U12804" t="s">
        <v>43</v>
      </c>
      <c r="V12804">
        <v>5754</v>
      </c>
      <c r="W12804">
        <v>37</v>
      </c>
      <c r="X12804">
        <v>31</v>
      </c>
      <c r="Y12804">
        <v>41</v>
      </c>
      <c r="Z12804" t="s">
        <v>17</v>
      </c>
      <c r="AA12804" t="s">
        <v>46</v>
      </c>
      <c r="AB12804">
        <v>4.7</v>
      </c>
      <c r="AC12804">
        <v>41</v>
      </c>
      <c r="AD12804" t="s">
        <v>45</v>
      </c>
      <c r="AE12804" s="6">
        <v>45009</v>
      </c>
      <c r="AF12804" t="str">
        <f>_xlfn.IFS(fact_orders[[#This Row],[delivery_time]]&lt;=40,"EARLY",fact_orders[[#This Row],[delivery_time]]&gt;=50,"LATE",TRUE,"ON TIME")</f>
        <v>EARLY</v>
      </c>
    </row>
    <row r="12805" spans="16:32" x14ac:dyDescent="0.25">
      <c r="P12805">
        <v>12793</v>
      </c>
      <c r="Q12805">
        <v>181</v>
      </c>
      <c r="R12805">
        <v>19</v>
      </c>
      <c r="S12805" s="6">
        <v>45110</v>
      </c>
      <c r="T12805" s="6">
        <v>0.89583333333333337</v>
      </c>
      <c r="U12805" t="s">
        <v>43</v>
      </c>
      <c r="V12805">
        <v>2001</v>
      </c>
      <c r="W12805">
        <v>34</v>
      </c>
      <c r="X12805">
        <v>42</v>
      </c>
      <c r="Y12805">
        <v>10</v>
      </c>
      <c r="Z12805" t="s">
        <v>16</v>
      </c>
      <c r="AA12805" t="s">
        <v>49</v>
      </c>
      <c r="AB12805">
        <v>4.5</v>
      </c>
      <c r="AC12805">
        <v>10</v>
      </c>
      <c r="AD12805" t="s">
        <v>45</v>
      </c>
      <c r="AE12805" s="6">
        <v>44742</v>
      </c>
      <c r="AF12805" t="str">
        <f>_xlfn.IFS(fact_orders[[#This Row],[delivery_time]]&lt;=40,"EARLY",fact_orders[[#This Row],[delivery_time]]&gt;=50,"LATE",TRUE,"ON TIME")</f>
        <v>ON TIME</v>
      </c>
    </row>
    <row r="12806" spans="16:32" x14ac:dyDescent="0.25">
      <c r="P12806">
        <v>12794</v>
      </c>
      <c r="Q12806">
        <v>257</v>
      </c>
      <c r="R12806">
        <v>12</v>
      </c>
      <c r="S12806" s="6">
        <v>45110</v>
      </c>
      <c r="T12806" s="6">
        <v>0.49652777777777779</v>
      </c>
      <c r="U12806" t="s">
        <v>43</v>
      </c>
      <c r="V12806">
        <v>3871</v>
      </c>
      <c r="W12806">
        <v>19</v>
      </c>
      <c r="X12806">
        <v>57</v>
      </c>
      <c r="Y12806">
        <v>14</v>
      </c>
      <c r="Z12806" t="s">
        <v>9</v>
      </c>
      <c r="AA12806" t="s">
        <v>44</v>
      </c>
      <c r="AB12806">
        <v>3.7</v>
      </c>
      <c r="AC12806">
        <v>14</v>
      </c>
      <c r="AD12806" t="s">
        <v>45</v>
      </c>
      <c r="AE12806" s="6">
        <v>44818</v>
      </c>
      <c r="AF12806" t="str">
        <f>_xlfn.IFS(fact_orders[[#This Row],[delivery_time]]&lt;=40,"EARLY",fact_orders[[#This Row],[delivery_time]]&gt;=50,"LATE",TRUE,"ON TIME")</f>
        <v>LATE</v>
      </c>
    </row>
    <row r="12807" spans="16:32" x14ac:dyDescent="0.25">
      <c r="P12807">
        <v>12795</v>
      </c>
      <c r="Q12807">
        <v>243</v>
      </c>
      <c r="R12807">
        <v>14</v>
      </c>
      <c r="S12807" s="6">
        <v>45110</v>
      </c>
      <c r="T12807" s="6">
        <v>0.84444444444444444</v>
      </c>
      <c r="U12807" t="s">
        <v>43</v>
      </c>
      <c r="V12807">
        <v>2437</v>
      </c>
      <c r="W12807">
        <v>29</v>
      </c>
      <c r="X12807">
        <v>50</v>
      </c>
      <c r="Z12807" t="s">
        <v>11</v>
      </c>
      <c r="AA12807" t="s">
        <v>47</v>
      </c>
      <c r="AB12807">
        <v>4.4000000000000004</v>
      </c>
      <c r="AD12807" t="s">
        <v>45</v>
      </c>
      <c r="AE12807" s="6">
        <v>44804</v>
      </c>
      <c r="AF12807" t="str">
        <f>_xlfn.IFS(fact_orders[[#This Row],[delivery_time]]&lt;=40,"EARLY",fact_orders[[#This Row],[delivery_time]]&gt;=50,"LATE",TRUE,"ON TIME")</f>
        <v>LATE</v>
      </c>
    </row>
    <row r="12808" spans="16:32" x14ac:dyDescent="0.25">
      <c r="P12808">
        <v>12796</v>
      </c>
      <c r="Q12808">
        <v>177</v>
      </c>
      <c r="R12808">
        <v>4</v>
      </c>
      <c r="S12808" s="6">
        <v>45110</v>
      </c>
      <c r="T12808" s="6">
        <v>0.55972222222222223</v>
      </c>
      <c r="U12808" t="s">
        <v>43</v>
      </c>
      <c r="V12808">
        <v>5458</v>
      </c>
      <c r="W12808">
        <v>18</v>
      </c>
      <c r="X12808">
        <v>43</v>
      </c>
      <c r="Y12808">
        <v>48</v>
      </c>
      <c r="Z12808" t="s">
        <v>20</v>
      </c>
      <c r="AA12808" t="s">
        <v>46</v>
      </c>
      <c r="AB12808">
        <v>3.7</v>
      </c>
      <c r="AC12808">
        <v>48</v>
      </c>
      <c r="AD12808" t="s">
        <v>45</v>
      </c>
      <c r="AE12808" s="6">
        <v>44738</v>
      </c>
      <c r="AF12808" t="str">
        <f>_xlfn.IFS(fact_orders[[#This Row],[delivery_time]]&lt;=40,"EARLY",fact_orders[[#This Row],[delivery_time]]&gt;=50,"LATE",TRUE,"ON TIME")</f>
        <v>ON TIME</v>
      </c>
    </row>
    <row r="12809" spans="16:32" x14ac:dyDescent="0.25">
      <c r="P12809">
        <v>12797</v>
      </c>
      <c r="Q12809">
        <v>475</v>
      </c>
      <c r="R12809">
        <v>4</v>
      </c>
      <c r="S12809" s="6">
        <v>45110</v>
      </c>
      <c r="T12809" s="6">
        <v>0.83750000000000002</v>
      </c>
      <c r="U12809" t="s">
        <v>43</v>
      </c>
      <c r="V12809">
        <v>5302</v>
      </c>
      <c r="W12809">
        <v>32</v>
      </c>
      <c r="X12809">
        <v>59</v>
      </c>
      <c r="Y12809">
        <v>6</v>
      </c>
      <c r="Z12809" t="s">
        <v>20</v>
      </c>
      <c r="AA12809" t="s">
        <v>46</v>
      </c>
      <c r="AB12809">
        <v>3.7</v>
      </c>
      <c r="AC12809">
        <v>6</v>
      </c>
      <c r="AD12809" t="s">
        <v>45</v>
      </c>
      <c r="AE12809" s="6">
        <v>45036</v>
      </c>
      <c r="AF12809" t="str">
        <f>_xlfn.IFS(fact_orders[[#This Row],[delivery_time]]&lt;=40,"EARLY",fact_orders[[#This Row],[delivery_time]]&gt;=50,"LATE",TRUE,"ON TIME")</f>
        <v>LATE</v>
      </c>
    </row>
    <row r="12810" spans="16:32" x14ac:dyDescent="0.25">
      <c r="P12810">
        <v>12798</v>
      </c>
      <c r="Q12810">
        <v>336</v>
      </c>
      <c r="R12810">
        <v>6</v>
      </c>
      <c r="S12810" s="6">
        <v>45110</v>
      </c>
      <c r="T12810" s="6">
        <v>0.6118055555555556</v>
      </c>
      <c r="U12810" t="s">
        <v>43</v>
      </c>
      <c r="V12810">
        <v>5440</v>
      </c>
      <c r="W12810">
        <v>17</v>
      </c>
      <c r="X12810">
        <v>41</v>
      </c>
      <c r="Z12810" t="s">
        <v>22</v>
      </c>
      <c r="AA12810" t="s">
        <v>47</v>
      </c>
      <c r="AB12810">
        <v>3.4</v>
      </c>
      <c r="AD12810" t="s">
        <v>45</v>
      </c>
      <c r="AE12810" s="6">
        <v>44897</v>
      </c>
      <c r="AF12810" t="str">
        <f>_xlfn.IFS(fact_orders[[#This Row],[delivery_time]]&lt;=40,"EARLY",fact_orders[[#This Row],[delivery_time]]&gt;=50,"LATE",TRUE,"ON TIME")</f>
        <v>ON TIME</v>
      </c>
    </row>
    <row r="12811" spans="16:32" x14ac:dyDescent="0.25">
      <c r="P12811">
        <v>12799</v>
      </c>
      <c r="Q12811">
        <v>157</v>
      </c>
      <c r="R12811">
        <v>10</v>
      </c>
      <c r="S12811" s="6">
        <v>45110</v>
      </c>
      <c r="T12811" s="6">
        <v>0.79027777777777775</v>
      </c>
      <c r="U12811" t="s">
        <v>43</v>
      </c>
      <c r="V12811">
        <v>2169</v>
      </c>
      <c r="W12811">
        <v>35</v>
      </c>
      <c r="X12811">
        <v>38</v>
      </c>
      <c r="Z12811" t="s">
        <v>7</v>
      </c>
      <c r="AA12811" t="s">
        <v>46</v>
      </c>
      <c r="AB12811">
        <v>4.5</v>
      </c>
      <c r="AD12811" t="s">
        <v>45</v>
      </c>
      <c r="AE12811" s="6">
        <v>44718</v>
      </c>
      <c r="AF12811" t="str">
        <f>_xlfn.IFS(fact_orders[[#This Row],[delivery_time]]&lt;=40,"EARLY",fact_orders[[#This Row],[delivery_time]]&gt;=50,"LATE",TRUE,"ON TIME")</f>
        <v>EARLY</v>
      </c>
    </row>
    <row r="12812" spans="16:32" x14ac:dyDescent="0.25">
      <c r="P12812">
        <v>12800</v>
      </c>
      <c r="Q12812">
        <v>388</v>
      </c>
      <c r="R12812">
        <v>11</v>
      </c>
      <c r="S12812" s="6">
        <v>45110</v>
      </c>
      <c r="T12812" s="6">
        <v>0.58263888888888893</v>
      </c>
      <c r="U12812" t="s">
        <v>43</v>
      </c>
      <c r="V12812">
        <v>4536</v>
      </c>
      <c r="W12812">
        <v>26</v>
      </c>
      <c r="X12812">
        <v>54</v>
      </c>
      <c r="Y12812">
        <v>38</v>
      </c>
      <c r="Z12812" t="s">
        <v>8</v>
      </c>
      <c r="AA12812" t="s">
        <v>48</v>
      </c>
      <c r="AB12812">
        <v>3.3</v>
      </c>
      <c r="AC12812">
        <v>38</v>
      </c>
      <c r="AD12812" t="s">
        <v>45</v>
      </c>
      <c r="AE12812" s="6">
        <v>44949</v>
      </c>
      <c r="AF12812" t="str">
        <f>_xlfn.IFS(fact_orders[[#This Row],[delivery_time]]&lt;=40,"EARLY",fact_orders[[#This Row],[delivery_time]]&gt;=50,"LATE",TRUE,"ON TIME")</f>
        <v>LATE</v>
      </c>
    </row>
    <row r="12813" spans="16:32" x14ac:dyDescent="0.25">
      <c r="P12813">
        <v>12801</v>
      </c>
      <c r="Q12813">
        <v>202</v>
      </c>
      <c r="R12813">
        <v>6</v>
      </c>
      <c r="S12813" s="6">
        <v>45110</v>
      </c>
      <c r="T12813" s="6">
        <v>0.62430555555555556</v>
      </c>
      <c r="U12813" t="s">
        <v>43</v>
      </c>
      <c r="V12813">
        <v>2762</v>
      </c>
      <c r="W12813">
        <v>18</v>
      </c>
      <c r="X12813">
        <v>51</v>
      </c>
      <c r="Y12813">
        <v>23</v>
      </c>
      <c r="Z12813" t="s">
        <v>22</v>
      </c>
      <c r="AA12813" t="s">
        <v>47</v>
      </c>
      <c r="AB12813">
        <v>3.4</v>
      </c>
      <c r="AC12813">
        <v>23</v>
      </c>
      <c r="AD12813" t="s">
        <v>45</v>
      </c>
      <c r="AE12813" s="6">
        <v>44763</v>
      </c>
      <c r="AF12813" t="str">
        <f>_xlfn.IFS(fact_orders[[#This Row],[delivery_time]]&lt;=40,"EARLY",fact_orders[[#This Row],[delivery_time]]&gt;=50,"LATE",TRUE,"ON TIME")</f>
        <v>LATE</v>
      </c>
    </row>
    <row r="12814" spans="16:32" x14ac:dyDescent="0.25">
      <c r="P12814">
        <v>12802</v>
      </c>
      <c r="Q12814">
        <v>23</v>
      </c>
      <c r="R12814">
        <v>5</v>
      </c>
      <c r="S12814" s="6">
        <v>45110</v>
      </c>
      <c r="T12814" s="6">
        <v>0.48194444444444445</v>
      </c>
      <c r="U12814" t="s">
        <v>43</v>
      </c>
      <c r="V12814">
        <v>5844</v>
      </c>
      <c r="W12814">
        <v>23</v>
      </c>
      <c r="X12814">
        <v>59</v>
      </c>
      <c r="Y12814">
        <v>3</v>
      </c>
      <c r="Z12814" t="s">
        <v>21</v>
      </c>
      <c r="AA12814" t="s">
        <v>46</v>
      </c>
      <c r="AB12814">
        <v>3</v>
      </c>
      <c r="AC12814">
        <v>3</v>
      </c>
      <c r="AD12814" t="s">
        <v>45</v>
      </c>
      <c r="AE12814" s="6">
        <v>44584</v>
      </c>
      <c r="AF12814" t="str">
        <f>_xlfn.IFS(fact_orders[[#This Row],[delivery_time]]&lt;=40,"EARLY",fact_orders[[#This Row],[delivery_time]]&gt;=50,"LATE",TRUE,"ON TIME")</f>
        <v>LATE</v>
      </c>
    </row>
    <row r="12815" spans="16:32" x14ac:dyDescent="0.25">
      <c r="P12815">
        <v>12803</v>
      </c>
      <c r="Q12815">
        <v>431</v>
      </c>
      <c r="R12815">
        <v>18</v>
      </c>
      <c r="S12815" s="6">
        <v>45110</v>
      </c>
      <c r="T12815" s="6">
        <v>0.71597222222222223</v>
      </c>
      <c r="U12815" t="s">
        <v>43</v>
      </c>
      <c r="V12815">
        <v>3949</v>
      </c>
      <c r="W12815">
        <v>36</v>
      </c>
      <c r="X12815">
        <v>35</v>
      </c>
      <c r="Y12815">
        <v>28</v>
      </c>
      <c r="Z12815" t="s">
        <v>15</v>
      </c>
      <c r="AA12815" t="s">
        <v>46</v>
      </c>
      <c r="AB12815">
        <v>3.1</v>
      </c>
      <c r="AC12815">
        <v>28</v>
      </c>
      <c r="AD12815" t="s">
        <v>45</v>
      </c>
      <c r="AE12815" s="6">
        <v>44992</v>
      </c>
      <c r="AF12815" t="str">
        <f>_xlfn.IFS(fact_orders[[#This Row],[delivery_time]]&lt;=40,"EARLY",fact_orders[[#This Row],[delivery_time]]&gt;=50,"LATE",TRUE,"ON TIME")</f>
        <v>EARLY</v>
      </c>
    </row>
    <row r="12816" spans="16:32" x14ac:dyDescent="0.25">
      <c r="P12816">
        <v>12804</v>
      </c>
      <c r="Q12816">
        <v>445</v>
      </c>
      <c r="R12816">
        <v>8</v>
      </c>
      <c r="S12816" s="6">
        <v>45110</v>
      </c>
      <c r="T12816" s="6">
        <v>0.69861111111111107</v>
      </c>
      <c r="U12816" t="s">
        <v>43</v>
      </c>
      <c r="V12816">
        <v>5439</v>
      </c>
      <c r="W12816">
        <v>19</v>
      </c>
      <c r="X12816">
        <v>35</v>
      </c>
      <c r="Z12816" t="s">
        <v>24</v>
      </c>
      <c r="AA12816" t="s">
        <v>44</v>
      </c>
      <c r="AB12816">
        <v>4.2</v>
      </c>
      <c r="AD12816" t="s">
        <v>45</v>
      </c>
      <c r="AE12816" s="6">
        <v>45006</v>
      </c>
      <c r="AF12816" t="str">
        <f>_xlfn.IFS(fact_orders[[#This Row],[delivery_time]]&lt;=40,"EARLY",fact_orders[[#This Row],[delivery_time]]&gt;=50,"LATE",TRUE,"ON TIME")</f>
        <v>EARLY</v>
      </c>
    </row>
    <row r="12817" spans="16:32" x14ac:dyDescent="0.25">
      <c r="P12817">
        <v>12805</v>
      </c>
      <c r="Q12817">
        <v>377</v>
      </c>
      <c r="R12817">
        <v>17</v>
      </c>
      <c r="S12817" s="6">
        <v>45110</v>
      </c>
      <c r="T12817" s="6">
        <v>0.5625</v>
      </c>
      <c r="U12817" t="s">
        <v>43</v>
      </c>
      <c r="V12817">
        <v>5993</v>
      </c>
      <c r="W12817">
        <v>39</v>
      </c>
      <c r="X12817">
        <v>59</v>
      </c>
      <c r="Y12817">
        <v>11</v>
      </c>
      <c r="Z12817" t="s">
        <v>14</v>
      </c>
      <c r="AA12817" t="s">
        <v>48</v>
      </c>
      <c r="AB12817">
        <v>4</v>
      </c>
      <c r="AC12817">
        <v>11</v>
      </c>
      <c r="AD12817" t="s">
        <v>45</v>
      </c>
      <c r="AE12817" s="6">
        <v>44938</v>
      </c>
      <c r="AF12817" t="str">
        <f>_xlfn.IFS(fact_orders[[#This Row],[delivery_time]]&lt;=40,"EARLY",fact_orders[[#This Row],[delivery_time]]&gt;=50,"LATE",TRUE,"ON TIME")</f>
        <v>LATE</v>
      </c>
    </row>
    <row r="12818" spans="16:32" x14ac:dyDescent="0.25">
      <c r="P12818">
        <v>12806</v>
      </c>
      <c r="Q12818">
        <v>493</v>
      </c>
      <c r="R12818">
        <v>3</v>
      </c>
      <c r="S12818" s="6">
        <v>45110</v>
      </c>
      <c r="T12818" s="6">
        <v>0.52569444444444446</v>
      </c>
      <c r="U12818" t="s">
        <v>43</v>
      </c>
      <c r="V12818">
        <v>2270</v>
      </c>
      <c r="W12818">
        <v>33</v>
      </c>
      <c r="X12818">
        <v>47</v>
      </c>
      <c r="Y12818">
        <v>48</v>
      </c>
      <c r="Z12818" t="s">
        <v>19</v>
      </c>
      <c r="AA12818" t="s">
        <v>44</v>
      </c>
      <c r="AB12818">
        <v>4</v>
      </c>
      <c r="AC12818">
        <v>48</v>
      </c>
      <c r="AD12818" t="s">
        <v>45</v>
      </c>
      <c r="AE12818" s="6">
        <v>45054</v>
      </c>
      <c r="AF12818" t="str">
        <f>_xlfn.IFS(fact_orders[[#This Row],[delivery_time]]&lt;=40,"EARLY",fact_orders[[#This Row],[delivery_time]]&gt;=50,"LATE",TRUE,"ON TIME")</f>
        <v>ON TIME</v>
      </c>
    </row>
    <row r="12819" spans="16:32" x14ac:dyDescent="0.25">
      <c r="P12819">
        <v>12807</v>
      </c>
      <c r="Q12819">
        <v>277</v>
      </c>
      <c r="R12819">
        <v>3</v>
      </c>
      <c r="S12819" s="6">
        <v>45110</v>
      </c>
      <c r="T12819" s="6">
        <v>0.6069444444444444</v>
      </c>
      <c r="U12819" t="s">
        <v>43</v>
      </c>
      <c r="V12819">
        <v>2945</v>
      </c>
      <c r="W12819">
        <v>22</v>
      </c>
      <c r="X12819">
        <v>32</v>
      </c>
      <c r="Z12819" t="s">
        <v>19</v>
      </c>
      <c r="AA12819" t="s">
        <v>44</v>
      </c>
      <c r="AB12819">
        <v>4</v>
      </c>
      <c r="AD12819" t="s">
        <v>45</v>
      </c>
      <c r="AE12819" s="6">
        <v>44838</v>
      </c>
      <c r="AF12819" t="str">
        <f>_xlfn.IFS(fact_orders[[#This Row],[delivery_time]]&lt;=40,"EARLY",fact_orders[[#This Row],[delivery_time]]&gt;=50,"LATE",TRUE,"ON TIME")</f>
        <v>EARLY</v>
      </c>
    </row>
    <row r="12820" spans="16:32" x14ac:dyDescent="0.25">
      <c r="P12820">
        <v>12808</v>
      </c>
      <c r="Q12820">
        <v>310</v>
      </c>
      <c r="R12820">
        <v>11</v>
      </c>
      <c r="S12820" s="6">
        <v>45110</v>
      </c>
      <c r="T12820" s="6">
        <v>0.48055555555555557</v>
      </c>
      <c r="U12820" t="s">
        <v>43</v>
      </c>
      <c r="V12820">
        <v>5271</v>
      </c>
      <c r="W12820">
        <v>26</v>
      </c>
      <c r="X12820">
        <v>32</v>
      </c>
      <c r="Y12820">
        <v>48</v>
      </c>
      <c r="Z12820" t="s">
        <v>8</v>
      </c>
      <c r="AA12820" t="s">
        <v>48</v>
      </c>
      <c r="AB12820">
        <v>3.3</v>
      </c>
      <c r="AC12820">
        <v>48</v>
      </c>
      <c r="AD12820" t="s">
        <v>45</v>
      </c>
      <c r="AE12820" s="6">
        <v>44871</v>
      </c>
      <c r="AF12820" t="str">
        <f>_xlfn.IFS(fact_orders[[#This Row],[delivery_time]]&lt;=40,"EARLY",fact_orders[[#This Row],[delivery_time]]&gt;=50,"LATE",TRUE,"ON TIME")</f>
        <v>EARLY</v>
      </c>
    </row>
    <row r="12821" spans="16:32" x14ac:dyDescent="0.25">
      <c r="P12821">
        <v>12809</v>
      </c>
      <c r="Q12821">
        <v>402</v>
      </c>
      <c r="R12821">
        <v>18</v>
      </c>
      <c r="S12821" s="6">
        <v>45110</v>
      </c>
      <c r="T12821" s="6">
        <v>0.59791666666666665</v>
      </c>
      <c r="U12821" t="s">
        <v>43</v>
      </c>
      <c r="V12821">
        <v>2234</v>
      </c>
      <c r="W12821">
        <v>32</v>
      </c>
      <c r="X12821">
        <v>48</v>
      </c>
      <c r="Z12821" t="s">
        <v>15</v>
      </c>
      <c r="AA12821" t="s">
        <v>46</v>
      </c>
      <c r="AB12821">
        <v>3.1</v>
      </c>
      <c r="AD12821" t="s">
        <v>45</v>
      </c>
      <c r="AE12821" s="6">
        <v>44963</v>
      </c>
      <c r="AF12821" t="str">
        <f>_xlfn.IFS(fact_orders[[#This Row],[delivery_time]]&lt;=40,"EARLY",fact_orders[[#This Row],[delivery_time]]&gt;=50,"LATE",TRUE,"ON TIME")</f>
        <v>ON TIME</v>
      </c>
    </row>
    <row r="12822" spans="16:32" x14ac:dyDescent="0.25">
      <c r="P12822">
        <v>12810</v>
      </c>
      <c r="Q12822">
        <v>129</v>
      </c>
      <c r="R12822">
        <v>9</v>
      </c>
      <c r="S12822" s="6">
        <v>45110</v>
      </c>
      <c r="T12822" s="6">
        <v>0.55208333333333337</v>
      </c>
      <c r="U12822" t="s">
        <v>43</v>
      </c>
      <c r="V12822">
        <v>4588</v>
      </c>
      <c r="W12822">
        <v>19</v>
      </c>
      <c r="X12822">
        <v>35</v>
      </c>
      <c r="Z12822" t="s">
        <v>25</v>
      </c>
      <c r="AA12822" t="s">
        <v>44</v>
      </c>
      <c r="AB12822">
        <v>4.0999999999999996</v>
      </c>
      <c r="AD12822" t="s">
        <v>45</v>
      </c>
      <c r="AE12822" s="6">
        <v>44690</v>
      </c>
      <c r="AF12822" t="str">
        <f>_xlfn.IFS(fact_orders[[#This Row],[delivery_time]]&lt;=40,"EARLY",fact_orders[[#This Row],[delivery_time]]&gt;=50,"LATE",TRUE,"ON TIME")</f>
        <v>EARLY</v>
      </c>
    </row>
    <row r="12823" spans="16:32" x14ac:dyDescent="0.25">
      <c r="P12823">
        <v>12811</v>
      </c>
      <c r="Q12823">
        <v>177</v>
      </c>
      <c r="R12823">
        <v>8</v>
      </c>
      <c r="S12823" s="6">
        <v>45110</v>
      </c>
      <c r="T12823" s="6">
        <v>0.51180555555555551</v>
      </c>
      <c r="U12823" t="s">
        <v>43</v>
      </c>
      <c r="V12823">
        <v>4923</v>
      </c>
      <c r="W12823">
        <v>30</v>
      </c>
      <c r="X12823">
        <v>51</v>
      </c>
      <c r="Y12823">
        <v>19</v>
      </c>
      <c r="Z12823" t="s">
        <v>24</v>
      </c>
      <c r="AA12823" t="s">
        <v>44</v>
      </c>
      <c r="AB12823">
        <v>4.2</v>
      </c>
      <c r="AC12823">
        <v>19</v>
      </c>
      <c r="AD12823" t="s">
        <v>45</v>
      </c>
      <c r="AE12823" s="6">
        <v>44738</v>
      </c>
      <c r="AF12823" t="str">
        <f>_xlfn.IFS(fact_orders[[#This Row],[delivery_time]]&lt;=40,"EARLY",fact_orders[[#This Row],[delivery_time]]&gt;=50,"LATE",TRUE,"ON TIME")</f>
        <v>LATE</v>
      </c>
    </row>
    <row r="12824" spans="16:32" x14ac:dyDescent="0.25">
      <c r="P12824">
        <v>12812</v>
      </c>
      <c r="Q12824">
        <v>68</v>
      </c>
      <c r="R12824">
        <v>8</v>
      </c>
      <c r="S12824" s="6">
        <v>45110</v>
      </c>
      <c r="T12824" s="6">
        <v>0.84930555555555554</v>
      </c>
      <c r="U12824" t="s">
        <v>43</v>
      </c>
      <c r="V12824">
        <v>5805</v>
      </c>
      <c r="W12824">
        <v>26</v>
      </c>
      <c r="X12824">
        <v>43</v>
      </c>
      <c r="Z12824" t="s">
        <v>24</v>
      </c>
      <c r="AA12824" t="s">
        <v>44</v>
      </c>
      <c r="AB12824">
        <v>4.2</v>
      </c>
      <c r="AD12824" t="s">
        <v>45</v>
      </c>
      <c r="AE12824" s="6">
        <v>44629</v>
      </c>
      <c r="AF12824" t="str">
        <f>_xlfn.IFS(fact_orders[[#This Row],[delivery_time]]&lt;=40,"EARLY",fact_orders[[#This Row],[delivery_time]]&gt;=50,"LATE",TRUE,"ON TIME")</f>
        <v>ON TIME</v>
      </c>
    </row>
    <row r="12825" spans="16:32" x14ac:dyDescent="0.25">
      <c r="P12825">
        <v>12813</v>
      </c>
      <c r="Q12825">
        <v>488</v>
      </c>
      <c r="R12825">
        <v>18</v>
      </c>
      <c r="S12825" s="6">
        <v>45110</v>
      </c>
      <c r="T12825" s="6">
        <v>0.55902777777777779</v>
      </c>
      <c r="U12825" t="s">
        <v>43</v>
      </c>
      <c r="V12825">
        <v>3470</v>
      </c>
      <c r="W12825">
        <v>15</v>
      </c>
      <c r="X12825">
        <v>42</v>
      </c>
      <c r="Y12825">
        <v>43</v>
      </c>
      <c r="Z12825" t="s">
        <v>15</v>
      </c>
      <c r="AA12825" t="s">
        <v>46</v>
      </c>
      <c r="AB12825">
        <v>3.1</v>
      </c>
      <c r="AC12825">
        <v>43</v>
      </c>
      <c r="AD12825" t="s">
        <v>45</v>
      </c>
      <c r="AE12825" s="6">
        <v>45049</v>
      </c>
      <c r="AF12825" t="str">
        <f>_xlfn.IFS(fact_orders[[#This Row],[delivery_time]]&lt;=40,"EARLY",fact_orders[[#This Row],[delivery_time]]&gt;=50,"LATE",TRUE,"ON TIME")</f>
        <v>ON TIME</v>
      </c>
    </row>
    <row r="12826" spans="16:32" x14ac:dyDescent="0.25">
      <c r="P12826">
        <v>12814</v>
      </c>
      <c r="Q12826">
        <v>215</v>
      </c>
      <c r="R12826">
        <v>10</v>
      </c>
      <c r="S12826" s="6">
        <v>45110</v>
      </c>
      <c r="T12826" s="6">
        <v>0.63194444444444442</v>
      </c>
      <c r="U12826" t="s">
        <v>43</v>
      </c>
      <c r="V12826">
        <v>3254</v>
      </c>
      <c r="W12826">
        <v>24</v>
      </c>
      <c r="X12826">
        <v>56</v>
      </c>
      <c r="Z12826" t="s">
        <v>7</v>
      </c>
      <c r="AA12826" t="s">
        <v>46</v>
      </c>
      <c r="AB12826">
        <v>4.5</v>
      </c>
      <c r="AD12826" t="s">
        <v>45</v>
      </c>
      <c r="AE12826" s="6">
        <v>44776</v>
      </c>
      <c r="AF12826" t="str">
        <f>_xlfn.IFS(fact_orders[[#This Row],[delivery_time]]&lt;=40,"EARLY",fact_orders[[#This Row],[delivery_time]]&gt;=50,"LATE",TRUE,"ON TIME")</f>
        <v>LATE</v>
      </c>
    </row>
    <row r="12827" spans="16:32" x14ac:dyDescent="0.25">
      <c r="P12827">
        <v>12815</v>
      </c>
      <c r="Q12827">
        <v>86</v>
      </c>
      <c r="R12827">
        <v>6</v>
      </c>
      <c r="S12827" s="6">
        <v>45110</v>
      </c>
      <c r="T12827" s="6">
        <v>0.64166666666666672</v>
      </c>
      <c r="U12827" t="s">
        <v>43</v>
      </c>
      <c r="V12827">
        <v>4109</v>
      </c>
      <c r="W12827">
        <v>18</v>
      </c>
      <c r="X12827">
        <v>50</v>
      </c>
      <c r="Y12827">
        <v>44</v>
      </c>
      <c r="Z12827" t="s">
        <v>22</v>
      </c>
      <c r="AA12827" t="s">
        <v>47</v>
      </c>
      <c r="AB12827">
        <v>3.4</v>
      </c>
      <c r="AC12827">
        <v>44</v>
      </c>
      <c r="AD12827" t="s">
        <v>45</v>
      </c>
      <c r="AE12827" s="6">
        <v>44647</v>
      </c>
      <c r="AF12827" t="str">
        <f>_xlfn.IFS(fact_orders[[#This Row],[delivery_time]]&lt;=40,"EARLY",fact_orders[[#This Row],[delivery_time]]&gt;=50,"LATE",TRUE,"ON TIME")</f>
        <v>LATE</v>
      </c>
    </row>
    <row r="12828" spans="16:32" x14ac:dyDescent="0.25">
      <c r="P12828">
        <v>12816</v>
      </c>
      <c r="Q12828">
        <v>282</v>
      </c>
      <c r="R12828">
        <v>7</v>
      </c>
      <c r="S12828" s="6">
        <v>45110</v>
      </c>
      <c r="T12828" s="6">
        <v>0.62013888888888891</v>
      </c>
      <c r="U12828" t="s">
        <v>43</v>
      </c>
      <c r="V12828">
        <v>4458</v>
      </c>
      <c r="W12828">
        <v>21</v>
      </c>
      <c r="X12828">
        <v>54</v>
      </c>
      <c r="Y12828">
        <v>34</v>
      </c>
      <c r="Z12828" t="s">
        <v>23</v>
      </c>
      <c r="AA12828" t="s">
        <v>44</v>
      </c>
      <c r="AB12828">
        <v>3.4</v>
      </c>
      <c r="AC12828">
        <v>34</v>
      </c>
      <c r="AD12828" t="s">
        <v>45</v>
      </c>
      <c r="AE12828" s="6">
        <v>44843</v>
      </c>
      <c r="AF12828" t="str">
        <f>_xlfn.IFS(fact_orders[[#This Row],[delivery_time]]&lt;=40,"EARLY",fact_orders[[#This Row],[delivery_time]]&gt;=50,"LATE",TRUE,"ON TIME")</f>
        <v>LATE</v>
      </c>
    </row>
    <row r="12829" spans="16:32" x14ac:dyDescent="0.25">
      <c r="P12829">
        <v>12817</v>
      </c>
      <c r="Q12829">
        <v>54</v>
      </c>
      <c r="R12829">
        <v>2</v>
      </c>
      <c r="S12829" s="6">
        <v>45110</v>
      </c>
      <c r="T12829" s="6">
        <v>0.8618055555555556</v>
      </c>
      <c r="U12829" t="s">
        <v>43</v>
      </c>
      <c r="V12829">
        <v>4808</v>
      </c>
      <c r="W12829">
        <v>28</v>
      </c>
      <c r="X12829">
        <v>50</v>
      </c>
      <c r="Y12829">
        <v>21</v>
      </c>
      <c r="Z12829" t="s">
        <v>17</v>
      </c>
      <c r="AA12829" t="s">
        <v>46</v>
      </c>
      <c r="AB12829">
        <v>4.7</v>
      </c>
      <c r="AC12829">
        <v>21</v>
      </c>
      <c r="AD12829" t="s">
        <v>45</v>
      </c>
      <c r="AE12829" s="6">
        <v>44615</v>
      </c>
      <c r="AF12829" t="str">
        <f>_xlfn.IFS(fact_orders[[#This Row],[delivery_time]]&lt;=40,"EARLY",fact_orders[[#This Row],[delivery_time]]&gt;=50,"LATE",TRUE,"ON TIME")</f>
        <v>LATE</v>
      </c>
    </row>
    <row r="12830" spans="16:32" x14ac:dyDescent="0.25">
      <c r="P12830">
        <v>12818</v>
      </c>
      <c r="Q12830">
        <v>148</v>
      </c>
      <c r="R12830">
        <v>8</v>
      </c>
      <c r="S12830" s="6">
        <v>45110</v>
      </c>
      <c r="T12830" s="6">
        <v>0.55347222222222225</v>
      </c>
      <c r="U12830" t="s">
        <v>43</v>
      </c>
      <c r="V12830">
        <v>2948</v>
      </c>
      <c r="W12830">
        <v>19</v>
      </c>
      <c r="X12830">
        <v>34</v>
      </c>
      <c r="Y12830">
        <v>26</v>
      </c>
      <c r="Z12830" t="s">
        <v>24</v>
      </c>
      <c r="AA12830" t="s">
        <v>44</v>
      </c>
      <c r="AB12830">
        <v>4.2</v>
      </c>
      <c r="AC12830">
        <v>26</v>
      </c>
      <c r="AD12830" t="s">
        <v>45</v>
      </c>
      <c r="AE12830" s="6">
        <v>44709</v>
      </c>
      <c r="AF12830" t="str">
        <f>_xlfn.IFS(fact_orders[[#This Row],[delivery_time]]&lt;=40,"EARLY",fact_orders[[#This Row],[delivery_time]]&gt;=50,"LATE",TRUE,"ON TIME")</f>
        <v>EARLY</v>
      </c>
    </row>
    <row r="12831" spans="16:32" x14ac:dyDescent="0.25">
      <c r="P12831">
        <v>12819</v>
      </c>
      <c r="Q12831">
        <v>107</v>
      </c>
      <c r="R12831">
        <v>5</v>
      </c>
      <c r="S12831" s="6">
        <v>45110</v>
      </c>
      <c r="T12831" s="6">
        <v>0.76666666666666672</v>
      </c>
      <c r="U12831" t="s">
        <v>43</v>
      </c>
      <c r="V12831">
        <v>5512</v>
      </c>
      <c r="W12831">
        <v>20</v>
      </c>
      <c r="X12831">
        <v>48</v>
      </c>
      <c r="Y12831">
        <v>4</v>
      </c>
      <c r="Z12831" t="s">
        <v>21</v>
      </c>
      <c r="AA12831" t="s">
        <v>46</v>
      </c>
      <c r="AB12831">
        <v>3</v>
      </c>
      <c r="AC12831">
        <v>4</v>
      </c>
      <c r="AD12831" t="s">
        <v>45</v>
      </c>
      <c r="AE12831" s="6">
        <v>44668</v>
      </c>
      <c r="AF12831" t="str">
        <f>_xlfn.IFS(fact_orders[[#This Row],[delivery_time]]&lt;=40,"EARLY",fact_orders[[#This Row],[delivery_time]]&gt;=50,"LATE",TRUE,"ON TIME")</f>
        <v>ON TIME</v>
      </c>
    </row>
    <row r="12832" spans="16:32" x14ac:dyDescent="0.25">
      <c r="P12832">
        <v>12820</v>
      </c>
      <c r="Q12832">
        <v>415</v>
      </c>
      <c r="R12832">
        <v>1</v>
      </c>
      <c r="S12832" s="6">
        <v>45110</v>
      </c>
      <c r="T12832" s="6">
        <v>0.70763888888888893</v>
      </c>
      <c r="U12832" t="s">
        <v>43</v>
      </c>
      <c r="V12832">
        <v>5199</v>
      </c>
      <c r="W12832">
        <v>19</v>
      </c>
      <c r="X12832">
        <v>30</v>
      </c>
      <c r="Y12832">
        <v>8</v>
      </c>
      <c r="Z12832" t="s">
        <v>6</v>
      </c>
      <c r="AA12832" t="s">
        <v>48</v>
      </c>
      <c r="AB12832">
        <v>3</v>
      </c>
      <c r="AC12832">
        <v>8</v>
      </c>
      <c r="AD12832" t="s">
        <v>45</v>
      </c>
      <c r="AE12832" s="6">
        <v>44976</v>
      </c>
      <c r="AF12832" t="str">
        <f>_xlfn.IFS(fact_orders[[#This Row],[delivery_time]]&lt;=40,"EARLY",fact_orders[[#This Row],[delivery_time]]&gt;=50,"LATE",TRUE,"ON TIME")</f>
        <v>EARLY</v>
      </c>
    </row>
    <row r="12833" spans="16:32" x14ac:dyDescent="0.25">
      <c r="P12833">
        <v>12821</v>
      </c>
      <c r="Q12833">
        <v>496</v>
      </c>
      <c r="R12833">
        <v>20</v>
      </c>
      <c r="S12833" s="6">
        <v>45111</v>
      </c>
      <c r="T12833" s="6">
        <v>0.64097222222222228</v>
      </c>
      <c r="U12833" t="s">
        <v>43</v>
      </c>
      <c r="V12833">
        <v>2700</v>
      </c>
      <c r="W12833">
        <v>33</v>
      </c>
      <c r="X12833">
        <v>33</v>
      </c>
      <c r="Y12833">
        <v>18</v>
      </c>
      <c r="Z12833" t="s">
        <v>18</v>
      </c>
      <c r="AA12833" t="s">
        <v>48</v>
      </c>
      <c r="AB12833">
        <v>3.8</v>
      </c>
      <c r="AC12833">
        <v>18</v>
      </c>
      <c r="AD12833" t="s">
        <v>45</v>
      </c>
      <c r="AE12833" s="6">
        <v>45057</v>
      </c>
      <c r="AF12833" t="str">
        <f>_xlfn.IFS(fact_orders[[#This Row],[delivery_time]]&lt;=40,"EARLY",fact_orders[[#This Row],[delivery_time]]&gt;=50,"LATE",TRUE,"ON TIME")</f>
        <v>EARLY</v>
      </c>
    </row>
    <row r="12834" spans="16:32" x14ac:dyDescent="0.25">
      <c r="P12834">
        <v>12822</v>
      </c>
      <c r="Q12834">
        <v>94</v>
      </c>
      <c r="R12834">
        <v>7</v>
      </c>
      <c r="S12834" s="6">
        <v>45111</v>
      </c>
      <c r="T12834" s="6">
        <v>0.46388888888888891</v>
      </c>
      <c r="U12834" t="s">
        <v>43</v>
      </c>
      <c r="V12834">
        <v>3147</v>
      </c>
      <c r="W12834">
        <v>21</v>
      </c>
      <c r="X12834">
        <v>57</v>
      </c>
      <c r="Y12834">
        <v>28</v>
      </c>
      <c r="Z12834" t="s">
        <v>23</v>
      </c>
      <c r="AA12834" t="s">
        <v>44</v>
      </c>
      <c r="AB12834">
        <v>3.4</v>
      </c>
      <c r="AC12834">
        <v>28</v>
      </c>
      <c r="AD12834" t="s">
        <v>45</v>
      </c>
      <c r="AE12834" s="6">
        <v>44655</v>
      </c>
      <c r="AF12834" t="str">
        <f>_xlfn.IFS(fact_orders[[#This Row],[delivery_time]]&lt;=40,"EARLY",fact_orders[[#This Row],[delivery_time]]&gt;=50,"LATE",TRUE,"ON TIME")</f>
        <v>LATE</v>
      </c>
    </row>
    <row r="12835" spans="16:32" x14ac:dyDescent="0.25">
      <c r="P12835">
        <v>12823</v>
      </c>
      <c r="Q12835">
        <v>13</v>
      </c>
      <c r="R12835">
        <v>4</v>
      </c>
      <c r="S12835" s="6">
        <v>45111</v>
      </c>
      <c r="T12835" s="6">
        <v>0.48680555555555555</v>
      </c>
      <c r="U12835" t="s">
        <v>43</v>
      </c>
      <c r="V12835">
        <v>3208</v>
      </c>
      <c r="W12835">
        <v>17</v>
      </c>
      <c r="X12835">
        <v>30</v>
      </c>
      <c r="Y12835">
        <v>31</v>
      </c>
      <c r="Z12835" t="s">
        <v>20</v>
      </c>
      <c r="AA12835" t="s">
        <v>46</v>
      </c>
      <c r="AB12835">
        <v>3.7</v>
      </c>
      <c r="AC12835">
        <v>31</v>
      </c>
      <c r="AD12835" t="s">
        <v>45</v>
      </c>
      <c r="AE12835" s="6">
        <v>44574</v>
      </c>
      <c r="AF12835" t="str">
        <f>_xlfn.IFS(fact_orders[[#This Row],[delivery_time]]&lt;=40,"EARLY",fact_orders[[#This Row],[delivery_time]]&gt;=50,"LATE",TRUE,"ON TIME")</f>
        <v>EARLY</v>
      </c>
    </row>
    <row r="12836" spans="16:32" x14ac:dyDescent="0.25">
      <c r="P12836">
        <v>12824</v>
      </c>
      <c r="Q12836">
        <v>75</v>
      </c>
      <c r="R12836">
        <v>18</v>
      </c>
      <c r="S12836" s="6">
        <v>45111</v>
      </c>
      <c r="T12836" s="6">
        <v>0.54236111111111107</v>
      </c>
      <c r="U12836" t="s">
        <v>43</v>
      </c>
      <c r="V12836">
        <v>5799</v>
      </c>
      <c r="W12836">
        <v>37</v>
      </c>
      <c r="X12836">
        <v>34</v>
      </c>
      <c r="Z12836" t="s">
        <v>15</v>
      </c>
      <c r="AA12836" t="s">
        <v>46</v>
      </c>
      <c r="AB12836">
        <v>3.1</v>
      </c>
      <c r="AD12836" t="s">
        <v>45</v>
      </c>
      <c r="AE12836" s="6">
        <v>44636</v>
      </c>
      <c r="AF12836" t="str">
        <f>_xlfn.IFS(fact_orders[[#This Row],[delivery_time]]&lt;=40,"EARLY",fact_orders[[#This Row],[delivery_time]]&gt;=50,"LATE",TRUE,"ON TIME")</f>
        <v>EARLY</v>
      </c>
    </row>
    <row r="12837" spans="16:32" x14ac:dyDescent="0.25">
      <c r="P12837">
        <v>12825</v>
      </c>
      <c r="Q12837">
        <v>439</v>
      </c>
      <c r="R12837">
        <v>18</v>
      </c>
      <c r="S12837" s="6">
        <v>45111</v>
      </c>
      <c r="T12837" s="6">
        <v>0.65694444444444444</v>
      </c>
      <c r="U12837" t="s">
        <v>43</v>
      </c>
      <c r="V12837">
        <v>5691</v>
      </c>
      <c r="W12837">
        <v>18</v>
      </c>
      <c r="X12837">
        <v>52</v>
      </c>
      <c r="Y12837">
        <v>16</v>
      </c>
      <c r="Z12837" t="s">
        <v>15</v>
      </c>
      <c r="AA12837" t="s">
        <v>46</v>
      </c>
      <c r="AB12837">
        <v>3.1</v>
      </c>
      <c r="AC12837">
        <v>16</v>
      </c>
      <c r="AD12837" t="s">
        <v>45</v>
      </c>
      <c r="AE12837" s="6">
        <v>45000</v>
      </c>
      <c r="AF12837" t="str">
        <f>_xlfn.IFS(fact_orders[[#This Row],[delivery_time]]&lt;=40,"EARLY",fact_orders[[#This Row],[delivery_time]]&gt;=50,"LATE",TRUE,"ON TIME")</f>
        <v>LATE</v>
      </c>
    </row>
    <row r="12838" spans="16:32" x14ac:dyDescent="0.25">
      <c r="P12838">
        <v>12826</v>
      </c>
      <c r="Q12838">
        <v>236</v>
      </c>
      <c r="R12838">
        <v>11</v>
      </c>
      <c r="S12838" s="6">
        <v>45111</v>
      </c>
      <c r="T12838" s="6">
        <v>0.65277777777777779</v>
      </c>
      <c r="U12838" t="s">
        <v>43</v>
      </c>
      <c r="V12838">
        <v>2922</v>
      </c>
      <c r="W12838">
        <v>15</v>
      </c>
      <c r="X12838">
        <v>58</v>
      </c>
      <c r="Z12838" t="s">
        <v>8</v>
      </c>
      <c r="AA12838" t="s">
        <v>48</v>
      </c>
      <c r="AB12838">
        <v>3.3</v>
      </c>
      <c r="AD12838" t="s">
        <v>45</v>
      </c>
      <c r="AE12838" s="6">
        <v>44797</v>
      </c>
      <c r="AF12838" t="str">
        <f>_xlfn.IFS(fact_orders[[#This Row],[delivery_time]]&lt;=40,"EARLY",fact_orders[[#This Row],[delivery_time]]&gt;=50,"LATE",TRUE,"ON TIME")</f>
        <v>LATE</v>
      </c>
    </row>
    <row r="12839" spans="16:32" x14ac:dyDescent="0.25">
      <c r="P12839">
        <v>12827</v>
      </c>
      <c r="Q12839">
        <v>352</v>
      </c>
      <c r="R12839">
        <v>12</v>
      </c>
      <c r="S12839" s="6">
        <v>45111</v>
      </c>
      <c r="T12839" s="6">
        <v>0.89027777777777772</v>
      </c>
      <c r="U12839" t="s">
        <v>43</v>
      </c>
      <c r="V12839">
        <v>2156</v>
      </c>
      <c r="W12839">
        <v>17</v>
      </c>
      <c r="X12839">
        <v>35</v>
      </c>
      <c r="Y12839">
        <v>18</v>
      </c>
      <c r="Z12839" t="s">
        <v>9</v>
      </c>
      <c r="AA12839" t="s">
        <v>44</v>
      </c>
      <c r="AB12839">
        <v>3.7</v>
      </c>
      <c r="AC12839">
        <v>18</v>
      </c>
      <c r="AD12839" t="s">
        <v>45</v>
      </c>
      <c r="AE12839" s="6">
        <v>44913</v>
      </c>
      <c r="AF12839" t="str">
        <f>_xlfn.IFS(fact_orders[[#This Row],[delivery_time]]&lt;=40,"EARLY",fact_orders[[#This Row],[delivery_time]]&gt;=50,"LATE",TRUE,"ON TIME")</f>
        <v>EARLY</v>
      </c>
    </row>
    <row r="12840" spans="16:32" x14ac:dyDescent="0.25">
      <c r="P12840">
        <v>12828</v>
      </c>
      <c r="Q12840">
        <v>359</v>
      </c>
      <c r="R12840">
        <v>18</v>
      </c>
      <c r="S12840" s="6">
        <v>45111</v>
      </c>
      <c r="T12840" s="6">
        <v>0.88958333333333328</v>
      </c>
      <c r="U12840" t="s">
        <v>43</v>
      </c>
      <c r="V12840">
        <v>4195</v>
      </c>
      <c r="W12840">
        <v>30</v>
      </c>
      <c r="X12840">
        <v>30</v>
      </c>
      <c r="Z12840" t="s">
        <v>15</v>
      </c>
      <c r="AA12840" t="s">
        <v>46</v>
      </c>
      <c r="AB12840">
        <v>3.1</v>
      </c>
      <c r="AD12840" t="s">
        <v>45</v>
      </c>
      <c r="AE12840" s="6">
        <v>44920</v>
      </c>
      <c r="AF12840" t="str">
        <f>_xlfn.IFS(fact_orders[[#This Row],[delivery_time]]&lt;=40,"EARLY",fact_orders[[#This Row],[delivery_time]]&gt;=50,"LATE",TRUE,"ON TIME")</f>
        <v>EARLY</v>
      </c>
    </row>
    <row r="12841" spans="16:32" x14ac:dyDescent="0.25">
      <c r="P12841">
        <v>12829</v>
      </c>
      <c r="Q12841">
        <v>260</v>
      </c>
      <c r="R12841">
        <v>10</v>
      </c>
      <c r="S12841" s="6">
        <v>45111</v>
      </c>
      <c r="T12841" s="6">
        <v>0.6479166666666667</v>
      </c>
      <c r="U12841" t="s">
        <v>43</v>
      </c>
      <c r="V12841">
        <v>3507</v>
      </c>
      <c r="W12841">
        <v>32</v>
      </c>
      <c r="X12841">
        <v>46</v>
      </c>
      <c r="Y12841">
        <v>7</v>
      </c>
      <c r="Z12841" t="s">
        <v>7</v>
      </c>
      <c r="AA12841" t="s">
        <v>46</v>
      </c>
      <c r="AB12841">
        <v>4.5</v>
      </c>
      <c r="AC12841">
        <v>7</v>
      </c>
      <c r="AD12841" t="s">
        <v>45</v>
      </c>
      <c r="AE12841" s="6">
        <v>44821</v>
      </c>
      <c r="AF12841" t="str">
        <f>_xlfn.IFS(fact_orders[[#This Row],[delivery_time]]&lt;=40,"EARLY",fact_orders[[#This Row],[delivery_time]]&gt;=50,"LATE",TRUE,"ON TIME")</f>
        <v>ON TIME</v>
      </c>
    </row>
    <row r="12842" spans="16:32" x14ac:dyDescent="0.25">
      <c r="P12842">
        <v>12830</v>
      </c>
      <c r="Q12842">
        <v>368</v>
      </c>
      <c r="R12842">
        <v>13</v>
      </c>
      <c r="S12842" s="6">
        <v>45111</v>
      </c>
      <c r="T12842" s="6">
        <v>0.87222222222222223</v>
      </c>
      <c r="U12842" t="s">
        <v>43</v>
      </c>
      <c r="V12842">
        <v>3459</v>
      </c>
      <c r="W12842">
        <v>22</v>
      </c>
      <c r="X12842">
        <v>30</v>
      </c>
      <c r="Y12842">
        <v>33</v>
      </c>
      <c r="Z12842" t="s">
        <v>10</v>
      </c>
      <c r="AA12842" t="s">
        <v>46</v>
      </c>
      <c r="AB12842">
        <v>3.3</v>
      </c>
      <c r="AC12842">
        <v>33</v>
      </c>
      <c r="AD12842" t="s">
        <v>45</v>
      </c>
      <c r="AE12842" s="6">
        <v>44929</v>
      </c>
      <c r="AF12842" t="str">
        <f>_xlfn.IFS(fact_orders[[#This Row],[delivery_time]]&lt;=40,"EARLY",fact_orders[[#This Row],[delivery_time]]&gt;=50,"LATE",TRUE,"ON TIME")</f>
        <v>EARLY</v>
      </c>
    </row>
    <row r="12843" spans="16:32" x14ac:dyDescent="0.25">
      <c r="P12843">
        <v>12831</v>
      </c>
      <c r="Q12843">
        <v>251</v>
      </c>
      <c r="R12843">
        <v>7</v>
      </c>
      <c r="S12843" s="6">
        <v>45111</v>
      </c>
      <c r="T12843" s="6">
        <v>0.60416666666666663</v>
      </c>
      <c r="U12843" t="s">
        <v>43</v>
      </c>
      <c r="V12843">
        <v>4089</v>
      </c>
      <c r="W12843">
        <v>32</v>
      </c>
      <c r="X12843">
        <v>45</v>
      </c>
      <c r="Y12843">
        <v>42</v>
      </c>
      <c r="Z12843" t="s">
        <v>23</v>
      </c>
      <c r="AA12843" t="s">
        <v>44</v>
      </c>
      <c r="AB12843">
        <v>3.4</v>
      </c>
      <c r="AC12843">
        <v>42</v>
      </c>
      <c r="AD12843" t="s">
        <v>45</v>
      </c>
      <c r="AE12843" s="6">
        <v>44812</v>
      </c>
      <c r="AF12843" t="str">
        <f>_xlfn.IFS(fact_orders[[#This Row],[delivery_time]]&lt;=40,"EARLY",fact_orders[[#This Row],[delivery_time]]&gt;=50,"LATE",TRUE,"ON TIME")</f>
        <v>ON TIME</v>
      </c>
    </row>
    <row r="12844" spans="16:32" x14ac:dyDescent="0.25">
      <c r="P12844">
        <v>12832</v>
      </c>
      <c r="Q12844">
        <v>96</v>
      </c>
      <c r="R12844">
        <v>10</v>
      </c>
      <c r="S12844" s="6">
        <v>45111</v>
      </c>
      <c r="T12844" s="6">
        <v>0.49236111111111114</v>
      </c>
      <c r="U12844" t="s">
        <v>43</v>
      </c>
      <c r="V12844">
        <v>5810</v>
      </c>
      <c r="W12844">
        <v>27</v>
      </c>
      <c r="X12844">
        <v>33</v>
      </c>
      <c r="Y12844">
        <v>7</v>
      </c>
      <c r="Z12844" t="s">
        <v>7</v>
      </c>
      <c r="AA12844" t="s">
        <v>46</v>
      </c>
      <c r="AB12844">
        <v>4.5</v>
      </c>
      <c r="AC12844">
        <v>7</v>
      </c>
      <c r="AD12844" t="s">
        <v>45</v>
      </c>
      <c r="AE12844" s="6">
        <v>44657</v>
      </c>
      <c r="AF12844" t="str">
        <f>_xlfn.IFS(fact_orders[[#This Row],[delivery_time]]&lt;=40,"EARLY",fact_orders[[#This Row],[delivery_time]]&gt;=50,"LATE",TRUE,"ON TIME")</f>
        <v>EARLY</v>
      </c>
    </row>
    <row r="12845" spans="16:32" x14ac:dyDescent="0.25">
      <c r="P12845">
        <v>12833</v>
      </c>
      <c r="Q12845">
        <v>438</v>
      </c>
      <c r="R12845">
        <v>14</v>
      </c>
      <c r="S12845" s="6">
        <v>45111</v>
      </c>
      <c r="T12845" s="6">
        <v>0.41944444444444445</v>
      </c>
      <c r="U12845" t="s">
        <v>43</v>
      </c>
      <c r="V12845">
        <v>4825</v>
      </c>
      <c r="W12845">
        <v>28</v>
      </c>
      <c r="X12845">
        <v>43</v>
      </c>
      <c r="Y12845">
        <v>31</v>
      </c>
      <c r="Z12845" t="s">
        <v>11</v>
      </c>
      <c r="AA12845" t="s">
        <v>47</v>
      </c>
      <c r="AB12845">
        <v>4.4000000000000004</v>
      </c>
      <c r="AC12845">
        <v>31</v>
      </c>
      <c r="AD12845" t="s">
        <v>45</v>
      </c>
      <c r="AE12845" s="6">
        <v>44999</v>
      </c>
      <c r="AF12845" t="str">
        <f>_xlfn.IFS(fact_orders[[#This Row],[delivery_time]]&lt;=40,"EARLY",fact_orders[[#This Row],[delivery_time]]&gt;=50,"LATE",TRUE,"ON TIME")</f>
        <v>ON TIME</v>
      </c>
    </row>
    <row r="12846" spans="16:32" x14ac:dyDescent="0.25">
      <c r="P12846">
        <v>12834</v>
      </c>
      <c r="Q12846">
        <v>314</v>
      </c>
      <c r="R12846">
        <v>15</v>
      </c>
      <c r="S12846" s="6">
        <v>45111</v>
      </c>
      <c r="T12846" s="6">
        <v>0.88888888888888884</v>
      </c>
      <c r="U12846" t="s">
        <v>43</v>
      </c>
      <c r="V12846">
        <v>2158</v>
      </c>
      <c r="W12846">
        <v>23</v>
      </c>
      <c r="X12846">
        <v>36</v>
      </c>
      <c r="Y12846">
        <v>23</v>
      </c>
      <c r="Z12846" t="s">
        <v>12</v>
      </c>
      <c r="AA12846" t="s">
        <v>48</v>
      </c>
      <c r="AB12846">
        <v>3.8</v>
      </c>
      <c r="AC12846">
        <v>23</v>
      </c>
      <c r="AD12846" t="s">
        <v>45</v>
      </c>
      <c r="AE12846" s="6">
        <v>44875</v>
      </c>
      <c r="AF12846" t="str">
        <f>_xlfn.IFS(fact_orders[[#This Row],[delivery_time]]&lt;=40,"EARLY",fact_orders[[#This Row],[delivery_time]]&gt;=50,"LATE",TRUE,"ON TIME")</f>
        <v>EARLY</v>
      </c>
    </row>
    <row r="12847" spans="16:32" x14ac:dyDescent="0.25">
      <c r="P12847">
        <v>12835</v>
      </c>
      <c r="Q12847">
        <v>394</v>
      </c>
      <c r="R12847">
        <v>8</v>
      </c>
      <c r="S12847" s="6">
        <v>45111</v>
      </c>
      <c r="T12847" s="6">
        <v>0.75694444444444442</v>
      </c>
      <c r="U12847" t="s">
        <v>43</v>
      </c>
      <c r="V12847">
        <v>5733</v>
      </c>
      <c r="W12847">
        <v>22</v>
      </c>
      <c r="X12847">
        <v>58</v>
      </c>
      <c r="Y12847">
        <v>27</v>
      </c>
      <c r="Z12847" t="s">
        <v>24</v>
      </c>
      <c r="AA12847" t="s">
        <v>44</v>
      </c>
      <c r="AB12847">
        <v>4.2</v>
      </c>
      <c r="AC12847">
        <v>27</v>
      </c>
      <c r="AD12847" t="s">
        <v>45</v>
      </c>
      <c r="AE12847" s="6">
        <v>44955</v>
      </c>
      <c r="AF12847" t="str">
        <f>_xlfn.IFS(fact_orders[[#This Row],[delivery_time]]&lt;=40,"EARLY",fact_orders[[#This Row],[delivery_time]]&gt;=50,"LATE",TRUE,"ON TIME")</f>
        <v>LATE</v>
      </c>
    </row>
    <row r="12848" spans="16:32" x14ac:dyDescent="0.25">
      <c r="P12848">
        <v>12836</v>
      </c>
      <c r="Q12848">
        <v>50</v>
      </c>
      <c r="R12848">
        <v>5</v>
      </c>
      <c r="S12848" s="6">
        <v>45111</v>
      </c>
      <c r="T12848" s="6">
        <v>0.70902777777777781</v>
      </c>
      <c r="U12848" t="s">
        <v>43</v>
      </c>
      <c r="V12848">
        <v>2958</v>
      </c>
      <c r="W12848">
        <v>32</v>
      </c>
      <c r="X12848">
        <v>55</v>
      </c>
      <c r="Z12848" t="s">
        <v>21</v>
      </c>
      <c r="AA12848" t="s">
        <v>46</v>
      </c>
      <c r="AB12848">
        <v>3</v>
      </c>
      <c r="AD12848" t="s">
        <v>45</v>
      </c>
      <c r="AE12848" s="6">
        <v>44611</v>
      </c>
      <c r="AF12848" t="str">
        <f>_xlfn.IFS(fact_orders[[#This Row],[delivery_time]]&lt;=40,"EARLY",fact_orders[[#This Row],[delivery_time]]&gt;=50,"LATE",TRUE,"ON TIME")</f>
        <v>LATE</v>
      </c>
    </row>
    <row r="12849" spans="16:32" x14ac:dyDescent="0.25">
      <c r="P12849">
        <v>12837</v>
      </c>
      <c r="Q12849">
        <v>116</v>
      </c>
      <c r="R12849">
        <v>16</v>
      </c>
      <c r="S12849" s="6">
        <v>45111</v>
      </c>
      <c r="T12849" s="6">
        <v>0.57499999999999996</v>
      </c>
      <c r="U12849" t="s">
        <v>43</v>
      </c>
      <c r="V12849">
        <v>5109</v>
      </c>
      <c r="W12849">
        <v>26</v>
      </c>
      <c r="X12849">
        <v>47</v>
      </c>
      <c r="Y12849">
        <v>19</v>
      </c>
      <c r="Z12849" t="s">
        <v>13</v>
      </c>
      <c r="AA12849" t="s">
        <v>47</v>
      </c>
      <c r="AB12849">
        <v>3.4</v>
      </c>
      <c r="AC12849">
        <v>19</v>
      </c>
      <c r="AD12849" t="s">
        <v>45</v>
      </c>
      <c r="AE12849" s="6">
        <v>44677</v>
      </c>
      <c r="AF12849" t="str">
        <f>_xlfn.IFS(fact_orders[[#This Row],[delivery_time]]&lt;=40,"EARLY",fact_orders[[#This Row],[delivery_time]]&gt;=50,"LATE",TRUE,"ON TIME")</f>
        <v>ON TIME</v>
      </c>
    </row>
    <row r="12850" spans="16:32" x14ac:dyDescent="0.25">
      <c r="P12850">
        <v>12838</v>
      </c>
      <c r="Q12850">
        <v>183</v>
      </c>
      <c r="R12850">
        <v>14</v>
      </c>
      <c r="S12850" s="6">
        <v>45111</v>
      </c>
      <c r="T12850" s="6">
        <v>0.88888888888888884</v>
      </c>
      <c r="U12850" t="s">
        <v>43</v>
      </c>
      <c r="V12850">
        <v>3267</v>
      </c>
      <c r="W12850">
        <v>16</v>
      </c>
      <c r="X12850">
        <v>36</v>
      </c>
      <c r="Z12850" t="s">
        <v>11</v>
      </c>
      <c r="AA12850" t="s">
        <v>47</v>
      </c>
      <c r="AB12850">
        <v>4.4000000000000004</v>
      </c>
      <c r="AD12850" t="s">
        <v>45</v>
      </c>
      <c r="AE12850" s="6">
        <v>44744</v>
      </c>
      <c r="AF12850" t="str">
        <f>_xlfn.IFS(fact_orders[[#This Row],[delivery_time]]&lt;=40,"EARLY",fact_orders[[#This Row],[delivery_time]]&gt;=50,"LATE",TRUE,"ON TIME")</f>
        <v>EARLY</v>
      </c>
    </row>
    <row r="12851" spans="16:32" x14ac:dyDescent="0.25">
      <c r="P12851">
        <v>12839</v>
      </c>
      <c r="Q12851">
        <v>488</v>
      </c>
      <c r="R12851">
        <v>10</v>
      </c>
      <c r="S12851" s="6">
        <v>45111</v>
      </c>
      <c r="T12851" s="6">
        <v>0.42083333333333334</v>
      </c>
      <c r="U12851" t="s">
        <v>43</v>
      </c>
      <c r="V12851">
        <v>2596</v>
      </c>
      <c r="W12851">
        <v>24</v>
      </c>
      <c r="X12851">
        <v>33</v>
      </c>
      <c r="Y12851">
        <v>21</v>
      </c>
      <c r="Z12851" t="s">
        <v>7</v>
      </c>
      <c r="AA12851" t="s">
        <v>46</v>
      </c>
      <c r="AB12851">
        <v>4.5</v>
      </c>
      <c r="AC12851">
        <v>21</v>
      </c>
      <c r="AD12851" t="s">
        <v>45</v>
      </c>
      <c r="AE12851" s="6">
        <v>45049</v>
      </c>
      <c r="AF12851" t="str">
        <f>_xlfn.IFS(fact_orders[[#This Row],[delivery_time]]&lt;=40,"EARLY",fact_orders[[#This Row],[delivery_time]]&gt;=50,"LATE",TRUE,"ON TIME")</f>
        <v>EARLY</v>
      </c>
    </row>
    <row r="12852" spans="16:32" x14ac:dyDescent="0.25">
      <c r="P12852">
        <v>12840</v>
      </c>
      <c r="Q12852">
        <v>464</v>
      </c>
      <c r="R12852">
        <v>13</v>
      </c>
      <c r="S12852" s="6">
        <v>45111</v>
      </c>
      <c r="T12852" s="6">
        <v>0.7006944444444444</v>
      </c>
      <c r="U12852" t="s">
        <v>43</v>
      </c>
      <c r="V12852">
        <v>2282</v>
      </c>
      <c r="W12852">
        <v>19</v>
      </c>
      <c r="X12852">
        <v>46</v>
      </c>
      <c r="Y12852">
        <v>21</v>
      </c>
      <c r="Z12852" t="s">
        <v>10</v>
      </c>
      <c r="AA12852" t="s">
        <v>46</v>
      </c>
      <c r="AB12852">
        <v>3.3</v>
      </c>
      <c r="AC12852">
        <v>21</v>
      </c>
      <c r="AD12852" t="s">
        <v>45</v>
      </c>
      <c r="AE12852" s="6">
        <v>45025</v>
      </c>
      <c r="AF12852" t="str">
        <f>_xlfn.IFS(fact_orders[[#This Row],[delivery_time]]&lt;=40,"EARLY",fact_orders[[#This Row],[delivery_time]]&gt;=50,"LATE",TRUE,"ON TIME")</f>
        <v>ON TIME</v>
      </c>
    </row>
    <row r="12853" spans="16:32" x14ac:dyDescent="0.25">
      <c r="P12853">
        <v>12841</v>
      </c>
      <c r="Q12853">
        <v>479</v>
      </c>
      <c r="R12853">
        <v>7</v>
      </c>
      <c r="S12853" s="6">
        <v>45111</v>
      </c>
      <c r="T12853" s="6">
        <v>0.47361111111111109</v>
      </c>
      <c r="U12853" t="s">
        <v>43</v>
      </c>
      <c r="V12853">
        <v>3061</v>
      </c>
      <c r="W12853">
        <v>27</v>
      </c>
      <c r="X12853">
        <v>59</v>
      </c>
      <c r="Y12853">
        <v>8</v>
      </c>
      <c r="Z12853" t="s">
        <v>23</v>
      </c>
      <c r="AA12853" t="s">
        <v>44</v>
      </c>
      <c r="AB12853">
        <v>3.4</v>
      </c>
      <c r="AC12853">
        <v>8</v>
      </c>
      <c r="AD12853" t="s">
        <v>45</v>
      </c>
      <c r="AE12853" s="6">
        <v>45040</v>
      </c>
      <c r="AF12853" t="str">
        <f>_xlfn.IFS(fact_orders[[#This Row],[delivery_time]]&lt;=40,"EARLY",fact_orders[[#This Row],[delivery_time]]&gt;=50,"LATE",TRUE,"ON TIME")</f>
        <v>LATE</v>
      </c>
    </row>
    <row r="12854" spans="16:32" x14ac:dyDescent="0.25">
      <c r="P12854">
        <v>12842</v>
      </c>
      <c r="Q12854">
        <v>361</v>
      </c>
      <c r="R12854">
        <v>8</v>
      </c>
      <c r="S12854" s="6">
        <v>45111</v>
      </c>
      <c r="T12854" s="6">
        <v>0.88124999999999998</v>
      </c>
      <c r="U12854" t="s">
        <v>43</v>
      </c>
      <c r="V12854">
        <v>2582</v>
      </c>
      <c r="W12854">
        <v>21</v>
      </c>
      <c r="X12854">
        <v>53</v>
      </c>
      <c r="Z12854" t="s">
        <v>24</v>
      </c>
      <c r="AA12854" t="s">
        <v>44</v>
      </c>
      <c r="AB12854">
        <v>4.2</v>
      </c>
      <c r="AD12854" t="s">
        <v>45</v>
      </c>
      <c r="AE12854" s="6">
        <v>44922</v>
      </c>
      <c r="AF12854" t="str">
        <f>_xlfn.IFS(fact_orders[[#This Row],[delivery_time]]&lt;=40,"EARLY",fact_orders[[#This Row],[delivery_time]]&gt;=50,"LATE",TRUE,"ON TIME")</f>
        <v>LATE</v>
      </c>
    </row>
    <row r="12855" spans="16:32" x14ac:dyDescent="0.25">
      <c r="P12855">
        <v>12843</v>
      </c>
      <c r="Q12855">
        <v>480</v>
      </c>
      <c r="R12855">
        <v>5</v>
      </c>
      <c r="S12855" s="6">
        <v>45111</v>
      </c>
      <c r="T12855" s="6">
        <v>0.80555555555555558</v>
      </c>
      <c r="U12855" t="s">
        <v>43</v>
      </c>
      <c r="V12855">
        <v>4014</v>
      </c>
      <c r="W12855">
        <v>34</v>
      </c>
      <c r="X12855">
        <v>46</v>
      </c>
      <c r="Z12855" t="s">
        <v>21</v>
      </c>
      <c r="AA12855" t="s">
        <v>46</v>
      </c>
      <c r="AB12855">
        <v>3</v>
      </c>
      <c r="AD12855" t="s">
        <v>45</v>
      </c>
      <c r="AE12855" s="6">
        <v>45041</v>
      </c>
      <c r="AF12855" t="str">
        <f>_xlfn.IFS(fact_orders[[#This Row],[delivery_time]]&lt;=40,"EARLY",fact_orders[[#This Row],[delivery_time]]&gt;=50,"LATE",TRUE,"ON TIME")</f>
        <v>ON TIME</v>
      </c>
    </row>
    <row r="12856" spans="16:32" x14ac:dyDescent="0.25">
      <c r="P12856">
        <v>12844</v>
      </c>
      <c r="Q12856">
        <v>238</v>
      </c>
      <c r="R12856">
        <v>17</v>
      </c>
      <c r="S12856" s="6">
        <v>45111</v>
      </c>
      <c r="T12856" s="6">
        <v>0.68263888888888891</v>
      </c>
      <c r="U12856" t="s">
        <v>43</v>
      </c>
      <c r="V12856">
        <v>2500</v>
      </c>
      <c r="W12856">
        <v>18</v>
      </c>
      <c r="X12856">
        <v>42</v>
      </c>
      <c r="Y12856">
        <v>15</v>
      </c>
      <c r="Z12856" t="s">
        <v>14</v>
      </c>
      <c r="AA12856" t="s">
        <v>48</v>
      </c>
      <c r="AB12856">
        <v>4</v>
      </c>
      <c r="AC12856">
        <v>15</v>
      </c>
      <c r="AD12856" t="s">
        <v>45</v>
      </c>
      <c r="AE12856" s="6">
        <v>44799</v>
      </c>
      <c r="AF12856" t="str">
        <f>_xlfn.IFS(fact_orders[[#This Row],[delivery_time]]&lt;=40,"EARLY",fact_orders[[#This Row],[delivery_time]]&gt;=50,"LATE",TRUE,"ON TIME")</f>
        <v>ON TIME</v>
      </c>
    </row>
    <row r="12857" spans="16:32" x14ac:dyDescent="0.25">
      <c r="P12857">
        <v>12845</v>
      </c>
      <c r="Q12857">
        <v>430</v>
      </c>
      <c r="R12857">
        <v>3</v>
      </c>
      <c r="S12857" s="6">
        <v>45111</v>
      </c>
      <c r="T12857" s="6">
        <v>0.57916666666666672</v>
      </c>
      <c r="U12857" t="s">
        <v>43</v>
      </c>
      <c r="V12857">
        <v>5105</v>
      </c>
      <c r="W12857">
        <v>22</v>
      </c>
      <c r="X12857">
        <v>48</v>
      </c>
      <c r="Y12857">
        <v>41</v>
      </c>
      <c r="Z12857" t="s">
        <v>19</v>
      </c>
      <c r="AA12857" t="s">
        <v>44</v>
      </c>
      <c r="AB12857">
        <v>4</v>
      </c>
      <c r="AC12857">
        <v>41</v>
      </c>
      <c r="AD12857" t="s">
        <v>45</v>
      </c>
      <c r="AE12857" s="6">
        <v>44991</v>
      </c>
      <c r="AF12857" t="str">
        <f>_xlfn.IFS(fact_orders[[#This Row],[delivery_time]]&lt;=40,"EARLY",fact_orders[[#This Row],[delivery_time]]&gt;=50,"LATE",TRUE,"ON TIME")</f>
        <v>ON TIME</v>
      </c>
    </row>
    <row r="12858" spans="16:32" x14ac:dyDescent="0.25">
      <c r="P12858">
        <v>12846</v>
      </c>
      <c r="Q12858">
        <v>322</v>
      </c>
      <c r="R12858">
        <v>4</v>
      </c>
      <c r="S12858" s="6">
        <v>45111</v>
      </c>
      <c r="T12858" s="6">
        <v>0.58888888888888891</v>
      </c>
      <c r="U12858" t="s">
        <v>43</v>
      </c>
      <c r="V12858">
        <v>2449</v>
      </c>
      <c r="W12858">
        <v>34</v>
      </c>
      <c r="X12858">
        <v>33</v>
      </c>
      <c r="Y12858">
        <v>2</v>
      </c>
      <c r="Z12858" t="s">
        <v>20</v>
      </c>
      <c r="AA12858" t="s">
        <v>46</v>
      </c>
      <c r="AB12858">
        <v>3.7</v>
      </c>
      <c r="AC12858">
        <v>2</v>
      </c>
      <c r="AD12858" t="s">
        <v>45</v>
      </c>
      <c r="AE12858" s="6">
        <v>44883</v>
      </c>
      <c r="AF12858" t="str">
        <f>_xlfn.IFS(fact_orders[[#This Row],[delivery_time]]&lt;=40,"EARLY",fact_orders[[#This Row],[delivery_time]]&gt;=50,"LATE",TRUE,"ON TIME")</f>
        <v>EARLY</v>
      </c>
    </row>
    <row r="12859" spans="16:32" x14ac:dyDescent="0.25">
      <c r="P12859">
        <v>12847</v>
      </c>
      <c r="Q12859">
        <v>311</v>
      </c>
      <c r="R12859">
        <v>6</v>
      </c>
      <c r="S12859" s="6">
        <v>45111</v>
      </c>
      <c r="T12859" s="6">
        <v>0.5444444444444444</v>
      </c>
      <c r="U12859" t="s">
        <v>43</v>
      </c>
      <c r="V12859">
        <v>5748</v>
      </c>
      <c r="W12859">
        <v>23</v>
      </c>
      <c r="X12859">
        <v>30</v>
      </c>
      <c r="Y12859">
        <v>49</v>
      </c>
      <c r="Z12859" t="s">
        <v>22</v>
      </c>
      <c r="AA12859" t="s">
        <v>47</v>
      </c>
      <c r="AB12859">
        <v>3.4</v>
      </c>
      <c r="AC12859">
        <v>49</v>
      </c>
      <c r="AD12859" t="s">
        <v>45</v>
      </c>
      <c r="AE12859" s="6">
        <v>44872</v>
      </c>
      <c r="AF12859" t="str">
        <f>_xlfn.IFS(fact_orders[[#This Row],[delivery_time]]&lt;=40,"EARLY",fact_orders[[#This Row],[delivery_time]]&gt;=50,"LATE",TRUE,"ON TIME")</f>
        <v>EARLY</v>
      </c>
    </row>
    <row r="12860" spans="16:32" x14ac:dyDescent="0.25">
      <c r="P12860">
        <v>12848</v>
      </c>
      <c r="Q12860">
        <v>482</v>
      </c>
      <c r="R12860">
        <v>7</v>
      </c>
      <c r="S12860" s="6">
        <v>45111</v>
      </c>
      <c r="T12860" s="6">
        <v>0.8305555555555556</v>
      </c>
      <c r="U12860" t="s">
        <v>43</v>
      </c>
      <c r="V12860">
        <v>2246</v>
      </c>
      <c r="W12860">
        <v>22</v>
      </c>
      <c r="X12860">
        <v>34</v>
      </c>
      <c r="Y12860">
        <v>32</v>
      </c>
      <c r="Z12860" t="s">
        <v>23</v>
      </c>
      <c r="AA12860" t="s">
        <v>44</v>
      </c>
      <c r="AB12860">
        <v>3.4</v>
      </c>
      <c r="AC12860">
        <v>32</v>
      </c>
      <c r="AD12860" t="s">
        <v>45</v>
      </c>
      <c r="AE12860" s="6">
        <v>45043</v>
      </c>
      <c r="AF12860" t="str">
        <f>_xlfn.IFS(fact_orders[[#This Row],[delivery_time]]&lt;=40,"EARLY",fact_orders[[#This Row],[delivery_time]]&gt;=50,"LATE",TRUE,"ON TIME")</f>
        <v>EARLY</v>
      </c>
    </row>
    <row r="12861" spans="16:32" x14ac:dyDescent="0.25">
      <c r="P12861">
        <v>12849</v>
      </c>
      <c r="Q12861">
        <v>131</v>
      </c>
      <c r="R12861">
        <v>11</v>
      </c>
      <c r="S12861" s="6">
        <v>45111</v>
      </c>
      <c r="T12861" s="6">
        <v>0.78749999999999998</v>
      </c>
      <c r="U12861" t="s">
        <v>43</v>
      </c>
      <c r="V12861">
        <v>5433</v>
      </c>
      <c r="W12861">
        <v>18</v>
      </c>
      <c r="X12861">
        <v>55</v>
      </c>
      <c r="Y12861">
        <v>29</v>
      </c>
      <c r="Z12861" t="s">
        <v>8</v>
      </c>
      <c r="AA12861" t="s">
        <v>48</v>
      </c>
      <c r="AB12861">
        <v>3.3</v>
      </c>
      <c r="AC12861">
        <v>29</v>
      </c>
      <c r="AD12861" t="s">
        <v>45</v>
      </c>
      <c r="AE12861" s="6">
        <v>44692</v>
      </c>
      <c r="AF12861" t="str">
        <f>_xlfn.IFS(fact_orders[[#This Row],[delivery_time]]&lt;=40,"EARLY",fact_orders[[#This Row],[delivery_time]]&gt;=50,"LATE",TRUE,"ON TIME")</f>
        <v>LATE</v>
      </c>
    </row>
    <row r="12862" spans="16:32" x14ac:dyDescent="0.25">
      <c r="P12862">
        <v>12850</v>
      </c>
      <c r="Q12862">
        <v>186</v>
      </c>
      <c r="R12862">
        <v>13</v>
      </c>
      <c r="S12862" s="6">
        <v>45111</v>
      </c>
      <c r="T12862" s="6">
        <v>0.6791666666666667</v>
      </c>
      <c r="U12862" t="s">
        <v>43</v>
      </c>
      <c r="V12862">
        <v>5770</v>
      </c>
      <c r="W12862">
        <v>30</v>
      </c>
      <c r="X12862">
        <v>41</v>
      </c>
      <c r="Z12862" t="s">
        <v>10</v>
      </c>
      <c r="AA12862" t="s">
        <v>46</v>
      </c>
      <c r="AB12862">
        <v>3.3</v>
      </c>
      <c r="AD12862" t="s">
        <v>45</v>
      </c>
      <c r="AE12862" s="6">
        <v>44747</v>
      </c>
      <c r="AF12862" t="str">
        <f>_xlfn.IFS(fact_orders[[#This Row],[delivery_time]]&lt;=40,"EARLY",fact_orders[[#This Row],[delivery_time]]&gt;=50,"LATE",TRUE,"ON TIME")</f>
        <v>ON TIME</v>
      </c>
    </row>
    <row r="12863" spans="16:32" x14ac:dyDescent="0.25">
      <c r="P12863">
        <v>12851</v>
      </c>
      <c r="Q12863">
        <v>231</v>
      </c>
      <c r="R12863">
        <v>3</v>
      </c>
      <c r="S12863" s="6">
        <v>45112</v>
      </c>
      <c r="T12863" s="6">
        <v>0.45833333333333331</v>
      </c>
      <c r="U12863" t="s">
        <v>43</v>
      </c>
      <c r="V12863">
        <v>4362</v>
      </c>
      <c r="W12863">
        <v>36</v>
      </c>
      <c r="X12863">
        <v>59</v>
      </c>
      <c r="Y12863">
        <v>42</v>
      </c>
      <c r="Z12863" t="s">
        <v>19</v>
      </c>
      <c r="AA12863" t="s">
        <v>44</v>
      </c>
      <c r="AB12863">
        <v>4</v>
      </c>
      <c r="AC12863">
        <v>42</v>
      </c>
      <c r="AD12863" t="s">
        <v>45</v>
      </c>
      <c r="AE12863" s="6">
        <v>44792</v>
      </c>
      <c r="AF12863" t="str">
        <f>_xlfn.IFS(fact_orders[[#This Row],[delivery_time]]&lt;=40,"EARLY",fact_orders[[#This Row],[delivery_time]]&gt;=50,"LATE",TRUE,"ON TIME")</f>
        <v>LATE</v>
      </c>
    </row>
    <row r="12864" spans="16:32" x14ac:dyDescent="0.25">
      <c r="P12864">
        <v>12852</v>
      </c>
      <c r="Q12864">
        <v>382</v>
      </c>
      <c r="R12864">
        <v>3</v>
      </c>
      <c r="S12864" s="6">
        <v>45112</v>
      </c>
      <c r="T12864" s="6">
        <v>0.81041666666666667</v>
      </c>
      <c r="U12864" t="s">
        <v>43</v>
      </c>
      <c r="V12864">
        <v>5546</v>
      </c>
      <c r="W12864">
        <v>28</v>
      </c>
      <c r="X12864">
        <v>42</v>
      </c>
      <c r="Y12864">
        <v>48</v>
      </c>
      <c r="Z12864" t="s">
        <v>19</v>
      </c>
      <c r="AA12864" t="s">
        <v>44</v>
      </c>
      <c r="AB12864">
        <v>4</v>
      </c>
      <c r="AC12864">
        <v>48</v>
      </c>
      <c r="AD12864" t="s">
        <v>45</v>
      </c>
      <c r="AE12864" s="6">
        <v>44943</v>
      </c>
      <c r="AF12864" t="str">
        <f>_xlfn.IFS(fact_orders[[#This Row],[delivery_time]]&lt;=40,"EARLY",fact_orders[[#This Row],[delivery_time]]&gt;=50,"LATE",TRUE,"ON TIME")</f>
        <v>ON TIME</v>
      </c>
    </row>
    <row r="12865" spans="16:32" x14ac:dyDescent="0.25">
      <c r="P12865">
        <v>12853</v>
      </c>
      <c r="Q12865">
        <v>115</v>
      </c>
      <c r="R12865">
        <v>3</v>
      </c>
      <c r="S12865" s="6">
        <v>45112</v>
      </c>
      <c r="T12865" s="6">
        <v>0.56458333333333333</v>
      </c>
      <c r="U12865" t="s">
        <v>43</v>
      </c>
      <c r="V12865">
        <v>4558</v>
      </c>
      <c r="W12865">
        <v>38</v>
      </c>
      <c r="X12865">
        <v>40</v>
      </c>
      <c r="Y12865">
        <v>50</v>
      </c>
      <c r="Z12865" t="s">
        <v>19</v>
      </c>
      <c r="AA12865" t="s">
        <v>44</v>
      </c>
      <c r="AB12865">
        <v>4</v>
      </c>
      <c r="AC12865">
        <v>50</v>
      </c>
      <c r="AD12865" t="s">
        <v>45</v>
      </c>
      <c r="AE12865" s="6">
        <v>44676</v>
      </c>
      <c r="AF12865" t="str">
        <f>_xlfn.IFS(fact_orders[[#This Row],[delivery_time]]&lt;=40,"EARLY",fact_orders[[#This Row],[delivery_time]]&gt;=50,"LATE",TRUE,"ON TIME")</f>
        <v>EARLY</v>
      </c>
    </row>
    <row r="12866" spans="16:32" x14ac:dyDescent="0.25">
      <c r="P12866">
        <v>12854</v>
      </c>
      <c r="Q12866">
        <v>190</v>
      </c>
      <c r="R12866">
        <v>4</v>
      </c>
      <c r="S12866" s="6">
        <v>45112</v>
      </c>
      <c r="T12866" s="6">
        <v>0.71805555555555556</v>
      </c>
      <c r="U12866" t="s">
        <v>43</v>
      </c>
      <c r="V12866">
        <v>3312</v>
      </c>
      <c r="W12866">
        <v>39</v>
      </c>
      <c r="X12866">
        <v>54</v>
      </c>
      <c r="Y12866">
        <v>6</v>
      </c>
      <c r="Z12866" t="s">
        <v>20</v>
      </c>
      <c r="AA12866" t="s">
        <v>46</v>
      </c>
      <c r="AB12866">
        <v>3.7</v>
      </c>
      <c r="AC12866">
        <v>6</v>
      </c>
      <c r="AD12866" t="s">
        <v>45</v>
      </c>
      <c r="AE12866" s="6">
        <v>44751</v>
      </c>
      <c r="AF12866" t="str">
        <f>_xlfn.IFS(fact_orders[[#This Row],[delivery_time]]&lt;=40,"EARLY",fact_orders[[#This Row],[delivery_time]]&gt;=50,"LATE",TRUE,"ON TIME")</f>
        <v>LATE</v>
      </c>
    </row>
    <row r="12867" spans="16:32" x14ac:dyDescent="0.25">
      <c r="P12867">
        <v>12855</v>
      </c>
      <c r="Q12867">
        <v>180</v>
      </c>
      <c r="R12867">
        <v>5</v>
      </c>
      <c r="S12867" s="6">
        <v>45112</v>
      </c>
      <c r="T12867" s="6">
        <v>0.43958333333333333</v>
      </c>
      <c r="U12867" t="s">
        <v>43</v>
      </c>
      <c r="V12867">
        <v>2204</v>
      </c>
      <c r="W12867">
        <v>16</v>
      </c>
      <c r="X12867">
        <v>50</v>
      </c>
      <c r="Y12867">
        <v>16</v>
      </c>
      <c r="Z12867" t="s">
        <v>21</v>
      </c>
      <c r="AA12867" t="s">
        <v>46</v>
      </c>
      <c r="AB12867">
        <v>3</v>
      </c>
      <c r="AC12867">
        <v>16</v>
      </c>
      <c r="AD12867" t="s">
        <v>45</v>
      </c>
      <c r="AE12867" s="6">
        <v>44741</v>
      </c>
      <c r="AF12867" t="str">
        <f>_xlfn.IFS(fact_orders[[#This Row],[delivery_time]]&lt;=40,"EARLY",fact_orders[[#This Row],[delivery_time]]&gt;=50,"LATE",TRUE,"ON TIME")</f>
        <v>LATE</v>
      </c>
    </row>
    <row r="12868" spans="16:32" x14ac:dyDescent="0.25">
      <c r="P12868">
        <v>12856</v>
      </c>
      <c r="Q12868">
        <v>463</v>
      </c>
      <c r="R12868">
        <v>9</v>
      </c>
      <c r="S12868" s="6">
        <v>45112</v>
      </c>
      <c r="T12868" s="6">
        <v>0.65972222222222221</v>
      </c>
      <c r="U12868" t="s">
        <v>43</v>
      </c>
      <c r="V12868">
        <v>4307</v>
      </c>
      <c r="W12868">
        <v>31</v>
      </c>
      <c r="X12868">
        <v>58</v>
      </c>
      <c r="Y12868">
        <v>43</v>
      </c>
      <c r="Z12868" t="s">
        <v>25</v>
      </c>
      <c r="AA12868" t="s">
        <v>44</v>
      </c>
      <c r="AB12868">
        <v>4.0999999999999996</v>
      </c>
      <c r="AC12868">
        <v>43</v>
      </c>
      <c r="AD12868" t="s">
        <v>45</v>
      </c>
      <c r="AE12868" s="6">
        <v>45024</v>
      </c>
      <c r="AF12868" t="str">
        <f>_xlfn.IFS(fact_orders[[#This Row],[delivery_time]]&lt;=40,"EARLY",fact_orders[[#This Row],[delivery_time]]&gt;=50,"LATE",TRUE,"ON TIME")</f>
        <v>LATE</v>
      </c>
    </row>
    <row r="12869" spans="16:32" x14ac:dyDescent="0.25">
      <c r="P12869">
        <v>12857</v>
      </c>
      <c r="Q12869">
        <v>215</v>
      </c>
      <c r="R12869">
        <v>13</v>
      </c>
      <c r="S12869" s="6">
        <v>45112</v>
      </c>
      <c r="T12869" s="6">
        <v>0.70833333333333337</v>
      </c>
      <c r="U12869" t="s">
        <v>43</v>
      </c>
      <c r="V12869">
        <v>5240</v>
      </c>
      <c r="W12869">
        <v>32</v>
      </c>
      <c r="X12869">
        <v>36</v>
      </c>
      <c r="Y12869">
        <v>47</v>
      </c>
      <c r="Z12869" t="s">
        <v>10</v>
      </c>
      <c r="AA12869" t="s">
        <v>46</v>
      </c>
      <c r="AB12869">
        <v>3.3</v>
      </c>
      <c r="AC12869">
        <v>47</v>
      </c>
      <c r="AD12869" t="s">
        <v>45</v>
      </c>
      <c r="AE12869" s="6">
        <v>44776</v>
      </c>
      <c r="AF12869" t="str">
        <f>_xlfn.IFS(fact_orders[[#This Row],[delivery_time]]&lt;=40,"EARLY",fact_orders[[#This Row],[delivery_time]]&gt;=50,"LATE",TRUE,"ON TIME")</f>
        <v>EARLY</v>
      </c>
    </row>
    <row r="12870" spans="16:32" x14ac:dyDescent="0.25">
      <c r="P12870">
        <v>12858</v>
      </c>
      <c r="Q12870">
        <v>264</v>
      </c>
      <c r="R12870">
        <v>3</v>
      </c>
      <c r="S12870" s="6">
        <v>45112</v>
      </c>
      <c r="T12870" s="6">
        <v>0.63958333333333328</v>
      </c>
      <c r="U12870" t="s">
        <v>43</v>
      </c>
      <c r="V12870">
        <v>2234</v>
      </c>
      <c r="W12870">
        <v>16</v>
      </c>
      <c r="X12870">
        <v>46</v>
      </c>
      <c r="Y12870">
        <v>17</v>
      </c>
      <c r="Z12870" t="s">
        <v>19</v>
      </c>
      <c r="AA12870" t="s">
        <v>44</v>
      </c>
      <c r="AB12870">
        <v>4</v>
      </c>
      <c r="AC12870">
        <v>17</v>
      </c>
      <c r="AD12870" t="s">
        <v>45</v>
      </c>
      <c r="AE12870" s="6">
        <v>44825</v>
      </c>
      <c r="AF12870" t="str">
        <f>_xlfn.IFS(fact_orders[[#This Row],[delivery_time]]&lt;=40,"EARLY",fact_orders[[#This Row],[delivery_time]]&gt;=50,"LATE",TRUE,"ON TIME")</f>
        <v>ON TIME</v>
      </c>
    </row>
    <row r="12871" spans="16:32" x14ac:dyDescent="0.25">
      <c r="P12871">
        <v>12859</v>
      </c>
      <c r="Q12871">
        <v>17</v>
      </c>
      <c r="R12871">
        <v>9</v>
      </c>
      <c r="S12871" s="6">
        <v>45112</v>
      </c>
      <c r="T12871" s="6">
        <v>0.43611111111111112</v>
      </c>
      <c r="U12871" t="s">
        <v>43</v>
      </c>
      <c r="V12871">
        <v>3756</v>
      </c>
      <c r="W12871">
        <v>36</v>
      </c>
      <c r="X12871">
        <v>45</v>
      </c>
      <c r="Y12871">
        <v>2</v>
      </c>
      <c r="Z12871" t="s">
        <v>25</v>
      </c>
      <c r="AA12871" t="s">
        <v>44</v>
      </c>
      <c r="AB12871">
        <v>4.0999999999999996</v>
      </c>
      <c r="AC12871">
        <v>2</v>
      </c>
      <c r="AD12871" t="s">
        <v>45</v>
      </c>
      <c r="AE12871" s="6">
        <v>44578</v>
      </c>
      <c r="AF12871" t="str">
        <f>_xlfn.IFS(fact_orders[[#This Row],[delivery_time]]&lt;=40,"EARLY",fact_orders[[#This Row],[delivery_time]]&gt;=50,"LATE",TRUE,"ON TIME")</f>
        <v>ON TIME</v>
      </c>
    </row>
    <row r="12872" spans="16:32" x14ac:dyDescent="0.25">
      <c r="P12872">
        <v>12860</v>
      </c>
      <c r="Q12872">
        <v>454</v>
      </c>
      <c r="R12872">
        <v>11</v>
      </c>
      <c r="S12872" s="6">
        <v>45112</v>
      </c>
      <c r="T12872" s="6">
        <v>0.66041666666666665</v>
      </c>
      <c r="U12872" t="s">
        <v>43</v>
      </c>
      <c r="V12872">
        <v>5172</v>
      </c>
      <c r="W12872">
        <v>27</v>
      </c>
      <c r="X12872">
        <v>54</v>
      </c>
      <c r="Y12872">
        <v>44</v>
      </c>
      <c r="Z12872" t="s">
        <v>8</v>
      </c>
      <c r="AA12872" t="s">
        <v>48</v>
      </c>
      <c r="AB12872">
        <v>3.3</v>
      </c>
      <c r="AC12872">
        <v>44</v>
      </c>
      <c r="AD12872" t="s">
        <v>45</v>
      </c>
      <c r="AE12872" s="6">
        <v>45015</v>
      </c>
      <c r="AF12872" t="str">
        <f>_xlfn.IFS(fact_orders[[#This Row],[delivery_time]]&lt;=40,"EARLY",fact_orders[[#This Row],[delivery_time]]&gt;=50,"LATE",TRUE,"ON TIME")</f>
        <v>LATE</v>
      </c>
    </row>
    <row r="12873" spans="16:32" x14ac:dyDescent="0.25">
      <c r="P12873">
        <v>12861</v>
      </c>
      <c r="Q12873">
        <v>307</v>
      </c>
      <c r="R12873">
        <v>11</v>
      </c>
      <c r="S12873" s="6">
        <v>45112</v>
      </c>
      <c r="T12873" s="6">
        <v>0.6479166666666667</v>
      </c>
      <c r="U12873" t="s">
        <v>43</v>
      </c>
      <c r="V12873">
        <v>2896</v>
      </c>
      <c r="W12873">
        <v>27</v>
      </c>
      <c r="X12873">
        <v>45</v>
      </c>
      <c r="Y12873">
        <v>1</v>
      </c>
      <c r="Z12873" t="s">
        <v>8</v>
      </c>
      <c r="AA12873" t="s">
        <v>48</v>
      </c>
      <c r="AB12873">
        <v>3.3</v>
      </c>
      <c r="AC12873">
        <v>1</v>
      </c>
      <c r="AD12873" t="s">
        <v>45</v>
      </c>
      <c r="AE12873" s="6">
        <v>44868</v>
      </c>
      <c r="AF12873" t="str">
        <f>_xlfn.IFS(fact_orders[[#This Row],[delivery_time]]&lt;=40,"EARLY",fact_orders[[#This Row],[delivery_time]]&gt;=50,"LATE",TRUE,"ON TIME")</f>
        <v>ON TIME</v>
      </c>
    </row>
    <row r="12874" spans="16:32" x14ac:dyDescent="0.25">
      <c r="P12874">
        <v>12862</v>
      </c>
      <c r="Q12874">
        <v>305</v>
      </c>
      <c r="R12874">
        <v>10</v>
      </c>
      <c r="S12874" s="6">
        <v>45112</v>
      </c>
      <c r="T12874" s="6">
        <v>0.90833333333333333</v>
      </c>
      <c r="U12874" t="s">
        <v>43</v>
      </c>
      <c r="V12874">
        <v>5340</v>
      </c>
      <c r="W12874">
        <v>20</v>
      </c>
      <c r="X12874">
        <v>43</v>
      </c>
      <c r="Y12874">
        <v>49</v>
      </c>
      <c r="Z12874" t="s">
        <v>7</v>
      </c>
      <c r="AA12874" t="s">
        <v>46</v>
      </c>
      <c r="AB12874">
        <v>4.5</v>
      </c>
      <c r="AC12874">
        <v>49</v>
      </c>
      <c r="AD12874" t="s">
        <v>45</v>
      </c>
      <c r="AE12874" s="6">
        <v>44866</v>
      </c>
      <c r="AF12874" t="str">
        <f>_xlfn.IFS(fact_orders[[#This Row],[delivery_time]]&lt;=40,"EARLY",fact_orders[[#This Row],[delivery_time]]&gt;=50,"LATE",TRUE,"ON TIME")</f>
        <v>ON TIME</v>
      </c>
    </row>
    <row r="12875" spans="16:32" x14ac:dyDescent="0.25">
      <c r="P12875">
        <v>12863</v>
      </c>
      <c r="Q12875">
        <v>228</v>
      </c>
      <c r="R12875">
        <v>4</v>
      </c>
      <c r="S12875" s="6">
        <v>45112</v>
      </c>
      <c r="T12875" s="6">
        <v>0.57986111111111116</v>
      </c>
      <c r="U12875" t="s">
        <v>43</v>
      </c>
      <c r="V12875">
        <v>5286</v>
      </c>
      <c r="W12875">
        <v>19</v>
      </c>
      <c r="X12875">
        <v>55</v>
      </c>
      <c r="Y12875">
        <v>30</v>
      </c>
      <c r="Z12875" t="s">
        <v>20</v>
      </c>
      <c r="AA12875" t="s">
        <v>46</v>
      </c>
      <c r="AB12875">
        <v>3.7</v>
      </c>
      <c r="AC12875">
        <v>30</v>
      </c>
      <c r="AD12875" t="s">
        <v>45</v>
      </c>
      <c r="AE12875" s="6">
        <v>44789</v>
      </c>
      <c r="AF12875" t="str">
        <f>_xlfn.IFS(fact_orders[[#This Row],[delivery_time]]&lt;=40,"EARLY",fact_orders[[#This Row],[delivery_time]]&gt;=50,"LATE",TRUE,"ON TIME")</f>
        <v>LATE</v>
      </c>
    </row>
    <row r="12876" spans="16:32" x14ac:dyDescent="0.25">
      <c r="P12876">
        <v>12864</v>
      </c>
      <c r="Q12876">
        <v>15</v>
      </c>
      <c r="R12876">
        <v>8</v>
      </c>
      <c r="S12876" s="6">
        <v>45112</v>
      </c>
      <c r="T12876" s="6">
        <v>0.82986111111111116</v>
      </c>
      <c r="U12876" t="s">
        <v>43</v>
      </c>
      <c r="V12876">
        <v>3290</v>
      </c>
      <c r="W12876">
        <v>21</v>
      </c>
      <c r="X12876">
        <v>43</v>
      </c>
      <c r="Z12876" t="s">
        <v>24</v>
      </c>
      <c r="AA12876" t="s">
        <v>44</v>
      </c>
      <c r="AB12876">
        <v>4.2</v>
      </c>
      <c r="AD12876" t="s">
        <v>45</v>
      </c>
      <c r="AE12876" s="6">
        <v>44576</v>
      </c>
      <c r="AF12876" t="str">
        <f>_xlfn.IFS(fact_orders[[#This Row],[delivery_time]]&lt;=40,"EARLY",fact_orders[[#This Row],[delivery_time]]&gt;=50,"LATE",TRUE,"ON TIME")</f>
        <v>ON TIME</v>
      </c>
    </row>
    <row r="12877" spans="16:32" x14ac:dyDescent="0.25">
      <c r="P12877">
        <v>12865</v>
      </c>
      <c r="Q12877">
        <v>173</v>
      </c>
      <c r="R12877">
        <v>14</v>
      </c>
      <c r="S12877" s="6">
        <v>45112</v>
      </c>
      <c r="T12877" s="6">
        <v>0.7680555555555556</v>
      </c>
      <c r="U12877" t="s">
        <v>43</v>
      </c>
      <c r="V12877">
        <v>3822</v>
      </c>
      <c r="W12877">
        <v>29</v>
      </c>
      <c r="X12877">
        <v>52</v>
      </c>
      <c r="Z12877" t="s">
        <v>11</v>
      </c>
      <c r="AA12877" t="s">
        <v>47</v>
      </c>
      <c r="AB12877">
        <v>4.4000000000000004</v>
      </c>
      <c r="AD12877" t="s">
        <v>45</v>
      </c>
      <c r="AE12877" s="6">
        <v>44734</v>
      </c>
      <c r="AF12877" t="str">
        <f>_xlfn.IFS(fact_orders[[#This Row],[delivery_time]]&lt;=40,"EARLY",fact_orders[[#This Row],[delivery_time]]&gt;=50,"LATE",TRUE,"ON TIME")</f>
        <v>LATE</v>
      </c>
    </row>
    <row r="12878" spans="16:32" x14ac:dyDescent="0.25">
      <c r="P12878">
        <v>12866</v>
      </c>
      <c r="Q12878">
        <v>364</v>
      </c>
      <c r="R12878">
        <v>16</v>
      </c>
      <c r="S12878" s="6">
        <v>45112</v>
      </c>
      <c r="T12878" s="6">
        <v>0.70833333333333337</v>
      </c>
      <c r="U12878" t="s">
        <v>43</v>
      </c>
      <c r="V12878">
        <v>2408</v>
      </c>
      <c r="W12878">
        <v>31</v>
      </c>
      <c r="X12878">
        <v>31</v>
      </c>
      <c r="Y12878">
        <v>40</v>
      </c>
      <c r="Z12878" t="s">
        <v>13</v>
      </c>
      <c r="AA12878" t="s">
        <v>47</v>
      </c>
      <c r="AB12878">
        <v>3.4</v>
      </c>
      <c r="AC12878">
        <v>40</v>
      </c>
      <c r="AD12878" t="s">
        <v>45</v>
      </c>
      <c r="AE12878" s="6">
        <v>44925</v>
      </c>
      <c r="AF12878" t="str">
        <f>_xlfn.IFS(fact_orders[[#This Row],[delivery_time]]&lt;=40,"EARLY",fact_orders[[#This Row],[delivery_time]]&gt;=50,"LATE",TRUE,"ON TIME")</f>
        <v>EARLY</v>
      </c>
    </row>
    <row r="12879" spans="16:32" x14ac:dyDescent="0.25">
      <c r="P12879">
        <v>12867</v>
      </c>
      <c r="Q12879">
        <v>223</v>
      </c>
      <c r="R12879">
        <v>19</v>
      </c>
      <c r="S12879" s="6">
        <v>45112</v>
      </c>
      <c r="T12879" s="6">
        <v>0.58194444444444449</v>
      </c>
      <c r="U12879" t="s">
        <v>43</v>
      </c>
      <c r="V12879">
        <v>2255</v>
      </c>
      <c r="W12879">
        <v>27</v>
      </c>
      <c r="X12879">
        <v>53</v>
      </c>
      <c r="Y12879">
        <v>30</v>
      </c>
      <c r="Z12879" t="s">
        <v>16</v>
      </c>
      <c r="AA12879" t="s">
        <v>49</v>
      </c>
      <c r="AB12879">
        <v>4.5</v>
      </c>
      <c r="AC12879">
        <v>30</v>
      </c>
      <c r="AD12879" t="s">
        <v>45</v>
      </c>
      <c r="AE12879" s="6">
        <v>44784</v>
      </c>
      <c r="AF12879" t="str">
        <f>_xlfn.IFS(fact_orders[[#This Row],[delivery_time]]&lt;=40,"EARLY",fact_orders[[#This Row],[delivery_time]]&gt;=50,"LATE",TRUE,"ON TIME")</f>
        <v>LATE</v>
      </c>
    </row>
    <row r="12880" spans="16:32" x14ac:dyDescent="0.25">
      <c r="P12880">
        <v>12868</v>
      </c>
      <c r="Q12880">
        <v>288</v>
      </c>
      <c r="R12880">
        <v>13</v>
      </c>
      <c r="S12880" s="6">
        <v>45112</v>
      </c>
      <c r="T12880" s="6">
        <v>0.51041666666666663</v>
      </c>
      <c r="U12880" t="s">
        <v>43</v>
      </c>
      <c r="V12880">
        <v>2648</v>
      </c>
      <c r="W12880">
        <v>33</v>
      </c>
      <c r="X12880">
        <v>55</v>
      </c>
      <c r="Y12880">
        <v>15</v>
      </c>
      <c r="Z12880" t="s">
        <v>10</v>
      </c>
      <c r="AA12880" t="s">
        <v>46</v>
      </c>
      <c r="AB12880">
        <v>3.3</v>
      </c>
      <c r="AC12880">
        <v>15</v>
      </c>
      <c r="AD12880" t="s">
        <v>45</v>
      </c>
      <c r="AE12880" s="6">
        <v>44849</v>
      </c>
      <c r="AF12880" t="str">
        <f>_xlfn.IFS(fact_orders[[#This Row],[delivery_time]]&lt;=40,"EARLY",fact_orders[[#This Row],[delivery_time]]&gt;=50,"LATE",TRUE,"ON TIME")</f>
        <v>LATE</v>
      </c>
    </row>
    <row r="12881" spans="16:32" x14ac:dyDescent="0.25">
      <c r="P12881">
        <v>12869</v>
      </c>
      <c r="Q12881">
        <v>174</v>
      </c>
      <c r="R12881">
        <v>19</v>
      </c>
      <c r="S12881" s="6">
        <v>45112</v>
      </c>
      <c r="T12881" s="6">
        <v>0.51736111111111116</v>
      </c>
      <c r="U12881" t="s">
        <v>43</v>
      </c>
      <c r="V12881">
        <v>5428</v>
      </c>
      <c r="W12881">
        <v>22</v>
      </c>
      <c r="X12881">
        <v>37</v>
      </c>
      <c r="Y12881">
        <v>40</v>
      </c>
      <c r="Z12881" t="s">
        <v>16</v>
      </c>
      <c r="AA12881" t="s">
        <v>49</v>
      </c>
      <c r="AB12881">
        <v>4.5</v>
      </c>
      <c r="AC12881">
        <v>40</v>
      </c>
      <c r="AD12881" t="s">
        <v>45</v>
      </c>
      <c r="AE12881" s="6">
        <v>44735</v>
      </c>
      <c r="AF12881" t="str">
        <f>_xlfn.IFS(fact_orders[[#This Row],[delivery_time]]&lt;=40,"EARLY",fact_orders[[#This Row],[delivery_time]]&gt;=50,"LATE",TRUE,"ON TIME")</f>
        <v>EARLY</v>
      </c>
    </row>
    <row r="12882" spans="16:32" x14ac:dyDescent="0.25">
      <c r="P12882">
        <v>12870</v>
      </c>
      <c r="Q12882">
        <v>213</v>
      </c>
      <c r="R12882">
        <v>12</v>
      </c>
      <c r="S12882" s="6">
        <v>45112</v>
      </c>
      <c r="T12882" s="6">
        <v>0.62986111111111109</v>
      </c>
      <c r="U12882" t="s">
        <v>43</v>
      </c>
      <c r="V12882">
        <v>2213</v>
      </c>
      <c r="W12882">
        <v>37</v>
      </c>
      <c r="X12882">
        <v>34</v>
      </c>
      <c r="Y12882">
        <v>6</v>
      </c>
      <c r="Z12882" t="s">
        <v>9</v>
      </c>
      <c r="AA12882" t="s">
        <v>44</v>
      </c>
      <c r="AB12882">
        <v>3.7</v>
      </c>
      <c r="AC12882">
        <v>6</v>
      </c>
      <c r="AD12882" t="s">
        <v>45</v>
      </c>
      <c r="AE12882" s="6">
        <v>44774</v>
      </c>
      <c r="AF12882" t="str">
        <f>_xlfn.IFS(fact_orders[[#This Row],[delivery_time]]&lt;=40,"EARLY",fact_orders[[#This Row],[delivery_time]]&gt;=50,"LATE",TRUE,"ON TIME")</f>
        <v>EARLY</v>
      </c>
    </row>
    <row r="12883" spans="16:32" x14ac:dyDescent="0.25">
      <c r="P12883">
        <v>12871</v>
      </c>
      <c r="Q12883">
        <v>334</v>
      </c>
      <c r="R12883">
        <v>9</v>
      </c>
      <c r="S12883" s="6">
        <v>45112</v>
      </c>
      <c r="T12883" s="6">
        <v>0.81111111111111112</v>
      </c>
      <c r="U12883" t="s">
        <v>43</v>
      </c>
      <c r="V12883">
        <v>2434</v>
      </c>
      <c r="W12883">
        <v>20</v>
      </c>
      <c r="X12883">
        <v>36</v>
      </c>
      <c r="Y12883">
        <v>25</v>
      </c>
      <c r="Z12883" t="s">
        <v>25</v>
      </c>
      <c r="AA12883" t="s">
        <v>44</v>
      </c>
      <c r="AB12883">
        <v>4.0999999999999996</v>
      </c>
      <c r="AC12883">
        <v>25</v>
      </c>
      <c r="AD12883" t="s">
        <v>45</v>
      </c>
      <c r="AE12883" s="6">
        <v>44895</v>
      </c>
      <c r="AF12883" t="str">
        <f>_xlfn.IFS(fact_orders[[#This Row],[delivery_time]]&lt;=40,"EARLY",fact_orders[[#This Row],[delivery_time]]&gt;=50,"LATE",TRUE,"ON TIME")</f>
        <v>EARLY</v>
      </c>
    </row>
    <row r="12884" spans="16:32" x14ac:dyDescent="0.25">
      <c r="P12884">
        <v>12872</v>
      </c>
      <c r="Q12884">
        <v>155</v>
      </c>
      <c r="R12884">
        <v>18</v>
      </c>
      <c r="S12884" s="6">
        <v>45112</v>
      </c>
      <c r="T12884" s="6">
        <v>0.60555555555555551</v>
      </c>
      <c r="U12884" t="s">
        <v>43</v>
      </c>
      <c r="V12884">
        <v>5044</v>
      </c>
      <c r="W12884">
        <v>27</v>
      </c>
      <c r="X12884">
        <v>48</v>
      </c>
      <c r="Y12884">
        <v>32</v>
      </c>
      <c r="Z12884" t="s">
        <v>15</v>
      </c>
      <c r="AA12884" t="s">
        <v>46</v>
      </c>
      <c r="AB12884">
        <v>3.1</v>
      </c>
      <c r="AC12884">
        <v>32</v>
      </c>
      <c r="AD12884" t="s">
        <v>45</v>
      </c>
      <c r="AE12884" s="6">
        <v>44716</v>
      </c>
      <c r="AF12884" t="str">
        <f>_xlfn.IFS(fact_orders[[#This Row],[delivery_time]]&lt;=40,"EARLY",fact_orders[[#This Row],[delivery_time]]&gt;=50,"LATE",TRUE,"ON TIME")</f>
        <v>ON TIME</v>
      </c>
    </row>
    <row r="12885" spans="16:32" x14ac:dyDescent="0.25">
      <c r="P12885">
        <v>12873</v>
      </c>
      <c r="Q12885">
        <v>105</v>
      </c>
      <c r="R12885">
        <v>10</v>
      </c>
      <c r="S12885" s="6">
        <v>45112</v>
      </c>
      <c r="T12885" s="6">
        <v>0.6381944444444444</v>
      </c>
      <c r="U12885" t="s">
        <v>43</v>
      </c>
      <c r="V12885">
        <v>5730</v>
      </c>
      <c r="W12885">
        <v>38</v>
      </c>
      <c r="X12885">
        <v>53</v>
      </c>
      <c r="Y12885">
        <v>11</v>
      </c>
      <c r="Z12885" t="s">
        <v>7</v>
      </c>
      <c r="AA12885" t="s">
        <v>46</v>
      </c>
      <c r="AB12885">
        <v>4.5</v>
      </c>
      <c r="AC12885">
        <v>11</v>
      </c>
      <c r="AD12885" t="s">
        <v>45</v>
      </c>
      <c r="AE12885" s="6">
        <v>44666</v>
      </c>
      <c r="AF12885" t="str">
        <f>_xlfn.IFS(fact_orders[[#This Row],[delivery_time]]&lt;=40,"EARLY",fact_orders[[#This Row],[delivery_time]]&gt;=50,"LATE",TRUE,"ON TIME")</f>
        <v>LATE</v>
      </c>
    </row>
    <row r="12886" spans="16:32" x14ac:dyDescent="0.25">
      <c r="P12886">
        <v>12874</v>
      </c>
      <c r="Q12886">
        <v>424</v>
      </c>
      <c r="R12886">
        <v>18</v>
      </c>
      <c r="S12886" s="6">
        <v>45112</v>
      </c>
      <c r="T12886" s="6">
        <v>0.45902777777777776</v>
      </c>
      <c r="U12886" t="s">
        <v>43</v>
      </c>
      <c r="V12886">
        <v>3838</v>
      </c>
      <c r="W12886">
        <v>31</v>
      </c>
      <c r="X12886">
        <v>31</v>
      </c>
      <c r="Y12886">
        <v>28</v>
      </c>
      <c r="Z12886" t="s">
        <v>15</v>
      </c>
      <c r="AA12886" t="s">
        <v>46</v>
      </c>
      <c r="AB12886">
        <v>3.1</v>
      </c>
      <c r="AC12886">
        <v>28</v>
      </c>
      <c r="AD12886" t="s">
        <v>45</v>
      </c>
      <c r="AE12886" s="6">
        <v>44985</v>
      </c>
      <c r="AF12886" t="str">
        <f>_xlfn.IFS(fact_orders[[#This Row],[delivery_time]]&lt;=40,"EARLY",fact_orders[[#This Row],[delivery_time]]&gt;=50,"LATE",TRUE,"ON TIME")</f>
        <v>EARLY</v>
      </c>
    </row>
    <row r="12887" spans="16:32" x14ac:dyDescent="0.25">
      <c r="P12887">
        <v>12875</v>
      </c>
      <c r="Q12887">
        <v>248</v>
      </c>
      <c r="R12887">
        <v>15</v>
      </c>
      <c r="S12887" s="6">
        <v>45112</v>
      </c>
      <c r="T12887" s="6">
        <v>0.58194444444444449</v>
      </c>
      <c r="U12887" t="s">
        <v>43</v>
      </c>
      <c r="V12887">
        <v>5662</v>
      </c>
      <c r="W12887">
        <v>39</v>
      </c>
      <c r="X12887">
        <v>52</v>
      </c>
      <c r="Z12887" t="s">
        <v>12</v>
      </c>
      <c r="AA12887" t="s">
        <v>48</v>
      </c>
      <c r="AB12887">
        <v>3.8</v>
      </c>
      <c r="AD12887" t="s">
        <v>45</v>
      </c>
      <c r="AE12887" s="6">
        <v>44809</v>
      </c>
      <c r="AF12887" t="str">
        <f>_xlfn.IFS(fact_orders[[#This Row],[delivery_time]]&lt;=40,"EARLY",fact_orders[[#This Row],[delivery_time]]&gt;=50,"LATE",TRUE,"ON TIME")</f>
        <v>LATE</v>
      </c>
    </row>
    <row r="12888" spans="16:32" x14ac:dyDescent="0.25">
      <c r="P12888">
        <v>12876</v>
      </c>
      <c r="Q12888">
        <v>277</v>
      </c>
      <c r="R12888">
        <v>15</v>
      </c>
      <c r="S12888" s="6">
        <v>45112</v>
      </c>
      <c r="T12888" s="6">
        <v>0.47083333333333333</v>
      </c>
      <c r="U12888" t="s">
        <v>43</v>
      </c>
      <c r="V12888">
        <v>3169</v>
      </c>
      <c r="W12888">
        <v>38</v>
      </c>
      <c r="X12888">
        <v>47</v>
      </c>
      <c r="Y12888">
        <v>45</v>
      </c>
      <c r="Z12888" t="s">
        <v>12</v>
      </c>
      <c r="AA12888" t="s">
        <v>48</v>
      </c>
      <c r="AB12888">
        <v>3.8</v>
      </c>
      <c r="AC12888">
        <v>45</v>
      </c>
      <c r="AD12888" t="s">
        <v>45</v>
      </c>
      <c r="AE12888" s="6">
        <v>44838</v>
      </c>
      <c r="AF12888" t="str">
        <f>_xlfn.IFS(fact_orders[[#This Row],[delivery_time]]&lt;=40,"EARLY",fact_orders[[#This Row],[delivery_time]]&gt;=50,"LATE",TRUE,"ON TIME")</f>
        <v>ON TIME</v>
      </c>
    </row>
    <row r="12889" spans="16:32" x14ac:dyDescent="0.25">
      <c r="P12889">
        <v>12877</v>
      </c>
      <c r="Q12889">
        <v>106</v>
      </c>
      <c r="R12889">
        <v>16</v>
      </c>
      <c r="S12889" s="6">
        <v>45112</v>
      </c>
      <c r="T12889" s="6">
        <v>0.75069444444444444</v>
      </c>
      <c r="U12889" t="s">
        <v>43</v>
      </c>
      <c r="V12889">
        <v>2940</v>
      </c>
      <c r="W12889">
        <v>15</v>
      </c>
      <c r="X12889">
        <v>44</v>
      </c>
      <c r="Z12889" t="s">
        <v>13</v>
      </c>
      <c r="AA12889" t="s">
        <v>47</v>
      </c>
      <c r="AB12889">
        <v>3.4</v>
      </c>
      <c r="AD12889" t="s">
        <v>45</v>
      </c>
      <c r="AE12889" s="6">
        <v>44667</v>
      </c>
      <c r="AF12889" t="str">
        <f>_xlfn.IFS(fact_orders[[#This Row],[delivery_time]]&lt;=40,"EARLY",fact_orders[[#This Row],[delivery_time]]&gt;=50,"LATE",TRUE,"ON TIME")</f>
        <v>ON TIME</v>
      </c>
    </row>
    <row r="12890" spans="16:32" x14ac:dyDescent="0.25">
      <c r="P12890">
        <v>12878</v>
      </c>
      <c r="Q12890">
        <v>424</v>
      </c>
      <c r="R12890">
        <v>6</v>
      </c>
      <c r="S12890" s="6">
        <v>45112</v>
      </c>
      <c r="T12890" s="6">
        <v>0.51249999999999996</v>
      </c>
      <c r="U12890" t="s">
        <v>43</v>
      </c>
      <c r="V12890">
        <v>5777</v>
      </c>
      <c r="W12890">
        <v>32</v>
      </c>
      <c r="X12890">
        <v>53</v>
      </c>
      <c r="Y12890">
        <v>22</v>
      </c>
      <c r="Z12890" t="s">
        <v>22</v>
      </c>
      <c r="AA12890" t="s">
        <v>47</v>
      </c>
      <c r="AB12890">
        <v>3.4</v>
      </c>
      <c r="AC12890">
        <v>22</v>
      </c>
      <c r="AD12890" t="s">
        <v>45</v>
      </c>
      <c r="AE12890" s="6">
        <v>44985</v>
      </c>
      <c r="AF12890" t="str">
        <f>_xlfn.IFS(fact_orders[[#This Row],[delivery_time]]&lt;=40,"EARLY",fact_orders[[#This Row],[delivery_time]]&gt;=50,"LATE",TRUE,"ON TIME")</f>
        <v>LATE</v>
      </c>
    </row>
    <row r="12891" spans="16:32" x14ac:dyDescent="0.25">
      <c r="P12891">
        <v>12879</v>
      </c>
      <c r="Q12891">
        <v>175</v>
      </c>
      <c r="R12891">
        <v>16</v>
      </c>
      <c r="S12891" s="6">
        <v>45112</v>
      </c>
      <c r="T12891" s="6">
        <v>0.86388888888888893</v>
      </c>
      <c r="U12891" t="s">
        <v>43</v>
      </c>
      <c r="V12891">
        <v>4262</v>
      </c>
      <c r="W12891">
        <v>38</v>
      </c>
      <c r="X12891">
        <v>52</v>
      </c>
      <c r="Y12891">
        <v>50</v>
      </c>
      <c r="Z12891" t="s">
        <v>13</v>
      </c>
      <c r="AA12891" t="s">
        <v>47</v>
      </c>
      <c r="AB12891">
        <v>3.4</v>
      </c>
      <c r="AC12891">
        <v>50</v>
      </c>
      <c r="AD12891" t="s">
        <v>45</v>
      </c>
      <c r="AE12891" s="6">
        <v>44736</v>
      </c>
      <c r="AF12891" t="str">
        <f>_xlfn.IFS(fact_orders[[#This Row],[delivery_time]]&lt;=40,"EARLY",fact_orders[[#This Row],[delivery_time]]&gt;=50,"LATE",TRUE,"ON TIME")</f>
        <v>LATE</v>
      </c>
    </row>
    <row r="12892" spans="16:32" x14ac:dyDescent="0.25">
      <c r="P12892">
        <v>12880</v>
      </c>
      <c r="Q12892">
        <v>316</v>
      </c>
      <c r="R12892">
        <v>5</v>
      </c>
      <c r="S12892" s="6">
        <v>45112</v>
      </c>
      <c r="T12892" s="6">
        <v>0.47847222222222224</v>
      </c>
      <c r="U12892" t="s">
        <v>43</v>
      </c>
      <c r="V12892">
        <v>5279</v>
      </c>
      <c r="W12892">
        <v>39</v>
      </c>
      <c r="X12892">
        <v>57</v>
      </c>
      <c r="Z12892" t="s">
        <v>21</v>
      </c>
      <c r="AA12892" t="s">
        <v>46</v>
      </c>
      <c r="AB12892">
        <v>3</v>
      </c>
      <c r="AD12892" t="s">
        <v>45</v>
      </c>
      <c r="AE12892" s="6">
        <v>44877</v>
      </c>
      <c r="AF12892" t="str">
        <f>_xlfn.IFS(fact_orders[[#This Row],[delivery_time]]&lt;=40,"EARLY",fact_orders[[#This Row],[delivery_time]]&gt;=50,"LATE",TRUE,"ON TIME")</f>
        <v>LATE</v>
      </c>
    </row>
    <row r="12893" spans="16:32" x14ac:dyDescent="0.25">
      <c r="P12893">
        <v>12881</v>
      </c>
      <c r="Q12893">
        <v>487</v>
      </c>
      <c r="R12893">
        <v>1</v>
      </c>
      <c r="S12893" s="6">
        <v>45113</v>
      </c>
      <c r="T12893" s="6">
        <v>0.73472222222222228</v>
      </c>
      <c r="U12893" t="s">
        <v>43</v>
      </c>
      <c r="V12893">
        <v>2950</v>
      </c>
      <c r="W12893">
        <v>21</v>
      </c>
      <c r="X12893">
        <v>58</v>
      </c>
      <c r="Y12893">
        <v>38</v>
      </c>
      <c r="Z12893" t="s">
        <v>6</v>
      </c>
      <c r="AA12893" t="s">
        <v>48</v>
      </c>
      <c r="AB12893">
        <v>3</v>
      </c>
      <c r="AC12893">
        <v>38</v>
      </c>
      <c r="AD12893" t="s">
        <v>45</v>
      </c>
      <c r="AE12893" s="6">
        <v>45048</v>
      </c>
      <c r="AF12893" t="str">
        <f>_xlfn.IFS(fact_orders[[#This Row],[delivery_time]]&lt;=40,"EARLY",fact_orders[[#This Row],[delivery_time]]&gt;=50,"LATE",TRUE,"ON TIME")</f>
        <v>LATE</v>
      </c>
    </row>
    <row r="12894" spans="16:32" x14ac:dyDescent="0.25">
      <c r="P12894">
        <v>12882</v>
      </c>
      <c r="Q12894">
        <v>95</v>
      </c>
      <c r="R12894">
        <v>1</v>
      </c>
      <c r="S12894" s="6">
        <v>45113</v>
      </c>
      <c r="T12894" s="6">
        <v>0.89166666666666672</v>
      </c>
      <c r="U12894" t="s">
        <v>43</v>
      </c>
      <c r="V12894">
        <v>3270</v>
      </c>
      <c r="W12894">
        <v>37</v>
      </c>
      <c r="X12894">
        <v>36</v>
      </c>
      <c r="Y12894">
        <v>31</v>
      </c>
      <c r="Z12894" t="s">
        <v>6</v>
      </c>
      <c r="AA12894" t="s">
        <v>48</v>
      </c>
      <c r="AB12894">
        <v>3</v>
      </c>
      <c r="AC12894">
        <v>31</v>
      </c>
      <c r="AD12894" t="s">
        <v>45</v>
      </c>
      <c r="AE12894" s="6">
        <v>44656</v>
      </c>
      <c r="AF12894" t="str">
        <f>_xlfn.IFS(fact_orders[[#This Row],[delivery_time]]&lt;=40,"EARLY",fact_orders[[#This Row],[delivery_time]]&gt;=50,"LATE",TRUE,"ON TIME")</f>
        <v>EARLY</v>
      </c>
    </row>
    <row r="12895" spans="16:32" x14ac:dyDescent="0.25">
      <c r="P12895">
        <v>12883</v>
      </c>
      <c r="Q12895">
        <v>304</v>
      </c>
      <c r="R12895">
        <v>1</v>
      </c>
      <c r="S12895" s="6">
        <v>45113</v>
      </c>
      <c r="T12895" s="6">
        <v>0.64236111111111116</v>
      </c>
      <c r="U12895" t="s">
        <v>43</v>
      </c>
      <c r="V12895">
        <v>4839</v>
      </c>
      <c r="W12895">
        <v>19</v>
      </c>
      <c r="X12895">
        <v>58</v>
      </c>
      <c r="Y12895">
        <v>43</v>
      </c>
      <c r="Z12895" t="s">
        <v>6</v>
      </c>
      <c r="AA12895" t="s">
        <v>48</v>
      </c>
      <c r="AB12895">
        <v>3</v>
      </c>
      <c r="AC12895">
        <v>43</v>
      </c>
      <c r="AD12895" t="s">
        <v>45</v>
      </c>
      <c r="AE12895" s="6">
        <v>44865</v>
      </c>
      <c r="AF12895" t="str">
        <f>_xlfn.IFS(fact_orders[[#This Row],[delivery_time]]&lt;=40,"EARLY",fact_orders[[#This Row],[delivery_time]]&gt;=50,"LATE",TRUE,"ON TIME")</f>
        <v>LATE</v>
      </c>
    </row>
    <row r="12896" spans="16:32" x14ac:dyDescent="0.25">
      <c r="P12896">
        <v>12884</v>
      </c>
      <c r="Q12896">
        <v>401</v>
      </c>
      <c r="R12896">
        <v>13</v>
      </c>
      <c r="S12896" s="6">
        <v>45113</v>
      </c>
      <c r="T12896" s="6">
        <v>0.59305555555555556</v>
      </c>
      <c r="U12896" t="s">
        <v>43</v>
      </c>
      <c r="V12896">
        <v>5777</v>
      </c>
      <c r="W12896">
        <v>16</v>
      </c>
      <c r="X12896">
        <v>57</v>
      </c>
      <c r="Y12896">
        <v>44</v>
      </c>
      <c r="Z12896" t="s">
        <v>10</v>
      </c>
      <c r="AA12896" t="s">
        <v>46</v>
      </c>
      <c r="AB12896">
        <v>3.3</v>
      </c>
      <c r="AC12896">
        <v>44</v>
      </c>
      <c r="AD12896" t="s">
        <v>45</v>
      </c>
      <c r="AE12896" s="6">
        <v>44962</v>
      </c>
      <c r="AF12896" t="str">
        <f>_xlfn.IFS(fact_orders[[#This Row],[delivery_time]]&lt;=40,"EARLY",fact_orders[[#This Row],[delivery_time]]&gt;=50,"LATE",TRUE,"ON TIME")</f>
        <v>LATE</v>
      </c>
    </row>
    <row r="12897" spans="16:32" x14ac:dyDescent="0.25">
      <c r="P12897">
        <v>12885</v>
      </c>
      <c r="Q12897">
        <v>400</v>
      </c>
      <c r="R12897">
        <v>12</v>
      </c>
      <c r="S12897" s="6">
        <v>45113</v>
      </c>
      <c r="T12897" s="6">
        <v>0.8354166666666667</v>
      </c>
      <c r="U12897" t="s">
        <v>43</v>
      </c>
      <c r="V12897">
        <v>2158</v>
      </c>
      <c r="W12897">
        <v>37</v>
      </c>
      <c r="X12897">
        <v>59</v>
      </c>
      <c r="Y12897">
        <v>20</v>
      </c>
      <c r="Z12897" t="s">
        <v>9</v>
      </c>
      <c r="AA12897" t="s">
        <v>44</v>
      </c>
      <c r="AB12897">
        <v>3.7</v>
      </c>
      <c r="AC12897">
        <v>20</v>
      </c>
      <c r="AD12897" t="s">
        <v>45</v>
      </c>
      <c r="AE12897" s="6">
        <v>44961</v>
      </c>
      <c r="AF12897" t="str">
        <f>_xlfn.IFS(fact_orders[[#This Row],[delivery_time]]&lt;=40,"EARLY",fact_orders[[#This Row],[delivery_time]]&gt;=50,"LATE",TRUE,"ON TIME")</f>
        <v>LATE</v>
      </c>
    </row>
    <row r="12898" spans="16:32" x14ac:dyDescent="0.25">
      <c r="P12898">
        <v>12886</v>
      </c>
      <c r="Q12898">
        <v>76</v>
      </c>
      <c r="R12898">
        <v>2</v>
      </c>
      <c r="S12898" s="6">
        <v>45113</v>
      </c>
      <c r="T12898" s="6">
        <v>0.71736111111111112</v>
      </c>
      <c r="U12898" t="s">
        <v>43</v>
      </c>
      <c r="V12898">
        <v>5991</v>
      </c>
      <c r="W12898">
        <v>25</v>
      </c>
      <c r="X12898">
        <v>56</v>
      </c>
      <c r="Y12898">
        <v>41</v>
      </c>
      <c r="Z12898" t="s">
        <v>17</v>
      </c>
      <c r="AA12898" t="s">
        <v>46</v>
      </c>
      <c r="AB12898">
        <v>4.7</v>
      </c>
      <c r="AC12898">
        <v>41</v>
      </c>
      <c r="AD12898" t="s">
        <v>45</v>
      </c>
      <c r="AE12898" s="6">
        <v>44637</v>
      </c>
      <c r="AF12898" t="str">
        <f>_xlfn.IFS(fact_orders[[#This Row],[delivery_time]]&lt;=40,"EARLY",fact_orders[[#This Row],[delivery_time]]&gt;=50,"LATE",TRUE,"ON TIME")</f>
        <v>LATE</v>
      </c>
    </row>
    <row r="12899" spans="16:32" x14ac:dyDescent="0.25">
      <c r="P12899">
        <v>12887</v>
      </c>
      <c r="Q12899">
        <v>153</v>
      </c>
      <c r="R12899">
        <v>7</v>
      </c>
      <c r="S12899" s="6">
        <v>45113</v>
      </c>
      <c r="T12899" s="6">
        <v>0.59861111111111109</v>
      </c>
      <c r="U12899" t="s">
        <v>43</v>
      </c>
      <c r="V12899">
        <v>2173</v>
      </c>
      <c r="W12899">
        <v>21</v>
      </c>
      <c r="X12899">
        <v>38</v>
      </c>
      <c r="Y12899">
        <v>40</v>
      </c>
      <c r="Z12899" t="s">
        <v>23</v>
      </c>
      <c r="AA12899" t="s">
        <v>44</v>
      </c>
      <c r="AB12899">
        <v>3.4</v>
      </c>
      <c r="AC12899">
        <v>40</v>
      </c>
      <c r="AD12899" t="s">
        <v>45</v>
      </c>
      <c r="AE12899" s="6">
        <v>44714</v>
      </c>
      <c r="AF12899" t="str">
        <f>_xlfn.IFS(fact_orders[[#This Row],[delivery_time]]&lt;=40,"EARLY",fact_orders[[#This Row],[delivery_time]]&gt;=50,"LATE",TRUE,"ON TIME")</f>
        <v>EARLY</v>
      </c>
    </row>
    <row r="12900" spans="16:32" x14ac:dyDescent="0.25">
      <c r="P12900">
        <v>12888</v>
      </c>
      <c r="Q12900">
        <v>7</v>
      </c>
      <c r="R12900">
        <v>15</v>
      </c>
      <c r="S12900" s="6">
        <v>45113</v>
      </c>
      <c r="T12900" s="6">
        <v>0.48888888888888887</v>
      </c>
      <c r="U12900" t="s">
        <v>43</v>
      </c>
      <c r="V12900">
        <v>5651</v>
      </c>
      <c r="W12900">
        <v>26</v>
      </c>
      <c r="X12900">
        <v>39</v>
      </c>
      <c r="Y12900">
        <v>26</v>
      </c>
      <c r="Z12900" t="s">
        <v>12</v>
      </c>
      <c r="AA12900" t="s">
        <v>48</v>
      </c>
      <c r="AB12900">
        <v>3.8</v>
      </c>
      <c r="AC12900">
        <v>26</v>
      </c>
      <c r="AD12900" t="s">
        <v>45</v>
      </c>
      <c r="AE12900" s="6">
        <v>44568</v>
      </c>
      <c r="AF12900" t="str">
        <f>_xlfn.IFS(fact_orders[[#This Row],[delivery_time]]&lt;=40,"EARLY",fact_orders[[#This Row],[delivery_time]]&gt;=50,"LATE",TRUE,"ON TIME")</f>
        <v>EARLY</v>
      </c>
    </row>
    <row r="12901" spans="16:32" x14ac:dyDescent="0.25">
      <c r="P12901">
        <v>12889</v>
      </c>
      <c r="Q12901">
        <v>146</v>
      </c>
      <c r="R12901">
        <v>7</v>
      </c>
      <c r="S12901" s="6">
        <v>45113</v>
      </c>
      <c r="T12901" s="6">
        <v>0.62708333333333333</v>
      </c>
      <c r="U12901" t="s">
        <v>43</v>
      </c>
      <c r="V12901">
        <v>5228</v>
      </c>
      <c r="W12901">
        <v>38</v>
      </c>
      <c r="X12901">
        <v>49</v>
      </c>
      <c r="Y12901">
        <v>25</v>
      </c>
      <c r="Z12901" t="s">
        <v>23</v>
      </c>
      <c r="AA12901" t="s">
        <v>44</v>
      </c>
      <c r="AB12901">
        <v>3.4</v>
      </c>
      <c r="AC12901">
        <v>25</v>
      </c>
      <c r="AD12901" t="s">
        <v>45</v>
      </c>
      <c r="AE12901" s="6">
        <v>44707</v>
      </c>
      <c r="AF12901" t="str">
        <f>_xlfn.IFS(fact_orders[[#This Row],[delivery_time]]&lt;=40,"EARLY",fact_orders[[#This Row],[delivery_time]]&gt;=50,"LATE",TRUE,"ON TIME")</f>
        <v>ON TIME</v>
      </c>
    </row>
    <row r="12902" spans="16:32" x14ac:dyDescent="0.25">
      <c r="P12902">
        <v>12890</v>
      </c>
      <c r="Q12902">
        <v>168</v>
      </c>
      <c r="R12902">
        <v>20</v>
      </c>
      <c r="S12902" s="6">
        <v>45113</v>
      </c>
      <c r="T12902" s="6">
        <v>0.49930555555555556</v>
      </c>
      <c r="U12902" t="s">
        <v>43</v>
      </c>
      <c r="V12902">
        <v>5045</v>
      </c>
      <c r="W12902">
        <v>23</v>
      </c>
      <c r="X12902">
        <v>51</v>
      </c>
      <c r="Z12902" t="s">
        <v>18</v>
      </c>
      <c r="AA12902" t="s">
        <v>48</v>
      </c>
      <c r="AB12902">
        <v>3.8</v>
      </c>
      <c r="AD12902" t="s">
        <v>45</v>
      </c>
      <c r="AE12902" s="6">
        <v>44729</v>
      </c>
      <c r="AF12902" t="str">
        <f>_xlfn.IFS(fact_orders[[#This Row],[delivery_time]]&lt;=40,"EARLY",fact_orders[[#This Row],[delivery_time]]&gt;=50,"LATE",TRUE,"ON TIME")</f>
        <v>LATE</v>
      </c>
    </row>
    <row r="12903" spans="16:32" x14ac:dyDescent="0.25">
      <c r="P12903">
        <v>12891</v>
      </c>
      <c r="Q12903">
        <v>271</v>
      </c>
      <c r="R12903">
        <v>13</v>
      </c>
      <c r="S12903" s="6">
        <v>45113</v>
      </c>
      <c r="T12903" s="6">
        <v>0.77013888888888893</v>
      </c>
      <c r="U12903" t="s">
        <v>43</v>
      </c>
      <c r="V12903">
        <v>4146</v>
      </c>
      <c r="W12903">
        <v>17</v>
      </c>
      <c r="X12903">
        <v>38</v>
      </c>
      <c r="Y12903">
        <v>12</v>
      </c>
      <c r="Z12903" t="s">
        <v>10</v>
      </c>
      <c r="AA12903" t="s">
        <v>46</v>
      </c>
      <c r="AB12903">
        <v>3.3</v>
      </c>
      <c r="AC12903">
        <v>12</v>
      </c>
      <c r="AD12903" t="s">
        <v>45</v>
      </c>
      <c r="AE12903" s="6">
        <v>44832</v>
      </c>
      <c r="AF12903" t="str">
        <f>_xlfn.IFS(fact_orders[[#This Row],[delivery_time]]&lt;=40,"EARLY",fact_orders[[#This Row],[delivery_time]]&gt;=50,"LATE",TRUE,"ON TIME")</f>
        <v>EARLY</v>
      </c>
    </row>
    <row r="12904" spans="16:32" x14ac:dyDescent="0.25">
      <c r="P12904">
        <v>12892</v>
      </c>
      <c r="Q12904">
        <v>275</v>
      </c>
      <c r="R12904">
        <v>13</v>
      </c>
      <c r="S12904" s="6">
        <v>45113</v>
      </c>
      <c r="T12904" s="6">
        <v>0.59930555555555554</v>
      </c>
      <c r="U12904" t="s">
        <v>43</v>
      </c>
      <c r="V12904">
        <v>5097</v>
      </c>
      <c r="W12904">
        <v>26</v>
      </c>
      <c r="X12904">
        <v>55</v>
      </c>
      <c r="Z12904" t="s">
        <v>10</v>
      </c>
      <c r="AA12904" t="s">
        <v>46</v>
      </c>
      <c r="AB12904">
        <v>3.3</v>
      </c>
      <c r="AD12904" t="s">
        <v>45</v>
      </c>
      <c r="AE12904" s="6">
        <v>44836</v>
      </c>
      <c r="AF12904" t="str">
        <f>_xlfn.IFS(fact_orders[[#This Row],[delivery_time]]&lt;=40,"EARLY",fact_orders[[#This Row],[delivery_time]]&gt;=50,"LATE",TRUE,"ON TIME")</f>
        <v>LATE</v>
      </c>
    </row>
    <row r="12905" spans="16:32" x14ac:dyDescent="0.25">
      <c r="P12905">
        <v>12893</v>
      </c>
      <c r="Q12905">
        <v>24</v>
      </c>
      <c r="R12905">
        <v>6</v>
      </c>
      <c r="S12905" s="6">
        <v>45113</v>
      </c>
      <c r="T12905" s="6">
        <v>0.4861111111111111</v>
      </c>
      <c r="U12905" t="s">
        <v>43</v>
      </c>
      <c r="V12905">
        <v>5381</v>
      </c>
      <c r="W12905">
        <v>31</v>
      </c>
      <c r="X12905">
        <v>59</v>
      </c>
      <c r="Y12905">
        <v>31</v>
      </c>
      <c r="Z12905" t="s">
        <v>22</v>
      </c>
      <c r="AA12905" t="s">
        <v>47</v>
      </c>
      <c r="AB12905">
        <v>3.4</v>
      </c>
      <c r="AC12905">
        <v>31</v>
      </c>
      <c r="AD12905" t="s">
        <v>45</v>
      </c>
      <c r="AE12905" s="6">
        <v>44585</v>
      </c>
      <c r="AF12905" t="str">
        <f>_xlfn.IFS(fact_orders[[#This Row],[delivery_time]]&lt;=40,"EARLY",fact_orders[[#This Row],[delivery_time]]&gt;=50,"LATE",TRUE,"ON TIME")</f>
        <v>LATE</v>
      </c>
    </row>
    <row r="12906" spans="16:32" x14ac:dyDescent="0.25">
      <c r="P12906">
        <v>12894</v>
      </c>
      <c r="Q12906">
        <v>407</v>
      </c>
      <c r="R12906">
        <v>17</v>
      </c>
      <c r="S12906" s="6">
        <v>45113</v>
      </c>
      <c r="T12906" s="6">
        <v>0.70694444444444449</v>
      </c>
      <c r="U12906" t="s">
        <v>43</v>
      </c>
      <c r="V12906">
        <v>5252</v>
      </c>
      <c r="W12906">
        <v>35</v>
      </c>
      <c r="X12906">
        <v>50</v>
      </c>
      <c r="Y12906">
        <v>12</v>
      </c>
      <c r="Z12906" t="s">
        <v>14</v>
      </c>
      <c r="AA12906" t="s">
        <v>48</v>
      </c>
      <c r="AB12906">
        <v>4</v>
      </c>
      <c r="AC12906">
        <v>12</v>
      </c>
      <c r="AD12906" t="s">
        <v>45</v>
      </c>
      <c r="AE12906" s="6">
        <v>44968</v>
      </c>
      <c r="AF12906" t="str">
        <f>_xlfn.IFS(fact_orders[[#This Row],[delivery_time]]&lt;=40,"EARLY",fact_orders[[#This Row],[delivery_time]]&gt;=50,"LATE",TRUE,"ON TIME")</f>
        <v>LATE</v>
      </c>
    </row>
    <row r="12907" spans="16:32" x14ac:dyDescent="0.25">
      <c r="P12907">
        <v>12895</v>
      </c>
      <c r="Q12907">
        <v>324</v>
      </c>
      <c r="R12907">
        <v>9</v>
      </c>
      <c r="S12907" s="6">
        <v>45113</v>
      </c>
      <c r="T12907" s="6">
        <v>0.87569444444444444</v>
      </c>
      <c r="U12907" t="s">
        <v>43</v>
      </c>
      <c r="V12907">
        <v>4328</v>
      </c>
      <c r="W12907">
        <v>38</v>
      </c>
      <c r="X12907">
        <v>57</v>
      </c>
      <c r="Y12907">
        <v>34</v>
      </c>
      <c r="Z12907" t="s">
        <v>25</v>
      </c>
      <c r="AA12907" t="s">
        <v>44</v>
      </c>
      <c r="AB12907">
        <v>4.0999999999999996</v>
      </c>
      <c r="AC12907">
        <v>34</v>
      </c>
      <c r="AD12907" t="s">
        <v>45</v>
      </c>
      <c r="AE12907" s="6">
        <v>44885</v>
      </c>
      <c r="AF12907" t="str">
        <f>_xlfn.IFS(fact_orders[[#This Row],[delivery_time]]&lt;=40,"EARLY",fact_orders[[#This Row],[delivery_time]]&gt;=50,"LATE",TRUE,"ON TIME")</f>
        <v>LATE</v>
      </c>
    </row>
    <row r="12908" spans="16:32" x14ac:dyDescent="0.25">
      <c r="P12908">
        <v>12896</v>
      </c>
      <c r="Q12908">
        <v>452</v>
      </c>
      <c r="R12908">
        <v>12</v>
      </c>
      <c r="S12908" s="6">
        <v>45113</v>
      </c>
      <c r="T12908" s="6">
        <v>0.46180555555555558</v>
      </c>
      <c r="U12908" t="s">
        <v>43</v>
      </c>
      <c r="V12908">
        <v>5934</v>
      </c>
      <c r="W12908">
        <v>21</v>
      </c>
      <c r="X12908">
        <v>58</v>
      </c>
      <c r="Y12908">
        <v>31</v>
      </c>
      <c r="Z12908" t="s">
        <v>9</v>
      </c>
      <c r="AA12908" t="s">
        <v>44</v>
      </c>
      <c r="AB12908">
        <v>3.7</v>
      </c>
      <c r="AC12908">
        <v>31</v>
      </c>
      <c r="AD12908" t="s">
        <v>45</v>
      </c>
      <c r="AE12908" s="6">
        <v>45013</v>
      </c>
      <c r="AF12908" t="str">
        <f>_xlfn.IFS(fact_orders[[#This Row],[delivery_time]]&lt;=40,"EARLY",fact_orders[[#This Row],[delivery_time]]&gt;=50,"LATE",TRUE,"ON TIME")</f>
        <v>LATE</v>
      </c>
    </row>
    <row r="12909" spans="16:32" x14ac:dyDescent="0.25">
      <c r="P12909">
        <v>12897</v>
      </c>
      <c r="Q12909">
        <v>473</v>
      </c>
      <c r="R12909">
        <v>5</v>
      </c>
      <c r="S12909" s="6">
        <v>45113</v>
      </c>
      <c r="T12909" s="6">
        <v>0.66180555555555554</v>
      </c>
      <c r="U12909" t="s">
        <v>43</v>
      </c>
      <c r="V12909">
        <v>2777</v>
      </c>
      <c r="W12909">
        <v>32</v>
      </c>
      <c r="X12909">
        <v>53</v>
      </c>
      <c r="Y12909">
        <v>50</v>
      </c>
      <c r="Z12909" t="s">
        <v>21</v>
      </c>
      <c r="AA12909" t="s">
        <v>46</v>
      </c>
      <c r="AB12909">
        <v>3</v>
      </c>
      <c r="AC12909">
        <v>50</v>
      </c>
      <c r="AD12909" t="s">
        <v>45</v>
      </c>
      <c r="AE12909" s="6">
        <v>45034</v>
      </c>
      <c r="AF12909" t="str">
        <f>_xlfn.IFS(fact_orders[[#This Row],[delivery_time]]&lt;=40,"EARLY",fact_orders[[#This Row],[delivery_time]]&gt;=50,"LATE",TRUE,"ON TIME")</f>
        <v>LATE</v>
      </c>
    </row>
    <row r="12910" spans="16:32" x14ac:dyDescent="0.25">
      <c r="P12910">
        <v>12898</v>
      </c>
      <c r="Q12910">
        <v>331</v>
      </c>
      <c r="R12910">
        <v>17</v>
      </c>
      <c r="S12910" s="6">
        <v>45113</v>
      </c>
      <c r="T12910" s="6">
        <v>0.83611111111111114</v>
      </c>
      <c r="U12910" t="s">
        <v>43</v>
      </c>
      <c r="V12910">
        <v>3541</v>
      </c>
      <c r="W12910">
        <v>28</v>
      </c>
      <c r="X12910">
        <v>58</v>
      </c>
      <c r="Z12910" t="s">
        <v>14</v>
      </c>
      <c r="AA12910" t="s">
        <v>48</v>
      </c>
      <c r="AB12910">
        <v>4</v>
      </c>
      <c r="AD12910" t="s">
        <v>45</v>
      </c>
      <c r="AE12910" s="6">
        <v>44892</v>
      </c>
      <c r="AF12910" t="str">
        <f>_xlfn.IFS(fact_orders[[#This Row],[delivery_time]]&lt;=40,"EARLY",fact_orders[[#This Row],[delivery_time]]&gt;=50,"LATE",TRUE,"ON TIME")</f>
        <v>LATE</v>
      </c>
    </row>
    <row r="12911" spans="16:32" x14ac:dyDescent="0.25">
      <c r="P12911">
        <v>12899</v>
      </c>
      <c r="Q12911">
        <v>142</v>
      </c>
      <c r="R12911">
        <v>1</v>
      </c>
      <c r="S12911" s="6">
        <v>45113</v>
      </c>
      <c r="T12911" s="6">
        <v>0.73333333333333328</v>
      </c>
      <c r="U12911" t="s">
        <v>43</v>
      </c>
      <c r="V12911">
        <v>2964</v>
      </c>
      <c r="W12911">
        <v>22</v>
      </c>
      <c r="X12911">
        <v>57</v>
      </c>
      <c r="Y12911">
        <v>16</v>
      </c>
      <c r="Z12911" t="s">
        <v>6</v>
      </c>
      <c r="AA12911" t="s">
        <v>48</v>
      </c>
      <c r="AB12911">
        <v>3</v>
      </c>
      <c r="AC12911">
        <v>16</v>
      </c>
      <c r="AD12911" t="s">
        <v>45</v>
      </c>
      <c r="AE12911" s="6">
        <v>44703</v>
      </c>
      <c r="AF12911" t="str">
        <f>_xlfn.IFS(fact_orders[[#This Row],[delivery_time]]&lt;=40,"EARLY",fact_orders[[#This Row],[delivery_time]]&gt;=50,"LATE",TRUE,"ON TIME")</f>
        <v>LATE</v>
      </c>
    </row>
    <row r="12912" spans="16:32" x14ac:dyDescent="0.25">
      <c r="P12912">
        <v>12900</v>
      </c>
      <c r="Q12912">
        <v>9</v>
      </c>
      <c r="R12912">
        <v>20</v>
      </c>
      <c r="S12912" s="6">
        <v>45113</v>
      </c>
      <c r="T12912" s="6">
        <v>0.50624999999999998</v>
      </c>
      <c r="U12912" t="s">
        <v>43</v>
      </c>
      <c r="V12912">
        <v>5119</v>
      </c>
      <c r="W12912">
        <v>25</v>
      </c>
      <c r="X12912">
        <v>37</v>
      </c>
      <c r="Y12912">
        <v>14</v>
      </c>
      <c r="Z12912" t="s">
        <v>18</v>
      </c>
      <c r="AA12912" t="s">
        <v>48</v>
      </c>
      <c r="AB12912">
        <v>3.8</v>
      </c>
      <c r="AC12912">
        <v>14</v>
      </c>
      <c r="AD12912" t="s">
        <v>45</v>
      </c>
      <c r="AE12912" s="6">
        <v>44570</v>
      </c>
      <c r="AF12912" t="str">
        <f>_xlfn.IFS(fact_orders[[#This Row],[delivery_time]]&lt;=40,"EARLY",fact_orders[[#This Row],[delivery_time]]&gt;=50,"LATE",TRUE,"ON TIME")</f>
        <v>EARLY</v>
      </c>
    </row>
    <row r="12913" spans="16:32" x14ac:dyDescent="0.25">
      <c r="P12913">
        <v>12901</v>
      </c>
      <c r="Q12913">
        <v>266</v>
      </c>
      <c r="R12913">
        <v>6</v>
      </c>
      <c r="S12913" s="6">
        <v>45113</v>
      </c>
      <c r="T12913" s="6">
        <v>0.72916666666666663</v>
      </c>
      <c r="U12913" t="s">
        <v>43</v>
      </c>
      <c r="V12913">
        <v>5845</v>
      </c>
      <c r="W12913">
        <v>16</v>
      </c>
      <c r="X12913">
        <v>30</v>
      </c>
      <c r="Y12913">
        <v>34</v>
      </c>
      <c r="Z12913" t="s">
        <v>22</v>
      </c>
      <c r="AA12913" t="s">
        <v>47</v>
      </c>
      <c r="AB12913">
        <v>3.4</v>
      </c>
      <c r="AC12913">
        <v>34</v>
      </c>
      <c r="AD12913" t="s">
        <v>45</v>
      </c>
      <c r="AE12913" s="6">
        <v>44827</v>
      </c>
      <c r="AF12913" t="str">
        <f>_xlfn.IFS(fact_orders[[#This Row],[delivery_time]]&lt;=40,"EARLY",fact_orders[[#This Row],[delivery_time]]&gt;=50,"LATE",TRUE,"ON TIME")</f>
        <v>EARLY</v>
      </c>
    </row>
    <row r="12914" spans="16:32" x14ac:dyDescent="0.25">
      <c r="P12914">
        <v>12902</v>
      </c>
      <c r="Q12914">
        <v>349</v>
      </c>
      <c r="R12914">
        <v>3</v>
      </c>
      <c r="S12914" s="6">
        <v>45113</v>
      </c>
      <c r="T12914" s="6">
        <v>0.63263888888888886</v>
      </c>
      <c r="U12914" t="s">
        <v>43</v>
      </c>
      <c r="V12914">
        <v>4341</v>
      </c>
      <c r="W12914">
        <v>33</v>
      </c>
      <c r="X12914">
        <v>50</v>
      </c>
      <c r="Y12914">
        <v>40</v>
      </c>
      <c r="Z12914" t="s">
        <v>19</v>
      </c>
      <c r="AA12914" t="s">
        <v>44</v>
      </c>
      <c r="AB12914">
        <v>4</v>
      </c>
      <c r="AC12914">
        <v>40</v>
      </c>
      <c r="AD12914" t="s">
        <v>45</v>
      </c>
      <c r="AE12914" s="6">
        <v>44910</v>
      </c>
      <c r="AF12914" t="str">
        <f>_xlfn.IFS(fact_orders[[#This Row],[delivery_time]]&lt;=40,"EARLY",fact_orders[[#This Row],[delivery_time]]&gt;=50,"LATE",TRUE,"ON TIME")</f>
        <v>LATE</v>
      </c>
    </row>
    <row r="12915" spans="16:32" x14ac:dyDescent="0.25">
      <c r="P12915">
        <v>12903</v>
      </c>
      <c r="Q12915">
        <v>375</v>
      </c>
      <c r="R12915">
        <v>13</v>
      </c>
      <c r="S12915" s="6">
        <v>45113</v>
      </c>
      <c r="T12915" s="6">
        <v>0.55555555555555558</v>
      </c>
      <c r="U12915" t="s">
        <v>43</v>
      </c>
      <c r="V12915">
        <v>4637</v>
      </c>
      <c r="W12915">
        <v>18</v>
      </c>
      <c r="X12915">
        <v>52</v>
      </c>
      <c r="Y12915">
        <v>7</v>
      </c>
      <c r="Z12915" t="s">
        <v>10</v>
      </c>
      <c r="AA12915" t="s">
        <v>46</v>
      </c>
      <c r="AB12915">
        <v>3.3</v>
      </c>
      <c r="AC12915">
        <v>7</v>
      </c>
      <c r="AD12915" t="s">
        <v>45</v>
      </c>
      <c r="AE12915" s="6">
        <v>44936</v>
      </c>
      <c r="AF12915" t="str">
        <f>_xlfn.IFS(fact_orders[[#This Row],[delivery_time]]&lt;=40,"EARLY",fact_orders[[#This Row],[delivery_time]]&gt;=50,"LATE",TRUE,"ON TIME")</f>
        <v>LATE</v>
      </c>
    </row>
    <row r="12916" spans="16:32" x14ac:dyDescent="0.25">
      <c r="P12916">
        <v>12904</v>
      </c>
      <c r="Q12916">
        <v>77</v>
      </c>
      <c r="R12916">
        <v>3</v>
      </c>
      <c r="S12916" s="6">
        <v>45113</v>
      </c>
      <c r="T12916" s="6">
        <v>0.43888888888888888</v>
      </c>
      <c r="U12916" t="s">
        <v>43</v>
      </c>
      <c r="V12916">
        <v>5448</v>
      </c>
      <c r="W12916">
        <v>25</v>
      </c>
      <c r="X12916">
        <v>36</v>
      </c>
      <c r="Y12916">
        <v>50</v>
      </c>
      <c r="Z12916" t="s">
        <v>19</v>
      </c>
      <c r="AA12916" t="s">
        <v>44</v>
      </c>
      <c r="AB12916">
        <v>4</v>
      </c>
      <c r="AC12916">
        <v>50</v>
      </c>
      <c r="AD12916" t="s">
        <v>45</v>
      </c>
      <c r="AE12916" s="6">
        <v>44638</v>
      </c>
      <c r="AF12916" t="str">
        <f>_xlfn.IFS(fact_orders[[#This Row],[delivery_time]]&lt;=40,"EARLY",fact_orders[[#This Row],[delivery_time]]&gt;=50,"LATE",TRUE,"ON TIME")</f>
        <v>EARLY</v>
      </c>
    </row>
    <row r="12917" spans="16:32" x14ac:dyDescent="0.25">
      <c r="P12917">
        <v>12905</v>
      </c>
      <c r="Q12917">
        <v>494</v>
      </c>
      <c r="R12917">
        <v>7</v>
      </c>
      <c r="S12917" s="6">
        <v>45113</v>
      </c>
      <c r="T12917" s="6">
        <v>0.84930555555555554</v>
      </c>
      <c r="U12917" t="s">
        <v>43</v>
      </c>
      <c r="V12917">
        <v>2277</v>
      </c>
      <c r="W12917">
        <v>25</v>
      </c>
      <c r="X12917">
        <v>54</v>
      </c>
      <c r="Y12917">
        <v>39</v>
      </c>
      <c r="Z12917" t="s">
        <v>23</v>
      </c>
      <c r="AA12917" t="s">
        <v>44</v>
      </c>
      <c r="AB12917">
        <v>3.4</v>
      </c>
      <c r="AC12917">
        <v>39</v>
      </c>
      <c r="AD12917" t="s">
        <v>45</v>
      </c>
      <c r="AE12917" s="6">
        <v>45055</v>
      </c>
      <c r="AF12917" t="str">
        <f>_xlfn.IFS(fact_orders[[#This Row],[delivery_time]]&lt;=40,"EARLY",fact_orders[[#This Row],[delivery_time]]&gt;=50,"LATE",TRUE,"ON TIME")</f>
        <v>LATE</v>
      </c>
    </row>
    <row r="12918" spans="16:32" x14ac:dyDescent="0.25">
      <c r="P12918">
        <v>12906</v>
      </c>
      <c r="Q12918">
        <v>378</v>
      </c>
      <c r="R12918">
        <v>14</v>
      </c>
      <c r="S12918" s="6">
        <v>45113</v>
      </c>
      <c r="T12918" s="6">
        <v>0.72291666666666665</v>
      </c>
      <c r="U12918" t="s">
        <v>43</v>
      </c>
      <c r="V12918">
        <v>4382</v>
      </c>
      <c r="W12918">
        <v>32</v>
      </c>
      <c r="X12918">
        <v>46</v>
      </c>
      <c r="Y12918">
        <v>48</v>
      </c>
      <c r="Z12918" t="s">
        <v>11</v>
      </c>
      <c r="AA12918" t="s">
        <v>47</v>
      </c>
      <c r="AB12918">
        <v>4.4000000000000004</v>
      </c>
      <c r="AC12918">
        <v>48</v>
      </c>
      <c r="AD12918" t="s">
        <v>45</v>
      </c>
      <c r="AE12918" s="6">
        <v>44939</v>
      </c>
      <c r="AF12918" t="str">
        <f>_xlfn.IFS(fact_orders[[#This Row],[delivery_time]]&lt;=40,"EARLY",fact_orders[[#This Row],[delivery_time]]&gt;=50,"LATE",TRUE,"ON TIME")</f>
        <v>ON TIME</v>
      </c>
    </row>
    <row r="12919" spans="16:32" x14ac:dyDescent="0.25">
      <c r="P12919">
        <v>12907</v>
      </c>
      <c r="Q12919">
        <v>32</v>
      </c>
      <c r="R12919">
        <v>4</v>
      </c>
      <c r="S12919" s="6">
        <v>45113</v>
      </c>
      <c r="T12919" s="6">
        <v>0.79722222222222228</v>
      </c>
      <c r="U12919" t="s">
        <v>43</v>
      </c>
      <c r="V12919">
        <v>4494</v>
      </c>
      <c r="W12919">
        <v>26</v>
      </c>
      <c r="X12919">
        <v>42</v>
      </c>
      <c r="Y12919">
        <v>44</v>
      </c>
      <c r="Z12919" t="s">
        <v>20</v>
      </c>
      <c r="AA12919" t="s">
        <v>46</v>
      </c>
      <c r="AB12919">
        <v>3.7</v>
      </c>
      <c r="AC12919">
        <v>44</v>
      </c>
      <c r="AD12919" t="s">
        <v>45</v>
      </c>
      <c r="AE12919" s="6">
        <v>44593</v>
      </c>
      <c r="AF12919" t="str">
        <f>_xlfn.IFS(fact_orders[[#This Row],[delivery_time]]&lt;=40,"EARLY",fact_orders[[#This Row],[delivery_time]]&gt;=50,"LATE",TRUE,"ON TIME")</f>
        <v>ON TIME</v>
      </c>
    </row>
    <row r="12920" spans="16:32" x14ac:dyDescent="0.25">
      <c r="P12920">
        <v>12908</v>
      </c>
      <c r="Q12920">
        <v>377</v>
      </c>
      <c r="R12920">
        <v>4</v>
      </c>
      <c r="S12920" s="6">
        <v>45113</v>
      </c>
      <c r="T12920" s="6">
        <v>0.65625</v>
      </c>
      <c r="U12920" t="s">
        <v>43</v>
      </c>
      <c r="V12920">
        <v>5427</v>
      </c>
      <c r="W12920">
        <v>24</v>
      </c>
      <c r="X12920">
        <v>54</v>
      </c>
      <c r="Z12920" t="s">
        <v>20</v>
      </c>
      <c r="AA12920" t="s">
        <v>46</v>
      </c>
      <c r="AB12920">
        <v>3.7</v>
      </c>
      <c r="AD12920" t="s">
        <v>45</v>
      </c>
      <c r="AE12920" s="6">
        <v>44938</v>
      </c>
      <c r="AF12920" t="str">
        <f>_xlfn.IFS(fact_orders[[#This Row],[delivery_time]]&lt;=40,"EARLY",fact_orders[[#This Row],[delivery_time]]&gt;=50,"LATE",TRUE,"ON TIME")</f>
        <v>LATE</v>
      </c>
    </row>
    <row r="12921" spans="16:32" x14ac:dyDescent="0.25">
      <c r="P12921">
        <v>12909</v>
      </c>
      <c r="Q12921">
        <v>391</v>
      </c>
      <c r="R12921">
        <v>10</v>
      </c>
      <c r="S12921" s="6">
        <v>45113</v>
      </c>
      <c r="T12921" s="6">
        <v>0.66597222222222219</v>
      </c>
      <c r="U12921" t="s">
        <v>43</v>
      </c>
      <c r="V12921">
        <v>5161</v>
      </c>
      <c r="W12921">
        <v>34</v>
      </c>
      <c r="X12921">
        <v>36</v>
      </c>
      <c r="Y12921">
        <v>37</v>
      </c>
      <c r="Z12921" t="s">
        <v>7</v>
      </c>
      <c r="AA12921" t="s">
        <v>46</v>
      </c>
      <c r="AB12921">
        <v>4.5</v>
      </c>
      <c r="AC12921">
        <v>37</v>
      </c>
      <c r="AD12921" t="s">
        <v>45</v>
      </c>
      <c r="AE12921" s="6">
        <v>44952</v>
      </c>
      <c r="AF12921" t="str">
        <f>_xlfn.IFS(fact_orders[[#This Row],[delivery_time]]&lt;=40,"EARLY",fact_orders[[#This Row],[delivery_time]]&gt;=50,"LATE",TRUE,"ON TIME")</f>
        <v>EARLY</v>
      </c>
    </row>
    <row r="12922" spans="16:32" x14ac:dyDescent="0.25">
      <c r="P12922">
        <v>12910</v>
      </c>
      <c r="Q12922">
        <v>381</v>
      </c>
      <c r="R12922">
        <v>15</v>
      </c>
      <c r="S12922" s="6">
        <v>45113</v>
      </c>
      <c r="T12922" s="6">
        <v>0.58611111111111114</v>
      </c>
      <c r="U12922" t="s">
        <v>43</v>
      </c>
      <c r="V12922">
        <v>4424</v>
      </c>
      <c r="W12922">
        <v>30</v>
      </c>
      <c r="X12922">
        <v>57</v>
      </c>
      <c r="Y12922">
        <v>45</v>
      </c>
      <c r="Z12922" t="s">
        <v>12</v>
      </c>
      <c r="AA12922" t="s">
        <v>48</v>
      </c>
      <c r="AB12922">
        <v>3.8</v>
      </c>
      <c r="AC12922">
        <v>45</v>
      </c>
      <c r="AD12922" t="s">
        <v>45</v>
      </c>
      <c r="AE12922" s="6">
        <v>44942</v>
      </c>
      <c r="AF12922" t="str">
        <f>_xlfn.IFS(fact_orders[[#This Row],[delivery_time]]&lt;=40,"EARLY",fact_orders[[#This Row],[delivery_time]]&gt;=50,"LATE",TRUE,"ON TIME")</f>
        <v>LATE</v>
      </c>
    </row>
    <row r="12923" spans="16:32" x14ac:dyDescent="0.25">
      <c r="P12923">
        <v>12911</v>
      </c>
      <c r="Q12923">
        <v>38</v>
      </c>
      <c r="R12923">
        <v>4</v>
      </c>
      <c r="S12923" s="6">
        <v>45114</v>
      </c>
      <c r="T12923" s="6">
        <v>0.64027777777777772</v>
      </c>
      <c r="U12923" t="s">
        <v>43</v>
      </c>
      <c r="V12923">
        <v>5222</v>
      </c>
      <c r="W12923">
        <v>30</v>
      </c>
      <c r="X12923">
        <v>56</v>
      </c>
      <c r="Z12923" t="s">
        <v>20</v>
      </c>
      <c r="AA12923" t="s">
        <v>46</v>
      </c>
      <c r="AB12923">
        <v>3.7</v>
      </c>
      <c r="AD12923" t="s">
        <v>45</v>
      </c>
      <c r="AE12923" s="6">
        <v>44599</v>
      </c>
      <c r="AF12923" t="str">
        <f>_xlfn.IFS(fact_orders[[#This Row],[delivery_time]]&lt;=40,"EARLY",fact_orders[[#This Row],[delivery_time]]&gt;=50,"LATE",TRUE,"ON TIME")</f>
        <v>LATE</v>
      </c>
    </row>
    <row r="12924" spans="16:32" x14ac:dyDescent="0.25">
      <c r="P12924">
        <v>12912</v>
      </c>
      <c r="Q12924">
        <v>174</v>
      </c>
      <c r="R12924">
        <v>15</v>
      </c>
      <c r="S12924" s="6">
        <v>45114</v>
      </c>
      <c r="T12924" s="6">
        <v>0.44097222222222221</v>
      </c>
      <c r="U12924" t="s">
        <v>43</v>
      </c>
      <c r="V12924">
        <v>4534</v>
      </c>
      <c r="W12924">
        <v>24</v>
      </c>
      <c r="X12924">
        <v>40</v>
      </c>
      <c r="Y12924">
        <v>6</v>
      </c>
      <c r="Z12924" t="s">
        <v>12</v>
      </c>
      <c r="AA12924" t="s">
        <v>48</v>
      </c>
      <c r="AB12924">
        <v>3.8</v>
      </c>
      <c r="AC12924">
        <v>6</v>
      </c>
      <c r="AD12924" t="s">
        <v>45</v>
      </c>
      <c r="AE12924" s="6">
        <v>44735</v>
      </c>
      <c r="AF12924" t="str">
        <f>_xlfn.IFS(fact_orders[[#This Row],[delivery_time]]&lt;=40,"EARLY",fact_orders[[#This Row],[delivery_time]]&gt;=50,"LATE",TRUE,"ON TIME")</f>
        <v>EARLY</v>
      </c>
    </row>
    <row r="12925" spans="16:32" x14ac:dyDescent="0.25">
      <c r="P12925">
        <v>12913</v>
      </c>
      <c r="Q12925">
        <v>152</v>
      </c>
      <c r="R12925">
        <v>6</v>
      </c>
      <c r="S12925" s="6">
        <v>45114</v>
      </c>
      <c r="T12925" s="6">
        <v>0.64652777777777781</v>
      </c>
      <c r="U12925" t="s">
        <v>43</v>
      </c>
      <c r="V12925">
        <v>2338</v>
      </c>
      <c r="W12925">
        <v>20</v>
      </c>
      <c r="X12925">
        <v>43</v>
      </c>
      <c r="Y12925">
        <v>33</v>
      </c>
      <c r="Z12925" t="s">
        <v>22</v>
      </c>
      <c r="AA12925" t="s">
        <v>47</v>
      </c>
      <c r="AB12925">
        <v>3.4</v>
      </c>
      <c r="AC12925">
        <v>33</v>
      </c>
      <c r="AD12925" t="s">
        <v>45</v>
      </c>
      <c r="AE12925" s="6">
        <v>44713</v>
      </c>
      <c r="AF12925" t="str">
        <f>_xlfn.IFS(fact_orders[[#This Row],[delivery_time]]&lt;=40,"EARLY",fact_orders[[#This Row],[delivery_time]]&gt;=50,"LATE",TRUE,"ON TIME")</f>
        <v>ON TIME</v>
      </c>
    </row>
    <row r="12926" spans="16:32" x14ac:dyDescent="0.25">
      <c r="P12926">
        <v>12914</v>
      </c>
      <c r="Q12926">
        <v>125</v>
      </c>
      <c r="R12926">
        <v>20</v>
      </c>
      <c r="S12926" s="6">
        <v>45114</v>
      </c>
      <c r="T12926" s="6">
        <v>0.63194444444444442</v>
      </c>
      <c r="U12926" t="s">
        <v>43</v>
      </c>
      <c r="V12926">
        <v>3532</v>
      </c>
      <c r="W12926">
        <v>36</v>
      </c>
      <c r="X12926">
        <v>54</v>
      </c>
      <c r="Y12926">
        <v>20</v>
      </c>
      <c r="Z12926" t="s">
        <v>18</v>
      </c>
      <c r="AA12926" t="s">
        <v>48</v>
      </c>
      <c r="AB12926">
        <v>3.8</v>
      </c>
      <c r="AC12926">
        <v>20</v>
      </c>
      <c r="AD12926" t="s">
        <v>45</v>
      </c>
      <c r="AE12926" s="6">
        <v>44686</v>
      </c>
      <c r="AF12926" t="str">
        <f>_xlfn.IFS(fact_orders[[#This Row],[delivery_time]]&lt;=40,"EARLY",fact_orders[[#This Row],[delivery_time]]&gt;=50,"LATE",TRUE,"ON TIME")</f>
        <v>LATE</v>
      </c>
    </row>
    <row r="12927" spans="16:32" x14ac:dyDescent="0.25">
      <c r="P12927">
        <v>12915</v>
      </c>
      <c r="Q12927">
        <v>468</v>
      </c>
      <c r="R12927">
        <v>9</v>
      </c>
      <c r="S12927" s="6">
        <v>45114</v>
      </c>
      <c r="T12927" s="6">
        <v>0.87291666666666667</v>
      </c>
      <c r="U12927" t="s">
        <v>43</v>
      </c>
      <c r="V12927">
        <v>3957</v>
      </c>
      <c r="W12927">
        <v>18</v>
      </c>
      <c r="X12927">
        <v>46</v>
      </c>
      <c r="Y12927">
        <v>11</v>
      </c>
      <c r="Z12927" t="s">
        <v>25</v>
      </c>
      <c r="AA12927" t="s">
        <v>44</v>
      </c>
      <c r="AB12927">
        <v>4.0999999999999996</v>
      </c>
      <c r="AC12927">
        <v>11</v>
      </c>
      <c r="AD12927" t="s">
        <v>45</v>
      </c>
      <c r="AE12927" s="6">
        <v>45029</v>
      </c>
      <c r="AF12927" t="str">
        <f>_xlfn.IFS(fact_orders[[#This Row],[delivery_time]]&lt;=40,"EARLY",fact_orders[[#This Row],[delivery_time]]&gt;=50,"LATE",TRUE,"ON TIME")</f>
        <v>ON TIME</v>
      </c>
    </row>
    <row r="12928" spans="16:32" x14ac:dyDescent="0.25">
      <c r="P12928">
        <v>12916</v>
      </c>
      <c r="Q12928">
        <v>74</v>
      </c>
      <c r="R12928">
        <v>7</v>
      </c>
      <c r="S12928" s="6">
        <v>45114</v>
      </c>
      <c r="T12928" s="6">
        <v>0.5854166666666667</v>
      </c>
      <c r="U12928" t="s">
        <v>43</v>
      </c>
      <c r="V12928">
        <v>4862</v>
      </c>
      <c r="W12928">
        <v>18</v>
      </c>
      <c r="X12928">
        <v>59</v>
      </c>
      <c r="Y12928">
        <v>7</v>
      </c>
      <c r="Z12928" t="s">
        <v>23</v>
      </c>
      <c r="AA12928" t="s">
        <v>44</v>
      </c>
      <c r="AB12928">
        <v>3.4</v>
      </c>
      <c r="AC12928">
        <v>7</v>
      </c>
      <c r="AD12928" t="s">
        <v>45</v>
      </c>
      <c r="AE12928" s="6">
        <v>44635</v>
      </c>
      <c r="AF12928" t="str">
        <f>_xlfn.IFS(fact_orders[[#This Row],[delivery_time]]&lt;=40,"EARLY",fact_orders[[#This Row],[delivery_time]]&gt;=50,"LATE",TRUE,"ON TIME")</f>
        <v>LATE</v>
      </c>
    </row>
    <row r="12929" spans="16:32" x14ac:dyDescent="0.25">
      <c r="P12929">
        <v>12917</v>
      </c>
      <c r="Q12929">
        <v>295</v>
      </c>
      <c r="R12929">
        <v>6</v>
      </c>
      <c r="S12929" s="6">
        <v>45114</v>
      </c>
      <c r="T12929" s="6">
        <v>0.57638888888888884</v>
      </c>
      <c r="U12929" t="s">
        <v>43</v>
      </c>
      <c r="V12929">
        <v>2513</v>
      </c>
      <c r="W12929">
        <v>29</v>
      </c>
      <c r="X12929">
        <v>44</v>
      </c>
      <c r="Z12929" t="s">
        <v>22</v>
      </c>
      <c r="AA12929" t="s">
        <v>47</v>
      </c>
      <c r="AB12929">
        <v>3.4</v>
      </c>
      <c r="AD12929" t="s">
        <v>45</v>
      </c>
      <c r="AE12929" s="6">
        <v>44856</v>
      </c>
      <c r="AF12929" t="str">
        <f>_xlfn.IFS(fact_orders[[#This Row],[delivery_time]]&lt;=40,"EARLY",fact_orders[[#This Row],[delivery_time]]&gt;=50,"LATE",TRUE,"ON TIME")</f>
        <v>ON TIME</v>
      </c>
    </row>
    <row r="12930" spans="16:32" x14ac:dyDescent="0.25">
      <c r="P12930">
        <v>12918</v>
      </c>
      <c r="Q12930">
        <v>254</v>
      </c>
      <c r="R12930">
        <v>2</v>
      </c>
      <c r="S12930" s="6">
        <v>45114</v>
      </c>
      <c r="T12930" s="6">
        <v>0.89166666666666672</v>
      </c>
      <c r="U12930" t="s">
        <v>43</v>
      </c>
      <c r="V12930">
        <v>2781</v>
      </c>
      <c r="W12930">
        <v>23</v>
      </c>
      <c r="X12930">
        <v>52</v>
      </c>
      <c r="Y12930">
        <v>20</v>
      </c>
      <c r="Z12930" t="s">
        <v>17</v>
      </c>
      <c r="AA12930" t="s">
        <v>46</v>
      </c>
      <c r="AB12930">
        <v>4.7</v>
      </c>
      <c r="AC12930">
        <v>20</v>
      </c>
      <c r="AD12930" t="s">
        <v>45</v>
      </c>
      <c r="AE12930" s="6">
        <v>44815</v>
      </c>
      <c r="AF12930" t="str">
        <f>_xlfn.IFS(fact_orders[[#This Row],[delivery_time]]&lt;=40,"EARLY",fact_orders[[#This Row],[delivery_time]]&gt;=50,"LATE",TRUE,"ON TIME")</f>
        <v>LATE</v>
      </c>
    </row>
    <row r="12931" spans="16:32" x14ac:dyDescent="0.25">
      <c r="P12931">
        <v>12919</v>
      </c>
      <c r="Q12931">
        <v>246</v>
      </c>
      <c r="R12931">
        <v>9</v>
      </c>
      <c r="S12931" s="6">
        <v>45114</v>
      </c>
      <c r="T12931" s="6">
        <v>0.45347222222222222</v>
      </c>
      <c r="U12931" t="s">
        <v>43</v>
      </c>
      <c r="V12931">
        <v>2674</v>
      </c>
      <c r="W12931">
        <v>36</v>
      </c>
      <c r="X12931">
        <v>45</v>
      </c>
      <c r="Z12931" t="s">
        <v>25</v>
      </c>
      <c r="AA12931" t="s">
        <v>44</v>
      </c>
      <c r="AB12931">
        <v>4.0999999999999996</v>
      </c>
      <c r="AD12931" t="s">
        <v>45</v>
      </c>
      <c r="AE12931" s="6">
        <v>44807</v>
      </c>
      <c r="AF12931" t="str">
        <f>_xlfn.IFS(fact_orders[[#This Row],[delivery_time]]&lt;=40,"EARLY",fact_orders[[#This Row],[delivery_time]]&gt;=50,"LATE",TRUE,"ON TIME")</f>
        <v>ON TIME</v>
      </c>
    </row>
    <row r="12932" spans="16:32" x14ac:dyDescent="0.25">
      <c r="P12932">
        <v>12920</v>
      </c>
      <c r="Q12932">
        <v>236</v>
      </c>
      <c r="R12932">
        <v>5</v>
      </c>
      <c r="S12932" s="6">
        <v>45114</v>
      </c>
      <c r="T12932" s="6">
        <v>0.41944444444444445</v>
      </c>
      <c r="U12932" t="s">
        <v>43</v>
      </c>
      <c r="V12932">
        <v>5020</v>
      </c>
      <c r="W12932">
        <v>36</v>
      </c>
      <c r="X12932">
        <v>34</v>
      </c>
      <c r="Z12932" t="s">
        <v>21</v>
      </c>
      <c r="AA12932" t="s">
        <v>46</v>
      </c>
      <c r="AB12932">
        <v>3</v>
      </c>
      <c r="AD12932" t="s">
        <v>45</v>
      </c>
      <c r="AE12932" s="6">
        <v>44797</v>
      </c>
      <c r="AF12932" t="str">
        <f>_xlfn.IFS(fact_orders[[#This Row],[delivery_time]]&lt;=40,"EARLY",fact_orders[[#This Row],[delivery_time]]&gt;=50,"LATE",TRUE,"ON TIME")</f>
        <v>EARLY</v>
      </c>
    </row>
    <row r="12933" spans="16:32" x14ac:dyDescent="0.25">
      <c r="P12933">
        <v>12921</v>
      </c>
      <c r="Q12933">
        <v>330</v>
      </c>
      <c r="R12933">
        <v>16</v>
      </c>
      <c r="S12933" s="6">
        <v>45114</v>
      </c>
      <c r="T12933" s="6">
        <v>0.68611111111111112</v>
      </c>
      <c r="U12933" t="s">
        <v>43</v>
      </c>
      <c r="V12933">
        <v>4063</v>
      </c>
      <c r="W12933">
        <v>31</v>
      </c>
      <c r="X12933">
        <v>46</v>
      </c>
      <c r="Y12933">
        <v>47</v>
      </c>
      <c r="Z12933" t="s">
        <v>13</v>
      </c>
      <c r="AA12933" t="s">
        <v>47</v>
      </c>
      <c r="AB12933">
        <v>3.4</v>
      </c>
      <c r="AC12933">
        <v>47</v>
      </c>
      <c r="AD12933" t="s">
        <v>45</v>
      </c>
      <c r="AE12933" s="6">
        <v>44891</v>
      </c>
      <c r="AF12933" t="str">
        <f>_xlfn.IFS(fact_orders[[#This Row],[delivery_time]]&lt;=40,"EARLY",fact_orders[[#This Row],[delivery_time]]&gt;=50,"LATE",TRUE,"ON TIME")</f>
        <v>ON TIME</v>
      </c>
    </row>
    <row r="12934" spans="16:32" x14ac:dyDescent="0.25">
      <c r="P12934">
        <v>12922</v>
      </c>
      <c r="Q12934">
        <v>462</v>
      </c>
      <c r="R12934">
        <v>12</v>
      </c>
      <c r="S12934" s="6">
        <v>45114</v>
      </c>
      <c r="T12934" s="6">
        <v>0.75416666666666665</v>
      </c>
      <c r="U12934" t="s">
        <v>43</v>
      </c>
      <c r="V12934">
        <v>3615</v>
      </c>
      <c r="W12934">
        <v>24</v>
      </c>
      <c r="X12934">
        <v>40</v>
      </c>
      <c r="Y12934">
        <v>7</v>
      </c>
      <c r="Z12934" t="s">
        <v>9</v>
      </c>
      <c r="AA12934" t="s">
        <v>44</v>
      </c>
      <c r="AB12934">
        <v>3.7</v>
      </c>
      <c r="AC12934">
        <v>7</v>
      </c>
      <c r="AD12934" t="s">
        <v>45</v>
      </c>
      <c r="AE12934" s="6">
        <v>45023</v>
      </c>
      <c r="AF12934" t="str">
        <f>_xlfn.IFS(fact_orders[[#This Row],[delivery_time]]&lt;=40,"EARLY",fact_orders[[#This Row],[delivery_time]]&gt;=50,"LATE",TRUE,"ON TIME")</f>
        <v>EARLY</v>
      </c>
    </row>
    <row r="12935" spans="16:32" x14ac:dyDescent="0.25">
      <c r="P12935">
        <v>12923</v>
      </c>
      <c r="Q12935">
        <v>389</v>
      </c>
      <c r="R12935">
        <v>19</v>
      </c>
      <c r="S12935" s="6">
        <v>45114</v>
      </c>
      <c r="T12935" s="6">
        <v>0.68125000000000002</v>
      </c>
      <c r="U12935" t="s">
        <v>43</v>
      </c>
      <c r="V12935">
        <v>2535</v>
      </c>
      <c r="W12935">
        <v>22</v>
      </c>
      <c r="X12935">
        <v>57</v>
      </c>
      <c r="Z12935" t="s">
        <v>16</v>
      </c>
      <c r="AA12935" t="s">
        <v>49</v>
      </c>
      <c r="AB12935">
        <v>4.5</v>
      </c>
      <c r="AD12935" t="s">
        <v>45</v>
      </c>
      <c r="AE12935" s="6">
        <v>44950</v>
      </c>
      <c r="AF12935" t="str">
        <f>_xlfn.IFS(fact_orders[[#This Row],[delivery_time]]&lt;=40,"EARLY",fact_orders[[#This Row],[delivery_time]]&gt;=50,"LATE",TRUE,"ON TIME")</f>
        <v>LATE</v>
      </c>
    </row>
    <row r="12936" spans="16:32" x14ac:dyDescent="0.25">
      <c r="P12936">
        <v>12924</v>
      </c>
      <c r="Q12936">
        <v>150</v>
      </c>
      <c r="R12936">
        <v>3</v>
      </c>
      <c r="S12936" s="6">
        <v>45114</v>
      </c>
      <c r="T12936" s="6">
        <v>0.57916666666666672</v>
      </c>
      <c r="U12936" t="s">
        <v>43</v>
      </c>
      <c r="V12936">
        <v>3781</v>
      </c>
      <c r="W12936">
        <v>17</v>
      </c>
      <c r="X12936">
        <v>56</v>
      </c>
      <c r="Y12936">
        <v>42</v>
      </c>
      <c r="Z12936" t="s">
        <v>19</v>
      </c>
      <c r="AA12936" t="s">
        <v>44</v>
      </c>
      <c r="AB12936">
        <v>4</v>
      </c>
      <c r="AC12936">
        <v>42</v>
      </c>
      <c r="AD12936" t="s">
        <v>45</v>
      </c>
      <c r="AE12936" s="6">
        <v>44711</v>
      </c>
      <c r="AF12936" t="str">
        <f>_xlfn.IFS(fact_orders[[#This Row],[delivery_time]]&lt;=40,"EARLY",fact_orders[[#This Row],[delivery_time]]&gt;=50,"LATE",TRUE,"ON TIME")</f>
        <v>LATE</v>
      </c>
    </row>
    <row r="12937" spans="16:32" x14ac:dyDescent="0.25">
      <c r="P12937">
        <v>12925</v>
      </c>
      <c r="Q12937">
        <v>455</v>
      </c>
      <c r="R12937">
        <v>19</v>
      </c>
      <c r="S12937" s="6">
        <v>45114</v>
      </c>
      <c r="T12937" s="6">
        <v>0.82291666666666663</v>
      </c>
      <c r="U12937" t="s">
        <v>43</v>
      </c>
      <c r="V12937">
        <v>5399</v>
      </c>
      <c r="W12937">
        <v>37</v>
      </c>
      <c r="X12937">
        <v>39</v>
      </c>
      <c r="Y12937">
        <v>47</v>
      </c>
      <c r="Z12937" t="s">
        <v>16</v>
      </c>
      <c r="AA12937" t="s">
        <v>49</v>
      </c>
      <c r="AB12937">
        <v>4.5</v>
      </c>
      <c r="AC12937">
        <v>47</v>
      </c>
      <c r="AD12937" t="s">
        <v>45</v>
      </c>
      <c r="AE12937" s="6">
        <v>45016</v>
      </c>
      <c r="AF12937" t="str">
        <f>_xlfn.IFS(fact_orders[[#This Row],[delivery_time]]&lt;=40,"EARLY",fact_orders[[#This Row],[delivery_time]]&gt;=50,"LATE",TRUE,"ON TIME")</f>
        <v>EARLY</v>
      </c>
    </row>
    <row r="12938" spans="16:32" x14ac:dyDescent="0.25">
      <c r="P12938">
        <v>12926</v>
      </c>
      <c r="Q12938">
        <v>289</v>
      </c>
      <c r="R12938">
        <v>6</v>
      </c>
      <c r="S12938" s="6">
        <v>45114</v>
      </c>
      <c r="T12938" s="6">
        <v>0.59236111111111112</v>
      </c>
      <c r="U12938" t="s">
        <v>43</v>
      </c>
      <c r="V12938">
        <v>2456</v>
      </c>
      <c r="W12938">
        <v>20</v>
      </c>
      <c r="X12938">
        <v>49</v>
      </c>
      <c r="Z12938" t="s">
        <v>22</v>
      </c>
      <c r="AA12938" t="s">
        <v>47</v>
      </c>
      <c r="AB12938">
        <v>3.4</v>
      </c>
      <c r="AD12938" t="s">
        <v>45</v>
      </c>
      <c r="AE12938" s="6">
        <v>44850</v>
      </c>
      <c r="AF12938" t="str">
        <f>_xlfn.IFS(fact_orders[[#This Row],[delivery_time]]&lt;=40,"EARLY",fact_orders[[#This Row],[delivery_time]]&gt;=50,"LATE",TRUE,"ON TIME")</f>
        <v>ON TIME</v>
      </c>
    </row>
    <row r="12939" spans="16:32" x14ac:dyDescent="0.25">
      <c r="P12939">
        <v>12927</v>
      </c>
      <c r="Q12939">
        <v>15</v>
      </c>
      <c r="R12939">
        <v>2</v>
      </c>
      <c r="S12939" s="6">
        <v>45114</v>
      </c>
      <c r="T12939" s="6">
        <v>0.53333333333333333</v>
      </c>
      <c r="U12939" t="s">
        <v>43</v>
      </c>
      <c r="V12939">
        <v>3105</v>
      </c>
      <c r="W12939">
        <v>38</v>
      </c>
      <c r="X12939">
        <v>48</v>
      </c>
      <c r="Y12939">
        <v>1</v>
      </c>
      <c r="Z12939" t="s">
        <v>17</v>
      </c>
      <c r="AA12939" t="s">
        <v>46</v>
      </c>
      <c r="AB12939">
        <v>4.7</v>
      </c>
      <c r="AC12939">
        <v>1</v>
      </c>
      <c r="AD12939" t="s">
        <v>45</v>
      </c>
      <c r="AE12939" s="6">
        <v>44576</v>
      </c>
      <c r="AF12939" t="str">
        <f>_xlfn.IFS(fact_orders[[#This Row],[delivery_time]]&lt;=40,"EARLY",fact_orders[[#This Row],[delivery_time]]&gt;=50,"LATE",TRUE,"ON TIME")</f>
        <v>ON TIME</v>
      </c>
    </row>
    <row r="12940" spans="16:32" x14ac:dyDescent="0.25">
      <c r="P12940">
        <v>12928</v>
      </c>
      <c r="Q12940">
        <v>457</v>
      </c>
      <c r="R12940">
        <v>11</v>
      </c>
      <c r="S12940" s="6">
        <v>45114</v>
      </c>
      <c r="T12940" s="6">
        <v>0.8354166666666667</v>
      </c>
      <c r="U12940" t="s">
        <v>43</v>
      </c>
      <c r="V12940">
        <v>2849</v>
      </c>
      <c r="W12940">
        <v>26</v>
      </c>
      <c r="X12940">
        <v>48</v>
      </c>
      <c r="Y12940">
        <v>46</v>
      </c>
      <c r="Z12940" t="s">
        <v>8</v>
      </c>
      <c r="AA12940" t="s">
        <v>48</v>
      </c>
      <c r="AB12940">
        <v>3.3</v>
      </c>
      <c r="AC12940">
        <v>46</v>
      </c>
      <c r="AD12940" t="s">
        <v>45</v>
      </c>
      <c r="AE12940" s="6">
        <v>45018</v>
      </c>
      <c r="AF12940" t="str">
        <f>_xlfn.IFS(fact_orders[[#This Row],[delivery_time]]&lt;=40,"EARLY",fact_orders[[#This Row],[delivery_time]]&gt;=50,"LATE",TRUE,"ON TIME")</f>
        <v>ON TIME</v>
      </c>
    </row>
    <row r="12941" spans="16:32" x14ac:dyDescent="0.25">
      <c r="P12941">
        <v>12929</v>
      </c>
      <c r="Q12941">
        <v>485</v>
      </c>
      <c r="R12941">
        <v>1</v>
      </c>
      <c r="S12941" s="6">
        <v>45114</v>
      </c>
      <c r="T12941" s="6">
        <v>0.75555555555555554</v>
      </c>
      <c r="U12941" t="s">
        <v>43</v>
      </c>
      <c r="V12941">
        <v>2320</v>
      </c>
      <c r="W12941">
        <v>34</v>
      </c>
      <c r="X12941">
        <v>38</v>
      </c>
      <c r="Y12941">
        <v>23</v>
      </c>
      <c r="Z12941" t="s">
        <v>6</v>
      </c>
      <c r="AA12941" t="s">
        <v>48</v>
      </c>
      <c r="AB12941">
        <v>3</v>
      </c>
      <c r="AC12941">
        <v>23</v>
      </c>
      <c r="AD12941" t="s">
        <v>45</v>
      </c>
      <c r="AE12941" s="6">
        <v>45046</v>
      </c>
      <c r="AF12941" t="str">
        <f>_xlfn.IFS(fact_orders[[#This Row],[delivery_time]]&lt;=40,"EARLY",fact_orders[[#This Row],[delivery_time]]&gt;=50,"LATE",TRUE,"ON TIME")</f>
        <v>EARLY</v>
      </c>
    </row>
    <row r="12942" spans="16:32" x14ac:dyDescent="0.25">
      <c r="P12942">
        <v>12930</v>
      </c>
      <c r="Q12942">
        <v>343</v>
      </c>
      <c r="R12942">
        <v>1</v>
      </c>
      <c r="S12942" s="6">
        <v>45114</v>
      </c>
      <c r="T12942" s="6">
        <v>0.71666666666666667</v>
      </c>
      <c r="U12942" t="s">
        <v>43</v>
      </c>
      <c r="V12942">
        <v>5961</v>
      </c>
      <c r="W12942">
        <v>34</v>
      </c>
      <c r="X12942">
        <v>32</v>
      </c>
      <c r="Y12942">
        <v>17</v>
      </c>
      <c r="Z12942" t="s">
        <v>6</v>
      </c>
      <c r="AA12942" t="s">
        <v>48</v>
      </c>
      <c r="AB12942">
        <v>3</v>
      </c>
      <c r="AC12942">
        <v>17</v>
      </c>
      <c r="AD12942" t="s">
        <v>45</v>
      </c>
      <c r="AE12942" s="6">
        <v>44904</v>
      </c>
      <c r="AF12942" t="str">
        <f>_xlfn.IFS(fact_orders[[#This Row],[delivery_time]]&lt;=40,"EARLY",fact_orders[[#This Row],[delivery_time]]&gt;=50,"LATE",TRUE,"ON TIME")</f>
        <v>EARLY</v>
      </c>
    </row>
    <row r="12943" spans="16:32" x14ac:dyDescent="0.25">
      <c r="P12943">
        <v>12931</v>
      </c>
      <c r="Q12943">
        <v>124</v>
      </c>
      <c r="R12943">
        <v>12</v>
      </c>
      <c r="S12943" s="6">
        <v>45114</v>
      </c>
      <c r="T12943" s="6">
        <v>0.43055555555555558</v>
      </c>
      <c r="U12943" t="s">
        <v>43</v>
      </c>
      <c r="V12943">
        <v>2935</v>
      </c>
      <c r="W12943">
        <v>38</v>
      </c>
      <c r="X12943">
        <v>49</v>
      </c>
      <c r="Z12943" t="s">
        <v>9</v>
      </c>
      <c r="AA12943" t="s">
        <v>44</v>
      </c>
      <c r="AB12943">
        <v>3.7</v>
      </c>
      <c r="AD12943" t="s">
        <v>45</v>
      </c>
      <c r="AE12943" s="6">
        <v>44685</v>
      </c>
      <c r="AF12943" t="str">
        <f>_xlfn.IFS(fact_orders[[#This Row],[delivery_time]]&lt;=40,"EARLY",fact_orders[[#This Row],[delivery_time]]&gt;=50,"LATE",TRUE,"ON TIME")</f>
        <v>ON TIME</v>
      </c>
    </row>
    <row r="12944" spans="16:32" x14ac:dyDescent="0.25">
      <c r="P12944">
        <v>12932</v>
      </c>
      <c r="Q12944">
        <v>23</v>
      </c>
      <c r="R12944">
        <v>15</v>
      </c>
      <c r="S12944" s="6">
        <v>45114</v>
      </c>
      <c r="T12944" s="6">
        <v>0.41736111111111113</v>
      </c>
      <c r="U12944" t="s">
        <v>43</v>
      </c>
      <c r="V12944">
        <v>2361</v>
      </c>
      <c r="W12944">
        <v>38</v>
      </c>
      <c r="X12944">
        <v>52</v>
      </c>
      <c r="Y12944">
        <v>30</v>
      </c>
      <c r="Z12944" t="s">
        <v>12</v>
      </c>
      <c r="AA12944" t="s">
        <v>48</v>
      </c>
      <c r="AB12944">
        <v>3.8</v>
      </c>
      <c r="AC12944">
        <v>30</v>
      </c>
      <c r="AD12944" t="s">
        <v>45</v>
      </c>
      <c r="AE12944" s="6">
        <v>44584</v>
      </c>
      <c r="AF12944" t="str">
        <f>_xlfn.IFS(fact_orders[[#This Row],[delivery_time]]&lt;=40,"EARLY",fact_orders[[#This Row],[delivery_time]]&gt;=50,"LATE",TRUE,"ON TIME")</f>
        <v>LATE</v>
      </c>
    </row>
    <row r="12945" spans="16:32" x14ac:dyDescent="0.25">
      <c r="P12945">
        <v>12933</v>
      </c>
      <c r="Q12945">
        <v>249</v>
      </c>
      <c r="R12945">
        <v>13</v>
      </c>
      <c r="S12945" s="6">
        <v>45114</v>
      </c>
      <c r="T12945" s="6">
        <v>0.88472222222222219</v>
      </c>
      <c r="U12945" t="s">
        <v>43</v>
      </c>
      <c r="V12945">
        <v>5871</v>
      </c>
      <c r="W12945">
        <v>24</v>
      </c>
      <c r="X12945">
        <v>54</v>
      </c>
      <c r="Y12945">
        <v>33</v>
      </c>
      <c r="Z12945" t="s">
        <v>10</v>
      </c>
      <c r="AA12945" t="s">
        <v>46</v>
      </c>
      <c r="AB12945">
        <v>3.3</v>
      </c>
      <c r="AC12945">
        <v>33</v>
      </c>
      <c r="AD12945" t="s">
        <v>45</v>
      </c>
      <c r="AE12945" s="6">
        <v>44810</v>
      </c>
      <c r="AF12945" t="str">
        <f>_xlfn.IFS(fact_orders[[#This Row],[delivery_time]]&lt;=40,"EARLY",fact_orders[[#This Row],[delivery_time]]&gt;=50,"LATE",TRUE,"ON TIME")</f>
        <v>LATE</v>
      </c>
    </row>
    <row r="12946" spans="16:32" x14ac:dyDescent="0.25">
      <c r="P12946">
        <v>12934</v>
      </c>
      <c r="Q12946">
        <v>470</v>
      </c>
      <c r="R12946">
        <v>15</v>
      </c>
      <c r="S12946" s="6">
        <v>45114</v>
      </c>
      <c r="T12946" s="6">
        <v>0.57013888888888886</v>
      </c>
      <c r="U12946" t="s">
        <v>43</v>
      </c>
      <c r="V12946">
        <v>4518</v>
      </c>
      <c r="W12946">
        <v>16</v>
      </c>
      <c r="X12946">
        <v>57</v>
      </c>
      <c r="Y12946">
        <v>34</v>
      </c>
      <c r="Z12946" t="s">
        <v>12</v>
      </c>
      <c r="AA12946" t="s">
        <v>48</v>
      </c>
      <c r="AB12946">
        <v>3.8</v>
      </c>
      <c r="AC12946">
        <v>34</v>
      </c>
      <c r="AD12946" t="s">
        <v>45</v>
      </c>
      <c r="AE12946" s="6">
        <v>45031</v>
      </c>
      <c r="AF12946" t="str">
        <f>_xlfn.IFS(fact_orders[[#This Row],[delivery_time]]&lt;=40,"EARLY",fact_orders[[#This Row],[delivery_time]]&gt;=50,"LATE",TRUE,"ON TIME")</f>
        <v>LATE</v>
      </c>
    </row>
    <row r="12947" spans="16:32" x14ac:dyDescent="0.25">
      <c r="P12947">
        <v>12935</v>
      </c>
      <c r="Q12947">
        <v>352</v>
      </c>
      <c r="R12947">
        <v>17</v>
      </c>
      <c r="S12947" s="6">
        <v>45114</v>
      </c>
      <c r="T12947" s="6">
        <v>0.75763888888888886</v>
      </c>
      <c r="U12947" t="s">
        <v>43</v>
      </c>
      <c r="V12947">
        <v>4587</v>
      </c>
      <c r="W12947">
        <v>23</v>
      </c>
      <c r="X12947">
        <v>39</v>
      </c>
      <c r="Y12947">
        <v>13</v>
      </c>
      <c r="Z12947" t="s">
        <v>14</v>
      </c>
      <c r="AA12947" t="s">
        <v>48</v>
      </c>
      <c r="AB12947">
        <v>4</v>
      </c>
      <c r="AC12947">
        <v>13</v>
      </c>
      <c r="AD12947" t="s">
        <v>45</v>
      </c>
      <c r="AE12947" s="6">
        <v>44913</v>
      </c>
      <c r="AF12947" t="str">
        <f>_xlfn.IFS(fact_orders[[#This Row],[delivery_time]]&lt;=40,"EARLY",fact_orders[[#This Row],[delivery_time]]&gt;=50,"LATE",TRUE,"ON TIME")</f>
        <v>EARLY</v>
      </c>
    </row>
    <row r="12948" spans="16:32" x14ac:dyDescent="0.25">
      <c r="P12948">
        <v>12936</v>
      </c>
      <c r="Q12948">
        <v>377</v>
      </c>
      <c r="R12948">
        <v>12</v>
      </c>
      <c r="S12948" s="6">
        <v>45114</v>
      </c>
      <c r="T12948" s="6">
        <v>0.53680555555555554</v>
      </c>
      <c r="U12948" t="s">
        <v>43</v>
      </c>
      <c r="V12948">
        <v>5257</v>
      </c>
      <c r="W12948">
        <v>31</v>
      </c>
      <c r="X12948">
        <v>41</v>
      </c>
      <c r="Z12948" t="s">
        <v>9</v>
      </c>
      <c r="AA12948" t="s">
        <v>44</v>
      </c>
      <c r="AB12948">
        <v>3.7</v>
      </c>
      <c r="AD12948" t="s">
        <v>45</v>
      </c>
      <c r="AE12948" s="6">
        <v>44938</v>
      </c>
      <c r="AF12948" t="str">
        <f>_xlfn.IFS(fact_orders[[#This Row],[delivery_time]]&lt;=40,"EARLY",fact_orders[[#This Row],[delivery_time]]&gt;=50,"LATE",TRUE,"ON TIME")</f>
        <v>ON TIME</v>
      </c>
    </row>
    <row r="12949" spans="16:32" x14ac:dyDescent="0.25">
      <c r="P12949">
        <v>12937</v>
      </c>
      <c r="Q12949">
        <v>190</v>
      </c>
      <c r="R12949">
        <v>10</v>
      </c>
      <c r="S12949" s="6">
        <v>45114</v>
      </c>
      <c r="T12949" s="6">
        <v>0.71458333333333335</v>
      </c>
      <c r="U12949" t="s">
        <v>43</v>
      </c>
      <c r="V12949">
        <v>5571</v>
      </c>
      <c r="W12949">
        <v>16</v>
      </c>
      <c r="X12949">
        <v>45</v>
      </c>
      <c r="Z12949" t="s">
        <v>7</v>
      </c>
      <c r="AA12949" t="s">
        <v>46</v>
      </c>
      <c r="AB12949">
        <v>4.5</v>
      </c>
      <c r="AD12949" t="s">
        <v>45</v>
      </c>
      <c r="AE12949" s="6">
        <v>44751</v>
      </c>
      <c r="AF12949" t="str">
        <f>_xlfn.IFS(fact_orders[[#This Row],[delivery_time]]&lt;=40,"EARLY",fact_orders[[#This Row],[delivery_time]]&gt;=50,"LATE",TRUE,"ON TIME")</f>
        <v>ON TIME</v>
      </c>
    </row>
    <row r="12950" spans="16:32" x14ac:dyDescent="0.25">
      <c r="P12950">
        <v>12938</v>
      </c>
      <c r="Q12950">
        <v>286</v>
      </c>
      <c r="R12950">
        <v>1</v>
      </c>
      <c r="S12950" s="6">
        <v>45114</v>
      </c>
      <c r="T12950" s="6">
        <v>0.80138888888888893</v>
      </c>
      <c r="U12950" t="s">
        <v>43</v>
      </c>
      <c r="V12950">
        <v>2793</v>
      </c>
      <c r="W12950">
        <v>38</v>
      </c>
      <c r="X12950">
        <v>49</v>
      </c>
      <c r="Y12950">
        <v>27</v>
      </c>
      <c r="Z12950" t="s">
        <v>6</v>
      </c>
      <c r="AA12950" t="s">
        <v>48</v>
      </c>
      <c r="AB12950">
        <v>3</v>
      </c>
      <c r="AC12950">
        <v>27</v>
      </c>
      <c r="AD12950" t="s">
        <v>45</v>
      </c>
      <c r="AE12950" s="6">
        <v>44847</v>
      </c>
      <c r="AF12950" t="str">
        <f>_xlfn.IFS(fact_orders[[#This Row],[delivery_time]]&lt;=40,"EARLY",fact_orders[[#This Row],[delivery_time]]&gt;=50,"LATE",TRUE,"ON TIME")</f>
        <v>ON TIME</v>
      </c>
    </row>
    <row r="12951" spans="16:32" x14ac:dyDescent="0.25">
      <c r="P12951">
        <v>12939</v>
      </c>
      <c r="Q12951">
        <v>134</v>
      </c>
      <c r="R12951">
        <v>17</v>
      </c>
      <c r="S12951" s="6">
        <v>45114</v>
      </c>
      <c r="T12951" s="6">
        <v>0.45069444444444445</v>
      </c>
      <c r="U12951" t="s">
        <v>43</v>
      </c>
      <c r="V12951">
        <v>3110</v>
      </c>
      <c r="W12951">
        <v>16</v>
      </c>
      <c r="X12951">
        <v>44</v>
      </c>
      <c r="Z12951" t="s">
        <v>14</v>
      </c>
      <c r="AA12951" t="s">
        <v>48</v>
      </c>
      <c r="AB12951">
        <v>4</v>
      </c>
      <c r="AD12951" t="s">
        <v>45</v>
      </c>
      <c r="AE12951" s="6">
        <v>44695</v>
      </c>
      <c r="AF12951" t="str">
        <f>_xlfn.IFS(fact_orders[[#This Row],[delivery_time]]&lt;=40,"EARLY",fact_orders[[#This Row],[delivery_time]]&gt;=50,"LATE",TRUE,"ON TIME")</f>
        <v>ON TIME</v>
      </c>
    </row>
    <row r="12952" spans="16:32" x14ac:dyDescent="0.25">
      <c r="P12952">
        <v>12940</v>
      </c>
      <c r="Q12952">
        <v>107</v>
      </c>
      <c r="R12952">
        <v>1</v>
      </c>
      <c r="S12952" s="6">
        <v>45114</v>
      </c>
      <c r="T12952" s="6">
        <v>0.77569444444444446</v>
      </c>
      <c r="U12952" t="s">
        <v>43</v>
      </c>
      <c r="V12952">
        <v>4511</v>
      </c>
      <c r="W12952">
        <v>29</v>
      </c>
      <c r="X12952">
        <v>57</v>
      </c>
      <c r="Y12952">
        <v>35</v>
      </c>
      <c r="Z12952" t="s">
        <v>6</v>
      </c>
      <c r="AA12952" t="s">
        <v>48</v>
      </c>
      <c r="AB12952">
        <v>3</v>
      </c>
      <c r="AC12952">
        <v>35</v>
      </c>
      <c r="AD12952" t="s">
        <v>45</v>
      </c>
      <c r="AE12952" s="6">
        <v>44668</v>
      </c>
      <c r="AF12952" t="str">
        <f>_xlfn.IFS(fact_orders[[#This Row],[delivery_time]]&lt;=40,"EARLY",fact_orders[[#This Row],[delivery_time]]&gt;=50,"LATE",TRUE,"ON TIME")</f>
        <v>LATE</v>
      </c>
    </row>
    <row r="12953" spans="16:32" x14ac:dyDescent="0.25">
      <c r="P12953">
        <v>12941</v>
      </c>
      <c r="Q12953">
        <v>448</v>
      </c>
      <c r="R12953">
        <v>10</v>
      </c>
      <c r="S12953" s="6">
        <v>45115</v>
      </c>
      <c r="T12953" s="6">
        <v>0.87152777777777779</v>
      </c>
      <c r="U12953" t="s">
        <v>43</v>
      </c>
      <c r="V12953">
        <v>5817</v>
      </c>
      <c r="W12953">
        <v>21</v>
      </c>
      <c r="X12953">
        <v>41</v>
      </c>
      <c r="Y12953">
        <v>41</v>
      </c>
      <c r="Z12953" t="s">
        <v>7</v>
      </c>
      <c r="AA12953" t="s">
        <v>46</v>
      </c>
      <c r="AB12953">
        <v>4.5</v>
      </c>
      <c r="AC12953">
        <v>41</v>
      </c>
      <c r="AD12953" t="s">
        <v>45</v>
      </c>
      <c r="AE12953" s="6">
        <v>45009</v>
      </c>
      <c r="AF12953" t="str">
        <f>_xlfn.IFS(fact_orders[[#This Row],[delivery_time]]&lt;=40,"EARLY",fact_orders[[#This Row],[delivery_time]]&gt;=50,"LATE",TRUE,"ON TIME")</f>
        <v>ON TIME</v>
      </c>
    </row>
    <row r="12954" spans="16:32" x14ac:dyDescent="0.25">
      <c r="P12954">
        <v>12942</v>
      </c>
      <c r="Q12954">
        <v>267</v>
      </c>
      <c r="R12954">
        <v>8</v>
      </c>
      <c r="S12954" s="6">
        <v>45115</v>
      </c>
      <c r="T12954" s="6">
        <v>0.77500000000000002</v>
      </c>
      <c r="U12954" t="s">
        <v>43</v>
      </c>
      <c r="V12954">
        <v>3794</v>
      </c>
      <c r="W12954">
        <v>18</v>
      </c>
      <c r="X12954">
        <v>42</v>
      </c>
      <c r="Y12954">
        <v>6</v>
      </c>
      <c r="Z12954" t="s">
        <v>24</v>
      </c>
      <c r="AA12954" t="s">
        <v>44</v>
      </c>
      <c r="AB12954">
        <v>4.2</v>
      </c>
      <c r="AC12954">
        <v>6</v>
      </c>
      <c r="AD12954" t="s">
        <v>45</v>
      </c>
      <c r="AE12954" s="6">
        <v>44828</v>
      </c>
      <c r="AF12954" t="str">
        <f>_xlfn.IFS(fact_orders[[#This Row],[delivery_time]]&lt;=40,"EARLY",fact_orders[[#This Row],[delivery_time]]&gt;=50,"LATE",TRUE,"ON TIME")</f>
        <v>ON TIME</v>
      </c>
    </row>
    <row r="12955" spans="16:32" x14ac:dyDescent="0.25">
      <c r="P12955">
        <v>12943</v>
      </c>
      <c r="Q12955">
        <v>233</v>
      </c>
      <c r="R12955">
        <v>1</v>
      </c>
      <c r="S12955" s="6">
        <v>45115</v>
      </c>
      <c r="T12955" s="6">
        <v>0.61736111111111114</v>
      </c>
      <c r="U12955" t="s">
        <v>43</v>
      </c>
      <c r="V12955">
        <v>3578</v>
      </c>
      <c r="W12955">
        <v>35</v>
      </c>
      <c r="X12955">
        <v>54</v>
      </c>
      <c r="Y12955">
        <v>4</v>
      </c>
      <c r="Z12955" t="s">
        <v>6</v>
      </c>
      <c r="AA12955" t="s">
        <v>48</v>
      </c>
      <c r="AB12955">
        <v>3</v>
      </c>
      <c r="AC12955">
        <v>4</v>
      </c>
      <c r="AD12955" t="s">
        <v>45</v>
      </c>
      <c r="AE12955" s="6">
        <v>44794</v>
      </c>
      <c r="AF12955" t="str">
        <f>_xlfn.IFS(fact_orders[[#This Row],[delivery_time]]&lt;=40,"EARLY",fact_orders[[#This Row],[delivery_time]]&gt;=50,"LATE",TRUE,"ON TIME")</f>
        <v>LATE</v>
      </c>
    </row>
    <row r="12956" spans="16:32" x14ac:dyDescent="0.25">
      <c r="P12956">
        <v>12944</v>
      </c>
      <c r="Q12956">
        <v>199</v>
      </c>
      <c r="R12956">
        <v>4</v>
      </c>
      <c r="S12956" s="6">
        <v>45115</v>
      </c>
      <c r="T12956" s="6">
        <v>0.52152777777777781</v>
      </c>
      <c r="U12956" t="s">
        <v>43</v>
      </c>
      <c r="V12956">
        <v>2873</v>
      </c>
      <c r="W12956">
        <v>34</v>
      </c>
      <c r="X12956">
        <v>33</v>
      </c>
      <c r="Y12956">
        <v>35</v>
      </c>
      <c r="Z12956" t="s">
        <v>20</v>
      </c>
      <c r="AA12956" t="s">
        <v>46</v>
      </c>
      <c r="AB12956">
        <v>3.7</v>
      </c>
      <c r="AC12956">
        <v>35</v>
      </c>
      <c r="AD12956" t="s">
        <v>45</v>
      </c>
      <c r="AE12956" s="6">
        <v>44760</v>
      </c>
      <c r="AF12956" t="str">
        <f>_xlfn.IFS(fact_orders[[#This Row],[delivery_time]]&lt;=40,"EARLY",fact_orders[[#This Row],[delivery_time]]&gt;=50,"LATE",TRUE,"ON TIME")</f>
        <v>EARLY</v>
      </c>
    </row>
    <row r="12957" spans="16:32" x14ac:dyDescent="0.25">
      <c r="P12957">
        <v>12945</v>
      </c>
      <c r="Q12957">
        <v>289</v>
      </c>
      <c r="R12957">
        <v>9</v>
      </c>
      <c r="S12957" s="6">
        <v>45115</v>
      </c>
      <c r="T12957" s="6">
        <v>0.76111111111111107</v>
      </c>
      <c r="U12957" t="s">
        <v>43</v>
      </c>
      <c r="V12957">
        <v>3675</v>
      </c>
      <c r="W12957">
        <v>15</v>
      </c>
      <c r="X12957">
        <v>47</v>
      </c>
      <c r="Y12957">
        <v>11</v>
      </c>
      <c r="Z12957" t="s">
        <v>25</v>
      </c>
      <c r="AA12957" t="s">
        <v>44</v>
      </c>
      <c r="AB12957">
        <v>4.0999999999999996</v>
      </c>
      <c r="AC12957">
        <v>11</v>
      </c>
      <c r="AD12957" t="s">
        <v>45</v>
      </c>
      <c r="AE12957" s="6">
        <v>44850</v>
      </c>
      <c r="AF12957" t="str">
        <f>_xlfn.IFS(fact_orders[[#This Row],[delivery_time]]&lt;=40,"EARLY",fact_orders[[#This Row],[delivery_time]]&gt;=50,"LATE",TRUE,"ON TIME")</f>
        <v>ON TIME</v>
      </c>
    </row>
    <row r="12958" spans="16:32" x14ac:dyDescent="0.25">
      <c r="P12958">
        <v>12946</v>
      </c>
      <c r="Q12958">
        <v>334</v>
      </c>
      <c r="R12958">
        <v>9</v>
      </c>
      <c r="S12958" s="6">
        <v>45115</v>
      </c>
      <c r="T12958" s="6">
        <v>0.91111111111111109</v>
      </c>
      <c r="U12958" t="s">
        <v>43</v>
      </c>
      <c r="V12958">
        <v>3767</v>
      </c>
      <c r="W12958">
        <v>21</v>
      </c>
      <c r="X12958">
        <v>36</v>
      </c>
      <c r="Y12958">
        <v>23</v>
      </c>
      <c r="Z12958" t="s">
        <v>25</v>
      </c>
      <c r="AA12958" t="s">
        <v>44</v>
      </c>
      <c r="AB12958">
        <v>4.0999999999999996</v>
      </c>
      <c r="AC12958">
        <v>23</v>
      </c>
      <c r="AD12958" t="s">
        <v>45</v>
      </c>
      <c r="AE12958" s="6">
        <v>44895</v>
      </c>
      <c r="AF12958" t="str">
        <f>_xlfn.IFS(fact_orders[[#This Row],[delivery_time]]&lt;=40,"EARLY",fact_orders[[#This Row],[delivery_time]]&gt;=50,"LATE",TRUE,"ON TIME")</f>
        <v>EARLY</v>
      </c>
    </row>
    <row r="12959" spans="16:32" x14ac:dyDescent="0.25">
      <c r="P12959">
        <v>12947</v>
      </c>
      <c r="Q12959">
        <v>194</v>
      </c>
      <c r="R12959">
        <v>20</v>
      </c>
      <c r="S12959" s="6">
        <v>45115</v>
      </c>
      <c r="T12959" s="6">
        <v>0.42291666666666666</v>
      </c>
      <c r="U12959" t="s">
        <v>43</v>
      </c>
      <c r="V12959">
        <v>4484</v>
      </c>
      <c r="W12959">
        <v>19</v>
      </c>
      <c r="X12959">
        <v>31</v>
      </c>
      <c r="Y12959">
        <v>14</v>
      </c>
      <c r="Z12959" t="s">
        <v>18</v>
      </c>
      <c r="AA12959" t="s">
        <v>48</v>
      </c>
      <c r="AB12959">
        <v>3.8</v>
      </c>
      <c r="AC12959">
        <v>14</v>
      </c>
      <c r="AD12959" t="s">
        <v>45</v>
      </c>
      <c r="AE12959" s="6">
        <v>44755</v>
      </c>
      <c r="AF12959" t="str">
        <f>_xlfn.IFS(fact_orders[[#This Row],[delivery_time]]&lt;=40,"EARLY",fact_orders[[#This Row],[delivery_time]]&gt;=50,"LATE",TRUE,"ON TIME")</f>
        <v>EARLY</v>
      </c>
    </row>
    <row r="12960" spans="16:32" x14ac:dyDescent="0.25">
      <c r="P12960">
        <v>12948</v>
      </c>
      <c r="Q12960">
        <v>164</v>
      </c>
      <c r="R12960">
        <v>12</v>
      </c>
      <c r="S12960" s="6">
        <v>45115</v>
      </c>
      <c r="T12960" s="6">
        <v>0.79861111111111116</v>
      </c>
      <c r="U12960" t="s">
        <v>43</v>
      </c>
      <c r="V12960">
        <v>2447</v>
      </c>
      <c r="W12960">
        <v>35</v>
      </c>
      <c r="X12960">
        <v>34</v>
      </c>
      <c r="Y12960">
        <v>33</v>
      </c>
      <c r="Z12960" t="s">
        <v>9</v>
      </c>
      <c r="AA12960" t="s">
        <v>44</v>
      </c>
      <c r="AB12960">
        <v>3.7</v>
      </c>
      <c r="AC12960">
        <v>33</v>
      </c>
      <c r="AD12960" t="s">
        <v>45</v>
      </c>
      <c r="AE12960" s="6">
        <v>44725</v>
      </c>
      <c r="AF12960" t="str">
        <f>_xlfn.IFS(fact_orders[[#This Row],[delivery_time]]&lt;=40,"EARLY",fact_orders[[#This Row],[delivery_time]]&gt;=50,"LATE",TRUE,"ON TIME")</f>
        <v>EARLY</v>
      </c>
    </row>
    <row r="12961" spans="16:32" x14ac:dyDescent="0.25">
      <c r="P12961">
        <v>12949</v>
      </c>
      <c r="Q12961">
        <v>489</v>
      </c>
      <c r="R12961">
        <v>3</v>
      </c>
      <c r="S12961" s="6">
        <v>45115</v>
      </c>
      <c r="T12961" s="6">
        <v>0.52361111111111114</v>
      </c>
      <c r="U12961" t="s">
        <v>43</v>
      </c>
      <c r="V12961">
        <v>3190</v>
      </c>
      <c r="W12961">
        <v>15</v>
      </c>
      <c r="X12961">
        <v>54</v>
      </c>
      <c r="Y12961">
        <v>4</v>
      </c>
      <c r="Z12961" t="s">
        <v>19</v>
      </c>
      <c r="AA12961" t="s">
        <v>44</v>
      </c>
      <c r="AB12961">
        <v>4</v>
      </c>
      <c r="AC12961">
        <v>4</v>
      </c>
      <c r="AD12961" t="s">
        <v>45</v>
      </c>
      <c r="AE12961" s="6">
        <v>45050</v>
      </c>
      <c r="AF12961" t="str">
        <f>_xlfn.IFS(fact_orders[[#This Row],[delivery_time]]&lt;=40,"EARLY",fact_orders[[#This Row],[delivery_time]]&gt;=50,"LATE",TRUE,"ON TIME")</f>
        <v>LATE</v>
      </c>
    </row>
    <row r="12962" spans="16:32" x14ac:dyDescent="0.25">
      <c r="P12962">
        <v>12950</v>
      </c>
      <c r="Q12962">
        <v>377</v>
      </c>
      <c r="R12962">
        <v>12</v>
      </c>
      <c r="S12962" s="6">
        <v>45115</v>
      </c>
      <c r="T12962" s="6">
        <v>0.74305555555555558</v>
      </c>
      <c r="U12962" t="s">
        <v>43</v>
      </c>
      <c r="V12962">
        <v>5319</v>
      </c>
      <c r="W12962">
        <v>20</v>
      </c>
      <c r="X12962">
        <v>33</v>
      </c>
      <c r="Y12962">
        <v>13</v>
      </c>
      <c r="Z12962" t="s">
        <v>9</v>
      </c>
      <c r="AA12962" t="s">
        <v>44</v>
      </c>
      <c r="AB12962">
        <v>3.7</v>
      </c>
      <c r="AC12962">
        <v>13</v>
      </c>
      <c r="AD12962" t="s">
        <v>45</v>
      </c>
      <c r="AE12962" s="6">
        <v>44938</v>
      </c>
      <c r="AF12962" t="str">
        <f>_xlfn.IFS(fact_orders[[#This Row],[delivery_time]]&lt;=40,"EARLY",fact_orders[[#This Row],[delivery_time]]&gt;=50,"LATE",TRUE,"ON TIME")</f>
        <v>EARLY</v>
      </c>
    </row>
    <row r="12963" spans="16:32" x14ac:dyDescent="0.25">
      <c r="P12963">
        <v>12951</v>
      </c>
      <c r="Q12963">
        <v>173</v>
      </c>
      <c r="R12963">
        <v>3</v>
      </c>
      <c r="S12963" s="6">
        <v>45115</v>
      </c>
      <c r="T12963" s="6">
        <v>0.90277777777777779</v>
      </c>
      <c r="U12963" t="s">
        <v>43</v>
      </c>
      <c r="V12963">
        <v>5433</v>
      </c>
      <c r="W12963">
        <v>27</v>
      </c>
      <c r="X12963">
        <v>39</v>
      </c>
      <c r="Z12963" t="s">
        <v>19</v>
      </c>
      <c r="AA12963" t="s">
        <v>44</v>
      </c>
      <c r="AB12963">
        <v>4</v>
      </c>
      <c r="AD12963" t="s">
        <v>45</v>
      </c>
      <c r="AE12963" s="6">
        <v>44734</v>
      </c>
      <c r="AF12963" t="str">
        <f>_xlfn.IFS(fact_orders[[#This Row],[delivery_time]]&lt;=40,"EARLY",fact_orders[[#This Row],[delivery_time]]&gt;=50,"LATE",TRUE,"ON TIME")</f>
        <v>EARLY</v>
      </c>
    </row>
    <row r="12964" spans="16:32" x14ac:dyDescent="0.25">
      <c r="P12964">
        <v>12952</v>
      </c>
      <c r="Q12964">
        <v>392</v>
      </c>
      <c r="R12964">
        <v>11</v>
      </c>
      <c r="S12964" s="6">
        <v>45115</v>
      </c>
      <c r="T12964" s="6">
        <v>0.49305555555555558</v>
      </c>
      <c r="U12964" t="s">
        <v>43</v>
      </c>
      <c r="V12964">
        <v>4716</v>
      </c>
      <c r="W12964">
        <v>37</v>
      </c>
      <c r="X12964">
        <v>52</v>
      </c>
      <c r="Y12964">
        <v>48</v>
      </c>
      <c r="Z12964" t="s">
        <v>8</v>
      </c>
      <c r="AA12964" t="s">
        <v>48</v>
      </c>
      <c r="AB12964">
        <v>3.3</v>
      </c>
      <c r="AC12964">
        <v>48</v>
      </c>
      <c r="AD12964" t="s">
        <v>45</v>
      </c>
      <c r="AE12964" s="6">
        <v>44953</v>
      </c>
      <c r="AF12964" t="str">
        <f>_xlfn.IFS(fact_orders[[#This Row],[delivery_time]]&lt;=40,"EARLY",fact_orders[[#This Row],[delivery_time]]&gt;=50,"LATE",TRUE,"ON TIME")</f>
        <v>LATE</v>
      </c>
    </row>
    <row r="12965" spans="16:32" x14ac:dyDescent="0.25">
      <c r="P12965">
        <v>12953</v>
      </c>
      <c r="Q12965">
        <v>304</v>
      </c>
      <c r="R12965">
        <v>16</v>
      </c>
      <c r="S12965" s="6">
        <v>45115</v>
      </c>
      <c r="T12965" s="6">
        <v>0.67361111111111116</v>
      </c>
      <c r="U12965" t="s">
        <v>43</v>
      </c>
      <c r="V12965">
        <v>2122</v>
      </c>
      <c r="W12965">
        <v>30</v>
      </c>
      <c r="X12965">
        <v>35</v>
      </c>
      <c r="Y12965">
        <v>2</v>
      </c>
      <c r="Z12965" t="s">
        <v>13</v>
      </c>
      <c r="AA12965" t="s">
        <v>47</v>
      </c>
      <c r="AB12965">
        <v>3.4</v>
      </c>
      <c r="AC12965">
        <v>2</v>
      </c>
      <c r="AD12965" t="s">
        <v>45</v>
      </c>
      <c r="AE12965" s="6">
        <v>44865</v>
      </c>
      <c r="AF12965" t="str">
        <f>_xlfn.IFS(fact_orders[[#This Row],[delivery_time]]&lt;=40,"EARLY",fact_orders[[#This Row],[delivery_time]]&gt;=50,"LATE",TRUE,"ON TIME")</f>
        <v>EARLY</v>
      </c>
    </row>
    <row r="12966" spans="16:32" x14ac:dyDescent="0.25">
      <c r="P12966">
        <v>12954</v>
      </c>
      <c r="Q12966">
        <v>393</v>
      </c>
      <c r="R12966">
        <v>3</v>
      </c>
      <c r="S12966" s="6">
        <v>45115</v>
      </c>
      <c r="T12966" s="6">
        <v>0.60277777777777775</v>
      </c>
      <c r="U12966" t="s">
        <v>43</v>
      </c>
      <c r="V12966">
        <v>4164</v>
      </c>
      <c r="W12966">
        <v>22</v>
      </c>
      <c r="X12966">
        <v>34</v>
      </c>
      <c r="Y12966">
        <v>6</v>
      </c>
      <c r="Z12966" t="s">
        <v>19</v>
      </c>
      <c r="AA12966" t="s">
        <v>44</v>
      </c>
      <c r="AB12966">
        <v>4</v>
      </c>
      <c r="AC12966">
        <v>6</v>
      </c>
      <c r="AD12966" t="s">
        <v>45</v>
      </c>
      <c r="AE12966" s="6">
        <v>44954</v>
      </c>
      <c r="AF12966" t="str">
        <f>_xlfn.IFS(fact_orders[[#This Row],[delivery_time]]&lt;=40,"EARLY",fact_orders[[#This Row],[delivery_time]]&gt;=50,"LATE",TRUE,"ON TIME")</f>
        <v>EARLY</v>
      </c>
    </row>
    <row r="12967" spans="16:32" x14ac:dyDescent="0.25">
      <c r="P12967">
        <v>12955</v>
      </c>
      <c r="Q12967">
        <v>382</v>
      </c>
      <c r="R12967">
        <v>6</v>
      </c>
      <c r="S12967" s="6">
        <v>45115</v>
      </c>
      <c r="T12967" s="6">
        <v>0.87847222222222221</v>
      </c>
      <c r="U12967" t="s">
        <v>43</v>
      </c>
      <c r="V12967">
        <v>5886</v>
      </c>
      <c r="W12967">
        <v>25</v>
      </c>
      <c r="X12967">
        <v>46</v>
      </c>
      <c r="Y12967">
        <v>40</v>
      </c>
      <c r="Z12967" t="s">
        <v>22</v>
      </c>
      <c r="AA12967" t="s">
        <v>47</v>
      </c>
      <c r="AB12967">
        <v>3.4</v>
      </c>
      <c r="AC12967">
        <v>40</v>
      </c>
      <c r="AD12967" t="s">
        <v>45</v>
      </c>
      <c r="AE12967" s="6">
        <v>44943</v>
      </c>
      <c r="AF12967" t="str">
        <f>_xlfn.IFS(fact_orders[[#This Row],[delivery_time]]&lt;=40,"EARLY",fact_orders[[#This Row],[delivery_time]]&gt;=50,"LATE",TRUE,"ON TIME")</f>
        <v>ON TIME</v>
      </c>
    </row>
    <row r="12968" spans="16:32" x14ac:dyDescent="0.25">
      <c r="P12968">
        <v>12956</v>
      </c>
      <c r="Q12968">
        <v>61</v>
      </c>
      <c r="R12968">
        <v>2</v>
      </c>
      <c r="S12968" s="6">
        <v>45115</v>
      </c>
      <c r="T12968" s="6">
        <v>0.60277777777777775</v>
      </c>
      <c r="U12968" t="s">
        <v>43</v>
      </c>
      <c r="V12968">
        <v>2069</v>
      </c>
      <c r="W12968">
        <v>33</v>
      </c>
      <c r="X12968">
        <v>39</v>
      </c>
      <c r="Z12968" t="s">
        <v>17</v>
      </c>
      <c r="AA12968" t="s">
        <v>46</v>
      </c>
      <c r="AB12968">
        <v>4.7</v>
      </c>
      <c r="AD12968" t="s">
        <v>45</v>
      </c>
      <c r="AE12968" s="6">
        <v>44622</v>
      </c>
      <c r="AF12968" t="str">
        <f>_xlfn.IFS(fact_orders[[#This Row],[delivery_time]]&lt;=40,"EARLY",fact_orders[[#This Row],[delivery_time]]&gt;=50,"LATE",TRUE,"ON TIME")</f>
        <v>EARLY</v>
      </c>
    </row>
    <row r="12969" spans="16:32" x14ac:dyDescent="0.25">
      <c r="P12969">
        <v>12957</v>
      </c>
      <c r="Q12969">
        <v>384</v>
      </c>
      <c r="R12969">
        <v>2</v>
      </c>
      <c r="S12969" s="6">
        <v>45115</v>
      </c>
      <c r="T12969" s="6">
        <v>0.5805555555555556</v>
      </c>
      <c r="U12969" t="s">
        <v>43</v>
      </c>
      <c r="V12969">
        <v>2168</v>
      </c>
      <c r="W12969">
        <v>22</v>
      </c>
      <c r="X12969">
        <v>38</v>
      </c>
      <c r="Y12969">
        <v>49</v>
      </c>
      <c r="Z12969" t="s">
        <v>17</v>
      </c>
      <c r="AA12969" t="s">
        <v>46</v>
      </c>
      <c r="AB12969">
        <v>4.7</v>
      </c>
      <c r="AC12969">
        <v>49</v>
      </c>
      <c r="AD12969" t="s">
        <v>45</v>
      </c>
      <c r="AE12969" s="6">
        <v>44945</v>
      </c>
      <c r="AF12969" t="str">
        <f>_xlfn.IFS(fact_orders[[#This Row],[delivery_time]]&lt;=40,"EARLY",fact_orders[[#This Row],[delivery_time]]&gt;=50,"LATE",TRUE,"ON TIME")</f>
        <v>EARLY</v>
      </c>
    </row>
    <row r="12970" spans="16:32" x14ac:dyDescent="0.25">
      <c r="P12970">
        <v>12958</v>
      </c>
      <c r="Q12970">
        <v>448</v>
      </c>
      <c r="R12970">
        <v>4</v>
      </c>
      <c r="S12970" s="6">
        <v>45115</v>
      </c>
      <c r="T12970" s="6">
        <v>0.44583333333333336</v>
      </c>
      <c r="U12970" t="s">
        <v>43</v>
      </c>
      <c r="V12970">
        <v>2458</v>
      </c>
      <c r="W12970">
        <v>21</v>
      </c>
      <c r="X12970">
        <v>59</v>
      </c>
      <c r="Z12970" t="s">
        <v>20</v>
      </c>
      <c r="AA12970" t="s">
        <v>46</v>
      </c>
      <c r="AB12970">
        <v>3.7</v>
      </c>
      <c r="AD12970" t="s">
        <v>45</v>
      </c>
      <c r="AE12970" s="6">
        <v>45009</v>
      </c>
      <c r="AF12970" t="str">
        <f>_xlfn.IFS(fact_orders[[#This Row],[delivery_time]]&lt;=40,"EARLY",fact_orders[[#This Row],[delivery_time]]&gt;=50,"LATE",TRUE,"ON TIME")</f>
        <v>LATE</v>
      </c>
    </row>
    <row r="12971" spans="16:32" x14ac:dyDescent="0.25">
      <c r="P12971">
        <v>12959</v>
      </c>
      <c r="Q12971">
        <v>136</v>
      </c>
      <c r="R12971">
        <v>15</v>
      </c>
      <c r="S12971" s="6">
        <v>45115</v>
      </c>
      <c r="T12971" s="6">
        <v>0.79791666666666672</v>
      </c>
      <c r="U12971" t="s">
        <v>43</v>
      </c>
      <c r="V12971">
        <v>3133</v>
      </c>
      <c r="W12971">
        <v>16</v>
      </c>
      <c r="X12971">
        <v>47</v>
      </c>
      <c r="Z12971" t="s">
        <v>12</v>
      </c>
      <c r="AA12971" t="s">
        <v>48</v>
      </c>
      <c r="AB12971">
        <v>3.8</v>
      </c>
      <c r="AD12971" t="s">
        <v>45</v>
      </c>
      <c r="AE12971" s="6">
        <v>44697</v>
      </c>
      <c r="AF12971" t="str">
        <f>_xlfn.IFS(fact_orders[[#This Row],[delivery_time]]&lt;=40,"EARLY",fact_orders[[#This Row],[delivery_time]]&gt;=50,"LATE",TRUE,"ON TIME")</f>
        <v>ON TIME</v>
      </c>
    </row>
    <row r="12972" spans="16:32" x14ac:dyDescent="0.25">
      <c r="P12972">
        <v>12960</v>
      </c>
      <c r="Q12972">
        <v>371</v>
      </c>
      <c r="R12972">
        <v>15</v>
      </c>
      <c r="S12972" s="6">
        <v>45115</v>
      </c>
      <c r="T12972" s="6">
        <v>0.66041666666666665</v>
      </c>
      <c r="U12972" t="s">
        <v>43</v>
      </c>
      <c r="V12972">
        <v>3249</v>
      </c>
      <c r="W12972">
        <v>31</v>
      </c>
      <c r="X12972">
        <v>39</v>
      </c>
      <c r="Z12972" t="s">
        <v>12</v>
      </c>
      <c r="AA12972" t="s">
        <v>48</v>
      </c>
      <c r="AB12972">
        <v>3.8</v>
      </c>
      <c r="AD12972" t="s">
        <v>45</v>
      </c>
      <c r="AE12972" s="6">
        <v>44932</v>
      </c>
      <c r="AF12972" t="str">
        <f>_xlfn.IFS(fact_orders[[#This Row],[delivery_time]]&lt;=40,"EARLY",fact_orders[[#This Row],[delivery_time]]&gt;=50,"LATE",TRUE,"ON TIME")</f>
        <v>EARLY</v>
      </c>
    </row>
    <row r="12973" spans="16:32" x14ac:dyDescent="0.25">
      <c r="P12973">
        <v>12961</v>
      </c>
      <c r="Q12973">
        <v>260</v>
      </c>
      <c r="R12973">
        <v>5</v>
      </c>
      <c r="S12973" s="6">
        <v>45115</v>
      </c>
      <c r="T12973" s="6">
        <v>0.91111111111111109</v>
      </c>
      <c r="U12973" t="s">
        <v>43</v>
      </c>
      <c r="V12973">
        <v>3974</v>
      </c>
      <c r="W12973">
        <v>38</v>
      </c>
      <c r="X12973">
        <v>32</v>
      </c>
      <c r="Z12973" t="s">
        <v>21</v>
      </c>
      <c r="AA12973" t="s">
        <v>46</v>
      </c>
      <c r="AB12973">
        <v>3</v>
      </c>
      <c r="AD12973" t="s">
        <v>45</v>
      </c>
      <c r="AE12973" s="6">
        <v>44821</v>
      </c>
      <c r="AF12973" t="str">
        <f>_xlfn.IFS(fact_orders[[#This Row],[delivery_time]]&lt;=40,"EARLY",fact_orders[[#This Row],[delivery_time]]&gt;=50,"LATE",TRUE,"ON TIME")</f>
        <v>EARLY</v>
      </c>
    </row>
    <row r="12974" spans="16:32" x14ac:dyDescent="0.25">
      <c r="P12974">
        <v>12962</v>
      </c>
      <c r="Q12974">
        <v>485</v>
      </c>
      <c r="R12974">
        <v>15</v>
      </c>
      <c r="S12974" s="6">
        <v>45115</v>
      </c>
      <c r="T12974" s="6">
        <v>0.84513888888888888</v>
      </c>
      <c r="U12974" t="s">
        <v>43</v>
      </c>
      <c r="V12974">
        <v>2984</v>
      </c>
      <c r="W12974">
        <v>33</v>
      </c>
      <c r="X12974">
        <v>41</v>
      </c>
      <c r="Y12974">
        <v>19</v>
      </c>
      <c r="Z12974" t="s">
        <v>12</v>
      </c>
      <c r="AA12974" t="s">
        <v>48</v>
      </c>
      <c r="AB12974">
        <v>3.8</v>
      </c>
      <c r="AC12974">
        <v>19</v>
      </c>
      <c r="AD12974" t="s">
        <v>45</v>
      </c>
      <c r="AE12974" s="6">
        <v>45046</v>
      </c>
      <c r="AF12974" t="str">
        <f>_xlfn.IFS(fact_orders[[#This Row],[delivery_time]]&lt;=40,"EARLY",fact_orders[[#This Row],[delivery_time]]&gt;=50,"LATE",TRUE,"ON TIME")</f>
        <v>ON TIME</v>
      </c>
    </row>
    <row r="12975" spans="16:32" x14ac:dyDescent="0.25">
      <c r="P12975">
        <v>12963</v>
      </c>
      <c r="Q12975">
        <v>441</v>
      </c>
      <c r="R12975">
        <v>3</v>
      </c>
      <c r="S12975" s="6">
        <v>45115</v>
      </c>
      <c r="T12975" s="6">
        <v>0.46527777777777779</v>
      </c>
      <c r="U12975" t="s">
        <v>43</v>
      </c>
      <c r="V12975">
        <v>4029</v>
      </c>
      <c r="W12975">
        <v>35</v>
      </c>
      <c r="X12975">
        <v>57</v>
      </c>
      <c r="Y12975">
        <v>23</v>
      </c>
      <c r="Z12975" t="s">
        <v>19</v>
      </c>
      <c r="AA12975" t="s">
        <v>44</v>
      </c>
      <c r="AB12975">
        <v>4</v>
      </c>
      <c r="AC12975">
        <v>23</v>
      </c>
      <c r="AD12975" t="s">
        <v>45</v>
      </c>
      <c r="AE12975" s="6">
        <v>45002</v>
      </c>
      <c r="AF12975" t="str">
        <f>_xlfn.IFS(fact_orders[[#This Row],[delivery_time]]&lt;=40,"EARLY",fact_orders[[#This Row],[delivery_time]]&gt;=50,"LATE",TRUE,"ON TIME")</f>
        <v>LATE</v>
      </c>
    </row>
    <row r="12976" spans="16:32" x14ac:dyDescent="0.25">
      <c r="P12976">
        <v>12964</v>
      </c>
      <c r="Q12976">
        <v>141</v>
      </c>
      <c r="R12976">
        <v>8</v>
      </c>
      <c r="S12976" s="6">
        <v>45115</v>
      </c>
      <c r="T12976" s="6">
        <v>0.63263888888888886</v>
      </c>
      <c r="U12976" t="s">
        <v>43</v>
      </c>
      <c r="V12976">
        <v>4534</v>
      </c>
      <c r="W12976">
        <v>25</v>
      </c>
      <c r="X12976">
        <v>59</v>
      </c>
      <c r="Y12976">
        <v>37</v>
      </c>
      <c r="Z12976" t="s">
        <v>24</v>
      </c>
      <c r="AA12976" t="s">
        <v>44</v>
      </c>
      <c r="AB12976">
        <v>4.2</v>
      </c>
      <c r="AC12976">
        <v>37</v>
      </c>
      <c r="AD12976" t="s">
        <v>45</v>
      </c>
      <c r="AE12976" s="6">
        <v>44702</v>
      </c>
      <c r="AF12976" t="str">
        <f>_xlfn.IFS(fact_orders[[#This Row],[delivery_time]]&lt;=40,"EARLY",fact_orders[[#This Row],[delivery_time]]&gt;=50,"LATE",TRUE,"ON TIME")</f>
        <v>LATE</v>
      </c>
    </row>
    <row r="12977" spans="16:32" x14ac:dyDescent="0.25">
      <c r="P12977">
        <v>12965</v>
      </c>
      <c r="Q12977">
        <v>4</v>
      </c>
      <c r="R12977">
        <v>5</v>
      </c>
      <c r="S12977" s="6">
        <v>45115</v>
      </c>
      <c r="T12977" s="6">
        <v>0.56319444444444444</v>
      </c>
      <c r="U12977" t="s">
        <v>43</v>
      </c>
      <c r="V12977">
        <v>4232</v>
      </c>
      <c r="W12977">
        <v>26</v>
      </c>
      <c r="X12977">
        <v>38</v>
      </c>
      <c r="Y12977">
        <v>8</v>
      </c>
      <c r="Z12977" t="s">
        <v>21</v>
      </c>
      <c r="AA12977" t="s">
        <v>46</v>
      </c>
      <c r="AB12977">
        <v>3</v>
      </c>
      <c r="AC12977">
        <v>8</v>
      </c>
      <c r="AD12977" t="s">
        <v>45</v>
      </c>
      <c r="AE12977" s="6">
        <v>44565</v>
      </c>
      <c r="AF12977" t="str">
        <f>_xlfn.IFS(fact_orders[[#This Row],[delivery_time]]&lt;=40,"EARLY",fact_orders[[#This Row],[delivery_time]]&gt;=50,"LATE",TRUE,"ON TIME")</f>
        <v>EARLY</v>
      </c>
    </row>
    <row r="12978" spans="16:32" x14ac:dyDescent="0.25">
      <c r="P12978">
        <v>12966</v>
      </c>
      <c r="Q12978">
        <v>287</v>
      </c>
      <c r="R12978">
        <v>15</v>
      </c>
      <c r="S12978" s="6">
        <v>45115</v>
      </c>
      <c r="T12978" s="6">
        <v>0.73750000000000004</v>
      </c>
      <c r="U12978" t="s">
        <v>43</v>
      </c>
      <c r="V12978">
        <v>2941</v>
      </c>
      <c r="W12978">
        <v>21</v>
      </c>
      <c r="X12978">
        <v>58</v>
      </c>
      <c r="Y12978">
        <v>18</v>
      </c>
      <c r="Z12978" t="s">
        <v>12</v>
      </c>
      <c r="AA12978" t="s">
        <v>48</v>
      </c>
      <c r="AB12978">
        <v>3.8</v>
      </c>
      <c r="AC12978">
        <v>18</v>
      </c>
      <c r="AD12978" t="s">
        <v>45</v>
      </c>
      <c r="AE12978" s="6">
        <v>44848</v>
      </c>
      <c r="AF12978" t="str">
        <f>_xlfn.IFS(fact_orders[[#This Row],[delivery_time]]&lt;=40,"EARLY",fact_orders[[#This Row],[delivery_time]]&gt;=50,"LATE",TRUE,"ON TIME")</f>
        <v>LATE</v>
      </c>
    </row>
    <row r="12979" spans="16:32" x14ac:dyDescent="0.25">
      <c r="P12979">
        <v>12967</v>
      </c>
      <c r="Q12979">
        <v>311</v>
      </c>
      <c r="R12979">
        <v>8</v>
      </c>
      <c r="S12979" s="6">
        <v>45115</v>
      </c>
      <c r="T12979" s="6">
        <v>0.84027777777777779</v>
      </c>
      <c r="U12979" t="s">
        <v>43</v>
      </c>
      <c r="V12979">
        <v>4400</v>
      </c>
      <c r="W12979">
        <v>31</v>
      </c>
      <c r="X12979">
        <v>45</v>
      </c>
      <c r="Y12979">
        <v>29</v>
      </c>
      <c r="Z12979" t="s">
        <v>24</v>
      </c>
      <c r="AA12979" t="s">
        <v>44</v>
      </c>
      <c r="AB12979">
        <v>4.2</v>
      </c>
      <c r="AC12979">
        <v>29</v>
      </c>
      <c r="AD12979" t="s">
        <v>45</v>
      </c>
      <c r="AE12979" s="6">
        <v>44872</v>
      </c>
      <c r="AF12979" t="str">
        <f>_xlfn.IFS(fact_orders[[#This Row],[delivery_time]]&lt;=40,"EARLY",fact_orders[[#This Row],[delivery_time]]&gt;=50,"LATE",TRUE,"ON TIME")</f>
        <v>ON TIME</v>
      </c>
    </row>
    <row r="12980" spans="16:32" x14ac:dyDescent="0.25">
      <c r="P12980">
        <v>12968</v>
      </c>
      <c r="Q12980">
        <v>172</v>
      </c>
      <c r="R12980">
        <v>20</v>
      </c>
      <c r="S12980" s="6">
        <v>45115</v>
      </c>
      <c r="T12980" s="6">
        <v>0.88958333333333328</v>
      </c>
      <c r="U12980" t="s">
        <v>43</v>
      </c>
      <c r="V12980">
        <v>5167</v>
      </c>
      <c r="W12980">
        <v>35</v>
      </c>
      <c r="X12980">
        <v>47</v>
      </c>
      <c r="Y12980">
        <v>39</v>
      </c>
      <c r="Z12980" t="s">
        <v>18</v>
      </c>
      <c r="AA12980" t="s">
        <v>48</v>
      </c>
      <c r="AB12980">
        <v>3.8</v>
      </c>
      <c r="AC12980">
        <v>39</v>
      </c>
      <c r="AD12980" t="s">
        <v>45</v>
      </c>
      <c r="AE12980" s="6">
        <v>44733</v>
      </c>
      <c r="AF12980" t="str">
        <f>_xlfn.IFS(fact_orders[[#This Row],[delivery_time]]&lt;=40,"EARLY",fact_orders[[#This Row],[delivery_time]]&gt;=50,"LATE",TRUE,"ON TIME")</f>
        <v>ON TIME</v>
      </c>
    </row>
    <row r="12981" spans="16:32" x14ac:dyDescent="0.25">
      <c r="P12981">
        <v>12969</v>
      </c>
      <c r="Q12981">
        <v>294</v>
      </c>
      <c r="R12981">
        <v>2</v>
      </c>
      <c r="S12981" s="6">
        <v>45115</v>
      </c>
      <c r="T12981" s="6">
        <v>0.88194444444444442</v>
      </c>
      <c r="U12981" t="s">
        <v>43</v>
      </c>
      <c r="V12981">
        <v>5747</v>
      </c>
      <c r="W12981">
        <v>21</v>
      </c>
      <c r="X12981">
        <v>56</v>
      </c>
      <c r="Y12981">
        <v>37</v>
      </c>
      <c r="Z12981" t="s">
        <v>17</v>
      </c>
      <c r="AA12981" t="s">
        <v>46</v>
      </c>
      <c r="AB12981">
        <v>4.7</v>
      </c>
      <c r="AC12981">
        <v>37</v>
      </c>
      <c r="AD12981" t="s">
        <v>45</v>
      </c>
      <c r="AE12981" s="6">
        <v>44855</v>
      </c>
      <c r="AF12981" t="str">
        <f>_xlfn.IFS(fact_orders[[#This Row],[delivery_time]]&lt;=40,"EARLY",fact_orders[[#This Row],[delivery_time]]&gt;=50,"LATE",TRUE,"ON TIME")</f>
        <v>LATE</v>
      </c>
    </row>
    <row r="12982" spans="16:32" x14ac:dyDescent="0.25">
      <c r="P12982">
        <v>12970</v>
      </c>
      <c r="Q12982">
        <v>190</v>
      </c>
      <c r="R12982">
        <v>16</v>
      </c>
      <c r="S12982" s="6">
        <v>45115</v>
      </c>
      <c r="T12982" s="6">
        <v>0.8125</v>
      </c>
      <c r="U12982" t="s">
        <v>43</v>
      </c>
      <c r="V12982">
        <v>4280</v>
      </c>
      <c r="W12982">
        <v>20</v>
      </c>
      <c r="X12982">
        <v>40</v>
      </c>
      <c r="Y12982">
        <v>37</v>
      </c>
      <c r="Z12982" t="s">
        <v>13</v>
      </c>
      <c r="AA12982" t="s">
        <v>47</v>
      </c>
      <c r="AB12982">
        <v>3.4</v>
      </c>
      <c r="AC12982">
        <v>37</v>
      </c>
      <c r="AD12982" t="s">
        <v>45</v>
      </c>
      <c r="AE12982" s="6">
        <v>44751</v>
      </c>
      <c r="AF12982" t="str">
        <f>_xlfn.IFS(fact_orders[[#This Row],[delivery_time]]&lt;=40,"EARLY",fact_orders[[#This Row],[delivery_time]]&gt;=50,"LATE",TRUE,"ON TIME")</f>
        <v>EARLY</v>
      </c>
    </row>
    <row r="12983" spans="16:32" x14ac:dyDescent="0.25">
      <c r="P12983">
        <v>12971</v>
      </c>
      <c r="Q12983">
        <v>75</v>
      </c>
      <c r="R12983">
        <v>11</v>
      </c>
      <c r="S12983" s="6">
        <v>45116</v>
      </c>
      <c r="T12983" s="6">
        <v>0.90763888888888888</v>
      </c>
      <c r="U12983" t="s">
        <v>43</v>
      </c>
      <c r="V12983">
        <v>3273</v>
      </c>
      <c r="W12983">
        <v>34</v>
      </c>
      <c r="X12983">
        <v>33</v>
      </c>
      <c r="Y12983">
        <v>13</v>
      </c>
      <c r="Z12983" t="s">
        <v>8</v>
      </c>
      <c r="AA12983" t="s">
        <v>48</v>
      </c>
      <c r="AB12983">
        <v>3.3</v>
      </c>
      <c r="AC12983">
        <v>13</v>
      </c>
      <c r="AD12983" t="s">
        <v>45</v>
      </c>
      <c r="AE12983" s="6">
        <v>44636</v>
      </c>
      <c r="AF12983" t="str">
        <f>_xlfn.IFS(fact_orders[[#This Row],[delivery_time]]&lt;=40,"EARLY",fact_orders[[#This Row],[delivery_time]]&gt;=50,"LATE",TRUE,"ON TIME")</f>
        <v>EARLY</v>
      </c>
    </row>
    <row r="12984" spans="16:32" x14ac:dyDescent="0.25">
      <c r="P12984">
        <v>12972</v>
      </c>
      <c r="Q12984">
        <v>125</v>
      </c>
      <c r="R12984">
        <v>6</v>
      </c>
      <c r="S12984" s="6">
        <v>45116</v>
      </c>
      <c r="T12984" s="6">
        <v>0.71944444444444444</v>
      </c>
      <c r="U12984" t="s">
        <v>43</v>
      </c>
      <c r="V12984">
        <v>2638</v>
      </c>
      <c r="W12984">
        <v>32</v>
      </c>
      <c r="X12984">
        <v>48</v>
      </c>
      <c r="Y12984">
        <v>29</v>
      </c>
      <c r="Z12984" t="s">
        <v>22</v>
      </c>
      <c r="AA12984" t="s">
        <v>47</v>
      </c>
      <c r="AB12984">
        <v>3.4</v>
      </c>
      <c r="AC12984">
        <v>29</v>
      </c>
      <c r="AD12984" t="s">
        <v>45</v>
      </c>
      <c r="AE12984" s="6">
        <v>44686</v>
      </c>
      <c r="AF12984" t="str">
        <f>_xlfn.IFS(fact_orders[[#This Row],[delivery_time]]&lt;=40,"EARLY",fact_orders[[#This Row],[delivery_time]]&gt;=50,"LATE",TRUE,"ON TIME")</f>
        <v>ON TIME</v>
      </c>
    </row>
    <row r="12985" spans="16:32" x14ac:dyDescent="0.25">
      <c r="P12985">
        <v>12973</v>
      </c>
      <c r="Q12985">
        <v>252</v>
      </c>
      <c r="R12985">
        <v>18</v>
      </c>
      <c r="S12985" s="6">
        <v>45116</v>
      </c>
      <c r="T12985" s="6">
        <v>0.84097222222222223</v>
      </c>
      <c r="U12985" t="s">
        <v>43</v>
      </c>
      <c r="V12985">
        <v>4345</v>
      </c>
      <c r="W12985">
        <v>38</v>
      </c>
      <c r="X12985">
        <v>52</v>
      </c>
      <c r="Y12985">
        <v>36</v>
      </c>
      <c r="Z12985" t="s">
        <v>15</v>
      </c>
      <c r="AA12985" t="s">
        <v>46</v>
      </c>
      <c r="AB12985">
        <v>3.1</v>
      </c>
      <c r="AC12985">
        <v>36</v>
      </c>
      <c r="AD12985" t="s">
        <v>45</v>
      </c>
      <c r="AE12985" s="6">
        <v>44813</v>
      </c>
      <c r="AF12985" t="str">
        <f>_xlfn.IFS(fact_orders[[#This Row],[delivery_time]]&lt;=40,"EARLY",fact_orders[[#This Row],[delivery_time]]&gt;=50,"LATE",TRUE,"ON TIME")</f>
        <v>LATE</v>
      </c>
    </row>
    <row r="12986" spans="16:32" x14ac:dyDescent="0.25">
      <c r="P12986">
        <v>12974</v>
      </c>
      <c r="Q12986">
        <v>466</v>
      </c>
      <c r="R12986">
        <v>16</v>
      </c>
      <c r="S12986" s="6">
        <v>45116</v>
      </c>
      <c r="T12986" s="6">
        <v>0.6958333333333333</v>
      </c>
      <c r="U12986" t="s">
        <v>43</v>
      </c>
      <c r="V12986">
        <v>2411</v>
      </c>
      <c r="W12986">
        <v>24</v>
      </c>
      <c r="X12986">
        <v>44</v>
      </c>
      <c r="Y12986">
        <v>3</v>
      </c>
      <c r="Z12986" t="s">
        <v>13</v>
      </c>
      <c r="AA12986" t="s">
        <v>47</v>
      </c>
      <c r="AB12986">
        <v>3.4</v>
      </c>
      <c r="AC12986">
        <v>3</v>
      </c>
      <c r="AD12986" t="s">
        <v>45</v>
      </c>
      <c r="AE12986" s="6">
        <v>45027</v>
      </c>
      <c r="AF12986" t="str">
        <f>_xlfn.IFS(fact_orders[[#This Row],[delivery_time]]&lt;=40,"EARLY",fact_orders[[#This Row],[delivery_time]]&gt;=50,"LATE",TRUE,"ON TIME")</f>
        <v>ON TIME</v>
      </c>
    </row>
    <row r="12987" spans="16:32" x14ac:dyDescent="0.25">
      <c r="P12987">
        <v>12975</v>
      </c>
      <c r="Q12987">
        <v>340</v>
      </c>
      <c r="R12987">
        <v>18</v>
      </c>
      <c r="S12987" s="6">
        <v>45116</v>
      </c>
      <c r="T12987" s="6">
        <v>0.7895833333333333</v>
      </c>
      <c r="U12987" t="s">
        <v>43</v>
      </c>
      <c r="V12987">
        <v>3044</v>
      </c>
      <c r="W12987">
        <v>27</v>
      </c>
      <c r="X12987">
        <v>38</v>
      </c>
      <c r="Z12987" t="s">
        <v>15</v>
      </c>
      <c r="AA12987" t="s">
        <v>46</v>
      </c>
      <c r="AB12987">
        <v>3.1</v>
      </c>
      <c r="AD12987" t="s">
        <v>45</v>
      </c>
      <c r="AE12987" s="6">
        <v>44901</v>
      </c>
      <c r="AF12987" t="str">
        <f>_xlfn.IFS(fact_orders[[#This Row],[delivery_time]]&lt;=40,"EARLY",fact_orders[[#This Row],[delivery_time]]&gt;=50,"LATE",TRUE,"ON TIME")</f>
        <v>EARLY</v>
      </c>
    </row>
    <row r="12988" spans="16:32" x14ac:dyDescent="0.25">
      <c r="P12988">
        <v>12976</v>
      </c>
      <c r="Q12988">
        <v>394</v>
      </c>
      <c r="R12988">
        <v>12</v>
      </c>
      <c r="S12988" s="6">
        <v>45116</v>
      </c>
      <c r="T12988" s="6">
        <v>0.62013888888888891</v>
      </c>
      <c r="U12988" t="s">
        <v>43</v>
      </c>
      <c r="V12988">
        <v>5876</v>
      </c>
      <c r="W12988">
        <v>38</v>
      </c>
      <c r="X12988">
        <v>52</v>
      </c>
      <c r="Y12988">
        <v>26</v>
      </c>
      <c r="Z12988" t="s">
        <v>9</v>
      </c>
      <c r="AA12988" t="s">
        <v>44</v>
      </c>
      <c r="AB12988">
        <v>3.7</v>
      </c>
      <c r="AC12988">
        <v>26</v>
      </c>
      <c r="AD12988" t="s">
        <v>45</v>
      </c>
      <c r="AE12988" s="6">
        <v>44955</v>
      </c>
      <c r="AF12988" t="str">
        <f>_xlfn.IFS(fact_orders[[#This Row],[delivery_time]]&lt;=40,"EARLY",fact_orders[[#This Row],[delivery_time]]&gt;=50,"LATE",TRUE,"ON TIME")</f>
        <v>LATE</v>
      </c>
    </row>
    <row r="12989" spans="16:32" x14ac:dyDescent="0.25">
      <c r="P12989">
        <v>12977</v>
      </c>
      <c r="Q12989">
        <v>484</v>
      </c>
      <c r="R12989">
        <v>3</v>
      </c>
      <c r="S12989" s="6">
        <v>45116</v>
      </c>
      <c r="T12989" s="6">
        <v>0.5229166666666667</v>
      </c>
      <c r="U12989" t="s">
        <v>43</v>
      </c>
      <c r="V12989">
        <v>4791</v>
      </c>
      <c r="W12989">
        <v>21</v>
      </c>
      <c r="X12989">
        <v>56</v>
      </c>
      <c r="Y12989">
        <v>12</v>
      </c>
      <c r="Z12989" t="s">
        <v>19</v>
      </c>
      <c r="AA12989" t="s">
        <v>44</v>
      </c>
      <c r="AB12989">
        <v>4</v>
      </c>
      <c r="AC12989">
        <v>12</v>
      </c>
      <c r="AD12989" t="s">
        <v>45</v>
      </c>
      <c r="AE12989" s="6">
        <v>45045</v>
      </c>
      <c r="AF12989" t="str">
        <f>_xlfn.IFS(fact_orders[[#This Row],[delivery_time]]&lt;=40,"EARLY",fact_orders[[#This Row],[delivery_time]]&gt;=50,"LATE",TRUE,"ON TIME")</f>
        <v>LATE</v>
      </c>
    </row>
    <row r="12990" spans="16:32" x14ac:dyDescent="0.25">
      <c r="P12990">
        <v>12978</v>
      </c>
      <c r="Q12990">
        <v>26</v>
      </c>
      <c r="R12990">
        <v>17</v>
      </c>
      <c r="S12990" s="6">
        <v>45116</v>
      </c>
      <c r="T12990" s="6">
        <v>0.9145833333333333</v>
      </c>
      <c r="U12990" t="s">
        <v>43</v>
      </c>
      <c r="V12990">
        <v>2497</v>
      </c>
      <c r="W12990">
        <v>39</v>
      </c>
      <c r="X12990">
        <v>47</v>
      </c>
      <c r="Y12990">
        <v>2</v>
      </c>
      <c r="Z12990" t="s">
        <v>14</v>
      </c>
      <c r="AA12990" t="s">
        <v>48</v>
      </c>
      <c r="AB12990">
        <v>4</v>
      </c>
      <c r="AC12990">
        <v>2</v>
      </c>
      <c r="AD12990" t="s">
        <v>45</v>
      </c>
      <c r="AE12990" s="6">
        <v>44587</v>
      </c>
      <c r="AF12990" t="str">
        <f>_xlfn.IFS(fact_orders[[#This Row],[delivery_time]]&lt;=40,"EARLY",fact_orders[[#This Row],[delivery_time]]&gt;=50,"LATE",TRUE,"ON TIME")</f>
        <v>ON TIME</v>
      </c>
    </row>
    <row r="12991" spans="16:32" x14ac:dyDescent="0.25">
      <c r="P12991">
        <v>12979</v>
      </c>
      <c r="Q12991">
        <v>477</v>
      </c>
      <c r="R12991">
        <v>16</v>
      </c>
      <c r="S12991" s="6">
        <v>45116</v>
      </c>
      <c r="T12991" s="6">
        <v>0.81597222222222221</v>
      </c>
      <c r="U12991" t="s">
        <v>43</v>
      </c>
      <c r="V12991">
        <v>2321</v>
      </c>
      <c r="W12991">
        <v>19</v>
      </c>
      <c r="X12991">
        <v>46</v>
      </c>
      <c r="Z12991" t="s">
        <v>13</v>
      </c>
      <c r="AA12991" t="s">
        <v>47</v>
      </c>
      <c r="AB12991">
        <v>3.4</v>
      </c>
      <c r="AD12991" t="s">
        <v>45</v>
      </c>
      <c r="AE12991" s="6">
        <v>45038</v>
      </c>
      <c r="AF12991" t="str">
        <f>_xlfn.IFS(fact_orders[[#This Row],[delivery_time]]&lt;=40,"EARLY",fact_orders[[#This Row],[delivery_time]]&gt;=50,"LATE",TRUE,"ON TIME")</f>
        <v>ON TIME</v>
      </c>
    </row>
    <row r="12992" spans="16:32" x14ac:dyDescent="0.25">
      <c r="P12992">
        <v>12980</v>
      </c>
      <c r="Q12992">
        <v>104</v>
      </c>
      <c r="R12992">
        <v>1</v>
      </c>
      <c r="S12992" s="6">
        <v>45116</v>
      </c>
      <c r="T12992" s="6">
        <v>0.78749999999999998</v>
      </c>
      <c r="U12992" t="s">
        <v>43</v>
      </c>
      <c r="V12992">
        <v>2788</v>
      </c>
      <c r="W12992">
        <v>19</v>
      </c>
      <c r="X12992">
        <v>39</v>
      </c>
      <c r="Y12992">
        <v>14</v>
      </c>
      <c r="Z12992" t="s">
        <v>6</v>
      </c>
      <c r="AA12992" t="s">
        <v>48</v>
      </c>
      <c r="AB12992">
        <v>3</v>
      </c>
      <c r="AC12992">
        <v>14</v>
      </c>
      <c r="AD12992" t="s">
        <v>45</v>
      </c>
      <c r="AE12992" s="6">
        <v>44665</v>
      </c>
      <c r="AF12992" t="str">
        <f>_xlfn.IFS(fact_orders[[#This Row],[delivery_time]]&lt;=40,"EARLY",fact_orders[[#This Row],[delivery_time]]&gt;=50,"LATE",TRUE,"ON TIME")</f>
        <v>EARLY</v>
      </c>
    </row>
    <row r="12993" spans="16:32" x14ac:dyDescent="0.25">
      <c r="P12993">
        <v>12981</v>
      </c>
      <c r="Q12993">
        <v>402</v>
      </c>
      <c r="R12993">
        <v>5</v>
      </c>
      <c r="S12993" s="6">
        <v>45116</v>
      </c>
      <c r="T12993" s="6">
        <v>0.49722222222222223</v>
      </c>
      <c r="U12993" t="s">
        <v>43</v>
      </c>
      <c r="V12993">
        <v>4563</v>
      </c>
      <c r="W12993">
        <v>35</v>
      </c>
      <c r="X12993">
        <v>38</v>
      </c>
      <c r="Y12993">
        <v>9</v>
      </c>
      <c r="Z12993" t="s">
        <v>21</v>
      </c>
      <c r="AA12993" t="s">
        <v>46</v>
      </c>
      <c r="AB12993">
        <v>3</v>
      </c>
      <c r="AC12993">
        <v>9</v>
      </c>
      <c r="AD12993" t="s">
        <v>45</v>
      </c>
      <c r="AE12993" s="6">
        <v>44963</v>
      </c>
      <c r="AF12993" t="str">
        <f>_xlfn.IFS(fact_orders[[#This Row],[delivery_time]]&lt;=40,"EARLY",fact_orders[[#This Row],[delivery_time]]&gt;=50,"LATE",TRUE,"ON TIME")</f>
        <v>EARLY</v>
      </c>
    </row>
    <row r="12994" spans="16:32" x14ac:dyDescent="0.25">
      <c r="P12994">
        <v>12982</v>
      </c>
      <c r="Q12994">
        <v>232</v>
      </c>
      <c r="R12994">
        <v>12</v>
      </c>
      <c r="S12994" s="6">
        <v>45116</v>
      </c>
      <c r="T12994" s="6">
        <v>0.8666666666666667</v>
      </c>
      <c r="U12994" t="s">
        <v>43</v>
      </c>
      <c r="V12994">
        <v>4379</v>
      </c>
      <c r="W12994">
        <v>38</v>
      </c>
      <c r="X12994">
        <v>34</v>
      </c>
      <c r="Y12994">
        <v>50</v>
      </c>
      <c r="Z12994" t="s">
        <v>9</v>
      </c>
      <c r="AA12994" t="s">
        <v>44</v>
      </c>
      <c r="AB12994">
        <v>3.7</v>
      </c>
      <c r="AC12994">
        <v>50</v>
      </c>
      <c r="AD12994" t="s">
        <v>45</v>
      </c>
      <c r="AE12994" s="6">
        <v>44793</v>
      </c>
      <c r="AF12994" t="str">
        <f>_xlfn.IFS(fact_orders[[#This Row],[delivery_time]]&lt;=40,"EARLY",fact_orders[[#This Row],[delivery_time]]&gt;=50,"LATE",TRUE,"ON TIME")</f>
        <v>EARLY</v>
      </c>
    </row>
    <row r="12995" spans="16:32" x14ac:dyDescent="0.25">
      <c r="P12995">
        <v>12983</v>
      </c>
      <c r="Q12995">
        <v>491</v>
      </c>
      <c r="R12995">
        <v>12</v>
      </c>
      <c r="S12995" s="6">
        <v>45116</v>
      </c>
      <c r="T12995" s="6">
        <v>0.50069444444444444</v>
      </c>
      <c r="U12995" t="s">
        <v>43</v>
      </c>
      <c r="V12995">
        <v>2745</v>
      </c>
      <c r="W12995">
        <v>24</v>
      </c>
      <c r="X12995">
        <v>33</v>
      </c>
      <c r="Y12995">
        <v>34</v>
      </c>
      <c r="Z12995" t="s">
        <v>9</v>
      </c>
      <c r="AA12995" t="s">
        <v>44</v>
      </c>
      <c r="AB12995">
        <v>3.7</v>
      </c>
      <c r="AC12995">
        <v>34</v>
      </c>
      <c r="AD12995" t="s">
        <v>45</v>
      </c>
      <c r="AE12995" s="6">
        <v>45052</v>
      </c>
      <c r="AF12995" t="str">
        <f>_xlfn.IFS(fact_orders[[#This Row],[delivery_time]]&lt;=40,"EARLY",fact_orders[[#This Row],[delivery_time]]&gt;=50,"LATE",TRUE,"ON TIME")</f>
        <v>EARLY</v>
      </c>
    </row>
    <row r="12996" spans="16:32" x14ac:dyDescent="0.25">
      <c r="P12996">
        <v>12984</v>
      </c>
      <c r="Q12996">
        <v>58</v>
      </c>
      <c r="R12996">
        <v>19</v>
      </c>
      <c r="S12996" s="6">
        <v>45116</v>
      </c>
      <c r="T12996" s="6">
        <v>0.80486111111111114</v>
      </c>
      <c r="U12996" t="s">
        <v>43</v>
      </c>
      <c r="V12996">
        <v>4403</v>
      </c>
      <c r="W12996">
        <v>32</v>
      </c>
      <c r="X12996">
        <v>31</v>
      </c>
      <c r="Y12996">
        <v>32</v>
      </c>
      <c r="Z12996" t="s">
        <v>16</v>
      </c>
      <c r="AA12996" t="s">
        <v>49</v>
      </c>
      <c r="AB12996">
        <v>4.5</v>
      </c>
      <c r="AC12996">
        <v>32</v>
      </c>
      <c r="AD12996" t="s">
        <v>45</v>
      </c>
      <c r="AE12996" s="6">
        <v>44619</v>
      </c>
      <c r="AF12996" t="str">
        <f>_xlfn.IFS(fact_orders[[#This Row],[delivery_time]]&lt;=40,"EARLY",fact_orders[[#This Row],[delivery_time]]&gt;=50,"LATE",TRUE,"ON TIME")</f>
        <v>EARLY</v>
      </c>
    </row>
    <row r="12997" spans="16:32" x14ac:dyDescent="0.25">
      <c r="P12997">
        <v>12985</v>
      </c>
      <c r="Q12997">
        <v>434</v>
      </c>
      <c r="R12997">
        <v>14</v>
      </c>
      <c r="S12997" s="6">
        <v>45116</v>
      </c>
      <c r="T12997" s="6">
        <v>0.57222222222222219</v>
      </c>
      <c r="U12997" t="s">
        <v>43</v>
      </c>
      <c r="V12997">
        <v>3879</v>
      </c>
      <c r="W12997">
        <v>29</v>
      </c>
      <c r="X12997">
        <v>49</v>
      </c>
      <c r="Z12997" t="s">
        <v>11</v>
      </c>
      <c r="AA12997" t="s">
        <v>47</v>
      </c>
      <c r="AB12997">
        <v>4.4000000000000004</v>
      </c>
      <c r="AD12997" t="s">
        <v>45</v>
      </c>
      <c r="AE12997" s="6">
        <v>44995</v>
      </c>
      <c r="AF12997" t="str">
        <f>_xlfn.IFS(fact_orders[[#This Row],[delivery_time]]&lt;=40,"EARLY",fact_orders[[#This Row],[delivery_time]]&gt;=50,"LATE",TRUE,"ON TIME")</f>
        <v>ON TIME</v>
      </c>
    </row>
    <row r="12998" spans="16:32" x14ac:dyDescent="0.25">
      <c r="P12998">
        <v>12986</v>
      </c>
      <c r="Q12998">
        <v>31</v>
      </c>
      <c r="R12998">
        <v>20</v>
      </c>
      <c r="S12998" s="6">
        <v>45116</v>
      </c>
      <c r="T12998" s="6">
        <v>0.55138888888888893</v>
      </c>
      <c r="U12998" t="s">
        <v>43</v>
      </c>
      <c r="V12998">
        <v>3581</v>
      </c>
      <c r="W12998">
        <v>21</v>
      </c>
      <c r="X12998">
        <v>54</v>
      </c>
      <c r="Y12998">
        <v>47</v>
      </c>
      <c r="Z12998" t="s">
        <v>18</v>
      </c>
      <c r="AA12998" t="s">
        <v>48</v>
      </c>
      <c r="AB12998">
        <v>3.8</v>
      </c>
      <c r="AC12998">
        <v>47</v>
      </c>
      <c r="AD12998" t="s">
        <v>45</v>
      </c>
      <c r="AE12998" s="6">
        <v>44592</v>
      </c>
      <c r="AF12998" t="str">
        <f>_xlfn.IFS(fact_orders[[#This Row],[delivery_time]]&lt;=40,"EARLY",fact_orders[[#This Row],[delivery_time]]&gt;=50,"LATE",TRUE,"ON TIME")</f>
        <v>LATE</v>
      </c>
    </row>
    <row r="12999" spans="16:32" x14ac:dyDescent="0.25">
      <c r="P12999">
        <v>12987</v>
      </c>
      <c r="Q12999">
        <v>477</v>
      </c>
      <c r="R12999">
        <v>9</v>
      </c>
      <c r="S12999" s="6">
        <v>45116</v>
      </c>
      <c r="T12999" s="6">
        <v>0.5625</v>
      </c>
      <c r="U12999" t="s">
        <v>43</v>
      </c>
      <c r="V12999">
        <v>4641</v>
      </c>
      <c r="W12999">
        <v>27</v>
      </c>
      <c r="X12999">
        <v>52</v>
      </c>
      <c r="Y12999">
        <v>49</v>
      </c>
      <c r="Z12999" t="s">
        <v>25</v>
      </c>
      <c r="AA12999" t="s">
        <v>44</v>
      </c>
      <c r="AB12999">
        <v>4.0999999999999996</v>
      </c>
      <c r="AC12999">
        <v>49</v>
      </c>
      <c r="AD12999" t="s">
        <v>45</v>
      </c>
      <c r="AE12999" s="6">
        <v>45038</v>
      </c>
      <c r="AF12999" t="str">
        <f>_xlfn.IFS(fact_orders[[#This Row],[delivery_time]]&lt;=40,"EARLY",fact_orders[[#This Row],[delivery_time]]&gt;=50,"LATE",TRUE,"ON TIME")</f>
        <v>LATE</v>
      </c>
    </row>
    <row r="13000" spans="16:32" x14ac:dyDescent="0.25">
      <c r="P13000">
        <v>12988</v>
      </c>
      <c r="Q13000">
        <v>356</v>
      </c>
      <c r="R13000">
        <v>18</v>
      </c>
      <c r="S13000" s="6">
        <v>45116</v>
      </c>
      <c r="T13000" s="6">
        <v>0.79583333333333328</v>
      </c>
      <c r="U13000" t="s">
        <v>43</v>
      </c>
      <c r="V13000">
        <v>4597</v>
      </c>
      <c r="W13000">
        <v>27</v>
      </c>
      <c r="X13000">
        <v>44</v>
      </c>
      <c r="Z13000" t="s">
        <v>15</v>
      </c>
      <c r="AA13000" t="s">
        <v>46</v>
      </c>
      <c r="AB13000">
        <v>3.1</v>
      </c>
      <c r="AD13000" t="s">
        <v>45</v>
      </c>
      <c r="AE13000" s="6">
        <v>44917</v>
      </c>
      <c r="AF13000" t="str">
        <f>_xlfn.IFS(fact_orders[[#This Row],[delivery_time]]&lt;=40,"EARLY",fact_orders[[#This Row],[delivery_time]]&gt;=50,"LATE",TRUE,"ON TIME")</f>
        <v>ON TIME</v>
      </c>
    </row>
    <row r="13001" spans="16:32" x14ac:dyDescent="0.25">
      <c r="P13001">
        <v>12989</v>
      </c>
      <c r="Q13001">
        <v>18</v>
      </c>
      <c r="R13001">
        <v>9</v>
      </c>
      <c r="S13001" s="6">
        <v>45116</v>
      </c>
      <c r="T13001" s="6">
        <v>0.84375</v>
      </c>
      <c r="U13001" t="s">
        <v>43</v>
      </c>
      <c r="V13001">
        <v>3341</v>
      </c>
      <c r="W13001">
        <v>22</v>
      </c>
      <c r="X13001">
        <v>56</v>
      </c>
      <c r="Y13001">
        <v>28</v>
      </c>
      <c r="Z13001" t="s">
        <v>25</v>
      </c>
      <c r="AA13001" t="s">
        <v>44</v>
      </c>
      <c r="AB13001">
        <v>4.0999999999999996</v>
      </c>
      <c r="AC13001">
        <v>28</v>
      </c>
      <c r="AD13001" t="s">
        <v>45</v>
      </c>
      <c r="AE13001" s="6">
        <v>44579</v>
      </c>
      <c r="AF13001" t="str">
        <f>_xlfn.IFS(fact_orders[[#This Row],[delivery_time]]&lt;=40,"EARLY",fact_orders[[#This Row],[delivery_time]]&gt;=50,"LATE",TRUE,"ON TIME")</f>
        <v>LATE</v>
      </c>
    </row>
    <row r="13002" spans="16:32" x14ac:dyDescent="0.25">
      <c r="P13002">
        <v>12990</v>
      </c>
      <c r="Q13002">
        <v>94</v>
      </c>
      <c r="R13002">
        <v>15</v>
      </c>
      <c r="S13002" s="6">
        <v>45116</v>
      </c>
      <c r="T13002" s="6">
        <v>0.79236111111111107</v>
      </c>
      <c r="U13002" t="s">
        <v>43</v>
      </c>
      <c r="V13002">
        <v>3732</v>
      </c>
      <c r="W13002">
        <v>24</v>
      </c>
      <c r="X13002">
        <v>34</v>
      </c>
      <c r="Y13002">
        <v>25</v>
      </c>
      <c r="Z13002" t="s">
        <v>12</v>
      </c>
      <c r="AA13002" t="s">
        <v>48</v>
      </c>
      <c r="AB13002">
        <v>3.8</v>
      </c>
      <c r="AC13002">
        <v>25</v>
      </c>
      <c r="AD13002" t="s">
        <v>45</v>
      </c>
      <c r="AE13002" s="6">
        <v>44655</v>
      </c>
      <c r="AF13002" t="str">
        <f>_xlfn.IFS(fact_orders[[#This Row],[delivery_time]]&lt;=40,"EARLY",fact_orders[[#This Row],[delivery_time]]&gt;=50,"LATE",TRUE,"ON TIME")</f>
        <v>EARLY</v>
      </c>
    </row>
    <row r="13003" spans="16:32" x14ac:dyDescent="0.25">
      <c r="P13003">
        <v>12991</v>
      </c>
      <c r="Q13003">
        <v>275</v>
      </c>
      <c r="R13003">
        <v>14</v>
      </c>
      <c r="S13003" s="6">
        <v>45116</v>
      </c>
      <c r="T13003" s="6">
        <v>0.85347222222222219</v>
      </c>
      <c r="U13003" t="s">
        <v>43</v>
      </c>
      <c r="V13003">
        <v>4092</v>
      </c>
      <c r="W13003">
        <v>28</v>
      </c>
      <c r="X13003">
        <v>59</v>
      </c>
      <c r="Z13003" t="s">
        <v>11</v>
      </c>
      <c r="AA13003" t="s">
        <v>47</v>
      </c>
      <c r="AB13003">
        <v>4.4000000000000004</v>
      </c>
      <c r="AD13003" t="s">
        <v>45</v>
      </c>
      <c r="AE13003" s="6">
        <v>44836</v>
      </c>
      <c r="AF13003" t="str">
        <f>_xlfn.IFS(fact_orders[[#This Row],[delivery_time]]&lt;=40,"EARLY",fact_orders[[#This Row],[delivery_time]]&gt;=50,"LATE",TRUE,"ON TIME")</f>
        <v>LATE</v>
      </c>
    </row>
    <row r="13004" spans="16:32" x14ac:dyDescent="0.25">
      <c r="P13004">
        <v>12992</v>
      </c>
      <c r="Q13004">
        <v>423</v>
      </c>
      <c r="R13004">
        <v>18</v>
      </c>
      <c r="S13004" s="6">
        <v>45116</v>
      </c>
      <c r="T13004" s="6">
        <v>0.65694444444444444</v>
      </c>
      <c r="U13004" t="s">
        <v>43</v>
      </c>
      <c r="V13004">
        <v>4954</v>
      </c>
      <c r="W13004">
        <v>31</v>
      </c>
      <c r="X13004">
        <v>33</v>
      </c>
      <c r="Y13004">
        <v>31</v>
      </c>
      <c r="Z13004" t="s">
        <v>15</v>
      </c>
      <c r="AA13004" t="s">
        <v>46</v>
      </c>
      <c r="AB13004">
        <v>3.1</v>
      </c>
      <c r="AC13004">
        <v>31</v>
      </c>
      <c r="AD13004" t="s">
        <v>45</v>
      </c>
      <c r="AE13004" s="6">
        <v>44984</v>
      </c>
      <c r="AF13004" t="str">
        <f>_xlfn.IFS(fact_orders[[#This Row],[delivery_time]]&lt;=40,"EARLY",fact_orders[[#This Row],[delivery_time]]&gt;=50,"LATE",TRUE,"ON TIME")</f>
        <v>EARLY</v>
      </c>
    </row>
    <row r="13005" spans="16:32" x14ac:dyDescent="0.25">
      <c r="P13005">
        <v>12993</v>
      </c>
      <c r="Q13005">
        <v>179</v>
      </c>
      <c r="R13005">
        <v>11</v>
      </c>
      <c r="S13005" s="6">
        <v>45116</v>
      </c>
      <c r="T13005" s="6">
        <v>0.70694444444444449</v>
      </c>
      <c r="U13005" t="s">
        <v>43</v>
      </c>
      <c r="V13005">
        <v>5931</v>
      </c>
      <c r="W13005">
        <v>35</v>
      </c>
      <c r="X13005">
        <v>45</v>
      </c>
      <c r="Y13005">
        <v>10</v>
      </c>
      <c r="Z13005" t="s">
        <v>8</v>
      </c>
      <c r="AA13005" t="s">
        <v>48</v>
      </c>
      <c r="AB13005">
        <v>3.3</v>
      </c>
      <c r="AC13005">
        <v>10</v>
      </c>
      <c r="AD13005" t="s">
        <v>45</v>
      </c>
      <c r="AE13005" s="6">
        <v>44740</v>
      </c>
      <c r="AF13005" t="str">
        <f>_xlfn.IFS(fact_orders[[#This Row],[delivery_time]]&lt;=40,"EARLY",fact_orders[[#This Row],[delivery_time]]&gt;=50,"LATE",TRUE,"ON TIME")</f>
        <v>ON TIME</v>
      </c>
    </row>
    <row r="13006" spans="16:32" x14ac:dyDescent="0.25">
      <c r="P13006">
        <v>12994</v>
      </c>
      <c r="Q13006">
        <v>247</v>
      </c>
      <c r="R13006">
        <v>14</v>
      </c>
      <c r="S13006" s="6">
        <v>45116</v>
      </c>
      <c r="T13006" s="6">
        <v>0.45</v>
      </c>
      <c r="U13006" t="s">
        <v>43</v>
      </c>
      <c r="V13006">
        <v>2956</v>
      </c>
      <c r="W13006">
        <v>36</v>
      </c>
      <c r="X13006">
        <v>53</v>
      </c>
      <c r="Y13006">
        <v>28</v>
      </c>
      <c r="Z13006" t="s">
        <v>11</v>
      </c>
      <c r="AA13006" t="s">
        <v>47</v>
      </c>
      <c r="AB13006">
        <v>4.4000000000000004</v>
      </c>
      <c r="AC13006">
        <v>28</v>
      </c>
      <c r="AD13006" t="s">
        <v>45</v>
      </c>
      <c r="AE13006" s="6">
        <v>44808</v>
      </c>
      <c r="AF13006" t="str">
        <f>_xlfn.IFS(fact_orders[[#This Row],[delivery_time]]&lt;=40,"EARLY",fact_orders[[#This Row],[delivery_time]]&gt;=50,"LATE",TRUE,"ON TIME")</f>
        <v>LATE</v>
      </c>
    </row>
    <row r="13007" spans="16:32" x14ac:dyDescent="0.25">
      <c r="P13007">
        <v>12995</v>
      </c>
      <c r="Q13007">
        <v>83</v>
      </c>
      <c r="R13007">
        <v>8</v>
      </c>
      <c r="S13007" s="6">
        <v>45116</v>
      </c>
      <c r="T13007" s="6">
        <v>0.45694444444444443</v>
      </c>
      <c r="U13007" t="s">
        <v>43</v>
      </c>
      <c r="V13007">
        <v>5748</v>
      </c>
      <c r="W13007">
        <v>39</v>
      </c>
      <c r="X13007">
        <v>37</v>
      </c>
      <c r="Y13007">
        <v>13</v>
      </c>
      <c r="Z13007" t="s">
        <v>24</v>
      </c>
      <c r="AA13007" t="s">
        <v>44</v>
      </c>
      <c r="AB13007">
        <v>4.2</v>
      </c>
      <c r="AC13007">
        <v>13</v>
      </c>
      <c r="AD13007" t="s">
        <v>45</v>
      </c>
      <c r="AE13007" s="6">
        <v>44644</v>
      </c>
      <c r="AF13007" t="str">
        <f>_xlfn.IFS(fact_orders[[#This Row],[delivery_time]]&lt;=40,"EARLY",fact_orders[[#This Row],[delivery_time]]&gt;=50,"LATE",TRUE,"ON TIME")</f>
        <v>EARLY</v>
      </c>
    </row>
    <row r="13008" spans="16:32" x14ac:dyDescent="0.25">
      <c r="P13008">
        <v>12996</v>
      </c>
      <c r="Q13008">
        <v>366</v>
      </c>
      <c r="R13008">
        <v>10</v>
      </c>
      <c r="S13008" s="6">
        <v>45116</v>
      </c>
      <c r="T13008" s="6">
        <v>0.85486111111111107</v>
      </c>
      <c r="U13008" t="s">
        <v>43</v>
      </c>
      <c r="V13008">
        <v>5307</v>
      </c>
      <c r="W13008">
        <v>17</v>
      </c>
      <c r="X13008">
        <v>55</v>
      </c>
      <c r="Y13008">
        <v>43</v>
      </c>
      <c r="Z13008" t="s">
        <v>7</v>
      </c>
      <c r="AA13008" t="s">
        <v>46</v>
      </c>
      <c r="AB13008">
        <v>4.5</v>
      </c>
      <c r="AC13008">
        <v>43</v>
      </c>
      <c r="AD13008" t="s">
        <v>45</v>
      </c>
      <c r="AE13008" s="6">
        <v>44927</v>
      </c>
      <c r="AF13008" t="str">
        <f>_xlfn.IFS(fact_orders[[#This Row],[delivery_time]]&lt;=40,"EARLY",fact_orders[[#This Row],[delivery_time]]&gt;=50,"LATE",TRUE,"ON TIME")</f>
        <v>LATE</v>
      </c>
    </row>
    <row r="13009" spans="16:32" x14ac:dyDescent="0.25">
      <c r="P13009">
        <v>12997</v>
      </c>
      <c r="Q13009">
        <v>445</v>
      </c>
      <c r="R13009">
        <v>11</v>
      </c>
      <c r="S13009" s="6">
        <v>45116</v>
      </c>
      <c r="T13009" s="6">
        <v>0.75</v>
      </c>
      <c r="U13009" t="s">
        <v>43</v>
      </c>
      <c r="V13009">
        <v>4961</v>
      </c>
      <c r="W13009">
        <v>17</v>
      </c>
      <c r="X13009">
        <v>38</v>
      </c>
      <c r="Z13009" t="s">
        <v>8</v>
      </c>
      <c r="AA13009" t="s">
        <v>48</v>
      </c>
      <c r="AB13009">
        <v>3.3</v>
      </c>
      <c r="AD13009" t="s">
        <v>45</v>
      </c>
      <c r="AE13009" s="6">
        <v>45006</v>
      </c>
      <c r="AF13009" t="str">
        <f>_xlfn.IFS(fact_orders[[#This Row],[delivery_time]]&lt;=40,"EARLY",fact_orders[[#This Row],[delivery_time]]&gt;=50,"LATE",TRUE,"ON TIME")</f>
        <v>EARLY</v>
      </c>
    </row>
    <row r="13010" spans="16:32" x14ac:dyDescent="0.25">
      <c r="P13010">
        <v>12998</v>
      </c>
      <c r="Q13010">
        <v>188</v>
      </c>
      <c r="R13010">
        <v>5</v>
      </c>
      <c r="S13010" s="6">
        <v>45116</v>
      </c>
      <c r="T13010" s="6">
        <v>0.6118055555555556</v>
      </c>
      <c r="U13010" t="s">
        <v>43</v>
      </c>
      <c r="V13010">
        <v>5226</v>
      </c>
      <c r="W13010">
        <v>19</v>
      </c>
      <c r="X13010">
        <v>33</v>
      </c>
      <c r="Y13010">
        <v>14</v>
      </c>
      <c r="Z13010" t="s">
        <v>21</v>
      </c>
      <c r="AA13010" t="s">
        <v>46</v>
      </c>
      <c r="AB13010">
        <v>3</v>
      </c>
      <c r="AC13010">
        <v>14</v>
      </c>
      <c r="AD13010" t="s">
        <v>45</v>
      </c>
      <c r="AE13010" s="6">
        <v>44749</v>
      </c>
      <c r="AF13010" t="str">
        <f>_xlfn.IFS(fact_orders[[#This Row],[delivery_time]]&lt;=40,"EARLY",fact_orders[[#This Row],[delivery_time]]&gt;=50,"LATE",TRUE,"ON TIME")</f>
        <v>EARLY</v>
      </c>
    </row>
    <row r="13011" spans="16:32" x14ac:dyDescent="0.25">
      <c r="P13011">
        <v>12999</v>
      </c>
      <c r="Q13011">
        <v>212</v>
      </c>
      <c r="R13011">
        <v>9</v>
      </c>
      <c r="S13011" s="6">
        <v>45116</v>
      </c>
      <c r="T13011" s="6">
        <v>0.87569444444444444</v>
      </c>
      <c r="U13011" t="s">
        <v>43</v>
      </c>
      <c r="V13011">
        <v>5114</v>
      </c>
      <c r="W13011">
        <v>15</v>
      </c>
      <c r="X13011">
        <v>51</v>
      </c>
      <c r="Y13011">
        <v>3</v>
      </c>
      <c r="Z13011" t="s">
        <v>25</v>
      </c>
      <c r="AA13011" t="s">
        <v>44</v>
      </c>
      <c r="AB13011">
        <v>4.0999999999999996</v>
      </c>
      <c r="AC13011">
        <v>3</v>
      </c>
      <c r="AD13011" t="s">
        <v>45</v>
      </c>
      <c r="AE13011" s="6">
        <v>44773</v>
      </c>
      <c r="AF13011" t="str">
        <f>_xlfn.IFS(fact_orders[[#This Row],[delivery_time]]&lt;=40,"EARLY",fact_orders[[#This Row],[delivery_time]]&gt;=50,"LATE",TRUE,"ON TIME")</f>
        <v>LATE</v>
      </c>
    </row>
    <row r="13012" spans="16:32" x14ac:dyDescent="0.25">
      <c r="P13012">
        <v>13000</v>
      </c>
      <c r="Q13012">
        <v>281</v>
      </c>
      <c r="R13012">
        <v>3</v>
      </c>
      <c r="S13012" s="6">
        <v>45116</v>
      </c>
      <c r="T13012" s="6">
        <v>0.89583333333333337</v>
      </c>
      <c r="U13012" t="s">
        <v>43</v>
      </c>
      <c r="V13012">
        <v>3626</v>
      </c>
      <c r="W13012">
        <v>27</v>
      </c>
      <c r="X13012">
        <v>45</v>
      </c>
      <c r="Y13012">
        <v>23</v>
      </c>
      <c r="Z13012" t="s">
        <v>19</v>
      </c>
      <c r="AA13012" t="s">
        <v>44</v>
      </c>
      <c r="AB13012">
        <v>4</v>
      </c>
      <c r="AC13012">
        <v>23</v>
      </c>
      <c r="AD13012" t="s">
        <v>45</v>
      </c>
      <c r="AE13012" s="6">
        <v>44842</v>
      </c>
      <c r="AF13012" t="str">
        <f>_xlfn.IFS(fact_orders[[#This Row],[delivery_time]]&lt;=40,"EARLY",fact_orders[[#This Row],[delivery_time]]&gt;=50,"LATE",TRUE,"ON TIME")</f>
        <v>ON TIME</v>
      </c>
    </row>
    <row r="13013" spans="16:32" x14ac:dyDescent="0.25">
      <c r="P13013">
        <v>13001</v>
      </c>
      <c r="Q13013">
        <v>345</v>
      </c>
      <c r="R13013">
        <v>16</v>
      </c>
      <c r="S13013" s="6">
        <v>45117</v>
      </c>
      <c r="T13013" s="6">
        <v>0.64236111111111116</v>
      </c>
      <c r="U13013" t="s">
        <v>43</v>
      </c>
      <c r="V13013">
        <v>4101</v>
      </c>
      <c r="W13013">
        <v>29</v>
      </c>
      <c r="X13013">
        <v>30</v>
      </c>
      <c r="Y13013">
        <v>47</v>
      </c>
      <c r="Z13013" t="s">
        <v>13</v>
      </c>
      <c r="AA13013" t="s">
        <v>47</v>
      </c>
      <c r="AB13013">
        <v>3.4</v>
      </c>
      <c r="AC13013">
        <v>47</v>
      </c>
      <c r="AD13013" t="s">
        <v>45</v>
      </c>
      <c r="AE13013" s="6">
        <v>44906</v>
      </c>
      <c r="AF13013" t="str">
        <f>_xlfn.IFS(fact_orders[[#This Row],[delivery_time]]&lt;=40,"EARLY",fact_orders[[#This Row],[delivery_time]]&gt;=50,"LATE",TRUE,"ON TIME")</f>
        <v>EARLY</v>
      </c>
    </row>
    <row r="13014" spans="16:32" x14ac:dyDescent="0.25">
      <c r="P13014">
        <v>13002</v>
      </c>
      <c r="Q13014">
        <v>46</v>
      </c>
      <c r="R13014">
        <v>18</v>
      </c>
      <c r="S13014" s="6">
        <v>45117</v>
      </c>
      <c r="T13014" s="6">
        <v>0.41666666666666669</v>
      </c>
      <c r="U13014" t="s">
        <v>43</v>
      </c>
      <c r="V13014">
        <v>2877</v>
      </c>
      <c r="W13014">
        <v>21</v>
      </c>
      <c r="X13014">
        <v>46</v>
      </c>
      <c r="Y13014">
        <v>18</v>
      </c>
      <c r="Z13014" t="s">
        <v>15</v>
      </c>
      <c r="AA13014" t="s">
        <v>46</v>
      </c>
      <c r="AB13014">
        <v>3.1</v>
      </c>
      <c r="AC13014">
        <v>18</v>
      </c>
      <c r="AD13014" t="s">
        <v>45</v>
      </c>
      <c r="AE13014" s="6">
        <v>44607</v>
      </c>
      <c r="AF13014" t="str">
        <f>_xlfn.IFS(fact_orders[[#This Row],[delivery_time]]&lt;=40,"EARLY",fact_orders[[#This Row],[delivery_time]]&gt;=50,"LATE",TRUE,"ON TIME")</f>
        <v>ON TIME</v>
      </c>
    </row>
    <row r="13015" spans="16:32" x14ac:dyDescent="0.25">
      <c r="P13015">
        <v>13003</v>
      </c>
      <c r="Q13015">
        <v>97</v>
      </c>
      <c r="R13015">
        <v>3</v>
      </c>
      <c r="S13015" s="6">
        <v>45117</v>
      </c>
      <c r="T13015" s="6">
        <v>0.84513888888888888</v>
      </c>
      <c r="U13015" t="s">
        <v>43</v>
      </c>
      <c r="V13015">
        <v>4936</v>
      </c>
      <c r="W13015">
        <v>28</v>
      </c>
      <c r="X13015">
        <v>59</v>
      </c>
      <c r="Z13015" t="s">
        <v>19</v>
      </c>
      <c r="AA13015" t="s">
        <v>44</v>
      </c>
      <c r="AB13015">
        <v>4</v>
      </c>
      <c r="AD13015" t="s">
        <v>45</v>
      </c>
      <c r="AE13015" s="6">
        <v>44658</v>
      </c>
      <c r="AF13015" t="str">
        <f>_xlfn.IFS(fact_orders[[#This Row],[delivery_time]]&lt;=40,"EARLY",fact_orders[[#This Row],[delivery_time]]&gt;=50,"LATE",TRUE,"ON TIME")</f>
        <v>LATE</v>
      </c>
    </row>
    <row r="13016" spans="16:32" x14ac:dyDescent="0.25">
      <c r="P13016">
        <v>13004</v>
      </c>
      <c r="Q13016">
        <v>468</v>
      </c>
      <c r="R13016">
        <v>15</v>
      </c>
      <c r="S13016" s="6">
        <v>45117</v>
      </c>
      <c r="T13016" s="6">
        <v>0.67500000000000004</v>
      </c>
      <c r="U13016" t="s">
        <v>43</v>
      </c>
      <c r="V13016">
        <v>4787</v>
      </c>
      <c r="W13016">
        <v>22</v>
      </c>
      <c r="X13016">
        <v>31</v>
      </c>
      <c r="Y13016">
        <v>35</v>
      </c>
      <c r="Z13016" t="s">
        <v>12</v>
      </c>
      <c r="AA13016" t="s">
        <v>48</v>
      </c>
      <c r="AB13016">
        <v>3.8</v>
      </c>
      <c r="AC13016">
        <v>35</v>
      </c>
      <c r="AD13016" t="s">
        <v>45</v>
      </c>
      <c r="AE13016" s="6">
        <v>45029</v>
      </c>
      <c r="AF13016" t="str">
        <f>_xlfn.IFS(fact_orders[[#This Row],[delivery_time]]&lt;=40,"EARLY",fact_orders[[#This Row],[delivery_time]]&gt;=50,"LATE",TRUE,"ON TIME")</f>
        <v>EARLY</v>
      </c>
    </row>
    <row r="13017" spans="16:32" x14ac:dyDescent="0.25">
      <c r="P13017">
        <v>13005</v>
      </c>
      <c r="Q13017">
        <v>260</v>
      </c>
      <c r="R13017">
        <v>13</v>
      </c>
      <c r="S13017" s="6">
        <v>45117</v>
      </c>
      <c r="T13017" s="6">
        <v>0.8833333333333333</v>
      </c>
      <c r="U13017" t="s">
        <v>43</v>
      </c>
      <c r="V13017">
        <v>4774</v>
      </c>
      <c r="W13017">
        <v>15</v>
      </c>
      <c r="X13017">
        <v>42</v>
      </c>
      <c r="Y13017">
        <v>34</v>
      </c>
      <c r="Z13017" t="s">
        <v>10</v>
      </c>
      <c r="AA13017" t="s">
        <v>46</v>
      </c>
      <c r="AB13017">
        <v>3.3</v>
      </c>
      <c r="AC13017">
        <v>34</v>
      </c>
      <c r="AD13017" t="s">
        <v>45</v>
      </c>
      <c r="AE13017" s="6">
        <v>44821</v>
      </c>
      <c r="AF13017" t="str">
        <f>_xlfn.IFS(fact_orders[[#This Row],[delivery_time]]&lt;=40,"EARLY",fact_orders[[#This Row],[delivery_time]]&gt;=50,"LATE",TRUE,"ON TIME")</f>
        <v>ON TIME</v>
      </c>
    </row>
    <row r="13018" spans="16:32" x14ac:dyDescent="0.25">
      <c r="P13018">
        <v>13006</v>
      </c>
      <c r="Q13018">
        <v>160</v>
      </c>
      <c r="R13018">
        <v>3</v>
      </c>
      <c r="S13018" s="6">
        <v>45117</v>
      </c>
      <c r="T13018" s="6">
        <v>0.91597222222222219</v>
      </c>
      <c r="U13018" t="s">
        <v>43</v>
      </c>
      <c r="V13018">
        <v>5383</v>
      </c>
      <c r="W13018">
        <v>18</v>
      </c>
      <c r="X13018">
        <v>32</v>
      </c>
      <c r="Y13018">
        <v>23</v>
      </c>
      <c r="Z13018" t="s">
        <v>19</v>
      </c>
      <c r="AA13018" t="s">
        <v>44</v>
      </c>
      <c r="AB13018">
        <v>4</v>
      </c>
      <c r="AC13018">
        <v>23</v>
      </c>
      <c r="AD13018" t="s">
        <v>45</v>
      </c>
      <c r="AE13018" s="6">
        <v>44721</v>
      </c>
      <c r="AF13018" t="str">
        <f>_xlfn.IFS(fact_orders[[#This Row],[delivery_time]]&lt;=40,"EARLY",fact_orders[[#This Row],[delivery_time]]&gt;=50,"LATE",TRUE,"ON TIME")</f>
        <v>EARLY</v>
      </c>
    </row>
    <row r="13019" spans="16:32" x14ac:dyDescent="0.25">
      <c r="P13019">
        <v>13007</v>
      </c>
      <c r="Q13019">
        <v>32</v>
      </c>
      <c r="R13019">
        <v>17</v>
      </c>
      <c r="S13019" s="6">
        <v>45117</v>
      </c>
      <c r="T13019" s="6">
        <v>0.54722222222222228</v>
      </c>
      <c r="U13019" t="s">
        <v>43</v>
      </c>
      <c r="V13019">
        <v>5844</v>
      </c>
      <c r="W13019">
        <v>35</v>
      </c>
      <c r="X13019">
        <v>30</v>
      </c>
      <c r="Z13019" t="s">
        <v>14</v>
      </c>
      <c r="AA13019" t="s">
        <v>48</v>
      </c>
      <c r="AB13019">
        <v>4</v>
      </c>
      <c r="AD13019" t="s">
        <v>45</v>
      </c>
      <c r="AE13019" s="6">
        <v>44593</v>
      </c>
      <c r="AF13019" t="str">
        <f>_xlfn.IFS(fact_orders[[#This Row],[delivery_time]]&lt;=40,"EARLY",fact_orders[[#This Row],[delivery_time]]&gt;=50,"LATE",TRUE,"ON TIME")</f>
        <v>EARLY</v>
      </c>
    </row>
    <row r="13020" spans="16:32" x14ac:dyDescent="0.25">
      <c r="P13020">
        <v>13008</v>
      </c>
      <c r="Q13020">
        <v>231</v>
      </c>
      <c r="R13020">
        <v>3</v>
      </c>
      <c r="S13020" s="6">
        <v>45117</v>
      </c>
      <c r="T13020" s="6">
        <v>0.61319444444444449</v>
      </c>
      <c r="U13020" t="s">
        <v>43</v>
      </c>
      <c r="V13020">
        <v>5874</v>
      </c>
      <c r="W13020">
        <v>15</v>
      </c>
      <c r="X13020">
        <v>50</v>
      </c>
      <c r="Y13020">
        <v>3</v>
      </c>
      <c r="Z13020" t="s">
        <v>19</v>
      </c>
      <c r="AA13020" t="s">
        <v>44</v>
      </c>
      <c r="AB13020">
        <v>4</v>
      </c>
      <c r="AC13020">
        <v>3</v>
      </c>
      <c r="AD13020" t="s">
        <v>45</v>
      </c>
      <c r="AE13020" s="6">
        <v>44792</v>
      </c>
      <c r="AF13020" t="str">
        <f>_xlfn.IFS(fact_orders[[#This Row],[delivery_time]]&lt;=40,"EARLY",fact_orders[[#This Row],[delivery_time]]&gt;=50,"LATE",TRUE,"ON TIME")</f>
        <v>LATE</v>
      </c>
    </row>
    <row r="13021" spans="16:32" x14ac:dyDescent="0.25">
      <c r="P13021">
        <v>13009</v>
      </c>
      <c r="Q13021">
        <v>146</v>
      </c>
      <c r="R13021">
        <v>3</v>
      </c>
      <c r="S13021" s="6">
        <v>45117</v>
      </c>
      <c r="T13021" s="6">
        <v>0.58611111111111114</v>
      </c>
      <c r="U13021" t="s">
        <v>43</v>
      </c>
      <c r="V13021">
        <v>5080</v>
      </c>
      <c r="W13021">
        <v>26</v>
      </c>
      <c r="X13021">
        <v>45</v>
      </c>
      <c r="Y13021">
        <v>3</v>
      </c>
      <c r="Z13021" t="s">
        <v>19</v>
      </c>
      <c r="AA13021" t="s">
        <v>44</v>
      </c>
      <c r="AB13021">
        <v>4</v>
      </c>
      <c r="AC13021">
        <v>3</v>
      </c>
      <c r="AD13021" t="s">
        <v>45</v>
      </c>
      <c r="AE13021" s="6">
        <v>44707</v>
      </c>
      <c r="AF13021" t="str">
        <f>_xlfn.IFS(fact_orders[[#This Row],[delivery_time]]&lt;=40,"EARLY",fact_orders[[#This Row],[delivery_time]]&gt;=50,"LATE",TRUE,"ON TIME")</f>
        <v>ON TIME</v>
      </c>
    </row>
    <row r="13022" spans="16:32" x14ac:dyDescent="0.25">
      <c r="P13022">
        <v>13010</v>
      </c>
      <c r="Q13022">
        <v>73</v>
      </c>
      <c r="R13022">
        <v>18</v>
      </c>
      <c r="S13022" s="6">
        <v>45117</v>
      </c>
      <c r="T13022" s="6">
        <v>0.87013888888888891</v>
      </c>
      <c r="U13022" t="s">
        <v>43</v>
      </c>
      <c r="V13022">
        <v>5580</v>
      </c>
      <c r="W13022">
        <v>39</v>
      </c>
      <c r="X13022">
        <v>56</v>
      </c>
      <c r="Y13022">
        <v>16</v>
      </c>
      <c r="Z13022" t="s">
        <v>15</v>
      </c>
      <c r="AA13022" t="s">
        <v>46</v>
      </c>
      <c r="AB13022">
        <v>3.1</v>
      </c>
      <c r="AC13022">
        <v>16</v>
      </c>
      <c r="AD13022" t="s">
        <v>45</v>
      </c>
      <c r="AE13022" s="6">
        <v>44634</v>
      </c>
      <c r="AF13022" t="str">
        <f>_xlfn.IFS(fact_orders[[#This Row],[delivery_time]]&lt;=40,"EARLY",fact_orders[[#This Row],[delivery_time]]&gt;=50,"LATE",TRUE,"ON TIME")</f>
        <v>LATE</v>
      </c>
    </row>
    <row r="13023" spans="16:32" x14ac:dyDescent="0.25">
      <c r="P13023">
        <v>13011</v>
      </c>
      <c r="Q13023">
        <v>17</v>
      </c>
      <c r="R13023">
        <v>1</v>
      </c>
      <c r="S13023" s="6">
        <v>45117</v>
      </c>
      <c r="T13023" s="6">
        <v>0.75138888888888888</v>
      </c>
      <c r="U13023" t="s">
        <v>43</v>
      </c>
      <c r="V13023">
        <v>4052</v>
      </c>
      <c r="W13023">
        <v>36</v>
      </c>
      <c r="X13023">
        <v>51</v>
      </c>
      <c r="Y13023">
        <v>43</v>
      </c>
      <c r="Z13023" t="s">
        <v>6</v>
      </c>
      <c r="AA13023" t="s">
        <v>48</v>
      </c>
      <c r="AB13023">
        <v>3</v>
      </c>
      <c r="AC13023">
        <v>43</v>
      </c>
      <c r="AD13023" t="s">
        <v>45</v>
      </c>
      <c r="AE13023" s="6">
        <v>44578</v>
      </c>
      <c r="AF13023" t="str">
        <f>_xlfn.IFS(fact_orders[[#This Row],[delivery_time]]&lt;=40,"EARLY",fact_orders[[#This Row],[delivery_time]]&gt;=50,"LATE",TRUE,"ON TIME")</f>
        <v>LATE</v>
      </c>
    </row>
    <row r="13024" spans="16:32" x14ac:dyDescent="0.25">
      <c r="P13024">
        <v>13012</v>
      </c>
      <c r="Q13024">
        <v>175</v>
      </c>
      <c r="R13024">
        <v>17</v>
      </c>
      <c r="S13024" s="6">
        <v>45117</v>
      </c>
      <c r="T13024" s="6">
        <v>0.55625000000000002</v>
      </c>
      <c r="U13024" t="s">
        <v>43</v>
      </c>
      <c r="V13024">
        <v>2599</v>
      </c>
      <c r="W13024">
        <v>37</v>
      </c>
      <c r="X13024">
        <v>30</v>
      </c>
      <c r="Z13024" t="s">
        <v>14</v>
      </c>
      <c r="AA13024" t="s">
        <v>48</v>
      </c>
      <c r="AB13024">
        <v>4</v>
      </c>
      <c r="AD13024" t="s">
        <v>45</v>
      </c>
      <c r="AE13024" s="6">
        <v>44736</v>
      </c>
      <c r="AF13024" t="str">
        <f>_xlfn.IFS(fact_orders[[#This Row],[delivery_time]]&lt;=40,"EARLY",fact_orders[[#This Row],[delivery_time]]&gt;=50,"LATE",TRUE,"ON TIME")</f>
        <v>EARLY</v>
      </c>
    </row>
    <row r="13025" spans="16:32" x14ac:dyDescent="0.25">
      <c r="P13025">
        <v>13013</v>
      </c>
      <c r="Q13025">
        <v>66</v>
      </c>
      <c r="R13025">
        <v>4</v>
      </c>
      <c r="S13025" s="6">
        <v>45117</v>
      </c>
      <c r="T13025" s="6">
        <v>0.62152777777777779</v>
      </c>
      <c r="U13025" t="s">
        <v>43</v>
      </c>
      <c r="V13025">
        <v>4886</v>
      </c>
      <c r="W13025">
        <v>18</v>
      </c>
      <c r="X13025">
        <v>43</v>
      </c>
      <c r="Y13025">
        <v>32</v>
      </c>
      <c r="Z13025" t="s">
        <v>20</v>
      </c>
      <c r="AA13025" t="s">
        <v>46</v>
      </c>
      <c r="AB13025">
        <v>3.7</v>
      </c>
      <c r="AC13025">
        <v>32</v>
      </c>
      <c r="AD13025" t="s">
        <v>45</v>
      </c>
      <c r="AE13025" s="6">
        <v>44627</v>
      </c>
      <c r="AF13025" t="str">
        <f>_xlfn.IFS(fact_orders[[#This Row],[delivery_time]]&lt;=40,"EARLY",fact_orders[[#This Row],[delivery_time]]&gt;=50,"LATE",TRUE,"ON TIME")</f>
        <v>ON TIME</v>
      </c>
    </row>
    <row r="13026" spans="16:32" x14ac:dyDescent="0.25">
      <c r="P13026">
        <v>13014</v>
      </c>
      <c r="Q13026">
        <v>264</v>
      </c>
      <c r="R13026">
        <v>4</v>
      </c>
      <c r="S13026" s="6">
        <v>45117</v>
      </c>
      <c r="T13026" s="6">
        <v>0.84097222222222223</v>
      </c>
      <c r="U13026" t="s">
        <v>43</v>
      </c>
      <c r="V13026">
        <v>4715</v>
      </c>
      <c r="W13026">
        <v>16</v>
      </c>
      <c r="X13026">
        <v>40</v>
      </c>
      <c r="Y13026">
        <v>40</v>
      </c>
      <c r="Z13026" t="s">
        <v>20</v>
      </c>
      <c r="AA13026" t="s">
        <v>46</v>
      </c>
      <c r="AB13026">
        <v>3.7</v>
      </c>
      <c r="AC13026">
        <v>40</v>
      </c>
      <c r="AD13026" t="s">
        <v>45</v>
      </c>
      <c r="AE13026" s="6">
        <v>44825</v>
      </c>
      <c r="AF13026" t="str">
        <f>_xlfn.IFS(fact_orders[[#This Row],[delivery_time]]&lt;=40,"EARLY",fact_orders[[#This Row],[delivery_time]]&gt;=50,"LATE",TRUE,"ON TIME")</f>
        <v>EARLY</v>
      </c>
    </row>
    <row r="13027" spans="16:32" x14ac:dyDescent="0.25">
      <c r="P13027">
        <v>13015</v>
      </c>
      <c r="Q13027">
        <v>147</v>
      </c>
      <c r="R13027">
        <v>17</v>
      </c>
      <c r="S13027" s="6">
        <v>45117</v>
      </c>
      <c r="T13027" s="6">
        <v>0.61875000000000002</v>
      </c>
      <c r="U13027" t="s">
        <v>43</v>
      </c>
      <c r="V13027">
        <v>5540</v>
      </c>
      <c r="W13027">
        <v>15</v>
      </c>
      <c r="X13027">
        <v>43</v>
      </c>
      <c r="Y13027">
        <v>47</v>
      </c>
      <c r="Z13027" t="s">
        <v>14</v>
      </c>
      <c r="AA13027" t="s">
        <v>48</v>
      </c>
      <c r="AB13027">
        <v>4</v>
      </c>
      <c r="AC13027">
        <v>47</v>
      </c>
      <c r="AD13027" t="s">
        <v>45</v>
      </c>
      <c r="AE13027" s="6">
        <v>44708</v>
      </c>
      <c r="AF13027" t="str">
        <f>_xlfn.IFS(fact_orders[[#This Row],[delivery_time]]&lt;=40,"EARLY",fact_orders[[#This Row],[delivery_time]]&gt;=50,"LATE",TRUE,"ON TIME")</f>
        <v>ON TIME</v>
      </c>
    </row>
    <row r="13028" spans="16:32" x14ac:dyDescent="0.25">
      <c r="P13028">
        <v>13016</v>
      </c>
      <c r="Q13028">
        <v>298</v>
      </c>
      <c r="R13028">
        <v>16</v>
      </c>
      <c r="S13028" s="6">
        <v>45117</v>
      </c>
      <c r="T13028" s="6">
        <v>0.61805555555555558</v>
      </c>
      <c r="U13028" t="s">
        <v>43</v>
      </c>
      <c r="V13028">
        <v>5480</v>
      </c>
      <c r="W13028">
        <v>20</v>
      </c>
      <c r="X13028">
        <v>36</v>
      </c>
      <c r="Y13028">
        <v>42</v>
      </c>
      <c r="Z13028" t="s">
        <v>13</v>
      </c>
      <c r="AA13028" t="s">
        <v>47</v>
      </c>
      <c r="AB13028">
        <v>3.4</v>
      </c>
      <c r="AC13028">
        <v>42</v>
      </c>
      <c r="AD13028" t="s">
        <v>45</v>
      </c>
      <c r="AE13028" s="6">
        <v>44859</v>
      </c>
      <c r="AF13028" t="str">
        <f>_xlfn.IFS(fact_orders[[#This Row],[delivery_time]]&lt;=40,"EARLY",fact_orders[[#This Row],[delivery_time]]&gt;=50,"LATE",TRUE,"ON TIME")</f>
        <v>EARLY</v>
      </c>
    </row>
    <row r="13029" spans="16:32" x14ac:dyDescent="0.25">
      <c r="P13029">
        <v>13017</v>
      </c>
      <c r="Q13029">
        <v>256</v>
      </c>
      <c r="R13029">
        <v>10</v>
      </c>
      <c r="S13029" s="6">
        <v>45117</v>
      </c>
      <c r="T13029" s="6">
        <v>0.82222222222222219</v>
      </c>
      <c r="U13029" t="s">
        <v>43</v>
      </c>
      <c r="V13029">
        <v>4290</v>
      </c>
      <c r="W13029">
        <v>31</v>
      </c>
      <c r="X13029">
        <v>35</v>
      </c>
      <c r="Y13029">
        <v>44</v>
      </c>
      <c r="Z13029" t="s">
        <v>7</v>
      </c>
      <c r="AA13029" t="s">
        <v>46</v>
      </c>
      <c r="AB13029">
        <v>4.5</v>
      </c>
      <c r="AC13029">
        <v>44</v>
      </c>
      <c r="AD13029" t="s">
        <v>45</v>
      </c>
      <c r="AE13029" s="6">
        <v>44817</v>
      </c>
      <c r="AF13029" t="str">
        <f>_xlfn.IFS(fact_orders[[#This Row],[delivery_time]]&lt;=40,"EARLY",fact_orders[[#This Row],[delivery_time]]&gt;=50,"LATE",TRUE,"ON TIME")</f>
        <v>EARLY</v>
      </c>
    </row>
    <row r="13030" spans="16:32" x14ac:dyDescent="0.25">
      <c r="P13030">
        <v>13018</v>
      </c>
      <c r="Q13030">
        <v>350</v>
      </c>
      <c r="R13030">
        <v>20</v>
      </c>
      <c r="S13030" s="6">
        <v>45117</v>
      </c>
      <c r="T13030" s="6">
        <v>0.54027777777777775</v>
      </c>
      <c r="U13030" t="s">
        <v>43</v>
      </c>
      <c r="V13030">
        <v>3668</v>
      </c>
      <c r="W13030">
        <v>27</v>
      </c>
      <c r="X13030">
        <v>33</v>
      </c>
      <c r="Y13030">
        <v>16</v>
      </c>
      <c r="Z13030" t="s">
        <v>18</v>
      </c>
      <c r="AA13030" t="s">
        <v>48</v>
      </c>
      <c r="AB13030">
        <v>3.8</v>
      </c>
      <c r="AC13030">
        <v>16</v>
      </c>
      <c r="AD13030" t="s">
        <v>45</v>
      </c>
      <c r="AE13030" s="6">
        <v>44911</v>
      </c>
      <c r="AF13030" t="str">
        <f>_xlfn.IFS(fact_orders[[#This Row],[delivery_time]]&lt;=40,"EARLY",fact_orders[[#This Row],[delivery_time]]&gt;=50,"LATE",TRUE,"ON TIME")</f>
        <v>EARLY</v>
      </c>
    </row>
    <row r="13031" spans="16:32" x14ac:dyDescent="0.25">
      <c r="P13031">
        <v>13019</v>
      </c>
      <c r="Q13031">
        <v>297</v>
      </c>
      <c r="R13031">
        <v>8</v>
      </c>
      <c r="S13031" s="6">
        <v>45117</v>
      </c>
      <c r="T13031" s="6">
        <v>0.88124999999999998</v>
      </c>
      <c r="U13031" t="s">
        <v>43</v>
      </c>
      <c r="V13031">
        <v>4165</v>
      </c>
      <c r="W13031">
        <v>34</v>
      </c>
      <c r="X13031">
        <v>38</v>
      </c>
      <c r="Y13031">
        <v>14</v>
      </c>
      <c r="Z13031" t="s">
        <v>24</v>
      </c>
      <c r="AA13031" t="s">
        <v>44</v>
      </c>
      <c r="AB13031">
        <v>4.2</v>
      </c>
      <c r="AC13031">
        <v>14</v>
      </c>
      <c r="AD13031" t="s">
        <v>45</v>
      </c>
      <c r="AE13031" s="6">
        <v>44858</v>
      </c>
      <c r="AF13031" t="str">
        <f>_xlfn.IFS(fact_orders[[#This Row],[delivery_time]]&lt;=40,"EARLY",fact_orders[[#This Row],[delivery_time]]&gt;=50,"LATE",TRUE,"ON TIME")</f>
        <v>EARLY</v>
      </c>
    </row>
    <row r="13032" spans="16:32" x14ac:dyDescent="0.25">
      <c r="P13032">
        <v>13020</v>
      </c>
      <c r="Q13032">
        <v>370</v>
      </c>
      <c r="R13032">
        <v>12</v>
      </c>
      <c r="S13032" s="6">
        <v>45117</v>
      </c>
      <c r="T13032" s="6">
        <v>0.81527777777777777</v>
      </c>
      <c r="U13032" t="s">
        <v>43</v>
      </c>
      <c r="V13032">
        <v>2616</v>
      </c>
      <c r="W13032">
        <v>30</v>
      </c>
      <c r="X13032">
        <v>59</v>
      </c>
      <c r="Z13032" t="s">
        <v>9</v>
      </c>
      <c r="AA13032" t="s">
        <v>44</v>
      </c>
      <c r="AB13032">
        <v>3.7</v>
      </c>
      <c r="AD13032" t="s">
        <v>45</v>
      </c>
      <c r="AE13032" s="6">
        <v>44931</v>
      </c>
      <c r="AF13032" t="str">
        <f>_xlfn.IFS(fact_orders[[#This Row],[delivery_time]]&lt;=40,"EARLY",fact_orders[[#This Row],[delivery_time]]&gt;=50,"LATE",TRUE,"ON TIME")</f>
        <v>LATE</v>
      </c>
    </row>
    <row r="13033" spans="16:32" x14ac:dyDescent="0.25">
      <c r="P13033">
        <v>13021</v>
      </c>
      <c r="Q13033">
        <v>215</v>
      </c>
      <c r="R13033">
        <v>10</v>
      </c>
      <c r="S13033" s="6">
        <v>45117</v>
      </c>
      <c r="T13033" s="6">
        <v>0.65902777777777777</v>
      </c>
      <c r="U13033" t="s">
        <v>43</v>
      </c>
      <c r="V13033">
        <v>3556</v>
      </c>
      <c r="W13033">
        <v>16</v>
      </c>
      <c r="X13033">
        <v>45</v>
      </c>
      <c r="Y13033">
        <v>17</v>
      </c>
      <c r="Z13033" t="s">
        <v>7</v>
      </c>
      <c r="AA13033" t="s">
        <v>46</v>
      </c>
      <c r="AB13033">
        <v>4.5</v>
      </c>
      <c r="AC13033">
        <v>17</v>
      </c>
      <c r="AD13033" t="s">
        <v>45</v>
      </c>
      <c r="AE13033" s="6">
        <v>44776</v>
      </c>
      <c r="AF13033" t="str">
        <f>_xlfn.IFS(fact_orders[[#This Row],[delivery_time]]&lt;=40,"EARLY",fact_orders[[#This Row],[delivery_time]]&gt;=50,"LATE",TRUE,"ON TIME")</f>
        <v>ON TIME</v>
      </c>
    </row>
    <row r="13034" spans="16:32" x14ac:dyDescent="0.25">
      <c r="P13034">
        <v>13022</v>
      </c>
      <c r="Q13034">
        <v>261</v>
      </c>
      <c r="R13034">
        <v>6</v>
      </c>
      <c r="S13034" s="6">
        <v>45117</v>
      </c>
      <c r="T13034" s="6">
        <v>0.5625</v>
      </c>
      <c r="U13034" t="s">
        <v>43</v>
      </c>
      <c r="V13034">
        <v>3454</v>
      </c>
      <c r="W13034">
        <v>17</v>
      </c>
      <c r="X13034">
        <v>54</v>
      </c>
      <c r="Y13034">
        <v>46</v>
      </c>
      <c r="Z13034" t="s">
        <v>22</v>
      </c>
      <c r="AA13034" t="s">
        <v>47</v>
      </c>
      <c r="AB13034">
        <v>3.4</v>
      </c>
      <c r="AC13034">
        <v>46</v>
      </c>
      <c r="AD13034" t="s">
        <v>45</v>
      </c>
      <c r="AE13034" s="6">
        <v>44822</v>
      </c>
      <c r="AF13034" t="str">
        <f>_xlfn.IFS(fact_orders[[#This Row],[delivery_time]]&lt;=40,"EARLY",fact_orders[[#This Row],[delivery_time]]&gt;=50,"LATE",TRUE,"ON TIME")</f>
        <v>LATE</v>
      </c>
    </row>
    <row r="13035" spans="16:32" x14ac:dyDescent="0.25">
      <c r="P13035">
        <v>13023</v>
      </c>
      <c r="Q13035">
        <v>18</v>
      </c>
      <c r="R13035">
        <v>15</v>
      </c>
      <c r="S13035" s="6">
        <v>45117</v>
      </c>
      <c r="T13035" s="6">
        <v>0.48055555555555557</v>
      </c>
      <c r="U13035" t="s">
        <v>43</v>
      </c>
      <c r="V13035">
        <v>3563</v>
      </c>
      <c r="W13035">
        <v>28</v>
      </c>
      <c r="X13035">
        <v>53</v>
      </c>
      <c r="Y13035">
        <v>19</v>
      </c>
      <c r="Z13035" t="s">
        <v>12</v>
      </c>
      <c r="AA13035" t="s">
        <v>48</v>
      </c>
      <c r="AB13035">
        <v>3.8</v>
      </c>
      <c r="AC13035">
        <v>19</v>
      </c>
      <c r="AD13035" t="s">
        <v>45</v>
      </c>
      <c r="AE13035" s="6">
        <v>44579</v>
      </c>
      <c r="AF13035" t="str">
        <f>_xlfn.IFS(fact_orders[[#This Row],[delivery_time]]&lt;=40,"EARLY",fact_orders[[#This Row],[delivery_time]]&gt;=50,"LATE",TRUE,"ON TIME")</f>
        <v>LATE</v>
      </c>
    </row>
    <row r="13036" spans="16:32" x14ac:dyDescent="0.25">
      <c r="P13036">
        <v>13024</v>
      </c>
      <c r="Q13036">
        <v>328</v>
      </c>
      <c r="R13036">
        <v>8</v>
      </c>
      <c r="S13036" s="6">
        <v>45117</v>
      </c>
      <c r="T13036" s="6">
        <v>0.8666666666666667</v>
      </c>
      <c r="U13036" t="s">
        <v>43</v>
      </c>
      <c r="V13036">
        <v>3117</v>
      </c>
      <c r="W13036">
        <v>15</v>
      </c>
      <c r="X13036">
        <v>49</v>
      </c>
      <c r="Y13036">
        <v>49</v>
      </c>
      <c r="Z13036" t="s">
        <v>24</v>
      </c>
      <c r="AA13036" t="s">
        <v>44</v>
      </c>
      <c r="AB13036">
        <v>4.2</v>
      </c>
      <c r="AC13036">
        <v>49</v>
      </c>
      <c r="AD13036" t="s">
        <v>45</v>
      </c>
      <c r="AE13036" s="6">
        <v>44889</v>
      </c>
      <c r="AF13036" t="str">
        <f>_xlfn.IFS(fact_orders[[#This Row],[delivery_time]]&lt;=40,"EARLY",fact_orders[[#This Row],[delivery_time]]&gt;=50,"LATE",TRUE,"ON TIME")</f>
        <v>ON TIME</v>
      </c>
    </row>
    <row r="13037" spans="16:32" x14ac:dyDescent="0.25">
      <c r="P13037">
        <v>13025</v>
      </c>
      <c r="Q13037">
        <v>314</v>
      </c>
      <c r="R13037">
        <v>14</v>
      </c>
      <c r="S13037" s="6">
        <v>45117</v>
      </c>
      <c r="T13037" s="6">
        <v>0.62152777777777779</v>
      </c>
      <c r="U13037" t="s">
        <v>43</v>
      </c>
      <c r="V13037">
        <v>5653</v>
      </c>
      <c r="W13037">
        <v>31</v>
      </c>
      <c r="X13037">
        <v>52</v>
      </c>
      <c r="Y13037">
        <v>7</v>
      </c>
      <c r="Z13037" t="s">
        <v>11</v>
      </c>
      <c r="AA13037" t="s">
        <v>47</v>
      </c>
      <c r="AB13037">
        <v>4.4000000000000004</v>
      </c>
      <c r="AC13037">
        <v>7</v>
      </c>
      <c r="AD13037" t="s">
        <v>45</v>
      </c>
      <c r="AE13037" s="6">
        <v>44875</v>
      </c>
      <c r="AF13037" t="str">
        <f>_xlfn.IFS(fact_orders[[#This Row],[delivery_time]]&lt;=40,"EARLY",fact_orders[[#This Row],[delivery_time]]&gt;=50,"LATE",TRUE,"ON TIME")</f>
        <v>LATE</v>
      </c>
    </row>
    <row r="13038" spans="16:32" x14ac:dyDescent="0.25">
      <c r="P13038">
        <v>13026</v>
      </c>
      <c r="Q13038">
        <v>135</v>
      </c>
      <c r="R13038">
        <v>15</v>
      </c>
      <c r="S13038" s="6">
        <v>45117</v>
      </c>
      <c r="T13038" s="6">
        <v>0.74930555555555556</v>
      </c>
      <c r="U13038" t="s">
        <v>43</v>
      </c>
      <c r="V13038">
        <v>2247</v>
      </c>
      <c r="W13038">
        <v>30</v>
      </c>
      <c r="X13038">
        <v>43</v>
      </c>
      <c r="Z13038" t="s">
        <v>12</v>
      </c>
      <c r="AA13038" t="s">
        <v>48</v>
      </c>
      <c r="AB13038">
        <v>3.8</v>
      </c>
      <c r="AD13038" t="s">
        <v>45</v>
      </c>
      <c r="AE13038" s="6">
        <v>44696</v>
      </c>
      <c r="AF13038" t="str">
        <f>_xlfn.IFS(fact_orders[[#This Row],[delivery_time]]&lt;=40,"EARLY",fact_orders[[#This Row],[delivery_time]]&gt;=50,"LATE",TRUE,"ON TIME")</f>
        <v>ON TIME</v>
      </c>
    </row>
    <row r="13039" spans="16:32" x14ac:dyDescent="0.25">
      <c r="P13039">
        <v>13027</v>
      </c>
      <c r="Q13039">
        <v>127</v>
      </c>
      <c r="R13039">
        <v>9</v>
      </c>
      <c r="S13039" s="6">
        <v>45117</v>
      </c>
      <c r="T13039" s="6">
        <v>0.50069444444444444</v>
      </c>
      <c r="U13039" t="s">
        <v>43</v>
      </c>
      <c r="V13039">
        <v>2903</v>
      </c>
      <c r="W13039">
        <v>25</v>
      </c>
      <c r="X13039">
        <v>58</v>
      </c>
      <c r="Y13039">
        <v>10</v>
      </c>
      <c r="Z13039" t="s">
        <v>25</v>
      </c>
      <c r="AA13039" t="s">
        <v>44</v>
      </c>
      <c r="AB13039">
        <v>4.0999999999999996</v>
      </c>
      <c r="AC13039">
        <v>10</v>
      </c>
      <c r="AD13039" t="s">
        <v>45</v>
      </c>
      <c r="AE13039" s="6">
        <v>44688</v>
      </c>
      <c r="AF13039" t="str">
        <f>_xlfn.IFS(fact_orders[[#This Row],[delivery_time]]&lt;=40,"EARLY",fact_orders[[#This Row],[delivery_time]]&gt;=50,"LATE",TRUE,"ON TIME")</f>
        <v>LATE</v>
      </c>
    </row>
    <row r="13040" spans="16:32" x14ac:dyDescent="0.25">
      <c r="P13040">
        <v>13028</v>
      </c>
      <c r="Q13040">
        <v>178</v>
      </c>
      <c r="R13040">
        <v>18</v>
      </c>
      <c r="S13040" s="6">
        <v>45117</v>
      </c>
      <c r="T13040" s="6">
        <v>0.46111111111111114</v>
      </c>
      <c r="U13040" t="s">
        <v>43</v>
      </c>
      <c r="V13040">
        <v>3709</v>
      </c>
      <c r="W13040">
        <v>27</v>
      </c>
      <c r="X13040">
        <v>33</v>
      </c>
      <c r="Z13040" t="s">
        <v>15</v>
      </c>
      <c r="AA13040" t="s">
        <v>46</v>
      </c>
      <c r="AB13040">
        <v>3.1</v>
      </c>
      <c r="AD13040" t="s">
        <v>45</v>
      </c>
      <c r="AE13040" s="6">
        <v>44739</v>
      </c>
      <c r="AF13040" t="str">
        <f>_xlfn.IFS(fact_orders[[#This Row],[delivery_time]]&lt;=40,"EARLY",fact_orders[[#This Row],[delivery_time]]&gt;=50,"LATE",TRUE,"ON TIME")</f>
        <v>EARLY</v>
      </c>
    </row>
    <row r="13041" spans="16:32" x14ac:dyDescent="0.25">
      <c r="P13041">
        <v>13029</v>
      </c>
      <c r="Q13041">
        <v>267</v>
      </c>
      <c r="R13041">
        <v>8</v>
      </c>
      <c r="S13041" s="6">
        <v>45117</v>
      </c>
      <c r="T13041" s="6">
        <v>0.63611111111111107</v>
      </c>
      <c r="U13041" t="s">
        <v>43</v>
      </c>
      <c r="V13041">
        <v>3610</v>
      </c>
      <c r="W13041">
        <v>39</v>
      </c>
      <c r="X13041">
        <v>54</v>
      </c>
      <c r="Y13041">
        <v>40</v>
      </c>
      <c r="Z13041" t="s">
        <v>24</v>
      </c>
      <c r="AA13041" t="s">
        <v>44</v>
      </c>
      <c r="AB13041">
        <v>4.2</v>
      </c>
      <c r="AC13041">
        <v>40</v>
      </c>
      <c r="AD13041" t="s">
        <v>45</v>
      </c>
      <c r="AE13041" s="6">
        <v>44828</v>
      </c>
      <c r="AF13041" t="str">
        <f>_xlfn.IFS(fact_orders[[#This Row],[delivery_time]]&lt;=40,"EARLY",fact_orders[[#This Row],[delivery_time]]&gt;=50,"LATE",TRUE,"ON TIME")</f>
        <v>LATE</v>
      </c>
    </row>
    <row r="13042" spans="16:32" x14ac:dyDescent="0.25">
      <c r="P13042">
        <v>13030</v>
      </c>
      <c r="Q13042">
        <v>354</v>
      </c>
      <c r="R13042">
        <v>3</v>
      </c>
      <c r="S13042" s="6">
        <v>45117</v>
      </c>
      <c r="T13042" s="6">
        <v>0.47499999999999998</v>
      </c>
      <c r="U13042" t="s">
        <v>43</v>
      </c>
      <c r="V13042">
        <v>2343</v>
      </c>
      <c r="W13042">
        <v>35</v>
      </c>
      <c r="X13042">
        <v>36</v>
      </c>
      <c r="Y13042">
        <v>26</v>
      </c>
      <c r="Z13042" t="s">
        <v>19</v>
      </c>
      <c r="AA13042" t="s">
        <v>44</v>
      </c>
      <c r="AB13042">
        <v>4</v>
      </c>
      <c r="AC13042">
        <v>26</v>
      </c>
      <c r="AD13042" t="s">
        <v>45</v>
      </c>
      <c r="AE13042" s="6">
        <v>44915</v>
      </c>
      <c r="AF13042" t="str">
        <f>_xlfn.IFS(fact_orders[[#This Row],[delivery_time]]&lt;=40,"EARLY",fact_orders[[#This Row],[delivery_time]]&gt;=50,"LATE",TRUE,"ON TIME")</f>
        <v>EARLY</v>
      </c>
    </row>
    <row r="13043" spans="16:32" x14ac:dyDescent="0.25">
      <c r="P13043">
        <v>13031</v>
      </c>
      <c r="Q13043">
        <v>430</v>
      </c>
      <c r="R13043">
        <v>9</v>
      </c>
      <c r="S13043" s="6">
        <v>45118</v>
      </c>
      <c r="T13043" s="6">
        <v>0.74652777777777779</v>
      </c>
      <c r="U13043" t="s">
        <v>43</v>
      </c>
      <c r="V13043">
        <v>2986</v>
      </c>
      <c r="W13043">
        <v>32</v>
      </c>
      <c r="X13043">
        <v>59</v>
      </c>
      <c r="Y13043">
        <v>23</v>
      </c>
      <c r="Z13043" t="s">
        <v>25</v>
      </c>
      <c r="AA13043" t="s">
        <v>44</v>
      </c>
      <c r="AB13043">
        <v>4.0999999999999996</v>
      </c>
      <c r="AC13043">
        <v>23</v>
      </c>
      <c r="AD13043" t="s">
        <v>45</v>
      </c>
      <c r="AE13043" s="6">
        <v>44991</v>
      </c>
      <c r="AF13043" t="str">
        <f>_xlfn.IFS(fact_orders[[#This Row],[delivery_time]]&lt;=40,"EARLY",fact_orders[[#This Row],[delivery_time]]&gt;=50,"LATE",TRUE,"ON TIME")</f>
        <v>LATE</v>
      </c>
    </row>
    <row r="13044" spans="16:32" x14ac:dyDescent="0.25">
      <c r="P13044">
        <v>13032</v>
      </c>
      <c r="Q13044">
        <v>266</v>
      </c>
      <c r="R13044">
        <v>9</v>
      </c>
      <c r="S13044" s="6">
        <v>45118</v>
      </c>
      <c r="T13044" s="6">
        <v>0.49652777777777779</v>
      </c>
      <c r="U13044" t="s">
        <v>43</v>
      </c>
      <c r="V13044">
        <v>3172</v>
      </c>
      <c r="W13044">
        <v>25</v>
      </c>
      <c r="X13044">
        <v>41</v>
      </c>
      <c r="Y13044">
        <v>44</v>
      </c>
      <c r="Z13044" t="s">
        <v>25</v>
      </c>
      <c r="AA13044" t="s">
        <v>44</v>
      </c>
      <c r="AB13044">
        <v>4.0999999999999996</v>
      </c>
      <c r="AC13044">
        <v>44</v>
      </c>
      <c r="AD13044" t="s">
        <v>45</v>
      </c>
      <c r="AE13044" s="6">
        <v>44827</v>
      </c>
      <c r="AF13044" t="str">
        <f>_xlfn.IFS(fact_orders[[#This Row],[delivery_time]]&lt;=40,"EARLY",fact_orders[[#This Row],[delivery_time]]&gt;=50,"LATE",TRUE,"ON TIME")</f>
        <v>ON TIME</v>
      </c>
    </row>
    <row r="13045" spans="16:32" x14ac:dyDescent="0.25">
      <c r="P13045">
        <v>13033</v>
      </c>
      <c r="Q13045">
        <v>458</v>
      </c>
      <c r="R13045">
        <v>8</v>
      </c>
      <c r="S13045" s="6">
        <v>45118</v>
      </c>
      <c r="T13045" s="6">
        <v>0.59791666666666665</v>
      </c>
      <c r="U13045" t="s">
        <v>43</v>
      </c>
      <c r="V13045">
        <v>5524</v>
      </c>
      <c r="W13045">
        <v>23</v>
      </c>
      <c r="X13045">
        <v>51</v>
      </c>
      <c r="Z13045" t="s">
        <v>24</v>
      </c>
      <c r="AA13045" t="s">
        <v>44</v>
      </c>
      <c r="AB13045">
        <v>4.2</v>
      </c>
      <c r="AD13045" t="s">
        <v>45</v>
      </c>
      <c r="AE13045" s="6">
        <v>45019</v>
      </c>
      <c r="AF13045" t="str">
        <f>_xlfn.IFS(fact_orders[[#This Row],[delivery_time]]&lt;=40,"EARLY",fact_orders[[#This Row],[delivery_time]]&gt;=50,"LATE",TRUE,"ON TIME")</f>
        <v>LATE</v>
      </c>
    </row>
    <row r="13046" spans="16:32" x14ac:dyDescent="0.25">
      <c r="P13046">
        <v>13034</v>
      </c>
      <c r="Q13046">
        <v>428</v>
      </c>
      <c r="R13046">
        <v>5</v>
      </c>
      <c r="S13046" s="6">
        <v>45118</v>
      </c>
      <c r="T13046" s="6">
        <v>0.64722222222222225</v>
      </c>
      <c r="U13046" t="s">
        <v>43</v>
      </c>
      <c r="V13046">
        <v>3295</v>
      </c>
      <c r="W13046">
        <v>38</v>
      </c>
      <c r="X13046">
        <v>40</v>
      </c>
      <c r="Z13046" t="s">
        <v>21</v>
      </c>
      <c r="AA13046" t="s">
        <v>46</v>
      </c>
      <c r="AB13046">
        <v>3</v>
      </c>
      <c r="AD13046" t="s">
        <v>45</v>
      </c>
      <c r="AE13046" s="6">
        <v>44989</v>
      </c>
      <c r="AF13046" t="str">
        <f>_xlfn.IFS(fact_orders[[#This Row],[delivery_time]]&lt;=40,"EARLY",fact_orders[[#This Row],[delivery_time]]&gt;=50,"LATE",TRUE,"ON TIME")</f>
        <v>EARLY</v>
      </c>
    </row>
    <row r="13047" spans="16:32" x14ac:dyDescent="0.25">
      <c r="P13047">
        <v>13035</v>
      </c>
      <c r="Q13047">
        <v>14</v>
      </c>
      <c r="R13047">
        <v>13</v>
      </c>
      <c r="S13047" s="6">
        <v>45118</v>
      </c>
      <c r="T13047" s="6">
        <v>0.89027777777777772</v>
      </c>
      <c r="U13047" t="s">
        <v>43</v>
      </c>
      <c r="V13047">
        <v>4982</v>
      </c>
      <c r="W13047">
        <v>20</v>
      </c>
      <c r="X13047">
        <v>53</v>
      </c>
      <c r="Y13047">
        <v>46</v>
      </c>
      <c r="Z13047" t="s">
        <v>10</v>
      </c>
      <c r="AA13047" t="s">
        <v>46</v>
      </c>
      <c r="AB13047">
        <v>3.3</v>
      </c>
      <c r="AC13047">
        <v>46</v>
      </c>
      <c r="AD13047" t="s">
        <v>45</v>
      </c>
      <c r="AE13047" s="6">
        <v>44575</v>
      </c>
      <c r="AF13047" t="str">
        <f>_xlfn.IFS(fact_orders[[#This Row],[delivery_time]]&lt;=40,"EARLY",fact_orders[[#This Row],[delivery_time]]&gt;=50,"LATE",TRUE,"ON TIME")</f>
        <v>LATE</v>
      </c>
    </row>
    <row r="13048" spans="16:32" x14ac:dyDescent="0.25">
      <c r="P13048">
        <v>13036</v>
      </c>
      <c r="Q13048">
        <v>112</v>
      </c>
      <c r="R13048">
        <v>9</v>
      </c>
      <c r="S13048" s="6">
        <v>45118</v>
      </c>
      <c r="T13048" s="6">
        <v>0.77430555555555558</v>
      </c>
      <c r="U13048" t="s">
        <v>43</v>
      </c>
      <c r="V13048">
        <v>5496</v>
      </c>
      <c r="W13048">
        <v>22</v>
      </c>
      <c r="X13048">
        <v>50</v>
      </c>
      <c r="Y13048">
        <v>41</v>
      </c>
      <c r="Z13048" t="s">
        <v>25</v>
      </c>
      <c r="AA13048" t="s">
        <v>44</v>
      </c>
      <c r="AB13048">
        <v>4.0999999999999996</v>
      </c>
      <c r="AC13048">
        <v>41</v>
      </c>
      <c r="AD13048" t="s">
        <v>45</v>
      </c>
      <c r="AE13048" s="6">
        <v>44673</v>
      </c>
      <c r="AF13048" t="str">
        <f>_xlfn.IFS(fact_orders[[#This Row],[delivery_time]]&lt;=40,"EARLY",fact_orders[[#This Row],[delivery_time]]&gt;=50,"LATE",TRUE,"ON TIME")</f>
        <v>LATE</v>
      </c>
    </row>
    <row r="13049" spans="16:32" x14ac:dyDescent="0.25">
      <c r="P13049">
        <v>13037</v>
      </c>
      <c r="Q13049">
        <v>453</v>
      </c>
      <c r="R13049">
        <v>16</v>
      </c>
      <c r="S13049" s="6">
        <v>45118</v>
      </c>
      <c r="T13049" s="6">
        <v>0.8125</v>
      </c>
      <c r="U13049" t="s">
        <v>43</v>
      </c>
      <c r="V13049">
        <v>3210</v>
      </c>
      <c r="W13049">
        <v>17</v>
      </c>
      <c r="X13049">
        <v>56</v>
      </c>
      <c r="Y13049">
        <v>46</v>
      </c>
      <c r="Z13049" t="s">
        <v>13</v>
      </c>
      <c r="AA13049" t="s">
        <v>47</v>
      </c>
      <c r="AB13049">
        <v>3.4</v>
      </c>
      <c r="AC13049">
        <v>46</v>
      </c>
      <c r="AD13049" t="s">
        <v>45</v>
      </c>
      <c r="AE13049" s="6">
        <v>45014</v>
      </c>
      <c r="AF13049" t="str">
        <f>_xlfn.IFS(fact_orders[[#This Row],[delivery_time]]&lt;=40,"EARLY",fact_orders[[#This Row],[delivery_time]]&gt;=50,"LATE",TRUE,"ON TIME")</f>
        <v>LATE</v>
      </c>
    </row>
    <row r="13050" spans="16:32" x14ac:dyDescent="0.25">
      <c r="P13050">
        <v>13038</v>
      </c>
      <c r="Q13050">
        <v>339</v>
      </c>
      <c r="R13050">
        <v>19</v>
      </c>
      <c r="S13050" s="6">
        <v>45118</v>
      </c>
      <c r="T13050" s="6">
        <v>0.43125000000000002</v>
      </c>
      <c r="U13050" t="s">
        <v>43</v>
      </c>
      <c r="V13050">
        <v>2146</v>
      </c>
      <c r="W13050">
        <v>29</v>
      </c>
      <c r="X13050">
        <v>32</v>
      </c>
      <c r="Y13050">
        <v>41</v>
      </c>
      <c r="Z13050" t="s">
        <v>16</v>
      </c>
      <c r="AA13050" t="s">
        <v>49</v>
      </c>
      <c r="AB13050">
        <v>4.5</v>
      </c>
      <c r="AC13050">
        <v>41</v>
      </c>
      <c r="AD13050" t="s">
        <v>45</v>
      </c>
      <c r="AE13050" s="6">
        <v>44900</v>
      </c>
      <c r="AF13050" t="str">
        <f>_xlfn.IFS(fact_orders[[#This Row],[delivery_time]]&lt;=40,"EARLY",fact_orders[[#This Row],[delivery_time]]&gt;=50,"LATE",TRUE,"ON TIME")</f>
        <v>EARLY</v>
      </c>
    </row>
    <row r="13051" spans="16:32" x14ac:dyDescent="0.25">
      <c r="P13051">
        <v>13039</v>
      </c>
      <c r="Q13051">
        <v>167</v>
      </c>
      <c r="R13051">
        <v>1</v>
      </c>
      <c r="S13051" s="6">
        <v>45118</v>
      </c>
      <c r="T13051" s="6">
        <v>0.71875</v>
      </c>
      <c r="U13051" t="s">
        <v>43</v>
      </c>
      <c r="V13051">
        <v>4471</v>
      </c>
      <c r="W13051">
        <v>26</v>
      </c>
      <c r="X13051">
        <v>54</v>
      </c>
      <c r="Y13051">
        <v>19</v>
      </c>
      <c r="Z13051" t="s">
        <v>6</v>
      </c>
      <c r="AA13051" t="s">
        <v>48</v>
      </c>
      <c r="AB13051">
        <v>3</v>
      </c>
      <c r="AC13051">
        <v>19</v>
      </c>
      <c r="AD13051" t="s">
        <v>45</v>
      </c>
      <c r="AE13051" s="6">
        <v>44728</v>
      </c>
      <c r="AF13051" t="str">
        <f>_xlfn.IFS(fact_orders[[#This Row],[delivery_time]]&lt;=40,"EARLY",fact_orders[[#This Row],[delivery_time]]&gt;=50,"LATE",TRUE,"ON TIME")</f>
        <v>LATE</v>
      </c>
    </row>
    <row r="13052" spans="16:32" x14ac:dyDescent="0.25">
      <c r="P13052">
        <v>13040</v>
      </c>
      <c r="Q13052">
        <v>70</v>
      </c>
      <c r="R13052">
        <v>10</v>
      </c>
      <c r="S13052" s="6">
        <v>45118</v>
      </c>
      <c r="T13052" s="6">
        <v>0.60763888888888884</v>
      </c>
      <c r="U13052" t="s">
        <v>43</v>
      </c>
      <c r="V13052">
        <v>3466</v>
      </c>
      <c r="W13052">
        <v>39</v>
      </c>
      <c r="X13052">
        <v>59</v>
      </c>
      <c r="Y13052">
        <v>28</v>
      </c>
      <c r="Z13052" t="s">
        <v>7</v>
      </c>
      <c r="AA13052" t="s">
        <v>46</v>
      </c>
      <c r="AB13052">
        <v>4.5</v>
      </c>
      <c r="AC13052">
        <v>28</v>
      </c>
      <c r="AD13052" t="s">
        <v>45</v>
      </c>
      <c r="AE13052" s="6">
        <v>44631</v>
      </c>
      <c r="AF13052" t="str">
        <f>_xlfn.IFS(fact_orders[[#This Row],[delivery_time]]&lt;=40,"EARLY",fact_orders[[#This Row],[delivery_time]]&gt;=50,"LATE",TRUE,"ON TIME")</f>
        <v>LATE</v>
      </c>
    </row>
    <row r="13053" spans="16:32" x14ac:dyDescent="0.25">
      <c r="P13053">
        <v>13041</v>
      </c>
      <c r="Q13053">
        <v>480</v>
      </c>
      <c r="R13053">
        <v>14</v>
      </c>
      <c r="S13053" s="6">
        <v>45118</v>
      </c>
      <c r="T13053" s="6">
        <v>0.43472222222222223</v>
      </c>
      <c r="U13053" t="s">
        <v>43</v>
      </c>
      <c r="V13053">
        <v>3728</v>
      </c>
      <c r="W13053">
        <v>31</v>
      </c>
      <c r="X13053">
        <v>57</v>
      </c>
      <c r="Y13053">
        <v>23</v>
      </c>
      <c r="Z13053" t="s">
        <v>11</v>
      </c>
      <c r="AA13053" t="s">
        <v>47</v>
      </c>
      <c r="AB13053">
        <v>4.4000000000000004</v>
      </c>
      <c r="AC13053">
        <v>23</v>
      </c>
      <c r="AD13053" t="s">
        <v>45</v>
      </c>
      <c r="AE13053" s="6">
        <v>45041</v>
      </c>
      <c r="AF13053" t="str">
        <f>_xlfn.IFS(fact_orders[[#This Row],[delivery_time]]&lt;=40,"EARLY",fact_orders[[#This Row],[delivery_time]]&gt;=50,"LATE",TRUE,"ON TIME")</f>
        <v>LATE</v>
      </c>
    </row>
    <row r="13054" spans="16:32" x14ac:dyDescent="0.25">
      <c r="P13054">
        <v>13042</v>
      </c>
      <c r="Q13054">
        <v>35</v>
      </c>
      <c r="R13054">
        <v>10</v>
      </c>
      <c r="S13054" s="6">
        <v>45118</v>
      </c>
      <c r="T13054" s="6">
        <v>0.42708333333333331</v>
      </c>
      <c r="U13054" t="s">
        <v>43</v>
      </c>
      <c r="V13054">
        <v>2989</v>
      </c>
      <c r="W13054">
        <v>15</v>
      </c>
      <c r="X13054">
        <v>45</v>
      </c>
      <c r="Y13054">
        <v>9</v>
      </c>
      <c r="Z13054" t="s">
        <v>7</v>
      </c>
      <c r="AA13054" t="s">
        <v>46</v>
      </c>
      <c r="AB13054">
        <v>4.5</v>
      </c>
      <c r="AC13054">
        <v>9</v>
      </c>
      <c r="AD13054" t="s">
        <v>45</v>
      </c>
      <c r="AE13054" s="6">
        <v>44596</v>
      </c>
      <c r="AF13054" t="str">
        <f>_xlfn.IFS(fact_orders[[#This Row],[delivery_time]]&lt;=40,"EARLY",fact_orders[[#This Row],[delivery_time]]&gt;=50,"LATE",TRUE,"ON TIME")</f>
        <v>ON TIME</v>
      </c>
    </row>
    <row r="13055" spans="16:32" x14ac:dyDescent="0.25">
      <c r="P13055">
        <v>13043</v>
      </c>
      <c r="Q13055">
        <v>127</v>
      </c>
      <c r="R13055">
        <v>7</v>
      </c>
      <c r="S13055" s="6">
        <v>45118</v>
      </c>
      <c r="T13055" s="6">
        <v>0.7104166666666667</v>
      </c>
      <c r="U13055" t="s">
        <v>43</v>
      </c>
      <c r="V13055">
        <v>5563</v>
      </c>
      <c r="W13055">
        <v>16</v>
      </c>
      <c r="X13055">
        <v>56</v>
      </c>
      <c r="Y13055">
        <v>15</v>
      </c>
      <c r="Z13055" t="s">
        <v>23</v>
      </c>
      <c r="AA13055" t="s">
        <v>44</v>
      </c>
      <c r="AB13055">
        <v>3.4</v>
      </c>
      <c r="AC13055">
        <v>15</v>
      </c>
      <c r="AD13055" t="s">
        <v>45</v>
      </c>
      <c r="AE13055" s="6">
        <v>44688</v>
      </c>
      <c r="AF13055" t="str">
        <f>_xlfn.IFS(fact_orders[[#This Row],[delivery_time]]&lt;=40,"EARLY",fact_orders[[#This Row],[delivery_time]]&gt;=50,"LATE",TRUE,"ON TIME")</f>
        <v>LATE</v>
      </c>
    </row>
    <row r="13056" spans="16:32" x14ac:dyDescent="0.25">
      <c r="P13056">
        <v>13044</v>
      </c>
      <c r="Q13056">
        <v>186</v>
      </c>
      <c r="R13056">
        <v>6</v>
      </c>
      <c r="S13056" s="6">
        <v>45118</v>
      </c>
      <c r="T13056" s="6">
        <v>0.47499999999999998</v>
      </c>
      <c r="U13056" t="s">
        <v>43</v>
      </c>
      <c r="V13056">
        <v>5910</v>
      </c>
      <c r="W13056">
        <v>39</v>
      </c>
      <c r="X13056">
        <v>54</v>
      </c>
      <c r="Y13056">
        <v>7</v>
      </c>
      <c r="Z13056" t="s">
        <v>22</v>
      </c>
      <c r="AA13056" t="s">
        <v>47</v>
      </c>
      <c r="AB13056">
        <v>3.4</v>
      </c>
      <c r="AC13056">
        <v>7</v>
      </c>
      <c r="AD13056" t="s">
        <v>45</v>
      </c>
      <c r="AE13056" s="6">
        <v>44747</v>
      </c>
      <c r="AF13056" t="str">
        <f>_xlfn.IFS(fact_orders[[#This Row],[delivery_time]]&lt;=40,"EARLY",fact_orders[[#This Row],[delivery_time]]&gt;=50,"LATE",TRUE,"ON TIME")</f>
        <v>LATE</v>
      </c>
    </row>
    <row r="13057" spans="16:32" x14ac:dyDescent="0.25">
      <c r="P13057">
        <v>13045</v>
      </c>
      <c r="Q13057">
        <v>228</v>
      </c>
      <c r="R13057">
        <v>16</v>
      </c>
      <c r="S13057" s="6">
        <v>45118</v>
      </c>
      <c r="T13057" s="6">
        <v>0.65347222222222223</v>
      </c>
      <c r="U13057" t="s">
        <v>43</v>
      </c>
      <c r="V13057">
        <v>4230</v>
      </c>
      <c r="W13057">
        <v>28</v>
      </c>
      <c r="X13057">
        <v>55</v>
      </c>
      <c r="Y13057">
        <v>2</v>
      </c>
      <c r="Z13057" t="s">
        <v>13</v>
      </c>
      <c r="AA13057" t="s">
        <v>47</v>
      </c>
      <c r="AB13057">
        <v>3.4</v>
      </c>
      <c r="AC13057">
        <v>2</v>
      </c>
      <c r="AD13057" t="s">
        <v>45</v>
      </c>
      <c r="AE13057" s="6">
        <v>44789</v>
      </c>
      <c r="AF13057" t="str">
        <f>_xlfn.IFS(fact_orders[[#This Row],[delivery_time]]&lt;=40,"EARLY",fact_orders[[#This Row],[delivery_time]]&gt;=50,"LATE",TRUE,"ON TIME")</f>
        <v>LATE</v>
      </c>
    </row>
    <row r="13058" spans="16:32" x14ac:dyDescent="0.25">
      <c r="P13058">
        <v>13046</v>
      </c>
      <c r="Q13058">
        <v>430</v>
      </c>
      <c r="R13058">
        <v>11</v>
      </c>
      <c r="S13058" s="6">
        <v>45118</v>
      </c>
      <c r="T13058" s="6">
        <v>0.84722222222222221</v>
      </c>
      <c r="U13058" t="s">
        <v>43</v>
      </c>
      <c r="V13058">
        <v>5114</v>
      </c>
      <c r="W13058">
        <v>18</v>
      </c>
      <c r="X13058">
        <v>32</v>
      </c>
      <c r="Z13058" t="s">
        <v>8</v>
      </c>
      <c r="AA13058" t="s">
        <v>48</v>
      </c>
      <c r="AB13058">
        <v>3.3</v>
      </c>
      <c r="AD13058" t="s">
        <v>45</v>
      </c>
      <c r="AE13058" s="6">
        <v>44991</v>
      </c>
      <c r="AF13058" t="str">
        <f>_xlfn.IFS(fact_orders[[#This Row],[delivery_time]]&lt;=40,"EARLY",fact_orders[[#This Row],[delivery_time]]&gt;=50,"LATE",TRUE,"ON TIME")</f>
        <v>EARLY</v>
      </c>
    </row>
    <row r="13059" spans="16:32" x14ac:dyDescent="0.25">
      <c r="P13059">
        <v>13047</v>
      </c>
      <c r="Q13059">
        <v>278</v>
      </c>
      <c r="R13059">
        <v>14</v>
      </c>
      <c r="S13059" s="6">
        <v>45118</v>
      </c>
      <c r="T13059" s="6">
        <v>0.67013888888888884</v>
      </c>
      <c r="U13059" t="s">
        <v>43</v>
      </c>
      <c r="V13059">
        <v>3997</v>
      </c>
      <c r="W13059">
        <v>36</v>
      </c>
      <c r="X13059">
        <v>35</v>
      </c>
      <c r="Y13059">
        <v>5</v>
      </c>
      <c r="Z13059" t="s">
        <v>11</v>
      </c>
      <c r="AA13059" t="s">
        <v>47</v>
      </c>
      <c r="AB13059">
        <v>4.4000000000000004</v>
      </c>
      <c r="AC13059">
        <v>5</v>
      </c>
      <c r="AD13059" t="s">
        <v>45</v>
      </c>
      <c r="AE13059" s="6">
        <v>44839</v>
      </c>
      <c r="AF13059" t="str">
        <f>_xlfn.IFS(fact_orders[[#This Row],[delivery_time]]&lt;=40,"EARLY",fact_orders[[#This Row],[delivery_time]]&gt;=50,"LATE",TRUE,"ON TIME")</f>
        <v>EARLY</v>
      </c>
    </row>
    <row r="13060" spans="16:32" x14ac:dyDescent="0.25">
      <c r="P13060">
        <v>13048</v>
      </c>
      <c r="Q13060">
        <v>178</v>
      </c>
      <c r="R13060">
        <v>7</v>
      </c>
      <c r="S13060" s="6">
        <v>45118</v>
      </c>
      <c r="T13060" s="6">
        <v>0.70694444444444449</v>
      </c>
      <c r="U13060" t="s">
        <v>43</v>
      </c>
      <c r="V13060">
        <v>3202</v>
      </c>
      <c r="W13060">
        <v>28</v>
      </c>
      <c r="X13060">
        <v>33</v>
      </c>
      <c r="Y13060">
        <v>16</v>
      </c>
      <c r="Z13060" t="s">
        <v>23</v>
      </c>
      <c r="AA13060" t="s">
        <v>44</v>
      </c>
      <c r="AB13060">
        <v>3.4</v>
      </c>
      <c r="AC13060">
        <v>16</v>
      </c>
      <c r="AD13060" t="s">
        <v>45</v>
      </c>
      <c r="AE13060" s="6">
        <v>44739</v>
      </c>
      <c r="AF13060" t="str">
        <f>_xlfn.IFS(fact_orders[[#This Row],[delivery_time]]&lt;=40,"EARLY",fact_orders[[#This Row],[delivery_time]]&gt;=50,"LATE",TRUE,"ON TIME")</f>
        <v>EARLY</v>
      </c>
    </row>
    <row r="13061" spans="16:32" x14ac:dyDescent="0.25">
      <c r="P13061">
        <v>13049</v>
      </c>
      <c r="Q13061">
        <v>134</v>
      </c>
      <c r="R13061">
        <v>10</v>
      </c>
      <c r="S13061" s="6">
        <v>45118</v>
      </c>
      <c r="T13061" s="6">
        <v>0.75138888888888888</v>
      </c>
      <c r="U13061" t="s">
        <v>43</v>
      </c>
      <c r="V13061">
        <v>5852</v>
      </c>
      <c r="W13061">
        <v>33</v>
      </c>
      <c r="X13061">
        <v>50</v>
      </c>
      <c r="Y13061">
        <v>47</v>
      </c>
      <c r="Z13061" t="s">
        <v>7</v>
      </c>
      <c r="AA13061" t="s">
        <v>46</v>
      </c>
      <c r="AB13061">
        <v>4.5</v>
      </c>
      <c r="AC13061">
        <v>47</v>
      </c>
      <c r="AD13061" t="s">
        <v>45</v>
      </c>
      <c r="AE13061" s="6">
        <v>44695</v>
      </c>
      <c r="AF13061" t="str">
        <f>_xlfn.IFS(fact_orders[[#This Row],[delivery_time]]&lt;=40,"EARLY",fact_orders[[#This Row],[delivery_time]]&gt;=50,"LATE",TRUE,"ON TIME")</f>
        <v>LATE</v>
      </c>
    </row>
    <row r="13062" spans="16:32" x14ac:dyDescent="0.25">
      <c r="P13062">
        <v>13050</v>
      </c>
      <c r="Q13062">
        <v>287</v>
      </c>
      <c r="R13062">
        <v>3</v>
      </c>
      <c r="S13062" s="6">
        <v>45118</v>
      </c>
      <c r="T13062" s="6">
        <v>0.45416666666666666</v>
      </c>
      <c r="U13062" t="s">
        <v>43</v>
      </c>
      <c r="V13062">
        <v>4278</v>
      </c>
      <c r="W13062">
        <v>16</v>
      </c>
      <c r="X13062">
        <v>32</v>
      </c>
      <c r="Y13062">
        <v>50</v>
      </c>
      <c r="Z13062" t="s">
        <v>19</v>
      </c>
      <c r="AA13062" t="s">
        <v>44</v>
      </c>
      <c r="AB13062">
        <v>4</v>
      </c>
      <c r="AC13062">
        <v>50</v>
      </c>
      <c r="AD13062" t="s">
        <v>45</v>
      </c>
      <c r="AE13062" s="6">
        <v>44848</v>
      </c>
      <c r="AF13062" t="str">
        <f>_xlfn.IFS(fact_orders[[#This Row],[delivery_time]]&lt;=40,"EARLY",fact_orders[[#This Row],[delivery_time]]&gt;=50,"LATE",TRUE,"ON TIME")</f>
        <v>EARLY</v>
      </c>
    </row>
    <row r="13063" spans="16:32" x14ac:dyDescent="0.25">
      <c r="P13063">
        <v>13051</v>
      </c>
      <c r="Q13063">
        <v>285</v>
      </c>
      <c r="R13063">
        <v>3</v>
      </c>
      <c r="S13063" s="6">
        <v>45118</v>
      </c>
      <c r="T13063" s="6">
        <v>0.73263888888888884</v>
      </c>
      <c r="U13063" t="s">
        <v>43</v>
      </c>
      <c r="V13063">
        <v>5234</v>
      </c>
      <c r="W13063">
        <v>32</v>
      </c>
      <c r="X13063">
        <v>38</v>
      </c>
      <c r="Y13063">
        <v>5</v>
      </c>
      <c r="Z13063" t="s">
        <v>19</v>
      </c>
      <c r="AA13063" t="s">
        <v>44</v>
      </c>
      <c r="AB13063">
        <v>4</v>
      </c>
      <c r="AC13063">
        <v>5</v>
      </c>
      <c r="AD13063" t="s">
        <v>45</v>
      </c>
      <c r="AE13063" s="6">
        <v>44846</v>
      </c>
      <c r="AF13063" t="str">
        <f>_xlfn.IFS(fact_orders[[#This Row],[delivery_time]]&lt;=40,"EARLY",fact_orders[[#This Row],[delivery_time]]&gt;=50,"LATE",TRUE,"ON TIME")</f>
        <v>EARLY</v>
      </c>
    </row>
    <row r="13064" spans="16:32" x14ac:dyDescent="0.25">
      <c r="P13064">
        <v>13052</v>
      </c>
      <c r="Q13064">
        <v>29</v>
      </c>
      <c r="R13064">
        <v>11</v>
      </c>
      <c r="S13064" s="6">
        <v>45118</v>
      </c>
      <c r="T13064" s="6">
        <v>0.62222222222222223</v>
      </c>
      <c r="U13064" t="s">
        <v>43</v>
      </c>
      <c r="V13064">
        <v>2111</v>
      </c>
      <c r="W13064">
        <v>38</v>
      </c>
      <c r="X13064">
        <v>44</v>
      </c>
      <c r="Y13064">
        <v>30</v>
      </c>
      <c r="Z13064" t="s">
        <v>8</v>
      </c>
      <c r="AA13064" t="s">
        <v>48</v>
      </c>
      <c r="AB13064">
        <v>3.3</v>
      </c>
      <c r="AC13064">
        <v>30</v>
      </c>
      <c r="AD13064" t="s">
        <v>45</v>
      </c>
      <c r="AE13064" s="6">
        <v>44590</v>
      </c>
      <c r="AF13064" t="str">
        <f>_xlfn.IFS(fact_orders[[#This Row],[delivery_time]]&lt;=40,"EARLY",fact_orders[[#This Row],[delivery_time]]&gt;=50,"LATE",TRUE,"ON TIME")</f>
        <v>ON TIME</v>
      </c>
    </row>
    <row r="13065" spans="16:32" x14ac:dyDescent="0.25">
      <c r="P13065">
        <v>13053</v>
      </c>
      <c r="Q13065">
        <v>246</v>
      </c>
      <c r="R13065">
        <v>11</v>
      </c>
      <c r="S13065" s="6">
        <v>45118</v>
      </c>
      <c r="T13065" s="6">
        <v>0.7993055555555556</v>
      </c>
      <c r="U13065" t="s">
        <v>43</v>
      </c>
      <c r="V13065">
        <v>4527</v>
      </c>
      <c r="W13065">
        <v>19</v>
      </c>
      <c r="X13065">
        <v>57</v>
      </c>
      <c r="Y13065">
        <v>4</v>
      </c>
      <c r="Z13065" t="s">
        <v>8</v>
      </c>
      <c r="AA13065" t="s">
        <v>48</v>
      </c>
      <c r="AB13065">
        <v>3.3</v>
      </c>
      <c r="AC13065">
        <v>4</v>
      </c>
      <c r="AD13065" t="s">
        <v>45</v>
      </c>
      <c r="AE13065" s="6">
        <v>44807</v>
      </c>
      <c r="AF13065" t="str">
        <f>_xlfn.IFS(fact_orders[[#This Row],[delivery_time]]&lt;=40,"EARLY",fact_orders[[#This Row],[delivery_time]]&gt;=50,"LATE",TRUE,"ON TIME")</f>
        <v>LATE</v>
      </c>
    </row>
    <row r="13066" spans="16:32" x14ac:dyDescent="0.25">
      <c r="P13066">
        <v>13054</v>
      </c>
      <c r="Q13066">
        <v>490</v>
      </c>
      <c r="R13066">
        <v>19</v>
      </c>
      <c r="S13066" s="6">
        <v>45118</v>
      </c>
      <c r="T13066" s="6">
        <v>0.60833333333333328</v>
      </c>
      <c r="U13066" t="s">
        <v>43</v>
      </c>
      <c r="V13066">
        <v>3432</v>
      </c>
      <c r="W13066">
        <v>18</v>
      </c>
      <c r="X13066">
        <v>39</v>
      </c>
      <c r="Z13066" t="s">
        <v>16</v>
      </c>
      <c r="AA13066" t="s">
        <v>49</v>
      </c>
      <c r="AB13066">
        <v>4.5</v>
      </c>
      <c r="AD13066" t="s">
        <v>45</v>
      </c>
      <c r="AE13066" s="6">
        <v>45051</v>
      </c>
      <c r="AF13066" t="str">
        <f>_xlfn.IFS(fact_orders[[#This Row],[delivery_time]]&lt;=40,"EARLY",fact_orders[[#This Row],[delivery_time]]&gt;=50,"LATE",TRUE,"ON TIME")</f>
        <v>EARLY</v>
      </c>
    </row>
    <row r="13067" spans="16:32" x14ac:dyDescent="0.25">
      <c r="P13067">
        <v>13055</v>
      </c>
      <c r="Q13067">
        <v>250</v>
      </c>
      <c r="R13067">
        <v>2</v>
      </c>
      <c r="S13067" s="6">
        <v>45118</v>
      </c>
      <c r="T13067" s="6">
        <v>0.52430555555555558</v>
      </c>
      <c r="U13067" t="s">
        <v>43</v>
      </c>
      <c r="V13067">
        <v>5847</v>
      </c>
      <c r="W13067">
        <v>23</v>
      </c>
      <c r="X13067">
        <v>33</v>
      </c>
      <c r="Y13067">
        <v>24</v>
      </c>
      <c r="Z13067" t="s">
        <v>17</v>
      </c>
      <c r="AA13067" t="s">
        <v>46</v>
      </c>
      <c r="AB13067">
        <v>4.7</v>
      </c>
      <c r="AC13067">
        <v>24</v>
      </c>
      <c r="AD13067" t="s">
        <v>45</v>
      </c>
      <c r="AE13067" s="6">
        <v>44811</v>
      </c>
      <c r="AF13067" t="str">
        <f>_xlfn.IFS(fact_orders[[#This Row],[delivery_time]]&lt;=40,"EARLY",fact_orders[[#This Row],[delivery_time]]&gt;=50,"LATE",TRUE,"ON TIME")</f>
        <v>EARLY</v>
      </c>
    </row>
    <row r="13068" spans="16:32" x14ac:dyDescent="0.25">
      <c r="P13068">
        <v>13056</v>
      </c>
      <c r="Q13068">
        <v>438</v>
      </c>
      <c r="R13068">
        <v>8</v>
      </c>
      <c r="S13068" s="6">
        <v>45118</v>
      </c>
      <c r="T13068" s="6">
        <v>0.88124999999999998</v>
      </c>
      <c r="U13068" t="s">
        <v>43</v>
      </c>
      <c r="V13068">
        <v>3028</v>
      </c>
      <c r="W13068">
        <v>19</v>
      </c>
      <c r="X13068">
        <v>57</v>
      </c>
      <c r="Y13068">
        <v>28</v>
      </c>
      <c r="Z13068" t="s">
        <v>24</v>
      </c>
      <c r="AA13068" t="s">
        <v>44</v>
      </c>
      <c r="AB13068">
        <v>4.2</v>
      </c>
      <c r="AC13068">
        <v>28</v>
      </c>
      <c r="AD13068" t="s">
        <v>45</v>
      </c>
      <c r="AE13068" s="6">
        <v>44999</v>
      </c>
      <c r="AF13068" t="str">
        <f>_xlfn.IFS(fact_orders[[#This Row],[delivery_time]]&lt;=40,"EARLY",fact_orders[[#This Row],[delivery_time]]&gt;=50,"LATE",TRUE,"ON TIME")</f>
        <v>LATE</v>
      </c>
    </row>
    <row r="13069" spans="16:32" x14ac:dyDescent="0.25">
      <c r="P13069">
        <v>13057</v>
      </c>
      <c r="Q13069">
        <v>29</v>
      </c>
      <c r="R13069">
        <v>3</v>
      </c>
      <c r="S13069" s="6">
        <v>45118</v>
      </c>
      <c r="T13069" s="6">
        <v>0.8125</v>
      </c>
      <c r="U13069" t="s">
        <v>43</v>
      </c>
      <c r="V13069">
        <v>2001</v>
      </c>
      <c r="W13069">
        <v>29</v>
      </c>
      <c r="X13069">
        <v>49</v>
      </c>
      <c r="Y13069">
        <v>47</v>
      </c>
      <c r="Z13069" t="s">
        <v>19</v>
      </c>
      <c r="AA13069" t="s">
        <v>44</v>
      </c>
      <c r="AB13069">
        <v>4</v>
      </c>
      <c r="AC13069">
        <v>47</v>
      </c>
      <c r="AD13069" t="s">
        <v>45</v>
      </c>
      <c r="AE13069" s="6">
        <v>44590</v>
      </c>
      <c r="AF13069" t="str">
        <f>_xlfn.IFS(fact_orders[[#This Row],[delivery_time]]&lt;=40,"EARLY",fact_orders[[#This Row],[delivery_time]]&gt;=50,"LATE",TRUE,"ON TIME")</f>
        <v>ON TIME</v>
      </c>
    </row>
    <row r="13070" spans="16:32" x14ac:dyDescent="0.25">
      <c r="P13070">
        <v>13058</v>
      </c>
      <c r="Q13070">
        <v>56</v>
      </c>
      <c r="R13070">
        <v>12</v>
      </c>
      <c r="S13070" s="6">
        <v>45118</v>
      </c>
      <c r="T13070" s="6">
        <v>0.88472222222222219</v>
      </c>
      <c r="U13070" t="s">
        <v>43</v>
      </c>
      <c r="V13070">
        <v>2596</v>
      </c>
      <c r="W13070">
        <v>36</v>
      </c>
      <c r="X13070">
        <v>57</v>
      </c>
      <c r="Y13070">
        <v>13</v>
      </c>
      <c r="Z13070" t="s">
        <v>9</v>
      </c>
      <c r="AA13070" t="s">
        <v>44</v>
      </c>
      <c r="AB13070">
        <v>3.7</v>
      </c>
      <c r="AC13070">
        <v>13</v>
      </c>
      <c r="AD13070" t="s">
        <v>45</v>
      </c>
      <c r="AE13070" s="6">
        <v>44617</v>
      </c>
      <c r="AF13070" t="str">
        <f>_xlfn.IFS(fact_orders[[#This Row],[delivery_time]]&lt;=40,"EARLY",fact_orders[[#This Row],[delivery_time]]&gt;=50,"LATE",TRUE,"ON TIME")</f>
        <v>LATE</v>
      </c>
    </row>
    <row r="13071" spans="16:32" x14ac:dyDescent="0.25">
      <c r="P13071">
        <v>13059</v>
      </c>
      <c r="Q13071">
        <v>45</v>
      </c>
      <c r="R13071">
        <v>3</v>
      </c>
      <c r="S13071" s="6">
        <v>45118</v>
      </c>
      <c r="T13071" s="6">
        <v>0.58263888888888893</v>
      </c>
      <c r="U13071" t="s">
        <v>43</v>
      </c>
      <c r="V13071">
        <v>2657</v>
      </c>
      <c r="W13071">
        <v>20</v>
      </c>
      <c r="X13071">
        <v>54</v>
      </c>
      <c r="Y13071">
        <v>29</v>
      </c>
      <c r="Z13071" t="s">
        <v>19</v>
      </c>
      <c r="AA13071" t="s">
        <v>44</v>
      </c>
      <c r="AB13071">
        <v>4</v>
      </c>
      <c r="AC13071">
        <v>29</v>
      </c>
      <c r="AD13071" t="s">
        <v>45</v>
      </c>
      <c r="AE13071" s="6">
        <v>44606</v>
      </c>
      <c r="AF13071" t="str">
        <f>_xlfn.IFS(fact_orders[[#This Row],[delivery_time]]&lt;=40,"EARLY",fact_orders[[#This Row],[delivery_time]]&gt;=50,"LATE",TRUE,"ON TIME")</f>
        <v>LATE</v>
      </c>
    </row>
    <row r="13072" spans="16:32" x14ac:dyDescent="0.25">
      <c r="P13072">
        <v>13060</v>
      </c>
      <c r="Q13072">
        <v>121</v>
      </c>
      <c r="R13072">
        <v>12</v>
      </c>
      <c r="S13072" s="6">
        <v>45118</v>
      </c>
      <c r="T13072" s="6">
        <v>0.46111111111111114</v>
      </c>
      <c r="U13072" t="s">
        <v>43</v>
      </c>
      <c r="V13072">
        <v>2313</v>
      </c>
      <c r="W13072">
        <v>31</v>
      </c>
      <c r="X13072">
        <v>58</v>
      </c>
      <c r="Y13072">
        <v>15</v>
      </c>
      <c r="Z13072" t="s">
        <v>9</v>
      </c>
      <c r="AA13072" t="s">
        <v>44</v>
      </c>
      <c r="AB13072">
        <v>3.7</v>
      </c>
      <c r="AC13072">
        <v>15</v>
      </c>
      <c r="AD13072" t="s">
        <v>45</v>
      </c>
      <c r="AE13072" s="6">
        <v>44682</v>
      </c>
      <c r="AF13072" t="str">
        <f>_xlfn.IFS(fact_orders[[#This Row],[delivery_time]]&lt;=40,"EARLY",fact_orders[[#This Row],[delivery_time]]&gt;=50,"LATE",TRUE,"ON TIME")</f>
        <v>LATE</v>
      </c>
    </row>
    <row r="13073" spans="16:32" x14ac:dyDescent="0.25">
      <c r="P13073">
        <v>13061</v>
      </c>
      <c r="Q13073">
        <v>141</v>
      </c>
      <c r="R13073">
        <v>4</v>
      </c>
      <c r="S13073" s="6">
        <v>45119</v>
      </c>
      <c r="T13073" s="6">
        <v>0.70972222222222225</v>
      </c>
      <c r="U13073" t="s">
        <v>43</v>
      </c>
      <c r="V13073">
        <v>5763</v>
      </c>
      <c r="W13073">
        <v>16</v>
      </c>
      <c r="X13073">
        <v>57</v>
      </c>
      <c r="Y13073">
        <v>13</v>
      </c>
      <c r="Z13073" t="s">
        <v>20</v>
      </c>
      <c r="AA13073" t="s">
        <v>46</v>
      </c>
      <c r="AB13073">
        <v>3.7</v>
      </c>
      <c r="AC13073">
        <v>13</v>
      </c>
      <c r="AD13073" t="s">
        <v>45</v>
      </c>
      <c r="AE13073" s="6">
        <v>44702</v>
      </c>
      <c r="AF13073" t="str">
        <f>_xlfn.IFS(fact_orders[[#This Row],[delivery_time]]&lt;=40,"EARLY",fact_orders[[#This Row],[delivery_time]]&gt;=50,"LATE",TRUE,"ON TIME")</f>
        <v>LATE</v>
      </c>
    </row>
    <row r="13074" spans="16:32" x14ac:dyDescent="0.25">
      <c r="P13074">
        <v>13062</v>
      </c>
      <c r="Q13074">
        <v>195</v>
      </c>
      <c r="R13074">
        <v>11</v>
      </c>
      <c r="S13074" s="6">
        <v>45119</v>
      </c>
      <c r="T13074" s="6">
        <v>0.83958333333333335</v>
      </c>
      <c r="U13074" t="s">
        <v>43</v>
      </c>
      <c r="V13074">
        <v>3563</v>
      </c>
      <c r="W13074">
        <v>37</v>
      </c>
      <c r="X13074">
        <v>50</v>
      </c>
      <c r="Y13074">
        <v>25</v>
      </c>
      <c r="Z13074" t="s">
        <v>8</v>
      </c>
      <c r="AA13074" t="s">
        <v>48</v>
      </c>
      <c r="AB13074">
        <v>3.3</v>
      </c>
      <c r="AC13074">
        <v>25</v>
      </c>
      <c r="AD13074" t="s">
        <v>45</v>
      </c>
      <c r="AE13074" s="6">
        <v>44756</v>
      </c>
      <c r="AF13074" t="str">
        <f>_xlfn.IFS(fact_orders[[#This Row],[delivery_time]]&lt;=40,"EARLY",fact_orders[[#This Row],[delivery_time]]&gt;=50,"LATE",TRUE,"ON TIME")</f>
        <v>LATE</v>
      </c>
    </row>
    <row r="13075" spans="16:32" x14ac:dyDescent="0.25">
      <c r="P13075">
        <v>13063</v>
      </c>
      <c r="Q13075">
        <v>249</v>
      </c>
      <c r="R13075">
        <v>7</v>
      </c>
      <c r="S13075" s="6">
        <v>45119</v>
      </c>
      <c r="T13075" s="6">
        <v>0.45208333333333334</v>
      </c>
      <c r="U13075" t="s">
        <v>43</v>
      </c>
      <c r="V13075">
        <v>2654</v>
      </c>
      <c r="W13075">
        <v>21</v>
      </c>
      <c r="X13075">
        <v>46</v>
      </c>
      <c r="Y13075">
        <v>11</v>
      </c>
      <c r="Z13075" t="s">
        <v>23</v>
      </c>
      <c r="AA13075" t="s">
        <v>44</v>
      </c>
      <c r="AB13075">
        <v>3.4</v>
      </c>
      <c r="AC13075">
        <v>11</v>
      </c>
      <c r="AD13075" t="s">
        <v>45</v>
      </c>
      <c r="AE13075" s="6">
        <v>44810</v>
      </c>
      <c r="AF13075" t="str">
        <f>_xlfn.IFS(fact_orders[[#This Row],[delivery_time]]&lt;=40,"EARLY",fact_orders[[#This Row],[delivery_time]]&gt;=50,"LATE",TRUE,"ON TIME")</f>
        <v>ON TIME</v>
      </c>
    </row>
    <row r="13076" spans="16:32" x14ac:dyDescent="0.25">
      <c r="P13076">
        <v>13064</v>
      </c>
      <c r="Q13076">
        <v>387</v>
      </c>
      <c r="R13076">
        <v>20</v>
      </c>
      <c r="S13076" s="6">
        <v>45119</v>
      </c>
      <c r="T13076" s="6">
        <v>0.87638888888888888</v>
      </c>
      <c r="U13076" t="s">
        <v>43</v>
      </c>
      <c r="V13076">
        <v>2412</v>
      </c>
      <c r="W13076">
        <v>34</v>
      </c>
      <c r="X13076">
        <v>52</v>
      </c>
      <c r="Y13076">
        <v>4</v>
      </c>
      <c r="Z13076" t="s">
        <v>18</v>
      </c>
      <c r="AA13076" t="s">
        <v>48</v>
      </c>
      <c r="AB13076">
        <v>3.8</v>
      </c>
      <c r="AC13076">
        <v>4</v>
      </c>
      <c r="AD13076" t="s">
        <v>45</v>
      </c>
      <c r="AE13076" s="6">
        <v>44948</v>
      </c>
      <c r="AF13076" t="str">
        <f>_xlfn.IFS(fact_orders[[#This Row],[delivery_time]]&lt;=40,"EARLY",fact_orders[[#This Row],[delivery_time]]&gt;=50,"LATE",TRUE,"ON TIME")</f>
        <v>LATE</v>
      </c>
    </row>
    <row r="13077" spans="16:32" x14ac:dyDescent="0.25">
      <c r="P13077">
        <v>13065</v>
      </c>
      <c r="Q13077">
        <v>227</v>
      </c>
      <c r="R13077">
        <v>5</v>
      </c>
      <c r="S13077" s="6">
        <v>45119</v>
      </c>
      <c r="T13077" s="6">
        <v>0.57638888888888884</v>
      </c>
      <c r="U13077" t="s">
        <v>43</v>
      </c>
      <c r="V13077">
        <v>4420</v>
      </c>
      <c r="W13077">
        <v>24</v>
      </c>
      <c r="X13077">
        <v>58</v>
      </c>
      <c r="Y13077">
        <v>10</v>
      </c>
      <c r="Z13077" t="s">
        <v>21</v>
      </c>
      <c r="AA13077" t="s">
        <v>46</v>
      </c>
      <c r="AB13077">
        <v>3</v>
      </c>
      <c r="AC13077">
        <v>10</v>
      </c>
      <c r="AD13077" t="s">
        <v>45</v>
      </c>
      <c r="AE13077" s="6">
        <v>44788</v>
      </c>
      <c r="AF13077" t="str">
        <f>_xlfn.IFS(fact_orders[[#This Row],[delivery_time]]&lt;=40,"EARLY",fact_orders[[#This Row],[delivery_time]]&gt;=50,"LATE",TRUE,"ON TIME")</f>
        <v>LATE</v>
      </c>
    </row>
    <row r="13078" spans="16:32" x14ac:dyDescent="0.25">
      <c r="P13078">
        <v>13066</v>
      </c>
      <c r="Q13078">
        <v>353</v>
      </c>
      <c r="R13078">
        <v>20</v>
      </c>
      <c r="S13078" s="6">
        <v>45119</v>
      </c>
      <c r="T13078" s="6">
        <v>0.69097222222222221</v>
      </c>
      <c r="U13078" t="s">
        <v>43</v>
      </c>
      <c r="V13078">
        <v>2407</v>
      </c>
      <c r="W13078">
        <v>37</v>
      </c>
      <c r="X13078">
        <v>40</v>
      </c>
      <c r="Y13078">
        <v>9</v>
      </c>
      <c r="Z13078" t="s">
        <v>18</v>
      </c>
      <c r="AA13078" t="s">
        <v>48</v>
      </c>
      <c r="AB13078">
        <v>3.8</v>
      </c>
      <c r="AC13078">
        <v>9</v>
      </c>
      <c r="AD13078" t="s">
        <v>45</v>
      </c>
      <c r="AE13078" s="6">
        <v>44914</v>
      </c>
      <c r="AF13078" t="str">
        <f>_xlfn.IFS(fact_orders[[#This Row],[delivery_time]]&lt;=40,"EARLY",fact_orders[[#This Row],[delivery_time]]&gt;=50,"LATE",TRUE,"ON TIME")</f>
        <v>EARLY</v>
      </c>
    </row>
    <row r="13079" spans="16:32" x14ac:dyDescent="0.25">
      <c r="P13079">
        <v>13067</v>
      </c>
      <c r="Q13079">
        <v>104</v>
      </c>
      <c r="R13079">
        <v>17</v>
      </c>
      <c r="S13079" s="6">
        <v>45119</v>
      </c>
      <c r="T13079" s="6">
        <v>0.47222222222222221</v>
      </c>
      <c r="U13079" t="s">
        <v>43</v>
      </c>
      <c r="V13079">
        <v>5225</v>
      </c>
      <c r="W13079">
        <v>21</v>
      </c>
      <c r="X13079">
        <v>33</v>
      </c>
      <c r="Y13079">
        <v>42</v>
      </c>
      <c r="Z13079" t="s">
        <v>14</v>
      </c>
      <c r="AA13079" t="s">
        <v>48</v>
      </c>
      <c r="AB13079">
        <v>4</v>
      </c>
      <c r="AC13079">
        <v>42</v>
      </c>
      <c r="AD13079" t="s">
        <v>45</v>
      </c>
      <c r="AE13079" s="6">
        <v>44665</v>
      </c>
      <c r="AF13079" t="str">
        <f>_xlfn.IFS(fact_orders[[#This Row],[delivery_time]]&lt;=40,"EARLY",fact_orders[[#This Row],[delivery_time]]&gt;=50,"LATE",TRUE,"ON TIME")</f>
        <v>EARLY</v>
      </c>
    </row>
    <row r="13080" spans="16:32" x14ac:dyDescent="0.25">
      <c r="P13080">
        <v>13068</v>
      </c>
      <c r="Q13080">
        <v>3</v>
      </c>
      <c r="R13080">
        <v>11</v>
      </c>
      <c r="S13080" s="6">
        <v>45119</v>
      </c>
      <c r="T13080" s="6">
        <v>0.46180555555555558</v>
      </c>
      <c r="U13080" t="s">
        <v>43</v>
      </c>
      <c r="V13080">
        <v>5637</v>
      </c>
      <c r="W13080">
        <v>34</v>
      </c>
      <c r="X13080">
        <v>54</v>
      </c>
      <c r="Z13080" t="s">
        <v>8</v>
      </c>
      <c r="AA13080" t="s">
        <v>48</v>
      </c>
      <c r="AB13080">
        <v>3.3</v>
      </c>
      <c r="AD13080" t="s">
        <v>45</v>
      </c>
      <c r="AE13080" s="6">
        <v>44564</v>
      </c>
      <c r="AF13080" t="str">
        <f>_xlfn.IFS(fact_orders[[#This Row],[delivery_time]]&lt;=40,"EARLY",fact_orders[[#This Row],[delivery_time]]&gt;=50,"LATE",TRUE,"ON TIME")</f>
        <v>LATE</v>
      </c>
    </row>
    <row r="13081" spans="16:32" x14ac:dyDescent="0.25">
      <c r="P13081">
        <v>13069</v>
      </c>
      <c r="Q13081">
        <v>13</v>
      </c>
      <c r="R13081">
        <v>2</v>
      </c>
      <c r="S13081" s="6">
        <v>45119</v>
      </c>
      <c r="T13081" s="6">
        <v>0.73541666666666672</v>
      </c>
      <c r="U13081" t="s">
        <v>43</v>
      </c>
      <c r="V13081">
        <v>4222</v>
      </c>
      <c r="W13081">
        <v>27</v>
      </c>
      <c r="X13081">
        <v>43</v>
      </c>
      <c r="Z13081" t="s">
        <v>17</v>
      </c>
      <c r="AA13081" t="s">
        <v>46</v>
      </c>
      <c r="AB13081">
        <v>4.7</v>
      </c>
      <c r="AD13081" t="s">
        <v>45</v>
      </c>
      <c r="AE13081" s="6">
        <v>44574</v>
      </c>
      <c r="AF13081" t="str">
        <f>_xlfn.IFS(fact_orders[[#This Row],[delivery_time]]&lt;=40,"EARLY",fact_orders[[#This Row],[delivery_time]]&gt;=50,"LATE",TRUE,"ON TIME")</f>
        <v>ON TIME</v>
      </c>
    </row>
    <row r="13082" spans="16:32" x14ac:dyDescent="0.25">
      <c r="P13082">
        <v>13070</v>
      </c>
      <c r="Q13082">
        <v>322</v>
      </c>
      <c r="R13082">
        <v>4</v>
      </c>
      <c r="S13082" s="6">
        <v>45119</v>
      </c>
      <c r="T13082" s="6">
        <v>0.88263888888888886</v>
      </c>
      <c r="U13082" t="s">
        <v>43</v>
      </c>
      <c r="V13082">
        <v>3696</v>
      </c>
      <c r="W13082">
        <v>20</v>
      </c>
      <c r="X13082">
        <v>30</v>
      </c>
      <c r="Z13082" t="s">
        <v>20</v>
      </c>
      <c r="AA13082" t="s">
        <v>46</v>
      </c>
      <c r="AB13082">
        <v>3.7</v>
      </c>
      <c r="AD13082" t="s">
        <v>45</v>
      </c>
      <c r="AE13082" s="6">
        <v>44883</v>
      </c>
      <c r="AF13082" t="str">
        <f>_xlfn.IFS(fact_orders[[#This Row],[delivery_time]]&lt;=40,"EARLY",fact_orders[[#This Row],[delivery_time]]&gt;=50,"LATE",TRUE,"ON TIME")</f>
        <v>EARLY</v>
      </c>
    </row>
    <row r="13083" spans="16:32" x14ac:dyDescent="0.25">
      <c r="P13083">
        <v>13071</v>
      </c>
      <c r="Q13083">
        <v>368</v>
      </c>
      <c r="R13083">
        <v>2</v>
      </c>
      <c r="S13083" s="6">
        <v>45119</v>
      </c>
      <c r="T13083" s="6">
        <v>0.52916666666666667</v>
      </c>
      <c r="U13083" t="s">
        <v>43</v>
      </c>
      <c r="V13083">
        <v>4888</v>
      </c>
      <c r="W13083">
        <v>21</v>
      </c>
      <c r="X13083">
        <v>40</v>
      </c>
      <c r="Z13083" t="s">
        <v>17</v>
      </c>
      <c r="AA13083" t="s">
        <v>46</v>
      </c>
      <c r="AB13083">
        <v>4.7</v>
      </c>
      <c r="AD13083" t="s">
        <v>45</v>
      </c>
      <c r="AE13083" s="6">
        <v>44929</v>
      </c>
      <c r="AF13083" t="str">
        <f>_xlfn.IFS(fact_orders[[#This Row],[delivery_time]]&lt;=40,"EARLY",fact_orders[[#This Row],[delivery_time]]&gt;=50,"LATE",TRUE,"ON TIME")</f>
        <v>EARLY</v>
      </c>
    </row>
    <row r="13084" spans="16:32" x14ac:dyDescent="0.25">
      <c r="P13084">
        <v>13072</v>
      </c>
      <c r="Q13084">
        <v>92</v>
      </c>
      <c r="R13084">
        <v>10</v>
      </c>
      <c r="S13084" s="6">
        <v>45119</v>
      </c>
      <c r="T13084" s="6">
        <v>0.42499999999999999</v>
      </c>
      <c r="U13084" t="s">
        <v>43</v>
      </c>
      <c r="V13084">
        <v>2035</v>
      </c>
      <c r="W13084">
        <v>27</v>
      </c>
      <c r="X13084">
        <v>33</v>
      </c>
      <c r="Z13084" t="s">
        <v>7</v>
      </c>
      <c r="AA13084" t="s">
        <v>46</v>
      </c>
      <c r="AB13084">
        <v>4.5</v>
      </c>
      <c r="AD13084" t="s">
        <v>45</v>
      </c>
      <c r="AE13084" s="6">
        <v>44653</v>
      </c>
      <c r="AF13084" t="str">
        <f>_xlfn.IFS(fact_orders[[#This Row],[delivery_time]]&lt;=40,"EARLY",fact_orders[[#This Row],[delivery_time]]&gt;=50,"LATE",TRUE,"ON TIME")</f>
        <v>EARLY</v>
      </c>
    </row>
    <row r="13085" spans="16:32" x14ac:dyDescent="0.25">
      <c r="P13085">
        <v>13073</v>
      </c>
      <c r="Q13085">
        <v>344</v>
      </c>
      <c r="R13085">
        <v>11</v>
      </c>
      <c r="S13085" s="6">
        <v>45119</v>
      </c>
      <c r="T13085" s="6">
        <v>0.75972222222222219</v>
      </c>
      <c r="U13085" t="s">
        <v>43</v>
      </c>
      <c r="V13085">
        <v>2172</v>
      </c>
      <c r="W13085">
        <v>18</v>
      </c>
      <c r="X13085">
        <v>51</v>
      </c>
      <c r="Z13085" t="s">
        <v>8</v>
      </c>
      <c r="AA13085" t="s">
        <v>48</v>
      </c>
      <c r="AB13085">
        <v>3.3</v>
      </c>
      <c r="AD13085" t="s">
        <v>45</v>
      </c>
      <c r="AE13085" s="6">
        <v>44905</v>
      </c>
      <c r="AF13085" t="str">
        <f>_xlfn.IFS(fact_orders[[#This Row],[delivery_time]]&lt;=40,"EARLY",fact_orders[[#This Row],[delivery_time]]&gt;=50,"LATE",TRUE,"ON TIME")</f>
        <v>LATE</v>
      </c>
    </row>
    <row r="13086" spans="16:32" x14ac:dyDescent="0.25">
      <c r="P13086">
        <v>13074</v>
      </c>
      <c r="Q13086">
        <v>418</v>
      </c>
      <c r="R13086">
        <v>6</v>
      </c>
      <c r="S13086" s="6">
        <v>45119</v>
      </c>
      <c r="T13086" s="6">
        <v>0.75138888888888888</v>
      </c>
      <c r="U13086" t="s">
        <v>43</v>
      </c>
      <c r="V13086">
        <v>4035</v>
      </c>
      <c r="W13086">
        <v>39</v>
      </c>
      <c r="X13086">
        <v>31</v>
      </c>
      <c r="Y13086">
        <v>38</v>
      </c>
      <c r="Z13086" t="s">
        <v>22</v>
      </c>
      <c r="AA13086" t="s">
        <v>47</v>
      </c>
      <c r="AB13086">
        <v>3.4</v>
      </c>
      <c r="AC13086">
        <v>38</v>
      </c>
      <c r="AD13086" t="s">
        <v>45</v>
      </c>
      <c r="AE13086" s="6">
        <v>44979</v>
      </c>
      <c r="AF13086" t="str">
        <f>_xlfn.IFS(fact_orders[[#This Row],[delivery_time]]&lt;=40,"EARLY",fact_orders[[#This Row],[delivery_time]]&gt;=50,"LATE",TRUE,"ON TIME")</f>
        <v>EARLY</v>
      </c>
    </row>
    <row r="13087" spans="16:32" x14ac:dyDescent="0.25">
      <c r="P13087">
        <v>13075</v>
      </c>
      <c r="Q13087">
        <v>107</v>
      </c>
      <c r="R13087">
        <v>15</v>
      </c>
      <c r="S13087" s="6">
        <v>45119</v>
      </c>
      <c r="T13087" s="6">
        <v>0.58888888888888891</v>
      </c>
      <c r="U13087" t="s">
        <v>43</v>
      </c>
      <c r="V13087">
        <v>2852</v>
      </c>
      <c r="W13087">
        <v>35</v>
      </c>
      <c r="X13087">
        <v>54</v>
      </c>
      <c r="Z13087" t="s">
        <v>12</v>
      </c>
      <c r="AA13087" t="s">
        <v>48</v>
      </c>
      <c r="AB13087">
        <v>3.8</v>
      </c>
      <c r="AD13087" t="s">
        <v>45</v>
      </c>
      <c r="AE13087" s="6">
        <v>44668</v>
      </c>
      <c r="AF13087" t="str">
        <f>_xlfn.IFS(fact_orders[[#This Row],[delivery_time]]&lt;=40,"EARLY",fact_orders[[#This Row],[delivery_time]]&gt;=50,"LATE",TRUE,"ON TIME")</f>
        <v>LATE</v>
      </c>
    </row>
    <row r="13088" spans="16:32" x14ac:dyDescent="0.25">
      <c r="P13088">
        <v>13076</v>
      </c>
      <c r="Q13088">
        <v>416</v>
      </c>
      <c r="R13088">
        <v>10</v>
      </c>
      <c r="S13088" s="6">
        <v>45119</v>
      </c>
      <c r="T13088" s="6">
        <v>0.87083333333333335</v>
      </c>
      <c r="U13088" t="s">
        <v>43</v>
      </c>
      <c r="V13088">
        <v>5641</v>
      </c>
      <c r="W13088">
        <v>16</v>
      </c>
      <c r="X13088">
        <v>44</v>
      </c>
      <c r="Y13088">
        <v>7</v>
      </c>
      <c r="Z13088" t="s">
        <v>7</v>
      </c>
      <c r="AA13088" t="s">
        <v>46</v>
      </c>
      <c r="AB13088">
        <v>4.5</v>
      </c>
      <c r="AC13088">
        <v>7</v>
      </c>
      <c r="AD13088" t="s">
        <v>45</v>
      </c>
      <c r="AE13088" s="6">
        <v>44977</v>
      </c>
      <c r="AF13088" t="str">
        <f>_xlfn.IFS(fact_orders[[#This Row],[delivery_time]]&lt;=40,"EARLY",fact_orders[[#This Row],[delivery_time]]&gt;=50,"LATE",TRUE,"ON TIME")</f>
        <v>ON TIME</v>
      </c>
    </row>
    <row r="13089" spans="16:32" x14ac:dyDescent="0.25">
      <c r="P13089">
        <v>13077</v>
      </c>
      <c r="Q13089">
        <v>297</v>
      </c>
      <c r="R13089">
        <v>16</v>
      </c>
      <c r="S13089" s="6">
        <v>45119</v>
      </c>
      <c r="T13089" s="6">
        <v>0.41736111111111113</v>
      </c>
      <c r="U13089" t="s">
        <v>43</v>
      </c>
      <c r="V13089">
        <v>5174</v>
      </c>
      <c r="W13089">
        <v>26</v>
      </c>
      <c r="X13089">
        <v>45</v>
      </c>
      <c r="Y13089">
        <v>14</v>
      </c>
      <c r="Z13089" t="s">
        <v>13</v>
      </c>
      <c r="AA13089" t="s">
        <v>47</v>
      </c>
      <c r="AB13089">
        <v>3.4</v>
      </c>
      <c r="AC13089">
        <v>14</v>
      </c>
      <c r="AD13089" t="s">
        <v>45</v>
      </c>
      <c r="AE13089" s="6">
        <v>44858</v>
      </c>
      <c r="AF13089" t="str">
        <f>_xlfn.IFS(fact_orders[[#This Row],[delivery_time]]&lt;=40,"EARLY",fact_orders[[#This Row],[delivery_time]]&gt;=50,"LATE",TRUE,"ON TIME")</f>
        <v>ON TIME</v>
      </c>
    </row>
    <row r="13090" spans="16:32" x14ac:dyDescent="0.25">
      <c r="P13090">
        <v>13078</v>
      </c>
      <c r="Q13090">
        <v>162</v>
      </c>
      <c r="R13090">
        <v>14</v>
      </c>
      <c r="S13090" s="6">
        <v>45119</v>
      </c>
      <c r="T13090" s="6">
        <v>0.81666666666666665</v>
      </c>
      <c r="U13090" t="s">
        <v>43</v>
      </c>
      <c r="V13090">
        <v>3045</v>
      </c>
      <c r="W13090">
        <v>30</v>
      </c>
      <c r="X13090">
        <v>35</v>
      </c>
      <c r="Y13090">
        <v>50</v>
      </c>
      <c r="Z13090" t="s">
        <v>11</v>
      </c>
      <c r="AA13090" t="s">
        <v>47</v>
      </c>
      <c r="AB13090">
        <v>4.4000000000000004</v>
      </c>
      <c r="AC13090">
        <v>50</v>
      </c>
      <c r="AD13090" t="s">
        <v>45</v>
      </c>
      <c r="AE13090" s="6">
        <v>44723</v>
      </c>
      <c r="AF13090" t="str">
        <f>_xlfn.IFS(fact_orders[[#This Row],[delivery_time]]&lt;=40,"EARLY",fact_orders[[#This Row],[delivery_time]]&gt;=50,"LATE",TRUE,"ON TIME")</f>
        <v>EARLY</v>
      </c>
    </row>
    <row r="13091" spans="16:32" x14ac:dyDescent="0.25">
      <c r="P13091">
        <v>13079</v>
      </c>
      <c r="Q13091">
        <v>175</v>
      </c>
      <c r="R13091">
        <v>13</v>
      </c>
      <c r="S13091" s="6">
        <v>45119</v>
      </c>
      <c r="T13091" s="6">
        <v>0.45069444444444445</v>
      </c>
      <c r="U13091" t="s">
        <v>43</v>
      </c>
      <c r="V13091">
        <v>5825</v>
      </c>
      <c r="W13091">
        <v>31</v>
      </c>
      <c r="X13091">
        <v>36</v>
      </c>
      <c r="Z13091" t="s">
        <v>10</v>
      </c>
      <c r="AA13091" t="s">
        <v>46</v>
      </c>
      <c r="AB13091">
        <v>3.3</v>
      </c>
      <c r="AD13091" t="s">
        <v>45</v>
      </c>
      <c r="AE13091" s="6">
        <v>44736</v>
      </c>
      <c r="AF13091" t="str">
        <f>_xlfn.IFS(fact_orders[[#This Row],[delivery_time]]&lt;=40,"EARLY",fact_orders[[#This Row],[delivery_time]]&gt;=50,"LATE",TRUE,"ON TIME")</f>
        <v>EARLY</v>
      </c>
    </row>
    <row r="13092" spans="16:32" x14ac:dyDescent="0.25">
      <c r="P13092">
        <v>13080</v>
      </c>
      <c r="Q13092">
        <v>198</v>
      </c>
      <c r="R13092">
        <v>12</v>
      </c>
      <c r="S13092" s="6">
        <v>45119</v>
      </c>
      <c r="T13092" s="6">
        <v>0.86111111111111116</v>
      </c>
      <c r="U13092" t="s">
        <v>43</v>
      </c>
      <c r="V13092">
        <v>2786</v>
      </c>
      <c r="W13092">
        <v>33</v>
      </c>
      <c r="X13092">
        <v>41</v>
      </c>
      <c r="Y13092">
        <v>3</v>
      </c>
      <c r="Z13092" t="s">
        <v>9</v>
      </c>
      <c r="AA13092" t="s">
        <v>44</v>
      </c>
      <c r="AB13092">
        <v>3.7</v>
      </c>
      <c r="AC13092">
        <v>3</v>
      </c>
      <c r="AD13092" t="s">
        <v>45</v>
      </c>
      <c r="AE13092" s="6">
        <v>44759</v>
      </c>
      <c r="AF13092" t="str">
        <f>_xlfn.IFS(fact_orders[[#This Row],[delivery_time]]&lt;=40,"EARLY",fact_orders[[#This Row],[delivery_time]]&gt;=50,"LATE",TRUE,"ON TIME")</f>
        <v>ON TIME</v>
      </c>
    </row>
    <row r="13093" spans="16:32" x14ac:dyDescent="0.25">
      <c r="P13093">
        <v>13081</v>
      </c>
      <c r="Q13093">
        <v>96</v>
      </c>
      <c r="R13093">
        <v>18</v>
      </c>
      <c r="S13093" s="6">
        <v>45119</v>
      </c>
      <c r="T13093" s="6">
        <v>0.66874999999999996</v>
      </c>
      <c r="U13093" t="s">
        <v>43</v>
      </c>
      <c r="V13093">
        <v>5989</v>
      </c>
      <c r="W13093">
        <v>38</v>
      </c>
      <c r="X13093">
        <v>42</v>
      </c>
      <c r="Y13093">
        <v>2</v>
      </c>
      <c r="Z13093" t="s">
        <v>15</v>
      </c>
      <c r="AA13093" t="s">
        <v>46</v>
      </c>
      <c r="AB13093">
        <v>3.1</v>
      </c>
      <c r="AC13093">
        <v>2</v>
      </c>
      <c r="AD13093" t="s">
        <v>45</v>
      </c>
      <c r="AE13093" s="6">
        <v>44657</v>
      </c>
      <c r="AF13093" t="str">
        <f>_xlfn.IFS(fact_orders[[#This Row],[delivery_time]]&lt;=40,"EARLY",fact_orders[[#This Row],[delivery_time]]&gt;=50,"LATE",TRUE,"ON TIME")</f>
        <v>ON TIME</v>
      </c>
    </row>
    <row r="13094" spans="16:32" x14ac:dyDescent="0.25">
      <c r="P13094">
        <v>13082</v>
      </c>
      <c r="Q13094">
        <v>485</v>
      </c>
      <c r="R13094">
        <v>19</v>
      </c>
      <c r="S13094" s="6">
        <v>45119</v>
      </c>
      <c r="T13094" s="6">
        <v>0.4909722222222222</v>
      </c>
      <c r="U13094" t="s">
        <v>43</v>
      </c>
      <c r="V13094">
        <v>5710</v>
      </c>
      <c r="W13094">
        <v>20</v>
      </c>
      <c r="X13094">
        <v>43</v>
      </c>
      <c r="Y13094">
        <v>14</v>
      </c>
      <c r="Z13094" t="s">
        <v>16</v>
      </c>
      <c r="AA13094" t="s">
        <v>49</v>
      </c>
      <c r="AB13094">
        <v>4.5</v>
      </c>
      <c r="AC13094">
        <v>14</v>
      </c>
      <c r="AD13094" t="s">
        <v>45</v>
      </c>
      <c r="AE13094" s="6">
        <v>45046</v>
      </c>
      <c r="AF13094" t="str">
        <f>_xlfn.IFS(fact_orders[[#This Row],[delivery_time]]&lt;=40,"EARLY",fact_orders[[#This Row],[delivery_time]]&gt;=50,"LATE",TRUE,"ON TIME")</f>
        <v>ON TIME</v>
      </c>
    </row>
    <row r="13095" spans="16:32" x14ac:dyDescent="0.25">
      <c r="P13095">
        <v>13083</v>
      </c>
      <c r="Q13095">
        <v>408</v>
      </c>
      <c r="R13095">
        <v>13</v>
      </c>
      <c r="S13095" s="6">
        <v>45119</v>
      </c>
      <c r="T13095" s="6">
        <v>0.85277777777777775</v>
      </c>
      <c r="U13095" t="s">
        <v>43</v>
      </c>
      <c r="V13095">
        <v>2905</v>
      </c>
      <c r="W13095">
        <v>28</v>
      </c>
      <c r="X13095">
        <v>41</v>
      </c>
      <c r="Y13095">
        <v>43</v>
      </c>
      <c r="Z13095" t="s">
        <v>10</v>
      </c>
      <c r="AA13095" t="s">
        <v>46</v>
      </c>
      <c r="AB13095">
        <v>3.3</v>
      </c>
      <c r="AC13095">
        <v>43</v>
      </c>
      <c r="AD13095" t="s">
        <v>45</v>
      </c>
      <c r="AE13095" s="6">
        <v>44969</v>
      </c>
      <c r="AF13095" t="str">
        <f>_xlfn.IFS(fact_orders[[#This Row],[delivery_time]]&lt;=40,"EARLY",fact_orders[[#This Row],[delivery_time]]&gt;=50,"LATE",TRUE,"ON TIME")</f>
        <v>ON TIME</v>
      </c>
    </row>
    <row r="13096" spans="16:32" x14ac:dyDescent="0.25">
      <c r="P13096">
        <v>13084</v>
      </c>
      <c r="Q13096">
        <v>307</v>
      </c>
      <c r="R13096">
        <v>19</v>
      </c>
      <c r="S13096" s="6">
        <v>45119</v>
      </c>
      <c r="T13096" s="6">
        <v>0.7895833333333333</v>
      </c>
      <c r="U13096" t="s">
        <v>43</v>
      </c>
      <c r="V13096">
        <v>2931</v>
      </c>
      <c r="W13096">
        <v>36</v>
      </c>
      <c r="X13096">
        <v>31</v>
      </c>
      <c r="Y13096">
        <v>36</v>
      </c>
      <c r="Z13096" t="s">
        <v>16</v>
      </c>
      <c r="AA13096" t="s">
        <v>49</v>
      </c>
      <c r="AB13096">
        <v>4.5</v>
      </c>
      <c r="AC13096">
        <v>36</v>
      </c>
      <c r="AD13096" t="s">
        <v>45</v>
      </c>
      <c r="AE13096" s="6">
        <v>44868</v>
      </c>
      <c r="AF13096" t="str">
        <f>_xlfn.IFS(fact_orders[[#This Row],[delivery_time]]&lt;=40,"EARLY",fact_orders[[#This Row],[delivery_time]]&gt;=50,"LATE",TRUE,"ON TIME")</f>
        <v>EARLY</v>
      </c>
    </row>
    <row r="13097" spans="16:32" x14ac:dyDescent="0.25">
      <c r="P13097">
        <v>13085</v>
      </c>
      <c r="Q13097">
        <v>108</v>
      </c>
      <c r="R13097">
        <v>14</v>
      </c>
      <c r="S13097" s="6">
        <v>45119</v>
      </c>
      <c r="T13097" s="6">
        <v>0.82986111111111116</v>
      </c>
      <c r="U13097" t="s">
        <v>43</v>
      </c>
      <c r="V13097">
        <v>5455</v>
      </c>
      <c r="W13097">
        <v>26</v>
      </c>
      <c r="X13097">
        <v>38</v>
      </c>
      <c r="Y13097">
        <v>13</v>
      </c>
      <c r="Z13097" t="s">
        <v>11</v>
      </c>
      <c r="AA13097" t="s">
        <v>47</v>
      </c>
      <c r="AB13097">
        <v>4.4000000000000004</v>
      </c>
      <c r="AC13097">
        <v>13</v>
      </c>
      <c r="AD13097" t="s">
        <v>45</v>
      </c>
      <c r="AE13097" s="6">
        <v>44669</v>
      </c>
      <c r="AF13097" t="str">
        <f>_xlfn.IFS(fact_orders[[#This Row],[delivery_time]]&lt;=40,"EARLY",fact_orders[[#This Row],[delivery_time]]&gt;=50,"LATE",TRUE,"ON TIME")</f>
        <v>EARLY</v>
      </c>
    </row>
    <row r="13098" spans="16:32" x14ac:dyDescent="0.25">
      <c r="P13098">
        <v>13086</v>
      </c>
      <c r="Q13098">
        <v>286</v>
      </c>
      <c r="R13098">
        <v>13</v>
      </c>
      <c r="S13098" s="6">
        <v>45119</v>
      </c>
      <c r="T13098" s="6">
        <v>0.47986111111111113</v>
      </c>
      <c r="U13098" t="s">
        <v>43</v>
      </c>
      <c r="V13098">
        <v>2825</v>
      </c>
      <c r="W13098">
        <v>33</v>
      </c>
      <c r="X13098">
        <v>51</v>
      </c>
      <c r="Y13098">
        <v>25</v>
      </c>
      <c r="Z13098" t="s">
        <v>10</v>
      </c>
      <c r="AA13098" t="s">
        <v>46</v>
      </c>
      <c r="AB13098">
        <v>3.3</v>
      </c>
      <c r="AC13098">
        <v>25</v>
      </c>
      <c r="AD13098" t="s">
        <v>45</v>
      </c>
      <c r="AE13098" s="6">
        <v>44847</v>
      </c>
      <c r="AF13098" t="str">
        <f>_xlfn.IFS(fact_orders[[#This Row],[delivery_time]]&lt;=40,"EARLY",fact_orders[[#This Row],[delivery_time]]&gt;=50,"LATE",TRUE,"ON TIME")</f>
        <v>LATE</v>
      </c>
    </row>
    <row r="13099" spans="16:32" x14ac:dyDescent="0.25">
      <c r="P13099">
        <v>13087</v>
      </c>
      <c r="Q13099">
        <v>177</v>
      </c>
      <c r="R13099">
        <v>20</v>
      </c>
      <c r="S13099" s="6">
        <v>45119</v>
      </c>
      <c r="T13099" s="6">
        <v>0.69027777777777777</v>
      </c>
      <c r="U13099" t="s">
        <v>43</v>
      </c>
      <c r="V13099">
        <v>3190</v>
      </c>
      <c r="W13099">
        <v>20</v>
      </c>
      <c r="X13099">
        <v>55</v>
      </c>
      <c r="Y13099">
        <v>35</v>
      </c>
      <c r="Z13099" t="s">
        <v>18</v>
      </c>
      <c r="AA13099" t="s">
        <v>48</v>
      </c>
      <c r="AB13099">
        <v>3.8</v>
      </c>
      <c r="AC13099">
        <v>35</v>
      </c>
      <c r="AD13099" t="s">
        <v>45</v>
      </c>
      <c r="AE13099" s="6">
        <v>44738</v>
      </c>
      <c r="AF13099" t="str">
        <f>_xlfn.IFS(fact_orders[[#This Row],[delivery_time]]&lt;=40,"EARLY",fact_orders[[#This Row],[delivery_time]]&gt;=50,"LATE",TRUE,"ON TIME")</f>
        <v>LATE</v>
      </c>
    </row>
    <row r="13100" spans="16:32" x14ac:dyDescent="0.25">
      <c r="P13100">
        <v>13088</v>
      </c>
      <c r="Q13100">
        <v>220</v>
      </c>
      <c r="R13100">
        <v>1</v>
      </c>
      <c r="S13100" s="6">
        <v>45119</v>
      </c>
      <c r="T13100" s="6">
        <v>0.60138888888888886</v>
      </c>
      <c r="U13100" t="s">
        <v>43</v>
      </c>
      <c r="V13100">
        <v>2981</v>
      </c>
      <c r="W13100">
        <v>25</v>
      </c>
      <c r="X13100">
        <v>43</v>
      </c>
      <c r="Z13100" t="s">
        <v>6</v>
      </c>
      <c r="AA13100" t="s">
        <v>48</v>
      </c>
      <c r="AB13100">
        <v>3</v>
      </c>
      <c r="AD13100" t="s">
        <v>45</v>
      </c>
      <c r="AE13100" s="6">
        <v>44781</v>
      </c>
      <c r="AF13100" t="str">
        <f>_xlfn.IFS(fact_orders[[#This Row],[delivery_time]]&lt;=40,"EARLY",fact_orders[[#This Row],[delivery_time]]&gt;=50,"LATE",TRUE,"ON TIME")</f>
        <v>ON TIME</v>
      </c>
    </row>
    <row r="13101" spans="16:32" x14ac:dyDescent="0.25">
      <c r="P13101">
        <v>13089</v>
      </c>
      <c r="Q13101">
        <v>394</v>
      </c>
      <c r="R13101">
        <v>11</v>
      </c>
      <c r="S13101" s="6">
        <v>45119</v>
      </c>
      <c r="T13101" s="6">
        <v>0.74236111111111114</v>
      </c>
      <c r="U13101" t="s">
        <v>43</v>
      </c>
      <c r="V13101">
        <v>2112</v>
      </c>
      <c r="W13101">
        <v>28</v>
      </c>
      <c r="X13101">
        <v>38</v>
      </c>
      <c r="Z13101" t="s">
        <v>8</v>
      </c>
      <c r="AA13101" t="s">
        <v>48</v>
      </c>
      <c r="AB13101">
        <v>3.3</v>
      </c>
      <c r="AD13101" t="s">
        <v>45</v>
      </c>
      <c r="AE13101" s="6">
        <v>44955</v>
      </c>
      <c r="AF13101" t="str">
        <f>_xlfn.IFS(fact_orders[[#This Row],[delivery_time]]&lt;=40,"EARLY",fact_orders[[#This Row],[delivery_time]]&gt;=50,"LATE",TRUE,"ON TIME")</f>
        <v>EARLY</v>
      </c>
    </row>
    <row r="13102" spans="16:32" x14ac:dyDescent="0.25">
      <c r="P13102">
        <v>13090</v>
      </c>
      <c r="Q13102">
        <v>254</v>
      </c>
      <c r="R13102">
        <v>7</v>
      </c>
      <c r="S13102" s="6">
        <v>45119</v>
      </c>
      <c r="T13102" s="6">
        <v>0.73541666666666672</v>
      </c>
      <c r="U13102" t="s">
        <v>43</v>
      </c>
      <c r="V13102">
        <v>5003</v>
      </c>
      <c r="W13102">
        <v>33</v>
      </c>
      <c r="X13102">
        <v>46</v>
      </c>
      <c r="Z13102" t="s">
        <v>23</v>
      </c>
      <c r="AA13102" t="s">
        <v>44</v>
      </c>
      <c r="AB13102">
        <v>3.4</v>
      </c>
      <c r="AD13102" t="s">
        <v>45</v>
      </c>
      <c r="AE13102" s="6">
        <v>44815</v>
      </c>
      <c r="AF13102" t="str">
        <f>_xlfn.IFS(fact_orders[[#This Row],[delivery_time]]&lt;=40,"EARLY",fact_orders[[#This Row],[delivery_time]]&gt;=50,"LATE",TRUE,"ON TIME")</f>
        <v>ON TIME</v>
      </c>
    </row>
    <row r="13103" spans="16:32" x14ac:dyDescent="0.25">
      <c r="P13103">
        <v>13091</v>
      </c>
      <c r="Q13103">
        <v>254</v>
      </c>
      <c r="R13103">
        <v>13</v>
      </c>
      <c r="S13103" s="6">
        <v>45120</v>
      </c>
      <c r="T13103" s="6">
        <v>0.76388888888888884</v>
      </c>
      <c r="U13103" t="s">
        <v>43</v>
      </c>
      <c r="V13103">
        <v>4478</v>
      </c>
      <c r="W13103">
        <v>28</v>
      </c>
      <c r="X13103">
        <v>36</v>
      </c>
      <c r="Y13103">
        <v>5</v>
      </c>
      <c r="Z13103" t="s">
        <v>10</v>
      </c>
      <c r="AA13103" t="s">
        <v>46</v>
      </c>
      <c r="AB13103">
        <v>3.3</v>
      </c>
      <c r="AC13103">
        <v>5</v>
      </c>
      <c r="AD13103" t="s">
        <v>45</v>
      </c>
      <c r="AE13103" s="6">
        <v>44815</v>
      </c>
      <c r="AF13103" t="str">
        <f>_xlfn.IFS(fact_orders[[#This Row],[delivery_time]]&lt;=40,"EARLY",fact_orders[[#This Row],[delivery_time]]&gt;=50,"LATE",TRUE,"ON TIME")</f>
        <v>EARLY</v>
      </c>
    </row>
    <row r="13104" spans="16:32" x14ac:dyDescent="0.25">
      <c r="P13104">
        <v>13092</v>
      </c>
      <c r="Q13104">
        <v>383</v>
      </c>
      <c r="R13104">
        <v>4</v>
      </c>
      <c r="S13104" s="6">
        <v>45120</v>
      </c>
      <c r="T13104" s="6">
        <v>0.65277777777777779</v>
      </c>
      <c r="U13104" t="s">
        <v>43</v>
      </c>
      <c r="V13104">
        <v>5629</v>
      </c>
      <c r="W13104">
        <v>31</v>
      </c>
      <c r="X13104">
        <v>49</v>
      </c>
      <c r="Y13104">
        <v>45</v>
      </c>
      <c r="Z13104" t="s">
        <v>20</v>
      </c>
      <c r="AA13104" t="s">
        <v>46</v>
      </c>
      <c r="AB13104">
        <v>3.7</v>
      </c>
      <c r="AC13104">
        <v>45</v>
      </c>
      <c r="AD13104" t="s">
        <v>45</v>
      </c>
      <c r="AE13104" s="6">
        <v>44944</v>
      </c>
      <c r="AF13104" t="str">
        <f>_xlfn.IFS(fact_orders[[#This Row],[delivery_time]]&lt;=40,"EARLY",fact_orders[[#This Row],[delivery_time]]&gt;=50,"LATE",TRUE,"ON TIME")</f>
        <v>ON TIME</v>
      </c>
    </row>
    <row r="13105" spans="16:32" x14ac:dyDescent="0.25">
      <c r="P13105">
        <v>13093</v>
      </c>
      <c r="Q13105">
        <v>324</v>
      </c>
      <c r="R13105">
        <v>20</v>
      </c>
      <c r="S13105" s="6">
        <v>45120</v>
      </c>
      <c r="T13105" s="6">
        <v>0.86041666666666672</v>
      </c>
      <c r="U13105" t="s">
        <v>43</v>
      </c>
      <c r="V13105">
        <v>4813</v>
      </c>
      <c r="W13105">
        <v>19</v>
      </c>
      <c r="X13105">
        <v>30</v>
      </c>
      <c r="Y13105">
        <v>1</v>
      </c>
      <c r="Z13105" t="s">
        <v>18</v>
      </c>
      <c r="AA13105" t="s">
        <v>48</v>
      </c>
      <c r="AB13105">
        <v>3.8</v>
      </c>
      <c r="AC13105">
        <v>1</v>
      </c>
      <c r="AD13105" t="s">
        <v>45</v>
      </c>
      <c r="AE13105" s="6">
        <v>44885</v>
      </c>
      <c r="AF13105" t="str">
        <f>_xlfn.IFS(fact_orders[[#This Row],[delivery_time]]&lt;=40,"EARLY",fact_orders[[#This Row],[delivery_time]]&gt;=50,"LATE",TRUE,"ON TIME")</f>
        <v>EARLY</v>
      </c>
    </row>
    <row r="13106" spans="16:32" x14ac:dyDescent="0.25">
      <c r="P13106">
        <v>13094</v>
      </c>
      <c r="Q13106">
        <v>180</v>
      </c>
      <c r="R13106">
        <v>14</v>
      </c>
      <c r="S13106" s="6">
        <v>45120</v>
      </c>
      <c r="T13106" s="6">
        <v>0.62569444444444444</v>
      </c>
      <c r="U13106" t="s">
        <v>43</v>
      </c>
      <c r="V13106">
        <v>3044</v>
      </c>
      <c r="W13106">
        <v>26</v>
      </c>
      <c r="X13106">
        <v>55</v>
      </c>
      <c r="Y13106">
        <v>14</v>
      </c>
      <c r="Z13106" t="s">
        <v>11</v>
      </c>
      <c r="AA13106" t="s">
        <v>47</v>
      </c>
      <c r="AB13106">
        <v>4.4000000000000004</v>
      </c>
      <c r="AC13106">
        <v>14</v>
      </c>
      <c r="AD13106" t="s">
        <v>45</v>
      </c>
      <c r="AE13106" s="6">
        <v>44741</v>
      </c>
      <c r="AF13106" t="str">
        <f>_xlfn.IFS(fact_orders[[#This Row],[delivery_time]]&lt;=40,"EARLY",fact_orders[[#This Row],[delivery_time]]&gt;=50,"LATE",TRUE,"ON TIME")</f>
        <v>LATE</v>
      </c>
    </row>
    <row r="13107" spans="16:32" x14ac:dyDescent="0.25">
      <c r="P13107">
        <v>13095</v>
      </c>
      <c r="Q13107">
        <v>422</v>
      </c>
      <c r="R13107">
        <v>9</v>
      </c>
      <c r="S13107" s="6">
        <v>45120</v>
      </c>
      <c r="T13107" s="6">
        <v>0.76458333333333328</v>
      </c>
      <c r="U13107" t="s">
        <v>43</v>
      </c>
      <c r="V13107">
        <v>2483</v>
      </c>
      <c r="W13107">
        <v>24</v>
      </c>
      <c r="X13107">
        <v>47</v>
      </c>
      <c r="Z13107" t="s">
        <v>25</v>
      </c>
      <c r="AA13107" t="s">
        <v>44</v>
      </c>
      <c r="AB13107">
        <v>4.0999999999999996</v>
      </c>
      <c r="AD13107" t="s">
        <v>45</v>
      </c>
      <c r="AE13107" s="6">
        <v>44983</v>
      </c>
      <c r="AF13107" t="str">
        <f>_xlfn.IFS(fact_orders[[#This Row],[delivery_time]]&lt;=40,"EARLY",fact_orders[[#This Row],[delivery_time]]&gt;=50,"LATE",TRUE,"ON TIME")</f>
        <v>ON TIME</v>
      </c>
    </row>
    <row r="13108" spans="16:32" x14ac:dyDescent="0.25">
      <c r="P13108">
        <v>13096</v>
      </c>
      <c r="Q13108">
        <v>469</v>
      </c>
      <c r="R13108">
        <v>8</v>
      </c>
      <c r="S13108" s="6">
        <v>45120</v>
      </c>
      <c r="T13108" s="6">
        <v>0.91388888888888886</v>
      </c>
      <c r="U13108" t="s">
        <v>43</v>
      </c>
      <c r="V13108">
        <v>3204</v>
      </c>
      <c r="W13108">
        <v>36</v>
      </c>
      <c r="X13108">
        <v>54</v>
      </c>
      <c r="Y13108">
        <v>12</v>
      </c>
      <c r="Z13108" t="s">
        <v>24</v>
      </c>
      <c r="AA13108" t="s">
        <v>44</v>
      </c>
      <c r="AB13108">
        <v>4.2</v>
      </c>
      <c r="AC13108">
        <v>12</v>
      </c>
      <c r="AD13108" t="s">
        <v>45</v>
      </c>
      <c r="AE13108" s="6">
        <v>45030</v>
      </c>
      <c r="AF13108" t="str">
        <f>_xlfn.IFS(fact_orders[[#This Row],[delivery_time]]&lt;=40,"EARLY",fact_orders[[#This Row],[delivery_time]]&gt;=50,"LATE",TRUE,"ON TIME")</f>
        <v>LATE</v>
      </c>
    </row>
    <row r="13109" spans="16:32" x14ac:dyDescent="0.25">
      <c r="P13109">
        <v>13097</v>
      </c>
      <c r="Q13109">
        <v>241</v>
      </c>
      <c r="R13109">
        <v>17</v>
      </c>
      <c r="S13109" s="6">
        <v>45120</v>
      </c>
      <c r="T13109" s="6">
        <v>0.61805555555555558</v>
      </c>
      <c r="U13109" t="s">
        <v>43</v>
      </c>
      <c r="V13109">
        <v>4950</v>
      </c>
      <c r="W13109">
        <v>34</v>
      </c>
      <c r="X13109">
        <v>41</v>
      </c>
      <c r="Y13109">
        <v>16</v>
      </c>
      <c r="Z13109" t="s">
        <v>14</v>
      </c>
      <c r="AA13109" t="s">
        <v>48</v>
      </c>
      <c r="AB13109">
        <v>4</v>
      </c>
      <c r="AC13109">
        <v>16</v>
      </c>
      <c r="AD13109" t="s">
        <v>45</v>
      </c>
      <c r="AE13109" s="6">
        <v>44802</v>
      </c>
      <c r="AF13109" t="str">
        <f>_xlfn.IFS(fact_orders[[#This Row],[delivery_time]]&lt;=40,"EARLY",fact_orders[[#This Row],[delivery_time]]&gt;=50,"LATE",TRUE,"ON TIME")</f>
        <v>ON TIME</v>
      </c>
    </row>
    <row r="13110" spans="16:32" x14ac:dyDescent="0.25">
      <c r="P13110">
        <v>13098</v>
      </c>
      <c r="Q13110">
        <v>54</v>
      </c>
      <c r="R13110">
        <v>9</v>
      </c>
      <c r="S13110" s="6">
        <v>45120</v>
      </c>
      <c r="T13110" s="6">
        <v>0.90486111111111112</v>
      </c>
      <c r="U13110" t="s">
        <v>43</v>
      </c>
      <c r="V13110">
        <v>3356</v>
      </c>
      <c r="W13110">
        <v>23</v>
      </c>
      <c r="X13110">
        <v>49</v>
      </c>
      <c r="Y13110">
        <v>36</v>
      </c>
      <c r="Z13110" t="s">
        <v>25</v>
      </c>
      <c r="AA13110" t="s">
        <v>44</v>
      </c>
      <c r="AB13110">
        <v>4.0999999999999996</v>
      </c>
      <c r="AC13110">
        <v>36</v>
      </c>
      <c r="AD13110" t="s">
        <v>45</v>
      </c>
      <c r="AE13110" s="6">
        <v>44615</v>
      </c>
      <c r="AF13110" t="str">
        <f>_xlfn.IFS(fact_orders[[#This Row],[delivery_time]]&lt;=40,"EARLY",fact_orders[[#This Row],[delivery_time]]&gt;=50,"LATE",TRUE,"ON TIME")</f>
        <v>ON TIME</v>
      </c>
    </row>
    <row r="13111" spans="16:32" x14ac:dyDescent="0.25">
      <c r="P13111">
        <v>13099</v>
      </c>
      <c r="Q13111">
        <v>421</v>
      </c>
      <c r="R13111">
        <v>8</v>
      </c>
      <c r="S13111" s="6">
        <v>45120</v>
      </c>
      <c r="T13111" s="6">
        <v>0.57152777777777775</v>
      </c>
      <c r="U13111" t="s">
        <v>43</v>
      </c>
      <c r="V13111">
        <v>2055</v>
      </c>
      <c r="W13111">
        <v>30</v>
      </c>
      <c r="X13111">
        <v>40</v>
      </c>
      <c r="Y13111">
        <v>29</v>
      </c>
      <c r="Z13111" t="s">
        <v>24</v>
      </c>
      <c r="AA13111" t="s">
        <v>44</v>
      </c>
      <c r="AB13111">
        <v>4.2</v>
      </c>
      <c r="AC13111">
        <v>29</v>
      </c>
      <c r="AD13111" t="s">
        <v>45</v>
      </c>
      <c r="AE13111" s="6">
        <v>44982</v>
      </c>
      <c r="AF13111" t="str">
        <f>_xlfn.IFS(fact_orders[[#This Row],[delivery_time]]&lt;=40,"EARLY",fact_orders[[#This Row],[delivery_time]]&gt;=50,"LATE",TRUE,"ON TIME")</f>
        <v>EARLY</v>
      </c>
    </row>
    <row r="13112" spans="16:32" x14ac:dyDescent="0.25">
      <c r="P13112">
        <v>13100</v>
      </c>
      <c r="Q13112">
        <v>249</v>
      </c>
      <c r="R13112">
        <v>12</v>
      </c>
      <c r="S13112" s="6">
        <v>45120</v>
      </c>
      <c r="T13112" s="6">
        <v>0.74652777777777779</v>
      </c>
      <c r="U13112" t="s">
        <v>43</v>
      </c>
      <c r="V13112">
        <v>5117</v>
      </c>
      <c r="W13112">
        <v>39</v>
      </c>
      <c r="X13112">
        <v>44</v>
      </c>
      <c r="Y13112">
        <v>10</v>
      </c>
      <c r="Z13112" t="s">
        <v>9</v>
      </c>
      <c r="AA13112" t="s">
        <v>44</v>
      </c>
      <c r="AB13112">
        <v>3.7</v>
      </c>
      <c r="AC13112">
        <v>10</v>
      </c>
      <c r="AD13112" t="s">
        <v>45</v>
      </c>
      <c r="AE13112" s="6">
        <v>44810</v>
      </c>
      <c r="AF13112" t="str">
        <f>_xlfn.IFS(fact_orders[[#This Row],[delivery_time]]&lt;=40,"EARLY",fact_orders[[#This Row],[delivery_time]]&gt;=50,"LATE",TRUE,"ON TIME")</f>
        <v>ON TIME</v>
      </c>
    </row>
    <row r="13113" spans="16:32" x14ac:dyDescent="0.25">
      <c r="P13113">
        <v>13101</v>
      </c>
      <c r="Q13113">
        <v>464</v>
      </c>
      <c r="R13113">
        <v>10</v>
      </c>
      <c r="S13113" s="6">
        <v>45120</v>
      </c>
      <c r="T13113" s="6">
        <v>0.72152777777777777</v>
      </c>
      <c r="U13113" t="s">
        <v>43</v>
      </c>
      <c r="V13113">
        <v>2013</v>
      </c>
      <c r="W13113">
        <v>19</v>
      </c>
      <c r="X13113">
        <v>42</v>
      </c>
      <c r="Z13113" t="s">
        <v>7</v>
      </c>
      <c r="AA13113" t="s">
        <v>46</v>
      </c>
      <c r="AB13113">
        <v>4.5</v>
      </c>
      <c r="AD13113" t="s">
        <v>45</v>
      </c>
      <c r="AE13113" s="6">
        <v>45025</v>
      </c>
      <c r="AF13113" t="str">
        <f>_xlfn.IFS(fact_orders[[#This Row],[delivery_time]]&lt;=40,"EARLY",fact_orders[[#This Row],[delivery_time]]&gt;=50,"LATE",TRUE,"ON TIME")</f>
        <v>ON TIME</v>
      </c>
    </row>
    <row r="13114" spans="16:32" x14ac:dyDescent="0.25">
      <c r="P13114">
        <v>13102</v>
      </c>
      <c r="Q13114">
        <v>102</v>
      </c>
      <c r="R13114">
        <v>9</v>
      </c>
      <c r="S13114" s="6">
        <v>45120</v>
      </c>
      <c r="T13114" s="6">
        <v>0.47291666666666665</v>
      </c>
      <c r="U13114" t="s">
        <v>43</v>
      </c>
      <c r="V13114">
        <v>4028</v>
      </c>
      <c r="W13114">
        <v>16</v>
      </c>
      <c r="X13114">
        <v>55</v>
      </c>
      <c r="Z13114" t="s">
        <v>25</v>
      </c>
      <c r="AA13114" t="s">
        <v>44</v>
      </c>
      <c r="AB13114">
        <v>4.0999999999999996</v>
      </c>
      <c r="AD13114" t="s">
        <v>45</v>
      </c>
      <c r="AE13114" s="6">
        <v>44663</v>
      </c>
      <c r="AF13114" t="str">
        <f>_xlfn.IFS(fact_orders[[#This Row],[delivery_time]]&lt;=40,"EARLY",fact_orders[[#This Row],[delivery_time]]&gt;=50,"LATE",TRUE,"ON TIME")</f>
        <v>LATE</v>
      </c>
    </row>
    <row r="13115" spans="16:32" x14ac:dyDescent="0.25">
      <c r="P13115">
        <v>13103</v>
      </c>
      <c r="Q13115">
        <v>248</v>
      </c>
      <c r="R13115">
        <v>12</v>
      </c>
      <c r="S13115" s="6">
        <v>45120</v>
      </c>
      <c r="T13115" s="6">
        <v>0.80763888888888891</v>
      </c>
      <c r="U13115" t="s">
        <v>43</v>
      </c>
      <c r="V13115">
        <v>3812</v>
      </c>
      <c r="W13115">
        <v>18</v>
      </c>
      <c r="X13115">
        <v>53</v>
      </c>
      <c r="Y13115">
        <v>47</v>
      </c>
      <c r="Z13115" t="s">
        <v>9</v>
      </c>
      <c r="AA13115" t="s">
        <v>44</v>
      </c>
      <c r="AB13115">
        <v>3.7</v>
      </c>
      <c r="AC13115">
        <v>47</v>
      </c>
      <c r="AD13115" t="s">
        <v>45</v>
      </c>
      <c r="AE13115" s="6">
        <v>44809</v>
      </c>
      <c r="AF13115" t="str">
        <f>_xlfn.IFS(fact_orders[[#This Row],[delivery_time]]&lt;=40,"EARLY",fact_orders[[#This Row],[delivery_time]]&gt;=50,"LATE",TRUE,"ON TIME")</f>
        <v>LATE</v>
      </c>
    </row>
    <row r="13116" spans="16:32" x14ac:dyDescent="0.25">
      <c r="P13116">
        <v>13104</v>
      </c>
      <c r="Q13116">
        <v>164</v>
      </c>
      <c r="R13116">
        <v>2</v>
      </c>
      <c r="S13116" s="6">
        <v>45120</v>
      </c>
      <c r="T13116" s="6">
        <v>0.49236111111111114</v>
      </c>
      <c r="U13116" t="s">
        <v>43</v>
      </c>
      <c r="V13116">
        <v>2237</v>
      </c>
      <c r="W13116">
        <v>24</v>
      </c>
      <c r="X13116">
        <v>37</v>
      </c>
      <c r="Y13116">
        <v>25</v>
      </c>
      <c r="Z13116" t="s">
        <v>17</v>
      </c>
      <c r="AA13116" t="s">
        <v>46</v>
      </c>
      <c r="AB13116">
        <v>4.7</v>
      </c>
      <c r="AC13116">
        <v>25</v>
      </c>
      <c r="AD13116" t="s">
        <v>45</v>
      </c>
      <c r="AE13116" s="6">
        <v>44725</v>
      </c>
      <c r="AF13116" t="str">
        <f>_xlfn.IFS(fact_orders[[#This Row],[delivery_time]]&lt;=40,"EARLY",fact_orders[[#This Row],[delivery_time]]&gt;=50,"LATE",TRUE,"ON TIME")</f>
        <v>EARLY</v>
      </c>
    </row>
    <row r="13117" spans="16:32" x14ac:dyDescent="0.25">
      <c r="P13117">
        <v>13105</v>
      </c>
      <c r="Q13117">
        <v>438</v>
      </c>
      <c r="R13117">
        <v>17</v>
      </c>
      <c r="S13117" s="6">
        <v>45120</v>
      </c>
      <c r="T13117" s="6">
        <v>0.89236111111111116</v>
      </c>
      <c r="U13117" t="s">
        <v>43</v>
      </c>
      <c r="V13117">
        <v>5315</v>
      </c>
      <c r="W13117">
        <v>17</v>
      </c>
      <c r="X13117">
        <v>37</v>
      </c>
      <c r="Y13117">
        <v>44</v>
      </c>
      <c r="Z13117" t="s">
        <v>14</v>
      </c>
      <c r="AA13117" t="s">
        <v>48</v>
      </c>
      <c r="AB13117">
        <v>4</v>
      </c>
      <c r="AC13117">
        <v>44</v>
      </c>
      <c r="AD13117" t="s">
        <v>45</v>
      </c>
      <c r="AE13117" s="6">
        <v>44999</v>
      </c>
      <c r="AF13117" t="str">
        <f>_xlfn.IFS(fact_orders[[#This Row],[delivery_time]]&lt;=40,"EARLY",fact_orders[[#This Row],[delivery_time]]&gt;=50,"LATE",TRUE,"ON TIME")</f>
        <v>EARLY</v>
      </c>
    </row>
    <row r="13118" spans="16:32" x14ac:dyDescent="0.25">
      <c r="P13118">
        <v>13106</v>
      </c>
      <c r="Q13118">
        <v>206</v>
      </c>
      <c r="R13118">
        <v>7</v>
      </c>
      <c r="S13118" s="6">
        <v>45120</v>
      </c>
      <c r="T13118" s="6">
        <v>0.81666666666666665</v>
      </c>
      <c r="U13118" t="s">
        <v>43</v>
      </c>
      <c r="V13118">
        <v>5488</v>
      </c>
      <c r="W13118">
        <v>26</v>
      </c>
      <c r="X13118">
        <v>40</v>
      </c>
      <c r="Y13118">
        <v>42</v>
      </c>
      <c r="Z13118" t="s">
        <v>23</v>
      </c>
      <c r="AA13118" t="s">
        <v>44</v>
      </c>
      <c r="AB13118">
        <v>3.4</v>
      </c>
      <c r="AC13118">
        <v>42</v>
      </c>
      <c r="AD13118" t="s">
        <v>45</v>
      </c>
      <c r="AE13118" s="6">
        <v>44767</v>
      </c>
      <c r="AF13118" t="str">
        <f>_xlfn.IFS(fact_orders[[#This Row],[delivery_time]]&lt;=40,"EARLY",fact_orders[[#This Row],[delivery_time]]&gt;=50,"LATE",TRUE,"ON TIME")</f>
        <v>EARLY</v>
      </c>
    </row>
    <row r="13119" spans="16:32" x14ac:dyDescent="0.25">
      <c r="P13119">
        <v>13107</v>
      </c>
      <c r="Q13119">
        <v>212</v>
      </c>
      <c r="R13119">
        <v>10</v>
      </c>
      <c r="S13119" s="6">
        <v>45120</v>
      </c>
      <c r="T13119" s="6">
        <v>0.66249999999999998</v>
      </c>
      <c r="U13119" t="s">
        <v>43</v>
      </c>
      <c r="V13119">
        <v>5800</v>
      </c>
      <c r="W13119">
        <v>15</v>
      </c>
      <c r="X13119">
        <v>35</v>
      </c>
      <c r="Y13119">
        <v>48</v>
      </c>
      <c r="Z13119" t="s">
        <v>7</v>
      </c>
      <c r="AA13119" t="s">
        <v>46</v>
      </c>
      <c r="AB13119">
        <v>4.5</v>
      </c>
      <c r="AC13119">
        <v>48</v>
      </c>
      <c r="AD13119" t="s">
        <v>45</v>
      </c>
      <c r="AE13119" s="6">
        <v>44773</v>
      </c>
      <c r="AF13119" t="str">
        <f>_xlfn.IFS(fact_orders[[#This Row],[delivery_time]]&lt;=40,"EARLY",fact_orders[[#This Row],[delivery_time]]&gt;=50,"LATE",TRUE,"ON TIME")</f>
        <v>EARLY</v>
      </c>
    </row>
    <row r="13120" spans="16:32" x14ac:dyDescent="0.25">
      <c r="P13120">
        <v>13108</v>
      </c>
      <c r="Q13120">
        <v>333</v>
      </c>
      <c r="R13120">
        <v>11</v>
      </c>
      <c r="S13120" s="6">
        <v>45120</v>
      </c>
      <c r="T13120" s="6">
        <v>0.72152777777777777</v>
      </c>
      <c r="U13120" t="s">
        <v>43</v>
      </c>
      <c r="V13120">
        <v>3113</v>
      </c>
      <c r="W13120">
        <v>39</v>
      </c>
      <c r="X13120">
        <v>35</v>
      </c>
      <c r="Z13120" t="s">
        <v>8</v>
      </c>
      <c r="AA13120" t="s">
        <v>48</v>
      </c>
      <c r="AB13120">
        <v>3.3</v>
      </c>
      <c r="AD13120" t="s">
        <v>45</v>
      </c>
      <c r="AE13120" s="6">
        <v>44894</v>
      </c>
      <c r="AF13120" t="str">
        <f>_xlfn.IFS(fact_orders[[#This Row],[delivery_time]]&lt;=40,"EARLY",fact_orders[[#This Row],[delivery_time]]&gt;=50,"LATE",TRUE,"ON TIME")</f>
        <v>EARLY</v>
      </c>
    </row>
    <row r="13121" spans="16:32" x14ac:dyDescent="0.25">
      <c r="P13121">
        <v>13109</v>
      </c>
      <c r="Q13121">
        <v>137</v>
      </c>
      <c r="R13121">
        <v>13</v>
      </c>
      <c r="S13121" s="6">
        <v>45120</v>
      </c>
      <c r="T13121" s="6">
        <v>0.54722222222222228</v>
      </c>
      <c r="U13121" t="s">
        <v>43</v>
      </c>
      <c r="V13121">
        <v>5168</v>
      </c>
      <c r="W13121">
        <v>22</v>
      </c>
      <c r="X13121">
        <v>43</v>
      </c>
      <c r="Y13121">
        <v>12</v>
      </c>
      <c r="Z13121" t="s">
        <v>10</v>
      </c>
      <c r="AA13121" t="s">
        <v>46</v>
      </c>
      <c r="AB13121">
        <v>3.3</v>
      </c>
      <c r="AC13121">
        <v>12</v>
      </c>
      <c r="AD13121" t="s">
        <v>45</v>
      </c>
      <c r="AE13121" s="6">
        <v>44698</v>
      </c>
      <c r="AF13121" t="str">
        <f>_xlfn.IFS(fact_orders[[#This Row],[delivery_time]]&lt;=40,"EARLY",fact_orders[[#This Row],[delivery_time]]&gt;=50,"LATE",TRUE,"ON TIME")</f>
        <v>ON TIME</v>
      </c>
    </row>
    <row r="13122" spans="16:32" x14ac:dyDescent="0.25">
      <c r="P13122">
        <v>13110</v>
      </c>
      <c r="Q13122">
        <v>88</v>
      </c>
      <c r="R13122">
        <v>13</v>
      </c>
      <c r="S13122" s="6">
        <v>45120</v>
      </c>
      <c r="T13122" s="6">
        <v>0.43888888888888888</v>
      </c>
      <c r="U13122" t="s">
        <v>43</v>
      </c>
      <c r="V13122">
        <v>5356</v>
      </c>
      <c r="W13122">
        <v>20</v>
      </c>
      <c r="X13122">
        <v>31</v>
      </c>
      <c r="Z13122" t="s">
        <v>10</v>
      </c>
      <c r="AA13122" t="s">
        <v>46</v>
      </c>
      <c r="AB13122">
        <v>3.3</v>
      </c>
      <c r="AD13122" t="s">
        <v>45</v>
      </c>
      <c r="AE13122" s="6">
        <v>44649</v>
      </c>
      <c r="AF13122" t="str">
        <f>_xlfn.IFS(fact_orders[[#This Row],[delivery_time]]&lt;=40,"EARLY",fact_orders[[#This Row],[delivery_time]]&gt;=50,"LATE",TRUE,"ON TIME")</f>
        <v>EARLY</v>
      </c>
    </row>
    <row r="13123" spans="16:32" x14ac:dyDescent="0.25">
      <c r="P13123">
        <v>13111</v>
      </c>
      <c r="Q13123">
        <v>461</v>
      </c>
      <c r="R13123">
        <v>18</v>
      </c>
      <c r="S13123" s="6">
        <v>45120</v>
      </c>
      <c r="T13123" s="6">
        <v>0.8569444444444444</v>
      </c>
      <c r="U13123" t="s">
        <v>43</v>
      </c>
      <c r="V13123">
        <v>4478</v>
      </c>
      <c r="W13123">
        <v>16</v>
      </c>
      <c r="X13123">
        <v>46</v>
      </c>
      <c r="Y13123">
        <v>48</v>
      </c>
      <c r="Z13123" t="s">
        <v>15</v>
      </c>
      <c r="AA13123" t="s">
        <v>46</v>
      </c>
      <c r="AB13123">
        <v>3.1</v>
      </c>
      <c r="AC13123">
        <v>48</v>
      </c>
      <c r="AD13123" t="s">
        <v>45</v>
      </c>
      <c r="AE13123" s="6">
        <v>45022</v>
      </c>
      <c r="AF13123" t="str">
        <f>_xlfn.IFS(fact_orders[[#This Row],[delivery_time]]&lt;=40,"EARLY",fact_orders[[#This Row],[delivery_time]]&gt;=50,"LATE",TRUE,"ON TIME")</f>
        <v>ON TIME</v>
      </c>
    </row>
    <row r="13124" spans="16:32" x14ac:dyDescent="0.25">
      <c r="P13124">
        <v>13112</v>
      </c>
      <c r="Q13124">
        <v>444</v>
      </c>
      <c r="R13124">
        <v>6</v>
      </c>
      <c r="S13124" s="6">
        <v>45120</v>
      </c>
      <c r="T13124" s="6">
        <v>0.78611111111111109</v>
      </c>
      <c r="U13124" t="s">
        <v>43</v>
      </c>
      <c r="V13124">
        <v>5027</v>
      </c>
      <c r="W13124">
        <v>28</v>
      </c>
      <c r="X13124">
        <v>55</v>
      </c>
      <c r="Y13124">
        <v>25</v>
      </c>
      <c r="Z13124" t="s">
        <v>22</v>
      </c>
      <c r="AA13124" t="s">
        <v>47</v>
      </c>
      <c r="AB13124">
        <v>3.4</v>
      </c>
      <c r="AC13124">
        <v>25</v>
      </c>
      <c r="AD13124" t="s">
        <v>45</v>
      </c>
      <c r="AE13124" s="6">
        <v>45005</v>
      </c>
      <c r="AF13124" t="str">
        <f>_xlfn.IFS(fact_orders[[#This Row],[delivery_time]]&lt;=40,"EARLY",fact_orders[[#This Row],[delivery_time]]&gt;=50,"LATE",TRUE,"ON TIME")</f>
        <v>LATE</v>
      </c>
    </row>
    <row r="13125" spans="16:32" x14ac:dyDescent="0.25">
      <c r="P13125">
        <v>13113</v>
      </c>
      <c r="Q13125">
        <v>456</v>
      </c>
      <c r="R13125">
        <v>2</v>
      </c>
      <c r="S13125" s="6">
        <v>45120</v>
      </c>
      <c r="T13125" s="6">
        <v>0.91319444444444442</v>
      </c>
      <c r="U13125" t="s">
        <v>43</v>
      </c>
      <c r="V13125">
        <v>2257</v>
      </c>
      <c r="W13125">
        <v>31</v>
      </c>
      <c r="X13125">
        <v>33</v>
      </c>
      <c r="Y13125">
        <v>50</v>
      </c>
      <c r="Z13125" t="s">
        <v>17</v>
      </c>
      <c r="AA13125" t="s">
        <v>46</v>
      </c>
      <c r="AB13125">
        <v>4.7</v>
      </c>
      <c r="AC13125">
        <v>50</v>
      </c>
      <c r="AD13125" t="s">
        <v>45</v>
      </c>
      <c r="AE13125" s="6">
        <v>45017</v>
      </c>
      <c r="AF13125" t="str">
        <f>_xlfn.IFS(fact_orders[[#This Row],[delivery_time]]&lt;=40,"EARLY",fact_orders[[#This Row],[delivery_time]]&gt;=50,"LATE",TRUE,"ON TIME")</f>
        <v>EARLY</v>
      </c>
    </row>
    <row r="13126" spans="16:32" x14ac:dyDescent="0.25">
      <c r="P13126">
        <v>13114</v>
      </c>
      <c r="Q13126">
        <v>304</v>
      </c>
      <c r="R13126">
        <v>2</v>
      </c>
      <c r="S13126" s="6">
        <v>45120</v>
      </c>
      <c r="T13126" s="6">
        <v>0.84583333333333333</v>
      </c>
      <c r="U13126" t="s">
        <v>43</v>
      </c>
      <c r="V13126">
        <v>2859</v>
      </c>
      <c r="W13126">
        <v>20</v>
      </c>
      <c r="X13126">
        <v>52</v>
      </c>
      <c r="Y13126">
        <v>4</v>
      </c>
      <c r="Z13126" t="s">
        <v>17</v>
      </c>
      <c r="AA13126" t="s">
        <v>46</v>
      </c>
      <c r="AB13126">
        <v>4.7</v>
      </c>
      <c r="AC13126">
        <v>4</v>
      </c>
      <c r="AD13126" t="s">
        <v>45</v>
      </c>
      <c r="AE13126" s="6">
        <v>44865</v>
      </c>
      <c r="AF13126" t="str">
        <f>_xlfn.IFS(fact_orders[[#This Row],[delivery_time]]&lt;=40,"EARLY",fact_orders[[#This Row],[delivery_time]]&gt;=50,"LATE",TRUE,"ON TIME")</f>
        <v>LATE</v>
      </c>
    </row>
    <row r="13127" spans="16:32" x14ac:dyDescent="0.25">
      <c r="P13127">
        <v>13115</v>
      </c>
      <c r="Q13127">
        <v>352</v>
      </c>
      <c r="R13127">
        <v>9</v>
      </c>
      <c r="S13127" s="6">
        <v>45120</v>
      </c>
      <c r="T13127" s="6">
        <v>0.62847222222222221</v>
      </c>
      <c r="U13127" t="s">
        <v>43</v>
      </c>
      <c r="V13127">
        <v>4587</v>
      </c>
      <c r="W13127">
        <v>22</v>
      </c>
      <c r="X13127">
        <v>31</v>
      </c>
      <c r="Z13127" t="s">
        <v>25</v>
      </c>
      <c r="AA13127" t="s">
        <v>44</v>
      </c>
      <c r="AB13127">
        <v>4.0999999999999996</v>
      </c>
      <c r="AD13127" t="s">
        <v>45</v>
      </c>
      <c r="AE13127" s="6">
        <v>44913</v>
      </c>
      <c r="AF13127" t="str">
        <f>_xlfn.IFS(fact_orders[[#This Row],[delivery_time]]&lt;=40,"EARLY",fact_orders[[#This Row],[delivery_time]]&gt;=50,"LATE",TRUE,"ON TIME")</f>
        <v>EARLY</v>
      </c>
    </row>
    <row r="13128" spans="16:32" x14ac:dyDescent="0.25">
      <c r="P13128">
        <v>13116</v>
      </c>
      <c r="Q13128">
        <v>490</v>
      </c>
      <c r="R13128">
        <v>19</v>
      </c>
      <c r="S13128" s="6">
        <v>45120</v>
      </c>
      <c r="T13128" s="6">
        <v>0.47847222222222224</v>
      </c>
      <c r="U13128" t="s">
        <v>43</v>
      </c>
      <c r="V13128">
        <v>3359</v>
      </c>
      <c r="W13128">
        <v>15</v>
      </c>
      <c r="X13128">
        <v>45</v>
      </c>
      <c r="Y13128">
        <v>1</v>
      </c>
      <c r="Z13128" t="s">
        <v>16</v>
      </c>
      <c r="AA13128" t="s">
        <v>49</v>
      </c>
      <c r="AB13128">
        <v>4.5</v>
      </c>
      <c r="AC13128">
        <v>1</v>
      </c>
      <c r="AD13128" t="s">
        <v>45</v>
      </c>
      <c r="AE13128" s="6">
        <v>45051</v>
      </c>
      <c r="AF13128" t="str">
        <f>_xlfn.IFS(fact_orders[[#This Row],[delivery_time]]&lt;=40,"EARLY",fact_orders[[#This Row],[delivery_time]]&gt;=50,"LATE",TRUE,"ON TIME")</f>
        <v>ON TIME</v>
      </c>
    </row>
    <row r="13129" spans="16:32" x14ac:dyDescent="0.25">
      <c r="P13129">
        <v>13117</v>
      </c>
      <c r="Q13129">
        <v>464</v>
      </c>
      <c r="R13129">
        <v>11</v>
      </c>
      <c r="S13129" s="6">
        <v>45120</v>
      </c>
      <c r="T13129" s="6">
        <v>0.63402777777777775</v>
      </c>
      <c r="U13129" t="s">
        <v>43</v>
      </c>
      <c r="V13129">
        <v>5951</v>
      </c>
      <c r="W13129">
        <v>18</v>
      </c>
      <c r="X13129">
        <v>44</v>
      </c>
      <c r="Y13129">
        <v>28</v>
      </c>
      <c r="Z13129" t="s">
        <v>8</v>
      </c>
      <c r="AA13129" t="s">
        <v>48</v>
      </c>
      <c r="AB13129">
        <v>3.3</v>
      </c>
      <c r="AC13129">
        <v>28</v>
      </c>
      <c r="AD13129" t="s">
        <v>45</v>
      </c>
      <c r="AE13129" s="6">
        <v>45025</v>
      </c>
      <c r="AF13129" t="str">
        <f>_xlfn.IFS(fact_orders[[#This Row],[delivery_time]]&lt;=40,"EARLY",fact_orders[[#This Row],[delivery_time]]&gt;=50,"LATE",TRUE,"ON TIME")</f>
        <v>ON TIME</v>
      </c>
    </row>
    <row r="13130" spans="16:32" x14ac:dyDescent="0.25">
      <c r="P13130">
        <v>13118</v>
      </c>
      <c r="Q13130">
        <v>488</v>
      </c>
      <c r="R13130">
        <v>19</v>
      </c>
      <c r="S13130" s="6">
        <v>45120</v>
      </c>
      <c r="T13130" s="6">
        <v>0.51458333333333328</v>
      </c>
      <c r="U13130" t="s">
        <v>43</v>
      </c>
      <c r="V13130">
        <v>4432</v>
      </c>
      <c r="W13130">
        <v>17</v>
      </c>
      <c r="X13130">
        <v>51</v>
      </c>
      <c r="Z13130" t="s">
        <v>16</v>
      </c>
      <c r="AA13130" t="s">
        <v>49</v>
      </c>
      <c r="AB13130">
        <v>4.5</v>
      </c>
      <c r="AD13130" t="s">
        <v>45</v>
      </c>
      <c r="AE13130" s="6">
        <v>45049</v>
      </c>
      <c r="AF13130" t="str">
        <f>_xlfn.IFS(fact_orders[[#This Row],[delivery_time]]&lt;=40,"EARLY",fact_orders[[#This Row],[delivery_time]]&gt;=50,"LATE",TRUE,"ON TIME")</f>
        <v>LATE</v>
      </c>
    </row>
    <row r="13131" spans="16:32" x14ac:dyDescent="0.25">
      <c r="P13131">
        <v>13119</v>
      </c>
      <c r="Q13131">
        <v>141</v>
      </c>
      <c r="R13131">
        <v>19</v>
      </c>
      <c r="S13131" s="6">
        <v>45120</v>
      </c>
      <c r="T13131" s="6">
        <v>0.43611111111111112</v>
      </c>
      <c r="U13131" t="s">
        <v>43</v>
      </c>
      <c r="V13131">
        <v>4444</v>
      </c>
      <c r="W13131">
        <v>24</v>
      </c>
      <c r="X13131">
        <v>37</v>
      </c>
      <c r="Z13131" t="s">
        <v>16</v>
      </c>
      <c r="AA13131" t="s">
        <v>49</v>
      </c>
      <c r="AB13131">
        <v>4.5</v>
      </c>
      <c r="AD13131" t="s">
        <v>45</v>
      </c>
      <c r="AE13131" s="6">
        <v>44702</v>
      </c>
      <c r="AF13131" t="str">
        <f>_xlfn.IFS(fact_orders[[#This Row],[delivery_time]]&lt;=40,"EARLY",fact_orders[[#This Row],[delivery_time]]&gt;=50,"LATE",TRUE,"ON TIME")</f>
        <v>EARLY</v>
      </c>
    </row>
    <row r="13132" spans="16:32" x14ac:dyDescent="0.25">
      <c r="P13132">
        <v>13120</v>
      </c>
      <c r="Q13132">
        <v>400</v>
      </c>
      <c r="R13132">
        <v>9</v>
      </c>
      <c r="S13132" s="6">
        <v>45120</v>
      </c>
      <c r="T13132" s="6">
        <v>0.49583333333333335</v>
      </c>
      <c r="U13132" t="s">
        <v>43</v>
      </c>
      <c r="V13132">
        <v>2039</v>
      </c>
      <c r="W13132">
        <v>17</v>
      </c>
      <c r="X13132">
        <v>59</v>
      </c>
      <c r="Y13132">
        <v>29</v>
      </c>
      <c r="Z13132" t="s">
        <v>25</v>
      </c>
      <c r="AA13132" t="s">
        <v>44</v>
      </c>
      <c r="AB13132">
        <v>4.0999999999999996</v>
      </c>
      <c r="AC13132">
        <v>29</v>
      </c>
      <c r="AD13132" t="s">
        <v>45</v>
      </c>
      <c r="AE13132" s="6">
        <v>44961</v>
      </c>
      <c r="AF13132" t="str">
        <f>_xlfn.IFS(fact_orders[[#This Row],[delivery_time]]&lt;=40,"EARLY",fact_orders[[#This Row],[delivery_time]]&gt;=50,"LATE",TRUE,"ON TIME")</f>
        <v>LATE</v>
      </c>
    </row>
    <row r="13133" spans="16:32" x14ac:dyDescent="0.25">
      <c r="P13133">
        <v>13121</v>
      </c>
      <c r="Q13133">
        <v>439</v>
      </c>
      <c r="R13133">
        <v>20</v>
      </c>
      <c r="S13133" s="6">
        <v>45121</v>
      </c>
      <c r="T13133" s="6">
        <v>0.46041666666666664</v>
      </c>
      <c r="U13133" t="s">
        <v>43</v>
      </c>
      <c r="V13133">
        <v>3967</v>
      </c>
      <c r="W13133">
        <v>22</v>
      </c>
      <c r="X13133">
        <v>59</v>
      </c>
      <c r="Y13133">
        <v>29</v>
      </c>
      <c r="Z13133" t="s">
        <v>18</v>
      </c>
      <c r="AA13133" t="s">
        <v>48</v>
      </c>
      <c r="AB13133">
        <v>3.8</v>
      </c>
      <c r="AC13133">
        <v>29</v>
      </c>
      <c r="AD13133" t="s">
        <v>45</v>
      </c>
      <c r="AE13133" s="6">
        <v>45000</v>
      </c>
      <c r="AF13133" t="str">
        <f>_xlfn.IFS(fact_orders[[#This Row],[delivery_time]]&lt;=40,"EARLY",fact_orders[[#This Row],[delivery_time]]&gt;=50,"LATE",TRUE,"ON TIME")</f>
        <v>LATE</v>
      </c>
    </row>
    <row r="13134" spans="16:32" x14ac:dyDescent="0.25">
      <c r="P13134">
        <v>13122</v>
      </c>
      <c r="Q13134">
        <v>18</v>
      </c>
      <c r="R13134">
        <v>10</v>
      </c>
      <c r="S13134" s="6">
        <v>45121</v>
      </c>
      <c r="T13134" s="6">
        <v>0.50902777777777775</v>
      </c>
      <c r="U13134" t="s">
        <v>43</v>
      </c>
      <c r="V13134">
        <v>4994</v>
      </c>
      <c r="W13134">
        <v>36</v>
      </c>
      <c r="X13134">
        <v>45</v>
      </c>
      <c r="Y13134">
        <v>47</v>
      </c>
      <c r="Z13134" t="s">
        <v>7</v>
      </c>
      <c r="AA13134" t="s">
        <v>46</v>
      </c>
      <c r="AB13134">
        <v>4.5</v>
      </c>
      <c r="AC13134">
        <v>47</v>
      </c>
      <c r="AD13134" t="s">
        <v>45</v>
      </c>
      <c r="AE13134" s="6">
        <v>44579</v>
      </c>
      <c r="AF13134" t="str">
        <f>_xlfn.IFS(fact_orders[[#This Row],[delivery_time]]&lt;=40,"EARLY",fact_orders[[#This Row],[delivery_time]]&gt;=50,"LATE",TRUE,"ON TIME")</f>
        <v>ON TIME</v>
      </c>
    </row>
    <row r="13135" spans="16:32" x14ac:dyDescent="0.25">
      <c r="P13135">
        <v>13123</v>
      </c>
      <c r="Q13135">
        <v>302</v>
      </c>
      <c r="R13135">
        <v>2</v>
      </c>
      <c r="S13135" s="6">
        <v>45121</v>
      </c>
      <c r="T13135" s="6">
        <v>0.48194444444444445</v>
      </c>
      <c r="U13135" t="s">
        <v>43</v>
      </c>
      <c r="V13135">
        <v>5105</v>
      </c>
      <c r="W13135">
        <v>20</v>
      </c>
      <c r="X13135">
        <v>32</v>
      </c>
      <c r="Y13135">
        <v>46</v>
      </c>
      <c r="Z13135" t="s">
        <v>17</v>
      </c>
      <c r="AA13135" t="s">
        <v>46</v>
      </c>
      <c r="AB13135">
        <v>4.7</v>
      </c>
      <c r="AC13135">
        <v>46</v>
      </c>
      <c r="AD13135" t="s">
        <v>45</v>
      </c>
      <c r="AE13135" s="6">
        <v>44863</v>
      </c>
      <c r="AF13135" t="str">
        <f>_xlfn.IFS(fact_orders[[#This Row],[delivery_time]]&lt;=40,"EARLY",fact_orders[[#This Row],[delivery_time]]&gt;=50,"LATE",TRUE,"ON TIME")</f>
        <v>EARLY</v>
      </c>
    </row>
    <row r="13136" spans="16:32" x14ac:dyDescent="0.25">
      <c r="P13136">
        <v>13124</v>
      </c>
      <c r="Q13136">
        <v>163</v>
      </c>
      <c r="R13136">
        <v>16</v>
      </c>
      <c r="S13136" s="6">
        <v>45121</v>
      </c>
      <c r="T13136" s="6">
        <v>0.81111111111111112</v>
      </c>
      <c r="U13136" t="s">
        <v>43</v>
      </c>
      <c r="V13136">
        <v>5082</v>
      </c>
      <c r="W13136">
        <v>33</v>
      </c>
      <c r="X13136">
        <v>30</v>
      </c>
      <c r="Y13136">
        <v>4</v>
      </c>
      <c r="Z13136" t="s">
        <v>13</v>
      </c>
      <c r="AA13136" t="s">
        <v>47</v>
      </c>
      <c r="AB13136">
        <v>3.4</v>
      </c>
      <c r="AC13136">
        <v>4</v>
      </c>
      <c r="AD13136" t="s">
        <v>45</v>
      </c>
      <c r="AE13136" s="6">
        <v>44724</v>
      </c>
      <c r="AF13136" t="str">
        <f>_xlfn.IFS(fact_orders[[#This Row],[delivery_time]]&lt;=40,"EARLY",fact_orders[[#This Row],[delivery_time]]&gt;=50,"LATE",TRUE,"ON TIME")</f>
        <v>EARLY</v>
      </c>
    </row>
    <row r="13137" spans="16:32" x14ac:dyDescent="0.25">
      <c r="P13137">
        <v>13125</v>
      </c>
      <c r="Q13137">
        <v>33</v>
      </c>
      <c r="R13137">
        <v>2</v>
      </c>
      <c r="S13137" s="6">
        <v>45121</v>
      </c>
      <c r="T13137" s="6">
        <v>0.81527777777777777</v>
      </c>
      <c r="U13137" t="s">
        <v>43</v>
      </c>
      <c r="V13137">
        <v>5252</v>
      </c>
      <c r="W13137">
        <v>37</v>
      </c>
      <c r="X13137">
        <v>51</v>
      </c>
      <c r="Y13137">
        <v>4</v>
      </c>
      <c r="Z13137" t="s">
        <v>17</v>
      </c>
      <c r="AA13137" t="s">
        <v>46</v>
      </c>
      <c r="AB13137">
        <v>4.7</v>
      </c>
      <c r="AC13137">
        <v>4</v>
      </c>
      <c r="AD13137" t="s">
        <v>45</v>
      </c>
      <c r="AE13137" s="6">
        <v>44594</v>
      </c>
      <c r="AF13137" t="str">
        <f>_xlfn.IFS(fact_orders[[#This Row],[delivery_time]]&lt;=40,"EARLY",fact_orders[[#This Row],[delivery_time]]&gt;=50,"LATE",TRUE,"ON TIME")</f>
        <v>LATE</v>
      </c>
    </row>
    <row r="13138" spans="16:32" x14ac:dyDescent="0.25">
      <c r="P13138">
        <v>13126</v>
      </c>
      <c r="Q13138">
        <v>221</v>
      </c>
      <c r="R13138">
        <v>2</v>
      </c>
      <c r="S13138" s="6">
        <v>45121</v>
      </c>
      <c r="T13138" s="6">
        <v>0.57361111111111107</v>
      </c>
      <c r="U13138" t="s">
        <v>43</v>
      </c>
      <c r="V13138">
        <v>4201</v>
      </c>
      <c r="W13138">
        <v>31</v>
      </c>
      <c r="X13138">
        <v>41</v>
      </c>
      <c r="Y13138">
        <v>49</v>
      </c>
      <c r="Z13138" t="s">
        <v>17</v>
      </c>
      <c r="AA13138" t="s">
        <v>46</v>
      </c>
      <c r="AB13138">
        <v>4.7</v>
      </c>
      <c r="AC13138">
        <v>49</v>
      </c>
      <c r="AD13138" t="s">
        <v>45</v>
      </c>
      <c r="AE13138" s="6">
        <v>44782</v>
      </c>
      <c r="AF13138" t="str">
        <f>_xlfn.IFS(fact_orders[[#This Row],[delivery_time]]&lt;=40,"EARLY",fact_orders[[#This Row],[delivery_time]]&gt;=50,"LATE",TRUE,"ON TIME")</f>
        <v>ON TIME</v>
      </c>
    </row>
    <row r="13139" spans="16:32" x14ac:dyDescent="0.25">
      <c r="P13139">
        <v>13127</v>
      </c>
      <c r="Q13139">
        <v>315</v>
      </c>
      <c r="R13139">
        <v>2</v>
      </c>
      <c r="S13139" s="6">
        <v>45121</v>
      </c>
      <c r="T13139" s="6">
        <v>0.81805555555555554</v>
      </c>
      <c r="U13139" t="s">
        <v>43</v>
      </c>
      <c r="V13139">
        <v>4585</v>
      </c>
      <c r="W13139">
        <v>36</v>
      </c>
      <c r="X13139">
        <v>30</v>
      </c>
      <c r="Y13139">
        <v>43</v>
      </c>
      <c r="Z13139" t="s">
        <v>17</v>
      </c>
      <c r="AA13139" t="s">
        <v>46</v>
      </c>
      <c r="AB13139">
        <v>4.7</v>
      </c>
      <c r="AC13139">
        <v>43</v>
      </c>
      <c r="AD13139" t="s">
        <v>45</v>
      </c>
      <c r="AE13139" s="6">
        <v>44876</v>
      </c>
      <c r="AF13139" t="str">
        <f>_xlfn.IFS(fact_orders[[#This Row],[delivery_time]]&lt;=40,"EARLY",fact_orders[[#This Row],[delivery_time]]&gt;=50,"LATE",TRUE,"ON TIME")</f>
        <v>EARLY</v>
      </c>
    </row>
    <row r="13140" spans="16:32" x14ac:dyDescent="0.25">
      <c r="P13140">
        <v>13128</v>
      </c>
      <c r="Q13140">
        <v>344</v>
      </c>
      <c r="R13140">
        <v>19</v>
      </c>
      <c r="S13140" s="6">
        <v>45121</v>
      </c>
      <c r="T13140" s="6">
        <v>0.81458333333333333</v>
      </c>
      <c r="U13140" t="s">
        <v>43</v>
      </c>
      <c r="V13140">
        <v>3133</v>
      </c>
      <c r="W13140">
        <v>39</v>
      </c>
      <c r="X13140">
        <v>51</v>
      </c>
      <c r="Y13140">
        <v>11</v>
      </c>
      <c r="Z13140" t="s">
        <v>16</v>
      </c>
      <c r="AA13140" t="s">
        <v>49</v>
      </c>
      <c r="AB13140">
        <v>4.5</v>
      </c>
      <c r="AC13140">
        <v>11</v>
      </c>
      <c r="AD13140" t="s">
        <v>45</v>
      </c>
      <c r="AE13140" s="6">
        <v>44905</v>
      </c>
      <c r="AF13140" t="str">
        <f>_xlfn.IFS(fact_orders[[#This Row],[delivery_time]]&lt;=40,"EARLY",fact_orders[[#This Row],[delivery_time]]&gt;=50,"LATE",TRUE,"ON TIME")</f>
        <v>LATE</v>
      </c>
    </row>
    <row r="13141" spans="16:32" x14ac:dyDescent="0.25">
      <c r="P13141">
        <v>13129</v>
      </c>
      <c r="Q13141">
        <v>118</v>
      </c>
      <c r="R13141">
        <v>7</v>
      </c>
      <c r="S13141" s="6">
        <v>45121</v>
      </c>
      <c r="T13141" s="6">
        <v>0.49861111111111112</v>
      </c>
      <c r="U13141" t="s">
        <v>43</v>
      </c>
      <c r="V13141">
        <v>3157</v>
      </c>
      <c r="W13141">
        <v>15</v>
      </c>
      <c r="X13141">
        <v>58</v>
      </c>
      <c r="Y13141">
        <v>21</v>
      </c>
      <c r="Z13141" t="s">
        <v>23</v>
      </c>
      <c r="AA13141" t="s">
        <v>44</v>
      </c>
      <c r="AB13141">
        <v>3.4</v>
      </c>
      <c r="AC13141">
        <v>21</v>
      </c>
      <c r="AD13141" t="s">
        <v>45</v>
      </c>
      <c r="AE13141" s="6">
        <v>44679</v>
      </c>
      <c r="AF13141" t="str">
        <f>_xlfn.IFS(fact_orders[[#This Row],[delivery_time]]&lt;=40,"EARLY",fact_orders[[#This Row],[delivery_time]]&gt;=50,"LATE",TRUE,"ON TIME")</f>
        <v>LATE</v>
      </c>
    </row>
    <row r="13142" spans="16:32" x14ac:dyDescent="0.25">
      <c r="P13142">
        <v>13130</v>
      </c>
      <c r="Q13142">
        <v>284</v>
      </c>
      <c r="R13142">
        <v>11</v>
      </c>
      <c r="S13142" s="6">
        <v>45121</v>
      </c>
      <c r="T13142" s="6">
        <v>0.70763888888888893</v>
      </c>
      <c r="U13142" t="s">
        <v>43</v>
      </c>
      <c r="V13142">
        <v>5268</v>
      </c>
      <c r="W13142">
        <v>32</v>
      </c>
      <c r="X13142">
        <v>54</v>
      </c>
      <c r="Z13142" t="s">
        <v>8</v>
      </c>
      <c r="AA13142" t="s">
        <v>48</v>
      </c>
      <c r="AB13142">
        <v>3.3</v>
      </c>
      <c r="AD13142" t="s">
        <v>45</v>
      </c>
      <c r="AE13142" s="6">
        <v>44845</v>
      </c>
      <c r="AF13142" t="str">
        <f>_xlfn.IFS(fact_orders[[#This Row],[delivery_time]]&lt;=40,"EARLY",fact_orders[[#This Row],[delivery_time]]&gt;=50,"LATE",TRUE,"ON TIME")</f>
        <v>LATE</v>
      </c>
    </row>
    <row r="13143" spans="16:32" x14ac:dyDescent="0.25">
      <c r="P13143">
        <v>13131</v>
      </c>
      <c r="Q13143">
        <v>469</v>
      </c>
      <c r="R13143">
        <v>18</v>
      </c>
      <c r="S13143" s="6">
        <v>45121</v>
      </c>
      <c r="T13143" s="6">
        <v>0.7729166666666667</v>
      </c>
      <c r="U13143" t="s">
        <v>43</v>
      </c>
      <c r="V13143">
        <v>3681</v>
      </c>
      <c r="W13143">
        <v>16</v>
      </c>
      <c r="X13143">
        <v>41</v>
      </c>
      <c r="Y13143">
        <v>20</v>
      </c>
      <c r="Z13143" t="s">
        <v>15</v>
      </c>
      <c r="AA13143" t="s">
        <v>46</v>
      </c>
      <c r="AB13143">
        <v>3.1</v>
      </c>
      <c r="AC13143">
        <v>20</v>
      </c>
      <c r="AD13143" t="s">
        <v>45</v>
      </c>
      <c r="AE13143" s="6">
        <v>45030</v>
      </c>
      <c r="AF13143" t="str">
        <f>_xlfn.IFS(fact_orders[[#This Row],[delivery_time]]&lt;=40,"EARLY",fact_orders[[#This Row],[delivery_time]]&gt;=50,"LATE",TRUE,"ON TIME")</f>
        <v>ON TIME</v>
      </c>
    </row>
    <row r="13144" spans="16:32" x14ac:dyDescent="0.25">
      <c r="P13144">
        <v>13132</v>
      </c>
      <c r="Q13144">
        <v>462</v>
      </c>
      <c r="R13144">
        <v>7</v>
      </c>
      <c r="S13144" s="6">
        <v>45121</v>
      </c>
      <c r="T13144" s="6">
        <v>0.43541666666666667</v>
      </c>
      <c r="U13144" t="s">
        <v>43</v>
      </c>
      <c r="V13144">
        <v>5432</v>
      </c>
      <c r="W13144">
        <v>36</v>
      </c>
      <c r="X13144">
        <v>50</v>
      </c>
      <c r="Y13144">
        <v>2</v>
      </c>
      <c r="Z13144" t="s">
        <v>23</v>
      </c>
      <c r="AA13144" t="s">
        <v>44</v>
      </c>
      <c r="AB13144">
        <v>3.4</v>
      </c>
      <c r="AC13144">
        <v>2</v>
      </c>
      <c r="AD13144" t="s">
        <v>45</v>
      </c>
      <c r="AE13144" s="6">
        <v>45023</v>
      </c>
      <c r="AF13144" t="str">
        <f>_xlfn.IFS(fact_orders[[#This Row],[delivery_time]]&lt;=40,"EARLY",fact_orders[[#This Row],[delivery_time]]&gt;=50,"LATE",TRUE,"ON TIME")</f>
        <v>LATE</v>
      </c>
    </row>
    <row r="13145" spans="16:32" x14ac:dyDescent="0.25">
      <c r="P13145">
        <v>13133</v>
      </c>
      <c r="Q13145">
        <v>225</v>
      </c>
      <c r="R13145">
        <v>9</v>
      </c>
      <c r="S13145" s="6">
        <v>45121</v>
      </c>
      <c r="T13145" s="6">
        <v>0.78333333333333333</v>
      </c>
      <c r="U13145" t="s">
        <v>43</v>
      </c>
      <c r="V13145">
        <v>5005</v>
      </c>
      <c r="W13145">
        <v>15</v>
      </c>
      <c r="X13145">
        <v>30</v>
      </c>
      <c r="Y13145">
        <v>12</v>
      </c>
      <c r="Z13145" t="s">
        <v>25</v>
      </c>
      <c r="AA13145" t="s">
        <v>44</v>
      </c>
      <c r="AB13145">
        <v>4.0999999999999996</v>
      </c>
      <c r="AC13145">
        <v>12</v>
      </c>
      <c r="AD13145" t="s">
        <v>45</v>
      </c>
      <c r="AE13145" s="6">
        <v>44786</v>
      </c>
      <c r="AF13145" t="str">
        <f>_xlfn.IFS(fact_orders[[#This Row],[delivery_time]]&lt;=40,"EARLY",fact_orders[[#This Row],[delivery_time]]&gt;=50,"LATE",TRUE,"ON TIME")</f>
        <v>EARLY</v>
      </c>
    </row>
    <row r="13146" spans="16:32" x14ac:dyDescent="0.25">
      <c r="P13146">
        <v>13134</v>
      </c>
      <c r="Q13146">
        <v>432</v>
      </c>
      <c r="R13146">
        <v>5</v>
      </c>
      <c r="S13146" s="6">
        <v>45121</v>
      </c>
      <c r="T13146" s="6">
        <v>0.67986111111111114</v>
      </c>
      <c r="U13146" t="s">
        <v>43</v>
      </c>
      <c r="V13146">
        <v>4329</v>
      </c>
      <c r="W13146">
        <v>31</v>
      </c>
      <c r="X13146">
        <v>34</v>
      </c>
      <c r="Z13146" t="s">
        <v>21</v>
      </c>
      <c r="AA13146" t="s">
        <v>46</v>
      </c>
      <c r="AB13146">
        <v>3</v>
      </c>
      <c r="AD13146" t="s">
        <v>45</v>
      </c>
      <c r="AE13146" s="6">
        <v>44993</v>
      </c>
      <c r="AF13146" t="str">
        <f>_xlfn.IFS(fact_orders[[#This Row],[delivery_time]]&lt;=40,"EARLY",fact_orders[[#This Row],[delivery_time]]&gt;=50,"LATE",TRUE,"ON TIME")</f>
        <v>EARLY</v>
      </c>
    </row>
    <row r="13147" spans="16:32" x14ac:dyDescent="0.25">
      <c r="P13147">
        <v>13135</v>
      </c>
      <c r="Q13147">
        <v>317</v>
      </c>
      <c r="R13147">
        <v>3</v>
      </c>
      <c r="S13147" s="6">
        <v>45121</v>
      </c>
      <c r="T13147" s="6">
        <v>0.67569444444444449</v>
      </c>
      <c r="U13147" t="s">
        <v>43</v>
      </c>
      <c r="V13147">
        <v>4736</v>
      </c>
      <c r="W13147">
        <v>28</v>
      </c>
      <c r="X13147">
        <v>55</v>
      </c>
      <c r="Y13147">
        <v>6</v>
      </c>
      <c r="Z13147" t="s">
        <v>19</v>
      </c>
      <c r="AA13147" t="s">
        <v>44</v>
      </c>
      <c r="AB13147">
        <v>4</v>
      </c>
      <c r="AC13147">
        <v>6</v>
      </c>
      <c r="AD13147" t="s">
        <v>45</v>
      </c>
      <c r="AE13147" s="6">
        <v>44878</v>
      </c>
      <c r="AF13147" t="str">
        <f>_xlfn.IFS(fact_orders[[#This Row],[delivery_time]]&lt;=40,"EARLY",fact_orders[[#This Row],[delivery_time]]&gt;=50,"LATE",TRUE,"ON TIME")</f>
        <v>LATE</v>
      </c>
    </row>
    <row r="13148" spans="16:32" x14ac:dyDescent="0.25">
      <c r="P13148">
        <v>13136</v>
      </c>
      <c r="Q13148">
        <v>428</v>
      </c>
      <c r="R13148">
        <v>9</v>
      </c>
      <c r="S13148" s="6">
        <v>45121</v>
      </c>
      <c r="T13148" s="6">
        <v>0.79513888888888884</v>
      </c>
      <c r="U13148" t="s">
        <v>43</v>
      </c>
      <c r="V13148">
        <v>2449</v>
      </c>
      <c r="W13148">
        <v>20</v>
      </c>
      <c r="X13148">
        <v>55</v>
      </c>
      <c r="Y13148">
        <v>20</v>
      </c>
      <c r="Z13148" t="s">
        <v>25</v>
      </c>
      <c r="AA13148" t="s">
        <v>44</v>
      </c>
      <c r="AB13148">
        <v>4.0999999999999996</v>
      </c>
      <c r="AC13148">
        <v>20</v>
      </c>
      <c r="AD13148" t="s">
        <v>45</v>
      </c>
      <c r="AE13148" s="6">
        <v>44989</v>
      </c>
      <c r="AF13148" t="str">
        <f>_xlfn.IFS(fact_orders[[#This Row],[delivery_time]]&lt;=40,"EARLY",fact_orders[[#This Row],[delivery_time]]&gt;=50,"LATE",TRUE,"ON TIME")</f>
        <v>LATE</v>
      </c>
    </row>
    <row r="13149" spans="16:32" x14ac:dyDescent="0.25">
      <c r="P13149">
        <v>13137</v>
      </c>
      <c r="Q13149">
        <v>320</v>
      </c>
      <c r="R13149">
        <v>1</v>
      </c>
      <c r="S13149" s="6">
        <v>45121</v>
      </c>
      <c r="T13149" s="6">
        <v>0.87777777777777777</v>
      </c>
      <c r="U13149" t="s">
        <v>43</v>
      </c>
      <c r="V13149">
        <v>5212</v>
      </c>
      <c r="W13149">
        <v>38</v>
      </c>
      <c r="X13149">
        <v>40</v>
      </c>
      <c r="Y13149">
        <v>41</v>
      </c>
      <c r="Z13149" t="s">
        <v>6</v>
      </c>
      <c r="AA13149" t="s">
        <v>48</v>
      </c>
      <c r="AB13149">
        <v>3</v>
      </c>
      <c r="AC13149">
        <v>41</v>
      </c>
      <c r="AD13149" t="s">
        <v>45</v>
      </c>
      <c r="AE13149" s="6">
        <v>44881</v>
      </c>
      <c r="AF13149" t="str">
        <f>_xlfn.IFS(fact_orders[[#This Row],[delivery_time]]&lt;=40,"EARLY",fact_orders[[#This Row],[delivery_time]]&gt;=50,"LATE",TRUE,"ON TIME")</f>
        <v>EARLY</v>
      </c>
    </row>
    <row r="13150" spans="16:32" x14ac:dyDescent="0.25">
      <c r="P13150">
        <v>13138</v>
      </c>
      <c r="Q13150">
        <v>375</v>
      </c>
      <c r="R13150">
        <v>2</v>
      </c>
      <c r="S13150" s="6">
        <v>45121</v>
      </c>
      <c r="T13150" s="6">
        <v>0.71388888888888891</v>
      </c>
      <c r="U13150" t="s">
        <v>43</v>
      </c>
      <c r="V13150">
        <v>2345</v>
      </c>
      <c r="W13150">
        <v>38</v>
      </c>
      <c r="X13150">
        <v>42</v>
      </c>
      <c r="Y13150">
        <v>15</v>
      </c>
      <c r="Z13150" t="s">
        <v>17</v>
      </c>
      <c r="AA13150" t="s">
        <v>46</v>
      </c>
      <c r="AB13150">
        <v>4.7</v>
      </c>
      <c r="AC13150">
        <v>15</v>
      </c>
      <c r="AD13150" t="s">
        <v>45</v>
      </c>
      <c r="AE13150" s="6">
        <v>44936</v>
      </c>
      <c r="AF13150" t="str">
        <f>_xlfn.IFS(fact_orders[[#This Row],[delivery_time]]&lt;=40,"EARLY",fact_orders[[#This Row],[delivery_time]]&gt;=50,"LATE",TRUE,"ON TIME")</f>
        <v>ON TIME</v>
      </c>
    </row>
    <row r="13151" spans="16:32" x14ac:dyDescent="0.25">
      <c r="P13151">
        <v>13139</v>
      </c>
      <c r="Q13151">
        <v>488</v>
      </c>
      <c r="R13151">
        <v>4</v>
      </c>
      <c r="S13151" s="6">
        <v>45121</v>
      </c>
      <c r="T13151" s="6">
        <v>0.91180555555555554</v>
      </c>
      <c r="U13151" t="s">
        <v>43</v>
      </c>
      <c r="V13151">
        <v>5364</v>
      </c>
      <c r="W13151">
        <v>24</v>
      </c>
      <c r="X13151">
        <v>54</v>
      </c>
      <c r="Y13151">
        <v>22</v>
      </c>
      <c r="Z13151" t="s">
        <v>20</v>
      </c>
      <c r="AA13151" t="s">
        <v>46</v>
      </c>
      <c r="AB13151">
        <v>3.7</v>
      </c>
      <c r="AC13151">
        <v>22</v>
      </c>
      <c r="AD13151" t="s">
        <v>45</v>
      </c>
      <c r="AE13151" s="6">
        <v>45049</v>
      </c>
      <c r="AF13151" t="str">
        <f>_xlfn.IFS(fact_orders[[#This Row],[delivery_time]]&lt;=40,"EARLY",fact_orders[[#This Row],[delivery_time]]&gt;=50,"LATE",TRUE,"ON TIME")</f>
        <v>LATE</v>
      </c>
    </row>
    <row r="13152" spans="16:32" x14ac:dyDescent="0.25">
      <c r="P13152">
        <v>13140</v>
      </c>
      <c r="Q13152">
        <v>127</v>
      </c>
      <c r="R13152">
        <v>4</v>
      </c>
      <c r="S13152" s="6">
        <v>45121</v>
      </c>
      <c r="T13152" s="6">
        <v>0.43680555555555556</v>
      </c>
      <c r="U13152" t="s">
        <v>43</v>
      </c>
      <c r="V13152">
        <v>2330</v>
      </c>
      <c r="W13152">
        <v>39</v>
      </c>
      <c r="X13152">
        <v>56</v>
      </c>
      <c r="Y13152">
        <v>9</v>
      </c>
      <c r="Z13152" t="s">
        <v>20</v>
      </c>
      <c r="AA13152" t="s">
        <v>46</v>
      </c>
      <c r="AB13152">
        <v>3.7</v>
      </c>
      <c r="AC13152">
        <v>9</v>
      </c>
      <c r="AD13152" t="s">
        <v>45</v>
      </c>
      <c r="AE13152" s="6">
        <v>44688</v>
      </c>
      <c r="AF13152" t="str">
        <f>_xlfn.IFS(fact_orders[[#This Row],[delivery_time]]&lt;=40,"EARLY",fact_orders[[#This Row],[delivery_time]]&gt;=50,"LATE",TRUE,"ON TIME")</f>
        <v>LATE</v>
      </c>
    </row>
    <row r="13153" spans="16:32" x14ac:dyDescent="0.25">
      <c r="P13153">
        <v>13141</v>
      </c>
      <c r="Q13153">
        <v>183</v>
      </c>
      <c r="R13153">
        <v>5</v>
      </c>
      <c r="S13153" s="6">
        <v>45121</v>
      </c>
      <c r="T13153" s="6">
        <v>0.84861111111111109</v>
      </c>
      <c r="U13153" t="s">
        <v>43</v>
      </c>
      <c r="V13153">
        <v>3080</v>
      </c>
      <c r="W13153">
        <v>33</v>
      </c>
      <c r="X13153">
        <v>38</v>
      </c>
      <c r="Y13153">
        <v>11</v>
      </c>
      <c r="Z13153" t="s">
        <v>21</v>
      </c>
      <c r="AA13153" t="s">
        <v>46</v>
      </c>
      <c r="AB13153">
        <v>3</v>
      </c>
      <c r="AC13153">
        <v>11</v>
      </c>
      <c r="AD13153" t="s">
        <v>45</v>
      </c>
      <c r="AE13153" s="6">
        <v>44744</v>
      </c>
      <c r="AF13153" t="str">
        <f>_xlfn.IFS(fact_orders[[#This Row],[delivery_time]]&lt;=40,"EARLY",fact_orders[[#This Row],[delivery_time]]&gt;=50,"LATE",TRUE,"ON TIME")</f>
        <v>EARLY</v>
      </c>
    </row>
    <row r="13154" spans="16:32" x14ac:dyDescent="0.25">
      <c r="P13154">
        <v>13142</v>
      </c>
      <c r="Q13154">
        <v>304</v>
      </c>
      <c r="R13154">
        <v>17</v>
      </c>
      <c r="S13154" s="6">
        <v>45121</v>
      </c>
      <c r="T13154" s="6">
        <v>0.57916666666666672</v>
      </c>
      <c r="U13154" t="s">
        <v>43</v>
      </c>
      <c r="V13154">
        <v>4638</v>
      </c>
      <c r="W13154">
        <v>27</v>
      </c>
      <c r="X13154">
        <v>37</v>
      </c>
      <c r="Y13154">
        <v>3</v>
      </c>
      <c r="Z13154" t="s">
        <v>14</v>
      </c>
      <c r="AA13154" t="s">
        <v>48</v>
      </c>
      <c r="AB13154">
        <v>4</v>
      </c>
      <c r="AC13154">
        <v>3</v>
      </c>
      <c r="AD13154" t="s">
        <v>45</v>
      </c>
      <c r="AE13154" s="6">
        <v>44865</v>
      </c>
      <c r="AF13154" t="str">
        <f>_xlfn.IFS(fact_orders[[#This Row],[delivery_time]]&lt;=40,"EARLY",fact_orders[[#This Row],[delivery_time]]&gt;=50,"LATE",TRUE,"ON TIME")</f>
        <v>EARLY</v>
      </c>
    </row>
    <row r="13155" spans="16:32" x14ac:dyDescent="0.25">
      <c r="P13155">
        <v>13143</v>
      </c>
      <c r="Q13155">
        <v>169</v>
      </c>
      <c r="R13155">
        <v>10</v>
      </c>
      <c r="S13155" s="6">
        <v>45121</v>
      </c>
      <c r="T13155" s="6">
        <v>0.85624999999999996</v>
      </c>
      <c r="U13155" t="s">
        <v>43</v>
      </c>
      <c r="V13155">
        <v>5613</v>
      </c>
      <c r="W13155">
        <v>39</v>
      </c>
      <c r="X13155">
        <v>59</v>
      </c>
      <c r="Z13155" t="s">
        <v>7</v>
      </c>
      <c r="AA13155" t="s">
        <v>46</v>
      </c>
      <c r="AB13155">
        <v>4.5</v>
      </c>
      <c r="AD13155" t="s">
        <v>45</v>
      </c>
      <c r="AE13155" s="6">
        <v>44730</v>
      </c>
      <c r="AF13155" t="str">
        <f>_xlfn.IFS(fact_orders[[#This Row],[delivery_time]]&lt;=40,"EARLY",fact_orders[[#This Row],[delivery_time]]&gt;=50,"LATE",TRUE,"ON TIME")</f>
        <v>LATE</v>
      </c>
    </row>
    <row r="13156" spans="16:32" x14ac:dyDescent="0.25">
      <c r="P13156">
        <v>13144</v>
      </c>
      <c r="Q13156">
        <v>500</v>
      </c>
      <c r="R13156">
        <v>5</v>
      </c>
      <c r="S13156" s="6">
        <v>45121</v>
      </c>
      <c r="T13156" s="6">
        <v>0.44097222222222221</v>
      </c>
      <c r="U13156" t="s">
        <v>43</v>
      </c>
      <c r="V13156">
        <v>2999</v>
      </c>
      <c r="W13156">
        <v>36</v>
      </c>
      <c r="X13156">
        <v>52</v>
      </c>
      <c r="Y13156">
        <v>6</v>
      </c>
      <c r="Z13156" t="s">
        <v>21</v>
      </c>
      <c r="AA13156" t="s">
        <v>46</v>
      </c>
      <c r="AB13156">
        <v>3</v>
      </c>
      <c r="AC13156">
        <v>6</v>
      </c>
      <c r="AD13156" t="s">
        <v>45</v>
      </c>
      <c r="AE13156" s="6">
        <v>45061</v>
      </c>
      <c r="AF13156" t="str">
        <f>_xlfn.IFS(fact_orders[[#This Row],[delivery_time]]&lt;=40,"EARLY",fact_orders[[#This Row],[delivery_time]]&gt;=50,"LATE",TRUE,"ON TIME")</f>
        <v>LATE</v>
      </c>
    </row>
    <row r="13157" spans="16:32" x14ac:dyDescent="0.25">
      <c r="P13157">
        <v>13145</v>
      </c>
      <c r="Q13157">
        <v>22</v>
      </c>
      <c r="R13157">
        <v>4</v>
      </c>
      <c r="S13157" s="6">
        <v>45121</v>
      </c>
      <c r="T13157" s="6">
        <v>0.47708333333333336</v>
      </c>
      <c r="U13157" t="s">
        <v>43</v>
      </c>
      <c r="V13157">
        <v>2396</v>
      </c>
      <c r="W13157">
        <v>32</v>
      </c>
      <c r="X13157">
        <v>52</v>
      </c>
      <c r="Y13157">
        <v>33</v>
      </c>
      <c r="Z13157" t="s">
        <v>20</v>
      </c>
      <c r="AA13157" t="s">
        <v>46</v>
      </c>
      <c r="AB13157">
        <v>3.7</v>
      </c>
      <c r="AC13157">
        <v>33</v>
      </c>
      <c r="AD13157" t="s">
        <v>45</v>
      </c>
      <c r="AE13157" s="6">
        <v>44583</v>
      </c>
      <c r="AF13157" t="str">
        <f>_xlfn.IFS(fact_orders[[#This Row],[delivery_time]]&lt;=40,"EARLY",fact_orders[[#This Row],[delivery_time]]&gt;=50,"LATE",TRUE,"ON TIME")</f>
        <v>LATE</v>
      </c>
    </row>
    <row r="13158" spans="16:32" x14ac:dyDescent="0.25">
      <c r="P13158">
        <v>13146</v>
      </c>
      <c r="Q13158">
        <v>402</v>
      </c>
      <c r="R13158">
        <v>10</v>
      </c>
      <c r="S13158" s="6">
        <v>45121</v>
      </c>
      <c r="T13158" s="6">
        <v>0.5395833333333333</v>
      </c>
      <c r="U13158" t="s">
        <v>43</v>
      </c>
      <c r="V13158">
        <v>5137</v>
      </c>
      <c r="W13158">
        <v>28</v>
      </c>
      <c r="X13158">
        <v>32</v>
      </c>
      <c r="Y13158">
        <v>23</v>
      </c>
      <c r="Z13158" t="s">
        <v>7</v>
      </c>
      <c r="AA13158" t="s">
        <v>46</v>
      </c>
      <c r="AB13158">
        <v>4.5</v>
      </c>
      <c r="AC13158">
        <v>23</v>
      </c>
      <c r="AD13158" t="s">
        <v>45</v>
      </c>
      <c r="AE13158" s="6">
        <v>44963</v>
      </c>
      <c r="AF13158" t="str">
        <f>_xlfn.IFS(fact_orders[[#This Row],[delivery_time]]&lt;=40,"EARLY",fact_orders[[#This Row],[delivery_time]]&gt;=50,"LATE",TRUE,"ON TIME")</f>
        <v>EARLY</v>
      </c>
    </row>
    <row r="13159" spans="16:32" x14ac:dyDescent="0.25">
      <c r="P13159">
        <v>13147</v>
      </c>
      <c r="Q13159">
        <v>414</v>
      </c>
      <c r="R13159">
        <v>19</v>
      </c>
      <c r="S13159" s="6">
        <v>45121</v>
      </c>
      <c r="T13159" s="6">
        <v>0.62291666666666667</v>
      </c>
      <c r="U13159" t="s">
        <v>43</v>
      </c>
      <c r="V13159">
        <v>2687</v>
      </c>
      <c r="W13159">
        <v>24</v>
      </c>
      <c r="X13159">
        <v>56</v>
      </c>
      <c r="Y13159">
        <v>32</v>
      </c>
      <c r="Z13159" t="s">
        <v>16</v>
      </c>
      <c r="AA13159" t="s">
        <v>49</v>
      </c>
      <c r="AB13159">
        <v>4.5</v>
      </c>
      <c r="AC13159">
        <v>32</v>
      </c>
      <c r="AD13159" t="s">
        <v>45</v>
      </c>
      <c r="AE13159" s="6">
        <v>44975</v>
      </c>
      <c r="AF13159" t="str">
        <f>_xlfn.IFS(fact_orders[[#This Row],[delivery_time]]&lt;=40,"EARLY",fact_orders[[#This Row],[delivery_time]]&gt;=50,"LATE",TRUE,"ON TIME")</f>
        <v>LATE</v>
      </c>
    </row>
    <row r="13160" spans="16:32" x14ac:dyDescent="0.25">
      <c r="P13160">
        <v>13148</v>
      </c>
      <c r="Q13160">
        <v>423</v>
      </c>
      <c r="R13160">
        <v>10</v>
      </c>
      <c r="S13160" s="6">
        <v>45121</v>
      </c>
      <c r="T13160" s="6">
        <v>0.84583333333333333</v>
      </c>
      <c r="U13160" t="s">
        <v>43</v>
      </c>
      <c r="V13160">
        <v>2330</v>
      </c>
      <c r="W13160">
        <v>17</v>
      </c>
      <c r="X13160">
        <v>43</v>
      </c>
      <c r="Y13160">
        <v>5</v>
      </c>
      <c r="Z13160" t="s">
        <v>7</v>
      </c>
      <c r="AA13160" t="s">
        <v>46</v>
      </c>
      <c r="AB13160">
        <v>4.5</v>
      </c>
      <c r="AC13160">
        <v>5</v>
      </c>
      <c r="AD13160" t="s">
        <v>45</v>
      </c>
      <c r="AE13160" s="6">
        <v>44984</v>
      </c>
      <c r="AF13160" t="str">
        <f>_xlfn.IFS(fact_orders[[#This Row],[delivery_time]]&lt;=40,"EARLY",fact_orders[[#This Row],[delivery_time]]&gt;=50,"LATE",TRUE,"ON TIME")</f>
        <v>ON TIME</v>
      </c>
    </row>
    <row r="13161" spans="16:32" x14ac:dyDescent="0.25">
      <c r="P13161">
        <v>13149</v>
      </c>
      <c r="Q13161">
        <v>358</v>
      </c>
      <c r="R13161">
        <v>20</v>
      </c>
      <c r="S13161" s="6">
        <v>45121</v>
      </c>
      <c r="T13161" s="6">
        <v>0.86388888888888893</v>
      </c>
      <c r="U13161" t="s">
        <v>43</v>
      </c>
      <c r="V13161">
        <v>4797</v>
      </c>
      <c r="W13161">
        <v>34</v>
      </c>
      <c r="X13161">
        <v>43</v>
      </c>
      <c r="Y13161">
        <v>39</v>
      </c>
      <c r="Z13161" t="s">
        <v>18</v>
      </c>
      <c r="AA13161" t="s">
        <v>48</v>
      </c>
      <c r="AB13161">
        <v>3.8</v>
      </c>
      <c r="AC13161">
        <v>39</v>
      </c>
      <c r="AD13161" t="s">
        <v>45</v>
      </c>
      <c r="AE13161" s="6">
        <v>44919</v>
      </c>
      <c r="AF13161" t="str">
        <f>_xlfn.IFS(fact_orders[[#This Row],[delivery_time]]&lt;=40,"EARLY",fact_orders[[#This Row],[delivery_time]]&gt;=50,"LATE",TRUE,"ON TIME")</f>
        <v>ON TIME</v>
      </c>
    </row>
    <row r="13162" spans="16:32" x14ac:dyDescent="0.25">
      <c r="P13162">
        <v>13150</v>
      </c>
      <c r="Q13162">
        <v>434</v>
      </c>
      <c r="R13162">
        <v>11</v>
      </c>
      <c r="S13162" s="6">
        <v>45121</v>
      </c>
      <c r="T13162" s="6">
        <v>0.63124999999999998</v>
      </c>
      <c r="U13162" t="s">
        <v>43</v>
      </c>
      <c r="V13162">
        <v>2106</v>
      </c>
      <c r="W13162">
        <v>33</v>
      </c>
      <c r="X13162">
        <v>44</v>
      </c>
      <c r="Y13162">
        <v>30</v>
      </c>
      <c r="Z13162" t="s">
        <v>8</v>
      </c>
      <c r="AA13162" t="s">
        <v>48</v>
      </c>
      <c r="AB13162">
        <v>3.3</v>
      </c>
      <c r="AC13162">
        <v>30</v>
      </c>
      <c r="AD13162" t="s">
        <v>45</v>
      </c>
      <c r="AE13162" s="6">
        <v>44995</v>
      </c>
      <c r="AF13162" t="str">
        <f>_xlfn.IFS(fact_orders[[#This Row],[delivery_time]]&lt;=40,"EARLY",fact_orders[[#This Row],[delivery_time]]&gt;=50,"LATE",TRUE,"ON TIME")</f>
        <v>ON TIME</v>
      </c>
    </row>
    <row r="13163" spans="16:32" x14ac:dyDescent="0.25">
      <c r="P13163">
        <v>13151</v>
      </c>
      <c r="Q13163">
        <v>35</v>
      </c>
      <c r="R13163">
        <v>3</v>
      </c>
      <c r="S13163" s="6">
        <v>45122</v>
      </c>
      <c r="T13163" s="6">
        <v>0.44861111111111113</v>
      </c>
      <c r="U13163" t="s">
        <v>43</v>
      </c>
      <c r="V13163">
        <v>3982</v>
      </c>
      <c r="W13163">
        <v>27</v>
      </c>
      <c r="X13163">
        <v>57</v>
      </c>
      <c r="Y13163">
        <v>15</v>
      </c>
      <c r="Z13163" t="s">
        <v>19</v>
      </c>
      <c r="AA13163" t="s">
        <v>44</v>
      </c>
      <c r="AB13163">
        <v>4</v>
      </c>
      <c r="AC13163">
        <v>15</v>
      </c>
      <c r="AD13163" t="s">
        <v>45</v>
      </c>
      <c r="AE13163" s="6">
        <v>44596</v>
      </c>
      <c r="AF13163" t="str">
        <f>_xlfn.IFS(fact_orders[[#This Row],[delivery_time]]&lt;=40,"EARLY",fact_orders[[#This Row],[delivery_time]]&gt;=50,"LATE",TRUE,"ON TIME")</f>
        <v>LATE</v>
      </c>
    </row>
    <row r="13164" spans="16:32" x14ac:dyDescent="0.25">
      <c r="P13164">
        <v>13152</v>
      </c>
      <c r="Q13164">
        <v>274</v>
      </c>
      <c r="R13164">
        <v>18</v>
      </c>
      <c r="S13164" s="6">
        <v>45122</v>
      </c>
      <c r="T13164" s="6">
        <v>0.76180555555555551</v>
      </c>
      <c r="U13164" t="s">
        <v>43</v>
      </c>
      <c r="V13164">
        <v>3066</v>
      </c>
      <c r="W13164">
        <v>32</v>
      </c>
      <c r="X13164">
        <v>50</v>
      </c>
      <c r="Y13164">
        <v>47</v>
      </c>
      <c r="Z13164" t="s">
        <v>15</v>
      </c>
      <c r="AA13164" t="s">
        <v>46</v>
      </c>
      <c r="AB13164">
        <v>3.1</v>
      </c>
      <c r="AC13164">
        <v>47</v>
      </c>
      <c r="AD13164" t="s">
        <v>45</v>
      </c>
      <c r="AE13164" s="6">
        <v>44835</v>
      </c>
      <c r="AF13164" t="str">
        <f>_xlfn.IFS(fact_orders[[#This Row],[delivery_time]]&lt;=40,"EARLY",fact_orders[[#This Row],[delivery_time]]&gt;=50,"LATE",TRUE,"ON TIME")</f>
        <v>LATE</v>
      </c>
    </row>
    <row r="13165" spans="16:32" x14ac:dyDescent="0.25">
      <c r="P13165">
        <v>13153</v>
      </c>
      <c r="Q13165">
        <v>250</v>
      </c>
      <c r="R13165">
        <v>17</v>
      </c>
      <c r="S13165" s="6">
        <v>45122</v>
      </c>
      <c r="T13165" s="6">
        <v>0.72777777777777775</v>
      </c>
      <c r="U13165" t="s">
        <v>43</v>
      </c>
      <c r="V13165">
        <v>4736</v>
      </c>
      <c r="W13165">
        <v>23</v>
      </c>
      <c r="X13165">
        <v>35</v>
      </c>
      <c r="Y13165">
        <v>32</v>
      </c>
      <c r="Z13165" t="s">
        <v>14</v>
      </c>
      <c r="AA13165" t="s">
        <v>48</v>
      </c>
      <c r="AB13165">
        <v>4</v>
      </c>
      <c r="AC13165">
        <v>32</v>
      </c>
      <c r="AD13165" t="s">
        <v>45</v>
      </c>
      <c r="AE13165" s="6">
        <v>44811</v>
      </c>
      <c r="AF13165" t="str">
        <f>_xlfn.IFS(fact_orders[[#This Row],[delivery_time]]&lt;=40,"EARLY",fact_orders[[#This Row],[delivery_time]]&gt;=50,"LATE",TRUE,"ON TIME")</f>
        <v>EARLY</v>
      </c>
    </row>
    <row r="13166" spans="16:32" x14ac:dyDescent="0.25">
      <c r="P13166">
        <v>13154</v>
      </c>
      <c r="Q13166">
        <v>383</v>
      </c>
      <c r="R13166">
        <v>3</v>
      </c>
      <c r="S13166" s="6">
        <v>45122</v>
      </c>
      <c r="T13166" s="6">
        <v>0.70486111111111116</v>
      </c>
      <c r="U13166" t="s">
        <v>43</v>
      </c>
      <c r="V13166">
        <v>5787</v>
      </c>
      <c r="W13166">
        <v>35</v>
      </c>
      <c r="X13166">
        <v>57</v>
      </c>
      <c r="Y13166">
        <v>20</v>
      </c>
      <c r="Z13166" t="s">
        <v>19</v>
      </c>
      <c r="AA13166" t="s">
        <v>44</v>
      </c>
      <c r="AB13166">
        <v>4</v>
      </c>
      <c r="AC13166">
        <v>20</v>
      </c>
      <c r="AD13166" t="s">
        <v>45</v>
      </c>
      <c r="AE13166" s="6">
        <v>44944</v>
      </c>
      <c r="AF13166" t="str">
        <f>_xlfn.IFS(fact_orders[[#This Row],[delivery_time]]&lt;=40,"EARLY",fact_orders[[#This Row],[delivery_time]]&gt;=50,"LATE",TRUE,"ON TIME")</f>
        <v>LATE</v>
      </c>
    </row>
    <row r="13167" spans="16:32" x14ac:dyDescent="0.25">
      <c r="P13167">
        <v>13155</v>
      </c>
      <c r="Q13167">
        <v>100</v>
      </c>
      <c r="R13167">
        <v>10</v>
      </c>
      <c r="S13167" s="6">
        <v>45122</v>
      </c>
      <c r="T13167" s="6">
        <v>0.64375000000000004</v>
      </c>
      <c r="U13167" t="s">
        <v>43</v>
      </c>
      <c r="V13167">
        <v>5108</v>
      </c>
      <c r="W13167">
        <v>34</v>
      </c>
      <c r="X13167">
        <v>59</v>
      </c>
      <c r="Y13167">
        <v>35</v>
      </c>
      <c r="Z13167" t="s">
        <v>7</v>
      </c>
      <c r="AA13167" t="s">
        <v>46</v>
      </c>
      <c r="AB13167">
        <v>4.5</v>
      </c>
      <c r="AC13167">
        <v>35</v>
      </c>
      <c r="AD13167" t="s">
        <v>45</v>
      </c>
      <c r="AE13167" s="6">
        <v>44661</v>
      </c>
      <c r="AF13167" t="str">
        <f>_xlfn.IFS(fact_orders[[#This Row],[delivery_time]]&lt;=40,"EARLY",fact_orders[[#This Row],[delivery_time]]&gt;=50,"LATE",TRUE,"ON TIME")</f>
        <v>LATE</v>
      </c>
    </row>
    <row r="13168" spans="16:32" x14ac:dyDescent="0.25">
      <c r="P13168">
        <v>13156</v>
      </c>
      <c r="Q13168">
        <v>327</v>
      </c>
      <c r="R13168">
        <v>2</v>
      </c>
      <c r="S13168" s="6">
        <v>45122</v>
      </c>
      <c r="T13168" s="6">
        <v>0.63749999999999996</v>
      </c>
      <c r="U13168" t="s">
        <v>43</v>
      </c>
      <c r="V13168">
        <v>3385</v>
      </c>
      <c r="W13168">
        <v>22</v>
      </c>
      <c r="X13168">
        <v>51</v>
      </c>
      <c r="Y13168">
        <v>35</v>
      </c>
      <c r="Z13168" t="s">
        <v>17</v>
      </c>
      <c r="AA13168" t="s">
        <v>46</v>
      </c>
      <c r="AB13168">
        <v>4.7</v>
      </c>
      <c r="AC13168">
        <v>35</v>
      </c>
      <c r="AD13168" t="s">
        <v>45</v>
      </c>
      <c r="AE13168" s="6">
        <v>44888</v>
      </c>
      <c r="AF13168" t="str">
        <f>_xlfn.IFS(fact_orders[[#This Row],[delivery_time]]&lt;=40,"EARLY",fact_orders[[#This Row],[delivery_time]]&gt;=50,"LATE",TRUE,"ON TIME")</f>
        <v>LATE</v>
      </c>
    </row>
    <row r="13169" spans="16:32" x14ac:dyDescent="0.25">
      <c r="P13169">
        <v>13157</v>
      </c>
      <c r="Q13169">
        <v>450</v>
      </c>
      <c r="R13169">
        <v>16</v>
      </c>
      <c r="S13169" s="6">
        <v>45122</v>
      </c>
      <c r="T13169" s="6">
        <v>0.61458333333333337</v>
      </c>
      <c r="U13169" t="s">
        <v>43</v>
      </c>
      <c r="V13169">
        <v>5607</v>
      </c>
      <c r="W13169">
        <v>39</v>
      </c>
      <c r="X13169">
        <v>59</v>
      </c>
      <c r="Y13169">
        <v>48</v>
      </c>
      <c r="Z13169" t="s">
        <v>13</v>
      </c>
      <c r="AA13169" t="s">
        <v>47</v>
      </c>
      <c r="AB13169">
        <v>3.4</v>
      </c>
      <c r="AC13169">
        <v>48</v>
      </c>
      <c r="AD13169" t="s">
        <v>45</v>
      </c>
      <c r="AE13169" s="6">
        <v>45011</v>
      </c>
      <c r="AF13169" t="str">
        <f>_xlfn.IFS(fact_orders[[#This Row],[delivery_time]]&lt;=40,"EARLY",fact_orders[[#This Row],[delivery_time]]&gt;=50,"LATE",TRUE,"ON TIME")</f>
        <v>LATE</v>
      </c>
    </row>
    <row r="13170" spans="16:32" x14ac:dyDescent="0.25">
      <c r="P13170">
        <v>13158</v>
      </c>
      <c r="Q13170">
        <v>119</v>
      </c>
      <c r="R13170">
        <v>9</v>
      </c>
      <c r="S13170" s="6">
        <v>45122</v>
      </c>
      <c r="T13170" s="6">
        <v>0.77708333333333335</v>
      </c>
      <c r="U13170" t="s">
        <v>43</v>
      </c>
      <c r="V13170">
        <v>3798</v>
      </c>
      <c r="W13170">
        <v>30</v>
      </c>
      <c r="X13170">
        <v>42</v>
      </c>
      <c r="Z13170" t="s">
        <v>25</v>
      </c>
      <c r="AA13170" t="s">
        <v>44</v>
      </c>
      <c r="AB13170">
        <v>4.0999999999999996</v>
      </c>
      <c r="AD13170" t="s">
        <v>45</v>
      </c>
      <c r="AE13170" s="6">
        <v>44680</v>
      </c>
      <c r="AF13170" t="str">
        <f>_xlfn.IFS(fact_orders[[#This Row],[delivery_time]]&lt;=40,"EARLY",fact_orders[[#This Row],[delivery_time]]&gt;=50,"LATE",TRUE,"ON TIME")</f>
        <v>ON TIME</v>
      </c>
    </row>
    <row r="13171" spans="16:32" x14ac:dyDescent="0.25">
      <c r="P13171">
        <v>13159</v>
      </c>
      <c r="Q13171">
        <v>60</v>
      </c>
      <c r="R13171">
        <v>11</v>
      </c>
      <c r="S13171" s="6">
        <v>45122</v>
      </c>
      <c r="T13171" s="6">
        <v>0.52708333333333335</v>
      </c>
      <c r="U13171" t="s">
        <v>43</v>
      </c>
      <c r="V13171">
        <v>3906</v>
      </c>
      <c r="W13171">
        <v>29</v>
      </c>
      <c r="X13171">
        <v>58</v>
      </c>
      <c r="Y13171">
        <v>38</v>
      </c>
      <c r="Z13171" t="s">
        <v>8</v>
      </c>
      <c r="AA13171" t="s">
        <v>48</v>
      </c>
      <c r="AB13171">
        <v>3.3</v>
      </c>
      <c r="AC13171">
        <v>38</v>
      </c>
      <c r="AD13171" t="s">
        <v>45</v>
      </c>
      <c r="AE13171" s="6">
        <v>44621</v>
      </c>
      <c r="AF13171" t="str">
        <f>_xlfn.IFS(fact_orders[[#This Row],[delivery_time]]&lt;=40,"EARLY",fact_orders[[#This Row],[delivery_time]]&gt;=50,"LATE",TRUE,"ON TIME")</f>
        <v>LATE</v>
      </c>
    </row>
    <row r="13172" spans="16:32" x14ac:dyDescent="0.25">
      <c r="P13172">
        <v>13160</v>
      </c>
      <c r="Q13172">
        <v>16</v>
      </c>
      <c r="R13172">
        <v>13</v>
      </c>
      <c r="S13172" s="6">
        <v>45122</v>
      </c>
      <c r="T13172" s="6">
        <v>0.79791666666666672</v>
      </c>
      <c r="U13172" t="s">
        <v>43</v>
      </c>
      <c r="V13172">
        <v>4525</v>
      </c>
      <c r="W13172">
        <v>39</v>
      </c>
      <c r="X13172">
        <v>38</v>
      </c>
      <c r="Y13172">
        <v>11</v>
      </c>
      <c r="Z13172" t="s">
        <v>10</v>
      </c>
      <c r="AA13172" t="s">
        <v>46</v>
      </c>
      <c r="AB13172">
        <v>3.3</v>
      </c>
      <c r="AC13172">
        <v>11</v>
      </c>
      <c r="AD13172" t="s">
        <v>45</v>
      </c>
      <c r="AE13172" s="6">
        <v>44577</v>
      </c>
      <c r="AF13172" t="str">
        <f>_xlfn.IFS(fact_orders[[#This Row],[delivery_time]]&lt;=40,"EARLY",fact_orders[[#This Row],[delivery_time]]&gt;=50,"LATE",TRUE,"ON TIME")</f>
        <v>EARLY</v>
      </c>
    </row>
    <row r="13173" spans="16:32" x14ac:dyDescent="0.25">
      <c r="P13173">
        <v>13161</v>
      </c>
      <c r="Q13173">
        <v>380</v>
      </c>
      <c r="R13173">
        <v>2</v>
      </c>
      <c r="S13173" s="6">
        <v>45122</v>
      </c>
      <c r="T13173" s="6">
        <v>0.43819444444444444</v>
      </c>
      <c r="U13173" t="s">
        <v>43</v>
      </c>
      <c r="V13173">
        <v>3639</v>
      </c>
      <c r="W13173">
        <v>30</v>
      </c>
      <c r="X13173">
        <v>38</v>
      </c>
      <c r="Y13173">
        <v>20</v>
      </c>
      <c r="Z13173" t="s">
        <v>17</v>
      </c>
      <c r="AA13173" t="s">
        <v>46</v>
      </c>
      <c r="AB13173">
        <v>4.7</v>
      </c>
      <c r="AC13173">
        <v>20</v>
      </c>
      <c r="AD13173" t="s">
        <v>45</v>
      </c>
      <c r="AE13173" s="6">
        <v>44941</v>
      </c>
      <c r="AF13173" t="str">
        <f>_xlfn.IFS(fact_orders[[#This Row],[delivery_time]]&lt;=40,"EARLY",fact_orders[[#This Row],[delivery_time]]&gt;=50,"LATE",TRUE,"ON TIME")</f>
        <v>EARLY</v>
      </c>
    </row>
    <row r="13174" spans="16:32" x14ac:dyDescent="0.25">
      <c r="P13174">
        <v>13162</v>
      </c>
      <c r="Q13174">
        <v>41</v>
      </c>
      <c r="R13174">
        <v>19</v>
      </c>
      <c r="S13174" s="6">
        <v>45122</v>
      </c>
      <c r="T13174" s="6">
        <v>0.46250000000000002</v>
      </c>
      <c r="U13174" t="s">
        <v>43</v>
      </c>
      <c r="V13174">
        <v>2948</v>
      </c>
      <c r="W13174">
        <v>24</v>
      </c>
      <c r="X13174">
        <v>55</v>
      </c>
      <c r="Y13174">
        <v>11</v>
      </c>
      <c r="Z13174" t="s">
        <v>16</v>
      </c>
      <c r="AA13174" t="s">
        <v>49</v>
      </c>
      <c r="AB13174">
        <v>4.5</v>
      </c>
      <c r="AC13174">
        <v>11</v>
      </c>
      <c r="AD13174" t="s">
        <v>45</v>
      </c>
      <c r="AE13174" s="6">
        <v>44602</v>
      </c>
      <c r="AF13174" t="str">
        <f>_xlfn.IFS(fact_orders[[#This Row],[delivery_time]]&lt;=40,"EARLY",fact_orders[[#This Row],[delivery_time]]&gt;=50,"LATE",TRUE,"ON TIME")</f>
        <v>LATE</v>
      </c>
    </row>
    <row r="13175" spans="16:32" x14ac:dyDescent="0.25">
      <c r="P13175">
        <v>13163</v>
      </c>
      <c r="Q13175">
        <v>228</v>
      </c>
      <c r="R13175">
        <v>1</v>
      </c>
      <c r="S13175" s="6">
        <v>45122</v>
      </c>
      <c r="T13175" s="6">
        <v>0.55902777777777779</v>
      </c>
      <c r="U13175" t="s">
        <v>43</v>
      </c>
      <c r="V13175">
        <v>5548</v>
      </c>
      <c r="W13175">
        <v>17</v>
      </c>
      <c r="X13175">
        <v>50</v>
      </c>
      <c r="Y13175">
        <v>38</v>
      </c>
      <c r="Z13175" t="s">
        <v>6</v>
      </c>
      <c r="AA13175" t="s">
        <v>48</v>
      </c>
      <c r="AB13175">
        <v>3</v>
      </c>
      <c r="AC13175">
        <v>38</v>
      </c>
      <c r="AD13175" t="s">
        <v>45</v>
      </c>
      <c r="AE13175" s="6">
        <v>44789</v>
      </c>
      <c r="AF13175" t="str">
        <f>_xlfn.IFS(fact_orders[[#This Row],[delivery_time]]&lt;=40,"EARLY",fact_orders[[#This Row],[delivery_time]]&gt;=50,"LATE",TRUE,"ON TIME")</f>
        <v>LATE</v>
      </c>
    </row>
    <row r="13176" spans="16:32" x14ac:dyDescent="0.25">
      <c r="P13176">
        <v>13164</v>
      </c>
      <c r="Q13176">
        <v>366</v>
      </c>
      <c r="R13176">
        <v>5</v>
      </c>
      <c r="S13176" s="6">
        <v>45122</v>
      </c>
      <c r="T13176" s="6">
        <v>0.4236111111111111</v>
      </c>
      <c r="U13176" t="s">
        <v>43</v>
      </c>
      <c r="V13176">
        <v>3925</v>
      </c>
      <c r="W13176">
        <v>16</v>
      </c>
      <c r="X13176">
        <v>32</v>
      </c>
      <c r="Z13176" t="s">
        <v>21</v>
      </c>
      <c r="AA13176" t="s">
        <v>46</v>
      </c>
      <c r="AB13176">
        <v>3</v>
      </c>
      <c r="AD13176" t="s">
        <v>45</v>
      </c>
      <c r="AE13176" s="6">
        <v>44927</v>
      </c>
      <c r="AF13176" t="str">
        <f>_xlfn.IFS(fact_orders[[#This Row],[delivery_time]]&lt;=40,"EARLY",fact_orders[[#This Row],[delivery_time]]&gt;=50,"LATE",TRUE,"ON TIME")</f>
        <v>EARLY</v>
      </c>
    </row>
    <row r="13177" spans="16:32" x14ac:dyDescent="0.25">
      <c r="P13177">
        <v>13165</v>
      </c>
      <c r="Q13177">
        <v>475</v>
      </c>
      <c r="R13177">
        <v>8</v>
      </c>
      <c r="S13177" s="6">
        <v>45122</v>
      </c>
      <c r="T13177" s="6">
        <v>0.80138888888888893</v>
      </c>
      <c r="U13177" t="s">
        <v>43</v>
      </c>
      <c r="V13177">
        <v>4146</v>
      </c>
      <c r="W13177">
        <v>20</v>
      </c>
      <c r="X13177">
        <v>30</v>
      </c>
      <c r="Y13177">
        <v>13</v>
      </c>
      <c r="Z13177" t="s">
        <v>24</v>
      </c>
      <c r="AA13177" t="s">
        <v>44</v>
      </c>
      <c r="AB13177">
        <v>4.2</v>
      </c>
      <c r="AC13177">
        <v>13</v>
      </c>
      <c r="AD13177" t="s">
        <v>45</v>
      </c>
      <c r="AE13177" s="6">
        <v>45036</v>
      </c>
      <c r="AF13177" t="str">
        <f>_xlfn.IFS(fact_orders[[#This Row],[delivery_time]]&lt;=40,"EARLY",fact_orders[[#This Row],[delivery_time]]&gt;=50,"LATE",TRUE,"ON TIME")</f>
        <v>EARLY</v>
      </c>
    </row>
    <row r="13178" spans="16:32" x14ac:dyDescent="0.25">
      <c r="P13178">
        <v>13166</v>
      </c>
      <c r="Q13178">
        <v>21</v>
      </c>
      <c r="R13178">
        <v>20</v>
      </c>
      <c r="S13178" s="6">
        <v>45122</v>
      </c>
      <c r="T13178" s="6">
        <v>0.50555555555555554</v>
      </c>
      <c r="U13178" t="s">
        <v>43</v>
      </c>
      <c r="V13178">
        <v>4355</v>
      </c>
      <c r="W13178">
        <v>19</v>
      </c>
      <c r="X13178">
        <v>31</v>
      </c>
      <c r="Z13178" t="s">
        <v>18</v>
      </c>
      <c r="AA13178" t="s">
        <v>48</v>
      </c>
      <c r="AB13178">
        <v>3.8</v>
      </c>
      <c r="AD13178" t="s">
        <v>45</v>
      </c>
      <c r="AE13178" s="6">
        <v>44582</v>
      </c>
      <c r="AF13178" t="str">
        <f>_xlfn.IFS(fact_orders[[#This Row],[delivery_time]]&lt;=40,"EARLY",fact_orders[[#This Row],[delivery_time]]&gt;=50,"LATE",TRUE,"ON TIME")</f>
        <v>EARLY</v>
      </c>
    </row>
    <row r="13179" spans="16:32" x14ac:dyDescent="0.25">
      <c r="P13179">
        <v>13167</v>
      </c>
      <c r="Q13179">
        <v>245</v>
      </c>
      <c r="R13179">
        <v>9</v>
      </c>
      <c r="S13179" s="6">
        <v>45122</v>
      </c>
      <c r="T13179" s="6">
        <v>0.45694444444444443</v>
      </c>
      <c r="U13179" t="s">
        <v>43</v>
      </c>
      <c r="V13179">
        <v>5983</v>
      </c>
      <c r="W13179">
        <v>20</v>
      </c>
      <c r="X13179">
        <v>39</v>
      </c>
      <c r="Y13179">
        <v>6</v>
      </c>
      <c r="Z13179" t="s">
        <v>25</v>
      </c>
      <c r="AA13179" t="s">
        <v>44</v>
      </c>
      <c r="AB13179">
        <v>4.0999999999999996</v>
      </c>
      <c r="AC13179">
        <v>6</v>
      </c>
      <c r="AD13179" t="s">
        <v>45</v>
      </c>
      <c r="AE13179" s="6">
        <v>44806</v>
      </c>
      <c r="AF13179" t="str">
        <f>_xlfn.IFS(fact_orders[[#This Row],[delivery_time]]&lt;=40,"EARLY",fact_orders[[#This Row],[delivery_time]]&gt;=50,"LATE",TRUE,"ON TIME")</f>
        <v>EARLY</v>
      </c>
    </row>
    <row r="13180" spans="16:32" x14ac:dyDescent="0.25">
      <c r="P13180">
        <v>13168</v>
      </c>
      <c r="Q13180">
        <v>468</v>
      </c>
      <c r="R13180">
        <v>3</v>
      </c>
      <c r="S13180" s="6">
        <v>45122</v>
      </c>
      <c r="T13180" s="6">
        <v>0.58819444444444446</v>
      </c>
      <c r="U13180" t="s">
        <v>43</v>
      </c>
      <c r="V13180">
        <v>4163</v>
      </c>
      <c r="W13180">
        <v>37</v>
      </c>
      <c r="X13180">
        <v>49</v>
      </c>
      <c r="Y13180">
        <v>48</v>
      </c>
      <c r="Z13180" t="s">
        <v>19</v>
      </c>
      <c r="AA13180" t="s">
        <v>44</v>
      </c>
      <c r="AB13180">
        <v>4</v>
      </c>
      <c r="AC13180">
        <v>48</v>
      </c>
      <c r="AD13180" t="s">
        <v>45</v>
      </c>
      <c r="AE13180" s="6">
        <v>45029</v>
      </c>
      <c r="AF13180" t="str">
        <f>_xlfn.IFS(fact_orders[[#This Row],[delivery_time]]&lt;=40,"EARLY",fact_orders[[#This Row],[delivery_time]]&gt;=50,"LATE",TRUE,"ON TIME")</f>
        <v>ON TIME</v>
      </c>
    </row>
    <row r="13181" spans="16:32" x14ac:dyDescent="0.25">
      <c r="P13181">
        <v>13169</v>
      </c>
      <c r="Q13181">
        <v>175</v>
      </c>
      <c r="R13181">
        <v>10</v>
      </c>
      <c r="S13181" s="6">
        <v>45122</v>
      </c>
      <c r="T13181" s="6">
        <v>0.44374999999999998</v>
      </c>
      <c r="U13181" t="s">
        <v>43</v>
      </c>
      <c r="V13181">
        <v>3081</v>
      </c>
      <c r="W13181">
        <v>33</v>
      </c>
      <c r="X13181">
        <v>53</v>
      </c>
      <c r="Y13181">
        <v>46</v>
      </c>
      <c r="Z13181" t="s">
        <v>7</v>
      </c>
      <c r="AA13181" t="s">
        <v>46</v>
      </c>
      <c r="AB13181">
        <v>4.5</v>
      </c>
      <c r="AC13181">
        <v>46</v>
      </c>
      <c r="AD13181" t="s">
        <v>45</v>
      </c>
      <c r="AE13181" s="6">
        <v>44736</v>
      </c>
      <c r="AF13181" t="str">
        <f>_xlfn.IFS(fact_orders[[#This Row],[delivery_time]]&lt;=40,"EARLY",fact_orders[[#This Row],[delivery_time]]&gt;=50,"LATE",TRUE,"ON TIME")</f>
        <v>LATE</v>
      </c>
    </row>
    <row r="13182" spans="16:32" x14ac:dyDescent="0.25">
      <c r="P13182">
        <v>13170</v>
      </c>
      <c r="Q13182">
        <v>343</v>
      </c>
      <c r="R13182">
        <v>4</v>
      </c>
      <c r="S13182" s="6">
        <v>45122</v>
      </c>
      <c r="T13182" s="6">
        <v>0.55625000000000002</v>
      </c>
      <c r="U13182" t="s">
        <v>43</v>
      </c>
      <c r="V13182">
        <v>5928</v>
      </c>
      <c r="W13182">
        <v>18</v>
      </c>
      <c r="X13182">
        <v>39</v>
      </c>
      <c r="Y13182">
        <v>4</v>
      </c>
      <c r="Z13182" t="s">
        <v>20</v>
      </c>
      <c r="AA13182" t="s">
        <v>46</v>
      </c>
      <c r="AB13182">
        <v>3.7</v>
      </c>
      <c r="AC13182">
        <v>4</v>
      </c>
      <c r="AD13182" t="s">
        <v>45</v>
      </c>
      <c r="AE13182" s="6">
        <v>44904</v>
      </c>
      <c r="AF13182" t="str">
        <f>_xlfn.IFS(fact_orders[[#This Row],[delivery_time]]&lt;=40,"EARLY",fact_orders[[#This Row],[delivery_time]]&gt;=50,"LATE",TRUE,"ON TIME")</f>
        <v>EARLY</v>
      </c>
    </row>
    <row r="13183" spans="16:32" x14ac:dyDescent="0.25">
      <c r="P13183">
        <v>13171</v>
      </c>
      <c r="Q13183">
        <v>419</v>
      </c>
      <c r="R13183">
        <v>18</v>
      </c>
      <c r="S13183" s="6">
        <v>45122</v>
      </c>
      <c r="T13183" s="6">
        <v>0.57291666666666663</v>
      </c>
      <c r="U13183" t="s">
        <v>43</v>
      </c>
      <c r="V13183">
        <v>5580</v>
      </c>
      <c r="W13183">
        <v>34</v>
      </c>
      <c r="X13183">
        <v>53</v>
      </c>
      <c r="Y13183">
        <v>10</v>
      </c>
      <c r="Z13183" t="s">
        <v>15</v>
      </c>
      <c r="AA13183" t="s">
        <v>46</v>
      </c>
      <c r="AB13183">
        <v>3.1</v>
      </c>
      <c r="AC13183">
        <v>10</v>
      </c>
      <c r="AD13183" t="s">
        <v>45</v>
      </c>
      <c r="AE13183" s="6">
        <v>44980</v>
      </c>
      <c r="AF13183" t="str">
        <f>_xlfn.IFS(fact_orders[[#This Row],[delivery_time]]&lt;=40,"EARLY",fact_orders[[#This Row],[delivery_time]]&gt;=50,"LATE",TRUE,"ON TIME")</f>
        <v>LATE</v>
      </c>
    </row>
    <row r="13184" spans="16:32" x14ac:dyDescent="0.25">
      <c r="P13184">
        <v>13172</v>
      </c>
      <c r="Q13184">
        <v>73</v>
      </c>
      <c r="R13184">
        <v>2</v>
      </c>
      <c r="S13184" s="6">
        <v>45122</v>
      </c>
      <c r="T13184" s="6">
        <v>0.54305555555555551</v>
      </c>
      <c r="U13184" t="s">
        <v>43</v>
      </c>
      <c r="V13184">
        <v>5531</v>
      </c>
      <c r="W13184">
        <v>33</v>
      </c>
      <c r="X13184">
        <v>36</v>
      </c>
      <c r="Y13184">
        <v>14</v>
      </c>
      <c r="Z13184" t="s">
        <v>17</v>
      </c>
      <c r="AA13184" t="s">
        <v>46</v>
      </c>
      <c r="AB13184">
        <v>4.7</v>
      </c>
      <c r="AC13184">
        <v>14</v>
      </c>
      <c r="AD13184" t="s">
        <v>45</v>
      </c>
      <c r="AE13184" s="6">
        <v>44634</v>
      </c>
      <c r="AF13184" t="str">
        <f>_xlfn.IFS(fact_orders[[#This Row],[delivery_time]]&lt;=40,"EARLY",fact_orders[[#This Row],[delivery_time]]&gt;=50,"LATE",TRUE,"ON TIME")</f>
        <v>EARLY</v>
      </c>
    </row>
    <row r="13185" spans="16:32" x14ac:dyDescent="0.25">
      <c r="P13185">
        <v>13173</v>
      </c>
      <c r="Q13185">
        <v>12</v>
      </c>
      <c r="R13185">
        <v>10</v>
      </c>
      <c r="S13185" s="6">
        <v>45122</v>
      </c>
      <c r="T13185" s="6">
        <v>0.64861111111111114</v>
      </c>
      <c r="U13185" t="s">
        <v>43</v>
      </c>
      <c r="V13185">
        <v>5303</v>
      </c>
      <c r="W13185">
        <v>38</v>
      </c>
      <c r="X13185">
        <v>36</v>
      </c>
      <c r="Y13185">
        <v>48</v>
      </c>
      <c r="Z13185" t="s">
        <v>7</v>
      </c>
      <c r="AA13185" t="s">
        <v>46</v>
      </c>
      <c r="AB13185">
        <v>4.5</v>
      </c>
      <c r="AC13185">
        <v>48</v>
      </c>
      <c r="AD13185" t="s">
        <v>45</v>
      </c>
      <c r="AE13185" s="6">
        <v>44573</v>
      </c>
      <c r="AF13185" t="str">
        <f>_xlfn.IFS(fact_orders[[#This Row],[delivery_time]]&lt;=40,"EARLY",fact_orders[[#This Row],[delivery_time]]&gt;=50,"LATE",TRUE,"ON TIME")</f>
        <v>EARLY</v>
      </c>
    </row>
    <row r="13186" spans="16:32" x14ac:dyDescent="0.25">
      <c r="P13186">
        <v>13174</v>
      </c>
      <c r="Q13186">
        <v>382</v>
      </c>
      <c r="R13186">
        <v>19</v>
      </c>
      <c r="S13186" s="6">
        <v>45122</v>
      </c>
      <c r="T13186" s="6">
        <v>0.59791666666666665</v>
      </c>
      <c r="U13186" t="s">
        <v>43</v>
      </c>
      <c r="V13186">
        <v>4184</v>
      </c>
      <c r="W13186">
        <v>30</v>
      </c>
      <c r="X13186">
        <v>38</v>
      </c>
      <c r="Y13186">
        <v>7</v>
      </c>
      <c r="Z13186" t="s">
        <v>16</v>
      </c>
      <c r="AA13186" t="s">
        <v>49</v>
      </c>
      <c r="AB13186">
        <v>4.5</v>
      </c>
      <c r="AC13186">
        <v>7</v>
      </c>
      <c r="AD13186" t="s">
        <v>45</v>
      </c>
      <c r="AE13186" s="6">
        <v>44943</v>
      </c>
      <c r="AF13186" t="str">
        <f>_xlfn.IFS(fact_orders[[#This Row],[delivery_time]]&lt;=40,"EARLY",fact_orders[[#This Row],[delivery_time]]&gt;=50,"LATE",TRUE,"ON TIME")</f>
        <v>EARLY</v>
      </c>
    </row>
    <row r="13187" spans="16:32" x14ac:dyDescent="0.25">
      <c r="P13187">
        <v>13175</v>
      </c>
      <c r="Q13187">
        <v>396</v>
      </c>
      <c r="R13187">
        <v>20</v>
      </c>
      <c r="S13187" s="6">
        <v>45122</v>
      </c>
      <c r="T13187" s="6">
        <v>0.46388888888888891</v>
      </c>
      <c r="U13187" t="s">
        <v>43</v>
      </c>
      <c r="V13187">
        <v>2474</v>
      </c>
      <c r="W13187">
        <v>17</v>
      </c>
      <c r="X13187">
        <v>38</v>
      </c>
      <c r="Y13187">
        <v>21</v>
      </c>
      <c r="Z13187" t="s">
        <v>18</v>
      </c>
      <c r="AA13187" t="s">
        <v>48</v>
      </c>
      <c r="AB13187">
        <v>3.8</v>
      </c>
      <c r="AC13187">
        <v>21</v>
      </c>
      <c r="AD13187" t="s">
        <v>45</v>
      </c>
      <c r="AE13187" s="6">
        <v>44957</v>
      </c>
      <c r="AF13187" t="str">
        <f>_xlfn.IFS(fact_orders[[#This Row],[delivery_time]]&lt;=40,"EARLY",fact_orders[[#This Row],[delivery_time]]&gt;=50,"LATE",TRUE,"ON TIME")</f>
        <v>EARLY</v>
      </c>
    </row>
    <row r="13188" spans="16:32" x14ac:dyDescent="0.25">
      <c r="P13188">
        <v>13176</v>
      </c>
      <c r="Q13188">
        <v>166</v>
      </c>
      <c r="R13188">
        <v>9</v>
      </c>
      <c r="S13188" s="6">
        <v>45122</v>
      </c>
      <c r="T13188" s="6">
        <v>0.53819444444444442</v>
      </c>
      <c r="U13188" t="s">
        <v>43</v>
      </c>
      <c r="V13188">
        <v>5720</v>
      </c>
      <c r="W13188">
        <v>17</v>
      </c>
      <c r="X13188">
        <v>40</v>
      </c>
      <c r="Z13188" t="s">
        <v>25</v>
      </c>
      <c r="AA13188" t="s">
        <v>44</v>
      </c>
      <c r="AB13188">
        <v>4.0999999999999996</v>
      </c>
      <c r="AD13188" t="s">
        <v>45</v>
      </c>
      <c r="AE13188" s="6">
        <v>44727</v>
      </c>
      <c r="AF13188" t="str">
        <f>_xlfn.IFS(fact_orders[[#This Row],[delivery_time]]&lt;=40,"EARLY",fact_orders[[#This Row],[delivery_time]]&gt;=50,"LATE",TRUE,"ON TIME")</f>
        <v>EARLY</v>
      </c>
    </row>
    <row r="13189" spans="16:32" x14ac:dyDescent="0.25">
      <c r="P13189">
        <v>13177</v>
      </c>
      <c r="Q13189">
        <v>433</v>
      </c>
      <c r="R13189">
        <v>2</v>
      </c>
      <c r="S13189" s="6">
        <v>45122</v>
      </c>
      <c r="T13189" s="6">
        <v>0.44027777777777777</v>
      </c>
      <c r="U13189" t="s">
        <v>43</v>
      </c>
      <c r="V13189">
        <v>4063</v>
      </c>
      <c r="W13189">
        <v>20</v>
      </c>
      <c r="X13189">
        <v>42</v>
      </c>
      <c r="Y13189">
        <v>36</v>
      </c>
      <c r="Z13189" t="s">
        <v>17</v>
      </c>
      <c r="AA13189" t="s">
        <v>46</v>
      </c>
      <c r="AB13189">
        <v>4.7</v>
      </c>
      <c r="AC13189">
        <v>36</v>
      </c>
      <c r="AD13189" t="s">
        <v>45</v>
      </c>
      <c r="AE13189" s="6">
        <v>44994</v>
      </c>
      <c r="AF13189" t="str">
        <f>_xlfn.IFS(fact_orders[[#This Row],[delivery_time]]&lt;=40,"EARLY",fact_orders[[#This Row],[delivery_time]]&gt;=50,"LATE",TRUE,"ON TIME")</f>
        <v>ON TIME</v>
      </c>
    </row>
    <row r="13190" spans="16:32" x14ac:dyDescent="0.25">
      <c r="P13190">
        <v>13178</v>
      </c>
      <c r="Q13190">
        <v>8</v>
      </c>
      <c r="R13190">
        <v>1</v>
      </c>
      <c r="S13190" s="6">
        <v>45122</v>
      </c>
      <c r="T13190" s="6">
        <v>0.52013888888888893</v>
      </c>
      <c r="U13190" t="s">
        <v>43</v>
      </c>
      <c r="V13190">
        <v>5457</v>
      </c>
      <c r="W13190">
        <v>20</v>
      </c>
      <c r="X13190">
        <v>34</v>
      </c>
      <c r="Y13190">
        <v>40</v>
      </c>
      <c r="Z13190" t="s">
        <v>6</v>
      </c>
      <c r="AA13190" t="s">
        <v>48</v>
      </c>
      <c r="AB13190">
        <v>3</v>
      </c>
      <c r="AC13190">
        <v>40</v>
      </c>
      <c r="AD13190" t="s">
        <v>45</v>
      </c>
      <c r="AE13190" s="6">
        <v>44569</v>
      </c>
      <c r="AF13190" t="str">
        <f>_xlfn.IFS(fact_orders[[#This Row],[delivery_time]]&lt;=40,"EARLY",fact_orders[[#This Row],[delivery_time]]&gt;=50,"LATE",TRUE,"ON TIME")</f>
        <v>EARLY</v>
      </c>
    </row>
    <row r="13191" spans="16:32" x14ac:dyDescent="0.25">
      <c r="P13191">
        <v>13179</v>
      </c>
      <c r="Q13191">
        <v>52</v>
      </c>
      <c r="R13191">
        <v>9</v>
      </c>
      <c r="S13191" s="6">
        <v>45122</v>
      </c>
      <c r="T13191" s="6">
        <v>0.41736111111111113</v>
      </c>
      <c r="U13191" t="s">
        <v>43</v>
      </c>
      <c r="V13191">
        <v>5059</v>
      </c>
      <c r="W13191">
        <v>33</v>
      </c>
      <c r="X13191">
        <v>49</v>
      </c>
      <c r="Y13191">
        <v>38</v>
      </c>
      <c r="Z13191" t="s">
        <v>25</v>
      </c>
      <c r="AA13191" t="s">
        <v>44</v>
      </c>
      <c r="AB13191">
        <v>4.0999999999999996</v>
      </c>
      <c r="AC13191">
        <v>38</v>
      </c>
      <c r="AD13191" t="s">
        <v>45</v>
      </c>
      <c r="AE13191" s="6">
        <v>44613</v>
      </c>
      <c r="AF13191" t="str">
        <f>_xlfn.IFS(fact_orders[[#This Row],[delivery_time]]&lt;=40,"EARLY",fact_orders[[#This Row],[delivery_time]]&gt;=50,"LATE",TRUE,"ON TIME")</f>
        <v>ON TIME</v>
      </c>
    </row>
    <row r="13192" spans="16:32" x14ac:dyDescent="0.25">
      <c r="P13192">
        <v>13180</v>
      </c>
      <c r="Q13192">
        <v>453</v>
      </c>
      <c r="R13192">
        <v>20</v>
      </c>
      <c r="S13192" s="6">
        <v>45122</v>
      </c>
      <c r="T13192" s="6">
        <v>0.86875000000000002</v>
      </c>
      <c r="U13192" t="s">
        <v>43</v>
      </c>
      <c r="V13192">
        <v>3677</v>
      </c>
      <c r="W13192">
        <v>27</v>
      </c>
      <c r="X13192">
        <v>38</v>
      </c>
      <c r="Y13192">
        <v>16</v>
      </c>
      <c r="Z13192" t="s">
        <v>18</v>
      </c>
      <c r="AA13192" t="s">
        <v>48</v>
      </c>
      <c r="AB13192">
        <v>3.8</v>
      </c>
      <c r="AC13192">
        <v>16</v>
      </c>
      <c r="AD13192" t="s">
        <v>45</v>
      </c>
      <c r="AE13192" s="6">
        <v>45014</v>
      </c>
      <c r="AF13192" t="str">
        <f>_xlfn.IFS(fact_orders[[#This Row],[delivery_time]]&lt;=40,"EARLY",fact_orders[[#This Row],[delivery_time]]&gt;=50,"LATE",TRUE,"ON TIME")</f>
        <v>EARLY</v>
      </c>
    </row>
    <row r="13193" spans="16:32" x14ac:dyDescent="0.25">
      <c r="P13193">
        <v>13181</v>
      </c>
      <c r="Q13193">
        <v>441</v>
      </c>
      <c r="R13193">
        <v>2</v>
      </c>
      <c r="S13193" s="6">
        <v>45123</v>
      </c>
      <c r="T13193" s="6">
        <v>0.84375</v>
      </c>
      <c r="U13193" t="s">
        <v>43</v>
      </c>
      <c r="V13193">
        <v>4715</v>
      </c>
      <c r="W13193">
        <v>25</v>
      </c>
      <c r="X13193">
        <v>32</v>
      </c>
      <c r="Y13193">
        <v>27</v>
      </c>
      <c r="Z13193" t="s">
        <v>17</v>
      </c>
      <c r="AA13193" t="s">
        <v>46</v>
      </c>
      <c r="AB13193">
        <v>4.7</v>
      </c>
      <c r="AC13193">
        <v>27</v>
      </c>
      <c r="AD13193" t="s">
        <v>45</v>
      </c>
      <c r="AE13193" s="6">
        <v>45002</v>
      </c>
      <c r="AF13193" t="str">
        <f>_xlfn.IFS(fact_orders[[#This Row],[delivery_time]]&lt;=40,"EARLY",fact_orders[[#This Row],[delivery_time]]&gt;=50,"LATE",TRUE,"ON TIME")</f>
        <v>EARLY</v>
      </c>
    </row>
    <row r="13194" spans="16:32" x14ac:dyDescent="0.25">
      <c r="P13194">
        <v>13182</v>
      </c>
      <c r="Q13194">
        <v>259</v>
      </c>
      <c r="R13194">
        <v>19</v>
      </c>
      <c r="S13194" s="6">
        <v>45123</v>
      </c>
      <c r="T13194" s="6">
        <v>0.55555555555555558</v>
      </c>
      <c r="U13194" t="s">
        <v>43</v>
      </c>
      <c r="V13194">
        <v>3429</v>
      </c>
      <c r="W13194">
        <v>19</v>
      </c>
      <c r="X13194">
        <v>44</v>
      </c>
      <c r="Y13194">
        <v>35</v>
      </c>
      <c r="Z13194" t="s">
        <v>16</v>
      </c>
      <c r="AA13194" t="s">
        <v>49</v>
      </c>
      <c r="AB13194">
        <v>4.5</v>
      </c>
      <c r="AC13194">
        <v>35</v>
      </c>
      <c r="AD13194" t="s">
        <v>45</v>
      </c>
      <c r="AE13194" s="6">
        <v>44820</v>
      </c>
      <c r="AF13194" t="str">
        <f>_xlfn.IFS(fact_orders[[#This Row],[delivery_time]]&lt;=40,"EARLY",fact_orders[[#This Row],[delivery_time]]&gt;=50,"LATE",TRUE,"ON TIME")</f>
        <v>ON TIME</v>
      </c>
    </row>
    <row r="13195" spans="16:32" x14ac:dyDescent="0.25">
      <c r="P13195">
        <v>13183</v>
      </c>
      <c r="Q13195">
        <v>279</v>
      </c>
      <c r="R13195">
        <v>13</v>
      </c>
      <c r="S13195" s="6">
        <v>45123</v>
      </c>
      <c r="T13195" s="6">
        <v>0.8930555555555556</v>
      </c>
      <c r="U13195" t="s">
        <v>43</v>
      </c>
      <c r="V13195">
        <v>2630</v>
      </c>
      <c r="W13195">
        <v>32</v>
      </c>
      <c r="X13195">
        <v>36</v>
      </c>
      <c r="Y13195">
        <v>41</v>
      </c>
      <c r="Z13195" t="s">
        <v>10</v>
      </c>
      <c r="AA13195" t="s">
        <v>46</v>
      </c>
      <c r="AB13195">
        <v>3.3</v>
      </c>
      <c r="AC13195">
        <v>41</v>
      </c>
      <c r="AD13195" t="s">
        <v>45</v>
      </c>
      <c r="AE13195" s="6">
        <v>44840</v>
      </c>
      <c r="AF13195" t="str">
        <f>_xlfn.IFS(fact_orders[[#This Row],[delivery_time]]&lt;=40,"EARLY",fact_orders[[#This Row],[delivery_time]]&gt;=50,"LATE",TRUE,"ON TIME")</f>
        <v>EARLY</v>
      </c>
    </row>
    <row r="13196" spans="16:32" x14ac:dyDescent="0.25">
      <c r="P13196">
        <v>13184</v>
      </c>
      <c r="Q13196">
        <v>138</v>
      </c>
      <c r="R13196">
        <v>17</v>
      </c>
      <c r="S13196" s="6">
        <v>45123</v>
      </c>
      <c r="T13196" s="6">
        <v>0.64375000000000004</v>
      </c>
      <c r="U13196" t="s">
        <v>43</v>
      </c>
      <c r="V13196">
        <v>3898</v>
      </c>
      <c r="W13196">
        <v>17</v>
      </c>
      <c r="X13196">
        <v>41</v>
      </c>
      <c r="Y13196">
        <v>15</v>
      </c>
      <c r="Z13196" t="s">
        <v>14</v>
      </c>
      <c r="AA13196" t="s">
        <v>48</v>
      </c>
      <c r="AB13196">
        <v>4</v>
      </c>
      <c r="AC13196">
        <v>15</v>
      </c>
      <c r="AD13196" t="s">
        <v>45</v>
      </c>
      <c r="AE13196" s="6">
        <v>44699</v>
      </c>
      <c r="AF13196" t="str">
        <f>_xlfn.IFS(fact_orders[[#This Row],[delivery_time]]&lt;=40,"EARLY",fact_orders[[#This Row],[delivery_time]]&gt;=50,"LATE",TRUE,"ON TIME")</f>
        <v>ON TIME</v>
      </c>
    </row>
    <row r="13197" spans="16:32" x14ac:dyDescent="0.25">
      <c r="P13197">
        <v>13185</v>
      </c>
      <c r="Q13197">
        <v>120</v>
      </c>
      <c r="R13197">
        <v>20</v>
      </c>
      <c r="S13197" s="6">
        <v>45123</v>
      </c>
      <c r="T13197" s="6">
        <v>0.87638888888888888</v>
      </c>
      <c r="U13197" t="s">
        <v>43</v>
      </c>
      <c r="V13197">
        <v>2769</v>
      </c>
      <c r="W13197">
        <v>36</v>
      </c>
      <c r="X13197">
        <v>51</v>
      </c>
      <c r="Y13197">
        <v>38</v>
      </c>
      <c r="Z13197" t="s">
        <v>18</v>
      </c>
      <c r="AA13197" t="s">
        <v>48</v>
      </c>
      <c r="AB13197">
        <v>3.8</v>
      </c>
      <c r="AC13197">
        <v>38</v>
      </c>
      <c r="AD13197" t="s">
        <v>45</v>
      </c>
      <c r="AE13197" s="6">
        <v>44681</v>
      </c>
      <c r="AF13197" t="str">
        <f>_xlfn.IFS(fact_orders[[#This Row],[delivery_time]]&lt;=40,"EARLY",fact_orders[[#This Row],[delivery_time]]&gt;=50,"LATE",TRUE,"ON TIME")</f>
        <v>LATE</v>
      </c>
    </row>
    <row r="13198" spans="16:32" x14ac:dyDescent="0.25">
      <c r="P13198">
        <v>13186</v>
      </c>
      <c r="Q13198">
        <v>244</v>
      </c>
      <c r="R13198">
        <v>9</v>
      </c>
      <c r="S13198" s="6">
        <v>45123</v>
      </c>
      <c r="T13198" s="6">
        <v>0.67777777777777781</v>
      </c>
      <c r="U13198" t="s">
        <v>43</v>
      </c>
      <c r="V13198">
        <v>2653</v>
      </c>
      <c r="W13198">
        <v>34</v>
      </c>
      <c r="X13198">
        <v>42</v>
      </c>
      <c r="Y13198">
        <v>35</v>
      </c>
      <c r="Z13198" t="s">
        <v>25</v>
      </c>
      <c r="AA13198" t="s">
        <v>44</v>
      </c>
      <c r="AB13198">
        <v>4.0999999999999996</v>
      </c>
      <c r="AC13198">
        <v>35</v>
      </c>
      <c r="AD13198" t="s">
        <v>45</v>
      </c>
      <c r="AE13198" s="6">
        <v>44805</v>
      </c>
      <c r="AF13198" t="str">
        <f>_xlfn.IFS(fact_orders[[#This Row],[delivery_time]]&lt;=40,"EARLY",fact_orders[[#This Row],[delivery_time]]&gt;=50,"LATE",TRUE,"ON TIME")</f>
        <v>ON TIME</v>
      </c>
    </row>
    <row r="13199" spans="16:32" x14ac:dyDescent="0.25">
      <c r="P13199">
        <v>13187</v>
      </c>
      <c r="Q13199">
        <v>104</v>
      </c>
      <c r="R13199">
        <v>4</v>
      </c>
      <c r="S13199" s="6">
        <v>45123</v>
      </c>
      <c r="T13199" s="6">
        <v>0.42291666666666666</v>
      </c>
      <c r="U13199" t="s">
        <v>43</v>
      </c>
      <c r="V13199">
        <v>3599</v>
      </c>
      <c r="W13199">
        <v>27</v>
      </c>
      <c r="X13199">
        <v>56</v>
      </c>
      <c r="Y13199">
        <v>32</v>
      </c>
      <c r="Z13199" t="s">
        <v>20</v>
      </c>
      <c r="AA13199" t="s">
        <v>46</v>
      </c>
      <c r="AB13199">
        <v>3.7</v>
      </c>
      <c r="AC13199">
        <v>32</v>
      </c>
      <c r="AD13199" t="s">
        <v>45</v>
      </c>
      <c r="AE13199" s="6">
        <v>44665</v>
      </c>
      <c r="AF13199" t="str">
        <f>_xlfn.IFS(fact_orders[[#This Row],[delivery_time]]&lt;=40,"EARLY",fact_orders[[#This Row],[delivery_time]]&gt;=50,"LATE",TRUE,"ON TIME")</f>
        <v>LATE</v>
      </c>
    </row>
    <row r="13200" spans="16:32" x14ac:dyDescent="0.25">
      <c r="P13200">
        <v>13188</v>
      </c>
      <c r="Q13200">
        <v>454</v>
      </c>
      <c r="R13200">
        <v>1</v>
      </c>
      <c r="S13200" s="6">
        <v>45123</v>
      </c>
      <c r="T13200" s="6">
        <v>0.59930555555555554</v>
      </c>
      <c r="U13200" t="s">
        <v>43</v>
      </c>
      <c r="V13200">
        <v>3646</v>
      </c>
      <c r="W13200">
        <v>22</v>
      </c>
      <c r="X13200">
        <v>34</v>
      </c>
      <c r="Y13200">
        <v>34</v>
      </c>
      <c r="Z13200" t="s">
        <v>6</v>
      </c>
      <c r="AA13200" t="s">
        <v>48</v>
      </c>
      <c r="AB13200">
        <v>3</v>
      </c>
      <c r="AC13200">
        <v>34</v>
      </c>
      <c r="AD13200" t="s">
        <v>45</v>
      </c>
      <c r="AE13200" s="6">
        <v>45015</v>
      </c>
      <c r="AF13200" t="str">
        <f>_xlfn.IFS(fact_orders[[#This Row],[delivery_time]]&lt;=40,"EARLY",fact_orders[[#This Row],[delivery_time]]&gt;=50,"LATE",TRUE,"ON TIME")</f>
        <v>EARLY</v>
      </c>
    </row>
    <row r="13201" spans="16:32" x14ac:dyDescent="0.25">
      <c r="P13201">
        <v>13189</v>
      </c>
      <c r="Q13201">
        <v>18</v>
      </c>
      <c r="R13201">
        <v>4</v>
      </c>
      <c r="S13201" s="6">
        <v>45123</v>
      </c>
      <c r="T13201" s="6">
        <v>0.80486111111111114</v>
      </c>
      <c r="U13201" t="s">
        <v>43</v>
      </c>
      <c r="V13201">
        <v>5347</v>
      </c>
      <c r="W13201">
        <v>21</v>
      </c>
      <c r="X13201">
        <v>54</v>
      </c>
      <c r="Y13201">
        <v>18</v>
      </c>
      <c r="Z13201" t="s">
        <v>20</v>
      </c>
      <c r="AA13201" t="s">
        <v>46</v>
      </c>
      <c r="AB13201">
        <v>3.7</v>
      </c>
      <c r="AC13201">
        <v>18</v>
      </c>
      <c r="AD13201" t="s">
        <v>45</v>
      </c>
      <c r="AE13201" s="6">
        <v>44579</v>
      </c>
      <c r="AF13201" t="str">
        <f>_xlfn.IFS(fact_orders[[#This Row],[delivery_time]]&lt;=40,"EARLY",fact_orders[[#This Row],[delivery_time]]&gt;=50,"LATE",TRUE,"ON TIME")</f>
        <v>LATE</v>
      </c>
    </row>
    <row r="13202" spans="16:32" x14ac:dyDescent="0.25">
      <c r="P13202">
        <v>13190</v>
      </c>
      <c r="Q13202">
        <v>472</v>
      </c>
      <c r="R13202">
        <v>20</v>
      </c>
      <c r="S13202" s="6">
        <v>45123</v>
      </c>
      <c r="T13202" s="6">
        <v>0.55625000000000002</v>
      </c>
      <c r="U13202" t="s">
        <v>43</v>
      </c>
      <c r="V13202">
        <v>5966</v>
      </c>
      <c r="W13202">
        <v>39</v>
      </c>
      <c r="X13202">
        <v>58</v>
      </c>
      <c r="Y13202">
        <v>40</v>
      </c>
      <c r="Z13202" t="s">
        <v>18</v>
      </c>
      <c r="AA13202" t="s">
        <v>48</v>
      </c>
      <c r="AB13202">
        <v>3.8</v>
      </c>
      <c r="AC13202">
        <v>40</v>
      </c>
      <c r="AD13202" t="s">
        <v>45</v>
      </c>
      <c r="AE13202" s="6">
        <v>45033</v>
      </c>
      <c r="AF13202" t="str">
        <f>_xlfn.IFS(fact_orders[[#This Row],[delivery_time]]&lt;=40,"EARLY",fact_orders[[#This Row],[delivery_time]]&gt;=50,"LATE",TRUE,"ON TIME")</f>
        <v>LATE</v>
      </c>
    </row>
    <row r="13203" spans="16:32" x14ac:dyDescent="0.25">
      <c r="P13203">
        <v>13191</v>
      </c>
      <c r="Q13203">
        <v>493</v>
      </c>
      <c r="R13203">
        <v>14</v>
      </c>
      <c r="S13203" s="6">
        <v>45123</v>
      </c>
      <c r="T13203" s="6">
        <v>0.77986111111111112</v>
      </c>
      <c r="U13203" t="s">
        <v>43</v>
      </c>
      <c r="V13203">
        <v>3288</v>
      </c>
      <c r="W13203">
        <v>15</v>
      </c>
      <c r="X13203">
        <v>47</v>
      </c>
      <c r="Y13203">
        <v>21</v>
      </c>
      <c r="Z13203" t="s">
        <v>11</v>
      </c>
      <c r="AA13203" t="s">
        <v>47</v>
      </c>
      <c r="AB13203">
        <v>4.4000000000000004</v>
      </c>
      <c r="AC13203">
        <v>21</v>
      </c>
      <c r="AD13203" t="s">
        <v>45</v>
      </c>
      <c r="AE13203" s="6">
        <v>45054</v>
      </c>
      <c r="AF13203" t="str">
        <f>_xlfn.IFS(fact_orders[[#This Row],[delivery_time]]&lt;=40,"EARLY",fact_orders[[#This Row],[delivery_time]]&gt;=50,"LATE",TRUE,"ON TIME")</f>
        <v>ON TIME</v>
      </c>
    </row>
    <row r="13204" spans="16:32" x14ac:dyDescent="0.25">
      <c r="P13204">
        <v>13192</v>
      </c>
      <c r="Q13204">
        <v>417</v>
      </c>
      <c r="R13204">
        <v>2</v>
      </c>
      <c r="S13204" s="6">
        <v>45123</v>
      </c>
      <c r="T13204" s="6">
        <v>0.46319444444444446</v>
      </c>
      <c r="U13204" t="s">
        <v>43</v>
      </c>
      <c r="V13204">
        <v>4656</v>
      </c>
      <c r="W13204">
        <v>17</v>
      </c>
      <c r="X13204">
        <v>36</v>
      </c>
      <c r="Y13204">
        <v>41</v>
      </c>
      <c r="Z13204" t="s">
        <v>17</v>
      </c>
      <c r="AA13204" t="s">
        <v>46</v>
      </c>
      <c r="AB13204">
        <v>4.7</v>
      </c>
      <c r="AC13204">
        <v>41</v>
      </c>
      <c r="AD13204" t="s">
        <v>45</v>
      </c>
      <c r="AE13204" s="6">
        <v>44978</v>
      </c>
      <c r="AF13204" t="str">
        <f>_xlfn.IFS(fact_orders[[#This Row],[delivery_time]]&lt;=40,"EARLY",fact_orders[[#This Row],[delivery_time]]&gt;=50,"LATE",TRUE,"ON TIME")</f>
        <v>EARLY</v>
      </c>
    </row>
    <row r="13205" spans="16:32" x14ac:dyDescent="0.25">
      <c r="P13205">
        <v>13193</v>
      </c>
      <c r="Q13205">
        <v>117</v>
      </c>
      <c r="R13205">
        <v>20</v>
      </c>
      <c r="S13205" s="6">
        <v>45123</v>
      </c>
      <c r="T13205" s="6">
        <v>0.52708333333333335</v>
      </c>
      <c r="U13205" t="s">
        <v>43</v>
      </c>
      <c r="V13205">
        <v>4475</v>
      </c>
      <c r="W13205">
        <v>21</v>
      </c>
      <c r="X13205">
        <v>30</v>
      </c>
      <c r="Y13205">
        <v>29</v>
      </c>
      <c r="Z13205" t="s">
        <v>18</v>
      </c>
      <c r="AA13205" t="s">
        <v>48</v>
      </c>
      <c r="AB13205">
        <v>3.8</v>
      </c>
      <c r="AC13205">
        <v>29</v>
      </c>
      <c r="AD13205" t="s">
        <v>45</v>
      </c>
      <c r="AE13205" s="6">
        <v>44678</v>
      </c>
      <c r="AF13205" t="str">
        <f>_xlfn.IFS(fact_orders[[#This Row],[delivery_time]]&lt;=40,"EARLY",fact_orders[[#This Row],[delivery_time]]&gt;=50,"LATE",TRUE,"ON TIME")</f>
        <v>EARLY</v>
      </c>
    </row>
    <row r="13206" spans="16:32" x14ac:dyDescent="0.25">
      <c r="P13206">
        <v>13194</v>
      </c>
      <c r="Q13206">
        <v>215</v>
      </c>
      <c r="R13206">
        <v>3</v>
      </c>
      <c r="S13206" s="6">
        <v>45123</v>
      </c>
      <c r="T13206" s="6">
        <v>0.59097222222222223</v>
      </c>
      <c r="U13206" t="s">
        <v>43</v>
      </c>
      <c r="V13206">
        <v>3671</v>
      </c>
      <c r="W13206">
        <v>23</v>
      </c>
      <c r="X13206">
        <v>30</v>
      </c>
      <c r="Y13206">
        <v>20</v>
      </c>
      <c r="Z13206" t="s">
        <v>19</v>
      </c>
      <c r="AA13206" t="s">
        <v>44</v>
      </c>
      <c r="AB13206">
        <v>4</v>
      </c>
      <c r="AC13206">
        <v>20</v>
      </c>
      <c r="AD13206" t="s">
        <v>45</v>
      </c>
      <c r="AE13206" s="6">
        <v>44776</v>
      </c>
      <c r="AF13206" t="str">
        <f>_xlfn.IFS(fact_orders[[#This Row],[delivery_time]]&lt;=40,"EARLY",fact_orders[[#This Row],[delivery_time]]&gt;=50,"LATE",TRUE,"ON TIME")</f>
        <v>EARLY</v>
      </c>
    </row>
    <row r="13207" spans="16:32" x14ac:dyDescent="0.25">
      <c r="P13207">
        <v>13195</v>
      </c>
      <c r="Q13207">
        <v>139</v>
      </c>
      <c r="R13207">
        <v>6</v>
      </c>
      <c r="S13207" s="6">
        <v>45123</v>
      </c>
      <c r="T13207" s="6">
        <v>0.60486111111111107</v>
      </c>
      <c r="U13207" t="s">
        <v>43</v>
      </c>
      <c r="V13207">
        <v>2196</v>
      </c>
      <c r="W13207">
        <v>30</v>
      </c>
      <c r="X13207">
        <v>55</v>
      </c>
      <c r="Y13207">
        <v>47</v>
      </c>
      <c r="Z13207" t="s">
        <v>22</v>
      </c>
      <c r="AA13207" t="s">
        <v>47</v>
      </c>
      <c r="AB13207">
        <v>3.4</v>
      </c>
      <c r="AC13207">
        <v>47</v>
      </c>
      <c r="AD13207" t="s">
        <v>45</v>
      </c>
      <c r="AE13207" s="6">
        <v>44700</v>
      </c>
      <c r="AF13207" t="str">
        <f>_xlfn.IFS(fact_orders[[#This Row],[delivery_time]]&lt;=40,"EARLY",fact_orders[[#This Row],[delivery_time]]&gt;=50,"LATE",TRUE,"ON TIME")</f>
        <v>LATE</v>
      </c>
    </row>
    <row r="13208" spans="16:32" x14ac:dyDescent="0.25">
      <c r="P13208">
        <v>13196</v>
      </c>
      <c r="Q13208">
        <v>363</v>
      </c>
      <c r="R13208">
        <v>20</v>
      </c>
      <c r="S13208" s="6">
        <v>45123</v>
      </c>
      <c r="T13208" s="6">
        <v>0.7</v>
      </c>
      <c r="U13208" t="s">
        <v>43</v>
      </c>
      <c r="V13208">
        <v>2381</v>
      </c>
      <c r="W13208">
        <v>33</v>
      </c>
      <c r="X13208">
        <v>58</v>
      </c>
      <c r="Y13208">
        <v>15</v>
      </c>
      <c r="Z13208" t="s">
        <v>18</v>
      </c>
      <c r="AA13208" t="s">
        <v>48</v>
      </c>
      <c r="AB13208">
        <v>3.8</v>
      </c>
      <c r="AC13208">
        <v>15</v>
      </c>
      <c r="AD13208" t="s">
        <v>45</v>
      </c>
      <c r="AE13208" s="6">
        <v>44924</v>
      </c>
      <c r="AF13208" t="str">
        <f>_xlfn.IFS(fact_orders[[#This Row],[delivery_time]]&lt;=40,"EARLY",fact_orders[[#This Row],[delivery_time]]&gt;=50,"LATE",TRUE,"ON TIME")</f>
        <v>LATE</v>
      </c>
    </row>
    <row r="13209" spans="16:32" x14ac:dyDescent="0.25">
      <c r="P13209">
        <v>13197</v>
      </c>
      <c r="Q13209">
        <v>269</v>
      </c>
      <c r="R13209">
        <v>18</v>
      </c>
      <c r="S13209" s="6">
        <v>45123</v>
      </c>
      <c r="T13209" s="6">
        <v>0.67708333333333337</v>
      </c>
      <c r="U13209" t="s">
        <v>43</v>
      </c>
      <c r="V13209">
        <v>3213</v>
      </c>
      <c r="W13209">
        <v>34</v>
      </c>
      <c r="X13209">
        <v>44</v>
      </c>
      <c r="Y13209">
        <v>17</v>
      </c>
      <c r="Z13209" t="s">
        <v>15</v>
      </c>
      <c r="AA13209" t="s">
        <v>46</v>
      </c>
      <c r="AB13209">
        <v>3.1</v>
      </c>
      <c r="AC13209">
        <v>17</v>
      </c>
      <c r="AD13209" t="s">
        <v>45</v>
      </c>
      <c r="AE13209" s="6">
        <v>44830</v>
      </c>
      <c r="AF13209" t="str">
        <f>_xlfn.IFS(fact_orders[[#This Row],[delivery_time]]&lt;=40,"EARLY",fact_orders[[#This Row],[delivery_time]]&gt;=50,"LATE",TRUE,"ON TIME")</f>
        <v>ON TIME</v>
      </c>
    </row>
    <row r="13210" spans="16:32" x14ac:dyDescent="0.25">
      <c r="P13210">
        <v>13198</v>
      </c>
      <c r="Q13210">
        <v>385</v>
      </c>
      <c r="R13210">
        <v>20</v>
      </c>
      <c r="S13210" s="6">
        <v>45123</v>
      </c>
      <c r="T13210" s="6">
        <v>0.86388888888888893</v>
      </c>
      <c r="U13210" t="s">
        <v>43</v>
      </c>
      <c r="V13210">
        <v>2483</v>
      </c>
      <c r="W13210">
        <v>26</v>
      </c>
      <c r="X13210">
        <v>50</v>
      </c>
      <c r="Y13210">
        <v>25</v>
      </c>
      <c r="Z13210" t="s">
        <v>18</v>
      </c>
      <c r="AA13210" t="s">
        <v>48</v>
      </c>
      <c r="AB13210">
        <v>3.8</v>
      </c>
      <c r="AC13210">
        <v>25</v>
      </c>
      <c r="AD13210" t="s">
        <v>45</v>
      </c>
      <c r="AE13210" s="6">
        <v>44946</v>
      </c>
      <c r="AF13210" t="str">
        <f>_xlfn.IFS(fact_orders[[#This Row],[delivery_time]]&lt;=40,"EARLY",fact_orders[[#This Row],[delivery_time]]&gt;=50,"LATE",TRUE,"ON TIME")</f>
        <v>LATE</v>
      </c>
    </row>
    <row r="13211" spans="16:32" x14ac:dyDescent="0.25">
      <c r="P13211">
        <v>13199</v>
      </c>
      <c r="Q13211">
        <v>364</v>
      </c>
      <c r="R13211">
        <v>19</v>
      </c>
      <c r="S13211" s="6">
        <v>45123</v>
      </c>
      <c r="T13211" s="6">
        <v>0.51736111111111116</v>
      </c>
      <c r="U13211" t="s">
        <v>43</v>
      </c>
      <c r="V13211">
        <v>4030</v>
      </c>
      <c r="W13211">
        <v>35</v>
      </c>
      <c r="X13211">
        <v>49</v>
      </c>
      <c r="Y13211">
        <v>15</v>
      </c>
      <c r="Z13211" t="s">
        <v>16</v>
      </c>
      <c r="AA13211" t="s">
        <v>49</v>
      </c>
      <c r="AB13211">
        <v>4.5</v>
      </c>
      <c r="AC13211">
        <v>15</v>
      </c>
      <c r="AD13211" t="s">
        <v>45</v>
      </c>
      <c r="AE13211" s="6">
        <v>44925</v>
      </c>
      <c r="AF13211" t="str">
        <f>_xlfn.IFS(fact_orders[[#This Row],[delivery_time]]&lt;=40,"EARLY",fact_orders[[#This Row],[delivery_time]]&gt;=50,"LATE",TRUE,"ON TIME")</f>
        <v>ON TIME</v>
      </c>
    </row>
    <row r="13212" spans="16:32" x14ac:dyDescent="0.25">
      <c r="P13212">
        <v>13200</v>
      </c>
      <c r="Q13212">
        <v>434</v>
      </c>
      <c r="R13212">
        <v>10</v>
      </c>
      <c r="S13212" s="6">
        <v>45123</v>
      </c>
      <c r="T13212" s="6">
        <v>0.89236111111111116</v>
      </c>
      <c r="U13212" t="s">
        <v>43</v>
      </c>
      <c r="V13212">
        <v>5916</v>
      </c>
      <c r="W13212">
        <v>39</v>
      </c>
      <c r="X13212">
        <v>40</v>
      </c>
      <c r="Y13212">
        <v>37</v>
      </c>
      <c r="Z13212" t="s">
        <v>7</v>
      </c>
      <c r="AA13212" t="s">
        <v>46</v>
      </c>
      <c r="AB13212">
        <v>4.5</v>
      </c>
      <c r="AC13212">
        <v>37</v>
      </c>
      <c r="AD13212" t="s">
        <v>45</v>
      </c>
      <c r="AE13212" s="6">
        <v>44995</v>
      </c>
      <c r="AF13212" t="str">
        <f>_xlfn.IFS(fact_orders[[#This Row],[delivery_time]]&lt;=40,"EARLY",fact_orders[[#This Row],[delivery_time]]&gt;=50,"LATE",TRUE,"ON TIME")</f>
        <v>EARLY</v>
      </c>
    </row>
    <row r="13213" spans="16:32" x14ac:dyDescent="0.25">
      <c r="P13213">
        <v>13201</v>
      </c>
      <c r="Q13213">
        <v>207</v>
      </c>
      <c r="R13213">
        <v>18</v>
      </c>
      <c r="S13213" s="6">
        <v>45123</v>
      </c>
      <c r="T13213" s="6">
        <v>0.72361111111111109</v>
      </c>
      <c r="U13213" t="s">
        <v>43</v>
      </c>
      <c r="V13213">
        <v>5138</v>
      </c>
      <c r="W13213">
        <v>25</v>
      </c>
      <c r="X13213">
        <v>49</v>
      </c>
      <c r="Y13213">
        <v>31</v>
      </c>
      <c r="Z13213" t="s">
        <v>15</v>
      </c>
      <c r="AA13213" t="s">
        <v>46</v>
      </c>
      <c r="AB13213">
        <v>3.1</v>
      </c>
      <c r="AC13213">
        <v>31</v>
      </c>
      <c r="AD13213" t="s">
        <v>45</v>
      </c>
      <c r="AE13213" s="6">
        <v>44768</v>
      </c>
      <c r="AF13213" t="str">
        <f>_xlfn.IFS(fact_orders[[#This Row],[delivery_time]]&lt;=40,"EARLY",fact_orders[[#This Row],[delivery_time]]&gt;=50,"LATE",TRUE,"ON TIME")</f>
        <v>ON TIME</v>
      </c>
    </row>
    <row r="13214" spans="16:32" x14ac:dyDescent="0.25">
      <c r="P13214">
        <v>13202</v>
      </c>
      <c r="Q13214">
        <v>140</v>
      </c>
      <c r="R13214">
        <v>1</v>
      </c>
      <c r="S13214" s="6">
        <v>45123</v>
      </c>
      <c r="T13214" s="6">
        <v>0.87847222222222221</v>
      </c>
      <c r="U13214" t="s">
        <v>43</v>
      </c>
      <c r="V13214">
        <v>2505</v>
      </c>
      <c r="W13214">
        <v>20</v>
      </c>
      <c r="X13214">
        <v>34</v>
      </c>
      <c r="Y13214">
        <v>27</v>
      </c>
      <c r="Z13214" t="s">
        <v>6</v>
      </c>
      <c r="AA13214" t="s">
        <v>48</v>
      </c>
      <c r="AB13214">
        <v>3</v>
      </c>
      <c r="AC13214">
        <v>27</v>
      </c>
      <c r="AD13214" t="s">
        <v>45</v>
      </c>
      <c r="AE13214" s="6">
        <v>44701</v>
      </c>
      <c r="AF13214" t="str">
        <f>_xlfn.IFS(fact_orders[[#This Row],[delivery_time]]&lt;=40,"EARLY",fact_orders[[#This Row],[delivery_time]]&gt;=50,"LATE",TRUE,"ON TIME")</f>
        <v>EARLY</v>
      </c>
    </row>
    <row r="13215" spans="16:32" x14ac:dyDescent="0.25">
      <c r="P13215">
        <v>13203</v>
      </c>
      <c r="Q13215">
        <v>345</v>
      </c>
      <c r="R13215">
        <v>15</v>
      </c>
      <c r="S13215" s="6">
        <v>45123</v>
      </c>
      <c r="T13215" s="6">
        <v>0.55347222222222225</v>
      </c>
      <c r="U13215" t="s">
        <v>43</v>
      </c>
      <c r="V13215">
        <v>3067</v>
      </c>
      <c r="W13215">
        <v>21</v>
      </c>
      <c r="X13215">
        <v>50</v>
      </c>
      <c r="Y13215">
        <v>44</v>
      </c>
      <c r="Z13215" t="s">
        <v>12</v>
      </c>
      <c r="AA13215" t="s">
        <v>48</v>
      </c>
      <c r="AB13215">
        <v>3.8</v>
      </c>
      <c r="AC13215">
        <v>44</v>
      </c>
      <c r="AD13215" t="s">
        <v>45</v>
      </c>
      <c r="AE13215" s="6">
        <v>44906</v>
      </c>
      <c r="AF13215" t="str">
        <f>_xlfn.IFS(fact_orders[[#This Row],[delivery_time]]&lt;=40,"EARLY",fact_orders[[#This Row],[delivery_time]]&gt;=50,"LATE",TRUE,"ON TIME")</f>
        <v>LATE</v>
      </c>
    </row>
    <row r="13216" spans="16:32" x14ac:dyDescent="0.25">
      <c r="P13216">
        <v>13204</v>
      </c>
      <c r="Q13216">
        <v>407</v>
      </c>
      <c r="R13216">
        <v>3</v>
      </c>
      <c r="S13216" s="6">
        <v>45123</v>
      </c>
      <c r="T13216" s="6">
        <v>0.59444444444444444</v>
      </c>
      <c r="U13216" t="s">
        <v>43</v>
      </c>
      <c r="V13216">
        <v>2165</v>
      </c>
      <c r="W13216">
        <v>34</v>
      </c>
      <c r="X13216">
        <v>52</v>
      </c>
      <c r="Y13216">
        <v>5</v>
      </c>
      <c r="Z13216" t="s">
        <v>19</v>
      </c>
      <c r="AA13216" t="s">
        <v>44</v>
      </c>
      <c r="AB13216">
        <v>4</v>
      </c>
      <c r="AC13216">
        <v>5</v>
      </c>
      <c r="AD13216" t="s">
        <v>45</v>
      </c>
      <c r="AE13216" s="6">
        <v>44968</v>
      </c>
      <c r="AF13216" t="str">
        <f>_xlfn.IFS(fact_orders[[#This Row],[delivery_time]]&lt;=40,"EARLY",fact_orders[[#This Row],[delivery_time]]&gt;=50,"LATE",TRUE,"ON TIME")</f>
        <v>LATE</v>
      </c>
    </row>
    <row r="13217" spans="16:32" x14ac:dyDescent="0.25">
      <c r="P13217">
        <v>13205</v>
      </c>
      <c r="Q13217">
        <v>367</v>
      </c>
      <c r="R13217">
        <v>3</v>
      </c>
      <c r="S13217" s="6">
        <v>45123</v>
      </c>
      <c r="T13217" s="6">
        <v>0.43194444444444446</v>
      </c>
      <c r="U13217" t="s">
        <v>43</v>
      </c>
      <c r="V13217">
        <v>5097</v>
      </c>
      <c r="W13217">
        <v>33</v>
      </c>
      <c r="X13217">
        <v>48</v>
      </c>
      <c r="Y13217">
        <v>2</v>
      </c>
      <c r="Z13217" t="s">
        <v>19</v>
      </c>
      <c r="AA13217" t="s">
        <v>44</v>
      </c>
      <c r="AB13217">
        <v>4</v>
      </c>
      <c r="AC13217">
        <v>2</v>
      </c>
      <c r="AD13217" t="s">
        <v>45</v>
      </c>
      <c r="AE13217" s="6">
        <v>44928</v>
      </c>
      <c r="AF13217" t="str">
        <f>_xlfn.IFS(fact_orders[[#This Row],[delivery_time]]&lt;=40,"EARLY",fact_orders[[#This Row],[delivery_time]]&gt;=50,"LATE",TRUE,"ON TIME")</f>
        <v>ON TIME</v>
      </c>
    </row>
    <row r="13218" spans="16:32" x14ac:dyDescent="0.25">
      <c r="P13218">
        <v>13206</v>
      </c>
      <c r="Q13218">
        <v>224</v>
      </c>
      <c r="R13218">
        <v>10</v>
      </c>
      <c r="S13218" s="6">
        <v>45123</v>
      </c>
      <c r="T13218" s="6">
        <v>0.88055555555555554</v>
      </c>
      <c r="U13218" t="s">
        <v>43</v>
      </c>
      <c r="V13218">
        <v>2060</v>
      </c>
      <c r="W13218">
        <v>30</v>
      </c>
      <c r="X13218">
        <v>55</v>
      </c>
      <c r="Y13218">
        <v>39</v>
      </c>
      <c r="Z13218" t="s">
        <v>7</v>
      </c>
      <c r="AA13218" t="s">
        <v>46</v>
      </c>
      <c r="AB13218">
        <v>4.5</v>
      </c>
      <c r="AC13218">
        <v>39</v>
      </c>
      <c r="AD13218" t="s">
        <v>45</v>
      </c>
      <c r="AE13218" s="6">
        <v>44785</v>
      </c>
      <c r="AF13218" t="str">
        <f>_xlfn.IFS(fact_orders[[#This Row],[delivery_time]]&lt;=40,"EARLY",fact_orders[[#This Row],[delivery_time]]&gt;=50,"LATE",TRUE,"ON TIME")</f>
        <v>LATE</v>
      </c>
    </row>
    <row r="13219" spans="16:32" x14ac:dyDescent="0.25">
      <c r="P13219">
        <v>13207</v>
      </c>
      <c r="Q13219">
        <v>96</v>
      </c>
      <c r="R13219">
        <v>13</v>
      </c>
      <c r="S13219" s="6">
        <v>45123</v>
      </c>
      <c r="T13219" s="6">
        <v>0.65208333333333335</v>
      </c>
      <c r="U13219" t="s">
        <v>43</v>
      </c>
      <c r="V13219">
        <v>2634</v>
      </c>
      <c r="W13219">
        <v>25</v>
      </c>
      <c r="X13219">
        <v>44</v>
      </c>
      <c r="Y13219">
        <v>31</v>
      </c>
      <c r="Z13219" t="s">
        <v>10</v>
      </c>
      <c r="AA13219" t="s">
        <v>46</v>
      </c>
      <c r="AB13219">
        <v>3.3</v>
      </c>
      <c r="AC13219">
        <v>31</v>
      </c>
      <c r="AD13219" t="s">
        <v>45</v>
      </c>
      <c r="AE13219" s="6">
        <v>44657</v>
      </c>
      <c r="AF13219" t="str">
        <f>_xlfn.IFS(fact_orders[[#This Row],[delivery_time]]&lt;=40,"EARLY",fact_orders[[#This Row],[delivery_time]]&gt;=50,"LATE",TRUE,"ON TIME")</f>
        <v>ON TIME</v>
      </c>
    </row>
    <row r="13220" spans="16:32" x14ac:dyDescent="0.25">
      <c r="P13220">
        <v>13208</v>
      </c>
      <c r="Q13220">
        <v>424</v>
      </c>
      <c r="R13220">
        <v>12</v>
      </c>
      <c r="S13220" s="6">
        <v>45123</v>
      </c>
      <c r="T13220" s="6">
        <v>0.50347222222222221</v>
      </c>
      <c r="U13220" t="s">
        <v>43</v>
      </c>
      <c r="V13220">
        <v>5023</v>
      </c>
      <c r="W13220">
        <v>28</v>
      </c>
      <c r="X13220">
        <v>53</v>
      </c>
      <c r="Y13220">
        <v>33</v>
      </c>
      <c r="Z13220" t="s">
        <v>9</v>
      </c>
      <c r="AA13220" t="s">
        <v>44</v>
      </c>
      <c r="AB13220">
        <v>3.7</v>
      </c>
      <c r="AC13220">
        <v>33</v>
      </c>
      <c r="AD13220" t="s">
        <v>45</v>
      </c>
      <c r="AE13220" s="6">
        <v>44985</v>
      </c>
      <c r="AF13220" t="str">
        <f>_xlfn.IFS(fact_orders[[#This Row],[delivery_time]]&lt;=40,"EARLY",fact_orders[[#This Row],[delivery_time]]&gt;=50,"LATE",TRUE,"ON TIME")</f>
        <v>LATE</v>
      </c>
    </row>
    <row r="13221" spans="16:32" x14ac:dyDescent="0.25">
      <c r="P13221">
        <v>13209</v>
      </c>
      <c r="Q13221">
        <v>263</v>
      </c>
      <c r="R13221">
        <v>3</v>
      </c>
      <c r="S13221" s="6">
        <v>45123</v>
      </c>
      <c r="T13221" s="6">
        <v>0.81388888888888888</v>
      </c>
      <c r="U13221" t="s">
        <v>43</v>
      </c>
      <c r="V13221">
        <v>3084</v>
      </c>
      <c r="W13221">
        <v>39</v>
      </c>
      <c r="X13221">
        <v>51</v>
      </c>
      <c r="Z13221" t="s">
        <v>19</v>
      </c>
      <c r="AA13221" t="s">
        <v>44</v>
      </c>
      <c r="AB13221">
        <v>4</v>
      </c>
      <c r="AD13221" t="s">
        <v>45</v>
      </c>
      <c r="AE13221" s="6">
        <v>44824</v>
      </c>
      <c r="AF13221" t="str">
        <f>_xlfn.IFS(fact_orders[[#This Row],[delivery_time]]&lt;=40,"EARLY",fact_orders[[#This Row],[delivery_time]]&gt;=50,"LATE",TRUE,"ON TIME")</f>
        <v>LATE</v>
      </c>
    </row>
    <row r="13222" spans="16:32" x14ac:dyDescent="0.25">
      <c r="P13222">
        <v>13210</v>
      </c>
      <c r="Q13222">
        <v>15</v>
      </c>
      <c r="R13222">
        <v>18</v>
      </c>
      <c r="S13222" s="6">
        <v>45123</v>
      </c>
      <c r="T13222" s="6">
        <v>0.56666666666666665</v>
      </c>
      <c r="U13222" t="s">
        <v>43</v>
      </c>
      <c r="V13222">
        <v>5497</v>
      </c>
      <c r="W13222">
        <v>18</v>
      </c>
      <c r="X13222">
        <v>34</v>
      </c>
      <c r="Y13222">
        <v>38</v>
      </c>
      <c r="Z13222" t="s">
        <v>15</v>
      </c>
      <c r="AA13222" t="s">
        <v>46</v>
      </c>
      <c r="AB13222">
        <v>3.1</v>
      </c>
      <c r="AC13222">
        <v>38</v>
      </c>
      <c r="AD13222" t="s">
        <v>45</v>
      </c>
      <c r="AE13222" s="6">
        <v>44576</v>
      </c>
      <c r="AF13222" t="str">
        <f>_xlfn.IFS(fact_orders[[#This Row],[delivery_time]]&lt;=40,"EARLY",fact_orders[[#This Row],[delivery_time]]&gt;=50,"LATE",TRUE,"ON TIME")</f>
        <v>EARLY</v>
      </c>
    </row>
    <row r="13223" spans="16:32" x14ac:dyDescent="0.25">
      <c r="P13223">
        <v>13211</v>
      </c>
      <c r="Q13223">
        <v>123</v>
      </c>
      <c r="R13223">
        <v>4</v>
      </c>
      <c r="S13223" s="6">
        <v>45124</v>
      </c>
      <c r="T13223" s="6">
        <v>0.88055555555555554</v>
      </c>
      <c r="U13223" t="s">
        <v>43</v>
      </c>
      <c r="V13223">
        <v>3819</v>
      </c>
      <c r="W13223">
        <v>16</v>
      </c>
      <c r="X13223">
        <v>49</v>
      </c>
      <c r="Y13223">
        <v>10</v>
      </c>
      <c r="Z13223" t="s">
        <v>20</v>
      </c>
      <c r="AA13223" t="s">
        <v>46</v>
      </c>
      <c r="AB13223">
        <v>3.7</v>
      </c>
      <c r="AC13223">
        <v>10</v>
      </c>
      <c r="AD13223" t="s">
        <v>45</v>
      </c>
      <c r="AE13223" s="6">
        <v>44684</v>
      </c>
      <c r="AF13223" t="str">
        <f>_xlfn.IFS(fact_orders[[#This Row],[delivery_time]]&lt;=40,"EARLY",fact_orders[[#This Row],[delivery_time]]&gt;=50,"LATE",TRUE,"ON TIME")</f>
        <v>ON TIME</v>
      </c>
    </row>
    <row r="13224" spans="16:32" x14ac:dyDescent="0.25">
      <c r="P13224">
        <v>13212</v>
      </c>
      <c r="Q13224">
        <v>208</v>
      </c>
      <c r="R13224">
        <v>19</v>
      </c>
      <c r="S13224" s="6">
        <v>45124</v>
      </c>
      <c r="T13224" s="6">
        <v>0.71736111111111112</v>
      </c>
      <c r="U13224" t="s">
        <v>43</v>
      </c>
      <c r="V13224">
        <v>2558</v>
      </c>
      <c r="W13224">
        <v>33</v>
      </c>
      <c r="X13224">
        <v>59</v>
      </c>
      <c r="Y13224">
        <v>5</v>
      </c>
      <c r="Z13224" t="s">
        <v>16</v>
      </c>
      <c r="AA13224" t="s">
        <v>49</v>
      </c>
      <c r="AB13224">
        <v>4.5</v>
      </c>
      <c r="AC13224">
        <v>5</v>
      </c>
      <c r="AD13224" t="s">
        <v>45</v>
      </c>
      <c r="AE13224" s="6">
        <v>44769</v>
      </c>
      <c r="AF13224" t="str">
        <f>_xlfn.IFS(fact_orders[[#This Row],[delivery_time]]&lt;=40,"EARLY",fact_orders[[#This Row],[delivery_time]]&gt;=50,"LATE",TRUE,"ON TIME")</f>
        <v>LATE</v>
      </c>
    </row>
    <row r="13225" spans="16:32" x14ac:dyDescent="0.25">
      <c r="P13225">
        <v>13213</v>
      </c>
      <c r="Q13225">
        <v>370</v>
      </c>
      <c r="R13225">
        <v>11</v>
      </c>
      <c r="S13225" s="6">
        <v>45124</v>
      </c>
      <c r="T13225" s="6">
        <v>0.81111111111111112</v>
      </c>
      <c r="U13225" t="s">
        <v>43</v>
      </c>
      <c r="V13225">
        <v>2346</v>
      </c>
      <c r="W13225">
        <v>36</v>
      </c>
      <c r="X13225">
        <v>53</v>
      </c>
      <c r="Y13225">
        <v>24</v>
      </c>
      <c r="Z13225" t="s">
        <v>8</v>
      </c>
      <c r="AA13225" t="s">
        <v>48</v>
      </c>
      <c r="AB13225">
        <v>3.3</v>
      </c>
      <c r="AC13225">
        <v>24</v>
      </c>
      <c r="AD13225" t="s">
        <v>45</v>
      </c>
      <c r="AE13225" s="6">
        <v>44931</v>
      </c>
      <c r="AF13225" t="str">
        <f>_xlfn.IFS(fact_orders[[#This Row],[delivery_time]]&lt;=40,"EARLY",fact_orders[[#This Row],[delivery_time]]&gt;=50,"LATE",TRUE,"ON TIME")</f>
        <v>LATE</v>
      </c>
    </row>
    <row r="13226" spans="16:32" x14ac:dyDescent="0.25">
      <c r="P13226">
        <v>13214</v>
      </c>
      <c r="Q13226">
        <v>193</v>
      </c>
      <c r="R13226">
        <v>18</v>
      </c>
      <c r="S13226" s="6">
        <v>45124</v>
      </c>
      <c r="T13226" s="6">
        <v>0.55208333333333337</v>
      </c>
      <c r="U13226" t="s">
        <v>43</v>
      </c>
      <c r="V13226">
        <v>4385</v>
      </c>
      <c r="W13226">
        <v>35</v>
      </c>
      <c r="X13226">
        <v>56</v>
      </c>
      <c r="Z13226" t="s">
        <v>15</v>
      </c>
      <c r="AA13226" t="s">
        <v>46</v>
      </c>
      <c r="AB13226">
        <v>3.1</v>
      </c>
      <c r="AD13226" t="s">
        <v>45</v>
      </c>
      <c r="AE13226" s="6">
        <v>44754</v>
      </c>
      <c r="AF13226" t="str">
        <f>_xlfn.IFS(fact_orders[[#This Row],[delivery_time]]&lt;=40,"EARLY",fact_orders[[#This Row],[delivery_time]]&gt;=50,"LATE",TRUE,"ON TIME")</f>
        <v>LATE</v>
      </c>
    </row>
    <row r="13227" spans="16:32" x14ac:dyDescent="0.25">
      <c r="P13227">
        <v>13215</v>
      </c>
      <c r="Q13227">
        <v>431</v>
      </c>
      <c r="R13227">
        <v>10</v>
      </c>
      <c r="S13227" s="6">
        <v>45124</v>
      </c>
      <c r="T13227" s="6">
        <v>0.70277777777777772</v>
      </c>
      <c r="U13227" t="s">
        <v>43</v>
      </c>
      <c r="V13227">
        <v>2704</v>
      </c>
      <c r="W13227">
        <v>15</v>
      </c>
      <c r="X13227">
        <v>48</v>
      </c>
      <c r="Z13227" t="s">
        <v>7</v>
      </c>
      <c r="AA13227" t="s">
        <v>46</v>
      </c>
      <c r="AB13227">
        <v>4.5</v>
      </c>
      <c r="AD13227" t="s">
        <v>45</v>
      </c>
      <c r="AE13227" s="6">
        <v>44992</v>
      </c>
      <c r="AF13227" t="str">
        <f>_xlfn.IFS(fact_orders[[#This Row],[delivery_time]]&lt;=40,"EARLY",fact_orders[[#This Row],[delivery_time]]&gt;=50,"LATE",TRUE,"ON TIME")</f>
        <v>ON TIME</v>
      </c>
    </row>
    <row r="13228" spans="16:32" x14ac:dyDescent="0.25">
      <c r="P13228">
        <v>13216</v>
      </c>
      <c r="Q13228">
        <v>135</v>
      </c>
      <c r="R13228">
        <v>15</v>
      </c>
      <c r="S13228" s="6">
        <v>45124</v>
      </c>
      <c r="T13228" s="6">
        <v>0.75902777777777775</v>
      </c>
      <c r="U13228" t="s">
        <v>43</v>
      </c>
      <c r="V13228">
        <v>5109</v>
      </c>
      <c r="W13228">
        <v>21</v>
      </c>
      <c r="X13228">
        <v>48</v>
      </c>
      <c r="Y13228">
        <v>33</v>
      </c>
      <c r="Z13228" t="s">
        <v>12</v>
      </c>
      <c r="AA13228" t="s">
        <v>48</v>
      </c>
      <c r="AB13228">
        <v>3.8</v>
      </c>
      <c r="AC13228">
        <v>33</v>
      </c>
      <c r="AD13228" t="s">
        <v>45</v>
      </c>
      <c r="AE13228" s="6">
        <v>44696</v>
      </c>
      <c r="AF13228" t="str">
        <f>_xlfn.IFS(fact_orders[[#This Row],[delivery_time]]&lt;=40,"EARLY",fact_orders[[#This Row],[delivery_time]]&gt;=50,"LATE",TRUE,"ON TIME")</f>
        <v>ON TIME</v>
      </c>
    </row>
    <row r="13229" spans="16:32" x14ac:dyDescent="0.25">
      <c r="P13229">
        <v>13217</v>
      </c>
      <c r="Q13229">
        <v>67</v>
      </c>
      <c r="R13229">
        <v>11</v>
      </c>
      <c r="S13229" s="6">
        <v>45124</v>
      </c>
      <c r="T13229" s="6">
        <v>0.72569444444444442</v>
      </c>
      <c r="U13229" t="s">
        <v>43</v>
      </c>
      <c r="V13229">
        <v>5685</v>
      </c>
      <c r="W13229">
        <v>17</v>
      </c>
      <c r="X13229">
        <v>40</v>
      </c>
      <c r="Y13229">
        <v>46</v>
      </c>
      <c r="Z13229" t="s">
        <v>8</v>
      </c>
      <c r="AA13229" t="s">
        <v>48</v>
      </c>
      <c r="AB13229">
        <v>3.3</v>
      </c>
      <c r="AC13229">
        <v>46</v>
      </c>
      <c r="AD13229" t="s">
        <v>45</v>
      </c>
      <c r="AE13229" s="6">
        <v>44628</v>
      </c>
      <c r="AF13229" t="str">
        <f>_xlfn.IFS(fact_orders[[#This Row],[delivery_time]]&lt;=40,"EARLY",fact_orders[[#This Row],[delivery_time]]&gt;=50,"LATE",TRUE,"ON TIME")</f>
        <v>EARLY</v>
      </c>
    </row>
    <row r="13230" spans="16:32" x14ac:dyDescent="0.25">
      <c r="P13230">
        <v>13218</v>
      </c>
      <c r="Q13230">
        <v>12</v>
      </c>
      <c r="R13230">
        <v>18</v>
      </c>
      <c r="S13230" s="6">
        <v>45124</v>
      </c>
      <c r="T13230" s="6">
        <v>0.77916666666666667</v>
      </c>
      <c r="U13230" t="s">
        <v>43</v>
      </c>
      <c r="V13230">
        <v>4950</v>
      </c>
      <c r="W13230">
        <v>24</v>
      </c>
      <c r="X13230">
        <v>58</v>
      </c>
      <c r="Z13230" t="s">
        <v>15</v>
      </c>
      <c r="AA13230" t="s">
        <v>46</v>
      </c>
      <c r="AB13230">
        <v>3.1</v>
      </c>
      <c r="AD13230" t="s">
        <v>45</v>
      </c>
      <c r="AE13230" s="6">
        <v>44573</v>
      </c>
      <c r="AF13230" t="str">
        <f>_xlfn.IFS(fact_orders[[#This Row],[delivery_time]]&lt;=40,"EARLY",fact_orders[[#This Row],[delivery_time]]&gt;=50,"LATE",TRUE,"ON TIME")</f>
        <v>LATE</v>
      </c>
    </row>
    <row r="13231" spans="16:32" x14ac:dyDescent="0.25">
      <c r="P13231">
        <v>13219</v>
      </c>
      <c r="Q13231">
        <v>464</v>
      </c>
      <c r="R13231">
        <v>15</v>
      </c>
      <c r="S13231" s="6">
        <v>45124</v>
      </c>
      <c r="T13231" s="6">
        <v>0.75208333333333333</v>
      </c>
      <c r="U13231" t="s">
        <v>43</v>
      </c>
      <c r="V13231">
        <v>5459</v>
      </c>
      <c r="W13231">
        <v>20</v>
      </c>
      <c r="X13231">
        <v>45</v>
      </c>
      <c r="Z13231" t="s">
        <v>12</v>
      </c>
      <c r="AA13231" t="s">
        <v>48</v>
      </c>
      <c r="AB13231">
        <v>3.8</v>
      </c>
      <c r="AD13231" t="s">
        <v>45</v>
      </c>
      <c r="AE13231" s="6">
        <v>45025</v>
      </c>
      <c r="AF13231" t="str">
        <f>_xlfn.IFS(fact_orders[[#This Row],[delivery_time]]&lt;=40,"EARLY",fact_orders[[#This Row],[delivery_time]]&gt;=50,"LATE",TRUE,"ON TIME")</f>
        <v>ON TIME</v>
      </c>
    </row>
    <row r="13232" spans="16:32" x14ac:dyDescent="0.25">
      <c r="P13232">
        <v>13220</v>
      </c>
      <c r="Q13232">
        <v>442</v>
      </c>
      <c r="R13232">
        <v>1</v>
      </c>
      <c r="S13232" s="6">
        <v>45124</v>
      </c>
      <c r="T13232" s="6">
        <v>0.79305555555555551</v>
      </c>
      <c r="U13232" t="s">
        <v>43</v>
      </c>
      <c r="V13232">
        <v>2155</v>
      </c>
      <c r="W13232">
        <v>28</v>
      </c>
      <c r="X13232">
        <v>47</v>
      </c>
      <c r="Z13232" t="s">
        <v>6</v>
      </c>
      <c r="AA13232" t="s">
        <v>48</v>
      </c>
      <c r="AB13232">
        <v>3</v>
      </c>
      <c r="AD13232" t="s">
        <v>45</v>
      </c>
      <c r="AE13232" s="6">
        <v>45003</v>
      </c>
      <c r="AF13232" t="str">
        <f>_xlfn.IFS(fact_orders[[#This Row],[delivery_time]]&lt;=40,"EARLY",fact_orders[[#This Row],[delivery_time]]&gt;=50,"LATE",TRUE,"ON TIME")</f>
        <v>ON TIME</v>
      </c>
    </row>
    <row r="13233" spans="16:32" x14ac:dyDescent="0.25">
      <c r="P13233">
        <v>13221</v>
      </c>
      <c r="Q13233">
        <v>386</v>
      </c>
      <c r="R13233">
        <v>9</v>
      </c>
      <c r="S13233" s="6">
        <v>45124</v>
      </c>
      <c r="T13233" s="6">
        <v>0.43819444444444444</v>
      </c>
      <c r="U13233" t="s">
        <v>43</v>
      </c>
      <c r="V13233">
        <v>2636</v>
      </c>
      <c r="W13233">
        <v>33</v>
      </c>
      <c r="X13233">
        <v>34</v>
      </c>
      <c r="Y13233">
        <v>11</v>
      </c>
      <c r="Z13233" t="s">
        <v>25</v>
      </c>
      <c r="AA13233" t="s">
        <v>44</v>
      </c>
      <c r="AB13233">
        <v>4.0999999999999996</v>
      </c>
      <c r="AC13233">
        <v>11</v>
      </c>
      <c r="AD13233" t="s">
        <v>45</v>
      </c>
      <c r="AE13233" s="6">
        <v>44947</v>
      </c>
      <c r="AF13233" t="str">
        <f>_xlfn.IFS(fact_orders[[#This Row],[delivery_time]]&lt;=40,"EARLY",fact_orders[[#This Row],[delivery_time]]&gt;=50,"LATE",TRUE,"ON TIME")</f>
        <v>EARLY</v>
      </c>
    </row>
    <row r="13234" spans="16:32" x14ac:dyDescent="0.25">
      <c r="P13234">
        <v>13222</v>
      </c>
      <c r="Q13234">
        <v>209</v>
      </c>
      <c r="R13234">
        <v>20</v>
      </c>
      <c r="S13234" s="6">
        <v>45124</v>
      </c>
      <c r="T13234" s="6">
        <v>0.80277777777777781</v>
      </c>
      <c r="U13234" t="s">
        <v>43</v>
      </c>
      <c r="V13234">
        <v>3066</v>
      </c>
      <c r="W13234">
        <v>21</v>
      </c>
      <c r="X13234">
        <v>50</v>
      </c>
      <c r="Y13234">
        <v>31</v>
      </c>
      <c r="Z13234" t="s">
        <v>18</v>
      </c>
      <c r="AA13234" t="s">
        <v>48</v>
      </c>
      <c r="AB13234">
        <v>3.8</v>
      </c>
      <c r="AC13234">
        <v>31</v>
      </c>
      <c r="AD13234" t="s">
        <v>45</v>
      </c>
      <c r="AE13234" s="6">
        <v>44770</v>
      </c>
      <c r="AF13234" t="str">
        <f>_xlfn.IFS(fact_orders[[#This Row],[delivery_time]]&lt;=40,"EARLY",fact_orders[[#This Row],[delivery_time]]&gt;=50,"LATE",TRUE,"ON TIME")</f>
        <v>LATE</v>
      </c>
    </row>
    <row r="13235" spans="16:32" x14ac:dyDescent="0.25">
      <c r="P13235">
        <v>13223</v>
      </c>
      <c r="Q13235">
        <v>67</v>
      </c>
      <c r="R13235">
        <v>15</v>
      </c>
      <c r="S13235" s="6">
        <v>45124</v>
      </c>
      <c r="T13235" s="6">
        <v>0.56597222222222221</v>
      </c>
      <c r="U13235" t="s">
        <v>43</v>
      </c>
      <c r="V13235">
        <v>2382</v>
      </c>
      <c r="W13235">
        <v>37</v>
      </c>
      <c r="X13235">
        <v>45</v>
      </c>
      <c r="Y13235">
        <v>1</v>
      </c>
      <c r="Z13235" t="s">
        <v>12</v>
      </c>
      <c r="AA13235" t="s">
        <v>48</v>
      </c>
      <c r="AB13235">
        <v>3.8</v>
      </c>
      <c r="AC13235">
        <v>1</v>
      </c>
      <c r="AD13235" t="s">
        <v>45</v>
      </c>
      <c r="AE13235" s="6">
        <v>44628</v>
      </c>
      <c r="AF13235" t="str">
        <f>_xlfn.IFS(fact_orders[[#This Row],[delivery_time]]&lt;=40,"EARLY",fact_orders[[#This Row],[delivery_time]]&gt;=50,"LATE",TRUE,"ON TIME")</f>
        <v>ON TIME</v>
      </c>
    </row>
    <row r="13236" spans="16:32" x14ac:dyDescent="0.25">
      <c r="P13236">
        <v>13224</v>
      </c>
      <c r="Q13236">
        <v>11</v>
      </c>
      <c r="R13236">
        <v>19</v>
      </c>
      <c r="S13236" s="6">
        <v>45124</v>
      </c>
      <c r="T13236" s="6">
        <v>0.73750000000000004</v>
      </c>
      <c r="U13236" t="s">
        <v>43</v>
      </c>
      <c r="V13236">
        <v>5146</v>
      </c>
      <c r="W13236">
        <v>23</v>
      </c>
      <c r="X13236">
        <v>44</v>
      </c>
      <c r="Y13236">
        <v>5</v>
      </c>
      <c r="Z13236" t="s">
        <v>16</v>
      </c>
      <c r="AA13236" t="s">
        <v>49</v>
      </c>
      <c r="AB13236">
        <v>4.5</v>
      </c>
      <c r="AC13236">
        <v>5</v>
      </c>
      <c r="AD13236" t="s">
        <v>45</v>
      </c>
      <c r="AE13236" s="6">
        <v>44572</v>
      </c>
      <c r="AF13236" t="str">
        <f>_xlfn.IFS(fact_orders[[#This Row],[delivery_time]]&lt;=40,"EARLY",fact_orders[[#This Row],[delivery_time]]&gt;=50,"LATE",TRUE,"ON TIME")</f>
        <v>ON TIME</v>
      </c>
    </row>
    <row r="13237" spans="16:32" x14ac:dyDescent="0.25">
      <c r="P13237">
        <v>13225</v>
      </c>
      <c r="Q13237">
        <v>473</v>
      </c>
      <c r="R13237">
        <v>14</v>
      </c>
      <c r="S13237" s="6">
        <v>45124</v>
      </c>
      <c r="T13237" s="6">
        <v>0.43680555555555556</v>
      </c>
      <c r="U13237" t="s">
        <v>43</v>
      </c>
      <c r="V13237">
        <v>2200</v>
      </c>
      <c r="W13237">
        <v>22</v>
      </c>
      <c r="X13237">
        <v>54</v>
      </c>
      <c r="Y13237">
        <v>46</v>
      </c>
      <c r="Z13237" t="s">
        <v>11</v>
      </c>
      <c r="AA13237" t="s">
        <v>47</v>
      </c>
      <c r="AB13237">
        <v>4.4000000000000004</v>
      </c>
      <c r="AC13237">
        <v>46</v>
      </c>
      <c r="AD13237" t="s">
        <v>45</v>
      </c>
      <c r="AE13237" s="6">
        <v>45034</v>
      </c>
      <c r="AF13237" t="str">
        <f>_xlfn.IFS(fact_orders[[#This Row],[delivery_time]]&lt;=40,"EARLY",fact_orders[[#This Row],[delivery_time]]&gt;=50,"LATE",TRUE,"ON TIME")</f>
        <v>LATE</v>
      </c>
    </row>
    <row r="13238" spans="16:32" x14ac:dyDescent="0.25">
      <c r="P13238">
        <v>13226</v>
      </c>
      <c r="Q13238">
        <v>95</v>
      </c>
      <c r="R13238">
        <v>18</v>
      </c>
      <c r="S13238" s="6">
        <v>45124</v>
      </c>
      <c r="T13238" s="6">
        <v>0.53749999999999998</v>
      </c>
      <c r="U13238" t="s">
        <v>43</v>
      </c>
      <c r="V13238">
        <v>5618</v>
      </c>
      <c r="W13238">
        <v>16</v>
      </c>
      <c r="X13238">
        <v>58</v>
      </c>
      <c r="Z13238" t="s">
        <v>15</v>
      </c>
      <c r="AA13238" t="s">
        <v>46</v>
      </c>
      <c r="AB13238">
        <v>3.1</v>
      </c>
      <c r="AD13238" t="s">
        <v>45</v>
      </c>
      <c r="AE13238" s="6">
        <v>44656</v>
      </c>
      <c r="AF13238" t="str">
        <f>_xlfn.IFS(fact_orders[[#This Row],[delivery_time]]&lt;=40,"EARLY",fact_orders[[#This Row],[delivery_time]]&gt;=50,"LATE",TRUE,"ON TIME")</f>
        <v>LATE</v>
      </c>
    </row>
    <row r="13239" spans="16:32" x14ac:dyDescent="0.25">
      <c r="P13239">
        <v>13227</v>
      </c>
      <c r="Q13239">
        <v>335</v>
      </c>
      <c r="R13239">
        <v>18</v>
      </c>
      <c r="S13239" s="6">
        <v>45124</v>
      </c>
      <c r="T13239" s="6">
        <v>0.43402777777777779</v>
      </c>
      <c r="U13239" t="s">
        <v>43</v>
      </c>
      <c r="V13239">
        <v>5294</v>
      </c>
      <c r="W13239">
        <v>37</v>
      </c>
      <c r="X13239">
        <v>38</v>
      </c>
      <c r="Y13239">
        <v>4</v>
      </c>
      <c r="Z13239" t="s">
        <v>15</v>
      </c>
      <c r="AA13239" t="s">
        <v>46</v>
      </c>
      <c r="AB13239">
        <v>3.1</v>
      </c>
      <c r="AC13239">
        <v>4</v>
      </c>
      <c r="AD13239" t="s">
        <v>45</v>
      </c>
      <c r="AE13239" s="6">
        <v>44896</v>
      </c>
      <c r="AF13239" t="str">
        <f>_xlfn.IFS(fact_orders[[#This Row],[delivery_time]]&lt;=40,"EARLY",fact_orders[[#This Row],[delivery_time]]&gt;=50,"LATE",TRUE,"ON TIME")</f>
        <v>EARLY</v>
      </c>
    </row>
    <row r="13240" spans="16:32" x14ac:dyDescent="0.25">
      <c r="P13240">
        <v>13228</v>
      </c>
      <c r="Q13240">
        <v>267</v>
      </c>
      <c r="R13240">
        <v>1</v>
      </c>
      <c r="S13240" s="6">
        <v>45124</v>
      </c>
      <c r="T13240" s="6">
        <v>0.65625</v>
      </c>
      <c r="U13240" t="s">
        <v>43</v>
      </c>
      <c r="V13240">
        <v>5588</v>
      </c>
      <c r="W13240">
        <v>38</v>
      </c>
      <c r="X13240">
        <v>59</v>
      </c>
      <c r="Z13240" t="s">
        <v>6</v>
      </c>
      <c r="AA13240" t="s">
        <v>48</v>
      </c>
      <c r="AB13240">
        <v>3</v>
      </c>
      <c r="AD13240" t="s">
        <v>45</v>
      </c>
      <c r="AE13240" s="6">
        <v>44828</v>
      </c>
      <c r="AF13240" t="str">
        <f>_xlfn.IFS(fact_orders[[#This Row],[delivery_time]]&lt;=40,"EARLY",fact_orders[[#This Row],[delivery_time]]&gt;=50,"LATE",TRUE,"ON TIME")</f>
        <v>LATE</v>
      </c>
    </row>
    <row r="13241" spans="16:32" x14ac:dyDescent="0.25">
      <c r="P13241">
        <v>13229</v>
      </c>
      <c r="Q13241">
        <v>51</v>
      </c>
      <c r="R13241">
        <v>1</v>
      </c>
      <c r="S13241" s="6">
        <v>45124</v>
      </c>
      <c r="T13241" s="6">
        <v>0.58125000000000004</v>
      </c>
      <c r="U13241" t="s">
        <v>43</v>
      </c>
      <c r="V13241">
        <v>4223</v>
      </c>
      <c r="W13241">
        <v>20</v>
      </c>
      <c r="X13241">
        <v>32</v>
      </c>
      <c r="Z13241" t="s">
        <v>6</v>
      </c>
      <c r="AA13241" t="s">
        <v>48</v>
      </c>
      <c r="AB13241">
        <v>3</v>
      </c>
      <c r="AD13241" t="s">
        <v>45</v>
      </c>
      <c r="AE13241" s="6">
        <v>44612</v>
      </c>
      <c r="AF13241" t="str">
        <f>_xlfn.IFS(fact_orders[[#This Row],[delivery_time]]&lt;=40,"EARLY",fact_orders[[#This Row],[delivery_time]]&gt;=50,"LATE",TRUE,"ON TIME")</f>
        <v>EARLY</v>
      </c>
    </row>
    <row r="13242" spans="16:32" x14ac:dyDescent="0.25">
      <c r="P13242">
        <v>13230</v>
      </c>
      <c r="Q13242">
        <v>135</v>
      </c>
      <c r="R13242">
        <v>10</v>
      </c>
      <c r="S13242" s="6">
        <v>45124</v>
      </c>
      <c r="T13242" s="6">
        <v>0.4513888888888889</v>
      </c>
      <c r="U13242" t="s">
        <v>43</v>
      </c>
      <c r="V13242">
        <v>2122</v>
      </c>
      <c r="W13242">
        <v>28</v>
      </c>
      <c r="X13242">
        <v>34</v>
      </c>
      <c r="Z13242" t="s">
        <v>7</v>
      </c>
      <c r="AA13242" t="s">
        <v>46</v>
      </c>
      <c r="AB13242">
        <v>4.5</v>
      </c>
      <c r="AD13242" t="s">
        <v>45</v>
      </c>
      <c r="AE13242" s="6">
        <v>44696</v>
      </c>
      <c r="AF13242" t="str">
        <f>_xlfn.IFS(fact_orders[[#This Row],[delivery_time]]&lt;=40,"EARLY",fact_orders[[#This Row],[delivery_time]]&gt;=50,"LATE",TRUE,"ON TIME")</f>
        <v>EARLY</v>
      </c>
    </row>
    <row r="13243" spans="16:32" x14ac:dyDescent="0.25">
      <c r="P13243">
        <v>13231</v>
      </c>
      <c r="Q13243">
        <v>367</v>
      </c>
      <c r="R13243">
        <v>6</v>
      </c>
      <c r="S13243" s="6">
        <v>45124</v>
      </c>
      <c r="T13243" s="6">
        <v>0.57916666666666672</v>
      </c>
      <c r="U13243" t="s">
        <v>43</v>
      </c>
      <c r="V13243">
        <v>5485</v>
      </c>
      <c r="W13243">
        <v>24</v>
      </c>
      <c r="X13243">
        <v>33</v>
      </c>
      <c r="Z13243" t="s">
        <v>22</v>
      </c>
      <c r="AA13243" t="s">
        <v>47</v>
      </c>
      <c r="AB13243">
        <v>3.4</v>
      </c>
      <c r="AD13243" t="s">
        <v>45</v>
      </c>
      <c r="AE13243" s="6">
        <v>44928</v>
      </c>
      <c r="AF13243" t="str">
        <f>_xlfn.IFS(fact_orders[[#This Row],[delivery_time]]&lt;=40,"EARLY",fact_orders[[#This Row],[delivery_time]]&gt;=50,"LATE",TRUE,"ON TIME")</f>
        <v>EARLY</v>
      </c>
    </row>
    <row r="13244" spans="16:32" x14ac:dyDescent="0.25">
      <c r="P13244">
        <v>13232</v>
      </c>
      <c r="Q13244">
        <v>360</v>
      </c>
      <c r="R13244">
        <v>13</v>
      </c>
      <c r="S13244" s="6">
        <v>45124</v>
      </c>
      <c r="T13244" s="6">
        <v>0.6791666666666667</v>
      </c>
      <c r="U13244" t="s">
        <v>43</v>
      </c>
      <c r="V13244">
        <v>3615</v>
      </c>
      <c r="W13244">
        <v>39</v>
      </c>
      <c r="X13244">
        <v>48</v>
      </c>
      <c r="Y13244">
        <v>47</v>
      </c>
      <c r="Z13244" t="s">
        <v>10</v>
      </c>
      <c r="AA13244" t="s">
        <v>46</v>
      </c>
      <c r="AB13244">
        <v>3.3</v>
      </c>
      <c r="AC13244">
        <v>47</v>
      </c>
      <c r="AD13244" t="s">
        <v>45</v>
      </c>
      <c r="AE13244" s="6">
        <v>44921</v>
      </c>
      <c r="AF13244" t="str">
        <f>_xlfn.IFS(fact_orders[[#This Row],[delivery_time]]&lt;=40,"EARLY",fact_orders[[#This Row],[delivery_time]]&gt;=50,"LATE",TRUE,"ON TIME")</f>
        <v>ON TIME</v>
      </c>
    </row>
    <row r="13245" spans="16:32" x14ac:dyDescent="0.25">
      <c r="P13245">
        <v>13233</v>
      </c>
      <c r="Q13245">
        <v>474</v>
      </c>
      <c r="R13245">
        <v>18</v>
      </c>
      <c r="S13245" s="6">
        <v>45124</v>
      </c>
      <c r="T13245" s="6">
        <v>0.76597222222222228</v>
      </c>
      <c r="U13245" t="s">
        <v>43</v>
      </c>
      <c r="V13245">
        <v>3646</v>
      </c>
      <c r="W13245">
        <v>22</v>
      </c>
      <c r="X13245">
        <v>58</v>
      </c>
      <c r="Z13245" t="s">
        <v>15</v>
      </c>
      <c r="AA13245" t="s">
        <v>46</v>
      </c>
      <c r="AB13245">
        <v>3.1</v>
      </c>
      <c r="AD13245" t="s">
        <v>45</v>
      </c>
      <c r="AE13245" s="6">
        <v>45035</v>
      </c>
      <c r="AF13245" t="str">
        <f>_xlfn.IFS(fact_orders[[#This Row],[delivery_time]]&lt;=40,"EARLY",fact_orders[[#This Row],[delivery_time]]&gt;=50,"LATE",TRUE,"ON TIME")</f>
        <v>LATE</v>
      </c>
    </row>
    <row r="13246" spans="16:32" x14ac:dyDescent="0.25">
      <c r="P13246">
        <v>13234</v>
      </c>
      <c r="Q13246">
        <v>388</v>
      </c>
      <c r="R13246">
        <v>9</v>
      </c>
      <c r="S13246" s="6">
        <v>45124</v>
      </c>
      <c r="T13246" s="6">
        <v>0.71388888888888891</v>
      </c>
      <c r="U13246" t="s">
        <v>43</v>
      </c>
      <c r="V13246">
        <v>4723</v>
      </c>
      <c r="W13246">
        <v>22</v>
      </c>
      <c r="X13246">
        <v>59</v>
      </c>
      <c r="Y13246">
        <v>17</v>
      </c>
      <c r="Z13246" t="s">
        <v>25</v>
      </c>
      <c r="AA13246" t="s">
        <v>44</v>
      </c>
      <c r="AB13246">
        <v>4.0999999999999996</v>
      </c>
      <c r="AC13246">
        <v>17</v>
      </c>
      <c r="AD13246" t="s">
        <v>45</v>
      </c>
      <c r="AE13246" s="6">
        <v>44949</v>
      </c>
      <c r="AF13246" t="str">
        <f>_xlfn.IFS(fact_orders[[#This Row],[delivery_time]]&lt;=40,"EARLY",fact_orders[[#This Row],[delivery_time]]&gt;=50,"LATE",TRUE,"ON TIME")</f>
        <v>LATE</v>
      </c>
    </row>
    <row r="13247" spans="16:32" x14ac:dyDescent="0.25">
      <c r="P13247">
        <v>13235</v>
      </c>
      <c r="Q13247">
        <v>122</v>
      </c>
      <c r="R13247">
        <v>17</v>
      </c>
      <c r="S13247" s="6">
        <v>45124</v>
      </c>
      <c r="T13247" s="6">
        <v>0.64236111111111116</v>
      </c>
      <c r="U13247" t="s">
        <v>43</v>
      </c>
      <c r="V13247">
        <v>4217</v>
      </c>
      <c r="W13247">
        <v>16</v>
      </c>
      <c r="X13247">
        <v>54</v>
      </c>
      <c r="Y13247">
        <v>22</v>
      </c>
      <c r="Z13247" t="s">
        <v>14</v>
      </c>
      <c r="AA13247" t="s">
        <v>48</v>
      </c>
      <c r="AB13247">
        <v>4</v>
      </c>
      <c r="AC13247">
        <v>22</v>
      </c>
      <c r="AD13247" t="s">
        <v>45</v>
      </c>
      <c r="AE13247" s="6">
        <v>44683</v>
      </c>
      <c r="AF13247" t="str">
        <f>_xlfn.IFS(fact_orders[[#This Row],[delivery_time]]&lt;=40,"EARLY",fact_orders[[#This Row],[delivery_time]]&gt;=50,"LATE",TRUE,"ON TIME")</f>
        <v>LATE</v>
      </c>
    </row>
    <row r="13248" spans="16:32" x14ac:dyDescent="0.25">
      <c r="P13248">
        <v>13236</v>
      </c>
      <c r="Q13248">
        <v>275</v>
      </c>
      <c r="R13248">
        <v>5</v>
      </c>
      <c r="S13248" s="6">
        <v>45124</v>
      </c>
      <c r="T13248" s="6">
        <v>0.58333333333333337</v>
      </c>
      <c r="U13248" t="s">
        <v>43</v>
      </c>
      <c r="V13248">
        <v>3993</v>
      </c>
      <c r="W13248">
        <v>16</v>
      </c>
      <c r="X13248">
        <v>41</v>
      </c>
      <c r="Y13248">
        <v>31</v>
      </c>
      <c r="Z13248" t="s">
        <v>21</v>
      </c>
      <c r="AA13248" t="s">
        <v>46</v>
      </c>
      <c r="AB13248">
        <v>3</v>
      </c>
      <c r="AC13248">
        <v>31</v>
      </c>
      <c r="AD13248" t="s">
        <v>45</v>
      </c>
      <c r="AE13248" s="6">
        <v>44836</v>
      </c>
      <c r="AF13248" t="str">
        <f>_xlfn.IFS(fact_orders[[#This Row],[delivery_time]]&lt;=40,"EARLY",fact_orders[[#This Row],[delivery_time]]&gt;=50,"LATE",TRUE,"ON TIME")</f>
        <v>ON TIME</v>
      </c>
    </row>
    <row r="13249" spans="16:32" x14ac:dyDescent="0.25">
      <c r="P13249">
        <v>13237</v>
      </c>
      <c r="Q13249">
        <v>135</v>
      </c>
      <c r="R13249">
        <v>13</v>
      </c>
      <c r="S13249" s="6">
        <v>45124</v>
      </c>
      <c r="T13249" s="6">
        <v>0.56805555555555554</v>
      </c>
      <c r="U13249" t="s">
        <v>43</v>
      </c>
      <c r="V13249">
        <v>5038</v>
      </c>
      <c r="W13249">
        <v>24</v>
      </c>
      <c r="X13249">
        <v>38</v>
      </c>
      <c r="Y13249">
        <v>16</v>
      </c>
      <c r="Z13249" t="s">
        <v>10</v>
      </c>
      <c r="AA13249" t="s">
        <v>46</v>
      </c>
      <c r="AB13249">
        <v>3.3</v>
      </c>
      <c r="AC13249">
        <v>16</v>
      </c>
      <c r="AD13249" t="s">
        <v>45</v>
      </c>
      <c r="AE13249" s="6">
        <v>44696</v>
      </c>
      <c r="AF13249" t="str">
        <f>_xlfn.IFS(fact_orders[[#This Row],[delivery_time]]&lt;=40,"EARLY",fact_orders[[#This Row],[delivery_time]]&gt;=50,"LATE",TRUE,"ON TIME")</f>
        <v>EARLY</v>
      </c>
    </row>
    <row r="13250" spans="16:32" x14ac:dyDescent="0.25">
      <c r="P13250">
        <v>13238</v>
      </c>
      <c r="Q13250">
        <v>92</v>
      </c>
      <c r="R13250">
        <v>5</v>
      </c>
      <c r="S13250" s="6">
        <v>45124</v>
      </c>
      <c r="T13250" s="6">
        <v>0.91388888888888886</v>
      </c>
      <c r="U13250" t="s">
        <v>43</v>
      </c>
      <c r="V13250">
        <v>4094</v>
      </c>
      <c r="W13250">
        <v>25</v>
      </c>
      <c r="X13250">
        <v>31</v>
      </c>
      <c r="Y13250">
        <v>12</v>
      </c>
      <c r="Z13250" t="s">
        <v>21</v>
      </c>
      <c r="AA13250" t="s">
        <v>46</v>
      </c>
      <c r="AB13250">
        <v>3</v>
      </c>
      <c r="AC13250">
        <v>12</v>
      </c>
      <c r="AD13250" t="s">
        <v>45</v>
      </c>
      <c r="AE13250" s="6">
        <v>44653</v>
      </c>
      <c r="AF13250" t="str">
        <f>_xlfn.IFS(fact_orders[[#This Row],[delivery_time]]&lt;=40,"EARLY",fact_orders[[#This Row],[delivery_time]]&gt;=50,"LATE",TRUE,"ON TIME")</f>
        <v>EARLY</v>
      </c>
    </row>
    <row r="13251" spans="16:32" x14ac:dyDescent="0.25">
      <c r="P13251">
        <v>13239</v>
      </c>
      <c r="Q13251">
        <v>51</v>
      </c>
      <c r="R13251">
        <v>5</v>
      </c>
      <c r="S13251" s="6">
        <v>45124</v>
      </c>
      <c r="T13251" s="6">
        <v>0.60416666666666663</v>
      </c>
      <c r="U13251" t="s">
        <v>43</v>
      </c>
      <c r="V13251">
        <v>4471</v>
      </c>
      <c r="W13251">
        <v>21</v>
      </c>
      <c r="X13251">
        <v>44</v>
      </c>
      <c r="Y13251">
        <v>34</v>
      </c>
      <c r="Z13251" t="s">
        <v>21</v>
      </c>
      <c r="AA13251" t="s">
        <v>46</v>
      </c>
      <c r="AB13251">
        <v>3</v>
      </c>
      <c r="AC13251">
        <v>34</v>
      </c>
      <c r="AD13251" t="s">
        <v>45</v>
      </c>
      <c r="AE13251" s="6">
        <v>44612</v>
      </c>
      <c r="AF13251" t="str">
        <f>_xlfn.IFS(fact_orders[[#This Row],[delivery_time]]&lt;=40,"EARLY",fact_orders[[#This Row],[delivery_time]]&gt;=50,"LATE",TRUE,"ON TIME")</f>
        <v>ON TIME</v>
      </c>
    </row>
    <row r="13252" spans="16:32" x14ac:dyDescent="0.25">
      <c r="P13252">
        <v>13240</v>
      </c>
      <c r="Q13252">
        <v>296</v>
      </c>
      <c r="R13252">
        <v>5</v>
      </c>
      <c r="S13252" s="6">
        <v>45124</v>
      </c>
      <c r="T13252" s="6">
        <v>0.46458333333333335</v>
      </c>
      <c r="U13252" t="s">
        <v>43</v>
      </c>
      <c r="V13252">
        <v>2849</v>
      </c>
      <c r="W13252">
        <v>31</v>
      </c>
      <c r="X13252">
        <v>50</v>
      </c>
      <c r="Y13252">
        <v>35</v>
      </c>
      <c r="Z13252" t="s">
        <v>21</v>
      </c>
      <c r="AA13252" t="s">
        <v>46</v>
      </c>
      <c r="AB13252">
        <v>3</v>
      </c>
      <c r="AC13252">
        <v>35</v>
      </c>
      <c r="AD13252" t="s">
        <v>45</v>
      </c>
      <c r="AE13252" s="6">
        <v>44857</v>
      </c>
      <c r="AF13252" t="str">
        <f>_xlfn.IFS(fact_orders[[#This Row],[delivery_time]]&lt;=40,"EARLY",fact_orders[[#This Row],[delivery_time]]&gt;=50,"LATE",TRUE,"ON TIME")</f>
        <v>LATE</v>
      </c>
    </row>
    <row r="13253" spans="16:32" x14ac:dyDescent="0.25">
      <c r="P13253">
        <v>13241</v>
      </c>
      <c r="Q13253">
        <v>480</v>
      </c>
      <c r="R13253">
        <v>17</v>
      </c>
      <c r="S13253" s="6">
        <v>45125</v>
      </c>
      <c r="T13253" s="6">
        <v>0.72291666666666665</v>
      </c>
      <c r="U13253" t="s">
        <v>43</v>
      </c>
      <c r="V13253">
        <v>5032</v>
      </c>
      <c r="W13253">
        <v>33</v>
      </c>
      <c r="X13253">
        <v>46</v>
      </c>
      <c r="Y13253">
        <v>38</v>
      </c>
      <c r="Z13253" t="s">
        <v>14</v>
      </c>
      <c r="AA13253" t="s">
        <v>48</v>
      </c>
      <c r="AB13253">
        <v>4</v>
      </c>
      <c r="AC13253">
        <v>38</v>
      </c>
      <c r="AD13253" t="s">
        <v>45</v>
      </c>
      <c r="AE13253" s="6">
        <v>45041</v>
      </c>
      <c r="AF13253" t="str">
        <f>_xlfn.IFS(fact_orders[[#This Row],[delivery_time]]&lt;=40,"EARLY",fact_orders[[#This Row],[delivery_time]]&gt;=50,"LATE",TRUE,"ON TIME")</f>
        <v>ON TIME</v>
      </c>
    </row>
    <row r="13254" spans="16:32" x14ac:dyDescent="0.25">
      <c r="P13254">
        <v>13242</v>
      </c>
      <c r="Q13254">
        <v>414</v>
      </c>
      <c r="R13254">
        <v>2</v>
      </c>
      <c r="S13254" s="6">
        <v>45125</v>
      </c>
      <c r="T13254" s="6">
        <v>0.61319444444444449</v>
      </c>
      <c r="U13254" t="s">
        <v>43</v>
      </c>
      <c r="V13254">
        <v>2544</v>
      </c>
      <c r="W13254">
        <v>19</v>
      </c>
      <c r="X13254">
        <v>59</v>
      </c>
      <c r="Y13254">
        <v>16</v>
      </c>
      <c r="Z13254" t="s">
        <v>17</v>
      </c>
      <c r="AA13254" t="s">
        <v>46</v>
      </c>
      <c r="AB13254">
        <v>4.7</v>
      </c>
      <c r="AC13254">
        <v>16</v>
      </c>
      <c r="AD13254" t="s">
        <v>45</v>
      </c>
      <c r="AE13254" s="6">
        <v>44975</v>
      </c>
      <c r="AF13254" t="str">
        <f>_xlfn.IFS(fact_orders[[#This Row],[delivery_time]]&lt;=40,"EARLY",fact_orders[[#This Row],[delivery_time]]&gt;=50,"LATE",TRUE,"ON TIME")</f>
        <v>LATE</v>
      </c>
    </row>
    <row r="13255" spans="16:32" x14ac:dyDescent="0.25">
      <c r="P13255">
        <v>13243</v>
      </c>
      <c r="Q13255">
        <v>131</v>
      </c>
      <c r="R13255">
        <v>6</v>
      </c>
      <c r="S13255" s="6">
        <v>45125</v>
      </c>
      <c r="T13255" s="6">
        <v>0.54652777777777772</v>
      </c>
      <c r="U13255" t="s">
        <v>43</v>
      </c>
      <c r="V13255">
        <v>4108</v>
      </c>
      <c r="W13255">
        <v>32</v>
      </c>
      <c r="X13255">
        <v>39</v>
      </c>
      <c r="Y13255">
        <v>40</v>
      </c>
      <c r="Z13255" t="s">
        <v>22</v>
      </c>
      <c r="AA13255" t="s">
        <v>47</v>
      </c>
      <c r="AB13255">
        <v>3.4</v>
      </c>
      <c r="AC13255">
        <v>40</v>
      </c>
      <c r="AD13255" t="s">
        <v>45</v>
      </c>
      <c r="AE13255" s="6">
        <v>44692</v>
      </c>
      <c r="AF13255" t="str">
        <f>_xlfn.IFS(fact_orders[[#This Row],[delivery_time]]&lt;=40,"EARLY",fact_orders[[#This Row],[delivery_time]]&gt;=50,"LATE",TRUE,"ON TIME")</f>
        <v>EARLY</v>
      </c>
    </row>
    <row r="13256" spans="16:32" x14ac:dyDescent="0.25">
      <c r="P13256">
        <v>13244</v>
      </c>
      <c r="Q13256">
        <v>443</v>
      </c>
      <c r="R13256">
        <v>2</v>
      </c>
      <c r="S13256" s="6">
        <v>45125</v>
      </c>
      <c r="T13256" s="6">
        <v>0.75416666666666665</v>
      </c>
      <c r="U13256" t="s">
        <v>43</v>
      </c>
      <c r="V13256">
        <v>4255</v>
      </c>
      <c r="W13256">
        <v>24</v>
      </c>
      <c r="X13256">
        <v>35</v>
      </c>
      <c r="Y13256">
        <v>5</v>
      </c>
      <c r="Z13256" t="s">
        <v>17</v>
      </c>
      <c r="AA13256" t="s">
        <v>46</v>
      </c>
      <c r="AB13256">
        <v>4.7</v>
      </c>
      <c r="AC13256">
        <v>5</v>
      </c>
      <c r="AD13256" t="s">
        <v>45</v>
      </c>
      <c r="AE13256" s="6">
        <v>45004</v>
      </c>
      <c r="AF13256" t="str">
        <f>_xlfn.IFS(fact_orders[[#This Row],[delivery_time]]&lt;=40,"EARLY",fact_orders[[#This Row],[delivery_time]]&gt;=50,"LATE",TRUE,"ON TIME")</f>
        <v>EARLY</v>
      </c>
    </row>
    <row r="13257" spans="16:32" x14ac:dyDescent="0.25">
      <c r="P13257">
        <v>13245</v>
      </c>
      <c r="Q13257">
        <v>468</v>
      </c>
      <c r="R13257">
        <v>10</v>
      </c>
      <c r="S13257" s="6">
        <v>45125</v>
      </c>
      <c r="T13257" s="6">
        <v>0.46319444444444446</v>
      </c>
      <c r="U13257" t="s">
        <v>43</v>
      </c>
      <c r="V13257">
        <v>4017</v>
      </c>
      <c r="W13257">
        <v>16</v>
      </c>
      <c r="X13257">
        <v>59</v>
      </c>
      <c r="Y13257">
        <v>29</v>
      </c>
      <c r="Z13257" t="s">
        <v>7</v>
      </c>
      <c r="AA13257" t="s">
        <v>46</v>
      </c>
      <c r="AB13257">
        <v>4.5</v>
      </c>
      <c r="AC13257">
        <v>29</v>
      </c>
      <c r="AD13257" t="s">
        <v>45</v>
      </c>
      <c r="AE13257" s="6">
        <v>45029</v>
      </c>
      <c r="AF13257" t="str">
        <f>_xlfn.IFS(fact_orders[[#This Row],[delivery_time]]&lt;=40,"EARLY",fact_orders[[#This Row],[delivery_time]]&gt;=50,"LATE",TRUE,"ON TIME")</f>
        <v>LATE</v>
      </c>
    </row>
    <row r="13258" spans="16:32" x14ac:dyDescent="0.25">
      <c r="P13258">
        <v>13246</v>
      </c>
      <c r="Q13258">
        <v>100</v>
      </c>
      <c r="R13258">
        <v>7</v>
      </c>
      <c r="S13258" s="6">
        <v>45125</v>
      </c>
      <c r="T13258" s="6">
        <v>0.80069444444444449</v>
      </c>
      <c r="U13258" t="s">
        <v>43</v>
      </c>
      <c r="V13258">
        <v>4643</v>
      </c>
      <c r="W13258">
        <v>19</v>
      </c>
      <c r="X13258">
        <v>54</v>
      </c>
      <c r="Y13258">
        <v>45</v>
      </c>
      <c r="Z13258" t="s">
        <v>23</v>
      </c>
      <c r="AA13258" t="s">
        <v>44</v>
      </c>
      <c r="AB13258">
        <v>3.4</v>
      </c>
      <c r="AC13258">
        <v>45</v>
      </c>
      <c r="AD13258" t="s">
        <v>45</v>
      </c>
      <c r="AE13258" s="6">
        <v>44661</v>
      </c>
      <c r="AF13258" t="str">
        <f>_xlfn.IFS(fact_orders[[#This Row],[delivery_time]]&lt;=40,"EARLY",fact_orders[[#This Row],[delivery_time]]&gt;=50,"LATE",TRUE,"ON TIME")</f>
        <v>LATE</v>
      </c>
    </row>
    <row r="13259" spans="16:32" x14ac:dyDescent="0.25">
      <c r="P13259">
        <v>13247</v>
      </c>
      <c r="Q13259">
        <v>351</v>
      </c>
      <c r="R13259">
        <v>1</v>
      </c>
      <c r="S13259" s="6">
        <v>45125</v>
      </c>
      <c r="T13259" s="6">
        <v>0.80902777777777779</v>
      </c>
      <c r="U13259" t="s">
        <v>43</v>
      </c>
      <c r="V13259">
        <v>2381</v>
      </c>
      <c r="W13259">
        <v>33</v>
      </c>
      <c r="X13259">
        <v>30</v>
      </c>
      <c r="Z13259" t="s">
        <v>6</v>
      </c>
      <c r="AA13259" t="s">
        <v>48</v>
      </c>
      <c r="AB13259">
        <v>3</v>
      </c>
      <c r="AD13259" t="s">
        <v>45</v>
      </c>
      <c r="AE13259" s="6">
        <v>44912</v>
      </c>
      <c r="AF13259" t="str">
        <f>_xlfn.IFS(fact_orders[[#This Row],[delivery_time]]&lt;=40,"EARLY",fact_orders[[#This Row],[delivery_time]]&gt;=50,"LATE",TRUE,"ON TIME")</f>
        <v>EARLY</v>
      </c>
    </row>
    <row r="13260" spans="16:32" x14ac:dyDescent="0.25">
      <c r="P13260">
        <v>13248</v>
      </c>
      <c r="Q13260">
        <v>12</v>
      </c>
      <c r="R13260">
        <v>1</v>
      </c>
      <c r="S13260" s="6">
        <v>45125</v>
      </c>
      <c r="T13260" s="6">
        <v>0.90486111111111112</v>
      </c>
      <c r="U13260" t="s">
        <v>43</v>
      </c>
      <c r="V13260">
        <v>5347</v>
      </c>
      <c r="W13260">
        <v>39</v>
      </c>
      <c r="X13260">
        <v>45</v>
      </c>
      <c r="Y13260">
        <v>38</v>
      </c>
      <c r="Z13260" t="s">
        <v>6</v>
      </c>
      <c r="AA13260" t="s">
        <v>48</v>
      </c>
      <c r="AB13260">
        <v>3</v>
      </c>
      <c r="AC13260">
        <v>38</v>
      </c>
      <c r="AD13260" t="s">
        <v>45</v>
      </c>
      <c r="AE13260" s="6">
        <v>44573</v>
      </c>
      <c r="AF13260" t="str">
        <f>_xlfn.IFS(fact_orders[[#This Row],[delivery_time]]&lt;=40,"EARLY",fact_orders[[#This Row],[delivery_time]]&gt;=50,"LATE",TRUE,"ON TIME")</f>
        <v>ON TIME</v>
      </c>
    </row>
    <row r="13261" spans="16:32" x14ac:dyDescent="0.25">
      <c r="P13261">
        <v>13249</v>
      </c>
      <c r="Q13261">
        <v>322</v>
      </c>
      <c r="R13261">
        <v>18</v>
      </c>
      <c r="S13261" s="6">
        <v>45125</v>
      </c>
      <c r="T13261" s="6">
        <v>0.79791666666666672</v>
      </c>
      <c r="U13261" t="s">
        <v>43</v>
      </c>
      <c r="V13261">
        <v>5446</v>
      </c>
      <c r="W13261">
        <v>37</v>
      </c>
      <c r="X13261">
        <v>47</v>
      </c>
      <c r="Z13261" t="s">
        <v>15</v>
      </c>
      <c r="AA13261" t="s">
        <v>46</v>
      </c>
      <c r="AB13261">
        <v>3.1</v>
      </c>
      <c r="AD13261" t="s">
        <v>45</v>
      </c>
      <c r="AE13261" s="6">
        <v>44883</v>
      </c>
      <c r="AF13261" t="str">
        <f>_xlfn.IFS(fact_orders[[#This Row],[delivery_time]]&lt;=40,"EARLY",fact_orders[[#This Row],[delivery_time]]&gt;=50,"LATE",TRUE,"ON TIME")</f>
        <v>ON TIME</v>
      </c>
    </row>
    <row r="13262" spans="16:32" x14ac:dyDescent="0.25">
      <c r="P13262">
        <v>13250</v>
      </c>
      <c r="Q13262">
        <v>464</v>
      </c>
      <c r="R13262">
        <v>5</v>
      </c>
      <c r="S13262" s="6">
        <v>45125</v>
      </c>
      <c r="T13262" s="6">
        <v>0.63958333333333328</v>
      </c>
      <c r="U13262" t="s">
        <v>43</v>
      </c>
      <c r="V13262">
        <v>3401</v>
      </c>
      <c r="W13262">
        <v>36</v>
      </c>
      <c r="X13262">
        <v>31</v>
      </c>
      <c r="Y13262">
        <v>6</v>
      </c>
      <c r="Z13262" t="s">
        <v>21</v>
      </c>
      <c r="AA13262" t="s">
        <v>46</v>
      </c>
      <c r="AB13262">
        <v>3</v>
      </c>
      <c r="AC13262">
        <v>6</v>
      </c>
      <c r="AD13262" t="s">
        <v>45</v>
      </c>
      <c r="AE13262" s="6">
        <v>45025</v>
      </c>
      <c r="AF13262" t="str">
        <f>_xlfn.IFS(fact_orders[[#This Row],[delivery_time]]&lt;=40,"EARLY",fact_orders[[#This Row],[delivery_time]]&gt;=50,"LATE",TRUE,"ON TIME")</f>
        <v>EARLY</v>
      </c>
    </row>
    <row r="13263" spans="16:32" x14ac:dyDescent="0.25">
      <c r="P13263">
        <v>13251</v>
      </c>
      <c r="Q13263">
        <v>65</v>
      </c>
      <c r="R13263">
        <v>4</v>
      </c>
      <c r="S13263" s="6">
        <v>45125</v>
      </c>
      <c r="T13263" s="6">
        <v>0.42499999999999999</v>
      </c>
      <c r="U13263" t="s">
        <v>43</v>
      </c>
      <c r="V13263">
        <v>3419</v>
      </c>
      <c r="W13263">
        <v>27</v>
      </c>
      <c r="X13263">
        <v>51</v>
      </c>
      <c r="Z13263" t="s">
        <v>20</v>
      </c>
      <c r="AA13263" t="s">
        <v>46</v>
      </c>
      <c r="AB13263">
        <v>3.7</v>
      </c>
      <c r="AD13263" t="s">
        <v>45</v>
      </c>
      <c r="AE13263" s="6">
        <v>44626</v>
      </c>
      <c r="AF13263" t="str">
        <f>_xlfn.IFS(fact_orders[[#This Row],[delivery_time]]&lt;=40,"EARLY",fact_orders[[#This Row],[delivery_time]]&gt;=50,"LATE",TRUE,"ON TIME")</f>
        <v>LATE</v>
      </c>
    </row>
    <row r="13264" spans="16:32" x14ac:dyDescent="0.25">
      <c r="P13264">
        <v>13252</v>
      </c>
      <c r="Q13264">
        <v>59</v>
      </c>
      <c r="R13264">
        <v>11</v>
      </c>
      <c r="S13264" s="6">
        <v>45125</v>
      </c>
      <c r="T13264" s="6">
        <v>0.47013888888888888</v>
      </c>
      <c r="U13264" t="s">
        <v>43</v>
      </c>
      <c r="V13264">
        <v>4773</v>
      </c>
      <c r="W13264">
        <v>15</v>
      </c>
      <c r="X13264">
        <v>59</v>
      </c>
      <c r="Y13264">
        <v>48</v>
      </c>
      <c r="Z13264" t="s">
        <v>8</v>
      </c>
      <c r="AA13264" t="s">
        <v>48</v>
      </c>
      <c r="AB13264">
        <v>3.3</v>
      </c>
      <c r="AC13264">
        <v>48</v>
      </c>
      <c r="AD13264" t="s">
        <v>45</v>
      </c>
      <c r="AE13264" s="6">
        <v>44620</v>
      </c>
      <c r="AF13264" t="str">
        <f>_xlfn.IFS(fact_orders[[#This Row],[delivery_time]]&lt;=40,"EARLY",fact_orders[[#This Row],[delivery_time]]&gt;=50,"LATE",TRUE,"ON TIME")</f>
        <v>LATE</v>
      </c>
    </row>
    <row r="13265" spans="16:32" x14ac:dyDescent="0.25">
      <c r="P13265">
        <v>13253</v>
      </c>
      <c r="Q13265">
        <v>3</v>
      </c>
      <c r="R13265">
        <v>8</v>
      </c>
      <c r="S13265" s="6">
        <v>45125</v>
      </c>
      <c r="T13265" s="6">
        <v>0.76180555555555551</v>
      </c>
      <c r="U13265" t="s">
        <v>43</v>
      </c>
      <c r="V13265">
        <v>5396</v>
      </c>
      <c r="W13265">
        <v>36</v>
      </c>
      <c r="X13265">
        <v>38</v>
      </c>
      <c r="Y13265">
        <v>4</v>
      </c>
      <c r="Z13265" t="s">
        <v>24</v>
      </c>
      <c r="AA13265" t="s">
        <v>44</v>
      </c>
      <c r="AB13265">
        <v>4.2</v>
      </c>
      <c r="AC13265">
        <v>4</v>
      </c>
      <c r="AD13265" t="s">
        <v>45</v>
      </c>
      <c r="AE13265" s="6">
        <v>44564</v>
      </c>
      <c r="AF13265" t="str">
        <f>_xlfn.IFS(fact_orders[[#This Row],[delivery_time]]&lt;=40,"EARLY",fact_orders[[#This Row],[delivery_time]]&gt;=50,"LATE",TRUE,"ON TIME")</f>
        <v>EARLY</v>
      </c>
    </row>
    <row r="13266" spans="16:32" x14ac:dyDescent="0.25">
      <c r="P13266">
        <v>13254</v>
      </c>
      <c r="Q13266">
        <v>453</v>
      </c>
      <c r="R13266">
        <v>16</v>
      </c>
      <c r="S13266" s="6">
        <v>45125</v>
      </c>
      <c r="T13266" s="6">
        <v>0.60833333333333328</v>
      </c>
      <c r="U13266" t="s">
        <v>43</v>
      </c>
      <c r="V13266">
        <v>4539</v>
      </c>
      <c r="W13266">
        <v>21</v>
      </c>
      <c r="X13266">
        <v>51</v>
      </c>
      <c r="Y13266">
        <v>37</v>
      </c>
      <c r="Z13266" t="s">
        <v>13</v>
      </c>
      <c r="AA13266" t="s">
        <v>47</v>
      </c>
      <c r="AB13266">
        <v>3.4</v>
      </c>
      <c r="AC13266">
        <v>37</v>
      </c>
      <c r="AD13266" t="s">
        <v>45</v>
      </c>
      <c r="AE13266" s="6">
        <v>45014</v>
      </c>
      <c r="AF13266" t="str">
        <f>_xlfn.IFS(fact_orders[[#This Row],[delivery_time]]&lt;=40,"EARLY",fact_orders[[#This Row],[delivery_time]]&gt;=50,"LATE",TRUE,"ON TIME")</f>
        <v>LATE</v>
      </c>
    </row>
    <row r="13267" spans="16:32" x14ac:dyDescent="0.25">
      <c r="P13267">
        <v>13255</v>
      </c>
      <c r="Q13267">
        <v>264</v>
      </c>
      <c r="R13267">
        <v>20</v>
      </c>
      <c r="S13267" s="6">
        <v>45125</v>
      </c>
      <c r="T13267" s="6">
        <v>0.46111111111111114</v>
      </c>
      <c r="U13267" t="s">
        <v>43</v>
      </c>
      <c r="V13267">
        <v>5461</v>
      </c>
      <c r="W13267">
        <v>39</v>
      </c>
      <c r="X13267">
        <v>55</v>
      </c>
      <c r="Y13267">
        <v>3</v>
      </c>
      <c r="Z13267" t="s">
        <v>18</v>
      </c>
      <c r="AA13267" t="s">
        <v>48</v>
      </c>
      <c r="AB13267">
        <v>3.8</v>
      </c>
      <c r="AC13267">
        <v>3</v>
      </c>
      <c r="AD13267" t="s">
        <v>45</v>
      </c>
      <c r="AE13267" s="6">
        <v>44825</v>
      </c>
      <c r="AF13267" t="str">
        <f>_xlfn.IFS(fact_orders[[#This Row],[delivery_time]]&lt;=40,"EARLY",fact_orders[[#This Row],[delivery_time]]&gt;=50,"LATE",TRUE,"ON TIME")</f>
        <v>LATE</v>
      </c>
    </row>
    <row r="13268" spans="16:32" x14ac:dyDescent="0.25">
      <c r="P13268">
        <v>13256</v>
      </c>
      <c r="Q13268">
        <v>406</v>
      </c>
      <c r="R13268">
        <v>6</v>
      </c>
      <c r="S13268" s="6">
        <v>45125</v>
      </c>
      <c r="T13268" s="6">
        <v>0.73402777777777772</v>
      </c>
      <c r="U13268" t="s">
        <v>43</v>
      </c>
      <c r="V13268">
        <v>4602</v>
      </c>
      <c r="W13268">
        <v>27</v>
      </c>
      <c r="X13268">
        <v>51</v>
      </c>
      <c r="Z13268" t="s">
        <v>22</v>
      </c>
      <c r="AA13268" t="s">
        <v>47</v>
      </c>
      <c r="AB13268">
        <v>3.4</v>
      </c>
      <c r="AD13268" t="s">
        <v>45</v>
      </c>
      <c r="AE13268" s="6">
        <v>44967</v>
      </c>
      <c r="AF13268" t="str">
        <f>_xlfn.IFS(fact_orders[[#This Row],[delivery_time]]&lt;=40,"EARLY",fact_orders[[#This Row],[delivery_time]]&gt;=50,"LATE",TRUE,"ON TIME")</f>
        <v>LATE</v>
      </c>
    </row>
    <row r="13269" spans="16:32" x14ac:dyDescent="0.25">
      <c r="P13269">
        <v>13257</v>
      </c>
      <c r="Q13269">
        <v>33</v>
      </c>
      <c r="R13269">
        <v>10</v>
      </c>
      <c r="S13269" s="6">
        <v>45125</v>
      </c>
      <c r="T13269" s="6">
        <v>0.89513888888888893</v>
      </c>
      <c r="U13269" t="s">
        <v>43</v>
      </c>
      <c r="V13269">
        <v>4913</v>
      </c>
      <c r="W13269">
        <v>27</v>
      </c>
      <c r="X13269">
        <v>46</v>
      </c>
      <c r="Y13269">
        <v>46</v>
      </c>
      <c r="Z13269" t="s">
        <v>7</v>
      </c>
      <c r="AA13269" t="s">
        <v>46</v>
      </c>
      <c r="AB13269">
        <v>4.5</v>
      </c>
      <c r="AC13269">
        <v>46</v>
      </c>
      <c r="AD13269" t="s">
        <v>45</v>
      </c>
      <c r="AE13269" s="6">
        <v>44594</v>
      </c>
      <c r="AF13269" t="str">
        <f>_xlfn.IFS(fact_orders[[#This Row],[delivery_time]]&lt;=40,"EARLY",fact_orders[[#This Row],[delivery_time]]&gt;=50,"LATE",TRUE,"ON TIME")</f>
        <v>ON TIME</v>
      </c>
    </row>
    <row r="13270" spans="16:32" x14ac:dyDescent="0.25">
      <c r="P13270">
        <v>13258</v>
      </c>
      <c r="Q13270">
        <v>192</v>
      </c>
      <c r="R13270">
        <v>3</v>
      </c>
      <c r="S13270" s="6">
        <v>45125</v>
      </c>
      <c r="T13270" s="6">
        <v>0.54513888888888884</v>
      </c>
      <c r="U13270" t="s">
        <v>43</v>
      </c>
      <c r="V13270">
        <v>2492</v>
      </c>
      <c r="W13270">
        <v>37</v>
      </c>
      <c r="X13270">
        <v>48</v>
      </c>
      <c r="Y13270">
        <v>17</v>
      </c>
      <c r="Z13270" t="s">
        <v>19</v>
      </c>
      <c r="AA13270" t="s">
        <v>44</v>
      </c>
      <c r="AB13270">
        <v>4</v>
      </c>
      <c r="AC13270">
        <v>17</v>
      </c>
      <c r="AD13270" t="s">
        <v>45</v>
      </c>
      <c r="AE13270" s="6">
        <v>44753</v>
      </c>
      <c r="AF13270" t="str">
        <f>_xlfn.IFS(fact_orders[[#This Row],[delivery_time]]&lt;=40,"EARLY",fact_orders[[#This Row],[delivery_time]]&gt;=50,"LATE",TRUE,"ON TIME")</f>
        <v>ON TIME</v>
      </c>
    </row>
    <row r="13271" spans="16:32" x14ac:dyDescent="0.25">
      <c r="P13271">
        <v>13259</v>
      </c>
      <c r="Q13271">
        <v>312</v>
      </c>
      <c r="R13271">
        <v>15</v>
      </c>
      <c r="S13271" s="6">
        <v>45125</v>
      </c>
      <c r="T13271" s="6">
        <v>0.64166666666666672</v>
      </c>
      <c r="U13271" t="s">
        <v>43</v>
      </c>
      <c r="V13271">
        <v>3171</v>
      </c>
      <c r="W13271">
        <v>25</v>
      </c>
      <c r="X13271">
        <v>38</v>
      </c>
      <c r="Y13271">
        <v>14</v>
      </c>
      <c r="Z13271" t="s">
        <v>12</v>
      </c>
      <c r="AA13271" t="s">
        <v>48</v>
      </c>
      <c r="AB13271">
        <v>3.8</v>
      </c>
      <c r="AC13271">
        <v>14</v>
      </c>
      <c r="AD13271" t="s">
        <v>45</v>
      </c>
      <c r="AE13271" s="6">
        <v>44873</v>
      </c>
      <c r="AF13271" t="str">
        <f>_xlfn.IFS(fact_orders[[#This Row],[delivery_time]]&lt;=40,"EARLY",fact_orders[[#This Row],[delivery_time]]&gt;=50,"LATE",TRUE,"ON TIME")</f>
        <v>EARLY</v>
      </c>
    </row>
    <row r="13272" spans="16:32" x14ac:dyDescent="0.25">
      <c r="P13272">
        <v>13260</v>
      </c>
      <c r="Q13272">
        <v>402</v>
      </c>
      <c r="R13272">
        <v>17</v>
      </c>
      <c r="S13272" s="6">
        <v>45125</v>
      </c>
      <c r="T13272" s="6">
        <v>0.81874999999999998</v>
      </c>
      <c r="U13272" t="s">
        <v>43</v>
      </c>
      <c r="V13272">
        <v>3695</v>
      </c>
      <c r="W13272">
        <v>22</v>
      </c>
      <c r="X13272">
        <v>36</v>
      </c>
      <c r="Y13272">
        <v>22</v>
      </c>
      <c r="Z13272" t="s">
        <v>14</v>
      </c>
      <c r="AA13272" t="s">
        <v>48</v>
      </c>
      <c r="AB13272">
        <v>4</v>
      </c>
      <c r="AC13272">
        <v>22</v>
      </c>
      <c r="AD13272" t="s">
        <v>45</v>
      </c>
      <c r="AE13272" s="6">
        <v>44963</v>
      </c>
      <c r="AF13272" t="str">
        <f>_xlfn.IFS(fact_orders[[#This Row],[delivery_time]]&lt;=40,"EARLY",fact_orders[[#This Row],[delivery_time]]&gt;=50,"LATE",TRUE,"ON TIME")</f>
        <v>EARLY</v>
      </c>
    </row>
    <row r="13273" spans="16:32" x14ac:dyDescent="0.25">
      <c r="P13273">
        <v>13261</v>
      </c>
      <c r="Q13273">
        <v>201</v>
      </c>
      <c r="R13273">
        <v>12</v>
      </c>
      <c r="S13273" s="6">
        <v>45125</v>
      </c>
      <c r="T13273" s="6">
        <v>0.52152777777777781</v>
      </c>
      <c r="U13273" t="s">
        <v>43</v>
      </c>
      <c r="V13273">
        <v>2352</v>
      </c>
      <c r="W13273">
        <v>29</v>
      </c>
      <c r="X13273">
        <v>54</v>
      </c>
      <c r="Y13273">
        <v>7</v>
      </c>
      <c r="Z13273" t="s">
        <v>9</v>
      </c>
      <c r="AA13273" t="s">
        <v>44</v>
      </c>
      <c r="AB13273">
        <v>3.7</v>
      </c>
      <c r="AC13273">
        <v>7</v>
      </c>
      <c r="AD13273" t="s">
        <v>45</v>
      </c>
      <c r="AE13273" s="6">
        <v>44762</v>
      </c>
      <c r="AF13273" t="str">
        <f>_xlfn.IFS(fact_orders[[#This Row],[delivery_time]]&lt;=40,"EARLY",fact_orders[[#This Row],[delivery_time]]&gt;=50,"LATE",TRUE,"ON TIME")</f>
        <v>LATE</v>
      </c>
    </row>
    <row r="13274" spans="16:32" x14ac:dyDescent="0.25">
      <c r="P13274">
        <v>13262</v>
      </c>
      <c r="Q13274">
        <v>49</v>
      </c>
      <c r="R13274">
        <v>12</v>
      </c>
      <c r="S13274" s="6">
        <v>45125</v>
      </c>
      <c r="T13274" s="6">
        <v>0.43541666666666667</v>
      </c>
      <c r="U13274" t="s">
        <v>43</v>
      </c>
      <c r="V13274">
        <v>3020</v>
      </c>
      <c r="W13274">
        <v>27</v>
      </c>
      <c r="X13274">
        <v>38</v>
      </c>
      <c r="Z13274" t="s">
        <v>9</v>
      </c>
      <c r="AA13274" t="s">
        <v>44</v>
      </c>
      <c r="AB13274">
        <v>3.7</v>
      </c>
      <c r="AD13274" t="s">
        <v>45</v>
      </c>
      <c r="AE13274" s="6">
        <v>44610</v>
      </c>
      <c r="AF13274" t="str">
        <f>_xlfn.IFS(fact_orders[[#This Row],[delivery_time]]&lt;=40,"EARLY",fact_orders[[#This Row],[delivery_time]]&gt;=50,"LATE",TRUE,"ON TIME")</f>
        <v>EARLY</v>
      </c>
    </row>
    <row r="13275" spans="16:32" x14ac:dyDescent="0.25">
      <c r="P13275">
        <v>13263</v>
      </c>
      <c r="Q13275">
        <v>303</v>
      </c>
      <c r="R13275">
        <v>18</v>
      </c>
      <c r="S13275" s="6">
        <v>45125</v>
      </c>
      <c r="T13275" s="6">
        <v>0.46111111111111114</v>
      </c>
      <c r="U13275" t="s">
        <v>43</v>
      </c>
      <c r="V13275">
        <v>2774</v>
      </c>
      <c r="W13275">
        <v>20</v>
      </c>
      <c r="X13275">
        <v>42</v>
      </c>
      <c r="Z13275" t="s">
        <v>15</v>
      </c>
      <c r="AA13275" t="s">
        <v>46</v>
      </c>
      <c r="AB13275">
        <v>3.1</v>
      </c>
      <c r="AD13275" t="s">
        <v>45</v>
      </c>
      <c r="AE13275" s="6">
        <v>44864</v>
      </c>
      <c r="AF13275" t="str">
        <f>_xlfn.IFS(fact_orders[[#This Row],[delivery_time]]&lt;=40,"EARLY",fact_orders[[#This Row],[delivery_time]]&gt;=50,"LATE",TRUE,"ON TIME")</f>
        <v>ON TIME</v>
      </c>
    </row>
    <row r="13276" spans="16:32" x14ac:dyDescent="0.25">
      <c r="P13276">
        <v>13264</v>
      </c>
      <c r="Q13276">
        <v>489</v>
      </c>
      <c r="R13276">
        <v>11</v>
      </c>
      <c r="S13276" s="6">
        <v>45125</v>
      </c>
      <c r="T13276" s="6">
        <v>0.52638888888888891</v>
      </c>
      <c r="U13276" t="s">
        <v>43</v>
      </c>
      <c r="V13276">
        <v>5938</v>
      </c>
      <c r="W13276">
        <v>20</v>
      </c>
      <c r="X13276">
        <v>48</v>
      </c>
      <c r="Y13276">
        <v>37</v>
      </c>
      <c r="Z13276" t="s">
        <v>8</v>
      </c>
      <c r="AA13276" t="s">
        <v>48</v>
      </c>
      <c r="AB13276">
        <v>3.3</v>
      </c>
      <c r="AC13276">
        <v>37</v>
      </c>
      <c r="AD13276" t="s">
        <v>45</v>
      </c>
      <c r="AE13276" s="6">
        <v>45050</v>
      </c>
      <c r="AF13276" t="str">
        <f>_xlfn.IFS(fact_orders[[#This Row],[delivery_time]]&lt;=40,"EARLY",fact_orders[[#This Row],[delivery_time]]&gt;=50,"LATE",TRUE,"ON TIME")</f>
        <v>ON TIME</v>
      </c>
    </row>
    <row r="13277" spans="16:32" x14ac:dyDescent="0.25">
      <c r="P13277">
        <v>13265</v>
      </c>
      <c r="Q13277">
        <v>243</v>
      </c>
      <c r="R13277">
        <v>19</v>
      </c>
      <c r="S13277" s="6">
        <v>45125</v>
      </c>
      <c r="T13277" s="6">
        <v>0.71458333333333335</v>
      </c>
      <c r="U13277" t="s">
        <v>43</v>
      </c>
      <c r="V13277">
        <v>2605</v>
      </c>
      <c r="W13277">
        <v>23</v>
      </c>
      <c r="X13277">
        <v>37</v>
      </c>
      <c r="Y13277">
        <v>48</v>
      </c>
      <c r="Z13277" t="s">
        <v>16</v>
      </c>
      <c r="AA13277" t="s">
        <v>49</v>
      </c>
      <c r="AB13277">
        <v>4.5</v>
      </c>
      <c r="AC13277">
        <v>48</v>
      </c>
      <c r="AD13277" t="s">
        <v>45</v>
      </c>
      <c r="AE13277" s="6">
        <v>44804</v>
      </c>
      <c r="AF13277" t="str">
        <f>_xlfn.IFS(fact_orders[[#This Row],[delivery_time]]&lt;=40,"EARLY",fact_orders[[#This Row],[delivery_time]]&gt;=50,"LATE",TRUE,"ON TIME")</f>
        <v>EARLY</v>
      </c>
    </row>
    <row r="13278" spans="16:32" x14ac:dyDescent="0.25">
      <c r="P13278">
        <v>13266</v>
      </c>
      <c r="Q13278">
        <v>95</v>
      </c>
      <c r="R13278">
        <v>14</v>
      </c>
      <c r="S13278" s="6">
        <v>45125</v>
      </c>
      <c r="T13278" s="6">
        <v>0.81597222222222221</v>
      </c>
      <c r="U13278" t="s">
        <v>43</v>
      </c>
      <c r="V13278">
        <v>2009</v>
      </c>
      <c r="W13278">
        <v>34</v>
      </c>
      <c r="X13278">
        <v>51</v>
      </c>
      <c r="Y13278">
        <v>48</v>
      </c>
      <c r="Z13278" t="s">
        <v>11</v>
      </c>
      <c r="AA13278" t="s">
        <v>47</v>
      </c>
      <c r="AB13278">
        <v>4.4000000000000004</v>
      </c>
      <c r="AC13278">
        <v>48</v>
      </c>
      <c r="AD13278" t="s">
        <v>45</v>
      </c>
      <c r="AE13278" s="6">
        <v>44656</v>
      </c>
      <c r="AF13278" t="str">
        <f>_xlfn.IFS(fact_orders[[#This Row],[delivery_time]]&lt;=40,"EARLY",fact_orders[[#This Row],[delivery_time]]&gt;=50,"LATE",TRUE,"ON TIME")</f>
        <v>LATE</v>
      </c>
    </row>
    <row r="13279" spans="16:32" x14ac:dyDescent="0.25">
      <c r="P13279">
        <v>13267</v>
      </c>
      <c r="Q13279">
        <v>403</v>
      </c>
      <c r="R13279">
        <v>11</v>
      </c>
      <c r="S13279" s="6">
        <v>45125</v>
      </c>
      <c r="T13279" s="6">
        <v>0.57291666666666663</v>
      </c>
      <c r="U13279" t="s">
        <v>43</v>
      </c>
      <c r="V13279">
        <v>2571</v>
      </c>
      <c r="W13279">
        <v>29</v>
      </c>
      <c r="X13279">
        <v>44</v>
      </c>
      <c r="Y13279">
        <v>27</v>
      </c>
      <c r="Z13279" t="s">
        <v>8</v>
      </c>
      <c r="AA13279" t="s">
        <v>48</v>
      </c>
      <c r="AB13279">
        <v>3.3</v>
      </c>
      <c r="AC13279">
        <v>27</v>
      </c>
      <c r="AD13279" t="s">
        <v>45</v>
      </c>
      <c r="AE13279" s="6">
        <v>44964</v>
      </c>
      <c r="AF13279" t="str">
        <f>_xlfn.IFS(fact_orders[[#This Row],[delivery_time]]&lt;=40,"EARLY",fact_orders[[#This Row],[delivery_time]]&gt;=50,"LATE",TRUE,"ON TIME")</f>
        <v>ON TIME</v>
      </c>
    </row>
    <row r="13280" spans="16:32" x14ac:dyDescent="0.25">
      <c r="P13280">
        <v>13268</v>
      </c>
      <c r="Q13280">
        <v>17</v>
      </c>
      <c r="R13280">
        <v>1</v>
      </c>
      <c r="S13280" s="6">
        <v>45125</v>
      </c>
      <c r="T13280" s="6">
        <v>0.76249999999999996</v>
      </c>
      <c r="U13280" t="s">
        <v>43</v>
      </c>
      <c r="V13280">
        <v>3540</v>
      </c>
      <c r="W13280">
        <v>32</v>
      </c>
      <c r="X13280">
        <v>33</v>
      </c>
      <c r="Z13280" t="s">
        <v>6</v>
      </c>
      <c r="AA13280" t="s">
        <v>48</v>
      </c>
      <c r="AB13280">
        <v>3</v>
      </c>
      <c r="AD13280" t="s">
        <v>45</v>
      </c>
      <c r="AE13280" s="6">
        <v>44578</v>
      </c>
      <c r="AF13280" t="str">
        <f>_xlfn.IFS(fact_orders[[#This Row],[delivery_time]]&lt;=40,"EARLY",fact_orders[[#This Row],[delivery_time]]&gt;=50,"LATE",TRUE,"ON TIME")</f>
        <v>EARLY</v>
      </c>
    </row>
    <row r="13281" spans="16:32" x14ac:dyDescent="0.25">
      <c r="P13281">
        <v>13269</v>
      </c>
      <c r="Q13281">
        <v>362</v>
      </c>
      <c r="R13281">
        <v>9</v>
      </c>
      <c r="S13281" s="6">
        <v>45125</v>
      </c>
      <c r="T13281" s="6">
        <v>0.57708333333333328</v>
      </c>
      <c r="U13281" t="s">
        <v>43</v>
      </c>
      <c r="V13281">
        <v>3042</v>
      </c>
      <c r="W13281">
        <v>17</v>
      </c>
      <c r="X13281">
        <v>52</v>
      </c>
      <c r="Y13281">
        <v>17</v>
      </c>
      <c r="Z13281" t="s">
        <v>25</v>
      </c>
      <c r="AA13281" t="s">
        <v>44</v>
      </c>
      <c r="AB13281">
        <v>4.0999999999999996</v>
      </c>
      <c r="AC13281">
        <v>17</v>
      </c>
      <c r="AD13281" t="s">
        <v>45</v>
      </c>
      <c r="AE13281" s="6">
        <v>44923</v>
      </c>
      <c r="AF13281" t="str">
        <f>_xlfn.IFS(fact_orders[[#This Row],[delivery_time]]&lt;=40,"EARLY",fact_orders[[#This Row],[delivery_time]]&gt;=50,"LATE",TRUE,"ON TIME")</f>
        <v>LATE</v>
      </c>
    </row>
    <row r="13282" spans="16:32" x14ac:dyDescent="0.25">
      <c r="P13282">
        <v>13270</v>
      </c>
      <c r="Q13282">
        <v>285</v>
      </c>
      <c r="R13282">
        <v>8</v>
      </c>
      <c r="S13282" s="6">
        <v>45125</v>
      </c>
      <c r="T13282" s="6">
        <v>0.71111111111111114</v>
      </c>
      <c r="U13282" t="s">
        <v>43</v>
      </c>
      <c r="V13282">
        <v>5135</v>
      </c>
      <c r="W13282">
        <v>15</v>
      </c>
      <c r="X13282">
        <v>32</v>
      </c>
      <c r="Y13282">
        <v>50</v>
      </c>
      <c r="Z13282" t="s">
        <v>24</v>
      </c>
      <c r="AA13282" t="s">
        <v>44</v>
      </c>
      <c r="AB13282">
        <v>4.2</v>
      </c>
      <c r="AC13282">
        <v>50</v>
      </c>
      <c r="AD13282" t="s">
        <v>45</v>
      </c>
      <c r="AE13282" s="6">
        <v>44846</v>
      </c>
      <c r="AF13282" t="str">
        <f>_xlfn.IFS(fact_orders[[#This Row],[delivery_time]]&lt;=40,"EARLY",fact_orders[[#This Row],[delivery_time]]&gt;=50,"LATE",TRUE,"ON TIME")</f>
        <v>EARLY</v>
      </c>
    </row>
    <row r="13283" spans="16:32" x14ac:dyDescent="0.25">
      <c r="P13283">
        <v>13271</v>
      </c>
      <c r="Q13283">
        <v>282</v>
      </c>
      <c r="R13283">
        <v>14</v>
      </c>
      <c r="S13283" s="6">
        <v>45126</v>
      </c>
      <c r="T13283" s="6">
        <v>0.77152777777777781</v>
      </c>
      <c r="U13283" t="s">
        <v>43</v>
      </c>
      <c r="V13283">
        <v>4534</v>
      </c>
      <c r="W13283">
        <v>23</v>
      </c>
      <c r="X13283">
        <v>53</v>
      </c>
      <c r="Y13283">
        <v>18</v>
      </c>
      <c r="Z13283" t="s">
        <v>11</v>
      </c>
      <c r="AA13283" t="s">
        <v>47</v>
      </c>
      <c r="AB13283">
        <v>4.4000000000000004</v>
      </c>
      <c r="AC13283">
        <v>18</v>
      </c>
      <c r="AD13283" t="s">
        <v>45</v>
      </c>
      <c r="AE13283" s="6">
        <v>44843</v>
      </c>
      <c r="AF13283" t="str">
        <f>_xlfn.IFS(fact_orders[[#This Row],[delivery_time]]&lt;=40,"EARLY",fact_orders[[#This Row],[delivery_time]]&gt;=50,"LATE",TRUE,"ON TIME")</f>
        <v>LATE</v>
      </c>
    </row>
    <row r="13284" spans="16:32" x14ac:dyDescent="0.25">
      <c r="P13284">
        <v>13272</v>
      </c>
      <c r="Q13284">
        <v>176</v>
      </c>
      <c r="R13284">
        <v>6</v>
      </c>
      <c r="S13284" s="6">
        <v>45126</v>
      </c>
      <c r="T13284" s="6">
        <v>0.68888888888888888</v>
      </c>
      <c r="U13284" t="s">
        <v>43</v>
      </c>
      <c r="V13284">
        <v>4410</v>
      </c>
      <c r="W13284">
        <v>23</v>
      </c>
      <c r="X13284">
        <v>45</v>
      </c>
      <c r="Y13284">
        <v>14</v>
      </c>
      <c r="Z13284" t="s">
        <v>22</v>
      </c>
      <c r="AA13284" t="s">
        <v>47</v>
      </c>
      <c r="AB13284">
        <v>3.4</v>
      </c>
      <c r="AC13284">
        <v>14</v>
      </c>
      <c r="AD13284" t="s">
        <v>45</v>
      </c>
      <c r="AE13284" s="6">
        <v>44737</v>
      </c>
      <c r="AF13284" t="str">
        <f>_xlfn.IFS(fact_orders[[#This Row],[delivery_time]]&lt;=40,"EARLY",fact_orders[[#This Row],[delivery_time]]&gt;=50,"LATE",TRUE,"ON TIME")</f>
        <v>ON TIME</v>
      </c>
    </row>
    <row r="13285" spans="16:32" x14ac:dyDescent="0.25">
      <c r="P13285">
        <v>13273</v>
      </c>
      <c r="Q13285">
        <v>26</v>
      </c>
      <c r="R13285">
        <v>18</v>
      </c>
      <c r="S13285" s="6">
        <v>45126</v>
      </c>
      <c r="T13285" s="6">
        <v>0.8125</v>
      </c>
      <c r="U13285" t="s">
        <v>43</v>
      </c>
      <c r="V13285">
        <v>2218</v>
      </c>
      <c r="W13285">
        <v>27</v>
      </c>
      <c r="X13285">
        <v>53</v>
      </c>
      <c r="Y13285">
        <v>33</v>
      </c>
      <c r="Z13285" t="s">
        <v>15</v>
      </c>
      <c r="AA13285" t="s">
        <v>46</v>
      </c>
      <c r="AB13285">
        <v>3.1</v>
      </c>
      <c r="AC13285">
        <v>33</v>
      </c>
      <c r="AD13285" t="s">
        <v>45</v>
      </c>
      <c r="AE13285" s="6">
        <v>44587</v>
      </c>
      <c r="AF13285" t="str">
        <f>_xlfn.IFS(fact_orders[[#This Row],[delivery_time]]&lt;=40,"EARLY",fact_orders[[#This Row],[delivery_time]]&gt;=50,"LATE",TRUE,"ON TIME")</f>
        <v>LATE</v>
      </c>
    </row>
    <row r="13286" spans="16:32" x14ac:dyDescent="0.25">
      <c r="P13286">
        <v>13274</v>
      </c>
      <c r="Q13286">
        <v>165</v>
      </c>
      <c r="R13286">
        <v>8</v>
      </c>
      <c r="S13286" s="6">
        <v>45126</v>
      </c>
      <c r="T13286" s="6">
        <v>0.87291666666666667</v>
      </c>
      <c r="U13286" t="s">
        <v>43</v>
      </c>
      <c r="V13286">
        <v>5855</v>
      </c>
      <c r="W13286">
        <v>21</v>
      </c>
      <c r="X13286">
        <v>52</v>
      </c>
      <c r="Y13286">
        <v>31</v>
      </c>
      <c r="Z13286" t="s">
        <v>24</v>
      </c>
      <c r="AA13286" t="s">
        <v>44</v>
      </c>
      <c r="AB13286">
        <v>4.2</v>
      </c>
      <c r="AC13286">
        <v>31</v>
      </c>
      <c r="AD13286" t="s">
        <v>45</v>
      </c>
      <c r="AE13286" s="6">
        <v>44726</v>
      </c>
      <c r="AF13286" t="str">
        <f>_xlfn.IFS(fact_orders[[#This Row],[delivery_time]]&lt;=40,"EARLY",fact_orders[[#This Row],[delivery_time]]&gt;=50,"LATE",TRUE,"ON TIME")</f>
        <v>LATE</v>
      </c>
    </row>
    <row r="13287" spans="16:32" x14ac:dyDescent="0.25">
      <c r="P13287">
        <v>13275</v>
      </c>
      <c r="Q13287">
        <v>250</v>
      </c>
      <c r="R13287">
        <v>9</v>
      </c>
      <c r="S13287" s="6">
        <v>45126</v>
      </c>
      <c r="T13287" s="6">
        <v>0.88958333333333328</v>
      </c>
      <c r="U13287" t="s">
        <v>43</v>
      </c>
      <c r="V13287">
        <v>2586</v>
      </c>
      <c r="W13287">
        <v>36</v>
      </c>
      <c r="X13287">
        <v>47</v>
      </c>
      <c r="Y13287">
        <v>8</v>
      </c>
      <c r="Z13287" t="s">
        <v>25</v>
      </c>
      <c r="AA13287" t="s">
        <v>44</v>
      </c>
      <c r="AB13287">
        <v>4.0999999999999996</v>
      </c>
      <c r="AC13287">
        <v>8</v>
      </c>
      <c r="AD13287" t="s">
        <v>45</v>
      </c>
      <c r="AE13287" s="6">
        <v>44811</v>
      </c>
      <c r="AF13287" t="str">
        <f>_xlfn.IFS(fact_orders[[#This Row],[delivery_time]]&lt;=40,"EARLY",fact_orders[[#This Row],[delivery_time]]&gt;=50,"LATE",TRUE,"ON TIME")</f>
        <v>ON TIME</v>
      </c>
    </row>
    <row r="13288" spans="16:32" x14ac:dyDescent="0.25">
      <c r="P13288">
        <v>13276</v>
      </c>
      <c r="Q13288">
        <v>497</v>
      </c>
      <c r="R13288">
        <v>14</v>
      </c>
      <c r="S13288" s="6">
        <v>45126</v>
      </c>
      <c r="T13288" s="6">
        <v>0.66736111111111107</v>
      </c>
      <c r="U13288" t="s">
        <v>43</v>
      </c>
      <c r="V13288">
        <v>3102</v>
      </c>
      <c r="W13288">
        <v>32</v>
      </c>
      <c r="X13288">
        <v>51</v>
      </c>
      <c r="Z13288" t="s">
        <v>11</v>
      </c>
      <c r="AA13288" t="s">
        <v>47</v>
      </c>
      <c r="AB13288">
        <v>4.4000000000000004</v>
      </c>
      <c r="AD13288" t="s">
        <v>45</v>
      </c>
      <c r="AE13288" s="6">
        <v>45058</v>
      </c>
      <c r="AF13288" t="str">
        <f>_xlfn.IFS(fact_orders[[#This Row],[delivery_time]]&lt;=40,"EARLY",fact_orders[[#This Row],[delivery_time]]&gt;=50,"LATE",TRUE,"ON TIME")</f>
        <v>LATE</v>
      </c>
    </row>
    <row r="13289" spans="16:32" x14ac:dyDescent="0.25">
      <c r="P13289">
        <v>13277</v>
      </c>
      <c r="Q13289">
        <v>225</v>
      </c>
      <c r="R13289">
        <v>16</v>
      </c>
      <c r="S13289" s="6">
        <v>45126</v>
      </c>
      <c r="T13289" s="6">
        <v>0.89513888888888893</v>
      </c>
      <c r="U13289" t="s">
        <v>43</v>
      </c>
      <c r="V13289">
        <v>4448</v>
      </c>
      <c r="W13289">
        <v>15</v>
      </c>
      <c r="X13289">
        <v>58</v>
      </c>
      <c r="Y13289">
        <v>5</v>
      </c>
      <c r="Z13289" t="s">
        <v>13</v>
      </c>
      <c r="AA13289" t="s">
        <v>47</v>
      </c>
      <c r="AB13289">
        <v>3.4</v>
      </c>
      <c r="AC13289">
        <v>5</v>
      </c>
      <c r="AD13289" t="s">
        <v>45</v>
      </c>
      <c r="AE13289" s="6">
        <v>44786</v>
      </c>
      <c r="AF13289" t="str">
        <f>_xlfn.IFS(fact_orders[[#This Row],[delivery_time]]&lt;=40,"EARLY",fact_orders[[#This Row],[delivery_time]]&gt;=50,"LATE",TRUE,"ON TIME")</f>
        <v>LATE</v>
      </c>
    </row>
    <row r="13290" spans="16:32" x14ac:dyDescent="0.25">
      <c r="P13290">
        <v>13278</v>
      </c>
      <c r="Q13290">
        <v>55</v>
      </c>
      <c r="R13290">
        <v>12</v>
      </c>
      <c r="S13290" s="6">
        <v>45126</v>
      </c>
      <c r="T13290" s="6">
        <v>0.42222222222222222</v>
      </c>
      <c r="U13290" t="s">
        <v>43</v>
      </c>
      <c r="V13290">
        <v>2383</v>
      </c>
      <c r="W13290">
        <v>17</v>
      </c>
      <c r="X13290">
        <v>44</v>
      </c>
      <c r="Y13290">
        <v>14</v>
      </c>
      <c r="Z13290" t="s">
        <v>9</v>
      </c>
      <c r="AA13290" t="s">
        <v>44</v>
      </c>
      <c r="AB13290">
        <v>3.7</v>
      </c>
      <c r="AC13290">
        <v>14</v>
      </c>
      <c r="AD13290" t="s">
        <v>45</v>
      </c>
      <c r="AE13290" s="6">
        <v>44616</v>
      </c>
      <c r="AF13290" t="str">
        <f>_xlfn.IFS(fact_orders[[#This Row],[delivery_time]]&lt;=40,"EARLY",fact_orders[[#This Row],[delivery_time]]&gt;=50,"LATE",TRUE,"ON TIME")</f>
        <v>ON TIME</v>
      </c>
    </row>
    <row r="13291" spans="16:32" x14ac:dyDescent="0.25">
      <c r="P13291">
        <v>13279</v>
      </c>
      <c r="Q13291">
        <v>122</v>
      </c>
      <c r="R13291">
        <v>13</v>
      </c>
      <c r="S13291" s="6">
        <v>45126</v>
      </c>
      <c r="T13291" s="6">
        <v>0.49513888888888891</v>
      </c>
      <c r="U13291" t="s">
        <v>43</v>
      </c>
      <c r="V13291">
        <v>3422</v>
      </c>
      <c r="W13291">
        <v>16</v>
      </c>
      <c r="X13291">
        <v>41</v>
      </c>
      <c r="Y13291">
        <v>31</v>
      </c>
      <c r="Z13291" t="s">
        <v>10</v>
      </c>
      <c r="AA13291" t="s">
        <v>46</v>
      </c>
      <c r="AB13291">
        <v>3.3</v>
      </c>
      <c r="AC13291">
        <v>31</v>
      </c>
      <c r="AD13291" t="s">
        <v>45</v>
      </c>
      <c r="AE13291" s="6">
        <v>44683</v>
      </c>
      <c r="AF13291" t="str">
        <f>_xlfn.IFS(fact_orders[[#This Row],[delivery_time]]&lt;=40,"EARLY",fact_orders[[#This Row],[delivery_time]]&gt;=50,"LATE",TRUE,"ON TIME")</f>
        <v>ON TIME</v>
      </c>
    </row>
    <row r="13292" spans="16:32" x14ac:dyDescent="0.25">
      <c r="P13292">
        <v>13280</v>
      </c>
      <c r="Q13292">
        <v>169</v>
      </c>
      <c r="R13292">
        <v>14</v>
      </c>
      <c r="S13292" s="6">
        <v>45126</v>
      </c>
      <c r="T13292" s="6">
        <v>0.54652777777777772</v>
      </c>
      <c r="U13292" t="s">
        <v>43</v>
      </c>
      <c r="V13292">
        <v>3366</v>
      </c>
      <c r="W13292">
        <v>21</v>
      </c>
      <c r="X13292">
        <v>50</v>
      </c>
      <c r="Y13292">
        <v>37</v>
      </c>
      <c r="Z13292" t="s">
        <v>11</v>
      </c>
      <c r="AA13292" t="s">
        <v>47</v>
      </c>
      <c r="AB13292">
        <v>4.4000000000000004</v>
      </c>
      <c r="AC13292">
        <v>37</v>
      </c>
      <c r="AD13292" t="s">
        <v>45</v>
      </c>
      <c r="AE13292" s="6">
        <v>44730</v>
      </c>
      <c r="AF13292" t="str">
        <f>_xlfn.IFS(fact_orders[[#This Row],[delivery_time]]&lt;=40,"EARLY",fact_orders[[#This Row],[delivery_time]]&gt;=50,"LATE",TRUE,"ON TIME")</f>
        <v>LATE</v>
      </c>
    </row>
    <row r="13293" spans="16:32" x14ac:dyDescent="0.25">
      <c r="P13293">
        <v>13281</v>
      </c>
      <c r="Q13293">
        <v>102</v>
      </c>
      <c r="R13293">
        <v>8</v>
      </c>
      <c r="S13293" s="6">
        <v>45126</v>
      </c>
      <c r="T13293" s="6">
        <v>0.65208333333333335</v>
      </c>
      <c r="U13293" t="s">
        <v>43</v>
      </c>
      <c r="V13293">
        <v>5820</v>
      </c>
      <c r="W13293">
        <v>36</v>
      </c>
      <c r="X13293">
        <v>51</v>
      </c>
      <c r="Y13293">
        <v>17</v>
      </c>
      <c r="Z13293" t="s">
        <v>24</v>
      </c>
      <c r="AA13293" t="s">
        <v>44</v>
      </c>
      <c r="AB13293">
        <v>4.2</v>
      </c>
      <c r="AC13293">
        <v>17</v>
      </c>
      <c r="AD13293" t="s">
        <v>45</v>
      </c>
      <c r="AE13293" s="6">
        <v>44663</v>
      </c>
      <c r="AF13293" t="str">
        <f>_xlfn.IFS(fact_orders[[#This Row],[delivery_time]]&lt;=40,"EARLY",fact_orders[[#This Row],[delivery_time]]&gt;=50,"LATE",TRUE,"ON TIME")</f>
        <v>LATE</v>
      </c>
    </row>
    <row r="13294" spans="16:32" x14ac:dyDescent="0.25">
      <c r="P13294">
        <v>13282</v>
      </c>
      <c r="Q13294">
        <v>133</v>
      </c>
      <c r="R13294">
        <v>9</v>
      </c>
      <c r="S13294" s="6">
        <v>45126</v>
      </c>
      <c r="T13294" s="6">
        <v>0.8881944444444444</v>
      </c>
      <c r="U13294" t="s">
        <v>43</v>
      </c>
      <c r="V13294">
        <v>5925</v>
      </c>
      <c r="W13294">
        <v>16</v>
      </c>
      <c r="X13294">
        <v>37</v>
      </c>
      <c r="Z13294" t="s">
        <v>25</v>
      </c>
      <c r="AA13294" t="s">
        <v>44</v>
      </c>
      <c r="AB13294">
        <v>4.0999999999999996</v>
      </c>
      <c r="AD13294" t="s">
        <v>45</v>
      </c>
      <c r="AE13294" s="6">
        <v>44694</v>
      </c>
      <c r="AF13294" t="str">
        <f>_xlfn.IFS(fact_orders[[#This Row],[delivery_time]]&lt;=40,"EARLY",fact_orders[[#This Row],[delivery_time]]&gt;=50,"LATE",TRUE,"ON TIME")</f>
        <v>EARLY</v>
      </c>
    </row>
    <row r="13295" spans="16:32" x14ac:dyDescent="0.25">
      <c r="P13295">
        <v>13283</v>
      </c>
      <c r="Q13295">
        <v>420</v>
      </c>
      <c r="R13295">
        <v>19</v>
      </c>
      <c r="S13295" s="6">
        <v>45126</v>
      </c>
      <c r="T13295" s="6">
        <v>0.87916666666666665</v>
      </c>
      <c r="U13295" t="s">
        <v>43</v>
      </c>
      <c r="V13295">
        <v>5560</v>
      </c>
      <c r="W13295">
        <v>20</v>
      </c>
      <c r="X13295">
        <v>32</v>
      </c>
      <c r="Z13295" t="s">
        <v>16</v>
      </c>
      <c r="AA13295" t="s">
        <v>49</v>
      </c>
      <c r="AB13295">
        <v>4.5</v>
      </c>
      <c r="AD13295" t="s">
        <v>45</v>
      </c>
      <c r="AE13295" s="6">
        <v>44981</v>
      </c>
      <c r="AF13295" t="str">
        <f>_xlfn.IFS(fact_orders[[#This Row],[delivery_time]]&lt;=40,"EARLY",fact_orders[[#This Row],[delivery_time]]&gt;=50,"LATE",TRUE,"ON TIME")</f>
        <v>EARLY</v>
      </c>
    </row>
    <row r="13296" spans="16:32" x14ac:dyDescent="0.25">
      <c r="P13296">
        <v>13284</v>
      </c>
      <c r="Q13296">
        <v>365</v>
      </c>
      <c r="R13296">
        <v>13</v>
      </c>
      <c r="S13296" s="6">
        <v>45126</v>
      </c>
      <c r="T13296" s="6">
        <v>0.77222222222222225</v>
      </c>
      <c r="U13296" t="s">
        <v>43</v>
      </c>
      <c r="V13296">
        <v>4862</v>
      </c>
      <c r="W13296">
        <v>19</v>
      </c>
      <c r="X13296">
        <v>43</v>
      </c>
      <c r="Y13296">
        <v>3</v>
      </c>
      <c r="Z13296" t="s">
        <v>10</v>
      </c>
      <c r="AA13296" t="s">
        <v>46</v>
      </c>
      <c r="AB13296">
        <v>3.3</v>
      </c>
      <c r="AC13296">
        <v>3</v>
      </c>
      <c r="AD13296" t="s">
        <v>45</v>
      </c>
      <c r="AE13296" s="6">
        <v>44926</v>
      </c>
      <c r="AF13296" t="str">
        <f>_xlfn.IFS(fact_orders[[#This Row],[delivery_time]]&lt;=40,"EARLY",fact_orders[[#This Row],[delivery_time]]&gt;=50,"LATE",TRUE,"ON TIME")</f>
        <v>ON TIME</v>
      </c>
    </row>
    <row r="13297" spans="16:32" x14ac:dyDescent="0.25">
      <c r="P13297">
        <v>13285</v>
      </c>
      <c r="Q13297">
        <v>159</v>
      </c>
      <c r="R13297">
        <v>2</v>
      </c>
      <c r="S13297" s="6">
        <v>45126</v>
      </c>
      <c r="T13297" s="6">
        <v>0.6166666666666667</v>
      </c>
      <c r="U13297" t="s">
        <v>43</v>
      </c>
      <c r="V13297">
        <v>3338</v>
      </c>
      <c r="W13297">
        <v>18</v>
      </c>
      <c r="X13297">
        <v>56</v>
      </c>
      <c r="Y13297">
        <v>29</v>
      </c>
      <c r="Z13297" t="s">
        <v>17</v>
      </c>
      <c r="AA13297" t="s">
        <v>46</v>
      </c>
      <c r="AB13297">
        <v>4.7</v>
      </c>
      <c r="AC13297">
        <v>29</v>
      </c>
      <c r="AD13297" t="s">
        <v>45</v>
      </c>
      <c r="AE13297" s="6">
        <v>44720</v>
      </c>
      <c r="AF13297" t="str">
        <f>_xlfn.IFS(fact_orders[[#This Row],[delivery_time]]&lt;=40,"EARLY",fact_orders[[#This Row],[delivery_time]]&gt;=50,"LATE",TRUE,"ON TIME")</f>
        <v>LATE</v>
      </c>
    </row>
    <row r="13298" spans="16:32" x14ac:dyDescent="0.25">
      <c r="P13298">
        <v>13286</v>
      </c>
      <c r="Q13298">
        <v>278</v>
      </c>
      <c r="R13298">
        <v>16</v>
      </c>
      <c r="S13298" s="6">
        <v>45126</v>
      </c>
      <c r="T13298" s="6">
        <v>0.85486111111111107</v>
      </c>
      <c r="U13298" t="s">
        <v>43</v>
      </c>
      <c r="V13298">
        <v>4913</v>
      </c>
      <c r="W13298">
        <v>35</v>
      </c>
      <c r="X13298">
        <v>44</v>
      </c>
      <c r="Y13298">
        <v>47</v>
      </c>
      <c r="Z13298" t="s">
        <v>13</v>
      </c>
      <c r="AA13298" t="s">
        <v>47</v>
      </c>
      <c r="AB13298">
        <v>3.4</v>
      </c>
      <c r="AC13298">
        <v>47</v>
      </c>
      <c r="AD13298" t="s">
        <v>45</v>
      </c>
      <c r="AE13298" s="6">
        <v>44839</v>
      </c>
      <c r="AF13298" t="str">
        <f>_xlfn.IFS(fact_orders[[#This Row],[delivery_time]]&lt;=40,"EARLY",fact_orders[[#This Row],[delivery_time]]&gt;=50,"LATE",TRUE,"ON TIME")</f>
        <v>ON TIME</v>
      </c>
    </row>
    <row r="13299" spans="16:32" x14ac:dyDescent="0.25">
      <c r="P13299">
        <v>13287</v>
      </c>
      <c r="Q13299">
        <v>165</v>
      </c>
      <c r="R13299">
        <v>3</v>
      </c>
      <c r="S13299" s="6">
        <v>45126</v>
      </c>
      <c r="T13299" s="6">
        <v>0.5708333333333333</v>
      </c>
      <c r="U13299" t="s">
        <v>43</v>
      </c>
      <c r="V13299">
        <v>2108</v>
      </c>
      <c r="W13299">
        <v>16</v>
      </c>
      <c r="X13299">
        <v>39</v>
      </c>
      <c r="Y13299">
        <v>27</v>
      </c>
      <c r="Z13299" t="s">
        <v>19</v>
      </c>
      <c r="AA13299" t="s">
        <v>44</v>
      </c>
      <c r="AB13299">
        <v>4</v>
      </c>
      <c r="AC13299">
        <v>27</v>
      </c>
      <c r="AD13299" t="s">
        <v>45</v>
      </c>
      <c r="AE13299" s="6">
        <v>44726</v>
      </c>
      <c r="AF13299" t="str">
        <f>_xlfn.IFS(fact_orders[[#This Row],[delivery_time]]&lt;=40,"EARLY",fact_orders[[#This Row],[delivery_time]]&gt;=50,"LATE",TRUE,"ON TIME")</f>
        <v>EARLY</v>
      </c>
    </row>
    <row r="13300" spans="16:32" x14ac:dyDescent="0.25">
      <c r="P13300">
        <v>13288</v>
      </c>
      <c r="Q13300">
        <v>451</v>
      </c>
      <c r="R13300">
        <v>13</v>
      </c>
      <c r="S13300" s="6">
        <v>45126</v>
      </c>
      <c r="T13300" s="6">
        <v>0.65277777777777779</v>
      </c>
      <c r="U13300" t="s">
        <v>43</v>
      </c>
      <c r="V13300">
        <v>3910</v>
      </c>
      <c r="W13300">
        <v>34</v>
      </c>
      <c r="X13300">
        <v>58</v>
      </c>
      <c r="Y13300">
        <v>7</v>
      </c>
      <c r="Z13300" t="s">
        <v>10</v>
      </c>
      <c r="AA13300" t="s">
        <v>46</v>
      </c>
      <c r="AB13300">
        <v>3.3</v>
      </c>
      <c r="AC13300">
        <v>7</v>
      </c>
      <c r="AD13300" t="s">
        <v>45</v>
      </c>
      <c r="AE13300" s="6">
        <v>45012</v>
      </c>
      <c r="AF13300" t="str">
        <f>_xlfn.IFS(fact_orders[[#This Row],[delivery_time]]&lt;=40,"EARLY",fact_orders[[#This Row],[delivery_time]]&gt;=50,"LATE",TRUE,"ON TIME")</f>
        <v>LATE</v>
      </c>
    </row>
    <row r="13301" spans="16:32" x14ac:dyDescent="0.25">
      <c r="P13301">
        <v>13289</v>
      </c>
      <c r="Q13301">
        <v>271</v>
      </c>
      <c r="R13301">
        <v>16</v>
      </c>
      <c r="S13301" s="6">
        <v>45126</v>
      </c>
      <c r="T13301" s="6">
        <v>0.5180555555555556</v>
      </c>
      <c r="U13301" t="s">
        <v>43</v>
      </c>
      <c r="V13301">
        <v>2237</v>
      </c>
      <c r="W13301">
        <v>37</v>
      </c>
      <c r="X13301">
        <v>41</v>
      </c>
      <c r="Y13301">
        <v>2</v>
      </c>
      <c r="Z13301" t="s">
        <v>13</v>
      </c>
      <c r="AA13301" t="s">
        <v>47</v>
      </c>
      <c r="AB13301">
        <v>3.4</v>
      </c>
      <c r="AC13301">
        <v>2</v>
      </c>
      <c r="AD13301" t="s">
        <v>45</v>
      </c>
      <c r="AE13301" s="6">
        <v>44832</v>
      </c>
      <c r="AF13301" t="str">
        <f>_xlfn.IFS(fact_orders[[#This Row],[delivery_time]]&lt;=40,"EARLY",fact_orders[[#This Row],[delivery_time]]&gt;=50,"LATE",TRUE,"ON TIME")</f>
        <v>ON TIME</v>
      </c>
    </row>
    <row r="13302" spans="16:32" x14ac:dyDescent="0.25">
      <c r="P13302">
        <v>13290</v>
      </c>
      <c r="Q13302">
        <v>91</v>
      </c>
      <c r="R13302">
        <v>6</v>
      </c>
      <c r="S13302" s="6">
        <v>45126</v>
      </c>
      <c r="T13302" s="6">
        <v>0.86527777777777781</v>
      </c>
      <c r="U13302" t="s">
        <v>43</v>
      </c>
      <c r="V13302">
        <v>2926</v>
      </c>
      <c r="W13302">
        <v>29</v>
      </c>
      <c r="X13302">
        <v>45</v>
      </c>
      <c r="Y13302">
        <v>33</v>
      </c>
      <c r="Z13302" t="s">
        <v>22</v>
      </c>
      <c r="AA13302" t="s">
        <v>47</v>
      </c>
      <c r="AB13302">
        <v>3.4</v>
      </c>
      <c r="AC13302">
        <v>33</v>
      </c>
      <c r="AD13302" t="s">
        <v>45</v>
      </c>
      <c r="AE13302" s="6">
        <v>44652</v>
      </c>
      <c r="AF13302" t="str">
        <f>_xlfn.IFS(fact_orders[[#This Row],[delivery_time]]&lt;=40,"EARLY",fact_orders[[#This Row],[delivery_time]]&gt;=50,"LATE",TRUE,"ON TIME")</f>
        <v>ON TIME</v>
      </c>
    </row>
    <row r="13303" spans="16:32" x14ac:dyDescent="0.25">
      <c r="P13303">
        <v>13291</v>
      </c>
      <c r="Q13303">
        <v>408</v>
      </c>
      <c r="R13303">
        <v>17</v>
      </c>
      <c r="S13303" s="6">
        <v>45126</v>
      </c>
      <c r="T13303" s="6">
        <v>0.45833333333333331</v>
      </c>
      <c r="U13303" t="s">
        <v>43</v>
      </c>
      <c r="V13303">
        <v>4835</v>
      </c>
      <c r="W13303">
        <v>20</v>
      </c>
      <c r="X13303">
        <v>33</v>
      </c>
      <c r="Y13303">
        <v>35</v>
      </c>
      <c r="Z13303" t="s">
        <v>14</v>
      </c>
      <c r="AA13303" t="s">
        <v>48</v>
      </c>
      <c r="AB13303">
        <v>4</v>
      </c>
      <c r="AC13303">
        <v>35</v>
      </c>
      <c r="AD13303" t="s">
        <v>45</v>
      </c>
      <c r="AE13303" s="6">
        <v>44969</v>
      </c>
      <c r="AF13303" t="str">
        <f>_xlfn.IFS(fact_orders[[#This Row],[delivery_time]]&lt;=40,"EARLY",fact_orders[[#This Row],[delivery_time]]&gt;=50,"LATE",TRUE,"ON TIME")</f>
        <v>EARLY</v>
      </c>
    </row>
    <row r="13304" spans="16:32" x14ac:dyDescent="0.25">
      <c r="P13304">
        <v>13292</v>
      </c>
      <c r="Q13304">
        <v>326</v>
      </c>
      <c r="R13304">
        <v>18</v>
      </c>
      <c r="S13304" s="6">
        <v>45126</v>
      </c>
      <c r="T13304" s="6">
        <v>0.60555555555555551</v>
      </c>
      <c r="U13304" t="s">
        <v>43</v>
      </c>
      <c r="V13304">
        <v>3644</v>
      </c>
      <c r="W13304">
        <v>20</v>
      </c>
      <c r="X13304">
        <v>58</v>
      </c>
      <c r="Y13304">
        <v>5</v>
      </c>
      <c r="Z13304" t="s">
        <v>15</v>
      </c>
      <c r="AA13304" t="s">
        <v>46</v>
      </c>
      <c r="AB13304">
        <v>3.1</v>
      </c>
      <c r="AC13304">
        <v>5</v>
      </c>
      <c r="AD13304" t="s">
        <v>45</v>
      </c>
      <c r="AE13304" s="6">
        <v>44887</v>
      </c>
      <c r="AF13304" t="str">
        <f>_xlfn.IFS(fact_orders[[#This Row],[delivery_time]]&lt;=40,"EARLY",fact_orders[[#This Row],[delivery_time]]&gt;=50,"LATE",TRUE,"ON TIME")</f>
        <v>LATE</v>
      </c>
    </row>
    <row r="13305" spans="16:32" x14ac:dyDescent="0.25">
      <c r="P13305">
        <v>13293</v>
      </c>
      <c r="Q13305">
        <v>189</v>
      </c>
      <c r="R13305">
        <v>10</v>
      </c>
      <c r="S13305" s="6">
        <v>45126</v>
      </c>
      <c r="T13305" s="6">
        <v>0.76875000000000004</v>
      </c>
      <c r="U13305" t="s">
        <v>43</v>
      </c>
      <c r="V13305">
        <v>4076</v>
      </c>
      <c r="W13305">
        <v>33</v>
      </c>
      <c r="X13305">
        <v>41</v>
      </c>
      <c r="Y13305">
        <v>29</v>
      </c>
      <c r="Z13305" t="s">
        <v>7</v>
      </c>
      <c r="AA13305" t="s">
        <v>46</v>
      </c>
      <c r="AB13305">
        <v>4.5</v>
      </c>
      <c r="AC13305">
        <v>29</v>
      </c>
      <c r="AD13305" t="s">
        <v>45</v>
      </c>
      <c r="AE13305" s="6">
        <v>44750</v>
      </c>
      <c r="AF13305" t="str">
        <f>_xlfn.IFS(fact_orders[[#This Row],[delivery_time]]&lt;=40,"EARLY",fact_orders[[#This Row],[delivery_time]]&gt;=50,"LATE",TRUE,"ON TIME")</f>
        <v>ON TIME</v>
      </c>
    </row>
    <row r="13306" spans="16:32" x14ac:dyDescent="0.25">
      <c r="P13306">
        <v>13294</v>
      </c>
      <c r="Q13306">
        <v>303</v>
      </c>
      <c r="R13306">
        <v>14</v>
      </c>
      <c r="S13306" s="6">
        <v>45126</v>
      </c>
      <c r="T13306" s="6">
        <v>0.54583333333333328</v>
      </c>
      <c r="U13306" t="s">
        <v>43</v>
      </c>
      <c r="V13306">
        <v>2393</v>
      </c>
      <c r="W13306">
        <v>28</v>
      </c>
      <c r="X13306">
        <v>32</v>
      </c>
      <c r="Z13306" t="s">
        <v>11</v>
      </c>
      <c r="AA13306" t="s">
        <v>47</v>
      </c>
      <c r="AB13306">
        <v>4.4000000000000004</v>
      </c>
      <c r="AD13306" t="s">
        <v>45</v>
      </c>
      <c r="AE13306" s="6">
        <v>44864</v>
      </c>
      <c r="AF13306" t="str">
        <f>_xlfn.IFS(fact_orders[[#This Row],[delivery_time]]&lt;=40,"EARLY",fact_orders[[#This Row],[delivery_time]]&gt;=50,"LATE",TRUE,"ON TIME")</f>
        <v>EARLY</v>
      </c>
    </row>
    <row r="13307" spans="16:32" x14ac:dyDescent="0.25">
      <c r="P13307">
        <v>13295</v>
      </c>
      <c r="Q13307">
        <v>26</v>
      </c>
      <c r="R13307">
        <v>16</v>
      </c>
      <c r="S13307" s="6">
        <v>45126</v>
      </c>
      <c r="T13307" s="6">
        <v>0.4201388888888889</v>
      </c>
      <c r="U13307" t="s">
        <v>43</v>
      </c>
      <c r="V13307">
        <v>2483</v>
      </c>
      <c r="W13307">
        <v>16</v>
      </c>
      <c r="X13307">
        <v>30</v>
      </c>
      <c r="Y13307">
        <v>34</v>
      </c>
      <c r="Z13307" t="s">
        <v>13</v>
      </c>
      <c r="AA13307" t="s">
        <v>47</v>
      </c>
      <c r="AB13307">
        <v>3.4</v>
      </c>
      <c r="AC13307">
        <v>34</v>
      </c>
      <c r="AD13307" t="s">
        <v>45</v>
      </c>
      <c r="AE13307" s="6">
        <v>44587</v>
      </c>
      <c r="AF13307" t="str">
        <f>_xlfn.IFS(fact_orders[[#This Row],[delivery_time]]&lt;=40,"EARLY",fact_orders[[#This Row],[delivery_time]]&gt;=50,"LATE",TRUE,"ON TIME")</f>
        <v>EARLY</v>
      </c>
    </row>
    <row r="13308" spans="16:32" x14ac:dyDescent="0.25">
      <c r="P13308">
        <v>13296</v>
      </c>
      <c r="Q13308">
        <v>286</v>
      </c>
      <c r="R13308">
        <v>14</v>
      </c>
      <c r="S13308" s="6">
        <v>45126</v>
      </c>
      <c r="T13308" s="6">
        <v>0.68402777777777779</v>
      </c>
      <c r="U13308" t="s">
        <v>43</v>
      </c>
      <c r="V13308">
        <v>3240</v>
      </c>
      <c r="W13308">
        <v>15</v>
      </c>
      <c r="X13308">
        <v>53</v>
      </c>
      <c r="Y13308">
        <v>7</v>
      </c>
      <c r="Z13308" t="s">
        <v>11</v>
      </c>
      <c r="AA13308" t="s">
        <v>47</v>
      </c>
      <c r="AB13308">
        <v>4.4000000000000004</v>
      </c>
      <c r="AC13308">
        <v>7</v>
      </c>
      <c r="AD13308" t="s">
        <v>45</v>
      </c>
      <c r="AE13308" s="6">
        <v>44847</v>
      </c>
      <c r="AF13308" t="str">
        <f>_xlfn.IFS(fact_orders[[#This Row],[delivery_time]]&lt;=40,"EARLY",fact_orders[[#This Row],[delivery_time]]&gt;=50,"LATE",TRUE,"ON TIME")</f>
        <v>LATE</v>
      </c>
    </row>
    <row r="13309" spans="16:32" x14ac:dyDescent="0.25">
      <c r="P13309">
        <v>13297</v>
      </c>
      <c r="Q13309">
        <v>264</v>
      </c>
      <c r="R13309">
        <v>9</v>
      </c>
      <c r="S13309" s="6">
        <v>45126</v>
      </c>
      <c r="T13309" s="6">
        <v>0.84930555555555554</v>
      </c>
      <c r="U13309" t="s">
        <v>43</v>
      </c>
      <c r="V13309">
        <v>4373</v>
      </c>
      <c r="W13309">
        <v>22</v>
      </c>
      <c r="X13309">
        <v>35</v>
      </c>
      <c r="Y13309">
        <v>42</v>
      </c>
      <c r="Z13309" t="s">
        <v>25</v>
      </c>
      <c r="AA13309" t="s">
        <v>44</v>
      </c>
      <c r="AB13309">
        <v>4.0999999999999996</v>
      </c>
      <c r="AC13309">
        <v>42</v>
      </c>
      <c r="AD13309" t="s">
        <v>45</v>
      </c>
      <c r="AE13309" s="6">
        <v>44825</v>
      </c>
      <c r="AF13309" t="str">
        <f>_xlfn.IFS(fact_orders[[#This Row],[delivery_time]]&lt;=40,"EARLY",fact_orders[[#This Row],[delivery_time]]&gt;=50,"LATE",TRUE,"ON TIME")</f>
        <v>EARLY</v>
      </c>
    </row>
    <row r="13310" spans="16:32" x14ac:dyDescent="0.25">
      <c r="P13310">
        <v>13298</v>
      </c>
      <c r="Q13310">
        <v>344</v>
      </c>
      <c r="R13310">
        <v>7</v>
      </c>
      <c r="S13310" s="6">
        <v>45126</v>
      </c>
      <c r="T13310" s="6">
        <v>0.73541666666666672</v>
      </c>
      <c r="U13310" t="s">
        <v>43</v>
      </c>
      <c r="V13310">
        <v>4555</v>
      </c>
      <c r="W13310">
        <v>24</v>
      </c>
      <c r="X13310">
        <v>46</v>
      </c>
      <c r="Y13310">
        <v>16</v>
      </c>
      <c r="Z13310" t="s">
        <v>23</v>
      </c>
      <c r="AA13310" t="s">
        <v>44</v>
      </c>
      <c r="AB13310">
        <v>3.4</v>
      </c>
      <c r="AC13310">
        <v>16</v>
      </c>
      <c r="AD13310" t="s">
        <v>45</v>
      </c>
      <c r="AE13310" s="6">
        <v>44905</v>
      </c>
      <c r="AF13310" t="str">
        <f>_xlfn.IFS(fact_orders[[#This Row],[delivery_time]]&lt;=40,"EARLY",fact_orders[[#This Row],[delivery_time]]&gt;=50,"LATE",TRUE,"ON TIME")</f>
        <v>ON TIME</v>
      </c>
    </row>
    <row r="13311" spans="16:32" x14ac:dyDescent="0.25">
      <c r="P13311">
        <v>13299</v>
      </c>
      <c r="Q13311">
        <v>138</v>
      </c>
      <c r="R13311">
        <v>17</v>
      </c>
      <c r="S13311" s="6">
        <v>45126</v>
      </c>
      <c r="T13311" s="6">
        <v>0.78125</v>
      </c>
      <c r="U13311" t="s">
        <v>43</v>
      </c>
      <c r="V13311">
        <v>2377</v>
      </c>
      <c r="W13311">
        <v>16</v>
      </c>
      <c r="X13311">
        <v>48</v>
      </c>
      <c r="Y13311">
        <v>9</v>
      </c>
      <c r="Z13311" t="s">
        <v>14</v>
      </c>
      <c r="AA13311" t="s">
        <v>48</v>
      </c>
      <c r="AB13311">
        <v>4</v>
      </c>
      <c r="AC13311">
        <v>9</v>
      </c>
      <c r="AD13311" t="s">
        <v>45</v>
      </c>
      <c r="AE13311" s="6">
        <v>44699</v>
      </c>
      <c r="AF13311" t="str">
        <f>_xlfn.IFS(fact_orders[[#This Row],[delivery_time]]&lt;=40,"EARLY",fact_orders[[#This Row],[delivery_time]]&gt;=50,"LATE",TRUE,"ON TIME")</f>
        <v>ON TIME</v>
      </c>
    </row>
    <row r="13312" spans="16:32" x14ac:dyDescent="0.25">
      <c r="P13312">
        <v>13300</v>
      </c>
      <c r="Q13312">
        <v>128</v>
      </c>
      <c r="R13312">
        <v>20</v>
      </c>
      <c r="S13312" s="6">
        <v>45126</v>
      </c>
      <c r="T13312" s="6">
        <v>0.72638888888888886</v>
      </c>
      <c r="U13312" t="s">
        <v>43</v>
      </c>
      <c r="V13312">
        <v>3192</v>
      </c>
      <c r="W13312">
        <v>33</v>
      </c>
      <c r="X13312">
        <v>32</v>
      </c>
      <c r="Z13312" t="s">
        <v>18</v>
      </c>
      <c r="AA13312" t="s">
        <v>48</v>
      </c>
      <c r="AB13312">
        <v>3.8</v>
      </c>
      <c r="AD13312" t="s">
        <v>45</v>
      </c>
      <c r="AE13312" s="6">
        <v>44689</v>
      </c>
      <c r="AF13312" t="str">
        <f>_xlfn.IFS(fact_orders[[#This Row],[delivery_time]]&lt;=40,"EARLY",fact_orders[[#This Row],[delivery_time]]&gt;=50,"LATE",TRUE,"ON TIME")</f>
        <v>EARLY</v>
      </c>
    </row>
    <row r="13313" spans="16:32" x14ac:dyDescent="0.25">
      <c r="P13313">
        <v>13301</v>
      </c>
      <c r="Q13313">
        <v>299</v>
      </c>
      <c r="R13313">
        <v>9</v>
      </c>
      <c r="S13313" s="6">
        <v>45127</v>
      </c>
      <c r="T13313" s="6">
        <v>0.90208333333333335</v>
      </c>
      <c r="U13313" t="s">
        <v>43</v>
      </c>
      <c r="V13313">
        <v>4065</v>
      </c>
      <c r="W13313">
        <v>22</v>
      </c>
      <c r="X13313">
        <v>47</v>
      </c>
      <c r="Y13313">
        <v>18</v>
      </c>
      <c r="Z13313" t="s">
        <v>25</v>
      </c>
      <c r="AA13313" t="s">
        <v>44</v>
      </c>
      <c r="AB13313">
        <v>4.0999999999999996</v>
      </c>
      <c r="AC13313">
        <v>18</v>
      </c>
      <c r="AD13313" t="s">
        <v>45</v>
      </c>
      <c r="AE13313" s="6">
        <v>44860</v>
      </c>
      <c r="AF13313" t="str">
        <f>_xlfn.IFS(fact_orders[[#This Row],[delivery_time]]&lt;=40,"EARLY",fact_orders[[#This Row],[delivery_time]]&gt;=50,"LATE",TRUE,"ON TIME")</f>
        <v>ON TIME</v>
      </c>
    </row>
    <row r="13314" spans="16:32" x14ac:dyDescent="0.25">
      <c r="P13314">
        <v>13302</v>
      </c>
      <c r="Q13314">
        <v>53</v>
      </c>
      <c r="R13314">
        <v>16</v>
      </c>
      <c r="S13314" s="6">
        <v>45127</v>
      </c>
      <c r="T13314" s="6">
        <v>0.59166666666666667</v>
      </c>
      <c r="U13314" t="s">
        <v>43</v>
      </c>
      <c r="V13314">
        <v>2793</v>
      </c>
      <c r="W13314">
        <v>30</v>
      </c>
      <c r="X13314">
        <v>35</v>
      </c>
      <c r="Y13314">
        <v>36</v>
      </c>
      <c r="Z13314" t="s">
        <v>13</v>
      </c>
      <c r="AA13314" t="s">
        <v>47</v>
      </c>
      <c r="AB13314">
        <v>3.4</v>
      </c>
      <c r="AC13314">
        <v>36</v>
      </c>
      <c r="AD13314" t="s">
        <v>45</v>
      </c>
      <c r="AE13314" s="6">
        <v>44614</v>
      </c>
      <c r="AF13314" t="str">
        <f>_xlfn.IFS(fact_orders[[#This Row],[delivery_time]]&lt;=40,"EARLY",fact_orders[[#This Row],[delivery_time]]&gt;=50,"LATE",TRUE,"ON TIME")</f>
        <v>EARLY</v>
      </c>
    </row>
    <row r="13315" spans="16:32" x14ac:dyDescent="0.25">
      <c r="P13315">
        <v>13303</v>
      </c>
      <c r="Q13315">
        <v>247</v>
      </c>
      <c r="R13315">
        <v>20</v>
      </c>
      <c r="S13315" s="6">
        <v>45127</v>
      </c>
      <c r="T13315" s="6">
        <v>0.47222222222222221</v>
      </c>
      <c r="U13315" t="s">
        <v>43</v>
      </c>
      <c r="V13315">
        <v>4311</v>
      </c>
      <c r="W13315">
        <v>15</v>
      </c>
      <c r="X13315">
        <v>55</v>
      </c>
      <c r="Z13315" t="s">
        <v>18</v>
      </c>
      <c r="AA13315" t="s">
        <v>48</v>
      </c>
      <c r="AB13315">
        <v>3.8</v>
      </c>
      <c r="AD13315" t="s">
        <v>45</v>
      </c>
      <c r="AE13315" s="6">
        <v>44808</v>
      </c>
      <c r="AF13315" t="str">
        <f>_xlfn.IFS(fact_orders[[#This Row],[delivery_time]]&lt;=40,"EARLY",fact_orders[[#This Row],[delivery_time]]&gt;=50,"LATE",TRUE,"ON TIME")</f>
        <v>LATE</v>
      </c>
    </row>
    <row r="13316" spans="16:32" x14ac:dyDescent="0.25">
      <c r="P13316">
        <v>13304</v>
      </c>
      <c r="Q13316">
        <v>192</v>
      </c>
      <c r="R13316">
        <v>18</v>
      </c>
      <c r="S13316" s="6">
        <v>45127</v>
      </c>
      <c r="T13316" s="6">
        <v>0.46319444444444446</v>
      </c>
      <c r="U13316" t="s">
        <v>43</v>
      </c>
      <c r="V13316">
        <v>4629</v>
      </c>
      <c r="W13316">
        <v>20</v>
      </c>
      <c r="X13316">
        <v>35</v>
      </c>
      <c r="Z13316" t="s">
        <v>15</v>
      </c>
      <c r="AA13316" t="s">
        <v>46</v>
      </c>
      <c r="AB13316">
        <v>3.1</v>
      </c>
      <c r="AD13316" t="s">
        <v>45</v>
      </c>
      <c r="AE13316" s="6">
        <v>44753</v>
      </c>
      <c r="AF13316" t="str">
        <f>_xlfn.IFS(fact_orders[[#This Row],[delivery_time]]&lt;=40,"EARLY",fact_orders[[#This Row],[delivery_time]]&gt;=50,"LATE",TRUE,"ON TIME")</f>
        <v>EARLY</v>
      </c>
    </row>
    <row r="13317" spans="16:32" x14ac:dyDescent="0.25">
      <c r="P13317">
        <v>13305</v>
      </c>
      <c r="Q13317">
        <v>174</v>
      </c>
      <c r="R13317">
        <v>3</v>
      </c>
      <c r="S13317" s="6">
        <v>45127</v>
      </c>
      <c r="T13317" s="6">
        <v>0.46111111111111114</v>
      </c>
      <c r="U13317" t="s">
        <v>43</v>
      </c>
      <c r="V13317">
        <v>3621</v>
      </c>
      <c r="W13317">
        <v>39</v>
      </c>
      <c r="X13317">
        <v>54</v>
      </c>
      <c r="Y13317">
        <v>22</v>
      </c>
      <c r="Z13317" t="s">
        <v>19</v>
      </c>
      <c r="AA13317" t="s">
        <v>44</v>
      </c>
      <c r="AB13317">
        <v>4</v>
      </c>
      <c r="AC13317">
        <v>22</v>
      </c>
      <c r="AD13317" t="s">
        <v>45</v>
      </c>
      <c r="AE13317" s="6">
        <v>44735</v>
      </c>
      <c r="AF13317" t="str">
        <f>_xlfn.IFS(fact_orders[[#This Row],[delivery_time]]&lt;=40,"EARLY",fact_orders[[#This Row],[delivery_time]]&gt;=50,"LATE",TRUE,"ON TIME")</f>
        <v>LATE</v>
      </c>
    </row>
    <row r="13318" spans="16:32" x14ac:dyDescent="0.25">
      <c r="P13318">
        <v>13306</v>
      </c>
      <c r="Q13318">
        <v>153</v>
      </c>
      <c r="R13318">
        <v>18</v>
      </c>
      <c r="S13318" s="6">
        <v>45127</v>
      </c>
      <c r="T13318" s="6">
        <v>0.76666666666666672</v>
      </c>
      <c r="U13318" t="s">
        <v>43</v>
      </c>
      <c r="V13318">
        <v>5676</v>
      </c>
      <c r="W13318">
        <v>36</v>
      </c>
      <c r="X13318">
        <v>45</v>
      </c>
      <c r="Z13318" t="s">
        <v>15</v>
      </c>
      <c r="AA13318" t="s">
        <v>46</v>
      </c>
      <c r="AB13318">
        <v>3.1</v>
      </c>
      <c r="AD13318" t="s">
        <v>45</v>
      </c>
      <c r="AE13318" s="6">
        <v>44714</v>
      </c>
      <c r="AF13318" t="str">
        <f>_xlfn.IFS(fact_orders[[#This Row],[delivery_time]]&lt;=40,"EARLY",fact_orders[[#This Row],[delivery_time]]&gt;=50,"LATE",TRUE,"ON TIME")</f>
        <v>ON TIME</v>
      </c>
    </row>
    <row r="13319" spans="16:32" x14ac:dyDescent="0.25">
      <c r="P13319">
        <v>13307</v>
      </c>
      <c r="Q13319">
        <v>8</v>
      </c>
      <c r="R13319">
        <v>8</v>
      </c>
      <c r="S13319" s="6">
        <v>45127</v>
      </c>
      <c r="T13319" s="6">
        <v>0.71666666666666667</v>
      </c>
      <c r="U13319" t="s">
        <v>43</v>
      </c>
      <c r="V13319">
        <v>4364</v>
      </c>
      <c r="W13319">
        <v>22</v>
      </c>
      <c r="X13319">
        <v>40</v>
      </c>
      <c r="Y13319">
        <v>33</v>
      </c>
      <c r="Z13319" t="s">
        <v>24</v>
      </c>
      <c r="AA13319" t="s">
        <v>44</v>
      </c>
      <c r="AB13319">
        <v>4.2</v>
      </c>
      <c r="AC13319">
        <v>33</v>
      </c>
      <c r="AD13319" t="s">
        <v>45</v>
      </c>
      <c r="AE13319" s="6">
        <v>44569</v>
      </c>
      <c r="AF13319" t="str">
        <f>_xlfn.IFS(fact_orders[[#This Row],[delivery_time]]&lt;=40,"EARLY",fact_orders[[#This Row],[delivery_time]]&gt;=50,"LATE",TRUE,"ON TIME")</f>
        <v>EARLY</v>
      </c>
    </row>
    <row r="13320" spans="16:32" x14ac:dyDescent="0.25">
      <c r="P13320">
        <v>13308</v>
      </c>
      <c r="Q13320">
        <v>117</v>
      </c>
      <c r="R13320">
        <v>18</v>
      </c>
      <c r="S13320" s="6">
        <v>45127</v>
      </c>
      <c r="T13320" s="6">
        <v>0.77986111111111112</v>
      </c>
      <c r="U13320" t="s">
        <v>43</v>
      </c>
      <c r="V13320">
        <v>2026</v>
      </c>
      <c r="W13320">
        <v>36</v>
      </c>
      <c r="X13320">
        <v>45</v>
      </c>
      <c r="Z13320" t="s">
        <v>15</v>
      </c>
      <c r="AA13320" t="s">
        <v>46</v>
      </c>
      <c r="AB13320">
        <v>3.1</v>
      </c>
      <c r="AD13320" t="s">
        <v>45</v>
      </c>
      <c r="AE13320" s="6">
        <v>44678</v>
      </c>
      <c r="AF13320" t="str">
        <f>_xlfn.IFS(fact_orders[[#This Row],[delivery_time]]&lt;=40,"EARLY",fact_orders[[#This Row],[delivery_time]]&gt;=50,"LATE",TRUE,"ON TIME")</f>
        <v>ON TIME</v>
      </c>
    </row>
    <row r="13321" spans="16:32" x14ac:dyDescent="0.25">
      <c r="P13321">
        <v>13309</v>
      </c>
      <c r="Q13321">
        <v>223</v>
      </c>
      <c r="R13321">
        <v>20</v>
      </c>
      <c r="S13321" s="6">
        <v>45127</v>
      </c>
      <c r="T13321" s="6">
        <v>0.54722222222222228</v>
      </c>
      <c r="U13321" t="s">
        <v>43</v>
      </c>
      <c r="V13321">
        <v>4876</v>
      </c>
      <c r="W13321">
        <v>36</v>
      </c>
      <c r="X13321">
        <v>30</v>
      </c>
      <c r="Y13321">
        <v>3</v>
      </c>
      <c r="Z13321" t="s">
        <v>18</v>
      </c>
      <c r="AA13321" t="s">
        <v>48</v>
      </c>
      <c r="AB13321">
        <v>3.8</v>
      </c>
      <c r="AC13321">
        <v>3</v>
      </c>
      <c r="AD13321" t="s">
        <v>45</v>
      </c>
      <c r="AE13321" s="6">
        <v>44784</v>
      </c>
      <c r="AF13321" t="str">
        <f>_xlfn.IFS(fact_orders[[#This Row],[delivery_time]]&lt;=40,"EARLY",fact_orders[[#This Row],[delivery_time]]&gt;=50,"LATE",TRUE,"ON TIME")</f>
        <v>EARLY</v>
      </c>
    </row>
    <row r="13322" spans="16:32" x14ac:dyDescent="0.25">
      <c r="P13322">
        <v>13310</v>
      </c>
      <c r="Q13322">
        <v>45</v>
      </c>
      <c r="R13322">
        <v>17</v>
      </c>
      <c r="S13322" s="6">
        <v>45127</v>
      </c>
      <c r="T13322" s="6">
        <v>0.69305555555555554</v>
      </c>
      <c r="U13322" t="s">
        <v>43</v>
      </c>
      <c r="V13322">
        <v>2541</v>
      </c>
      <c r="W13322">
        <v>29</v>
      </c>
      <c r="X13322">
        <v>54</v>
      </c>
      <c r="Y13322">
        <v>8</v>
      </c>
      <c r="Z13322" t="s">
        <v>14</v>
      </c>
      <c r="AA13322" t="s">
        <v>48</v>
      </c>
      <c r="AB13322">
        <v>4</v>
      </c>
      <c r="AC13322">
        <v>8</v>
      </c>
      <c r="AD13322" t="s">
        <v>45</v>
      </c>
      <c r="AE13322" s="6">
        <v>44606</v>
      </c>
      <c r="AF13322" t="str">
        <f>_xlfn.IFS(fact_orders[[#This Row],[delivery_time]]&lt;=40,"EARLY",fact_orders[[#This Row],[delivery_time]]&gt;=50,"LATE",TRUE,"ON TIME")</f>
        <v>LATE</v>
      </c>
    </row>
    <row r="13323" spans="16:32" x14ac:dyDescent="0.25">
      <c r="P13323">
        <v>13311</v>
      </c>
      <c r="Q13323">
        <v>336</v>
      </c>
      <c r="R13323">
        <v>17</v>
      </c>
      <c r="S13323" s="6">
        <v>45127</v>
      </c>
      <c r="T13323" s="6">
        <v>0.47986111111111113</v>
      </c>
      <c r="U13323" t="s">
        <v>43</v>
      </c>
      <c r="V13323">
        <v>2877</v>
      </c>
      <c r="W13323">
        <v>20</v>
      </c>
      <c r="X13323">
        <v>54</v>
      </c>
      <c r="Y13323">
        <v>14</v>
      </c>
      <c r="Z13323" t="s">
        <v>14</v>
      </c>
      <c r="AA13323" t="s">
        <v>48</v>
      </c>
      <c r="AB13323">
        <v>4</v>
      </c>
      <c r="AC13323">
        <v>14</v>
      </c>
      <c r="AD13323" t="s">
        <v>45</v>
      </c>
      <c r="AE13323" s="6">
        <v>44897</v>
      </c>
      <c r="AF13323" t="str">
        <f>_xlfn.IFS(fact_orders[[#This Row],[delivery_time]]&lt;=40,"EARLY",fact_orders[[#This Row],[delivery_time]]&gt;=50,"LATE",TRUE,"ON TIME")</f>
        <v>LATE</v>
      </c>
    </row>
    <row r="13324" spans="16:32" x14ac:dyDescent="0.25">
      <c r="P13324">
        <v>13312</v>
      </c>
      <c r="Q13324">
        <v>378</v>
      </c>
      <c r="R13324">
        <v>17</v>
      </c>
      <c r="S13324" s="6">
        <v>45127</v>
      </c>
      <c r="T13324" s="6">
        <v>0.42499999999999999</v>
      </c>
      <c r="U13324" t="s">
        <v>43</v>
      </c>
      <c r="V13324">
        <v>5782</v>
      </c>
      <c r="W13324">
        <v>33</v>
      </c>
      <c r="X13324">
        <v>34</v>
      </c>
      <c r="Y13324">
        <v>15</v>
      </c>
      <c r="Z13324" t="s">
        <v>14</v>
      </c>
      <c r="AA13324" t="s">
        <v>48</v>
      </c>
      <c r="AB13324">
        <v>4</v>
      </c>
      <c r="AC13324">
        <v>15</v>
      </c>
      <c r="AD13324" t="s">
        <v>45</v>
      </c>
      <c r="AE13324" s="6">
        <v>44939</v>
      </c>
      <c r="AF13324" t="str">
        <f>_xlfn.IFS(fact_orders[[#This Row],[delivery_time]]&lt;=40,"EARLY",fact_orders[[#This Row],[delivery_time]]&gt;=50,"LATE",TRUE,"ON TIME")</f>
        <v>EARLY</v>
      </c>
    </row>
    <row r="13325" spans="16:32" x14ac:dyDescent="0.25">
      <c r="P13325">
        <v>13313</v>
      </c>
      <c r="Q13325">
        <v>56</v>
      </c>
      <c r="R13325">
        <v>5</v>
      </c>
      <c r="S13325" s="6">
        <v>45127</v>
      </c>
      <c r="T13325" s="6">
        <v>0.79722222222222228</v>
      </c>
      <c r="U13325" t="s">
        <v>43</v>
      </c>
      <c r="V13325">
        <v>2131</v>
      </c>
      <c r="W13325">
        <v>21</v>
      </c>
      <c r="X13325">
        <v>50</v>
      </c>
      <c r="Z13325" t="s">
        <v>21</v>
      </c>
      <c r="AA13325" t="s">
        <v>46</v>
      </c>
      <c r="AB13325">
        <v>3</v>
      </c>
      <c r="AD13325" t="s">
        <v>45</v>
      </c>
      <c r="AE13325" s="6">
        <v>44617</v>
      </c>
      <c r="AF13325" t="str">
        <f>_xlfn.IFS(fact_orders[[#This Row],[delivery_time]]&lt;=40,"EARLY",fact_orders[[#This Row],[delivery_time]]&gt;=50,"LATE",TRUE,"ON TIME")</f>
        <v>LATE</v>
      </c>
    </row>
    <row r="13326" spans="16:32" x14ac:dyDescent="0.25">
      <c r="P13326">
        <v>13314</v>
      </c>
      <c r="Q13326">
        <v>191</v>
      </c>
      <c r="R13326">
        <v>8</v>
      </c>
      <c r="S13326" s="6">
        <v>45127</v>
      </c>
      <c r="T13326" s="6">
        <v>0.69097222222222221</v>
      </c>
      <c r="U13326" t="s">
        <v>43</v>
      </c>
      <c r="V13326">
        <v>2263</v>
      </c>
      <c r="W13326">
        <v>30</v>
      </c>
      <c r="X13326">
        <v>42</v>
      </c>
      <c r="Z13326" t="s">
        <v>24</v>
      </c>
      <c r="AA13326" t="s">
        <v>44</v>
      </c>
      <c r="AB13326">
        <v>4.2</v>
      </c>
      <c r="AD13326" t="s">
        <v>45</v>
      </c>
      <c r="AE13326" s="6">
        <v>44752</v>
      </c>
      <c r="AF13326" t="str">
        <f>_xlfn.IFS(fact_orders[[#This Row],[delivery_time]]&lt;=40,"EARLY",fact_orders[[#This Row],[delivery_time]]&gt;=50,"LATE",TRUE,"ON TIME")</f>
        <v>ON TIME</v>
      </c>
    </row>
    <row r="13327" spans="16:32" x14ac:dyDescent="0.25">
      <c r="P13327">
        <v>13315</v>
      </c>
      <c r="Q13327">
        <v>426</v>
      </c>
      <c r="R13327">
        <v>14</v>
      </c>
      <c r="S13327" s="6">
        <v>45127</v>
      </c>
      <c r="T13327" s="6">
        <v>0.57013888888888886</v>
      </c>
      <c r="U13327" t="s">
        <v>43</v>
      </c>
      <c r="V13327">
        <v>3516</v>
      </c>
      <c r="W13327">
        <v>22</v>
      </c>
      <c r="X13327">
        <v>42</v>
      </c>
      <c r="Y13327">
        <v>26</v>
      </c>
      <c r="Z13327" t="s">
        <v>11</v>
      </c>
      <c r="AA13327" t="s">
        <v>47</v>
      </c>
      <c r="AB13327">
        <v>4.4000000000000004</v>
      </c>
      <c r="AC13327">
        <v>26</v>
      </c>
      <c r="AD13327" t="s">
        <v>45</v>
      </c>
      <c r="AE13327" s="6">
        <v>44987</v>
      </c>
      <c r="AF13327" t="str">
        <f>_xlfn.IFS(fact_orders[[#This Row],[delivery_time]]&lt;=40,"EARLY",fact_orders[[#This Row],[delivery_time]]&gt;=50,"LATE",TRUE,"ON TIME")</f>
        <v>ON TIME</v>
      </c>
    </row>
    <row r="13328" spans="16:32" x14ac:dyDescent="0.25">
      <c r="P13328">
        <v>13316</v>
      </c>
      <c r="Q13328">
        <v>307</v>
      </c>
      <c r="R13328">
        <v>13</v>
      </c>
      <c r="S13328" s="6">
        <v>45127</v>
      </c>
      <c r="T13328" s="6">
        <v>0.4909722222222222</v>
      </c>
      <c r="U13328" t="s">
        <v>43</v>
      </c>
      <c r="V13328">
        <v>5533</v>
      </c>
      <c r="W13328">
        <v>31</v>
      </c>
      <c r="X13328">
        <v>50</v>
      </c>
      <c r="Y13328">
        <v>5</v>
      </c>
      <c r="Z13328" t="s">
        <v>10</v>
      </c>
      <c r="AA13328" t="s">
        <v>46</v>
      </c>
      <c r="AB13328">
        <v>3.3</v>
      </c>
      <c r="AC13328">
        <v>5</v>
      </c>
      <c r="AD13328" t="s">
        <v>45</v>
      </c>
      <c r="AE13328" s="6">
        <v>44868</v>
      </c>
      <c r="AF13328" t="str">
        <f>_xlfn.IFS(fact_orders[[#This Row],[delivery_time]]&lt;=40,"EARLY",fact_orders[[#This Row],[delivery_time]]&gt;=50,"LATE",TRUE,"ON TIME")</f>
        <v>LATE</v>
      </c>
    </row>
    <row r="13329" spans="16:32" x14ac:dyDescent="0.25">
      <c r="P13329">
        <v>13317</v>
      </c>
      <c r="Q13329">
        <v>137</v>
      </c>
      <c r="R13329">
        <v>7</v>
      </c>
      <c r="S13329" s="6">
        <v>45127</v>
      </c>
      <c r="T13329" s="6">
        <v>0.46527777777777779</v>
      </c>
      <c r="U13329" t="s">
        <v>43</v>
      </c>
      <c r="V13329">
        <v>2983</v>
      </c>
      <c r="W13329">
        <v>25</v>
      </c>
      <c r="X13329">
        <v>45</v>
      </c>
      <c r="Y13329">
        <v>3</v>
      </c>
      <c r="Z13329" t="s">
        <v>23</v>
      </c>
      <c r="AA13329" t="s">
        <v>44</v>
      </c>
      <c r="AB13329">
        <v>3.4</v>
      </c>
      <c r="AC13329">
        <v>3</v>
      </c>
      <c r="AD13329" t="s">
        <v>45</v>
      </c>
      <c r="AE13329" s="6">
        <v>44698</v>
      </c>
      <c r="AF13329" t="str">
        <f>_xlfn.IFS(fact_orders[[#This Row],[delivery_time]]&lt;=40,"EARLY",fact_orders[[#This Row],[delivery_time]]&gt;=50,"LATE",TRUE,"ON TIME")</f>
        <v>ON TIME</v>
      </c>
    </row>
    <row r="13330" spans="16:32" x14ac:dyDescent="0.25">
      <c r="P13330">
        <v>13318</v>
      </c>
      <c r="Q13330">
        <v>496</v>
      </c>
      <c r="R13330">
        <v>8</v>
      </c>
      <c r="S13330" s="6">
        <v>45127</v>
      </c>
      <c r="T13330" s="6">
        <v>0.70763888888888893</v>
      </c>
      <c r="U13330" t="s">
        <v>43</v>
      </c>
      <c r="V13330">
        <v>2826</v>
      </c>
      <c r="W13330">
        <v>36</v>
      </c>
      <c r="X13330">
        <v>43</v>
      </c>
      <c r="Y13330">
        <v>29</v>
      </c>
      <c r="Z13330" t="s">
        <v>24</v>
      </c>
      <c r="AA13330" t="s">
        <v>44</v>
      </c>
      <c r="AB13330">
        <v>4.2</v>
      </c>
      <c r="AC13330">
        <v>29</v>
      </c>
      <c r="AD13330" t="s">
        <v>45</v>
      </c>
      <c r="AE13330" s="6">
        <v>45057</v>
      </c>
      <c r="AF13330" t="str">
        <f>_xlfn.IFS(fact_orders[[#This Row],[delivery_time]]&lt;=40,"EARLY",fact_orders[[#This Row],[delivery_time]]&gt;=50,"LATE",TRUE,"ON TIME")</f>
        <v>ON TIME</v>
      </c>
    </row>
    <row r="13331" spans="16:32" x14ac:dyDescent="0.25">
      <c r="P13331">
        <v>13319</v>
      </c>
      <c r="Q13331">
        <v>418</v>
      </c>
      <c r="R13331">
        <v>4</v>
      </c>
      <c r="S13331" s="6">
        <v>45127</v>
      </c>
      <c r="T13331" s="6">
        <v>0.44305555555555554</v>
      </c>
      <c r="U13331" t="s">
        <v>43</v>
      </c>
      <c r="V13331">
        <v>5262</v>
      </c>
      <c r="W13331">
        <v>25</v>
      </c>
      <c r="X13331">
        <v>45</v>
      </c>
      <c r="Y13331">
        <v>47</v>
      </c>
      <c r="Z13331" t="s">
        <v>20</v>
      </c>
      <c r="AA13331" t="s">
        <v>46</v>
      </c>
      <c r="AB13331">
        <v>3.7</v>
      </c>
      <c r="AC13331">
        <v>47</v>
      </c>
      <c r="AD13331" t="s">
        <v>45</v>
      </c>
      <c r="AE13331" s="6">
        <v>44979</v>
      </c>
      <c r="AF13331" t="str">
        <f>_xlfn.IFS(fact_orders[[#This Row],[delivery_time]]&lt;=40,"EARLY",fact_orders[[#This Row],[delivery_time]]&gt;=50,"LATE",TRUE,"ON TIME")</f>
        <v>ON TIME</v>
      </c>
    </row>
    <row r="13332" spans="16:32" x14ac:dyDescent="0.25">
      <c r="P13332">
        <v>13320</v>
      </c>
      <c r="Q13332">
        <v>217</v>
      </c>
      <c r="R13332">
        <v>5</v>
      </c>
      <c r="S13332" s="6">
        <v>45127</v>
      </c>
      <c r="T13332" s="6">
        <v>0.60486111111111107</v>
      </c>
      <c r="U13332" t="s">
        <v>43</v>
      </c>
      <c r="V13332">
        <v>4419</v>
      </c>
      <c r="W13332">
        <v>31</v>
      </c>
      <c r="X13332">
        <v>51</v>
      </c>
      <c r="Y13332">
        <v>18</v>
      </c>
      <c r="Z13332" t="s">
        <v>21</v>
      </c>
      <c r="AA13332" t="s">
        <v>46</v>
      </c>
      <c r="AB13332">
        <v>3</v>
      </c>
      <c r="AC13332">
        <v>18</v>
      </c>
      <c r="AD13332" t="s">
        <v>45</v>
      </c>
      <c r="AE13332" s="6">
        <v>44778</v>
      </c>
      <c r="AF13332" t="str">
        <f>_xlfn.IFS(fact_orders[[#This Row],[delivery_time]]&lt;=40,"EARLY",fact_orders[[#This Row],[delivery_time]]&gt;=50,"LATE",TRUE,"ON TIME")</f>
        <v>LATE</v>
      </c>
    </row>
    <row r="13333" spans="16:32" x14ac:dyDescent="0.25">
      <c r="P13333">
        <v>13321</v>
      </c>
      <c r="Q13333">
        <v>270</v>
      </c>
      <c r="R13333">
        <v>9</v>
      </c>
      <c r="S13333" s="6">
        <v>45127</v>
      </c>
      <c r="T13333" s="6">
        <v>0.69722222222222219</v>
      </c>
      <c r="U13333" t="s">
        <v>43</v>
      </c>
      <c r="V13333">
        <v>4863</v>
      </c>
      <c r="W13333">
        <v>34</v>
      </c>
      <c r="X13333">
        <v>38</v>
      </c>
      <c r="Y13333">
        <v>36</v>
      </c>
      <c r="Z13333" t="s">
        <v>25</v>
      </c>
      <c r="AA13333" t="s">
        <v>44</v>
      </c>
      <c r="AB13333">
        <v>4.0999999999999996</v>
      </c>
      <c r="AC13333">
        <v>36</v>
      </c>
      <c r="AD13333" t="s">
        <v>45</v>
      </c>
      <c r="AE13333" s="6">
        <v>44831</v>
      </c>
      <c r="AF13333" t="str">
        <f>_xlfn.IFS(fact_orders[[#This Row],[delivery_time]]&lt;=40,"EARLY",fact_orders[[#This Row],[delivery_time]]&gt;=50,"LATE",TRUE,"ON TIME")</f>
        <v>EARLY</v>
      </c>
    </row>
    <row r="13334" spans="16:32" x14ac:dyDescent="0.25">
      <c r="P13334">
        <v>13322</v>
      </c>
      <c r="Q13334">
        <v>137</v>
      </c>
      <c r="R13334">
        <v>12</v>
      </c>
      <c r="S13334" s="6">
        <v>45127</v>
      </c>
      <c r="T13334" s="6">
        <v>0.88124999999999998</v>
      </c>
      <c r="U13334" t="s">
        <v>43</v>
      </c>
      <c r="V13334">
        <v>5676</v>
      </c>
      <c r="W13334">
        <v>16</v>
      </c>
      <c r="X13334">
        <v>42</v>
      </c>
      <c r="Z13334" t="s">
        <v>9</v>
      </c>
      <c r="AA13334" t="s">
        <v>44</v>
      </c>
      <c r="AB13334">
        <v>3.7</v>
      </c>
      <c r="AD13334" t="s">
        <v>45</v>
      </c>
      <c r="AE13334" s="6">
        <v>44698</v>
      </c>
      <c r="AF13334" t="str">
        <f>_xlfn.IFS(fact_orders[[#This Row],[delivery_time]]&lt;=40,"EARLY",fact_orders[[#This Row],[delivery_time]]&gt;=50,"LATE",TRUE,"ON TIME")</f>
        <v>ON TIME</v>
      </c>
    </row>
    <row r="13335" spans="16:32" x14ac:dyDescent="0.25">
      <c r="P13335">
        <v>13323</v>
      </c>
      <c r="Q13335">
        <v>214</v>
      </c>
      <c r="R13335">
        <v>5</v>
      </c>
      <c r="S13335" s="6">
        <v>45127</v>
      </c>
      <c r="T13335" s="6">
        <v>0.87291666666666667</v>
      </c>
      <c r="U13335" t="s">
        <v>43</v>
      </c>
      <c r="V13335">
        <v>4331</v>
      </c>
      <c r="W13335">
        <v>38</v>
      </c>
      <c r="X13335">
        <v>54</v>
      </c>
      <c r="Z13335" t="s">
        <v>21</v>
      </c>
      <c r="AA13335" t="s">
        <v>46</v>
      </c>
      <c r="AB13335">
        <v>3</v>
      </c>
      <c r="AD13335" t="s">
        <v>45</v>
      </c>
      <c r="AE13335" s="6">
        <v>44775</v>
      </c>
      <c r="AF13335" t="str">
        <f>_xlfn.IFS(fact_orders[[#This Row],[delivery_time]]&lt;=40,"EARLY",fact_orders[[#This Row],[delivery_time]]&gt;=50,"LATE",TRUE,"ON TIME")</f>
        <v>LATE</v>
      </c>
    </row>
    <row r="13336" spans="16:32" x14ac:dyDescent="0.25">
      <c r="P13336">
        <v>13324</v>
      </c>
      <c r="Q13336">
        <v>106</v>
      </c>
      <c r="R13336">
        <v>8</v>
      </c>
      <c r="S13336" s="6">
        <v>45127</v>
      </c>
      <c r="T13336" s="6">
        <v>0.54791666666666672</v>
      </c>
      <c r="U13336" t="s">
        <v>43</v>
      </c>
      <c r="V13336">
        <v>5353</v>
      </c>
      <c r="W13336">
        <v>25</v>
      </c>
      <c r="X13336">
        <v>50</v>
      </c>
      <c r="Y13336">
        <v>34</v>
      </c>
      <c r="Z13336" t="s">
        <v>24</v>
      </c>
      <c r="AA13336" t="s">
        <v>44</v>
      </c>
      <c r="AB13336">
        <v>4.2</v>
      </c>
      <c r="AC13336">
        <v>34</v>
      </c>
      <c r="AD13336" t="s">
        <v>45</v>
      </c>
      <c r="AE13336" s="6">
        <v>44667</v>
      </c>
      <c r="AF13336" t="str">
        <f>_xlfn.IFS(fact_orders[[#This Row],[delivery_time]]&lt;=40,"EARLY",fact_orders[[#This Row],[delivery_time]]&gt;=50,"LATE",TRUE,"ON TIME")</f>
        <v>LATE</v>
      </c>
    </row>
    <row r="13337" spans="16:32" x14ac:dyDescent="0.25">
      <c r="P13337">
        <v>13325</v>
      </c>
      <c r="Q13337">
        <v>428</v>
      </c>
      <c r="R13337">
        <v>7</v>
      </c>
      <c r="S13337" s="6">
        <v>45127</v>
      </c>
      <c r="T13337" s="6">
        <v>0.78472222222222221</v>
      </c>
      <c r="U13337" t="s">
        <v>43</v>
      </c>
      <c r="V13337">
        <v>3455</v>
      </c>
      <c r="W13337">
        <v>29</v>
      </c>
      <c r="X13337">
        <v>36</v>
      </c>
      <c r="Y13337">
        <v>41</v>
      </c>
      <c r="Z13337" t="s">
        <v>23</v>
      </c>
      <c r="AA13337" t="s">
        <v>44</v>
      </c>
      <c r="AB13337">
        <v>3.4</v>
      </c>
      <c r="AC13337">
        <v>41</v>
      </c>
      <c r="AD13337" t="s">
        <v>45</v>
      </c>
      <c r="AE13337" s="6">
        <v>44989</v>
      </c>
      <c r="AF13337" t="str">
        <f>_xlfn.IFS(fact_orders[[#This Row],[delivery_time]]&lt;=40,"EARLY",fact_orders[[#This Row],[delivery_time]]&gt;=50,"LATE",TRUE,"ON TIME")</f>
        <v>EARLY</v>
      </c>
    </row>
    <row r="13338" spans="16:32" x14ac:dyDescent="0.25">
      <c r="P13338">
        <v>13326</v>
      </c>
      <c r="Q13338">
        <v>445</v>
      </c>
      <c r="R13338">
        <v>3</v>
      </c>
      <c r="S13338" s="6">
        <v>45127</v>
      </c>
      <c r="T13338" s="6">
        <v>0.79583333333333328</v>
      </c>
      <c r="U13338" t="s">
        <v>43</v>
      </c>
      <c r="V13338">
        <v>5457</v>
      </c>
      <c r="W13338">
        <v>24</v>
      </c>
      <c r="X13338">
        <v>42</v>
      </c>
      <c r="Y13338">
        <v>46</v>
      </c>
      <c r="Z13338" t="s">
        <v>19</v>
      </c>
      <c r="AA13338" t="s">
        <v>44</v>
      </c>
      <c r="AB13338">
        <v>4</v>
      </c>
      <c r="AC13338">
        <v>46</v>
      </c>
      <c r="AD13338" t="s">
        <v>45</v>
      </c>
      <c r="AE13338" s="6">
        <v>45006</v>
      </c>
      <c r="AF13338" t="str">
        <f>_xlfn.IFS(fact_orders[[#This Row],[delivery_time]]&lt;=40,"EARLY",fact_orders[[#This Row],[delivery_time]]&gt;=50,"LATE",TRUE,"ON TIME")</f>
        <v>ON TIME</v>
      </c>
    </row>
    <row r="13339" spans="16:32" x14ac:dyDescent="0.25">
      <c r="P13339">
        <v>13327</v>
      </c>
      <c r="Q13339">
        <v>255</v>
      </c>
      <c r="R13339">
        <v>3</v>
      </c>
      <c r="S13339" s="6">
        <v>45127</v>
      </c>
      <c r="T13339" s="6">
        <v>0.64444444444444449</v>
      </c>
      <c r="U13339" t="s">
        <v>43</v>
      </c>
      <c r="V13339">
        <v>5262</v>
      </c>
      <c r="W13339">
        <v>39</v>
      </c>
      <c r="X13339">
        <v>44</v>
      </c>
      <c r="Y13339">
        <v>30</v>
      </c>
      <c r="Z13339" t="s">
        <v>19</v>
      </c>
      <c r="AA13339" t="s">
        <v>44</v>
      </c>
      <c r="AB13339">
        <v>4</v>
      </c>
      <c r="AC13339">
        <v>30</v>
      </c>
      <c r="AD13339" t="s">
        <v>45</v>
      </c>
      <c r="AE13339" s="6">
        <v>44816</v>
      </c>
      <c r="AF13339" t="str">
        <f>_xlfn.IFS(fact_orders[[#This Row],[delivery_time]]&lt;=40,"EARLY",fact_orders[[#This Row],[delivery_time]]&gt;=50,"LATE",TRUE,"ON TIME")</f>
        <v>ON TIME</v>
      </c>
    </row>
    <row r="13340" spans="16:32" x14ac:dyDescent="0.25">
      <c r="P13340">
        <v>13328</v>
      </c>
      <c r="Q13340">
        <v>431</v>
      </c>
      <c r="R13340">
        <v>5</v>
      </c>
      <c r="S13340" s="6">
        <v>45127</v>
      </c>
      <c r="T13340" s="6">
        <v>0.63749999999999996</v>
      </c>
      <c r="U13340" t="s">
        <v>43</v>
      </c>
      <c r="V13340">
        <v>3553</v>
      </c>
      <c r="W13340">
        <v>34</v>
      </c>
      <c r="X13340">
        <v>33</v>
      </c>
      <c r="Y13340">
        <v>46</v>
      </c>
      <c r="Z13340" t="s">
        <v>21</v>
      </c>
      <c r="AA13340" t="s">
        <v>46</v>
      </c>
      <c r="AB13340">
        <v>3</v>
      </c>
      <c r="AC13340">
        <v>46</v>
      </c>
      <c r="AD13340" t="s">
        <v>45</v>
      </c>
      <c r="AE13340" s="6">
        <v>44992</v>
      </c>
      <c r="AF13340" t="str">
        <f>_xlfn.IFS(fact_orders[[#This Row],[delivery_time]]&lt;=40,"EARLY",fact_orders[[#This Row],[delivery_time]]&gt;=50,"LATE",TRUE,"ON TIME")</f>
        <v>EARLY</v>
      </c>
    </row>
    <row r="13341" spans="16:32" x14ac:dyDescent="0.25">
      <c r="P13341">
        <v>13329</v>
      </c>
      <c r="Q13341">
        <v>332</v>
      </c>
      <c r="R13341">
        <v>14</v>
      </c>
      <c r="S13341" s="6">
        <v>45127</v>
      </c>
      <c r="T13341" s="6">
        <v>0.66736111111111107</v>
      </c>
      <c r="U13341" t="s">
        <v>43</v>
      </c>
      <c r="V13341">
        <v>5449</v>
      </c>
      <c r="W13341">
        <v>16</v>
      </c>
      <c r="X13341">
        <v>33</v>
      </c>
      <c r="Y13341">
        <v>38</v>
      </c>
      <c r="Z13341" t="s">
        <v>11</v>
      </c>
      <c r="AA13341" t="s">
        <v>47</v>
      </c>
      <c r="AB13341">
        <v>4.4000000000000004</v>
      </c>
      <c r="AC13341">
        <v>38</v>
      </c>
      <c r="AD13341" t="s">
        <v>45</v>
      </c>
      <c r="AE13341" s="6">
        <v>44893</v>
      </c>
      <c r="AF13341" t="str">
        <f>_xlfn.IFS(fact_orders[[#This Row],[delivery_time]]&lt;=40,"EARLY",fact_orders[[#This Row],[delivery_time]]&gt;=50,"LATE",TRUE,"ON TIME")</f>
        <v>EARLY</v>
      </c>
    </row>
    <row r="13342" spans="16:32" x14ac:dyDescent="0.25">
      <c r="P13342">
        <v>13330</v>
      </c>
      <c r="Q13342">
        <v>373</v>
      </c>
      <c r="R13342">
        <v>20</v>
      </c>
      <c r="S13342" s="6">
        <v>45127</v>
      </c>
      <c r="T13342" s="6">
        <v>0.57708333333333328</v>
      </c>
      <c r="U13342" t="s">
        <v>43</v>
      </c>
      <c r="V13342">
        <v>2726</v>
      </c>
      <c r="W13342">
        <v>17</v>
      </c>
      <c r="X13342">
        <v>55</v>
      </c>
      <c r="Z13342" t="s">
        <v>18</v>
      </c>
      <c r="AA13342" t="s">
        <v>48</v>
      </c>
      <c r="AB13342">
        <v>3.8</v>
      </c>
      <c r="AD13342" t="s">
        <v>45</v>
      </c>
      <c r="AE13342" s="6">
        <v>44934</v>
      </c>
      <c r="AF13342" t="str">
        <f>_xlfn.IFS(fact_orders[[#This Row],[delivery_time]]&lt;=40,"EARLY",fact_orders[[#This Row],[delivery_time]]&gt;=50,"LATE",TRUE,"ON TIME")</f>
        <v>LATE</v>
      </c>
    </row>
    <row r="13343" spans="16:32" x14ac:dyDescent="0.25">
      <c r="P13343">
        <v>13331</v>
      </c>
      <c r="Q13343">
        <v>381</v>
      </c>
      <c r="R13343">
        <v>6</v>
      </c>
      <c r="S13343" s="6">
        <v>45128</v>
      </c>
      <c r="T13343" s="6">
        <v>0.73750000000000004</v>
      </c>
      <c r="U13343" t="s">
        <v>43</v>
      </c>
      <c r="V13343">
        <v>3342</v>
      </c>
      <c r="W13343">
        <v>33</v>
      </c>
      <c r="X13343">
        <v>50</v>
      </c>
      <c r="Y13343">
        <v>34</v>
      </c>
      <c r="Z13343" t="s">
        <v>22</v>
      </c>
      <c r="AA13343" t="s">
        <v>47</v>
      </c>
      <c r="AB13343">
        <v>3.4</v>
      </c>
      <c r="AC13343">
        <v>34</v>
      </c>
      <c r="AD13343" t="s">
        <v>45</v>
      </c>
      <c r="AE13343" s="6">
        <v>44942</v>
      </c>
      <c r="AF13343" t="str">
        <f>_xlfn.IFS(fact_orders[[#This Row],[delivery_time]]&lt;=40,"EARLY",fact_orders[[#This Row],[delivery_time]]&gt;=50,"LATE",TRUE,"ON TIME")</f>
        <v>LATE</v>
      </c>
    </row>
    <row r="13344" spans="16:32" x14ac:dyDescent="0.25">
      <c r="P13344">
        <v>13332</v>
      </c>
      <c r="Q13344">
        <v>276</v>
      </c>
      <c r="R13344">
        <v>20</v>
      </c>
      <c r="S13344" s="6">
        <v>45128</v>
      </c>
      <c r="T13344" s="6">
        <v>0.55694444444444446</v>
      </c>
      <c r="U13344" t="s">
        <v>43</v>
      </c>
      <c r="V13344">
        <v>4131</v>
      </c>
      <c r="W13344">
        <v>28</v>
      </c>
      <c r="X13344">
        <v>44</v>
      </c>
      <c r="Y13344">
        <v>30</v>
      </c>
      <c r="Z13344" t="s">
        <v>18</v>
      </c>
      <c r="AA13344" t="s">
        <v>48</v>
      </c>
      <c r="AB13344">
        <v>3.8</v>
      </c>
      <c r="AC13344">
        <v>30</v>
      </c>
      <c r="AD13344" t="s">
        <v>45</v>
      </c>
      <c r="AE13344" s="6">
        <v>44837</v>
      </c>
      <c r="AF13344" t="str">
        <f>_xlfn.IFS(fact_orders[[#This Row],[delivery_time]]&lt;=40,"EARLY",fact_orders[[#This Row],[delivery_time]]&gt;=50,"LATE",TRUE,"ON TIME")</f>
        <v>ON TIME</v>
      </c>
    </row>
    <row r="13345" spans="16:32" x14ac:dyDescent="0.25">
      <c r="P13345">
        <v>13333</v>
      </c>
      <c r="Q13345">
        <v>62</v>
      </c>
      <c r="R13345">
        <v>10</v>
      </c>
      <c r="S13345" s="6">
        <v>45128</v>
      </c>
      <c r="T13345" s="6">
        <v>0.71111111111111114</v>
      </c>
      <c r="U13345" t="s">
        <v>43</v>
      </c>
      <c r="V13345">
        <v>4911</v>
      </c>
      <c r="W13345">
        <v>32</v>
      </c>
      <c r="X13345">
        <v>33</v>
      </c>
      <c r="Y13345">
        <v>23</v>
      </c>
      <c r="Z13345" t="s">
        <v>7</v>
      </c>
      <c r="AA13345" t="s">
        <v>46</v>
      </c>
      <c r="AB13345">
        <v>4.5</v>
      </c>
      <c r="AC13345">
        <v>23</v>
      </c>
      <c r="AD13345" t="s">
        <v>45</v>
      </c>
      <c r="AE13345" s="6">
        <v>44623</v>
      </c>
      <c r="AF13345" t="str">
        <f>_xlfn.IFS(fact_orders[[#This Row],[delivery_time]]&lt;=40,"EARLY",fact_orders[[#This Row],[delivery_time]]&gt;=50,"LATE",TRUE,"ON TIME")</f>
        <v>EARLY</v>
      </c>
    </row>
    <row r="13346" spans="16:32" x14ac:dyDescent="0.25">
      <c r="P13346">
        <v>13334</v>
      </c>
      <c r="Q13346">
        <v>441</v>
      </c>
      <c r="R13346">
        <v>17</v>
      </c>
      <c r="S13346" s="6">
        <v>45128</v>
      </c>
      <c r="T13346" s="6">
        <v>0.6069444444444444</v>
      </c>
      <c r="U13346" t="s">
        <v>43</v>
      </c>
      <c r="V13346">
        <v>4537</v>
      </c>
      <c r="W13346">
        <v>35</v>
      </c>
      <c r="X13346">
        <v>58</v>
      </c>
      <c r="Z13346" t="s">
        <v>14</v>
      </c>
      <c r="AA13346" t="s">
        <v>48</v>
      </c>
      <c r="AB13346">
        <v>4</v>
      </c>
      <c r="AD13346" t="s">
        <v>45</v>
      </c>
      <c r="AE13346" s="6">
        <v>45002</v>
      </c>
      <c r="AF13346" t="str">
        <f>_xlfn.IFS(fact_orders[[#This Row],[delivery_time]]&lt;=40,"EARLY",fact_orders[[#This Row],[delivery_time]]&gt;=50,"LATE",TRUE,"ON TIME")</f>
        <v>LATE</v>
      </c>
    </row>
    <row r="13347" spans="16:32" x14ac:dyDescent="0.25">
      <c r="P13347">
        <v>13335</v>
      </c>
      <c r="Q13347">
        <v>151</v>
      </c>
      <c r="R13347">
        <v>5</v>
      </c>
      <c r="S13347" s="6">
        <v>45128</v>
      </c>
      <c r="T13347" s="6">
        <v>0.41875000000000001</v>
      </c>
      <c r="U13347" t="s">
        <v>43</v>
      </c>
      <c r="V13347">
        <v>5040</v>
      </c>
      <c r="W13347">
        <v>29</v>
      </c>
      <c r="X13347">
        <v>48</v>
      </c>
      <c r="Y13347">
        <v>36</v>
      </c>
      <c r="Z13347" t="s">
        <v>21</v>
      </c>
      <c r="AA13347" t="s">
        <v>46</v>
      </c>
      <c r="AB13347">
        <v>3</v>
      </c>
      <c r="AC13347">
        <v>36</v>
      </c>
      <c r="AD13347" t="s">
        <v>45</v>
      </c>
      <c r="AE13347" s="6">
        <v>44712</v>
      </c>
      <c r="AF13347" t="str">
        <f>_xlfn.IFS(fact_orders[[#This Row],[delivery_time]]&lt;=40,"EARLY",fact_orders[[#This Row],[delivery_time]]&gt;=50,"LATE",TRUE,"ON TIME")</f>
        <v>ON TIME</v>
      </c>
    </row>
    <row r="13348" spans="16:32" x14ac:dyDescent="0.25">
      <c r="P13348">
        <v>13336</v>
      </c>
      <c r="Q13348">
        <v>42</v>
      </c>
      <c r="R13348">
        <v>5</v>
      </c>
      <c r="S13348" s="6">
        <v>45128</v>
      </c>
      <c r="T13348" s="6">
        <v>0.63194444444444442</v>
      </c>
      <c r="U13348" t="s">
        <v>43</v>
      </c>
      <c r="V13348">
        <v>5120</v>
      </c>
      <c r="W13348">
        <v>23</v>
      </c>
      <c r="X13348">
        <v>56</v>
      </c>
      <c r="Y13348">
        <v>35</v>
      </c>
      <c r="Z13348" t="s">
        <v>21</v>
      </c>
      <c r="AA13348" t="s">
        <v>46</v>
      </c>
      <c r="AB13348">
        <v>3</v>
      </c>
      <c r="AC13348">
        <v>35</v>
      </c>
      <c r="AD13348" t="s">
        <v>45</v>
      </c>
      <c r="AE13348" s="6">
        <v>44603</v>
      </c>
      <c r="AF13348" t="str">
        <f>_xlfn.IFS(fact_orders[[#This Row],[delivery_time]]&lt;=40,"EARLY",fact_orders[[#This Row],[delivery_time]]&gt;=50,"LATE",TRUE,"ON TIME")</f>
        <v>LATE</v>
      </c>
    </row>
    <row r="13349" spans="16:32" x14ac:dyDescent="0.25">
      <c r="P13349">
        <v>13337</v>
      </c>
      <c r="Q13349">
        <v>105</v>
      </c>
      <c r="R13349">
        <v>17</v>
      </c>
      <c r="S13349" s="6">
        <v>45128</v>
      </c>
      <c r="T13349" s="6">
        <v>0.67708333333333337</v>
      </c>
      <c r="U13349" t="s">
        <v>43</v>
      </c>
      <c r="V13349">
        <v>4643</v>
      </c>
      <c r="W13349">
        <v>27</v>
      </c>
      <c r="X13349">
        <v>43</v>
      </c>
      <c r="Y13349">
        <v>13</v>
      </c>
      <c r="Z13349" t="s">
        <v>14</v>
      </c>
      <c r="AA13349" t="s">
        <v>48</v>
      </c>
      <c r="AB13349">
        <v>4</v>
      </c>
      <c r="AC13349">
        <v>13</v>
      </c>
      <c r="AD13349" t="s">
        <v>45</v>
      </c>
      <c r="AE13349" s="6">
        <v>44666</v>
      </c>
      <c r="AF13349" t="str">
        <f>_xlfn.IFS(fact_orders[[#This Row],[delivery_time]]&lt;=40,"EARLY",fact_orders[[#This Row],[delivery_time]]&gt;=50,"LATE",TRUE,"ON TIME")</f>
        <v>ON TIME</v>
      </c>
    </row>
    <row r="13350" spans="16:32" x14ac:dyDescent="0.25">
      <c r="P13350">
        <v>13338</v>
      </c>
      <c r="Q13350">
        <v>252</v>
      </c>
      <c r="R13350">
        <v>11</v>
      </c>
      <c r="S13350" s="6">
        <v>45128</v>
      </c>
      <c r="T13350" s="6">
        <v>0.85624999999999996</v>
      </c>
      <c r="U13350" t="s">
        <v>43</v>
      </c>
      <c r="V13350">
        <v>2213</v>
      </c>
      <c r="W13350">
        <v>20</v>
      </c>
      <c r="X13350">
        <v>47</v>
      </c>
      <c r="Y13350">
        <v>46</v>
      </c>
      <c r="Z13350" t="s">
        <v>8</v>
      </c>
      <c r="AA13350" t="s">
        <v>48</v>
      </c>
      <c r="AB13350">
        <v>3.3</v>
      </c>
      <c r="AC13350">
        <v>46</v>
      </c>
      <c r="AD13350" t="s">
        <v>45</v>
      </c>
      <c r="AE13350" s="6">
        <v>44813</v>
      </c>
      <c r="AF13350" t="str">
        <f>_xlfn.IFS(fact_orders[[#This Row],[delivery_time]]&lt;=40,"EARLY",fact_orders[[#This Row],[delivery_time]]&gt;=50,"LATE",TRUE,"ON TIME")</f>
        <v>ON TIME</v>
      </c>
    </row>
    <row r="13351" spans="16:32" x14ac:dyDescent="0.25">
      <c r="P13351">
        <v>13339</v>
      </c>
      <c r="Q13351">
        <v>195</v>
      </c>
      <c r="R13351">
        <v>7</v>
      </c>
      <c r="S13351" s="6">
        <v>45128</v>
      </c>
      <c r="T13351" s="6">
        <v>0.53055555555555556</v>
      </c>
      <c r="U13351" t="s">
        <v>43</v>
      </c>
      <c r="V13351">
        <v>5194</v>
      </c>
      <c r="W13351">
        <v>37</v>
      </c>
      <c r="X13351">
        <v>34</v>
      </c>
      <c r="Z13351" t="s">
        <v>23</v>
      </c>
      <c r="AA13351" t="s">
        <v>44</v>
      </c>
      <c r="AB13351">
        <v>3.4</v>
      </c>
      <c r="AD13351" t="s">
        <v>45</v>
      </c>
      <c r="AE13351" s="6">
        <v>44756</v>
      </c>
      <c r="AF13351" t="str">
        <f>_xlfn.IFS(fact_orders[[#This Row],[delivery_time]]&lt;=40,"EARLY",fact_orders[[#This Row],[delivery_time]]&gt;=50,"LATE",TRUE,"ON TIME")</f>
        <v>EARLY</v>
      </c>
    </row>
    <row r="13352" spans="16:32" x14ac:dyDescent="0.25">
      <c r="P13352">
        <v>13340</v>
      </c>
      <c r="Q13352">
        <v>386</v>
      </c>
      <c r="R13352">
        <v>18</v>
      </c>
      <c r="S13352" s="6">
        <v>45128</v>
      </c>
      <c r="T13352" s="6">
        <v>0.58125000000000004</v>
      </c>
      <c r="U13352" t="s">
        <v>43</v>
      </c>
      <c r="V13352">
        <v>4000</v>
      </c>
      <c r="W13352">
        <v>25</v>
      </c>
      <c r="X13352">
        <v>53</v>
      </c>
      <c r="Y13352">
        <v>2</v>
      </c>
      <c r="Z13352" t="s">
        <v>15</v>
      </c>
      <c r="AA13352" t="s">
        <v>46</v>
      </c>
      <c r="AB13352">
        <v>3.1</v>
      </c>
      <c r="AC13352">
        <v>2</v>
      </c>
      <c r="AD13352" t="s">
        <v>45</v>
      </c>
      <c r="AE13352" s="6">
        <v>44947</v>
      </c>
      <c r="AF13352" t="str">
        <f>_xlfn.IFS(fact_orders[[#This Row],[delivery_time]]&lt;=40,"EARLY",fact_orders[[#This Row],[delivery_time]]&gt;=50,"LATE",TRUE,"ON TIME")</f>
        <v>LATE</v>
      </c>
    </row>
    <row r="13353" spans="16:32" x14ac:dyDescent="0.25">
      <c r="P13353">
        <v>13341</v>
      </c>
      <c r="Q13353">
        <v>463</v>
      </c>
      <c r="R13353">
        <v>14</v>
      </c>
      <c r="S13353" s="6">
        <v>45128</v>
      </c>
      <c r="T13353" s="6">
        <v>0.65</v>
      </c>
      <c r="U13353" t="s">
        <v>43</v>
      </c>
      <c r="V13353">
        <v>5053</v>
      </c>
      <c r="W13353">
        <v>35</v>
      </c>
      <c r="X13353">
        <v>31</v>
      </c>
      <c r="Y13353">
        <v>7</v>
      </c>
      <c r="Z13353" t="s">
        <v>11</v>
      </c>
      <c r="AA13353" t="s">
        <v>47</v>
      </c>
      <c r="AB13353">
        <v>4.4000000000000004</v>
      </c>
      <c r="AC13353">
        <v>7</v>
      </c>
      <c r="AD13353" t="s">
        <v>45</v>
      </c>
      <c r="AE13353" s="6">
        <v>45024</v>
      </c>
      <c r="AF13353" t="str">
        <f>_xlfn.IFS(fact_orders[[#This Row],[delivery_time]]&lt;=40,"EARLY",fact_orders[[#This Row],[delivery_time]]&gt;=50,"LATE",TRUE,"ON TIME")</f>
        <v>EARLY</v>
      </c>
    </row>
    <row r="13354" spans="16:32" x14ac:dyDescent="0.25">
      <c r="P13354">
        <v>13342</v>
      </c>
      <c r="Q13354">
        <v>46</v>
      </c>
      <c r="R13354">
        <v>5</v>
      </c>
      <c r="S13354" s="6">
        <v>45128</v>
      </c>
      <c r="T13354" s="6">
        <v>0.8930555555555556</v>
      </c>
      <c r="U13354" t="s">
        <v>43</v>
      </c>
      <c r="V13354">
        <v>3816</v>
      </c>
      <c r="W13354">
        <v>27</v>
      </c>
      <c r="X13354">
        <v>33</v>
      </c>
      <c r="Y13354">
        <v>29</v>
      </c>
      <c r="Z13354" t="s">
        <v>21</v>
      </c>
      <c r="AA13354" t="s">
        <v>46</v>
      </c>
      <c r="AB13354">
        <v>3</v>
      </c>
      <c r="AC13354">
        <v>29</v>
      </c>
      <c r="AD13354" t="s">
        <v>45</v>
      </c>
      <c r="AE13354" s="6">
        <v>44607</v>
      </c>
      <c r="AF13354" t="str">
        <f>_xlfn.IFS(fact_orders[[#This Row],[delivery_time]]&lt;=40,"EARLY",fact_orders[[#This Row],[delivery_time]]&gt;=50,"LATE",TRUE,"ON TIME")</f>
        <v>EARLY</v>
      </c>
    </row>
    <row r="13355" spans="16:32" x14ac:dyDescent="0.25">
      <c r="P13355">
        <v>13343</v>
      </c>
      <c r="Q13355">
        <v>17</v>
      </c>
      <c r="R13355">
        <v>18</v>
      </c>
      <c r="S13355" s="6">
        <v>45128</v>
      </c>
      <c r="T13355" s="6">
        <v>0.89583333333333337</v>
      </c>
      <c r="U13355" t="s">
        <v>43</v>
      </c>
      <c r="V13355">
        <v>3654</v>
      </c>
      <c r="W13355">
        <v>23</v>
      </c>
      <c r="X13355">
        <v>57</v>
      </c>
      <c r="Y13355">
        <v>12</v>
      </c>
      <c r="Z13355" t="s">
        <v>15</v>
      </c>
      <c r="AA13355" t="s">
        <v>46</v>
      </c>
      <c r="AB13355">
        <v>3.1</v>
      </c>
      <c r="AC13355">
        <v>12</v>
      </c>
      <c r="AD13355" t="s">
        <v>45</v>
      </c>
      <c r="AE13355" s="6">
        <v>44578</v>
      </c>
      <c r="AF13355" t="str">
        <f>_xlfn.IFS(fact_orders[[#This Row],[delivery_time]]&lt;=40,"EARLY",fact_orders[[#This Row],[delivery_time]]&gt;=50,"LATE",TRUE,"ON TIME")</f>
        <v>LATE</v>
      </c>
    </row>
    <row r="13356" spans="16:32" x14ac:dyDescent="0.25">
      <c r="P13356">
        <v>13344</v>
      </c>
      <c r="Q13356">
        <v>29</v>
      </c>
      <c r="R13356">
        <v>15</v>
      </c>
      <c r="S13356" s="6">
        <v>45128</v>
      </c>
      <c r="T13356" s="6">
        <v>0.7583333333333333</v>
      </c>
      <c r="U13356" t="s">
        <v>43</v>
      </c>
      <c r="V13356">
        <v>4862</v>
      </c>
      <c r="W13356">
        <v>26</v>
      </c>
      <c r="X13356">
        <v>51</v>
      </c>
      <c r="Y13356">
        <v>19</v>
      </c>
      <c r="Z13356" t="s">
        <v>12</v>
      </c>
      <c r="AA13356" t="s">
        <v>48</v>
      </c>
      <c r="AB13356">
        <v>3.8</v>
      </c>
      <c r="AC13356">
        <v>19</v>
      </c>
      <c r="AD13356" t="s">
        <v>45</v>
      </c>
      <c r="AE13356" s="6">
        <v>44590</v>
      </c>
      <c r="AF13356" t="str">
        <f>_xlfn.IFS(fact_orders[[#This Row],[delivery_time]]&lt;=40,"EARLY",fact_orders[[#This Row],[delivery_time]]&gt;=50,"LATE",TRUE,"ON TIME")</f>
        <v>LATE</v>
      </c>
    </row>
    <row r="13357" spans="16:32" x14ac:dyDescent="0.25">
      <c r="P13357">
        <v>13345</v>
      </c>
      <c r="Q13357">
        <v>378</v>
      </c>
      <c r="R13357">
        <v>10</v>
      </c>
      <c r="S13357" s="6">
        <v>45128</v>
      </c>
      <c r="T13357" s="6">
        <v>0.46458333333333335</v>
      </c>
      <c r="U13357" t="s">
        <v>43</v>
      </c>
      <c r="V13357">
        <v>3187</v>
      </c>
      <c r="W13357">
        <v>39</v>
      </c>
      <c r="X13357">
        <v>32</v>
      </c>
      <c r="Y13357">
        <v>42</v>
      </c>
      <c r="Z13357" t="s">
        <v>7</v>
      </c>
      <c r="AA13357" t="s">
        <v>46</v>
      </c>
      <c r="AB13357">
        <v>4.5</v>
      </c>
      <c r="AC13357">
        <v>42</v>
      </c>
      <c r="AD13357" t="s">
        <v>45</v>
      </c>
      <c r="AE13357" s="6">
        <v>44939</v>
      </c>
      <c r="AF13357" t="str">
        <f>_xlfn.IFS(fact_orders[[#This Row],[delivery_time]]&lt;=40,"EARLY",fact_orders[[#This Row],[delivery_time]]&gt;=50,"LATE",TRUE,"ON TIME")</f>
        <v>EARLY</v>
      </c>
    </row>
    <row r="13358" spans="16:32" x14ac:dyDescent="0.25">
      <c r="P13358">
        <v>13346</v>
      </c>
      <c r="Q13358">
        <v>402</v>
      </c>
      <c r="R13358">
        <v>17</v>
      </c>
      <c r="S13358" s="6">
        <v>45128</v>
      </c>
      <c r="T13358" s="6">
        <v>0.59652777777777777</v>
      </c>
      <c r="U13358" t="s">
        <v>43</v>
      </c>
      <c r="V13358">
        <v>3353</v>
      </c>
      <c r="W13358">
        <v>16</v>
      </c>
      <c r="X13358">
        <v>49</v>
      </c>
      <c r="Y13358">
        <v>3</v>
      </c>
      <c r="Z13358" t="s">
        <v>14</v>
      </c>
      <c r="AA13358" t="s">
        <v>48</v>
      </c>
      <c r="AB13358">
        <v>4</v>
      </c>
      <c r="AC13358">
        <v>3</v>
      </c>
      <c r="AD13358" t="s">
        <v>45</v>
      </c>
      <c r="AE13358" s="6">
        <v>44963</v>
      </c>
      <c r="AF13358" t="str">
        <f>_xlfn.IFS(fact_orders[[#This Row],[delivery_time]]&lt;=40,"EARLY",fact_orders[[#This Row],[delivery_time]]&gt;=50,"LATE",TRUE,"ON TIME")</f>
        <v>ON TIME</v>
      </c>
    </row>
    <row r="13359" spans="16:32" x14ac:dyDescent="0.25">
      <c r="P13359">
        <v>13347</v>
      </c>
      <c r="Q13359">
        <v>149</v>
      </c>
      <c r="R13359">
        <v>1</v>
      </c>
      <c r="S13359" s="6">
        <v>45128</v>
      </c>
      <c r="T13359" s="6">
        <v>0.81527777777777777</v>
      </c>
      <c r="U13359" t="s">
        <v>43</v>
      </c>
      <c r="V13359">
        <v>2611</v>
      </c>
      <c r="W13359">
        <v>15</v>
      </c>
      <c r="X13359">
        <v>51</v>
      </c>
      <c r="Z13359" t="s">
        <v>6</v>
      </c>
      <c r="AA13359" t="s">
        <v>48</v>
      </c>
      <c r="AB13359">
        <v>3</v>
      </c>
      <c r="AD13359" t="s">
        <v>45</v>
      </c>
      <c r="AE13359" s="6">
        <v>44710</v>
      </c>
      <c r="AF13359" t="str">
        <f>_xlfn.IFS(fact_orders[[#This Row],[delivery_time]]&lt;=40,"EARLY",fact_orders[[#This Row],[delivery_time]]&gt;=50,"LATE",TRUE,"ON TIME")</f>
        <v>LATE</v>
      </c>
    </row>
    <row r="13360" spans="16:32" x14ac:dyDescent="0.25">
      <c r="P13360">
        <v>13348</v>
      </c>
      <c r="Q13360">
        <v>396</v>
      </c>
      <c r="R13360">
        <v>13</v>
      </c>
      <c r="S13360" s="6">
        <v>45128</v>
      </c>
      <c r="T13360" s="6">
        <v>0.83819444444444446</v>
      </c>
      <c r="U13360" t="s">
        <v>43</v>
      </c>
      <c r="V13360">
        <v>4930</v>
      </c>
      <c r="W13360">
        <v>19</v>
      </c>
      <c r="X13360">
        <v>57</v>
      </c>
      <c r="Z13360" t="s">
        <v>10</v>
      </c>
      <c r="AA13360" t="s">
        <v>46</v>
      </c>
      <c r="AB13360">
        <v>3.3</v>
      </c>
      <c r="AD13360" t="s">
        <v>45</v>
      </c>
      <c r="AE13360" s="6">
        <v>44957</v>
      </c>
      <c r="AF13360" t="str">
        <f>_xlfn.IFS(fact_orders[[#This Row],[delivery_time]]&lt;=40,"EARLY",fact_orders[[#This Row],[delivery_time]]&gt;=50,"LATE",TRUE,"ON TIME")</f>
        <v>LATE</v>
      </c>
    </row>
    <row r="13361" spans="16:32" x14ac:dyDescent="0.25">
      <c r="P13361">
        <v>13349</v>
      </c>
      <c r="Q13361">
        <v>356</v>
      </c>
      <c r="R13361">
        <v>15</v>
      </c>
      <c r="S13361" s="6">
        <v>45128</v>
      </c>
      <c r="T13361" s="6">
        <v>0.78055555555555556</v>
      </c>
      <c r="U13361" t="s">
        <v>43</v>
      </c>
      <c r="V13361">
        <v>4572</v>
      </c>
      <c r="W13361">
        <v>17</v>
      </c>
      <c r="X13361">
        <v>48</v>
      </c>
      <c r="Y13361">
        <v>44</v>
      </c>
      <c r="Z13361" t="s">
        <v>12</v>
      </c>
      <c r="AA13361" t="s">
        <v>48</v>
      </c>
      <c r="AB13361">
        <v>3.8</v>
      </c>
      <c r="AC13361">
        <v>44</v>
      </c>
      <c r="AD13361" t="s">
        <v>45</v>
      </c>
      <c r="AE13361" s="6">
        <v>44917</v>
      </c>
      <c r="AF13361" t="str">
        <f>_xlfn.IFS(fact_orders[[#This Row],[delivery_time]]&lt;=40,"EARLY",fact_orders[[#This Row],[delivery_time]]&gt;=50,"LATE",TRUE,"ON TIME")</f>
        <v>ON TIME</v>
      </c>
    </row>
    <row r="13362" spans="16:32" x14ac:dyDescent="0.25">
      <c r="P13362">
        <v>13350</v>
      </c>
      <c r="Q13362">
        <v>406</v>
      </c>
      <c r="R13362">
        <v>6</v>
      </c>
      <c r="S13362" s="6">
        <v>45128</v>
      </c>
      <c r="T13362" s="6">
        <v>0.45763888888888887</v>
      </c>
      <c r="U13362" t="s">
        <v>43</v>
      </c>
      <c r="V13362">
        <v>2778</v>
      </c>
      <c r="W13362">
        <v>21</v>
      </c>
      <c r="X13362">
        <v>37</v>
      </c>
      <c r="Y13362">
        <v>32</v>
      </c>
      <c r="Z13362" t="s">
        <v>22</v>
      </c>
      <c r="AA13362" t="s">
        <v>47</v>
      </c>
      <c r="AB13362">
        <v>3.4</v>
      </c>
      <c r="AC13362">
        <v>32</v>
      </c>
      <c r="AD13362" t="s">
        <v>45</v>
      </c>
      <c r="AE13362" s="6">
        <v>44967</v>
      </c>
      <c r="AF13362" t="str">
        <f>_xlfn.IFS(fact_orders[[#This Row],[delivery_time]]&lt;=40,"EARLY",fact_orders[[#This Row],[delivery_time]]&gt;=50,"LATE",TRUE,"ON TIME")</f>
        <v>EARLY</v>
      </c>
    </row>
    <row r="13363" spans="16:32" x14ac:dyDescent="0.25">
      <c r="P13363">
        <v>13351</v>
      </c>
      <c r="Q13363">
        <v>168</v>
      </c>
      <c r="R13363">
        <v>2</v>
      </c>
      <c r="S13363" s="6">
        <v>45128</v>
      </c>
      <c r="T13363" s="6">
        <v>0.73750000000000004</v>
      </c>
      <c r="U13363" t="s">
        <v>43</v>
      </c>
      <c r="V13363">
        <v>4151</v>
      </c>
      <c r="W13363">
        <v>36</v>
      </c>
      <c r="X13363">
        <v>33</v>
      </c>
      <c r="Y13363">
        <v>15</v>
      </c>
      <c r="Z13363" t="s">
        <v>17</v>
      </c>
      <c r="AA13363" t="s">
        <v>46</v>
      </c>
      <c r="AB13363">
        <v>4.7</v>
      </c>
      <c r="AC13363">
        <v>15</v>
      </c>
      <c r="AD13363" t="s">
        <v>45</v>
      </c>
      <c r="AE13363" s="6">
        <v>44729</v>
      </c>
      <c r="AF13363" t="str">
        <f>_xlfn.IFS(fact_orders[[#This Row],[delivery_time]]&lt;=40,"EARLY",fact_orders[[#This Row],[delivery_time]]&gt;=50,"LATE",TRUE,"ON TIME")</f>
        <v>EARLY</v>
      </c>
    </row>
    <row r="13364" spans="16:32" x14ac:dyDescent="0.25">
      <c r="P13364">
        <v>13352</v>
      </c>
      <c r="Q13364">
        <v>101</v>
      </c>
      <c r="R13364">
        <v>18</v>
      </c>
      <c r="S13364" s="6">
        <v>45128</v>
      </c>
      <c r="T13364" s="6">
        <v>0.64513888888888893</v>
      </c>
      <c r="U13364" t="s">
        <v>43</v>
      </c>
      <c r="V13364">
        <v>5103</v>
      </c>
      <c r="W13364">
        <v>33</v>
      </c>
      <c r="X13364">
        <v>48</v>
      </c>
      <c r="Y13364">
        <v>30</v>
      </c>
      <c r="Z13364" t="s">
        <v>15</v>
      </c>
      <c r="AA13364" t="s">
        <v>46</v>
      </c>
      <c r="AB13364">
        <v>3.1</v>
      </c>
      <c r="AC13364">
        <v>30</v>
      </c>
      <c r="AD13364" t="s">
        <v>45</v>
      </c>
      <c r="AE13364" s="6">
        <v>44662</v>
      </c>
      <c r="AF13364" t="str">
        <f>_xlfn.IFS(fact_orders[[#This Row],[delivery_time]]&lt;=40,"EARLY",fact_orders[[#This Row],[delivery_time]]&gt;=50,"LATE",TRUE,"ON TIME")</f>
        <v>ON TIME</v>
      </c>
    </row>
    <row r="13365" spans="16:32" x14ac:dyDescent="0.25">
      <c r="P13365">
        <v>13353</v>
      </c>
      <c r="Q13365">
        <v>101</v>
      </c>
      <c r="R13365">
        <v>13</v>
      </c>
      <c r="S13365" s="6">
        <v>45128</v>
      </c>
      <c r="T13365" s="6">
        <v>0.6743055555555556</v>
      </c>
      <c r="U13365" t="s">
        <v>43</v>
      </c>
      <c r="V13365">
        <v>2264</v>
      </c>
      <c r="W13365">
        <v>19</v>
      </c>
      <c r="X13365">
        <v>55</v>
      </c>
      <c r="Y13365">
        <v>25</v>
      </c>
      <c r="Z13365" t="s">
        <v>10</v>
      </c>
      <c r="AA13365" t="s">
        <v>46</v>
      </c>
      <c r="AB13365">
        <v>3.3</v>
      </c>
      <c r="AC13365">
        <v>25</v>
      </c>
      <c r="AD13365" t="s">
        <v>45</v>
      </c>
      <c r="AE13365" s="6">
        <v>44662</v>
      </c>
      <c r="AF13365" t="str">
        <f>_xlfn.IFS(fact_orders[[#This Row],[delivery_time]]&lt;=40,"EARLY",fact_orders[[#This Row],[delivery_time]]&gt;=50,"LATE",TRUE,"ON TIME")</f>
        <v>LATE</v>
      </c>
    </row>
    <row r="13366" spans="16:32" x14ac:dyDescent="0.25">
      <c r="P13366">
        <v>13354</v>
      </c>
      <c r="Q13366">
        <v>419</v>
      </c>
      <c r="R13366">
        <v>19</v>
      </c>
      <c r="S13366" s="6">
        <v>45128</v>
      </c>
      <c r="T13366" s="6">
        <v>0.44444444444444442</v>
      </c>
      <c r="U13366" t="s">
        <v>43</v>
      </c>
      <c r="V13366">
        <v>4013</v>
      </c>
      <c r="W13366">
        <v>39</v>
      </c>
      <c r="X13366">
        <v>47</v>
      </c>
      <c r="Y13366">
        <v>17</v>
      </c>
      <c r="Z13366" t="s">
        <v>16</v>
      </c>
      <c r="AA13366" t="s">
        <v>49</v>
      </c>
      <c r="AB13366">
        <v>4.5</v>
      </c>
      <c r="AC13366">
        <v>17</v>
      </c>
      <c r="AD13366" t="s">
        <v>45</v>
      </c>
      <c r="AE13366" s="6">
        <v>44980</v>
      </c>
      <c r="AF13366" t="str">
        <f>_xlfn.IFS(fact_orders[[#This Row],[delivery_time]]&lt;=40,"EARLY",fact_orders[[#This Row],[delivery_time]]&gt;=50,"LATE",TRUE,"ON TIME")</f>
        <v>ON TIME</v>
      </c>
    </row>
    <row r="13367" spans="16:32" x14ac:dyDescent="0.25">
      <c r="P13367">
        <v>13355</v>
      </c>
      <c r="Q13367">
        <v>260</v>
      </c>
      <c r="R13367">
        <v>9</v>
      </c>
      <c r="S13367" s="6">
        <v>45128</v>
      </c>
      <c r="T13367" s="6">
        <v>0.55763888888888891</v>
      </c>
      <c r="U13367" t="s">
        <v>43</v>
      </c>
      <c r="V13367">
        <v>5970</v>
      </c>
      <c r="W13367">
        <v>23</v>
      </c>
      <c r="X13367">
        <v>57</v>
      </c>
      <c r="Z13367" t="s">
        <v>25</v>
      </c>
      <c r="AA13367" t="s">
        <v>44</v>
      </c>
      <c r="AB13367">
        <v>4.0999999999999996</v>
      </c>
      <c r="AD13367" t="s">
        <v>45</v>
      </c>
      <c r="AE13367" s="6">
        <v>44821</v>
      </c>
      <c r="AF13367" t="str">
        <f>_xlfn.IFS(fact_orders[[#This Row],[delivery_time]]&lt;=40,"EARLY",fact_orders[[#This Row],[delivery_time]]&gt;=50,"LATE",TRUE,"ON TIME")</f>
        <v>LATE</v>
      </c>
    </row>
    <row r="13368" spans="16:32" x14ac:dyDescent="0.25">
      <c r="P13368">
        <v>13356</v>
      </c>
      <c r="Q13368">
        <v>500</v>
      </c>
      <c r="R13368">
        <v>8</v>
      </c>
      <c r="S13368" s="6">
        <v>45128</v>
      </c>
      <c r="T13368" s="6">
        <v>0.4909722222222222</v>
      </c>
      <c r="U13368" t="s">
        <v>43</v>
      </c>
      <c r="V13368">
        <v>5574</v>
      </c>
      <c r="W13368">
        <v>16</v>
      </c>
      <c r="X13368">
        <v>40</v>
      </c>
      <c r="Y13368">
        <v>11</v>
      </c>
      <c r="Z13368" t="s">
        <v>24</v>
      </c>
      <c r="AA13368" t="s">
        <v>44</v>
      </c>
      <c r="AB13368">
        <v>4.2</v>
      </c>
      <c r="AC13368">
        <v>11</v>
      </c>
      <c r="AD13368" t="s">
        <v>45</v>
      </c>
      <c r="AE13368" s="6">
        <v>45061</v>
      </c>
      <c r="AF13368" t="str">
        <f>_xlfn.IFS(fact_orders[[#This Row],[delivery_time]]&lt;=40,"EARLY",fact_orders[[#This Row],[delivery_time]]&gt;=50,"LATE",TRUE,"ON TIME")</f>
        <v>EARLY</v>
      </c>
    </row>
    <row r="13369" spans="16:32" x14ac:dyDescent="0.25">
      <c r="P13369">
        <v>13357</v>
      </c>
      <c r="Q13369">
        <v>25</v>
      </c>
      <c r="R13369">
        <v>20</v>
      </c>
      <c r="S13369" s="6">
        <v>45128</v>
      </c>
      <c r="T13369" s="6">
        <v>0.71111111111111114</v>
      </c>
      <c r="U13369" t="s">
        <v>43</v>
      </c>
      <c r="V13369">
        <v>4472</v>
      </c>
      <c r="W13369">
        <v>39</v>
      </c>
      <c r="X13369">
        <v>50</v>
      </c>
      <c r="Z13369" t="s">
        <v>18</v>
      </c>
      <c r="AA13369" t="s">
        <v>48</v>
      </c>
      <c r="AB13369">
        <v>3.8</v>
      </c>
      <c r="AD13369" t="s">
        <v>45</v>
      </c>
      <c r="AE13369" s="6">
        <v>44586</v>
      </c>
      <c r="AF13369" t="str">
        <f>_xlfn.IFS(fact_orders[[#This Row],[delivery_time]]&lt;=40,"EARLY",fact_orders[[#This Row],[delivery_time]]&gt;=50,"LATE",TRUE,"ON TIME")</f>
        <v>LATE</v>
      </c>
    </row>
    <row r="13370" spans="16:32" x14ac:dyDescent="0.25">
      <c r="P13370">
        <v>13358</v>
      </c>
      <c r="Q13370">
        <v>265</v>
      </c>
      <c r="R13370">
        <v>11</v>
      </c>
      <c r="S13370" s="6">
        <v>45128</v>
      </c>
      <c r="T13370" s="6">
        <v>0.72986111111111107</v>
      </c>
      <c r="U13370" t="s">
        <v>43</v>
      </c>
      <c r="V13370">
        <v>5897</v>
      </c>
      <c r="W13370">
        <v>21</v>
      </c>
      <c r="X13370">
        <v>55</v>
      </c>
      <c r="Y13370">
        <v>2</v>
      </c>
      <c r="Z13370" t="s">
        <v>8</v>
      </c>
      <c r="AA13370" t="s">
        <v>48</v>
      </c>
      <c r="AB13370">
        <v>3.3</v>
      </c>
      <c r="AC13370">
        <v>2</v>
      </c>
      <c r="AD13370" t="s">
        <v>45</v>
      </c>
      <c r="AE13370" s="6">
        <v>44826</v>
      </c>
      <c r="AF13370" t="str">
        <f>_xlfn.IFS(fact_orders[[#This Row],[delivery_time]]&lt;=40,"EARLY",fact_orders[[#This Row],[delivery_time]]&gt;=50,"LATE",TRUE,"ON TIME")</f>
        <v>LATE</v>
      </c>
    </row>
    <row r="13371" spans="16:32" x14ac:dyDescent="0.25">
      <c r="P13371">
        <v>13359</v>
      </c>
      <c r="Q13371">
        <v>47</v>
      </c>
      <c r="R13371">
        <v>15</v>
      </c>
      <c r="S13371" s="6">
        <v>45128</v>
      </c>
      <c r="T13371" s="6">
        <v>0.68541666666666667</v>
      </c>
      <c r="U13371" t="s">
        <v>43</v>
      </c>
      <c r="V13371">
        <v>2478</v>
      </c>
      <c r="W13371">
        <v>36</v>
      </c>
      <c r="X13371">
        <v>49</v>
      </c>
      <c r="Y13371">
        <v>38</v>
      </c>
      <c r="Z13371" t="s">
        <v>12</v>
      </c>
      <c r="AA13371" t="s">
        <v>48</v>
      </c>
      <c r="AB13371">
        <v>3.8</v>
      </c>
      <c r="AC13371">
        <v>38</v>
      </c>
      <c r="AD13371" t="s">
        <v>45</v>
      </c>
      <c r="AE13371" s="6">
        <v>44608</v>
      </c>
      <c r="AF13371" t="str">
        <f>_xlfn.IFS(fact_orders[[#This Row],[delivery_time]]&lt;=40,"EARLY",fact_orders[[#This Row],[delivery_time]]&gt;=50,"LATE",TRUE,"ON TIME")</f>
        <v>ON TIME</v>
      </c>
    </row>
    <row r="13372" spans="16:32" x14ac:dyDescent="0.25">
      <c r="P13372">
        <v>13360</v>
      </c>
      <c r="Q13372">
        <v>179</v>
      </c>
      <c r="R13372">
        <v>2</v>
      </c>
      <c r="S13372" s="6">
        <v>45128</v>
      </c>
      <c r="T13372" s="6">
        <v>0.75069444444444444</v>
      </c>
      <c r="U13372" t="s">
        <v>43</v>
      </c>
      <c r="V13372">
        <v>5436</v>
      </c>
      <c r="W13372">
        <v>39</v>
      </c>
      <c r="X13372">
        <v>46</v>
      </c>
      <c r="Y13372">
        <v>40</v>
      </c>
      <c r="Z13372" t="s">
        <v>17</v>
      </c>
      <c r="AA13372" t="s">
        <v>46</v>
      </c>
      <c r="AB13372">
        <v>4.7</v>
      </c>
      <c r="AC13372">
        <v>40</v>
      </c>
      <c r="AD13372" t="s">
        <v>45</v>
      </c>
      <c r="AE13372" s="6">
        <v>44740</v>
      </c>
      <c r="AF13372" t="str">
        <f>_xlfn.IFS(fact_orders[[#This Row],[delivery_time]]&lt;=40,"EARLY",fact_orders[[#This Row],[delivery_time]]&gt;=50,"LATE",TRUE,"ON TIME")</f>
        <v>ON TIME</v>
      </c>
    </row>
    <row r="13373" spans="16:32" x14ac:dyDescent="0.25">
      <c r="P13373">
        <v>13361</v>
      </c>
      <c r="Q13373">
        <v>439</v>
      </c>
      <c r="R13373">
        <v>4</v>
      </c>
      <c r="S13373" s="6">
        <v>45129</v>
      </c>
      <c r="T13373" s="6">
        <v>0.52708333333333335</v>
      </c>
      <c r="U13373" t="s">
        <v>43</v>
      </c>
      <c r="V13373">
        <v>2057</v>
      </c>
      <c r="W13373">
        <v>27</v>
      </c>
      <c r="X13373">
        <v>41</v>
      </c>
      <c r="Z13373" t="s">
        <v>20</v>
      </c>
      <c r="AA13373" t="s">
        <v>46</v>
      </c>
      <c r="AB13373">
        <v>3.7</v>
      </c>
      <c r="AD13373" t="s">
        <v>45</v>
      </c>
      <c r="AE13373" s="6">
        <v>45000</v>
      </c>
      <c r="AF13373" t="str">
        <f>_xlfn.IFS(fact_orders[[#This Row],[delivery_time]]&lt;=40,"EARLY",fact_orders[[#This Row],[delivery_time]]&gt;=50,"LATE",TRUE,"ON TIME")</f>
        <v>ON TIME</v>
      </c>
    </row>
    <row r="13374" spans="16:32" x14ac:dyDescent="0.25">
      <c r="P13374">
        <v>13362</v>
      </c>
      <c r="Q13374">
        <v>224</v>
      </c>
      <c r="R13374">
        <v>14</v>
      </c>
      <c r="S13374" s="6">
        <v>45129</v>
      </c>
      <c r="T13374" s="6">
        <v>0.70625000000000004</v>
      </c>
      <c r="U13374" t="s">
        <v>43</v>
      </c>
      <c r="V13374">
        <v>2763</v>
      </c>
      <c r="W13374">
        <v>15</v>
      </c>
      <c r="X13374">
        <v>58</v>
      </c>
      <c r="Z13374" t="s">
        <v>11</v>
      </c>
      <c r="AA13374" t="s">
        <v>47</v>
      </c>
      <c r="AB13374">
        <v>4.4000000000000004</v>
      </c>
      <c r="AD13374" t="s">
        <v>45</v>
      </c>
      <c r="AE13374" s="6">
        <v>44785</v>
      </c>
      <c r="AF13374" t="str">
        <f>_xlfn.IFS(fact_orders[[#This Row],[delivery_time]]&lt;=40,"EARLY",fact_orders[[#This Row],[delivery_time]]&gt;=50,"LATE",TRUE,"ON TIME")</f>
        <v>LATE</v>
      </c>
    </row>
    <row r="13375" spans="16:32" x14ac:dyDescent="0.25">
      <c r="P13375">
        <v>13363</v>
      </c>
      <c r="Q13375">
        <v>433</v>
      </c>
      <c r="R13375">
        <v>17</v>
      </c>
      <c r="S13375" s="6">
        <v>45129</v>
      </c>
      <c r="T13375" s="6">
        <v>0.86944444444444446</v>
      </c>
      <c r="U13375" t="s">
        <v>43</v>
      </c>
      <c r="V13375">
        <v>3929</v>
      </c>
      <c r="W13375">
        <v>30</v>
      </c>
      <c r="X13375">
        <v>52</v>
      </c>
      <c r="Y13375">
        <v>11</v>
      </c>
      <c r="Z13375" t="s">
        <v>14</v>
      </c>
      <c r="AA13375" t="s">
        <v>48</v>
      </c>
      <c r="AB13375">
        <v>4</v>
      </c>
      <c r="AC13375">
        <v>11</v>
      </c>
      <c r="AD13375" t="s">
        <v>45</v>
      </c>
      <c r="AE13375" s="6">
        <v>44994</v>
      </c>
      <c r="AF13375" t="str">
        <f>_xlfn.IFS(fact_orders[[#This Row],[delivery_time]]&lt;=40,"EARLY",fact_orders[[#This Row],[delivery_time]]&gt;=50,"LATE",TRUE,"ON TIME")</f>
        <v>LATE</v>
      </c>
    </row>
    <row r="13376" spans="16:32" x14ac:dyDescent="0.25">
      <c r="P13376">
        <v>13364</v>
      </c>
      <c r="Q13376">
        <v>412</v>
      </c>
      <c r="R13376">
        <v>2</v>
      </c>
      <c r="S13376" s="6">
        <v>45129</v>
      </c>
      <c r="T13376" s="6">
        <v>0.69027777777777777</v>
      </c>
      <c r="U13376" t="s">
        <v>43</v>
      </c>
      <c r="V13376">
        <v>5470</v>
      </c>
      <c r="W13376">
        <v>25</v>
      </c>
      <c r="X13376">
        <v>34</v>
      </c>
      <c r="Z13376" t="s">
        <v>17</v>
      </c>
      <c r="AA13376" t="s">
        <v>46</v>
      </c>
      <c r="AB13376">
        <v>4.7</v>
      </c>
      <c r="AD13376" t="s">
        <v>45</v>
      </c>
      <c r="AE13376" s="6">
        <v>44973</v>
      </c>
      <c r="AF13376" t="str">
        <f>_xlfn.IFS(fact_orders[[#This Row],[delivery_time]]&lt;=40,"EARLY",fact_orders[[#This Row],[delivery_time]]&gt;=50,"LATE",TRUE,"ON TIME")</f>
        <v>EARLY</v>
      </c>
    </row>
    <row r="13377" spans="16:32" x14ac:dyDescent="0.25">
      <c r="P13377">
        <v>13365</v>
      </c>
      <c r="Q13377">
        <v>55</v>
      </c>
      <c r="R13377">
        <v>16</v>
      </c>
      <c r="S13377" s="6">
        <v>45129</v>
      </c>
      <c r="T13377" s="6">
        <v>0.84652777777777777</v>
      </c>
      <c r="U13377" t="s">
        <v>43</v>
      </c>
      <c r="V13377">
        <v>5635</v>
      </c>
      <c r="W13377">
        <v>33</v>
      </c>
      <c r="X13377">
        <v>30</v>
      </c>
      <c r="Z13377" t="s">
        <v>13</v>
      </c>
      <c r="AA13377" t="s">
        <v>47</v>
      </c>
      <c r="AB13377">
        <v>3.4</v>
      </c>
      <c r="AD13377" t="s">
        <v>45</v>
      </c>
      <c r="AE13377" s="6">
        <v>44616</v>
      </c>
      <c r="AF13377" t="str">
        <f>_xlfn.IFS(fact_orders[[#This Row],[delivery_time]]&lt;=40,"EARLY",fact_orders[[#This Row],[delivery_time]]&gt;=50,"LATE",TRUE,"ON TIME")</f>
        <v>EARLY</v>
      </c>
    </row>
    <row r="13378" spans="16:32" x14ac:dyDescent="0.25">
      <c r="P13378">
        <v>13366</v>
      </c>
      <c r="Q13378">
        <v>471</v>
      </c>
      <c r="R13378">
        <v>10</v>
      </c>
      <c r="S13378" s="6">
        <v>45129</v>
      </c>
      <c r="T13378" s="6">
        <v>0.70902777777777781</v>
      </c>
      <c r="U13378" t="s">
        <v>43</v>
      </c>
      <c r="V13378">
        <v>2439</v>
      </c>
      <c r="W13378">
        <v>21</v>
      </c>
      <c r="X13378">
        <v>47</v>
      </c>
      <c r="Y13378">
        <v>39</v>
      </c>
      <c r="Z13378" t="s">
        <v>7</v>
      </c>
      <c r="AA13378" t="s">
        <v>46</v>
      </c>
      <c r="AB13378">
        <v>4.5</v>
      </c>
      <c r="AC13378">
        <v>39</v>
      </c>
      <c r="AD13378" t="s">
        <v>45</v>
      </c>
      <c r="AE13378" s="6">
        <v>45032</v>
      </c>
      <c r="AF13378" t="str">
        <f>_xlfn.IFS(fact_orders[[#This Row],[delivery_time]]&lt;=40,"EARLY",fact_orders[[#This Row],[delivery_time]]&gt;=50,"LATE",TRUE,"ON TIME")</f>
        <v>ON TIME</v>
      </c>
    </row>
    <row r="13379" spans="16:32" x14ac:dyDescent="0.25">
      <c r="P13379">
        <v>13367</v>
      </c>
      <c r="Q13379">
        <v>168</v>
      </c>
      <c r="R13379">
        <v>19</v>
      </c>
      <c r="S13379" s="6">
        <v>45129</v>
      </c>
      <c r="T13379" s="6">
        <v>0.64722222222222225</v>
      </c>
      <c r="U13379" t="s">
        <v>43</v>
      </c>
      <c r="V13379">
        <v>4934</v>
      </c>
      <c r="W13379">
        <v>25</v>
      </c>
      <c r="X13379">
        <v>55</v>
      </c>
      <c r="Z13379" t="s">
        <v>16</v>
      </c>
      <c r="AA13379" t="s">
        <v>49</v>
      </c>
      <c r="AB13379">
        <v>4.5</v>
      </c>
      <c r="AD13379" t="s">
        <v>45</v>
      </c>
      <c r="AE13379" s="6">
        <v>44729</v>
      </c>
      <c r="AF13379" t="str">
        <f>_xlfn.IFS(fact_orders[[#This Row],[delivery_time]]&lt;=40,"EARLY",fact_orders[[#This Row],[delivery_time]]&gt;=50,"LATE",TRUE,"ON TIME")</f>
        <v>LATE</v>
      </c>
    </row>
    <row r="13380" spans="16:32" x14ac:dyDescent="0.25">
      <c r="P13380">
        <v>13368</v>
      </c>
      <c r="Q13380">
        <v>220</v>
      </c>
      <c r="R13380">
        <v>9</v>
      </c>
      <c r="S13380" s="6">
        <v>45129</v>
      </c>
      <c r="T13380" s="6">
        <v>0.69374999999999998</v>
      </c>
      <c r="U13380" t="s">
        <v>43</v>
      </c>
      <c r="V13380">
        <v>3733</v>
      </c>
      <c r="W13380">
        <v>32</v>
      </c>
      <c r="X13380">
        <v>41</v>
      </c>
      <c r="Y13380">
        <v>36</v>
      </c>
      <c r="Z13380" t="s">
        <v>25</v>
      </c>
      <c r="AA13380" t="s">
        <v>44</v>
      </c>
      <c r="AB13380">
        <v>4.0999999999999996</v>
      </c>
      <c r="AC13380">
        <v>36</v>
      </c>
      <c r="AD13380" t="s">
        <v>45</v>
      </c>
      <c r="AE13380" s="6">
        <v>44781</v>
      </c>
      <c r="AF13380" t="str">
        <f>_xlfn.IFS(fact_orders[[#This Row],[delivery_time]]&lt;=40,"EARLY",fact_orders[[#This Row],[delivery_time]]&gt;=50,"LATE",TRUE,"ON TIME")</f>
        <v>ON TIME</v>
      </c>
    </row>
    <row r="13381" spans="16:32" x14ac:dyDescent="0.25">
      <c r="P13381">
        <v>13369</v>
      </c>
      <c r="Q13381">
        <v>274</v>
      </c>
      <c r="R13381">
        <v>1</v>
      </c>
      <c r="S13381" s="6">
        <v>45129</v>
      </c>
      <c r="T13381" s="6">
        <v>0.78055555555555556</v>
      </c>
      <c r="U13381" t="s">
        <v>43</v>
      </c>
      <c r="V13381">
        <v>3835</v>
      </c>
      <c r="W13381">
        <v>32</v>
      </c>
      <c r="X13381">
        <v>49</v>
      </c>
      <c r="Y13381">
        <v>19</v>
      </c>
      <c r="Z13381" t="s">
        <v>6</v>
      </c>
      <c r="AA13381" t="s">
        <v>48</v>
      </c>
      <c r="AB13381">
        <v>3</v>
      </c>
      <c r="AC13381">
        <v>19</v>
      </c>
      <c r="AD13381" t="s">
        <v>45</v>
      </c>
      <c r="AE13381" s="6">
        <v>44835</v>
      </c>
      <c r="AF13381" t="str">
        <f>_xlfn.IFS(fact_orders[[#This Row],[delivery_time]]&lt;=40,"EARLY",fact_orders[[#This Row],[delivery_time]]&gt;=50,"LATE",TRUE,"ON TIME")</f>
        <v>ON TIME</v>
      </c>
    </row>
    <row r="13382" spans="16:32" x14ac:dyDescent="0.25">
      <c r="P13382">
        <v>13370</v>
      </c>
      <c r="Q13382">
        <v>309</v>
      </c>
      <c r="R13382">
        <v>7</v>
      </c>
      <c r="S13382" s="6">
        <v>45129</v>
      </c>
      <c r="T13382" s="6">
        <v>0.86736111111111114</v>
      </c>
      <c r="U13382" t="s">
        <v>43</v>
      </c>
      <c r="V13382">
        <v>4101</v>
      </c>
      <c r="W13382">
        <v>24</v>
      </c>
      <c r="X13382">
        <v>56</v>
      </c>
      <c r="Z13382" t="s">
        <v>23</v>
      </c>
      <c r="AA13382" t="s">
        <v>44</v>
      </c>
      <c r="AB13382">
        <v>3.4</v>
      </c>
      <c r="AD13382" t="s">
        <v>45</v>
      </c>
      <c r="AE13382" s="6">
        <v>44870</v>
      </c>
      <c r="AF13382" t="str">
        <f>_xlfn.IFS(fact_orders[[#This Row],[delivery_time]]&lt;=40,"EARLY",fact_orders[[#This Row],[delivery_time]]&gt;=50,"LATE",TRUE,"ON TIME")</f>
        <v>LATE</v>
      </c>
    </row>
    <row r="13383" spans="16:32" x14ac:dyDescent="0.25">
      <c r="P13383">
        <v>13371</v>
      </c>
      <c r="Q13383">
        <v>238</v>
      </c>
      <c r="R13383">
        <v>13</v>
      </c>
      <c r="S13383" s="6">
        <v>45129</v>
      </c>
      <c r="T13383" s="6">
        <v>0.67638888888888893</v>
      </c>
      <c r="U13383" t="s">
        <v>43</v>
      </c>
      <c r="V13383">
        <v>2357</v>
      </c>
      <c r="W13383">
        <v>26</v>
      </c>
      <c r="X13383">
        <v>43</v>
      </c>
      <c r="Y13383">
        <v>8</v>
      </c>
      <c r="Z13383" t="s">
        <v>10</v>
      </c>
      <c r="AA13383" t="s">
        <v>46</v>
      </c>
      <c r="AB13383">
        <v>3.3</v>
      </c>
      <c r="AC13383">
        <v>8</v>
      </c>
      <c r="AD13383" t="s">
        <v>45</v>
      </c>
      <c r="AE13383" s="6">
        <v>44799</v>
      </c>
      <c r="AF13383" t="str">
        <f>_xlfn.IFS(fact_orders[[#This Row],[delivery_time]]&lt;=40,"EARLY",fact_orders[[#This Row],[delivery_time]]&gt;=50,"LATE",TRUE,"ON TIME")</f>
        <v>ON TIME</v>
      </c>
    </row>
    <row r="13384" spans="16:32" x14ac:dyDescent="0.25">
      <c r="P13384">
        <v>13372</v>
      </c>
      <c r="Q13384">
        <v>248</v>
      </c>
      <c r="R13384">
        <v>18</v>
      </c>
      <c r="S13384" s="6">
        <v>45129</v>
      </c>
      <c r="T13384" s="6">
        <v>0.5625</v>
      </c>
      <c r="U13384" t="s">
        <v>43</v>
      </c>
      <c r="V13384">
        <v>2899</v>
      </c>
      <c r="W13384">
        <v>27</v>
      </c>
      <c r="X13384">
        <v>40</v>
      </c>
      <c r="Z13384" t="s">
        <v>15</v>
      </c>
      <c r="AA13384" t="s">
        <v>46</v>
      </c>
      <c r="AB13384">
        <v>3.1</v>
      </c>
      <c r="AD13384" t="s">
        <v>45</v>
      </c>
      <c r="AE13384" s="6">
        <v>44809</v>
      </c>
      <c r="AF13384" t="str">
        <f>_xlfn.IFS(fact_orders[[#This Row],[delivery_time]]&lt;=40,"EARLY",fact_orders[[#This Row],[delivery_time]]&gt;=50,"LATE",TRUE,"ON TIME")</f>
        <v>EARLY</v>
      </c>
    </row>
    <row r="13385" spans="16:32" x14ac:dyDescent="0.25">
      <c r="P13385">
        <v>13373</v>
      </c>
      <c r="Q13385">
        <v>183</v>
      </c>
      <c r="R13385">
        <v>19</v>
      </c>
      <c r="S13385" s="6">
        <v>45129</v>
      </c>
      <c r="T13385" s="6">
        <v>0.54166666666666663</v>
      </c>
      <c r="U13385" t="s">
        <v>43</v>
      </c>
      <c r="V13385">
        <v>4855</v>
      </c>
      <c r="W13385">
        <v>26</v>
      </c>
      <c r="X13385">
        <v>59</v>
      </c>
      <c r="Y13385">
        <v>39</v>
      </c>
      <c r="Z13385" t="s">
        <v>16</v>
      </c>
      <c r="AA13385" t="s">
        <v>49</v>
      </c>
      <c r="AB13385">
        <v>4.5</v>
      </c>
      <c r="AC13385">
        <v>39</v>
      </c>
      <c r="AD13385" t="s">
        <v>45</v>
      </c>
      <c r="AE13385" s="6">
        <v>44744</v>
      </c>
      <c r="AF13385" t="str">
        <f>_xlfn.IFS(fact_orders[[#This Row],[delivery_time]]&lt;=40,"EARLY",fact_orders[[#This Row],[delivery_time]]&gt;=50,"LATE",TRUE,"ON TIME")</f>
        <v>LATE</v>
      </c>
    </row>
    <row r="13386" spans="16:32" x14ac:dyDescent="0.25">
      <c r="P13386">
        <v>13374</v>
      </c>
      <c r="Q13386">
        <v>459</v>
      </c>
      <c r="R13386">
        <v>17</v>
      </c>
      <c r="S13386" s="6">
        <v>45129</v>
      </c>
      <c r="T13386" s="6">
        <v>0.45416666666666666</v>
      </c>
      <c r="U13386" t="s">
        <v>43</v>
      </c>
      <c r="V13386">
        <v>5563</v>
      </c>
      <c r="W13386">
        <v>26</v>
      </c>
      <c r="X13386">
        <v>49</v>
      </c>
      <c r="Y13386">
        <v>12</v>
      </c>
      <c r="Z13386" t="s">
        <v>14</v>
      </c>
      <c r="AA13386" t="s">
        <v>48</v>
      </c>
      <c r="AB13386">
        <v>4</v>
      </c>
      <c r="AC13386">
        <v>12</v>
      </c>
      <c r="AD13386" t="s">
        <v>45</v>
      </c>
      <c r="AE13386" s="6">
        <v>45020</v>
      </c>
      <c r="AF13386" t="str">
        <f>_xlfn.IFS(fact_orders[[#This Row],[delivery_time]]&lt;=40,"EARLY",fact_orders[[#This Row],[delivery_time]]&gt;=50,"LATE",TRUE,"ON TIME")</f>
        <v>ON TIME</v>
      </c>
    </row>
    <row r="13387" spans="16:32" x14ac:dyDescent="0.25">
      <c r="P13387">
        <v>13375</v>
      </c>
      <c r="Q13387">
        <v>169</v>
      </c>
      <c r="R13387">
        <v>13</v>
      </c>
      <c r="S13387" s="6">
        <v>45129</v>
      </c>
      <c r="T13387" s="6">
        <v>0.43611111111111112</v>
      </c>
      <c r="U13387" t="s">
        <v>43</v>
      </c>
      <c r="V13387">
        <v>3664</v>
      </c>
      <c r="W13387">
        <v>35</v>
      </c>
      <c r="X13387">
        <v>58</v>
      </c>
      <c r="Y13387">
        <v>49</v>
      </c>
      <c r="Z13387" t="s">
        <v>10</v>
      </c>
      <c r="AA13387" t="s">
        <v>46</v>
      </c>
      <c r="AB13387">
        <v>3.3</v>
      </c>
      <c r="AC13387">
        <v>49</v>
      </c>
      <c r="AD13387" t="s">
        <v>45</v>
      </c>
      <c r="AE13387" s="6">
        <v>44730</v>
      </c>
      <c r="AF13387" t="str">
        <f>_xlfn.IFS(fact_orders[[#This Row],[delivery_time]]&lt;=40,"EARLY",fact_orders[[#This Row],[delivery_time]]&gt;=50,"LATE",TRUE,"ON TIME")</f>
        <v>LATE</v>
      </c>
    </row>
    <row r="13388" spans="16:32" x14ac:dyDescent="0.25">
      <c r="P13388">
        <v>13376</v>
      </c>
      <c r="Q13388">
        <v>291</v>
      </c>
      <c r="R13388">
        <v>8</v>
      </c>
      <c r="S13388" s="6">
        <v>45129</v>
      </c>
      <c r="T13388" s="6">
        <v>0.74791666666666667</v>
      </c>
      <c r="U13388" t="s">
        <v>43</v>
      </c>
      <c r="V13388">
        <v>3735</v>
      </c>
      <c r="W13388">
        <v>20</v>
      </c>
      <c r="X13388">
        <v>56</v>
      </c>
      <c r="Z13388" t="s">
        <v>24</v>
      </c>
      <c r="AA13388" t="s">
        <v>44</v>
      </c>
      <c r="AB13388">
        <v>4.2</v>
      </c>
      <c r="AD13388" t="s">
        <v>45</v>
      </c>
      <c r="AE13388" s="6">
        <v>44852</v>
      </c>
      <c r="AF13388" t="str">
        <f>_xlfn.IFS(fact_orders[[#This Row],[delivery_time]]&lt;=40,"EARLY",fact_orders[[#This Row],[delivery_time]]&gt;=50,"LATE",TRUE,"ON TIME")</f>
        <v>LATE</v>
      </c>
    </row>
    <row r="13389" spans="16:32" x14ac:dyDescent="0.25">
      <c r="P13389">
        <v>13377</v>
      </c>
      <c r="Q13389">
        <v>421</v>
      </c>
      <c r="R13389">
        <v>6</v>
      </c>
      <c r="S13389" s="6">
        <v>45129</v>
      </c>
      <c r="T13389" s="6">
        <v>0.64444444444444449</v>
      </c>
      <c r="U13389" t="s">
        <v>43</v>
      </c>
      <c r="V13389">
        <v>3977</v>
      </c>
      <c r="W13389">
        <v>39</v>
      </c>
      <c r="X13389">
        <v>50</v>
      </c>
      <c r="Y13389">
        <v>15</v>
      </c>
      <c r="Z13389" t="s">
        <v>22</v>
      </c>
      <c r="AA13389" t="s">
        <v>47</v>
      </c>
      <c r="AB13389">
        <v>3.4</v>
      </c>
      <c r="AC13389">
        <v>15</v>
      </c>
      <c r="AD13389" t="s">
        <v>45</v>
      </c>
      <c r="AE13389" s="6">
        <v>44982</v>
      </c>
      <c r="AF13389" t="str">
        <f>_xlfn.IFS(fact_orders[[#This Row],[delivery_time]]&lt;=40,"EARLY",fact_orders[[#This Row],[delivery_time]]&gt;=50,"LATE",TRUE,"ON TIME")</f>
        <v>LATE</v>
      </c>
    </row>
    <row r="13390" spans="16:32" x14ac:dyDescent="0.25">
      <c r="P13390">
        <v>13378</v>
      </c>
      <c r="Q13390">
        <v>91</v>
      </c>
      <c r="R13390">
        <v>10</v>
      </c>
      <c r="S13390" s="6">
        <v>45129</v>
      </c>
      <c r="T13390" s="6">
        <v>0.6791666666666667</v>
      </c>
      <c r="U13390" t="s">
        <v>43</v>
      </c>
      <c r="V13390">
        <v>5675</v>
      </c>
      <c r="W13390">
        <v>16</v>
      </c>
      <c r="X13390">
        <v>35</v>
      </c>
      <c r="Y13390">
        <v>23</v>
      </c>
      <c r="Z13390" t="s">
        <v>7</v>
      </c>
      <c r="AA13390" t="s">
        <v>46</v>
      </c>
      <c r="AB13390">
        <v>4.5</v>
      </c>
      <c r="AC13390">
        <v>23</v>
      </c>
      <c r="AD13390" t="s">
        <v>45</v>
      </c>
      <c r="AE13390" s="6">
        <v>44652</v>
      </c>
      <c r="AF13390" t="str">
        <f>_xlfn.IFS(fact_orders[[#This Row],[delivery_time]]&lt;=40,"EARLY",fact_orders[[#This Row],[delivery_time]]&gt;=50,"LATE",TRUE,"ON TIME")</f>
        <v>EARLY</v>
      </c>
    </row>
    <row r="13391" spans="16:32" x14ac:dyDescent="0.25">
      <c r="P13391">
        <v>13379</v>
      </c>
      <c r="Q13391">
        <v>199</v>
      </c>
      <c r="R13391">
        <v>19</v>
      </c>
      <c r="S13391" s="6">
        <v>45129</v>
      </c>
      <c r="T13391" s="6">
        <v>0.54861111111111116</v>
      </c>
      <c r="U13391" t="s">
        <v>43</v>
      </c>
      <c r="V13391">
        <v>2177</v>
      </c>
      <c r="W13391">
        <v>35</v>
      </c>
      <c r="X13391">
        <v>55</v>
      </c>
      <c r="Z13391" t="s">
        <v>16</v>
      </c>
      <c r="AA13391" t="s">
        <v>49</v>
      </c>
      <c r="AB13391">
        <v>4.5</v>
      </c>
      <c r="AD13391" t="s">
        <v>45</v>
      </c>
      <c r="AE13391" s="6">
        <v>44760</v>
      </c>
      <c r="AF13391" t="str">
        <f>_xlfn.IFS(fact_orders[[#This Row],[delivery_time]]&lt;=40,"EARLY",fact_orders[[#This Row],[delivery_time]]&gt;=50,"LATE",TRUE,"ON TIME")</f>
        <v>LATE</v>
      </c>
    </row>
    <row r="13392" spans="16:32" x14ac:dyDescent="0.25">
      <c r="P13392">
        <v>13380</v>
      </c>
      <c r="Q13392">
        <v>45</v>
      </c>
      <c r="R13392">
        <v>10</v>
      </c>
      <c r="S13392" s="6">
        <v>45129</v>
      </c>
      <c r="T13392" s="6">
        <v>0.8125</v>
      </c>
      <c r="U13392" t="s">
        <v>43</v>
      </c>
      <c r="V13392">
        <v>3200</v>
      </c>
      <c r="W13392">
        <v>18</v>
      </c>
      <c r="X13392">
        <v>40</v>
      </c>
      <c r="Y13392">
        <v>21</v>
      </c>
      <c r="Z13392" t="s">
        <v>7</v>
      </c>
      <c r="AA13392" t="s">
        <v>46</v>
      </c>
      <c r="AB13392">
        <v>4.5</v>
      </c>
      <c r="AC13392">
        <v>21</v>
      </c>
      <c r="AD13392" t="s">
        <v>45</v>
      </c>
      <c r="AE13392" s="6">
        <v>44606</v>
      </c>
      <c r="AF13392" t="str">
        <f>_xlfn.IFS(fact_orders[[#This Row],[delivery_time]]&lt;=40,"EARLY",fact_orders[[#This Row],[delivery_time]]&gt;=50,"LATE",TRUE,"ON TIME")</f>
        <v>EARLY</v>
      </c>
    </row>
    <row r="13393" spans="16:32" x14ac:dyDescent="0.25">
      <c r="P13393">
        <v>13381</v>
      </c>
      <c r="Q13393">
        <v>48</v>
      </c>
      <c r="R13393">
        <v>6</v>
      </c>
      <c r="S13393" s="6">
        <v>45129</v>
      </c>
      <c r="T13393" s="6">
        <v>0.48055555555555557</v>
      </c>
      <c r="U13393" t="s">
        <v>43</v>
      </c>
      <c r="V13393">
        <v>5314</v>
      </c>
      <c r="W13393">
        <v>24</v>
      </c>
      <c r="X13393">
        <v>36</v>
      </c>
      <c r="Y13393">
        <v>3</v>
      </c>
      <c r="Z13393" t="s">
        <v>22</v>
      </c>
      <c r="AA13393" t="s">
        <v>47</v>
      </c>
      <c r="AB13393">
        <v>3.4</v>
      </c>
      <c r="AC13393">
        <v>3</v>
      </c>
      <c r="AD13393" t="s">
        <v>45</v>
      </c>
      <c r="AE13393" s="6">
        <v>44609</v>
      </c>
      <c r="AF13393" t="str">
        <f>_xlfn.IFS(fact_orders[[#This Row],[delivery_time]]&lt;=40,"EARLY",fact_orders[[#This Row],[delivery_time]]&gt;=50,"LATE",TRUE,"ON TIME")</f>
        <v>EARLY</v>
      </c>
    </row>
    <row r="13394" spans="16:32" x14ac:dyDescent="0.25">
      <c r="P13394">
        <v>13382</v>
      </c>
      <c r="Q13394">
        <v>439</v>
      </c>
      <c r="R13394">
        <v>11</v>
      </c>
      <c r="S13394" s="6">
        <v>45129</v>
      </c>
      <c r="T13394" s="6">
        <v>0.70625000000000004</v>
      </c>
      <c r="U13394" t="s">
        <v>43</v>
      </c>
      <c r="V13394">
        <v>2734</v>
      </c>
      <c r="W13394">
        <v>20</v>
      </c>
      <c r="X13394">
        <v>55</v>
      </c>
      <c r="Y13394">
        <v>35</v>
      </c>
      <c r="Z13394" t="s">
        <v>8</v>
      </c>
      <c r="AA13394" t="s">
        <v>48</v>
      </c>
      <c r="AB13394">
        <v>3.3</v>
      </c>
      <c r="AC13394">
        <v>35</v>
      </c>
      <c r="AD13394" t="s">
        <v>45</v>
      </c>
      <c r="AE13394" s="6">
        <v>45000</v>
      </c>
      <c r="AF13394" t="str">
        <f>_xlfn.IFS(fact_orders[[#This Row],[delivery_time]]&lt;=40,"EARLY",fact_orders[[#This Row],[delivery_time]]&gt;=50,"LATE",TRUE,"ON TIME")</f>
        <v>LATE</v>
      </c>
    </row>
    <row r="13395" spans="16:32" x14ac:dyDescent="0.25">
      <c r="P13395">
        <v>13383</v>
      </c>
      <c r="Q13395">
        <v>381</v>
      </c>
      <c r="R13395">
        <v>20</v>
      </c>
      <c r="S13395" s="6">
        <v>45129</v>
      </c>
      <c r="T13395" s="6">
        <v>0.72569444444444442</v>
      </c>
      <c r="U13395" t="s">
        <v>43</v>
      </c>
      <c r="V13395">
        <v>3674</v>
      </c>
      <c r="W13395">
        <v>16</v>
      </c>
      <c r="X13395">
        <v>59</v>
      </c>
      <c r="Y13395">
        <v>46</v>
      </c>
      <c r="Z13395" t="s">
        <v>18</v>
      </c>
      <c r="AA13395" t="s">
        <v>48</v>
      </c>
      <c r="AB13395">
        <v>3.8</v>
      </c>
      <c r="AC13395">
        <v>46</v>
      </c>
      <c r="AD13395" t="s">
        <v>45</v>
      </c>
      <c r="AE13395" s="6">
        <v>44942</v>
      </c>
      <c r="AF13395" t="str">
        <f>_xlfn.IFS(fact_orders[[#This Row],[delivery_time]]&lt;=40,"EARLY",fact_orders[[#This Row],[delivery_time]]&gt;=50,"LATE",TRUE,"ON TIME")</f>
        <v>LATE</v>
      </c>
    </row>
    <row r="13396" spans="16:32" x14ac:dyDescent="0.25">
      <c r="P13396">
        <v>13384</v>
      </c>
      <c r="Q13396">
        <v>465</v>
      </c>
      <c r="R13396">
        <v>5</v>
      </c>
      <c r="S13396" s="6">
        <v>45129</v>
      </c>
      <c r="T13396" s="6">
        <v>0.66180555555555554</v>
      </c>
      <c r="U13396" t="s">
        <v>43</v>
      </c>
      <c r="V13396">
        <v>5568</v>
      </c>
      <c r="W13396">
        <v>37</v>
      </c>
      <c r="X13396">
        <v>36</v>
      </c>
      <c r="Z13396" t="s">
        <v>21</v>
      </c>
      <c r="AA13396" t="s">
        <v>46</v>
      </c>
      <c r="AB13396">
        <v>3</v>
      </c>
      <c r="AD13396" t="s">
        <v>45</v>
      </c>
      <c r="AE13396" s="6">
        <v>45026</v>
      </c>
      <c r="AF13396" t="str">
        <f>_xlfn.IFS(fact_orders[[#This Row],[delivery_time]]&lt;=40,"EARLY",fact_orders[[#This Row],[delivery_time]]&gt;=50,"LATE",TRUE,"ON TIME")</f>
        <v>EARLY</v>
      </c>
    </row>
    <row r="13397" spans="16:32" x14ac:dyDescent="0.25">
      <c r="P13397">
        <v>13385</v>
      </c>
      <c r="Q13397">
        <v>483</v>
      </c>
      <c r="R13397">
        <v>18</v>
      </c>
      <c r="S13397" s="6">
        <v>45129</v>
      </c>
      <c r="T13397" s="6">
        <v>0.68402777777777779</v>
      </c>
      <c r="U13397" t="s">
        <v>43</v>
      </c>
      <c r="V13397">
        <v>4328</v>
      </c>
      <c r="W13397">
        <v>18</v>
      </c>
      <c r="X13397">
        <v>44</v>
      </c>
      <c r="Z13397" t="s">
        <v>15</v>
      </c>
      <c r="AA13397" t="s">
        <v>46</v>
      </c>
      <c r="AB13397">
        <v>3.1</v>
      </c>
      <c r="AD13397" t="s">
        <v>45</v>
      </c>
      <c r="AE13397" s="6">
        <v>45044</v>
      </c>
      <c r="AF13397" t="str">
        <f>_xlfn.IFS(fact_orders[[#This Row],[delivery_time]]&lt;=40,"EARLY",fact_orders[[#This Row],[delivery_time]]&gt;=50,"LATE",TRUE,"ON TIME")</f>
        <v>ON TIME</v>
      </c>
    </row>
    <row r="13398" spans="16:32" x14ac:dyDescent="0.25">
      <c r="P13398">
        <v>13386</v>
      </c>
      <c r="Q13398">
        <v>442</v>
      </c>
      <c r="R13398">
        <v>11</v>
      </c>
      <c r="S13398" s="6">
        <v>45129</v>
      </c>
      <c r="T13398" s="6">
        <v>0.66666666666666663</v>
      </c>
      <c r="U13398" t="s">
        <v>43</v>
      </c>
      <c r="V13398">
        <v>3978</v>
      </c>
      <c r="W13398">
        <v>24</v>
      </c>
      <c r="X13398">
        <v>39</v>
      </c>
      <c r="Y13398">
        <v>21</v>
      </c>
      <c r="Z13398" t="s">
        <v>8</v>
      </c>
      <c r="AA13398" t="s">
        <v>48</v>
      </c>
      <c r="AB13398">
        <v>3.3</v>
      </c>
      <c r="AC13398">
        <v>21</v>
      </c>
      <c r="AD13398" t="s">
        <v>45</v>
      </c>
      <c r="AE13398" s="6">
        <v>45003</v>
      </c>
      <c r="AF13398" t="str">
        <f>_xlfn.IFS(fact_orders[[#This Row],[delivery_time]]&lt;=40,"EARLY",fact_orders[[#This Row],[delivery_time]]&gt;=50,"LATE",TRUE,"ON TIME")</f>
        <v>EARLY</v>
      </c>
    </row>
    <row r="13399" spans="16:32" x14ac:dyDescent="0.25">
      <c r="P13399">
        <v>13387</v>
      </c>
      <c r="Q13399">
        <v>239</v>
      </c>
      <c r="R13399">
        <v>8</v>
      </c>
      <c r="S13399" s="6">
        <v>45129</v>
      </c>
      <c r="T13399" s="6">
        <v>0.77222222222222225</v>
      </c>
      <c r="U13399" t="s">
        <v>43</v>
      </c>
      <c r="V13399">
        <v>3908</v>
      </c>
      <c r="W13399">
        <v>26</v>
      </c>
      <c r="X13399">
        <v>51</v>
      </c>
      <c r="Y13399">
        <v>25</v>
      </c>
      <c r="Z13399" t="s">
        <v>24</v>
      </c>
      <c r="AA13399" t="s">
        <v>44</v>
      </c>
      <c r="AB13399">
        <v>4.2</v>
      </c>
      <c r="AC13399">
        <v>25</v>
      </c>
      <c r="AD13399" t="s">
        <v>45</v>
      </c>
      <c r="AE13399" s="6">
        <v>44800</v>
      </c>
      <c r="AF13399" t="str">
        <f>_xlfn.IFS(fact_orders[[#This Row],[delivery_time]]&lt;=40,"EARLY",fact_orders[[#This Row],[delivery_time]]&gt;=50,"LATE",TRUE,"ON TIME")</f>
        <v>LATE</v>
      </c>
    </row>
    <row r="13400" spans="16:32" x14ac:dyDescent="0.25">
      <c r="P13400">
        <v>13388</v>
      </c>
      <c r="Q13400">
        <v>39</v>
      </c>
      <c r="R13400">
        <v>12</v>
      </c>
      <c r="S13400" s="6">
        <v>45129</v>
      </c>
      <c r="T13400" s="6">
        <v>0.88194444444444442</v>
      </c>
      <c r="U13400" t="s">
        <v>43</v>
      </c>
      <c r="V13400">
        <v>4095</v>
      </c>
      <c r="W13400">
        <v>22</v>
      </c>
      <c r="X13400">
        <v>45</v>
      </c>
      <c r="Z13400" t="s">
        <v>9</v>
      </c>
      <c r="AA13400" t="s">
        <v>44</v>
      </c>
      <c r="AB13400">
        <v>3.7</v>
      </c>
      <c r="AD13400" t="s">
        <v>45</v>
      </c>
      <c r="AE13400" s="6">
        <v>44600</v>
      </c>
      <c r="AF13400" t="str">
        <f>_xlfn.IFS(fact_orders[[#This Row],[delivery_time]]&lt;=40,"EARLY",fact_orders[[#This Row],[delivery_time]]&gt;=50,"LATE",TRUE,"ON TIME")</f>
        <v>ON TIME</v>
      </c>
    </row>
    <row r="13401" spans="16:32" x14ac:dyDescent="0.25">
      <c r="P13401">
        <v>13389</v>
      </c>
      <c r="Q13401">
        <v>241</v>
      </c>
      <c r="R13401">
        <v>16</v>
      </c>
      <c r="S13401" s="6">
        <v>45129</v>
      </c>
      <c r="T13401" s="6">
        <v>0.55347222222222225</v>
      </c>
      <c r="U13401" t="s">
        <v>43</v>
      </c>
      <c r="V13401">
        <v>4667</v>
      </c>
      <c r="W13401">
        <v>35</v>
      </c>
      <c r="X13401">
        <v>34</v>
      </c>
      <c r="Y13401">
        <v>8</v>
      </c>
      <c r="Z13401" t="s">
        <v>13</v>
      </c>
      <c r="AA13401" t="s">
        <v>47</v>
      </c>
      <c r="AB13401">
        <v>3.4</v>
      </c>
      <c r="AC13401">
        <v>8</v>
      </c>
      <c r="AD13401" t="s">
        <v>45</v>
      </c>
      <c r="AE13401" s="6">
        <v>44802</v>
      </c>
      <c r="AF13401" t="str">
        <f>_xlfn.IFS(fact_orders[[#This Row],[delivery_time]]&lt;=40,"EARLY",fact_orders[[#This Row],[delivery_time]]&gt;=50,"LATE",TRUE,"ON TIME")</f>
        <v>EARLY</v>
      </c>
    </row>
    <row r="13402" spans="16:32" x14ac:dyDescent="0.25">
      <c r="P13402">
        <v>13390</v>
      </c>
      <c r="Q13402">
        <v>71</v>
      </c>
      <c r="R13402">
        <v>2</v>
      </c>
      <c r="S13402" s="6">
        <v>45129</v>
      </c>
      <c r="T13402" s="6">
        <v>0.48888888888888887</v>
      </c>
      <c r="U13402" t="s">
        <v>43</v>
      </c>
      <c r="V13402">
        <v>4211</v>
      </c>
      <c r="W13402">
        <v>19</v>
      </c>
      <c r="X13402">
        <v>47</v>
      </c>
      <c r="Y13402">
        <v>4</v>
      </c>
      <c r="Z13402" t="s">
        <v>17</v>
      </c>
      <c r="AA13402" t="s">
        <v>46</v>
      </c>
      <c r="AB13402">
        <v>4.7</v>
      </c>
      <c r="AC13402">
        <v>4</v>
      </c>
      <c r="AD13402" t="s">
        <v>45</v>
      </c>
      <c r="AE13402" s="6">
        <v>44632</v>
      </c>
      <c r="AF13402" t="str">
        <f>_xlfn.IFS(fact_orders[[#This Row],[delivery_time]]&lt;=40,"EARLY",fact_orders[[#This Row],[delivery_time]]&gt;=50,"LATE",TRUE,"ON TIME")</f>
        <v>ON TIME</v>
      </c>
    </row>
    <row r="13403" spans="16:32" x14ac:dyDescent="0.25">
      <c r="P13403">
        <v>13391</v>
      </c>
      <c r="Q13403">
        <v>396</v>
      </c>
      <c r="R13403">
        <v>11</v>
      </c>
      <c r="S13403" s="6">
        <v>45130</v>
      </c>
      <c r="T13403" s="6">
        <v>0.50694444444444442</v>
      </c>
      <c r="U13403" t="s">
        <v>43</v>
      </c>
      <c r="V13403">
        <v>4120</v>
      </c>
      <c r="W13403">
        <v>36</v>
      </c>
      <c r="X13403">
        <v>55</v>
      </c>
      <c r="Y13403">
        <v>30</v>
      </c>
      <c r="Z13403" t="s">
        <v>8</v>
      </c>
      <c r="AA13403" t="s">
        <v>48</v>
      </c>
      <c r="AB13403">
        <v>3.3</v>
      </c>
      <c r="AC13403">
        <v>30</v>
      </c>
      <c r="AD13403" t="s">
        <v>45</v>
      </c>
      <c r="AE13403" s="6">
        <v>44957</v>
      </c>
      <c r="AF13403" t="str">
        <f>_xlfn.IFS(fact_orders[[#This Row],[delivery_time]]&lt;=40,"EARLY",fact_orders[[#This Row],[delivery_time]]&gt;=50,"LATE",TRUE,"ON TIME")</f>
        <v>LATE</v>
      </c>
    </row>
    <row r="13404" spans="16:32" x14ac:dyDescent="0.25">
      <c r="P13404">
        <v>13392</v>
      </c>
      <c r="Q13404">
        <v>72</v>
      </c>
      <c r="R13404">
        <v>10</v>
      </c>
      <c r="S13404" s="6">
        <v>45130</v>
      </c>
      <c r="T13404" s="6">
        <v>0.66249999999999998</v>
      </c>
      <c r="U13404" t="s">
        <v>43</v>
      </c>
      <c r="V13404">
        <v>5025</v>
      </c>
      <c r="W13404">
        <v>20</v>
      </c>
      <c r="X13404">
        <v>50</v>
      </c>
      <c r="Y13404">
        <v>8</v>
      </c>
      <c r="Z13404" t="s">
        <v>7</v>
      </c>
      <c r="AA13404" t="s">
        <v>46</v>
      </c>
      <c r="AB13404">
        <v>4.5</v>
      </c>
      <c r="AC13404">
        <v>8</v>
      </c>
      <c r="AD13404" t="s">
        <v>45</v>
      </c>
      <c r="AE13404" s="6">
        <v>44633</v>
      </c>
      <c r="AF13404" t="str">
        <f>_xlfn.IFS(fact_orders[[#This Row],[delivery_time]]&lt;=40,"EARLY",fact_orders[[#This Row],[delivery_time]]&gt;=50,"LATE",TRUE,"ON TIME")</f>
        <v>LATE</v>
      </c>
    </row>
    <row r="13405" spans="16:32" x14ac:dyDescent="0.25">
      <c r="P13405">
        <v>13393</v>
      </c>
      <c r="Q13405">
        <v>496</v>
      </c>
      <c r="R13405">
        <v>16</v>
      </c>
      <c r="S13405" s="6">
        <v>45130</v>
      </c>
      <c r="T13405" s="6">
        <v>0.69097222222222221</v>
      </c>
      <c r="U13405" t="s">
        <v>43</v>
      </c>
      <c r="V13405">
        <v>2209</v>
      </c>
      <c r="W13405">
        <v>27</v>
      </c>
      <c r="X13405">
        <v>41</v>
      </c>
      <c r="Y13405">
        <v>21</v>
      </c>
      <c r="Z13405" t="s">
        <v>13</v>
      </c>
      <c r="AA13405" t="s">
        <v>47</v>
      </c>
      <c r="AB13405">
        <v>3.4</v>
      </c>
      <c r="AC13405">
        <v>21</v>
      </c>
      <c r="AD13405" t="s">
        <v>45</v>
      </c>
      <c r="AE13405" s="6">
        <v>45057</v>
      </c>
      <c r="AF13405" t="str">
        <f>_xlfn.IFS(fact_orders[[#This Row],[delivery_time]]&lt;=40,"EARLY",fact_orders[[#This Row],[delivery_time]]&gt;=50,"LATE",TRUE,"ON TIME")</f>
        <v>ON TIME</v>
      </c>
    </row>
    <row r="13406" spans="16:32" x14ac:dyDescent="0.25">
      <c r="P13406">
        <v>13394</v>
      </c>
      <c r="Q13406">
        <v>250</v>
      </c>
      <c r="R13406">
        <v>12</v>
      </c>
      <c r="S13406" s="6">
        <v>45130</v>
      </c>
      <c r="T13406" s="6">
        <v>0.5541666666666667</v>
      </c>
      <c r="U13406" t="s">
        <v>43</v>
      </c>
      <c r="V13406">
        <v>4582</v>
      </c>
      <c r="W13406">
        <v>19</v>
      </c>
      <c r="X13406">
        <v>56</v>
      </c>
      <c r="Y13406">
        <v>3</v>
      </c>
      <c r="Z13406" t="s">
        <v>9</v>
      </c>
      <c r="AA13406" t="s">
        <v>44</v>
      </c>
      <c r="AB13406">
        <v>3.7</v>
      </c>
      <c r="AC13406">
        <v>3</v>
      </c>
      <c r="AD13406" t="s">
        <v>45</v>
      </c>
      <c r="AE13406" s="6">
        <v>44811</v>
      </c>
      <c r="AF13406" t="str">
        <f>_xlfn.IFS(fact_orders[[#This Row],[delivery_time]]&lt;=40,"EARLY",fact_orders[[#This Row],[delivery_time]]&gt;=50,"LATE",TRUE,"ON TIME")</f>
        <v>LATE</v>
      </c>
    </row>
    <row r="13407" spans="16:32" x14ac:dyDescent="0.25">
      <c r="P13407">
        <v>13395</v>
      </c>
      <c r="Q13407">
        <v>268</v>
      </c>
      <c r="R13407">
        <v>5</v>
      </c>
      <c r="S13407" s="6">
        <v>45130</v>
      </c>
      <c r="T13407" s="6">
        <v>0.49791666666666667</v>
      </c>
      <c r="U13407" t="s">
        <v>43</v>
      </c>
      <c r="V13407">
        <v>2079</v>
      </c>
      <c r="W13407">
        <v>35</v>
      </c>
      <c r="X13407">
        <v>54</v>
      </c>
      <c r="Y13407">
        <v>19</v>
      </c>
      <c r="Z13407" t="s">
        <v>21</v>
      </c>
      <c r="AA13407" t="s">
        <v>46</v>
      </c>
      <c r="AB13407">
        <v>3</v>
      </c>
      <c r="AC13407">
        <v>19</v>
      </c>
      <c r="AD13407" t="s">
        <v>45</v>
      </c>
      <c r="AE13407" s="6">
        <v>44829</v>
      </c>
      <c r="AF13407" t="str">
        <f>_xlfn.IFS(fact_orders[[#This Row],[delivery_time]]&lt;=40,"EARLY",fact_orders[[#This Row],[delivery_time]]&gt;=50,"LATE",TRUE,"ON TIME")</f>
        <v>LATE</v>
      </c>
    </row>
    <row r="13408" spans="16:32" x14ac:dyDescent="0.25">
      <c r="P13408">
        <v>13396</v>
      </c>
      <c r="Q13408">
        <v>367</v>
      </c>
      <c r="R13408">
        <v>10</v>
      </c>
      <c r="S13408" s="6">
        <v>45130</v>
      </c>
      <c r="T13408" s="6">
        <v>0.62847222222222221</v>
      </c>
      <c r="U13408" t="s">
        <v>43</v>
      </c>
      <c r="V13408">
        <v>4438</v>
      </c>
      <c r="W13408">
        <v>16</v>
      </c>
      <c r="X13408">
        <v>51</v>
      </c>
      <c r="Y13408">
        <v>4</v>
      </c>
      <c r="Z13408" t="s">
        <v>7</v>
      </c>
      <c r="AA13408" t="s">
        <v>46</v>
      </c>
      <c r="AB13408">
        <v>4.5</v>
      </c>
      <c r="AC13408">
        <v>4</v>
      </c>
      <c r="AD13408" t="s">
        <v>45</v>
      </c>
      <c r="AE13408" s="6">
        <v>44928</v>
      </c>
      <c r="AF13408" t="str">
        <f>_xlfn.IFS(fact_orders[[#This Row],[delivery_time]]&lt;=40,"EARLY",fact_orders[[#This Row],[delivery_time]]&gt;=50,"LATE",TRUE,"ON TIME")</f>
        <v>LATE</v>
      </c>
    </row>
    <row r="13409" spans="16:32" x14ac:dyDescent="0.25">
      <c r="P13409">
        <v>13397</v>
      </c>
      <c r="Q13409">
        <v>13</v>
      </c>
      <c r="R13409">
        <v>9</v>
      </c>
      <c r="S13409" s="6">
        <v>45130</v>
      </c>
      <c r="T13409" s="6">
        <v>0.59444444444444444</v>
      </c>
      <c r="U13409" t="s">
        <v>43</v>
      </c>
      <c r="V13409">
        <v>2421</v>
      </c>
      <c r="W13409">
        <v>28</v>
      </c>
      <c r="X13409">
        <v>44</v>
      </c>
      <c r="Y13409">
        <v>4</v>
      </c>
      <c r="Z13409" t="s">
        <v>25</v>
      </c>
      <c r="AA13409" t="s">
        <v>44</v>
      </c>
      <c r="AB13409">
        <v>4.0999999999999996</v>
      </c>
      <c r="AC13409">
        <v>4</v>
      </c>
      <c r="AD13409" t="s">
        <v>45</v>
      </c>
      <c r="AE13409" s="6">
        <v>44574</v>
      </c>
      <c r="AF13409" t="str">
        <f>_xlfn.IFS(fact_orders[[#This Row],[delivery_time]]&lt;=40,"EARLY",fact_orders[[#This Row],[delivery_time]]&gt;=50,"LATE",TRUE,"ON TIME")</f>
        <v>ON TIME</v>
      </c>
    </row>
    <row r="13410" spans="16:32" x14ac:dyDescent="0.25">
      <c r="P13410">
        <v>13398</v>
      </c>
      <c r="Q13410">
        <v>415</v>
      </c>
      <c r="R13410">
        <v>2</v>
      </c>
      <c r="S13410" s="6">
        <v>45130</v>
      </c>
      <c r="T13410" s="6">
        <v>0.51249999999999996</v>
      </c>
      <c r="U13410" t="s">
        <v>43</v>
      </c>
      <c r="V13410">
        <v>2827</v>
      </c>
      <c r="W13410">
        <v>37</v>
      </c>
      <c r="X13410">
        <v>34</v>
      </c>
      <c r="Z13410" t="s">
        <v>17</v>
      </c>
      <c r="AA13410" t="s">
        <v>46</v>
      </c>
      <c r="AB13410">
        <v>4.7</v>
      </c>
      <c r="AD13410" t="s">
        <v>45</v>
      </c>
      <c r="AE13410" s="6">
        <v>44976</v>
      </c>
      <c r="AF13410" t="str">
        <f>_xlfn.IFS(fact_orders[[#This Row],[delivery_time]]&lt;=40,"EARLY",fact_orders[[#This Row],[delivery_time]]&gt;=50,"LATE",TRUE,"ON TIME")</f>
        <v>EARLY</v>
      </c>
    </row>
    <row r="13411" spans="16:32" x14ac:dyDescent="0.25">
      <c r="P13411">
        <v>13399</v>
      </c>
      <c r="Q13411">
        <v>95</v>
      </c>
      <c r="R13411">
        <v>12</v>
      </c>
      <c r="S13411" s="6">
        <v>45130</v>
      </c>
      <c r="T13411" s="6">
        <v>0.91388888888888886</v>
      </c>
      <c r="U13411" t="s">
        <v>43</v>
      </c>
      <c r="V13411">
        <v>5712</v>
      </c>
      <c r="W13411">
        <v>17</v>
      </c>
      <c r="X13411">
        <v>50</v>
      </c>
      <c r="Y13411">
        <v>13</v>
      </c>
      <c r="Z13411" t="s">
        <v>9</v>
      </c>
      <c r="AA13411" t="s">
        <v>44</v>
      </c>
      <c r="AB13411">
        <v>3.7</v>
      </c>
      <c r="AC13411">
        <v>13</v>
      </c>
      <c r="AD13411" t="s">
        <v>45</v>
      </c>
      <c r="AE13411" s="6">
        <v>44656</v>
      </c>
      <c r="AF13411" t="str">
        <f>_xlfn.IFS(fact_orders[[#This Row],[delivery_time]]&lt;=40,"EARLY",fact_orders[[#This Row],[delivery_time]]&gt;=50,"LATE",TRUE,"ON TIME")</f>
        <v>LATE</v>
      </c>
    </row>
    <row r="13412" spans="16:32" x14ac:dyDescent="0.25">
      <c r="P13412">
        <v>13400</v>
      </c>
      <c r="Q13412">
        <v>461</v>
      </c>
      <c r="R13412">
        <v>19</v>
      </c>
      <c r="S13412" s="6">
        <v>45130</v>
      </c>
      <c r="T13412" s="6">
        <v>0.53819444444444442</v>
      </c>
      <c r="U13412" t="s">
        <v>43</v>
      </c>
      <c r="V13412">
        <v>2249</v>
      </c>
      <c r="W13412">
        <v>17</v>
      </c>
      <c r="X13412">
        <v>37</v>
      </c>
      <c r="Y13412">
        <v>10</v>
      </c>
      <c r="Z13412" t="s">
        <v>16</v>
      </c>
      <c r="AA13412" t="s">
        <v>49</v>
      </c>
      <c r="AB13412">
        <v>4.5</v>
      </c>
      <c r="AC13412">
        <v>10</v>
      </c>
      <c r="AD13412" t="s">
        <v>45</v>
      </c>
      <c r="AE13412" s="6">
        <v>45022</v>
      </c>
      <c r="AF13412" t="str">
        <f>_xlfn.IFS(fact_orders[[#This Row],[delivery_time]]&lt;=40,"EARLY",fact_orders[[#This Row],[delivery_time]]&gt;=50,"LATE",TRUE,"ON TIME")</f>
        <v>EARLY</v>
      </c>
    </row>
    <row r="13413" spans="16:32" x14ac:dyDescent="0.25">
      <c r="P13413">
        <v>13401</v>
      </c>
      <c r="Q13413">
        <v>35</v>
      </c>
      <c r="R13413">
        <v>12</v>
      </c>
      <c r="S13413" s="6">
        <v>45130</v>
      </c>
      <c r="T13413" s="6">
        <v>0.47847222222222224</v>
      </c>
      <c r="U13413" t="s">
        <v>43</v>
      </c>
      <c r="V13413">
        <v>3927</v>
      </c>
      <c r="W13413">
        <v>35</v>
      </c>
      <c r="X13413">
        <v>47</v>
      </c>
      <c r="Y13413">
        <v>27</v>
      </c>
      <c r="Z13413" t="s">
        <v>9</v>
      </c>
      <c r="AA13413" t="s">
        <v>44</v>
      </c>
      <c r="AB13413">
        <v>3.7</v>
      </c>
      <c r="AC13413">
        <v>27</v>
      </c>
      <c r="AD13413" t="s">
        <v>45</v>
      </c>
      <c r="AE13413" s="6">
        <v>44596</v>
      </c>
      <c r="AF13413" t="str">
        <f>_xlfn.IFS(fact_orders[[#This Row],[delivery_time]]&lt;=40,"EARLY",fact_orders[[#This Row],[delivery_time]]&gt;=50,"LATE",TRUE,"ON TIME")</f>
        <v>ON TIME</v>
      </c>
    </row>
    <row r="13414" spans="16:32" x14ac:dyDescent="0.25">
      <c r="P13414">
        <v>13402</v>
      </c>
      <c r="Q13414">
        <v>211</v>
      </c>
      <c r="R13414">
        <v>11</v>
      </c>
      <c r="S13414" s="6">
        <v>45130</v>
      </c>
      <c r="T13414" s="6">
        <v>0.72847222222222219</v>
      </c>
      <c r="U13414" t="s">
        <v>43</v>
      </c>
      <c r="V13414">
        <v>4871</v>
      </c>
      <c r="W13414">
        <v>34</v>
      </c>
      <c r="X13414">
        <v>43</v>
      </c>
      <c r="Z13414" t="s">
        <v>8</v>
      </c>
      <c r="AA13414" t="s">
        <v>48</v>
      </c>
      <c r="AB13414">
        <v>3.3</v>
      </c>
      <c r="AD13414" t="s">
        <v>45</v>
      </c>
      <c r="AE13414" s="6">
        <v>44772</v>
      </c>
      <c r="AF13414" t="str">
        <f>_xlfn.IFS(fact_orders[[#This Row],[delivery_time]]&lt;=40,"EARLY",fact_orders[[#This Row],[delivery_time]]&gt;=50,"LATE",TRUE,"ON TIME")</f>
        <v>ON TIME</v>
      </c>
    </row>
    <row r="13415" spans="16:32" x14ac:dyDescent="0.25">
      <c r="P13415">
        <v>13403</v>
      </c>
      <c r="Q13415">
        <v>12</v>
      </c>
      <c r="R13415">
        <v>17</v>
      </c>
      <c r="S13415" s="6">
        <v>45130</v>
      </c>
      <c r="T13415" s="6">
        <v>0.6743055555555556</v>
      </c>
      <c r="U13415" t="s">
        <v>43</v>
      </c>
      <c r="V13415">
        <v>3140</v>
      </c>
      <c r="W13415">
        <v>26</v>
      </c>
      <c r="X13415">
        <v>54</v>
      </c>
      <c r="Y13415">
        <v>14</v>
      </c>
      <c r="Z13415" t="s">
        <v>14</v>
      </c>
      <c r="AA13415" t="s">
        <v>48</v>
      </c>
      <c r="AB13415">
        <v>4</v>
      </c>
      <c r="AC13415">
        <v>14</v>
      </c>
      <c r="AD13415" t="s">
        <v>45</v>
      </c>
      <c r="AE13415" s="6">
        <v>44573</v>
      </c>
      <c r="AF13415" t="str">
        <f>_xlfn.IFS(fact_orders[[#This Row],[delivery_time]]&lt;=40,"EARLY",fact_orders[[#This Row],[delivery_time]]&gt;=50,"LATE",TRUE,"ON TIME")</f>
        <v>LATE</v>
      </c>
    </row>
    <row r="13416" spans="16:32" x14ac:dyDescent="0.25">
      <c r="P13416">
        <v>13404</v>
      </c>
      <c r="Q13416">
        <v>42</v>
      </c>
      <c r="R13416">
        <v>16</v>
      </c>
      <c r="S13416" s="6">
        <v>45130</v>
      </c>
      <c r="T13416" s="6">
        <v>0.84930555555555554</v>
      </c>
      <c r="U13416" t="s">
        <v>43</v>
      </c>
      <c r="V13416">
        <v>2834</v>
      </c>
      <c r="W13416">
        <v>17</v>
      </c>
      <c r="X13416">
        <v>36</v>
      </c>
      <c r="Y13416">
        <v>44</v>
      </c>
      <c r="Z13416" t="s">
        <v>13</v>
      </c>
      <c r="AA13416" t="s">
        <v>47</v>
      </c>
      <c r="AB13416">
        <v>3.4</v>
      </c>
      <c r="AC13416">
        <v>44</v>
      </c>
      <c r="AD13416" t="s">
        <v>45</v>
      </c>
      <c r="AE13416" s="6">
        <v>44603</v>
      </c>
      <c r="AF13416" t="str">
        <f>_xlfn.IFS(fact_orders[[#This Row],[delivery_time]]&lt;=40,"EARLY",fact_orders[[#This Row],[delivery_time]]&gt;=50,"LATE",TRUE,"ON TIME")</f>
        <v>EARLY</v>
      </c>
    </row>
    <row r="13417" spans="16:32" x14ac:dyDescent="0.25">
      <c r="P13417">
        <v>13405</v>
      </c>
      <c r="Q13417">
        <v>424</v>
      </c>
      <c r="R13417">
        <v>17</v>
      </c>
      <c r="S13417" s="6">
        <v>45130</v>
      </c>
      <c r="T13417" s="6">
        <v>0.47013888888888888</v>
      </c>
      <c r="U13417" t="s">
        <v>43</v>
      </c>
      <c r="V13417">
        <v>5981</v>
      </c>
      <c r="W13417">
        <v>26</v>
      </c>
      <c r="X13417">
        <v>34</v>
      </c>
      <c r="Y13417">
        <v>33</v>
      </c>
      <c r="Z13417" t="s">
        <v>14</v>
      </c>
      <c r="AA13417" t="s">
        <v>48</v>
      </c>
      <c r="AB13417">
        <v>4</v>
      </c>
      <c r="AC13417">
        <v>33</v>
      </c>
      <c r="AD13417" t="s">
        <v>45</v>
      </c>
      <c r="AE13417" s="6">
        <v>44985</v>
      </c>
      <c r="AF13417" t="str">
        <f>_xlfn.IFS(fact_orders[[#This Row],[delivery_time]]&lt;=40,"EARLY",fact_orders[[#This Row],[delivery_time]]&gt;=50,"LATE",TRUE,"ON TIME")</f>
        <v>EARLY</v>
      </c>
    </row>
    <row r="13418" spans="16:32" x14ac:dyDescent="0.25">
      <c r="P13418">
        <v>13406</v>
      </c>
      <c r="Q13418">
        <v>53</v>
      </c>
      <c r="R13418">
        <v>3</v>
      </c>
      <c r="S13418" s="6">
        <v>45130</v>
      </c>
      <c r="T13418" s="6">
        <v>0.44444444444444442</v>
      </c>
      <c r="U13418" t="s">
        <v>43</v>
      </c>
      <c r="V13418">
        <v>3726</v>
      </c>
      <c r="W13418">
        <v>39</v>
      </c>
      <c r="X13418">
        <v>31</v>
      </c>
      <c r="Y13418">
        <v>42</v>
      </c>
      <c r="Z13418" t="s">
        <v>19</v>
      </c>
      <c r="AA13418" t="s">
        <v>44</v>
      </c>
      <c r="AB13418">
        <v>4</v>
      </c>
      <c r="AC13418">
        <v>42</v>
      </c>
      <c r="AD13418" t="s">
        <v>45</v>
      </c>
      <c r="AE13418" s="6">
        <v>44614</v>
      </c>
      <c r="AF13418" t="str">
        <f>_xlfn.IFS(fact_orders[[#This Row],[delivery_time]]&lt;=40,"EARLY",fact_orders[[#This Row],[delivery_time]]&gt;=50,"LATE",TRUE,"ON TIME")</f>
        <v>EARLY</v>
      </c>
    </row>
    <row r="13419" spans="16:32" x14ac:dyDescent="0.25">
      <c r="P13419">
        <v>13407</v>
      </c>
      <c r="Q13419">
        <v>112</v>
      </c>
      <c r="R13419">
        <v>4</v>
      </c>
      <c r="S13419" s="6">
        <v>45130</v>
      </c>
      <c r="T13419" s="6">
        <v>0.7416666666666667</v>
      </c>
      <c r="U13419" t="s">
        <v>43</v>
      </c>
      <c r="V13419">
        <v>5534</v>
      </c>
      <c r="W13419">
        <v>18</v>
      </c>
      <c r="X13419">
        <v>50</v>
      </c>
      <c r="Y13419">
        <v>4</v>
      </c>
      <c r="Z13419" t="s">
        <v>20</v>
      </c>
      <c r="AA13419" t="s">
        <v>46</v>
      </c>
      <c r="AB13419">
        <v>3.7</v>
      </c>
      <c r="AC13419">
        <v>4</v>
      </c>
      <c r="AD13419" t="s">
        <v>45</v>
      </c>
      <c r="AE13419" s="6">
        <v>44673</v>
      </c>
      <c r="AF13419" t="str">
        <f>_xlfn.IFS(fact_orders[[#This Row],[delivery_time]]&lt;=40,"EARLY",fact_orders[[#This Row],[delivery_time]]&gt;=50,"LATE",TRUE,"ON TIME")</f>
        <v>LATE</v>
      </c>
    </row>
    <row r="13420" spans="16:32" x14ac:dyDescent="0.25">
      <c r="P13420">
        <v>13408</v>
      </c>
      <c r="Q13420">
        <v>259</v>
      </c>
      <c r="R13420">
        <v>20</v>
      </c>
      <c r="S13420" s="6">
        <v>45130</v>
      </c>
      <c r="T13420" s="6">
        <v>0.6694444444444444</v>
      </c>
      <c r="U13420" t="s">
        <v>43</v>
      </c>
      <c r="V13420">
        <v>3106</v>
      </c>
      <c r="W13420">
        <v>20</v>
      </c>
      <c r="X13420">
        <v>41</v>
      </c>
      <c r="Y13420">
        <v>4</v>
      </c>
      <c r="Z13420" t="s">
        <v>18</v>
      </c>
      <c r="AA13420" t="s">
        <v>48</v>
      </c>
      <c r="AB13420">
        <v>3.8</v>
      </c>
      <c r="AC13420">
        <v>4</v>
      </c>
      <c r="AD13420" t="s">
        <v>45</v>
      </c>
      <c r="AE13420" s="6">
        <v>44820</v>
      </c>
      <c r="AF13420" t="str">
        <f>_xlfn.IFS(fact_orders[[#This Row],[delivery_time]]&lt;=40,"EARLY",fact_orders[[#This Row],[delivery_time]]&gt;=50,"LATE",TRUE,"ON TIME")</f>
        <v>ON TIME</v>
      </c>
    </row>
    <row r="13421" spans="16:32" x14ac:dyDescent="0.25">
      <c r="P13421">
        <v>13409</v>
      </c>
      <c r="Q13421">
        <v>314</v>
      </c>
      <c r="R13421">
        <v>9</v>
      </c>
      <c r="S13421" s="6">
        <v>45130</v>
      </c>
      <c r="T13421" s="6">
        <v>0.5229166666666667</v>
      </c>
      <c r="U13421" t="s">
        <v>43</v>
      </c>
      <c r="V13421">
        <v>3214</v>
      </c>
      <c r="W13421">
        <v>39</v>
      </c>
      <c r="X13421">
        <v>57</v>
      </c>
      <c r="Z13421" t="s">
        <v>25</v>
      </c>
      <c r="AA13421" t="s">
        <v>44</v>
      </c>
      <c r="AB13421">
        <v>4.0999999999999996</v>
      </c>
      <c r="AD13421" t="s">
        <v>45</v>
      </c>
      <c r="AE13421" s="6">
        <v>44875</v>
      </c>
      <c r="AF13421" t="str">
        <f>_xlfn.IFS(fact_orders[[#This Row],[delivery_time]]&lt;=40,"EARLY",fact_orders[[#This Row],[delivery_time]]&gt;=50,"LATE",TRUE,"ON TIME")</f>
        <v>LATE</v>
      </c>
    </row>
    <row r="13422" spans="16:32" x14ac:dyDescent="0.25">
      <c r="P13422">
        <v>13410</v>
      </c>
      <c r="Q13422">
        <v>157</v>
      </c>
      <c r="R13422">
        <v>7</v>
      </c>
      <c r="S13422" s="6">
        <v>45130</v>
      </c>
      <c r="T13422" s="6">
        <v>0.46458333333333335</v>
      </c>
      <c r="U13422" t="s">
        <v>43</v>
      </c>
      <c r="V13422">
        <v>2394</v>
      </c>
      <c r="W13422">
        <v>35</v>
      </c>
      <c r="X13422">
        <v>34</v>
      </c>
      <c r="Y13422">
        <v>10</v>
      </c>
      <c r="Z13422" t="s">
        <v>23</v>
      </c>
      <c r="AA13422" t="s">
        <v>44</v>
      </c>
      <c r="AB13422">
        <v>3.4</v>
      </c>
      <c r="AC13422">
        <v>10</v>
      </c>
      <c r="AD13422" t="s">
        <v>45</v>
      </c>
      <c r="AE13422" s="6">
        <v>44718</v>
      </c>
      <c r="AF13422" t="str">
        <f>_xlfn.IFS(fact_orders[[#This Row],[delivery_time]]&lt;=40,"EARLY",fact_orders[[#This Row],[delivery_time]]&gt;=50,"LATE",TRUE,"ON TIME")</f>
        <v>EARLY</v>
      </c>
    </row>
    <row r="13423" spans="16:32" x14ac:dyDescent="0.25">
      <c r="P13423">
        <v>13411</v>
      </c>
      <c r="Q13423">
        <v>247</v>
      </c>
      <c r="R13423">
        <v>12</v>
      </c>
      <c r="S13423" s="6">
        <v>45130</v>
      </c>
      <c r="T13423" s="6">
        <v>0.56041666666666667</v>
      </c>
      <c r="U13423" t="s">
        <v>43</v>
      </c>
      <c r="V13423">
        <v>2732</v>
      </c>
      <c r="W13423">
        <v>27</v>
      </c>
      <c r="X13423">
        <v>55</v>
      </c>
      <c r="Y13423">
        <v>40</v>
      </c>
      <c r="Z13423" t="s">
        <v>9</v>
      </c>
      <c r="AA13423" t="s">
        <v>44</v>
      </c>
      <c r="AB13423">
        <v>3.7</v>
      </c>
      <c r="AC13423">
        <v>40</v>
      </c>
      <c r="AD13423" t="s">
        <v>45</v>
      </c>
      <c r="AE13423" s="6">
        <v>44808</v>
      </c>
      <c r="AF13423" t="str">
        <f>_xlfn.IFS(fact_orders[[#This Row],[delivery_time]]&lt;=40,"EARLY",fact_orders[[#This Row],[delivery_time]]&gt;=50,"LATE",TRUE,"ON TIME")</f>
        <v>LATE</v>
      </c>
    </row>
    <row r="13424" spans="16:32" x14ac:dyDescent="0.25">
      <c r="P13424">
        <v>13412</v>
      </c>
      <c r="Q13424">
        <v>411</v>
      </c>
      <c r="R13424">
        <v>3</v>
      </c>
      <c r="S13424" s="6">
        <v>45130</v>
      </c>
      <c r="T13424" s="6">
        <v>0.52638888888888891</v>
      </c>
      <c r="U13424" t="s">
        <v>43</v>
      </c>
      <c r="V13424">
        <v>3557</v>
      </c>
      <c r="W13424">
        <v>31</v>
      </c>
      <c r="X13424">
        <v>47</v>
      </c>
      <c r="Y13424">
        <v>50</v>
      </c>
      <c r="Z13424" t="s">
        <v>19</v>
      </c>
      <c r="AA13424" t="s">
        <v>44</v>
      </c>
      <c r="AB13424">
        <v>4</v>
      </c>
      <c r="AC13424">
        <v>50</v>
      </c>
      <c r="AD13424" t="s">
        <v>45</v>
      </c>
      <c r="AE13424" s="6">
        <v>44972</v>
      </c>
      <c r="AF13424" t="str">
        <f>_xlfn.IFS(fact_orders[[#This Row],[delivery_time]]&lt;=40,"EARLY",fact_orders[[#This Row],[delivery_time]]&gt;=50,"LATE",TRUE,"ON TIME")</f>
        <v>ON TIME</v>
      </c>
    </row>
    <row r="13425" spans="16:32" x14ac:dyDescent="0.25">
      <c r="P13425">
        <v>13413</v>
      </c>
      <c r="Q13425">
        <v>422</v>
      </c>
      <c r="R13425">
        <v>16</v>
      </c>
      <c r="S13425" s="6">
        <v>45130</v>
      </c>
      <c r="T13425" s="6">
        <v>0.87777777777777777</v>
      </c>
      <c r="U13425" t="s">
        <v>43</v>
      </c>
      <c r="V13425">
        <v>2639</v>
      </c>
      <c r="W13425">
        <v>36</v>
      </c>
      <c r="X13425">
        <v>58</v>
      </c>
      <c r="Y13425">
        <v>28</v>
      </c>
      <c r="Z13425" t="s">
        <v>13</v>
      </c>
      <c r="AA13425" t="s">
        <v>47</v>
      </c>
      <c r="AB13425">
        <v>3.4</v>
      </c>
      <c r="AC13425">
        <v>28</v>
      </c>
      <c r="AD13425" t="s">
        <v>45</v>
      </c>
      <c r="AE13425" s="6">
        <v>44983</v>
      </c>
      <c r="AF13425" t="str">
        <f>_xlfn.IFS(fact_orders[[#This Row],[delivery_time]]&lt;=40,"EARLY",fact_orders[[#This Row],[delivery_time]]&gt;=50,"LATE",TRUE,"ON TIME")</f>
        <v>LATE</v>
      </c>
    </row>
    <row r="13426" spans="16:32" x14ac:dyDescent="0.25">
      <c r="P13426">
        <v>13414</v>
      </c>
      <c r="Q13426">
        <v>331</v>
      </c>
      <c r="R13426">
        <v>12</v>
      </c>
      <c r="S13426" s="6">
        <v>45130</v>
      </c>
      <c r="T13426" s="6">
        <v>0.89930555555555558</v>
      </c>
      <c r="U13426" t="s">
        <v>43</v>
      </c>
      <c r="V13426">
        <v>2808</v>
      </c>
      <c r="W13426">
        <v>28</v>
      </c>
      <c r="X13426">
        <v>58</v>
      </c>
      <c r="Y13426">
        <v>17</v>
      </c>
      <c r="Z13426" t="s">
        <v>9</v>
      </c>
      <c r="AA13426" t="s">
        <v>44</v>
      </c>
      <c r="AB13426">
        <v>3.7</v>
      </c>
      <c r="AC13426">
        <v>17</v>
      </c>
      <c r="AD13426" t="s">
        <v>45</v>
      </c>
      <c r="AE13426" s="6">
        <v>44892</v>
      </c>
      <c r="AF13426" t="str">
        <f>_xlfn.IFS(fact_orders[[#This Row],[delivery_time]]&lt;=40,"EARLY",fact_orders[[#This Row],[delivery_time]]&gt;=50,"LATE",TRUE,"ON TIME")</f>
        <v>LATE</v>
      </c>
    </row>
    <row r="13427" spans="16:32" x14ac:dyDescent="0.25">
      <c r="P13427">
        <v>13415</v>
      </c>
      <c r="Q13427">
        <v>234</v>
      </c>
      <c r="R13427">
        <v>8</v>
      </c>
      <c r="S13427" s="6">
        <v>45130</v>
      </c>
      <c r="T13427" s="6">
        <v>0.66805555555555551</v>
      </c>
      <c r="U13427" t="s">
        <v>43</v>
      </c>
      <c r="V13427">
        <v>2090</v>
      </c>
      <c r="W13427">
        <v>27</v>
      </c>
      <c r="X13427">
        <v>41</v>
      </c>
      <c r="Z13427" t="s">
        <v>24</v>
      </c>
      <c r="AA13427" t="s">
        <v>44</v>
      </c>
      <c r="AB13427">
        <v>4.2</v>
      </c>
      <c r="AD13427" t="s">
        <v>45</v>
      </c>
      <c r="AE13427" s="6">
        <v>44795</v>
      </c>
      <c r="AF13427" t="str">
        <f>_xlfn.IFS(fact_orders[[#This Row],[delivery_time]]&lt;=40,"EARLY",fact_orders[[#This Row],[delivery_time]]&gt;=50,"LATE",TRUE,"ON TIME")</f>
        <v>ON TIME</v>
      </c>
    </row>
    <row r="13428" spans="16:32" x14ac:dyDescent="0.25">
      <c r="P13428">
        <v>13416</v>
      </c>
      <c r="Q13428">
        <v>13</v>
      </c>
      <c r="R13428">
        <v>13</v>
      </c>
      <c r="S13428" s="6">
        <v>45130</v>
      </c>
      <c r="T13428" s="6">
        <v>0.53680555555555554</v>
      </c>
      <c r="U13428" t="s">
        <v>43</v>
      </c>
      <c r="V13428">
        <v>3501</v>
      </c>
      <c r="W13428">
        <v>32</v>
      </c>
      <c r="X13428">
        <v>54</v>
      </c>
      <c r="Y13428">
        <v>48</v>
      </c>
      <c r="Z13428" t="s">
        <v>10</v>
      </c>
      <c r="AA13428" t="s">
        <v>46</v>
      </c>
      <c r="AB13428">
        <v>3.3</v>
      </c>
      <c r="AC13428">
        <v>48</v>
      </c>
      <c r="AD13428" t="s">
        <v>45</v>
      </c>
      <c r="AE13428" s="6">
        <v>44574</v>
      </c>
      <c r="AF13428" t="str">
        <f>_xlfn.IFS(fact_orders[[#This Row],[delivery_time]]&lt;=40,"EARLY",fact_orders[[#This Row],[delivery_time]]&gt;=50,"LATE",TRUE,"ON TIME")</f>
        <v>LATE</v>
      </c>
    </row>
    <row r="13429" spans="16:32" x14ac:dyDescent="0.25">
      <c r="P13429">
        <v>13417</v>
      </c>
      <c r="Q13429">
        <v>209</v>
      </c>
      <c r="R13429">
        <v>9</v>
      </c>
      <c r="S13429" s="6">
        <v>45130</v>
      </c>
      <c r="T13429" s="6">
        <v>0.81944444444444442</v>
      </c>
      <c r="U13429" t="s">
        <v>43</v>
      </c>
      <c r="V13429">
        <v>2043</v>
      </c>
      <c r="W13429">
        <v>38</v>
      </c>
      <c r="X13429">
        <v>30</v>
      </c>
      <c r="Y13429">
        <v>40</v>
      </c>
      <c r="Z13429" t="s">
        <v>25</v>
      </c>
      <c r="AA13429" t="s">
        <v>44</v>
      </c>
      <c r="AB13429">
        <v>4.0999999999999996</v>
      </c>
      <c r="AC13429">
        <v>40</v>
      </c>
      <c r="AD13429" t="s">
        <v>45</v>
      </c>
      <c r="AE13429" s="6">
        <v>44770</v>
      </c>
      <c r="AF13429" t="str">
        <f>_xlfn.IFS(fact_orders[[#This Row],[delivery_time]]&lt;=40,"EARLY",fact_orders[[#This Row],[delivery_time]]&gt;=50,"LATE",TRUE,"ON TIME")</f>
        <v>EARLY</v>
      </c>
    </row>
    <row r="13430" spans="16:32" x14ac:dyDescent="0.25">
      <c r="P13430">
        <v>13418</v>
      </c>
      <c r="Q13430">
        <v>136</v>
      </c>
      <c r="R13430">
        <v>4</v>
      </c>
      <c r="S13430" s="6">
        <v>45130</v>
      </c>
      <c r="T13430" s="6">
        <v>0.71736111111111112</v>
      </c>
      <c r="U13430" t="s">
        <v>43</v>
      </c>
      <c r="V13430">
        <v>3564</v>
      </c>
      <c r="W13430">
        <v>21</v>
      </c>
      <c r="X13430">
        <v>58</v>
      </c>
      <c r="Y13430">
        <v>42</v>
      </c>
      <c r="Z13430" t="s">
        <v>20</v>
      </c>
      <c r="AA13430" t="s">
        <v>46</v>
      </c>
      <c r="AB13430">
        <v>3.7</v>
      </c>
      <c r="AC13430">
        <v>42</v>
      </c>
      <c r="AD13430" t="s">
        <v>45</v>
      </c>
      <c r="AE13430" s="6">
        <v>44697</v>
      </c>
      <c r="AF13430" t="str">
        <f>_xlfn.IFS(fact_orders[[#This Row],[delivery_time]]&lt;=40,"EARLY",fact_orders[[#This Row],[delivery_time]]&gt;=50,"LATE",TRUE,"ON TIME")</f>
        <v>LATE</v>
      </c>
    </row>
    <row r="13431" spans="16:32" x14ac:dyDescent="0.25">
      <c r="P13431">
        <v>13419</v>
      </c>
      <c r="Q13431">
        <v>30</v>
      </c>
      <c r="R13431">
        <v>10</v>
      </c>
      <c r="S13431" s="6">
        <v>45130</v>
      </c>
      <c r="T13431" s="6">
        <v>0.49652777777777779</v>
      </c>
      <c r="U13431" t="s">
        <v>43</v>
      </c>
      <c r="V13431">
        <v>3469</v>
      </c>
      <c r="W13431">
        <v>30</v>
      </c>
      <c r="X13431">
        <v>39</v>
      </c>
      <c r="Y13431">
        <v>25</v>
      </c>
      <c r="Z13431" t="s">
        <v>7</v>
      </c>
      <c r="AA13431" t="s">
        <v>46</v>
      </c>
      <c r="AB13431">
        <v>4.5</v>
      </c>
      <c r="AC13431">
        <v>25</v>
      </c>
      <c r="AD13431" t="s">
        <v>45</v>
      </c>
      <c r="AE13431" s="6">
        <v>44591</v>
      </c>
      <c r="AF13431" t="str">
        <f>_xlfn.IFS(fact_orders[[#This Row],[delivery_time]]&lt;=40,"EARLY",fact_orders[[#This Row],[delivery_time]]&gt;=50,"LATE",TRUE,"ON TIME")</f>
        <v>EARLY</v>
      </c>
    </row>
    <row r="13432" spans="16:32" x14ac:dyDescent="0.25">
      <c r="P13432">
        <v>13420</v>
      </c>
      <c r="Q13432">
        <v>74</v>
      </c>
      <c r="R13432">
        <v>15</v>
      </c>
      <c r="S13432" s="6">
        <v>45130</v>
      </c>
      <c r="T13432" s="6">
        <v>0.90972222222222221</v>
      </c>
      <c r="U13432" t="s">
        <v>43</v>
      </c>
      <c r="V13432">
        <v>2823</v>
      </c>
      <c r="W13432">
        <v>38</v>
      </c>
      <c r="X13432">
        <v>53</v>
      </c>
      <c r="Z13432" t="s">
        <v>12</v>
      </c>
      <c r="AA13432" t="s">
        <v>48</v>
      </c>
      <c r="AB13432">
        <v>3.8</v>
      </c>
      <c r="AD13432" t="s">
        <v>45</v>
      </c>
      <c r="AE13432" s="6">
        <v>44635</v>
      </c>
      <c r="AF13432" t="str">
        <f>_xlfn.IFS(fact_orders[[#This Row],[delivery_time]]&lt;=40,"EARLY",fact_orders[[#This Row],[delivery_time]]&gt;=50,"LATE",TRUE,"ON TIME")</f>
        <v>LATE</v>
      </c>
    </row>
    <row r="13433" spans="16:32" x14ac:dyDescent="0.25">
      <c r="P13433">
        <v>13421</v>
      </c>
      <c r="Q13433">
        <v>404</v>
      </c>
      <c r="R13433">
        <v>15</v>
      </c>
      <c r="S13433" s="6">
        <v>45131</v>
      </c>
      <c r="T13433" s="6">
        <v>0.60277777777777775</v>
      </c>
      <c r="U13433" t="s">
        <v>43</v>
      </c>
      <c r="V13433">
        <v>2001</v>
      </c>
      <c r="W13433">
        <v>28</v>
      </c>
      <c r="X13433">
        <v>39</v>
      </c>
      <c r="Z13433" t="s">
        <v>12</v>
      </c>
      <c r="AA13433" t="s">
        <v>48</v>
      </c>
      <c r="AB13433">
        <v>3.8</v>
      </c>
      <c r="AD13433" t="s">
        <v>45</v>
      </c>
      <c r="AE13433" s="6">
        <v>44965</v>
      </c>
      <c r="AF13433" t="str">
        <f>_xlfn.IFS(fact_orders[[#This Row],[delivery_time]]&lt;=40,"EARLY",fact_orders[[#This Row],[delivery_time]]&gt;=50,"LATE",TRUE,"ON TIME")</f>
        <v>EARLY</v>
      </c>
    </row>
    <row r="13434" spans="16:32" x14ac:dyDescent="0.25">
      <c r="P13434">
        <v>13422</v>
      </c>
      <c r="Q13434">
        <v>310</v>
      </c>
      <c r="R13434">
        <v>10</v>
      </c>
      <c r="S13434" s="6">
        <v>45131</v>
      </c>
      <c r="T13434" s="6">
        <v>0.76249999999999996</v>
      </c>
      <c r="U13434" t="s">
        <v>43</v>
      </c>
      <c r="V13434">
        <v>2645</v>
      </c>
      <c r="W13434">
        <v>22</v>
      </c>
      <c r="X13434">
        <v>44</v>
      </c>
      <c r="Z13434" t="s">
        <v>7</v>
      </c>
      <c r="AA13434" t="s">
        <v>46</v>
      </c>
      <c r="AB13434">
        <v>4.5</v>
      </c>
      <c r="AD13434" t="s">
        <v>45</v>
      </c>
      <c r="AE13434" s="6">
        <v>44871</v>
      </c>
      <c r="AF13434" t="str">
        <f>_xlfn.IFS(fact_orders[[#This Row],[delivery_time]]&lt;=40,"EARLY",fact_orders[[#This Row],[delivery_time]]&gt;=50,"LATE",TRUE,"ON TIME")</f>
        <v>ON TIME</v>
      </c>
    </row>
    <row r="13435" spans="16:32" x14ac:dyDescent="0.25">
      <c r="P13435">
        <v>13423</v>
      </c>
      <c r="Q13435">
        <v>257</v>
      </c>
      <c r="R13435">
        <v>13</v>
      </c>
      <c r="S13435" s="6">
        <v>45131</v>
      </c>
      <c r="T13435" s="6">
        <v>0.64861111111111114</v>
      </c>
      <c r="U13435" t="s">
        <v>43</v>
      </c>
      <c r="V13435">
        <v>3180</v>
      </c>
      <c r="W13435">
        <v>16</v>
      </c>
      <c r="X13435">
        <v>55</v>
      </c>
      <c r="Y13435">
        <v>34</v>
      </c>
      <c r="Z13435" t="s">
        <v>10</v>
      </c>
      <c r="AA13435" t="s">
        <v>46</v>
      </c>
      <c r="AB13435">
        <v>3.3</v>
      </c>
      <c r="AC13435">
        <v>34</v>
      </c>
      <c r="AD13435" t="s">
        <v>45</v>
      </c>
      <c r="AE13435" s="6">
        <v>44818</v>
      </c>
      <c r="AF13435" t="str">
        <f>_xlfn.IFS(fact_orders[[#This Row],[delivery_time]]&lt;=40,"EARLY",fact_orders[[#This Row],[delivery_time]]&gt;=50,"LATE",TRUE,"ON TIME")</f>
        <v>LATE</v>
      </c>
    </row>
    <row r="13436" spans="16:32" x14ac:dyDescent="0.25">
      <c r="P13436">
        <v>13424</v>
      </c>
      <c r="Q13436">
        <v>74</v>
      </c>
      <c r="R13436">
        <v>8</v>
      </c>
      <c r="S13436" s="6">
        <v>45131</v>
      </c>
      <c r="T13436" s="6">
        <v>0.77638888888888891</v>
      </c>
      <c r="U13436" t="s">
        <v>43</v>
      </c>
      <c r="V13436">
        <v>2824</v>
      </c>
      <c r="W13436">
        <v>27</v>
      </c>
      <c r="X13436">
        <v>56</v>
      </c>
      <c r="Z13436" t="s">
        <v>24</v>
      </c>
      <c r="AA13436" t="s">
        <v>44</v>
      </c>
      <c r="AB13436">
        <v>4.2</v>
      </c>
      <c r="AD13436" t="s">
        <v>45</v>
      </c>
      <c r="AE13436" s="6">
        <v>44635</v>
      </c>
      <c r="AF13436" t="str">
        <f>_xlfn.IFS(fact_orders[[#This Row],[delivery_time]]&lt;=40,"EARLY",fact_orders[[#This Row],[delivery_time]]&gt;=50,"LATE",TRUE,"ON TIME")</f>
        <v>LATE</v>
      </c>
    </row>
    <row r="13437" spans="16:32" x14ac:dyDescent="0.25">
      <c r="P13437">
        <v>13425</v>
      </c>
      <c r="Q13437">
        <v>65</v>
      </c>
      <c r="R13437">
        <v>13</v>
      </c>
      <c r="S13437" s="6">
        <v>45131</v>
      </c>
      <c r="T13437" s="6">
        <v>0.4465277777777778</v>
      </c>
      <c r="U13437" t="s">
        <v>43</v>
      </c>
      <c r="V13437">
        <v>2564</v>
      </c>
      <c r="W13437">
        <v>39</v>
      </c>
      <c r="X13437">
        <v>48</v>
      </c>
      <c r="Y13437">
        <v>7</v>
      </c>
      <c r="Z13437" t="s">
        <v>10</v>
      </c>
      <c r="AA13437" t="s">
        <v>46</v>
      </c>
      <c r="AB13437">
        <v>3.3</v>
      </c>
      <c r="AC13437">
        <v>7</v>
      </c>
      <c r="AD13437" t="s">
        <v>45</v>
      </c>
      <c r="AE13437" s="6">
        <v>44626</v>
      </c>
      <c r="AF13437" t="str">
        <f>_xlfn.IFS(fact_orders[[#This Row],[delivery_time]]&lt;=40,"EARLY",fact_orders[[#This Row],[delivery_time]]&gt;=50,"LATE",TRUE,"ON TIME")</f>
        <v>ON TIME</v>
      </c>
    </row>
    <row r="13438" spans="16:32" x14ac:dyDescent="0.25">
      <c r="P13438">
        <v>13426</v>
      </c>
      <c r="Q13438">
        <v>144</v>
      </c>
      <c r="R13438">
        <v>12</v>
      </c>
      <c r="S13438" s="6">
        <v>45131</v>
      </c>
      <c r="T13438" s="6">
        <v>0.63541666666666663</v>
      </c>
      <c r="U13438" t="s">
        <v>43</v>
      </c>
      <c r="V13438">
        <v>5553</v>
      </c>
      <c r="W13438">
        <v>36</v>
      </c>
      <c r="X13438">
        <v>43</v>
      </c>
      <c r="Y13438">
        <v>26</v>
      </c>
      <c r="Z13438" t="s">
        <v>9</v>
      </c>
      <c r="AA13438" t="s">
        <v>44</v>
      </c>
      <c r="AB13438">
        <v>3.7</v>
      </c>
      <c r="AC13438">
        <v>26</v>
      </c>
      <c r="AD13438" t="s">
        <v>45</v>
      </c>
      <c r="AE13438" s="6">
        <v>44705</v>
      </c>
      <c r="AF13438" t="str">
        <f>_xlfn.IFS(fact_orders[[#This Row],[delivery_time]]&lt;=40,"EARLY",fact_orders[[#This Row],[delivery_time]]&gt;=50,"LATE",TRUE,"ON TIME")</f>
        <v>ON TIME</v>
      </c>
    </row>
    <row r="13439" spans="16:32" x14ac:dyDescent="0.25">
      <c r="P13439">
        <v>13427</v>
      </c>
      <c r="Q13439">
        <v>217</v>
      </c>
      <c r="R13439">
        <v>19</v>
      </c>
      <c r="S13439" s="6">
        <v>45131</v>
      </c>
      <c r="T13439" s="6">
        <v>0.70625000000000004</v>
      </c>
      <c r="U13439" t="s">
        <v>43</v>
      </c>
      <c r="V13439">
        <v>4635</v>
      </c>
      <c r="W13439">
        <v>28</v>
      </c>
      <c r="X13439">
        <v>49</v>
      </c>
      <c r="Y13439">
        <v>27</v>
      </c>
      <c r="Z13439" t="s">
        <v>16</v>
      </c>
      <c r="AA13439" t="s">
        <v>49</v>
      </c>
      <c r="AB13439">
        <v>4.5</v>
      </c>
      <c r="AC13439">
        <v>27</v>
      </c>
      <c r="AD13439" t="s">
        <v>45</v>
      </c>
      <c r="AE13439" s="6">
        <v>44778</v>
      </c>
      <c r="AF13439" t="str">
        <f>_xlfn.IFS(fact_orders[[#This Row],[delivery_time]]&lt;=40,"EARLY",fact_orders[[#This Row],[delivery_time]]&gt;=50,"LATE",TRUE,"ON TIME")</f>
        <v>ON TIME</v>
      </c>
    </row>
    <row r="13440" spans="16:32" x14ac:dyDescent="0.25">
      <c r="P13440">
        <v>13428</v>
      </c>
      <c r="Q13440">
        <v>58</v>
      </c>
      <c r="R13440">
        <v>7</v>
      </c>
      <c r="S13440" s="6">
        <v>45131</v>
      </c>
      <c r="T13440" s="6">
        <v>0.58333333333333337</v>
      </c>
      <c r="U13440" t="s">
        <v>43</v>
      </c>
      <c r="V13440">
        <v>4502</v>
      </c>
      <c r="W13440">
        <v>30</v>
      </c>
      <c r="X13440">
        <v>47</v>
      </c>
      <c r="Y13440">
        <v>24</v>
      </c>
      <c r="Z13440" t="s">
        <v>23</v>
      </c>
      <c r="AA13440" t="s">
        <v>44</v>
      </c>
      <c r="AB13440">
        <v>3.4</v>
      </c>
      <c r="AC13440">
        <v>24</v>
      </c>
      <c r="AD13440" t="s">
        <v>45</v>
      </c>
      <c r="AE13440" s="6">
        <v>44619</v>
      </c>
      <c r="AF13440" t="str">
        <f>_xlfn.IFS(fact_orders[[#This Row],[delivery_time]]&lt;=40,"EARLY",fact_orders[[#This Row],[delivery_time]]&gt;=50,"LATE",TRUE,"ON TIME")</f>
        <v>ON TIME</v>
      </c>
    </row>
    <row r="13441" spans="16:32" x14ac:dyDescent="0.25">
      <c r="P13441">
        <v>13429</v>
      </c>
      <c r="Q13441">
        <v>189</v>
      </c>
      <c r="R13441">
        <v>16</v>
      </c>
      <c r="S13441" s="6">
        <v>45131</v>
      </c>
      <c r="T13441" s="6">
        <v>0.41875000000000001</v>
      </c>
      <c r="U13441" t="s">
        <v>43</v>
      </c>
      <c r="V13441">
        <v>3231</v>
      </c>
      <c r="W13441">
        <v>18</v>
      </c>
      <c r="X13441">
        <v>53</v>
      </c>
      <c r="Y13441">
        <v>26</v>
      </c>
      <c r="Z13441" t="s">
        <v>13</v>
      </c>
      <c r="AA13441" t="s">
        <v>47</v>
      </c>
      <c r="AB13441">
        <v>3.4</v>
      </c>
      <c r="AC13441">
        <v>26</v>
      </c>
      <c r="AD13441" t="s">
        <v>45</v>
      </c>
      <c r="AE13441" s="6">
        <v>44750</v>
      </c>
      <c r="AF13441" t="str">
        <f>_xlfn.IFS(fact_orders[[#This Row],[delivery_time]]&lt;=40,"EARLY",fact_orders[[#This Row],[delivery_time]]&gt;=50,"LATE",TRUE,"ON TIME")</f>
        <v>LATE</v>
      </c>
    </row>
    <row r="13442" spans="16:32" x14ac:dyDescent="0.25">
      <c r="P13442">
        <v>13430</v>
      </c>
      <c r="Q13442">
        <v>52</v>
      </c>
      <c r="R13442">
        <v>11</v>
      </c>
      <c r="S13442" s="6">
        <v>45131</v>
      </c>
      <c r="T13442" s="6">
        <v>0.44444444444444442</v>
      </c>
      <c r="U13442" t="s">
        <v>43</v>
      </c>
      <c r="V13442">
        <v>4644</v>
      </c>
      <c r="W13442">
        <v>31</v>
      </c>
      <c r="X13442">
        <v>34</v>
      </c>
      <c r="Y13442">
        <v>5</v>
      </c>
      <c r="Z13442" t="s">
        <v>8</v>
      </c>
      <c r="AA13442" t="s">
        <v>48</v>
      </c>
      <c r="AB13442">
        <v>3.3</v>
      </c>
      <c r="AC13442">
        <v>5</v>
      </c>
      <c r="AD13442" t="s">
        <v>45</v>
      </c>
      <c r="AE13442" s="6">
        <v>44613</v>
      </c>
      <c r="AF13442" t="str">
        <f>_xlfn.IFS(fact_orders[[#This Row],[delivery_time]]&lt;=40,"EARLY",fact_orders[[#This Row],[delivery_time]]&gt;=50,"LATE",TRUE,"ON TIME")</f>
        <v>EARLY</v>
      </c>
    </row>
    <row r="13443" spans="16:32" x14ac:dyDescent="0.25">
      <c r="P13443">
        <v>13431</v>
      </c>
      <c r="Q13443">
        <v>471</v>
      </c>
      <c r="R13443">
        <v>10</v>
      </c>
      <c r="S13443" s="6">
        <v>45131</v>
      </c>
      <c r="T13443" s="6">
        <v>0.81805555555555554</v>
      </c>
      <c r="U13443" t="s">
        <v>43</v>
      </c>
      <c r="V13443">
        <v>3765</v>
      </c>
      <c r="W13443">
        <v>39</v>
      </c>
      <c r="X13443">
        <v>42</v>
      </c>
      <c r="Y13443">
        <v>33</v>
      </c>
      <c r="Z13443" t="s">
        <v>7</v>
      </c>
      <c r="AA13443" t="s">
        <v>46</v>
      </c>
      <c r="AB13443">
        <v>4.5</v>
      </c>
      <c r="AC13443">
        <v>33</v>
      </c>
      <c r="AD13443" t="s">
        <v>45</v>
      </c>
      <c r="AE13443" s="6">
        <v>45032</v>
      </c>
      <c r="AF13443" t="str">
        <f>_xlfn.IFS(fact_orders[[#This Row],[delivery_time]]&lt;=40,"EARLY",fact_orders[[#This Row],[delivery_time]]&gt;=50,"LATE",TRUE,"ON TIME")</f>
        <v>ON TIME</v>
      </c>
    </row>
    <row r="13444" spans="16:32" x14ac:dyDescent="0.25">
      <c r="P13444">
        <v>13432</v>
      </c>
      <c r="Q13444">
        <v>455</v>
      </c>
      <c r="R13444">
        <v>15</v>
      </c>
      <c r="S13444" s="6">
        <v>45131</v>
      </c>
      <c r="T13444" s="6">
        <v>0.80486111111111114</v>
      </c>
      <c r="U13444" t="s">
        <v>43</v>
      </c>
      <c r="V13444">
        <v>4681</v>
      </c>
      <c r="W13444">
        <v>27</v>
      </c>
      <c r="X13444">
        <v>34</v>
      </c>
      <c r="Y13444">
        <v>7</v>
      </c>
      <c r="Z13444" t="s">
        <v>12</v>
      </c>
      <c r="AA13444" t="s">
        <v>48</v>
      </c>
      <c r="AB13444">
        <v>3.8</v>
      </c>
      <c r="AC13444">
        <v>7</v>
      </c>
      <c r="AD13444" t="s">
        <v>45</v>
      </c>
      <c r="AE13444" s="6">
        <v>45016</v>
      </c>
      <c r="AF13444" t="str">
        <f>_xlfn.IFS(fact_orders[[#This Row],[delivery_time]]&lt;=40,"EARLY",fact_orders[[#This Row],[delivery_time]]&gt;=50,"LATE",TRUE,"ON TIME")</f>
        <v>EARLY</v>
      </c>
    </row>
    <row r="13445" spans="16:32" x14ac:dyDescent="0.25">
      <c r="P13445">
        <v>13433</v>
      </c>
      <c r="Q13445">
        <v>276</v>
      </c>
      <c r="R13445">
        <v>7</v>
      </c>
      <c r="S13445" s="6">
        <v>45131</v>
      </c>
      <c r="T13445" s="6">
        <v>0.65763888888888888</v>
      </c>
      <c r="U13445" t="s">
        <v>43</v>
      </c>
      <c r="V13445">
        <v>4273</v>
      </c>
      <c r="W13445">
        <v>29</v>
      </c>
      <c r="X13445">
        <v>35</v>
      </c>
      <c r="Y13445">
        <v>9</v>
      </c>
      <c r="Z13445" t="s">
        <v>23</v>
      </c>
      <c r="AA13445" t="s">
        <v>44</v>
      </c>
      <c r="AB13445">
        <v>3.4</v>
      </c>
      <c r="AC13445">
        <v>9</v>
      </c>
      <c r="AD13445" t="s">
        <v>45</v>
      </c>
      <c r="AE13445" s="6">
        <v>44837</v>
      </c>
      <c r="AF13445" t="str">
        <f>_xlfn.IFS(fact_orders[[#This Row],[delivery_time]]&lt;=40,"EARLY",fact_orders[[#This Row],[delivery_time]]&gt;=50,"LATE",TRUE,"ON TIME")</f>
        <v>EARLY</v>
      </c>
    </row>
    <row r="13446" spans="16:32" x14ac:dyDescent="0.25">
      <c r="P13446">
        <v>13434</v>
      </c>
      <c r="Q13446">
        <v>273</v>
      </c>
      <c r="R13446">
        <v>19</v>
      </c>
      <c r="S13446" s="6">
        <v>45131</v>
      </c>
      <c r="T13446" s="6">
        <v>0.83402777777777781</v>
      </c>
      <c r="U13446" t="s">
        <v>43</v>
      </c>
      <c r="V13446">
        <v>3897</v>
      </c>
      <c r="W13446">
        <v>26</v>
      </c>
      <c r="X13446">
        <v>42</v>
      </c>
      <c r="Y13446">
        <v>3</v>
      </c>
      <c r="Z13446" t="s">
        <v>16</v>
      </c>
      <c r="AA13446" t="s">
        <v>49</v>
      </c>
      <c r="AB13446">
        <v>4.5</v>
      </c>
      <c r="AC13446">
        <v>3</v>
      </c>
      <c r="AD13446" t="s">
        <v>45</v>
      </c>
      <c r="AE13446" s="6">
        <v>44834</v>
      </c>
      <c r="AF13446" t="str">
        <f>_xlfn.IFS(fact_orders[[#This Row],[delivery_time]]&lt;=40,"EARLY",fact_orders[[#This Row],[delivery_time]]&gt;=50,"LATE",TRUE,"ON TIME")</f>
        <v>ON TIME</v>
      </c>
    </row>
    <row r="13447" spans="16:32" x14ac:dyDescent="0.25">
      <c r="P13447">
        <v>13435</v>
      </c>
      <c r="Q13447">
        <v>484</v>
      </c>
      <c r="R13447">
        <v>12</v>
      </c>
      <c r="S13447" s="6">
        <v>45131</v>
      </c>
      <c r="T13447" s="6">
        <v>0.85069444444444442</v>
      </c>
      <c r="U13447" t="s">
        <v>43</v>
      </c>
      <c r="V13447">
        <v>5630</v>
      </c>
      <c r="W13447">
        <v>33</v>
      </c>
      <c r="X13447">
        <v>35</v>
      </c>
      <c r="Y13447">
        <v>13</v>
      </c>
      <c r="Z13447" t="s">
        <v>9</v>
      </c>
      <c r="AA13447" t="s">
        <v>44</v>
      </c>
      <c r="AB13447">
        <v>3.7</v>
      </c>
      <c r="AC13447">
        <v>13</v>
      </c>
      <c r="AD13447" t="s">
        <v>45</v>
      </c>
      <c r="AE13447" s="6">
        <v>45045</v>
      </c>
      <c r="AF13447" t="str">
        <f>_xlfn.IFS(fact_orders[[#This Row],[delivery_time]]&lt;=40,"EARLY",fact_orders[[#This Row],[delivery_time]]&gt;=50,"LATE",TRUE,"ON TIME")</f>
        <v>EARLY</v>
      </c>
    </row>
    <row r="13448" spans="16:32" x14ac:dyDescent="0.25">
      <c r="P13448">
        <v>13436</v>
      </c>
      <c r="Q13448">
        <v>160</v>
      </c>
      <c r="R13448">
        <v>4</v>
      </c>
      <c r="S13448" s="6">
        <v>45131</v>
      </c>
      <c r="T13448" s="6">
        <v>0.90555555555555556</v>
      </c>
      <c r="U13448" t="s">
        <v>43</v>
      </c>
      <c r="V13448">
        <v>4917</v>
      </c>
      <c r="W13448">
        <v>34</v>
      </c>
      <c r="X13448">
        <v>34</v>
      </c>
      <c r="Y13448">
        <v>40</v>
      </c>
      <c r="Z13448" t="s">
        <v>20</v>
      </c>
      <c r="AA13448" t="s">
        <v>46</v>
      </c>
      <c r="AB13448">
        <v>3.7</v>
      </c>
      <c r="AC13448">
        <v>40</v>
      </c>
      <c r="AD13448" t="s">
        <v>45</v>
      </c>
      <c r="AE13448" s="6">
        <v>44721</v>
      </c>
      <c r="AF13448" t="str">
        <f>_xlfn.IFS(fact_orders[[#This Row],[delivery_time]]&lt;=40,"EARLY",fact_orders[[#This Row],[delivery_time]]&gt;=50,"LATE",TRUE,"ON TIME")</f>
        <v>EARLY</v>
      </c>
    </row>
    <row r="13449" spans="16:32" x14ac:dyDescent="0.25">
      <c r="P13449">
        <v>13437</v>
      </c>
      <c r="Q13449">
        <v>380</v>
      </c>
      <c r="R13449">
        <v>5</v>
      </c>
      <c r="S13449" s="6">
        <v>45131</v>
      </c>
      <c r="T13449" s="6">
        <v>0.86875000000000002</v>
      </c>
      <c r="U13449" t="s">
        <v>43</v>
      </c>
      <c r="V13449">
        <v>4312</v>
      </c>
      <c r="W13449">
        <v>32</v>
      </c>
      <c r="X13449">
        <v>39</v>
      </c>
      <c r="Y13449">
        <v>16</v>
      </c>
      <c r="Z13449" t="s">
        <v>21</v>
      </c>
      <c r="AA13449" t="s">
        <v>46</v>
      </c>
      <c r="AB13449">
        <v>3</v>
      </c>
      <c r="AC13449">
        <v>16</v>
      </c>
      <c r="AD13449" t="s">
        <v>45</v>
      </c>
      <c r="AE13449" s="6">
        <v>44941</v>
      </c>
      <c r="AF13449" t="str">
        <f>_xlfn.IFS(fact_orders[[#This Row],[delivery_time]]&lt;=40,"EARLY",fact_orders[[#This Row],[delivery_time]]&gt;=50,"LATE",TRUE,"ON TIME")</f>
        <v>EARLY</v>
      </c>
    </row>
    <row r="13450" spans="16:32" x14ac:dyDescent="0.25">
      <c r="P13450">
        <v>13438</v>
      </c>
      <c r="Q13450">
        <v>137</v>
      </c>
      <c r="R13450">
        <v>9</v>
      </c>
      <c r="S13450" s="6">
        <v>45131</v>
      </c>
      <c r="T13450" s="6">
        <v>0.56597222222222221</v>
      </c>
      <c r="U13450" t="s">
        <v>43</v>
      </c>
      <c r="V13450">
        <v>4624</v>
      </c>
      <c r="W13450">
        <v>15</v>
      </c>
      <c r="X13450">
        <v>52</v>
      </c>
      <c r="Y13450">
        <v>33</v>
      </c>
      <c r="Z13450" t="s">
        <v>25</v>
      </c>
      <c r="AA13450" t="s">
        <v>44</v>
      </c>
      <c r="AB13450">
        <v>4.0999999999999996</v>
      </c>
      <c r="AC13450">
        <v>33</v>
      </c>
      <c r="AD13450" t="s">
        <v>45</v>
      </c>
      <c r="AE13450" s="6">
        <v>44698</v>
      </c>
      <c r="AF13450" t="str">
        <f>_xlfn.IFS(fact_orders[[#This Row],[delivery_time]]&lt;=40,"EARLY",fact_orders[[#This Row],[delivery_time]]&gt;=50,"LATE",TRUE,"ON TIME")</f>
        <v>LATE</v>
      </c>
    </row>
    <row r="13451" spans="16:32" x14ac:dyDescent="0.25">
      <c r="P13451">
        <v>13439</v>
      </c>
      <c r="Q13451">
        <v>123</v>
      </c>
      <c r="R13451">
        <v>6</v>
      </c>
      <c r="S13451" s="6">
        <v>45131</v>
      </c>
      <c r="T13451" s="6">
        <v>0.86597222222222225</v>
      </c>
      <c r="U13451" t="s">
        <v>43</v>
      </c>
      <c r="V13451">
        <v>2858</v>
      </c>
      <c r="W13451">
        <v>19</v>
      </c>
      <c r="X13451">
        <v>51</v>
      </c>
      <c r="Y13451">
        <v>1</v>
      </c>
      <c r="Z13451" t="s">
        <v>22</v>
      </c>
      <c r="AA13451" t="s">
        <v>47</v>
      </c>
      <c r="AB13451">
        <v>3.4</v>
      </c>
      <c r="AC13451">
        <v>1</v>
      </c>
      <c r="AD13451" t="s">
        <v>45</v>
      </c>
      <c r="AE13451" s="6">
        <v>44684</v>
      </c>
      <c r="AF13451" t="str">
        <f>_xlfn.IFS(fact_orders[[#This Row],[delivery_time]]&lt;=40,"EARLY",fact_orders[[#This Row],[delivery_time]]&gt;=50,"LATE",TRUE,"ON TIME")</f>
        <v>LATE</v>
      </c>
    </row>
    <row r="13452" spans="16:32" x14ac:dyDescent="0.25">
      <c r="P13452">
        <v>13440</v>
      </c>
      <c r="Q13452">
        <v>16</v>
      </c>
      <c r="R13452">
        <v>11</v>
      </c>
      <c r="S13452" s="6">
        <v>45131</v>
      </c>
      <c r="T13452" s="6">
        <v>0.8256944444444444</v>
      </c>
      <c r="U13452" t="s">
        <v>43</v>
      </c>
      <c r="V13452">
        <v>5125</v>
      </c>
      <c r="W13452">
        <v>28</v>
      </c>
      <c r="X13452">
        <v>57</v>
      </c>
      <c r="Y13452">
        <v>10</v>
      </c>
      <c r="Z13452" t="s">
        <v>8</v>
      </c>
      <c r="AA13452" t="s">
        <v>48</v>
      </c>
      <c r="AB13452">
        <v>3.3</v>
      </c>
      <c r="AC13452">
        <v>10</v>
      </c>
      <c r="AD13452" t="s">
        <v>45</v>
      </c>
      <c r="AE13452" s="6">
        <v>44577</v>
      </c>
      <c r="AF13452" t="str">
        <f>_xlfn.IFS(fact_orders[[#This Row],[delivery_time]]&lt;=40,"EARLY",fact_orders[[#This Row],[delivery_time]]&gt;=50,"LATE",TRUE,"ON TIME")</f>
        <v>LATE</v>
      </c>
    </row>
    <row r="13453" spans="16:32" x14ac:dyDescent="0.25">
      <c r="P13453">
        <v>13441</v>
      </c>
      <c r="Q13453">
        <v>291</v>
      </c>
      <c r="R13453">
        <v>15</v>
      </c>
      <c r="S13453" s="6">
        <v>45131</v>
      </c>
      <c r="T13453" s="6">
        <v>0.87777777777777777</v>
      </c>
      <c r="U13453" t="s">
        <v>43</v>
      </c>
      <c r="V13453">
        <v>5821</v>
      </c>
      <c r="W13453">
        <v>24</v>
      </c>
      <c r="X13453">
        <v>30</v>
      </c>
      <c r="Y13453">
        <v>13</v>
      </c>
      <c r="Z13453" t="s">
        <v>12</v>
      </c>
      <c r="AA13453" t="s">
        <v>48</v>
      </c>
      <c r="AB13453">
        <v>3.8</v>
      </c>
      <c r="AC13453">
        <v>13</v>
      </c>
      <c r="AD13453" t="s">
        <v>45</v>
      </c>
      <c r="AE13453" s="6">
        <v>44852</v>
      </c>
      <c r="AF13453" t="str">
        <f>_xlfn.IFS(fact_orders[[#This Row],[delivery_time]]&lt;=40,"EARLY",fact_orders[[#This Row],[delivery_time]]&gt;=50,"LATE",TRUE,"ON TIME")</f>
        <v>EARLY</v>
      </c>
    </row>
    <row r="13454" spans="16:32" x14ac:dyDescent="0.25">
      <c r="P13454">
        <v>13442</v>
      </c>
      <c r="Q13454">
        <v>167</v>
      </c>
      <c r="R13454">
        <v>16</v>
      </c>
      <c r="S13454" s="6">
        <v>45131</v>
      </c>
      <c r="T13454" s="6">
        <v>0.80138888888888893</v>
      </c>
      <c r="U13454" t="s">
        <v>43</v>
      </c>
      <c r="V13454">
        <v>4661</v>
      </c>
      <c r="W13454">
        <v>21</v>
      </c>
      <c r="X13454">
        <v>56</v>
      </c>
      <c r="Y13454">
        <v>5</v>
      </c>
      <c r="Z13454" t="s">
        <v>13</v>
      </c>
      <c r="AA13454" t="s">
        <v>47</v>
      </c>
      <c r="AB13454">
        <v>3.4</v>
      </c>
      <c r="AC13454">
        <v>5</v>
      </c>
      <c r="AD13454" t="s">
        <v>45</v>
      </c>
      <c r="AE13454" s="6">
        <v>44728</v>
      </c>
      <c r="AF13454" t="str">
        <f>_xlfn.IFS(fact_orders[[#This Row],[delivery_time]]&lt;=40,"EARLY",fact_orders[[#This Row],[delivery_time]]&gt;=50,"LATE",TRUE,"ON TIME")</f>
        <v>LATE</v>
      </c>
    </row>
    <row r="13455" spans="16:32" x14ac:dyDescent="0.25">
      <c r="P13455">
        <v>13443</v>
      </c>
      <c r="Q13455">
        <v>83</v>
      </c>
      <c r="R13455">
        <v>17</v>
      </c>
      <c r="S13455" s="6">
        <v>45131</v>
      </c>
      <c r="T13455" s="6">
        <v>0.78263888888888888</v>
      </c>
      <c r="U13455" t="s">
        <v>43</v>
      </c>
      <c r="V13455">
        <v>2585</v>
      </c>
      <c r="W13455">
        <v>39</v>
      </c>
      <c r="X13455">
        <v>48</v>
      </c>
      <c r="Y13455">
        <v>18</v>
      </c>
      <c r="Z13455" t="s">
        <v>14</v>
      </c>
      <c r="AA13455" t="s">
        <v>48</v>
      </c>
      <c r="AB13455">
        <v>4</v>
      </c>
      <c r="AC13455">
        <v>18</v>
      </c>
      <c r="AD13455" t="s">
        <v>45</v>
      </c>
      <c r="AE13455" s="6">
        <v>44644</v>
      </c>
      <c r="AF13455" t="str">
        <f>_xlfn.IFS(fact_orders[[#This Row],[delivery_time]]&lt;=40,"EARLY",fact_orders[[#This Row],[delivery_time]]&gt;=50,"LATE",TRUE,"ON TIME")</f>
        <v>ON TIME</v>
      </c>
    </row>
    <row r="13456" spans="16:32" x14ac:dyDescent="0.25">
      <c r="P13456">
        <v>13444</v>
      </c>
      <c r="Q13456">
        <v>329</v>
      </c>
      <c r="R13456">
        <v>16</v>
      </c>
      <c r="S13456" s="6">
        <v>45131</v>
      </c>
      <c r="T13456" s="6">
        <v>0.72222222222222221</v>
      </c>
      <c r="U13456" t="s">
        <v>43</v>
      </c>
      <c r="V13456">
        <v>5770</v>
      </c>
      <c r="W13456">
        <v>39</v>
      </c>
      <c r="X13456">
        <v>41</v>
      </c>
      <c r="Y13456">
        <v>41</v>
      </c>
      <c r="Z13456" t="s">
        <v>13</v>
      </c>
      <c r="AA13456" t="s">
        <v>47</v>
      </c>
      <c r="AB13456">
        <v>3.4</v>
      </c>
      <c r="AC13456">
        <v>41</v>
      </c>
      <c r="AD13456" t="s">
        <v>45</v>
      </c>
      <c r="AE13456" s="6">
        <v>44890</v>
      </c>
      <c r="AF13456" t="str">
        <f>_xlfn.IFS(fact_orders[[#This Row],[delivery_time]]&lt;=40,"EARLY",fact_orders[[#This Row],[delivery_time]]&gt;=50,"LATE",TRUE,"ON TIME")</f>
        <v>ON TIME</v>
      </c>
    </row>
    <row r="13457" spans="16:32" x14ac:dyDescent="0.25">
      <c r="P13457">
        <v>13445</v>
      </c>
      <c r="Q13457">
        <v>372</v>
      </c>
      <c r="R13457">
        <v>7</v>
      </c>
      <c r="S13457" s="6">
        <v>45131</v>
      </c>
      <c r="T13457" s="6">
        <v>0.68541666666666667</v>
      </c>
      <c r="U13457" t="s">
        <v>43</v>
      </c>
      <c r="V13457">
        <v>3458</v>
      </c>
      <c r="W13457">
        <v>17</v>
      </c>
      <c r="X13457">
        <v>36</v>
      </c>
      <c r="Y13457">
        <v>34</v>
      </c>
      <c r="Z13457" t="s">
        <v>23</v>
      </c>
      <c r="AA13457" t="s">
        <v>44</v>
      </c>
      <c r="AB13457">
        <v>3.4</v>
      </c>
      <c r="AC13457">
        <v>34</v>
      </c>
      <c r="AD13457" t="s">
        <v>45</v>
      </c>
      <c r="AE13457" s="6">
        <v>44933</v>
      </c>
      <c r="AF13457" t="str">
        <f>_xlfn.IFS(fact_orders[[#This Row],[delivery_time]]&lt;=40,"EARLY",fact_orders[[#This Row],[delivery_time]]&gt;=50,"LATE",TRUE,"ON TIME")</f>
        <v>EARLY</v>
      </c>
    </row>
    <row r="13458" spans="16:32" x14ac:dyDescent="0.25">
      <c r="P13458">
        <v>13446</v>
      </c>
      <c r="Q13458">
        <v>266</v>
      </c>
      <c r="R13458">
        <v>6</v>
      </c>
      <c r="S13458" s="6">
        <v>45131</v>
      </c>
      <c r="T13458" s="6">
        <v>0.49930555555555556</v>
      </c>
      <c r="U13458" t="s">
        <v>43</v>
      </c>
      <c r="V13458">
        <v>2599</v>
      </c>
      <c r="W13458">
        <v>38</v>
      </c>
      <c r="X13458">
        <v>55</v>
      </c>
      <c r="Z13458" t="s">
        <v>22</v>
      </c>
      <c r="AA13458" t="s">
        <v>47</v>
      </c>
      <c r="AB13458">
        <v>3.4</v>
      </c>
      <c r="AD13458" t="s">
        <v>45</v>
      </c>
      <c r="AE13458" s="6">
        <v>44827</v>
      </c>
      <c r="AF13458" t="str">
        <f>_xlfn.IFS(fact_orders[[#This Row],[delivery_time]]&lt;=40,"EARLY",fact_orders[[#This Row],[delivery_time]]&gt;=50,"LATE",TRUE,"ON TIME")</f>
        <v>LATE</v>
      </c>
    </row>
    <row r="13459" spans="16:32" x14ac:dyDescent="0.25">
      <c r="P13459">
        <v>13447</v>
      </c>
      <c r="Q13459">
        <v>47</v>
      </c>
      <c r="R13459">
        <v>14</v>
      </c>
      <c r="S13459" s="6">
        <v>45131</v>
      </c>
      <c r="T13459" s="6">
        <v>0.75069444444444444</v>
      </c>
      <c r="U13459" t="s">
        <v>43</v>
      </c>
      <c r="V13459">
        <v>4729</v>
      </c>
      <c r="W13459">
        <v>18</v>
      </c>
      <c r="X13459">
        <v>38</v>
      </c>
      <c r="Y13459">
        <v>50</v>
      </c>
      <c r="Z13459" t="s">
        <v>11</v>
      </c>
      <c r="AA13459" t="s">
        <v>47</v>
      </c>
      <c r="AB13459">
        <v>4.4000000000000004</v>
      </c>
      <c r="AC13459">
        <v>50</v>
      </c>
      <c r="AD13459" t="s">
        <v>45</v>
      </c>
      <c r="AE13459" s="6">
        <v>44608</v>
      </c>
      <c r="AF13459" t="str">
        <f>_xlfn.IFS(fact_orders[[#This Row],[delivery_time]]&lt;=40,"EARLY",fact_orders[[#This Row],[delivery_time]]&gt;=50,"LATE",TRUE,"ON TIME")</f>
        <v>EARLY</v>
      </c>
    </row>
    <row r="13460" spans="16:32" x14ac:dyDescent="0.25">
      <c r="P13460">
        <v>13448</v>
      </c>
      <c r="Q13460">
        <v>267</v>
      </c>
      <c r="R13460">
        <v>16</v>
      </c>
      <c r="S13460" s="6">
        <v>45131</v>
      </c>
      <c r="T13460" s="6">
        <v>0.86388888888888893</v>
      </c>
      <c r="U13460" t="s">
        <v>43</v>
      </c>
      <c r="V13460">
        <v>4061</v>
      </c>
      <c r="W13460">
        <v>15</v>
      </c>
      <c r="X13460">
        <v>51</v>
      </c>
      <c r="Y13460">
        <v>1</v>
      </c>
      <c r="Z13460" t="s">
        <v>13</v>
      </c>
      <c r="AA13460" t="s">
        <v>47</v>
      </c>
      <c r="AB13460">
        <v>3.4</v>
      </c>
      <c r="AC13460">
        <v>1</v>
      </c>
      <c r="AD13460" t="s">
        <v>45</v>
      </c>
      <c r="AE13460" s="6">
        <v>44828</v>
      </c>
      <c r="AF13460" t="str">
        <f>_xlfn.IFS(fact_orders[[#This Row],[delivery_time]]&lt;=40,"EARLY",fact_orders[[#This Row],[delivery_time]]&gt;=50,"LATE",TRUE,"ON TIME")</f>
        <v>LATE</v>
      </c>
    </row>
    <row r="13461" spans="16:32" x14ac:dyDescent="0.25">
      <c r="P13461">
        <v>13449</v>
      </c>
      <c r="Q13461">
        <v>249</v>
      </c>
      <c r="R13461">
        <v>9</v>
      </c>
      <c r="S13461" s="6">
        <v>45131</v>
      </c>
      <c r="T13461" s="6">
        <v>0.84513888888888888</v>
      </c>
      <c r="U13461" t="s">
        <v>43</v>
      </c>
      <c r="V13461">
        <v>5132</v>
      </c>
      <c r="W13461">
        <v>25</v>
      </c>
      <c r="X13461">
        <v>52</v>
      </c>
      <c r="Y13461">
        <v>28</v>
      </c>
      <c r="Z13461" t="s">
        <v>25</v>
      </c>
      <c r="AA13461" t="s">
        <v>44</v>
      </c>
      <c r="AB13461">
        <v>4.0999999999999996</v>
      </c>
      <c r="AC13461">
        <v>28</v>
      </c>
      <c r="AD13461" t="s">
        <v>45</v>
      </c>
      <c r="AE13461" s="6">
        <v>44810</v>
      </c>
      <c r="AF13461" t="str">
        <f>_xlfn.IFS(fact_orders[[#This Row],[delivery_time]]&lt;=40,"EARLY",fact_orders[[#This Row],[delivery_time]]&gt;=50,"LATE",TRUE,"ON TIME")</f>
        <v>LATE</v>
      </c>
    </row>
    <row r="13462" spans="16:32" x14ac:dyDescent="0.25">
      <c r="P13462">
        <v>13450</v>
      </c>
      <c r="Q13462">
        <v>291</v>
      </c>
      <c r="R13462">
        <v>4</v>
      </c>
      <c r="S13462" s="6">
        <v>45131</v>
      </c>
      <c r="T13462" s="6">
        <v>0.63194444444444442</v>
      </c>
      <c r="U13462" t="s">
        <v>43</v>
      </c>
      <c r="V13462">
        <v>3659</v>
      </c>
      <c r="W13462">
        <v>21</v>
      </c>
      <c r="X13462">
        <v>56</v>
      </c>
      <c r="Y13462">
        <v>24</v>
      </c>
      <c r="Z13462" t="s">
        <v>20</v>
      </c>
      <c r="AA13462" t="s">
        <v>46</v>
      </c>
      <c r="AB13462">
        <v>3.7</v>
      </c>
      <c r="AC13462">
        <v>24</v>
      </c>
      <c r="AD13462" t="s">
        <v>45</v>
      </c>
      <c r="AE13462" s="6">
        <v>44852</v>
      </c>
      <c r="AF13462" t="str">
        <f>_xlfn.IFS(fact_orders[[#This Row],[delivery_time]]&lt;=40,"EARLY",fact_orders[[#This Row],[delivery_time]]&gt;=50,"LATE",TRUE,"ON TIME")</f>
        <v>LATE</v>
      </c>
    </row>
    <row r="13463" spans="16:32" x14ac:dyDescent="0.25">
      <c r="P13463">
        <v>13451</v>
      </c>
      <c r="Q13463">
        <v>485</v>
      </c>
      <c r="R13463">
        <v>2</v>
      </c>
      <c r="S13463" s="6">
        <v>45132</v>
      </c>
      <c r="T13463" s="6">
        <v>0.87708333333333333</v>
      </c>
      <c r="U13463" t="s">
        <v>43</v>
      </c>
      <c r="V13463">
        <v>5564</v>
      </c>
      <c r="W13463">
        <v>16</v>
      </c>
      <c r="X13463">
        <v>55</v>
      </c>
      <c r="Y13463">
        <v>41</v>
      </c>
      <c r="Z13463" t="s">
        <v>17</v>
      </c>
      <c r="AA13463" t="s">
        <v>46</v>
      </c>
      <c r="AB13463">
        <v>4.7</v>
      </c>
      <c r="AC13463">
        <v>41</v>
      </c>
      <c r="AD13463" t="s">
        <v>45</v>
      </c>
      <c r="AE13463" s="6">
        <v>45046</v>
      </c>
      <c r="AF13463" t="str">
        <f>_xlfn.IFS(fact_orders[[#This Row],[delivery_time]]&lt;=40,"EARLY",fact_orders[[#This Row],[delivery_time]]&gt;=50,"LATE",TRUE,"ON TIME")</f>
        <v>LATE</v>
      </c>
    </row>
    <row r="13464" spans="16:32" x14ac:dyDescent="0.25">
      <c r="P13464">
        <v>13452</v>
      </c>
      <c r="Q13464">
        <v>146</v>
      </c>
      <c r="R13464">
        <v>2</v>
      </c>
      <c r="S13464" s="6">
        <v>45132</v>
      </c>
      <c r="T13464" s="6">
        <v>0.57777777777777772</v>
      </c>
      <c r="U13464" t="s">
        <v>43</v>
      </c>
      <c r="V13464">
        <v>3522</v>
      </c>
      <c r="W13464">
        <v>34</v>
      </c>
      <c r="X13464">
        <v>30</v>
      </c>
      <c r="Y13464">
        <v>47</v>
      </c>
      <c r="Z13464" t="s">
        <v>17</v>
      </c>
      <c r="AA13464" t="s">
        <v>46</v>
      </c>
      <c r="AB13464">
        <v>4.7</v>
      </c>
      <c r="AC13464">
        <v>47</v>
      </c>
      <c r="AD13464" t="s">
        <v>45</v>
      </c>
      <c r="AE13464" s="6">
        <v>44707</v>
      </c>
      <c r="AF13464" t="str">
        <f>_xlfn.IFS(fact_orders[[#This Row],[delivery_time]]&lt;=40,"EARLY",fact_orders[[#This Row],[delivery_time]]&gt;=50,"LATE",TRUE,"ON TIME")</f>
        <v>EARLY</v>
      </c>
    </row>
    <row r="13465" spans="16:32" x14ac:dyDescent="0.25">
      <c r="P13465">
        <v>13453</v>
      </c>
      <c r="Q13465">
        <v>211</v>
      </c>
      <c r="R13465">
        <v>8</v>
      </c>
      <c r="S13465" s="6">
        <v>45132</v>
      </c>
      <c r="T13465" s="6">
        <v>0.81874999999999998</v>
      </c>
      <c r="U13465" t="s">
        <v>43</v>
      </c>
      <c r="V13465">
        <v>4226</v>
      </c>
      <c r="W13465">
        <v>23</v>
      </c>
      <c r="X13465">
        <v>42</v>
      </c>
      <c r="Y13465">
        <v>42</v>
      </c>
      <c r="Z13465" t="s">
        <v>24</v>
      </c>
      <c r="AA13465" t="s">
        <v>44</v>
      </c>
      <c r="AB13465">
        <v>4.2</v>
      </c>
      <c r="AC13465">
        <v>42</v>
      </c>
      <c r="AD13465" t="s">
        <v>45</v>
      </c>
      <c r="AE13465" s="6">
        <v>44772</v>
      </c>
      <c r="AF13465" t="str">
        <f>_xlfn.IFS(fact_orders[[#This Row],[delivery_time]]&lt;=40,"EARLY",fact_orders[[#This Row],[delivery_time]]&gt;=50,"LATE",TRUE,"ON TIME")</f>
        <v>ON TIME</v>
      </c>
    </row>
    <row r="13466" spans="16:32" x14ac:dyDescent="0.25">
      <c r="P13466">
        <v>13454</v>
      </c>
      <c r="Q13466">
        <v>141</v>
      </c>
      <c r="R13466">
        <v>1</v>
      </c>
      <c r="S13466" s="6">
        <v>45132</v>
      </c>
      <c r="T13466" s="6">
        <v>0.88124999999999998</v>
      </c>
      <c r="U13466" t="s">
        <v>43</v>
      </c>
      <c r="V13466">
        <v>3434</v>
      </c>
      <c r="W13466">
        <v>33</v>
      </c>
      <c r="X13466">
        <v>52</v>
      </c>
      <c r="Y13466">
        <v>9</v>
      </c>
      <c r="Z13466" t="s">
        <v>6</v>
      </c>
      <c r="AA13466" t="s">
        <v>48</v>
      </c>
      <c r="AB13466">
        <v>3</v>
      </c>
      <c r="AC13466">
        <v>9</v>
      </c>
      <c r="AD13466" t="s">
        <v>45</v>
      </c>
      <c r="AE13466" s="6">
        <v>44702</v>
      </c>
      <c r="AF13466" t="str">
        <f>_xlfn.IFS(fact_orders[[#This Row],[delivery_time]]&lt;=40,"EARLY",fact_orders[[#This Row],[delivery_time]]&gt;=50,"LATE",TRUE,"ON TIME")</f>
        <v>LATE</v>
      </c>
    </row>
    <row r="13467" spans="16:32" x14ac:dyDescent="0.25">
      <c r="P13467">
        <v>13455</v>
      </c>
      <c r="Q13467">
        <v>89</v>
      </c>
      <c r="R13467">
        <v>11</v>
      </c>
      <c r="S13467" s="6">
        <v>45132</v>
      </c>
      <c r="T13467" s="6">
        <v>0.85069444444444442</v>
      </c>
      <c r="U13467" t="s">
        <v>43</v>
      </c>
      <c r="V13467">
        <v>2271</v>
      </c>
      <c r="W13467">
        <v>25</v>
      </c>
      <c r="X13467">
        <v>51</v>
      </c>
      <c r="Y13467">
        <v>40</v>
      </c>
      <c r="Z13467" t="s">
        <v>8</v>
      </c>
      <c r="AA13467" t="s">
        <v>48</v>
      </c>
      <c r="AB13467">
        <v>3.3</v>
      </c>
      <c r="AC13467">
        <v>40</v>
      </c>
      <c r="AD13467" t="s">
        <v>45</v>
      </c>
      <c r="AE13467" s="6">
        <v>44650</v>
      </c>
      <c r="AF13467" t="str">
        <f>_xlfn.IFS(fact_orders[[#This Row],[delivery_time]]&lt;=40,"EARLY",fact_orders[[#This Row],[delivery_time]]&gt;=50,"LATE",TRUE,"ON TIME")</f>
        <v>LATE</v>
      </c>
    </row>
    <row r="13468" spans="16:32" x14ac:dyDescent="0.25">
      <c r="P13468">
        <v>13456</v>
      </c>
      <c r="Q13468">
        <v>77</v>
      </c>
      <c r="R13468">
        <v>11</v>
      </c>
      <c r="S13468" s="6">
        <v>45132</v>
      </c>
      <c r="T13468" s="6">
        <v>0.53611111111111109</v>
      </c>
      <c r="U13468" t="s">
        <v>43</v>
      </c>
      <c r="V13468">
        <v>3248</v>
      </c>
      <c r="W13468">
        <v>28</v>
      </c>
      <c r="X13468">
        <v>35</v>
      </c>
      <c r="Y13468">
        <v>1</v>
      </c>
      <c r="Z13468" t="s">
        <v>8</v>
      </c>
      <c r="AA13468" t="s">
        <v>48</v>
      </c>
      <c r="AB13468">
        <v>3.3</v>
      </c>
      <c r="AC13468">
        <v>1</v>
      </c>
      <c r="AD13468" t="s">
        <v>45</v>
      </c>
      <c r="AE13468" s="6">
        <v>44638</v>
      </c>
      <c r="AF13468" t="str">
        <f>_xlfn.IFS(fact_orders[[#This Row],[delivery_time]]&lt;=40,"EARLY",fact_orders[[#This Row],[delivery_time]]&gt;=50,"LATE",TRUE,"ON TIME")</f>
        <v>EARLY</v>
      </c>
    </row>
    <row r="13469" spans="16:32" x14ac:dyDescent="0.25">
      <c r="P13469">
        <v>13457</v>
      </c>
      <c r="Q13469">
        <v>375</v>
      </c>
      <c r="R13469">
        <v>10</v>
      </c>
      <c r="S13469" s="6">
        <v>45132</v>
      </c>
      <c r="T13469" s="6">
        <v>0.58402777777777781</v>
      </c>
      <c r="U13469" t="s">
        <v>43</v>
      </c>
      <c r="V13469">
        <v>4167</v>
      </c>
      <c r="W13469">
        <v>19</v>
      </c>
      <c r="X13469">
        <v>43</v>
      </c>
      <c r="Y13469">
        <v>43</v>
      </c>
      <c r="Z13469" t="s">
        <v>7</v>
      </c>
      <c r="AA13469" t="s">
        <v>46</v>
      </c>
      <c r="AB13469">
        <v>4.5</v>
      </c>
      <c r="AC13469">
        <v>43</v>
      </c>
      <c r="AD13469" t="s">
        <v>45</v>
      </c>
      <c r="AE13469" s="6">
        <v>44936</v>
      </c>
      <c r="AF13469" t="str">
        <f>_xlfn.IFS(fact_orders[[#This Row],[delivery_time]]&lt;=40,"EARLY",fact_orders[[#This Row],[delivery_time]]&gt;=50,"LATE",TRUE,"ON TIME")</f>
        <v>ON TIME</v>
      </c>
    </row>
    <row r="13470" spans="16:32" x14ac:dyDescent="0.25">
      <c r="P13470">
        <v>13458</v>
      </c>
      <c r="Q13470">
        <v>240</v>
      </c>
      <c r="R13470">
        <v>20</v>
      </c>
      <c r="S13470" s="6">
        <v>45132</v>
      </c>
      <c r="T13470" s="6">
        <v>0.82986111111111116</v>
      </c>
      <c r="U13470" t="s">
        <v>43</v>
      </c>
      <c r="V13470">
        <v>2702</v>
      </c>
      <c r="W13470">
        <v>38</v>
      </c>
      <c r="X13470">
        <v>47</v>
      </c>
      <c r="Y13470">
        <v>15</v>
      </c>
      <c r="Z13470" t="s">
        <v>18</v>
      </c>
      <c r="AA13470" t="s">
        <v>48</v>
      </c>
      <c r="AB13470">
        <v>3.8</v>
      </c>
      <c r="AC13470">
        <v>15</v>
      </c>
      <c r="AD13470" t="s">
        <v>45</v>
      </c>
      <c r="AE13470" s="6">
        <v>44801</v>
      </c>
      <c r="AF13470" t="str">
        <f>_xlfn.IFS(fact_orders[[#This Row],[delivery_time]]&lt;=40,"EARLY",fact_orders[[#This Row],[delivery_time]]&gt;=50,"LATE",TRUE,"ON TIME")</f>
        <v>ON TIME</v>
      </c>
    </row>
    <row r="13471" spans="16:32" x14ac:dyDescent="0.25">
      <c r="P13471">
        <v>13459</v>
      </c>
      <c r="Q13471">
        <v>344</v>
      </c>
      <c r="R13471">
        <v>9</v>
      </c>
      <c r="S13471" s="6">
        <v>45132</v>
      </c>
      <c r="T13471" s="6">
        <v>0.47291666666666665</v>
      </c>
      <c r="U13471" t="s">
        <v>43</v>
      </c>
      <c r="V13471">
        <v>3818</v>
      </c>
      <c r="W13471">
        <v>33</v>
      </c>
      <c r="X13471">
        <v>55</v>
      </c>
      <c r="Y13471">
        <v>35</v>
      </c>
      <c r="Z13471" t="s">
        <v>25</v>
      </c>
      <c r="AA13471" t="s">
        <v>44</v>
      </c>
      <c r="AB13471">
        <v>4.0999999999999996</v>
      </c>
      <c r="AC13471">
        <v>35</v>
      </c>
      <c r="AD13471" t="s">
        <v>45</v>
      </c>
      <c r="AE13471" s="6">
        <v>44905</v>
      </c>
      <c r="AF13471" t="str">
        <f>_xlfn.IFS(fact_orders[[#This Row],[delivery_time]]&lt;=40,"EARLY",fact_orders[[#This Row],[delivery_time]]&gt;=50,"LATE",TRUE,"ON TIME")</f>
        <v>LATE</v>
      </c>
    </row>
    <row r="13472" spans="16:32" x14ac:dyDescent="0.25">
      <c r="P13472">
        <v>13460</v>
      </c>
      <c r="Q13472">
        <v>221</v>
      </c>
      <c r="R13472">
        <v>8</v>
      </c>
      <c r="S13472" s="6">
        <v>45132</v>
      </c>
      <c r="T13472" s="6">
        <v>0.70416666666666672</v>
      </c>
      <c r="U13472" t="s">
        <v>43</v>
      </c>
      <c r="V13472">
        <v>5199</v>
      </c>
      <c r="W13472">
        <v>25</v>
      </c>
      <c r="X13472">
        <v>33</v>
      </c>
      <c r="Y13472">
        <v>37</v>
      </c>
      <c r="Z13472" t="s">
        <v>24</v>
      </c>
      <c r="AA13472" t="s">
        <v>44</v>
      </c>
      <c r="AB13472">
        <v>4.2</v>
      </c>
      <c r="AC13472">
        <v>37</v>
      </c>
      <c r="AD13472" t="s">
        <v>45</v>
      </c>
      <c r="AE13472" s="6">
        <v>44782</v>
      </c>
      <c r="AF13472" t="str">
        <f>_xlfn.IFS(fact_orders[[#This Row],[delivery_time]]&lt;=40,"EARLY",fact_orders[[#This Row],[delivery_time]]&gt;=50,"LATE",TRUE,"ON TIME")</f>
        <v>EARLY</v>
      </c>
    </row>
    <row r="13473" spans="16:32" x14ac:dyDescent="0.25">
      <c r="P13473">
        <v>13461</v>
      </c>
      <c r="Q13473">
        <v>336</v>
      </c>
      <c r="R13473">
        <v>16</v>
      </c>
      <c r="S13473" s="6">
        <v>45132</v>
      </c>
      <c r="T13473" s="6">
        <v>0.42638888888888887</v>
      </c>
      <c r="U13473" t="s">
        <v>43</v>
      </c>
      <c r="V13473">
        <v>3823</v>
      </c>
      <c r="W13473">
        <v>36</v>
      </c>
      <c r="X13473">
        <v>41</v>
      </c>
      <c r="Y13473">
        <v>12</v>
      </c>
      <c r="Z13473" t="s">
        <v>13</v>
      </c>
      <c r="AA13473" t="s">
        <v>47</v>
      </c>
      <c r="AB13473">
        <v>3.4</v>
      </c>
      <c r="AC13473">
        <v>12</v>
      </c>
      <c r="AD13473" t="s">
        <v>45</v>
      </c>
      <c r="AE13473" s="6">
        <v>44897</v>
      </c>
      <c r="AF13473" t="str">
        <f>_xlfn.IFS(fact_orders[[#This Row],[delivery_time]]&lt;=40,"EARLY",fact_orders[[#This Row],[delivery_time]]&gt;=50,"LATE",TRUE,"ON TIME")</f>
        <v>ON TIME</v>
      </c>
    </row>
    <row r="13474" spans="16:32" x14ac:dyDescent="0.25">
      <c r="P13474">
        <v>13462</v>
      </c>
      <c r="Q13474">
        <v>6</v>
      </c>
      <c r="R13474">
        <v>9</v>
      </c>
      <c r="S13474" s="6">
        <v>45132</v>
      </c>
      <c r="T13474" s="6">
        <v>0.80277777777777781</v>
      </c>
      <c r="U13474" t="s">
        <v>43</v>
      </c>
      <c r="V13474">
        <v>4551</v>
      </c>
      <c r="W13474">
        <v>26</v>
      </c>
      <c r="X13474">
        <v>53</v>
      </c>
      <c r="Y13474">
        <v>50</v>
      </c>
      <c r="Z13474" t="s">
        <v>25</v>
      </c>
      <c r="AA13474" t="s">
        <v>44</v>
      </c>
      <c r="AB13474">
        <v>4.0999999999999996</v>
      </c>
      <c r="AC13474">
        <v>50</v>
      </c>
      <c r="AD13474" t="s">
        <v>45</v>
      </c>
      <c r="AE13474" s="6">
        <v>44567</v>
      </c>
      <c r="AF13474" t="str">
        <f>_xlfn.IFS(fact_orders[[#This Row],[delivery_time]]&lt;=40,"EARLY",fact_orders[[#This Row],[delivery_time]]&gt;=50,"LATE",TRUE,"ON TIME")</f>
        <v>LATE</v>
      </c>
    </row>
    <row r="13475" spans="16:32" x14ac:dyDescent="0.25">
      <c r="P13475">
        <v>13463</v>
      </c>
      <c r="Q13475">
        <v>311</v>
      </c>
      <c r="R13475">
        <v>15</v>
      </c>
      <c r="S13475" s="6">
        <v>45132</v>
      </c>
      <c r="T13475" s="6">
        <v>0.84097222222222223</v>
      </c>
      <c r="U13475" t="s">
        <v>43</v>
      </c>
      <c r="V13475">
        <v>4030</v>
      </c>
      <c r="W13475">
        <v>27</v>
      </c>
      <c r="X13475">
        <v>45</v>
      </c>
      <c r="Y13475">
        <v>2</v>
      </c>
      <c r="Z13475" t="s">
        <v>12</v>
      </c>
      <c r="AA13475" t="s">
        <v>48</v>
      </c>
      <c r="AB13475">
        <v>3.8</v>
      </c>
      <c r="AC13475">
        <v>2</v>
      </c>
      <c r="AD13475" t="s">
        <v>45</v>
      </c>
      <c r="AE13475" s="6">
        <v>44872</v>
      </c>
      <c r="AF13475" t="str">
        <f>_xlfn.IFS(fact_orders[[#This Row],[delivery_time]]&lt;=40,"EARLY",fact_orders[[#This Row],[delivery_time]]&gt;=50,"LATE",TRUE,"ON TIME")</f>
        <v>ON TIME</v>
      </c>
    </row>
    <row r="13476" spans="16:32" x14ac:dyDescent="0.25">
      <c r="P13476">
        <v>13464</v>
      </c>
      <c r="Q13476">
        <v>48</v>
      </c>
      <c r="R13476">
        <v>7</v>
      </c>
      <c r="S13476" s="6">
        <v>45132</v>
      </c>
      <c r="T13476" s="6">
        <v>0.44513888888888886</v>
      </c>
      <c r="U13476" t="s">
        <v>43</v>
      </c>
      <c r="V13476">
        <v>3128</v>
      </c>
      <c r="W13476">
        <v>20</v>
      </c>
      <c r="X13476">
        <v>48</v>
      </c>
      <c r="Y13476">
        <v>12</v>
      </c>
      <c r="Z13476" t="s">
        <v>23</v>
      </c>
      <c r="AA13476" t="s">
        <v>44</v>
      </c>
      <c r="AB13476">
        <v>3.4</v>
      </c>
      <c r="AC13476">
        <v>12</v>
      </c>
      <c r="AD13476" t="s">
        <v>45</v>
      </c>
      <c r="AE13476" s="6">
        <v>44609</v>
      </c>
      <c r="AF13476" t="str">
        <f>_xlfn.IFS(fact_orders[[#This Row],[delivery_time]]&lt;=40,"EARLY",fact_orders[[#This Row],[delivery_time]]&gt;=50,"LATE",TRUE,"ON TIME")</f>
        <v>ON TIME</v>
      </c>
    </row>
    <row r="13477" spans="16:32" x14ac:dyDescent="0.25">
      <c r="P13477">
        <v>13465</v>
      </c>
      <c r="Q13477">
        <v>1</v>
      </c>
      <c r="R13477">
        <v>16</v>
      </c>
      <c r="S13477" s="6">
        <v>45132</v>
      </c>
      <c r="T13477" s="6">
        <v>0.74861111111111112</v>
      </c>
      <c r="U13477" t="s">
        <v>43</v>
      </c>
      <c r="V13477">
        <v>2814</v>
      </c>
      <c r="W13477">
        <v>30</v>
      </c>
      <c r="X13477">
        <v>55</v>
      </c>
      <c r="Y13477">
        <v>41</v>
      </c>
      <c r="Z13477" t="s">
        <v>13</v>
      </c>
      <c r="AA13477" t="s">
        <v>47</v>
      </c>
      <c r="AB13477">
        <v>3.4</v>
      </c>
      <c r="AC13477">
        <v>41</v>
      </c>
      <c r="AD13477" t="s">
        <v>45</v>
      </c>
      <c r="AE13477" s="6">
        <v>44562</v>
      </c>
      <c r="AF13477" t="str">
        <f>_xlfn.IFS(fact_orders[[#This Row],[delivery_time]]&lt;=40,"EARLY",fact_orders[[#This Row],[delivery_time]]&gt;=50,"LATE",TRUE,"ON TIME")</f>
        <v>LATE</v>
      </c>
    </row>
    <row r="13478" spans="16:32" x14ac:dyDescent="0.25">
      <c r="P13478">
        <v>13466</v>
      </c>
      <c r="Q13478">
        <v>423</v>
      </c>
      <c r="R13478">
        <v>18</v>
      </c>
      <c r="S13478" s="6">
        <v>45132</v>
      </c>
      <c r="T13478" s="6">
        <v>0.43402777777777779</v>
      </c>
      <c r="U13478" t="s">
        <v>43</v>
      </c>
      <c r="V13478">
        <v>4013</v>
      </c>
      <c r="W13478">
        <v>15</v>
      </c>
      <c r="X13478">
        <v>45</v>
      </c>
      <c r="Y13478">
        <v>46</v>
      </c>
      <c r="Z13478" t="s">
        <v>15</v>
      </c>
      <c r="AA13478" t="s">
        <v>46</v>
      </c>
      <c r="AB13478">
        <v>3.1</v>
      </c>
      <c r="AC13478">
        <v>46</v>
      </c>
      <c r="AD13478" t="s">
        <v>45</v>
      </c>
      <c r="AE13478" s="6">
        <v>44984</v>
      </c>
      <c r="AF13478" t="str">
        <f>_xlfn.IFS(fact_orders[[#This Row],[delivery_time]]&lt;=40,"EARLY",fact_orders[[#This Row],[delivery_time]]&gt;=50,"LATE",TRUE,"ON TIME")</f>
        <v>ON TIME</v>
      </c>
    </row>
    <row r="13479" spans="16:32" x14ac:dyDescent="0.25">
      <c r="P13479">
        <v>13467</v>
      </c>
      <c r="Q13479">
        <v>229</v>
      </c>
      <c r="R13479">
        <v>13</v>
      </c>
      <c r="S13479" s="6">
        <v>45132</v>
      </c>
      <c r="T13479" s="6">
        <v>0.72986111111111107</v>
      </c>
      <c r="U13479" t="s">
        <v>43</v>
      </c>
      <c r="V13479">
        <v>5537</v>
      </c>
      <c r="W13479">
        <v>27</v>
      </c>
      <c r="X13479">
        <v>49</v>
      </c>
      <c r="Y13479">
        <v>43</v>
      </c>
      <c r="Z13479" t="s">
        <v>10</v>
      </c>
      <c r="AA13479" t="s">
        <v>46</v>
      </c>
      <c r="AB13479">
        <v>3.3</v>
      </c>
      <c r="AC13479">
        <v>43</v>
      </c>
      <c r="AD13479" t="s">
        <v>45</v>
      </c>
      <c r="AE13479" s="6">
        <v>44790</v>
      </c>
      <c r="AF13479" t="str">
        <f>_xlfn.IFS(fact_orders[[#This Row],[delivery_time]]&lt;=40,"EARLY",fact_orders[[#This Row],[delivery_time]]&gt;=50,"LATE",TRUE,"ON TIME")</f>
        <v>ON TIME</v>
      </c>
    </row>
    <row r="13480" spans="16:32" x14ac:dyDescent="0.25">
      <c r="P13480">
        <v>13468</v>
      </c>
      <c r="Q13480">
        <v>267</v>
      </c>
      <c r="R13480">
        <v>6</v>
      </c>
      <c r="S13480" s="6">
        <v>45132</v>
      </c>
      <c r="T13480" s="6">
        <v>0.86527777777777781</v>
      </c>
      <c r="U13480" t="s">
        <v>43</v>
      </c>
      <c r="V13480">
        <v>4942</v>
      </c>
      <c r="W13480">
        <v>28</v>
      </c>
      <c r="X13480">
        <v>59</v>
      </c>
      <c r="Y13480">
        <v>41</v>
      </c>
      <c r="Z13480" t="s">
        <v>22</v>
      </c>
      <c r="AA13480" t="s">
        <v>47</v>
      </c>
      <c r="AB13480">
        <v>3.4</v>
      </c>
      <c r="AC13480">
        <v>41</v>
      </c>
      <c r="AD13480" t="s">
        <v>45</v>
      </c>
      <c r="AE13480" s="6">
        <v>44828</v>
      </c>
      <c r="AF13480" t="str">
        <f>_xlfn.IFS(fact_orders[[#This Row],[delivery_time]]&lt;=40,"EARLY",fact_orders[[#This Row],[delivery_time]]&gt;=50,"LATE",TRUE,"ON TIME")</f>
        <v>LATE</v>
      </c>
    </row>
    <row r="13481" spans="16:32" x14ac:dyDescent="0.25">
      <c r="P13481">
        <v>13469</v>
      </c>
      <c r="Q13481">
        <v>353</v>
      </c>
      <c r="R13481">
        <v>9</v>
      </c>
      <c r="S13481" s="6">
        <v>45132</v>
      </c>
      <c r="T13481" s="6">
        <v>0.67083333333333328</v>
      </c>
      <c r="U13481" t="s">
        <v>43</v>
      </c>
      <c r="V13481">
        <v>3294</v>
      </c>
      <c r="W13481">
        <v>29</v>
      </c>
      <c r="X13481">
        <v>47</v>
      </c>
      <c r="Y13481">
        <v>40</v>
      </c>
      <c r="Z13481" t="s">
        <v>25</v>
      </c>
      <c r="AA13481" t="s">
        <v>44</v>
      </c>
      <c r="AB13481">
        <v>4.0999999999999996</v>
      </c>
      <c r="AC13481">
        <v>40</v>
      </c>
      <c r="AD13481" t="s">
        <v>45</v>
      </c>
      <c r="AE13481" s="6">
        <v>44914</v>
      </c>
      <c r="AF13481" t="str">
        <f>_xlfn.IFS(fact_orders[[#This Row],[delivery_time]]&lt;=40,"EARLY",fact_orders[[#This Row],[delivery_time]]&gt;=50,"LATE",TRUE,"ON TIME")</f>
        <v>ON TIME</v>
      </c>
    </row>
    <row r="13482" spans="16:32" x14ac:dyDescent="0.25">
      <c r="P13482">
        <v>13470</v>
      </c>
      <c r="Q13482">
        <v>213</v>
      </c>
      <c r="R13482">
        <v>5</v>
      </c>
      <c r="S13482" s="6">
        <v>45132</v>
      </c>
      <c r="T13482" s="6">
        <v>0.70694444444444449</v>
      </c>
      <c r="U13482" t="s">
        <v>43</v>
      </c>
      <c r="V13482">
        <v>2667</v>
      </c>
      <c r="W13482">
        <v>26</v>
      </c>
      <c r="X13482">
        <v>38</v>
      </c>
      <c r="Z13482" t="s">
        <v>21</v>
      </c>
      <c r="AA13482" t="s">
        <v>46</v>
      </c>
      <c r="AB13482">
        <v>3</v>
      </c>
      <c r="AD13482" t="s">
        <v>45</v>
      </c>
      <c r="AE13482" s="6">
        <v>44774</v>
      </c>
      <c r="AF13482" t="str">
        <f>_xlfn.IFS(fact_orders[[#This Row],[delivery_time]]&lt;=40,"EARLY",fact_orders[[#This Row],[delivery_time]]&gt;=50,"LATE",TRUE,"ON TIME")</f>
        <v>EARLY</v>
      </c>
    </row>
    <row r="13483" spans="16:32" x14ac:dyDescent="0.25">
      <c r="P13483">
        <v>13471</v>
      </c>
      <c r="Q13483">
        <v>15</v>
      </c>
      <c r="R13483">
        <v>4</v>
      </c>
      <c r="S13483" s="6">
        <v>45132</v>
      </c>
      <c r="T13483" s="6">
        <v>0.48194444444444445</v>
      </c>
      <c r="U13483" t="s">
        <v>43</v>
      </c>
      <c r="V13483">
        <v>5897</v>
      </c>
      <c r="W13483">
        <v>29</v>
      </c>
      <c r="X13483">
        <v>39</v>
      </c>
      <c r="Y13483">
        <v>6</v>
      </c>
      <c r="Z13483" t="s">
        <v>20</v>
      </c>
      <c r="AA13483" t="s">
        <v>46</v>
      </c>
      <c r="AB13483">
        <v>3.7</v>
      </c>
      <c r="AC13483">
        <v>6</v>
      </c>
      <c r="AD13483" t="s">
        <v>45</v>
      </c>
      <c r="AE13483" s="6">
        <v>44576</v>
      </c>
      <c r="AF13483" t="str">
        <f>_xlfn.IFS(fact_orders[[#This Row],[delivery_time]]&lt;=40,"EARLY",fact_orders[[#This Row],[delivery_time]]&gt;=50,"LATE",TRUE,"ON TIME")</f>
        <v>EARLY</v>
      </c>
    </row>
    <row r="13484" spans="16:32" x14ac:dyDescent="0.25">
      <c r="P13484">
        <v>13472</v>
      </c>
      <c r="Q13484">
        <v>431</v>
      </c>
      <c r="R13484">
        <v>8</v>
      </c>
      <c r="S13484" s="6">
        <v>45132</v>
      </c>
      <c r="T13484" s="6">
        <v>0.89375000000000004</v>
      </c>
      <c r="U13484" t="s">
        <v>43</v>
      </c>
      <c r="V13484">
        <v>5908</v>
      </c>
      <c r="W13484">
        <v>37</v>
      </c>
      <c r="X13484">
        <v>31</v>
      </c>
      <c r="Y13484">
        <v>37</v>
      </c>
      <c r="Z13484" t="s">
        <v>24</v>
      </c>
      <c r="AA13484" t="s">
        <v>44</v>
      </c>
      <c r="AB13484">
        <v>4.2</v>
      </c>
      <c r="AC13484">
        <v>37</v>
      </c>
      <c r="AD13484" t="s">
        <v>45</v>
      </c>
      <c r="AE13484" s="6">
        <v>44992</v>
      </c>
      <c r="AF13484" t="str">
        <f>_xlfn.IFS(fact_orders[[#This Row],[delivery_time]]&lt;=40,"EARLY",fact_orders[[#This Row],[delivery_time]]&gt;=50,"LATE",TRUE,"ON TIME")</f>
        <v>EARLY</v>
      </c>
    </row>
    <row r="13485" spans="16:32" x14ac:dyDescent="0.25">
      <c r="P13485">
        <v>13473</v>
      </c>
      <c r="Q13485">
        <v>68</v>
      </c>
      <c r="R13485">
        <v>19</v>
      </c>
      <c r="S13485" s="6">
        <v>45132</v>
      </c>
      <c r="T13485" s="6">
        <v>0.72916666666666663</v>
      </c>
      <c r="U13485" t="s">
        <v>43</v>
      </c>
      <c r="V13485">
        <v>5853</v>
      </c>
      <c r="W13485">
        <v>23</v>
      </c>
      <c r="X13485">
        <v>36</v>
      </c>
      <c r="Y13485">
        <v>9</v>
      </c>
      <c r="Z13485" t="s">
        <v>16</v>
      </c>
      <c r="AA13485" t="s">
        <v>49</v>
      </c>
      <c r="AB13485">
        <v>4.5</v>
      </c>
      <c r="AC13485">
        <v>9</v>
      </c>
      <c r="AD13485" t="s">
        <v>45</v>
      </c>
      <c r="AE13485" s="6">
        <v>44629</v>
      </c>
      <c r="AF13485" t="str">
        <f>_xlfn.IFS(fact_orders[[#This Row],[delivery_time]]&lt;=40,"EARLY",fact_orders[[#This Row],[delivery_time]]&gt;=50,"LATE",TRUE,"ON TIME")</f>
        <v>EARLY</v>
      </c>
    </row>
    <row r="13486" spans="16:32" x14ac:dyDescent="0.25">
      <c r="P13486">
        <v>13474</v>
      </c>
      <c r="Q13486">
        <v>234</v>
      </c>
      <c r="R13486">
        <v>13</v>
      </c>
      <c r="S13486" s="6">
        <v>45132</v>
      </c>
      <c r="T13486" s="6">
        <v>0.82847222222222228</v>
      </c>
      <c r="U13486" t="s">
        <v>43</v>
      </c>
      <c r="V13486">
        <v>5884</v>
      </c>
      <c r="W13486">
        <v>17</v>
      </c>
      <c r="X13486">
        <v>35</v>
      </c>
      <c r="Y13486">
        <v>37</v>
      </c>
      <c r="Z13486" t="s">
        <v>10</v>
      </c>
      <c r="AA13486" t="s">
        <v>46</v>
      </c>
      <c r="AB13486">
        <v>3.3</v>
      </c>
      <c r="AC13486">
        <v>37</v>
      </c>
      <c r="AD13486" t="s">
        <v>45</v>
      </c>
      <c r="AE13486" s="6">
        <v>44795</v>
      </c>
      <c r="AF13486" t="str">
        <f>_xlfn.IFS(fact_orders[[#This Row],[delivery_time]]&lt;=40,"EARLY",fact_orders[[#This Row],[delivery_time]]&gt;=50,"LATE",TRUE,"ON TIME")</f>
        <v>EARLY</v>
      </c>
    </row>
    <row r="13487" spans="16:32" x14ac:dyDescent="0.25">
      <c r="P13487">
        <v>13475</v>
      </c>
      <c r="Q13487">
        <v>139</v>
      </c>
      <c r="R13487">
        <v>9</v>
      </c>
      <c r="S13487" s="6">
        <v>45132</v>
      </c>
      <c r="T13487" s="6">
        <v>0.63263888888888886</v>
      </c>
      <c r="U13487" t="s">
        <v>43</v>
      </c>
      <c r="V13487">
        <v>3773</v>
      </c>
      <c r="W13487">
        <v>35</v>
      </c>
      <c r="X13487">
        <v>33</v>
      </c>
      <c r="Y13487">
        <v>12</v>
      </c>
      <c r="Z13487" t="s">
        <v>25</v>
      </c>
      <c r="AA13487" t="s">
        <v>44</v>
      </c>
      <c r="AB13487">
        <v>4.0999999999999996</v>
      </c>
      <c r="AC13487">
        <v>12</v>
      </c>
      <c r="AD13487" t="s">
        <v>45</v>
      </c>
      <c r="AE13487" s="6">
        <v>44700</v>
      </c>
      <c r="AF13487" t="str">
        <f>_xlfn.IFS(fact_orders[[#This Row],[delivery_time]]&lt;=40,"EARLY",fact_orders[[#This Row],[delivery_time]]&gt;=50,"LATE",TRUE,"ON TIME")</f>
        <v>EARLY</v>
      </c>
    </row>
    <row r="13488" spans="16:32" x14ac:dyDescent="0.25">
      <c r="P13488">
        <v>13476</v>
      </c>
      <c r="Q13488">
        <v>425</v>
      </c>
      <c r="R13488">
        <v>13</v>
      </c>
      <c r="S13488" s="6">
        <v>45132</v>
      </c>
      <c r="T13488" s="6">
        <v>0.83888888888888891</v>
      </c>
      <c r="U13488" t="s">
        <v>43</v>
      </c>
      <c r="V13488">
        <v>3363</v>
      </c>
      <c r="W13488">
        <v>22</v>
      </c>
      <c r="X13488">
        <v>37</v>
      </c>
      <c r="Y13488">
        <v>41</v>
      </c>
      <c r="Z13488" t="s">
        <v>10</v>
      </c>
      <c r="AA13488" t="s">
        <v>46</v>
      </c>
      <c r="AB13488">
        <v>3.3</v>
      </c>
      <c r="AC13488">
        <v>41</v>
      </c>
      <c r="AD13488" t="s">
        <v>45</v>
      </c>
      <c r="AE13488" s="6">
        <v>44986</v>
      </c>
      <c r="AF13488" t="str">
        <f>_xlfn.IFS(fact_orders[[#This Row],[delivery_time]]&lt;=40,"EARLY",fact_orders[[#This Row],[delivery_time]]&gt;=50,"LATE",TRUE,"ON TIME")</f>
        <v>EARLY</v>
      </c>
    </row>
    <row r="13489" spans="16:32" x14ac:dyDescent="0.25">
      <c r="P13489">
        <v>13477</v>
      </c>
      <c r="Q13489">
        <v>411</v>
      </c>
      <c r="R13489">
        <v>4</v>
      </c>
      <c r="S13489" s="6">
        <v>45132</v>
      </c>
      <c r="T13489" s="6">
        <v>0.82499999999999996</v>
      </c>
      <c r="U13489" t="s">
        <v>43</v>
      </c>
      <c r="V13489">
        <v>2914</v>
      </c>
      <c r="W13489">
        <v>24</v>
      </c>
      <c r="X13489">
        <v>38</v>
      </c>
      <c r="Y13489">
        <v>10</v>
      </c>
      <c r="Z13489" t="s">
        <v>20</v>
      </c>
      <c r="AA13489" t="s">
        <v>46</v>
      </c>
      <c r="AB13489">
        <v>3.7</v>
      </c>
      <c r="AC13489">
        <v>10</v>
      </c>
      <c r="AD13489" t="s">
        <v>45</v>
      </c>
      <c r="AE13489" s="6">
        <v>44972</v>
      </c>
      <c r="AF13489" t="str">
        <f>_xlfn.IFS(fact_orders[[#This Row],[delivery_time]]&lt;=40,"EARLY",fact_orders[[#This Row],[delivery_time]]&gt;=50,"LATE",TRUE,"ON TIME")</f>
        <v>EARLY</v>
      </c>
    </row>
    <row r="13490" spans="16:32" x14ac:dyDescent="0.25">
      <c r="P13490">
        <v>13478</v>
      </c>
      <c r="Q13490">
        <v>124</v>
      </c>
      <c r="R13490">
        <v>4</v>
      </c>
      <c r="S13490" s="6">
        <v>45132</v>
      </c>
      <c r="T13490" s="6">
        <v>0.75555555555555554</v>
      </c>
      <c r="U13490" t="s">
        <v>43</v>
      </c>
      <c r="V13490">
        <v>2449</v>
      </c>
      <c r="W13490">
        <v>33</v>
      </c>
      <c r="X13490">
        <v>45</v>
      </c>
      <c r="Y13490">
        <v>50</v>
      </c>
      <c r="Z13490" t="s">
        <v>20</v>
      </c>
      <c r="AA13490" t="s">
        <v>46</v>
      </c>
      <c r="AB13490">
        <v>3.7</v>
      </c>
      <c r="AC13490">
        <v>50</v>
      </c>
      <c r="AD13490" t="s">
        <v>45</v>
      </c>
      <c r="AE13490" s="6">
        <v>44685</v>
      </c>
      <c r="AF13490" t="str">
        <f>_xlfn.IFS(fact_orders[[#This Row],[delivery_time]]&lt;=40,"EARLY",fact_orders[[#This Row],[delivery_time]]&gt;=50,"LATE",TRUE,"ON TIME")</f>
        <v>ON TIME</v>
      </c>
    </row>
    <row r="13491" spans="16:32" x14ac:dyDescent="0.25">
      <c r="P13491">
        <v>13479</v>
      </c>
      <c r="Q13491">
        <v>218</v>
      </c>
      <c r="R13491">
        <v>19</v>
      </c>
      <c r="S13491" s="6">
        <v>45132</v>
      </c>
      <c r="T13491" s="6">
        <v>0.54861111111111116</v>
      </c>
      <c r="U13491" t="s">
        <v>43</v>
      </c>
      <c r="V13491">
        <v>5330</v>
      </c>
      <c r="W13491">
        <v>32</v>
      </c>
      <c r="X13491">
        <v>37</v>
      </c>
      <c r="Z13491" t="s">
        <v>16</v>
      </c>
      <c r="AA13491" t="s">
        <v>49</v>
      </c>
      <c r="AB13491">
        <v>4.5</v>
      </c>
      <c r="AD13491" t="s">
        <v>45</v>
      </c>
      <c r="AE13491" s="6">
        <v>44779</v>
      </c>
      <c r="AF13491" t="str">
        <f>_xlfn.IFS(fact_orders[[#This Row],[delivery_time]]&lt;=40,"EARLY",fact_orders[[#This Row],[delivery_time]]&gt;=50,"LATE",TRUE,"ON TIME")</f>
        <v>EARLY</v>
      </c>
    </row>
    <row r="13492" spans="16:32" x14ac:dyDescent="0.25">
      <c r="P13492">
        <v>13480</v>
      </c>
      <c r="Q13492">
        <v>73</v>
      </c>
      <c r="R13492">
        <v>16</v>
      </c>
      <c r="S13492" s="6">
        <v>45132</v>
      </c>
      <c r="T13492" s="6">
        <v>0.73611111111111116</v>
      </c>
      <c r="U13492" t="s">
        <v>43</v>
      </c>
      <c r="V13492">
        <v>2921</v>
      </c>
      <c r="W13492">
        <v>19</v>
      </c>
      <c r="X13492">
        <v>48</v>
      </c>
      <c r="Y13492">
        <v>17</v>
      </c>
      <c r="Z13492" t="s">
        <v>13</v>
      </c>
      <c r="AA13492" t="s">
        <v>47</v>
      </c>
      <c r="AB13492">
        <v>3.4</v>
      </c>
      <c r="AC13492">
        <v>17</v>
      </c>
      <c r="AD13492" t="s">
        <v>45</v>
      </c>
      <c r="AE13492" s="6">
        <v>44634</v>
      </c>
      <c r="AF13492" t="str">
        <f>_xlfn.IFS(fact_orders[[#This Row],[delivery_time]]&lt;=40,"EARLY",fact_orders[[#This Row],[delivery_time]]&gt;=50,"LATE",TRUE,"ON TIME")</f>
        <v>ON TIME</v>
      </c>
    </row>
    <row r="13493" spans="16:32" x14ac:dyDescent="0.25">
      <c r="P13493">
        <v>13481</v>
      </c>
      <c r="Q13493">
        <v>152</v>
      </c>
      <c r="R13493">
        <v>14</v>
      </c>
      <c r="S13493" s="6">
        <v>45133</v>
      </c>
      <c r="T13493" s="6">
        <v>0.60763888888888884</v>
      </c>
      <c r="U13493" t="s">
        <v>43</v>
      </c>
      <c r="V13493">
        <v>5032</v>
      </c>
      <c r="W13493">
        <v>31</v>
      </c>
      <c r="X13493">
        <v>43</v>
      </c>
      <c r="Y13493">
        <v>5</v>
      </c>
      <c r="Z13493" t="s">
        <v>11</v>
      </c>
      <c r="AA13493" t="s">
        <v>47</v>
      </c>
      <c r="AB13493">
        <v>4.4000000000000004</v>
      </c>
      <c r="AC13493">
        <v>5</v>
      </c>
      <c r="AD13493" t="s">
        <v>45</v>
      </c>
      <c r="AE13493" s="6">
        <v>44713</v>
      </c>
      <c r="AF13493" t="str">
        <f>_xlfn.IFS(fact_orders[[#This Row],[delivery_time]]&lt;=40,"EARLY",fact_orders[[#This Row],[delivery_time]]&gt;=50,"LATE",TRUE,"ON TIME")</f>
        <v>ON TIME</v>
      </c>
    </row>
    <row r="13494" spans="16:32" x14ac:dyDescent="0.25">
      <c r="P13494">
        <v>13482</v>
      </c>
      <c r="Q13494">
        <v>430</v>
      </c>
      <c r="R13494">
        <v>15</v>
      </c>
      <c r="S13494" s="6">
        <v>45133</v>
      </c>
      <c r="T13494" s="6">
        <v>0.64652777777777781</v>
      </c>
      <c r="U13494" t="s">
        <v>43</v>
      </c>
      <c r="V13494">
        <v>5131</v>
      </c>
      <c r="W13494">
        <v>24</v>
      </c>
      <c r="X13494">
        <v>36</v>
      </c>
      <c r="Y13494">
        <v>6</v>
      </c>
      <c r="Z13494" t="s">
        <v>12</v>
      </c>
      <c r="AA13494" t="s">
        <v>48</v>
      </c>
      <c r="AB13494">
        <v>3.8</v>
      </c>
      <c r="AC13494">
        <v>6</v>
      </c>
      <c r="AD13494" t="s">
        <v>45</v>
      </c>
      <c r="AE13494" s="6">
        <v>44991</v>
      </c>
      <c r="AF13494" t="str">
        <f>_xlfn.IFS(fact_orders[[#This Row],[delivery_time]]&lt;=40,"EARLY",fact_orders[[#This Row],[delivery_time]]&gt;=50,"LATE",TRUE,"ON TIME")</f>
        <v>EARLY</v>
      </c>
    </row>
    <row r="13495" spans="16:32" x14ac:dyDescent="0.25">
      <c r="P13495">
        <v>13483</v>
      </c>
      <c r="Q13495">
        <v>104</v>
      </c>
      <c r="R13495">
        <v>5</v>
      </c>
      <c r="S13495" s="6">
        <v>45133</v>
      </c>
      <c r="T13495" s="6">
        <v>0.88541666666666663</v>
      </c>
      <c r="U13495" t="s">
        <v>43</v>
      </c>
      <c r="V13495">
        <v>5379</v>
      </c>
      <c r="W13495">
        <v>25</v>
      </c>
      <c r="X13495">
        <v>56</v>
      </c>
      <c r="Y13495">
        <v>40</v>
      </c>
      <c r="Z13495" t="s">
        <v>21</v>
      </c>
      <c r="AA13495" t="s">
        <v>46</v>
      </c>
      <c r="AB13495">
        <v>3</v>
      </c>
      <c r="AC13495">
        <v>40</v>
      </c>
      <c r="AD13495" t="s">
        <v>45</v>
      </c>
      <c r="AE13495" s="6">
        <v>44665</v>
      </c>
      <c r="AF13495" t="str">
        <f>_xlfn.IFS(fact_orders[[#This Row],[delivery_time]]&lt;=40,"EARLY",fact_orders[[#This Row],[delivery_time]]&gt;=50,"LATE",TRUE,"ON TIME")</f>
        <v>LATE</v>
      </c>
    </row>
    <row r="13496" spans="16:32" x14ac:dyDescent="0.25">
      <c r="P13496">
        <v>13484</v>
      </c>
      <c r="Q13496">
        <v>384</v>
      </c>
      <c r="R13496">
        <v>2</v>
      </c>
      <c r="S13496" s="6">
        <v>45133</v>
      </c>
      <c r="T13496" s="6">
        <v>0.87916666666666665</v>
      </c>
      <c r="U13496" t="s">
        <v>43</v>
      </c>
      <c r="V13496">
        <v>4981</v>
      </c>
      <c r="W13496">
        <v>33</v>
      </c>
      <c r="X13496">
        <v>54</v>
      </c>
      <c r="Y13496">
        <v>39</v>
      </c>
      <c r="Z13496" t="s">
        <v>17</v>
      </c>
      <c r="AA13496" t="s">
        <v>46</v>
      </c>
      <c r="AB13496">
        <v>4.7</v>
      </c>
      <c r="AC13496">
        <v>39</v>
      </c>
      <c r="AD13496" t="s">
        <v>45</v>
      </c>
      <c r="AE13496" s="6">
        <v>44945</v>
      </c>
      <c r="AF13496" t="str">
        <f>_xlfn.IFS(fact_orders[[#This Row],[delivery_time]]&lt;=40,"EARLY",fact_orders[[#This Row],[delivery_time]]&gt;=50,"LATE",TRUE,"ON TIME")</f>
        <v>LATE</v>
      </c>
    </row>
    <row r="13497" spans="16:32" x14ac:dyDescent="0.25">
      <c r="P13497">
        <v>13485</v>
      </c>
      <c r="Q13497">
        <v>466</v>
      </c>
      <c r="R13497">
        <v>12</v>
      </c>
      <c r="S13497" s="6">
        <v>45133</v>
      </c>
      <c r="T13497" s="6">
        <v>0.6166666666666667</v>
      </c>
      <c r="U13497" t="s">
        <v>43</v>
      </c>
      <c r="V13497">
        <v>3479</v>
      </c>
      <c r="W13497">
        <v>34</v>
      </c>
      <c r="X13497">
        <v>30</v>
      </c>
      <c r="Y13497">
        <v>50</v>
      </c>
      <c r="Z13497" t="s">
        <v>9</v>
      </c>
      <c r="AA13497" t="s">
        <v>44</v>
      </c>
      <c r="AB13497">
        <v>3.7</v>
      </c>
      <c r="AC13497">
        <v>50</v>
      </c>
      <c r="AD13497" t="s">
        <v>45</v>
      </c>
      <c r="AE13497" s="6">
        <v>45027</v>
      </c>
      <c r="AF13497" t="str">
        <f>_xlfn.IFS(fact_orders[[#This Row],[delivery_time]]&lt;=40,"EARLY",fact_orders[[#This Row],[delivery_time]]&gt;=50,"LATE",TRUE,"ON TIME")</f>
        <v>EARLY</v>
      </c>
    </row>
    <row r="13498" spans="16:32" x14ac:dyDescent="0.25">
      <c r="P13498">
        <v>13486</v>
      </c>
      <c r="Q13498">
        <v>42</v>
      </c>
      <c r="R13498">
        <v>16</v>
      </c>
      <c r="S13498" s="6">
        <v>45133</v>
      </c>
      <c r="T13498" s="6">
        <v>0.48055555555555557</v>
      </c>
      <c r="U13498" t="s">
        <v>43</v>
      </c>
      <c r="V13498">
        <v>5672</v>
      </c>
      <c r="W13498">
        <v>33</v>
      </c>
      <c r="X13498">
        <v>32</v>
      </c>
      <c r="Z13498" t="s">
        <v>13</v>
      </c>
      <c r="AA13498" t="s">
        <v>47</v>
      </c>
      <c r="AB13498">
        <v>3.4</v>
      </c>
      <c r="AD13498" t="s">
        <v>45</v>
      </c>
      <c r="AE13498" s="6">
        <v>44603</v>
      </c>
      <c r="AF13498" t="str">
        <f>_xlfn.IFS(fact_orders[[#This Row],[delivery_time]]&lt;=40,"EARLY",fact_orders[[#This Row],[delivery_time]]&gt;=50,"LATE",TRUE,"ON TIME")</f>
        <v>EARLY</v>
      </c>
    </row>
    <row r="13499" spans="16:32" x14ac:dyDescent="0.25">
      <c r="P13499">
        <v>13487</v>
      </c>
      <c r="Q13499">
        <v>400</v>
      </c>
      <c r="R13499">
        <v>16</v>
      </c>
      <c r="S13499" s="6">
        <v>45133</v>
      </c>
      <c r="T13499" s="6">
        <v>0.77152777777777781</v>
      </c>
      <c r="U13499" t="s">
        <v>43</v>
      </c>
      <c r="V13499">
        <v>5382</v>
      </c>
      <c r="W13499">
        <v>26</v>
      </c>
      <c r="X13499">
        <v>45</v>
      </c>
      <c r="Y13499">
        <v>35</v>
      </c>
      <c r="Z13499" t="s">
        <v>13</v>
      </c>
      <c r="AA13499" t="s">
        <v>47</v>
      </c>
      <c r="AB13499">
        <v>3.4</v>
      </c>
      <c r="AC13499">
        <v>35</v>
      </c>
      <c r="AD13499" t="s">
        <v>45</v>
      </c>
      <c r="AE13499" s="6">
        <v>44961</v>
      </c>
      <c r="AF13499" t="str">
        <f>_xlfn.IFS(fact_orders[[#This Row],[delivery_time]]&lt;=40,"EARLY",fact_orders[[#This Row],[delivery_time]]&gt;=50,"LATE",TRUE,"ON TIME")</f>
        <v>ON TIME</v>
      </c>
    </row>
    <row r="13500" spans="16:32" x14ac:dyDescent="0.25">
      <c r="P13500">
        <v>13488</v>
      </c>
      <c r="Q13500">
        <v>210</v>
      </c>
      <c r="R13500">
        <v>11</v>
      </c>
      <c r="S13500" s="6">
        <v>45133</v>
      </c>
      <c r="T13500" s="6">
        <v>0.55902777777777779</v>
      </c>
      <c r="U13500" t="s">
        <v>43</v>
      </c>
      <c r="V13500">
        <v>5466</v>
      </c>
      <c r="W13500">
        <v>34</v>
      </c>
      <c r="X13500">
        <v>38</v>
      </c>
      <c r="Y13500">
        <v>28</v>
      </c>
      <c r="Z13500" t="s">
        <v>8</v>
      </c>
      <c r="AA13500" t="s">
        <v>48</v>
      </c>
      <c r="AB13500">
        <v>3.3</v>
      </c>
      <c r="AC13500">
        <v>28</v>
      </c>
      <c r="AD13500" t="s">
        <v>45</v>
      </c>
      <c r="AE13500" s="6">
        <v>44771</v>
      </c>
      <c r="AF13500" t="str">
        <f>_xlfn.IFS(fact_orders[[#This Row],[delivery_time]]&lt;=40,"EARLY",fact_orders[[#This Row],[delivery_time]]&gt;=50,"LATE",TRUE,"ON TIME")</f>
        <v>EARLY</v>
      </c>
    </row>
    <row r="13501" spans="16:32" x14ac:dyDescent="0.25">
      <c r="P13501">
        <v>13489</v>
      </c>
      <c r="Q13501">
        <v>162</v>
      </c>
      <c r="R13501">
        <v>4</v>
      </c>
      <c r="S13501" s="6">
        <v>45133</v>
      </c>
      <c r="T13501" s="6">
        <v>0.55555555555555558</v>
      </c>
      <c r="U13501" t="s">
        <v>43</v>
      </c>
      <c r="V13501">
        <v>3113</v>
      </c>
      <c r="W13501">
        <v>28</v>
      </c>
      <c r="X13501">
        <v>47</v>
      </c>
      <c r="Y13501">
        <v>44</v>
      </c>
      <c r="Z13501" t="s">
        <v>20</v>
      </c>
      <c r="AA13501" t="s">
        <v>46</v>
      </c>
      <c r="AB13501">
        <v>3.7</v>
      </c>
      <c r="AC13501">
        <v>44</v>
      </c>
      <c r="AD13501" t="s">
        <v>45</v>
      </c>
      <c r="AE13501" s="6">
        <v>44723</v>
      </c>
      <c r="AF13501" t="str">
        <f>_xlfn.IFS(fact_orders[[#This Row],[delivery_time]]&lt;=40,"EARLY",fact_orders[[#This Row],[delivery_time]]&gt;=50,"LATE",TRUE,"ON TIME")</f>
        <v>ON TIME</v>
      </c>
    </row>
    <row r="13502" spans="16:32" x14ac:dyDescent="0.25">
      <c r="P13502">
        <v>13490</v>
      </c>
      <c r="Q13502">
        <v>90</v>
      </c>
      <c r="R13502">
        <v>9</v>
      </c>
      <c r="S13502" s="6">
        <v>45133</v>
      </c>
      <c r="T13502" s="6">
        <v>0.87222222222222223</v>
      </c>
      <c r="U13502" t="s">
        <v>43</v>
      </c>
      <c r="V13502">
        <v>5542</v>
      </c>
      <c r="W13502">
        <v>36</v>
      </c>
      <c r="X13502">
        <v>42</v>
      </c>
      <c r="Y13502">
        <v>26</v>
      </c>
      <c r="Z13502" t="s">
        <v>25</v>
      </c>
      <c r="AA13502" t="s">
        <v>44</v>
      </c>
      <c r="AB13502">
        <v>4.0999999999999996</v>
      </c>
      <c r="AC13502">
        <v>26</v>
      </c>
      <c r="AD13502" t="s">
        <v>45</v>
      </c>
      <c r="AE13502" s="6">
        <v>44651</v>
      </c>
      <c r="AF13502" t="str">
        <f>_xlfn.IFS(fact_orders[[#This Row],[delivery_time]]&lt;=40,"EARLY",fact_orders[[#This Row],[delivery_time]]&gt;=50,"LATE",TRUE,"ON TIME")</f>
        <v>ON TIME</v>
      </c>
    </row>
    <row r="13503" spans="16:32" x14ac:dyDescent="0.25">
      <c r="P13503">
        <v>13491</v>
      </c>
      <c r="Q13503">
        <v>452</v>
      </c>
      <c r="R13503">
        <v>18</v>
      </c>
      <c r="S13503" s="6">
        <v>45133</v>
      </c>
      <c r="T13503" s="6">
        <v>0.55208333333333337</v>
      </c>
      <c r="U13503" t="s">
        <v>43</v>
      </c>
      <c r="V13503">
        <v>4015</v>
      </c>
      <c r="W13503">
        <v>25</v>
      </c>
      <c r="X13503">
        <v>34</v>
      </c>
      <c r="Y13503">
        <v>10</v>
      </c>
      <c r="Z13503" t="s">
        <v>15</v>
      </c>
      <c r="AA13503" t="s">
        <v>46</v>
      </c>
      <c r="AB13503">
        <v>3.1</v>
      </c>
      <c r="AC13503">
        <v>10</v>
      </c>
      <c r="AD13503" t="s">
        <v>45</v>
      </c>
      <c r="AE13503" s="6">
        <v>45013</v>
      </c>
      <c r="AF13503" t="str">
        <f>_xlfn.IFS(fact_orders[[#This Row],[delivery_time]]&lt;=40,"EARLY",fact_orders[[#This Row],[delivery_time]]&gt;=50,"LATE",TRUE,"ON TIME")</f>
        <v>EARLY</v>
      </c>
    </row>
    <row r="13504" spans="16:32" x14ac:dyDescent="0.25">
      <c r="P13504">
        <v>13492</v>
      </c>
      <c r="Q13504">
        <v>483</v>
      </c>
      <c r="R13504">
        <v>16</v>
      </c>
      <c r="S13504" s="6">
        <v>45133</v>
      </c>
      <c r="T13504" s="6">
        <v>0.55694444444444446</v>
      </c>
      <c r="U13504" t="s">
        <v>43</v>
      </c>
      <c r="V13504">
        <v>2322</v>
      </c>
      <c r="W13504">
        <v>34</v>
      </c>
      <c r="X13504">
        <v>30</v>
      </c>
      <c r="Y13504">
        <v>39</v>
      </c>
      <c r="Z13504" t="s">
        <v>13</v>
      </c>
      <c r="AA13504" t="s">
        <v>47</v>
      </c>
      <c r="AB13504">
        <v>3.4</v>
      </c>
      <c r="AC13504">
        <v>39</v>
      </c>
      <c r="AD13504" t="s">
        <v>45</v>
      </c>
      <c r="AE13504" s="6">
        <v>45044</v>
      </c>
      <c r="AF13504" t="str">
        <f>_xlfn.IFS(fact_orders[[#This Row],[delivery_time]]&lt;=40,"EARLY",fact_orders[[#This Row],[delivery_time]]&gt;=50,"LATE",TRUE,"ON TIME")</f>
        <v>EARLY</v>
      </c>
    </row>
    <row r="13505" spans="16:32" x14ac:dyDescent="0.25">
      <c r="P13505">
        <v>13493</v>
      </c>
      <c r="Q13505">
        <v>289</v>
      </c>
      <c r="R13505">
        <v>10</v>
      </c>
      <c r="S13505" s="6">
        <v>45133</v>
      </c>
      <c r="T13505" s="6">
        <v>0.87638888888888888</v>
      </c>
      <c r="U13505" t="s">
        <v>43</v>
      </c>
      <c r="V13505">
        <v>5382</v>
      </c>
      <c r="W13505">
        <v>27</v>
      </c>
      <c r="X13505">
        <v>57</v>
      </c>
      <c r="Y13505">
        <v>1</v>
      </c>
      <c r="Z13505" t="s">
        <v>7</v>
      </c>
      <c r="AA13505" t="s">
        <v>46</v>
      </c>
      <c r="AB13505">
        <v>4.5</v>
      </c>
      <c r="AC13505">
        <v>1</v>
      </c>
      <c r="AD13505" t="s">
        <v>45</v>
      </c>
      <c r="AE13505" s="6">
        <v>44850</v>
      </c>
      <c r="AF13505" t="str">
        <f>_xlfn.IFS(fact_orders[[#This Row],[delivery_time]]&lt;=40,"EARLY",fact_orders[[#This Row],[delivery_time]]&gt;=50,"LATE",TRUE,"ON TIME")</f>
        <v>LATE</v>
      </c>
    </row>
    <row r="13506" spans="16:32" x14ac:dyDescent="0.25">
      <c r="P13506">
        <v>13494</v>
      </c>
      <c r="Q13506">
        <v>358</v>
      </c>
      <c r="R13506">
        <v>20</v>
      </c>
      <c r="S13506" s="6">
        <v>45133</v>
      </c>
      <c r="T13506" s="6">
        <v>0.79513888888888884</v>
      </c>
      <c r="U13506" t="s">
        <v>43</v>
      </c>
      <c r="V13506">
        <v>5803</v>
      </c>
      <c r="W13506">
        <v>15</v>
      </c>
      <c r="X13506">
        <v>56</v>
      </c>
      <c r="Z13506" t="s">
        <v>18</v>
      </c>
      <c r="AA13506" t="s">
        <v>48</v>
      </c>
      <c r="AB13506">
        <v>3.8</v>
      </c>
      <c r="AD13506" t="s">
        <v>45</v>
      </c>
      <c r="AE13506" s="6">
        <v>44919</v>
      </c>
      <c r="AF13506" t="str">
        <f>_xlfn.IFS(fact_orders[[#This Row],[delivery_time]]&lt;=40,"EARLY",fact_orders[[#This Row],[delivery_time]]&gt;=50,"LATE",TRUE,"ON TIME")</f>
        <v>LATE</v>
      </c>
    </row>
    <row r="13507" spans="16:32" x14ac:dyDescent="0.25">
      <c r="P13507">
        <v>13495</v>
      </c>
      <c r="Q13507">
        <v>364</v>
      </c>
      <c r="R13507">
        <v>10</v>
      </c>
      <c r="S13507" s="6">
        <v>45133</v>
      </c>
      <c r="T13507" s="6">
        <v>0.77013888888888893</v>
      </c>
      <c r="U13507" t="s">
        <v>43</v>
      </c>
      <c r="V13507">
        <v>2116</v>
      </c>
      <c r="W13507">
        <v>29</v>
      </c>
      <c r="X13507">
        <v>43</v>
      </c>
      <c r="Y13507">
        <v>47</v>
      </c>
      <c r="Z13507" t="s">
        <v>7</v>
      </c>
      <c r="AA13507" t="s">
        <v>46</v>
      </c>
      <c r="AB13507">
        <v>4.5</v>
      </c>
      <c r="AC13507">
        <v>47</v>
      </c>
      <c r="AD13507" t="s">
        <v>45</v>
      </c>
      <c r="AE13507" s="6">
        <v>44925</v>
      </c>
      <c r="AF13507" t="str">
        <f>_xlfn.IFS(fact_orders[[#This Row],[delivery_time]]&lt;=40,"EARLY",fact_orders[[#This Row],[delivery_time]]&gt;=50,"LATE",TRUE,"ON TIME")</f>
        <v>ON TIME</v>
      </c>
    </row>
    <row r="13508" spans="16:32" x14ac:dyDescent="0.25">
      <c r="P13508">
        <v>13496</v>
      </c>
      <c r="Q13508">
        <v>63</v>
      </c>
      <c r="R13508">
        <v>10</v>
      </c>
      <c r="S13508" s="6">
        <v>45133</v>
      </c>
      <c r="T13508" s="6">
        <v>0.79166666666666663</v>
      </c>
      <c r="U13508" t="s">
        <v>43</v>
      </c>
      <c r="V13508">
        <v>4429</v>
      </c>
      <c r="W13508">
        <v>34</v>
      </c>
      <c r="X13508">
        <v>53</v>
      </c>
      <c r="Y13508">
        <v>14</v>
      </c>
      <c r="Z13508" t="s">
        <v>7</v>
      </c>
      <c r="AA13508" t="s">
        <v>46</v>
      </c>
      <c r="AB13508">
        <v>4.5</v>
      </c>
      <c r="AC13508">
        <v>14</v>
      </c>
      <c r="AD13508" t="s">
        <v>45</v>
      </c>
      <c r="AE13508" s="6">
        <v>44624</v>
      </c>
      <c r="AF13508" t="str">
        <f>_xlfn.IFS(fact_orders[[#This Row],[delivery_time]]&lt;=40,"EARLY",fact_orders[[#This Row],[delivery_time]]&gt;=50,"LATE",TRUE,"ON TIME")</f>
        <v>LATE</v>
      </c>
    </row>
    <row r="13509" spans="16:32" x14ac:dyDescent="0.25">
      <c r="P13509">
        <v>13497</v>
      </c>
      <c r="Q13509">
        <v>194</v>
      </c>
      <c r="R13509">
        <v>2</v>
      </c>
      <c r="S13509" s="6">
        <v>45133</v>
      </c>
      <c r="T13509" s="6">
        <v>0.46319444444444446</v>
      </c>
      <c r="U13509" t="s">
        <v>43</v>
      </c>
      <c r="V13509">
        <v>2821</v>
      </c>
      <c r="W13509">
        <v>39</v>
      </c>
      <c r="X13509">
        <v>31</v>
      </c>
      <c r="Y13509">
        <v>29</v>
      </c>
      <c r="Z13509" t="s">
        <v>17</v>
      </c>
      <c r="AA13509" t="s">
        <v>46</v>
      </c>
      <c r="AB13509">
        <v>4.7</v>
      </c>
      <c r="AC13509">
        <v>29</v>
      </c>
      <c r="AD13509" t="s">
        <v>45</v>
      </c>
      <c r="AE13509" s="6">
        <v>44755</v>
      </c>
      <c r="AF13509" t="str">
        <f>_xlfn.IFS(fact_orders[[#This Row],[delivery_time]]&lt;=40,"EARLY",fact_orders[[#This Row],[delivery_time]]&gt;=50,"LATE",TRUE,"ON TIME")</f>
        <v>EARLY</v>
      </c>
    </row>
    <row r="13510" spans="16:32" x14ac:dyDescent="0.25">
      <c r="P13510">
        <v>13498</v>
      </c>
      <c r="Q13510">
        <v>209</v>
      </c>
      <c r="R13510">
        <v>8</v>
      </c>
      <c r="S13510" s="6">
        <v>45133</v>
      </c>
      <c r="T13510" s="6">
        <v>0.82291666666666663</v>
      </c>
      <c r="U13510" t="s">
        <v>43</v>
      </c>
      <c r="V13510">
        <v>5740</v>
      </c>
      <c r="W13510">
        <v>33</v>
      </c>
      <c r="X13510">
        <v>42</v>
      </c>
      <c r="Y13510">
        <v>18</v>
      </c>
      <c r="Z13510" t="s">
        <v>24</v>
      </c>
      <c r="AA13510" t="s">
        <v>44</v>
      </c>
      <c r="AB13510">
        <v>4.2</v>
      </c>
      <c r="AC13510">
        <v>18</v>
      </c>
      <c r="AD13510" t="s">
        <v>45</v>
      </c>
      <c r="AE13510" s="6">
        <v>44770</v>
      </c>
      <c r="AF13510" t="str">
        <f>_xlfn.IFS(fact_orders[[#This Row],[delivery_time]]&lt;=40,"EARLY",fact_orders[[#This Row],[delivery_time]]&gt;=50,"LATE",TRUE,"ON TIME")</f>
        <v>ON TIME</v>
      </c>
    </row>
    <row r="13511" spans="16:32" x14ac:dyDescent="0.25">
      <c r="P13511">
        <v>13499</v>
      </c>
      <c r="Q13511">
        <v>357</v>
      </c>
      <c r="R13511">
        <v>18</v>
      </c>
      <c r="S13511" s="6">
        <v>45133</v>
      </c>
      <c r="T13511" s="6">
        <v>0.80208333333333337</v>
      </c>
      <c r="U13511" t="s">
        <v>43</v>
      </c>
      <c r="V13511">
        <v>2632</v>
      </c>
      <c r="W13511">
        <v>32</v>
      </c>
      <c r="X13511">
        <v>53</v>
      </c>
      <c r="Y13511">
        <v>19</v>
      </c>
      <c r="Z13511" t="s">
        <v>15</v>
      </c>
      <c r="AA13511" t="s">
        <v>46</v>
      </c>
      <c r="AB13511">
        <v>3.1</v>
      </c>
      <c r="AC13511">
        <v>19</v>
      </c>
      <c r="AD13511" t="s">
        <v>45</v>
      </c>
      <c r="AE13511" s="6">
        <v>44918</v>
      </c>
      <c r="AF13511" t="str">
        <f>_xlfn.IFS(fact_orders[[#This Row],[delivery_time]]&lt;=40,"EARLY",fact_orders[[#This Row],[delivery_time]]&gt;=50,"LATE",TRUE,"ON TIME")</f>
        <v>LATE</v>
      </c>
    </row>
    <row r="13512" spans="16:32" x14ac:dyDescent="0.25">
      <c r="P13512">
        <v>13500</v>
      </c>
      <c r="Q13512">
        <v>234</v>
      </c>
      <c r="R13512">
        <v>12</v>
      </c>
      <c r="S13512" s="6">
        <v>45133</v>
      </c>
      <c r="T13512" s="6">
        <v>0.87777777777777777</v>
      </c>
      <c r="U13512" t="s">
        <v>43</v>
      </c>
      <c r="V13512">
        <v>4894</v>
      </c>
      <c r="W13512">
        <v>37</v>
      </c>
      <c r="X13512">
        <v>38</v>
      </c>
      <c r="Z13512" t="s">
        <v>9</v>
      </c>
      <c r="AA13512" t="s">
        <v>44</v>
      </c>
      <c r="AB13512">
        <v>3.7</v>
      </c>
      <c r="AD13512" t="s">
        <v>45</v>
      </c>
      <c r="AE13512" s="6">
        <v>44795</v>
      </c>
      <c r="AF13512" t="str">
        <f>_xlfn.IFS(fact_orders[[#This Row],[delivery_time]]&lt;=40,"EARLY",fact_orders[[#This Row],[delivery_time]]&gt;=50,"LATE",TRUE,"ON TIME")</f>
        <v>EARLY</v>
      </c>
    </row>
    <row r="13513" spans="16:32" x14ac:dyDescent="0.25">
      <c r="P13513">
        <v>13501</v>
      </c>
      <c r="Q13513">
        <v>327</v>
      </c>
      <c r="R13513">
        <v>20</v>
      </c>
      <c r="S13513" s="6">
        <v>45133</v>
      </c>
      <c r="T13513" s="6">
        <v>0.66805555555555551</v>
      </c>
      <c r="U13513" t="s">
        <v>43</v>
      </c>
      <c r="V13513">
        <v>2770</v>
      </c>
      <c r="W13513">
        <v>21</v>
      </c>
      <c r="X13513">
        <v>59</v>
      </c>
      <c r="Z13513" t="s">
        <v>18</v>
      </c>
      <c r="AA13513" t="s">
        <v>48</v>
      </c>
      <c r="AB13513">
        <v>3.8</v>
      </c>
      <c r="AD13513" t="s">
        <v>45</v>
      </c>
      <c r="AE13513" s="6">
        <v>44888</v>
      </c>
      <c r="AF13513" t="str">
        <f>_xlfn.IFS(fact_orders[[#This Row],[delivery_time]]&lt;=40,"EARLY",fact_orders[[#This Row],[delivery_time]]&gt;=50,"LATE",TRUE,"ON TIME")</f>
        <v>LATE</v>
      </c>
    </row>
    <row r="13514" spans="16:32" x14ac:dyDescent="0.25">
      <c r="P13514">
        <v>13502</v>
      </c>
      <c r="Q13514">
        <v>411</v>
      </c>
      <c r="R13514">
        <v>18</v>
      </c>
      <c r="S13514" s="6">
        <v>45133</v>
      </c>
      <c r="T13514" s="6">
        <v>0.4201388888888889</v>
      </c>
      <c r="U13514" t="s">
        <v>43</v>
      </c>
      <c r="V13514">
        <v>3491</v>
      </c>
      <c r="W13514">
        <v>21</v>
      </c>
      <c r="X13514">
        <v>53</v>
      </c>
      <c r="Y13514">
        <v>1</v>
      </c>
      <c r="Z13514" t="s">
        <v>15</v>
      </c>
      <c r="AA13514" t="s">
        <v>46</v>
      </c>
      <c r="AB13514">
        <v>3.1</v>
      </c>
      <c r="AC13514">
        <v>1</v>
      </c>
      <c r="AD13514" t="s">
        <v>45</v>
      </c>
      <c r="AE13514" s="6">
        <v>44972</v>
      </c>
      <c r="AF13514" t="str">
        <f>_xlfn.IFS(fact_orders[[#This Row],[delivery_time]]&lt;=40,"EARLY",fact_orders[[#This Row],[delivery_time]]&gt;=50,"LATE",TRUE,"ON TIME")</f>
        <v>LATE</v>
      </c>
    </row>
    <row r="13515" spans="16:32" x14ac:dyDescent="0.25">
      <c r="P13515">
        <v>13503</v>
      </c>
      <c r="Q13515">
        <v>187</v>
      </c>
      <c r="R13515">
        <v>2</v>
      </c>
      <c r="S13515" s="6">
        <v>45133</v>
      </c>
      <c r="T13515" s="6">
        <v>0.90694444444444444</v>
      </c>
      <c r="U13515" t="s">
        <v>43</v>
      </c>
      <c r="V13515">
        <v>2351</v>
      </c>
      <c r="W13515">
        <v>34</v>
      </c>
      <c r="X13515">
        <v>32</v>
      </c>
      <c r="Y13515">
        <v>44</v>
      </c>
      <c r="Z13515" t="s">
        <v>17</v>
      </c>
      <c r="AA13515" t="s">
        <v>46</v>
      </c>
      <c r="AB13515">
        <v>4.7</v>
      </c>
      <c r="AC13515">
        <v>44</v>
      </c>
      <c r="AD13515" t="s">
        <v>45</v>
      </c>
      <c r="AE13515" s="6">
        <v>44748</v>
      </c>
      <c r="AF13515" t="str">
        <f>_xlfn.IFS(fact_orders[[#This Row],[delivery_time]]&lt;=40,"EARLY",fact_orders[[#This Row],[delivery_time]]&gt;=50,"LATE",TRUE,"ON TIME")</f>
        <v>EARLY</v>
      </c>
    </row>
    <row r="13516" spans="16:32" x14ac:dyDescent="0.25">
      <c r="P13516">
        <v>13504</v>
      </c>
      <c r="Q13516">
        <v>84</v>
      </c>
      <c r="R13516">
        <v>19</v>
      </c>
      <c r="S13516" s="6">
        <v>45133</v>
      </c>
      <c r="T13516" s="6">
        <v>0.68055555555555558</v>
      </c>
      <c r="U13516" t="s">
        <v>43</v>
      </c>
      <c r="V13516">
        <v>5626</v>
      </c>
      <c r="W13516">
        <v>34</v>
      </c>
      <c r="X13516">
        <v>56</v>
      </c>
      <c r="Y13516">
        <v>36</v>
      </c>
      <c r="Z13516" t="s">
        <v>16</v>
      </c>
      <c r="AA13516" t="s">
        <v>49</v>
      </c>
      <c r="AB13516">
        <v>4.5</v>
      </c>
      <c r="AC13516">
        <v>36</v>
      </c>
      <c r="AD13516" t="s">
        <v>45</v>
      </c>
      <c r="AE13516" s="6">
        <v>44645</v>
      </c>
      <c r="AF13516" t="str">
        <f>_xlfn.IFS(fact_orders[[#This Row],[delivery_time]]&lt;=40,"EARLY",fact_orders[[#This Row],[delivery_time]]&gt;=50,"LATE",TRUE,"ON TIME")</f>
        <v>LATE</v>
      </c>
    </row>
    <row r="13517" spans="16:32" x14ac:dyDescent="0.25">
      <c r="P13517">
        <v>13505</v>
      </c>
      <c r="Q13517">
        <v>404</v>
      </c>
      <c r="R13517">
        <v>12</v>
      </c>
      <c r="S13517" s="6">
        <v>45133</v>
      </c>
      <c r="T13517" s="6">
        <v>0.82777777777777772</v>
      </c>
      <c r="U13517" t="s">
        <v>43</v>
      </c>
      <c r="V13517">
        <v>3726</v>
      </c>
      <c r="W13517">
        <v>36</v>
      </c>
      <c r="X13517">
        <v>52</v>
      </c>
      <c r="Y13517">
        <v>5</v>
      </c>
      <c r="Z13517" t="s">
        <v>9</v>
      </c>
      <c r="AA13517" t="s">
        <v>44</v>
      </c>
      <c r="AB13517">
        <v>3.7</v>
      </c>
      <c r="AC13517">
        <v>5</v>
      </c>
      <c r="AD13517" t="s">
        <v>45</v>
      </c>
      <c r="AE13517" s="6">
        <v>44965</v>
      </c>
      <c r="AF13517" t="str">
        <f>_xlfn.IFS(fact_orders[[#This Row],[delivery_time]]&lt;=40,"EARLY",fact_orders[[#This Row],[delivery_time]]&gt;=50,"LATE",TRUE,"ON TIME")</f>
        <v>LATE</v>
      </c>
    </row>
    <row r="13518" spans="16:32" x14ac:dyDescent="0.25">
      <c r="P13518">
        <v>13506</v>
      </c>
      <c r="Q13518">
        <v>140</v>
      </c>
      <c r="R13518">
        <v>7</v>
      </c>
      <c r="S13518" s="6">
        <v>45133</v>
      </c>
      <c r="T13518" s="6">
        <v>0.82430555555555551</v>
      </c>
      <c r="U13518" t="s">
        <v>43</v>
      </c>
      <c r="V13518">
        <v>5132</v>
      </c>
      <c r="W13518">
        <v>17</v>
      </c>
      <c r="X13518">
        <v>57</v>
      </c>
      <c r="Y13518">
        <v>38</v>
      </c>
      <c r="Z13518" t="s">
        <v>23</v>
      </c>
      <c r="AA13518" t="s">
        <v>44</v>
      </c>
      <c r="AB13518">
        <v>3.4</v>
      </c>
      <c r="AC13518">
        <v>38</v>
      </c>
      <c r="AD13518" t="s">
        <v>45</v>
      </c>
      <c r="AE13518" s="6">
        <v>44701</v>
      </c>
      <c r="AF13518" t="str">
        <f>_xlfn.IFS(fact_orders[[#This Row],[delivery_time]]&lt;=40,"EARLY",fact_orders[[#This Row],[delivery_time]]&gt;=50,"LATE",TRUE,"ON TIME")</f>
        <v>LATE</v>
      </c>
    </row>
    <row r="13519" spans="16:32" x14ac:dyDescent="0.25">
      <c r="P13519">
        <v>13507</v>
      </c>
      <c r="Q13519">
        <v>232</v>
      </c>
      <c r="R13519">
        <v>5</v>
      </c>
      <c r="S13519" s="6">
        <v>45133</v>
      </c>
      <c r="T13519" s="6">
        <v>0.45208333333333334</v>
      </c>
      <c r="U13519" t="s">
        <v>43</v>
      </c>
      <c r="V13519">
        <v>4778</v>
      </c>
      <c r="W13519">
        <v>34</v>
      </c>
      <c r="X13519">
        <v>41</v>
      </c>
      <c r="Y13519">
        <v>48</v>
      </c>
      <c r="Z13519" t="s">
        <v>21</v>
      </c>
      <c r="AA13519" t="s">
        <v>46</v>
      </c>
      <c r="AB13519">
        <v>3</v>
      </c>
      <c r="AC13519">
        <v>48</v>
      </c>
      <c r="AD13519" t="s">
        <v>45</v>
      </c>
      <c r="AE13519" s="6">
        <v>44793</v>
      </c>
      <c r="AF13519" t="str">
        <f>_xlfn.IFS(fact_orders[[#This Row],[delivery_time]]&lt;=40,"EARLY",fact_orders[[#This Row],[delivery_time]]&gt;=50,"LATE",TRUE,"ON TIME")</f>
        <v>ON TIME</v>
      </c>
    </row>
    <row r="13520" spans="16:32" x14ac:dyDescent="0.25">
      <c r="P13520">
        <v>13508</v>
      </c>
      <c r="Q13520">
        <v>285</v>
      </c>
      <c r="R13520">
        <v>9</v>
      </c>
      <c r="S13520" s="6">
        <v>45133</v>
      </c>
      <c r="T13520" s="6">
        <v>0.50763888888888886</v>
      </c>
      <c r="U13520" t="s">
        <v>43</v>
      </c>
      <c r="V13520">
        <v>5306</v>
      </c>
      <c r="W13520">
        <v>15</v>
      </c>
      <c r="X13520">
        <v>53</v>
      </c>
      <c r="Y13520">
        <v>46</v>
      </c>
      <c r="Z13520" t="s">
        <v>25</v>
      </c>
      <c r="AA13520" t="s">
        <v>44</v>
      </c>
      <c r="AB13520">
        <v>4.0999999999999996</v>
      </c>
      <c r="AC13520">
        <v>46</v>
      </c>
      <c r="AD13520" t="s">
        <v>45</v>
      </c>
      <c r="AE13520" s="6">
        <v>44846</v>
      </c>
      <c r="AF13520" t="str">
        <f>_xlfn.IFS(fact_orders[[#This Row],[delivery_time]]&lt;=40,"EARLY",fact_orders[[#This Row],[delivery_time]]&gt;=50,"LATE",TRUE,"ON TIME")</f>
        <v>LATE</v>
      </c>
    </row>
    <row r="13521" spans="16:32" x14ac:dyDescent="0.25">
      <c r="P13521">
        <v>13509</v>
      </c>
      <c r="Q13521">
        <v>29</v>
      </c>
      <c r="R13521">
        <v>8</v>
      </c>
      <c r="S13521" s="6">
        <v>45133</v>
      </c>
      <c r="T13521" s="6">
        <v>0.7631944444444444</v>
      </c>
      <c r="U13521" t="s">
        <v>43</v>
      </c>
      <c r="V13521">
        <v>4196</v>
      </c>
      <c r="W13521">
        <v>18</v>
      </c>
      <c r="X13521">
        <v>40</v>
      </c>
      <c r="Z13521" t="s">
        <v>24</v>
      </c>
      <c r="AA13521" t="s">
        <v>44</v>
      </c>
      <c r="AB13521">
        <v>4.2</v>
      </c>
      <c r="AD13521" t="s">
        <v>45</v>
      </c>
      <c r="AE13521" s="6">
        <v>44590</v>
      </c>
      <c r="AF13521" t="str">
        <f>_xlfn.IFS(fact_orders[[#This Row],[delivery_time]]&lt;=40,"EARLY",fact_orders[[#This Row],[delivery_time]]&gt;=50,"LATE",TRUE,"ON TIME")</f>
        <v>EARLY</v>
      </c>
    </row>
    <row r="13522" spans="16:32" x14ac:dyDescent="0.25">
      <c r="P13522">
        <v>13510</v>
      </c>
      <c r="Q13522">
        <v>171</v>
      </c>
      <c r="R13522">
        <v>19</v>
      </c>
      <c r="S13522" s="6">
        <v>45133</v>
      </c>
      <c r="T13522" s="6">
        <v>0.81597222222222221</v>
      </c>
      <c r="U13522" t="s">
        <v>43</v>
      </c>
      <c r="V13522">
        <v>2984</v>
      </c>
      <c r="W13522">
        <v>37</v>
      </c>
      <c r="X13522">
        <v>33</v>
      </c>
      <c r="Z13522" t="s">
        <v>16</v>
      </c>
      <c r="AA13522" t="s">
        <v>49</v>
      </c>
      <c r="AB13522">
        <v>4.5</v>
      </c>
      <c r="AD13522" t="s">
        <v>45</v>
      </c>
      <c r="AE13522" s="6">
        <v>44732</v>
      </c>
      <c r="AF13522" t="str">
        <f>_xlfn.IFS(fact_orders[[#This Row],[delivery_time]]&lt;=40,"EARLY",fact_orders[[#This Row],[delivery_time]]&gt;=50,"LATE",TRUE,"ON TIME")</f>
        <v>EARLY</v>
      </c>
    </row>
    <row r="13523" spans="16:32" x14ac:dyDescent="0.25">
      <c r="P13523">
        <v>13511</v>
      </c>
      <c r="Q13523">
        <v>169</v>
      </c>
      <c r="R13523">
        <v>11</v>
      </c>
      <c r="S13523" s="6">
        <v>45134</v>
      </c>
      <c r="T13523" s="6">
        <v>0.90902777777777777</v>
      </c>
      <c r="U13523" t="s">
        <v>43</v>
      </c>
      <c r="V13523">
        <v>2467</v>
      </c>
      <c r="W13523">
        <v>23</v>
      </c>
      <c r="X13523">
        <v>57</v>
      </c>
      <c r="Y13523">
        <v>38</v>
      </c>
      <c r="Z13523" t="s">
        <v>8</v>
      </c>
      <c r="AA13523" t="s">
        <v>48</v>
      </c>
      <c r="AB13523">
        <v>3.3</v>
      </c>
      <c r="AC13523">
        <v>38</v>
      </c>
      <c r="AD13523" t="s">
        <v>45</v>
      </c>
      <c r="AE13523" s="6">
        <v>44730</v>
      </c>
      <c r="AF13523" t="str">
        <f>_xlfn.IFS(fact_orders[[#This Row],[delivery_time]]&lt;=40,"EARLY",fact_orders[[#This Row],[delivery_time]]&gt;=50,"LATE",TRUE,"ON TIME")</f>
        <v>LATE</v>
      </c>
    </row>
    <row r="13524" spans="16:32" x14ac:dyDescent="0.25">
      <c r="P13524">
        <v>13512</v>
      </c>
      <c r="Q13524">
        <v>113</v>
      </c>
      <c r="R13524">
        <v>9</v>
      </c>
      <c r="S13524" s="6">
        <v>45134</v>
      </c>
      <c r="T13524" s="6">
        <v>0.79236111111111107</v>
      </c>
      <c r="U13524" t="s">
        <v>43</v>
      </c>
      <c r="V13524">
        <v>5408</v>
      </c>
      <c r="W13524">
        <v>32</v>
      </c>
      <c r="X13524">
        <v>44</v>
      </c>
      <c r="Y13524">
        <v>24</v>
      </c>
      <c r="Z13524" t="s">
        <v>25</v>
      </c>
      <c r="AA13524" t="s">
        <v>44</v>
      </c>
      <c r="AB13524">
        <v>4.0999999999999996</v>
      </c>
      <c r="AC13524">
        <v>24</v>
      </c>
      <c r="AD13524" t="s">
        <v>45</v>
      </c>
      <c r="AE13524" s="6">
        <v>44674</v>
      </c>
      <c r="AF13524" t="str">
        <f>_xlfn.IFS(fact_orders[[#This Row],[delivery_time]]&lt;=40,"EARLY",fact_orders[[#This Row],[delivery_time]]&gt;=50,"LATE",TRUE,"ON TIME")</f>
        <v>ON TIME</v>
      </c>
    </row>
    <row r="13525" spans="16:32" x14ac:dyDescent="0.25">
      <c r="P13525">
        <v>13513</v>
      </c>
      <c r="Q13525">
        <v>322</v>
      </c>
      <c r="R13525">
        <v>1</v>
      </c>
      <c r="S13525" s="6">
        <v>45134</v>
      </c>
      <c r="T13525" s="6">
        <v>0.59236111111111112</v>
      </c>
      <c r="U13525" t="s">
        <v>43</v>
      </c>
      <c r="V13525">
        <v>2026</v>
      </c>
      <c r="W13525">
        <v>32</v>
      </c>
      <c r="X13525">
        <v>35</v>
      </c>
      <c r="Y13525">
        <v>27</v>
      </c>
      <c r="Z13525" t="s">
        <v>6</v>
      </c>
      <c r="AA13525" t="s">
        <v>48</v>
      </c>
      <c r="AB13525">
        <v>3</v>
      </c>
      <c r="AC13525">
        <v>27</v>
      </c>
      <c r="AD13525" t="s">
        <v>45</v>
      </c>
      <c r="AE13525" s="6">
        <v>44883</v>
      </c>
      <c r="AF13525" t="str">
        <f>_xlfn.IFS(fact_orders[[#This Row],[delivery_time]]&lt;=40,"EARLY",fact_orders[[#This Row],[delivery_time]]&gt;=50,"LATE",TRUE,"ON TIME")</f>
        <v>EARLY</v>
      </c>
    </row>
    <row r="13526" spans="16:32" x14ac:dyDescent="0.25">
      <c r="P13526">
        <v>13514</v>
      </c>
      <c r="Q13526">
        <v>78</v>
      </c>
      <c r="R13526">
        <v>15</v>
      </c>
      <c r="S13526" s="6">
        <v>45134</v>
      </c>
      <c r="T13526" s="6">
        <v>0.87361111111111112</v>
      </c>
      <c r="U13526" t="s">
        <v>43</v>
      </c>
      <c r="V13526">
        <v>2695</v>
      </c>
      <c r="W13526">
        <v>36</v>
      </c>
      <c r="X13526">
        <v>56</v>
      </c>
      <c r="Y13526">
        <v>36</v>
      </c>
      <c r="Z13526" t="s">
        <v>12</v>
      </c>
      <c r="AA13526" t="s">
        <v>48</v>
      </c>
      <c r="AB13526">
        <v>3.8</v>
      </c>
      <c r="AC13526">
        <v>36</v>
      </c>
      <c r="AD13526" t="s">
        <v>45</v>
      </c>
      <c r="AE13526" s="6">
        <v>44639</v>
      </c>
      <c r="AF13526" t="str">
        <f>_xlfn.IFS(fact_orders[[#This Row],[delivery_time]]&lt;=40,"EARLY",fact_orders[[#This Row],[delivery_time]]&gt;=50,"LATE",TRUE,"ON TIME")</f>
        <v>LATE</v>
      </c>
    </row>
    <row r="13527" spans="16:32" x14ac:dyDescent="0.25">
      <c r="P13527">
        <v>13515</v>
      </c>
      <c r="Q13527">
        <v>162</v>
      </c>
      <c r="R13527">
        <v>17</v>
      </c>
      <c r="S13527" s="6">
        <v>45134</v>
      </c>
      <c r="T13527" s="6">
        <v>0.89097222222222228</v>
      </c>
      <c r="U13527" t="s">
        <v>43</v>
      </c>
      <c r="V13527">
        <v>2656</v>
      </c>
      <c r="W13527">
        <v>39</v>
      </c>
      <c r="X13527">
        <v>50</v>
      </c>
      <c r="Y13527">
        <v>8</v>
      </c>
      <c r="Z13527" t="s">
        <v>14</v>
      </c>
      <c r="AA13527" t="s">
        <v>48</v>
      </c>
      <c r="AB13527">
        <v>4</v>
      </c>
      <c r="AC13527">
        <v>8</v>
      </c>
      <c r="AD13527" t="s">
        <v>45</v>
      </c>
      <c r="AE13527" s="6">
        <v>44723</v>
      </c>
      <c r="AF13527" t="str">
        <f>_xlfn.IFS(fact_orders[[#This Row],[delivery_time]]&lt;=40,"EARLY",fact_orders[[#This Row],[delivery_time]]&gt;=50,"LATE",TRUE,"ON TIME")</f>
        <v>LATE</v>
      </c>
    </row>
    <row r="13528" spans="16:32" x14ac:dyDescent="0.25">
      <c r="P13528">
        <v>13516</v>
      </c>
      <c r="Q13528">
        <v>256</v>
      </c>
      <c r="R13528">
        <v>6</v>
      </c>
      <c r="S13528" s="6">
        <v>45134</v>
      </c>
      <c r="T13528" s="6">
        <v>0.63749999999999996</v>
      </c>
      <c r="U13528" t="s">
        <v>43</v>
      </c>
      <c r="V13528">
        <v>3024</v>
      </c>
      <c r="W13528">
        <v>20</v>
      </c>
      <c r="X13528">
        <v>49</v>
      </c>
      <c r="Z13528" t="s">
        <v>22</v>
      </c>
      <c r="AA13528" t="s">
        <v>47</v>
      </c>
      <c r="AB13528">
        <v>3.4</v>
      </c>
      <c r="AD13528" t="s">
        <v>45</v>
      </c>
      <c r="AE13528" s="6">
        <v>44817</v>
      </c>
      <c r="AF13528" t="str">
        <f>_xlfn.IFS(fact_orders[[#This Row],[delivery_time]]&lt;=40,"EARLY",fact_orders[[#This Row],[delivery_time]]&gt;=50,"LATE",TRUE,"ON TIME")</f>
        <v>ON TIME</v>
      </c>
    </row>
    <row r="13529" spans="16:32" x14ac:dyDescent="0.25">
      <c r="P13529">
        <v>13517</v>
      </c>
      <c r="Q13529">
        <v>197</v>
      </c>
      <c r="R13529">
        <v>4</v>
      </c>
      <c r="S13529" s="6">
        <v>45134</v>
      </c>
      <c r="T13529" s="6">
        <v>0.78055555555555556</v>
      </c>
      <c r="U13529" t="s">
        <v>43</v>
      </c>
      <c r="V13529">
        <v>2627</v>
      </c>
      <c r="W13529">
        <v>31</v>
      </c>
      <c r="X13529">
        <v>55</v>
      </c>
      <c r="Z13529" t="s">
        <v>20</v>
      </c>
      <c r="AA13529" t="s">
        <v>46</v>
      </c>
      <c r="AB13529">
        <v>3.7</v>
      </c>
      <c r="AD13529" t="s">
        <v>45</v>
      </c>
      <c r="AE13529" s="6">
        <v>44758</v>
      </c>
      <c r="AF13529" t="str">
        <f>_xlfn.IFS(fact_orders[[#This Row],[delivery_time]]&lt;=40,"EARLY",fact_orders[[#This Row],[delivery_time]]&gt;=50,"LATE",TRUE,"ON TIME")</f>
        <v>LATE</v>
      </c>
    </row>
    <row r="13530" spans="16:32" x14ac:dyDescent="0.25">
      <c r="P13530">
        <v>13518</v>
      </c>
      <c r="Q13530">
        <v>432</v>
      </c>
      <c r="R13530">
        <v>13</v>
      </c>
      <c r="S13530" s="6">
        <v>45134</v>
      </c>
      <c r="T13530" s="6">
        <v>0.68888888888888888</v>
      </c>
      <c r="U13530" t="s">
        <v>43</v>
      </c>
      <c r="V13530">
        <v>3432</v>
      </c>
      <c r="W13530">
        <v>24</v>
      </c>
      <c r="X13530">
        <v>51</v>
      </c>
      <c r="Y13530">
        <v>45</v>
      </c>
      <c r="Z13530" t="s">
        <v>10</v>
      </c>
      <c r="AA13530" t="s">
        <v>46</v>
      </c>
      <c r="AB13530">
        <v>3.3</v>
      </c>
      <c r="AC13530">
        <v>45</v>
      </c>
      <c r="AD13530" t="s">
        <v>45</v>
      </c>
      <c r="AE13530" s="6">
        <v>44993</v>
      </c>
      <c r="AF13530" t="str">
        <f>_xlfn.IFS(fact_orders[[#This Row],[delivery_time]]&lt;=40,"EARLY",fact_orders[[#This Row],[delivery_time]]&gt;=50,"LATE",TRUE,"ON TIME")</f>
        <v>LATE</v>
      </c>
    </row>
    <row r="13531" spans="16:32" x14ac:dyDescent="0.25">
      <c r="P13531">
        <v>13519</v>
      </c>
      <c r="Q13531">
        <v>411</v>
      </c>
      <c r="R13531">
        <v>17</v>
      </c>
      <c r="S13531" s="6">
        <v>45134</v>
      </c>
      <c r="T13531" s="6">
        <v>0.82499999999999996</v>
      </c>
      <c r="U13531" t="s">
        <v>43</v>
      </c>
      <c r="V13531">
        <v>2489</v>
      </c>
      <c r="W13531">
        <v>34</v>
      </c>
      <c r="X13531">
        <v>52</v>
      </c>
      <c r="Y13531">
        <v>18</v>
      </c>
      <c r="Z13531" t="s">
        <v>14</v>
      </c>
      <c r="AA13531" t="s">
        <v>48</v>
      </c>
      <c r="AB13531">
        <v>4</v>
      </c>
      <c r="AC13531">
        <v>18</v>
      </c>
      <c r="AD13531" t="s">
        <v>45</v>
      </c>
      <c r="AE13531" s="6">
        <v>44972</v>
      </c>
      <c r="AF13531" t="str">
        <f>_xlfn.IFS(fact_orders[[#This Row],[delivery_time]]&lt;=40,"EARLY",fact_orders[[#This Row],[delivery_time]]&gt;=50,"LATE",TRUE,"ON TIME")</f>
        <v>LATE</v>
      </c>
    </row>
    <row r="13532" spans="16:32" x14ac:dyDescent="0.25">
      <c r="P13532">
        <v>13520</v>
      </c>
      <c r="Q13532">
        <v>330</v>
      </c>
      <c r="R13532">
        <v>20</v>
      </c>
      <c r="S13532" s="6">
        <v>45134</v>
      </c>
      <c r="T13532" s="6">
        <v>0.62638888888888888</v>
      </c>
      <c r="U13532" t="s">
        <v>43</v>
      </c>
      <c r="V13532">
        <v>5017</v>
      </c>
      <c r="W13532">
        <v>33</v>
      </c>
      <c r="X13532">
        <v>31</v>
      </c>
      <c r="Z13532" t="s">
        <v>18</v>
      </c>
      <c r="AA13532" t="s">
        <v>48</v>
      </c>
      <c r="AB13532">
        <v>3.8</v>
      </c>
      <c r="AD13532" t="s">
        <v>45</v>
      </c>
      <c r="AE13532" s="6">
        <v>44891</v>
      </c>
      <c r="AF13532" t="str">
        <f>_xlfn.IFS(fact_orders[[#This Row],[delivery_time]]&lt;=40,"EARLY",fact_orders[[#This Row],[delivery_time]]&gt;=50,"LATE",TRUE,"ON TIME")</f>
        <v>EARLY</v>
      </c>
    </row>
    <row r="13533" spans="16:32" x14ac:dyDescent="0.25">
      <c r="P13533">
        <v>13521</v>
      </c>
      <c r="Q13533">
        <v>53</v>
      </c>
      <c r="R13533">
        <v>12</v>
      </c>
      <c r="S13533" s="6">
        <v>45134</v>
      </c>
      <c r="T13533" s="6">
        <v>0.68541666666666667</v>
      </c>
      <c r="U13533" t="s">
        <v>43</v>
      </c>
      <c r="V13533">
        <v>3370</v>
      </c>
      <c r="W13533">
        <v>20</v>
      </c>
      <c r="X13533">
        <v>41</v>
      </c>
      <c r="Y13533">
        <v>17</v>
      </c>
      <c r="Z13533" t="s">
        <v>9</v>
      </c>
      <c r="AA13533" t="s">
        <v>44</v>
      </c>
      <c r="AB13533">
        <v>3.7</v>
      </c>
      <c r="AC13533">
        <v>17</v>
      </c>
      <c r="AD13533" t="s">
        <v>45</v>
      </c>
      <c r="AE13533" s="6">
        <v>44614</v>
      </c>
      <c r="AF13533" t="str">
        <f>_xlfn.IFS(fact_orders[[#This Row],[delivery_time]]&lt;=40,"EARLY",fact_orders[[#This Row],[delivery_time]]&gt;=50,"LATE",TRUE,"ON TIME")</f>
        <v>ON TIME</v>
      </c>
    </row>
    <row r="13534" spans="16:32" x14ac:dyDescent="0.25">
      <c r="P13534">
        <v>13522</v>
      </c>
      <c r="Q13534">
        <v>390</v>
      </c>
      <c r="R13534">
        <v>3</v>
      </c>
      <c r="S13534" s="6">
        <v>45134</v>
      </c>
      <c r="T13534" s="6">
        <v>0.51527777777777772</v>
      </c>
      <c r="U13534" t="s">
        <v>43</v>
      </c>
      <c r="V13534">
        <v>4376</v>
      </c>
      <c r="W13534">
        <v>15</v>
      </c>
      <c r="X13534">
        <v>49</v>
      </c>
      <c r="Y13534">
        <v>12</v>
      </c>
      <c r="Z13534" t="s">
        <v>19</v>
      </c>
      <c r="AA13534" t="s">
        <v>44</v>
      </c>
      <c r="AB13534">
        <v>4</v>
      </c>
      <c r="AC13534">
        <v>12</v>
      </c>
      <c r="AD13534" t="s">
        <v>45</v>
      </c>
      <c r="AE13534" s="6">
        <v>44951</v>
      </c>
      <c r="AF13534" t="str">
        <f>_xlfn.IFS(fact_orders[[#This Row],[delivery_time]]&lt;=40,"EARLY",fact_orders[[#This Row],[delivery_time]]&gt;=50,"LATE",TRUE,"ON TIME")</f>
        <v>ON TIME</v>
      </c>
    </row>
    <row r="13535" spans="16:32" x14ac:dyDescent="0.25">
      <c r="P13535">
        <v>13523</v>
      </c>
      <c r="Q13535">
        <v>190</v>
      </c>
      <c r="R13535">
        <v>5</v>
      </c>
      <c r="S13535" s="6">
        <v>45134</v>
      </c>
      <c r="T13535" s="6">
        <v>0.4909722222222222</v>
      </c>
      <c r="U13535" t="s">
        <v>43</v>
      </c>
      <c r="V13535">
        <v>5657</v>
      </c>
      <c r="W13535">
        <v>26</v>
      </c>
      <c r="X13535">
        <v>41</v>
      </c>
      <c r="Y13535">
        <v>36</v>
      </c>
      <c r="Z13535" t="s">
        <v>21</v>
      </c>
      <c r="AA13535" t="s">
        <v>46</v>
      </c>
      <c r="AB13535">
        <v>3</v>
      </c>
      <c r="AC13535">
        <v>36</v>
      </c>
      <c r="AD13535" t="s">
        <v>45</v>
      </c>
      <c r="AE13535" s="6">
        <v>44751</v>
      </c>
      <c r="AF13535" t="str">
        <f>_xlfn.IFS(fact_orders[[#This Row],[delivery_time]]&lt;=40,"EARLY",fact_orders[[#This Row],[delivery_time]]&gt;=50,"LATE",TRUE,"ON TIME")</f>
        <v>ON TIME</v>
      </c>
    </row>
    <row r="13536" spans="16:32" x14ac:dyDescent="0.25">
      <c r="P13536">
        <v>13524</v>
      </c>
      <c r="Q13536">
        <v>453</v>
      </c>
      <c r="R13536">
        <v>3</v>
      </c>
      <c r="S13536" s="6">
        <v>45134</v>
      </c>
      <c r="T13536" s="6">
        <v>0.89513888888888893</v>
      </c>
      <c r="U13536" t="s">
        <v>43</v>
      </c>
      <c r="V13536">
        <v>2530</v>
      </c>
      <c r="W13536">
        <v>20</v>
      </c>
      <c r="X13536">
        <v>48</v>
      </c>
      <c r="Y13536">
        <v>11</v>
      </c>
      <c r="Z13536" t="s">
        <v>19</v>
      </c>
      <c r="AA13536" t="s">
        <v>44</v>
      </c>
      <c r="AB13536">
        <v>4</v>
      </c>
      <c r="AC13536">
        <v>11</v>
      </c>
      <c r="AD13536" t="s">
        <v>45</v>
      </c>
      <c r="AE13536" s="6">
        <v>45014</v>
      </c>
      <c r="AF13536" t="str">
        <f>_xlfn.IFS(fact_orders[[#This Row],[delivery_time]]&lt;=40,"EARLY",fact_orders[[#This Row],[delivery_time]]&gt;=50,"LATE",TRUE,"ON TIME")</f>
        <v>ON TIME</v>
      </c>
    </row>
    <row r="13537" spans="16:32" x14ac:dyDescent="0.25">
      <c r="P13537">
        <v>13525</v>
      </c>
      <c r="Q13537">
        <v>109</v>
      </c>
      <c r="R13537">
        <v>7</v>
      </c>
      <c r="S13537" s="6">
        <v>45134</v>
      </c>
      <c r="T13537" s="6">
        <v>0.53472222222222221</v>
      </c>
      <c r="U13537" t="s">
        <v>43</v>
      </c>
      <c r="V13537">
        <v>4104</v>
      </c>
      <c r="W13537">
        <v>26</v>
      </c>
      <c r="X13537">
        <v>52</v>
      </c>
      <c r="Y13537">
        <v>49</v>
      </c>
      <c r="Z13537" t="s">
        <v>23</v>
      </c>
      <c r="AA13537" t="s">
        <v>44</v>
      </c>
      <c r="AB13537">
        <v>3.4</v>
      </c>
      <c r="AC13537">
        <v>49</v>
      </c>
      <c r="AD13537" t="s">
        <v>45</v>
      </c>
      <c r="AE13537" s="6">
        <v>44670</v>
      </c>
      <c r="AF13537" t="str">
        <f>_xlfn.IFS(fact_orders[[#This Row],[delivery_time]]&lt;=40,"EARLY",fact_orders[[#This Row],[delivery_time]]&gt;=50,"LATE",TRUE,"ON TIME")</f>
        <v>LATE</v>
      </c>
    </row>
    <row r="13538" spans="16:32" x14ac:dyDescent="0.25">
      <c r="P13538">
        <v>13526</v>
      </c>
      <c r="Q13538">
        <v>337</v>
      </c>
      <c r="R13538">
        <v>17</v>
      </c>
      <c r="S13538" s="6">
        <v>45134</v>
      </c>
      <c r="T13538" s="6">
        <v>0.46805555555555556</v>
      </c>
      <c r="U13538" t="s">
        <v>43</v>
      </c>
      <c r="V13538">
        <v>2965</v>
      </c>
      <c r="W13538">
        <v>22</v>
      </c>
      <c r="X13538">
        <v>59</v>
      </c>
      <c r="Y13538">
        <v>11</v>
      </c>
      <c r="Z13538" t="s">
        <v>14</v>
      </c>
      <c r="AA13538" t="s">
        <v>48</v>
      </c>
      <c r="AB13538">
        <v>4</v>
      </c>
      <c r="AC13538">
        <v>11</v>
      </c>
      <c r="AD13538" t="s">
        <v>45</v>
      </c>
      <c r="AE13538" s="6">
        <v>44898</v>
      </c>
      <c r="AF13538" t="str">
        <f>_xlfn.IFS(fact_orders[[#This Row],[delivery_time]]&lt;=40,"EARLY",fact_orders[[#This Row],[delivery_time]]&gt;=50,"LATE",TRUE,"ON TIME")</f>
        <v>LATE</v>
      </c>
    </row>
    <row r="13539" spans="16:32" x14ac:dyDescent="0.25">
      <c r="P13539">
        <v>13527</v>
      </c>
      <c r="Q13539">
        <v>269</v>
      </c>
      <c r="R13539">
        <v>17</v>
      </c>
      <c r="S13539" s="6">
        <v>45134</v>
      </c>
      <c r="T13539" s="6">
        <v>0.90833333333333333</v>
      </c>
      <c r="U13539" t="s">
        <v>43</v>
      </c>
      <c r="V13539">
        <v>4513</v>
      </c>
      <c r="W13539">
        <v>30</v>
      </c>
      <c r="X13539">
        <v>55</v>
      </c>
      <c r="Y13539">
        <v>11</v>
      </c>
      <c r="Z13539" t="s">
        <v>14</v>
      </c>
      <c r="AA13539" t="s">
        <v>48</v>
      </c>
      <c r="AB13539">
        <v>4</v>
      </c>
      <c r="AC13539">
        <v>11</v>
      </c>
      <c r="AD13539" t="s">
        <v>45</v>
      </c>
      <c r="AE13539" s="6">
        <v>44830</v>
      </c>
      <c r="AF13539" t="str">
        <f>_xlfn.IFS(fact_orders[[#This Row],[delivery_time]]&lt;=40,"EARLY",fact_orders[[#This Row],[delivery_time]]&gt;=50,"LATE",TRUE,"ON TIME")</f>
        <v>LATE</v>
      </c>
    </row>
    <row r="13540" spans="16:32" x14ac:dyDescent="0.25">
      <c r="P13540">
        <v>13528</v>
      </c>
      <c r="Q13540">
        <v>241</v>
      </c>
      <c r="R13540">
        <v>8</v>
      </c>
      <c r="S13540" s="6">
        <v>45134</v>
      </c>
      <c r="T13540" s="6">
        <v>0.56805555555555554</v>
      </c>
      <c r="U13540" t="s">
        <v>43</v>
      </c>
      <c r="V13540">
        <v>4650</v>
      </c>
      <c r="W13540">
        <v>22</v>
      </c>
      <c r="X13540">
        <v>33</v>
      </c>
      <c r="Y13540">
        <v>16</v>
      </c>
      <c r="Z13540" t="s">
        <v>24</v>
      </c>
      <c r="AA13540" t="s">
        <v>44</v>
      </c>
      <c r="AB13540">
        <v>4.2</v>
      </c>
      <c r="AC13540">
        <v>16</v>
      </c>
      <c r="AD13540" t="s">
        <v>45</v>
      </c>
      <c r="AE13540" s="6">
        <v>44802</v>
      </c>
      <c r="AF13540" t="str">
        <f>_xlfn.IFS(fact_orders[[#This Row],[delivery_time]]&lt;=40,"EARLY",fact_orders[[#This Row],[delivery_time]]&gt;=50,"LATE",TRUE,"ON TIME")</f>
        <v>EARLY</v>
      </c>
    </row>
    <row r="13541" spans="16:32" x14ac:dyDescent="0.25">
      <c r="P13541">
        <v>13529</v>
      </c>
      <c r="Q13541">
        <v>205</v>
      </c>
      <c r="R13541">
        <v>2</v>
      </c>
      <c r="S13541" s="6">
        <v>45134</v>
      </c>
      <c r="T13541" s="6">
        <v>0.85833333333333328</v>
      </c>
      <c r="U13541" t="s">
        <v>43</v>
      </c>
      <c r="V13541">
        <v>4372</v>
      </c>
      <c r="W13541">
        <v>20</v>
      </c>
      <c r="X13541">
        <v>31</v>
      </c>
      <c r="Y13541">
        <v>33</v>
      </c>
      <c r="Z13541" t="s">
        <v>17</v>
      </c>
      <c r="AA13541" t="s">
        <v>46</v>
      </c>
      <c r="AB13541">
        <v>4.7</v>
      </c>
      <c r="AC13541">
        <v>33</v>
      </c>
      <c r="AD13541" t="s">
        <v>45</v>
      </c>
      <c r="AE13541" s="6">
        <v>44766</v>
      </c>
      <c r="AF13541" t="str">
        <f>_xlfn.IFS(fact_orders[[#This Row],[delivery_time]]&lt;=40,"EARLY",fact_orders[[#This Row],[delivery_time]]&gt;=50,"LATE",TRUE,"ON TIME")</f>
        <v>EARLY</v>
      </c>
    </row>
    <row r="13542" spans="16:32" x14ac:dyDescent="0.25">
      <c r="P13542">
        <v>13530</v>
      </c>
      <c r="Q13542">
        <v>152</v>
      </c>
      <c r="R13542">
        <v>17</v>
      </c>
      <c r="S13542" s="6">
        <v>45134</v>
      </c>
      <c r="T13542" s="6">
        <v>0.78611111111111109</v>
      </c>
      <c r="U13542" t="s">
        <v>43</v>
      </c>
      <c r="V13542">
        <v>5193</v>
      </c>
      <c r="W13542">
        <v>22</v>
      </c>
      <c r="X13542">
        <v>45</v>
      </c>
      <c r="Y13542">
        <v>50</v>
      </c>
      <c r="Z13542" t="s">
        <v>14</v>
      </c>
      <c r="AA13542" t="s">
        <v>48</v>
      </c>
      <c r="AB13542">
        <v>4</v>
      </c>
      <c r="AC13542">
        <v>50</v>
      </c>
      <c r="AD13542" t="s">
        <v>45</v>
      </c>
      <c r="AE13542" s="6">
        <v>44713</v>
      </c>
      <c r="AF13542" t="str">
        <f>_xlfn.IFS(fact_orders[[#This Row],[delivery_time]]&lt;=40,"EARLY",fact_orders[[#This Row],[delivery_time]]&gt;=50,"LATE",TRUE,"ON TIME")</f>
        <v>ON TIME</v>
      </c>
    </row>
    <row r="13543" spans="16:32" x14ac:dyDescent="0.25">
      <c r="P13543">
        <v>13531</v>
      </c>
      <c r="Q13543">
        <v>130</v>
      </c>
      <c r="R13543">
        <v>9</v>
      </c>
      <c r="S13543" s="6">
        <v>45134</v>
      </c>
      <c r="T13543" s="6">
        <v>0.63749999999999996</v>
      </c>
      <c r="U13543" t="s">
        <v>43</v>
      </c>
      <c r="V13543">
        <v>2608</v>
      </c>
      <c r="W13543">
        <v>39</v>
      </c>
      <c r="X13543">
        <v>37</v>
      </c>
      <c r="Z13543" t="s">
        <v>25</v>
      </c>
      <c r="AA13543" t="s">
        <v>44</v>
      </c>
      <c r="AB13543">
        <v>4.0999999999999996</v>
      </c>
      <c r="AD13543" t="s">
        <v>45</v>
      </c>
      <c r="AE13543" s="6">
        <v>44691</v>
      </c>
      <c r="AF13543" t="str">
        <f>_xlfn.IFS(fact_orders[[#This Row],[delivery_time]]&lt;=40,"EARLY",fact_orders[[#This Row],[delivery_time]]&gt;=50,"LATE",TRUE,"ON TIME")</f>
        <v>EARLY</v>
      </c>
    </row>
    <row r="13544" spans="16:32" x14ac:dyDescent="0.25">
      <c r="P13544">
        <v>13532</v>
      </c>
      <c r="Q13544">
        <v>373</v>
      </c>
      <c r="R13544">
        <v>13</v>
      </c>
      <c r="S13544" s="6">
        <v>45134</v>
      </c>
      <c r="T13544" s="6">
        <v>0.70277777777777772</v>
      </c>
      <c r="U13544" t="s">
        <v>43</v>
      </c>
      <c r="V13544">
        <v>5261</v>
      </c>
      <c r="W13544">
        <v>27</v>
      </c>
      <c r="X13544">
        <v>30</v>
      </c>
      <c r="Y13544">
        <v>19</v>
      </c>
      <c r="Z13544" t="s">
        <v>10</v>
      </c>
      <c r="AA13544" t="s">
        <v>46</v>
      </c>
      <c r="AB13544">
        <v>3.3</v>
      </c>
      <c r="AC13544">
        <v>19</v>
      </c>
      <c r="AD13544" t="s">
        <v>45</v>
      </c>
      <c r="AE13544" s="6">
        <v>44934</v>
      </c>
      <c r="AF13544" t="str">
        <f>_xlfn.IFS(fact_orders[[#This Row],[delivery_time]]&lt;=40,"EARLY",fact_orders[[#This Row],[delivery_time]]&gt;=50,"LATE",TRUE,"ON TIME")</f>
        <v>EARLY</v>
      </c>
    </row>
    <row r="13545" spans="16:32" x14ac:dyDescent="0.25">
      <c r="P13545">
        <v>13533</v>
      </c>
      <c r="Q13545">
        <v>3</v>
      </c>
      <c r="R13545">
        <v>6</v>
      </c>
      <c r="S13545" s="6">
        <v>45134</v>
      </c>
      <c r="T13545" s="6">
        <v>0.8833333333333333</v>
      </c>
      <c r="U13545" t="s">
        <v>43</v>
      </c>
      <c r="V13545">
        <v>3363</v>
      </c>
      <c r="W13545">
        <v>23</v>
      </c>
      <c r="X13545">
        <v>31</v>
      </c>
      <c r="Y13545">
        <v>18</v>
      </c>
      <c r="Z13545" t="s">
        <v>22</v>
      </c>
      <c r="AA13545" t="s">
        <v>47</v>
      </c>
      <c r="AB13545">
        <v>3.4</v>
      </c>
      <c r="AC13545">
        <v>18</v>
      </c>
      <c r="AD13545" t="s">
        <v>45</v>
      </c>
      <c r="AE13545" s="6">
        <v>44564</v>
      </c>
      <c r="AF13545" t="str">
        <f>_xlfn.IFS(fact_orders[[#This Row],[delivery_time]]&lt;=40,"EARLY",fact_orders[[#This Row],[delivery_time]]&gt;=50,"LATE",TRUE,"ON TIME")</f>
        <v>EARLY</v>
      </c>
    </row>
    <row r="13546" spans="16:32" x14ac:dyDescent="0.25">
      <c r="P13546">
        <v>13534</v>
      </c>
      <c r="Q13546">
        <v>95</v>
      </c>
      <c r="R13546">
        <v>15</v>
      </c>
      <c r="S13546" s="6">
        <v>45134</v>
      </c>
      <c r="T13546" s="6">
        <v>0.57499999999999996</v>
      </c>
      <c r="U13546" t="s">
        <v>43</v>
      </c>
      <c r="V13546">
        <v>5088</v>
      </c>
      <c r="W13546">
        <v>27</v>
      </c>
      <c r="X13546">
        <v>51</v>
      </c>
      <c r="Y13546">
        <v>3</v>
      </c>
      <c r="Z13546" t="s">
        <v>12</v>
      </c>
      <c r="AA13546" t="s">
        <v>48</v>
      </c>
      <c r="AB13546">
        <v>3.8</v>
      </c>
      <c r="AC13546">
        <v>3</v>
      </c>
      <c r="AD13546" t="s">
        <v>45</v>
      </c>
      <c r="AE13546" s="6">
        <v>44656</v>
      </c>
      <c r="AF13546" t="str">
        <f>_xlfn.IFS(fact_orders[[#This Row],[delivery_time]]&lt;=40,"EARLY",fact_orders[[#This Row],[delivery_time]]&gt;=50,"LATE",TRUE,"ON TIME")</f>
        <v>LATE</v>
      </c>
    </row>
    <row r="13547" spans="16:32" x14ac:dyDescent="0.25">
      <c r="P13547">
        <v>13535</v>
      </c>
      <c r="Q13547">
        <v>203</v>
      </c>
      <c r="R13547">
        <v>8</v>
      </c>
      <c r="S13547" s="6">
        <v>45134</v>
      </c>
      <c r="T13547" s="6">
        <v>0.53402777777777777</v>
      </c>
      <c r="U13547" t="s">
        <v>43</v>
      </c>
      <c r="V13547">
        <v>5200</v>
      </c>
      <c r="W13547">
        <v>22</v>
      </c>
      <c r="X13547">
        <v>58</v>
      </c>
      <c r="Y13547">
        <v>31</v>
      </c>
      <c r="Z13547" t="s">
        <v>24</v>
      </c>
      <c r="AA13547" t="s">
        <v>44</v>
      </c>
      <c r="AB13547">
        <v>4.2</v>
      </c>
      <c r="AC13547">
        <v>31</v>
      </c>
      <c r="AD13547" t="s">
        <v>45</v>
      </c>
      <c r="AE13547" s="6">
        <v>44764</v>
      </c>
      <c r="AF13547" t="str">
        <f>_xlfn.IFS(fact_orders[[#This Row],[delivery_time]]&lt;=40,"EARLY",fact_orders[[#This Row],[delivery_time]]&gt;=50,"LATE",TRUE,"ON TIME")</f>
        <v>LATE</v>
      </c>
    </row>
    <row r="13548" spans="16:32" x14ac:dyDescent="0.25">
      <c r="P13548">
        <v>13536</v>
      </c>
      <c r="Q13548">
        <v>456</v>
      </c>
      <c r="R13548">
        <v>11</v>
      </c>
      <c r="S13548" s="6">
        <v>45134</v>
      </c>
      <c r="T13548" s="6">
        <v>0.43402777777777779</v>
      </c>
      <c r="U13548" t="s">
        <v>43</v>
      </c>
      <c r="V13548">
        <v>3537</v>
      </c>
      <c r="W13548">
        <v>29</v>
      </c>
      <c r="X13548">
        <v>46</v>
      </c>
      <c r="Y13548">
        <v>41</v>
      </c>
      <c r="Z13548" t="s">
        <v>8</v>
      </c>
      <c r="AA13548" t="s">
        <v>48</v>
      </c>
      <c r="AB13548">
        <v>3.3</v>
      </c>
      <c r="AC13548">
        <v>41</v>
      </c>
      <c r="AD13548" t="s">
        <v>45</v>
      </c>
      <c r="AE13548" s="6">
        <v>45017</v>
      </c>
      <c r="AF13548" t="str">
        <f>_xlfn.IFS(fact_orders[[#This Row],[delivery_time]]&lt;=40,"EARLY",fact_orders[[#This Row],[delivery_time]]&gt;=50,"LATE",TRUE,"ON TIME")</f>
        <v>ON TIME</v>
      </c>
    </row>
    <row r="13549" spans="16:32" x14ac:dyDescent="0.25">
      <c r="P13549">
        <v>13537</v>
      </c>
      <c r="Q13549">
        <v>271</v>
      </c>
      <c r="R13549">
        <v>18</v>
      </c>
      <c r="S13549" s="6">
        <v>45134</v>
      </c>
      <c r="T13549" s="6">
        <v>0.90625</v>
      </c>
      <c r="U13549" t="s">
        <v>43</v>
      </c>
      <c r="V13549">
        <v>5531</v>
      </c>
      <c r="W13549">
        <v>16</v>
      </c>
      <c r="X13549">
        <v>58</v>
      </c>
      <c r="Y13549">
        <v>49</v>
      </c>
      <c r="Z13549" t="s">
        <v>15</v>
      </c>
      <c r="AA13549" t="s">
        <v>46</v>
      </c>
      <c r="AB13549">
        <v>3.1</v>
      </c>
      <c r="AC13549">
        <v>49</v>
      </c>
      <c r="AD13549" t="s">
        <v>45</v>
      </c>
      <c r="AE13549" s="6">
        <v>44832</v>
      </c>
      <c r="AF13549" t="str">
        <f>_xlfn.IFS(fact_orders[[#This Row],[delivery_time]]&lt;=40,"EARLY",fact_orders[[#This Row],[delivery_time]]&gt;=50,"LATE",TRUE,"ON TIME")</f>
        <v>LATE</v>
      </c>
    </row>
    <row r="13550" spans="16:32" x14ac:dyDescent="0.25">
      <c r="P13550">
        <v>13538</v>
      </c>
      <c r="Q13550">
        <v>378</v>
      </c>
      <c r="R13550">
        <v>16</v>
      </c>
      <c r="S13550" s="6">
        <v>45134</v>
      </c>
      <c r="T13550" s="6">
        <v>0.52083333333333337</v>
      </c>
      <c r="U13550" t="s">
        <v>43</v>
      </c>
      <c r="V13550">
        <v>3212</v>
      </c>
      <c r="W13550">
        <v>15</v>
      </c>
      <c r="X13550">
        <v>58</v>
      </c>
      <c r="Y13550">
        <v>21</v>
      </c>
      <c r="Z13550" t="s">
        <v>13</v>
      </c>
      <c r="AA13550" t="s">
        <v>47</v>
      </c>
      <c r="AB13550">
        <v>3.4</v>
      </c>
      <c r="AC13550">
        <v>21</v>
      </c>
      <c r="AD13550" t="s">
        <v>45</v>
      </c>
      <c r="AE13550" s="6">
        <v>44939</v>
      </c>
      <c r="AF13550" t="str">
        <f>_xlfn.IFS(fact_orders[[#This Row],[delivery_time]]&lt;=40,"EARLY",fact_orders[[#This Row],[delivery_time]]&gt;=50,"LATE",TRUE,"ON TIME")</f>
        <v>LATE</v>
      </c>
    </row>
    <row r="13551" spans="16:32" x14ac:dyDescent="0.25">
      <c r="P13551">
        <v>13539</v>
      </c>
      <c r="Q13551">
        <v>260</v>
      </c>
      <c r="R13551">
        <v>7</v>
      </c>
      <c r="S13551" s="6">
        <v>45134</v>
      </c>
      <c r="T13551" s="6">
        <v>0.90833333333333333</v>
      </c>
      <c r="U13551" t="s">
        <v>43</v>
      </c>
      <c r="V13551">
        <v>4308</v>
      </c>
      <c r="W13551">
        <v>16</v>
      </c>
      <c r="X13551">
        <v>41</v>
      </c>
      <c r="Y13551">
        <v>2</v>
      </c>
      <c r="Z13551" t="s">
        <v>23</v>
      </c>
      <c r="AA13551" t="s">
        <v>44</v>
      </c>
      <c r="AB13551">
        <v>3.4</v>
      </c>
      <c r="AC13551">
        <v>2</v>
      </c>
      <c r="AD13551" t="s">
        <v>45</v>
      </c>
      <c r="AE13551" s="6">
        <v>44821</v>
      </c>
      <c r="AF13551" t="str">
        <f>_xlfn.IFS(fact_orders[[#This Row],[delivery_time]]&lt;=40,"EARLY",fact_orders[[#This Row],[delivery_time]]&gt;=50,"LATE",TRUE,"ON TIME")</f>
        <v>ON TIME</v>
      </c>
    </row>
    <row r="13552" spans="16:32" x14ac:dyDescent="0.25">
      <c r="P13552">
        <v>13540</v>
      </c>
      <c r="Q13552">
        <v>264</v>
      </c>
      <c r="R13552">
        <v>18</v>
      </c>
      <c r="S13552" s="6">
        <v>45134</v>
      </c>
      <c r="T13552" s="6">
        <v>0.54513888888888884</v>
      </c>
      <c r="U13552" t="s">
        <v>43</v>
      </c>
      <c r="V13552">
        <v>4984</v>
      </c>
      <c r="W13552">
        <v>24</v>
      </c>
      <c r="X13552">
        <v>57</v>
      </c>
      <c r="Y13552">
        <v>45</v>
      </c>
      <c r="Z13552" t="s">
        <v>15</v>
      </c>
      <c r="AA13552" t="s">
        <v>46</v>
      </c>
      <c r="AB13552">
        <v>3.1</v>
      </c>
      <c r="AC13552">
        <v>45</v>
      </c>
      <c r="AD13552" t="s">
        <v>45</v>
      </c>
      <c r="AE13552" s="6">
        <v>44825</v>
      </c>
      <c r="AF13552" t="str">
        <f>_xlfn.IFS(fact_orders[[#This Row],[delivery_time]]&lt;=40,"EARLY",fact_orders[[#This Row],[delivery_time]]&gt;=50,"LATE",TRUE,"ON TIME")</f>
        <v>LATE</v>
      </c>
    </row>
    <row r="13553" spans="16:32" x14ac:dyDescent="0.25">
      <c r="P13553">
        <v>13541</v>
      </c>
      <c r="Q13553">
        <v>103</v>
      </c>
      <c r="R13553">
        <v>14</v>
      </c>
      <c r="S13553" s="6">
        <v>45135</v>
      </c>
      <c r="T13553" s="6">
        <v>0.90694444444444444</v>
      </c>
      <c r="U13553" t="s">
        <v>43</v>
      </c>
      <c r="V13553">
        <v>4832</v>
      </c>
      <c r="W13553">
        <v>35</v>
      </c>
      <c r="X13553">
        <v>33</v>
      </c>
      <c r="Y13553">
        <v>36</v>
      </c>
      <c r="Z13553" t="s">
        <v>11</v>
      </c>
      <c r="AA13553" t="s">
        <v>47</v>
      </c>
      <c r="AB13553">
        <v>4.4000000000000004</v>
      </c>
      <c r="AC13553">
        <v>36</v>
      </c>
      <c r="AD13553" t="s">
        <v>45</v>
      </c>
      <c r="AE13553" s="6">
        <v>44664</v>
      </c>
      <c r="AF13553" t="str">
        <f>_xlfn.IFS(fact_orders[[#This Row],[delivery_time]]&lt;=40,"EARLY",fact_orders[[#This Row],[delivery_time]]&gt;=50,"LATE",TRUE,"ON TIME")</f>
        <v>EARLY</v>
      </c>
    </row>
    <row r="13554" spans="16:32" x14ac:dyDescent="0.25">
      <c r="P13554">
        <v>13542</v>
      </c>
      <c r="Q13554">
        <v>205</v>
      </c>
      <c r="R13554">
        <v>1</v>
      </c>
      <c r="S13554" s="6">
        <v>45135</v>
      </c>
      <c r="T13554" s="6">
        <v>0.6333333333333333</v>
      </c>
      <c r="U13554" t="s">
        <v>43</v>
      </c>
      <c r="V13554">
        <v>5967</v>
      </c>
      <c r="W13554">
        <v>30</v>
      </c>
      <c r="X13554">
        <v>50</v>
      </c>
      <c r="Z13554" t="s">
        <v>6</v>
      </c>
      <c r="AA13554" t="s">
        <v>48</v>
      </c>
      <c r="AB13554">
        <v>3</v>
      </c>
      <c r="AD13554" t="s">
        <v>45</v>
      </c>
      <c r="AE13554" s="6">
        <v>44766</v>
      </c>
      <c r="AF13554" t="str">
        <f>_xlfn.IFS(fact_orders[[#This Row],[delivery_time]]&lt;=40,"EARLY",fact_orders[[#This Row],[delivery_time]]&gt;=50,"LATE",TRUE,"ON TIME")</f>
        <v>LATE</v>
      </c>
    </row>
    <row r="13555" spans="16:32" x14ac:dyDescent="0.25">
      <c r="P13555">
        <v>13543</v>
      </c>
      <c r="Q13555">
        <v>55</v>
      </c>
      <c r="R13555">
        <v>18</v>
      </c>
      <c r="S13555" s="6">
        <v>45135</v>
      </c>
      <c r="T13555" s="6">
        <v>0.57152777777777775</v>
      </c>
      <c r="U13555" t="s">
        <v>43</v>
      </c>
      <c r="V13555">
        <v>4304</v>
      </c>
      <c r="W13555">
        <v>27</v>
      </c>
      <c r="X13555">
        <v>38</v>
      </c>
      <c r="Y13555">
        <v>45</v>
      </c>
      <c r="Z13555" t="s">
        <v>15</v>
      </c>
      <c r="AA13555" t="s">
        <v>46</v>
      </c>
      <c r="AB13555">
        <v>3.1</v>
      </c>
      <c r="AC13555">
        <v>45</v>
      </c>
      <c r="AD13555" t="s">
        <v>45</v>
      </c>
      <c r="AE13555" s="6">
        <v>44616</v>
      </c>
      <c r="AF13555" t="str">
        <f>_xlfn.IFS(fact_orders[[#This Row],[delivery_time]]&lt;=40,"EARLY",fact_orders[[#This Row],[delivery_time]]&gt;=50,"LATE",TRUE,"ON TIME")</f>
        <v>EARLY</v>
      </c>
    </row>
    <row r="13556" spans="16:32" x14ac:dyDescent="0.25">
      <c r="P13556">
        <v>13544</v>
      </c>
      <c r="Q13556">
        <v>461</v>
      </c>
      <c r="R13556">
        <v>3</v>
      </c>
      <c r="S13556" s="6">
        <v>45135</v>
      </c>
      <c r="T13556" s="6">
        <v>0.875</v>
      </c>
      <c r="U13556" t="s">
        <v>43</v>
      </c>
      <c r="V13556">
        <v>4285</v>
      </c>
      <c r="W13556">
        <v>38</v>
      </c>
      <c r="X13556">
        <v>48</v>
      </c>
      <c r="Y13556">
        <v>22</v>
      </c>
      <c r="Z13556" t="s">
        <v>19</v>
      </c>
      <c r="AA13556" t="s">
        <v>44</v>
      </c>
      <c r="AB13556">
        <v>4</v>
      </c>
      <c r="AC13556">
        <v>22</v>
      </c>
      <c r="AD13556" t="s">
        <v>45</v>
      </c>
      <c r="AE13556" s="6">
        <v>45022</v>
      </c>
      <c r="AF13556" t="str">
        <f>_xlfn.IFS(fact_orders[[#This Row],[delivery_time]]&lt;=40,"EARLY",fact_orders[[#This Row],[delivery_time]]&gt;=50,"LATE",TRUE,"ON TIME")</f>
        <v>ON TIME</v>
      </c>
    </row>
    <row r="13557" spans="16:32" x14ac:dyDescent="0.25">
      <c r="P13557">
        <v>13545</v>
      </c>
      <c r="Q13557">
        <v>261</v>
      </c>
      <c r="R13557">
        <v>5</v>
      </c>
      <c r="S13557" s="6">
        <v>45135</v>
      </c>
      <c r="T13557" s="6">
        <v>0.85</v>
      </c>
      <c r="U13557" t="s">
        <v>43</v>
      </c>
      <c r="V13557">
        <v>5161</v>
      </c>
      <c r="W13557">
        <v>33</v>
      </c>
      <c r="X13557">
        <v>58</v>
      </c>
      <c r="Y13557">
        <v>33</v>
      </c>
      <c r="Z13557" t="s">
        <v>21</v>
      </c>
      <c r="AA13557" t="s">
        <v>46</v>
      </c>
      <c r="AB13557">
        <v>3</v>
      </c>
      <c r="AC13557">
        <v>33</v>
      </c>
      <c r="AD13557" t="s">
        <v>45</v>
      </c>
      <c r="AE13557" s="6">
        <v>44822</v>
      </c>
      <c r="AF13557" t="str">
        <f>_xlfn.IFS(fact_orders[[#This Row],[delivery_time]]&lt;=40,"EARLY",fact_orders[[#This Row],[delivery_time]]&gt;=50,"LATE",TRUE,"ON TIME")</f>
        <v>LATE</v>
      </c>
    </row>
    <row r="13558" spans="16:32" x14ac:dyDescent="0.25">
      <c r="P13558">
        <v>13546</v>
      </c>
      <c r="Q13558">
        <v>8</v>
      </c>
      <c r="R13558">
        <v>10</v>
      </c>
      <c r="S13558" s="6">
        <v>45135</v>
      </c>
      <c r="T13558" s="6">
        <v>0.4861111111111111</v>
      </c>
      <c r="U13558" t="s">
        <v>43</v>
      </c>
      <c r="V13558">
        <v>4442</v>
      </c>
      <c r="W13558">
        <v>19</v>
      </c>
      <c r="X13558">
        <v>54</v>
      </c>
      <c r="Y13558">
        <v>12</v>
      </c>
      <c r="Z13558" t="s">
        <v>7</v>
      </c>
      <c r="AA13558" t="s">
        <v>46</v>
      </c>
      <c r="AB13558">
        <v>4.5</v>
      </c>
      <c r="AC13558">
        <v>12</v>
      </c>
      <c r="AD13558" t="s">
        <v>45</v>
      </c>
      <c r="AE13558" s="6">
        <v>44569</v>
      </c>
      <c r="AF13558" t="str">
        <f>_xlfn.IFS(fact_orders[[#This Row],[delivery_time]]&lt;=40,"EARLY",fact_orders[[#This Row],[delivery_time]]&gt;=50,"LATE",TRUE,"ON TIME")</f>
        <v>LATE</v>
      </c>
    </row>
    <row r="13559" spans="16:32" x14ac:dyDescent="0.25">
      <c r="P13559">
        <v>13547</v>
      </c>
      <c r="Q13559">
        <v>333</v>
      </c>
      <c r="R13559">
        <v>4</v>
      </c>
      <c r="S13559" s="6">
        <v>45135</v>
      </c>
      <c r="T13559" s="6">
        <v>0.43472222222222223</v>
      </c>
      <c r="U13559" t="s">
        <v>43</v>
      </c>
      <c r="V13559">
        <v>3567</v>
      </c>
      <c r="W13559">
        <v>28</v>
      </c>
      <c r="X13559">
        <v>42</v>
      </c>
      <c r="Y13559">
        <v>24</v>
      </c>
      <c r="Z13559" t="s">
        <v>20</v>
      </c>
      <c r="AA13559" t="s">
        <v>46</v>
      </c>
      <c r="AB13559">
        <v>3.7</v>
      </c>
      <c r="AC13559">
        <v>24</v>
      </c>
      <c r="AD13559" t="s">
        <v>45</v>
      </c>
      <c r="AE13559" s="6">
        <v>44894</v>
      </c>
      <c r="AF13559" t="str">
        <f>_xlfn.IFS(fact_orders[[#This Row],[delivery_time]]&lt;=40,"EARLY",fact_orders[[#This Row],[delivery_time]]&gt;=50,"LATE",TRUE,"ON TIME")</f>
        <v>ON TIME</v>
      </c>
    </row>
    <row r="13560" spans="16:32" x14ac:dyDescent="0.25">
      <c r="P13560">
        <v>13548</v>
      </c>
      <c r="Q13560">
        <v>322</v>
      </c>
      <c r="R13560">
        <v>4</v>
      </c>
      <c r="S13560" s="6">
        <v>45135</v>
      </c>
      <c r="T13560" s="6">
        <v>0.8618055555555556</v>
      </c>
      <c r="U13560" t="s">
        <v>43</v>
      </c>
      <c r="V13560">
        <v>4532</v>
      </c>
      <c r="W13560">
        <v>30</v>
      </c>
      <c r="X13560">
        <v>51</v>
      </c>
      <c r="Y13560">
        <v>41</v>
      </c>
      <c r="Z13560" t="s">
        <v>20</v>
      </c>
      <c r="AA13560" t="s">
        <v>46</v>
      </c>
      <c r="AB13560">
        <v>3.7</v>
      </c>
      <c r="AC13560">
        <v>41</v>
      </c>
      <c r="AD13560" t="s">
        <v>45</v>
      </c>
      <c r="AE13560" s="6">
        <v>44883</v>
      </c>
      <c r="AF13560" t="str">
        <f>_xlfn.IFS(fact_orders[[#This Row],[delivery_time]]&lt;=40,"EARLY",fact_orders[[#This Row],[delivery_time]]&gt;=50,"LATE",TRUE,"ON TIME")</f>
        <v>LATE</v>
      </c>
    </row>
    <row r="13561" spans="16:32" x14ac:dyDescent="0.25">
      <c r="P13561">
        <v>13549</v>
      </c>
      <c r="Q13561">
        <v>397</v>
      </c>
      <c r="R13561">
        <v>9</v>
      </c>
      <c r="S13561" s="6">
        <v>45135</v>
      </c>
      <c r="T13561" s="6">
        <v>0.80972222222222223</v>
      </c>
      <c r="U13561" t="s">
        <v>43</v>
      </c>
      <c r="V13561">
        <v>2321</v>
      </c>
      <c r="W13561">
        <v>29</v>
      </c>
      <c r="X13561">
        <v>34</v>
      </c>
      <c r="Y13561">
        <v>38</v>
      </c>
      <c r="Z13561" t="s">
        <v>25</v>
      </c>
      <c r="AA13561" t="s">
        <v>44</v>
      </c>
      <c r="AB13561">
        <v>4.0999999999999996</v>
      </c>
      <c r="AC13561">
        <v>38</v>
      </c>
      <c r="AD13561" t="s">
        <v>45</v>
      </c>
      <c r="AE13561" s="6">
        <v>44958</v>
      </c>
      <c r="AF13561" t="str">
        <f>_xlfn.IFS(fact_orders[[#This Row],[delivery_time]]&lt;=40,"EARLY",fact_orders[[#This Row],[delivery_time]]&gt;=50,"LATE",TRUE,"ON TIME")</f>
        <v>EARLY</v>
      </c>
    </row>
    <row r="13562" spans="16:32" x14ac:dyDescent="0.25">
      <c r="P13562">
        <v>13550</v>
      </c>
      <c r="Q13562">
        <v>12</v>
      </c>
      <c r="R13562">
        <v>3</v>
      </c>
      <c r="S13562" s="6">
        <v>45135</v>
      </c>
      <c r="T13562" s="6">
        <v>0.80138888888888893</v>
      </c>
      <c r="U13562" t="s">
        <v>43</v>
      </c>
      <c r="V13562">
        <v>2410</v>
      </c>
      <c r="W13562">
        <v>33</v>
      </c>
      <c r="X13562">
        <v>41</v>
      </c>
      <c r="Y13562">
        <v>27</v>
      </c>
      <c r="Z13562" t="s">
        <v>19</v>
      </c>
      <c r="AA13562" t="s">
        <v>44</v>
      </c>
      <c r="AB13562">
        <v>4</v>
      </c>
      <c r="AC13562">
        <v>27</v>
      </c>
      <c r="AD13562" t="s">
        <v>45</v>
      </c>
      <c r="AE13562" s="6">
        <v>44573</v>
      </c>
      <c r="AF13562" t="str">
        <f>_xlfn.IFS(fact_orders[[#This Row],[delivery_time]]&lt;=40,"EARLY",fact_orders[[#This Row],[delivery_time]]&gt;=50,"LATE",TRUE,"ON TIME")</f>
        <v>ON TIME</v>
      </c>
    </row>
    <row r="13563" spans="16:32" x14ac:dyDescent="0.25">
      <c r="P13563">
        <v>13551</v>
      </c>
      <c r="Q13563">
        <v>163</v>
      </c>
      <c r="R13563">
        <v>13</v>
      </c>
      <c r="S13563" s="6">
        <v>45135</v>
      </c>
      <c r="T13563" s="6">
        <v>0.66319444444444442</v>
      </c>
      <c r="U13563" t="s">
        <v>43</v>
      </c>
      <c r="V13563">
        <v>5839</v>
      </c>
      <c r="W13563">
        <v>19</v>
      </c>
      <c r="X13563">
        <v>42</v>
      </c>
      <c r="Z13563" t="s">
        <v>10</v>
      </c>
      <c r="AA13563" t="s">
        <v>46</v>
      </c>
      <c r="AB13563">
        <v>3.3</v>
      </c>
      <c r="AD13563" t="s">
        <v>45</v>
      </c>
      <c r="AE13563" s="6">
        <v>44724</v>
      </c>
      <c r="AF13563" t="str">
        <f>_xlfn.IFS(fact_orders[[#This Row],[delivery_time]]&lt;=40,"EARLY",fact_orders[[#This Row],[delivery_time]]&gt;=50,"LATE",TRUE,"ON TIME")</f>
        <v>ON TIME</v>
      </c>
    </row>
    <row r="13564" spans="16:32" x14ac:dyDescent="0.25">
      <c r="P13564">
        <v>13552</v>
      </c>
      <c r="Q13564">
        <v>209</v>
      </c>
      <c r="R13564">
        <v>19</v>
      </c>
      <c r="S13564" s="6">
        <v>45135</v>
      </c>
      <c r="T13564" s="6">
        <v>0.58194444444444449</v>
      </c>
      <c r="U13564" t="s">
        <v>43</v>
      </c>
      <c r="V13564">
        <v>4006</v>
      </c>
      <c r="W13564">
        <v>26</v>
      </c>
      <c r="X13564">
        <v>51</v>
      </c>
      <c r="Y13564">
        <v>43</v>
      </c>
      <c r="Z13564" t="s">
        <v>16</v>
      </c>
      <c r="AA13564" t="s">
        <v>49</v>
      </c>
      <c r="AB13564">
        <v>4.5</v>
      </c>
      <c r="AC13564">
        <v>43</v>
      </c>
      <c r="AD13564" t="s">
        <v>45</v>
      </c>
      <c r="AE13564" s="6">
        <v>44770</v>
      </c>
      <c r="AF13564" t="str">
        <f>_xlfn.IFS(fact_orders[[#This Row],[delivery_time]]&lt;=40,"EARLY",fact_orders[[#This Row],[delivery_time]]&gt;=50,"LATE",TRUE,"ON TIME")</f>
        <v>LATE</v>
      </c>
    </row>
    <row r="13565" spans="16:32" x14ac:dyDescent="0.25">
      <c r="P13565">
        <v>13553</v>
      </c>
      <c r="Q13565">
        <v>5</v>
      </c>
      <c r="R13565">
        <v>17</v>
      </c>
      <c r="S13565" s="6">
        <v>45135</v>
      </c>
      <c r="T13565" s="6">
        <v>0.52916666666666667</v>
      </c>
      <c r="U13565" t="s">
        <v>43</v>
      </c>
      <c r="V13565">
        <v>3601</v>
      </c>
      <c r="W13565">
        <v>20</v>
      </c>
      <c r="X13565">
        <v>58</v>
      </c>
      <c r="Y13565">
        <v>32</v>
      </c>
      <c r="Z13565" t="s">
        <v>14</v>
      </c>
      <c r="AA13565" t="s">
        <v>48</v>
      </c>
      <c r="AB13565">
        <v>4</v>
      </c>
      <c r="AC13565">
        <v>32</v>
      </c>
      <c r="AD13565" t="s">
        <v>45</v>
      </c>
      <c r="AE13565" s="6">
        <v>44566</v>
      </c>
      <c r="AF13565" t="str">
        <f>_xlfn.IFS(fact_orders[[#This Row],[delivery_time]]&lt;=40,"EARLY",fact_orders[[#This Row],[delivery_time]]&gt;=50,"LATE",TRUE,"ON TIME")</f>
        <v>LATE</v>
      </c>
    </row>
    <row r="13566" spans="16:32" x14ac:dyDescent="0.25">
      <c r="P13566">
        <v>13554</v>
      </c>
      <c r="Q13566">
        <v>271</v>
      </c>
      <c r="R13566">
        <v>18</v>
      </c>
      <c r="S13566" s="6">
        <v>45135</v>
      </c>
      <c r="T13566" s="6">
        <v>0.44861111111111113</v>
      </c>
      <c r="U13566" t="s">
        <v>43</v>
      </c>
      <c r="V13566">
        <v>3537</v>
      </c>
      <c r="W13566">
        <v>19</v>
      </c>
      <c r="X13566">
        <v>32</v>
      </c>
      <c r="Y13566">
        <v>21</v>
      </c>
      <c r="Z13566" t="s">
        <v>15</v>
      </c>
      <c r="AA13566" t="s">
        <v>46</v>
      </c>
      <c r="AB13566">
        <v>3.1</v>
      </c>
      <c r="AC13566">
        <v>21</v>
      </c>
      <c r="AD13566" t="s">
        <v>45</v>
      </c>
      <c r="AE13566" s="6">
        <v>44832</v>
      </c>
      <c r="AF13566" t="str">
        <f>_xlfn.IFS(fact_orders[[#This Row],[delivery_time]]&lt;=40,"EARLY",fact_orders[[#This Row],[delivery_time]]&gt;=50,"LATE",TRUE,"ON TIME")</f>
        <v>EARLY</v>
      </c>
    </row>
    <row r="13567" spans="16:32" x14ac:dyDescent="0.25">
      <c r="P13567">
        <v>13555</v>
      </c>
      <c r="Q13567">
        <v>6</v>
      </c>
      <c r="R13567">
        <v>19</v>
      </c>
      <c r="S13567" s="6">
        <v>45135</v>
      </c>
      <c r="T13567" s="6">
        <v>0.83194444444444449</v>
      </c>
      <c r="U13567" t="s">
        <v>43</v>
      </c>
      <c r="V13567">
        <v>5378</v>
      </c>
      <c r="W13567">
        <v>33</v>
      </c>
      <c r="X13567">
        <v>38</v>
      </c>
      <c r="Y13567">
        <v>37</v>
      </c>
      <c r="Z13567" t="s">
        <v>16</v>
      </c>
      <c r="AA13567" t="s">
        <v>49</v>
      </c>
      <c r="AB13567">
        <v>4.5</v>
      </c>
      <c r="AC13567">
        <v>37</v>
      </c>
      <c r="AD13567" t="s">
        <v>45</v>
      </c>
      <c r="AE13567" s="6">
        <v>44567</v>
      </c>
      <c r="AF13567" t="str">
        <f>_xlfn.IFS(fact_orders[[#This Row],[delivery_time]]&lt;=40,"EARLY",fact_orders[[#This Row],[delivery_time]]&gt;=50,"LATE",TRUE,"ON TIME")</f>
        <v>EARLY</v>
      </c>
    </row>
    <row r="13568" spans="16:32" x14ac:dyDescent="0.25">
      <c r="P13568">
        <v>13556</v>
      </c>
      <c r="Q13568">
        <v>204</v>
      </c>
      <c r="R13568">
        <v>9</v>
      </c>
      <c r="S13568" s="6">
        <v>45135</v>
      </c>
      <c r="T13568" s="6">
        <v>0.51111111111111107</v>
      </c>
      <c r="U13568" t="s">
        <v>43</v>
      </c>
      <c r="V13568">
        <v>3565</v>
      </c>
      <c r="W13568">
        <v>38</v>
      </c>
      <c r="X13568">
        <v>45</v>
      </c>
      <c r="Z13568" t="s">
        <v>25</v>
      </c>
      <c r="AA13568" t="s">
        <v>44</v>
      </c>
      <c r="AB13568">
        <v>4.0999999999999996</v>
      </c>
      <c r="AD13568" t="s">
        <v>45</v>
      </c>
      <c r="AE13568" s="6">
        <v>44765</v>
      </c>
      <c r="AF13568" t="str">
        <f>_xlfn.IFS(fact_orders[[#This Row],[delivery_time]]&lt;=40,"EARLY",fact_orders[[#This Row],[delivery_time]]&gt;=50,"LATE",TRUE,"ON TIME")</f>
        <v>ON TIME</v>
      </c>
    </row>
    <row r="13569" spans="16:32" x14ac:dyDescent="0.25">
      <c r="P13569">
        <v>13557</v>
      </c>
      <c r="Q13569">
        <v>295</v>
      </c>
      <c r="R13569">
        <v>7</v>
      </c>
      <c r="S13569" s="6">
        <v>45135</v>
      </c>
      <c r="T13569" s="6">
        <v>0.76041666666666663</v>
      </c>
      <c r="U13569" t="s">
        <v>43</v>
      </c>
      <c r="V13569">
        <v>4103</v>
      </c>
      <c r="W13569">
        <v>25</v>
      </c>
      <c r="X13569">
        <v>47</v>
      </c>
      <c r="Y13569">
        <v>42</v>
      </c>
      <c r="Z13569" t="s">
        <v>23</v>
      </c>
      <c r="AA13569" t="s">
        <v>44</v>
      </c>
      <c r="AB13569">
        <v>3.4</v>
      </c>
      <c r="AC13569">
        <v>42</v>
      </c>
      <c r="AD13569" t="s">
        <v>45</v>
      </c>
      <c r="AE13569" s="6">
        <v>44856</v>
      </c>
      <c r="AF13569" t="str">
        <f>_xlfn.IFS(fact_orders[[#This Row],[delivery_time]]&lt;=40,"EARLY",fact_orders[[#This Row],[delivery_time]]&gt;=50,"LATE",TRUE,"ON TIME")</f>
        <v>ON TIME</v>
      </c>
    </row>
    <row r="13570" spans="16:32" x14ac:dyDescent="0.25">
      <c r="P13570">
        <v>13558</v>
      </c>
      <c r="Q13570">
        <v>300</v>
      </c>
      <c r="R13570">
        <v>3</v>
      </c>
      <c r="S13570" s="6">
        <v>45135</v>
      </c>
      <c r="T13570" s="6">
        <v>0.57638888888888884</v>
      </c>
      <c r="U13570" t="s">
        <v>43</v>
      </c>
      <c r="V13570">
        <v>5847</v>
      </c>
      <c r="W13570">
        <v>21</v>
      </c>
      <c r="X13570">
        <v>30</v>
      </c>
      <c r="Y13570">
        <v>9</v>
      </c>
      <c r="Z13570" t="s">
        <v>19</v>
      </c>
      <c r="AA13570" t="s">
        <v>44</v>
      </c>
      <c r="AB13570">
        <v>4</v>
      </c>
      <c r="AC13570">
        <v>9</v>
      </c>
      <c r="AD13570" t="s">
        <v>45</v>
      </c>
      <c r="AE13570" s="6">
        <v>44861</v>
      </c>
      <c r="AF13570" t="str">
        <f>_xlfn.IFS(fact_orders[[#This Row],[delivery_time]]&lt;=40,"EARLY",fact_orders[[#This Row],[delivery_time]]&gt;=50,"LATE",TRUE,"ON TIME")</f>
        <v>EARLY</v>
      </c>
    </row>
    <row r="13571" spans="16:32" x14ac:dyDescent="0.25">
      <c r="P13571">
        <v>13559</v>
      </c>
      <c r="Q13571">
        <v>468</v>
      </c>
      <c r="R13571">
        <v>5</v>
      </c>
      <c r="S13571" s="6">
        <v>45135</v>
      </c>
      <c r="T13571" s="6">
        <v>0.88888888888888884</v>
      </c>
      <c r="U13571" t="s">
        <v>43</v>
      </c>
      <c r="V13571">
        <v>2467</v>
      </c>
      <c r="W13571">
        <v>19</v>
      </c>
      <c r="X13571">
        <v>34</v>
      </c>
      <c r="Y13571">
        <v>37</v>
      </c>
      <c r="Z13571" t="s">
        <v>21</v>
      </c>
      <c r="AA13571" t="s">
        <v>46</v>
      </c>
      <c r="AB13571">
        <v>3</v>
      </c>
      <c r="AC13571">
        <v>37</v>
      </c>
      <c r="AD13571" t="s">
        <v>45</v>
      </c>
      <c r="AE13571" s="6">
        <v>45029</v>
      </c>
      <c r="AF13571" t="str">
        <f>_xlfn.IFS(fact_orders[[#This Row],[delivery_time]]&lt;=40,"EARLY",fact_orders[[#This Row],[delivery_time]]&gt;=50,"LATE",TRUE,"ON TIME")</f>
        <v>EARLY</v>
      </c>
    </row>
    <row r="13572" spans="16:32" x14ac:dyDescent="0.25">
      <c r="P13572">
        <v>13560</v>
      </c>
      <c r="Q13572">
        <v>185</v>
      </c>
      <c r="R13572">
        <v>7</v>
      </c>
      <c r="S13572" s="6">
        <v>45135</v>
      </c>
      <c r="T13572" s="6">
        <v>0.43333333333333335</v>
      </c>
      <c r="U13572" t="s">
        <v>43</v>
      </c>
      <c r="V13572">
        <v>2658</v>
      </c>
      <c r="W13572">
        <v>16</v>
      </c>
      <c r="X13572">
        <v>52</v>
      </c>
      <c r="Z13572" t="s">
        <v>23</v>
      </c>
      <c r="AA13572" t="s">
        <v>44</v>
      </c>
      <c r="AB13572">
        <v>3.4</v>
      </c>
      <c r="AD13572" t="s">
        <v>45</v>
      </c>
      <c r="AE13572" s="6">
        <v>44746</v>
      </c>
      <c r="AF13572" t="str">
        <f>_xlfn.IFS(fact_orders[[#This Row],[delivery_time]]&lt;=40,"EARLY",fact_orders[[#This Row],[delivery_time]]&gt;=50,"LATE",TRUE,"ON TIME")</f>
        <v>LATE</v>
      </c>
    </row>
    <row r="13573" spans="16:32" x14ac:dyDescent="0.25">
      <c r="P13573">
        <v>13561</v>
      </c>
      <c r="Q13573">
        <v>426</v>
      </c>
      <c r="R13573">
        <v>16</v>
      </c>
      <c r="S13573" s="6">
        <v>45135</v>
      </c>
      <c r="T13573" s="6">
        <v>0.84513888888888888</v>
      </c>
      <c r="U13573" t="s">
        <v>43</v>
      </c>
      <c r="V13573">
        <v>4173</v>
      </c>
      <c r="W13573">
        <v>26</v>
      </c>
      <c r="X13573">
        <v>41</v>
      </c>
      <c r="Z13573" t="s">
        <v>13</v>
      </c>
      <c r="AA13573" t="s">
        <v>47</v>
      </c>
      <c r="AB13573">
        <v>3.4</v>
      </c>
      <c r="AD13573" t="s">
        <v>45</v>
      </c>
      <c r="AE13573" s="6">
        <v>44987</v>
      </c>
      <c r="AF13573" t="str">
        <f>_xlfn.IFS(fact_orders[[#This Row],[delivery_time]]&lt;=40,"EARLY",fact_orders[[#This Row],[delivery_time]]&gt;=50,"LATE",TRUE,"ON TIME")</f>
        <v>ON TIME</v>
      </c>
    </row>
    <row r="13574" spans="16:32" x14ac:dyDescent="0.25">
      <c r="P13574">
        <v>13562</v>
      </c>
      <c r="Q13574">
        <v>182</v>
      </c>
      <c r="R13574">
        <v>7</v>
      </c>
      <c r="S13574" s="6">
        <v>45135</v>
      </c>
      <c r="T13574" s="6">
        <v>0.67500000000000004</v>
      </c>
      <c r="U13574" t="s">
        <v>43</v>
      </c>
      <c r="V13574">
        <v>3747</v>
      </c>
      <c r="W13574">
        <v>27</v>
      </c>
      <c r="X13574">
        <v>50</v>
      </c>
      <c r="Y13574">
        <v>9</v>
      </c>
      <c r="Z13574" t="s">
        <v>23</v>
      </c>
      <c r="AA13574" t="s">
        <v>44</v>
      </c>
      <c r="AB13574">
        <v>3.4</v>
      </c>
      <c r="AC13574">
        <v>9</v>
      </c>
      <c r="AD13574" t="s">
        <v>45</v>
      </c>
      <c r="AE13574" s="6">
        <v>44743</v>
      </c>
      <c r="AF13574" t="str">
        <f>_xlfn.IFS(fact_orders[[#This Row],[delivery_time]]&lt;=40,"EARLY",fact_orders[[#This Row],[delivery_time]]&gt;=50,"LATE",TRUE,"ON TIME")</f>
        <v>LATE</v>
      </c>
    </row>
    <row r="13575" spans="16:32" x14ac:dyDescent="0.25">
      <c r="P13575">
        <v>13563</v>
      </c>
      <c r="Q13575">
        <v>284</v>
      </c>
      <c r="R13575">
        <v>5</v>
      </c>
      <c r="S13575" s="6">
        <v>45135</v>
      </c>
      <c r="T13575" s="6">
        <v>0.78125</v>
      </c>
      <c r="U13575" t="s">
        <v>43</v>
      </c>
      <c r="V13575">
        <v>5759</v>
      </c>
      <c r="W13575">
        <v>27</v>
      </c>
      <c r="X13575">
        <v>49</v>
      </c>
      <c r="Z13575" t="s">
        <v>21</v>
      </c>
      <c r="AA13575" t="s">
        <v>46</v>
      </c>
      <c r="AB13575">
        <v>3</v>
      </c>
      <c r="AD13575" t="s">
        <v>45</v>
      </c>
      <c r="AE13575" s="6">
        <v>44845</v>
      </c>
      <c r="AF13575" t="str">
        <f>_xlfn.IFS(fact_orders[[#This Row],[delivery_time]]&lt;=40,"EARLY",fact_orders[[#This Row],[delivery_time]]&gt;=50,"LATE",TRUE,"ON TIME")</f>
        <v>ON TIME</v>
      </c>
    </row>
    <row r="13576" spans="16:32" x14ac:dyDescent="0.25">
      <c r="P13576">
        <v>13564</v>
      </c>
      <c r="Q13576">
        <v>225</v>
      </c>
      <c r="R13576">
        <v>8</v>
      </c>
      <c r="S13576" s="6">
        <v>45135</v>
      </c>
      <c r="T13576" s="6">
        <v>0.74583333333333335</v>
      </c>
      <c r="U13576" t="s">
        <v>43</v>
      </c>
      <c r="V13576">
        <v>5125</v>
      </c>
      <c r="W13576">
        <v>29</v>
      </c>
      <c r="X13576">
        <v>41</v>
      </c>
      <c r="Y13576">
        <v>26</v>
      </c>
      <c r="Z13576" t="s">
        <v>24</v>
      </c>
      <c r="AA13576" t="s">
        <v>44</v>
      </c>
      <c r="AB13576">
        <v>4.2</v>
      </c>
      <c r="AC13576">
        <v>26</v>
      </c>
      <c r="AD13576" t="s">
        <v>45</v>
      </c>
      <c r="AE13576" s="6">
        <v>44786</v>
      </c>
      <c r="AF13576" t="str">
        <f>_xlfn.IFS(fact_orders[[#This Row],[delivery_time]]&lt;=40,"EARLY",fact_orders[[#This Row],[delivery_time]]&gt;=50,"LATE",TRUE,"ON TIME")</f>
        <v>ON TIME</v>
      </c>
    </row>
    <row r="13577" spans="16:32" x14ac:dyDescent="0.25">
      <c r="P13577">
        <v>13565</v>
      </c>
      <c r="Q13577">
        <v>95</v>
      </c>
      <c r="R13577">
        <v>8</v>
      </c>
      <c r="S13577" s="6">
        <v>45135</v>
      </c>
      <c r="T13577" s="6">
        <v>0.70486111111111116</v>
      </c>
      <c r="U13577" t="s">
        <v>43</v>
      </c>
      <c r="V13577">
        <v>3041</v>
      </c>
      <c r="W13577">
        <v>38</v>
      </c>
      <c r="X13577">
        <v>58</v>
      </c>
      <c r="Y13577">
        <v>3</v>
      </c>
      <c r="Z13577" t="s">
        <v>24</v>
      </c>
      <c r="AA13577" t="s">
        <v>44</v>
      </c>
      <c r="AB13577">
        <v>4.2</v>
      </c>
      <c r="AC13577">
        <v>3</v>
      </c>
      <c r="AD13577" t="s">
        <v>45</v>
      </c>
      <c r="AE13577" s="6">
        <v>44656</v>
      </c>
      <c r="AF13577" t="str">
        <f>_xlfn.IFS(fact_orders[[#This Row],[delivery_time]]&lt;=40,"EARLY",fact_orders[[#This Row],[delivery_time]]&gt;=50,"LATE",TRUE,"ON TIME")</f>
        <v>LATE</v>
      </c>
    </row>
    <row r="13578" spans="16:32" x14ac:dyDescent="0.25">
      <c r="P13578">
        <v>13566</v>
      </c>
      <c r="Q13578">
        <v>374</v>
      </c>
      <c r="R13578">
        <v>12</v>
      </c>
      <c r="S13578" s="6">
        <v>45135</v>
      </c>
      <c r="T13578" s="6">
        <v>0.72777777777777775</v>
      </c>
      <c r="U13578" t="s">
        <v>43</v>
      </c>
      <c r="V13578">
        <v>4927</v>
      </c>
      <c r="W13578">
        <v>19</v>
      </c>
      <c r="X13578">
        <v>58</v>
      </c>
      <c r="Y13578">
        <v>39</v>
      </c>
      <c r="Z13578" t="s">
        <v>9</v>
      </c>
      <c r="AA13578" t="s">
        <v>44</v>
      </c>
      <c r="AB13578">
        <v>3.7</v>
      </c>
      <c r="AC13578">
        <v>39</v>
      </c>
      <c r="AD13578" t="s">
        <v>45</v>
      </c>
      <c r="AE13578" s="6">
        <v>44935</v>
      </c>
      <c r="AF13578" t="str">
        <f>_xlfn.IFS(fact_orders[[#This Row],[delivery_time]]&lt;=40,"EARLY",fact_orders[[#This Row],[delivery_time]]&gt;=50,"LATE",TRUE,"ON TIME")</f>
        <v>LATE</v>
      </c>
    </row>
    <row r="13579" spans="16:32" x14ac:dyDescent="0.25">
      <c r="P13579">
        <v>13567</v>
      </c>
      <c r="Q13579">
        <v>429</v>
      </c>
      <c r="R13579">
        <v>15</v>
      </c>
      <c r="S13579" s="6">
        <v>45135</v>
      </c>
      <c r="T13579" s="6">
        <v>0.71597222222222223</v>
      </c>
      <c r="U13579" t="s">
        <v>43</v>
      </c>
      <c r="V13579">
        <v>5443</v>
      </c>
      <c r="W13579">
        <v>23</v>
      </c>
      <c r="X13579">
        <v>38</v>
      </c>
      <c r="Y13579">
        <v>37</v>
      </c>
      <c r="Z13579" t="s">
        <v>12</v>
      </c>
      <c r="AA13579" t="s">
        <v>48</v>
      </c>
      <c r="AB13579">
        <v>3.8</v>
      </c>
      <c r="AC13579">
        <v>37</v>
      </c>
      <c r="AD13579" t="s">
        <v>45</v>
      </c>
      <c r="AE13579" s="6">
        <v>44990</v>
      </c>
      <c r="AF13579" t="str">
        <f>_xlfn.IFS(fact_orders[[#This Row],[delivery_time]]&lt;=40,"EARLY",fact_orders[[#This Row],[delivery_time]]&gt;=50,"LATE",TRUE,"ON TIME")</f>
        <v>EARLY</v>
      </c>
    </row>
    <row r="13580" spans="16:32" x14ac:dyDescent="0.25">
      <c r="P13580">
        <v>13568</v>
      </c>
      <c r="Q13580">
        <v>47</v>
      </c>
      <c r="R13580">
        <v>13</v>
      </c>
      <c r="S13580" s="6">
        <v>45135</v>
      </c>
      <c r="T13580" s="6">
        <v>0.62777777777777777</v>
      </c>
      <c r="U13580" t="s">
        <v>43</v>
      </c>
      <c r="V13580">
        <v>3833</v>
      </c>
      <c r="W13580">
        <v>37</v>
      </c>
      <c r="X13580">
        <v>44</v>
      </c>
      <c r="Y13580">
        <v>27</v>
      </c>
      <c r="Z13580" t="s">
        <v>10</v>
      </c>
      <c r="AA13580" t="s">
        <v>46</v>
      </c>
      <c r="AB13580">
        <v>3.3</v>
      </c>
      <c r="AC13580">
        <v>27</v>
      </c>
      <c r="AD13580" t="s">
        <v>45</v>
      </c>
      <c r="AE13580" s="6">
        <v>44608</v>
      </c>
      <c r="AF13580" t="str">
        <f>_xlfn.IFS(fact_orders[[#This Row],[delivery_time]]&lt;=40,"EARLY",fact_orders[[#This Row],[delivery_time]]&gt;=50,"LATE",TRUE,"ON TIME")</f>
        <v>ON TIME</v>
      </c>
    </row>
    <row r="13581" spans="16:32" x14ac:dyDescent="0.25">
      <c r="P13581">
        <v>13569</v>
      </c>
      <c r="Q13581">
        <v>497</v>
      </c>
      <c r="R13581">
        <v>9</v>
      </c>
      <c r="S13581" s="6">
        <v>45135</v>
      </c>
      <c r="T13581" s="6">
        <v>0.81666666666666665</v>
      </c>
      <c r="U13581" t="s">
        <v>43</v>
      </c>
      <c r="V13581">
        <v>4184</v>
      </c>
      <c r="W13581">
        <v>19</v>
      </c>
      <c r="X13581">
        <v>41</v>
      </c>
      <c r="Y13581">
        <v>25</v>
      </c>
      <c r="Z13581" t="s">
        <v>25</v>
      </c>
      <c r="AA13581" t="s">
        <v>44</v>
      </c>
      <c r="AB13581">
        <v>4.0999999999999996</v>
      </c>
      <c r="AC13581">
        <v>25</v>
      </c>
      <c r="AD13581" t="s">
        <v>45</v>
      </c>
      <c r="AE13581" s="6">
        <v>45058</v>
      </c>
      <c r="AF13581" t="str">
        <f>_xlfn.IFS(fact_orders[[#This Row],[delivery_time]]&lt;=40,"EARLY",fact_orders[[#This Row],[delivery_time]]&gt;=50,"LATE",TRUE,"ON TIME")</f>
        <v>ON TIME</v>
      </c>
    </row>
    <row r="13582" spans="16:32" x14ac:dyDescent="0.25">
      <c r="P13582">
        <v>13570</v>
      </c>
      <c r="Q13582">
        <v>302</v>
      </c>
      <c r="R13582">
        <v>7</v>
      </c>
      <c r="S13582" s="6">
        <v>45135</v>
      </c>
      <c r="T13582" s="6">
        <v>0.77083333333333337</v>
      </c>
      <c r="U13582" t="s">
        <v>43</v>
      </c>
      <c r="V13582">
        <v>5307</v>
      </c>
      <c r="W13582">
        <v>19</v>
      </c>
      <c r="X13582">
        <v>52</v>
      </c>
      <c r="Z13582" t="s">
        <v>23</v>
      </c>
      <c r="AA13582" t="s">
        <v>44</v>
      </c>
      <c r="AB13582">
        <v>3.4</v>
      </c>
      <c r="AD13582" t="s">
        <v>45</v>
      </c>
      <c r="AE13582" s="6">
        <v>44863</v>
      </c>
      <c r="AF13582" t="str">
        <f>_xlfn.IFS(fact_orders[[#This Row],[delivery_time]]&lt;=40,"EARLY",fact_orders[[#This Row],[delivery_time]]&gt;=50,"LATE",TRUE,"ON TIME")</f>
        <v>LATE</v>
      </c>
    </row>
    <row r="13583" spans="16:32" x14ac:dyDescent="0.25">
      <c r="P13583">
        <v>13571</v>
      </c>
      <c r="Q13583">
        <v>389</v>
      </c>
      <c r="R13583">
        <v>20</v>
      </c>
      <c r="S13583" s="6">
        <v>45136</v>
      </c>
      <c r="T13583" s="6">
        <v>0.4236111111111111</v>
      </c>
      <c r="U13583" t="s">
        <v>43</v>
      </c>
      <c r="V13583">
        <v>2676</v>
      </c>
      <c r="W13583">
        <v>18</v>
      </c>
      <c r="X13583">
        <v>36</v>
      </c>
      <c r="Z13583" t="s">
        <v>18</v>
      </c>
      <c r="AA13583" t="s">
        <v>48</v>
      </c>
      <c r="AB13583">
        <v>3.8</v>
      </c>
      <c r="AD13583" t="s">
        <v>45</v>
      </c>
      <c r="AE13583" s="6">
        <v>44950</v>
      </c>
      <c r="AF13583" t="str">
        <f>_xlfn.IFS(fact_orders[[#This Row],[delivery_time]]&lt;=40,"EARLY",fact_orders[[#This Row],[delivery_time]]&gt;=50,"LATE",TRUE,"ON TIME")</f>
        <v>EARLY</v>
      </c>
    </row>
    <row r="13584" spans="16:32" x14ac:dyDescent="0.25">
      <c r="P13584">
        <v>13572</v>
      </c>
      <c r="Q13584">
        <v>129</v>
      </c>
      <c r="R13584">
        <v>14</v>
      </c>
      <c r="S13584" s="6">
        <v>45136</v>
      </c>
      <c r="T13584" s="6">
        <v>0.62430555555555556</v>
      </c>
      <c r="U13584" t="s">
        <v>43</v>
      </c>
      <c r="V13584">
        <v>2475</v>
      </c>
      <c r="W13584">
        <v>23</v>
      </c>
      <c r="X13584">
        <v>30</v>
      </c>
      <c r="Y13584">
        <v>27</v>
      </c>
      <c r="Z13584" t="s">
        <v>11</v>
      </c>
      <c r="AA13584" t="s">
        <v>47</v>
      </c>
      <c r="AB13584">
        <v>4.4000000000000004</v>
      </c>
      <c r="AC13584">
        <v>27</v>
      </c>
      <c r="AD13584" t="s">
        <v>45</v>
      </c>
      <c r="AE13584" s="6">
        <v>44690</v>
      </c>
      <c r="AF13584" t="str">
        <f>_xlfn.IFS(fact_orders[[#This Row],[delivery_time]]&lt;=40,"EARLY",fact_orders[[#This Row],[delivery_time]]&gt;=50,"LATE",TRUE,"ON TIME")</f>
        <v>EARLY</v>
      </c>
    </row>
    <row r="13585" spans="16:32" x14ac:dyDescent="0.25">
      <c r="P13585">
        <v>13573</v>
      </c>
      <c r="Q13585">
        <v>493</v>
      </c>
      <c r="R13585">
        <v>9</v>
      </c>
      <c r="S13585" s="6">
        <v>45136</v>
      </c>
      <c r="T13585" s="6">
        <v>0.86250000000000004</v>
      </c>
      <c r="U13585" t="s">
        <v>43</v>
      </c>
      <c r="V13585">
        <v>5929</v>
      </c>
      <c r="W13585">
        <v>18</v>
      </c>
      <c r="X13585">
        <v>37</v>
      </c>
      <c r="Y13585">
        <v>1</v>
      </c>
      <c r="Z13585" t="s">
        <v>25</v>
      </c>
      <c r="AA13585" t="s">
        <v>44</v>
      </c>
      <c r="AB13585">
        <v>4.0999999999999996</v>
      </c>
      <c r="AC13585">
        <v>1</v>
      </c>
      <c r="AD13585" t="s">
        <v>45</v>
      </c>
      <c r="AE13585" s="6">
        <v>45054</v>
      </c>
      <c r="AF13585" t="str">
        <f>_xlfn.IFS(fact_orders[[#This Row],[delivery_time]]&lt;=40,"EARLY",fact_orders[[#This Row],[delivery_time]]&gt;=50,"LATE",TRUE,"ON TIME")</f>
        <v>EARLY</v>
      </c>
    </row>
    <row r="13586" spans="16:32" x14ac:dyDescent="0.25">
      <c r="P13586">
        <v>13574</v>
      </c>
      <c r="Q13586">
        <v>365</v>
      </c>
      <c r="R13586">
        <v>17</v>
      </c>
      <c r="S13586" s="6">
        <v>45136</v>
      </c>
      <c r="T13586" s="6">
        <v>0.57013888888888886</v>
      </c>
      <c r="U13586" t="s">
        <v>43</v>
      </c>
      <c r="V13586">
        <v>2257</v>
      </c>
      <c r="W13586">
        <v>29</v>
      </c>
      <c r="X13586">
        <v>37</v>
      </c>
      <c r="Y13586">
        <v>29</v>
      </c>
      <c r="Z13586" t="s">
        <v>14</v>
      </c>
      <c r="AA13586" t="s">
        <v>48</v>
      </c>
      <c r="AB13586">
        <v>4</v>
      </c>
      <c r="AC13586">
        <v>29</v>
      </c>
      <c r="AD13586" t="s">
        <v>45</v>
      </c>
      <c r="AE13586" s="6">
        <v>44926</v>
      </c>
      <c r="AF13586" t="str">
        <f>_xlfn.IFS(fact_orders[[#This Row],[delivery_time]]&lt;=40,"EARLY",fact_orders[[#This Row],[delivery_time]]&gt;=50,"LATE",TRUE,"ON TIME")</f>
        <v>EARLY</v>
      </c>
    </row>
    <row r="13587" spans="16:32" x14ac:dyDescent="0.25">
      <c r="P13587">
        <v>13575</v>
      </c>
      <c r="Q13587">
        <v>82</v>
      </c>
      <c r="R13587">
        <v>14</v>
      </c>
      <c r="S13587" s="6">
        <v>45136</v>
      </c>
      <c r="T13587" s="6">
        <v>0.5</v>
      </c>
      <c r="U13587" t="s">
        <v>43</v>
      </c>
      <c r="V13587">
        <v>3337</v>
      </c>
      <c r="W13587">
        <v>17</v>
      </c>
      <c r="X13587">
        <v>59</v>
      </c>
      <c r="Y13587">
        <v>20</v>
      </c>
      <c r="Z13587" t="s">
        <v>11</v>
      </c>
      <c r="AA13587" t="s">
        <v>47</v>
      </c>
      <c r="AB13587">
        <v>4.4000000000000004</v>
      </c>
      <c r="AC13587">
        <v>20</v>
      </c>
      <c r="AD13587" t="s">
        <v>45</v>
      </c>
      <c r="AE13587" s="6">
        <v>44643</v>
      </c>
      <c r="AF13587" t="str">
        <f>_xlfn.IFS(fact_orders[[#This Row],[delivery_time]]&lt;=40,"EARLY",fact_orders[[#This Row],[delivery_time]]&gt;=50,"LATE",TRUE,"ON TIME")</f>
        <v>LATE</v>
      </c>
    </row>
    <row r="13588" spans="16:32" x14ac:dyDescent="0.25">
      <c r="P13588">
        <v>13576</v>
      </c>
      <c r="Q13588">
        <v>429</v>
      </c>
      <c r="R13588">
        <v>8</v>
      </c>
      <c r="S13588" s="6">
        <v>45136</v>
      </c>
      <c r="T13588" s="6">
        <v>0.65833333333333333</v>
      </c>
      <c r="U13588" t="s">
        <v>43</v>
      </c>
      <c r="V13588">
        <v>4422</v>
      </c>
      <c r="W13588">
        <v>30</v>
      </c>
      <c r="X13588">
        <v>56</v>
      </c>
      <c r="Y13588">
        <v>23</v>
      </c>
      <c r="Z13588" t="s">
        <v>24</v>
      </c>
      <c r="AA13588" t="s">
        <v>44</v>
      </c>
      <c r="AB13588">
        <v>4.2</v>
      </c>
      <c r="AC13588">
        <v>23</v>
      </c>
      <c r="AD13588" t="s">
        <v>45</v>
      </c>
      <c r="AE13588" s="6">
        <v>44990</v>
      </c>
      <c r="AF13588" t="str">
        <f>_xlfn.IFS(fact_orders[[#This Row],[delivery_time]]&lt;=40,"EARLY",fact_orders[[#This Row],[delivery_time]]&gt;=50,"LATE",TRUE,"ON TIME")</f>
        <v>LATE</v>
      </c>
    </row>
    <row r="13589" spans="16:32" x14ac:dyDescent="0.25">
      <c r="P13589">
        <v>13577</v>
      </c>
      <c r="Q13589">
        <v>51</v>
      </c>
      <c r="R13589">
        <v>16</v>
      </c>
      <c r="S13589" s="6">
        <v>45136</v>
      </c>
      <c r="T13589" s="6">
        <v>0.76041666666666663</v>
      </c>
      <c r="U13589" t="s">
        <v>43</v>
      </c>
      <c r="V13589">
        <v>2666</v>
      </c>
      <c r="W13589">
        <v>16</v>
      </c>
      <c r="X13589">
        <v>41</v>
      </c>
      <c r="Y13589">
        <v>48</v>
      </c>
      <c r="Z13589" t="s">
        <v>13</v>
      </c>
      <c r="AA13589" t="s">
        <v>47</v>
      </c>
      <c r="AB13589">
        <v>3.4</v>
      </c>
      <c r="AC13589">
        <v>48</v>
      </c>
      <c r="AD13589" t="s">
        <v>45</v>
      </c>
      <c r="AE13589" s="6">
        <v>44612</v>
      </c>
      <c r="AF13589" t="str">
        <f>_xlfn.IFS(fact_orders[[#This Row],[delivery_time]]&lt;=40,"EARLY",fact_orders[[#This Row],[delivery_time]]&gt;=50,"LATE",TRUE,"ON TIME")</f>
        <v>ON TIME</v>
      </c>
    </row>
    <row r="13590" spans="16:32" x14ac:dyDescent="0.25">
      <c r="P13590">
        <v>13578</v>
      </c>
      <c r="Q13590">
        <v>466</v>
      </c>
      <c r="R13590">
        <v>18</v>
      </c>
      <c r="S13590" s="6">
        <v>45136</v>
      </c>
      <c r="T13590" s="6">
        <v>0.87708333333333333</v>
      </c>
      <c r="U13590" t="s">
        <v>43</v>
      </c>
      <c r="V13590">
        <v>3505</v>
      </c>
      <c r="W13590">
        <v>21</v>
      </c>
      <c r="X13590">
        <v>41</v>
      </c>
      <c r="Y13590">
        <v>42</v>
      </c>
      <c r="Z13590" t="s">
        <v>15</v>
      </c>
      <c r="AA13590" t="s">
        <v>46</v>
      </c>
      <c r="AB13590">
        <v>3.1</v>
      </c>
      <c r="AC13590">
        <v>42</v>
      </c>
      <c r="AD13590" t="s">
        <v>45</v>
      </c>
      <c r="AE13590" s="6">
        <v>45027</v>
      </c>
      <c r="AF13590" t="str">
        <f>_xlfn.IFS(fact_orders[[#This Row],[delivery_time]]&lt;=40,"EARLY",fact_orders[[#This Row],[delivery_time]]&gt;=50,"LATE",TRUE,"ON TIME")</f>
        <v>ON TIME</v>
      </c>
    </row>
    <row r="13591" spans="16:32" x14ac:dyDescent="0.25">
      <c r="P13591">
        <v>13579</v>
      </c>
      <c r="Q13591">
        <v>190</v>
      </c>
      <c r="R13591">
        <v>13</v>
      </c>
      <c r="S13591" s="6">
        <v>45136</v>
      </c>
      <c r="T13591" s="6">
        <v>0.5625</v>
      </c>
      <c r="U13591" t="s">
        <v>43</v>
      </c>
      <c r="V13591">
        <v>5248</v>
      </c>
      <c r="W13591">
        <v>24</v>
      </c>
      <c r="X13591">
        <v>40</v>
      </c>
      <c r="Y13591">
        <v>19</v>
      </c>
      <c r="Z13591" t="s">
        <v>10</v>
      </c>
      <c r="AA13591" t="s">
        <v>46</v>
      </c>
      <c r="AB13591">
        <v>3.3</v>
      </c>
      <c r="AC13591">
        <v>19</v>
      </c>
      <c r="AD13591" t="s">
        <v>45</v>
      </c>
      <c r="AE13591" s="6">
        <v>44751</v>
      </c>
      <c r="AF13591" t="str">
        <f>_xlfn.IFS(fact_orders[[#This Row],[delivery_time]]&lt;=40,"EARLY",fact_orders[[#This Row],[delivery_time]]&gt;=50,"LATE",TRUE,"ON TIME")</f>
        <v>EARLY</v>
      </c>
    </row>
    <row r="13592" spans="16:32" x14ac:dyDescent="0.25">
      <c r="P13592">
        <v>13580</v>
      </c>
      <c r="Q13592">
        <v>112</v>
      </c>
      <c r="R13592">
        <v>20</v>
      </c>
      <c r="S13592" s="6">
        <v>45136</v>
      </c>
      <c r="T13592" s="6">
        <v>0.55208333333333337</v>
      </c>
      <c r="U13592" t="s">
        <v>43</v>
      </c>
      <c r="V13592">
        <v>4554</v>
      </c>
      <c r="W13592">
        <v>39</v>
      </c>
      <c r="X13592">
        <v>49</v>
      </c>
      <c r="Y13592">
        <v>48</v>
      </c>
      <c r="Z13592" t="s">
        <v>18</v>
      </c>
      <c r="AA13592" t="s">
        <v>48</v>
      </c>
      <c r="AB13592">
        <v>3.8</v>
      </c>
      <c r="AC13592">
        <v>48</v>
      </c>
      <c r="AD13592" t="s">
        <v>45</v>
      </c>
      <c r="AE13592" s="6">
        <v>44673</v>
      </c>
      <c r="AF13592" t="str">
        <f>_xlfn.IFS(fact_orders[[#This Row],[delivery_time]]&lt;=40,"EARLY",fact_orders[[#This Row],[delivery_time]]&gt;=50,"LATE",TRUE,"ON TIME")</f>
        <v>ON TIME</v>
      </c>
    </row>
    <row r="13593" spans="16:32" x14ac:dyDescent="0.25">
      <c r="P13593">
        <v>13581</v>
      </c>
      <c r="Q13593">
        <v>247</v>
      </c>
      <c r="R13593">
        <v>20</v>
      </c>
      <c r="S13593" s="6">
        <v>45136</v>
      </c>
      <c r="T13593" s="6">
        <v>0.84097222222222223</v>
      </c>
      <c r="U13593" t="s">
        <v>43</v>
      </c>
      <c r="V13593">
        <v>5504</v>
      </c>
      <c r="W13593">
        <v>29</v>
      </c>
      <c r="X13593">
        <v>42</v>
      </c>
      <c r="Y13593">
        <v>19</v>
      </c>
      <c r="Z13593" t="s">
        <v>18</v>
      </c>
      <c r="AA13593" t="s">
        <v>48</v>
      </c>
      <c r="AB13593">
        <v>3.8</v>
      </c>
      <c r="AC13593">
        <v>19</v>
      </c>
      <c r="AD13593" t="s">
        <v>45</v>
      </c>
      <c r="AE13593" s="6">
        <v>44808</v>
      </c>
      <c r="AF13593" t="str">
        <f>_xlfn.IFS(fact_orders[[#This Row],[delivery_time]]&lt;=40,"EARLY",fact_orders[[#This Row],[delivery_time]]&gt;=50,"LATE",TRUE,"ON TIME")</f>
        <v>ON TIME</v>
      </c>
    </row>
    <row r="13594" spans="16:32" x14ac:dyDescent="0.25">
      <c r="P13594">
        <v>13582</v>
      </c>
      <c r="Q13594">
        <v>169</v>
      </c>
      <c r="R13594">
        <v>10</v>
      </c>
      <c r="S13594" s="6">
        <v>45136</v>
      </c>
      <c r="T13594" s="6">
        <v>0.91180555555555554</v>
      </c>
      <c r="U13594" t="s">
        <v>43</v>
      </c>
      <c r="V13594">
        <v>3303</v>
      </c>
      <c r="W13594">
        <v>23</v>
      </c>
      <c r="X13594">
        <v>32</v>
      </c>
      <c r="Y13594">
        <v>26</v>
      </c>
      <c r="Z13594" t="s">
        <v>7</v>
      </c>
      <c r="AA13594" t="s">
        <v>46</v>
      </c>
      <c r="AB13594">
        <v>4.5</v>
      </c>
      <c r="AC13594">
        <v>26</v>
      </c>
      <c r="AD13594" t="s">
        <v>45</v>
      </c>
      <c r="AE13594" s="6">
        <v>44730</v>
      </c>
      <c r="AF13594" t="str">
        <f>_xlfn.IFS(fact_orders[[#This Row],[delivery_time]]&lt;=40,"EARLY",fact_orders[[#This Row],[delivery_time]]&gt;=50,"LATE",TRUE,"ON TIME")</f>
        <v>EARLY</v>
      </c>
    </row>
    <row r="13595" spans="16:32" x14ac:dyDescent="0.25">
      <c r="P13595">
        <v>13583</v>
      </c>
      <c r="Q13595">
        <v>314</v>
      </c>
      <c r="R13595">
        <v>2</v>
      </c>
      <c r="S13595" s="6">
        <v>45136</v>
      </c>
      <c r="T13595" s="6">
        <v>0.90555555555555556</v>
      </c>
      <c r="U13595" t="s">
        <v>43</v>
      </c>
      <c r="V13595">
        <v>4058</v>
      </c>
      <c r="W13595">
        <v>23</v>
      </c>
      <c r="X13595">
        <v>51</v>
      </c>
      <c r="Y13595">
        <v>5</v>
      </c>
      <c r="Z13595" t="s">
        <v>17</v>
      </c>
      <c r="AA13595" t="s">
        <v>46</v>
      </c>
      <c r="AB13595">
        <v>4.7</v>
      </c>
      <c r="AC13595">
        <v>5</v>
      </c>
      <c r="AD13595" t="s">
        <v>45</v>
      </c>
      <c r="AE13595" s="6">
        <v>44875</v>
      </c>
      <c r="AF13595" t="str">
        <f>_xlfn.IFS(fact_orders[[#This Row],[delivery_time]]&lt;=40,"EARLY",fact_orders[[#This Row],[delivery_time]]&gt;=50,"LATE",TRUE,"ON TIME")</f>
        <v>LATE</v>
      </c>
    </row>
    <row r="13596" spans="16:32" x14ac:dyDescent="0.25">
      <c r="P13596">
        <v>13584</v>
      </c>
      <c r="Q13596">
        <v>439</v>
      </c>
      <c r="R13596">
        <v>15</v>
      </c>
      <c r="S13596" s="6">
        <v>45136</v>
      </c>
      <c r="T13596" s="6">
        <v>0.88541666666666663</v>
      </c>
      <c r="U13596" t="s">
        <v>43</v>
      </c>
      <c r="V13596">
        <v>3609</v>
      </c>
      <c r="W13596">
        <v>16</v>
      </c>
      <c r="X13596">
        <v>37</v>
      </c>
      <c r="Y13596">
        <v>22</v>
      </c>
      <c r="Z13596" t="s">
        <v>12</v>
      </c>
      <c r="AA13596" t="s">
        <v>48</v>
      </c>
      <c r="AB13596">
        <v>3.8</v>
      </c>
      <c r="AC13596">
        <v>22</v>
      </c>
      <c r="AD13596" t="s">
        <v>45</v>
      </c>
      <c r="AE13596" s="6">
        <v>45000</v>
      </c>
      <c r="AF13596" t="str">
        <f>_xlfn.IFS(fact_orders[[#This Row],[delivery_time]]&lt;=40,"EARLY",fact_orders[[#This Row],[delivery_time]]&gt;=50,"LATE",TRUE,"ON TIME")</f>
        <v>EARLY</v>
      </c>
    </row>
    <row r="13597" spans="16:32" x14ac:dyDescent="0.25">
      <c r="P13597">
        <v>13585</v>
      </c>
      <c r="Q13597">
        <v>173</v>
      </c>
      <c r="R13597">
        <v>5</v>
      </c>
      <c r="S13597" s="6">
        <v>45136</v>
      </c>
      <c r="T13597" s="6">
        <v>0.52222222222222225</v>
      </c>
      <c r="U13597" t="s">
        <v>43</v>
      </c>
      <c r="V13597">
        <v>3081</v>
      </c>
      <c r="W13597">
        <v>17</v>
      </c>
      <c r="X13597">
        <v>47</v>
      </c>
      <c r="Y13597">
        <v>15</v>
      </c>
      <c r="Z13597" t="s">
        <v>21</v>
      </c>
      <c r="AA13597" t="s">
        <v>46</v>
      </c>
      <c r="AB13597">
        <v>3</v>
      </c>
      <c r="AC13597">
        <v>15</v>
      </c>
      <c r="AD13597" t="s">
        <v>45</v>
      </c>
      <c r="AE13597" s="6">
        <v>44734</v>
      </c>
      <c r="AF13597" t="str">
        <f>_xlfn.IFS(fact_orders[[#This Row],[delivery_time]]&lt;=40,"EARLY",fact_orders[[#This Row],[delivery_time]]&gt;=50,"LATE",TRUE,"ON TIME")</f>
        <v>ON TIME</v>
      </c>
    </row>
    <row r="13598" spans="16:32" x14ac:dyDescent="0.25">
      <c r="P13598">
        <v>13586</v>
      </c>
      <c r="Q13598">
        <v>303</v>
      </c>
      <c r="R13598">
        <v>16</v>
      </c>
      <c r="S13598" s="6">
        <v>45136</v>
      </c>
      <c r="T13598" s="6">
        <v>0.85763888888888884</v>
      </c>
      <c r="U13598" t="s">
        <v>43</v>
      </c>
      <c r="V13598">
        <v>3111</v>
      </c>
      <c r="W13598">
        <v>36</v>
      </c>
      <c r="X13598">
        <v>39</v>
      </c>
      <c r="Y13598">
        <v>23</v>
      </c>
      <c r="Z13598" t="s">
        <v>13</v>
      </c>
      <c r="AA13598" t="s">
        <v>47</v>
      </c>
      <c r="AB13598">
        <v>3.4</v>
      </c>
      <c r="AC13598">
        <v>23</v>
      </c>
      <c r="AD13598" t="s">
        <v>45</v>
      </c>
      <c r="AE13598" s="6">
        <v>44864</v>
      </c>
      <c r="AF13598" t="str">
        <f>_xlfn.IFS(fact_orders[[#This Row],[delivery_time]]&lt;=40,"EARLY",fact_orders[[#This Row],[delivery_time]]&gt;=50,"LATE",TRUE,"ON TIME")</f>
        <v>EARLY</v>
      </c>
    </row>
    <row r="13599" spans="16:32" x14ac:dyDescent="0.25">
      <c r="P13599">
        <v>13587</v>
      </c>
      <c r="Q13599">
        <v>197</v>
      </c>
      <c r="R13599">
        <v>3</v>
      </c>
      <c r="S13599" s="6">
        <v>45136</v>
      </c>
      <c r="T13599" s="6">
        <v>0.74861111111111112</v>
      </c>
      <c r="U13599" t="s">
        <v>43</v>
      </c>
      <c r="V13599">
        <v>5899</v>
      </c>
      <c r="W13599">
        <v>20</v>
      </c>
      <c r="X13599">
        <v>32</v>
      </c>
      <c r="Y13599">
        <v>20</v>
      </c>
      <c r="Z13599" t="s">
        <v>19</v>
      </c>
      <c r="AA13599" t="s">
        <v>44</v>
      </c>
      <c r="AB13599">
        <v>4</v>
      </c>
      <c r="AC13599">
        <v>20</v>
      </c>
      <c r="AD13599" t="s">
        <v>45</v>
      </c>
      <c r="AE13599" s="6">
        <v>44758</v>
      </c>
      <c r="AF13599" t="str">
        <f>_xlfn.IFS(fact_orders[[#This Row],[delivery_time]]&lt;=40,"EARLY",fact_orders[[#This Row],[delivery_time]]&gt;=50,"LATE",TRUE,"ON TIME")</f>
        <v>EARLY</v>
      </c>
    </row>
    <row r="13600" spans="16:32" x14ac:dyDescent="0.25">
      <c r="P13600">
        <v>13588</v>
      </c>
      <c r="Q13600">
        <v>198</v>
      </c>
      <c r="R13600">
        <v>7</v>
      </c>
      <c r="S13600" s="6">
        <v>45136</v>
      </c>
      <c r="T13600" s="6">
        <v>0.74097222222222225</v>
      </c>
      <c r="U13600" t="s">
        <v>43</v>
      </c>
      <c r="V13600">
        <v>3236</v>
      </c>
      <c r="W13600">
        <v>27</v>
      </c>
      <c r="X13600">
        <v>56</v>
      </c>
      <c r="Y13600">
        <v>15</v>
      </c>
      <c r="Z13600" t="s">
        <v>23</v>
      </c>
      <c r="AA13600" t="s">
        <v>44</v>
      </c>
      <c r="AB13600">
        <v>3.4</v>
      </c>
      <c r="AC13600">
        <v>15</v>
      </c>
      <c r="AD13600" t="s">
        <v>45</v>
      </c>
      <c r="AE13600" s="6">
        <v>44759</v>
      </c>
      <c r="AF13600" t="str">
        <f>_xlfn.IFS(fact_orders[[#This Row],[delivery_time]]&lt;=40,"EARLY",fact_orders[[#This Row],[delivery_time]]&gt;=50,"LATE",TRUE,"ON TIME")</f>
        <v>LATE</v>
      </c>
    </row>
    <row r="13601" spans="16:32" x14ac:dyDescent="0.25">
      <c r="P13601">
        <v>13589</v>
      </c>
      <c r="Q13601">
        <v>52</v>
      </c>
      <c r="R13601">
        <v>2</v>
      </c>
      <c r="S13601" s="6">
        <v>45136</v>
      </c>
      <c r="T13601" s="6">
        <v>0.49236111111111114</v>
      </c>
      <c r="U13601" t="s">
        <v>43</v>
      </c>
      <c r="V13601">
        <v>3201</v>
      </c>
      <c r="W13601">
        <v>29</v>
      </c>
      <c r="X13601">
        <v>51</v>
      </c>
      <c r="Y13601">
        <v>37</v>
      </c>
      <c r="Z13601" t="s">
        <v>17</v>
      </c>
      <c r="AA13601" t="s">
        <v>46</v>
      </c>
      <c r="AB13601">
        <v>4.7</v>
      </c>
      <c r="AC13601">
        <v>37</v>
      </c>
      <c r="AD13601" t="s">
        <v>45</v>
      </c>
      <c r="AE13601" s="6">
        <v>44613</v>
      </c>
      <c r="AF13601" t="str">
        <f>_xlfn.IFS(fact_orders[[#This Row],[delivery_time]]&lt;=40,"EARLY",fact_orders[[#This Row],[delivery_time]]&gt;=50,"LATE",TRUE,"ON TIME")</f>
        <v>LATE</v>
      </c>
    </row>
    <row r="13602" spans="16:32" x14ac:dyDescent="0.25">
      <c r="P13602">
        <v>13590</v>
      </c>
      <c r="Q13602">
        <v>119</v>
      </c>
      <c r="R13602">
        <v>11</v>
      </c>
      <c r="S13602" s="6">
        <v>45136</v>
      </c>
      <c r="T13602" s="6">
        <v>0.54791666666666672</v>
      </c>
      <c r="U13602" t="s">
        <v>43</v>
      </c>
      <c r="V13602">
        <v>5652</v>
      </c>
      <c r="W13602">
        <v>16</v>
      </c>
      <c r="X13602">
        <v>31</v>
      </c>
      <c r="Y13602">
        <v>37</v>
      </c>
      <c r="Z13602" t="s">
        <v>8</v>
      </c>
      <c r="AA13602" t="s">
        <v>48</v>
      </c>
      <c r="AB13602">
        <v>3.3</v>
      </c>
      <c r="AC13602">
        <v>37</v>
      </c>
      <c r="AD13602" t="s">
        <v>45</v>
      </c>
      <c r="AE13602" s="6">
        <v>44680</v>
      </c>
      <c r="AF13602" t="str">
        <f>_xlfn.IFS(fact_orders[[#This Row],[delivery_time]]&lt;=40,"EARLY",fact_orders[[#This Row],[delivery_time]]&gt;=50,"LATE",TRUE,"ON TIME")</f>
        <v>EARLY</v>
      </c>
    </row>
    <row r="13603" spans="16:32" x14ac:dyDescent="0.25">
      <c r="P13603">
        <v>13591</v>
      </c>
      <c r="Q13603">
        <v>313</v>
      </c>
      <c r="R13603">
        <v>5</v>
      </c>
      <c r="S13603" s="6">
        <v>45136</v>
      </c>
      <c r="T13603" s="6">
        <v>0.59513888888888888</v>
      </c>
      <c r="U13603" t="s">
        <v>43</v>
      </c>
      <c r="V13603">
        <v>2815</v>
      </c>
      <c r="W13603">
        <v>22</v>
      </c>
      <c r="X13603">
        <v>46</v>
      </c>
      <c r="Y13603">
        <v>44</v>
      </c>
      <c r="Z13603" t="s">
        <v>21</v>
      </c>
      <c r="AA13603" t="s">
        <v>46</v>
      </c>
      <c r="AB13603">
        <v>3</v>
      </c>
      <c r="AC13603">
        <v>44</v>
      </c>
      <c r="AD13603" t="s">
        <v>45</v>
      </c>
      <c r="AE13603" s="6">
        <v>44874</v>
      </c>
      <c r="AF13603" t="str">
        <f>_xlfn.IFS(fact_orders[[#This Row],[delivery_time]]&lt;=40,"EARLY",fact_orders[[#This Row],[delivery_time]]&gt;=50,"LATE",TRUE,"ON TIME")</f>
        <v>ON TIME</v>
      </c>
    </row>
    <row r="13604" spans="16:32" x14ac:dyDescent="0.25">
      <c r="P13604">
        <v>13592</v>
      </c>
      <c r="Q13604">
        <v>56</v>
      </c>
      <c r="R13604">
        <v>4</v>
      </c>
      <c r="S13604" s="6">
        <v>45136</v>
      </c>
      <c r="T13604" s="6">
        <v>0.45208333333333334</v>
      </c>
      <c r="U13604" t="s">
        <v>43</v>
      </c>
      <c r="V13604">
        <v>4684</v>
      </c>
      <c r="W13604">
        <v>24</v>
      </c>
      <c r="X13604">
        <v>33</v>
      </c>
      <c r="Y13604">
        <v>4</v>
      </c>
      <c r="Z13604" t="s">
        <v>20</v>
      </c>
      <c r="AA13604" t="s">
        <v>46</v>
      </c>
      <c r="AB13604">
        <v>3.7</v>
      </c>
      <c r="AC13604">
        <v>4</v>
      </c>
      <c r="AD13604" t="s">
        <v>45</v>
      </c>
      <c r="AE13604" s="6">
        <v>44617</v>
      </c>
      <c r="AF13604" t="str">
        <f>_xlfn.IFS(fact_orders[[#This Row],[delivery_time]]&lt;=40,"EARLY",fact_orders[[#This Row],[delivery_time]]&gt;=50,"LATE",TRUE,"ON TIME")</f>
        <v>EARLY</v>
      </c>
    </row>
    <row r="13605" spans="16:32" x14ac:dyDescent="0.25">
      <c r="P13605">
        <v>13593</v>
      </c>
      <c r="Q13605">
        <v>274</v>
      </c>
      <c r="R13605">
        <v>15</v>
      </c>
      <c r="S13605" s="6">
        <v>45136</v>
      </c>
      <c r="T13605" s="6">
        <v>0.75624999999999998</v>
      </c>
      <c r="U13605" t="s">
        <v>43</v>
      </c>
      <c r="V13605">
        <v>5407</v>
      </c>
      <c r="W13605">
        <v>18</v>
      </c>
      <c r="X13605">
        <v>51</v>
      </c>
      <c r="Y13605">
        <v>33</v>
      </c>
      <c r="Z13605" t="s">
        <v>12</v>
      </c>
      <c r="AA13605" t="s">
        <v>48</v>
      </c>
      <c r="AB13605">
        <v>3.8</v>
      </c>
      <c r="AC13605">
        <v>33</v>
      </c>
      <c r="AD13605" t="s">
        <v>45</v>
      </c>
      <c r="AE13605" s="6">
        <v>44835</v>
      </c>
      <c r="AF13605" t="str">
        <f>_xlfn.IFS(fact_orders[[#This Row],[delivery_time]]&lt;=40,"EARLY",fact_orders[[#This Row],[delivery_time]]&gt;=50,"LATE",TRUE,"ON TIME")</f>
        <v>LATE</v>
      </c>
    </row>
    <row r="13606" spans="16:32" x14ac:dyDescent="0.25">
      <c r="P13606">
        <v>13594</v>
      </c>
      <c r="Q13606">
        <v>288</v>
      </c>
      <c r="R13606">
        <v>18</v>
      </c>
      <c r="S13606" s="6">
        <v>45136</v>
      </c>
      <c r="T13606" s="6">
        <v>0.6020833333333333</v>
      </c>
      <c r="U13606" t="s">
        <v>43</v>
      </c>
      <c r="V13606">
        <v>3226</v>
      </c>
      <c r="W13606">
        <v>22</v>
      </c>
      <c r="X13606">
        <v>56</v>
      </c>
      <c r="Y13606">
        <v>31</v>
      </c>
      <c r="Z13606" t="s">
        <v>15</v>
      </c>
      <c r="AA13606" t="s">
        <v>46</v>
      </c>
      <c r="AB13606">
        <v>3.1</v>
      </c>
      <c r="AC13606">
        <v>31</v>
      </c>
      <c r="AD13606" t="s">
        <v>45</v>
      </c>
      <c r="AE13606" s="6">
        <v>44849</v>
      </c>
      <c r="AF13606" t="str">
        <f>_xlfn.IFS(fact_orders[[#This Row],[delivery_time]]&lt;=40,"EARLY",fact_orders[[#This Row],[delivery_time]]&gt;=50,"LATE",TRUE,"ON TIME")</f>
        <v>LATE</v>
      </c>
    </row>
    <row r="13607" spans="16:32" x14ac:dyDescent="0.25">
      <c r="P13607">
        <v>13595</v>
      </c>
      <c r="Q13607">
        <v>386</v>
      </c>
      <c r="R13607">
        <v>17</v>
      </c>
      <c r="S13607" s="6">
        <v>45136</v>
      </c>
      <c r="T13607" s="6">
        <v>0.91041666666666665</v>
      </c>
      <c r="U13607" t="s">
        <v>43</v>
      </c>
      <c r="V13607">
        <v>4002</v>
      </c>
      <c r="W13607">
        <v>24</v>
      </c>
      <c r="X13607">
        <v>51</v>
      </c>
      <c r="Y13607">
        <v>1</v>
      </c>
      <c r="Z13607" t="s">
        <v>14</v>
      </c>
      <c r="AA13607" t="s">
        <v>48</v>
      </c>
      <c r="AB13607">
        <v>4</v>
      </c>
      <c r="AC13607">
        <v>1</v>
      </c>
      <c r="AD13607" t="s">
        <v>45</v>
      </c>
      <c r="AE13607" s="6">
        <v>44947</v>
      </c>
      <c r="AF13607" t="str">
        <f>_xlfn.IFS(fact_orders[[#This Row],[delivery_time]]&lt;=40,"EARLY",fact_orders[[#This Row],[delivery_time]]&gt;=50,"LATE",TRUE,"ON TIME")</f>
        <v>LATE</v>
      </c>
    </row>
    <row r="13608" spans="16:32" x14ac:dyDescent="0.25">
      <c r="P13608">
        <v>13596</v>
      </c>
      <c r="Q13608">
        <v>127</v>
      </c>
      <c r="R13608">
        <v>8</v>
      </c>
      <c r="S13608" s="6">
        <v>45136</v>
      </c>
      <c r="T13608" s="6">
        <v>0.78611111111111109</v>
      </c>
      <c r="U13608" t="s">
        <v>43</v>
      </c>
      <c r="V13608">
        <v>3416</v>
      </c>
      <c r="W13608">
        <v>24</v>
      </c>
      <c r="X13608">
        <v>50</v>
      </c>
      <c r="Y13608">
        <v>30</v>
      </c>
      <c r="Z13608" t="s">
        <v>24</v>
      </c>
      <c r="AA13608" t="s">
        <v>44</v>
      </c>
      <c r="AB13608">
        <v>4.2</v>
      </c>
      <c r="AC13608">
        <v>30</v>
      </c>
      <c r="AD13608" t="s">
        <v>45</v>
      </c>
      <c r="AE13608" s="6">
        <v>44688</v>
      </c>
      <c r="AF13608" t="str">
        <f>_xlfn.IFS(fact_orders[[#This Row],[delivery_time]]&lt;=40,"EARLY",fact_orders[[#This Row],[delivery_time]]&gt;=50,"LATE",TRUE,"ON TIME")</f>
        <v>LATE</v>
      </c>
    </row>
    <row r="13609" spans="16:32" x14ac:dyDescent="0.25">
      <c r="P13609">
        <v>13597</v>
      </c>
      <c r="Q13609">
        <v>61</v>
      </c>
      <c r="R13609">
        <v>9</v>
      </c>
      <c r="S13609" s="6">
        <v>45136</v>
      </c>
      <c r="T13609" s="6">
        <v>0.87222222222222223</v>
      </c>
      <c r="U13609" t="s">
        <v>43</v>
      </c>
      <c r="V13609">
        <v>2369</v>
      </c>
      <c r="W13609">
        <v>35</v>
      </c>
      <c r="X13609">
        <v>34</v>
      </c>
      <c r="Y13609">
        <v>28</v>
      </c>
      <c r="Z13609" t="s">
        <v>25</v>
      </c>
      <c r="AA13609" t="s">
        <v>44</v>
      </c>
      <c r="AB13609">
        <v>4.0999999999999996</v>
      </c>
      <c r="AC13609">
        <v>28</v>
      </c>
      <c r="AD13609" t="s">
        <v>45</v>
      </c>
      <c r="AE13609" s="6">
        <v>44622</v>
      </c>
      <c r="AF13609" t="str">
        <f>_xlfn.IFS(fact_orders[[#This Row],[delivery_time]]&lt;=40,"EARLY",fact_orders[[#This Row],[delivery_time]]&gt;=50,"LATE",TRUE,"ON TIME")</f>
        <v>EARLY</v>
      </c>
    </row>
    <row r="13610" spans="16:32" x14ac:dyDescent="0.25">
      <c r="P13610">
        <v>13598</v>
      </c>
      <c r="Q13610">
        <v>208</v>
      </c>
      <c r="R13610">
        <v>20</v>
      </c>
      <c r="S13610" s="6">
        <v>45136</v>
      </c>
      <c r="T13610" s="6">
        <v>0.71458333333333335</v>
      </c>
      <c r="U13610" t="s">
        <v>43</v>
      </c>
      <c r="V13610">
        <v>3503</v>
      </c>
      <c r="W13610">
        <v>32</v>
      </c>
      <c r="X13610">
        <v>30</v>
      </c>
      <c r="Y13610">
        <v>24</v>
      </c>
      <c r="Z13610" t="s">
        <v>18</v>
      </c>
      <c r="AA13610" t="s">
        <v>48</v>
      </c>
      <c r="AB13610">
        <v>3.8</v>
      </c>
      <c r="AC13610">
        <v>24</v>
      </c>
      <c r="AD13610" t="s">
        <v>45</v>
      </c>
      <c r="AE13610" s="6">
        <v>44769</v>
      </c>
      <c r="AF13610" t="str">
        <f>_xlfn.IFS(fact_orders[[#This Row],[delivery_time]]&lt;=40,"EARLY",fact_orders[[#This Row],[delivery_time]]&gt;=50,"LATE",TRUE,"ON TIME")</f>
        <v>EARLY</v>
      </c>
    </row>
    <row r="13611" spans="16:32" x14ac:dyDescent="0.25">
      <c r="P13611">
        <v>13599</v>
      </c>
      <c r="Q13611">
        <v>63</v>
      </c>
      <c r="R13611">
        <v>6</v>
      </c>
      <c r="S13611" s="6">
        <v>45136</v>
      </c>
      <c r="T13611" s="6">
        <v>0.625</v>
      </c>
      <c r="U13611" t="s">
        <v>43</v>
      </c>
      <c r="V13611">
        <v>2354</v>
      </c>
      <c r="W13611">
        <v>27</v>
      </c>
      <c r="X13611">
        <v>57</v>
      </c>
      <c r="Y13611">
        <v>33</v>
      </c>
      <c r="Z13611" t="s">
        <v>22</v>
      </c>
      <c r="AA13611" t="s">
        <v>47</v>
      </c>
      <c r="AB13611">
        <v>3.4</v>
      </c>
      <c r="AC13611">
        <v>33</v>
      </c>
      <c r="AD13611" t="s">
        <v>45</v>
      </c>
      <c r="AE13611" s="6">
        <v>44624</v>
      </c>
      <c r="AF13611" t="str">
        <f>_xlfn.IFS(fact_orders[[#This Row],[delivery_time]]&lt;=40,"EARLY",fact_orders[[#This Row],[delivery_time]]&gt;=50,"LATE",TRUE,"ON TIME")</f>
        <v>LATE</v>
      </c>
    </row>
    <row r="13612" spans="16:32" x14ac:dyDescent="0.25">
      <c r="P13612">
        <v>13600</v>
      </c>
      <c r="Q13612">
        <v>302</v>
      </c>
      <c r="R13612">
        <v>17</v>
      </c>
      <c r="S13612" s="6">
        <v>45136</v>
      </c>
      <c r="T13612" s="6">
        <v>0.86388888888888893</v>
      </c>
      <c r="U13612" t="s">
        <v>43</v>
      </c>
      <c r="V13612">
        <v>2771</v>
      </c>
      <c r="W13612">
        <v>29</v>
      </c>
      <c r="X13612">
        <v>53</v>
      </c>
      <c r="Y13612">
        <v>12</v>
      </c>
      <c r="Z13612" t="s">
        <v>14</v>
      </c>
      <c r="AA13612" t="s">
        <v>48</v>
      </c>
      <c r="AB13612">
        <v>4</v>
      </c>
      <c r="AC13612">
        <v>12</v>
      </c>
      <c r="AD13612" t="s">
        <v>45</v>
      </c>
      <c r="AE13612" s="6">
        <v>44863</v>
      </c>
      <c r="AF13612" t="str">
        <f>_xlfn.IFS(fact_orders[[#This Row],[delivery_time]]&lt;=40,"EARLY",fact_orders[[#This Row],[delivery_time]]&gt;=50,"LATE",TRUE,"ON TIME")</f>
        <v>LATE</v>
      </c>
    </row>
    <row r="13613" spans="16:32" x14ac:dyDescent="0.25">
      <c r="P13613">
        <v>13601</v>
      </c>
      <c r="Q13613">
        <v>60</v>
      </c>
      <c r="R13613">
        <v>11</v>
      </c>
      <c r="S13613" s="6">
        <v>45137</v>
      </c>
      <c r="T13613" s="6">
        <v>0.55902777777777779</v>
      </c>
      <c r="U13613" t="s">
        <v>43</v>
      </c>
      <c r="V13613">
        <v>2134</v>
      </c>
      <c r="W13613">
        <v>21</v>
      </c>
      <c r="X13613">
        <v>46</v>
      </c>
      <c r="Y13613">
        <v>41</v>
      </c>
      <c r="Z13613" t="s">
        <v>8</v>
      </c>
      <c r="AA13613" t="s">
        <v>48</v>
      </c>
      <c r="AB13613">
        <v>3.3</v>
      </c>
      <c r="AC13613">
        <v>41</v>
      </c>
      <c r="AD13613" t="s">
        <v>45</v>
      </c>
      <c r="AE13613" s="6">
        <v>44621</v>
      </c>
      <c r="AF13613" t="str">
        <f>_xlfn.IFS(fact_orders[[#This Row],[delivery_time]]&lt;=40,"EARLY",fact_orders[[#This Row],[delivery_time]]&gt;=50,"LATE",TRUE,"ON TIME")</f>
        <v>ON TIME</v>
      </c>
    </row>
    <row r="13614" spans="16:32" x14ac:dyDescent="0.25">
      <c r="P13614">
        <v>13602</v>
      </c>
      <c r="Q13614">
        <v>243</v>
      </c>
      <c r="R13614">
        <v>14</v>
      </c>
      <c r="S13614" s="6">
        <v>45137</v>
      </c>
      <c r="T13614" s="6">
        <v>0.76458333333333328</v>
      </c>
      <c r="U13614" t="s">
        <v>43</v>
      </c>
      <c r="V13614">
        <v>5734</v>
      </c>
      <c r="W13614">
        <v>39</v>
      </c>
      <c r="X13614">
        <v>37</v>
      </c>
      <c r="Y13614">
        <v>4</v>
      </c>
      <c r="Z13614" t="s">
        <v>11</v>
      </c>
      <c r="AA13614" t="s">
        <v>47</v>
      </c>
      <c r="AB13614">
        <v>4.4000000000000004</v>
      </c>
      <c r="AC13614">
        <v>4</v>
      </c>
      <c r="AD13614" t="s">
        <v>45</v>
      </c>
      <c r="AE13614" s="6">
        <v>44804</v>
      </c>
      <c r="AF13614" t="str">
        <f>_xlfn.IFS(fact_orders[[#This Row],[delivery_time]]&lt;=40,"EARLY",fact_orders[[#This Row],[delivery_time]]&gt;=50,"LATE",TRUE,"ON TIME")</f>
        <v>EARLY</v>
      </c>
    </row>
    <row r="13615" spans="16:32" x14ac:dyDescent="0.25">
      <c r="P13615">
        <v>13603</v>
      </c>
      <c r="Q13615">
        <v>497</v>
      </c>
      <c r="R13615">
        <v>18</v>
      </c>
      <c r="S13615" s="6">
        <v>45137</v>
      </c>
      <c r="T13615" s="6">
        <v>0.61527777777777781</v>
      </c>
      <c r="U13615" t="s">
        <v>43</v>
      </c>
      <c r="V13615">
        <v>2324</v>
      </c>
      <c r="W13615">
        <v>29</v>
      </c>
      <c r="X13615">
        <v>33</v>
      </c>
      <c r="Z13615" t="s">
        <v>15</v>
      </c>
      <c r="AA13615" t="s">
        <v>46</v>
      </c>
      <c r="AB13615">
        <v>3.1</v>
      </c>
      <c r="AD13615" t="s">
        <v>45</v>
      </c>
      <c r="AE13615" s="6">
        <v>45058</v>
      </c>
      <c r="AF13615" t="str">
        <f>_xlfn.IFS(fact_orders[[#This Row],[delivery_time]]&lt;=40,"EARLY",fact_orders[[#This Row],[delivery_time]]&gt;=50,"LATE",TRUE,"ON TIME")</f>
        <v>EARLY</v>
      </c>
    </row>
    <row r="13616" spans="16:32" x14ac:dyDescent="0.25">
      <c r="P13616">
        <v>13604</v>
      </c>
      <c r="Q13616">
        <v>260</v>
      </c>
      <c r="R13616">
        <v>4</v>
      </c>
      <c r="S13616" s="6">
        <v>45137</v>
      </c>
      <c r="T13616" s="6">
        <v>0.90902777777777777</v>
      </c>
      <c r="U13616" t="s">
        <v>43</v>
      </c>
      <c r="V13616">
        <v>2444</v>
      </c>
      <c r="W13616">
        <v>33</v>
      </c>
      <c r="X13616">
        <v>55</v>
      </c>
      <c r="Y13616">
        <v>31</v>
      </c>
      <c r="Z13616" t="s">
        <v>20</v>
      </c>
      <c r="AA13616" t="s">
        <v>46</v>
      </c>
      <c r="AB13616">
        <v>3.7</v>
      </c>
      <c r="AC13616">
        <v>31</v>
      </c>
      <c r="AD13616" t="s">
        <v>45</v>
      </c>
      <c r="AE13616" s="6">
        <v>44821</v>
      </c>
      <c r="AF13616" t="str">
        <f>_xlfn.IFS(fact_orders[[#This Row],[delivery_time]]&lt;=40,"EARLY",fact_orders[[#This Row],[delivery_time]]&gt;=50,"LATE",TRUE,"ON TIME")</f>
        <v>LATE</v>
      </c>
    </row>
    <row r="13617" spans="16:32" x14ac:dyDescent="0.25">
      <c r="P13617">
        <v>13605</v>
      </c>
      <c r="Q13617">
        <v>417</v>
      </c>
      <c r="R13617">
        <v>4</v>
      </c>
      <c r="S13617" s="6">
        <v>45137</v>
      </c>
      <c r="T13617" s="6">
        <v>0.78194444444444444</v>
      </c>
      <c r="U13617" t="s">
        <v>43</v>
      </c>
      <c r="V13617">
        <v>3853</v>
      </c>
      <c r="W13617">
        <v>20</v>
      </c>
      <c r="X13617">
        <v>47</v>
      </c>
      <c r="Y13617">
        <v>26</v>
      </c>
      <c r="Z13617" t="s">
        <v>20</v>
      </c>
      <c r="AA13617" t="s">
        <v>46</v>
      </c>
      <c r="AB13617">
        <v>3.7</v>
      </c>
      <c r="AC13617">
        <v>26</v>
      </c>
      <c r="AD13617" t="s">
        <v>45</v>
      </c>
      <c r="AE13617" s="6">
        <v>44978</v>
      </c>
      <c r="AF13617" t="str">
        <f>_xlfn.IFS(fact_orders[[#This Row],[delivery_time]]&lt;=40,"EARLY",fact_orders[[#This Row],[delivery_time]]&gt;=50,"LATE",TRUE,"ON TIME")</f>
        <v>ON TIME</v>
      </c>
    </row>
    <row r="13618" spans="16:32" x14ac:dyDescent="0.25">
      <c r="P13618">
        <v>13606</v>
      </c>
      <c r="Q13618">
        <v>126</v>
      </c>
      <c r="R13618">
        <v>2</v>
      </c>
      <c r="S13618" s="6">
        <v>45137</v>
      </c>
      <c r="T13618" s="6">
        <v>0.48749999999999999</v>
      </c>
      <c r="U13618" t="s">
        <v>43</v>
      </c>
      <c r="V13618">
        <v>4375</v>
      </c>
      <c r="W13618">
        <v>31</v>
      </c>
      <c r="X13618">
        <v>31</v>
      </c>
      <c r="Y13618">
        <v>24</v>
      </c>
      <c r="Z13618" t="s">
        <v>17</v>
      </c>
      <c r="AA13618" t="s">
        <v>46</v>
      </c>
      <c r="AB13618">
        <v>4.7</v>
      </c>
      <c r="AC13618">
        <v>24</v>
      </c>
      <c r="AD13618" t="s">
        <v>45</v>
      </c>
      <c r="AE13618" s="6">
        <v>44687</v>
      </c>
      <c r="AF13618" t="str">
        <f>_xlfn.IFS(fact_orders[[#This Row],[delivery_time]]&lt;=40,"EARLY",fact_orders[[#This Row],[delivery_time]]&gt;=50,"LATE",TRUE,"ON TIME")</f>
        <v>EARLY</v>
      </c>
    </row>
    <row r="13619" spans="16:32" x14ac:dyDescent="0.25">
      <c r="P13619">
        <v>13607</v>
      </c>
      <c r="Q13619">
        <v>36</v>
      </c>
      <c r="R13619">
        <v>1</v>
      </c>
      <c r="S13619" s="6">
        <v>45137</v>
      </c>
      <c r="T13619" s="6">
        <v>0.90347222222222223</v>
      </c>
      <c r="U13619" t="s">
        <v>43</v>
      </c>
      <c r="V13619">
        <v>3382</v>
      </c>
      <c r="W13619">
        <v>30</v>
      </c>
      <c r="X13619">
        <v>41</v>
      </c>
      <c r="Y13619">
        <v>21</v>
      </c>
      <c r="Z13619" t="s">
        <v>6</v>
      </c>
      <c r="AA13619" t="s">
        <v>48</v>
      </c>
      <c r="AB13619">
        <v>3</v>
      </c>
      <c r="AC13619">
        <v>21</v>
      </c>
      <c r="AD13619" t="s">
        <v>45</v>
      </c>
      <c r="AE13619" s="6">
        <v>44597</v>
      </c>
      <c r="AF13619" t="str">
        <f>_xlfn.IFS(fact_orders[[#This Row],[delivery_time]]&lt;=40,"EARLY",fact_orders[[#This Row],[delivery_time]]&gt;=50,"LATE",TRUE,"ON TIME")</f>
        <v>ON TIME</v>
      </c>
    </row>
    <row r="13620" spans="16:32" x14ac:dyDescent="0.25">
      <c r="P13620">
        <v>13608</v>
      </c>
      <c r="Q13620">
        <v>124</v>
      </c>
      <c r="R13620">
        <v>1</v>
      </c>
      <c r="S13620" s="6">
        <v>45137</v>
      </c>
      <c r="T13620" s="6">
        <v>0.84166666666666667</v>
      </c>
      <c r="U13620" t="s">
        <v>43</v>
      </c>
      <c r="V13620">
        <v>4220</v>
      </c>
      <c r="W13620">
        <v>23</v>
      </c>
      <c r="X13620">
        <v>35</v>
      </c>
      <c r="Y13620">
        <v>49</v>
      </c>
      <c r="Z13620" t="s">
        <v>6</v>
      </c>
      <c r="AA13620" t="s">
        <v>48</v>
      </c>
      <c r="AB13620">
        <v>3</v>
      </c>
      <c r="AC13620">
        <v>49</v>
      </c>
      <c r="AD13620" t="s">
        <v>45</v>
      </c>
      <c r="AE13620" s="6">
        <v>44685</v>
      </c>
      <c r="AF13620" t="str">
        <f>_xlfn.IFS(fact_orders[[#This Row],[delivery_time]]&lt;=40,"EARLY",fact_orders[[#This Row],[delivery_time]]&gt;=50,"LATE",TRUE,"ON TIME")</f>
        <v>EARLY</v>
      </c>
    </row>
    <row r="13621" spans="16:32" x14ac:dyDescent="0.25">
      <c r="P13621">
        <v>13609</v>
      </c>
      <c r="Q13621">
        <v>192</v>
      </c>
      <c r="R13621">
        <v>2</v>
      </c>
      <c r="S13621" s="6">
        <v>45137</v>
      </c>
      <c r="T13621" s="6">
        <v>0.66666666666666663</v>
      </c>
      <c r="U13621" t="s">
        <v>43</v>
      </c>
      <c r="V13621">
        <v>2870</v>
      </c>
      <c r="W13621">
        <v>39</v>
      </c>
      <c r="X13621">
        <v>57</v>
      </c>
      <c r="Y13621">
        <v>35</v>
      </c>
      <c r="Z13621" t="s">
        <v>17</v>
      </c>
      <c r="AA13621" t="s">
        <v>46</v>
      </c>
      <c r="AB13621">
        <v>4.7</v>
      </c>
      <c r="AC13621">
        <v>35</v>
      </c>
      <c r="AD13621" t="s">
        <v>45</v>
      </c>
      <c r="AE13621" s="6">
        <v>44753</v>
      </c>
      <c r="AF13621" t="str">
        <f>_xlfn.IFS(fact_orders[[#This Row],[delivery_time]]&lt;=40,"EARLY",fact_orders[[#This Row],[delivery_time]]&gt;=50,"LATE",TRUE,"ON TIME")</f>
        <v>LATE</v>
      </c>
    </row>
    <row r="13622" spans="16:32" x14ac:dyDescent="0.25">
      <c r="P13622">
        <v>13610</v>
      </c>
      <c r="Q13622">
        <v>132</v>
      </c>
      <c r="R13622">
        <v>16</v>
      </c>
      <c r="S13622" s="6">
        <v>45137</v>
      </c>
      <c r="T13622" s="6">
        <v>0.73819444444444449</v>
      </c>
      <c r="U13622" t="s">
        <v>43</v>
      </c>
      <c r="V13622">
        <v>5908</v>
      </c>
      <c r="W13622">
        <v>38</v>
      </c>
      <c r="X13622">
        <v>31</v>
      </c>
      <c r="Y13622">
        <v>10</v>
      </c>
      <c r="Z13622" t="s">
        <v>13</v>
      </c>
      <c r="AA13622" t="s">
        <v>47</v>
      </c>
      <c r="AB13622">
        <v>3.4</v>
      </c>
      <c r="AC13622">
        <v>10</v>
      </c>
      <c r="AD13622" t="s">
        <v>45</v>
      </c>
      <c r="AE13622" s="6">
        <v>44693</v>
      </c>
      <c r="AF13622" t="str">
        <f>_xlfn.IFS(fact_orders[[#This Row],[delivery_time]]&lt;=40,"EARLY",fact_orders[[#This Row],[delivery_time]]&gt;=50,"LATE",TRUE,"ON TIME")</f>
        <v>EARLY</v>
      </c>
    </row>
    <row r="13623" spans="16:32" x14ac:dyDescent="0.25">
      <c r="P13623">
        <v>13611</v>
      </c>
      <c r="Q13623">
        <v>387</v>
      </c>
      <c r="R13623">
        <v>1</v>
      </c>
      <c r="S13623" s="6">
        <v>45137</v>
      </c>
      <c r="T13623" s="6">
        <v>0.53819444444444442</v>
      </c>
      <c r="U13623" t="s">
        <v>43</v>
      </c>
      <c r="V13623">
        <v>2280</v>
      </c>
      <c r="W13623">
        <v>30</v>
      </c>
      <c r="X13623">
        <v>49</v>
      </c>
      <c r="Y13623">
        <v>23</v>
      </c>
      <c r="Z13623" t="s">
        <v>6</v>
      </c>
      <c r="AA13623" t="s">
        <v>48</v>
      </c>
      <c r="AB13623">
        <v>3</v>
      </c>
      <c r="AC13623">
        <v>23</v>
      </c>
      <c r="AD13623" t="s">
        <v>45</v>
      </c>
      <c r="AE13623" s="6">
        <v>44948</v>
      </c>
      <c r="AF13623" t="str">
        <f>_xlfn.IFS(fact_orders[[#This Row],[delivery_time]]&lt;=40,"EARLY",fact_orders[[#This Row],[delivery_time]]&gt;=50,"LATE",TRUE,"ON TIME")</f>
        <v>ON TIME</v>
      </c>
    </row>
    <row r="13624" spans="16:32" x14ac:dyDescent="0.25">
      <c r="P13624">
        <v>13612</v>
      </c>
      <c r="Q13624">
        <v>228</v>
      </c>
      <c r="R13624">
        <v>6</v>
      </c>
      <c r="S13624" s="6">
        <v>45137</v>
      </c>
      <c r="T13624" s="6">
        <v>0.90625</v>
      </c>
      <c r="U13624" t="s">
        <v>43</v>
      </c>
      <c r="V13624">
        <v>2918</v>
      </c>
      <c r="W13624">
        <v>28</v>
      </c>
      <c r="X13624">
        <v>34</v>
      </c>
      <c r="Y13624">
        <v>41</v>
      </c>
      <c r="Z13624" t="s">
        <v>22</v>
      </c>
      <c r="AA13624" t="s">
        <v>47</v>
      </c>
      <c r="AB13624">
        <v>3.4</v>
      </c>
      <c r="AC13624">
        <v>41</v>
      </c>
      <c r="AD13624" t="s">
        <v>45</v>
      </c>
      <c r="AE13624" s="6">
        <v>44789</v>
      </c>
      <c r="AF13624" t="str">
        <f>_xlfn.IFS(fact_orders[[#This Row],[delivery_time]]&lt;=40,"EARLY",fact_orders[[#This Row],[delivery_time]]&gt;=50,"LATE",TRUE,"ON TIME")</f>
        <v>EARLY</v>
      </c>
    </row>
    <row r="13625" spans="16:32" x14ac:dyDescent="0.25">
      <c r="P13625">
        <v>13613</v>
      </c>
      <c r="Q13625">
        <v>61</v>
      </c>
      <c r="R13625">
        <v>2</v>
      </c>
      <c r="S13625" s="6">
        <v>45137</v>
      </c>
      <c r="T13625" s="6">
        <v>0.52777777777777779</v>
      </c>
      <c r="U13625" t="s">
        <v>43</v>
      </c>
      <c r="V13625">
        <v>2646</v>
      </c>
      <c r="W13625">
        <v>26</v>
      </c>
      <c r="X13625">
        <v>34</v>
      </c>
      <c r="Y13625">
        <v>38</v>
      </c>
      <c r="Z13625" t="s">
        <v>17</v>
      </c>
      <c r="AA13625" t="s">
        <v>46</v>
      </c>
      <c r="AB13625">
        <v>4.7</v>
      </c>
      <c r="AC13625">
        <v>38</v>
      </c>
      <c r="AD13625" t="s">
        <v>45</v>
      </c>
      <c r="AE13625" s="6">
        <v>44622</v>
      </c>
      <c r="AF13625" t="str">
        <f>_xlfn.IFS(fact_orders[[#This Row],[delivery_time]]&lt;=40,"EARLY",fact_orders[[#This Row],[delivery_time]]&gt;=50,"LATE",TRUE,"ON TIME")</f>
        <v>EARLY</v>
      </c>
    </row>
    <row r="13626" spans="16:32" x14ac:dyDescent="0.25">
      <c r="P13626">
        <v>13614</v>
      </c>
      <c r="Q13626">
        <v>493</v>
      </c>
      <c r="R13626">
        <v>1</v>
      </c>
      <c r="S13626" s="6">
        <v>45137</v>
      </c>
      <c r="T13626" s="6">
        <v>0.43888888888888888</v>
      </c>
      <c r="U13626" t="s">
        <v>43</v>
      </c>
      <c r="V13626">
        <v>4109</v>
      </c>
      <c r="W13626">
        <v>36</v>
      </c>
      <c r="X13626">
        <v>57</v>
      </c>
      <c r="Y13626">
        <v>50</v>
      </c>
      <c r="Z13626" t="s">
        <v>6</v>
      </c>
      <c r="AA13626" t="s">
        <v>48</v>
      </c>
      <c r="AB13626">
        <v>3</v>
      </c>
      <c r="AC13626">
        <v>50</v>
      </c>
      <c r="AD13626" t="s">
        <v>45</v>
      </c>
      <c r="AE13626" s="6">
        <v>45054</v>
      </c>
      <c r="AF13626" t="str">
        <f>_xlfn.IFS(fact_orders[[#This Row],[delivery_time]]&lt;=40,"EARLY",fact_orders[[#This Row],[delivery_time]]&gt;=50,"LATE",TRUE,"ON TIME")</f>
        <v>LATE</v>
      </c>
    </row>
    <row r="13627" spans="16:32" x14ac:dyDescent="0.25">
      <c r="P13627">
        <v>13615</v>
      </c>
      <c r="Q13627">
        <v>487</v>
      </c>
      <c r="R13627">
        <v>9</v>
      </c>
      <c r="S13627" s="6">
        <v>45137</v>
      </c>
      <c r="T13627" s="6">
        <v>0.42638888888888887</v>
      </c>
      <c r="U13627" t="s">
        <v>43</v>
      </c>
      <c r="V13627">
        <v>3880</v>
      </c>
      <c r="W13627">
        <v>26</v>
      </c>
      <c r="X13627">
        <v>50</v>
      </c>
      <c r="Z13627" t="s">
        <v>25</v>
      </c>
      <c r="AA13627" t="s">
        <v>44</v>
      </c>
      <c r="AB13627">
        <v>4.0999999999999996</v>
      </c>
      <c r="AD13627" t="s">
        <v>45</v>
      </c>
      <c r="AE13627" s="6">
        <v>45048</v>
      </c>
      <c r="AF13627" t="str">
        <f>_xlfn.IFS(fact_orders[[#This Row],[delivery_time]]&lt;=40,"EARLY",fact_orders[[#This Row],[delivery_time]]&gt;=50,"LATE",TRUE,"ON TIME")</f>
        <v>LATE</v>
      </c>
    </row>
    <row r="13628" spans="16:32" x14ac:dyDescent="0.25">
      <c r="P13628">
        <v>13616</v>
      </c>
      <c r="Q13628">
        <v>375</v>
      </c>
      <c r="R13628">
        <v>18</v>
      </c>
      <c r="S13628" s="6">
        <v>45137</v>
      </c>
      <c r="T13628" s="6">
        <v>0.5131944444444444</v>
      </c>
      <c r="U13628" t="s">
        <v>43</v>
      </c>
      <c r="V13628">
        <v>2068</v>
      </c>
      <c r="W13628">
        <v>16</v>
      </c>
      <c r="X13628">
        <v>39</v>
      </c>
      <c r="Y13628">
        <v>36</v>
      </c>
      <c r="Z13628" t="s">
        <v>15</v>
      </c>
      <c r="AA13628" t="s">
        <v>46</v>
      </c>
      <c r="AB13628">
        <v>3.1</v>
      </c>
      <c r="AC13628">
        <v>36</v>
      </c>
      <c r="AD13628" t="s">
        <v>45</v>
      </c>
      <c r="AE13628" s="6">
        <v>44936</v>
      </c>
      <c r="AF13628" t="str">
        <f>_xlfn.IFS(fact_orders[[#This Row],[delivery_time]]&lt;=40,"EARLY",fact_orders[[#This Row],[delivery_time]]&gt;=50,"LATE",TRUE,"ON TIME")</f>
        <v>EARLY</v>
      </c>
    </row>
    <row r="13629" spans="16:32" x14ac:dyDescent="0.25">
      <c r="P13629">
        <v>13617</v>
      </c>
      <c r="Q13629">
        <v>16</v>
      </c>
      <c r="R13629">
        <v>15</v>
      </c>
      <c r="S13629" s="6">
        <v>45137</v>
      </c>
      <c r="T13629" s="6">
        <v>0.77638888888888891</v>
      </c>
      <c r="U13629" t="s">
        <v>43</v>
      </c>
      <c r="V13629">
        <v>5369</v>
      </c>
      <c r="W13629">
        <v>16</v>
      </c>
      <c r="X13629">
        <v>35</v>
      </c>
      <c r="Y13629">
        <v>39</v>
      </c>
      <c r="Z13629" t="s">
        <v>12</v>
      </c>
      <c r="AA13629" t="s">
        <v>48</v>
      </c>
      <c r="AB13629">
        <v>3.8</v>
      </c>
      <c r="AC13629">
        <v>39</v>
      </c>
      <c r="AD13629" t="s">
        <v>45</v>
      </c>
      <c r="AE13629" s="6">
        <v>44577</v>
      </c>
      <c r="AF13629" t="str">
        <f>_xlfn.IFS(fact_orders[[#This Row],[delivery_time]]&lt;=40,"EARLY",fact_orders[[#This Row],[delivery_time]]&gt;=50,"LATE",TRUE,"ON TIME")</f>
        <v>EARLY</v>
      </c>
    </row>
    <row r="13630" spans="16:32" x14ac:dyDescent="0.25">
      <c r="P13630">
        <v>13618</v>
      </c>
      <c r="Q13630">
        <v>184</v>
      </c>
      <c r="R13630">
        <v>3</v>
      </c>
      <c r="S13630" s="6">
        <v>45137</v>
      </c>
      <c r="T13630" s="6">
        <v>0.71111111111111114</v>
      </c>
      <c r="U13630" t="s">
        <v>43</v>
      </c>
      <c r="V13630">
        <v>3338</v>
      </c>
      <c r="W13630">
        <v>34</v>
      </c>
      <c r="X13630">
        <v>48</v>
      </c>
      <c r="Y13630">
        <v>3</v>
      </c>
      <c r="Z13630" t="s">
        <v>19</v>
      </c>
      <c r="AA13630" t="s">
        <v>44</v>
      </c>
      <c r="AB13630">
        <v>4</v>
      </c>
      <c r="AC13630">
        <v>3</v>
      </c>
      <c r="AD13630" t="s">
        <v>45</v>
      </c>
      <c r="AE13630" s="6">
        <v>44745</v>
      </c>
      <c r="AF13630" t="str">
        <f>_xlfn.IFS(fact_orders[[#This Row],[delivery_time]]&lt;=40,"EARLY",fact_orders[[#This Row],[delivery_time]]&gt;=50,"LATE",TRUE,"ON TIME")</f>
        <v>ON TIME</v>
      </c>
    </row>
    <row r="13631" spans="16:32" x14ac:dyDescent="0.25">
      <c r="P13631">
        <v>13619</v>
      </c>
      <c r="Q13631">
        <v>235</v>
      </c>
      <c r="R13631">
        <v>4</v>
      </c>
      <c r="S13631" s="6">
        <v>45137</v>
      </c>
      <c r="T13631" s="6">
        <v>0.5625</v>
      </c>
      <c r="U13631" t="s">
        <v>43</v>
      </c>
      <c r="V13631">
        <v>5808</v>
      </c>
      <c r="W13631">
        <v>21</v>
      </c>
      <c r="X13631">
        <v>41</v>
      </c>
      <c r="Y13631">
        <v>31</v>
      </c>
      <c r="Z13631" t="s">
        <v>20</v>
      </c>
      <c r="AA13631" t="s">
        <v>46</v>
      </c>
      <c r="AB13631">
        <v>3.7</v>
      </c>
      <c r="AC13631">
        <v>31</v>
      </c>
      <c r="AD13631" t="s">
        <v>45</v>
      </c>
      <c r="AE13631" s="6">
        <v>44796</v>
      </c>
      <c r="AF13631" t="str">
        <f>_xlfn.IFS(fact_orders[[#This Row],[delivery_time]]&lt;=40,"EARLY",fact_orders[[#This Row],[delivery_time]]&gt;=50,"LATE",TRUE,"ON TIME")</f>
        <v>ON TIME</v>
      </c>
    </row>
    <row r="13632" spans="16:32" x14ac:dyDescent="0.25">
      <c r="P13632">
        <v>13620</v>
      </c>
      <c r="Q13632">
        <v>276</v>
      </c>
      <c r="R13632">
        <v>2</v>
      </c>
      <c r="S13632" s="6">
        <v>45137</v>
      </c>
      <c r="T13632" s="6">
        <v>0.42916666666666664</v>
      </c>
      <c r="U13632" t="s">
        <v>43</v>
      </c>
      <c r="V13632">
        <v>2912</v>
      </c>
      <c r="W13632">
        <v>25</v>
      </c>
      <c r="X13632">
        <v>55</v>
      </c>
      <c r="Y13632">
        <v>26</v>
      </c>
      <c r="Z13632" t="s">
        <v>17</v>
      </c>
      <c r="AA13632" t="s">
        <v>46</v>
      </c>
      <c r="AB13632">
        <v>4.7</v>
      </c>
      <c r="AC13632">
        <v>26</v>
      </c>
      <c r="AD13632" t="s">
        <v>45</v>
      </c>
      <c r="AE13632" s="6">
        <v>44837</v>
      </c>
      <c r="AF13632" t="str">
        <f>_xlfn.IFS(fact_orders[[#This Row],[delivery_time]]&lt;=40,"EARLY",fact_orders[[#This Row],[delivery_time]]&gt;=50,"LATE",TRUE,"ON TIME")</f>
        <v>LATE</v>
      </c>
    </row>
    <row r="13633" spans="16:32" x14ac:dyDescent="0.25">
      <c r="P13633">
        <v>13621</v>
      </c>
      <c r="Q13633">
        <v>6</v>
      </c>
      <c r="R13633">
        <v>6</v>
      </c>
      <c r="S13633" s="6">
        <v>45137</v>
      </c>
      <c r="T13633" s="6">
        <v>0.67777777777777781</v>
      </c>
      <c r="U13633" t="s">
        <v>43</v>
      </c>
      <c r="V13633">
        <v>4963</v>
      </c>
      <c r="W13633">
        <v>24</v>
      </c>
      <c r="X13633">
        <v>34</v>
      </c>
      <c r="Z13633" t="s">
        <v>22</v>
      </c>
      <c r="AA13633" t="s">
        <v>47</v>
      </c>
      <c r="AB13633">
        <v>3.4</v>
      </c>
      <c r="AD13633" t="s">
        <v>45</v>
      </c>
      <c r="AE13633" s="6">
        <v>44567</v>
      </c>
      <c r="AF13633" t="str">
        <f>_xlfn.IFS(fact_orders[[#This Row],[delivery_time]]&lt;=40,"EARLY",fact_orders[[#This Row],[delivery_time]]&gt;=50,"LATE",TRUE,"ON TIME")</f>
        <v>EARLY</v>
      </c>
    </row>
    <row r="13634" spans="16:32" x14ac:dyDescent="0.25">
      <c r="P13634">
        <v>13622</v>
      </c>
      <c r="Q13634">
        <v>218</v>
      </c>
      <c r="R13634">
        <v>18</v>
      </c>
      <c r="S13634" s="6">
        <v>45137</v>
      </c>
      <c r="T13634" s="6">
        <v>0.73750000000000004</v>
      </c>
      <c r="U13634" t="s">
        <v>43</v>
      </c>
      <c r="V13634">
        <v>3158</v>
      </c>
      <c r="W13634">
        <v>21</v>
      </c>
      <c r="X13634">
        <v>38</v>
      </c>
      <c r="Y13634">
        <v>42</v>
      </c>
      <c r="Z13634" t="s">
        <v>15</v>
      </c>
      <c r="AA13634" t="s">
        <v>46</v>
      </c>
      <c r="AB13634">
        <v>3.1</v>
      </c>
      <c r="AC13634">
        <v>42</v>
      </c>
      <c r="AD13634" t="s">
        <v>45</v>
      </c>
      <c r="AE13634" s="6">
        <v>44779</v>
      </c>
      <c r="AF13634" t="str">
        <f>_xlfn.IFS(fact_orders[[#This Row],[delivery_time]]&lt;=40,"EARLY",fact_orders[[#This Row],[delivery_time]]&gt;=50,"LATE",TRUE,"ON TIME")</f>
        <v>EARLY</v>
      </c>
    </row>
    <row r="13635" spans="16:32" x14ac:dyDescent="0.25">
      <c r="P13635">
        <v>13623</v>
      </c>
      <c r="Q13635">
        <v>400</v>
      </c>
      <c r="R13635">
        <v>13</v>
      </c>
      <c r="S13635" s="6">
        <v>45137</v>
      </c>
      <c r="T13635" s="6">
        <v>0.47013888888888888</v>
      </c>
      <c r="U13635" t="s">
        <v>43</v>
      </c>
      <c r="V13635">
        <v>2043</v>
      </c>
      <c r="W13635">
        <v>27</v>
      </c>
      <c r="X13635">
        <v>32</v>
      </c>
      <c r="Y13635">
        <v>29</v>
      </c>
      <c r="Z13635" t="s">
        <v>10</v>
      </c>
      <c r="AA13635" t="s">
        <v>46</v>
      </c>
      <c r="AB13635">
        <v>3.3</v>
      </c>
      <c r="AC13635">
        <v>29</v>
      </c>
      <c r="AD13635" t="s">
        <v>45</v>
      </c>
      <c r="AE13635" s="6">
        <v>44961</v>
      </c>
      <c r="AF13635" t="str">
        <f>_xlfn.IFS(fact_orders[[#This Row],[delivery_time]]&lt;=40,"EARLY",fact_orders[[#This Row],[delivery_time]]&gt;=50,"LATE",TRUE,"ON TIME")</f>
        <v>EARLY</v>
      </c>
    </row>
    <row r="13636" spans="16:32" x14ac:dyDescent="0.25">
      <c r="P13636">
        <v>13624</v>
      </c>
      <c r="Q13636">
        <v>222</v>
      </c>
      <c r="R13636">
        <v>3</v>
      </c>
      <c r="S13636" s="6">
        <v>45137</v>
      </c>
      <c r="T13636" s="6">
        <v>0.79236111111111107</v>
      </c>
      <c r="U13636" t="s">
        <v>43</v>
      </c>
      <c r="V13636">
        <v>2614</v>
      </c>
      <c r="W13636">
        <v>16</v>
      </c>
      <c r="X13636">
        <v>32</v>
      </c>
      <c r="Y13636">
        <v>31</v>
      </c>
      <c r="Z13636" t="s">
        <v>19</v>
      </c>
      <c r="AA13636" t="s">
        <v>44</v>
      </c>
      <c r="AB13636">
        <v>4</v>
      </c>
      <c r="AC13636">
        <v>31</v>
      </c>
      <c r="AD13636" t="s">
        <v>45</v>
      </c>
      <c r="AE13636" s="6">
        <v>44783</v>
      </c>
      <c r="AF13636" t="str">
        <f>_xlfn.IFS(fact_orders[[#This Row],[delivery_time]]&lt;=40,"EARLY",fact_orders[[#This Row],[delivery_time]]&gt;=50,"LATE",TRUE,"ON TIME")</f>
        <v>EARLY</v>
      </c>
    </row>
    <row r="13637" spans="16:32" x14ac:dyDescent="0.25">
      <c r="P13637">
        <v>13625</v>
      </c>
      <c r="Q13637">
        <v>331</v>
      </c>
      <c r="R13637">
        <v>5</v>
      </c>
      <c r="S13637" s="6">
        <v>45137</v>
      </c>
      <c r="T13637" s="6">
        <v>0.6958333333333333</v>
      </c>
      <c r="U13637" t="s">
        <v>43</v>
      </c>
      <c r="V13637">
        <v>2026</v>
      </c>
      <c r="W13637">
        <v>21</v>
      </c>
      <c r="X13637">
        <v>42</v>
      </c>
      <c r="Y13637">
        <v>38</v>
      </c>
      <c r="Z13637" t="s">
        <v>21</v>
      </c>
      <c r="AA13637" t="s">
        <v>46</v>
      </c>
      <c r="AB13637">
        <v>3</v>
      </c>
      <c r="AC13637">
        <v>38</v>
      </c>
      <c r="AD13637" t="s">
        <v>45</v>
      </c>
      <c r="AE13637" s="6">
        <v>44892</v>
      </c>
      <c r="AF13637" t="str">
        <f>_xlfn.IFS(fact_orders[[#This Row],[delivery_time]]&lt;=40,"EARLY",fact_orders[[#This Row],[delivery_time]]&gt;=50,"LATE",TRUE,"ON TIME")</f>
        <v>ON TIME</v>
      </c>
    </row>
    <row r="13638" spans="16:32" x14ac:dyDescent="0.25">
      <c r="P13638">
        <v>13626</v>
      </c>
      <c r="Q13638">
        <v>42</v>
      </c>
      <c r="R13638">
        <v>20</v>
      </c>
      <c r="S13638" s="6">
        <v>45137</v>
      </c>
      <c r="T13638" s="6">
        <v>0.67638888888888893</v>
      </c>
      <c r="U13638" t="s">
        <v>43</v>
      </c>
      <c r="V13638">
        <v>2050</v>
      </c>
      <c r="W13638">
        <v>24</v>
      </c>
      <c r="X13638">
        <v>33</v>
      </c>
      <c r="Y13638">
        <v>8</v>
      </c>
      <c r="Z13638" t="s">
        <v>18</v>
      </c>
      <c r="AA13638" t="s">
        <v>48</v>
      </c>
      <c r="AB13638">
        <v>3.8</v>
      </c>
      <c r="AC13638">
        <v>8</v>
      </c>
      <c r="AD13638" t="s">
        <v>45</v>
      </c>
      <c r="AE13638" s="6">
        <v>44603</v>
      </c>
      <c r="AF13638" t="str">
        <f>_xlfn.IFS(fact_orders[[#This Row],[delivery_time]]&lt;=40,"EARLY",fact_orders[[#This Row],[delivery_time]]&gt;=50,"LATE",TRUE,"ON TIME")</f>
        <v>EARLY</v>
      </c>
    </row>
    <row r="13639" spans="16:32" x14ac:dyDescent="0.25">
      <c r="P13639">
        <v>13627</v>
      </c>
      <c r="Q13639">
        <v>372</v>
      </c>
      <c r="R13639">
        <v>5</v>
      </c>
      <c r="S13639" s="6">
        <v>45137</v>
      </c>
      <c r="T13639" s="6">
        <v>0.84444444444444444</v>
      </c>
      <c r="U13639" t="s">
        <v>43</v>
      </c>
      <c r="V13639">
        <v>4242</v>
      </c>
      <c r="W13639">
        <v>22</v>
      </c>
      <c r="X13639">
        <v>45</v>
      </c>
      <c r="Y13639">
        <v>2</v>
      </c>
      <c r="Z13639" t="s">
        <v>21</v>
      </c>
      <c r="AA13639" t="s">
        <v>46</v>
      </c>
      <c r="AB13639">
        <v>3</v>
      </c>
      <c r="AC13639">
        <v>2</v>
      </c>
      <c r="AD13639" t="s">
        <v>45</v>
      </c>
      <c r="AE13639" s="6">
        <v>44933</v>
      </c>
      <c r="AF13639" t="str">
        <f>_xlfn.IFS(fact_orders[[#This Row],[delivery_time]]&lt;=40,"EARLY",fact_orders[[#This Row],[delivery_time]]&gt;=50,"LATE",TRUE,"ON TIME")</f>
        <v>ON TIME</v>
      </c>
    </row>
    <row r="13640" spans="16:32" x14ac:dyDescent="0.25">
      <c r="P13640">
        <v>13628</v>
      </c>
      <c r="Q13640">
        <v>305</v>
      </c>
      <c r="R13640">
        <v>4</v>
      </c>
      <c r="S13640" s="6">
        <v>45137</v>
      </c>
      <c r="T13640" s="6">
        <v>0.72777777777777775</v>
      </c>
      <c r="U13640" t="s">
        <v>43</v>
      </c>
      <c r="V13640">
        <v>2711</v>
      </c>
      <c r="W13640">
        <v>16</v>
      </c>
      <c r="X13640">
        <v>34</v>
      </c>
      <c r="Y13640">
        <v>43</v>
      </c>
      <c r="Z13640" t="s">
        <v>20</v>
      </c>
      <c r="AA13640" t="s">
        <v>46</v>
      </c>
      <c r="AB13640">
        <v>3.7</v>
      </c>
      <c r="AC13640">
        <v>43</v>
      </c>
      <c r="AD13640" t="s">
        <v>45</v>
      </c>
      <c r="AE13640" s="6">
        <v>44866</v>
      </c>
      <c r="AF13640" t="str">
        <f>_xlfn.IFS(fact_orders[[#This Row],[delivery_time]]&lt;=40,"EARLY",fact_orders[[#This Row],[delivery_time]]&gt;=50,"LATE",TRUE,"ON TIME")</f>
        <v>EARLY</v>
      </c>
    </row>
    <row r="13641" spans="16:32" x14ac:dyDescent="0.25">
      <c r="P13641">
        <v>13629</v>
      </c>
      <c r="Q13641">
        <v>186</v>
      </c>
      <c r="R13641">
        <v>17</v>
      </c>
      <c r="S13641" s="6">
        <v>45137</v>
      </c>
      <c r="T13641" s="6">
        <v>0.80763888888888891</v>
      </c>
      <c r="U13641" t="s">
        <v>43</v>
      </c>
      <c r="V13641">
        <v>3719</v>
      </c>
      <c r="W13641">
        <v>27</v>
      </c>
      <c r="X13641">
        <v>38</v>
      </c>
      <c r="Y13641">
        <v>48</v>
      </c>
      <c r="Z13641" t="s">
        <v>14</v>
      </c>
      <c r="AA13641" t="s">
        <v>48</v>
      </c>
      <c r="AB13641">
        <v>4</v>
      </c>
      <c r="AC13641">
        <v>48</v>
      </c>
      <c r="AD13641" t="s">
        <v>45</v>
      </c>
      <c r="AE13641" s="6">
        <v>44747</v>
      </c>
      <c r="AF13641" t="str">
        <f>_xlfn.IFS(fact_orders[[#This Row],[delivery_time]]&lt;=40,"EARLY",fact_orders[[#This Row],[delivery_time]]&gt;=50,"LATE",TRUE,"ON TIME")</f>
        <v>EARLY</v>
      </c>
    </row>
    <row r="13642" spans="16:32" x14ac:dyDescent="0.25">
      <c r="P13642">
        <v>13630</v>
      </c>
      <c r="Q13642">
        <v>81</v>
      </c>
      <c r="R13642">
        <v>12</v>
      </c>
      <c r="S13642" s="6">
        <v>45137</v>
      </c>
      <c r="T13642" s="6">
        <v>0.75972222222222219</v>
      </c>
      <c r="U13642" t="s">
        <v>43</v>
      </c>
      <c r="V13642">
        <v>2702</v>
      </c>
      <c r="W13642">
        <v>24</v>
      </c>
      <c r="X13642">
        <v>51</v>
      </c>
      <c r="Z13642" t="s">
        <v>9</v>
      </c>
      <c r="AA13642" t="s">
        <v>44</v>
      </c>
      <c r="AB13642">
        <v>3.7</v>
      </c>
      <c r="AD13642" t="s">
        <v>45</v>
      </c>
      <c r="AE13642" s="6">
        <v>44642</v>
      </c>
      <c r="AF13642" t="str">
        <f>_xlfn.IFS(fact_orders[[#This Row],[delivery_time]]&lt;=40,"EARLY",fact_orders[[#This Row],[delivery_time]]&gt;=50,"LATE",TRUE,"ON TIME")</f>
        <v>LATE</v>
      </c>
    </row>
    <row r="13643" spans="16:32" x14ac:dyDescent="0.25">
      <c r="P13643">
        <v>13631</v>
      </c>
      <c r="Q13643">
        <v>199</v>
      </c>
      <c r="R13643">
        <v>14</v>
      </c>
      <c r="S13643" s="6">
        <v>45138</v>
      </c>
      <c r="T13643" s="6">
        <v>0.82777777777777772</v>
      </c>
      <c r="U13643" t="s">
        <v>43</v>
      </c>
      <c r="V13643">
        <v>4497</v>
      </c>
      <c r="W13643">
        <v>30</v>
      </c>
      <c r="X13643">
        <v>46</v>
      </c>
      <c r="Y13643">
        <v>30</v>
      </c>
      <c r="Z13643" t="s">
        <v>11</v>
      </c>
      <c r="AA13643" t="s">
        <v>47</v>
      </c>
      <c r="AB13643">
        <v>4.4000000000000004</v>
      </c>
      <c r="AC13643">
        <v>30</v>
      </c>
      <c r="AD13643" t="s">
        <v>45</v>
      </c>
      <c r="AE13643" s="6">
        <v>44760</v>
      </c>
      <c r="AF13643" t="str">
        <f>_xlfn.IFS(fact_orders[[#This Row],[delivery_time]]&lt;=40,"EARLY",fact_orders[[#This Row],[delivery_time]]&gt;=50,"LATE",TRUE,"ON TIME")</f>
        <v>ON TIME</v>
      </c>
    </row>
    <row r="13644" spans="16:32" x14ac:dyDescent="0.25">
      <c r="P13644">
        <v>13632</v>
      </c>
      <c r="Q13644">
        <v>113</v>
      </c>
      <c r="R13644">
        <v>6</v>
      </c>
      <c r="S13644" s="6">
        <v>45138</v>
      </c>
      <c r="T13644" s="6">
        <v>0.44236111111111109</v>
      </c>
      <c r="U13644" t="s">
        <v>43</v>
      </c>
      <c r="V13644">
        <v>2256</v>
      </c>
      <c r="W13644">
        <v>37</v>
      </c>
      <c r="X13644">
        <v>58</v>
      </c>
      <c r="Z13644" t="s">
        <v>22</v>
      </c>
      <c r="AA13644" t="s">
        <v>47</v>
      </c>
      <c r="AB13644">
        <v>3.4</v>
      </c>
      <c r="AD13644" t="s">
        <v>45</v>
      </c>
      <c r="AE13644" s="6">
        <v>44674</v>
      </c>
      <c r="AF13644" t="str">
        <f>_xlfn.IFS(fact_orders[[#This Row],[delivery_time]]&lt;=40,"EARLY",fact_orders[[#This Row],[delivery_time]]&gt;=50,"LATE",TRUE,"ON TIME")</f>
        <v>LATE</v>
      </c>
    </row>
    <row r="13645" spans="16:32" x14ac:dyDescent="0.25">
      <c r="P13645">
        <v>13633</v>
      </c>
      <c r="Q13645">
        <v>311</v>
      </c>
      <c r="R13645">
        <v>8</v>
      </c>
      <c r="S13645" s="6">
        <v>45138</v>
      </c>
      <c r="T13645" s="6">
        <v>0.89375000000000004</v>
      </c>
      <c r="U13645" t="s">
        <v>43</v>
      </c>
      <c r="V13645">
        <v>2495</v>
      </c>
      <c r="W13645">
        <v>26</v>
      </c>
      <c r="X13645">
        <v>49</v>
      </c>
      <c r="Y13645">
        <v>10</v>
      </c>
      <c r="Z13645" t="s">
        <v>24</v>
      </c>
      <c r="AA13645" t="s">
        <v>44</v>
      </c>
      <c r="AB13645">
        <v>4.2</v>
      </c>
      <c r="AC13645">
        <v>10</v>
      </c>
      <c r="AD13645" t="s">
        <v>45</v>
      </c>
      <c r="AE13645" s="6">
        <v>44872</v>
      </c>
      <c r="AF13645" t="str">
        <f>_xlfn.IFS(fact_orders[[#This Row],[delivery_time]]&lt;=40,"EARLY",fact_orders[[#This Row],[delivery_time]]&gt;=50,"LATE",TRUE,"ON TIME")</f>
        <v>ON TIME</v>
      </c>
    </row>
    <row r="13646" spans="16:32" x14ac:dyDescent="0.25">
      <c r="P13646">
        <v>13634</v>
      </c>
      <c r="Q13646">
        <v>382</v>
      </c>
      <c r="R13646">
        <v>14</v>
      </c>
      <c r="S13646" s="6">
        <v>45138</v>
      </c>
      <c r="T13646" s="6">
        <v>0.72777777777777775</v>
      </c>
      <c r="U13646" t="s">
        <v>43</v>
      </c>
      <c r="V13646">
        <v>5730</v>
      </c>
      <c r="W13646">
        <v>29</v>
      </c>
      <c r="X13646">
        <v>48</v>
      </c>
      <c r="Z13646" t="s">
        <v>11</v>
      </c>
      <c r="AA13646" t="s">
        <v>47</v>
      </c>
      <c r="AB13646">
        <v>4.4000000000000004</v>
      </c>
      <c r="AD13646" t="s">
        <v>45</v>
      </c>
      <c r="AE13646" s="6">
        <v>44943</v>
      </c>
      <c r="AF13646" t="str">
        <f>_xlfn.IFS(fact_orders[[#This Row],[delivery_time]]&lt;=40,"EARLY",fact_orders[[#This Row],[delivery_time]]&gt;=50,"LATE",TRUE,"ON TIME")</f>
        <v>ON TIME</v>
      </c>
    </row>
    <row r="13647" spans="16:32" x14ac:dyDescent="0.25">
      <c r="P13647">
        <v>13635</v>
      </c>
      <c r="Q13647">
        <v>433</v>
      </c>
      <c r="R13647">
        <v>14</v>
      </c>
      <c r="S13647" s="6">
        <v>45138</v>
      </c>
      <c r="T13647" s="6">
        <v>0.79652777777777772</v>
      </c>
      <c r="U13647" t="s">
        <v>43</v>
      </c>
      <c r="V13647">
        <v>4271</v>
      </c>
      <c r="W13647">
        <v>21</v>
      </c>
      <c r="X13647">
        <v>34</v>
      </c>
      <c r="Z13647" t="s">
        <v>11</v>
      </c>
      <c r="AA13647" t="s">
        <v>47</v>
      </c>
      <c r="AB13647">
        <v>4.4000000000000004</v>
      </c>
      <c r="AD13647" t="s">
        <v>45</v>
      </c>
      <c r="AE13647" s="6">
        <v>44994</v>
      </c>
      <c r="AF13647" t="str">
        <f>_xlfn.IFS(fact_orders[[#This Row],[delivery_time]]&lt;=40,"EARLY",fact_orders[[#This Row],[delivery_time]]&gt;=50,"LATE",TRUE,"ON TIME")</f>
        <v>EARLY</v>
      </c>
    </row>
    <row r="13648" spans="16:32" x14ac:dyDescent="0.25">
      <c r="P13648">
        <v>13636</v>
      </c>
      <c r="Q13648">
        <v>318</v>
      </c>
      <c r="R13648">
        <v>5</v>
      </c>
      <c r="S13648" s="6">
        <v>45138</v>
      </c>
      <c r="T13648" s="6">
        <v>0.82708333333333328</v>
      </c>
      <c r="U13648" t="s">
        <v>43</v>
      </c>
      <c r="V13648">
        <v>4718</v>
      </c>
      <c r="W13648">
        <v>19</v>
      </c>
      <c r="X13648">
        <v>51</v>
      </c>
      <c r="Y13648">
        <v>39</v>
      </c>
      <c r="Z13648" t="s">
        <v>21</v>
      </c>
      <c r="AA13648" t="s">
        <v>46</v>
      </c>
      <c r="AB13648">
        <v>3</v>
      </c>
      <c r="AC13648">
        <v>39</v>
      </c>
      <c r="AD13648" t="s">
        <v>45</v>
      </c>
      <c r="AE13648" s="6">
        <v>44879</v>
      </c>
      <c r="AF13648" t="str">
        <f>_xlfn.IFS(fact_orders[[#This Row],[delivery_time]]&lt;=40,"EARLY",fact_orders[[#This Row],[delivery_time]]&gt;=50,"LATE",TRUE,"ON TIME")</f>
        <v>LATE</v>
      </c>
    </row>
    <row r="13649" spans="16:32" x14ac:dyDescent="0.25">
      <c r="P13649">
        <v>13637</v>
      </c>
      <c r="Q13649">
        <v>388</v>
      </c>
      <c r="R13649">
        <v>11</v>
      </c>
      <c r="S13649" s="6">
        <v>45138</v>
      </c>
      <c r="T13649" s="6">
        <v>0.63472222222222219</v>
      </c>
      <c r="U13649" t="s">
        <v>43</v>
      </c>
      <c r="V13649">
        <v>3034</v>
      </c>
      <c r="W13649">
        <v>39</v>
      </c>
      <c r="X13649">
        <v>53</v>
      </c>
      <c r="Y13649">
        <v>23</v>
      </c>
      <c r="Z13649" t="s">
        <v>8</v>
      </c>
      <c r="AA13649" t="s">
        <v>48</v>
      </c>
      <c r="AB13649">
        <v>3.3</v>
      </c>
      <c r="AC13649">
        <v>23</v>
      </c>
      <c r="AD13649" t="s">
        <v>45</v>
      </c>
      <c r="AE13649" s="6">
        <v>44949</v>
      </c>
      <c r="AF13649" t="str">
        <f>_xlfn.IFS(fact_orders[[#This Row],[delivery_time]]&lt;=40,"EARLY",fact_orders[[#This Row],[delivery_time]]&gt;=50,"LATE",TRUE,"ON TIME")</f>
        <v>LATE</v>
      </c>
    </row>
    <row r="13650" spans="16:32" x14ac:dyDescent="0.25">
      <c r="P13650">
        <v>13638</v>
      </c>
      <c r="Q13650">
        <v>39</v>
      </c>
      <c r="R13650">
        <v>19</v>
      </c>
      <c r="S13650" s="6">
        <v>45138</v>
      </c>
      <c r="T13650" s="6">
        <v>0.60763888888888884</v>
      </c>
      <c r="U13650" t="s">
        <v>43</v>
      </c>
      <c r="V13650">
        <v>3952</v>
      </c>
      <c r="W13650">
        <v>30</v>
      </c>
      <c r="X13650">
        <v>51</v>
      </c>
      <c r="Y13650">
        <v>26</v>
      </c>
      <c r="Z13650" t="s">
        <v>16</v>
      </c>
      <c r="AA13650" t="s">
        <v>49</v>
      </c>
      <c r="AB13650">
        <v>4.5</v>
      </c>
      <c r="AC13650">
        <v>26</v>
      </c>
      <c r="AD13650" t="s">
        <v>45</v>
      </c>
      <c r="AE13650" s="6">
        <v>44600</v>
      </c>
      <c r="AF13650" t="str">
        <f>_xlfn.IFS(fact_orders[[#This Row],[delivery_time]]&lt;=40,"EARLY",fact_orders[[#This Row],[delivery_time]]&gt;=50,"LATE",TRUE,"ON TIME")</f>
        <v>LATE</v>
      </c>
    </row>
    <row r="13651" spans="16:32" x14ac:dyDescent="0.25">
      <c r="P13651">
        <v>13639</v>
      </c>
      <c r="Q13651">
        <v>498</v>
      </c>
      <c r="R13651">
        <v>20</v>
      </c>
      <c r="S13651" s="6">
        <v>45138</v>
      </c>
      <c r="T13651" s="6">
        <v>0.48888888888888887</v>
      </c>
      <c r="U13651" t="s">
        <v>43</v>
      </c>
      <c r="V13651">
        <v>5403</v>
      </c>
      <c r="W13651">
        <v>18</v>
      </c>
      <c r="X13651">
        <v>49</v>
      </c>
      <c r="Y13651">
        <v>44</v>
      </c>
      <c r="Z13651" t="s">
        <v>18</v>
      </c>
      <c r="AA13651" t="s">
        <v>48</v>
      </c>
      <c r="AB13651">
        <v>3.8</v>
      </c>
      <c r="AC13651">
        <v>44</v>
      </c>
      <c r="AD13651" t="s">
        <v>45</v>
      </c>
      <c r="AE13651" s="6">
        <v>45059</v>
      </c>
      <c r="AF13651" t="str">
        <f>_xlfn.IFS(fact_orders[[#This Row],[delivery_time]]&lt;=40,"EARLY",fact_orders[[#This Row],[delivery_time]]&gt;=50,"LATE",TRUE,"ON TIME")</f>
        <v>ON TIME</v>
      </c>
    </row>
    <row r="13652" spans="16:32" x14ac:dyDescent="0.25">
      <c r="P13652">
        <v>13640</v>
      </c>
      <c r="Q13652">
        <v>59</v>
      </c>
      <c r="R13652">
        <v>3</v>
      </c>
      <c r="S13652" s="6">
        <v>45138</v>
      </c>
      <c r="T13652" s="6">
        <v>0.62222222222222223</v>
      </c>
      <c r="U13652" t="s">
        <v>43</v>
      </c>
      <c r="V13652">
        <v>3424</v>
      </c>
      <c r="W13652">
        <v>21</v>
      </c>
      <c r="X13652">
        <v>42</v>
      </c>
      <c r="Y13652">
        <v>4</v>
      </c>
      <c r="Z13652" t="s">
        <v>19</v>
      </c>
      <c r="AA13652" t="s">
        <v>44</v>
      </c>
      <c r="AB13652">
        <v>4</v>
      </c>
      <c r="AC13652">
        <v>4</v>
      </c>
      <c r="AD13652" t="s">
        <v>45</v>
      </c>
      <c r="AE13652" s="6">
        <v>44620</v>
      </c>
      <c r="AF13652" t="str">
        <f>_xlfn.IFS(fact_orders[[#This Row],[delivery_time]]&lt;=40,"EARLY",fact_orders[[#This Row],[delivery_time]]&gt;=50,"LATE",TRUE,"ON TIME")</f>
        <v>ON TIME</v>
      </c>
    </row>
    <row r="13653" spans="16:32" x14ac:dyDescent="0.25">
      <c r="P13653">
        <v>13641</v>
      </c>
      <c r="Q13653">
        <v>206</v>
      </c>
      <c r="R13653">
        <v>16</v>
      </c>
      <c r="S13653" s="6">
        <v>45138</v>
      </c>
      <c r="T13653" s="6">
        <v>0.43402777777777779</v>
      </c>
      <c r="U13653" t="s">
        <v>43</v>
      </c>
      <c r="V13653">
        <v>4974</v>
      </c>
      <c r="W13653">
        <v>30</v>
      </c>
      <c r="X13653">
        <v>44</v>
      </c>
      <c r="Y13653">
        <v>45</v>
      </c>
      <c r="Z13653" t="s">
        <v>13</v>
      </c>
      <c r="AA13653" t="s">
        <v>47</v>
      </c>
      <c r="AB13653">
        <v>3.4</v>
      </c>
      <c r="AC13653">
        <v>45</v>
      </c>
      <c r="AD13653" t="s">
        <v>45</v>
      </c>
      <c r="AE13653" s="6">
        <v>44767</v>
      </c>
      <c r="AF13653" t="str">
        <f>_xlfn.IFS(fact_orders[[#This Row],[delivery_time]]&lt;=40,"EARLY",fact_orders[[#This Row],[delivery_time]]&gt;=50,"LATE",TRUE,"ON TIME")</f>
        <v>ON TIME</v>
      </c>
    </row>
    <row r="13654" spans="16:32" x14ac:dyDescent="0.25">
      <c r="P13654">
        <v>13642</v>
      </c>
      <c r="Q13654">
        <v>316</v>
      </c>
      <c r="R13654">
        <v>1</v>
      </c>
      <c r="S13654" s="6">
        <v>45138</v>
      </c>
      <c r="T13654" s="6">
        <v>0.47569444444444442</v>
      </c>
      <c r="U13654" t="s">
        <v>43</v>
      </c>
      <c r="V13654">
        <v>4741</v>
      </c>
      <c r="W13654">
        <v>23</v>
      </c>
      <c r="X13654">
        <v>45</v>
      </c>
      <c r="Y13654">
        <v>31</v>
      </c>
      <c r="Z13654" t="s">
        <v>6</v>
      </c>
      <c r="AA13654" t="s">
        <v>48</v>
      </c>
      <c r="AB13654">
        <v>3</v>
      </c>
      <c r="AC13654">
        <v>31</v>
      </c>
      <c r="AD13654" t="s">
        <v>45</v>
      </c>
      <c r="AE13654" s="6">
        <v>44877</v>
      </c>
      <c r="AF13654" t="str">
        <f>_xlfn.IFS(fact_orders[[#This Row],[delivery_time]]&lt;=40,"EARLY",fact_orders[[#This Row],[delivery_time]]&gt;=50,"LATE",TRUE,"ON TIME")</f>
        <v>ON TIME</v>
      </c>
    </row>
    <row r="13655" spans="16:32" x14ac:dyDescent="0.25">
      <c r="P13655">
        <v>13643</v>
      </c>
      <c r="Q13655">
        <v>394</v>
      </c>
      <c r="R13655">
        <v>6</v>
      </c>
      <c r="S13655" s="6">
        <v>45138</v>
      </c>
      <c r="T13655" s="6">
        <v>0.50069444444444444</v>
      </c>
      <c r="U13655" t="s">
        <v>43</v>
      </c>
      <c r="V13655">
        <v>5036</v>
      </c>
      <c r="W13655">
        <v>33</v>
      </c>
      <c r="X13655">
        <v>53</v>
      </c>
      <c r="Y13655">
        <v>5</v>
      </c>
      <c r="Z13655" t="s">
        <v>22</v>
      </c>
      <c r="AA13655" t="s">
        <v>47</v>
      </c>
      <c r="AB13655">
        <v>3.4</v>
      </c>
      <c r="AC13655">
        <v>5</v>
      </c>
      <c r="AD13655" t="s">
        <v>45</v>
      </c>
      <c r="AE13655" s="6">
        <v>44955</v>
      </c>
      <c r="AF13655" t="str">
        <f>_xlfn.IFS(fact_orders[[#This Row],[delivery_time]]&lt;=40,"EARLY",fact_orders[[#This Row],[delivery_time]]&gt;=50,"LATE",TRUE,"ON TIME")</f>
        <v>LATE</v>
      </c>
    </row>
    <row r="13656" spans="16:32" x14ac:dyDescent="0.25">
      <c r="P13656">
        <v>13644</v>
      </c>
      <c r="Q13656">
        <v>376</v>
      </c>
      <c r="R13656">
        <v>10</v>
      </c>
      <c r="S13656" s="6">
        <v>45138</v>
      </c>
      <c r="T13656" s="6">
        <v>0.46736111111111112</v>
      </c>
      <c r="U13656" t="s">
        <v>43</v>
      </c>
      <c r="V13656">
        <v>2859</v>
      </c>
      <c r="W13656">
        <v>16</v>
      </c>
      <c r="X13656">
        <v>50</v>
      </c>
      <c r="Y13656">
        <v>38</v>
      </c>
      <c r="Z13656" t="s">
        <v>7</v>
      </c>
      <c r="AA13656" t="s">
        <v>46</v>
      </c>
      <c r="AB13656">
        <v>4.5</v>
      </c>
      <c r="AC13656">
        <v>38</v>
      </c>
      <c r="AD13656" t="s">
        <v>45</v>
      </c>
      <c r="AE13656" s="6">
        <v>44937</v>
      </c>
      <c r="AF13656" t="str">
        <f>_xlfn.IFS(fact_orders[[#This Row],[delivery_time]]&lt;=40,"EARLY",fact_orders[[#This Row],[delivery_time]]&gt;=50,"LATE",TRUE,"ON TIME")</f>
        <v>LATE</v>
      </c>
    </row>
    <row r="13657" spans="16:32" x14ac:dyDescent="0.25">
      <c r="P13657">
        <v>13645</v>
      </c>
      <c r="Q13657">
        <v>367</v>
      </c>
      <c r="R13657">
        <v>6</v>
      </c>
      <c r="S13657" s="6">
        <v>45138</v>
      </c>
      <c r="T13657" s="6">
        <v>0.90069444444444446</v>
      </c>
      <c r="U13657" t="s">
        <v>43</v>
      </c>
      <c r="V13657">
        <v>2392</v>
      </c>
      <c r="W13657">
        <v>34</v>
      </c>
      <c r="X13657">
        <v>58</v>
      </c>
      <c r="Y13657">
        <v>4</v>
      </c>
      <c r="Z13657" t="s">
        <v>22</v>
      </c>
      <c r="AA13657" t="s">
        <v>47</v>
      </c>
      <c r="AB13657">
        <v>3.4</v>
      </c>
      <c r="AC13657">
        <v>4</v>
      </c>
      <c r="AD13657" t="s">
        <v>45</v>
      </c>
      <c r="AE13657" s="6">
        <v>44928</v>
      </c>
      <c r="AF13657" t="str">
        <f>_xlfn.IFS(fact_orders[[#This Row],[delivery_time]]&lt;=40,"EARLY",fact_orders[[#This Row],[delivery_time]]&gt;=50,"LATE",TRUE,"ON TIME")</f>
        <v>LATE</v>
      </c>
    </row>
    <row r="13658" spans="16:32" x14ac:dyDescent="0.25">
      <c r="P13658">
        <v>13646</v>
      </c>
      <c r="Q13658">
        <v>415</v>
      </c>
      <c r="R13658">
        <v>4</v>
      </c>
      <c r="S13658" s="6">
        <v>45138</v>
      </c>
      <c r="T13658" s="6">
        <v>0.44097222222222221</v>
      </c>
      <c r="U13658" t="s">
        <v>43</v>
      </c>
      <c r="V13658">
        <v>3013</v>
      </c>
      <c r="W13658">
        <v>17</v>
      </c>
      <c r="X13658">
        <v>47</v>
      </c>
      <c r="Z13658" t="s">
        <v>20</v>
      </c>
      <c r="AA13658" t="s">
        <v>46</v>
      </c>
      <c r="AB13658">
        <v>3.7</v>
      </c>
      <c r="AD13658" t="s">
        <v>45</v>
      </c>
      <c r="AE13658" s="6">
        <v>44976</v>
      </c>
      <c r="AF13658" t="str">
        <f>_xlfn.IFS(fact_orders[[#This Row],[delivery_time]]&lt;=40,"EARLY",fact_orders[[#This Row],[delivery_time]]&gt;=50,"LATE",TRUE,"ON TIME")</f>
        <v>ON TIME</v>
      </c>
    </row>
    <row r="13659" spans="16:32" x14ac:dyDescent="0.25">
      <c r="P13659">
        <v>13647</v>
      </c>
      <c r="Q13659">
        <v>79</v>
      </c>
      <c r="R13659">
        <v>1</v>
      </c>
      <c r="S13659" s="6">
        <v>45138</v>
      </c>
      <c r="T13659" s="6">
        <v>0.90763888888888888</v>
      </c>
      <c r="U13659" t="s">
        <v>43</v>
      </c>
      <c r="V13659">
        <v>4913</v>
      </c>
      <c r="W13659">
        <v>20</v>
      </c>
      <c r="X13659">
        <v>42</v>
      </c>
      <c r="Z13659" t="s">
        <v>6</v>
      </c>
      <c r="AA13659" t="s">
        <v>48</v>
      </c>
      <c r="AB13659">
        <v>3</v>
      </c>
      <c r="AD13659" t="s">
        <v>45</v>
      </c>
      <c r="AE13659" s="6">
        <v>44640</v>
      </c>
      <c r="AF13659" t="str">
        <f>_xlfn.IFS(fact_orders[[#This Row],[delivery_time]]&lt;=40,"EARLY",fact_orders[[#This Row],[delivery_time]]&gt;=50,"LATE",TRUE,"ON TIME")</f>
        <v>ON TIME</v>
      </c>
    </row>
    <row r="13660" spans="16:32" x14ac:dyDescent="0.25">
      <c r="P13660">
        <v>13648</v>
      </c>
      <c r="Q13660">
        <v>159</v>
      </c>
      <c r="R13660">
        <v>17</v>
      </c>
      <c r="S13660" s="6">
        <v>45138</v>
      </c>
      <c r="T13660" s="6">
        <v>0.43125000000000002</v>
      </c>
      <c r="U13660" t="s">
        <v>43</v>
      </c>
      <c r="V13660">
        <v>2223</v>
      </c>
      <c r="W13660">
        <v>15</v>
      </c>
      <c r="X13660">
        <v>51</v>
      </c>
      <c r="Y13660">
        <v>1</v>
      </c>
      <c r="Z13660" t="s">
        <v>14</v>
      </c>
      <c r="AA13660" t="s">
        <v>48</v>
      </c>
      <c r="AB13660">
        <v>4</v>
      </c>
      <c r="AC13660">
        <v>1</v>
      </c>
      <c r="AD13660" t="s">
        <v>45</v>
      </c>
      <c r="AE13660" s="6">
        <v>44720</v>
      </c>
      <c r="AF13660" t="str">
        <f>_xlfn.IFS(fact_orders[[#This Row],[delivery_time]]&lt;=40,"EARLY",fact_orders[[#This Row],[delivery_time]]&gt;=50,"LATE",TRUE,"ON TIME")</f>
        <v>LATE</v>
      </c>
    </row>
    <row r="13661" spans="16:32" x14ac:dyDescent="0.25">
      <c r="P13661">
        <v>13649</v>
      </c>
      <c r="Q13661">
        <v>105</v>
      </c>
      <c r="R13661">
        <v>2</v>
      </c>
      <c r="S13661" s="6">
        <v>45138</v>
      </c>
      <c r="T13661" s="6">
        <v>0.76388888888888884</v>
      </c>
      <c r="U13661" t="s">
        <v>43</v>
      </c>
      <c r="V13661">
        <v>5556</v>
      </c>
      <c r="W13661">
        <v>22</v>
      </c>
      <c r="X13661">
        <v>57</v>
      </c>
      <c r="Y13661">
        <v>48</v>
      </c>
      <c r="Z13661" t="s">
        <v>17</v>
      </c>
      <c r="AA13661" t="s">
        <v>46</v>
      </c>
      <c r="AB13661">
        <v>4.7</v>
      </c>
      <c r="AC13661">
        <v>48</v>
      </c>
      <c r="AD13661" t="s">
        <v>45</v>
      </c>
      <c r="AE13661" s="6">
        <v>44666</v>
      </c>
      <c r="AF13661" t="str">
        <f>_xlfn.IFS(fact_orders[[#This Row],[delivery_time]]&lt;=40,"EARLY",fact_orders[[#This Row],[delivery_time]]&gt;=50,"LATE",TRUE,"ON TIME")</f>
        <v>LATE</v>
      </c>
    </row>
    <row r="13662" spans="16:32" x14ac:dyDescent="0.25">
      <c r="P13662">
        <v>13650</v>
      </c>
      <c r="Q13662">
        <v>174</v>
      </c>
      <c r="R13662">
        <v>17</v>
      </c>
      <c r="S13662" s="6">
        <v>45138</v>
      </c>
      <c r="T13662" s="6">
        <v>0.61041666666666672</v>
      </c>
      <c r="U13662" t="s">
        <v>43</v>
      </c>
      <c r="V13662">
        <v>5216</v>
      </c>
      <c r="W13662">
        <v>35</v>
      </c>
      <c r="X13662">
        <v>38</v>
      </c>
      <c r="Y13662">
        <v>1</v>
      </c>
      <c r="Z13662" t="s">
        <v>14</v>
      </c>
      <c r="AA13662" t="s">
        <v>48</v>
      </c>
      <c r="AB13662">
        <v>4</v>
      </c>
      <c r="AC13662">
        <v>1</v>
      </c>
      <c r="AD13662" t="s">
        <v>45</v>
      </c>
      <c r="AE13662" s="6">
        <v>44735</v>
      </c>
      <c r="AF13662" t="str">
        <f>_xlfn.IFS(fact_orders[[#This Row],[delivery_time]]&lt;=40,"EARLY",fact_orders[[#This Row],[delivery_time]]&gt;=50,"LATE",TRUE,"ON TIME")</f>
        <v>EARLY</v>
      </c>
    </row>
    <row r="13663" spans="16:32" x14ac:dyDescent="0.25">
      <c r="P13663">
        <v>13651</v>
      </c>
      <c r="Q13663">
        <v>339</v>
      </c>
      <c r="R13663">
        <v>8</v>
      </c>
      <c r="S13663" s="6">
        <v>45138</v>
      </c>
      <c r="T13663" s="6">
        <v>0.50763888888888886</v>
      </c>
      <c r="U13663" t="s">
        <v>43</v>
      </c>
      <c r="V13663">
        <v>4695</v>
      </c>
      <c r="W13663">
        <v>25</v>
      </c>
      <c r="X13663">
        <v>41</v>
      </c>
      <c r="Y13663">
        <v>29</v>
      </c>
      <c r="Z13663" t="s">
        <v>24</v>
      </c>
      <c r="AA13663" t="s">
        <v>44</v>
      </c>
      <c r="AB13663">
        <v>4.2</v>
      </c>
      <c r="AC13663">
        <v>29</v>
      </c>
      <c r="AD13663" t="s">
        <v>45</v>
      </c>
      <c r="AE13663" s="6">
        <v>44900</v>
      </c>
      <c r="AF13663" t="str">
        <f>_xlfn.IFS(fact_orders[[#This Row],[delivery_time]]&lt;=40,"EARLY",fact_orders[[#This Row],[delivery_time]]&gt;=50,"LATE",TRUE,"ON TIME")</f>
        <v>ON TIME</v>
      </c>
    </row>
    <row r="13664" spans="16:32" x14ac:dyDescent="0.25">
      <c r="P13664">
        <v>13652</v>
      </c>
      <c r="Q13664">
        <v>223</v>
      </c>
      <c r="R13664">
        <v>15</v>
      </c>
      <c r="S13664" s="6">
        <v>45138</v>
      </c>
      <c r="T13664" s="6">
        <v>0.47569444444444442</v>
      </c>
      <c r="U13664" t="s">
        <v>43</v>
      </c>
      <c r="V13664">
        <v>5965</v>
      </c>
      <c r="W13664">
        <v>17</v>
      </c>
      <c r="X13664">
        <v>40</v>
      </c>
      <c r="Z13664" t="s">
        <v>12</v>
      </c>
      <c r="AA13664" t="s">
        <v>48</v>
      </c>
      <c r="AB13664">
        <v>3.8</v>
      </c>
      <c r="AD13664" t="s">
        <v>45</v>
      </c>
      <c r="AE13664" s="6">
        <v>44784</v>
      </c>
      <c r="AF13664" t="str">
        <f>_xlfn.IFS(fact_orders[[#This Row],[delivery_time]]&lt;=40,"EARLY",fact_orders[[#This Row],[delivery_time]]&gt;=50,"LATE",TRUE,"ON TIME")</f>
        <v>EARLY</v>
      </c>
    </row>
    <row r="13665" spans="16:32" x14ac:dyDescent="0.25">
      <c r="P13665">
        <v>13653</v>
      </c>
      <c r="Q13665">
        <v>353</v>
      </c>
      <c r="R13665">
        <v>4</v>
      </c>
      <c r="S13665" s="6">
        <v>45138</v>
      </c>
      <c r="T13665" s="6">
        <v>0.60347222222222219</v>
      </c>
      <c r="U13665" t="s">
        <v>43</v>
      </c>
      <c r="V13665">
        <v>4706</v>
      </c>
      <c r="W13665">
        <v>32</v>
      </c>
      <c r="X13665">
        <v>30</v>
      </c>
      <c r="Y13665">
        <v>29</v>
      </c>
      <c r="Z13665" t="s">
        <v>20</v>
      </c>
      <c r="AA13665" t="s">
        <v>46</v>
      </c>
      <c r="AB13665">
        <v>3.7</v>
      </c>
      <c r="AC13665">
        <v>29</v>
      </c>
      <c r="AD13665" t="s">
        <v>45</v>
      </c>
      <c r="AE13665" s="6">
        <v>44914</v>
      </c>
      <c r="AF13665" t="str">
        <f>_xlfn.IFS(fact_orders[[#This Row],[delivery_time]]&lt;=40,"EARLY",fact_orders[[#This Row],[delivery_time]]&gt;=50,"LATE",TRUE,"ON TIME")</f>
        <v>EARLY</v>
      </c>
    </row>
    <row r="13666" spans="16:32" x14ac:dyDescent="0.25">
      <c r="P13666">
        <v>13654</v>
      </c>
      <c r="Q13666">
        <v>161</v>
      </c>
      <c r="R13666">
        <v>10</v>
      </c>
      <c r="S13666" s="6">
        <v>45138</v>
      </c>
      <c r="T13666" s="6">
        <v>0.65555555555555556</v>
      </c>
      <c r="U13666" t="s">
        <v>43</v>
      </c>
      <c r="V13666">
        <v>3690</v>
      </c>
      <c r="W13666">
        <v>33</v>
      </c>
      <c r="X13666">
        <v>48</v>
      </c>
      <c r="Y13666">
        <v>1</v>
      </c>
      <c r="Z13666" t="s">
        <v>7</v>
      </c>
      <c r="AA13666" t="s">
        <v>46</v>
      </c>
      <c r="AB13666">
        <v>4.5</v>
      </c>
      <c r="AC13666">
        <v>1</v>
      </c>
      <c r="AD13666" t="s">
        <v>45</v>
      </c>
      <c r="AE13666" s="6">
        <v>44722</v>
      </c>
      <c r="AF13666" t="str">
        <f>_xlfn.IFS(fact_orders[[#This Row],[delivery_time]]&lt;=40,"EARLY",fact_orders[[#This Row],[delivery_time]]&gt;=50,"LATE",TRUE,"ON TIME")</f>
        <v>ON TIME</v>
      </c>
    </row>
    <row r="13667" spans="16:32" x14ac:dyDescent="0.25">
      <c r="P13667">
        <v>13655</v>
      </c>
      <c r="Q13667">
        <v>8</v>
      </c>
      <c r="R13667">
        <v>5</v>
      </c>
      <c r="S13667" s="6">
        <v>45138</v>
      </c>
      <c r="T13667" s="6">
        <v>0.84722222222222221</v>
      </c>
      <c r="U13667" t="s">
        <v>43</v>
      </c>
      <c r="V13667">
        <v>2199</v>
      </c>
      <c r="W13667">
        <v>28</v>
      </c>
      <c r="X13667">
        <v>49</v>
      </c>
      <c r="Y13667">
        <v>28</v>
      </c>
      <c r="Z13667" t="s">
        <v>21</v>
      </c>
      <c r="AA13667" t="s">
        <v>46</v>
      </c>
      <c r="AB13667">
        <v>3</v>
      </c>
      <c r="AC13667">
        <v>28</v>
      </c>
      <c r="AD13667" t="s">
        <v>45</v>
      </c>
      <c r="AE13667" s="6">
        <v>44569</v>
      </c>
      <c r="AF13667" t="str">
        <f>_xlfn.IFS(fact_orders[[#This Row],[delivery_time]]&lt;=40,"EARLY",fact_orders[[#This Row],[delivery_time]]&gt;=50,"LATE",TRUE,"ON TIME")</f>
        <v>ON TIME</v>
      </c>
    </row>
    <row r="13668" spans="16:32" x14ac:dyDescent="0.25">
      <c r="P13668">
        <v>13656</v>
      </c>
      <c r="Q13668">
        <v>13</v>
      </c>
      <c r="R13668">
        <v>10</v>
      </c>
      <c r="S13668" s="6">
        <v>45138</v>
      </c>
      <c r="T13668" s="6">
        <v>0.56111111111111112</v>
      </c>
      <c r="U13668" t="s">
        <v>43</v>
      </c>
      <c r="V13668">
        <v>5335</v>
      </c>
      <c r="W13668">
        <v>24</v>
      </c>
      <c r="X13668">
        <v>40</v>
      </c>
      <c r="Y13668">
        <v>12</v>
      </c>
      <c r="Z13668" t="s">
        <v>7</v>
      </c>
      <c r="AA13668" t="s">
        <v>46</v>
      </c>
      <c r="AB13668">
        <v>4.5</v>
      </c>
      <c r="AC13668">
        <v>12</v>
      </c>
      <c r="AD13668" t="s">
        <v>45</v>
      </c>
      <c r="AE13668" s="6">
        <v>44574</v>
      </c>
      <c r="AF13668" t="str">
        <f>_xlfn.IFS(fact_orders[[#This Row],[delivery_time]]&lt;=40,"EARLY",fact_orders[[#This Row],[delivery_time]]&gt;=50,"LATE",TRUE,"ON TIME")</f>
        <v>EARLY</v>
      </c>
    </row>
    <row r="13669" spans="16:32" x14ac:dyDescent="0.25">
      <c r="P13669">
        <v>13657</v>
      </c>
      <c r="Q13669">
        <v>393</v>
      </c>
      <c r="R13669">
        <v>4</v>
      </c>
      <c r="S13669" s="6">
        <v>45138</v>
      </c>
      <c r="T13669" s="6">
        <v>0.45416666666666666</v>
      </c>
      <c r="U13669" t="s">
        <v>43</v>
      </c>
      <c r="V13669">
        <v>2873</v>
      </c>
      <c r="W13669">
        <v>34</v>
      </c>
      <c r="X13669">
        <v>30</v>
      </c>
      <c r="Y13669">
        <v>38</v>
      </c>
      <c r="Z13669" t="s">
        <v>20</v>
      </c>
      <c r="AA13669" t="s">
        <v>46</v>
      </c>
      <c r="AB13669">
        <v>3.7</v>
      </c>
      <c r="AC13669">
        <v>38</v>
      </c>
      <c r="AD13669" t="s">
        <v>45</v>
      </c>
      <c r="AE13669" s="6">
        <v>44954</v>
      </c>
      <c r="AF13669" t="str">
        <f>_xlfn.IFS(fact_orders[[#This Row],[delivery_time]]&lt;=40,"EARLY",fact_orders[[#This Row],[delivery_time]]&gt;=50,"LATE",TRUE,"ON TIME")</f>
        <v>EARLY</v>
      </c>
    </row>
    <row r="13670" spans="16:32" x14ac:dyDescent="0.25">
      <c r="P13670">
        <v>13658</v>
      </c>
      <c r="Q13670">
        <v>379</v>
      </c>
      <c r="R13670">
        <v>7</v>
      </c>
      <c r="S13670" s="6">
        <v>45138</v>
      </c>
      <c r="T13670" s="6">
        <v>0.68819444444444444</v>
      </c>
      <c r="U13670" t="s">
        <v>43</v>
      </c>
      <c r="V13670">
        <v>3336</v>
      </c>
      <c r="W13670">
        <v>39</v>
      </c>
      <c r="X13670">
        <v>50</v>
      </c>
      <c r="Z13670" t="s">
        <v>23</v>
      </c>
      <c r="AA13670" t="s">
        <v>44</v>
      </c>
      <c r="AB13670">
        <v>3.4</v>
      </c>
      <c r="AD13670" t="s">
        <v>45</v>
      </c>
      <c r="AE13670" s="6">
        <v>44940</v>
      </c>
      <c r="AF13670" t="str">
        <f>_xlfn.IFS(fact_orders[[#This Row],[delivery_time]]&lt;=40,"EARLY",fact_orders[[#This Row],[delivery_time]]&gt;=50,"LATE",TRUE,"ON TIME")</f>
        <v>LATE</v>
      </c>
    </row>
    <row r="13671" spans="16:32" x14ac:dyDescent="0.25">
      <c r="P13671">
        <v>13659</v>
      </c>
      <c r="Q13671">
        <v>154</v>
      </c>
      <c r="R13671">
        <v>5</v>
      </c>
      <c r="S13671" s="6">
        <v>45138</v>
      </c>
      <c r="T13671" s="6">
        <v>0.46388888888888891</v>
      </c>
      <c r="U13671" t="s">
        <v>43</v>
      </c>
      <c r="V13671">
        <v>5909</v>
      </c>
      <c r="W13671">
        <v>36</v>
      </c>
      <c r="X13671">
        <v>57</v>
      </c>
      <c r="Y13671">
        <v>39</v>
      </c>
      <c r="Z13671" t="s">
        <v>21</v>
      </c>
      <c r="AA13671" t="s">
        <v>46</v>
      </c>
      <c r="AB13671">
        <v>3</v>
      </c>
      <c r="AC13671">
        <v>39</v>
      </c>
      <c r="AD13671" t="s">
        <v>45</v>
      </c>
      <c r="AE13671" s="6">
        <v>44715</v>
      </c>
      <c r="AF13671" t="str">
        <f>_xlfn.IFS(fact_orders[[#This Row],[delivery_time]]&lt;=40,"EARLY",fact_orders[[#This Row],[delivery_time]]&gt;=50,"LATE",TRUE,"ON TIME")</f>
        <v>LATE</v>
      </c>
    </row>
    <row r="13672" spans="16:32" x14ac:dyDescent="0.25">
      <c r="P13672">
        <v>13660</v>
      </c>
      <c r="Q13672">
        <v>495</v>
      </c>
      <c r="R13672">
        <v>13</v>
      </c>
      <c r="S13672" s="6">
        <v>45138</v>
      </c>
      <c r="T13672" s="6">
        <v>0.43819444444444444</v>
      </c>
      <c r="U13672" t="s">
        <v>43</v>
      </c>
      <c r="V13672">
        <v>3518</v>
      </c>
      <c r="W13672">
        <v>32</v>
      </c>
      <c r="X13672">
        <v>38</v>
      </c>
      <c r="Z13672" t="s">
        <v>10</v>
      </c>
      <c r="AA13672" t="s">
        <v>46</v>
      </c>
      <c r="AB13672">
        <v>3.3</v>
      </c>
      <c r="AD13672" t="s">
        <v>45</v>
      </c>
      <c r="AE13672" s="6">
        <v>45056</v>
      </c>
      <c r="AF13672" t="str">
        <f>_xlfn.IFS(fact_orders[[#This Row],[delivery_time]]&lt;=40,"EARLY",fact_orders[[#This Row],[delivery_time]]&gt;=50,"LATE",TRUE,"ON TIME")</f>
        <v>EARLY</v>
      </c>
    </row>
    <row r="13673" spans="16:32" x14ac:dyDescent="0.25">
      <c r="P13673">
        <v>13661</v>
      </c>
      <c r="Q13673">
        <v>483</v>
      </c>
      <c r="R13673">
        <v>1</v>
      </c>
      <c r="S13673" s="6">
        <v>45139</v>
      </c>
      <c r="T13673" s="6">
        <v>0.56458333333333333</v>
      </c>
      <c r="U13673" t="s">
        <v>43</v>
      </c>
      <c r="V13673">
        <v>2303</v>
      </c>
      <c r="W13673">
        <v>33</v>
      </c>
      <c r="X13673">
        <v>40</v>
      </c>
      <c r="Z13673" t="s">
        <v>6</v>
      </c>
      <c r="AA13673" t="s">
        <v>48</v>
      </c>
      <c r="AB13673">
        <v>3</v>
      </c>
      <c r="AD13673" t="s">
        <v>45</v>
      </c>
      <c r="AE13673" s="6">
        <v>45044</v>
      </c>
      <c r="AF13673" t="str">
        <f>_xlfn.IFS(fact_orders[[#This Row],[delivery_time]]&lt;=40,"EARLY",fact_orders[[#This Row],[delivery_time]]&gt;=50,"LATE",TRUE,"ON TIME")</f>
        <v>EARLY</v>
      </c>
    </row>
    <row r="13674" spans="16:32" x14ac:dyDescent="0.25">
      <c r="P13674">
        <v>13662</v>
      </c>
      <c r="Q13674">
        <v>296</v>
      </c>
      <c r="R13674">
        <v>4</v>
      </c>
      <c r="S13674" s="6">
        <v>45139</v>
      </c>
      <c r="T13674" s="6">
        <v>0.76458333333333328</v>
      </c>
      <c r="U13674" t="s">
        <v>43</v>
      </c>
      <c r="V13674">
        <v>2366</v>
      </c>
      <c r="W13674">
        <v>26</v>
      </c>
      <c r="X13674">
        <v>41</v>
      </c>
      <c r="Y13674">
        <v>48</v>
      </c>
      <c r="Z13674" t="s">
        <v>20</v>
      </c>
      <c r="AA13674" t="s">
        <v>46</v>
      </c>
      <c r="AB13674">
        <v>3.7</v>
      </c>
      <c r="AC13674">
        <v>48</v>
      </c>
      <c r="AD13674" t="s">
        <v>45</v>
      </c>
      <c r="AE13674" s="6">
        <v>44857</v>
      </c>
      <c r="AF13674" t="str">
        <f>_xlfn.IFS(fact_orders[[#This Row],[delivery_time]]&lt;=40,"EARLY",fact_orders[[#This Row],[delivery_time]]&gt;=50,"LATE",TRUE,"ON TIME")</f>
        <v>ON TIME</v>
      </c>
    </row>
    <row r="13675" spans="16:32" x14ac:dyDescent="0.25">
      <c r="P13675">
        <v>13663</v>
      </c>
      <c r="Q13675">
        <v>118</v>
      </c>
      <c r="R13675">
        <v>15</v>
      </c>
      <c r="S13675" s="6">
        <v>45139</v>
      </c>
      <c r="T13675" s="6">
        <v>0.54652777777777772</v>
      </c>
      <c r="U13675" t="s">
        <v>43</v>
      </c>
      <c r="V13675">
        <v>2478</v>
      </c>
      <c r="W13675">
        <v>17</v>
      </c>
      <c r="X13675">
        <v>46</v>
      </c>
      <c r="Z13675" t="s">
        <v>12</v>
      </c>
      <c r="AA13675" t="s">
        <v>48</v>
      </c>
      <c r="AB13675">
        <v>3.8</v>
      </c>
      <c r="AD13675" t="s">
        <v>45</v>
      </c>
      <c r="AE13675" s="6">
        <v>44679</v>
      </c>
      <c r="AF13675" t="str">
        <f>_xlfn.IFS(fact_orders[[#This Row],[delivery_time]]&lt;=40,"EARLY",fact_orders[[#This Row],[delivery_time]]&gt;=50,"LATE",TRUE,"ON TIME")</f>
        <v>ON TIME</v>
      </c>
    </row>
    <row r="13676" spans="16:32" x14ac:dyDescent="0.25">
      <c r="P13676">
        <v>13664</v>
      </c>
      <c r="Q13676">
        <v>391</v>
      </c>
      <c r="R13676">
        <v>15</v>
      </c>
      <c r="S13676" s="6">
        <v>45139</v>
      </c>
      <c r="T13676" s="6">
        <v>0.55277777777777781</v>
      </c>
      <c r="U13676" t="s">
        <v>43</v>
      </c>
      <c r="V13676">
        <v>4939</v>
      </c>
      <c r="W13676">
        <v>24</v>
      </c>
      <c r="X13676">
        <v>36</v>
      </c>
      <c r="Z13676" t="s">
        <v>12</v>
      </c>
      <c r="AA13676" t="s">
        <v>48</v>
      </c>
      <c r="AB13676">
        <v>3.8</v>
      </c>
      <c r="AD13676" t="s">
        <v>45</v>
      </c>
      <c r="AE13676" s="6">
        <v>44952</v>
      </c>
      <c r="AF13676" t="str">
        <f>_xlfn.IFS(fact_orders[[#This Row],[delivery_time]]&lt;=40,"EARLY",fact_orders[[#This Row],[delivery_time]]&gt;=50,"LATE",TRUE,"ON TIME")</f>
        <v>EARLY</v>
      </c>
    </row>
    <row r="13677" spans="16:32" x14ac:dyDescent="0.25">
      <c r="P13677">
        <v>13665</v>
      </c>
      <c r="Q13677">
        <v>282</v>
      </c>
      <c r="R13677">
        <v>15</v>
      </c>
      <c r="S13677" s="6">
        <v>45139</v>
      </c>
      <c r="T13677" s="6">
        <v>0.83263888888888893</v>
      </c>
      <c r="U13677" t="s">
        <v>43</v>
      </c>
      <c r="V13677">
        <v>3851</v>
      </c>
      <c r="W13677">
        <v>26</v>
      </c>
      <c r="X13677">
        <v>45</v>
      </c>
      <c r="Y13677">
        <v>16</v>
      </c>
      <c r="Z13677" t="s">
        <v>12</v>
      </c>
      <c r="AA13677" t="s">
        <v>48</v>
      </c>
      <c r="AB13677">
        <v>3.8</v>
      </c>
      <c r="AC13677">
        <v>16</v>
      </c>
      <c r="AD13677" t="s">
        <v>45</v>
      </c>
      <c r="AE13677" s="6">
        <v>44843</v>
      </c>
      <c r="AF13677" t="str">
        <f>_xlfn.IFS(fact_orders[[#This Row],[delivery_time]]&lt;=40,"EARLY",fact_orders[[#This Row],[delivery_time]]&gt;=50,"LATE",TRUE,"ON TIME")</f>
        <v>ON TIME</v>
      </c>
    </row>
    <row r="13678" spans="16:32" x14ac:dyDescent="0.25">
      <c r="P13678">
        <v>13666</v>
      </c>
      <c r="Q13678">
        <v>444</v>
      </c>
      <c r="R13678">
        <v>2</v>
      </c>
      <c r="S13678" s="6">
        <v>45139</v>
      </c>
      <c r="T13678" s="6">
        <v>0.55694444444444446</v>
      </c>
      <c r="U13678" t="s">
        <v>43</v>
      </c>
      <c r="V13678">
        <v>5453</v>
      </c>
      <c r="W13678">
        <v>39</v>
      </c>
      <c r="X13678">
        <v>32</v>
      </c>
      <c r="Y13678">
        <v>39</v>
      </c>
      <c r="Z13678" t="s">
        <v>17</v>
      </c>
      <c r="AA13678" t="s">
        <v>46</v>
      </c>
      <c r="AB13678">
        <v>4.7</v>
      </c>
      <c r="AC13678">
        <v>39</v>
      </c>
      <c r="AD13678" t="s">
        <v>45</v>
      </c>
      <c r="AE13678" s="6">
        <v>45005</v>
      </c>
      <c r="AF13678" t="str">
        <f>_xlfn.IFS(fact_orders[[#This Row],[delivery_time]]&lt;=40,"EARLY",fact_orders[[#This Row],[delivery_time]]&gt;=50,"LATE",TRUE,"ON TIME")</f>
        <v>EARLY</v>
      </c>
    </row>
    <row r="13679" spans="16:32" x14ac:dyDescent="0.25">
      <c r="P13679">
        <v>13667</v>
      </c>
      <c r="Q13679">
        <v>426</v>
      </c>
      <c r="R13679">
        <v>12</v>
      </c>
      <c r="S13679" s="6">
        <v>45139</v>
      </c>
      <c r="T13679" s="6">
        <v>0.88055555555555554</v>
      </c>
      <c r="U13679" t="s">
        <v>43</v>
      </c>
      <c r="V13679">
        <v>5658</v>
      </c>
      <c r="W13679">
        <v>27</v>
      </c>
      <c r="X13679">
        <v>37</v>
      </c>
      <c r="Y13679">
        <v>23</v>
      </c>
      <c r="Z13679" t="s">
        <v>9</v>
      </c>
      <c r="AA13679" t="s">
        <v>44</v>
      </c>
      <c r="AB13679">
        <v>3.7</v>
      </c>
      <c r="AC13679">
        <v>23</v>
      </c>
      <c r="AD13679" t="s">
        <v>45</v>
      </c>
      <c r="AE13679" s="6">
        <v>44987</v>
      </c>
      <c r="AF13679" t="str">
        <f>_xlfn.IFS(fact_orders[[#This Row],[delivery_time]]&lt;=40,"EARLY",fact_orders[[#This Row],[delivery_time]]&gt;=50,"LATE",TRUE,"ON TIME")</f>
        <v>EARLY</v>
      </c>
    </row>
    <row r="13680" spans="16:32" x14ac:dyDescent="0.25">
      <c r="P13680">
        <v>13668</v>
      </c>
      <c r="Q13680">
        <v>355</v>
      </c>
      <c r="R13680">
        <v>11</v>
      </c>
      <c r="S13680" s="6">
        <v>45139</v>
      </c>
      <c r="T13680" s="6">
        <v>0.68541666666666667</v>
      </c>
      <c r="U13680" t="s">
        <v>43</v>
      </c>
      <c r="V13680">
        <v>2751</v>
      </c>
      <c r="W13680">
        <v>20</v>
      </c>
      <c r="X13680">
        <v>30</v>
      </c>
      <c r="Z13680" t="s">
        <v>8</v>
      </c>
      <c r="AA13680" t="s">
        <v>48</v>
      </c>
      <c r="AB13680">
        <v>3.3</v>
      </c>
      <c r="AD13680" t="s">
        <v>45</v>
      </c>
      <c r="AE13680" s="6">
        <v>44916</v>
      </c>
      <c r="AF13680" t="str">
        <f>_xlfn.IFS(fact_orders[[#This Row],[delivery_time]]&lt;=40,"EARLY",fact_orders[[#This Row],[delivery_time]]&gt;=50,"LATE",TRUE,"ON TIME")</f>
        <v>EARLY</v>
      </c>
    </row>
    <row r="13681" spans="16:32" x14ac:dyDescent="0.25">
      <c r="P13681">
        <v>13669</v>
      </c>
      <c r="Q13681">
        <v>426</v>
      </c>
      <c r="R13681">
        <v>4</v>
      </c>
      <c r="S13681" s="6">
        <v>45139</v>
      </c>
      <c r="T13681" s="6">
        <v>0.63263888888888886</v>
      </c>
      <c r="U13681" t="s">
        <v>43</v>
      </c>
      <c r="V13681">
        <v>5842</v>
      </c>
      <c r="W13681">
        <v>26</v>
      </c>
      <c r="X13681">
        <v>53</v>
      </c>
      <c r="Y13681">
        <v>20</v>
      </c>
      <c r="Z13681" t="s">
        <v>20</v>
      </c>
      <c r="AA13681" t="s">
        <v>46</v>
      </c>
      <c r="AB13681">
        <v>3.7</v>
      </c>
      <c r="AC13681">
        <v>20</v>
      </c>
      <c r="AD13681" t="s">
        <v>45</v>
      </c>
      <c r="AE13681" s="6">
        <v>44987</v>
      </c>
      <c r="AF13681" t="str">
        <f>_xlfn.IFS(fact_orders[[#This Row],[delivery_time]]&lt;=40,"EARLY",fact_orders[[#This Row],[delivery_time]]&gt;=50,"LATE",TRUE,"ON TIME")</f>
        <v>LATE</v>
      </c>
    </row>
    <row r="13682" spans="16:32" x14ac:dyDescent="0.25">
      <c r="P13682">
        <v>13670</v>
      </c>
      <c r="Q13682">
        <v>15</v>
      </c>
      <c r="R13682">
        <v>18</v>
      </c>
      <c r="S13682" s="6">
        <v>45139</v>
      </c>
      <c r="T13682" s="6">
        <v>0.63611111111111107</v>
      </c>
      <c r="U13682" t="s">
        <v>43</v>
      </c>
      <c r="V13682">
        <v>4774</v>
      </c>
      <c r="W13682">
        <v>17</v>
      </c>
      <c r="X13682">
        <v>41</v>
      </c>
      <c r="Y13682">
        <v>16</v>
      </c>
      <c r="Z13682" t="s">
        <v>15</v>
      </c>
      <c r="AA13682" t="s">
        <v>46</v>
      </c>
      <c r="AB13682">
        <v>3.1</v>
      </c>
      <c r="AC13682">
        <v>16</v>
      </c>
      <c r="AD13682" t="s">
        <v>45</v>
      </c>
      <c r="AE13682" s="6">
        <v>44576</v>
      </c>
      <c r="AF13682" t="str">
        <f>_xlfn.IFS(fact_orders[[#This Row],[delivery_time]]&lt;=40,"EARLY",fact_orders[[#This Row],[delivery_time]]&gt;=50,"LATE",TRUE,"ON TIME")</f>
        <v>ON TIME</v>
      </c>
    </row>
    <row r="13683" spans="16:32" x14ac:dyDescent="0.25">
      <c r="P13683">
        <v>13671</v>
      </c>
      <c r="Q13683">
        <v>11</v>
      </c>
      <c r="R13683">
        <v>17</v>
      </c>
      <c r="S13683" s="6">
        <v>45139</v>
      </c>
      <c r="T13683" s="6">
        <v>0.64097222222222228</v>
      </c>
      <c r="U13683" t="s">
        <v>43</v>
      </c>
      <c r="V13683">
        <v>4417</v>
      </c>
      <c r="W13683">
        <v>19</v>
      </c>
      <c r="X13683">
        <v>47</v>
      </c>
      <c r="Z13683" t="s">
        <v>14</v>
      </c>
      <c r="AA13683" t="s">
        <v>48</v>
      </c>
      <c r="AB13683">
        <v>4</v>
      </c>
      <c r="AD13683" t="s">
        <v>45</v>
      </c>
      <c r="AE13683" s="6">
        <v>44572</v>
      </c>
      <c r="AF13683" t="str">
        <f>_xlfn.IFS(fact_orders[[#This Row],[delivery_time]]&lt;=40,"EARLY",fact_orders[[#This Row],[delivery_time]]&gt;=50,"LATE",TRUE,"ON TIME")</f>
        <v>ON TIME</v>
      </c>
    </row>
    <row r="13684" spans="16:32" x14ac:dyDescent="0.25">
      <c r="P13684">
        <v>13672</v>
      </c>
      <c r="Q13684">
        <v>29</v>
      </c>
      <c r="R13684">
        <v>20</v>
      </c>
      <c r="S13684" s="6">
        <v>45139</v>
      </c>
      <c r="T13684" s="6">
        <v>0.81041666666666667</v>
      </c>
      <c r="U13684" t="s">
        <v>43</v>
      </c>
      <c r="V13684">
        <v>5983</v>
      </c>
      <c r="W13684">
        <v>17</v>
      </c>
      <c r="X13684">
        <v>58</v>
      </c>
      <c r="Y13684">
        <v>16</v>
      </c>
      <c r="Z13684" t="s">
        <v>18</v>
      </c>
      <c r="AA13684" t="s">
        <v>48</v>
      </c>
      <c r="AB13684">
        <v>3.8</v>
      </c>
      <c r="AC13684">
        <v>16</v>
      </c>
      <c r="AD13684" t="s">
        <v>45</v>
      </c>
      <c r="AE13684" s="6">
        <v>44590</v>
      </c>
      <c r="AF13684" t="str">
        <f>_xlfn.IFS(fact_orders[[#This Row],[delivery_time]]&lt;=40,"EARLY",fact_orders[[#This Row],[delivery_time]]&gt;=50,"LATE",TRUE,"ON TIME")</f>
        <v>LATE</v>
      </c>
    </row>
    <row r="13685" spans="16:32" x14ac:dyDescent="0.25">
      <c r="P13685">
        <v>13673</v>
      </c>
      <c r="Q13685">
        <v>274</v>
      </c>
      <c r="R13685">
        <v>16</v>
      </c>
      <c r="S13685" s="6">
        <v>45139</v>
      </c>
      <c r="T13685" s="6">
        <v>0.45</v>
      </c>
      <c r="U13685" t="s">
        <v>43</v>
      </c>
      <c r="V13685">
        <v>5401</v>
      </c>
      <c r="W13685">
        <v>19</v>
      </c>
      <c r="X13685">
        <v>53</v>
      </c>
      <c r="Y13685">
        <v>42</v>
      </c>
      <c r="Z13685" t="s">
        <v>13</v>
      </c>
      <c r="AA13685" t="s">
        <v>47</v>
      </c>
      <c r="AB13685">
        <v>3.4</v>
      </c>
      <c r="AC13685">
        <v>42</v>
      </c>
      <c r="AD13685" t="s">
        <v>45</v>
      </c>
      <c r="AE13685" s="6">
        <v>44835</v>
      </c>
      <c r="AF13685" t="str">
        <f>_xlfn.IFS(fact_orders[[#This Row],[delivery_time]]&lt;=40,"EARLY",fact_orders[[#This Row],[delivery_time]]&gt;=50,"LATE",TRUE,"ON TIME")</f>
        <v>LATE</v>
      </c>
    </row>
    <row r="13686" spans="16:32" x14ac:dyDescent="0.25">
      <c r="P13686">
        <v>13674</v>
      </c>
      <c r="Q13686">
        <v>495</v>
      </c>
      <c r="R13686">
        <v>16</v>
      </c>
      <c r="S13686" s="6">
        <v>45139</v>
      </c>
      <c r="T13686" s="6">
        <v>0.7006944444444444</v>
      </c>
      <c r="U13686" t="s">
        <v>43</v>
      </c>
      <c r="V13686">
        <v>5090</v>
      </c>
      <c r="W13686">
        <v>24</v>
      </c>
      <c r="X13686">
        <v>33</v>
      </c>
      <c r="Y13686">
        <v>25</v>
      </c>
      <c r="Z13686" t="s">
        <v>13</v>
      </c>
      <c r="AA13686" t="s">
        <v>47</v>
      </c>
      <c r="AB13686">
        <v>3.4</v>
      </c>
      <c r="AC13686">
        <v>25</v>
      </c>
      <c r="AD13686" t="s">
        <v>45</v>
      </c>
      <c r="AE13686" s="6">
        <v>45056</v>
      </c>
      <c r="AF13686" t="str">
        <f>_xlfn.IFS(fact_orders[[#This Row],[delivery_time]]&lt;=40,"EARLY",fact_orders[[#This Row],[delivery_time]]&gt;=50,"LATE",TRUE,"ON TIME")</f>
        <v>EARLY</v>
      </c>
    </row>
    <row r="13687" spans="16:32" x14ac:dyDescent="0.25">
      <c r="P13687">
        <v>13675</v>
      </c>
      <c r="Q13687">
        <v>41</v>
      </c>
      <c r="R13687">
        <v>5</v>
      </c>
      <c r="S13687" s="6">
        <v>45139</v>
      </c>
      <c r="T13687" s="6">
        <v>0.62638888888888888</v>
      </c>
      <c r="U13687" t="s">
        <v>43</v>
      </c>
      <c r="V13687">
        <v>2300</v>
      </c>
      <c r="W13687">
        <v>20</v>
      </c>
      <c r="X13687">
        <v>40</v>
      </c>
      <c r="Z13687" t="s">
        <v>21</v>
      </c>
      <c r="AA13687" t="s">
        <v>46</v>
      </c>
      <c r="AB13687">
        <v>3</v>
      </c>
      <c r="AD13687" t="s">
        <v>45</v>
      </c>
      <c r="AE13687" s="6">
        <v>44602</v>
      </c>
      <c r="AF13687" t="str">
        <f>_xlfn.IFS(fact_orders[[#This Row],[delivery_time]]&lt;=40,"EARLY",fact_orders[[#This Row],[delivery_time]]&gt;=50,"LATE",TRUE,"ON TIME")</f>
        <v>EARLY</v>
      </c>
    </row>
    <row r="13688" spans="16:32" x14ac:dyDescent="0.25">
      <c r="P13688">
        <v>13676</v>
      </c>
      <c r="Q13688">
        <v>112</v>
      </c>
      <c r="R13688">
        <v>11</v>
      </c>
      <c r="S13688" s="6">
        <v>45139</v>
      </c>
      <c r="T13688" s="6">
        <v>0.82430555555555551</v>
      </c>
      <c r="U13688" t="s">
        <v>43</v>
      </c>
      <c r="V13688">
        <v>2407</v>
      </c>
      <c r="W13688">
        <v>28</v>
      </c>
      <c r="X13688">
        <v>58</v>
      </c>
      <c r="Y13688">
        <v>11</v>
      </c>
      <c r="Z13688" t="s">
        <v>8</v>
      </c>
      <c r="AA13688" t="s">
        <v>48</v>
      </c>
      <c r="AB13688">
        <v>3.3</v>
      </c>
      <c r="AC13688">
        <v>11</v>
      </c>
      <c r="AD13688" t="s">
        <v>45</v>
      </c>
      <c r="AE13688" s="6">
        <v>44673</v>
      </c>
      <c r="AF13688" t="str">
        <f>_xlfn.IFS(fact_orders[[#This Row],[delivery_time]]&lt;=40,"EARLY",fact_orders[[#This Row],[delivery_time]]&gt;=50,"LATE",TRUE,"ON TIME")</f>
        <v>LATE</v>
      </c>
    </row>
    <row r="13689" spans="16:32" x14ac:dyDescent="0.25">
      <c r="P13689">
        <v>13677</v>
      </c>
      <c r="Q13689">
        <v>410</v>
      </c>
      <c r="R13689">
        <v>17</v>
      </c>
      <c r="S13689" s="6">
        <v>45139</v>
      </c>
      <c r="T13689" s="6">
        <v>0.80763888888888891</v>
      </c>
      <c r="U13689" t="s">
        <v>43</v>
      </c>
      <c r="V13689">
        <v>4791</v>
      </c>
      <c r="W13689">
        <v>37</v>
      </c>
      <c r="X13689">
        <v>45</v>
      </c>
      <c r="Z13689" t="s">
        <v>14</v>
      </c>
      <c r="AA13689" t="s">
        <v>48</v>
      </c>
      <c r="AB13689">
        <v>4</v>
      </c>
      <c r="AD13689" t="s">
        <v>45</v>
      </c>
      <c r="AE13689" s="6">
        <v>44971</v>
      </c>
      <c r="AF13689" t="str">
        <f>_xlfn.IFS(fact_orders[[#This Row],[delivery_time]]&lt;=40,"EARLY",fact_orders[[#This Row],[delivery_time]]&gt;=50,"LATE",TRUE,"ON TIME")</f>
        <v>ON TIME</v>
      </c>
    </row>
    <row r="13690" spans="16:32" x14ac:dyDescent="0.25">
      <c r="P13690">
        <v>13678</v>
      </c>
      <c r="Q13690">
        <v>49</v>
      </c>
      <c r="R13690">
        <v>10</v>
      </c>
      <c r="S13690" s="6">
        <v>45139</v>
      </c>
      <c r="T13690" s="6">
        <v>0.48819444444444443</v>
      </c>
      <c r="U13690" t="s">
        <v>43</v>
      </c>
      <c r="V13690">
        <v>5868</v>
      </c>
      <c r="W13690">
        <v>33</v>
      </c>
      <c r="X13690">
        <v>33</v>
      </c>
      <c r="Z13690" t="s">
        <v>7</v>
      </c>
      <c r="AA13690" t="s">
        <v>46</v>
      </c>
      <c r="AB13690">
        <v>4.5</v>
      </c>
      <c r="AD13690" t="s">
        <v>45</v>
      </c>
      <c r="AE13690" s="6">
        <v>44610</v>
      </c>
      <c r="AF13690" t="str">
        <f>_xlfn.IFS(fact_orders[[#This Row],[delivery_time]]&lt;=40,"EARLY",fact_orders[[#This Row],[delivery_time]]&gt;=50,"LATE",TRUE,"ON TIME")</f>
        <v>EARLY</v>
      </c>
    </row>
    <row r="13691" spans="16:32" x14ac:dyDescent="0.25">
      <c r="P13691">
        <v>13679</v>
      </c>
      <c r="Q13691">
        <v>211</v>
      </c>
      <c r="R13691">
        <v>8</v>
      </c>
      <c r="S13691" s="6">
        <v>45139</v>
      </c>
      <c r="T13691" s="6">
        <v>0.63749999999999996</v>
      </c>
      <c r="U13691" t="s">
        <v>43</v>
      </c>
      <c r="V13691">
        <v>4769</v>
      </c>
      <c r="W13691">
        <v>28</v>
      </c>
      <c r="X13691">
        <v>50</v>
      </c>
      <c r="Z13691" t="s">
        <v>24</v>
      </c>
      <c r="AA13691" t="s">
        <v>44</v>
      </c>
      <c r="AB13691">
        <v>4.2</v>
      </c>
      <c r="AD13691" t="s">
        <v>45</v>
      </c>
      <c r="AE13691" s="6">
        <v>44772</v>
      </c>
      <c r="AF13691" t="str">
        <f>_xlfn.IFS(fact_orders[[#This Row],[delivery_time]]&lt;=40,"EARLY",fact_orders[[#This Row],[delivery_time]]&gt;=50,"LATE",TRUE,"ON TIME")</f>
        <v>LATE</v>
      </c>
    </row>
    <row r="13692" spans="16:32" x14ac:dyDescent="0.25">
      <c r="P13692">
        <v>13680</v>
      </c>
      <c r="Q13692">
        <v>338</v>
      </c>
      <c r="R13692">
        <v>19</v>
      </c>
      <c r="S13692" s="6">
        <v>45139</v>
      </c>
      <c r="T13692" s="6">
        <v>0.75972222222222219</v>
      </c>
      <c r="U13692" t="s">
        <v>43</v>
      </c>
      <c r="V13692">
        <v>2239</v>
      </c>
      <c r="W13692">
        <v>31</v>
      </c>
      <c r="X13692">
        <v>32</v>
      </c>
      <c r="Z13692" t="s">
        <v>16</v>
      </c>
      <c r="AA13692" t="s">
        <v>49</v>
      </c>
      <c r="AB13692">
        <v>4.5</v>
      </c>
      <c r="AD13692" t="s">
        <v>45</v>
      </c>
      <c r="AE13692" s="6">
        <v>44899</v>
      </c>
      <c r="AF13692" t="str">
        <f>_xlfn.IFS(fact_orders[[#This Row],[delivery_time]]&lt;=40,"EARLY",fact_orders[[#This Row],[delivery_time]]&gt;=50,"LATE",TRUE,"ON TIME")</f>
        <v>EARLY</v>
      </c>
    </row>
    <row r="13693" spans="16:32" x14ac:dyDescent="0.25">
      <c r="P13693">
        <v>13681</v>
      </c>
      <c r="Q13693">
        <v>343</v>
      </c>
      <c r="R13693">
        <v>18</v>
      </c>
      <c r="S13693" s="6">
        <v>45139</v>
      </c>
      <c r="T13693" s="6">
        <v>0.89652777777777781</v>
      </c>
      <c r="U13693" t="s">
        <v>43</v>
      </c>
      <c r="V13693">
        <v>5058</v>
      </c>
      <c r="W13693">
        <v>36</v>
      </c>
      <c r="X13693">
        <v>32</v>
      </c>
      <c r="Z13693" t="s">
        <v>15</v>
      </c>
      <c r="AA13693" t="s">
        <v>46</v>
      </c>
      <c r="AB13693">
        <v>3.1</v>
      </c>
      <c r="AD13693" t="s">
        <v>45</v>
      </c>
      <c r="AE13693" s="6">
        <v>44904</v>
      </c>
      <c r="AF13693" t="str">
        <f>_xlfn.IFS(fact_orders[[#This Row],[delivery_time]]&lt;=40,"EARLY",fact_orders[[#This Row],[delivery_time]]&gt;=50,"LATE",TRUE,"ON TIME")</f>
        <v>EARLY</v>
      </c>
    </row>
    <row r="13694" spans="16:32" x14ac:dyDescent="0.25">
      <c r="P13694">
        <v>13682</v>
      </c>
      <c r="Q13694">
        <v>193</v>
      </c>
      <c r="R13694">
        <v>10</v>
      </c>
      <c r="S13694" s="6">
        <v>45139</v>
      </c>
      <c r="T13694" s="6">
        <v>0.47638888888888886</v>
      </c>
      <c r="U13694" t="s">
        <v>43</v>
      </c>
      <c r="V13694">
        <v>3611</v>
      </c>
      <c r="W13694">
        <v>27</v>
      </c>
      <c r="X13694">
        <v>31</v>
      </c>
      <c r="Y13694">
        <v>28</v>
      </c>
      <c r="Z13694" t="s">
        <v>7</v>
      </c>
      <c r="AA13694" t="s">
        <v>46</v>
      </c>
      <c r="AB13694">
        <v>4.5</v>
      </c>
      <c r="AC13694">
        <v>28</v>
      </c>
      <c r="AD13694" t="s">
        <v>45</v>
      </c>
      <c r="AE13694" s="6">
        <v>44754</v>
      </c>
      <c r="AF13694" t="str">
        <f>_xlfn.IFS(fact_orders[[#This Row],[delivery_time]]&lt;=40,"EARLY",fact_orders[[#This Row],[delivery_time]]&gt;=50,"LATE",TRUE,"ON TIME")</f>
        <v>EARLY</v>
      </c>
    </row>
    <row r="13695" spans="16:32" x14ac:dyDescent="0.25">
      <c r="P13695">
        <v>13683</v>
      </c>
      <c r="Q13695">
        <v>353</v>
      </c>
      <c r="R13695">
        <v>4</v>
      </c>
      <c r="S13695" s="6">
        <v>45139</v>
      </c>
      <c r="T13695" s="6">
        <v>0.59652777777777777</v>
      </c>
      <c r="U13695" t="s">
        <v>43</v>
      </c>
      <c r="V13695">
        <v>4417</v>
      </c>
      <c r="W13695">
        <v>31</v>
      </c>
      <c r="X13695">
        <v>50</v>
      </c>
      <c r="Y13695">
        <v>36</v>
      </c>
      <c r="Z13695" t="s">
        <v>20</v>
      </c>
      <c r="AA13695" t="s">
        <v>46</v>
      </c>
      <c r="AB13695">
        <v>3.7</v>
      </c>
      <c r="AC13695">
        <v>36</v>
      </c>
      <c r="AD13695" t="s">
        <v>45</v>
      </c>
      <c r="AE13695" s="6">
        <v>44914</v>
      </c>
      <c r="AF13695" t="str">
        <f>_xlfn.IFS(fact_orders[[#This Row],[delivery_time]]&lt;=40,"EARLY",fact_orders[[#This Row],[delivery_time]]&gt;=50,"LATE",TRUE,"ON TIME")</f>
        <v>LATE</v>
      </c>
    </row>
    <row r="13696" spans="16:32" x14ac:dyDescent="0.25">
      <c r="P13696">
        <v>13684</v>
      </c>
      <c r="Q13696">
        <v>334</v>
      </c>
      <c r="R13696">
        <v>10</v>
      </c>
      <c r="S13696" s="6">
        <v>45139</v>
      </c>
      <c r="T13696" s="6">
        <v>0.7631944444444444</v>
      </c>
      <c r="U13696" t="s">
        <v>43</v>
      </c>
      <c r="V13696">
        <v>2957</v>
      </c>
      <c r="W13696">
        <v>17</v>
      </c>
      <c r="X13696">
        <v>31</v>
      </c>
      <c r="Y13696">
        <v>46</v>
      </c>
      <c r="Z13696" t="s">
        <v>7</v>
      </c>
      <c r="AA13696" t="s">
        <v>46</v>
      </c>
      <c r="AB13696">
        <v>4.5</v>
      </c>
      <c r="AC13696">
        <v>46</v>
      </c>
      <c r="AD13696" t="s">
        <v>45</v>
      </c>
      <c r="AE13696" s="6">
        <v>44895</v>
      </c>
      <c r="AF13696" t="str">
        <f>_xlfn.IFS(fact_orders[[#This Row],[delivery_time]]&lt;=40,"EARLY",fact_orders[[#This Row],[delivery_time]]&gt;=50,"LATE",TRUE,"ON TIME")</f>
        <v>EARLY</v>
      </c>
    </row>
    <row r="13697" spans="16:32" x14ac:dyDescent="0.25">
      <c r="P13697">
        <v>13685</v>
      </c>
      <c r="Q13697">
        <v>219</v>
      </c>
      <c r="R13697">
        <v>15</v>
      </c>
      <c r="S13697" s="6">
        <v>45139</v>
      </c>
      <c r="T13697" s="6">
        <v>0.51736111111111116</v>
      </c>
      <c r="U13697" t="s">
        <v>43</v>
      </c>
      <c r="V13697">
        <v>2139</v>
      </c>
      <c r="W13697">
        <v>38</v>
      </c>
      <c r="X13697">
        <v>36</v>
      </c>
      <c r="Y13697">
        <v>15</v>
      </c>
      <c r="Z13697" t="s">
        <v>12</v>
      </c>
      <c r="AA13697" t="s">
        <v>48</v>
      </c>
      <c r="AB13697">
        <v>3.8</v>
      </c>
      <c r="AC13697">
        <v>15</v>
      </c>
      <c r="AD13697" t="s">
        <v>45</v>
      </c>
      <c r="AE13697" s="6">
        <v>44780</v>
      </c>
      <c r="AF13697" t="str">
        <f>_xlfn.IFS(fact_orders[[#This Row],[delivery_time]]&lt;=40,"EARLY",fact_orders[[#This Row],[delivery_time]]&gt;=50,"LATE",TRUE,"ON TIME")</f>
        <v>EARLY</v>
      </c>
    </row>
    <row r="13698" spans="16:32" x14ac:dyDescent="0.25">
      <c r="P13698">
        <v>13686</v>
      </c>
      <c r="Q13698">
        <v>325</v>
      </c>
      <c r="R13698">
        <v>9</v>
      </c>
      <c r="S13698" s="6">
        <v>45139</v>
      </c>
      <c r="T13698" s="6">
        <v>0.71736111111111112</v>
      </c>
      <c r="U13698" t="s">
        <v>43</v>
      </c>
      <c r="V13698">
        <v>5501</v>
      </c>
      <c r="W13698">
        <v>18</v>
      </c>
      <c r="X13698">
        <v>30</v>
      </c>
      <c r="Y13698">
        <v>36</v>
      </c>
      <c r="Z13698" t="s">
        <v>25</v>
      </c>
      <c r="AA13698" t="s">
        <v>44</v>
      </c>
      <c r="AB13698">
        <v>4.0999999999999996</v>
      </c>
      <c r="AC13698">
        <v>36</v>
      </c>
      <c r="AD13698" t="s">
        <v>45</v>
      </c>
      <c r="AE13698" s="6">
        <v>44886</v>
      </c>
      <c r="AF13698" t="str">
        <f>_xlfn.IFS(fact_orders[[#This Row],[delivery_time]]&lt;=40,"EARLY",fact_orders[[#This Row],[delivery_time]]&gt;=50,"LATE",TRUE,"ON TIME")</f>
        <v>EARLY</v>
      </c>
    </row>
    <row r="13699" spans="16:32" x14ac:dyDescent="0.25">
      <c r="P13699">
        <v>13687</v>
      </c>
      <c r="Q13699">
        <v>7</v>
      </c>
      <c r="R13699">
        <v>2</v>
      </c>
      <c r="S13699" s="6">
        <v>45139</v>
      </c>
      <c r="T13699" s="6">
        <v>0.83750000000000002</v>
      </c>
      <c r="U13699" t="s">
        <v>43</v>
      </c>
      <c r="V13699">
        <v>5934</v>
      </c>
      <c r="W13699">
        <v>34</v>
      </c>
      <c r="X13699">
        <v>54</v>
      </c>
      <c r="Z13699" t="s">
        <v>17</v>
      </c>
      <c r="AA13699" t="s">
        <v>46</v>
      </c>
      <c r="AB13699">
        <v>4.7</v>
      </c>
      <c r="AD13699" t="s">
        <v>45</v>
      </c>
      <c r="AE13699" s="6">
        <v>44568</v>
      </c>
      <c r="AF13699" t="str">
        <f>_xlfn.IFS(fact_orders[[#This Row],[delivery_time]]&lt;=40,"EARLY",fact_orders[[#This Row],[delivery_time]]&gt;=50,"LATE",TRUE,"ON TIME")</f>
        <v>LATE</v>
      </c>
    </row>
    <row r="13700" spans="16:32" x14ac:dyDescent="0.25">
      <c r="P13700">
        <v>13688</v>
      </c>
      <c r="Q13700">
        <v>32</v>
      </c>
      <c r="R13700">
        <v>17</v>
      </c>
      <c r="S13700" s="6">
        <v>45139</v>
      </c>
      <c r="T13700" s="6">
        <v>0.84305555555555556</v>
      </c>
      <c r="U13700" t="s">
        <v>43</v>
      </c>
      <c r="V13700">
        <v>4077</v>
      </c>
      <c r="W13700">
        <v>18</v>
      </c>
      <c r="X13700">
        <v>58</v>
      </c>
      <c r="Z13700" t="s">
        <v>14</v>
      </c>
      <c r="AA13700" t="s">
        <v>48</v>
      </c>
      <c r="AB13700">
        <v>4</v>
      </c>
      <c r="AD13700" t="s">
        <v>45</v>
      </c>
      <c r="AE13700" s="6">
        <v>44593</v>
      </c>
      <c r="AF13700" t="str">
        <f>_xlfn.IFS(fact_orders[[#This Row],[delivery_time]]&lt;=40,"EARLY",fact_orders[[#This Row],[delivery_time]]&gt;=50,"LATE",TRUE,"ON TIME")</f>
        <v>LATE</v>
      </c>
    </row>
    <row r="13701" spans="16:32" x14ac:dyDescent="0.25">
      <c r="P13701">
        <v>13689</v>
      </c>
      <c r="Q13701">
        <v>316</v>
      </c>
      <c r="R13701">
        <v>12</v>
      </c>
      <c r="S13701" s="6">
        <v>45139</v>
      </c>
      <c r="T13701" s="6">
        <v>0.74305555555555558</v>
      </c>
      <c r="U13701" t="s">
        <v>43</v>
      </c>
      <c r="V13701">
        <v>5254</v>
      </c>
      <c r="W13701">
        <v>37</v>
      </c>
      <c r="X13701">
        <v>38</v>
      </c>
      <c r="Y13701">
        <v>34</v>
      </c>
      <c r="Z13701" t="s">
        <v>9</v>
      </c>
      <c r="AA13701" t="s">
        <v>44</v>
      </c>
      <c r="AB13701">
        <v>3.7</v>
      </c>
      <c r="AC13701">
        <v>34</v>
      </c>
      <c r="AD13701" t="s">
        <v>45</v>
      </c>
      <c r="AE13701" s="6">
        <v>44877</v>
      </c>
      <c r="AF13701" t="str">
        <f>_xlfn.IFS(fact_orders[[#This Row],[delivery_time]]&lt;=40,"EARLY",fact_orders[[#This Row],[delivery_time]]&gt;=50,"LATE",TRUE,"ON TIME")</f>
        <v>EARLY</v>
      </c>
    </row>
    <row r="13702" spans="16:32" x14ac:dyDescent="0.25">
      <c r="P13702">
        <v>13690</v>
      </c>
      <c r="Q13702">
        <v>179</v>
      </c>
      <c r="R13702">
        <v>3</v>
      </c>
      <c r="S13702" s="6">
        <v>45139</v>
      </c>
      <c r="T13702" s="6">
        <v>0.56666666666666665</v>
      </c>
      <c r="U13702" t="s">
        <v>43</v>
      </c>
      <c r="V13702">
        <v>5199</v>
      </c>
      <c r="W13702">
        <v>23</v>
      </c>
      <c r="X13702">
        <v>51</v>
      </c>
      <c r="Y13702">
        <v>29</v>
      </c>
      <c r="Z13702" t="s">
        <v>19</v>
      </c>
      <c r="AA13702" t="s">
        <v>44</v>
      </c>
      <c r="AB13702">
        <v>4</v>
      </c>
      <c r="AC13702">
        <v>29</v>
      </c>
      <c r="AD13702" t="s">
        <v>45</v>
      </c>
      <c r="AE13702" s="6">
        <v>44740</v>
      </c>
      <c r="AF13702" t="str">
        <f>_xlfn.IFS(fact_orders[[#This Row],[delivery_time]]&lt;=40,"EARLY",fact_orders[[#This Row],[delivery_time]]&gt;=50,"LATE",TRUE,"ON TIME")</f>
        <v>LATE</v>
      </c>
    </row>
    <row r="13703" spans="16:32" x14ac:dyDescent="0.25">
      <c r="P13703">
        <v>13691</v>
      </c>
      <c r="Q13703">
        <v>214</v>
      </c>
      <c r="R13703">
        <v>18</v>
      </c>
      <c r="S13703" s="6">
        <v>45140</v>
      </c>
      <c r="T13703" s="6">
        <v>0.49930555555555556</v>
      </c>
      <c r="U13703" t="s">
        <v>43</v>
      </c>
      <c r="V13703">
        <v>3067</v>
      </c>
      <c r="W13703">
        <v>32</v>
      </c>
      <c r="X13703">
        <v>50</v>
      </c>
      <c r="Y13703">
        <v>9</v>
      </c>
      <c r="Z13703" t="s">
        <v>15</v>
      </c>
      <c r="AA13703" t="s">
        <v>46</v>
      </c>
      <c r="AB13703">
        <v>3.1</v>
      </c>
      <c r="AC13703">
        <v>9</v>
      </c>
      <c r="AD13703" t="s">
        <v>45</v>
      </c>
      <c r="AE13703" s="6">
        <v>44775</v>
      </c>
      <c r="AF13703" t="str">
        <f>_xlfn.IFS(fact_orders[[#This Row],[delivery_time]]&lt;=40,"EARLY",fact_orders[[#This Row],[delivery_time]]&gt;=50,"LATE",TRUE,"ON TIME")</f>
        <v>LATE</v>
      </c>
    </row>
    <row r="13704" spans="16:32" x14ac:dyDescent="0.25">
      <c r="P13704">
        <v>13692</v>
      </c>
      <c r="Q13704">
        <v>349</v>
      </c>
      <c r="R13704">
        <v>11</v>
      </c>
      <c r="S13704" s="6">
        <v>45140</v>
      </c>
      <c r="T13704" s="6">
        <v>0.66249999999999998</v>
      </c>
      <c r="U13704" t="s">
        <v>43</v>
      </c>
      <c r="V13704">
        <v>4108</v>
      </c>
      <c r="W13704">
        <v>17</v>
      </c>
      <c r="X13704">
        <v>52</v>
      </c>
      <c r="Z13704" t="s">
        <v>8</v>
      </c>
      <c r="AA13704" t="s">
        <v>48</v>
      </c>
      <c r="AB13704">
        <v>3.3</v>
      </c>
      <c r="AD13704" t="s">
        <v>45</v>
      </c>
      <c r="AE13704" s="6">
        <v>44910</v>
      </c>
      <c r="AF13704" t="str">
        <f>_xlfn.IFS(fact_orders[[#This Row],[delivery_time]]&lt;=40,"EARLY",fact_orders[[#This Row],[delivery_time]]&gt;=50,"LATE",TRUE,"ON TIME")</f>
        <v>LATE</v>
      </c>
    </row>
    <row r="13705" spans="16:32" x14ac:dyDescent="0.25">
      <c r="P13705">
        <v>13693</v>
      </c>
      <c r="Q13705">
        <v>239</v>
      </c>
      <c r="R13705">
        <v>12</v>
      </c>
      <c r="S13705" s="6">
        <v>45140</v>
      </c>
      <c r="T13705" s="6">
        <v>0.45347222222222222</v>
      </c>
      <c r="U13705" t="s">
        <v>43</v>
      </c>
      <c r="V13705">
        <v>3721</v>
      </c>
      <c r="W13705">
        <v>25</v>
      </c>
      <c r="X13705">
        <v>32</v>
      </c>
      <c r="Y13705">
        <v>22</v>
      </c>
      <c r="Z13705" t="s">
        <v>9</v>
      </c>
      <c r="AA13705" t="s">
        <v>44</v>
      </c>
      <c r="AB13705">
        <v>3.7</v>
      </c>
      <c r="AC13705">
        <v>22</v>
      </c>
      <c r="AD13705" t="s">
        <v>45</v>
      </c>
      <c r="AE13705" s="6">
        <v>44800</v>
      </c>
      <c r="AF13705" t="str">
        <f>_xlfn.IFS(fact_orders[[#This Row],[delivery_time]]&lt;=40,"EARLY",fact_orders[[#This Row],[delivery_time]]&gt;=50,"LATE",TRUE,"ON TIME")</f>
        <v>EARLY</v>
      </c>
    </row>
    <row r="13706" spans="16:32" x14ac:dyDescent="0.25">
      <c r="P13706">
        <v>13694</v>
      </c>
      <c r="Q13706">
        <v>482</v>
      </c>
      <c r="R13706">
        <v>14</v>
      </c>
      <c r="S13706" s="6">
        <v>45140</v>
      </c>
      <c r="T13706" s="6">
        <v>0.43819444444444444</v>
      </c>
      <c r="U13706" t="s">
        <v>43</v>
      </c>
      <c r="V13706">
        <v>2536</v>
      </c>
      <c r="W13706">
        <v>32</v>
      </c>
      <c r="X13706">
        <v>55</v>
      </c>
      <c r="Z13706" t="s">
        <v>11</v>
      </c>
      <c r="AA13706" t="s">
        <v>47</v>
      </c>
      <c r="AB13706">
        <v>4.4000000000000004</v>
      </c>
      <c r="AD13706" t="s">
        <v>45</v>
      </c>
      <c r="AE13706" s="6">
        <v>45043</v>
      </c>
      <c r="AF13706" t="str">
        <f>_xlfn.IFS(fact_orders[[#This Row],[delivery_time]]&lt;=40,"EARLY",fact_orders[[#This Row],[delivery_time]]&gt;=50,"LATE",TRUE,"ON TIME")</f>
        <v>LATE</v>
      </c>
    </row>
    <row r="13707" spans="16:32" x14ac:dyDescent="0.25">
      <c r="P13707">
        <v>13695</v>
      </c>
      <c r="Q13707">
        <v>122</v>
      </c>
      <c r="R13707">
        <v>4</v>
      </c>
      <c r="S13707" s="6">
        <v>45140</v>
      </c>
      <c r="T13707" s="6">
        <v>0.46805555555555556</v>
      </c>
      <c r="U13707" t="s">
        <v>43</v>
      </c>
      <c r="V13707">
        <v>3292</v>
      </c>
      <c r="W13707">
        <v>24</v>
      </c>
      <c r="X13707">
        <v>44</v>
      </c>
      <c r="Y13707">
        <v>50</v>
      </c>
      <c r="Z13707" t="s">
        <v>20</v>
      </c>
      <c r="AA13707" t="s">
        <v>46</v>
      </c>
      <c r="AB13707">
        <v>3.7</v>
      </c>
      <c r="AC13707">
        <v>50</v>
      </c>
      <c r="AD13707" t="s">
        <v>45</v>
      </c>
      <c r="AE13707" s="6">
        <v>44683</v>
      </c>
      <c r="AF13707" t="str">
        <f>_xlfn.IFS(fact_orders[[#This Row],[delivery_time]]&lt;=40,"EARLY",fact_orders[[#This Row],[delivery_time]]&gt;=50,"LATE",TRUE,"ON TIME")</f>
        <v>ON TIME</v>
      </c>
    </row>
    <row r="13708" spans="16:32" x14ac:dyDescent="0.25">
      <c r="P13708">
        <v>13696</v>
      </c>
      <c r="Q13708">
        <v>253</v>
      </c>
      <c r="R13708">
        <v>10</v>
      </c>
      <c r="S13708" s="6">
        <v>45140</v>
      </c>
      <c r="T13708" s="6">
        <v>0.81527777777777777</v>
      </c>
      <c r="U13708" t="s">
        <v>43</v>
      </c>
      <c r="V13708">
        <v>3260</v>
      </c>
      <c r="W13708">
        <v>32</v>
      </c>
      <c r="X13708">
        <v>35</v>
      </c>
      <c r="Y13708">
        <v>15</v>
      </c>
      <c r="Z13708" t="s">
        <v>7</v>
      </c>
      <c r="AA13708" t="s">
        <v>46</v>
      </c>
      <c r="AB13708">
        <v>4.5</v>
      </c>
      <c r="AC13708">
        <v>15</v>
      </c>
      <c r="AD13708" t="s">
        <v>45</v>
      </c>
      <c r="AE13708" s="6">
        <v>44814</v>
      </c>
      <c r="AF13708" t="str">
        <f>_xlfn.IFS(fact_orders[[#This Row],[delivery_time]]&lt;=40,"EARLY",fact_orders[[#This Row],[delivery_time]]&gt;=50,"LATE",TRUE,"ON TIME")</f>
        <v>EARLY</v>
      </c>
    </row>
    <row r="13709" spans="16:32" x14ac:dyDescent="0.25">
      <c r="P13709">
        <v>13697</v>
      </c>
      <c r="Q13709">
        <v>402</v>
      </c>
      <c r="R13709">
        <v>11</v>
      </c>
      <c r="S13709" s="6">
        <v>45140</v>
      </c>
      <c r="T13709" s="6">
        <v>0.55138888888888893</v>
      </c>
      <c r="U13709" t="s">
        <v>43</v>
      </c>
      <c r="V13709">
        <v>5508</v>
      </c>
      <c r="W13709">
        <v>27</v>
      </c>
      <c r="X13709">
        <v>43</v>
      </c>
      <c r="Y13709">
        <v>6</v>
      </c>
      <c r="Z13709" t="s">
        <v>8</v>
      </c>
      <c r="AA13709" t="s">
        <v>48</v>
      </c>
      <c r="AB13709">
        <v>3.3</v>
      </c>
      <c r="AC13709">
        <v>6</v>
      </c>
      <c r="AD13709" t="s">
        <v>45</v>
      </c>
      <c r="AE13709" s="6">
        <v>44963</v>
      </c>
      <c r="AF13709" t="str">
        <f>_xlfn.IFS(fact_orders[[#This Row],[delivery_time]]&lt;=40,"EARLY",fact_orders[[#This Row],[delivery_time]]&gt;=50,"LATE",TRUE,"ON TIME")</f>
        <v>ON TIME</v>
      </c>
    </row>
    <row r="13710" spans="16:32" x14ac:dyDescent="0.25">
      <c r="P13710">
        <v>13698</v>
      </c>
      <c r="Q13710">
        <v>472</v>
      </c>
      <c r="R13710">
        <v>12</v>
      </c>
      <c r="S13710" s="6">
        <v>45140</v>
      </c>
      <c r="T13710" s="6">
        <v>0.45416666666666666</v>
      </c>
      <c r="U13710" t="s">
        <v>43</v>
      </c>
      <c r="V13710">
        <v>3293</v>
      </c>
      <c r="W13710">
        <v>36</v>
      </c>
      <c r="X13710">
        <v>56</v>
      </c>
      <c r="Y13710">
        <v>48</v>
      </c>
      <c r="Z13710" t="s">
        <v>9</v>
      </c>
      <c r="AA13710" t="s">
        <v>44</v>
      </c>
      <c r="AB13710">
        <v>3.7</v>
      </c>
      <c r="AC13710">
        <v>48</v>
      </c>
      <c r="AD13710" t="s">
        <v>45</v>
      </c>
      <c r="AE13710" s="6">
        <v>45033</v>
      </c>
      <c r="AF13710" t="str">
        <f>_xlfn.IFS(fact_orders[[#This Row],[delivery_time]]&lt;=40,"EARLY",fact_orders[[#This Row],[delivery_time]]&gt;=50,"LATE",TRUE,"ON TIME")</f>
        <v>LATE</v>
      </c>
    </row>
    <row r="13711" spans="16:32" x14ac:dyDescent="0.25">
      <c r="P13711">
        <v>13699</v>
      </c>
      <c r="Q13711">
        <v>10</v>
      </c>
      <c r="R13711">
        <v>10</v>
      </c>
      <c r="S13711" s="6">
        <v>45140</v>
      </c>
      <c r="T13711" s="6">
        <v>0.45069444444444445</v>
      </c>
      <c r="U13711" t="s">
        <v>43</v>
      </c>
      <c r="V13711">
        <v>3200</v>
      </c>
      <c r="W13711">
        <v>33</v>
      </c>
      <c r="X13711">
        <v>32</v>
      </c>
      <c r="Y13711">
        <v>32</v>
      </c>
      <c r="Z13711" t="s">
        <v>7</v>
      </c>
      <c r="AA13711" t="s">
        <v>46</v>
      </c>
      <c r="AB13711">
        <v>4.5</v>
      </c>
      <c r="AC13711">
        <v>32</v>
      </c>
      <c r="AD13711" t="s">
        <v>45</v>
      </c>
      <c r="AE13711" s="6">
        <v>44571</v>
      </c>
      <c r="AF13711" t="str">
        <f>_xlfn.IFS(fact_orders[[#This Row],[delivery_time]]&lt;=40,"EARLY",fact_orders[[#This Row],[delivery_time]]&gt;=50,"LATE",TRUE,"ON TIME")</f>
        <v>EARLY</v>
      </c>
    </row>
    <row r="13712" spans="16:32" x14ac:dyDescent="0.25">
      <c r="P13712">
        <v>13700</v>
      </c>
      <c r="Q13712">
        <v>197</v>
      </c>
      <c r="R13712">
        <v>6</v>
      </c>
      <c r="S13712" s="6">
        <v>45140</v>
      </c>
      <c r="T13712" s="6">
        <v>0.43680555555555556</v>
      </c>
      <c r="U13712" t="s">
        <v>43</v>
      </c>
      <c r="V13712">
        <v>3776</v>
      </c>
      <c r="W13712">
        <v>26</v>
      </c>
      <c r="X13712">
        <v>55</v>
      </c>
      <c r="Y13712">
        <v>1</v>
      </c>
      <c r="Z13712" t="s">
        <v>22</v>
      </c>
      <c r="AA13712" t="s">
        <v>47</v>
      </c>
      <c r="AB13712">
        <v>3.4</v>
      </c>
      <c r="AC13712">
        <v>1</v>
      </c>
      <c r="AD13712" t="s">
        <v>45</v>
      </c>
      <c r="AE13712" s="6">
        <v>44758</v>
      </c>
      <c r="AF13712" t="str">
        <f>_xlfn.IFS(fact_orders[[#This Row],[delivery_time]]&lt;=40,"EARLY",fact_orders[[#This Row],[delivery_time]]&gt;=50,"LATE",TRUE,"ON TIME")</f>
        <v>LATE</v>
      </c>
    </row>
    <row r="13713" spans="16:32" x14ac:dyDescent="0.25">
      <c r="P13713">
        <v>13701</v>
      </c>
      <c r="Q13713">
        <v>152</v>
      </c>
      <c r="R13713">
        <v>10</v>
      </c>
      <c r="S13713" s="6">
        <v>45140</v>
      </c>
      <c r="T13713" s="6">
        <v>0.70416666666666672</v>
      </c>
      <c r="U13713" t="s">
        <v>43</v>
      </c>
      <c r="V13713">
        <v>5672</v>
      </c>
      <c r="W13713">
        <v>22</v>
      </c>
      <c r="X13713">
        <v>33</v>
      </c>
      <c r="Y13713">
        <v>36</v>
      </c>
      <c r="Z13713" t="s">
        <v>7</v>
      </c>
      <c r="AA13713" t="s">
        <v>46</v>
      </c>
      <c r="AB13713">
        <v>4.5</v>
      </c>
      <c r="AC13713">
        <v>36</v>
      </c>
      <c r="AD13713" t="s">
        <v>45</v>
      </c>
      <c r="AE13713" s="6">
        <v>44713</v>
      </c>
      <c r="AF13713" t="str">
        <f>_xlfn.IFS(fact_orders[[#This Row],[delivery_time]]&lt;=40,"EARLY",fact_orders[[#This Row],[delivery_time]]&gt;=50,"LATE",TRUE,"ON TIME")</f>
        <v>EARLY</v>
      </c>
    </row>
    <row r="13714" spans="16:32" x14ac:dyDescent="0.25">
      <c r="P13714">
        <v>13702</v>
      </c>
      <c r="Q13714">
        <v>27</v>
      </c>
      <c r="R13714">
        <v>12</v>
      </c>
      <c r="S13714" s="6">
        <v>45140</v>
      </c>
      <c r="T13714" s="6">
        <v>0.89861111111111114</v>
      </c>
      <c r="U13714" t="s">
        <v>43</v>
      </c>
      <c r="V13714">
        <v>3679</v>
      </c>
      <c r="W13714">
        <v>18</v>
      </c>
      <c r="X13714">
        <v>58</v>
      </c>
      <c r="Y13714">
        <v>12</v>
      </c>
      <c r="Z13714" t="s">
        <v>9</v>
      </c>
      <c r="AA13714" t="s">
        <v>44</v>
      </c>
      <c r="AB13714">
        <v>3.7</v>
      </c>
      <c r="AC13714">
        <v>12</v>
      </c>
      <c r="AD13714" t="s">
        <v>45</v>
      </c>
      <c r="AE13714" s="6">
        <v>44588</v>
      </c>
      <c r="AF13714" t="str">
        <f>_xlfn.IFS(fact_orders[[#This Row],[delivery_time]]&lt;=40,"EARLY",fact_orders[[#This Row],[delivery_time]]&gt;=50,"LATE",TRUE,"ON TIME")</f>
        <v>LATE</v>
      </c>
    </row>
    <row r="13715" spans="16:32" x14ac:dyDescent="0.25">
      <c r="P13715">
        <v>13703</v>
      </c>
      <c r="Q13715">
        <v>381</v>
      </c>
      <c r="R13715">
        <v>15</v>
      </c>
      <c r="S13715" s="6">
        <v>45140</v>
      </c>
      <c r="T13715" s="6">
        <v>0.62152777777777779</v>
      </c>
      <c r="U13715" t="s">
        <v>43</v>
      </c>
      <c r="V13715">
        <v>3959</v>
      </c>
      <c r="W13715">
        <v>36</v>
      </c>
      <c r="X13715">
        <v>34</v>
      </c>
      <c r="Y13715">
        <v>30</v>
      </c>
      <c r="Z13715" t="s">
        <v>12</v>
      </c>
      <c r="AA13715" t="s">
        <v>48</v>
      </c>
      <c r="AB13715">
        <v>3.8</v>
      </c>
      <c r="AC13715">
        <v>30</v>
      </c>
      <c r="AD13715" t="s">
        <v>45</v>
      </c>
      <c r="AE13715" s="6">
        <v>44942</v>
      </c>
      <c r="AF13715" t="str">
        <f>_xlfn.IFS(fact_orders[[#This Row],[delivery_time]]&lt;=40,"EARLY",fact_orders[[#This Row],[delivery_time]]&gt;=50,"LATE",TRUE,"ON TIME")</f>
        <v>EARLY</v>
      </c>
    </row>
    <row r="13716" spans="16:32" x14ac:dyDescent="0.25">
      <c r="P13716">
        <v>13704</v>
      </c>
      <c r="Q13716">
        <v>20</v>
      </c>
      <c r="R13716">
        <v>10</v>
      </c>
      <c r="S13716" s="6">
        <v>45140</v>
      </c>
      <c r="T13716" s="6">
        <v>0.42291666666666666</v>
      </c>
      <c r="U13716" t="s">
        <v>43</v>
      </c>
      <c r="V13716">
        <v>3681</v>
      </c>
      <c r="W13716">
        <v>31</v>
      </c>
      <c r="X13716">
        <v>54</v>
      </c>
      <c r="Y13716">
        <v>30</v>
      </c>
      <c r="Z13716" t="s">
        <v>7</v>
      </c>
      <c r="AA13716" t="s">
        <v>46</v>
      </c>
      <c r="AB13716">
        <v>4.5</v>
      </c>
      <c r="AC13716">
        <v>30</v>
      </c>
      <c r="AD13716" t="s">
        <v>45</v>
      </c>
      <c r="AE13716" s="6">
        <v>44581</v>
      </c>
      <c r="AF13716" t="str">
        <f>_xlfn.IFS(fact_orders[[#This Row],[delivery_time]]&lt;=40,"EARLY",fact_orders[[#This Row],[delivery_time]]&gt;=50,"LATE",TRUE,"ON TIME")</f>
        <v>LATE</v>
      </c>
    </row>
    <row r="13717" spans="16:32" x14ac:dyDescent="0.25">
      <c r="P13717">
        <v>13705</v>
      </c>
      <c r="Q13717">
        <v>315</v>
      </c>
      <c r="R13717">
        <v>13</v>
      </c>
      <c r="S13717" s="6">
        <v>45140</v>
      </c>
      <c r="T13717" s="6">
        <v>0.62847222222222221</v>
      </c>
      <c r="U13717" t="s">
        <v>43</v>
      </c>
      <c r="V13717">
        <v>4208</v>
      </c>
      <c r="W13717">
        <v>15</v>
      </c>
      <c r="X13717">
        <v>54</v>
      </c>
      <c r="Y13717">
        <v>36</v>
      </c>
      <c r="Z13717" t="s">
        <v>10</v>
      </c>
      <c r="AA13717" t="s">
        <v>46</v>
      </c>
      <c r="AB13717">
        <v>3.3</v>
      </c>
      <c r="AC13717">
        <v>36</v>
      </c>
      <c r="AD13717" t="s">
        <v>45</v>
      </c>
      <c r="AE13717" s="6">
        <v>44876</v>
      </c>
      <c r="AF13717" t="str">
        <f>_xlfn.IFS(fact_orders[[#This Row],[delivery_time]]&lt;=40,"EARLY",fact_orders[[#This Row],[delivery_time]]&gt;=50,"LATE",TRUE,"ON TIME")</f>
        <v>LATE</v>
      </c>
    </row>
    <row r="13718" spans="16:32" x14ac:dyDescent="0.25">
      <c r="P13718">
        <v>13706</v>
      </c>
      <c r="Q13718">
        <v>370</v>
      </c>
      <c r="R13718">
        <v>12</v>
      </c>
      <c r="S13718" s="6">
        <v>45140</v>
      </c>
      <c r="T13718" s="6">
        <v>0.44444444444444442</v>
      </c>
      <c r="U13718" t="s">
        <v>43</v>
      </c>
      <c r="V13718">
        <v>3050</v>
      </c>
      <c r="W13718">
        <v>31</v>
      </c>
      <c r="X13718">
        <v>34</v>
      </c>
      <c r="Y13718">
        <v>3</v>
      </c>
      <c r="Z13718" t="s">
        <v>9</v>
      </c>
      <c r="AA13718" t="s">
        <v>44</v>
      </c>
      <c r="AB13718">
        <v>3.7</v>
      </c>
      <c r="AC13718">
        <v>3</v>
      </c>
      <c r="AD13718" t="s">
        <v>45</v>
      </c>
      <c r="AE13718" s="6">
        <v>44931</v>
      </c>
      <c r="AF13718" t="str">
        <f>_xlfn.IFS(fact_orders[[#This Row],[delivery_time]]&lt;=40,"EARLY",fact_orders[[#This Row],[delivery_time]]&gt;=50,"LATE",TRUE,"ON TIME")</f>
        <v>EARLY</v>
      </c>
    </row>
    <row r="13719" spans="16:32" x14ac:dyDescent="0.25">
      <c r="P13719">
        <v>13707</v>
      </c>
      <c r="Q13719">
        <v>123</v>
      </c>
      <c r="R13719">
        <v>11</v>
      </c>
      <c r="S13719" s="6">
        <v>45140</v>
      </c>
      <c r="T13719" s="6">
        <v>0.85763888888888884</v>
      </c>
      <c r="U13719" t="s">
        <v>43</v>
      </c>
      <c r="V13719">
        <v>5432</v>
      </c>
      <c r="W13719">
        <v>32</v>
      </c>
      <c r="X13719">
        <v>43</v>
      </c>
      <c r="Y13719">
        <v>13</v>
      </c>
      <c r="Z13719" t="s">
        <v>8</v>
      </c>
      <c r="AA13719" t="s">
        <v>48</v>
      </c>
      <c r="AB13719">
        <v>3.3</v>
      </c>
      <c r="AC13719">
        <v>13</v>
      </c>
      <c r="AD13719" t="s">
        <v>45</v>
      </c>
      <c r="AE13719" s="6">
        <v>44684</v>
      </c>
      <c r="AF13719" t="str">
        <f>_xlfn.IFS(fact_orders[[#This Row],[delivery_time]]&lt;=40,"EARLY",fact_orders[[#This Row],[delivery_time]]&gt;=50,"LATE",TRUE,"ON TIME")</f>
        <v>ON TIME</v>
      </c>
    </row>
    <row r="13720" spans="16:32" x14ac:dyDescent="0.25">
      <c r="P13720">
        <v>13708</v>
      </c>
      <c r="Q13720">
        <v>18</v>
      </c>
      <c r="R13720">
        <v>18</v>
      </c>
      <c r="S13720" s="6">
        <v>45140</v>
      </c>
      <c r="T13720" s="6">
        <v>0.87847222222222221</v>
      </c>
      <c r="U13720" t="s">
        <v>43</v>
      </c>
      <c r="V13720">
        <v>3210</v>
      </c>
      <c r="W13720">
        <v>25</v>
      </c>
      <c r="X13720">
        <v>41</v>
      </c>
      <c r="Y13720">
        <v>4</v>
      </c>
      <c r="Z13720" t="s">
        <v>15</v>
      </c>
      <c r="AA13720" t="s">
        <v>46</v>
      </c>
      <c r="AB13720">
        <v>3.1</v>
      </c>
      <c r="AC13720">
        <v>4</v>
      </c>
      <c r="AD13720" t="s">
        <v>45</v>
      </c>
      <c r="AE13720" s="6">
        <v>44579</v>
      </c>
      <c r="AF13720" t="str">
        <f>_xlfn.IFS(fact_orders[[#This Row],[delivery_time]]&lt;=40,"EARLY",fact_orders[[#This Row],[delivery_time]]&gt;=50,"LATE",TRUE,"ON TIME")</f>
        <v>ON TIME</v>
      </c>
    </row>
    <row r="13721" spans="16:32" x14ac:dyDescent="0.25">
      <c r="P13721">
        <v>13709</v>
      </c>
      <c r="Q13721">
        <v>203</v>
      </c>
      <c r="R13721">
        <v>5</v>
      </c>
      <c r="S13721" s="6">
        <v>45140</v>
      </c>
      <c r="T13721" s="6">
        <v>0.76527777777777772</v>
      </c>
      <c r="U13721" t="s">
        <v>43</v>
      </c>
      <c r="V13721">
        <v>3802</v>
      </c>
      <c r="W13721">
        <v>29</v>
      </c>
      <c r="X13721">
        <v>45</v>
      </c>
      <c r="Y13721">
        <v>5</v>
      </c>
      <c r="Z13721" t="s">
        <v>21</v>
      </c>
      <c r="AA13721" t="s">
        <v>46</v>
      </c>
      <c r="AB13721">
        <v>3</v>
      </c>
      <c r="AC13721">
        <v>5</v>
      </c>
      <c r="AD13721" t="s">
        <v>45</v>
      </c>
      <c r="AE13721" s="6">
        <v>44764</v>
      </c>
      <c r="AF13721" t="str">
        <f>_xlfn.IFS(fact_orders[[#This Row],[delivery_time]]&lt;=40,"EARLY",fact_orders[[#This Row],[delivery_time]]&gt;=50,"LATE",TRUE,"ON TIME")</f>
        <v>ON TIME</v>
      </c>
    </row>
    <row r="13722" spans="16:32" x14ac:dyDescent="0.25">
      <c r="P13722">
        <v>13710</v>
      </c>
      <c r="Q13722">
        <v>178</v>
      </c>
      <c r="R13722">
        <v>14</v>
      </c>
      <c r="S13722" s="6">
        <v>45140</v>
      </c>
      <c r="T13722" s="6">
        <v>0.70486111111111116</v>
      </c>
      <c r="U13722" t="s">
        <v>43</v>
      </c>
      <c r="V13722">
        <v>2566</v>
      </c>
      <c r="W13722">
        <v>30</v>
      </c>
      <c r="X13722">
        <v>46</v>
      </c>
      <c r="Y13722">
        <v>25</v>
      </c>
      <c r="Z13722" t="s">
        <v>11</v>
      </c>
      <c r="AA13722" t="s">
        <v>47</v>
      </c>
      <c r="AB13722">
        <v>4.4000000000000004</v>
      </c>
      <c r="AC13722">
        <v>25</v>
      </c>
      <c r="AD13722" t="s">
        <v>45</v>
      </c>
      <c r="AE13722" s="6">
        <v>44739</v>
      </c>
      <c r="AF13722" t="str">
        <f>_xlfn.IFS(fact_orders[[#This Row],[delivery_time]]&lt;=40,"EARLY",fact_orders[[#This Row],[delivery_time]]&gt;=50,"LATE",TRUE,"ON TIME")</f>
        <v>ON TIME</v>
      </c>
    </row>
    <row r="13723" spans="16:32" x14ac:dyDescent="0.25">
      <c r="P13723">
        <v>13711</v>
      </c>
      <c r="Q13723">
        <v>163</v>
      </c>
      <c r="R13723">
        <v>16</v>
      </c>
      <c r="S13723" s="6">
        <v>45140</v>
      </c>
      <c r="T13723" s="6">
        <v>0.88958333333333328</v>
      </c>
      <c r="U13723" t="s">
        <v>43</v>
      </c>
      <c r="V13723">
        <v>2797</v>
      </c>
      <c r="W13723">
        <v>21</v>
      </c>
      <c r="X13723">
        <v>56</v>
      </c>
      <c r="Y13723">
        <v>9</v>
      </c>
      <c r="Z13723" t="s">
        <v>13</v>
      </c>
      <c r="AA13723" t="s">
        <v>47</v>
      </c>
      <c r="AB13723">
        <v>3.4</v>
      </c>
      <c r="AC13723">
        <v>9</v>
      </c>
      <c r="AD13723" t="s">
        <v>45</v>
      </c>
      <c r="AE13723" s="6">
        <v>44724</v>
      </c>
      <c r="AF13723" t="str">
        <f>_xlfn.IFS(fact_orders[[#This Row],[delivery_time]]&lt;=40,"EARLY",fact_orders[[#This Row],[delivery_time]]&gt;=50,"LATE",TRUE,"ON TIME")</f>
        <v>LATE</v>
      </c>
    </row>
    <row r="13724" spans="16:32" x14ac:dyDescent="0.25">
      <c r="P13724">
        <v>13712</v>
      </c>
      <c r="Q13724">
        <v>481</v>
      </c>
      <c r="R13724">
        <v>8</v>
      </c>
      <c r="S13724" s="6">
        <v>45140</v>
      </c>
      <c r="T13724" s="6">
        <v>0.79166666666666663</v>
      </c>
      <c r="U13724" t="s">
        <v>43</v>
      </c>
      <c r="V13724">
        <v>3227</v>
      </c>
      <c r="W13724">
        <v>31</v>
      </c>
      <c r="X13724">
        <v>49</v>
      </c>
      <c r="Y13724">
        <v>39</v>
      </c>
      <c r="Z13724" t="s">
        <v>24</v>
      </c>
      <c r="AA13724" t="s">
        <v>44</v>
      </c>
      <c r="AB13724">
        <v>4.2</v>
      </c>
      <c r="AC13724">
        <v>39</v>
      </c>
      <c r="AD13724" t="s">
        <v>45</v>
      </c>
      <c r="AE13724" s="6">
        <v>45042</v>
      </c>
      <c r="AF13724" t="str">
        <f>_xlfn.IFS(fact_orders[[#This Row],[delivery_time]]&lt;=40,"EARLY",fact_orders[[#This Row],[delivery_time]]&gt;=50,"LATE",TRUE,"ON TIME")</f>
        <v>ON TIME</v>
      </c>
    </row>
    <row r="13725" spans="16:32" x14ac:dyDescent="0.25">
      <c r="P13725">
        <v>13713</v>
      </c>
      <c r="Q13725">
        <v>442</v>
      </c>
      <c r="R13725">
        <v>10</v>
      </c>
      <c r="S13725" s="6">
        <v>45140</v>
      </c>
      <c r="T13725" s="6">
        <v>0.88749999999999996</v>
      </c>
      <c r="U13725" t="s">
        <v>43</v>
      </c>
      <c r="V13725">
        <v>5048</v>
      </c>
      <c r="W13725">
        <v>24</v>
      </c>
      <c r="X13725">
        <v>58</v>
      </c>
      <c r="Y13725">
        <v>25</v>
      </c>
      <c r="Z13725" t="s">
        <v>7</v>
      </c>
      <c r="AA13725" t="s">
        <v>46</v>
      </c>
      <c r="AB13725">
        <v>4.5</v>
      </c>
      <c r="AC13725">
        <v>25</v>
      </c>
      <c r="AD13725" t="s">
        <v>45</v>
      </c>
      <c r="AE13725" s="6">
        <v>45003</v>
      </c>
      <c r="AF13725" t="str">
        <f>_xlfn.IFS(fact_orders[[#This Row],[delivery_time]]&lt;=40,"EARLY",fact_orders[[#This Row],[delivery_time]]&gt;=50,"LATE",TRUE,"ON TIME")</f>
        <v>LATE</v>
      </c>
    </row>
    <row r="13726" spans="16:32" x14ac:dyDescent="0.25">
      <c r="P13726">
        <v>13714</v>
      </c>
      <c r="Q13726">
        <v>254</v>
      </c>
      <c r="R13726">
        <v>17</v>
      </c>
      <c r="S13726" s="6">
        <v>45140</v>
      </c>
      <c r="T13726" s="6">
        <v>0.6694444444444444</v>
      </c>
      <c r="U13726" t="s">
        <v>43</v>
      </c>
      <c r="V13726">
        <v>5771</v>
      </c>
      <c r="W13726">
        <v>34</v>
      </c>
      <c r="X13726">
        <v>39</v>
      </c>
      <c r="Y13726">
        <v>11</v>
      </c>
      <c r="Z13726" t="s">
        <v>14</v>
      </c>
      <c r="AA13726" t="s">
        <v>48</v>
      </c>
      <c r="AB13726">
        <v>4</v>
      </c>
      <c r="AC13726">
        <v>11</v>
      </c>
      <c r="AD13726" t="s">
        <v>45</v>
      </c>
      <c r="AE13726" s="6">
        <v>44815</v>
      </c>
      <c r="AF13726" t="str">
        <f>_xlfn.IFS(fact_orders[[#This Row],[delivery_time]]&lt;=40,"EARLY",fact_orders[[#This Row],[delivery_time]]&gt;=50,"LATE",TRUE,"ON TIME")</f>
        <v>EARLY</v>
      </c>
    </row>
    <row r="13727" spans="16:32" x14ac:dyDescent="0.25">
      <c r="P13727">
        <v>13715</v>
      </c>
      <c r="Q13727">
        <v>396</v>
      </c>
      <c r="R13727">
        <v>5</v>
      </c>
      <c r="S13727" s="6">
        <v>45140</v>
      </c>
      <c r="T13727" s="6">
        <v>0.42291666666666666</v>
      </c>
      <c r="U13727" t="s">
        <v>43</v>
      </c>
      <c r="V13727">
        <v>3446</v>
      </c>
      <c r="W13727">
        <v>26</v>
      </c>
      <c r="X13727">
        <v>56</v>
      </c>
      <c r="Y13727">
        <v>32</v>
      </c>
      <c r="Z13727" t="s">
        <v>21</v>
      </c>
      <c r="AA13727" t="s">
        <v>46</v>
      </c>
      <c r="AB13727">
        <v>3</v>
      </c>
      <c r="AC13727">
        <v>32</v>
      </c>
      <c r="AD13727" t="s">
        <v>45</v>
      </c>
      <c r="AE13727" s="6">
        <v>44957</v>
      </c>
      <c r="AF13727" t="str">
        <f>_xlfn.IFS(fact_orders[[#This Row],[delivery_time]]&lt;=40,"EARLY",fact_orders[[#This Row],[delivery_time]]&gt;=50,"LATE",TRUE,"ON TIME")</f>
        <v>LATE</v>
      </c>
    </row>
    <row r="13728" spans="16:32" x14ac:dyDescent="0.25">
      <c r="P13728">
        <v>13716</v>
      </c>
      <c r="Q13728">
        <v>188</v>
      </c>
      <c r="R13728">
        <v>9</v>
      </c>
      <c r="S13728" s="6">
        <v>45140</v>
      </c>
      <c r="T13728" s="6">
        <v>0.60833333333333328</v>
      </c>
      <c r="U13728" t="s">
        <v>43</v>
      </c>
      <c r="V13728">
        <v>3534</v>
      </c>
      <c r="W13728">
        <v>28</v>
      </c>
      <c r="X13728">
        <v>59</v>
      </c>
      <c r="Y13728">
        <v>2</v>
      </c>
      <c r="Z13728" t="s">
        <v>25</v>
      </c>
      <c r="AA13728" t="s">
        <v>44</v>
      </c>
      <c r="AB13728">
        <v>4.0999999999999996</v>
      </c>
      <c r="AC13728">
        <v>2</v>
      </c>
      <c r="AD13728" t="s">
        <v>45</v>
      </c>
      <c r="AE13728" s="6">
        <v>44749</v>
      </c>
      <c r="AF13728" t="str">
        <f>_xlfn.IFS(fact_orders[[#This Row],[delivery_time]]&lt;=40,"EARLY",fact_orders[[#This Row],[delivery_time]]&gt;=50,"LATE",TRUE,"ON TIME")</f>
        <v>LATE</v>
      </c>
    </row>
    <row r="13729" spans="16:32" x14ac:dyDescent="0.25">
      <c r="P13729">
        <v>13717</v>
      </c>
      <c r="Q13729">
        <v>392</v>
      </c>
      <c r="R13729">
        <v>3</v>
      </c>
      <c r="S13729" s="6">
        <v>45140</v>
      </c>
      <c r="T13729" s="6">
        <v>0.88402777777777775</v>
      </c>
      <c r="U13729" t="s">
        <v>43</v>
      </c>
      <c r="V13729">
        <v>5722</v>
      </c>
      <c r="W13729">
        <v>22</v>
      </c>
      <c r="X13729">
        <v>47</v>
      </c>
      <c r="Y13729">
        <v>26</v>
      </c>
      <c r="Z13729" t="s">
        <v>19</v>
      </c>
      <c r="AA13729" t="s">
        <v>44</v>
      </c>
      <c r="AB13729">
        <v>4</v>
      </c>
      <c r="AC13729">
        <v>26</v>
      </c>
      <c r="AD13729" t="s">
        <v>45</v>
      </c>
      <c r="AE13729" s="6">
        <v>44953</v>
      </c>
      <c r="AF13729" t="str">
        <f>_xlfn.IFS(fact_orders[[#This Row],[delivery_time]]&lt;=40,"EARLY",fact_orders[[#This Row],[delivery_time]]&gt;=50,"LATE",TRUE,"ON TIME")</f>
        <v>ON TIME</v>
      </c>
    </row>
    <row r="13730" spans="16:32" x14ac:dyDescent="0.25">
      <c r="P13730">
        <v>13718</v>
      </c>
      <c r="Q13730">
        <v>137</v>
      </c>
      <c r="R13730">
        <v>4</v>
      </c>
      <c r="S13730" s="6">
        <v>45140</v>
      </c>
      <c r="T13730" s="6">
        <v>0.50416666666666665</v>
      </c>
      <c r="U13730" t="s">
        <v>43</v>
      </c>
      <c r="V13730">
        <v>5856</v>
      </c>
      <c r="W13730">
        <v>30</v>
      </c>
      <c r="X13730">
        <v>40</v>
      </c>
      <c r="Y13730">
        <v>12</v>
      </c>
      <c r="Z13730" t="s">
        <v>20</v>
      </c>
      <c r="AA13730" t="s">
        <v>46</v>
      </c>
      <c r="AB13730">
        <v>3.7</v>
      </c>
      <c r="AC13730">
        <v>12</v>
      </c>
      <c r="AD13730" t="s">
        <v>45</v>
      </c>
      <c r="AE13730" s="6">
        <v>44698</v>
      </c>
      <c r="AF13730" t="str">
        <f>_xlfn.IFS(fact_orders[[#This Row],[delivery_time]]&lt;=40,"EARLY",fact_orders[[#This Row],[delivery_time]]&gt;=50,"LATE",TRUE,"ON TIME")</f>
        <v>EARLY</v>
      </c>
    </row>
    <row r="13731" spans="16:32" x14ac:dyDescent="0.25">
      <c r="P13731">
        <v>13719</v>
      </c>
      <c r="Q13731">
        <v>455</v>
      </c>
      <c r="R13731">
        <v>14</v>
      </c>
      <c r="S13731" s="6">
        <v>45140</v>
      </c>
      <c r="T13731" s="6">
        <v>0.8125</v>
      </c>
      <c r="U13731" t="s">
        <v>43</v>
      </c>
      <c r="V13731">
        <v>4762</v>
      </c>
      <c r="W13731">
        <v>25</v>
      </c>
      <c r="X13731">
        <v>41</v>
      </c>
      <c r="Y13731">
        <v>23</v>
      </c>
      <c r="Z13731" t="s">
        <v>11</v>
      </c>
      <c r="AA13731" t="s">
        <v>47</v>
      </c>
      <c r="AB13731">
        <v>4.4000000000000004</v>
      </c>
      <c r="AC13731">
        <v>23</v>
      </c>
      <c r="AD13731" t="s">
        <v>45</v>
      </c>
      <c r="AE13731" s="6">
        <v>45016</v>
      </c>
      <c r="AF13731" t="str">
        <f>_xlfn.IFS(fact_orders[[#This Row],[delivery_time]]&lt;=40,"EARLY",fact_orders[[#This Row],[delivery_time]]&gt;=50,"LATE",TRUE,"ON TIME")</f>
        <v>ON TIME</v>
      </c>
    </row>
    <row r="13732" spans="16:32" x14ac:dyDescent="0.25">
      <c r="P13732">
        <v>13720</v>
      </c>
      <c r="Q13732">
        <v>62</v>
      </c>
      <c r="R13732">
        <v>3</v>
      </c>
      <c r="S13732" s="6">
        <v>45140</v>
      </c>
      <c r="T13732" s="6">
        <v>0.53611111111111109</v>
      </c>
      <c r="U13732" t="s">
        <v>43</v>
      </c>
      <c r="V13732">
        <v>2936</v>
      </c>
      <c r="W13732">
        <v>31</v>
      </c>
      <c r="X13732">
        <v>40</v>
      </c>
      <c r="Y13732">
        <v>7</v>
      </c>
      <c r="Z13732" t="s">
        <v>19</v>
      </c>
      <c r="AA13732" t="s">
        <v>44</v>
      </c>
      <c r="AB13732">
        <v>4</v>
      </c>
      <c r="AC13732">
        <v>7</v>
      </c>
      <c r="AD13732" t="s">
        <v>45</v>
      </c>
      <c r="AE13732" s="6">
        <v>44623</v>
      </c>
      <c r="AF13732" t="str">
        <f>_xlfn.IFS(fact_orders[[#This Row],[delivery_time]]&lt;=40,"EARLY",fact_orders[[#This Row],[delivery_time]]&gt;=50,"LATE",TRUE,"ON TIME")</f>
        <v>EARLY</v>
      </c>
    </row>
    <row r="13733" spans="16:32" x14ac:dyDescent="0.25">
      <c r="P13733">
        <v>13721</v>
      </c>
      <c r="Q13733">
        <v>428</v>
      </c>
      <c r="R13733">
        <v>7</v>
      </c>
      <c r="S13733" s="6">
        <v>45141</v>
      </c>
      <c r="T13733" s="6">
        <v>0.86458333333333337</v>
      </c>
      <c r="U13733" t="s">
        <v>43</v>
      </c>
      <c r="V13733">
        <v>5219</v>
      </c>
      <c r="W13733">
        <v>15</v>
      </c>
      <c r="X13733">
        <v>54</v>
      </c>
      <c r="Y13733">
        <v>49</v>
      </c>
      <c r="Z13733" t="s">
        <v>23</v>
      </c>
      <c r="AA13733" t="s">
        <v>44</v>
      </c>
      <c r="AB13733">
        <v>3.4</v>
      </c>
      <c r="AC13733">
        <v>49</v>
      </c>
      <c r="AD13733" t="s">
        <v>45</v>
      </c>
      <c r="AE13733" s="6">
        <v>44989</v>
      </c>
      <c r="AF13733" t="str">
        <f>_xlfn.IFS(fact_orders[[#This Row],[delivery_time]]&lt;=40,"EARLY",fact_orders[[#This Row],[delivery_time]]&gt;=50,"LATE",TRUE,"ON TIME")</f>
        <v>LATE</v>
      </c>
    </row>
    <row r="13734" spans="16:32" x14ac:dyDescent="0.25">
      <c r="P13734">
        <v>13722</v>
      </c>
      <c r="Q13734">
        <v>121</v>
      </c>
      <c r="R13734">
        <v>17</v>
      </c>
      <c r="S13734" s="6">
        <v>45141</v>
      </c>
      <c r="T13734" s="6">
        <v>0.77777777777777779</v>
      </c>
      <c r="U13734" t="s">
        <v>43</v>
      </c>
      <c r="V13734">
        <v>4016</v>
      </c>
      <c r="W13734">
        <v>26</v>
      </c>
      <c r="X13734">
        <v>35</v>
      </c>
      <c r="Y13734">
        <v>32</v>
      </c>
      <c r="Z13734" t="s">
        <v>14</v>
      </c>
      <c r="AA13734" t="s">
        <v>48</v>
      </c>
      <c r="AB13734">
        <v>4</v>
      </c>
      <c r="AC13734">
        <v>32</v>
      </c>
      <c r="AD13734" t="s">
        <v>45</v>
      </c>
      <c r="AE13734" s="6">
        <v>44682</v>
      </c>
      <c r="AF13734" t="str">
        <f>_xlfn.IFS(fact_orders[[#This Row],[delivery_time]]&lt;=40,"EARLY",fact_orders[[#This Row],[delivery_time]]&gt;=50,"LATE",TRUE,"ON TIME")</f>
        <v>EARLY</v>
      </c>
    </row>
    <row r="13735" spans="16:32" x14ac:dyDescent="0.25">
      <c r="P13735">
        <v>13723</v>
      </c>
      <c r="Q13735">
        <v>412</v>
      </c>
      <c r="R13735">
        <v>17</v>
      </c>
      <c r="S13735" s="6">
        <v>45141</v>
      </c>
      <c r="T13735" s="6">
        <v>0.81597222222222221</v>
      </c>
      <c r="U13735" t="s">
        <v>43</v>
      </c>
      <c r="V13735">
        <v>2822</v>
      </c>
      <c r="W13735">
        <v>22</v>
      </c>
      <c r="X13735">
        <v>49</v>
      </c>
      <c r="Z13735" t="s">
        <v>14</v>
      </c>
      <c r="AA13735" t="s">
        <v>48</v>
      </c>
      <c r="AB13735">
        <v>4</v>
      </c>
      <c r="AD13735" t="s">
        <v>45</v>
      </c>
      <c r="AE13735" s="6">
        <v>44973</v>
      </c>
      <c r="AF13735" t="str">
        <f>_xlfn.IFS(fact_orders[[#This Row],[delivery_time]]&lt;=40,"EARLY",fact_orders[[#This Row],[delivery_time]]&gt;=50,"LATE",TRUE,"ON TIME")</f>
        <v>ON TIME</v>
      </c>
    </row>
    <row r="13736" spans="16:32" x14ac:dyDescent="0.25">
      <c r="P13736">
        <v>13724</v>
      </c>
      <c r="Q13736">
        <v>499</v>
      </c>
      <c r="R13736">
        <v>5</v>
      </c>
      <c r="S13736" s="6">
        <v>45141</v>
      </c>
      <c r="T13736" s="6">
        <v>0.85902777777777772</v>
      </c>
      <c r="U13736" t="s">
        <v>43</v>
      </c>
      <c r="V13736">
        <v>5660</v>
      </c>
      <c r="W13736">
        <v>33</v>
      </c>
      <c r="X13736">
        <v>48</v>
      </c>
      <c r="Z13736" t="s">
        <v>21</v>
      </c>
      <c r="AA13736" t="s">
        <v>46</v>
      </c>
      <c r="AB13736">
        <v>3</v>
      </c>
      <c r="AD13736" t="s">
        <v>45</v>
      </c>
      <c r="AE13736" s="6">
        <v>45060</v>
      </c>
      <c r="AF13736" t="str">
        <f>_xlfn.IFS(fact_orders[[#This Row],[delivery_time]]&lt;=40,"EARLY",fact_orders[[#This Row],[delivery_time]]&gt;=50,"LATE",TRUE,"ON TIME")</f>
        <v>ON TIME</v>
      </c>
    </row>
    <row r="13737" spans="16:32" x14ac:dyDescent="0.25">
      <c r="P13737">
        <v>13725</v>
      </c>
      <c r="Q13737">
        <v>124</v>
      </c>
      <c r="R13737">
        <v>13</v>
      </c>
      <c r="S13737" s="6">
        <v>45141</v>
      </c>
      <c r="T13737" s="6">
        <v>0.63541666666666663</v>
      </c>
      <c r="U13737" t="s">
        <v>43</v>
      </c>
      <c r="V13737">
        <v>2437</v>
      </c>
      <c r="W13737">
        <v>32</v>
      </c>
      <c r="X13737">
        <v>55</v>
      </c>
      <c r="Y13737">
        <v>6</v>
      </c>
      <c r="Z13737" t="s">
        <v>10</v>
      </c>
      <c r="AA13737" t="s">
        <v>46</v>
      </c>
      <c r="AB13737">
        <v>3.3</v>
      </c>
      <c r="AC13737">
        <v>6</v>
      </c>
      <c r="AD13737" t="s">
        <v>45</v>
      </c>
      <c r="AE13737" s="6">
        <v>44685</v>
      </c>
      <c r="AF13737" t="str">
        <f>_xlfn.IFS(fact_orders[[#This Row],[delivery_time]]&lt;=40,"EARLY",fact_orders[[#This Row],[delivery_time]]&gt;=50,"LATE",TRUE,"ON TIME")</f>
        <v>LATE</v>
      </c>
    </row>
    <row r="13738" spans="16:32" x14ac:dyDescent="0.25">
      <c r="P13738">
        <v>13726</v>
      </c>
      <c r="Q13738">
        <v>491</v>
      </c>
      <c r="R13738">
        <v>20</v>
      </c>
      <c r="S13738" s="6">
        <v>45141</v>
      </c>
      <c r="T13738" s="6">
        <v>0.44513888888888886</v>
      </c>
      <c r="U13738" t="s">
        <v>43</v>
      </c>
      <c r="V13738">
        <v>4927</v>
      </c>
      <c r="W13738">
        <v>19</v>
      </c>
      <c r="X13738">
        <v>58</v>
      </c>
      <c r="Y13738">
        <v>32</v>
      </c>
      <c r="Z13738" t="s">
        <v>18</v>
      </c>
      <c r="AA13738" t="s">
        <v>48</v>
      </c>
      <c r="AB13738">
        <v>3.8</v>
      </c>
      <c r="AC13738">
        <v>32</v>
      </c>
      <c r="AD13738" t="s">
        <v>45</v>
      </c>
      <c r="AE13738" s="6">
        <v>45052</v>
      </c>
      <c r="AF13738" t="str">
        <f>_xlfn.IFS(fact_orders[[#This Row],[delivery_time]]&lt;=40,"EARLY",fact_orders[[#This Row],[delivery_time]]&gt;=50,"LATE",TRUE,"ON TIME")</f>
        <v>LATE</v>
      </c>
    </row>
    <row r="13739" spans="16:32" x14ac:dyDescent="0.25">
      <c r="P13739">
        <v>13727</v>
      </c>
      <c r="Q13739">
        <v>349</v>
      </c>
      <c r="R13739">
        <v>10</v>
      </c>
      <c r="S13739" s="6">
        <v>45141</v>
      </c>
      <c r="T13739" s="6">
        <v>0.53472222222222221</v>
      </c>
      <c r="U13739" t="s">
        <v>43</v>
      </c>
      <c r="V13739">
        <v>3603</v>
      </c>
      <c r="W13739">
        <v>26</v>
      </c>
      <c r="X13739">
        <v>58</v>
      </c>
      <c r="Z13739" t="s">
        <v>7</v>
      </c>
      <c r="AA13739" t="s">
        <v>46</v>
      </c>
      <c r="AB13739">
        <v>4.5</v>
      </c>
      <c r="AD13739" t="s">
        <v>45</v>
      </c>
      <c r="AE13739" s="6">
        <v>44910</v>
      </c>
      <c r="AF13739" t="str">
        <f>_xlfn.IFS(fact_orders[[#This Row],[delivery_time]]&lt;=40,"EARLY",fact_orders[[#This Row],[delivery_time]]&gt;=50,"LATE",TRUE,"ON TIME")</f>
        <v>LATE</v>
      </c>
    </row>
    <row r="13740" spans="16:32" x14ac:dyDescent="0.25">
      <c r="P13740">
        <v>13728</v>
      </c>
      <c r="Q13740">
        <v>150</v>
      </c>
      <c r="R13740">
        <v>10</v>
      </c>
      <c r="S13740" s="6">
        <v>45141</v>
      </c>
      <c r="T13740" s="6">
        <v>0.83819444444444446</v>
      </c>
      <c r="U13740" t="s">
        <v>43</v>
      </c>
      <c r="V13740">
        <v>5546</v>
      </c>
      <c r="W13740">
        <v>26</v>
      </c>
      <c r="X13740">
        <v>56</v>
      </c>
      <c r="Y13740">
        <v>25</v>
      </c>
      <c r="Z13740" t="s">
        <v>7</v>
      </c>
      <c r="AA13740" t="s">
        <v>46</v>
      </c>
      <c r="AB13740">
        <v>4.5</v>
      </c>
      <c r="AC13740">
        <v>25</v>
      </c>
      <c r="AD13740" t="s">
        <v>45</v>
      </c>
      <c r="AE13740" s="6">
        <v>44711</v>
      </c>
      <c r="AF13740" t="str">
        <f>_xlfn.IFS(fact_orders[[#This Row],[delivery_time]]&lt;=40,"EARLY",fact_orders[[#This Row],[delivery_time]]&gt;=50,"LATE",TRUE,"ON TIME")</f>
        <v>LATE</v>
      </c>
    </row>
    <row r="13741" spans="16:32" x14ac:dyDescent="0.25">
      <c r="P13741">
        <v>13729</v>
      </c>
      <c r="Q13741">
        <v>125</v>
      </c>
      <c r="R13741">
        <v>3</v>
      </c>
      <c r="S13741" s="6">
        <v>45141</v>
      </c>
      <c r="T13741" s="6">
        <v>0.84027777777777779</v>
      </c>
      <c r="U13741" t="s">
        <v>43</v>
      </c>
      <c r="V13741">
        <v>3690</v>
      </c>
      <c r="W13741">
        <v>21</v>
      </c>
      <c r="X13741">
        <v>50</v>
      </c>
      <c r="Y13741">
        <v>46</v>
      </c>
      <c r="Z13741" t="s">
        <v>19</v>
      </c>
      <c r="AA13741" t="s">
        <v>44</v>
      </c>
      <c r="AB13741">
        <v>4</v>
      </c>
      <c r="AC13741">
        <v>46</v>
      </c>
      <c r="AD13741" t="s">
        <v>45</v>
      </c>
      <c r="AE13741" s="6">
        <v>44686</v>
      </c>
      <c r="AF13741" t="str">
        <f>_xlfn.IFS(fact_orders[[#This Row],[delivery_time]]&lt;=40,"EARLY",fact_orders[[#This Row],[delivery_time]]&gt;=50,"LATE",TRUE,"ON TIME")</f>
        <v>LATE</v>
      </c>
    </row>
    <row r="13742" spans="16:32" x14ac:dyDescent="0.25">
      <c r="P13742">
        <v>13730</v>
      </c>
      <c r="Q13742">
        <v>459</v>
      </c>
      <c r="R13742">
        <v>7</v>
      </c>
      <c r="S13742" s="6">
        <v>45141</v>
      </c>
      <c r="T13742" s="6">
        <v>0.51041666666666663</v>
      </c>
      <c r="U13742" t="s">
        <v>43</v>
      </c>
      <c r="V13742">
        <v>4324</v>
      </c>
      <c r="W13742">
        <v>39</v>
      </c>
      <c r="X13742">
        <v>44</v>
      </c>
      <c r="Y13742">
        <v>27</v>
      </c>
      <c r="Z13742" t="s">
        <v>23</v>
      </c>
      <c r="AA13742" t="s">
        <v>44</v>
      </c>
      <c r="AB13742">
        <v>3.4</v>
      </c>
      <c r="AC13742">
        <v>27</v>
      </c>
      <c r="AD13742" t="s">
        <v>45</v>
      </c>
      <c r="AE13742" s="6">
        <v>45020</v>
      </c>
      <c r="AF13742" t="str">
        <f>_xlfn.IFS(fact_orders[[#This Row],[delivery_time]]&lt;=40,"EARLY",fact_orders[[#This Row],[delivery_time]]&gt;=50,"LATE",TRUE,"ON TIME")</f>
        <v>ON TIME</v>
      </c>
    </row>
    <row r="13743" spans="16:32" x14ac:dyDescent="0.25">
      <c r="P13743">
        <v>13731</v>
      </c>
      <c r="Q13743">
        <v>179</v>
      </c>
      <c r="R13743">
        <v>13</v>
      </c>
      <c r="S13743" s="6">
        <v>45141</v>
      </c>
      <c r="T13743" s="6">
        <v>0.59444444444444444</v>
      </c>
      <c r="U13743" t="s">
        <v>43</v>
      </c>
      <c r="V13743">
        <v>3950</v>
      </c>
      <c r="W13743">
        <v>28</v>
      </c>
      <c r="X13743">
        <v>54</v>
      </c>
      <c r="Y13743">
        <v>27</v>
      </c>
      <c r="Z13743" t="s">
        <v>10</v>
      </c>
      <c r="AA13743" t="s">
        <v>46</v>
      </c>
      <c r="AB13743">
        <v>3.3</v>
      </c>
      <c r="AC13743">
        <v>27</v>
      </c>
      <c r="AD13743" t="s">
        <v>45</v>
      </c>
      <c r="AE13743" s="6">
        <v>44740</v>
      </c>
      <c r="AF13743" t="str">
        <f>_xlfn.IFS(fact_orders[[#This Row],[delivery_time]]&lt;=40,"EARLY",fact_orders[[#This Row],[delivery_time]]&gt;=50,"LATE",TRUE,"ON TIME")</f>
        <v>LATE</v>
      </c>
    </row>
    <row r="13744" spans="16:32" x14ac:dyDescent="0.25">
      <c r="P13744">
        <v>13732</v>
      </c>
      <c r="Q13744">
        <v>474</v>
      </c>
      <c r="R13744">
        <v>10</v>
      </c>
      <c r="S13744" s="6">
        <v>45141</v>
      </c>
      <c r="T13744" s="6">
        <v>0.87847222222222221</v>
      </c>
      <c r="U13744" t="s">
        <v>43</v>
      </c>
      <c r="V13744">
        <v>4278</v>
      </c>
      <c r="W13744">
        <v>33</v>
      </c>
      <c r="X13744">
        <v>31</v>
      </c>
      <c r="Y13744">
        <v>23</v>
      </c>
      <c r="Z13744" t="s">
        <v>7</v>
      </c>
      <c r="AA13744" t="s">
        <v>46</v>
      </c>
      <c r="AB13744">
        <v>4.5</v>
      </c>
      <c r="AC13744">
        <v>23</v>
      </c>
      <c r="AD13744" t="s">
        <v>45</v>
      </c>
      <c r="AE13744" s="6">
        <v>45035</v>
      </c>
      <c r="AF13744" t="str">
        <f>_xlfn.IFS(fact_orders[[#This Row],[delivery_time]]&lt;=40,"EARLY",fact_orders[[#This Row],[delivery_time]]&gt;=50,"LATE",TRUE,"ON TIME")</f>
        <v>EARLY</v>
      </c>
    </row>
    <row r="13745" spans="16:32" x14ac:dyDescent="0.25">
      <c r="P13745">
        <v>13733</v>
      </c>
      <c r="Q13745">
        <v>276</v>
      </c>
      <c r="R13745">
        <v>15</v>
      </c>
      <c r="S13745" s="6">
        <v>45141</v>
      </c>
      <c r="T13745" s="6">
        <v>0.91388888888888886</v>
      </c>
      <c r="U13745" t="s">
        <v>43</v>
      </c>
      <c r="V13745">
        <v>2542</v>
      </c>
      <c r="W13745">
        <v>23</v>
      </c>
      <c r="X13745">
        <v>39</v>
      </c>
      <c r="Y13745">
        <v>21</v>
      </c>
      <c r="Z13745" t="s">
        <v>12</v>
      </c>
      <c r="AA13745" t="s">
        <v>48</v>
      </c>
      <c r="AB13745">
        <v>3.8</v>
      </c>
      <c r="AC13745">
        <v>21</v>
      </c>
      <c r="AD13745" t="s">
        <v>45</v>
      </c>
      <c r="AE13745" s="6">
        <v>44837</v>
      </c>
      <c r="AF13745" t="str">
        <f>_xlfn.IFS(fact_orders[[#This Row],[delivery_time]]&lt;=40,"EARLY",fact_orders[[#This Row],[delivery_time]]&gt;=50,"LATE",TRUE,"ON TIME")</f>
        <v>EARLY</v>
      </c>
    </row>
    <row r="13746" spans="16:32" x14ac:dyDescent="0.25">
      <c r="P13746">
        <v>13734</v>
      </c>
      <c r="Q13746">
        <v>337</v>
      </c>
      <c r="R13746">
        <v>19</v>
      </c>
      <c r="S13746" s="6">
        <v>45141</v>
      </c>
      <c r="T13746" s="6">
        <v>0.81874999999999998</v>
      </c>
      <c r="U13746" t="s">
        <v>43</v>
      </c>
      <c r="V13746">
        <v>5251</v>
      </c>
      <c r="W13746">
        <v>19</v>
      </c>
      <c r="X13746">
        <v>47</v>
      </c>
      <c r="Z13746" t="s">
        <v>16</v>
      </c>
      <c r="AA13746" t="s">
        <v>49</v>
      </c>
      <c r="AB13746">
        <v>4.5</v>
      </c>
      <c r="AD13746" t="s">
        <v>45</v>
      </c>
      <c r="AE13746" s="6">
        <v>44898</v>
      </c>
      <c r="AF13746" t="str">
        <f>_xlfn.IFS(fact_orders[[#This Row],[delivery_time]]&lt;=40,"EARLY",fact_orders[[#This Row],[delivery_time]]&gt;=50,"LATE",TRUE,"ON TIME")</f>
        <v>ON TIME</v>
      </c>
    </row>
    <row r="13747" spans="16:32" x14ac:dyDescent="0.25">
      <c r="P13747">
        <v>13735</v>
      </c>
      <c r="Q13747">
        <v>27</v>
      </c>
      <c r="R13747">
        <v>2</v>
      </c>
      <c r="S13747" s="6">
        <v>45141</v>
      </c>
      <c r="T13747" s="6">
        <v>0.42152777777777778</v>
      </c>
      <c r="U13747" t="s">
        <v>43</v>
      </c>
      <c r="V13747">
        <v>3417</v>
      </c>
      <c r="W13747">
        <v>19</v>
      </c>
      <c r="X13747">
        <v>50</v>
      </c>
      <c r="Y13747">
        <v>13</v>
      </c>
      <c r="Z13747" t="s">
        <v>17</v>
      </c>
      <c r="AA13747" t="s">
        <v>46</v>
      </c>
      <c r="AB13747">
        <v>4.7</v>
      </c>
      <c r="AC13747">
        <v>13</v>
      </c>
      <c r="AD13747" t="s">
        <v>45</v>
      </c>
      <c r="AE13747" s="6">
        <v>44588</v>
      </c>
      <c r="AF13747" t="str">
        <f>_xlfn.IFS(fact_orders[[#This Row],[delivery_time]]&lt;=40,"EARLY",fact_orders[[#This Row],[delivery_time]]&gt;=50,"LATE",TRUE,"ON TIME")</f>
        <v>LATE</v>
      </c>
    </row>
    <row r="13748" spans="16:32" x14ac:dyDescent="0.25">
      <c r="P13748">
        <v>13736</v>
      </c>
      <c r="Q13748">
        <v>194</v>
      </c>
      <c r="R13748">
        <v>9</v>
      </c>
      <c r="S13748" s="6">
        <v>45141</v>
      </c>
      <c r="T13748" s="6">
        <v>0.57777777777777772</v>
      </c>
      <c r="U13748" t="s">
        <v>43</v>
      </c>
      <c r="V13748">
        <v>2848</v>
      </c>
      <c r="W13748">
        <v>30</v>
      </c>
      <c r="X13748">
        <v>52</v>
      </c>
      <c r="Y13748">
        <v>50</v>
      </c>
      <c r="Z13748" t="s">
        <v>25</v>
      </c>
      <c r="AA13748" t="s">
        <v>44</v>
      </c>
      <c r="AB13748">
        <v>4.0999999999999996</v>
      </c>
      <c r="AC13748">
        <v>50</v>
      </c>
      <c r="AD13748" t="s">
        <v>45</v>
      </c>
      <c r="AE13748" s="6">
        <v>44755</v>
      </c>
      <c r="AF13748" t="str">
        <f>_xlfn.IFS(fact_orders[[#This Row],[delivery_time]]&lt;=40,"EARLY",fact_orders[[#This Row],[delivery_time]]&gt;=50,"LATE",TRUE,"ON TIME")</f>
        <v>LATE</v>
      </c>
    </row>
    <row r="13749" spans="16:32" x14ac:dyDescent="0.25">
      <c r="P13749">
        <v>13737</v>
      </c>
      <c r="Q13749">
        <v>453</v>
      </c>
      <c r="R13749">
        <v>19</v>
      </c>
      <c r="S13749" s="6">
        <v>45141</v>
      </c>
      <c r="T13749" s="6">
        <v>0.49791666666666667</v>
      </c>
      <c r="U13749" t="s">
        <v>43</v>
      </c>
      <c r="V13749">
        <v>2022</v>
      </c>
      <c r="W13749">
        <v>34</v>
      </c>
      <c r="X13749">
        <v>54</v>
      </c>
      <c r="Y13749">
        <v>33</v>
      </c>
      <c r="Z13749" t="s">
        <v>16</v>
      </c>
      <c r="AA13749" t="s">
        <v>49</v>
      </c>
      <c r="AB13749">
        <v>4.5</v>
      </c>
      <c r="AC13749">
        <v>33</v>
      </c>
      <c r="AD13749" t="s">
        <v>45</v>
      </c>
      <c r="AE13749" s="6">
        <v>45014</v>
      </c>
      <c r="AF13749" t="str">
        <f>_xlfn.IFS(fact_orders[[#This Row],[delivery_time]]&lt;=40,"EARLY",fact_orders[[#This Row],[delivery_time]]&gt;=50,"LATE",TRUE,"ON TIME")</f>
        <v>LATE</v>
      </c>
    </row>
    <row r="13750" spans="16:32" x14ac:dyDescent="0.25">
      <c r="P13750">
        <v>13738</v>
      </c>
      <c r="Q13750">
        <v>203</v>
      </c>
      <c r="R13750">
        <v>11</v>
      </c>
      <c r="S13750" s="6">
        <v>45141</v>
      </c>
      <c r="T13750" s="6">
        <v>0.83958333333333335</v>
      </c>
      <c r="U13750" t="s">
        <v>43</v>
      </c>
      <c r="V13750">
        <v>3929</v>
      </c>
      <c r="W13750">
        <v>18</v>
      </c>
      <c r="X13750">
        <v>47</v>
      </c>
      <c r="Y13750">
        <v>35</v>
      </c>
      <c r="Z13750" t="s">
        <v>8</v>
      </c>
      <c r="AA13750" t="s">
        <v>48</v>
      </c>
      <c r="AB13750">
        <v>3.3</v>
      </c>
      <c r="AC13750">
        <v>35</v>
      </c>
      <c r="AD13750" t="s">
        <v>45</v>
      </c>
      <c r="AE13750" s="6">
        <v>44764</v>
      </c>
      <c r="AF13750" t="str">
        <f>_xlfn.IFS(fact_orders[[#This Row],[delivery_time]]&lt;=40,"EARLY",fact_orders[[#This Row],[delivery_time]]&gt;=50,"LATE",TRUE,"ON TIME")</f>
        <v>ON TIME</v>
      </c>
    </row>
    <row r="13751" spans="16:32" x14ac:dyDescent="0.25">
      <c r="P13751">
        <v>13739</v>
      </c>
      <c r="Q13751">
        <v>77</v>
      </c>
      <c r="R13751">
        <v>1</v>
      </c>
      <c r="S13751" s="6">
        <v>45141</v>
      </c>
      <c r="T13751" s="6">
        <v>0.50763888888888886</v>
      </c>
      <c r="U13751" t="s">
        <v>43</v>
      </c>
      <c r="V13751">
        <v>4692</v>
      </c>
      <c r="W13751">
        <v>37</v>
      </c>
      <c r="X13751">
        <v>39</v>
      </c>
      <c r="Y13751">
        <v>9</v>
      </c>
      <c r="Z13751" t="s">
        <v>6</v>
      </c>
      <c r="AA13751" t="s">
        <v>48</v>
      </c>
      <c r="AB13751">
        <v>3</v>
      </c>
      <c r="AC13751">
        <v>9</v>
      </c>
      <c r="AD13751" t="s">
        <v>45</v>
      </c>
      <c r="AE13751" s="6">
        <v>44638</v>
      </c>
      <c r="AF13751" t="str">
        <f>_xlfn.IFS(fact_orders[[#This Row],[delivery_time]]&lt;=40,"EARLY",fact_orders[[#This Row],[delivery_time]]&gt;=50,"LATE",TRUE,"ON TIME")</f>
        <v>EARLY</v>
      </c>
    </row>
    <row r="13752" spans="16:32" x14ac:dyDescent="0.25">
      <c r="P13752">
        <v>13740</v>
      </c>
      <c r="Q13752">
        <v>135</v>
      </c>
      <c r="R13752">
        <v>12</v>
      </c>
      <c r="S13752" s="6">
        <v>45141</v>
      </c>
      <c r="T13752" s="6">
        <v>0.4201388888888889</v>
      </c>
      <c r="U13752" t="s">
        <v>43</v>
      </c>
      <c r="V13752">
        <v>5665</v>
      </c>
      <c r="W13752">
        <v>20</v>
      </c>
      <c r="X13752">
        <v>54</v>
      </c>
      <c r="Y13752">
        <v>5</v>
      </c>
      <c r="Z13752" t="s">
        <v>9</v>
      </c>
      <c r="AA13752" t="s">
        <v>44</v>
      </c>
      <c r="AB13752">
        <v>3.7</v>
      </c>
      <c r="AC13752">
        <v>5</v>
      </c>
      <c r="AD13752" t="s">
        <v>45</v>
      </c>
      <c r="AE13752" s="6">
        <v>44696</v>
      </c>
      <c r="AF13752" t="str">
        <f>_xlfn.IFS(fact_orders[[#This Row],[delivery_time]]&lt;=40,"EARLY",fact_orders[[#This Row],[delivery_time]]&gt;=50,"LATE",TRUE,"ON TIME")</f>
        <v>LATE</v>
      </c>
    </row>
    <row r="13753" spans="16:32" x14ac:dyDescent="0.25">
      <c r="P13753">
        <v>13741</v>
      </c>
      <c r="Q13753">
        <v>370</v>
      </c>
      <c r="R13753">
        <v>3</v>
      </c>
      <c r="S13753" s="6">
        <v>45141</v>
      </c>
      <c r="T13753" s="6">
        <v>0.87291666666666667</v>
      </c>
      <c r="U13753" t="s">
        <v>43</v>
      </c>
      <c r="V13753">
        <v>5203</v>
      </c>
      <c r="W13753">
        <v>27</v>
      </c>
      <c r="X13753">
        <v>41</v>
      </c>
      <c r="Y13753">
        <v>30</v>
      </c>
      <c r="Z13753" t="s">
        <v>19</v>
      </c>
      <c r="AA13753" t="s">
        <v>44</v>
      </c>
      <c r="AB13753">
        <v>4</v>
      </c>
      <c r="AC13753">
        <v>30</v>
      </c>
      <c r="AD13753" t="s">
        <v>45</v>
      </c>
      <c r="AE13753" s="6">
        <v>44931</v>
      </c>
      <c r="AF13753" t="str">
        <f>_xlfn.IFS(fact_orders[[#This Row],[delivery_time]]&lt;=40,"EARLY",fact_orders[[#This Row],[delivery_time]]&gt;=50,"LATE",TRUE,"ON TIME")</f>
        <v>ON TIME</v>
      </c>
    </row>
    <row r="13754" spans="16:32" x14ac:dyDescent="0.25">
      <c r="P13754">
        <v>13742</v>
      </c>
      <c r="Q13754">
        <v>255</v>
      </c>
      <c r="R13754">
        <v>6</v>
      </c>
      <c r="S13754" s="6">
        <v>45141</v>
      </c>
      <c r="T13754" s="6">
        <v>0.60277777777777775</v>
      </c>
      <c r="U13754" t="s">
        <v>43</v>
      </c>
      <c r="V13754">
        <v>4317</v>
      </c>
      <c r="W13754">
        <v>35</v>
      </c>
      <c r="X13754">
        <v>49</v>
      </c>
      <c r="Y13754">
        <v>1</v>
      </c>
      <c r="Z13754" t="s">
        <v>22</v>
      </c>
      <c r="AA13754" t="s">
        <v>47</v>
      </c>
      <c r="AB13754">
        <v>3.4</v>
      </c>
      <c r="AC13754">
        <v>1</v>
      </c>
      <c r="AD13754" t="s">
        <v>45</v>
      </c>
      <c r="AE13754" s="6">
        <v>44816</v>
      </c>
      <c r="AF13754" t="str">
        <f>_xlfn.IFS(fact_orders[[#This Row],[delivery_time]]&lt;=40,"EARLY",fact_orders[[#This Row],[delivery_time]]&gt;=50,"LATE",TRUE,"ON TIME")</f>
        <v>ON TIME</v>
      </c>
    </row>
    <row r="13755" spans="16:32" x14ac:dyDescent="0.25">
      <c r="P13755">
        <v>13743</v>
      </c>
      <c r="Q13755">
        <v>159</v>
      </c>
      <c r="R13755">
        <v>9</v>
      </c>
      <c r="S13755" s="6">
        <v>45141</v>
      </c>
      <c r="T13755" s="6">
        <v>0.75416666666666665</v>
      </c>
      <c r="U13755" t="s">
        <v>43</v>
      </c>
      <c r="V13755">
        <v>3596</v>
      </c>
      <c r="W13755">
        <v>29</v>
      </c>
      <c r="X13755">
        <v>38</v>
      </c>
      <c r="Z13755" t="s">
        <v>25</v>
      </c>
      <c r="AA13755" t="s">
        <v>44</v>
      </c>
      <c r="AB13755">
        <v>4.0999999999999996</v>
      </c>
      <c r="AD13755" t="s">
        <v>45</v>
      </c>
      <c r="AE13755" s="6">
        <v>44720</v>
      </c>
      <c r="AF13755" t="str">
        <f>_xlfn.IFS(fact_orders[[#This Row],[delivery_time]]&lt;=40,"EARLY",fact_orders[[#This Row],[delivery_time]]&gt;=50,"LATE",TRUE,"ON TIME")</f>
        <v>EARLY</v>
      </c>
    </row>
    <row r="13756" spans="16:32" x14ac:dyDescent="0.25">
      <c r="P13756">
        <v>13744</v>
      </c>
      <c r="Q13756">
        <v>477</v>
      </c>
      <c r="R13756">
        <v>15</v>
      </c>
      <c r="S13756" s="6">
        <v>45141</v>
      </c>
      <c r="T13756" s="6">
        <v>0.61111111111111116</v>
      </c>
      <c r="U13756" t="s">
        <v>43</v>
      </c>
      <c r="V13756">
        <v>3623</v>
      </c>
      <c r="W13756">
        <v>21</v>
      </c>
      <c r="X13756">
        <v>38</v>
      </c>
      <c r="Y13756">
        <v>42</v>
      </c>
      <c r="Z13756" t="s">
        <v>12</v>
      </c>
      <c r="AA13756" t="s">
        <v>48</v>
      </c>
      <c r="AB13756">
        <v>3.8</v>
      </c>
      <c r="AC13756">
        <v>42</v>
      </c>
      <c r="AD13756" t="s">
        <v>45</v>
      </c>
      <c r="AE13756" s="6">
        <v>45038</v>
      </c>
      <c r="AF13756" t="str">
        <f>_xlfn.IFS(fact_orders[[#This Row],[delivery_time]]&lt;=40,"EARLY",fact_orders[[#This Row],[delivery_time]]&gt;=50,"LATE",TRUE,"ON TIME")</f>
        <v>EARLY</v>
      </c>
    </row>
    <row r="13757" spans="16:32" x14ac:dyDescent="0.25">
      <c r="P13757">
        <v>13745</v>
      </c>
      <c r="Q13757">
        <v>215</v>
      </c>
      <c r="R13757">
        <v>8</v>
      </c>
      <c r="S13757" s="6">
        <v>45141</v>
      </c>
      <c r="T13757" s="6">
        <v>0.48194444444444445</v>
      </c>
      <c r="U13757" t="s">
        <v>43</v>
      </c>
      <c r="V13757">
        <v>4613</v>
      </c>
      <c r="W13757">
        <v>36</v>
      </c>
      <c r="X13757">
        <v>54</v>
      </c>
      <c r="Y13757">
        <v>24</v>
      </c>
      <c r="Z13757" t="s">
        <v>24</v>
      </c>
      <c r="AA13757" t="s">
        <v>44</v>
      </c>
      <c r="AB13757">
        <v>4.2</v>
      </c>
      <c r="AC13757">
        <v>24</v>
      </c>
      <c r="AD13757" t="s">
        <v>45</v>
      </c>
      <c r="AE13757" s="6">
        <v>44776</v>
      </c>
      <c r="AF13757" t="str">
        <f>_xlfn.IFS(fact_orders[[#This Row],[delivery_time]]&lt;=40,"EARLY",fact_orders[[#This Row],[delivery_time]]&gt;=50,"LATE",TRUE,"ON TIME")</f>
        <v>LATE</v>
      </c>
    </row>
    <row r="13758" spans="16:32" x14ac:dyDescent="0.25">
      <c r="P13758">
        <v>13746</v>
      </c>
      <c r="Q13758">
        <v>257</v>
      </c>
      <c r="R13758">
        <v>12</v>
      </c>
      <c r="S13758" s="6">
        <v>45141</v>
      </c>
      <c r="T13758" s="6">
        <v>0.60347222222222219</v>
      </c>
      <c r="U13758" t="s">
        <v>43</v>
      </c>
      <c r="V13758">
        <v>2506</v>
      </c>
      <c r="W13758">
        <v>32</v>
      </c>
      <c r="X13758">
        <v>57</v>
      </c>
      <c r="Y13758">
        <v>34</v>
      </c>
      <c r="Z13758" t="s">
        <v>9</v>
      </c>
      <c r="AA13758" t="s">
        <v>44</v>
      </c>
      <c r="AB13758">
        <v>3.7</v>
      </c>
      <c r="AC13758">
        <v>34</v>
      </c>
      <c r="AD13758" t="s">
        <v>45</v>
      </c>
      <c r="AE13758" s="6">
        <v>44818</v>
      </c>
      <c r="AF13758" t="str">
        <f>_xlfn.IFS(fact_orders[[#This Row],[delivery_time]]&lt;=40,"EARLY",fact_orders[[#This Row],[delivery_time]]&gt;=50,"LATE",TRUE,"ON TIME")</f>
        <v>LATE</v>
      </c>
    </row>
    <row r="13759" spans="16:32" x14ac:dyDescent="0.25">
      <c r="P13759">
        <v>13747</v>
      </c>
      <c r="Q13759">
        <v>188</v>
      </c>
      <c r="R13759">
        <v>2</v>
      </c>
      <c r="S13759" s="6">
        <v>45141</v>
      </c>
      <c r="T13759" s="6">
        <v>0.90763888888888888</v>
      </c>
      <c r="U13759" t="s">
        <v>43</v>
      </c>
      <c r="V13759">
        <v>4971</v>
      </c>
      <c r="W13759">
        <v>37</v>
      </c>
      <c r="X13759">
        <v>48</v>
      </c>
      <c r="Y13759">
        <v>25</v>
      </c>
      <c r="Z13759" t="s">
        <v>17</v>
      </c>
      <c r="AA13759" t="s">
        <v>46</v>
      </c>
      <c r="AB13759">
        <v>4.7</v>
      </c>
      <c r="AC13759">
        <v>25</v>
      </c>
      <c r="AD13759" t="s">
        <v>45</v>
      </c>
      <c r="AE13759" s="6">
        <v>44749</v>
      </c>
      <c r="AF13759" t="str">
        <f>_xlfn.IFS(fact_orders[[#This Row],[delivery_time]]&lt;=40,"EARLY",fact_orders[[#This Row],[delivery_time]]&gt;=50,"LATE",TRUE,"ON TIME")</f>
        <v>ON TIME</v>
      </c>
    </row>
    <row r="13760" spans="16:32" x14ac:dyDescent="0.25">
      <c r="P13760">
        <v>13748</v>
      </c>
      <c r="Q13760">
        <v>24</v>
      </c>
      <c r="R13760">
        <v>3</v>
      </c>
      <c r="S13760" s="6">
        <v>45141</v>
      </c>
      <c r="T13760" s="6">
        <v>0.73263888888888884</v>
      </c>
      <c r="U13760" t="s">
        <v>43</v>
      </c>
      <c r="V13760">
        <v>2657</v>
      </c>
      <c r="W13760">
        <v>34</v>
      </c>
      <c r="X13760">
        <v>35</v>
      </c>
      <c r="Z13760" t="s">
        <v>19</v>
      </c>
      <c r="AA13760" t="s">
        <v>44</v>
      </c>
      <c r="AB13760">
        <v>4</v>
      </c>
      <c r="AD13760" t="s">
        <v>45</v>
      </c>
      <c r="AE13760" s="6">
        <v>44585</v>
      </c>
      <c r="AF13760" t="str">
        <f>_xlfn.IFS(fact_orders[[#This Row],[delivery_time]]&lt;=40,"EARLY",fact_orders[[#This Row],[delivery_time]]&gt;=50,"LATE",TRUE,"ON TIME")</f>
        <v>EARLY</v>
      </c>
    </row>
    <row r="13761" spans="16:32" x14ac:dyDescent="0.25">
      <c r="P13761">
        <v>13749</v>
      </c>
      <c r="Q13761">
        <v>346</v>
      </c>
      <c r="R13761">
        <v>7</v>
      </c>
      <c r="S13761" s="6">
        <v>45141</v>
      </c>
      <c r="T13761" s="6">
        <v>0.55347222222222225</v>
      </c>
      <c r="U13761" t="s">
        <v>43</v>
      </c>
      <c r="V13761">
        <v>3120</v>
      </c>
      <c r="W13761">
        <v>32</v>
      </c>
      <c r="X13761">
        <v>37</v>
      </c>
      <c r="Y13761">
        <v>4</v>
      </c>
      <c r="Z13761" t="s">
        <v>23</v>
      </c>
      <c r="AA13761" t="s">
        <v>44</v>
      </c>
      <c r="AB13761">
        <v>3.4</v>
      </c>
      <c r="AC13761">
        <v>4</v>
      </c>
      <c r="AD13761" t="s">
        <v>45</v>
      </c>
      <c r="AE13761" s="6">
        <v>44907</v>
      </c>
      <c r="AF13761" t="str">
        <f>_xlfn.IFS(fact_orders[[#This Row],[delivery_time]]&lt;=40,"EARLY",fact_orders[[#This Row],[delivery_time]]&gt;=50,"LATE",TRUE,"ON TIME")</f>
        <v>EARLY</v>
      </c>
    </row>
    <row r="13762" spans="16:32" x14ac:dyDescent="0.25">
      <c r="P13762">
        <v>13750</v>
      </c>
      <c r="Q13762">
        <v>42</v>
      </c>
      <c r="R13762">
        <v>1</v>
      </c>
      <c r="S13762" s="6">
        <v>45141</v>
      </c>
      <c r="T13762" s="6">
        <v>0.58750000000000002</v>
      </c>
      <c r="U13762" t="s">
        <v>43</v>
      </c>
      <c r="V13762">
        <v>3467</v>
      </c>
      <c r="W13762">
        <v>28</v>
      </c>
      <c r="X13762">
        <v>48</v>
      </c>
      <c r="Y13762">
        <v>34</v>
      </c>
      <c r="Z13762" t="s">
        <v>6</v>
      </c>
      <c r="AA13762" t="s">
        <v>48</v>
      </c>
      <c r="AB13762">
        <v>3</v>
      </c>
      <c r="AC13762">
        <v>34</v>
      </c>
      <c r="AD13762" t="s">
        <v>45</v>
      </c>
      <c r="AE13762" s="6">
        <v>44603</v>
      </c>
      <c r="AF13762" t="str">
        <f>_xlfn.IFS(fact_orders[[#This Row],[delivery_time]]&lt;=40,"EARLY",fact_orders[[#This Row],[delivery_time]]&gt;=50,"LATE",TRUE,"ON TIME")</f>
        <v>ON TIME</v>
      </c>
    </row>
    <row r="13763" spans="16:32" x14ac:dyDescent="0.25">
      <c r="P13763">
        <v>13751</v>
      </c>
      <c r="Q13763">
        <v>427</v>
      </c>
      <c r="R13763">
        <v>2</v>
      </c>
      <c r="S13763" s="6">
        <v>45142</v>
      </c>
      <c r="T13763" s="6">
        <v>0.74236111111111114</v>
      </c>
      <c r="U13763" t="s">
        <v>43</v>
      </c>
      <c r="V13763">
        <v>4526</v>
      </c>
      <c r="W13763">
        <v>31</v>
      </c>
      <c r="X13763">
        <v>33</v>
      </c>
      <c r="Y13763">
        <v>33</v>
      </c>
      <c r="Z13763" t="s">
        <v>17</v>
      </c>
      <c r="AA13763" t="s">
        <v>46</v>
      </c>
      <c r="AB13763">
        <v>4.7</v>
      </c>
      <c r="AC13763">
        <v>33</v>
      </c>
      <c r="AD13763" t="s">
        <v>45</v>
      </c>
      <c r="AE13763" s="6">
        <v>44988</v>
      </c>
      <c r="AF13763" t="str">
        <f>_xlfn.IFS(fact_orders[[#This Row],[delivery_time]]&lt;=40,"EARLY",fact_orders[[#This Row],[delivery_time]]&gt;=50,"LATE",TRUE,"ON TIME")</f>
        <v>EARLY</v>
      </c>
    </row>
    <row r="13764" spans="16:32" x14ac:dyDescent="0.25">
      <c r="P13764">
        <v>13752</v>
      </c>
      <c r="Q13764">
        <v>320</v>
      </c>
      <c r="R13764">
        <v>18</v>
      </c>
      <c r="S13764" s="6">
        <v>45142</v>
      </c>
      <c r="T13764" s="6">
        <v>0.82708333333333328</v>
      </c>
      <c r="U13764" t="s">
        <v>43</v>
      </c>
      <c r="V13764">
        <v>4644</v>
      </c>
      <c r="W13764">
        <v>32</v>
      </c>
      <c r="X13764">
        <v>59</v>
      </c>
      <c r="Y13764">
        <v>46</v>
      </c>
      <c r="Z13764" t="s">
        <v>15</v>
      </c>
      <c r="AA13764" t="s">
        <v>46</v>
      </c>
      <c r="AB13764">
        <v>3.1</v>
      </c>
      <c r="AC13764">
        <v>46</v>
      </c>
      <c r="AD13764" t="s">
        <v>45</v>
      </c>
      <c r="AE13764" s="6">
        <v>44881</v>
      </c>
      <c r="AF13764" t="str">
        <f>_xlfn.IFS(fact_orders[[#This Row],[delivery_time]]&lt;=40,"EARLY",fact_orders[[#This Row],[delivery_time]]&gt;=50,"LATE",TRUE,"ON TIME")</f>
        <v>LATE</v>
      </c>
    </row>
    <row r="13765" spans="16:32" x14ac:dyDescent="0.25">
      <c r="P13765">
        <v>13753</v>
      </c>
      <c r="Q13765">
        <v>72</v>
      </c>
      <c r="R13765">
        <v>10</v>
      </c>
      <c r="S13765" s="6">
        <v>45142</v>
      </c>
      <c r="T13765" s="6">
        <v>0.77222222222222225</v>
      </c>
      <c r="U13765" t="s">
        <v>43</v>
      </c>
      <c r="V13765">
        <v>4576</v>
      </c>
      <c r="W13765">
        <v>33</v>
      </c>
      <c r="X13765">
        <v>34</v>
      </c>
      <c r="Y13765">
        <v>23</v>
      </c>
      <c r="Z13765" t="s">
        <v>7</v>
      </c>
      <c r="AA13765" t="s">
        <v>46</v>
      </c>
      <c r="AB13765">
        <v>4.5</v>
      </c>
      <c r="AC13765">
        <v>23</v>
      </c>
      <c r="AD13765" t="s">
        <v>45</v>
      </c>
      <c r="AE13765" s="6">
        <v>44633</v>
      </c>
      <c r="AF13765" t="str">
        <f>_xlfn.IFS(fact_orders[[#This Row],[delivery_time]]&lt;=40,"EARLY",fact_orders[[#This Row],[delivery_time]]&gt;=50,"LATE",TRUE,"ON TIME")</f>
        <v>EARLY</v>
      </c>
    </row>
    <row r="13766" spans="16:32" x14ac:dyDescent="0.25">
      <c r="P13766">
        <v>13754</v>
      </c>
      <c r="Q13766">
        <v>234</v>
      </c>
      <c r="R13766">
        <v>18</v>
      </c>
      <c r="S13766" s="6">
        <v>45142</v>
      </c>
      <c r="T13766" s="6">
        <v>0.42777777777777776</v>
      </c>
      <c r="U13766" t="s">
        <v>43</v>
      </c>
      <c r="V13766">
        <v>3819</v>
      </c>
      <c r="W13766">
        <v>27</v>
      </c>
      <c r="X13766">
        <v>46</v>
      </c>
      <c r="Y13766">
        <v>24</v>
      </c>
      <c r="Z13766" t="s">
        <v>15</v>
      </c>
      <c r="AA13766" t="s">
        <v>46</v>
      </c>
      <c r="AB13766">
        <v>3.1</v>
      </c>
      <c r="AC13766">
        <v>24</v>
      </c>
      <c r="AD13766" t="s">
        <v>45</v>
      </c>
      <c r="AE13766" s="6">
        <v>44795</v>
      </c>
      <c r="AF13766" t="str">
        <f>_xlfn.IFS(fact_orders[[#This Row],[delivery_time]]&lt;=40,"EARLY",fact_orders[[#This Row],[delivery_time]]&gt;=50,"LATE",TRUE,"ON TIME")</f>
        <v>ON TIME</v>
      </c>
    </row>
    <row r="13767" spans="16:32" x14ac:dyDescent="0.25">
      <c r="P13767">
        <v>13755</v>
      </c>
      <c r="Q13767">
        <v>340</v>
      </c>
      <c r="R13767">
        <v>7</v>
      </c>
      <c r="S13767" s="6">
        <v>45142</v>
      </c>
      <c r="T13767" s="6">
        <v>0.89652777777777781</v>
      </c>
      <c r="U13767" t="s">
        <v>43</v>
      </c>
      <c r="V13767">
        <v>5609</v>
      </c>
      <c r="W13767">
        <v>27</v>
      </c>
      <c r="X13767">
        <v>30</v>
      </c>
      <c r="Y13767">
        <v>10</v>
      </c>
      <c r="Z13767" t="s">
        <v>23</v>
      </c>
      <c r="AA13767" t="s">
        <v>44</v>
      </c>
      <c r="AB13767">
        <v>3.4</v>
      </c>
      <c r="AC13767">
        <v>10</v>
      </c>
      <c r="AD13767" t="s">
        <v>45</v>
      </c>
      <c r="AE13767" s="6">
        <v>44901</v>
      </c>
      <c r="AF13767" t="str">
        <f>_xlfn.IFS(fact_orders[[#This Row],[delivery_time]]&lt;=40,"EARLY",fact_orders[[#This Row],[delivery_time]]&gt;=50,"LATE",TRUE,"ON TIME")</f>
        <v>EARLY</v>
      </c>
    </row>
    <row r="13768" spans="16:32" x14ac:dyDescent="0.25">
      <c r="P13768">
        <v>13756</v>
      </c>
      <c r="Q13768">
        <v>310</v>
      </c>
      <c r="R13768">
        <v>13</v>
      </c>
      <c r="S13768" s="6">
        <v>45142</v>
      </c>
      <c r="T13768" s="6">
        <v>0.74097222222222225</v>
      </c>
      <c r="U13768" t="s">
        <v>43</v>
      </c>
      <c r="V13768">
        <v>5769</v>
      </c>
      <c r="W13768">
        <v>23</v>
      </c>
      <c r="X13768">
        <v>35</v>
      </c>
      <c r="Y13768">
        <v>7</v>
      </c>
      <c r="Z13768" t="s">
        <v>10</v>
      </c>
      <c r="AA13768" t="s">
        <v>46</v>
      </c>
      <c r="AB13768">
        <v>3.3</v>
      </c>
      <c r="AC13768">
        <v>7</v>
      </c>
      <c r="AD13768" t="s">
        <v>45</v>
      </c>
      <c r="AE13768" s="6">
        <v>44871</v>
      </c>
      <c r="AF13768" t="str">
        <f>_xlfn.IFS(fact_orders[[#This Row],[delivery_time]]&lt;=40,"EARLY",fact_orders[[#This Row],[delivery_time]]&gt;=50,"LATE",TRUE,"ON TIME")</f>
        <v>EARLY</v>
      </c>
    </row>
    <row r="13769" spans="16:32" x14ac:dyDescent="0.25">
      <c r="P13769">
        <v>13757</v>
      </c>
      <c r="Q13769">
        <v>418</v>
      </c>
      <c r="R13769">
        <v>12</v>
      </c>
      <c r="S13769" s="6">
        <v>45142</v>
      </c>
      <c r="T13769" s="6">
        <v>0.9145833333333333</v>
      </c>
      <c r="U13769" t="s">
        <v>43</v>
      </c>
      <c r="V13769">
        <v>3614</v>
      </c>
      <c r="W13769">
        <v>34</v>
      </c>
      <c r="X13769">
        <v>56</v>
      </c>
      <c r="Y13769">
        <v>45</v>
      </c>
      <c r="Z13769" t="s">
        <v>9</v>
      </c>
      <c r="AA13769" t="s">
        <v>44</v>
      </c>
      <c r="AB13769">
        <v>3.7</v>
      </c>
      <c r="AC13769">
        <v>45</v>
      </c>
      <c r="AD13769" t="s">
        <v>45</v>
      </c>
      <c r="AE13769" s="6">
        <v>44979</v>
      </c>
      <c r="AF13769" t="str">
        <f>_xlfn.IFS(fact_orders[[#This Row],[delivery_time]]&lt;=40,"EARLY",fact_orders[[#This Row],[delivery_time]]&gt;=50,"LATE",TRUE,"ON TIME")</f>
        <v>LATE</v>
      </c>
    </row>
    <row r="13770" spans="16:32" x14ac:dyDescent="0.25">
      <c r="P13770">
        <v>13758</v>
      </c>
      <c r="Q13770">
        <v>238</v>
      </c>
      <c r="R13770">
        <v>17</v>
      </c>
      <c r="S13770" s="6">
        <v>45142</v>
      </c>
      <c r="T13770" s="6">
        <v>0.82986111111111116</v>
      </c>
      <c r="U13770" t="s">
        <v>43</v>
      </c>
      <c r="V13770">
        <v>4058</v>
      </c>
      <c r="W13770">
        <v>31</v>
      </c>
      <c r="X13770">
        <v>54</v>
      </c>
      <c r="Y13770">
        <v>10</v>
      </c>
      <c r="Z13770" t="s">
        <v>14</v>
      </c>
      <c r="AA13770" t="s">
        <v>48</v>
      </c>
      <c r="AB13770">
        <v>4</v>
      </c>
      <c r="AC13770">
        <v>10</v>
      </c>
      <c r="AD13770" t="s">
        <v>45</v>
      </c>
      <c r="AE13770" s="6">
        <v>44799</v>
      </c>
      <c r="AF13770" t="str">
        <f>_xlfn.IFS(fact_orders[[#This Row],[delivery_time]]&lt;=40,"EARLY",fact_orders[[#This Row],[delivery_time]]&gt;=50,"LATE",TRUE,"ON TIME")</f>
        <v>LATE</v>
      </c>
    </row>
    <row r="13771" spans="16:32" x14ac:dyDescent="0.25">
      <c r="P13771">
        <v>13759</v>
      </c>
      <c r="Q13771">
        <v>4</v>
      </c>
      <c r="R13771">
        <v>4</v>
      </c>
      <c r="S13771" s="6">
        <v>45142</v>
      </c>
      <c r="T13771" s="6">
        <v>0.61527777777777781</v>
      </c>
      <c r="U13771" t="s">
        <v>43</v>
      </c>
      <c r="V13771">
        <v>2734</v>
      </c>
      <c r="W13771">
        <v>28</v>
      </c>
      <c r="X13771">
        <v>44</v>
      </c>
      <c r="Y13771">
        <v>11</v>
      </c>
      <c r="Z13771" t="s">
        <v>20</v>
      </c>
      <c r="AA13771" t="s">
        <v>46</v>
      </c>
      <c r="AB13771">
        <v>3.7</v>
      </c>
      <c r="AC13771">
        <v>11</v>
      </c>
      <c r="AD13771" t="s">
        <v>45</v>
      </c>
      <c r="AE13771" s="6">
        <v>44565</v>
      </c>
      <c r="AF13771" t="str">
        <f>_xlfn.IFS(fact_orders[[#This Row],[delivery_time]]&lt;=40,"EARLY",fact_orders[[#This Row],[delivery_time]]&gt;=50,"LATE",TRUE,"ON TIME")</f>
        <v>ON TIME</v>
      </c>
    </row>
    <row r="13772" spans="16:32" x14ac:dyDescent="0.25">
      <c r="P13772">
        <v>13760</v>
      </c>
      <c r="Q13772">
        <v>48</v>
      </c>
      <c r="R13772">
        <v>1</v>
      </c>
      <c r="S13772" s="6">
        <v>45142</v>
      </c>
      <c r="T13772" s="6">
        <v>0.50208333333333333</v>
      </c>
      <c r="U13772" t="s">
        <v>43</v>
      </c>
      <c r="V13772">
        <v>5346</v>
      </c>
      <c r="W13772">
        <v>23</v>
      </c>
      <c r="X13772">
        <v>38</v>
      </c>
      <c r="Y13772">
        <v>29</v>
      </c>
      <c r="Z13772" t="s">
        <v>6</v>
      </c>
      <c r="AA13772" t="s">
        <v>48</v>
      </c>
      <c r="AB13772">
        <v>3</v>
      </c>
      <c r="AC13772">
        <v>29</v>
      </c>
      <c r="AD13772" t="s">
        <v>45</v>
      </c>
      <c r="AE13772" s="6">
        <v>44609</v>
      </c>
      <c r="AF13772" t="str">
        <f>_xlfn.IFS(fact_orders[[#This Row],[delivery_time]]&lt;=40,"EARLY",fact_orders[[#This Row],[delivery_time]]&gt;=50,"LATE",TRUE,"ON TIME")</f>
        <v>EARLY</v>
      </c>
    </row>
    <row r="13773" spans="16:32" x14ac:dyDescent="0.25">
      <c r="P13773">
        <v>13761</v>
      </c>
      <c r="Q13773">
        <v>371</v>
      </c>
      <c r="R13773">
        <v>8</v>
      </c>
      <c r="S13773" s="6">
        <v>45142</v>
      </c>
      <c r="T13773" s="6">
        <v>0.7895833333333333</v>
      </c>
      <c r="U13773" t="s">
        <v>43</v>
      </c>
      <c r="V13773">
        <v>3411</v>
      </c>
      <c r="W13773">
        <v>27</v>
      </c>
      <c r="X13773">
        <v>51</v>
      </c>
      <c r="Z13773" t="s">
        <v>24</v>
      </c>
      <c r="AA13773" t="s">
        <v>44</v>
      </c>
      <c r="AB13773">
        <v>4.2</v>
      </c>
      <c r="AD13773" t="s">
        <v>45</v>
      </c>
      <c r="AE13773" s="6">
        <v>44932</v>
      </c>
      <c r="AF13773" t="str">
        <f>_xlfn.IFS(fact_orders[[#This Row],[delivery_time]]&lt;=40,"EARLY",fact_orders[[#This Row],[delivery_time]]&gt;=50,"LATE",TRUE,"ON TIME")</f>
        <v>LATE</v>
      </c>
    </row>
    <row r="13774" spans="16:32" x14ac:dyDescent="0.25">
      <c r="P13774">
        <v>13762</v>
      </c>
      <c r="Q13774">
        <v>306</v>
      </c>
      <c r="R13774">
        <v>18</v>
      </c>
      <c r="S13774" s="6">
        <v>45142</v>
      </c>
      <c r="T13774" s="6">
        <v>0.85277777777777775</v>
      </c>
      <c r="U13774" t="s">
        <v>43</v>
      </c>
      <c r="V13774">
        <v>2916</v>
      </c>
      <c r="W13774">
        <v>29</v>
      </c>
      <c r="X13774">
        <v>34</v>
      </c>
      <c r="Y13774">
        <v>14</v>
      </c>
      <c r="Z13774" t="s">
        <v>15</v>
      </c>
      <c r="AA13774" t="s">
        <v>46</v>
      </c>
      <c r="AB13774">
        <v>3.1</v>
      </c>
      <c r="AC13774">
        <v>14</v>
      </c>
      <c r="AD13774" t="s">
        <v>45</v>
      </c>
      <c r="AE13774" s="6">
        <v>44867</v>
      </c>
      <c r="AF13774" t="str">
        <f>_xlfn.IFS(fact_orders[[#This Row],[delivery_time]]&lt;=40,"EARLY",fact_orders[[#This Row],[delivery_time]]&gt;=50,"LATE",TRUE,"ON TIME")</f>
        <v>EARLY</v>
      </c>
    </row>
    <row r="13775" spans="16:32" x14ac:dyDescent="0.25">
      <c r="P13775">
        <v>13763</v>
      </c>
      <c r="Q13775">
        <v>81</v>
      </c>
      <c r="R13775">
        <v>3</v>
      </c>
      <c r="S13775" s="6">
        <v>45142</v>
      </c>
      <c r="T13775" s="6">
        <v>0.4548611111111111</v>
      </c>
      <c r="U13775" t="s">
        <v>43</v>
      </c>
      <c r="V13775">
        <v>4353</v>
      </c>
      <c r="W13775">
        <v>36</v>
      </c>
      <c r="X13775">
        <v>52</v>
      </c>
      <c r="Z13775" t="s">
        <v>19</v>
      </c>
      <c r="AA13775" t="s">
        <v>44</v>
      </c>
      <c r="AB13775">
        <v>4</v>
      </c>
      <c r="AD13775" t="s">
        <v>45</v>
      </c>
      <c r="AE13775" s="6">
        <v>44642</v>
      </c>
      <c r="AF13775" t="str">
        <f>_xlfn.IFS(fact_orders[[#This Row],[delivery_time]]&lt;=40,"EARLY",fact_orders[[#This Row],[delivery_time]]&gt;=50,"LATE",TRUE,"ON TIME")</f>
        <v>LATE</v>
      </c>
    </row>
    <row r="13776" spans="16:32" x14ac:dyDescent="0.25">
      <c r="P13776">
        <v>13764</v>
      </c>
      <c r="Q13776">
        <v>262</v>
      </c>
      <c r="R13776">
        <v>9</v>
      </c>
      <c r="S13776" s="6">
        <v>45142</v>
      </c>
      <c r="T13776" s="6">
        <v>0.63124999999999998</v>
      </c>
      <c r="U13776" t="s">
        <v>43</v>
      </c>
      <c r="V13776">
        <v>5189</v>
      </c>
      <c r="W13776">
        <v>31</v>
      </c>
      <c r="X13776">
        <v>45</v>
      </c>
      <c r="Y13776">
        <v>27</v>
      </c>
      <c r="Z13776" t="s">
        <v>25</v>
      </c>
      <c r="AA13776" t="s">
        <v>44</v>
      </c>
      <c r="AB13776">
        <v>4.0999999999999996</v>
      </c>
      <c r="AC13776">
        <v>27</v>
      </c>
      <c r="AD13776" t="s">
        <v>45</v>
      </c>
      <c r="AE13776" s="6">
        <v>44823</v>
      </c>
      <c r="AF13776" t="str">
        <f>_xlfn.IFS(fact_orders[[#This Row],[delivery_time]]&lt;=40,"EARLY",fact_orders[[#This Row],[delivery_time]]&gt;=50,"LATE",TRUE,"ON TIME")</f>
        <v>ON TIME</v>
      </c>
    </row>
    <row r="13777" spans="16:32" x14ac:dyDescent="0.25">
      <c r="P13777">
        <v>13765</v>
      </c>
      <c r="Q13777">
        <v>174</v>
      </c>
      <c r="R13777">
        <v>14</v>
      </c>
      <c r="S13777" s="6">
        <v>45142</v>
      </c>
      <c r="T13777" s="6">
        <v>0.90069444444444446</v>
      </c>
      <c r="U13777" t="s">
        <v>43</v>
      </c>
      <c r="V13777">
        <v>4204</v>
      </c>
      <c r="W13777">
        <v>28</v>
      </c>
      <c r="X13777">
        <v>36</v>
      </c>
      <c r="Z13777" t="s">
        <v>11</v>
      </c>
      <c r="AA13777" t="s">
        <v>47</v>
      </c>
      <c r="AB13777">
        <v>4.4000000000000004</v>
      </c>
      <c r="AD13777" t="s">
        <v>45</v>
      </c>
      <c r="AE13777" s="6">
        <v>44735</v>
      </c>
      <c r="AF13777" t="str">
        <f>_xlfn.IFS(fact_orders[[#This Row],[delivery_time]]&lt;=40,"EARLY",fact_orders[[#This Row],[delivery_time]]&gt;=50,"LATE",TRUE,"ON TIME")</f>
        <v>EARLY</v>
      </c>
    </row>
    <row r="13778" spans="16:32" x14ac:dyDescent="0.25">
      <c r="P13778">
        <v>13766</v>
      </c>
      <c r="Q13778">
        <v>232</v>
      </c>
      <c r="R13778">
        <v>8</v>
      </c>
      <c r="S13778" s="6">
        <v>45142</v>
      </c>
      <c r="T13778" s="6">
        <v>0.44583333333333336</v>
      </c>
      <c r="U13778" t="s">
        <v>43</v>
      </c>
      <c r="V13778">
        <v>5686</v>
      </c>
      <c r="W13778">
        <v>37</v>
      </c>
      <c r="X13778">
        <v>46</v>
      </c>
      <c r="Y13778">
        <v>8</v>
      </c>
      <c r="Z13778" t="s">
        <v>24</v>
      </c>
      <c r="AA13778" t="s">
        <v>44</v>
      </c>
      <c r="AB13778">
        <v>4.2</v>
      </c>
      <c r="AC13778">
        <v>8</v>
      </c>
      <c r="AD13778" t="s">
        <v>45</v>
      </c>
      <c r="AE13778" s="6">
        <v>44793</v>
      </c>
      <c r="AF13778" t="str">
        <f>_xlfn.IFS(fact_orders[[#This Row],[delivery_time]]&lt;=40,"EARLY",fact_orders[[#This Row],[delivery_time]]&gt;=50,"LATE",TRUE,"ON TIME")</f>
        <v>ON TIME</v>
      </c>
    </row>
    <row r="13779" spans="16:32" x14ac:dyDescent="0.25">
      <c r="P13779">
        <v>13767</v>
      </c>
      <c r="Q13779">
        <v>208</v>
      </c>
      <c r="R13779">
        <v>13</v>
      </c>
      <c r="S13779" s="6">
        <v>45142</v>
      </c>
      <c r="T13779" s="6">
        <v>0.50138888888888888</v>
      </c>
      <c r="U13779" t="s">
        <v>43</v>
      </c>
      <c r="V13779">
        <v>4922</v>
      </c>
      <c r="W13779">
        <v>38</v>
      </c>
      <c r="X13779">
        <v>41</v>
      </c>
      <c r="Y13779">
        <v>7</v>
      </c>
      <c r="Z13779" t="s">
        <v>10</v>
      </c>
      <c r="AA13779" t="s">
        <v>46</v>
      </c>
      <c r="AB13779">
        <v>3.3</v>
      </c>
      <c r="AC13779">
        <v>7</v>
      </c>
      <c r="AD13779" t="s">
        <v>45</v>
      </c>
      <c r="AE13779" s="6">
        <v>44769</v>
      </c>
      <c r="AF13779" t="str">
        <f>_xlfn.IFS(fact_orders[[#This Row],[delivery_time]]&lt;=40,"EARLY",fact_orders[[#This Row],[delivery_time]]&gt;=50,"LATE",TRUE,"ON TIME")</f>
        <v>ON TIME</v>
      </c>
    </row>
    <row r="13780" spans="16:32" x14ac:dyDescent="0.25">
      <c r="P13780">
        <v>13768</v>
      </c>
      <c r="Q13780">
        <v>168</v>
      </c>
      <c r="R13780">
        <v>12</v>
      </c>
      <c r="S13780" s="6">
        <v>45142</v>
      </c>
      <c r="T13780" s="6">
        <v>0.5131944444444444</v>
      </c>
      <c r="U13780" t="s">
        <v>43</v>
      </c>
      <c r="V13780">
        <v>3857</v>
      </c>
      <c r="W13780">
        <v>17</v>
      </c>
      <c r="X13780">
        <v>37</v>
      </c>
      <c r="Z13780" t="s">
        <v>9</v>
      </c>
      <c r="AA13780" t="s">
        <v>44</v>
      </c>
      <c r="AB13780">
        <v>3.7</v>
      </c>
      <c r="AD13780" t="s">
        <v>45</v>
      </c>
      <c r="AE13780" s="6">
        <v>44729</v>
      </c>
      <c r="AF13780" t="str">
        <f>_xlfn.IFS(fact_orders[[#This Row],[delivery_time]]&lt;=40,"EARLY",fact_orders[[#This Row],[delivery_time]]&gt;=50,"LATE",TRUE,"ON TIME")</f>
        <v>EARLY</v>
      </c>
    </row>
    <row r="13781" spans="16:32" x14ac:dyDescent="0.25">
      <c r="P13781">
        <v>13769</v>
      </c>
      <c r="Q13781">
        <v>371</v>
      </c>
      <c r="R13781">
        <v>20</v>
      </c>
      <c r="S13781" s="6">
        <v>45142</v>
      </c>
      <c r="T13781" s="6">
        <v>0.70138888888888884</v>
      </c>
      <c r="U13781" t="s">
        <v>43</v>
      </c>
      <c r="V13781">
        <v>3504</v>
      </c>
      <c r="W13781">
        <v>27</v>
      </c>
      <c r="X13781">
        <v>50</v>
      </c>
      <c r="Y13781">
        <v>48</v>
      </c>
      <c r="Z13781" t="s">
        <v>18</v>
      </c>
      <c r="AA13781" t="s">
        <v>48</v>
      </c>
      <c r="AB13781">
        <v>3.8</v>
      </c>
      <c r="AC13781">
        <v>48</v>
      </c>
      <c r="AD13781" t="s">
        <v>45</v>
      </c>
      <c r="AE13781" s="6">
        <v>44932</v>
      </c>
      <c r="AF13781" t="str">
        <f>_xlfn.IFS(fact_orders[[#This Row],[delivery_time]]&lt;=40,"EARLY",fact_orders[[#This Row],[delivery_time]]&gt;=50,"LATE",TRUE,"ON TIME")</f>
        <v>LATE</v>
      </c>
    </row>
    <row r="13782" spans="16:32" x14ac:dyDescent="0.25">
      <c r="P13782">
        <v>13770</v>
      </c>
      <c r="Q13782">
        <v>292</v>
      </c>
      <c r="R13782">
        <v>17</v>
      </c>
      <c r="S13782" s="6">
        <v>45142</v>
      </c>
      <c r="T13782" s="6">
        <v>0.66041666666666665</v>
      </c>
      <c r="U13782" t="s">
        <v>43</v>
      </c>
      <c r="V13782">
        <v>5988</v>
      </c>
      <c r="W13782">
        <v>20</v>
      </c>
      <c r="X13782">
        <v>30</v>
      </c>
      <c r="Y13782">
        <v>46</v>
      </c>
      <c r="Z13782" t="s">
        <v>14</v>
      </c>
      <c r="AA13782" t="s">
        <v>48</v>
      </c>
      <c r="AB13782">
        <v>4</v>
      </c>
      <c r="AC13782">
        <v>46</v>
      </c>
      <c r="AD13782" t="s">
        <v>45</v>
      </c>
      <c r="AE13782" s="6">
        <v>44853</v>
      </c>
      <c r="AF13782" t="str">
        <f>_xlfn.IFS(fact_orders[[#This Row],[delivery_time]]&lt;=40,"EARLY",fact_orders[[#This Row],[delivery_time]]&gt;=50,"LATE",TRUE,"ON TIME")</f>
        <v>EARLY</v>
      </c>
    </row>
    <row r="13783" spans="16:32" x14ac:dyDescent="0.25">
      <c r="P13783">
        <v>13771</v>
      </c>
      <c r="Q13783">
        <v>49</v>
      </c>
      <c r="R13783">
        <v>16</v>
      </c>
      <c r="S13783" s="6">
        <v>45142</v>
      </c>
      <c r="T13783" s="6">
        <v>0.88263888888888886</v>
      </c>
      <c r="U13783" t="s">
        <v>43</v>
      </c>
      <c r="V13783">
        <v>4193</v>
      </c>
      <c r="W13783">
        <v>30</v>
      </c>
      <c r="X13783">
        <v>31</v>
      </c>
      <c r="Z13783" t="s">
        <v>13</v>
      </c>
      <c r="AA13783" t="s">
        <v>47</v>
      </c>
      <c r="AB13783">
        <v>3.4</v>
      </c>
      <c r="AD13783" t="s">
        <v>45</v>
      </c>
      <c r="AE13783" s="6">
        <v>44610</v>
      </c>
      <c r="AF13783" t="str">
        <f>_xlfn.IFS(fact_orders[[#This Row],[delivery_time]]&lt;=40,"EARLY",fact_orders[[#This Row],[delivery_time]]&gt;=50,"LATE",TRUE,"ON TIME")</f>
        <v>EARLY</v>
      </c>
    </row>
    <row r="13784" spans="16:32" x14ac:dyDescent="0.25">
      <c r="P13784">
        <v>13772</v>
      </c>
      <c r="Q13784">
        <v>351</v>
      </c>
      <c r="R13784">
        <v>16</v>
      </c>
      <c r="S13784" s="6">
        <v>45142</v>
      </c>
      <c r="T13784" s="6">
        <v>0.7368055555555556</v>
      </c>
      <c r="U13784" t="s">
        <v>43</v>
      </c>
      <c r="V13784">
        <v>2778</v>
      </c>
      <c r="W13784">
        <v>15</v>
      </c>
      <c r="X13784">
        <v>42</v>
      </c>
      <c r="Y13784">
        <v>6</v>
      </c>
      <c r="Z13784" t="s">
        <v>13</v>
      </c>
      <c r="AA13784" t="s">
        <v>47</v>
      </c>
      <c r="AB13784">
        <v>3.4</v>
      </c>
      <c r="AC13784">
        <v>6</v>
      </c>
      <c r="AD13784" t="s">
        <v>45</v>
      </c>
      <c r="AE13784" s="6">
        <v>44912</v>
      </c>
      <c r="AF13784" t="str">
        <f>_xlfn.IFS(fact_orders[[#This Row],[delivery_time]]&lt;=40,"EARLY",fact_orders[[#This Row],[delivery_time]]&gt;=50,"LATE",TRUE,"ON TIME")</f>
        <v>ON TIME</v>
      </c>
    </row>
    <row r="13785" spans="16:32" x14ac:dyDescent="0.25">
      <c r="P13785">
        <v>13773</v>
      </c>
      <c r="Q13785">
        <v>408</v>
      </c>
      <c r="R13785">
        <v>17</v>
      </c>
      <c r="S13785" s="6">
        <v>45142</v>
      </c>
      <c r="T13785" s="6">
        <v>0.91041666666666665</v>
      </c>
      <c r="U13785" t="s">
        <v>43</v>
      </c>
      <c r="V13785">
        <v>4515</v>
      </c>
      <c r="W13785">
        <v>29</v>
      </c>
      <c r="X13785">
        <v>36</v>
      </c>
      <c r="Y13785">
        <v>21</v>
      </c>
      <c r="Z13785" t="s">
        <v>14</v>
      </c>
      <c r="AA13785" t="s">
        <v>48</v>
      </c>
      <c r="AB13785">
        <v>4</v>
      </c>
      <c r="AC13785">
        <v>21</v>
      </c>
      <c r="AD13785" t="s">
        <v>45</v>
      </c>
      <c r="AE13785" s="6">
        <v>44969</v>
      </c>
      <c r="AF13785" t="str">
        <f>_xlfn.IFS(fact_orders[[#This Row],[delivery_time]]&lt;=40,"EARLY",fact_orders[[#This Row],[delivery_time]]&gt;=50,"LATE",TRUE,"ON TIME")</f>
        <v>EARLY</v>
      </c>
    </row>
    <row r="13786" spans="16:32" x14ac:dyDescent="0.25">
      <c r="P13786">
        <v>13774</v>
      </c>
      <c r="Q13786">
        <v>118</v>
      </c>
      <c r="R13786">
        <v>6</v>
      </c>
      <c r="S13786" s="6">
        <v>45142</v>
      </c>
      <c r="T13786" s="6">
        <v>0.60833333333333328</v>
      </c>
      <c r="U13786" t="s">
        <v>43</v>
      </c>
      <c r="V13786">
        <v>3441</v>
      </c>
      <c r="W13786">
        <v>24</v>
      </c>
      <c r="X13786">
        <v>57</v>
      </c>
      <c r="Y13786">
        <v>9</v>
      </c>
      <c r="Z13786" t="s">
        <v>22</v>
      </c>
      <c r="AA13786" t="s">
        <v>47</v>
      </c>
      <c r="AB13786">
        <v>3.4</v>
      </c>
      <c r="AC13786">
        <v>9</v>
      </c>
      <c r="AD13786" t="s">
        <v>45</v>
      </c>
      <c r="AE13786" s="6">
        <v>44679</v>
      </c>
      <c r="AF13786" t="str">
        <f>_xlfn.IFS(fact_orders[[#This Row],[delivery_time]]&lt;=40,"EARLY",fact_orders[[#This Row],[delivery_time]]&gt;=50,"LATE",TRUE,"ON TIME")</f>
        <v>LATE</v>
      </c>
    </row>
    <row r="13787" spans="16:32" x14ac:dyDescent="0.25">
      <c r="P13787">
        <v>13775</v>
      </c>
      <c r="Q13787">
        <v>447</v>
      </c>
      <c r="R13787">
        <v>17</v>
      </c>
      <c r="S13787" s="6">
        <v>45142</v>
      </c>
      <c r="T13787" s="6">
        <v>0.60763888888888884</v>
      </c>
      <c r="U13787" t="s">
        <v>43</v>
      </c>
      <c r="V13787">
        <v>3059</v>
      </c>
      <c r="W13787">
        <v>27</v>
      </c>
      <c r="X13787">
        <v>34</v>
      </c>
      <c r="Y13787">
        <v>32</v>
      </c>
      <c r="Z13787" t="s">
        <v>14</v>
      </c>
      <c r="AA13787" t="s">
        <v>48</v>
      </c>
      <c r="AB13787">
        <v>4</v>
      </c>
      <c r="AC13787">
        <v>32</v>
      </c>
      <c r="AD13787" t="s">
        <v>45</v>
      </c>
      <c r="AE13787" s="6">
        <v>45008</v>
      </c>
      <c r="AF13787" t="str">
        <f>_xlfn.IFS(fact_orders[[#This Row],[delivery_time]]&lt;=40,"EARLY",fact_orders[[#This Row],[delivery_time]]&gt;=50,"LATE",TRUE,"ON TIME")</f>
        <v>EARLY</v>
      </c>
    </row>
    <row r="13788" spans="16:32" x14ac:dyDescent="0.25">
      <c r="P13788">
        <v>13776</v>
      </c>
      <c r="Q13788">
        <v>230</v>
      </c>
      <c r="R13788">
        <v>19</v>
      </c>
      <c r="S13788" s="6">
        <v>45142</v>
      </c>
      <c r="T13788" s="6">
        <v>0.63541666666666663</v>
      </c>
      <c r="U13788" t="s">
        <v>43</v>
      </c>
      <c r="V13788">
        <v>5077</v>
      </c>
      <c r="W13788">
        <v>25</v>
      </c>
      <c r="X13788">
        <v>48</v>
      </c>
      <c r="Y13788">
        <v>20</v>
      </c>
      <c r="Z13788" t="s">
        <v>16</v>
      </c>
      <c r="AA13788" t="s">
        <v>49</v>
      </c>
      <c r="AB13788">
        <v>4.5</v>
      </c>
      <c r="AC13788">
        <v>20</v>
      </c>
      <c r="AD13788" t="s">
        <v>45</v>
      </c>
      <c r="AE13788" s="6">
        <v>44791</v>
      </c>
      <c r="AF13788" t="str">
        <f>_xlfn.IFS(fact_orders[[#This Row],[delivery_time]]&lt;=40,"EARLY",fact_orders[[#This Row],[delivery_time]]&gt;=50,"LATE",TRUE,"ON TIME")</f>
        <v>ON TIME</v>
      </c>
    </row>
    <row r="13789" spans="16:32" x14ac:dyDescent="0.25">
      <c r="P13789">
        <v>13777</v>
      </c>
      <c r="Q13789">
        <v>159</v>
      </c>
      <c r="R13789">
        <v>18</v>
      </c>
      <c r="S13789" s="6">
        <v>45142</v>
      </c>
      <c r="T13789" s="6">
        <v>0.77847222222222223</v>
      </c>
      <c r="U13789" t="s">
        <v>43</v>
      </c>
      <c r="V13789">
        <v>5118</v>
      </c>
      <c r="W13789">
        <v>38</v>
      </c>
      <c r="X13789">
        <v>39</v>
      </c>
      <c r="Z13789" t="s">
        <v>15</v>
      </c>
      <c r="AA13789" t="s">
        <v>46</v>
      </c>
      <c r="AB13789">
        <v>3.1</v>
      </c>
      <c r="AD13789" t="s">
        <v>45</v>
      </c>
      <c r="AE13789" s="6">
        <v>44720</v>
      </c>
      <c r="AF13789" t="str">
        <f>_xlfn.IFS(fact_orders[[#This Row],[delivery_time]]&lt;=40,"EARLY",fact_orders[[#This Row],[delivery_time]]&gt;=50,"LATE",TRUE,"ON TIME")</f>
        <v>EARLY</v>
      </c>
    </row>
    <row r="13790" spans="16:32" x14ac:dyDescent="0.25">
      <c r="P13790">
        <v>13778</v>
      </c>
      <c r="Q13790">
        <v>93</v>
      </c>
      <c r="R13790">
        <v>7</v>
      </c>
      <c r="S13790" s="6">
        <v>45142</v>
      </c>
      <c r="T13790" s="6">
        <v>0.77708333333333335</v>
      </c>
      <c r="U13790" t="s">
        <v>43</v>
      </c>
      <c r="V13790">
        <v>3752</v>
      </c>
      <c r="W13790">
        <v>22</v>
      </c>
      <c r="X13790">
        <v>45</v>
      </c>
      <c r="Y13790">
        <v>46</v>
      </c>
      <c r="Z13790" t="s">
        <v>23</v>
      </c>
      <c r="AA13790" t="s">
        <v>44</v>
      </c>
      <c r="AB13790">
        <v>3.4</v>
      </c>
      <c r="AC13790">
        <v>46</v>
      </c>
      <c r="AD13790" t="s">
        <v>45</v>
      </c>
      <c r="AE13790" s="6">
        <v>44654</v>
      </c>
      <c r="AF13790" t="str">
        <f>_xlfn.IFS(fact_orders[[#This Row],[delivery_time]]&lt;=40,"EARLY",fact_orders[[#This Row],[delivery_time]]&gt;=50,"LATE",TRUE,"ON TIME")</f>
        <v>ON TIME</v>
      </c>
    </row>
    <row r="13791" spans="16:32" x14ac:dyDescent="0.25">
      <c r="P13791">
        <v>13779</v>
      </c>
      <c r="Q13791">
        <v>339</v>
      </c>
      <c r="R13791">
        <v>10</v>
      </c>
      <c r="S13791" s="6">
        <v>45142</v>
      </c>
      <c r="T13791" s="6">
        <v>0.43472222222222223</v>
      </c>
      <c r="U13791" t="s">
        <v>43</v>
      </c>
      <c r="V13791">
        <v>3557</v>
      </c>
      <c r="W13791">
        <v>30</v>
      </c>
      <c r="X13791">
        <v>42</v>
      </c>
      <c r="Z13791" t="s">
        <v>7</v>
      </c>
      <c r="AA13791" t="s">
        <v>46</v>
      </c>
      <c r="AB13791">
        <v>4.5</v>
      </c>
      <c r="AD13791" t="s">
        <v>45</v>
      </c>
      <c r="AE13791" s="6">
        <v>44900</v>
      </c>
      <c r="AF13791" t="str">
        <f>_xlfn.IFS(fact_orders[[#This Row],[delivery_time]]&lt;=40,"EARLY",fact_orders[[#This Row],[delivery_time]]&gt;=50,"LATE",TRUE,"ON TIME")</f>
        <v>ON TIME</v>
      </c>
    </row>
    <row r="13792" spans="16:32" x14ac:dyDescent="0.25">
      <c r="P13792">
        <v>13780</v>
      </c>
      <c r="Q13792">
        <v>422</v>
      </c>
      <c r="R13792">
        <v>12</v>
      </c>
      <c r="S13792" s="6">
        <v>45142</v>
      </c>
      <c r="T13792" s="6">
        <v>0.75277777777777777</v>
      </c>
      <c r="U13792" t="s">
        <v>43</v>
      </c>
      <c r="V13792">
        <v>5311</v>
      </c>
      <c r="W13792">
        <v>31</v>
      </c>
      <c r="X13792">
        <v>32</v>
      </c>
      <c r="Y13792">
        <v>35</v>
      </c>
      <c r="Z13792" t="s">
        <v>9</v>
      </c>
      <c r="AA13792" t="s">
        <v>44</v>
      </c>
      <c r="AB13792">
        <v>3.7</v>
      </c>
      <c r="AC13792">
        <v>35</v>
      </c>
      <c r="AD13792" t="s">
        <v>45</v>
      </c>
      <c r="AE13792" s="6">
        <v>44983</v>
      </c>
      <c r="AF13792" t="str">
        <f>_xlfn.IFS(fact_orders[[#This Row],[delivery_time]]&lt;=40,"EARLY",fact_orders[[#This Row],[delivery_time]]&gt;=50,"LATE",TRUE,"ON TIME")</f>
        <v>EARLY</v>
      </c>
    </row>
    <row r="13793" spans="16:32" x14ac:dyDescent="0.25">
      <c r="P13793">
        <v>13781</v>
      </c>
      <c r="Q13793">
        <v>478</v>
      </c>
      <c r="R13793">
        <v>10</v>
      </c>
      <c r="S13793" s="6">
        <v>45143</v>
      </c>
      <c r="T13793" s="6">
        <v>0.49027777777777776</v>
      </c>
      <c r="U13793" t="s">
        <v>43</v>
      </c>
      <c r="V13793">
        <v>5640</v>
      </c>
      <c r="W13793">
        <v>35</v>
      </c>
      <c r="X13793">
        <v>36</v>
      </c>
      <c r="Y13793">
        <v>10</v>
      </c>
      <c r="Z13793" t="s">
        <v>7</v>
      </c>
      <c r="AA13793" t="s">
        <v>46</v>
      </c>
      <c r="AB13793">
        <v>4.5</v>
      </c>
      <c r="AC13793">
        <v>10</v>
      </c>
      <c r="AD13793" t="s">
        <v>45</v>
      </c>
      <c r="AE13793" s="6">
        <v>45039</v>
      </c>
      <c r="AF13793" t="str">
        <f>_xlfn.IFS(fact_orders[[#This Row],[delivery_time]]&lt;=40,"EARLY",fact_orders[[#This Row],[delivery_time]]&gt;=50,"LATE",TRUE,"ON TIME")</f>
        <v>EARLY</v>
      </c>
    </row>
    <row r="13794" spans="16:32" x14ac:dyDescent="0.25">
      <c r="P13794">
        <v>13782</v>
      </c>
      <c r="Q13794">
        <v>191</v>
      </c>
      <c r="R13794">
        <v>4</v>
      </c>
      <c r="S13794" s="6">
        <v>45143</v>
      </c>
      <c r="T13794" s="6">
        <v>0.74305555555555558</v>
      </c>
      <c r="U13794" t="s">
        <v>43</v>
      </c>
      <c r="V13794">
        <v>4068</v>
      </c>
      <c r="W13794">
        <v>16</v>
      </c>
      <c r="X13794">
        <v>46</v>
      </c>
      <c r="Y13794">
        <v>29</v>
      </c>
      <c r="Z13794" t="s">
        <v>20</v>
      </c>
      <c r="AA13794" t="s">
        <v>46</v>
      </c>
      <c r="AB13794">
        <v>3.7</v>
      </c>
      <c r="AC13794">
        <v>29</v>
      </c>
      <c r="AD13794" t="s">
        <v>45</v>
      </c>
      <c r="AE13794" s="6">
        <v>44752</v>
      </c>
      <c r="AF13794" t="str">
        <f>_xlfn.IFS(fact_orders[[#This Row],[delivery_time]]&lt;=40,"EARLY",fact_orders[[#This Row],[delivery_time]]&gt;=50,"LATE",TRUE,"ON TIME")</f>
        <v>ON TIME</v>
      </c>
    </row>
    <row r="13795" spans="16:32" x14ac:dyDescent="0.25">
      <c r="P13795">
        <v>13783</v>
      </c>
      <c r="Q13795">
        <v>144</v>
      </c>
      <c r="R13795">
        <v>14</v>
      </c>
      <c r="S13795" s="6">
        <v>45143</v>
      </c>
      <c r="T13795" s="6">
        <v>0.88055555555555554</v>
      </c>
      <c r="U13795" t="s">
        <v>43</v>
      </c>
      <c r="V13795">
        <v>3259</v>
      </c>
      <c r="W13795">
        <v>17</v>
      </c>
      <c r="X13795">
        <v>50</v>
      </c>
      <c r="Z13795" t="s">
        <v>11</v>
      </c>
      <c r="AA13795" t="s">
        <v>47</v>
      </c>
      <c r="AB13795">
        <v>4.4000000000000004</v>
      </c>
      <c r="AD13795" t="s">
        <v>45</v>
      </c>
      <c r="AE13795" s="6">
        <v>44705</v>
      </c>
      <c r="AF13795" t="str">
        <f>_xlfn.IFS(fact_orders[[#This Row],[delivery_time]]&lt;=40,"EARLY",fact_orders[[#This Row],[delivery_time]]&gt;=50,"LATE",TRUE,"ON TIME")</f>
        <v>LATE</v>
      </c>
    </row>
    <row r="13796" spans="16:32" x14ac:dyDescent="0.25">
      <c r="P13796">
        <v>13784</v>
      </c>
      <c r="Q13796">
        <v>38</v>
      </c>
      <c r="R13796">
        <v>2</v>
      </c>
      <c r="S13796" s="6">
        <v>45143</v>
      </c>
      <c r="T13796" s="6">
        <v>0.68402777777777779</v>
      </c>
      <c r="U13796" t="s">
        <v>43</v>
      </c>
      <c r="V13796">
        <v>3951</v>
      </c>
      <c r="W13796">
        <v>34</v>
      </c>
      <c r="X13796">
        <v>42</v>
      </c>
      <c r="Y13796">
        <v>23</v>
      </c>
      <c r="Z13796" t="s">
        <v>17</v>
      </c>
      <c r="AA13796" t="s">
        <v>46</v>
      </c>
      <c r="AB13796">
        <v>4.7</v>
      </c>
      <c r="AC13796">
        <v>23</v>
      </c>
      <c r="AD13796" t="s">
        <v>45</v>
      </c>
      <c r="AE13796" s="6">
        <v>44599</v>
      </c>
      <c r="AF13796" t="str">
        <f>_xlfn.IFS(fact_orders[[#This Row],[delivery_time]]&lt;=40,"EARLY",fact_orders[[#This Row],[delivery_time]]&gt;=50,"LATE",TRUE,"ON TIME")</f>
        <v>ON TIME</v>
      </c>
    </row>
    <row r="13797" spans="16:32" x14ac:dyDescent="0.25">
      <c r="P13797">
        <v>13785</v>
      </c>
      <c r="Q13797">
        <v>311</v>
      </c>
      <c r="R13797">
        <v>9</v>
      </c>
      <c r="S13797" s="6">
        <v>45143</v>
      </c>
      <c r="T13797" s="6">
        <v>0.70138888888888884</v>
      </c>
      <c r="U13797" t="s">
        <v>43</v>
      </c>
      <c r="V13797">
        <v>5128</v>
      </c>
      <c r="W13797">
        <v>30</v>
      </c>
      <c r="X13797">
        <v>35</v>
      </c>
      <c r="Y13797">
        <v>46</v>
      </c>
      <c r="Z13797" t="s">
        <v>25</v>
      </c>
      <c r="AA13797" t="s">
        <v>44</v>
      </c>
      <c r="AB13797">
        <v>4.0999999999999996</v>
      </c>
      <c r="AC13797">
        <v>46</v>
      </c>
      <c r="AD13797" t="s">
        <v>45</v>
      </c>
      <c r="AE13797" s="6">
        <v>44872</v>
      </c>
      <c r="AF13797" t="str">
        <f>_xlfn.IFS(fact_orders[[#This Row],[delivery_time]]&lt;=40,"EARLY",fact_orders[[#This Row],[delivery_time]]&gt;=50,"LATE",TRUE,"ON TIME")</f>
        <v>EARLY</v>
      </c>
    </row>
    <row r="13798" spans="16:32" x14ac:dyDescent="0.25">
      <c r="P13798">
        <v>13786</v>
      </c>
      <c r="Q13798">
        <v>324</v>
      </c>
      <c r="R13798">
        <v>12</v>
      </c>
      <c r="S13798" s="6">
        <v>45143</v>
      </c>
      <c r="T13798" s="6">
        <v>0.82777777777777772</v>
      </c>
      <c r="U13798" t="s">
        <v>43</v>
      </c>
      <c r="V13798">
        <v>3161</v>
      </c>
      <c r="W13798">
        <v>30</v>
      </c>
      <c r="X13798">
        <v>35</v>
      </c>
      <c r="Y13798">
        <v>45</v>
      </c>
      <c r="Z13798" t="s">
        <v>9</v>
      </c>
      <c r="AA13798" t="s">
        <v>44</v>
      </c>
      <c r="AB13798">
        <v>3.7</v>
      </c>
      <c r="AC13798">
        <v>45</v>
      </c>
      <c r="AD13798" t="s">
        <v>45</v>
      </c>
      <c r="AE13798" s="6">
        <v>44885</v>
      </c>
      <c r="AF13798" t="str">
        <f>_xlfn.IFS(fact_orders[[#This Row],[delivery_time]]&lt;=40,"EARLY",fact_orders[[#This Row],[delivery_time]]&gt;=50,"LATE",TRUE,"ON TIME")</f>
        <v>EARLY</v>
      </c>
    </row>
    <row r="13799" spans="16:32" x14ac:dyDescent="0.25">
      <c r="P13799">
        <v>13787</v>
      </c>
      <c r="Q13799">
        <v>268</v>
      </c>
      <c r="R13799">
        <v>20</v>
      </c>
      <c r="S13799" s="6">
        <v>45143</v>
      </c>
      <c r="T13799" s="6">
        <v>0.51458333333333328</v>
      </c>
      <c r="U13799" t="s">
        <v>43</v>
      </c>
      <c r="V13799">
        <v>4367</v>
      </c>
      <c r="W13799">
        <v>39</v>
      </c>
      <c r="X13799">
        <v>30</v>
      </c>
      <c r="Z13799" t="s">
        <v>18</v>
      </c>
      <c r="AA13799" t="s">
        <v>48</v>
      </c>
      <c r="AB13799">
        <v>3.8</v>
      </c>
      <c r="AD13799" t="s">
        <v>45</v>
      </c>
      <c r="AE13799" s="6">
        <v>44829</v>
      </c>
      <c r="AF13799" t="str">
        <f>_xlfn.IFS(fact_orders[[#This Row],[delivery_time]]&lt;=40,"EARLY",fact_orders[[#This Row],[delivery_time]]&gt;=50,"LATE",TRUE,"ON TIME")</f>
        <v>EARLY</v>
      </c>
    </row>
    <row r="13800" spans="16:32" x14ac:dyDescent="0.25">
      <c r="P13800">
        <v>13788</v>
      </c>
      <c r="Q13800">
        <v>158</v>
      </c>
      <c r="R13800">
        <v>18</v>
      </c>
      <c r="S13800" s="6">
        <v>45143</v>
      </c>
      <c r="T13800" s="6">
        <v>0.76597222222222228</v>
      </c>
      <c r="U13800" t="s">
        <v>43</v>
      </c>
      <c r="V13800">
        <v>5353</v>
      </c>
      <c r="W13800">
        <v>18</v>
      </c>
      <c r="X13800">
        <v>48</v>
      </c>
      <c r="Y13800">
        <v>29</v>
      </c>
      <c r="Z13800" t="s">
        <v>15</v>
      </c>
      <c r="AA13800" t="s">
        <v>46</v>
      </c>
      <c r="AB13800">
        <v>3.1</v>
      </c>
      <c r="AC13800">
        <v>29</v>
      </c>
      <c r="AD13800" t="s">
        <v>45</v>
      </c>
      <c r="AE13800" s="6">
        <v>44719</v>
      </c>
      <c r="AF13800" t="str">
        <f>_xlfn.IFS(fact_orders[[#This Row],[delivery_time]]&lt;=40,"EARLY",fact_orders[[#This Row],[delivery_time]]&gt;=50,"LATE",TRUE,"ON TIME")</f>
        <v>ON TIME</v>
      </c>
    </row>
    <row r="13801" spans="16:32" x14ac:dyDescent="0.25">
      <c r="P13801">
        <v>13789</v>
      </c>
      <c r="Q13801">
        <v>208</v>
      </c>
      <c r="R13801">
        <v>20</v>
      </c>
      <c r="S13801" s="6">
        <v>45143</v>
      </c>
      <c r="T13801" s="6">
        <v>0.46388888888888891</v>
      </c>
      <c r="U13801" t="s">
        <v>43</v>
      </c>
      <c r="V13801">
        <v>3361</v>
      </c>
      <c r="W13801">
        <v>31</v>
      </c>
      <c r="X13801">
        <v>53</v>
      </c>
      <c r="Y13801">
        <v>43</v>
      </c>
      <c r="Z13801" t="s">
        <v>18</v>
      </c>
      <c r="AA13801" t="s">
        <v>48</v>
      </c>
      <c r="AB13801">
        <v>3.8</v>
      </c>
      <c r="AC13801">
        <v>43</v>
      </c>
      <c r="AD13801" t="s">
        <v>45</v>
      </c>
      <c r="AE13801" s="6">
        <v>44769</v>
      </c>
      <c r="AF13801" t="str">
        <f>_xlfn.IFS(fact_orders[[#This Row],[delivery_time]]&lt;=40,"EARLY",fact_orders[[#This Row],[delivery_time]]&gt;=50,"LATE",TRUE,"ON TIME")</f>
        <v>LATE</v>
      </c>
    </row>
    <row r="13802" spans="16:32" x14ac:dyDescent="0.25">
      <c r="P13802">
        <v>13790</v>
      </c>
      <c r="Q13802">
        <v>493</v>
      </c>
      <c r="R13802">
        <v>19</v>
      </c>
      <c r="S13802" s="6">
        <v>45143</v>
      </c>
      <c r="T13802" s="6">
        <v>0.82916666666666672</v>
      </c>
      <c r="U13802" t="s">
        <v>43</v>
      </c>
      <c r="V13802">
        <v>3765</v>
      </c>
      <c r="W13802">
        <v>26</v>
      </c>
      <c r="X13802">
        <v>43</v>
      </c>
      <c r="Y13802">
        <v>49</v>
      </c>
      <c r="Z13802" t="s">
        <v>16</v>
      </c>
      <c r="AA13802" t="s">
        <v>49</v>
      </c>
      <c r="AB13802">
        <v>4.5</v>
      </c>
      <c r="AC13802">
        <v>49</v>
      </c>
      <c r="AD13802" t="s">
        <v>45</v>
      </c>
      <c r="AE13802" s="6">
        <v>45054</v>
      </c>
      <c r="AF13802" t="str">
        <f>_xlfn.IFS(fact_orders[[#This Row],[delivery_time]]&lt;=40,"EARLY",fact_orders[[#This Row],[delivery_time]]&gt;=50,"LATE",TRUE,"ON TIME")</f>
        <v>ON TIME</v>
      </c>
    </row>
    <row r="13803" spans="16:32" x14ac:dyDescent="0.25">
      <c r="P13803">
        <v>13791</v>
      </c>
      <c r="Q13803">
        <v>240</v>
      </c>
      <c r="R13803">
        <v>10</v>
      </c>
      <c r="S13803" s="6">
        <v>45143</v>
      </c>
      <c r="T13803" s="6">
        <v>0.63124999999999998</v>
      </c>
      <c r="U13803" t="s">
        <v>43</v>
      </c>
      <c r="V13803">
        <v>5377</v>
      </c>
      <c r="W13803">
        <v>17</v>
      </c>
      <c r="X13803">
        <v>32</v>
      </c>
      <c r="Y13803">
        <v>13</v>
      </c>
      <c r="Z13803" t="s">
        <v>7</v>
      </c>
      <c r="AA13803" t="s">
        <v>46</v>
      </c>
      <c r="AB13803">
        <v>4.5</v>
      </c>
      <c r="AC13803">
        <v>13</v>
      </c>
      <c r="AD13803" t="s">
        <v>45</v>
      </c>
      <c r="AE13803" s="6">
        <v>44801</v>
      </c>
      <c r="AF13803" t="str">
        <f>_xlfn.IFS(fact_orders[[#This Row],[delivery_time]]&lt;=40,"EARLY",fact_orders[[#This Row],[delivery_time]]&gt;=50,"LATE",TRUE,"ON TIME")</f>
        <v>EARLY</v>
      </c>
    </row>
    <row r="13804" spans="16:32" x14ac:dyDescent="0.25">
      <c r="P13804">
        <v>13792</v>
      </c>
      <c r="Q13804">
        <v>292</v>
      </c>
      <c r="R13804">
        <v>11</v>
      </c>
      <c r="S13804" s="6">
        <v>45143</v>
      </c>
      <c r="T13804" s="6">
        <v>0.43333333333333335</v>
      </c>
      <c r="U13804" t="s">
        <v>43</v>
      </c>
      <c r="V13804">
        <v>5968</v>
      </c>
      <c r="W13804">
        <v>26</v>
      </c>
      <c r="X13804">
        <v>45</v>
      </c>
      <c r="Y13804">
        <v>45</v>
      </c>
      <c r="Z13804" t="s">
        <v>8</v>
      </c>
      <c r="AA13804" t="s">
        <v>48</v>
      </c>
      <c r="AB13804">
        <v>3.3</v>
      </c>
      <c r="AC13804">
        <v>45</v>
      </c>
      <c r="AD13804" t="s">
        <v>45</v>
      </c>
      <c r="AE13804" s="6">
        <v>44853</v>
      </c>
      <c r="AF13804" t="str">
        <f>_xlfn.IFS(fact_orders[[#This Row],[delivery_time]]&lt;=40,"EARLY",fact_orders[[#This Row],[delivery_time]]&gt;=50,"LATE",TRUE,"ON TIME")</f>
        <v>ON TIME</v>
      </c>
    </row>
    <row r="13805" spans="16:32" x14ac:dyDescent="0.25">
      <c r="P13805">
        <v>13793</v>
      </c>
      <c r="Q13805">
        <v>73</v>
      </c>
      <c r="R13805">
        <v>19</v>
      </c>
      <c r="S13805" s="6">
        <v>45143</v>
      </c>
      <c r="T13805" s="6">
        <v>0.53402777777777777</v>
      </c>
      <c r="U13805" t="s">
        <v>43</v>
      </c>
      <c r="V13805">
        <v>2083</v>
      </c>
      <c r="W13805">
        <v>25</v>
      </c>
      <c r="X13805">
        <v>48</v>
      </c>
      <c r="Y13805">
        <v>3</v>
      </c>
      <c r="Z13805" t="s">
        <v>16</v>
      </c>
      <c r="AA13805" t="s">
        <v>49</v>
      </c>
      <c r="AB13805">
        <v>4.5</v>
      </c>
      <c r="AC13805">
        <v>3</v>
      </c>
      <c r="AD13805" t="s">
        <v>45</v>
      </c>
      <c r="AE13805" s="6">
        <v>44634</v>
      </c>
      <c r="AF13805" t="str">
        <f>_xlfn.IFS(fact_orders[[#This Row],[delivery_time]]&lt;=40,"EARLY",fact_orders[[#This Row],[delivery_time]]&gt;=50,"LATE",TRUE,"ON TIME")</f>
        <v>ON TIME</v>
      </c>
    </row>
    <row r="13806" spans="16:32" x14ac:dyDescent="0.25">
      <c r="P13806">
        <v>13794</v>
      </c>
      <c r="Q13806">
        <v>1</v>
      </c>
      <c r="R13806">
        <v>12</v>
      </c>
      <c r="S13806" s="6">
        <v>45143</v>
      </c>
      <c r="T13806" s="6">
        <v>0.83958333333333335</v>
      </c>
      <c r="U13806" t="s">
        <v>43</v>
      </c>
      <c r="V13806">
        <v>5530</v>
      </c>
      <c r="W13806">
        <v>22</v>
      </c>
      <c r="X13806">
        <v>51</v>
      </c>
      <c r="Y13806">
        <v>24</v>
      </c>
      <c r="Z13806" t="s">
        <v>9</v>
      </c>
      <c r="AA13806" t="s">
        <v>44</v>
      </c>
      <c r="AB13806">
        <v>3.7</v>
      </c>
      <c r="AC13806">
        <v>24</v>
      </c>
      <c r="AD13806" t="s">
        <v>45</v>
      </c>
      <c r="AE13806" s="6">
        <v>44562</v>
      </c>
      <c r="AF13806" t="str">
        <f>_xlfn.IFS(fact_orders[[#This Row],[delivery_time]]&lt;=40,"EARLY",fact_orders[[#This Row],[delivery_time]]&gt;=50,"LATE",TRUE,"ON TIME")</f>
        <v>LATE</v>
      </c>
    </row>
    <row r="13807" spans="16:32" x14ac:dyDescent="0.25">
      <c r="P13807">
        <v>13795</v>
      </c>
      <c r="Q13807">
        <v>198</v>
      </c>
      <c r="R13807">
        <v>7</v>
      </c>
      <c r="S13807" s="6">
        <v>45143</v>
      </c>
      <c r="T13807" s="6">
        <v>0.5854166666666667</v>
      </c>
      <c r="U13807" t="s">
        <v>43</v>
      </c>
      <c r="V13807">
        <v>5647</v>
      </c>
      <c r="W13807">
        <v>21</v>
      </c>
      <c r="X13807">
        <v>46</v>
      </c>
      <c r="Z13807" t="s">
        <v>23</v>
      </c>
      <c r="AA13807" t="s">
        <v>44</v>
      </c>
      <c r="AB13807">
        <v>3.4</v>
      </c>
      <c r="AD13807" t="s">
        <v>45</v>
      </c>
      <c r="AE13807" s="6">
        <v>44759</v>
      </c>
      <c r="AF13807" t="str">
        <f>_xlfn.IFS(fact_orders[[#This Row],[delivery_time]]&lt;=40,"EARLY",fact_orders[[#This Row],[delivery_time]]&gt;=50,"LATE",TRUE,"ON TIME")</f>
        <v>ON TIME</v>
      </c>
    </row>
    <row r="13808" spans="16:32" x14ac:dyDescent="0.25">
      <c r="P13808">
        <v>13796</v>
      </c>
      <c r="Q13808">
        <v>356</v>
      </c>
      <c r="R13808">
        <v>3</v>
      </c>
      <c r="S13808" s="6">
        <v>45143</v>
      </c>
      <c r="T13808" s="6">
        <v>0.81597222222222221</v>
      </c>
      <c r="U13808" t="s">
        <v>43</v>
      </c>
      <c r="V13808">
        <v>2884</v>
      </c>
      <c r="W13808">
        <v>23</v>
      </c>
      <c r="X13808">
        <v>54</v>
      </c>
      <c r="Y13808">
        <v>16</v>
      </c>
      <c r="Z13808" t="s">
        <v>19</v>
      </c>
      <c r="AA13808" t="s">
        <v>44</v>
      </c>
      <c r="AB13808">
        <v>4</v>
      </c>
      <c r="AC13808">
        <v>16</v>
      </c>
      <c r="AD13808" t="s">
        <v>45</v>
      </c>
      <c r="AE13808" s="6">
        <v>44917</v>
      </c>
      <c r="AF13808" t="str">
        <f>_xlfn.IFS(fact_orders[[#This Row],[delivery_time]]&lt;=40,"EARLY",fact_orders[[#This Row],[delivery_time]]&gt;=50,"LATE",TRUE,"ON TIME")</f>
        <v>LATE</v>
      </c>
    </row>
    <row r="13809" spans="16:32" x14ac:dyDescent="0.25">
      <c r="P13809">
        <v>13797</v>
      </c>
      <c r="Q13809">
        <v>384</v>
      </c>
      <c r="R13809">
        <v>1</v>
      </c>
      <c r="S13809" s="6">
        <v>45143</v>
      </c>
      <c r="T13809" s="6">
        <v>0.76666666666666672</v>
      </c>
      <c r="U13809" t="s">
        <v>43</v>
      </c>
      <c r="V13809">
        <v>3639</v>
      </c>
      <c r="W13809">
        <v>29</v>
      </c>
      <c r="X13809">
        <v>40</v>
      </c>
      <c r="Z13809" t="s">
        <v>6</v>
      </c>
      <c r="AA13809" t="s">
        <v>48</v>
      </c>
      <c r="AB13809">
        <v>3</v>
      </c>
      <c r="AD13809" t="s">
        <v>45</v>
      </c>
      <c r="AE13809" s="6">
        <v>44945</v>
      </c>
      <c r="AF13809" t="str">
        <f>_xlfn.IFS(fact_orders[[#This Row],[delivery_time]]&lt;=40,"EARLY",fact_orders[[#This Row],[delivery_time]]&gt;=50,"LATE",TRUE,"ON TIME")</f>
        <v>EARLY</v>
      </c>
    </row>
    <row r="13810" spans="16:32" x14ac:dyDescent="0.25">
      <c r="P13810">
        <v>13798</v>
      </c>
      <c r="Q13810">
        <v>372</v>
      </c>
      <c r="R13810">
        <v>7</v>
      </c>
      <c r="S13810" s="6">
        <v>45143</v>
      </c>
      <c r="T13810" s="6">
        <v>0.4597222222222222</v>
      </c>
      <c r="U13810" t="s">
        <v>43</v>
      </c>
      <c r="V13810">
        <v>3086</v>
      </c>
      <c r="W13810">
        <v>29</v>
      </c>
      <c r="X13810">
        <v>37</v>
      </c>
      <c r="Y13810">
        <v>24</v>
      </c>
      <c r="Z13810" t="s">
        <v>23</v>
      </c>
      <c r="AA13810" t="s">
        <v>44</v>
      </c>
      <c r="AB13810">
        <v>3.4</v>
      </c>
      <c r="AC13810">
        <v>24</v>
      </c>
      <c r="AD13810" t="s">
        <v>45</v>
      </c>
      <c r="AE13810" s="6">
        <v>44933</v>
      </c>
      <c r="AF13810" t="str">
        <f>_xlfn.IFS(fact_orders[[#This Row],[delivery_time]]&lt;=40,"EARLY",fact_orders[[#This Row],[delivery_time]]&gt;=50,"LATE",TRUE,"ON TIME")</f>
        <v>EARLY</v>
      </c>
    </row>
    <row r="13811" spans="16:32" x14ac:dyDescent="0.25">
      <c r="P13811">
        <v>13799</v>
      </c>
      <c r="Q13811">
        <v>159</v>
      </c>
      <c r="R13811">
        <v>6</v>
      </c>
      <c r="S13811" s="6">
        <v>45143</v>
      </c>
      <c r="T13811" s="6">
        <v>0.90694444444444444</v>
      </c>
      <c r="U13811" t="s">
        <v>43</v>
      </c>
      <c r="V13811">
        <v>4797</v>
      </c>
      <c r="W13811">
        <v>25</v>
      </c>
      <c r="X13811">
        <v>49</v>
      </c>
      <c r="Y13811">
        <v>24</v>
      </c>
      <c r="Z13811" t="s">
        <v>22</v>
      </c>
      <c r="AA13811" t="s">
        <v>47</v>
      </c>
      <c r="AB13811">
        <v>3.4</v>
      </c>
      <c r="AC13811">
        <v>24</v>
      </c>
      <c r="AD13811" t="s">
        <v>45</v>
      </c>
      <c r="AE13811" s="6">
        <v>44720</v>
      </c>
      <c r="AF13811" t="str">
        <f>_xlfn.IFS(fact_orders[[#This Row],[delivery_time]]&lt;=40,"EARLY",fact_orders[[#This Row],[delivery_time]]&gt;=50,"LATE",TRUE,"ON TIME")</f>
        <v>ON TIME</v>
      </c>
    </row>
    <row r="13812" spans="16:32" x14ac:dyDescent="0.25">
      <c r="P13812">
        <v>13800</v>
      </c>
      <c r="Q13812">
        <v>224</v>
      </c>
      <c r="R13812">
        <v>8</v>
      </c>
      <c r="S13812" s="6">
        <v>45143</v>
      </c>
      <c r="T13812" s="6">
        <v>0.59375</v>
      </c>
      <c r="U13812" t="s">
        <v>43</v>
      </c>
      <c r="V13812">
        <v>4586</v>
      </c>
      <c r="W13812">
        <v>21</v>
      </c>
      <c r="X13812">
        <v>37</v>
      </c>
      <c r="Z13812" t="s">
        <v>24</v>
      </c>
      <c r="AA13812" t="s">
        <v>44</v>
      </c>
      <c r="AB13812">
        <v>4.2</v>
      </c>
      <c r="AD13812" t="s">
        <v>45</v>
      </c>
      <c r="AE13812" s="6">
        <v>44785</v>
      </c>
      <c r="AF13812" t="str">
        <f>_xlfn.IFS(fact_orders[[#This Row],[delivery_time]]&lt;=40,"EARLY",fact_orders[[#This Row],[delivery_time]]&gt;=50,"LATE",TRUE,"ON TIME")</f>
        <v>EARLY</v>
      </c>
    </row>
    <row r="13813" spans="16:32" x14ac:dyDescent="0.25">
      <c r="P13813">
        <v>13801</v>
      </c>
      <c r="Q13813">
        <v>323</v>
      </c>
      <c r="R13813">
        <v>13</v>
      </c>
      <c r="S13813" s="6">
        <v>45143</v>
      </c>
      <c r="T13813" s="6">
        <v>0.55277777777777781</v>
      </c>
      <c r="U13813" t="s">
        <v>43</v>
      </c>
      <c r="V13813">
        <v>2992</v>
      </c>
      <c r="W13813">
        <v>33</v>
      </c>
      <c r="X13813">
        <v>34</v>
      </c>
      <c r="Y13813">
        <v>1</v>
      </c>
      <c r="Z13813" t="s">
        <v>10</v>
      </c>
      <c r="AA13813" t="s">
        <v>46</v>
      </c>
      <c r="AB13813">
        <v>3.3</v>
      </c>
      <c r="AC13813">
        <v>1</v>
      </c>
      <c r="AD13813" t="s">
        <v>45</v>
      </c>
      <c r="AE13813" s="6">
        <v>44884</v>
      </c>
      <c r="AF13813" t="str">
        <f>_xlfn.IFS(fact_orders[[#This Row],[delivery_time]]&lt;=40,"EARLY",fact_orders[[#This Row],[delivery_time]]&gt;=50,"LATE",TRUE,"ON TIME")</f>
        <v>EARLY</v>
      </c>
    </row>
    <row r="13814" spans="16:32" x14ac:dyDescent="0.25">
      <c r="P13814">
        <v>13802</v>
      </c>
      <c r="Q13814">
        <v>435</v>
      </c>
      <c r="R13814">
        <v>18</v>
      </c>
      <c r="S13814" s="6">
        <v>45143</v>
      </c>
      <c r="T13814" s="6">
        <v>0.87083333333333335</v>
      </c>
      <c r="U13814" t="s">
        <v>43</v>
      </c>
      <c r="V13814">
        <v>2473</v>
      </c>
      <c r="W13814">
        <v>23</v>
      </c>
      <c r="X13814">
        <v>42</v>
      </c>
      <c r="Y13814">
        <v>4</v>
      </c>
      <c r="Z13814" t="s">
        <v>15</v>
      </c>
      <c r="AA13814" t="s">
        <v>46</v>
      </c>
      <c r="AB13814">
        <v>3.1</v>
      </c>
      <c r="AC13814">
        <v>4</v>
      </c>
      <c r="AD13814" t="s">
        <v>45</v>
      </c>
      <c r="AE13814" s="6">
        <v>44996</v>
      </c>
      <c r="AF13814" t="str">
        <f>_xlfn.IFS(fact_orders[[#This Row],[delivery_time]]&lt;=40,"EARLY",fact_orders[[#This Row],[delivery_time]]&gt;=50,"LATE",TRUE,"ON TIME")</f>
        <v>ON TIME</v>
      </c>
    </row>
    <row r="13815" spans="16:32" x14ac:dyDescent="0.25">
      <c r="P13815">
        <v>13803</v>
      </c>
      <c r="Q13815">
        <v>291</v>
      </c>
      <c r="R13815">
        <v>16</v>
      </c>
      <c r="S13815" s="6">
        <v>45143</v>
      </c>
      <c r="T13815" s="6">
        <v>0.76597222222222228</v>
      </c>
      <c r="U13815" t="s">
        <v>43</v>
      </c>
      <c r="V13815">
        <v>3844</v>
      </c>
      <c r="W13815">
        <v>36</v>
      </c>
      <c r="X13815">
        <v>56</v>
      </c>
      <c r="Z13815" t="s">
        <v>13</v>
      </c>
      <c r="AA13815" t="s">
        <v>47</v>
      </c>
      <c r="AB13815">
        <v>3.4</v>
      </c>
      <c r="AD13815" t="s">
        <v>45</v>
      </c>
      <c r="AE13815" s="6">
        <v>44852</v>
      </c>
      <c r="AF13815" t="str">
        <f>_xlfn.IFS(fact_orders[[#This Row],[delivery_time]]&lt;=40,"EARLY",fact_orders[[#This Row],[delivery_time]]&gt;=50,"LATE",TRUE,"ON TIME")</f>
        <v>LATE</v>
      </c>
    </row>
    <row r="13816" spans="16:32" x14ac:dyDescent="0.25">
      <c r="P13816">
        <v>13804</v>
      </c>
      <c r="Q13816">
        <v>358</v>
      </c>
      <c r="R13816">
        <v>7</v>
      </c>
      <c r="S13816" s="6">
        <v>45143</v>
      </c>
      <c r="T13816" s="6">
        <v>0.76388888888888884</v>
      </c>
      <c r="U13816" t="s">
        <v>43</v>
      </c>
      <c r="V13816">
        <v>2669</v>
      </c>
      <c r="W13816">
        <v>19</v>
      </c>
      <c r="X13816">
        <v>42</v>
      </c>
      <c r="Y13816">
        <v>17</v>
      </c>
      <c r="Z13816" t="s">
        <v>23</v>
      </c>
      <c r="AA13816" t="s">
        <v>44</v>
      </c>
      <c r="AB13816">
        <v>3.4</v>
      </c>
      <c r="AC13816">
        <v>17</v>
      </c>
      <c r="AD13816" t="s">
        <v>45</v>
      </c>
      <c r="AE13816" s="6">
        <v>44919</v>
      </c>
      <c r="AF13816" t="str">
        <f>_xlfn.IFS(fact_orders[[#This Row],[delivery_time]]&lt;=40,"EARLY",fact_orders[[#This Row],[delivery_time]]&gt;=50,"LATE",TRUE,"ON TIME")</f>
        <v>ON TIME</v>
      </c>
    </row>
    <row r="13817" spans="16:32" x14ac:dyDescent="0.25">
      <c r="P13817">
        <v>13805</v>
      </c>
      <c r="Q13817">
        <v>431</v>
      </c>
      <c r="R13817">
        <v>4</v>
      </c>
      <c r="S13817" s="6">
        <v>45143</v>
      </c>
      <c r="T13817" s="6">
        <v>0.81180555555555556</v>
      </c>
      <c r="U13817" t="s">
        <v>43</v>
      </c>
      <c r="V13817">
        <v>2733</v>
      </c>
      <c r="W13817">
        <v>23</v>
      </c>
      <c r="X13817">
        <v>51</v>
      </c>
      <c r="Y13817">
        <v>37</v>
      </c>
      <c r="Z13817" t="s">
        <v>20</v>
      </c>
      <c r="AA13817" t="s">
        <v>46</v>
      </c>
      <c r="AB13817">
        <v>3.7</v>
      </c>
      <c r="AC13817">
        <v>37</v>
      </c>
      <c r="AD13817" t="s">
        <v>45</v>
      </c>
      <c r="AE13817" s="6">
        <v>44992</v>
      </c>
      <c r="AF13817" t="str">
        <f>_xlfn.IFS(fact_orders[[#This Row],[delivery_time]]&lt;=40,"EARLY",fact_orders[[#This Row],[delivery_time]]&gt;=50,"LATE",TRUE,"ON TIME")</f>
        <v>LATE</v>
      </c>
    </row>
    <row r="13818" spans="16:32" x14ac:dyDescent="0.25">
      <c r="P13818">
        <v>13806</v>
      </c>
      <c r="Q13818">
        <v>403</v>
      </c>
      <c r="R13818">
        <v>10</v>
      </c>
      <c r="S13818" s="6">
        <v>45143</v>
      </c>
      <c r="T13818" s="6">
        <v>0.68472222222222223</v>
      </c>
      <c r="U13818" t="s">
        <v>43</v>
      </c>
      <c r="V13818">
        <v>3794</v>
      </c>
      <c r="W13818">
        <v>17</v>
      </c>
      <c r="X13818">
        <v>44</v>
      </c>
      <c r="Y13818">
        <v>7</v>
      </c>
      <c r="Z13818" t="s">
        <v>7</v>
      </c>
      <c r="AA13818" t="s">
        <v>46</v>
      </c>
      <c r="AB13818">
        <v>4.5</v>
      </c>
      <c r="AC13818">
        <v>7</v>
      </c>
      <c r="AD13818" t="s">
        <v>45</v>
      </c>
      <c r="AE13818" s="6">
        <v>44964</v>
      </c>
      <c r="AF13818" t="str">
        <f>_xlfn.IFS(fact_orders[[#This Row],[delivery_time]]&lt;=40,"EARLY",fact_orders[[#This Row],[delivery_time]]&gt;=50,"LATE",TRUE,"ON TIME")</f>
        <v>ON TIME</v>
      </c>
    </row>
    <row r="13819" spans="16:32" x14ac:dyDescent="0.25">
      <c r="P13819">
        <v>13807</v>
      </c>
      <c r="Q13819">
        <v>380</v>
      </c>
      <c r="R13819">
        <v>18</v>
      </c>
      <c r="S13819" s="6">
        <v>45143</v>
      </c>
      <c r="T13819" s="6">
        <v>0.71666666666666667</v>
      </c>
      <c r="U13819" t="s">
        <v>43</v>
      </c>
      <c r="V13819">
        <v>5115</v>
      </c>
      <c r="W13819">
        <v>31</v>
      </c>
      <c r="X13819">
        <v>49</v>
      </c>
      <c r="Z13819" t="s">
        <v>15</v>
      </c>
      <c r="AA13819" t="s">
        <v>46</v>
      </c>
      <c r="AB13819">
        <v>3.1</v>
      </c>
      <c r="AD13819" t="s">
        <v>45</v>
      </c>
      <c r="AE13819" s="6">
        <v>44941</v>
      </c>
      <c r="AF13819" t="str">
        <f>_xlfn.IFS(fact_orders[[#This Row],[delivery_time]]&lt;=40,"EARLY",fact_orders[[#This Row],[delivery_time]]&gt;=50,"LATE",TRUE,"ON TIME")</f>
        <v>ON TIME</v>
      </c>
    </row>
    <row r="13820" spans="16:32" x14ac:dyDescent="0.25">
      <c r="P13820">
        <v>13808</v>
      </c>
      <c r="Q13820">
        <v>145</v>
      </c>
      <c r="R13820">
        <v>20</v>
      </c>
      <c r="S13820" s="6">
        <v>45143</v>
      </c>
      <c r="T13820" s="6">
        <v>0.42916666666666664</v>
      </c>
      <c r="U13820" t="s">
        <v>43</v>
      </c>
      <c r="V13820">
        <v>4118</v>
      </c>
      <c r="W13820">
        <v>33</v>
      </c>
      <c r="X13820">
        <v>40</v>
      </c>
      <c r="Y13820">
        <v>17</v>
      </c>
      <c r="Z13820" t="s">
        <v>18</v>
      </c>
      <c r="AA13820" t="s">
        <v>48</v>
      </c>
      <c r="AB13820">
        <v>3.8</v>
      </c>
      <c r="AC13820">
        <v>17</v>
      </c>
      <c r="AD13820" t="s">
        <v>45</v>
      </c>
      <c r="AE13820" s="6">
        <v>44706</v>
      </c>
      <c r="AF13820" t="str">
        <f>_xlfn.IFS(fact_orders[[#This Row],[delivery_time]]&lt;=40,"EARLY",fact_orders[[#This Row],[delivery_time]]&gt;=50,"LATE",TRUE,"ON TIME")</f>
        <v>EARLY</v>
      </c>
    </row>
    <row r="13821" spans="16:32" x14ac:dyDescent="0.25">
      <c r="P13821">
        <v>13809</v>
      </c>
      <c r="Q13821">
        <v>158</v>
      </c>
      <c r="R13821">
        <v>10</v>
      </c>
      <c r="S13821" s="6">
        <v>45143</v>
      </c>
      <c r="T13821" s="6">
        <v>0.65763888888888888</v>
      </c>
      <c r="U13821" t="s">
        <v>43</v>
      </c>
      <c r="V13821">
        <v>2391</v>
      </c>
      <c r="W13821">
        <v>18</v>
      </c>
      <c r="X13821">
        <v>58</v>
      </c>
      <c r="Y13821">
        <v>34</v>
      </c>
      <c r="Z13821" t="s">
        <v>7</v>
      </c>
      <c r="AA13821" t="s">
        <v>46</v>
      </c>
      <c r="AB13821">
        <v>4.5</v>
      </c>
      <c r="AC13821">
        <v>34</v>
      </c>
      <c r="AD13821" t="s">
        <v>45</v>
      </c>
      <c r="AE13821" s="6">
        <v>44719</v>
      </c>
      <c r="AF13821" t="str">
        <f>_xlfn.IFS(fact_orders[[#This Row],[delivery_time]]&lt;=40,"EARLY",fact_orders[[#This Row],[delivery_time]]&gt;=50,"LATE",TRUE,"ON TIME")</f>
        <v>LATE</v>
      </c>
    </row>
    <row r="13822" spans="16:32" x14ac:dyDescent="0.25">
      <c r="P13822">
        <v>13810</v>
      </c>
      <c r="Q13822">
        <v>75</v>
      </c>
      <c r="R13822">
        <v>18</v>
      </c>
      <c r="S13822" s="6">
        <v>45143</v>
      </c>
      <c r="T13822" s="6">
        <v>0.61527777777777781</v>
      </c>
      <c r="U13822" t="s">
        <v>43</v>
      </c>
      <c r="V13822">
        <v>4105</v>
      </c>
      <c r="W13822">
        <v>30</v>
      </c>
      <c r="X13822">
        <v>49</v>
      </c>
      <c r="Y13822">
        <v>28</v>
      </c>
      <c r="Z13822" t="s">
        <v>15</v>
      </c>
      <c r="AA13822" t="s">
        <v>46</v>
      </c>
      <c r="AB13822">
        <v>3.1</v>
      </c>
      <c r="AC13822">
        <v>28</v>
      </c>
      <c r="AD13822" t="s">
        <v>45</v>
      </c>
      <c r="AE13822" s="6">
        <v>44636</v>
      </c>
      <c r="AF13822" t="str">
        <f>_xlfn.IFS(fact_orders[[#This Row],[delivery_time]]&lt;=40,"EARLY",fact_orders[[#This Row],[delivery_time]]&gt;=50,"LATE",TRUE,"ON TIME")</f>
        <v>ON TIME</v>
      </c>
    </row>
    <row r="13823" spans="16:32" x14ac:dyDescent="0.25">
      <c r="P13823">
        <v>13811</v>
      </c>
      <c r="Q13823">
        <v>424</v>
      </c>
      <c r="R13823">
        <v>17</v>
      </c>
      <c r="S13823" s="6">
        <v>45144</v>
      </c>
      <c r="T13823" s="6">
        <v>0.46944444444444444</v>
      </c>
      <c r="U13823" t="s">
        <v>43</v>
      </c>
      <c r="V13823">
        <v>5598</v>
      </c>
      <c r="W13823">
        <v>34</v>
      </c>
      <c r="X13823">
        <v>58</v>
      </c>
      <c r="Z13823" t="s">
        <v>14</v>
      </c>
      <c r="AA13823" t="s">
        <v>48</v>
      </c>
      <c r="AB13823">
        <v>4</v>
      </c>
      <c r="AD13823" t="s">
        <v>45</v>
      </c>
      <c r="AE13823" s="6">
        <v>44985</v>
      </c>
      <c r="AF13823" t="str">
        <f>_xlfn.IFS(fact_orders[[#This Row],[delivery_time]]&lt;=40,"EARLY",fact_orders[[#This Row],[delivery_time]]&gt;=50,"LATE",TRUE,"ON TIME")</f>
        <v>LATE</v>
      </c>
    </row>
    <row r="13824" spans="16:32" x14ac:dyDescent="0.25">
      <c r="P13824">
        <v>13812</v>
      </c>
      <c r="Q13824">
        <v>395</v>
      </c>
      <c r="R13824">
        <v>19</v>
      </c>
      <c r="S13824" s="6">
        <v>45144</v>
      </c>
      <c r="T13824" s="6">
        <v>0.71180555555555558</v>
      </c>
      <c r="U13824" t="s">
        <v>43</v>
      </c>
      <c r="V13824">
        <v>2337</v>
      </c>
      <c r="W13824">
        <v>23</v>
      </c>
      <c r="X13824">
        <v>36</v>
      </c>
      <c r="Z13824" t="s">
        <v>16</v>
      </c>
      <c r="AA13824" t="s">
        <v>49</v>
      </c>
      <c r="AB13824">
        <v>4.5</v>
      </c>
      <c r="AD13824" t="s">
        <v>45</v>
      </c>
      <c r="AE13824" s="6">
        <v>44956</v>
      </c>
      <c r="AF13824" t="str">
        <f>_xlfn.IFS(fact_orders[[#This Row],[delivery_time]]&lt;=40,"EARLY",fact_orders[[#This Row],[delivery_time]]&gt;=50,"LATE",TRUE,"ON TIME")</f>
        <v>EARLY</v>
      </c>
    </row>
    <row r="13825" spans="16:32" x14ac:dyDescent="0.25">
      <c r="P13825">
        <v>13813</v>
      </c>
      <c r="Q13825">
        <v>119</v>
      </c>
      <c r="R13825">
        <v>8</v>
      </c>
      <c r="S13825" s="6">
        <v>45144</v>
      </c>
      <c r="T13825" s="6">
        <v>0.82499999999999996</v>
      </c>
      <c r="U13825" t="s">
        <v>43</v>
      </c>
      <c r="V13825">
        <v>3421</v>
      </c>
      <c r="W13825">
        <v>36</v>
      </c>
      <c r="X13825">
        <v>42</v>
      </c>
      <c r="Y13825">
        <v>48</v>
      </c>
      <c r="Z13825" t="s">
        <v>24</v>
      </c>
      <c r="AA13825" t="s">
        <v>44</v>
      </c>
      <c r="AB13825">
        <v>4.2</v>
      </c>
      <c r="AC13825">
        <v>48</v>
      </c>
      <c r="AD13825" t="s">
        <v>45</v>
      </c>
      <c r="AE13825" s="6">
        <v>44680</v>
      </c>
      <c r="AF13825" t="str">
        <f>_xlfn.IFS(fact_orders[[#This Row],[delivery_time]]&lt;=40,"EARLY",fact_orders[[#This Row],[delivery_time]]&gt;=50,"LATE",TRUE,"ON TIME")</f>
        <v>ON TIME</v>
      </c>
    </row>
    <row r="13826" spans="16:32" x14ac:dyDescent="0.25">
      <c r="P13826">
        <v>13814</v>
      </c>
      <c r="Q13826">
        <v>144</v>
      </c>
      <c r="R13826">
        <v>3</v>
      </c>
      <c r="S13826" s="6">
        <v>45144</v>
      </c>
      <c r="T13826" s="6">
        <v>0.48541666666666666</v>
      </c>
      <c r="U13826" t="s">
        <v>43</v>
      </c>
      <c r="V13826">
        <v>4522</v>
      </c>
      <c r="W13826">
        <v>18</v>
      </c>
      <c r="X13826">
        <v>35</v>
      </c>
      <c r="Y13826">
        <v>41</v>
      </c>
      <c r="Z13826" t="s">
        <v>19</v>
      </c>
      <c r="AA13826" t="s">
        <v>44</v>
      </c>
      <c r="AB13826">
        <v>4</v>
      </c>
      <c r="AC13826">
        <v>41</v>
      </c>
      <c r="AD13826" t="s">
        <v>45</v>
      </c>
      <c r="AE13826" s="6">
        <v>44705</v>
      </c>
      <c r="AF13826" t="str">
        <f>_xlfn.IFS(fact_orders[[#This Row],[delivery_time]]&lt;=40,"EARLY",fact_orders[[#This Row],[delivery_time]]&gt;=50,"LATE",TRUE,"ON TIME")</f>
        <v>EARLY</v>
      </c>
    </row>
    <row r="13827" spans="16:32" x14ac:dyDescent="0.25">
      <c r="P13827">
        <v>13815</v>
      </c>
      <c r="Q13827">
        <v>285</v>
      </c>
      <c r="R13827">
        <v>17</v>
      </c>
      <c r="S13827" s="6">
        <v>45144</v>
      </c>
      <c r="T13827" s="6">
        <v>0.49166666666666664</v>
      </c>
      <c r="U13827" t="s">
        <v>43</v>
      </c>
      <c r="V13827">
        <v>3783</v>
      </c>
      <c r="W13827">
        <v>30</v>
      </c>
      <c r="X13827">
        <v>30</v>
      </c>
      <c r="Y13827">
        <v>12</v>
      </c>
      <c r="Z13827" t="s">
        <v>14</v>
      </c>
      <c r="AA13827" t="s">
        <v>48</v>
      </c>
      <c r="AB13827">
        <v>4</v>
      </c>
      <c r="AC13827">
        <v>12</v>
      </c>
      <c r="AD13827" t="s">
        <v>45</v>
      </c>
      <c r="AE13827" s="6">
        <v>44846</v>
      </c>
      <c r="AF13827" t="str">
        <f>_xlfn.IFS(fact_orders[[#This Row],[delivery_time]]&lt;=40,"EARLY",fact_orders[[#This Row],[delivery_time]]&gt;=50,"LATE",TRUE,"ON TIME")</f>
        <v>EARLY</v>
      </c>
    </row>
    <row r="13828" spans="16:32" x14ac:dyDescent="0.25">
      <c r="P13828">
        <v>13816</v>
      </c>
      <c r="Q13828">
        <v>137</v>
      </c>
      <c r="R13828">
        <v>12</v>
      </c>
      <c r="S13828" s="6">
        <v>45144</v>
      </c>
      <c r="T13828" s="6">
        <v>0.69236111111111109</v>
      </c>
      <c r="U13828" t="s">
        <v>43</v>
      </c>
      <c r="V13828">
        <v>4026</v>
      </c>
      <c r="W13828">
        <v>20</v>
      </c>
      <c r="X13828">
        <v>32</v>
      </c>
      <c r="Z13828" t="s">
        <v>9</v>
      </c>
      <c r="AA13828" t="s">
        <v>44</v>
      </c>
      <c r="AB13828">
        <v>3.7</v>
      </c>
      <c r="AD13828" t="s">
        <v>45</v>
      </c>
      <c r="AE13828" s="6">
        <v>44698</v>
      </c>
      <c r="AF13828" t="str">
        <f>_xlfn.IFS(fact_orders[[#This Row],[delivery_time]]&lt;=40,"EARLY",fact_orders[[#This Row],[delivery_time]]&gt;=50,"LATE",TRUE,"ON TIME")</f>
        <v>EARLY</v>
      </c>
    </row>
    <row r="13829" spans="16:32" x14ac:dyDescent="0.25">
      <c r="P13829">
        <v>13817</v>
      </c>
      <c r="Q13829">
        <v>344</v>
      </c>
      <c r="R13829">
        <v>10</v>
      </c>
      <c r="S13829" s="6">
        <v>45144</v>
      </c>
      <c r="T13829" s="6">
        <v>0.83472222222222225</v>
      </c>
      <c r="U13829" t="s">
        <v>43</v>
      </c>
      <c r="V13829">
        <v>3938</v>
      </c>
      <c r="W13829">
        <v>17</v>
      </c>
      <c r="X13829">
        <v>46</v>
      </c>
      <c r="Y13829">
        <v>26</v>
      </c>
      <c r="Z13829" t="s">
        <v>7</v>
      </c>
      <c r="AA13829" t="s">
        <v>46</v>
      </c>
      <c r="AB13829">
        <v>4.5</v>
      </c>
      <c r="AC13829">
        <v>26</v>
      </c>
      <c r="AD13829" t="s">
        <v>45</v>
      </c>
      <c r="AE13829" s="6">
        <v>44905</v>
      </c>
      <c r="AF13829" t="str">
        <f>_xlfn.IFS(fact_orders[[#This Row],[delivery_time]]&lt;=40,"EARLY",fact_orders[[#This Row],[delivery_time]]&gt;=50,"LATE",TRUE,"ON TIME")</f>
        <v>ON TIME</v>
      </c>
    </row>
    <row r="13830" spans="16:32" x14ac:dyDescent="0.25">
      <c r="P13830">
        <v>13818</v>
      </c>
      <c r="Q13830">
        <v>213</v>
      </c>
      <c r="R13830">
        <v>2</v>
      </c>
      <c r="S13830" s="6">
        <v>45144</v>
      </c>
      <c r="T13830" s="6">
        <v>0.55694444444444446</v>
      </c>
      <c r="U13830" t="s">
        <v>43</v>
      </c>
      <c r="V13830">
        <v>4939</v>
      </c>
      <c r="W13830">
        <v>15</v>
      </c>
      <c r="X13830">
        <v>54</v>
      </c>
      <c r="Y13830">
        <v>27</v>
      </c>
      <c r="Z13830" t="s">
        <v>17</v>
      </c>
      <c r="AA13830" t="s">
        <v>46</v>
      </c>
      <c r="AB13830">
        <v>4.7</v>
      </c>
      <c r="AC13830">
        <v>27</v>
      </c>
      <c r="AD13830" t="s">
        <v>45</v>
      </c>
      <c r="AE13830" s="6">
        <v>44774</v>
      </c>
      <c r="AF13830" t="str">
        <f>_xlfn.IFS(fact_orders[[#This Row],[delivery_time]]&lt;=40,"EARLY",fact_orders[[#This Row],[delivery_time]]&gt;=50,"LATE",TRUE,"ON TIME")</f>
        <v>LATE</v>
      </c>
    </row>
    <row r="13831" spans="16:32" x14ac:dyDescent="0.25">
      <c r="P13831">
        <v>13819</v>
      </c>
      <c r="Q13831">
        <v>376</v>
      </c>
      <c r="R13831">
        <v>19</v>
      </c>
      <c r="S13831" s="6">
        <v>45144</v>
      </c>
      <c r="T13831" s="6">
        <v>0.62152777777777779</v>
      </c>
      <c r="U13831" t="s">
        <v>43</v>
      </c>
      <c r="V13831">
        <v>3321</v>
      </c>
      <c r="W13831">
        <v>23</v>
      </c>
      <c r="X13831">
        <v>37</v>
      </c>
      <c r="Y13831">
        <v>50</v>
      </c>
      <c r="Z13831" t="s">
        <v>16</v>
      </c>
      <c r="AA13831" t="s">
        <v>49</v>
      </c>
      <c r="AB13831">
        <v>4.5</v>
      </c>
      <c r="AC13831">
        <v>50</v>
      </c>
      <c r="AD13831" t="s">
        <v>45</v>
      </c>
      <c r="AE13831" s="6">
        <v>44937</v>
      </c>
      <c r="AF13831" t="str">
        <f>_xlfn.IFS(fact_orders[[#This Row],[delivery_time]]&lt;=40,"EARLY",fact_orders[[#This Row],[delivery_time]]&gt;=50,"LATE",TRUE,"ON TIME")</f>
        <v>EARLY</v>
      </c>
    </row>
    <row r="13832" spans="16:32" x14ac:dyDescent="0.25">
      <c r="P13832">
        <v>13820</v>
      </c>
      <c r="Q13832">
        <v>344</v>
      </c>
      <c r="R13832">
        <v>19</v>
      </c>
      <c r="S13832" s="6">
        <v>45144</v>
      </c>
      <c r="T13832" s="6">
        <v>0.75277777777777777</v>
      </c>
      <c r="U13832" t="s">
        <v>43</v>
      </c>
      <c r="V13832">
        <v>2500</v>
      </c>
      <c r="W13832">
        <v>25</v>
      </c>
      <c r="X13832">
        <v>55</v>
      </c>
      <c r="Y13832">
        <v>18</v>
      </c>
      <c r="Z13832" t="s">
        <v>16</v>
      </c>
      <c r="AA13832" t="s">
        <v>49</v>
      </c>
      <c r="AB13832">
        <v>4.5</v>
      </c>
      <c r="AC13832">
        <v>18</v>
      </c>
      <c r="AD13832" t="s">
        <v>45</v>
      </c>
      <c r="AE13832" s="6">
        <v>44905</v>
      </c>
      <c r="AF13832" t="str">
        <f>_xlfn.IFS(fact_orders[[#This Row],[delivery_time]]&lt;=40,"EARLY",fact_orders[[#This Row],[delivery_time]]&gt;=50,"LATE",TRUE,"ON TIME")</f>
        <v>LATE</v>
      </c>
    </row>
    <row r="13833" spans="16:32" x14ac:dyDescent="0.25">
      <c r="P13833">
        <v>13821</v>
      </c>
      <c r="Q13833">
        <v>472</v>
      </c>
      <c r="R13833">
        <v>1</v>
      </c>
      <c r="S13833" s="6">
        <v>45144</v>
      </c>
      <c r="T13833" s="6">
        <v>0.90069444444444446</v>
      </c>
      <c r="U13833" t="s">
        <v>43</v>
      </c>
      <c r="V13833">
        <v>2918</v>
      </c>
      <c r="W13833">
        <v>38</v>
      </c>
      <c r="X13833">
        <v>49</v>
      </c>
      <c r="Z13833" t="s">
        <v>6</v>
      </c>
      <c r="AA13833" t="s">
        <v>48</v>
      </c>
      <c r="AB13833">
        <v>3</v>
      </c>
      <c r="AD13833" t="s">
        <v>45</v>
      </c>
      <c r="AE13833" s="6">
        <v>45033</v>
      </c>
      <c r="AF13833" t="str">
        <f>_xlfn.IFS(fact_orders[[#This Row],[delivery_time]]&lt;=40,"EARLY",fact_orders[[#This Row],[delivery_time]]&gt;=50,"LATE",TRUE,"ON TIME")</f>
        <v>ON TIME</v>
      </c>
    </row>
    <row r="13834" spans="16:32" x14ac:dyDescent="0.25">
      <c r="P13834">
        <v>13822</v>
      </c>
      <c r="Q13834">
        <v>447</v>
      </c>
      <c r="R13834">
        <v>12</v>
      </c>
      <c r="S13834" s="6">
        <v>45144</v>
      </c>
      <c r="T13834" s="6">
        <v>0.51597222222222228</v>
      </c>
      <c r="U13834" t="s">
        <v>43</v>
      </c>
      <c r="V13834">
        <v>3753</v>
      </c>
      <c r="W13834">
        <v>29</v>
      </c>
      <c r="X13834">
        <v>54</v>
      </c>
      <c r="Y13834">
        <v>44</v>
      </c>
      <c r="Z13834" t="s">
        <v>9</v>
      </c>
      <c r="AA13834" t="s">
        <v>44</v>
      </c>
      <c r="AB13834">
        <v>3.7</v>
      </c>
      <c r="AC13834">
        <v>44</v>
      </c>
      <c r="AD13834" t="s">
        <v>45</v>
      </c>
      <c r="AE13834" s="6">
        <v>45008</v>
      </c>
      <c r="AF13834" t="str">
        <f>_xlfn.IFS(fact_orders[[#This Row],[delivery_time]]&lt;=40,"EARLY",fact_orders[[#This Row],[delivery_time]]&gt;=50,"LATE",TRUE,"ON TIME")</f>
        <v>LATE</v>
      </c>
    </row>
    <row r="13835" spans="16:32" x14ac:dyDescent="0.25">
      <c r="P13835">
        <v>13823</v>
      </c>
      <c r="Q13835">
        <v>426</v>
      </c>
      <c r="R13835">
        <v>16</v>
      </c>
      <c r="S13835" s="6">
        <v>45144</v>
      </c>
      <c r="T13835" s="6">
        <v>0.75763888888888886</v>
      </c>
      <c r="U13835" t="s">
        <v>43</v>
      </c>
      <c r="V13835">
        <v>5887</v>
      </c>
      <c r="W13835">
        <v>19</v>
      </c>
      <c r="X13835">
        <v>40</v>
      </c>
      <c r="Y13835">
        <v>31</v>
      </c>
      <c r="Z13835" t="s">
        <v>13</v>
      </c>
      <c r="AA13835" t="s">
        <v>47</v>
      </c>
      <c r="AB13835">
        <v>3.4</v>
      </c>
      <c r="AC13835">
        <v>31</v>
      </c>
      <c r="AD13835" t="s">
        <v>45</v>
      </c>
      <c r="AE13835" s="6">
        <v>44987</v>
      </c>
      <c r="AF13835" t="str">
        <f>_xlfn.IFS(fact_orders[[#This Row],[delivery_time]]&lt;=40,"EARLY",fact_orders[[#This Row],[delivery_time]]&gt;=50,"LATE",TRUE,"ON TIME")</f>
        <v>EARLY</v>
      </c>
    </row>
    <row r="13836" spans="16:32" x14ac:dyDescent="0.25">
      <c r="P13836">
        <v>13824</v>
      </c>
      <c r="Q13836">
        <v>198</v>
      </c>
      <c r="R13836">
        <v>14</v>
      </c>
      <c r="S13836" s="6">
        <v>45144</v>
      </c>
      <c r="T13836" s="6">
        <v>0.79097222222222219</v>
      </c>
      <c r="U13836" t="s">
        <v>43</v>
      </c>
      <c r="V13836">
        <v>4591</v>
      </c>
      <c r="W13836">
        <v>30</v>
      </c>
      <c r="X13836">
        <v>39</v>
      </c>
      <c r="Y13836">
        <v>18</v>
      </c>
      <c r="Z13836" t="s">
        <v>11</v>
      </c>
      <c r="AA13836" t="s">
        <v>47</v>
      </c>
      <c r="AB13836">
        <v>4.4000000000000004</v>
      </c>
      <c r="AC13836">
        <v>18</v>
      </c>
      <c r="AD13836" t="s">
        <v>45</v>
      </c>
      <c r="AE13836" s="6">
        <v>44759</v>
      </c>
      <c r="AF13836" t="str">
        <f>_xlfn.IFS(fact_orders[[#This Row],[delivery_time]]&lt;=40,"EARLY",fact_orders[[#This Row],[delivery_time]]&gt;=50,"LATE",TRUE,"ON TIME")</f>
        <v>EARLY</v>
      </c>
    </row>
    <row r="13837" spans="16:32" x14ac:dyDescent="0.25">
      <c r="P13837">
        <v>13825</v>
      </c>
      <c r="Q13837">
        <v>181</v>
      </c>
      <c r="R13837">
        <v>11</v>
      </c>
      <c r="S13837" s="6">
        <v>45144</v>
      </c>
      <c r="T13837" s="6">
        <v>0.49513888888888891</v>
      </c>
      <c r="U13837" t="s">
        <v>43</v>
      </c>
      <c r="V13837">
        <v>4427</v>
      </c>
      <c r="W13837">
        <v>34</v>
      </c>
      <c r="X13837">
        <v>43</v>
      </c>
      <c r="Y13837">
        <v>13</v>
      </c>
      <c r="Z13837" t="s">
        <v>8</v>
      </c>
      <c r="AA13837" t="s">
        <v>48</v>
      </c>
      <c r="AB13837">
        <v>3.3</v>
      </c>
      <c r="AC13837">
        <v>13</v>
      </c>
      <c r="AD13837" t="s">
        <v>45</v>
      </c>
      <c r="AE13837" s="6">
        <v>44742</v>
      </c>
      <c r="AF13837" t="str">
        <f>_xlfn.IFS(fact_orders[[#This Row],[delivery_time]]&lt;=40,"EARLY",fact_orders[[#This Row],[delivery_time]]&gt;=50,"LATE",TRUE,"ON TIME")</f>
        <v>ON TIME</v>
      </c>
    </row>
    <row r="13838" spans="16:32" x14ac:dyDescent="0.25">
      <c r="P13838">
        <v>13826</v>
      </c>
      <c r="Q13838">
        <v>460</v>
      </c>
      <c r="R13838">
        <v>17</v>
      </c>
      <c r="S13838" s="6">
        <v>45144</v>
      </c>
      <c r="T13838" s="6">
        <v>0.76458333333333328</v>
      </c>
      <c r="U13838" t="s">
        <v>43</v>
      </c>
      <c r="V13838">
        <v>2729</v>
      </c>
      <c r="W13838">
        <v>25</v>
      </c>
      <c r="X13838">
        <v>48</v>
      </c>
      <c r="Y13838">
        <v>29</v>
      </c>
      <c r="Z13838" t="s">
        <v>14</v>
      </c>
      <c r="AA13838" t="s">
        <v>48</v>
      </c>
      <c r="AB13838">
        <v>4</v>
      </c>
      <c r="AC13838">
        <v>29</v>
      </c>
      <c r="AD13838" t="s">
        <v>45</v>
      </c>
      <c r="AE13838" s="6">
        <v>45021</v>
      </c>
      <c r="AF13838" t="str">
        <f>_xlfn.IFS(fact_orders[[#This Row],[delivery_time]]&lt;=40,"EARLY",fact_orders[[#This Row],[delivery_time]]&gt;=50,"LATE",TRUE,"ON TIME")</f>
        <v>ON TIME</v>
      </c>
    </row>
    <row r="13839" spans="16:32" x14ac:dyDescent="0.25">
      <c r="P13839">
        <v>13827</v>
      </c>
      <c r="Q13839">
        <v>369</v>
      </c>
      <c r="R13839">
        <v>6</v>
      </c>
      <c r="S13839" s="6">
        <v>45144</v>
      </c>
      <c r="T13839" s="6">
        <v>0.57222222222222219</v>
      </c>
      <c r="U13839" t="s">
        <v>43</v>
      </c>
      <c r="V13839">
        <v>5888</v>
      </c>
      <c r="W13839">
        <v>24</v>
      </c>
      <c r="X13839">
        <v>32</v>
      </c>
      <c r="Y13839">
        <v>12</v>
      </c>
      <c r="Z13839" t="s">
        <v>22</v>
      </c>
      <c r="AA13839" t="s">
        <v>47</v>
      </c>
      <c r="AB13839">
        <v>3.4</v>
      </c>
      <c r="AC13839">
        <v>12</v>
      </c>
      <c r="AD13839" t="s">
        <v>45</v>
      </c>
      <c r="AE13839" s="6">
        <v>44930</v>
      </c>
      <c r="AF13839" t="str">
        <f>_xlfn.IFS(fact_orders[[#This Row],[delivery_time]]&lt;=40,"EARLY",fact_orders[[#This Row],[delivery_time]]&gt;=50,"LATE",TRUE,"ON TIME")</f>
        <v>EARLY</v>
      </c>
    </row>
    <row r="13840" spans="16:32" x14ac:dyDescent="0.25">
      <c r="P13840">
        <v>13828</v>
      </c>
      <c r="Q13840">
        <v>112</v>
      </c>
      <c r="R13840">
        <v>19</v>
      </c>
      <c r="S13840" s="6">
        <v>45144</v>
      </c>
      <c r="T13840" s="6">
        <v>0.80138888888888893</v>
      </c>
      <c r="U13840" t="s">
        <v>43</v>
      </c>
      <c r="V13840">
        <v>5385</v>
      </c>
      <c r="W13840">
        <v>37</v>
      </c>
      <c r="X13840">
        <v>43</v>
      </c>
      <c r="Y13840">
        <v>18</v>
      </c>
      <c r="Z13840" t="s">
        <v>16</v>
      </c>
      <c r="AA13840" t="s">
        <v>49</v>
      </c>
      <c r="AB13840">
        <v>4.5</v>
      </c>
      <c r="AC13840">
        <v>18</v>
      </c>
      <c r="AD13840" t="s">
        <v>45</v>
      </c>
      <c r="AE13840" s="6">
        <v>44673</v>
      </c>
      <c r="AF13840" t="str">
        <f>_xlfn.IFS(fact_orders[[#This Row],[delivery_time]]&lt;=40,"EARLY",fact_orders[[#This Row],[delivery_time]]&gt;=50,"LATE",TRUE,"ON TIME")</f>
        <v>ON TIME</v>
      </c>
    </row>
    <row r="13841" spans="16:32" x14ac:dyDescent="0.25">
      <c r="P13841">
        <v>13829</v>
      </c>
      <c r="Q13841">
        <v>410</v>
      </c>
      <c r="R13841">
        <v>13</v>
      </c>
      <c r="S13841" s="6">
        <v>45144</v>
      </c>
      <c r="T13841" s="6">
        <v>0.4861111111111111</v>
      </c>
      <c r="U13841" t="s">
        <v>43</v>
      </c>
      <c r="V13841">
        <v>5532</v>
      </c>
      <c r="W13841">
        <v>39</v>
      </c>
      <c r="X13841">
        <v>50</v>
      </c>
      <c r="Y13841">
        <v>23</v>
      </c>
      <c r="Z13841" t="s">
        <v>10</v>
      </c>
      <c r="AA13841" t="s">
        <v>46</v>
      </c>
      <c r="AB13841">
        <v>3.3</v>
      </c>
      <c r="AC13841">
        <v>23</v>
      </c>
      <c r="AD13841" t="s">
        <v>45</v>
      </c>
      <c r="AE13841" s="6">
        <v>44971</v>
      </c>
      <c r="AF13841" t="str">
        <f>_xlfn.IFS(fact_orders[[#This Row],[delivery_time]]&lt;=40,"EARLY",fact_orders[[#This Row],[delivery_time]]&gt;=50,"LATE",TRUE,"ON TIME")</f>
        <v>LATE</v>
      </c>
    </row>
    <row r="13842" spans="16:32" x14ac:dyDescent="0.25">
      <c r="P13842">
        <v>13830</v>
      </c>
      <c r="Q13842">
        <v>44</v>
      </c>
      <c r="R13842">
        <v>1</v>
      </c>
      <c r="S13842" s="6">
        <v>45144</v>
      </c>
      <c r="T13842" s="6">
        <v>0.8833333333333333</v>
      </c>
      <c r="U13842" t="s">
        <v>43</v>
      </c>
      <c r="V13842">
        <v>3077</v>
      </c>
      <c r="W13842">
        <v>22</v>
      </c>
      <c r="X13842">
        <v>51</v>
      </c>
      <c r="Y13842">
        <v>25</v>
      </c>
      <c r="Z13842" t="s">
        <v>6</v>
      </c>
      <c r="AA13842" t="s">
        <v>48</v>
      </c>
      <c r="AB13842">
        <v>3</v>
      </c>
      <c r="AC13842">
        <v>25</v>
      </c>
      <c r="AD13842" t="s">
        <v>45</v>
      </c>
      <c r="AE13842" s="6">
        <v>44605</v>
      </c>
      <c r="AF13842" t="str">
        <f>_xlfn.IFS(fact_orders[[#This Row],[delivery_time]]&lt;=40,"EARLY",fact_orders[[#This Row],[delivery_time]]&gt;=50,"LATE",TRUE,"ON TIME")</f>
        <v>LATE</v>
      </c>
    </row>
    <row r="13843" spans="16:32" x14ac:dyDescent="0.25">
      <c r="P13843">
        <v>13831</v>
      </c>
      <c r="Q13843">
        <v>171</v>
      </c>
      <c r="R13843">
        <v>6</v>
      </c>
      <c r="S13843" s="6">
        <v>45144</v>
      </c>
      <c r="T13843" s="6">
        <v>0.57916666666666672</v>
      </c>
      <c r="U13843" t="s">
        <v>43</v>
      </c>
      <c r="V13843">
        <v>5775</v>
      </c>
      <c r="W13843">
        <v>19</v>
      </c>
      <c r="X13843">
        <v>51</v>
      </c>
      <c r="Y13843">
        <v>36</v>
      </c>
      <c r="Z13843" t="s">
        <v>22</v>
      </c>
      <c r="AA13843" t="s">
        <v>47</v>
      </c>
      <c r="AB13843">
        <v>3.4</v>
      </c>
      <c r="AC13843">
        <v>36</v>
      </c>
      <c r="AD13843" t="s">
        <v>45</v>
      </c>
      <c r="AE13843" s="6">
        <v>44732</v>
      </c>
      <c r="AF13843" t="str">
        <f>_xlfn.IFS(fact_orders[[#This Row],[delivery_time]]&lt;=40,"EARLY",fact_orders[[#This Row],[delivery_time]]&gt;=50,"LATE",TRUE,"ON TIME")</f>
        <v>LATE</v>
      </c>
    </row>
    <row r="13844" spans="16:32" x14ac:dyDescent="0.25">
      <c r="P13844">
        <v>13832</v>
      </c>
      <c r="Q13844">
        <v>497</v>
      </c>
      <c r="R13844">
        <v>19</v>
      </c>
      <c r="S13844" s="6">
        <v>45144</v>
      </c>
      <c r="T13844" s="6">
        <v>0.5</v>
      </c>
      <c r="U13844" t="s">
        <v>43</v>
      </c>
      <c r="V13844">
        <v>3859</v>
      </c>
      <c r="W13844">
        <v>16</v>
      </c>
      <c r="X13844">
        <v>56</v>
      </c>
      <c r="Y13844">
        <v>45</v>
      </c>
      <c r="Z13844" t="s">
        <v>16</v>
      </c>
      <c r="AA13844" t="s">
        <v>49</v>
      </c>
      <c r="AB13844">
        <v>4.5</v>
      </c>
      <c r="AC13844">
        <v>45</v>
      </c>
      <c r="AD13844" t="s">
        <v>45</v>
      </c>
      <c r="AE13844" s="6">
        <v>45058</v>
      </c>
      <c r="AF13844" t="str">
        <f>_xlfn.IFS(fact_orders[[#This Row],[delivery_time]]&lt;=40,"EARLY",fact_orders[[#This Row],[delivery_time]]&gt;=50,"LATE",TRUE,"ON TIME")</f>
        <v>LATE</v>
      </c>
    </row>
    <row r="13845" spans="16:32" x14ac:dyDescent="0.25">
      <c r="P13845">
        <v>13833</v>
      </c>
      <c r="Q13845">
        <v>289</v>
      </c>
      <c r="R13845">
        <v>12</v>
      </c>
      <c r="S13845" s="6">
        <v>45144</v>
      </c>
      <c r="T13845" s="6">
        <v>0.62916666666666665</v>
      </c>
      <c r="U13845" t="s">
        <v>43</v>
      </c>
      <c r="V13845">
        <v>4780</v>
      </c>
      <c r="W13845">
        <v>34</v>
      </c>
      <c r="X13845">
        <v>55</v>
      </c>
      <c r="Y13845">
        <v>44</v>
      </c>
      <c r="Z13845" t="s">
        <v>9</v>
      </c>
      <c r="AA13845" t="s">
        <v>44</v>
      </c>
      <c r="AB13845">
        <v>3.7</v>
      </c>
      <c r="AC13845">
        <v>44</v>
      </c>
      <c r="AD13845" t="s">
        <v>45</v>
      </c>
      <c r="AE13845" s="6">
        <v>44850</v>
      </c>
      <c r="AF13845" t="str">
        <f>_xlfn.IFS(fact_orders[[#This Row],[delivery_time]]&lt;=40,"EARLY",fact_orders[[#This Row],[delivery_time]]&gt;=50,"LATE",TRUE,"ON TIME")</f>
        <v>LATE</v>
      </c>
    </row>
    <row r="13846" spans="16:32" x14ac:dyDescent="0.25">
      <c r="P13846">
        <v>13834</v>
      </c>
      <c r="Q13846">
        <v>397</v>
      </c>
      <c r="R13846">
        <v>14</v>
      </c>
      <c r="S13846" s="6">
        <v>45144</v>
      </c>
      <c r="T13846" s="6">
        <v>0.74097222222222225</v>
      </c>
      <c r="U13846" t="s">
        <v>43</v>
      </c>
      <c r="V13846">
        <v>2557</v>
      </c>
      <c r="W13846">
        <v>32</v>
      </c>
      <c r="X13846">
        <v>38</v>
      </c>
      <c r="Y13846">
        <v>5</v>
      </c>
      <c r="Z13846" t="s">
        <v>11</v>
      </c>
      <c r="AA13846" t="s">
        <v>47</v>
      </c>
      <c r="AB13846">
        <v>4.4000000000000004</v>
      </c>
      <c r="AC13846">
        <v>5</v>
      </c>
      <c r="AD13846" t="s">
        <v>45</v>
      </c>
      <c r="AE13846" s="6">
        <v>44958</v>
      </c>
      <c r="AF13846" t="str">
        <f>_xlfn.IFS(fact_orders[[#This Row],[delivery_time]]&lt;=40,"EARLY",fact_orders[[#This Row],[delivery_time]]&gt;=50,"LATE",TRUE,"ON TIME")</f>
        <v>EARLY</v>
      </c>
    </row>
    <row r="13847" spans="16:32" x14ac:dyDescent="0.25">
      <c r="P13847">
        <v>13835</v>
      </c>
      <c r="Q13847">
        <v>19</v>
      </c>
      <c r="R13847">
        <v>16</v>
      </c>
      <c r="S13847" s="6">
        <v>45144</v>
      </c>
      <c r="T13847" s="6">
        <v>0.76388888888888884</v>
      </c>
      <c r="U13847" t="s">
        <v>43</v>
      </c>
      <c r="V13847">
        <v>5584</v>
      </c>
      <c r="W13847">
        <v>23</v>
      </c>
      <c r="X13847">
        <v>39</v>
      </c>
      <c r="Y13847">
        <v>30</v>
      </c>
      <c r="Z13847" t="s">
        <v>13</v>
      </c>
      <c r="AA13847" t="s">
        <v>47</v>
      </c>
      <c r="AB13847">
        <v>3.4</v>
      </c>
      <c r="AC13847">
        <v>30</v>
      </c>
      <c r="AD13847" t="s">
        <v>45</v>
      </c>
      <c r="AE13847" s="6">
        <v>44580</v>
      </c>
      <c r="AF13847" t="str">
        <f>_xlfn.IFS(fact_orders[[#This Row],[delivery_time]]&lt;=40,"EARLY",fact_orders[[#This Row],[delivery_time]]&gt;=50,"LATE",TRUE,"ON TIME")</f>
        <v>EARLY</v>
      </c>
    </row>
    <row r="13848" spans="16:32" x14ac:dyDescent="0.25">
      <c r="P13848">
        <v>13836</v>
      </c>
      <c r="Q13848">
        <v>39</v>
      </c>
      <c r="R13848">
        <v>11</v>
      </c>
      <c r="S13848" s="6">
        <v>45144</v>
      </c>
      <c r="T13848" s="6">
        <v>0.54583333333333328</v>
      </c>
      <c r="U13848" t="s">
        <v>43</v>
      </c>
      <c r="V13848">
        <v>3855</v>
      </c>
      <c r="W13848">
        <v>38</v>
      </c>
      <c r="X13848">
        <v>43</v>
      </c>
      <c r="Y13848">
        <v>26</v>
      </c>
      <c r="Z13848" t="s">
        <v>8</v>
      </c>
      <c r="AA13848" t="s">
        <v>48</v>
      </c>
      <c r="AB13848">
        <v>3.3</v>
      </c>
      <c r="AC13848">
        <v>26</v>
      </c>
      <c r="AD13848" t="s">
        <v>45</v>
      </c>
      <c r="AE13848" s="6">
        <v>44600</v>
      </c>
      <c r="AF13848" t="str">
        <f>_xlfn.IFS(fact_orders[[#This Row],[delivery_time]]&lt;=40,"EARLY",fact_orders[[#This Row],[delivery_time]]&gt;=50,"LATE",TRUE,"ON TIME")</f>
        <v>ON TIME</v>
      </c>
    </row>
    <row r="13849" spans="16:32" x14ac:dyDescent="0.25">
      <c r="P13849">
        <v>13837</v>
      </c>
      <c r="Q13849">
        <v>371</v>
      </c>
      <c r="R13849">
        <v>2</v>
      </c>
      <c r="S13849" s="6">
        <v>45144</v>
      </c>
      <c r="T13849" s="6">
        <v>0.49583333333333335</v>
      </c>
      <c r="U13849" t="s">
        <v>43</v>
      </c>
      <c r="V13849">
        <v>4296</v>
      </c>
      <c r="W13849">
        <v>30</v>
      </c>
      <c r="X13849">
        <v>39</v>
      </c>
      <c r="Y13849">
        <v>27</v>
      </c>
      <c r="Z13849" t="s">
        <v>17</v>
      </c>
      <c r="AA13849" t="s">
        <v>46</v>
      </c>
      <c r="AB13849">
        <v>4.7</v>
      </c>
      <c r="AC13849">
        <v>27</v>
      </c>
      <c r="AD13849" t="s">
        <v>45</v>
      </c>
      <c r="AE13849" s="6">
        <v>44932</v>
      </c>
      <c r="AF13849" t="str">
        <f>_xlfn.IFS(fact_orders[[#This Row],[delivery_time]]&lt;=40,"EARLY",fact_orders[[#This Row],[delivery_time]]&gt;=50,"LATE",TRUE,"ON TIME")</f>
        <v>EARLY</v>
      </c>
    </row>
    <row r="13850" spans="16:32" x14ac:dyDescent="0.25">
      <c r="P13850">
        <v>13838</v>
      </c>
      <c r="Q13850">
        <v>218</v>
      </c>
      <c r="R13850">
        <v>10</v>
      </c>
      <c r="S13850" s="6">
        <v>45144</v>
      </c>
      <c r="T13850" s="6">
        <v>0.67638888888888893</v>
      </c>
      <c r="U13850" t="s">
        <v>43</v>
      </c>
      <c r="V13850">
        <v>3007</v>
      </c>
      <c r="W13850">
        <v>39</v>
      </c>
      <c r="X13850">
        <v>37</v>
      </c>
      <c r="Y13850">
        <v>12</v>
      </c>
      <c r="Z13850" t="s">
        <v>7</v>
      </c>
      <c r="AA13850" t="s">
        <v>46</v>
      </c>
      <c r="AB13850">
        <v>4.5</v>
      </c>
      <c r="AC13850">
        <v>12</v>
      </c>
      <c r="AD13850" t="s">
        <v>45</v>
      </c>
      <c r="AE13850" s="6">
        <v>44779</v>
      </c>
      <c r="AF13850" t="str">
        <f>_xlfn.IFS(fact_orders[[#This Row],[delivery_time]]&lt;=40,"EARLY",fact_orders[[#This Row],[delivery_time]]&gt;=50,"LATE",TRUE,"ON TIME")</f>
        <v>EARLY</v>
      </c>
    </row>
    <row r="13851" spans="16:32" x14ac:dyDescent="0.25">
      <c r="P13851">
        <v>13839</v>
      </c>
      <c r="Q13851">
        <v>253</v>
      </c>
      <c r="R13851">
        <v>5</v>
      </c>
      <c r="S13851" s="6">
        <v>45144</v>
      </c>
      <c r="T13851" s="6">
        <v>0.44513888888888886</v>
      </c>
      <c r="U13851" t="s">
        <v>43</v>
      </c>
      <c r="V13851">
        <v>4819</v>
      </c>
      <c r="W13851">
        <v>15</v>
      </c>
      <c r="X13851">
        <v>55</v>
      </c>
      <c r="Y13851">
        <v>4</v>
      </c>
      <c r="Z13851" t="s">
        <v>21</v>
      </c>
      <c r="AA13851" t="s">
        <v>46</v>
      </c>
      <c r="AB13851">
        <v>3</v>
      </c>
      <c r="AC13851">
        <v>4</v>
      </c>
      <c r="AD13851" t="s">
        <v>45</v>
      </c>
      <c r="AE13851" s="6">
        <v>44814</v>
      </c>
      <c r="AF13851" t="str">
        <f>_xlfn.IFS(fact_orders[[#This Row],[delivery_time]]&lt;=40,"EARLY",fact_orders[[#This Row],[delivery_time]]&gt;=50,"LATE",TRUE,"ON TIME")</f>
        <v>LATE</v>
      </c>
    </row>
    <row r="13852" spans="16:32" x14ac:dyDescent="0.25">
      <c r="P13852">
        <v>13840</v>
      </c>
      <c r="Q13852">
        <v>387</v>
      </c>
      <c r="R13852">
        <v>16</v>
      </c>
      <c r="S13852" s="6">
        <v>45144</v>
      </c>
      <c r="T13852" s="6">
        <v>0.79027777777777775</v>
      </c>
      <c r="U13852" t="s">
        <v>43</v>
      </c>
      <c r="V13852">
        <v>4671</v>
      </c>
      <c r="W13852">
        <v>29</v>
      </c>
      <c r="X13852">
        <v>36</v>
      </c>
      <c r="Y13852">
        <v>1</v>
      </c>
      <c r="Z13852" t="s">
        <v>13</v>
      </c>
      <c r="AA13852" t="s">
        <v>47</v>
      </c>
      <c r="AB13852">
        <v>3.4</v>
      </c>
      <c r="AC13852">
        <v>1</v>
      </c>
      <c r="AD13852" t="s">
        <v>45</v>
      </c>
      <c r="AE13852" s="6">
        <v>44948</v>
      </c>
      <c r="AF13852" t="str">
        <f>_xlfn.IFS(fact_orders[[#This Row],[delivery_time]]&lt;=40,"EARLY",fact_orders[[#This Row],[delivery_time]]&gt;=50,"LATE",TRUE,"ON TIME")</f>
        <v>EARLY</v>
      </c>
    </row>
    <row r="13853" spans="16:32" x14ac:dyDescent="0.25">
      <c r="P13853">
        <v>13841</v>
      </c>
      <c r="Q13853">
        <v>274</v>
      </c>
      <c r="R13853">
        <v>20</v>
      </c>
      <c r="S13853" s="6">
        <v>45145</v>
      </c>
      <c r="T13853" s="6">
        <v>0.72499999999999998</v>
      </c>
      <c r="U13853" t="s">
        <v>43</v>
      </c>
      <c r="V13853">
        <v>2159</v>
      </c>
      <c r="W13853">
        <v>38</v>
      </c>
      <c r="X13853">
        <v>51</v>
      </c>
      <c r="Y13853">
        <v>43</v>
      </c>
      <c r="Z13853" t="s">
        <v>18</v>
      </c>
      <c r="AA13853" t="s">
        <v>48</v>
      </c>
      <c r="AB13853">
        <v>3.8</v>
      </c>
      <c r="AC13853">
        <v>43</v>
      </c>
      <c r="AD13853" t="s">
        <v>45</v>
      </c>
      <c r="AE13853" s="6">
        <v>44835</v>
      </c>
      <c r="AF13853" t="str">
        <f>_xlfn.IFS(fact_orders[[#This Row],[delivery_time]]&lt;=40,"EARLY",fact_orders[[#This Row],[delivery_time]]&gt;=50,"LATE",TRUE,"ON TIME")</f>
        <v>LATE</v>
      </c>
    </row>
    <row r="13854" spans="16:32" x14ac:dyDescent="0.25">
      <c r="P13854">
        <v>13842</v>
      </c>
      <c r="Q13854">
        <v>296</v>
      </c>
      <c r="R13854">
        <v>20</v>
      </c>
      <c r="S13854" s="6">
        <v>45145</v>
      </c>
      <c r="T13854" s="6">
        <v>0.43611111111111112</v>
      </c>
      <c r="U13854" t="s">
        <v>43</v>
      </c>
      <c r="V13854">
        <v>4756</v>
      </c>
      <c r="W13854">
        <v>17</v>
      </c>
      <c r="X13854">
        <v>47</v>
      </c>
      <c r="Y13854">
        <v>6</v>
      </c>
      <c r="Z13854" t="s">
        <v>18</v>
      </c>
      <c r="AA13854" t="s">
        <v>48</v>
      </c>
      <c r="AB13854">
        <v>3.8</v>
      </c>
      <c r="AC13854">
        <v>6</v>
      </c>
      <c r="AD13854" t="s">
        <v>45</v>
      </c>
      <c r="AE13854" s="6">
        <v>44857</v>
      </c>
      <c r="AF13854" t="str">
        <f>_xlfn.IFS(fact_orders[[#This Row],[delivery_time]]&lt;=40,"EARLY",fact_orders[[#This Row],[delivery_time]]&gt;=50,"LATE",TRUE,"ON TIME")</f>
        <v>ON TIME</v>
      </c>
    </row>
    <row r="13855" spans="16:32" x14ac:dyDescent="0.25">
      <c r="P13855">
        <v>13843</v>
      </c>
      <c r="Q13855">
        <v>460</v>
      </c>
      <c r="R13855">
        <v>1</v>
      </c>
      <c r="S13855" s="6">
        <v>45145</v>
      </c>
      <c r="T13855" s="6">
        <v>0.52847222222222223</v>
      </c>
      <c r="U13855" t="s">
        <v>43</v>
      </c>
      <c r="V13855">
        <v>5685</v>
      </c>
      <c r="W13855">
        <v>30</v>
      </c>
      <c r="X13855">
        <v>36</v>
      </c>
      <c r="Y13855">
        <v>19</v>
      </c>
      <c r="Z13855" t="s">
        <v>6</v>
      </c>
      <c r="AA13855" t="s">
        <v>48</v>
      </c>
      <c r="AB13855">
        <v>3</v>
      </c>
      <c r="AC13855">
        <v>19</v>
      </c>
      <c r="AD13855" t="s">
        <v>45</v>
      </c>
      <c r="AE13855" s="6">
        <v>45021</v>
      </c>
      <c r="AF13855" t="str">
        <f>_xlfn.IFS(fact_orders[[#This Row],[delivery_time]]&lt;=40,"EARLY",fact_orders[[#This Row],[delivery_time]]&gt;=50,"LATE",TRUE,"ON TIME")</f>
        <v>EARLY</v>
      </c>
    </row>
    <row r="13856" spans="16:32" x14ac:dyDescent="0.25">
      <c r="P13856">
        <v>13844</v>
      </c>
      <c r="Q13856">
        <v>486</v>
      </c>
      <c r="R13856">
        <v>11</v>
      </c>
      <c r="S13856" s="6">
        <v>45145</v>
      </c>
      <c r="T13856" s="6">
        <v>0.56874999999999998</v>
      </c>
      <c r="U13856" t="s">
        <v>43</v>
      </c>
      <c r="V13856">
        <v>3017</v>
      </c>
      <c r="W13856">
        <v>19</v>
      </c>
      <c r="X13856">
        <v>37</v>
      </c>
      <c r="Y13856">
        <v>46</v>
      </c>
      <c r="Z13856" t="s">
        <v>8</v>
      </c>
      <c r="AA13856" t="s">
        <v>48</v>
      </c>
      <c r="AB13856">
        <v>3.3</v>
      </c>
      <c r="AC13856">
        <v>46</v>
      </c>
      <c r="AD13856" t="s">
        <v>45</v>
      </c>
      <c r="AE13856" s="6">
        <v>45047</v>
      </c>
      <c r="AF13856" t="str">
        <f>_xlfn.IFS(fact_orders[[#This Row],[delivery_time]]&lt;=40,"EARLY",fact_orders[[#This Row],[delivery_time]]&gt;=50,"LATE",TRUE,"ON TIME")</f>
        <v>EARLY</v>
      </c>
    </row>
    <row r="13857" spans="16:32" x14ac:dyDescent="0.25">
      <c r="P13857">
        <v>13845</v>
      </c>
      <c r="Q13857">
        <v>172</v>
      </c>
      <c r="R13857">
        <v>17</v>
      </c>
      <c r="S13857" s="6">
        <v>45145</v>
      </c>
      <c r="T13857" s="6">
        <v>0.5708333333333333</v>
      </c>
      <c r="U13857" t="s">
        <v>43</v>
      </c>
      <c r="V13857">
        <v>2115</v>
      </c>
      <c r="W13857">
        <v>26</v>
      </c>
      <c r="X13857">
        <v>51</v>
      </c>
      <c r="Y13857">
        <v>42</v>
      </c>
      <c r="Z13857" t="s">
        <v>14</v>
      </c>
      <c r="AA13857" t="s">
        <v>48</v>
      </c>
      <c r="AB13857">
        <v>4</v>
      </c>
      <c r="AC13857">
        <v>42</v>
      </c>
      <c r="AD13857" t="s">
        <v>45</v>
      </c>
      <c r="AE13857" s="6">
        <v>44733</v>
      </c>
      <c r="AF13857" t="str">
        <f>_xlfn.IFS(fact_orders[[#This Row],[delivery_time]]&lt;=40,"EARLY",fact_orders[[#This Row],[delivery_time]]&gt;=50,"LATE",TRUE,"ON TIME")</f>
        <v>LATE</v>
      </c>
    </row>
    <row r="13858" spans="16:32" x14ac:dyDescent="0.25">
      <c r="P13858">
        <v>13846</v>
      </c>
      <c r="Q13858">
        <v>500</v>
      </c>
      <c r="R13858">
        <v>5</v>
      </c>
      <c r="S13858" s="6">
        <v>45145</v>
      </c>
      <c r="T13858" s="6">
        <v>0.8666666666666667</v>
      </c>
      <c r="U13858" t="s">
        <v>43</v>
      </c>
      <c r="V13858">
        <v>5767</v>
      </c>
      <c r="W13858">
        <v>19</v>
      </c>
      <c r="X13858">
        <v>46</v>
      </c>
      <c r="Y13858">
        <v>44</v>
      </c>
      <c r="Z13858" t="s">
        <v>21</v>
      </c>
      <c r="AA13858" t="s">
        <v>46</v>
      </c>
      <c r="AB13858">
        <v>3</v>
      </c>
      <c r="AC13858">
        <v>44</v>
      </c>
      <c r="AD13858" t="s">
        <v>45</v>
      </c>
      <c r="AE13858" s="6">
        <v>45061</v>
      </c>
      <c r="AF13858" t="str">
        <f>_xlfn.IFS(fact_orders[[#This Row],[delivery_time]]&lt;=40,"EARLY",fact_orders[[#This Row],[delivery_time]]&gt;=50,"LATE",TRUE,"ON TIME")</f>
        <v>ON TIME</v>
      </c>
    </row>
    <row r="13859" spans="16:32" x14ac:dyDescent="0.25">
      <c r="P13859">
        <v>13847</v>
      </c>
      <c r="Q13859">
        <v>413</v>
      </c>
      <c r="R13859">
        <v>14</v>
      </c>
      <c r="S13859" s="6">
        <v>45145</v>
      </c>
      <c r="T13859" s="6">
        <v>0.73958333333333337</v>
      </c>
      <c r="U13859" t="s">
        <v>43</v>
      </c>
      <c r="V13859">
        <v>2154</v>
      </c>
      <c r="W13859">
        <v>20</v>
      </c>
      <c r="X13859">
        <v>42</v>
      </c>
      <c r="Y13859">
        <v>30</v>
      </c>
      <c r="Z13859" t="s">
        <v>11</v>
      </c>
      <c r="AA13859" t="s">
        <v>47</v>
      </c>
      <c r="AB13859">
        <v>4.4000000000000004</v>
      </c>
      <c r="AC13859">
        <v>30</v>
      </c>
      <c r="AD13859" t="s">
        <v>45</v>
      </c>
      <c r="AE13859" s="6">
        <v>44974</v>
      </c>
      <c r="AF13859" t="str">
        <f>_xlfn.IFS(fact_orders[[#This Row],[delivery_time]]&lt;=40,"EARLY",fact_orders[[#This Row],[delivery_time]]&gt;=50,"LATE",TRUE,"ON TIME")</f>
        <v>ON TIME</v>
      </c>
    </row>
    <row r="13860" spans="16:32" x14ac:dyDescent="0.25">
      <c r="P13860">
        <v>13848</v>
      </c>
      <c r="Q13860">
        <v>426</v>
      </c>
      <c r="R13860">
        <v>17</v>
      </c>
      <c r="S13860" s="6">
        <v>45145</v>
      </c>
      <c r="T13860" s="6">
        <v>0.62638888888888888</v>
      </c>
      <c r="U13860" t="s">
        <v>43</v>
      </c>
      <c r="V13860">
        <v>4130</v>
      </c>
      <c r="W13860">
        <v>33</v>
      </c>
      <c r="X13860">
        <v>55</v>
      </c>
      <c r="Y13860">
        <v>7</v>
      </c>
      <c r="Z13860" t="s">
        <v>14</v>
      </c>
      <c r="AA13860" t="s">
        <v>48</v>
      </c>
      <c r="AB13860">
        <v>4</v>
      </c>
      <c r="AC13860">
        <v>7</v>
      </c>
      <c r="AD13860" t="s">
        <v>45</v>
      </c>
      <c r="AE13860" s="6">
        <v>44987</v>
      </c>
      <c r="AF13860" t="str">
        <f>_xlfn.IFS(fact_orders[[#This Row],[delivery_time]]&lt;=40,"EARLY",fact_orders[[#This Row],[delivery_time]]&gt;=50,"LATE",TRUE,"ON TIME")</f>
        <v>LATE</v>
      </c>
    </row>
    <row r="13861" spans="16:32" x14ac:dyDescent="0.25">
      <c r="P13861">
        <v>13849</v>
      </c>
      <c r="Q13861">
        <v>216</v>
      </c>
      <c r="R13861">
        <v>3</v>
      </c>
      <c r="S13861" s="6">
        <v>45145</v>
      </c>
      <c r="T13861" s="6">
        <v>0.50277777777777777</v>
      </c>
      <c r="U13861" t="s">
        <v>43</v>
      </c>
      <c r="V13861">
        <v>4917</v>
      </c>
      <c r="W13861">
        <v>20</v>
      </c>
      <c r="X13861">
        <v>51</v>
      </c>
      <c r="Z13861" t="s">
        <v>19</v>
      </c>
      <c r="AA13861" t="s">
        <v>44</v>
      </c>
      <c r="AB13861">
        <v>4</v>
      </c>
      <c r="AD13861" t="s">
        <v>45</v>
      </c>
      <c r="AE13861" s="6">
        <v>44777</v>
      </c>
      <c r="AF13861" t="str">
        <f>_xlfn.IFS(fact_orders[[#This Row],[delivery_time]]&lt;=40,"EARLY",fact_orders[[#This Row],[delivery_time]]&gt;=50,"LATE",TRUE,"ON TIME")</f>
        <v>LATE</v>
      </c>
    </row>
    <row r="13862" spans="16:32" x14ac:dyDescent="0.25">
      <c r="P13862">
        <v>13850</v>
      </c>
      <c r="Q13862">
        <v>493</v>
      </c>
      <c r="R13862">
        <v>19</v>
      </c>
      <c r="S13862" s="6">
        <v>45145</v>
      </c>
      <c r="T13862" s="6">
        <v>0.60486111111111107</v>
      </c>
      <c r="U13862" t="s">
        <v>43</v>
      </c>
      <c r="V13862">
        <v>4816</v>
      </c>
      <c r="W13862">
        <v>31</v>
      </c>
      <c r="X13862">
        <v>52</v>
      </c>
      <c r="Y13862">
        <v>29</v>
      </c>
      <c r="Z13862" t="s">
        <v>16</v>
      </c>
      <c r="AA13862" t="s">
        <v>49</v>
      </c>
      <c r="AB13862">
        <v>4.5</v>
      </c>
      <c r="AC13862">
        <v>29</v>
      </c>
      <c r="AD13862" t="s">
        <v>45</v>
      </c>
      <c r="AE13862" s="6">
        <v>45054</v>
      </c>
      <c r="AF13862" t="str">
        <f>_xlfn.IFS(fact_orders[[#This Row],[delivery_time]]&lt;=40,"EARLY",fact_orders[[#This Row],[delivery_time]]&gt;=50,"LATE",TRUE,"ON TIME")</f>
        <v>LATE</v>
      </c>
    </row>
    <row r="13863" spans="16:32" x14ac:dyDescent="0.25">
      <c r="P13863">
        <v>13851</v>
      </c>
      <c r="Q13863">
        <v>28</v>
      </c>
      <c r="R13863">
        <v>18</v>
      </c>
      <c r="S13863" s="6">
        <v>45145</v>
      </c>
      <c r="T13863" s="6">
        <v>0.69166666666666665</v>
      </c>
      <c r="U13863" t="s">
        <v>43</v>
      </c>
      <c r="V13863">
        <v>3564</v>
      </c>
      <c r="W13863">
        <v>33</v>
      </c>
      <c r="X13863">
        <v>41</v>
      </c>
      <c r="Y13863">
        <v>34</v>
      </c>
      <c r="Z13863" t="s">
        <v>15</v>
      </c>
      <c r="AA13863" t="s">
        <v>46</v>
      </c>
      <c r="AB13863">
        <v>3.1</v>
      </c>
      <c r="AC13863">
        <v>34</v>
      </c>
      <c r="AD13863" t="s">
        <v>45</v>
      </c>
      <c r="AE13863" s="6">
        <v>44589</v>
      </c>
      <c r="AF13863" t="str">
        <f>_xlfn.IFS(fact_orders[[#This Row],[delivery_time]]&lt;=40,"EARLY",fact_orders[[#This Row],[delivery_time]]&gt;=50,"LATE",TRUE,"ON TIME")</f>
        <v>ON TIME</v>
      </c>
    </row>
    <row r="13864" spans="16:32" x14ac:dyDescent="0.25">
      <c r="P13864">
        <v>13852</v>
      </c>
      <c r="Q13864">
        <v>108</v>
      </c>
      <c r="R13864">
        <v>19</v>
      </c>
      <c r="S13864" s="6">
        <v>45145</v>
      </c>
      <c r="T13864" s="6">
        <v>0.5131944444444444</v>
      </c>
      <c r="U13864" t="s">
        <v>43</v>
      </c>
      <c r="V13864">
        <v>2372</v>
      </c>
      <c r="W13864">
        <v>29</v>
      </c>
      <c r="X13864">
        <v>52</v>
      </c>
      <c r="Y13864">
        <v>48</v>
      </c>
      <c r="Z13864" t="s">
        <v>16</v>
      </c>
      <c r="AA13864" t="s">
        <v>49</v>
      </c>
      <c r="AB13864">
        <v>4.5</v>
      </c>
      <c r="AC13864">
        <v>48</v>
      </c>
      <c r="AD13864" t="s">
        <v>45</v>
      </c>
      <c r="AE13864" s="6">
        <v>44669</v>
      </c>
      <c r="AF13864" t="str">
        <f>_xlfn.IFS(fact_orders[[#This Row],[delivery_time]]&lt;=40,"EARLY",fact_orders[[#This Row],[delivery_time]]&gt;=50,"LATE",TRUE,"ON TIME")</f>
        <v>LATE</v>
      </c>
    </row>
    <row r="13865" spans="16:32" x14ac:dyDescent="0.25">
      <c r="P13865">
        <v>13853</v>
      </c>
      <c r="Q13865">
        <v>189</v>
      </c>
      <c r="R13865">
        <v>8</v>
      </c>
      <c r="S13865" s="6">
        <v>45145</v>
      </c>
      <c r="T13865" s="6">
        <v>0.54027777777777775</v>
      </c>
      <c r="U13865" t="s">
        <v>43</v>
      </c>
      <c r="V13865">
        <v>4054</v>
      </c>
      <c r="W13865">
        <v>33</v>
      </c>
      <c r="X13865">
        <v>38</v>
      </c>
      <c r="Y13865">
        <v>24</v>
      </c>
      <c r="Z13865" t="s">
        <v>24</v>
      </c>
      <c r="AA13865" t="s">
        <v>44</v>
      </c>
      <c r="AB13865">
        <v>4.2</v>
      </c>
      <c r="AC13865">
        <v>24</v>
      </c>
      <c r="AD13865" t="s">
        <v>45</v>
      </c>
      <c r="AE13865" s="6">
        <v>44750</v>
      </c>
      <c r="AF13865" t="str">
        <f>_xlfn.IFS(fact_orders[[#This Row],[delivery_time]]&lt;=40,"EARLY",fact_orders[[#This Row],[delivery_time]]&gt;=50,"LATE",TRUE,"ON TIME")</f>
        <v>EARLY</v>
      </c>
    </row>
    <row r="13866" spans="16:32" x14ac:dyDescent="0.25">
      <c r="P13866">
        <v>13854</v>
      </c>
      <c r="Q13866">
        <v>346</v>
      </c>
      <c r="R13866">
        <v>3</v>
      </c>
      <c r="S13866" s="6">
        <v>45145</v>
      </c>
      <c r="T13866" s="6">
        <v>0.56458333333333333</v>
      </c>
      <c r="U13866" t="s">
        <v>43</v>
      </c>
      <c r="V13866">
        <v>5590</v>
      </c>
      <c r="W13866">
        <v>36</v>
      </c>
      <c r="X13866">
        <v>41</v>
      </c>
      <c r="Y13866">
        <v>28</v>
      </c>
      <c r="Z13866" t="s">
        <v>19</v>
      </c>
      <c r="AA13866" t="s">
        <v>44</v>
      </c>
      <c r="AB13866">
        <v>4</v>
      </c>
      <c r="AC13866">
        <v>28</v>
      </c>
      <c r="AD13866" t="s">
        <v>45</v>
      </c>
      <c r="AE13866" s="6">
        <v>44907</v>
      </c>
      <c r="AF13866" t="str">
        <f>_xlfn.IFS(fact_orders[[#This Row],[delivery_time]]&lt;=40,"EARLY",fact_orders[[#This Row],[delivery_time]]&gt;=50,"LATE",TRUE,"ON TIME")</f>
        <v>ON TIME</v>
      </c>
    </row>
    <row r="13867" spans="16:32" x14ac:dyDescent="0.25">
      <c r="P13867">
        <v>13855</v>
      </c>
      <c r="Q13867">
        <v>353</v>
      </c>
      <c r="R13867">
        <v>12</v>
      </c>
      <c r="S13867" s="6">
        <v>45145</v>
      </c>
      <c r="T13867" s="6">
        <v>0.8041666666666667</v>
      </c>
      <c r="U13867" t="s">
        <v>43</v>
      </c>
      <c r="V13867">
        <v>3843</v>
      </c>
      <c r="W13867">
        <v>31</v>
      </c>
      <c r="X13867">
        <v>32</v>
      </c>
      <c r="Y13867">
        <v>27</v>
      </c>
      <c r="Z13867" t="s">
        <v>9</v>
      </c>
      <c r="AA13867" t="s">
        <v>44</v>
      </c>
      <c r="AB13867">
        <v>3.7</v>
      </c>
      <c r="AC13867">
        <v>27</v>
      </c>
      <c r="AD13867" t="s">
        <v>45</v>
      </c>
      <c r="AE13867" s="6">
        <v>44914</v>
      </c>
      <c r="AF13867" t="str">
        <f>_xlfn.IFS(fact_orders[[#This Row],[delivery_time]]&lt;=40,"EARLY",fact_orders[[#This Row],[delivery_time]]&gt;=50,"LATE",TRUE,"ON TIME")</f>
        <v>EARLY</v>
      </c>
    </row>
    <row r="13868" spans="16:32" x14ac:dyDescent="0.25">
      <c r="P13868">
        <v>13856</v>
      </c>
      <c r="Q13868">
        <v>397</v>
      </c>
      <c r="R13868">
        <v>5</v>
      </c>
      <c r="S13868" s="6">
        <v>45145</v>
      </c>
      <c r="T13868" s="6">
        <v>0.76458333333333328</v>
      </c>
      <c r="U13868" t="s">
        <v>43</v>
      </c>
      <c r="V13868">
        <v>4418</v>
      </c>
      <c r="W13868">
        <v>33</v>
      </c>
      <c r="X13868">
        <v>32</v>
      </c>
      <c r="Y13868">
        <v>18</v>
      </c>
      <c r="Z13868" t="s">
        <v>21</v>
      </c>
      <c r="AA13868" t="s">
        <v>46</v>
      </c>
      <c r="AB13868">
        <v>3</v>
      </c>
      <c r="AC13868">
        <v>18</v>
      </c>
      <c r="AD13868" t="s">
        <v>45</v>
      </c>
      <c r="AE13868" s="6">
        <v>44958</v>
      </c>
      <c r="AF13868" t="str">
        <f>_xlfn.IFS(fact_orders[[#This Row],[delivery_time]]&lt;=40,"EARLY",fact_orders[[#This Row],[delivery_time]]&gt;=50,"LATE",TRUE,"ON TIME")</f>
        <v>EARLY</v>
      </c>
    </row>
    <row r="13869" spans="16:32" x14ac:dyDescent="0.25">
      <c r="P13869">
        <v>13857</v>
      </c>
      <c r="Q13869">
        <v>464</v>
      </c>
      <c r="R13869">
        <v>5</v>
      </c>
      <c r="S13869" s="6">
        <v>45145</v>
      </c>
      <c r="T13869" s="6">
        <v>0.58194444444444449</v>
      </c>
      <c r="U13869" t="s">
        <v>43</v>
      </c>
      <c r="V13869">
        <v>3816</v>
      </c>
      <c r="W13869">
        <v>30</v>
      </c>
      <c r="X13869">
        <v>49</v>
      </c>
      <c r="Y13869">
        <v>8</v>
      </c>
      <c r="Z13869" t="s">
        <v>21</v>
      </c>
      <c r="AA13869" t="s">
        <v>46</v>
      </c>
      <c r="AB13869">
        <v>3</v>
      </c>
      <c r="AC13869">
        <v>8</v>
      </c>
      <c r="AD13869" t="s">
        <v>45</v>
      </c>
      <c r="AE13869" s="6">
        <v>45025</v>
      </c>
      <c r="AF13869" t="str">
        <f>_xlfn.IFS(fact_orders[[#This Row],[delivery_time]]&lt;=40,"EARLY",fact_orders[[#This Row],[delivery_time]]&gt;=50,"LATE",TRUE,"ON TIME")</f>
        <v>ON TIME</v>
      </c>
    </row>
    <row r="13870" spans="16:32" x14ac:dyDescent="0.25">
      <c r="P13870">
        <v>13858</v>
      </c>
      <c r="Q13870">
        <v>205</v>
      </c>
      <c r="R13870">
        <v>20</v>
      </c>
      <c r="S13870" s="6">
        <v>45145</v>
      </c>
      <c r="T13870" s="6">
        <v>0.7680555555555556</v>
      </c>
      <c r="U13870" t="s">
        <v>43</v>
      </c>
      <c r="V13870">
        <v>5143</v>
      </c>
      <c r="W13870">
        <v>38</v>
      </c>
      <c r="X13870">
        <v>43</v>
      </c>
      <c r="Y13870">
        <v>24</v>
      </c>
      <c r="Z13870" t="s">
        <v>18</v>
      </c>
      <c r="AA13870" t="s">
        <v>48</v>
      </c>
      <c r="AB13870">
        <v>3.8</v>
      </c>
      <c r="AC13870">
        <v>24</v>
      </c>
      <c r="AD13870" t="s">
        <v>45</v>
      </c>
      <c r="AE13870" s="6">
        <v>44766</v>
      </c>
      <c r="AF13870" t="str">
        <f>_xlfn.IFS(fact_orders[[#This Row],[delivery_time]]&lt;=40,"EARLY",fact_orders[[#This Row],[delivery_time]]&gt;=50,"LATE",TRUE,"ON TIME")</f>
        <v>ON TIME</v>
      </c>
    </row>
    <row r="13871" spans="16:32" x14ac:dyDescent="0.25">
      <c r="P13871">
        <v>13859</v>
      </c>
      <c r="Q13871">
        <v>210</v>
      </c>
      <c r="R13871">
        <v>5</v>
      </c>
      <c r="S13871" s="6">
        <v>45145</v>
      </c>
      <c r="T13871" s="6">
        <v>0.62847222222222221</v>
      </c>
      <c r="U13871" t="s">
        <v>43</v>
      </c>
      <c r="V13871">
        <v>3432</v>
      </c>
      <c r="W13871">
        <v>34</v>
      </c>
      <c r="X13871">
        <v>55</v>
      </c>
      <c r="Z13871" t="s">
        <v>21</v>
      </c>
      <c r="AA13871" t="s">
        <v>46</v>
      </c>
      <c r="AB13871">
        <v>3</v>
      </c>
      <c r="AD13871" t="s">
        <v>45</v>
      </c>
      <c r="AE13871" s="6">
        <v>44771</v>
      </c>
      <c r="AF13871" t="str">
        <f>_xlfn.IFS(fact_orders[[#This Row],[delivery_time]]&lt;=40,"EARLY",fact_orders[[#This Row],[delivery_time]]&gt;=50,"LATE",TRUE,"ON TIME")</f>
        <v>LATE</v>
      </c>
    </row>
    <row r="13872" spans="16:32" x14ac:dyDescent="0.25">
      <c r="P13872">
        <v>13860</v>
      </c>
      <c r="Q13872">
        <v>57</v>
      </c>
      <c r="R13872">
        <v>17</v>
      </c>
      <c r="S13872" s="6">
        <v>45145</v>
      </c>
      <c r="T13872" s="6">
        <v>0.67708333333333337</v>
      </c>
      <c r="U13872" t="s">
        <v>43</v>
      </c>
      <c r="V13872">
        <v>4532</v>
      </c>
      <c r="W13872">
        <v>34</v>
      </c>
      <c r="X13872">
        <v>52</v>
      </c>
      <c r="Z13872" t="s">
        <v>14</v>
      </c>
      <c r="AA13872" t="s">
        <v>48</v>
      </c>
      <c r="AB13872">
        <v>4</v>
      </c>
      <c r="AD13872" t="s">
        <v>45</v>
      </c>
      <c r="AE13872" s="6">
        <v>44618</v>
      </c>
      <c r="AF13872" t="str">
        <f>_xlfn.IFS(fact_orders[[#This Row],[delivery_time]]&lt;=40,"EARLY",fact_orders[[#This Row],[delivery_time]]&gt;=50,"LATE",TRUE,"ON TIME")</f>
        <v>LATE</v>
      </c>
    </row>
    <row r="13873" spans="16:32" x14ac:dyDescent="0.25">
      <c r="P13873">
        <v>13861</v>
      </c>
      <c r="Q13873">
        <v>293</v>
      </c>
      <c r="R13873">
        <v>3</v>
      </c>
      <c r="S13873" s="6">
        <v>45145</v>
      </c>
      <c r="T13873" s="6">
        <v>0.74930555555555556</v>
      </c>
      <c r="U13873" t="s">
        <v>43</v>
      </c>
      <c r="V13873">
        <v>3534</v>
      </c>
      <c r="W13873">
        <v>30</v>
      </c>
      <c r="X13873">
        <v>30</v>
      </c>
      <c r="Y13873">
        <v>3</v>
      </c>
      <c r="Z13873" t="s">
        <v>19</v>
      </c>
      <c r="AA13873" t="s">
        <v>44</v>
      </c>
      <c r="AB13873">
        <v>4</v>
      </c>
      <c r="AC13873">
        <v>3</v>
      </c>
      <c r="AD13873" t="s">
        <v>45</v>
      </c>
      <c r="AE13873" s="6">
        <v>44854</v>
      </c>
      <c r="AF13873" t="str">
        <f>_xlfn.IFS(fact_orders[[#This Row],[delivery_time]]&lt;=40,"EARLY",fact_orders[[#This Row],[delivery_time]]&gt;=50,"LATE",TRUE,"ON TIME")</f>
        <v>EARLY</v>
      </c>
    </row>
    <row r="13874" spans="16:32" x14ac:dyDescent="0.25">
      <c r="P13874">
        <v>13862</v>
      </c>
      <c r="Q13874">
        <v>4</v>
      </c>
      <c r="R13874">
        <v>3</v>
      </c>
      <c r="S13874" s="6">
        <v>45145</v>
      </c>
      <c r="T13874" s="6">
        <v>0.88611111111111107</v>
      </c>
      <c r="U13874" t="s">
        <v>43</v>
      </c>
      <c r="V13874">
        <v>5755</v>
      </c>
      <c r="W13874">
        <v>24</v>
      </c>
      <c r="X13874">
        <v>58</v>
      </c>
      <c r="Y13874">
        <v>48</v>
      </c>
      <c r="Z13874" t="s">
        <v>19</v>
      </c>
      <c r="AA13874" t="s">
        <v>44</v>
      </c>
      <c r="AB13874">
        <v>4</v>
      </c>
      <c r="AC13874">
        <v>48</v>
      </c>
      <c r="AD13874" t="s">
        <v>45</v>
      </c>
      <c r="AE13874" s="6">
        <v>44565</v>
      </c>
      <c r="AF13874" t="str">
        <f>_xlfn.IFS(fact_orders[[#This Row],[delivery_time]]&lt;=40,"EARLY",fact_orders[[#This Row],[delivery_time]]&gt;=50,"LATE",TRUE,"ON TIME")</f>
        <v>LATE</v>
      </c>
    </row>
    <row r="13875" spans="16:32" x14ac:dyDescent="0.25">
      <c r="P13875">
        <v>13863</v>
      </c>
      <c r="Q13875">
        <v>98</v>
      </c>
      <c r="R13875">
        <v>17</v>
      </c>
      <c r="S13875" s="6">
        <v>45145</v>
      </c>
      <c r="T13875" s="6">
        <v>0.73333333333333328</v>
      </c>
      <c r="U13875" t="s">
        <v>43</v>
      </c>
      <c r="V13875">
        <v>3281</v>
      </c>
      <c r="W13875">
        <v>38</v>
      </c>
      <c r="X13875">
        <v>39</v>
      </c>
      <c r="Y13875">
        <v>34</v>
      </c>
      <c r="Z13875" t="s">
        <v>14</v>
      </c>
      <c r="AA13875" t="s">
        <v>48</v>
      </c>
      <c r="AB13875">
        <v>4</v>
      </c>
      <c r="AC13875">
        <v>34</v>
      </c>
      <c r="AD13875" t="s">
        <v>45</v>
      </c>
      <c r="AE13875" s="6">
        <v>44659</v>
      </c>
      <c r="AF13875" t="str">
        <f>_xlfn.IFS(fact_orders[[#This Row],[delivery_time]]&lt;=40,"EARLY",fact_orders[[#This Row],[delivery_time]]&gt;=50,"LATE",TRUE,"ON TIME")</f>
        <v>EARLY</v>
      </c>
    </row>
    <row r="13876" spans="16:32" x14ac:dyDescent="0.25">
      <c r="P13876">
        <v>13864</v>
      </c>
      <c r="Q13876">
        <v>271</v>
      </c>
      <c r="R13876">
        <v>5</v>
      </c>
      <c r="S13876" s="6">
        <v>45145</v>
      </c>
      <c r="T13876" s="6">
        <v>0.82291666666666663</v>
      </c>
      <c r="U13876" t="s">
        <v>43</v>
      </c>
      <c r="V13876">
        <v>3716</v>
      </c>
      <c r="W13876">
        <v>32</v>
      </c>
      <c r="X13876">
        <v>39</v>
      </c>
      <c r="Y13876">
        <v>14</v>
      </c>
      <c r="Z13876" t="s">
        <v>21</v>
      </c>
      <c r="AA13876" t="s">
        <v>46</v>
      </c>
      <c r="AB13876">
        <v>3</v>
      </c>
      <c r="AC13876">
        <v>14</v>
      </c>
      <c r="AD13876" t="s">
        <v>45</v>
      </c>
      <c r="AE13876" s="6">
        <v>44832</v>
      </c>
      <c r="AF13876" t="str">
        <f>_xlfn.IFS(fact_orders[[#This Row],[delivery_time]]&lt;=40,"EARLY",fact_orders[[#This Row],[delivery_time]]&gt;=50,"LATE",TRUE,"ON TIME")</f>
        <v>EARLY</v>
      </c>
    </row>
    <row r="13877" spans="16:32" x14ac:dyDescent="0.25">
      <c r="P13877">
        <v>13865</v>
      </c>
      <c r="Q13877">
        <v>163</v>
      </c>
      <c r="R13877">
        <v>4</v>
      </c>
      <c r="S13877" s="6">
        <v>45145</v>
      </c>
      <c r="T13877" s="6">
        <v>0.58958333333333335</v>
      </c>
      <c r="U13877" t="s">
        <v>43</v>
      </c>
      <c r="V13877">
        <v>4552</v>
      </c>
      <c r="W13877">
        <v>16</v>
      </c>
      <c r="X13877">
        <v>42</v>
      </c>
      <c r="Y13877">
        <v>45</v>
      </c>
      <c r="Z13877" t="s">
        <v>20</v>
      </c>
      <c r="AA13877" t="s">
        <v>46</v>
      </c>
      <c r="AB13877">
        <v>3.7</v>
      </c>
      <c r="AC13877">
        <v>45</v>
      </c>
      <c r="AD13877" t="s">
        <v>45</v>
      </c>
      <c r="AE13877" s="6">
        <v>44724</v>
      </c>
      <c r="AF13877" t="str">
        <f>_xlfn.IFS(fact_orders[[#This Row],[delivery_time]]&lt;=40,"EARLY",fact_orders[[#This Row],[delivery_time]]&gt;=50,"LATE",TRUE,"ON TIME")</f>
        <v>ON TIME</v>
      </c>
    </row>
    <row r="13878" spans="16:32" x14ac:dyDescent="0.25">
      <c r="P13878">
        <v>13866</v>
      </c>
      <c r="Q13878">
        <v>181</v>
      </c>
      <c r="R13878">
        <v>9</v>
      </c>
      <c r="S13878" s="6">
        <v>45145</v>
      </c>
      <c r="T13878" s="6">
        <v>0.75624999999999998</v>
      </c>
      <c r="U13878" t="s">
        <v>43</v>
      </c>
      <c r="V13878">
        <v>3163</v>
      </c>
      <c r="W13878">
        <v>29</v>
      </c>
      <c r="X13878">
        <v>53</v>
      </c>
      <c r="Z13878" t="s">
        <v>25</v>
      </c>
      <c r="AA13878" t="s">
        <v>44</v>
      </c>
      <c r="AB13878">
        <v>4.0999999999999996</v>
      </c>
      <c r="AD13878" t="s">
        <v>45</v>
      </c>
      <c r="AE13878" s="6">
        <v>44742</v>
      </c>
      <c r="AF13878" t="str">
        <f>_xlfn.IFS(fact_orders[[#This Row],[delivery_time]]&lt;=40,"EARLY",fact_orders[[#This Row],[delivery_time]]&gt;=50,"LATE",TRUE,"ON TIME")</f>
        <v>LATE</v>
      </c>
    </row>
    <row r="13879" spans="16:32" x14ac:dyDescent="0.25">
      <c r="P13879">
        <v>13867</v>
      </c>
      <c r="Q13879">
        <v>284</v>
      </c>
      <c r="R13879">
        <v>9</v>
      </c>
      <c r="S13879" s="6">
        <v>45145</v>
      </c>
      <c r="T13879" s="6">
        <v>0.68680555555555556</v>
      </c>
      <c r="U13879" t="s">
        <v>43</v>
      </c>
      <c r="V13879">
        <v>3592</v>
      </c>
      <c r="W13879">
        <v>37</v>
      </c>
      <c r="X13879">
        <v>32</v>
      </c>
      <c r="Z13879" t="s">
        <v>25</v>
      </c>
      <c r="AA13879" t="s">
        <v>44</v>
      </c>
      <c r="AB13879">
        <v>4.0999999999999996</v>
      </c>
      <c r="AD13879" t="s">
        <v>45</v>
      </c>
      <c r="AE13879" s="6">
        <v>44845</v>
      </c>
      <c r="AF13879" t="str">
        <f>_xlfn.IFS(fact_orders[[#This Row],[delivery_time]]&lt;=40,"EARLY",fact_orders[[#This Row],[delivery_time]]&gt;=50,"LATE",TRUE,"ON TIME")</f>
        <v>EARLY</v>
      </c>
    </row>
    <row r="13880" spans="16:32" x14ac:dyDescent="0.25">
      <c r="P13880">
        <v>13868</v>
      </c>
      <c r="Q13880">
        <v>120</v>
      </c>
      <c r="R13880">
        <v>4</v>
      </c>
      <c r="S13880" s="6">
        <v>45145</v>
      </c>
      <c r="T13880" s="6">
        <v>0.59375</v>
      </c>
      <c r="U13880" t="s">
        <v>43</v>
      </c>
      <c r="V13880">
        <v>2767</v>
      </c>
      <c r="W13880">
        <v>36</v>
      </c>
      <c r="X13880">
        <v>45</v>
      </c>
      <c r="Y13880">
        <v>30</v>
      </c>
      <c r="Z13880" t="s">
        <v>20</v>
      </c>
      <c r="AA13880" t="s">
        <v>46</v>
      </c>
      <c r="AB13880">
        <v>3.7</v>
      </c>
      <c r="AC13880">
        <v>30</v>
      </c>
      <c r="AD13880" t="s">
        <v>45</v>
      </c>
      <c r="AE13880" s="6">
        <v>44681</v>
      </c>
      <c r="AF13880" t="str">
        <f>_xlfn.IFS(fact_orders[[#This Row],[delivery_time]]&lt;=40,"EARLY",fact_orders[[#This Row],[delivery_time]]&gt;=50,"LATE",TRUE,"ON TIME")</f>
        <v>ON TIME</v>
      </c>
    </row>
    <row r="13881" spans="16:32" x14ac:dyDescent="0.25">
      <c r="P13881">
        <v>13869</v>
      </c>
      <c r="Q13881">
        <v>109</v>
      </c>
      <c r="R13881">
        <v>14</v>
      </c>
      <c r="S13881" s="6">
        <v>45145</v>
      </c>
      <c r="T13881" s="6">
        <v>0.59583333333333333</v>
      </c>
      <c r="U13881" t="s">
        <v>43</v>
      </c>
      <c r="V13881">
        <v>5280</v>
      </c>
      <c r="W13881">
        <v>15</v>
      </c>
      <c r="X13881">
        <v>43</v>
      </c>
      <c r="Y13881">
        <v>20</v>
      </c>
      <c r="Z13881" t="s">
        <v>11</v>
      </c>
      <c r="AA13881" t="s">
        <v>47</v>
      </c>
      <c r="AB13881">
        <v>4.4000000000000004</v>
      </c>
      <c r="AC13881">
        <v>20</v>
      </c>
      <c r="AD13881" t="s">
        <v>45</v>
      </c>
      <c r="AE13881" s="6">
        <v>44670</v>
      </c>
      <c r="AF13881" t="str">
        <f>_xlfn.IFS(fact_orders[[#This Row],[delivery_time]]&lt;=40,"EARLY",fact_orders[[#This Row],[delivery_time]]&gt;=50,"LATE",TRUE,"ON TIME")</f>
        <v>ON TIME</v>
      </c>
    </row>
    <row r="13882" spans="16:32" x14ac:dyDescent="0.25">
      <c r="P13882">
        <v>13870</v>
      </c>
      <c r="Q13882">
        <v>126</v>
      </c>
      <c r="R13882">
        <v>19</v>
      </c>
      <c r="S13882" s="6">
        <v>45145</v>
      </c>
      <c r="T13882" s="6">
        <v>0.83958333333333335</v>
      </c>
      <c r="U13882" t="s">
        <v>43</v>
      </c>
      <c r="V13882">
        <v>3315</v>
      </c>
      <c r="W13882">
        <v>37</v>
      </c>
      <c r="X13882">
        <v>58</v>
      </c>
      <c r="Z13882" t="s">
        <v>16</v>
      </c>
      <c r="AA13882" t="s">
        <v>49</v>
      </c>
      <c r="AB13882">
        <v>4.5</v>
      </c>
      <c r="AD13882" t="s">
        <v>45</v>
      </c>
      <c r="AE13882" s="6">
        <v>44687</v>
      </c>
      <c r="AF13882" t="str">
        <f>_xlfn.IFS(fact_orders[[#This Row],[delivery_time]]&lt;=40,"EARLY",fact_orders[[#This Row],[delivery_time]]&gt;=50,"LATE",TRUE,"ON TIME")</f>
        <v>LATE</v>
      </c>
    </row>
    <row r="13883" spans="16:32" x14ac:dyDescent="0.25">
      <c r="P13883">
        <v>13871</v>
      </c>
      <c r="Q13883">
        <v>145</v>
      </c>
      <c r="R13883">
        <v>16</v>
      </c>
      <c r="S13883" s="6">
        <v>45146</v>
      </c>
      <c r="T13883" s="6">
        <v>0.53541666666666665</v>
      </c>
      <c r="U13883" t="s">
        <v>43</v>
      </c>
      <c r="V13883">
        <v>4490</v>
      </c>
      <c r="W13883">
        <v>28</v>
      </c>
      <c r="X13883">
        <v>51</v>
      </c>
      <c r="Y13883">
        <v>17</v>
      </c>
      <c r="Z13883" t="s">
        <v>13</v>
      </c>
      <c r="AA13883" t="s">
        <v>47</v>
      </c>
      <c r="AB13883">
        <v>3.4</v>
      </c>
      <c r="AC13883">
        <v>17</v>
      </c>
      <c r="AD13883" t="s">
        <v>45</v>
      </c>
      <c r="AE13883" s="6">
        <v>44706</v>
      </c>
      <c r="AF13883" t="str">
        <f>_xlfn.IFS(fact_orders[[#This Row],[delivery_time]]&lt;=40,"EARLY",fact_orders[[#This Row],[delivery_time]]&gt;=50,"LATE",TRUE,"ON TIME")</f>
        <v>LATE</v>
      </c>
    </row>
    <row r="13884" spans="16:32" x14ac:dyDescent="0.25">
      <c r="P13884">
        <v>13872</v>
      </c>
      <c r="Q13884">
        <v>32</v>
      </c>
      <c r="R13884">
        <v>2</v>
      </c>
      <c r="S13884" s="6">
        <v>45146</v>
      </c>
      <c r="T13884" s="6">
        <v>0.71180555555555558</v>
      </c>
      <c r="U13884" t="s">
        <v>43</v>
      </c>
      <c r="V13884">
        <v>4761</v>
      </c>
      <c r="W13884">
        <v>16</v>
      </c>
      <c r="X13884">
        <v>45</v>
      </c>
      <c r="Y13884">
        <v>23</v>
      </c>
      <c r="Z13884" t="s">
        <v>17</v>
      </c>
      <c r="AA13884" t="s">
        <v>46</v>
      </c>
      <c r="AB13884">
        <v>4.7</v>
      </c>
      <c r="AC13884">
        <v>23</v>
      </c>
      <c r="AD13884" t="s">
        <v>45</v>
      </c>
      <c r="AE13884" s="6">
        <v>44593</v>
      </c>
      <c r="AF13884" t="str">
        <f>_xlfn.IFS(fact_orders[[#This Row],[delivery_time]]&lt;=40,"EARLY",fact_orders[[#This Row],[delivery_time]]&gt;=50,"LATE",TRUE,"ON TIME")</f>
        <v>ON TIME</v>
      </c>
    </row>
    <row r="13885" spans="16:32" x14ac:dyDescent="0.25">
      <c r="P13885">
        <v>13873</v>
      </c>
      <c r="Q13885">
        <v>420</v>
      </c>
      <c r="R13885">
        <v>6</v>
      </c>
      <c r="S13885" s="6">
        <v>45146</v>
      </c>
      <c r="T13885" s="6">
        <v>0.41944444444444445</v>
      </c>
      <c r="U13885" t="s">
        <v>43</v>
      </c>
      <c r="V13885">
        <v>4359</v>
      </c>
      <c r="W13885">
        <v>21</v>
      </c>
      <c r="X13885">
        <v>48</v>
      </c>
      <c r="Y13885">
        <v>30</v>
      </c>
      <c r="Z13885" t="s">
        <v>22</v>
      </c>
      <c r="AA13885" t="s">
        <v>47</v>
      </c>
      <c r="AB13885">
        <v>3.4</v>
      </c>
      <c r="AC13885">
        <v>30</v>
      </c>
      <c r="AD13885" t="s">
        <v>45</v>
      </c>
      <c r="AE13885" s="6">
        <v>44981</v>
      </c>
      <c r="AF13885" t="str">
        <f>_xlfn.IFS(fact_orders[[#This Row],[delivery_time]]&lt;=40,"EARLY",fact_orders[[#This Row],[delivery_time]]&gt;=50,"LATE",TRUE,"ON TIME")</f>
        <v>ON TIME</v>
      </c>
    </row>
    <row r="13886" spans="16:32" x14ac:dyDescent="0.25">
      <c r="P13886">
        <v>13874</v>
      </c>
      <c r="Q13886">
        <v>403</v>
      </c>
      <c r="R13886">
        <v>11</v>
      </c>
      <c r="S13886" s="6">
        <v>45146</v>
      </c>
      <c r="T13886" s="6">
        <v>0.49236111111111114</v>
      </c>
      <c r="U13886" t="s">
        <v>43</v>
      </c>
      <c r="V13886">
        <v>4009</v>
      </c>
      <c r="W13886">
        <v>35</v>
      </c>
      <c r="X13886">
        <v>56</v>
      </c>
      <c r="Y13886">
        <v>46</v>
      </c>
      <c r="Z13886" t="s">
        <v>8</v>
      </c>
      <c r="AA13886" t="s">
        <v>48</v>
      </c>
      <c r="AB13886">
        <v>3.3</v>
      </c>
      <c r="AC13886">
        <v>46</v>
      </c>
      <c r="AD13886" t="s">
        <v>45</v>
      </c>
      <c r="AE13886" s="6">
        <v>44964</v>
      </c>
      <c r="AF13886" t="str">
        <f>_xlfn.IFS(fact_orders[[#This Row],[delivery_time]]&lt;=40,"EARLY",fact_orders[[#This Row],[delivery_time]]&gt;=50,"LATE",TRUE,"ON TIME")</f>
        <v>LATE</v>
      </c>
    </row>
    <row r="13887" spans="16:32" x14ac:dyDescent="0.25">
      <c r="P13887">
        <v>13875</v>
      </c>
      <c r="Q13887">
        <v>358</v>
      </c>
      <c r="R13887">
        <v>6</v>
      </c>
      <c r="S13887" s="6">
        <v>45146</v>
      </c>
      <c r="T13887" s="6">
        <v>0.67777777777777781</v>
      </c>
      <c r="U13887" t="s">
        <v>43</v>
      </c>
      <c r="V13887">
        <v>2722</v>
      </c>
      <c r="W13887">
        <v>19</v>
      </c>
      <c r="X13887">
        <v>53</v>
      </c>
      <c r="Z13887" t="s">
        <v>22</v>
      </c>
      <c r="AA13887" t="s">
        <v>47</v>
      </c>
      <c r="AB13887">
        <v>3.4</v>
      </c>
      <c r="AD13887" t="s">
        <v>45</v>
      </c>
      <c r="AE13887" s="6">
        <v>44919</v>
      </c>
      <c r="AF13887" t="str">
        <f>_xlfn.IFS(fact_orders[[#This Row],[delivery_time]]&lt;=40,"EARLY",fact_orders[[#This Row],[delivery_time]]&gt;=50,"LATE",TRUE,"ON TIME")</f>
        <v>LATE</v>
      </c>
    </row>
    <row r="13888" spans="16:32" x14ac:dyDescent="0.25">
      <c r="P13888">
        <v>13876</v>
      </c>
      <c r="Q13888">
        <v>209</v>
      </c>
      <c r="R13888">
        <v>19</v>
      </c>
      <c r="S13888" s="6">
        <v>45146</v>
      </c>
      <c r="T13888" s="6">
        <v>0.90138888888888891</v>
      </c>
      <c r="U13888" t="s">
        <v>43</v>
      </c>
      <c r="V13888">
        <v>5563</v>
      </c>
      <c r="W13888">
        <v>31</v>
      </c>
      <c r="X13888">
        <v>35</v>
      </c>
      <c r="Y13888">
        <v>7</v>
      </c>
      <c r="Z13888" t="s">
        <v>16</v>
      </c>
      <c r="AA13888" t="s">
        <v>49</v>
      </c>
      <c r="AB13888">
        <v>4.5</v>
      </c>
      <c r="AC13888">
        <v>7</v>
      </c>
      <c r="AD13888" t="s">
        <v>45</v>
      </c>
      <c r="AE13888" s="6">
        <v>44770</v>
      </c>
      <c r="AF13888" t="str">
        <f>_xlfn.IFS(fact_orders[[#This Row],[delivery_time]]&lt;=40,"EARLY",fact_orders[[#This Row],[delivery_time]]&gt;=50,"LATE",TRUE,"ON TIME")</f>
        <v>EARLY</v>
      </c>
    </row>
    <row r="13889" spans="16:32" x14ac:dyDescent="0.25">
      <c r="P13889">
        <v>13877</v>
      </c>
      <c r="Q13889">
        <v>144</v>
      </c>
      <c r="R13889">
        <v>1</v>
      </c>
      <c r="S13889" s="6">
        <v>45146</v>
      </c>
      <c r="T13889" s="6">
        <v>0.85555555555555551</v>
      </c>
      <c r="U13889" t="s">
        <v>43</v>
      </c>
      <c r="V13889">
        <v>2351</v>
      </c>
      <c r="W13889">
        <v>27</v>
      </c>
      <c r="X13889">
        <v>44</v>
      </c>
      <c r="Z13889" t="s">
        <v>6</v>
      </c>
      <c r="AA13889" t="s">
        <v>48</v>
      </c>
      <c r="AB13889">
        <v>3</v>
      </c>
      <c r="AD13889" t="s">
        <v>45</v>
      </c>
      <c r="AE13889" s="6">
        <v>44705</v>
      </c>
      <c r="AF13889" t="str">
        <f>_xlfn.IFS(fact_orders[[#This Row],[delivery_time]]&lt;=40,"EARLY",fact_orders[[#This Row],[delivery_time]]&gt;=50,"LATE",TRUE,"ON TIME")</f>
        <v>ON TIME</v>
      </c>
    </row>
    <row r="13890" spans="16:32" x14ac:dyDescent="0.25">
      <c r="P13890">
        <v>13878</v>
      </c>
      <c r="Q13890">
        <v>497</v>
      </c>
      <c r="R13890">
        <v>16</v>
      </c>
      <c r="S13890" s="6">
        <v>45146</v>
      </c>
      <c r="T13890" s="6">
        <v>0.45555555555555555</v>
      </c>
      <c r="U13890" t="s">
        <v>43</v>
      </c>
      <c r="V13890">
        <v>2205</v>
      </c>
      <c r="W13890">
        <v>38</v>
      </c>
      <c r="X13890">
        <v>49</v>
      </c>
      <c r="Y13890">
        <v>28</v>
      </c>
      <c r="Z13890" t="s">
        <v>13</v>
      </c>
      <c r="AA13890" t="s">
        <v>47</v>
      </c>
      <c r="AB13890">
        <v>3.4</v>
      </c>
      <c r="AC13890">
        <v>28</v>
      </c>
      <c r="AD13890" t="s">
        <v>45</v>
      </c>
      <c r="AE13890" s="6">
        <v>45058</v>
      </c>
      <c r="AF13890" t="str">
        <f>_xlfn.IFS(fact_orders[[#This Row],[delivery_time]]&lt;=40,"EARLY",fact_orders[[#This Row],[delivery_time]]&gt;=50,"LATE",TRUE,"ON TIME")</f>
        <v>ON TIME</v>
      </c>
    </row>
    <row r="13891" spans="16:32" x14ac:dyDescent="0.25">
      <c r="P13891">
        <v>13879</v>
      </c>
      <c r="Q13891">
        <v>333</v>
      </c>
      <c r="R13891">
        <v>18</v>
      </c>
      <c r="S13891" s="6">
        <v>45146</v>
      </c>
      <c r="T13891" s="6">
        <v>0.70763888888888893</v>
      </c>
      <c r="U13891" t="s">
        <v>43</v>
      </c>
      <c r="V13891">
        <v>2176</v>
      </c>
      <c r="W13891">
        <v>25</v>
      </c>
      <c r="X13891">
        <v>34</v>
      </c>
      <c r="Z13891" t="s">
        <v>15</v>
      </c>
      <c r="AA13891" t="s">
        <v>46</v>
      </c>
      <c r="AB13891">
        <v>3.1</v>
      </c>
      <c r="AD13891" t="s">
        <v>45</v>
      </c>
      <c r="AE13891" s="6">
        <v>44894</v>
      </c>
      <c r="AF13891" t="str">
        <f>_xlfn.IFS(fact_orders[[#This Row],[delivery_time]]&lt;=40,"EARLY",fact_orders[[#This Row],[delivery_time]]&gt;=50,"LATE",TRUE,"ON TIME")</f>
        <v>EARLY</v>
      </c>
    </row>
    <row r="13892" spans="16:32" x14ac:dyDescent="0.25">
      <c r="P13892">
        <v>13880</v>
      </c>
      <c r="Q13892">
        <v>70</v>
      </c>
      <c r="R13892">
        <v>20</v>
      </c>
      <c r="S13892" s="6">
        <v>45146</v>
      </c>
      <c r="T13892" s="6">
        <v>0.49444444444444446</v>
      </c>
      <c r="U13892" t="s">
        <v>43</v>
      </c>
      <c r="V13892">
        <v>2521</v>
      </c>
      <c r="W13892">
        <v>15</v>
      </c>
      <c r="X13892">
        <v>48</v>
      </c>
      <c r="Y13892">
        <v>17</v>
      </c>
      <c r="Z13892" t="s">
        <v>18</v>
      </c>
      <c r="AA13892" t="s">
        <v>48</v>
      </c>
      <c r="AB13892">
        <v>3.8</v>
      </c>
      <c r="AC13892">
        <v>17</v>
      </c>
      <c r="AD13892" t="s">
        <v>45</v>
      </c>
      <c r="AE13892" s="6">
        <v>44631</v>
      </c>
      <c r="AF13892" t="str">
        <f>_xlfn.IFS(fact_orders[[#This Row],[delivery_time]]&lt;=40,"EARLY",fact_orders[[#This Row],[delivery_time]]&gt;=50,"LATE",TRUE,"ON TIME")</f>
        <v>ON TIME</v>
      </c>
    </row>
    <row r="13893" spans="16:32" x14ac:dyDescent="0.25">
      <c r="P13893">
        <v>13881</v>
      </c>
      <c r="Q13893">
        <v>230</v>
      </c>
      <c r="R13893">
        <v>7</v>
      </c>
      <c r="S13893" s="6">
        <v>45146</v>
      </c>
      <c r="T13893" s="6">
        <v>0.81597222222222221</v>
      </c>
      <c r="U13893" t="s">
        <v>43</v>
      </c>
      <c r="V13893">
        <v>3965</v>
      </c>
      <c r="W13893">
        <v>22</v>
      </c>
      <c r="X13893">
        <v>44</v>
      </c>
      <c r="Y13893">
        <v>1</v>
      </c>
      <c r="Z13893" t="s">
        <v>23</v>
      </c>
      <c r="AA13893" t="s">
        <v>44</v>
      </c>
      <c r="AB13893">
        <v>3.4</v>
      </c>
      <c r="AC13893">
        <v>1</v>
      </c>
      <c r="AD13893" t="s">
        <v>45</v>
      </c>
      <c r="AE13893" s="6">
        <v>44791</v>
      </c>
      <c r="AF13893" t="str">
        <f>_xlfn.IFS(fact_orders[[#This Row],[delivery_time]]&lt;=40,"EARLY",fact_orders[[#This Row],[delivery_time]]&gt;=50,"LATE",TRUE,"ON TIME")</f>
        <v>ON TIME</v>
      </c>
    </row>
    <row r="13894" spans="16:32" x14ac:dyDescent="0.25">
      <c r="P13894">
        <v>13882</v>
      </c>
      <c r="Q13894">
        <v>413</v>
      </c>
      <c r="R13894">
        <v>2</v>
      </c>
      <c r="S13894" s="6">
        <v>45146</v>
      </c>
      <c r="T13894" s="6">
        <v>0.86805555555555558</v>
      </c>
      <c r="U13894" t="s">
        <v>43</v>
      </c>
      <c r="V13894">
        <v>4921</v>
      </c>
      <c r="W13894">
        <v>18</v>
      </c>
      <c r="X13894">
        <v>59</v>
      </c>
      <c r="Y13894">
        <v>33</v>
      </c>
      <c r="Z13894" t="s">
        <v>17</v>
      </c>
      <c r="AA13894" t="s">
        <v>46</v>
      </c>
      <c r="AB13894">
        <v>4.7</v>
      </c>
      <c r="AC13894">
        <v>33</v>
      </c>
      <c r="AD13894" t="s">
        <v>45</v>
      </c>
      <c r="AE13894" s="6">
        <v>44974</v>
      </c>
      <c r="AF13894" t="str">
        <f>_xlfn.IFS(fact_orders[[#This Row],[delivery_time]]&lt;=40,"EARLY",fact_orders[[#This Row],[delivery_time]]&gt;=50,"LATE",TRUE,"ON TIME")</f>
        <v>LATE</v>
      </c>
    </row>
    <row r="13895" spans="16:32" x14ac:dyDescent="0.25">
      <c r="P13895">
        <v>13883</v>
      </c>
      <c r="Q13895">
        <v>197</v>
      </c>
      <c r="R13895">
        <v>10</v>
      </c>
      <c r="S13895" s="6">
        <v>45146</v>
      </c>
      <c r="T13895" s="6">
        <v>0.63194444444444442</v>
      </c>
      <c r="U13895" t="s">
        <v>43</v>
      </c>
      <c r="V13895">
        <v>3856</v>
      </c>
      <c r="W13895">
        <v>27</v>
      </c>
      <c r="X13895">
        <v>45</v>
      </c>
      <c r="Y13895">
        <v>49</v>
      </c>
      <c r="Z13895" t="s">
        <v>7</v>
      </c>
      <c r="AA13895" t="s">
        <v>46</v>
      </c>
      <c r="AB13895">
        <v>4.5</v>
      </c>
      <c r="AC13895">
        <v>49</v>
      </c>
      <c r="AD13895" t="s">
        <v>45</v>
      </c>
      <c r="AE13895" s="6">
        <v>44758</v>
      </c>
      <c r="AF13895" t="str">
        <f>_xlfn.IFS(fact_orders[[#This Row],[delivery_time]]&lt;=40,"EARLY",fact_orders[[#This Row],[delivery_time]]&gt;=50,"LATE",TRUE,"ON TIME")</f>
        <v>ON TIME</v>
      </c>
    </row>
    <row r="13896" spans="16:32" x14ac:dyDescent="0.25">
      <c r="P13896">
        <v>13884</v>
      </c>
      <c r="Q13896">
        <v>353</v>
      </c>
      <c r="R13896">
        <v>14</v>
      </c>
      <c r="S13896" s="6">
        <v>45146</v>
      </c>
      <c r="T13896" s="6">
        <v>0.59097222222222223</v>
      </c>
      <c r="U13896" t="s">
        <v>43</v>
      </c>
      <c r="V13896">
        <v>3226</v>
      </c>
      <c r="W13896">
        <v>15</v>
      </c>
      <c r="X13896">
        <v>31</v>
      </c>
      <c r="Y13896">
        <v>20</v>
      </c>
      <c r="Z13896" t="s">
        <v>11</v>
      </c>
      <c r="AA13896" t="s">
        <v>47</v>
      </c>
      <c r="AB13896">
        <v>4.4000000000000004</v>
      </c>
      <c r="AC13896">
        <v>20</v>
      </c>
      <c r="AD13896" t="s">
        <v>45</v>
      </c>
      <c r="AE13896" s="6">
        <v>44914</v>
      </c>
      <c r="AF13896" t="str">
        <f>_xlfn.IFS(fact_orders[[#This Row],[delivery_time]]&lt;=40,"EARLY",fact_orders[[#This Row],[delivery_time]]&gt;=50,"LATE",TRUE,"ON TIME")</f>
        <v>EARLY</v>
      </c>
    </row>
    <row r="13897" spans="16:32" x14ac:dyDescent="0.25">
      <c r="P13897">
        <v>13885</v>
      </c>
      <c r="Q13897">
        <v>402</v>
      </c>
      <c r="R13897">
        <v>5</v>
      </c>
      <c r="S13897" s="6">
        <v>45146</v>
      </c>
      <c r="T13897" s="6">
        <v>0.51458333333333328</v>
      </c>
      <c r="U13897" t="s">
        <v>43</v>
      </c>
      <c r="V13897">
        <v>3157</v>
      </c>
      <c r="W13897">
        <v>38</v>
      </c>
      <c r="X13897">
        <v>37</v>
      </c>
      <c r="Y13897">
        <v>46</v>
      </c>
      <c r="Z13897" t="s">
        <v>21</v>
      </c>
      <c r="AA13897" t="s">
        <v>46</v>
      </c>
      <c r="AB13897">
        <v>3</v>
      </c>
      <c r="AC13897">
        <v>46</v>
      </c>
      <c r="AD13897" t="s">
        <v>45</v>
      </c>
      <c r="AE13897" s="6">
        <v>44963</v>
      </c>
      <c r="AF13897" t="str">
        <f>_xlfn.IFS(fact_orders[[#This Row],[delivery_time]]&lt;=40,"EARLY",fact_orders[[#This Row],[delivery_time]]&gt;=50,"LATE",TRUE,"ON TIME")</f>
        <v>EARLY</v>
      </c>
    </row>
    <row r="13898" spans="16:32" x14ac:dyDescent="0.25">
      <c r="P13898">
        <v>13886</v>
      </c>
      <c r="Q13898">
        <v>37</v>
      </c>
      <c r="R13898">
        <v>2</v>
      </c>
      <c r="S13898" s="6">
        <v>45146</v>
      </c>
      <c r="T13898" s="6">
        <v>0.52430555555555558</v>
      </c>
      <c r="U13898" t="s">
        <v>43</v>
      </c>
      <c r="V13898">
        <v>4236</v>
      </c>
      <c r="W13898">
        <v>37</v>
      </c>
      <c r="X13898">
        <v>50</v>
      </c>
      <c r="Y13898">
        <v>27</v>
      </c>
      <c r="Z13898" t="s">
        <v>17</v>
      </c>
      <c r="AA13898" t="s">
        <v>46</v>
      </c>
      <c r="AB13898">
        <v>4.7</v>
      </c>
      <c r="AC13898">
        <v>27</v>
      </c>
      <c r="AD13898" t="s">
        <v>45</v>
      </c>
      <c r="AE13898" s="6">
        <v>44598</v>
      </c>
      <c r="AF13898" t="str">
        <f>_xlfn.IFS(fact_orders[[#This Row],[delivery_time]]&lt;=40,"EARLY",fact_orders[[#This Row],[delivery_time]]&gt;=50,"LATE",TRUE,"ON TIME")</f>
        <v>LATE</v>
      </c>
    </row>
    <row r="13899" spans="16:32" x14ac:dyDescent="0.25">
      <c r="P13899">
        <v>13887</v>
      </c>
      <c r="Q13899">
        <v>257</v>
      </c>
      <c r="R13899">
        <v>16</v>
      </c>
      <c r="S13899" s="6">
        <v>45146</v>
      </c>
      <c r="T13899" s="6">
        <v>0.51736111111111116</v>
      </c>
      <c r="U13899" t="s">
        <v>43</v>
      </c>
      <c r="V13899">
        <v>2342</v>
      </c>
      <c r="W13899">
        <v>22</v>
      </c>
      <c r="X13899">
        <v>57</v>
      </c>
      <c r="Y13899">
        <v>26</v>
      </c>
      <c r="Z13899" t="s">
        <v>13</v>
      </c>
      <c r="AA13899" t="s">
        <v>47</v>
      </c>
      <c r="AB13899">
        <v>3.4</v>
      </c>
      <c r="AC13899">
        <v>26</v>
      </c>
      <c r="AD13899" t="s">
        <v>45</v>
      </c>
      <c r="AE13899" s="6">
        <v>44818</v>
      </c>
      <c r="AF13899" t="str">
        <f>_xlfn.IFS(fact_orders[[#This Row],[delivery_time]]&lt;=40,"EARLY",fact_orders[[#This Row],[delivery_time]]&gt;=50,"LATE",TRUE,"ON TIME")</f>
        <v>LATE</v>
      </c>
    </row>
    <row r="13900" spans="16:32" x14ac:dyDescent="0.25">
      <c r="P13900">
        <v>13888</v>
      </c>
      <c r="Q13900">
        <v>323</v>
      </c>
      <c r="R13900">
        <v>14</v>
      </c>
      <c r="S13900" s="6">
        <v>45146</v>
      </c>
      <c r="T13900" s="6">
        <v>0.67500000000000004</v>
      </c>
      <c r="U13900" t="s">
        <v>43</v>
      </c>
      <c r="V13900">
        <v>3958</v>
      </c>
      <c r="W13900">
        <v>30</v>
      </c>
      <c r="X13900">
        <v>56</v>
      </c>
      <c r="Y13900">
        <v>34</v>
      </c>
      <c r="Z13900" t="s">
        <v>11</v>
      </c>
      <c r="AA13900" t="s">
        <v>47</v>
      </c>
      <c r="AB13900">
        <v>4.4000000000000004</v>
      </c>
      <c r="AC13900">
        <v>34</v>
      </c>
      <c r="AD13900" t="s">
        <v>45</v>
      </c>
      <c r="AE13900" s="6">
        <v>44884</v>
      </c>
      <c r="AF13900" t="str">
        <f>_xlfn.IFS(fact_orders[[#This Row],[delivery_time]]&lt;=40,"EARLY",fact_orders[[#This Row],[delivery_time]]&gt;=50,"LATE",TRUE,"ON TIME")</f>
        <v>LATE</v>
      </c>
    </row>
    <row r="13901" spans="16:32" x14ac:dyDescent="0.25">
      <c r="P13901">
        <v>13889</v>
      </c>
      <c r="Q13901">
        <v>26</v>
      </c>
      <c r="R13901">
        <v>5</v>
      </c>
      <c r="S13901" s="6">
        <v>45146</v>
      </c>
      <c r="T13901" s="6">
        <v>0.66805555555555551</v>
      </c>
      <c r="U13901" t="s">
        <v>43</v>
      </c>
      <c r="V13901">
        <v>3847</v>
      </c>
      <c r="W13901">
        <v>29</v>
      </c>
      <c r="X13901">
        <v>32</v>
      </c>
      <c r="Z13901" t="s">
        <v>21</v>
      </c>
      <c r="AA13901" t="s">
        <v>46</v>
      </c>
      <c r="AB13901">
        <v>3</v>
      </c>
      <c r="AD13901" t="s">
        <v>45</v>
      </c>
      <c r="AE13901" s="6">
        <v>44587</v>
      </c>
      <c r="AF13901" t="str">
        <f>_xlfn.IFS(fact_orders[[#This Row],[delivery_time]]&lt;=40,"EARLY",fact_orders[[#This Row],[delivery_time]]&gt;=50,"LATE",TRUE,"ON TIME")</f>
        <v>EARLY</v>
      </c>
    </row>
    <row r="13902" spans="16:32" x14ac:dyDescent="0.25">
      <c r="P13902">
        <v>13890</v>
      </c>
      <c r="Q13902">
        <v>427</v>
      </c>
      <c r="R13902">
        <v>18</v>
      </c>
      <c r="S13902" s="6">
        <v>45146</v>
      </c>
      <c r="T13902" s="6">
        <v>0.59791666666666665</v>
      </c>
      <c r="U13902" t="s">
        <v>43</v>
      </c>
      <c r="V13902">
        <v>4668</v>
      </c>
      <c r="W13902">
        <v>15</v>
      </c>
      <c r="X13902">
        <v>49</v>
      </c>
      <c r="Z13902" t="s">
        <v>15</v>
      </c>
      <c r="AA13902" t="s">
        <v>46</v>
      </c>
      <c r="AB13902">
        <v>3.1</v>
      </c>
      <c r="AD13902" t="s">
        <v>45</v>
      </c>
      <c r="AE13902" s="6">
        <v>44988</v>
      </c>
      <c r="AF13902" t="str">
        <f>_xlfn.IFS(fact_orders[[#This Row],[delivery_time]]&lt;=40,"EARLY",fact_orders[[#This Row],[delivery_time]]&gt;=50,"LATE",TRUE,"ON TIME")</f>
        <v>ON TIME</v>
      </c>
    </row>
    <row r="13903" spans="16:32" x14ac:dyDescent="0.25">
      <c r="P13903">
        <v>13891</v>
      </c>
      <c r="Q13903">
        <v>297</v>
      </c>
      <c r="R13903">
        <v>9</v>
      </c>
      <c r="S13903" s="6">
        <v>45146</v>
      </c>
      <c r="T13903" s="6">
        <v>0.57777777777777772</v>
      </c>
      <c r="U13903" t="s">
        <v>43</v>
      </c>
      <c r="V13903">
        <v>5800</v>
      </c>
      <c r="W13903">
        <v>16</v>
      </c>
      <c r="X13903">
        <v>43</v>
      </c>
      <c r="Y13903">
        <v>27</v>
      </c>
      <c r="Z13903" t="s">
        <v>25</v>
      </c>
      <c r="AA13903" t="s">
        <v>44</v>
      </c>
      <c r="AB13903">
        <v>4.0999999999999996</v>
      </c>
      <c r="AC13903">
        <v>27</v>
      </c>
      <c r="AD13903" t="s">
        <v>45</v>
      </c>
      <c r="AE13903" s="6">
        <v>44858</v>
      </c>
      <c r="AF13903" t="str">
        <f>_xlfn.IFS(fact_orders[[#This Row],[delivery_time]]&lt;=40,"EARLY",fact_orders[[#This Row],[delivery_time]]&gt;=50,"LATE",TRUE,"ON TIME")</f>
        <v>ON TIME</v>
      </c>
    </row>
    <row r="13904" spans="16:32" x14ac:dyDescent="0.25">
      <c r="P13904">
        <v>13892</v>
      </c>
      <c r="Q13904">
        <v>244</v>
      </c>
      <c r="R13904">
        <v>18</v>
      </c>
      <c r="S13904" s="6">
        <v>45146</v>
      </c>
      <c r="T13904" s="6">
        <v>0.46736111111111112</v>
      </c>
      <c r="U13904" t="s">
        <v>43</v>
      </c>
      <c r="V13904">
        <v>5470</v>
      </c>
      <c r="W13904">
        <v>39</v>
      </c>
      <c r="X13904">
        <v>34</v>
      </c>
      <c r="Y13904">
        <v>48</v>
      </c>
      <c r="Z13904" t="s">
        <v>15</v>
      </c>
      <c r="AA13904" t="s">
        <v>46</v>
      </c>
      <c r="AB13904">
        <v>3.1</v>
      </c>
      <c r="AC13904">
        <v>48</v>
      </c>
      <c r="AD13904" t="s">
        <v>45</v>
      </c>
      <c r="AE13904" s="6">
        <v>44805</v>
      </c>
      <c r="AF13904" t="str">
        <f>_xlfn.IFS(fact_orders[[#This Row],[delivery_time]]&lt;=40,"EARLY",fact_orders[[#This Row],[delivery_time]]&gt;=50,"LATE",TRUE,"ON TIME")</f>
        <v>EARLY</v>
      </c>
    </row>
    <row r="13905" spans="16:32" x14ac:dyDescent="0.25">
      <c r="P13905">
        <v>13893</v>
      </c>
      <c r="Q13905">
        <v>348</v>
      </c>
      <c r="R13905">
        <v>16</v>
      </c>
      <c r="S13905" s="6">
        <v>45146</v>
      </c>
      <c r="T13905" s="6">
        <v>0.74791666666666667</v>
      </c>
      <c r="U13905" t="s">
        <v>43</v>
      </c>
      <c r="V13905">
        <v>4425</v>
      </c>
      <c r="W13905">
        <v>38</v>
      </c>
      <c r="X13905">
        <v>39</v>
      </c>
      <c r="Z13905" t="s">
        <v>13</v>
      </c>
      <c r="AA13905" t="s">
        <v>47</v>
      </c>
      <c r="AB13905">
        <v>3.4</v>
      </c>
      <c r="AD13905" t="s">
        <v>45</v>
      </c>
      <c r="AE13905" s="6">
        <v>44909</v>
      </c>
      <c r="AF13905" t="str">
        <f>_xlfn.IFS(fact_orders[[#This Row],[delivery_time]]&lt;=40,"EARLY",fact_orders[[#This Row],[delivery_time]]&gt;=50,"LATE",TRUE,"ON TIME")</f>
        <v>EARLY</v>
      </c>
    </row>
    <row r="13906" spans="16:32" x14ac:dyDescent="0.25">
      <c r="P13906">
        <v>13894</v>
      </c>
      <c r="Q13906">
        <v>398</v>
      </c>
      <c r="R13906">
        <v>20</v>
      </c>
      <c r="S13906" s="6">
        <v>45146</v>
      </c>
      <c r="T13906" s="6">
        <v>0.8</v>
      </c>
      <c r="U13906" t="s">
        <v>43</v>
      </c>
      <c r="V13906">
        <v>5602</v>
      </c>
      <c r="W13906">
        <v>16</v>
      </c>
      <c r="X13906">
        <v>53</v>
      </c>
      <c r="Z13906" t="s">
        <v>18</v>
      </c>
      <c r="AA13906" t="s">
        <v>48</v>
      </c>
      <c r="AB13906">
        <v>3.8</v>
      </c>
      <c r="AD13906" t="s">
        <v>45</v>
      </c>
      <c r="AE13906" s="6">
        <v>44959</v>
      </c>
      <c r="AF13906" t="str">
        <f>_xlfn.IFS(fact_orders[[#This Row],[delivery_time]]&lt;=40,"EARLY",fact_orders[[#This Row],[delivery_time]]&gt;=50,"LATE",TRUE,"ON TIME")</f>
        <v>LATE</v>
      </c>
    </row>
    <row r="13907" spans="16:32" x14ac:dyDescent="0.25">
      <c r="P13907">
        <v>13895</v>
      </c>
      <c r="Q13907">
        <v>174</v>
      </c>
      <c r="R13907">
        <v>8</v>
      </c>
      <c r="S13907" s="6">
        <v>45146</v>
      </c>
      <c r="T13907" s="6">
        <v>0.41944444444444445</v>
      </c>
      <c r="U13907" t="s">
        <v>43</v>
      </c>
      <c r="V13907">
        <v>5032</v>
      </c>
      <c r="W13907">
        <v>25</v>
      </c>
      <c r="X13907">
        <v>34</v>
      </c>
      <c r="Y13907">
        <v>26</v>
      </c>
      <c r="Z13907" t="s">
        <v>24</v>
      </c>
      <c r="AA13907" t="s">
        <v>44</v>
      </c>
      <c r="AB13907">
        <v>4.2</v>
      </c>
      <c r="AC13907">
        <v>26</v>
      </c>
      <c r="AD13907" t="s">
        <v>45</v>
      </c>
      <c r="AE13907" s="6">
        <v>44735</v>
      </c>
      <c r="AF13907" t="str">
        <f>_xlfn.IFS(fact_orders[[#This Row],[delivery_time]]&lt;=40,"EARLY",fact_orders[[#This Row],[delivery_time]]&gt;=50,"LATE",TRUE,"ON TIME")</f>
        <v>EARLY</v>
      </c>
    </row>
    <row r="13908" spans="16:32" x14ac:dyDescent="0.25">
      <c r="P13908">
        <v>13896</v>
      </c>
      <c r="Q13908">
        <v>17</v>
      </c>
      <c r="R13908">
        <v>10</v>
      </c>
      <c r="S13908" s="6">
        <v>45146</v>
      </c>
      <c r="T13908" s="6">
        <v>0.41944444444444445</v>
      </c>
      <c r="U13908" t="s">
        <v>43</v>
      </c>
      <c r="V13908">
        <v>5854</v>
      </c>
      <c r="W13908">
        <v>24</v>
      </c>
      <c r="X13908">
        <v>37</v>
      </c>
      <c r="Z13908" t="s">
        <v>7</v>
      </c>
      <c r="AA13908" t="s">
        <v>46</v>
      </c>
      <c r="AB13908">
        <v>4.5</v>
      </c>
      <c r="AD13908" t="s">
        <v>45</v>
      </c>
      <c r="AE13908" s="6">
        <v>44578</v>
      </c>
      <c r="AF13908" t="str">
        <f>_xlfn.IFS(fact_orders[[#This Row],[delivery_time]]&lt;=40,"EARLY",fact_orders[[#This Row],[delivery_time]]&gt;=50,"LATE",TRUE,"ON TIME")</f>
        <v>EARLY</v>
      </c>
    </row>
    <row r="13909" spans="16:32" x14ac:dyDescent="0.25">
      <c r="P13909">
        <v>13897</v>
      </c>
      <c r="Q13909">
        <v>191</v>
      </c>
      <c r="R13909">
        <v>11</v>
      </c>
      <c r="S13909" s="6">
        <v>45146</v>
      </c>
      <c r="T13909" s="6">
        <v>0.46180555555555558</v>
      </c>
      <c r="U13909" t="s">
        <v>43</v>
      </c>
      <c r="V13909">
        <v>4849</v>
      </c>
      <c r="W13909">
        <v>16</v>
      </c>
      <c r="X13909">
        <v>30</v>
      </c>
      <c r="Y13909">
        <v>15</v>
      </c>
      <c r="Z13909" t="s">
        <v>8</v>
      </c>
      <c r="AA13909" t="s">
        <v>48</v>
      </c>
      <c r="AB13909">
        <v>3.3</v>
      </c>
      <c r="AC13909">
        <v>15</v>
      </c>
      <c r="AD13909" t="s">
        <v>45</v>
      </c>
      <c r="AE13909" s="6">
        <v>44752</v>
      </c>
      <c r="AF13909" t="str">
        <f>_xlfn.IFS(fact_orders[[#This Row],[delivery_time]]&lt;=40,"EARLY",fact_orders[[#This Row],[delivery_time]]&gt;=50,"LATE",TRUE,"ON TIME")</f>
        <v>EARLY</v>
      </c>
    </row>
    <row r="13910" spans="16:32" x14ac:dyDescent="0.25">
      <c r="P13910">
        <v>13898</v>
      </c>
      <c r="Q13910">
        <v>69</v>
      </c>
      <c r="R13910">
        <v>20</v>
      </c>
      <c r="S13910" s="6">
        <v>45146</v>
      </c>
      <c r="T13910" s="6">
        <v>0.87708333333333333</v>
      </c>
      <c r="U13910" t="s">
        <v>43</v>
      </c>
      <c r="V13910">
        <v>4344</v>
      </c>
      <c r="W13910">
        <v>32</v>
      </c>
      <c r="X13910">
        <v>51</v>
      </c>
      <c r="Y13910">
        <v>17</v>
      </c>
      <c r="Z13910" t="s">
        <v>18</v>
      </c>
      <c r="AA13910" t="s">
        <v>48</v>
      </c>
      <c r="AB13910">
        <v>3.8</v>
      </c>
      <c r="AC13910">
        <v>17</v>
      </c>
      <c r="AD13910" t="s">
        <v>45</v>
      </c>
      <c r="AE13910" s="6">
        <v>44630</v>
      </c>
      <c r="AF13910" t="str">
        <f>_xlfn.IFS(fact_orders[[#This Row],[delivery_time]]&lt;=40,"EARLY",fact_orders[[#This Row],[delivery_time]]&gt;=50,"LATE",TRUE,"ON TIME")</f>
        <v>LATE</v>
      </c>
    </row>
    <row r="13911" spans="16:32" x14ac:dyDescent="0.25">
      <c r="P13911">
        <v>13899</v>
      </c>
      <c r="Q13911">
        <v>423</v>
      </c>
      <c r="R13911">
        <v>5</v>
      </c>
      <c r="S13911" s="6">
        <v>45146</v>
      </c>
      <c r="T13911" s="6">
        <v>0.82222222222222219</v>
      </c>
      <c r="U13911" t="s">
        <v>43</v>
      </c>
      <c r="V13911">
        <v>5053</v>
      </c>
      <c r="W13911">
        <v>39</v>
      </c>
      <c r="X13911">
        <v>39</v>
      </c>
      <c r="Z13911" t="s">
        <v>21</v>
      </c>
      <c r="AA13911" t="s">
        <v>46</v>
      </c>
      <c r="AB13911">
        <v>3</v>
      </c>
      <c r="AD13911" t="s">
        <v>45</v>
      </c>
      <c r="AE13911" s="6">
        <v>44984</v>
      </c>
      <c r="AF13911" t="str">
        <f>_xlfn.IFS(fact_orders[[#This Row],[delivery_time]]&lt;=40,"EARLY",fact_orders[[#This Row],[delivery_time]]&gt;=50,"LATE",TRUE,"ON TIME")</f>
        <v>EARLY</v>
      </c>
    </row>
    <row r="13912" spans="16:32" x14ac:dyDescent="0.25">
      <c r="P13912">
        <v>13900</v>
      </c>
      <c r="Q13912">
        <v>399</v>
      </c>
      <c r="R13912">
        <v>13</v>
      </c>
      <c r="S13912" s="6">
        <v>45146</v>
      </c>
      <c r="T13912" s="6">
        <v>0.46944444444444444</v>
      </c>
      <c r="U13912" t="s">
        <v>43</v>
      </c>
      <c r="V13912">
        <v>2443</v>
      </c>
      <c r="W13912">
        <v>15</v>
      </c>
      <c r="X13912">
        <v>35</v>
      </c>
      <c r="Y13912">
        <v>4</v>
      </c>
      <c r="Z13912" t="s">
        <v>10</v>
      </c>
      <c r="AA13912" t="s">
        <v>46</v>
      </c>
      <c r="AB13912">
        <v>3.3</v>
      </c>
      <c r="AC13912">
        <v>4</v>
      </c>
      <c r="AD13912" t="s">
        <v>45</v>
      </c>
      <c r="AE13912" s="6">
        <v>44960</v>
      </c>
      <c r="AF13912" t="str">
        <f>_xlfn.IFS(fact_orders[[#This Row],[delivery_time]]&lt;=40,"EARLY",fact_orders[[#This Row],[delivery_time]]&gt;=50,"LATE",TRUE,"ON TIME")</f>
        <v>EARLY</v>
      </c>
    </row>
    <row r="13913" spans="16:32" x14ac:dyDescent="0.25">
      <c r="P13913">
        <v>13901</v>
      </c>
      <c r="Q13913">
        <v>345</v>
      </c>
      <c r="R13913">
        <v>19</v>
      </c>
      <c r="S13913" s="6">
        <v>45147</v>
      </c>
      <c r="T13913" s="6">
        <v>0.8833333333333333</v>
      </c>
      <c r="U13913" t="s">
        <v>43</v>
      </c>
      <c r="V13913">
        <v>4335</v>
      </c>
      <c r="W13913">
        <v>30</v>
      </c>
      <c r="X13913">
        <v>40</v>
      </c>
      <c r="Y13913">
        <v>36</v>
      </c>
      <c r="Z13913" t="s">
        <v>16</v>
      </c>
      <c r="AA13913" t="s">
        <v>49</v>
      </c>
      <c r="AB13913">
        <v>4.5</v>
      </c>
      <c r="AC13913">
        <v>36</v>
      </c>
      <c r="AD13913" t="s">
        <v>45</v>
      </c>
      <c r="AE13913" s="6">
        <v>44906</v>
      </c>
      <c r="AF13913" t="str">
        <f>_xlfn.IFS(fact_orders[[#This Row],[delivery_time]]&lt;=40,"EARLY",fact_orders[[#This Row],[delivery_time]]&gt;=50,"LATE",TRUE,"ON TIME")</f>
        <v>EARLY</v>
      </c>
    </row>
    <row r="13914" spans="16:32" x14ac:dyDescent="0.25">
      <c r="P13914">
        <v>13902</v>
      </c>
      <c r="Q13914">
        <v>444</v>
      </c>
      <c r="R13914">
        <v>12</v>
      </c>
      <c r="S13914" s="6">
        <v>45147</v>
      </c>
      <c r="T13914" s="6">
        <v>0.69374999999999998</v>
      </c>
      <c r="U13914" t="s">
        <v>43</v>
      </c>
      <c r="V13914">
        <v>4074</v>
      </c>
      <c r="W13914">
        <v>36</v>
      </c>
      <c r="X13914">
        <v>44</v>
      </c>
      <c r="Y13914">
        <v>19</v>
      </c>
      <c r="Z13914" t="s">
        <v>9</v>
      </c>
      <c r="AA13914" t="s">
        <v>44</v>
      </c>
      <c r="AB13914">
        <v>3.7</v>
      </c>
      <c r="AC13914">
        <v>19</v>
      </c>
      <c r="AD13914" t="s">
        <v>45</v>
      </c>
      <c r="AE13914" s="6">
        <v>45005</v>
      </c>
      <c r="AF13914" t="str">
        <f>_xlfn.IFS(fact_orders[[#This Row],[delivery_time]]&lt;=40,"EARLY",fact_orders[[#This Row],[delivery_time]]&gt;=50,"LATE",TRUE,"ON TIME")</f>
        <v>ON TIME</v>
      </c>
    </row>
    <row r="13915" spans="16:32" x14ac:dyDescent="0.25">
      <c r="P13915">
        <v>13903</v>
      </c>
      <c r="Q13915">
        <v>392</v>
      </c>
      <c r="R13915">
        <v>5</v>
      </c>
      <c r="S13915" s="6">
        <v>45147</v>
      </c>
      <c r="T13915" s="6">
        <v>0.74930555555555556</v>
      </c>
      <c r="U13915" t="s">
        <v>43</v>
      </c>
      <c r="V13915">
        <v>5360</v>
      </c>
      <c r="W13915">
        <v>26</v>
      </c>
      <c r="X13915">
        <v>51</v>
      </c>
      <c r="Y13915">
        <v>1</v>
      </c>
      <c r="Z13915" t="s">
        <v>21</v>
      </c>
      <c r="AA13915" t="s">
        <v>46</v>
      </c>
      <c r="AB13915">
        <v>3</v>
      </c>
      <c r="AC13915">
        <v>1</v>
      </c>
      <c r="AD13915" t="s">
        <v>45</v>
      </c>
      <c r="AE13915" s="6">
        <v>44953</v>
      </c>
      <c r="AF13915" t="str">
        <f>_xlfn.IFS(fact_orders[[#This Row],[delivery_time]]&lt;=40,"EARLY",fact_orders[[#This Row],[delivery_time]]&gt;=50,"LATE",TRUE,"ON TIME")</f>
        <v>LATE</v>
      </c>
    </row>
    <row r="13916" spans="16:32" x14ac:dyDescent="0.25">
      <c r="P13916">
        <v>13904</v>
      </c>
      <c r="Q13916">
        <v>64</v>
      </c>
      <c r="R13916">
        <v>15</v>
      </c>
      <c r="S13916" s="6">
        <v>45147</v>
      </c>
      <c r="T13916" s="6">
        <v>0.88055555555555554</v>
      </c>
      <c r="U13916" t="s">
        <v>43</v>
      </c>
      <c r="V13916">
        <v>3577</v>
      </c>
      <c r="W13916">
        <v>35</v>
      </c>
      <c r="X13916">
        <v>33</v>
      </c>
      <c r="Z13916" t="s">
        <v>12</v>
      </c>
      <c r="AA13916" t="s">
        <v>48</v>
      </c>
      <c r="AB13916">
        <v>3.8</v>
      </c>
      <c r="AD13916" t="s">
        <v>45</v>
      </c>
      <c r="AE13916" s="6">
        <v>44625</v>
      </c>
      <c r="AF13916" t="str">
        <f>_xlfn.IFS(fact_orders[[#This Row],[delivery_time]]&lt;=40,"EARLY",fact_orders[[#This Row],[delivery_time]]&gt;=50,"LATE",TRUE,"ON TIME")</f>
        <v>EARLY</v>
      </c>
    </row>
    <row r="13917" spans="16:32" x14ac:dyDescent="0.25">
      <c r="P13917">
        <v>13905</v>
      </c>
      <c r="Q13917">
        <v>202</v>
      </c>
      <c r="R13917">
        <v>10</v>
      </c>
      <c r="S13917" s="6">
        <v>45147</v>
      </c>
      <c r="T13917" s="6">
        <v>0.53472222222222221</v>
      </c>
      <c r="U13917" t="s">
        <v>43</v>
      </c>
      <c r="V13917">
        <v>4424</v>
      </c>
      <c r="W13917">
        <v>15</v>
      </c>
      <c r="X13917">
        <v>42</v>
      </c>
      <c r="Z13917" t="s">
        <v>7</v>
      </c>
      <c r="AA13917" t="s">
        <v>46</v>
      </c>
      <c r="AB13917">
        <v>4.5</v>
      </c>
      <c r="AD13917" t="s">
        <v>45</v>
      </c>
      <c r="AE13917" s="6">
        <v>44763</v>
      </c>
      <c r="AF13917" t="str">
        <f>_xlfn.IFS(fact_orders[[#This Row],[delivery_time]]&lt;=40,"EARLY",fact_orders[[#This Row],[delivery_time]]&gt;=50,"LATE",TRUE,"ON TIME")</f>
        <v>ON TIME</v>
      </c>
    </row>
    <row r="13918" spans="16:32" x14ac:dyDescent="0.25">
      <c r="P13918">
        <v>13906</v>
      </c>
      <c r="Q13918">
        <v>22</v>
      </c>
      <c r="R13918">
        <v>8</v>
      </c>
      <c r="S13918" s="6">
        <v>45147</v>
      </c>
      <c r="T13918" s="6">
        <v>0.43194444444444446</v>
      </c>
      <c r="U13918" t="s">
        <v>43</v>
      </c>
      <c r="V13918">
        <v>4697</v>
      </c>
      <c r="W13918">
        <v>15</v>
      </c>
      <c r="X13918">
        <v>56</v>
      </c>
      <c r="Z13918" t="s">
        <v>24</v>
      </c>
      <c r="AA13918" t="s">
        <v>44</v>
      </c>
      <c r="AB13918">
        <v>4.2</v>
      </c>
      <c r="AD13918" t="s">
        <v>45</v>
      </c>
      <c r="AE13918" s="6">
        <v>44583</v>
      </c>
      <c r="AF13918" t="str">
        <f>_xlfn.IFS(fact_orders[[#This Row],[delivery_time]]&lt;=40,"EARLY",fact_orders[[#This Row],[delivery_time]]&gt;=50,"LATE",TRUE,"ON TIME")</f>
        <v>LATE</v>
      </c>
    </row>
    <row r="13919" spans="16:32" x14ac:dyDescent="0.25">
      <c r="P13919">
        <v>13907</v>
      </c>
      <c r="Q13919">
        <v>482</v>
      </c>
      <c r="R13919">
        <v>19</v>
      </c>
      <c r="S13919" s="6">
        <v>45147</v>
      </c>
      <c r="T13919" s="6">
        <v>0.85416666666666663</v>
      </c>
      <c r="U13919" t="s">
        <v>43</v>
      </c>
      <c r="V13919">
        <v>3944</v>
      </c>
      <c r="W13919">
        <v>16</v>
      </c>
      <c r="X13919">
        <v>34</v>
      </c>
      <c r="Y13919">
        <v>8</v>
      </c>
      <c r="Z13919" t="s">
        <v>16</v>
      </c>
      <c r="AA13919" t="s">
        <v>49</v>
      </c>
      <c r="AB13919">
        <v>4.5</v>
      </c>
      <c r="AC13919">
        <v>8</v>
      </c>
      <c r="AD13919" t="s">
        <v>45</v>
      </c>
      <c r="AE13919" s="6">
        <v>45043</v>
      </c>
      <c r="AF13919" t="str">
        <f>_xlfn.IFS(fact_orders[[#This Row],[delivery_time]]&lt;=40,"EARLY",fact_orders[[#This Row],[delivery_time]]&gt;=50,"LATE",TRUE,"ON TIME")</f>
        <v>EARLY</v>
      </c>
    </row>
    <row r="13920" spans="16:32" x14ac:dyDescent="0.25">
      <c r="P13920">
        <v>13908</v>
      </c>
      <c r="Q13920">
        <v>120</v>
      </c>
      <c r="R13920">
        <v>11</v>
      </c>
      <c r="S13920" s="6">
        <v>45147</v>
      </c>
      <c r="T13920" s="6">
        <v>0.5395833333333333</v>
      </c>
      <c r="U13920" t="s">
        <v>43</v>
      </c>
      <c r="V13920">
        <v>4553</v>
      </c>
      <c r="W13920">
        <v>23</v>
      </c>
      <c r="X13920">
        <v>52</v>
      </c>
      <c r="Y13920">
        <v>20</v>
      </c>
      <c r="Z13920" t="s">
        <v>8</v>
      </c>
      <c r="AA13920" t="s">
        <v>48</v>
      </c>
      <c r="AB13920">
        <v>3.3</v>
      </c>
      <c r="AC13920">
        <v>20</v>
      </c>
      <c r="AD13920" t="s">
        <v>45</v>
      </c>
      <c r="AE13920" s="6">
        <v>44681</v>
      </c>
      <c r="AF13920" t="str">
        <f>_xlfn.IFS(fact_orders[[#This Row],[delivery_time]]&lt;=40,"EARLY",fact_orders[[#This Row],[delivery_time]]&gt;=50,"LATE",TRUE,"ON TIME")</f>
        <v>LATE</v>
      </c>
    </row>
    <row r="13921" spans="16:32" x14ac:dyDescent="0.25">
      <c r="P13921">
        <v>13909</v>
      </c>
      <c r="Q13921">
        <v>302</v>
      </c>
      <c r="R13921">
        <v>8</v>
      </c>
      <c r="S13921" s="6">
        <v>45147</v>
      </c>
      <c r="T13921" s="6">
        <v>0.87291666666666667</v>
      </c>
      <c r="U13921" t="s">
        <v>43</v>
      </c>
      <c r="V13921">
        <v>2151</v>
      </c>
      <c r="W13921">
        <v>17</v>
      </c>
      <c r="X13921">
        <v>35</v>
      </c>
      <c r="Y13921">
        <v>40</v>
      </c>
      <c r="Z13921" t="s">
        <v>24</v>
      </c>
      <c r="AA13921" t="s">
        <v>44</v>
      </c>
      <c r="AB13921">
        <v>4.2</v>
      </c>
      <c r="AC13921">
        <v>40</v>
      </c>
      <c r="AD13921" t="s">
        <v>45</v>
      </c>
      <c r="AE13921" s="6">
        <v>44863</v>
      </c>
      <c r="AF13921" t="str">
        <f>_xlfn.IFS(fact_orders[[#This Row],[delivery_time]]&lt;=40,"EARLY",fact_orders[[#This Row],[delivery_time]]&gt;=50,"LATE",TRUE,"ON TIME")</f>
        <v>EARLY</v>
      </c>
    </row>
    <row r="13922" spans="16:32" x14ac:dyDescent="0.25">
      <c r="P13922">
        <v>13910</v>
      </c>
      <c r="Q13922">
        <v>380</v>
      </c>
      <c r="R13922">
        <v>16</v>
      </c>
      <c r="S13922" s="6">
        <v>45147</v>
      </c>
      <c r="T13922" s="6">
        <v>0.65138888888888891</v>
      </c>
      <c r="U13922" t="s">
        <v>43</v>
      </c>
      <c r="V13922">
        <v>3980</v>
      </c>
      <c r="W13922">
        <v>27</v>
      </c>
      <c r="X13922">
        <v>37</v>
      </c>
      <c r="Y13922">
        <v>23</v>
      </c>
      <c r="Z13922" t="s">
        <v>13</v>
      </c>
      <c r="AA13922" t="s">
        <v>47</v>
      </c>
      <c r="AB13922">
        <v>3.4</v>
      </c>
      <c r="AC13922">
        <v>23</v>
      </c>
      <c r="AD13922" t="s">
        <v>45</v>
      </c>
      <c r="AE13922" s="6">
        <v>44941</v>
      </c>
      <c r="AF13922" t="str">
        <f>_xlfn.IFS(fact_orders[[#This Row],[delivery_time]]&lt;=40,"EARLY",fact_orders[[#This Row],[delivery_time]]&gt;=50,"LATE",TRUE,"ON TIME")</f>
        <v>EARLY</v>
      </c>
    </row>
    <row r="13923" spans="16:32" x14ac:dyDescent="0.25">
      <c r="P13923">
        <v>13911</v>
      </c>
      <c r="Q13923">
        <v>393</v>
      </c>
      <c r="R13923">
        <v>19</v>
      </c>
      <c r="S13923" s="6">
        <v>45147</v>
      </c>
      <c r="T13923" s="6">
        <v>0.69930555555555551</v>
      </c>
      <c r="U13923" t="s">
        <v>43</v>
      </c>
      <c r="V13923">
        <v>5864</v>
      </c>
      <c r="W13923">
        <v>38</v>
      </c>
      <c r="X13923">
        <v>55</v>
      </c>
      <c r="Y13923">
        <v>29</v>
      </c>
      <c r="Z13923" t="s">
        <v>16</v>
      </c>
      <c r="AA13923" t="s">
        <v>49</v>
      </c>
      <c r="AB13923">
        <v>4.5</v>
      </c>
      <c r="AC13923">
        <v>29</v>
      </c>
      <c r="AD13923" t="s">
        <v>45</v>
      </c>
      <c r="AE13923" s="6">
        <v>44954</v>
      </c>
      <c r="AF13923" t="str">
        <f>_xlfn.IFS(fact_orders[[#This Row],[delivery_time]]&lt;=40,"EARLY",fact_orders[[#This Row],[delivery_time]]&gt;=50,"LATE",TRUE,"ON TIME")</f>
        <v>LATE</v>
      </c>
    </row>
    <row r="13924" spans="16:32" x14ac:dyDescent="0.25">
      <c r="P13924">
        <v>13912</v>
      </c>
      <c r="Q13924">
        <v>189</v>
      </c>
      <c r="R13924">
        <v>5</v>
      </c>
      <c r="S13924" s="6">
        <v>45147</v>
      </c>
      <c r="T13924" s="6">
        <v>0.4777777777777778</v>
      </c>
      <c r="U13924" t="s">
        <v>43</v>
      </c>
      <c r="V13924">
        <v>4913</v>
      </c>
      <c r="W13924">
        <v>34</v>
      </c>
      <c r="X13924">
        <v>44</v>
      </c>
      <c r="Y13924">
        <v>39</v>
      </c>
      <c r="Z13924" t="s">
        <v>21</v>
      </c>
      <c r="AA13924" t="s">
        <v>46</v>
      </c>
      <c r="AB13924">
        <v>3</v>
      </c>
      <c r="AC13924">
        <v>39</v>
      </c>
      <c r="AD13924" t="s">
        <v>45</v>
      </c>
      <c r="AE13924" s="6">
        <v>44750</v>
      </c>
      <c r="AF13924" t="str">
        <f>_xlfn.IFS(fact_orders[[#This Row],[delivery_time]]&lt;=40,"EARLY",fact_orders[[#This Row],[delivery_time]]&gt;=50,"LATE",TRUE,"ON TIME")</f>
        <v>ON TIME</v>
      </c>
    </row>
    <row r="13925" spans="16:32" x14ac:dyDescent="0.25">
      <c r="P13925">
        <v>13913</v>
      </c>
      <c r="Q13925">
        <v>236</v>
      </c>
      <c r="R13925">
        <v>4</v>
      </c>
      <c r="S13925" s="6">
        <v>45147</v>
      </c>
      <c r="T13925" s="6">
        <v>0.86736111111111114</v>
      </c>
      <c r="U13925" t="s">
        <v>43</v>
      </c>
      <c r="V13925">
        <v>5859</v>
      </c>
      <c r="W13925">
        <v>25</v>
      </c>
      <c r="X13925">
        <v>34</v>
      </c>
      <c r="Z13925" t="s">
        <v>20</v>
      </c>
      <c r="AA13925" t="s">
        <v>46</v>
      </c>
      <c r="AB13925">
        <v>3.7</v>
      </c>
      <c r="AD13925" t="s">
        <v>45</v>
      </c>
      <c r="AE13925" s="6">
        <v>44797</v>
      </c>
      <c r="AF13925" t="str">
        <f>_xlfn.IFS(fact_orders[[#This Row],[delivery_time]]&lt;=40,"EARLY",fact_orders[[#This Row],[delivery_time]]&gt;=50,"LATE",TRUE,"ON TIME")</f>
        <v>EARLY</v>
      </c>
    </row>
    <row r="13926" spans="16:32" x14ac:dyDescent="0.25">
      <c r="P13926">
        <v>13914</v>
      </c>
      <c r="Q13926">
        <v>262</v>
      </c>
      <c r="R13926">
        <v>13</v>
      </c>
      <c r="S13926" s="6">
        <v>45147</v>
      </c>
      <c r="T13926" s="6">
        <v>0.80694444444444446</v>
      </c>
      <c r="U13926" t="s">
        <v>43</v>
      </c>
      <c r="V13926">
        <v>3412</v>
      </c>
      <c r="W13926">
        <v>39</v>
      </c>
      <c r="X13926">
        <v>49</v>
      </c>
      <c r="Y13926">
        <v>21</v>
      </c>
      <c r="Z13926" t="s">
        <v>10</v>
      </c>
      <c r="AA13926" t="s">
        <v>46</v>
      </c>
      <c r="AB13926">
        <v>3.3</v>
      </c>
      <c r="AC13926">
        <v>21</v>
      </c>
      <c r="AD13926" t="s">
        <v>45</v>
      </c>
      <c r="AE13926" s="6">
        <v>44823</v>
      </c>
      <c r="AF13926" t="str">
        <f>_xlfn.IFS(fact_orders[[#This Row],[delivery_time]]&lt;=40,"EARLY",fact_orders[[#This Row],[delivery_time]]&gt;=50,"LATE",TRUE,"ON TIME")</f>
        <v>ON TIME</v>
      </c>
    </row>
    <row r="13927" spans="16:32" x14ac:dyDescent="0.25">
      <c r="P13927">
        <v>13915</v>
      </c>
      <c r="Q13927">
        <v>347</v>
      </c>
      <c r="R13927">
        <v>10</v>
      </c>
      <c r="S13927" s="6">
        <v>45147</v>
      </c>
      <c r="T13927" s="6">
        <v>0.47638888888888886</v>
      </c>
      <c r="U13927" t="s">
        <v>43</v>
      </c>
      <c r="V13927">
        <v>3465</v>
      </c>
      <c r="W13927">
        <v>22</v>
      </c>
      <c r="X13927">
        <v>33</v>
      </c>
      <c r="Y13927">
        <v>29</v>
      </c>
      <c r="Z13927" t="s">
        <v>7</v>
      </c>
      <c r="AA13927" t="s">
        <v>46</v>
      </c>
      <c r="AB13927">
        <v>4.5</v>
      </c>
      <c r="AC13927">
        <v>29</v>
      </c>
      <c r="AD13927" t="s">
        <v>45</v>
      </c>
      <c r="AE13927" s="6">
        <v>44908</v>
      </c>
      <c r="AF13927" t="str">
        <f>_xlfn.IFS(fact_orders[[#This Row],[delivery_time]]&lt;=40,"EARLY",fact_orders[[#This Row],[delivery_time]]&gt;=50,"LATE",TRUE,"ON TIME")</f>
        <v>EARLY</v>
      </c>
    </row>
    <row r="13928" spans="16:32" x14ac:dyDescent="0.25">
      <c r="P13928">
        <v>13916</v>
      </c>
      <c r="Q13928">
        <v>436</v>
      </c>
      <c r="R13928">
        <v>20</v>
      </c>
      <c r="S13928" s="6">
        <v>45147</v>
      </c>
      <c r="T13928" s="6">
        <v>0.51875000000000004</v>
      </c>
      <c r="U13928" t="s">
        <v>43</v>
      </c>
      <c r="V13928">
        <v>5208</v>
      </c>
      <c r="W13928">
        <v>34</v>
      </c>
      <c r="X13928">
        <v>59</v>
      </c>
      <c r="Z13928" t="s">
        <v>18</v>
      </c>
      <c r="AA13928" t="s">
        <v>48</v>
      </c>
      <c r="AB13928">
        <v>3.8</v>
      </c>
      <c r="AD13928" t="s">
        <v>45</v>
      </c>
      <c r="AE13928" s="6">
        <v>44997</v>
      </c>
      <c r="AF13928" t="str">
        <f>_xlfn.IFS(fact_orders[[#This Row],[delivery_time]]&lt;=40,"EARLY",fact_orders[[#This Row],[delivery_time]]&gt;=50,"LATE",TRUE,"ON TIME")</f>
        <v>LATE</v>
      </c>
    </row>
    <row r="13929" spans="16:32" x14ac:dyDescent="0.25">
      <c r="P13929">
        <v>13917</v>
      </c>
      <c r="Q13929">
        <v>478</v>
      </c>
      <c r="R13929">
        <v>17</v>
      </c>
      <c r="S13929" s="6">
        <v>45147</v>
      </c>
      <c r="T13929" s="6">
        <v>0.89722222222222225</v>
      </c>
      <c r="U13929" t="s">
        <v>43</v>
      </c>
      <c r="V13929">
        <v>3847</v>
      </c>
      <c r="W13929">
        <v>31</v>
      </c>
      <c r="X13929">
        <v>56</v>
      </c>
      <c r="Y13929">
        <v>34</v>
      </c>
      <c r="Z13929" t="s">
        <v>14</v>
      </c>
      <c r="AA13929" t="s">
        <v>48</v>
      </c>
      <c r="AB13929">
        <v>4</v>
      </c>
      <c r="AC13929">
        <v>34</v>
      </c>
      <c r="AD13929" t="s">
        <v>45</v>
      </c>
      <c r="AE13929" s="6">
        <v>45039</v>
      </c>
      <c r="AF13929" t="str">
        <f>_xlfn.IFS(fact_orders[[#This Row],[delivery_time]]&lt;=40,"EARLY",fact_orders[[#This Row],[delivery_time]]&gt;=50,"LATE",TRUE,"ON TIME")</f>
        <v>LATE</v>
      </c>
    </row>
    <row r="13930" spans="16:32" x14ac:dyDescent="0.25">
      <c r="P13930">
        <v>13918</v>
      </c>
      <c r="Q13930">
        <v>413</v>
      </c>
      <c r="R13930">
        <v>8</v>
      </c>
      <c r="S13930" s="6">
        <v>45147</v>
      </c>
      <c r="T13930" s="6">
        <v>0.70416666666666672</v>
      </c>
      <c r="U13930" t="s">
        <v>43</v>
      </c>
      <c r="V13930">
        <v>4061</v>
      </c>
      <c r="W13930">
        <v>22</v>
      </c>
      <c r="X13930">
        <v>42</v>
      </c>
      <c r="Y13930">
        <v>37</v>
      </c>
      <c r="Z13930" t="s">
        <v>24</v>
      </c>
      <c r="AA13930" t="s">
        <v>44</v>
      </c>
      <c r="AB13930">
        <v>4.2</v>
      </c>
      <c r="AC13930">
        <v>37</v>
      </c>
      <c r="AD13930" t="s">
        <v>45</v>
      </c>
      <c r="AE13930" s="6">
        <v>44974</v>
      </c>
      <c r="AF13930" t="str">
        <f>_xlfn.IFS(fact_orders[[#This Row],[delivery_time]]&lt;=40,"EARLY",fact_orders[[#This Row],[delivery_time]]&gt;=50,"LATE",TRUE,"ON TIME")</f>
        <v>ON TIME</v>
      </c>
    </row>
    <row r="13931" spans="16:32" x14ac:dyDescent="0.25">
      <c r="P13931">
        <v>13919</v>
      </c>
      <c r="Q13931">
        <v>227</v>
      </c>
      <c r="R13931">
        <v>5</v>
      </c>
      <c r="S13931" s="6">
        <v>45147</v>
      </c>
      <c r="T13931" s="6">
        <v>0.48333333333333334</v>
      </c>
      <c r="U13931" t="s">
        <v>43</v>
      </c>
      <c r="V13931">
        <v>5116</v>
      </c>
      <c r="W13931">
        <v>19</v>
      </c>
      <c r="X13931">
        <v>40</v>
      </c>
      <c r="Y13931">
        <v>32</v>
      </c>
      <c r="Z13931" t="s">
        <v>21</v>
      </c>
      <c r="AA13931" t="s">
        <v>46</v>
      </c>
      <c r="AB13931">
        <v>3</v>
      </c>
      <c r="AC13931">
        <v>32</v>
      </c>
      <c r="AD13931" t="s">
        <v>45</v>
      </c>
      <c r="AE13931" s="6">
        <v>44788</v>
      </c>
      <c r="AF13931" t="str">
        <f>_xlfn.IFS(fact_orders[[#This Row],[delivery_time]]&lt;=40,"EARLY",fact_orders[[#This Row],[delivery_time]]&gt;=50,"LATE",TRUE,"ON TIME")</f>
        <v>EARLY</v>
      </c>
    </row>
    <row r="13932" spans="16:32" x14ac:dyDescent="0.25">
      <c r="P13932">
        <v>13920</v>
      </c>
      <c r="Q13932">
        <v>286</v>
      </c>
      <c r="R13932">
        <v>13</v>
      </c>
      <c r="S13932" s="6">
        <v>45147</v>
      </c>
      <c r="T13932" s="6">
        <v>0.90069444444444446</v>
      </c>
      <c r="U13932" t="s">
        <v>43</v>
      </c>
      <c r="V13932">
        <v>5056</v>
      </c>
      <c r="W13932">
        <v>22</v>
      </c>
      <c r="X13932">
        <v>55</v>
      </c>
      <c r="Y13932">
        <v>2</v>
      </c>
      <c r="Z13932" t="s">
        <v>10</v>
      </c>
      <c r="AA13932" t="s">
        <v>46</v>
      </c>
      <c r="AB13932">
        <v>3.3</v>
      </c>
      <c r="AC13932">
        <v>2</v>
      </c>
      <c r="AD13932" t="s">
        <v>45</v>
      </c>
      <c r="AE13932" s="6">
        <v>44847</v>
      </c>
      <c r="AF13932" t="str">
        <f>_xlfn.IFS(fact_orders[[#This Row],[delivery_time]]&lt;=40,"EARLY",fact_orders[[#This Row],[delivery_time]]&gt;=50,"LATE",TRUE,"ON TIME")</f>
        <v>LATE</v>
      </c>
    </row>
    <row r="13933" spans="16:32" x14ac:dyDescent="0.25">
      <c r="P13933">
        <v>13921</v>
      </c>
      <c r="Q13933">
        <v>81</v>
      </c>
      <c r="R13933">
        <v>19</v>
      </c>
      <c r="S13933" s="6">
        <v>45147</v>
      </c>
      <c r="T13933" s="6">
        <v>0.43680555555555556</v>
      </c>
      <c r="U13933" t="s">
        <v>43</v>
      </c>
      <c r="V13933">
        <v>3183</v>
      </c>
      <c r="W13933">
        <v>32</v>
      </c>
      <c r="X13933">
        <v>56</v>
      </c>
      <c r="Z13933" t="s">
        <v>16</v>
      </c>
      <c r="AA13933" t="s">
        <v>49</v>
      </c>
      <c r="AB13933">
        <v>4.5</v>
      </c>
      <c r="AD13933" t="s">
        <v>45</v>
      </c>
      <c r="AE13933" s="6">
        <v>44642</v>
      </c>
      <c r="AF13933" t="str">
        <f>_xlfn.IFS(fact_orders[[#This Row],[delivery_time]]&lt;=40,"EARLY",fact_orders[[#This Row],[delivery_time]]&gt;=50,"LATE",TRUE,"ON TIME")</f>
        <v>LATE</v>
      </c>
    </row>
    <row r="13934" spans="16:32" x14ac:dyDescent="0.25">
      <c r="P13934">
        <v>13922</v>
      </c>
      <c r="Q13934">
        <v>295</v>
      </c>
      <c r="R13934">
        <v>16</v>
      </c>
      <c r="S13934" s="6">
        <v>45147</v>
      </c>
      <c r="T13934" s="6">
        <v>0.85833333333333328</v>
      </c>
      <c r="U13934" t="s">
        <v>43</v>
      </c>
      <c r="V13934">
        <v>5380</v>
      </c>
      <c r="W13934">
        <v>28</v>
      </c>
      <c r="X13934">
        <v>36</v>
      </c>
      <c r="Z13934" t="s">
        <v>13</v>
      </c>
      <c r="AA13934" t="s">
        <v>47</v>
      </c>
      <c r="AB13934">
        <v>3.4</v>
      </c>
      <c r="AD13934" t="s">
        <v>45</v>
      </c>
      <c r="AE13934" s="6">
        <v>44856</v>
      </c>
      <c r="AF13934" t="str">
        <f>_xlfn.IFS(fact_orders[[#This Row],[delivery_time]]&lt;=40,"EARLY",fact_orders[[#This Row],[delivery_time]]&gt;=50,"LATE",TRUE,"ON TIME")</f>
        <v>EARLY</v>
      </c>
    </row>
    <row r="13935" spans="16:32" x14ac:dyDescent="0.25">
      <c r="P13935">
        <v>13923</v>
      </c>
      <c r="Q13935">
        <v>187</v>
      </c>
      <c r="R13935">
        <v>10</v>
      </c>
      <c r="S13935" s="6">
        <v>45147</v>
      </c>
      <c r="T13935" s="6">
        <v>0.59930555555555554</v>
      </c>
      <c r="U13935" t="s">
        <v>43</v>
      </c>
      <c r="V13935">
        <v>2690</v>
      </c>
      <c r="W13935">
        <v>32</v>
      </c>
      <c r="X13935">
        <v>55</v>
      </c>
      <c r="Y13935">
        <v>23</v>
      </c>
      <c r="Z13935" t="s">
        <v>7</v>
      </c>
      <c r="AA13935" t="s">
        <v>46</v>
      </c>
      <c r="AB13935">
        <v>4.5</v>
      </c>
      <c r="AC13935">
        <v>23</v>
      </c>
      <c r="AD13935" t="s">
        <v>45</v>
      </c>
      <c r="AE13935" s="6">
        <v>44748</v>
      </c>
      <c r="AF13935" t="str">
        <f>_xlfn.IFS(fact_orders[[#This Row],[delivery_time]]&lt;=40,"EARLY",fact_orders[[#This Row],[delivery_time]]&gt;=50,"LATE",TRUE,"ON TIME")</f>
        <v>LATE</v>
      </c>
    </row>
    <row r="13936" spans="16:32" x14ac:dyDescent="0.25">
      <c r="P13936">
        <v>13924</v>
      </c>
      <c r="Q13936">
        <v>201</v>
      </c>
      <c r="R13936">
        <v>19</v>
      </c>
      <c r="S13936" s="6">
        <v>45147</v>
      </c>
      <c r="T13936" s="6">
        <v>0.8569444444444444</v>
      </c>
      <c r="U13936" t="s">
        <v>43</v>
      </c>
      <c r="V13936">
        <v>3162</v>
      </c>
      <c r="W13936">
        <v>21</v>
      </c>
      <c r="X13936">
        <v>52</v>
      </c>
      <c r="Y13936">
        <v>4</v>
      </c>
      <c r="Z13936" t="s">
        <v>16</v>
      </c>
      <c r="AA13936" t="s">
        <v>49</v>
      </c>
      <c r="AB13936">
        <v>4.5</v>
      </c>
      <c r="AC13936">
        <v>4</v>
      </c>
      <c r="AD13936" t="s">
        <v>45</v>
      </c>
      <c r="AE13936" s="6">
        <v>44762</v>
      </c>
      <c r="AF13936" t="str">
        <f>_xlfn.IFS(fact_orders[[#This Row],[delivery_time]]&lt;=40,"EARLY",fact_orders[[#This Row],[delivery_time]]&gt;=50,"LATE",TRUE,"ON TIME")</f>
        <v>LATE</v>
      </c>
    </row>
    <row r="13937" spans="16:32" x14ac:dyDescent="0.25">
      <c r="P13937">
        <v>13925</v>
      </c>
      <c r="Q13937">
        <v>55</v>
      </c>
      <c r="R13937">
        <v>18</v>
      </c>
      <c r="S13937" s="6">
        <v>45147</v>
      </c>
      <c r="T13937" s="6">
        <v>0.82361111111111107</v>
      </c>
      <c r="U13937" t="s">
        <v>43</v>
      </c>
      <c r="V13937">
        <v>2509</v>
      </c>
      <c r="W13937">
        <v>31</v>
      </c>
      <c r="X13937">
        <v>46</v>
      </c>
      <c r="Z13937" t="s">
        <v>15</v>
      </c>
      <c r="AA13937" t="s">
        <v>46</v>
      </c>
      <c r="AB13937">
        <v>3.1</v>
      </c>
      <c r="AD13937" t="s">
        <v>45</v>
      </c>
      <c r="AE13937" s="6">
        <v>44616</v>
      </c>
      <c r="AF13937" t="str">
        <f>_xlfn.IFS(fact_orders[[#This Row],[delivery_time]]&lt;=40,"EARLY",fact_orders[[#This Row],[delivery_time]]&gt;=50,"LATE",TRUE,"ON TIME")</f>
        <v>ON TIME</v>
      </c>
    </row>
    <row r="13938" spans="16:32" x14ac:dyDescent="0.25">
      <c r="P13938">
        <v>13926</v>
      </c>
      <c r="Q13938">
        <v>209</v>
      </c>
      <c r="R13938">
        <v>10</v>
      </c>
      <c r="S13938" s="6">
        <v>45147</v>
      </c>
      <c r="T13938" s="6">
        <v>0.69930555555555551</v>
      </c>
      <c r="U13938" t="s">
        <v>43</v>
      </c>
      <c r="V13938">
        <v>5865</v>
      </c>
      <c r="W13938">
        <v>23</v>
      </c>
      <c r="X13938">
        <v>54</v>
      </c>
      <c r="Y13938">
        <v>26</v>
      </c>
      <c r="Z13938" t="s">
        <v>7</v>
      </c>
      <c r="AA13938" t="s">
        <v>46</v>
      </c>
      <c r="AB13938">
        <v>4.5</v>
      </c>
      <c r="AC13938">
        <v>26</v>
      </c>
      <c r="AD13938" t="s">
        <v>45</v>
      </c>
      <c r="AE13938" s="6">
        <v>44770</v>
      </c>
      <c r="AF13938" t="str">
        <f>_xlfn.IFS(fact_orders[[#This Row],[delivery_time]]&lt;=40,"EARLY",fact_orders[[#This Row],[delivery_time]]&gt;=50,"LATE",TRUE,"ON TIME")</f>
        <v>LATE</v>
      </c>
    </row>
    <row r="13939" spans="16:32" x14ac:dyDescent="0.25">
      <c r="P13939">
        <v>13927</v>
      </c>
      <c r="Q13939">
        <v>403</v>
      </c>
      <c r="R13939">
        <v>1</v>
      </c>
      <c r="S13939" s="6">
        <v>45147</v>
      </c>
      <c r="T13939" s="6">
        <v>0.48402777777777778</v>
      </c>
      <c r="U13939" t="s">
        <v>43</v>
      </c>
      <c r="V13939">
        <v>5415</v>
      </c>
      <c r="W13939">
        <v>23</v>
      </c>
      <c r="X13939">
        <v>50</v>
      </c>
      <c r="Y13939">
        <v>28</v>
      </c>
      <c r="Z13939" t="s">
        <v>6</v>
      </c>
      <c r="AA13939" t="s">
        <v>48</v>
      </c>
      <c r="AB13939">
        <v>3</v>
      </c>
      <c r="AC13939">
        <v>28</v>
      </c>
      <c r="AD13939" t="s">
        <v>45</v>
      </c>
      <c r="AE13939" s="6">
        <v>44964</v>
      </c>
      <c r="AF13939" t="str">
        <f>_xlfn.IFS(fact_orders[[#This Row],[delivery_time]]&lt;=40,"EARLY",fact_orders[[#This Row],[delivery_time]]&gt;=50,"LATE",TRUE,"ON TIME")</f>
        <v>LATE</v>
      </c>
    </row>
    <row r="13940" spans="16:32" x14ac:dyDescent="0.25">
      <c r="P13940">
        <v>13928</v>
      </c>
      <c r="Q13940">
        <v>65</v>
      </c>
      <c r="R13940">
        <v>10</v>
      </c>
      <c r="S13940" s="6">
        <v>45147</v>
      </c>
      <c r="T13940" s="6">
        <v>0.55069444444444449</v>
      </c>
      <c r="U13940" t="s">
        <v>43</v>
      </c>
      <c r="V13940">
        <v>2958</v>
      </c>
      <c r="W13940">
        <v>35</v>
      </c>
      <c r="X13940">
        <v>47</v>
      </c>
      <c r="Y13940">
        <v>24</v>
      </c>
      <c r="Z13940" t="s">
        <v>7</v>
      </c>
      <c r="AA13940" t="s">
        <v>46</v>
      </c>
      <c r="AB13940">
        <v>4.5</v>
      </c>
      <c r="AC13940">
        <v>24</v>
      </c>
      <c r="AD13940" t="s">
        <v>45</v>
      </c>
      <c r="AE13940" s="6">
        <v>44626</v>
      </c>
      <c r="AF13940" t="str">
        <f>_xlfn.IFS(fact_orders[[#This Row],[delivery_time]]&lt;=40,"EARLY",fact_orders[[#This Row],[delivery_time]]&gt;=50,"LATE",TRUE,"ON TIME")</f>
        <v>ON TIME</v>
      </c>
    </row>
    <row r="13941" spans="16:32" x14ac:dyDescent="0.25">
      <c r="P13941">
        <v>13929</v>
      </c>
      <c r="Q13941">
        <v>244</v>
      </c>
      <c r="R13941">
        <v>5</v>
      </c>
      <c r="S13941" s="6">
        <v>45147</v>
      </c>
      <c r="T13941" s="6">
        <v>0.71458333333333335</v>
      </c>
      <c r="U13941" t="s">
        <v>43</v>
      </c>
      <c r="V13941">
        <v>3634</v>
      </c>
      <c r="W13941">
        <v>31</v>
      </c>
      <c r="X13941">
        <v>35</v>
      </c>
      <c r="Y13941">
        <v>26</v>
      </c>
      <c r="Z13941" t="s">
        <v>21</v>
      </c>
      <c r="AA13941" t="s">
        <v>46</v>
      </c>
      <c r="AB13941">
        <v>3</v>
      </c>
      <c r="AC13941">
        <v>26</v>
      </c>
      <c r="AD13941" t="s">
        <v>45</v>
      </c>
      <c r="AE13941" s="6">
        <v>44805</v>
      </c>
      <c r="AF13941" t="str">
        <f>_xlfn.IFS(fact_orders[[#This Row],[delivery_time]]&lt;=40,"EARLY",fact_orders[[#This Row],[delivery_time]]&gt;=50,"LATE",TRUE,"ON TIME")</f>
        <v>EARLY</v>
      </c>
    </row>
    <row r="13942" spans="16:32" x14ac:dyDescent="0.25">
      <c r="P13942">
        <v>13930</v>
      </c>
      <c r="Q13942">
        <v>415</v>
      </c>
      <c r="R13942">
        <v>9</v>
      </c>
      <c r="S13942" s="6">
        <v>45147</v>
      </c>
      <c r="T13942" s="6">
        <v>0.4597222222222222</v>
      </c>
      <c r="U13942" t="s">
        <v>43</v>
      </c>
      <c r="V13942">
        <v>2103</v>
      </c>
      <c r="W13942">
        <v>17</v>
      </c>
      <c r="X13942">
        <v>38</v>
      </c>
      <c r="Y13942">
        <v>32</v>
      </c>
      <c r="Z13942" t="s">
        <v>25</v>
      </c>
      <c r="AA13942" t="s">
        <v>44</v>
      </c>
      <c r="AB13942">
        <v>4.0999999999999996</v>
      </c>
      <c r="AC13942">
        <v>32</v>
      </c>
      <c r="AD13942" t="s">
        <v>45</v>
      </c>
      <c r="AE13942" s="6">
        <v>44976</v>
      </c>
      <c r="AF13942" t="str">
        <f>_xlfn.IFS(fact_orders[[#This Row],[delivery_time]]&lt;=40,"EARLY",fact_orders[[#This Row],[delivery_time]]&gt;=50,"LATE",TRUE,"ON TIME")</f>
        <v>EARLY</v>
      </c>
    </row>
    <row r="13943" spans="16:32" x14ac:dyDescent="0.25">
      <c r="P13943">
        <v>13931</v>
      </c>
      <c r="Q13943">
        <v>310</v>
      </c>
      <c r="R13943">
        <v>13</v>
      </c>
      <c r="S13943" s="6">
        <v>45148</v>
      </c>
      <c r="T13943" s="6">
        <v>0.65763888888888888</v>
      </c>
      <c r="U13943" t="s">
        <v>43</v>
      </c>
      <c r="V13943">
        <v>4758</v>
      </c>
      <c r="W13943">
        <v>34</v>
      </c>
      <c r="X13943">
        <v>48</v>
      </c>
      <c r="Z13943" t="s">
        <v>10</v>
      </c>
      <c r="AA13943" t="s">
        <v>46</v>
      </c>
      <c r="AB13943">
        <v>3.3</v>
      </c>
      <c r="AD13943" t="s">
        <v>45</v>
      </c>
      <c r="AE13943" s="6">
        <v>44871</v>
      </c>
      <c r="AF13943" t="str">
        <f>_xlfn.IFS(fact_orders[[#This Row],[delivery_time]]&lt;=40,"EARLY",fact_orders[[#This Row],[delivery_time]]&gt;=50,"LATE",TRUE,"ON TIME")</f>
        <v>ON TIME</v>
      </c>
    </row>
    <row r="13944" spans="16:32" x14ac:dyDescent="0.25">
      <c r="P13944">
        <v>13932</v>
      </c>
      <c r="Q13944">
        <v>83</v>
      </c>
      <c r="R13944">
        <v>2</v>
      </c>
      <c r="S13944" s="6">
        <v>45148</v>
      </c>
      <c r="T13944" s="6">
        <v>0.51875000000000004</v>
      </c>
      <c r="U13944" t="s">
        <v>43</v>
      </c>
      <c r="V13944">
        <v>4658</v>
      </c>
      <c r="W13944">
        <v>16</v>
      </c>
      <c r="X13944">
        <v>55</v>
      </c>
      <c r="Y13944">
        <v>37</v>
      </c>
      <c r="Z13944" t="s">
        <v>17</v>
      </c>
      <c r="AA13944" t="s">
        <v>46</v>
      </c>
      <c r="AB13944">
        <v>4.7</v>
      </c>
      <c r="AC13944">
        <v>37</v>
      </c>
      <c r="AD13944" t="s">
        <v>45</v>
      </c>
      <c r="AE13944" s="6">
        <v>44644</v>
      </c>
      <c r="AF13944" t="str">
        <f>_xlfn.IFS(fact_orders[[#This Row],[delivery_time]]&lt;=40,"EARLY",fact_orders[[#This Row],[delivery_time]]&gt;=50,"LATE",TRUE,"ON TIME")</f>
        <v>LATE</v>
      </c>
    </row>
    <row r="13945" spans="16:32" x14ac:dyDescent="0.25">
      <c r="P13945">
        <v>13933</v>
      </c>
      <c r="Q13945">
        <v>379</v>
      </c>
      <c r="R13945">
        <v>16</v>
      </c>
      <c r="S13945" s="6">
        <v>45148</v>
      </c>
      <c r="T13945" s="6">
        <v>0.52152777777777781</v>
      </c>
      <c r="U13945" t="s">
        <v>43</v>
      </c>
      <c r="V13945">
        <v>5920</v>
      </c>
      <c r="W13945">
        <v>38</v>
      </c>
      <c r="X13945">
        <v>46</v>
      </c>
      <c r="Y13945">
        <v>48</v>
      </c>
      <c r="Z13945" t="s">
        <v>13</v>
      </c>
      <c r="AA13945" t="s">
        <v>47</v>
      </c>
      <c r="AB13945">
        <v>3.4</v>
      </c>
      <c r="AC13945">
        <v>48</v>
      </c>
      <c r="AD13945" t="s">
        <v>45</v>
      </c>
      <c r="AE13945" s="6">
        <v>44940</v>
      </c>
      <c r="AF13945" t="str">
        <f>_xlfn.IFS(fact_orders[[#This Row],[delivery_time]]&lt;=40,"EARLY",fact_orders[[#This Row],[delivery_time]]&gt;=50,"LATE",TRUE,"ON TIME")</f>
        <v>ON TIME</v>
      </c>
    </row>
    <row r="13946" spans="16:32" x14ac:dyDescent="0.25">
      <c r="P13946">
        <v>13934</v>
      </c>
      <c r="Q13946">
        <v>406</v>
      </c>
      <c r="R13946">
        <v>12</v>
      </c>
      <c r="S13946" s="6">
        <v>45148</v>
      </c>
      <c r="T13946" s="6">
        <v>0.81805555555555554</v>
      </c>
      <c r="U13946" t="s">
        <v>43</v>
      </c>
      <c r="V13946">
        <v>4854</v>
      </c>
      <c r="W13946">
        <v>18</v>
      </c>
      <c r="X13946">
        <v>41</v>
      </c>
      <c r="Y13946">
        <v>5</v>
      </c>
      <c r="Z13946" t="s">
        <v>9</v>
      </c>
      <c r="AA13946" t="s">
        <v>44</v>
      </c>
      <c r="AB13946">
        <v>3.7</v>
      </c>
      <c r="AC13946">
        <v>5</v>
      </c>
      <c r="AD13946" t="s">
        <v>45</v>
      </c>
      <c r="AE13946" s="6">
        <v>44967</v>
      </c>
      <c r="AF13946" t="str">
        <f>_xlfn.IFS(fact_orders[[#This Row],[delivery_time]]&lt;=40,"EARLY",fact_orders[[#This Row],[delivery_time]]&gt;=50,"LATE",TRUE,"ON TIME")</f>
        <v>ON TIME</v>
      </c>
    </row>
    <row r="13947" spans="16:32" x14ac:dyDescent="0.25">
      <c r="P13947">
        <v>13935</v>
      </c>
      <c r="Q13947">
        <v>8</v>
      </c>
      <c r="R13947">
        <v>6</v>
      </c>
      <c r="S13947" s="6">
        <v>45148</v>
      </c>
      <c r="T13947" s="6">
        <v>0.68680555555555556</v>
      </c>
      <c r="U13947" t="s">
        <v>43</v>
      </c>
      <c r="V13947">
        <v>4108</v>
      </c>
      <c r="W13947">
        <v>33</v>
      </c>
      <c r="X13947">
        <v>45</v>
      </c>
      <c r="Y13947">
        <v>6</v>
      </c>
      <c r="Z13947" t="s">
        <v>22</v>
      </c>
      <c r="AA13947" t="s">
        <v>47</v>
      </c>
      <c r="AB13947">
        <v>3.4</v>
      </c>
      <c r="AC13947">
        <v>6</v>
      </c>
      <c r="AD13947" t="s">
        <v>45</v>
      </c>
      <c r="AE13947" s="6">
        <v>44569</v>
      </c>
      <c r="AF13947" t="str">
        <f>_xlfn.IFS(fact_orders[[#This Row],[delivery_time]]&lt;=40,"EARLY",fact_orders[[#This Row],[delivery_time]]&gt;=50,"LATE",TRUE,"ON TIME")</f>
        <v>ON TIME</v>
      </c>
    </row>
    <row r="13948" spans="16:32" x14ac:dyDescent="0.25">
      <c r="P13948">
        <v>13936</v>
      </c>
      <c r="Q13948">
        <v>473</v>
      </c>
      <c r="R13948">
        <v>10</v>
      </c>
      <c r="S13948" s="6">
        <v>45148</v>
      </c>
      <c r="T13948" s="6">
        <v>0.48958333333333331</v>
      </c>
      <c r="U13948" t="s">
        <v>43</v>
      </c>
      <c r="V13948">
        <v>4666</v>
      </c>
      <c r="W13948">
        <v>38</v>
      </c>
      <c r="X13948">
        <v>59</v>
      </c>
      <c r="Z13948" t="s">
        <v>7</v>
      </c>
      <c r="AA13948" t="s">
        <v>46</v>
      </c>
      <c r="AB13948">
        <v>4.5</v>
      </c>
      <c r="AD13948" t="s">
        <v>45</v>
      </c>
      <c r="AE13948" s="6">
        <v>45034</v>
      </c>
      <c r="AF13948" t="str">
        <f>_xlfn.IFS(fact_orders[[#This Row],[delivery_time]]&lt;=40,"EARLY",fact_orders[[#This Row],[delivery_time]]&gt;=50,"LATE",TRUE,"ON TIME")</f>
        <v>LATE</v>
      </c>
    </row>
    <row r="13949" spans="16:32" x14ac:dyDescent="0.25">
      <c r="P13949">
        <v>13937</v>
      </c>
      <c r="Q13949">
        <v>313</v>
      </c>
      <c r="R13949">
        <v>3</v>
      </c>
      <c r="S13949" s="6">
        <v>45148</v>
      </c>
      <c r="T13949" s="6">
        <v>0.80625000000000002</v>
      </c>
      <c r="U13949" t="s">
        <v>43</v>
      </c>
      <c r="V13949">
        <v>2479</v>
      </c>
      <c r="W13949">
        <v>25</v>
      </c>
      <c r="X13949">
        <v>31</v>
      </c>
      <c r="Y13949">
        <v>28</v>
      </c>
      <c r="Z13949" t="s">
        <v>19</v>
      </c>
      <c r="AA13949" t="s">
        <v>44</v>
      </c>
      <c r="AB13949">
        <v>4</v>
      </c>
      <c r="AC13949">
        <v>28</v>
      </c>
      <c r="AD13949" t="s">
        <v>45</v>
      </c>
      <c r="AE13949" s="6">
        <v>44874</v>
      </c>
      <c r="AF13949" t="str">
        <f>_xlfn.IFS(fact_orders[[#This Row],[delivery_time]]&lt;=40,"EARLY",fact_orders[[#This Row],[delivery_time]]&gt;=50,"LATE",TRUE,"ON TIME")</f>
        <v>EARLY</v>
      </c>
    </row>
    <row r="13950" spans="16:32" x14ac:dyDescent="0.25">
      <c r="P13950">
        <v>13938</v>
      </c>
      <c r="Q13950">
        <v>37</v>
      </c>
      <c r="R13950">
        <v>3</v>
      </c>
      <c r="S13950" s="6">
        <v>45148</v>
      </c>
      <c r="T13950" s="6">
        <v>0.89236111111111116</v>
      </c>
      <c r="U13950" t="s">
        <v>43</v>
      </c>
      <c r="V13950">
        <v>4791</v>
      </c>
      <c r="W13950">
        <v>24</v>
      </c>
      <c r="X13950">
        <v>43</v>
      </c>
      <c r="Y13950">
        <v>36</v>
      </c>
      <c r="Z13950" t="s">
        <v>19</v>
      </c>
      <c r="AA13950" t="s">
        <v>44</v>
      </c>
      <c r="AB13950">
        <v>4</v>
      </c>
      <c r="AC13950">
        <v>36</v>
      </c>
      <c r="AD13950" t="s">
        <v>45</v>
      </c>
      <c r="AE13950" s="6">
        <v>44598</v>
      </c>
      <c r="AF13950" t="str">
        <f>_xlfn.IFS(fact_orders[[#This Row],[delivery_time]]&lt;=40,"EARLY",fact_orders[[#This Row],[delivery_time]]&gt;=50,"LATE",TRUE,"ON TIME")</f>
        <v>ON TIME</v>
      </c>
    </row>
    <row r="13951" spans="16:32" x14ac:dyDescent="0.25">
      <c r="P13951">
        <v>13939</v>
      </c>
      <c r="Q13951">
        <v>218</v>
      </c>
      <c r="R13951">
        <v>8</v>
      </c>
      <c r="S13951" s="6">
        <v>45148</v>
      </c>
      <c r="T13951" s="6">
        <v>0.67083333333333328</v>
      </c>
      <c r="U13951" t="s">
        <v>43</v>
      </c>
      <c r="V13951">
        <v>3081</v>
      </c>
      <c r="W13951">
        <v>26</v>
      </c>
      <c r="X13951">
        <v>41</v>
      </c>
      <c r="Z13951" t="s">
        <v>24</v>
      </c>
      <c r="AA13951" t="s">
        <v>44</v>
      </c>
      <c r="AB13951">
        <v>4.2</v>
      </c>
      <c r="AD13951" t="s">
        <v>45</v>
      </c>
      <c r="AE13951" s="6">
        <v>44779</v>
      </c>
      <c r="AF13951" t="str">
        <f>_xlfn.IFS(fact_orders[[#This Row],[delivery_time]]&lt;=40,"EARLY",fact_orders[[#This Row],[delivery_time]]&gt;=50,"LATE",TRUE,"ON TIME")</f>
        <v>ON TIME</v>
      </c>
    </row>
    <row r="13952" spans="16:32" x14ac:dyDescent="0.25">
      <c r="P13952">
        <v>13940</v>
      </c>
      <c r="Q13952">
        <v>267</v>
      </c>
      <c r="R13952">
        <v>9</v>
      </c>
      <c r="S13952" s="6">
        <v>45148</v>
      </c>
      <c r="T13952" s="6">
        <v>0.58680555555555558</v>
      </c>
      <c r="U13952" t="s">
        <v>43</v>
      </c>
      <c r="V13952">
        <v>3606</v>
      </c>
      <c r="W13952">
        <v>28</v>
      </c>
      <c r="X13952">
        <v>49</v>
      </c>
      <c r="Y13952">
        <v>22</v>
      </c>
      <c r="Z13952" t="s">
        <v>25</v>
      </c>
      <c r="AA13952" t="s">
        <v>44</v>
      </c>
      <c r="AB13952">
        <v>4.0999999999999996</v>
      </c>
      <c r="AC13952">
        <v>22</v>
      </c>
      <c r="AD13952" t="s">
        <v>45</v>
      </c>
      <c r="AE13952" s="6">
        <v>44828</v>
      </c>
      <c r="AF13952" t="str">
        <f>_xlfn.IFS(fact_orders[[#This Row],[delivery_time]]&lt;=40,"EARLY",fact_orders[[#This Row],[delivery_time]]&gt;=50,"LATE",TRUE,"ON TIME")</f>
        <v>ON TIME</v>
      </c>
    </row>
    <row r="13953" spans="16:32" x14ac:dyDescent="0.25">
      <c r="P13953">
        <v>13941</v>
      </c>
      <c r="Q13953">
        <v>65</v>
      </c>
      <c r="R13953">
        <v>16</v>
      </c>
      <c r="S13953" s="6">
        <v>45148</v>
      </c>
      <c r="T13953" s="6">
        <v>0.63055555555555554</v>
      </c>
      <c r="U13953" t="s">
        <v>43</v>
      </c>
      <c r="V13953">
        <v>3862</v>
      </c>
      <c r="W13953">
        <v>26</v>
      </c>
      <c r="X13953">
        <v>44</v>
      </c>
      <c r="Y13953">
        <v>18</v>
      </c>
      <c r="Z13953" t="s">
        <v>13</v>
      </c>
      <c r="AA13953" t="s">
        <v>47</v>
      </c>
      <c r="AB13953">
        <v>3.4</v>
      </c>
      <c r="AC13953">
        <v>18</v>
      </c>
      <c r="AD13953" t="s">
        <v>45</v>
      </c>
      <c r="AE13953" s="6">
        <v>44626</v>
      </c>
      <c r="AF13953" t="str">
        <f>_xlfn.IFS(fact_orders[[#This Row],[delivery_time]]&lt;=40,"EARLY",fact_orders[[#This Row],[delivery_time]]&gt;=50,"LATE",TRUE,"ON TIME")</f>
        <v>ON TIME</v>
      </c>
    </row>
    <row r="13954" spans="16:32" x14ac:dyDescent="0.25">
      <c r="P13954">
        <v>13942</v>
      </c>
      <c r="Q13954">
        <v>139</v>
      </c>
      <c r="R13954">
        <v>3</v>
      </c>
      <c r="S13954" s="6">
        <v>45148</v>
      </c>
      <c r="T13954" s="6">
        <v>0.60486111111111107</v>
      </c>
      <c r="U13954" t="s">
        <v>43</v>
      </c>
      <c r="V13954">
        <v>4709</v>
      </c>
      <c r="W13954">
        <v>36</v>
      </c>
      <c r="X13954">
        <v>41</v>
      </c>
      <c r="Y13954">
        <v>9</v>
      </c>
      <c r="Z13954" t="s">
        <v>19</v>
      </c>
      <c r="AA13954" t="s">
        <v>44</v>
      </c>
      <c r="AB13954">
        <v>4</v>
      </c>
      <c r="AC13954">
        <v>9</v>
      </c>
      <c r="AD13954" t="s">
        <v>45</v>
      </c>
      <c r="AE13954" s="6">
        <v>44700</v>
      </c>
      <c r="AF13954" t="str">
        <f>_xlfn.IFS(fact_orders[[#This Row],[delivery_time]]&lt;=40,"EARLY",fact_orders[[#This Row],[delivery_time]]&gt;=50,"LATE",TRUE,"ON TIME")</f>
        <v>ON TIME</v>
      </c>
    </row>
    <row r="13955" spans="16:32" x14ac:dyDescent="0.25">
      <c r="P13955">
        <v>13943</v>
      </c>
      <c r="Q13955">
        <v>26</v>
      </c>
      <c r="R13955">
        <v>3</v>
      </c>
      <c r="S13955" s="6">
        <v>45148</v>
      </c>
      <c r="T13955" s="6">
        <v>0.65277777777777779</v>
      </c>
      <c r="U13955" t="s">
        <v>43</v>
      </c>
      <c r="V13955">
        <v>4686</v>
      </c>
      <c r="W13955">
        <v>22</v>
      </c>
      <c r="X13955">
        <v>40</v>
      </c>
      <c r="Y13955">
        <v>50</v>
      </c>
      <c r="Z13955" t="s">
        <v>19</v>
      </c>
      <c r="AA13955" t="s">
        <v>44</v>
      </c>
      <c r="AB13955">
        <v>4</v>
      </c>
      <c r="AC13955">
        <v>50</v>
      </c>
      <c r="AD13955" t="s">
        <v>45</v>
      </c>
      <c r="AE13955" s="6">
        <v>44587</v>
      </c>
      <c r="AF13955" t="str">
        <f>_xlfn.IFS(fact_orders[[#This Row],[delivery_time]]&lt;=40,"EARLY",fact_orders[[#This Row],[delivery_time]]&gt;=50,"LATE",TRUE,"ON TIME")</f>
        <v>EARLY</v>
      </c>
    </row>
    <row r="13956" spans="16:32" x14ac:dyDescent="0.25">
      <c r="P13956">
        <v>13944</v>
      </c>
      <c r="Q13956">
        <v>269</v>
      </c>
      <c r="R13956">
        <v>11</v>
      </c>
      <c r="S13956" s="6">
        <v>45148</v>
      </c>
      <c r="T13956" s="6">
        <v>0.65555555555555556</v>
      </c>
      <c r="U13956" t="s">
        <v>43</v>
      </c>
      <c r="V13956">
        <v>5259</v>
      </c>
      <c r="W13956">
        <v>25</v>
      </c>
      <c r="X13956">
        <v>37</v>
      </c>
      <c r="Y13956">
        <v>24</v>
      </c>
      <c r="Z13956" t="s">
        <v>8</v>
      </c>
      <c r="AA13956" t="s">
        <v>48</v>
      </c>
      <c r="AB13956">
        <v>3.3</v>
      </c>
      <c r="AC13956">
        <v>24</v>
      </c>
      <c r="AD13956" t="s">
        <v>45</v>
      </c>
      <c r="AE13956" s="6">
        <v>44830</v>
      </c>
      <c r="AF13956" t="str">
        <f>_xlfn.IFS(fact_orders[[#This Row],[delivery_time]]&lt;=40,"EARLY",fact_orders[[#This Row],[delivery_time]]&gt;=50,"LATE",TRUE,"ON TIME")</f>
        <v>EARLY</v>
      </c>
    </row>
    <row r="13957" spans="16:32" x14ac:dyDescent="0.25">
      <c r="P13957">
        <v>13945</v>
      </c>
      <c r="Q13957">
        <v>243</v>
      </c>
      <c r="R13957">
        <v>5</v>
      </c>
      <c r="S13957" s="6">
        <v>45148</v>
      </c>
      <c r="T13957" s="6">
        <v>0.71875</v>
      </c>
      <c r="U13957" t="s">
        <v>43</v>
      </c>
      <c r="V13957">
        <v>2540</v>
      </c>
      <c r="W13957">
        <v>33</v>
      </c>
      <c r="X13957">
        <v>43</v>
      </c>
      <c r="Y13957">
        <v>14</v>
      </c>
      <c r="Z13957" t="s">
        <v>21</v>
      </c>
      <c r="AA13957" t="s">
        <v>46</v>
      </c>
      <c r="AB13957">
        <v>3</v>
      </c>
      <c r="AC13957">
        <v>14</v>
      </c>
      <c r="AD13957" t="s">
        <v>45</v>
      </c>
      <c r="AE13957" s="6">
        <v>44804</v>
      </c>
      <c r="AF13957" t="str">
        <f>_xlfn.IFS(fact_orders[[#This Row],[delivery_time]]&lt;=40,"EARLY",fact_orders[[#This Row],[delivery_time]]&gt;=50,"LATE",TRUE,"ON TIME")</f>
        <v>ON TIME</v>
      </c>
    </row>
    <row r="13958" spans="16:32" x14ac:dyDescent="0.25">
      <c r="P13958">
        <v>13946</v>
      </c>
      <c r="Q13958">
        <v>446</v>
      </c>
      <c r="R13958">
        <v>16</v>
      </c>
      <c r="S13958" s="6">
        <v>45148</v>
      </c>
      <c r="T13958" s="6">
        <v>0.42083333333333334</v>
      </c>
      <c r="U13958" t="s">
        <v>43</v>
      </c>
      <c r="V13958">
        <v>5813</v>
      </c>
      <c r="W13958">
        <v>19</v>
      </c>
      <c r="X13958">
        <v>57</v>
      </c>
      <c r="Y13958">
        <v>17</v>
      </c>
      <c r="Z13958" t="s">
        <v>13</v>
      </c>
      <c r="AA13958" t="s">
        <v>47</v>
      </c>
      <c r="AB13958">
        <v>3.4</v>
      </c>
      <c r="AC13958">
        <v>17</v>
      </c>
      <c r="AD13958" t="s">
        <v>45</v>
      </c>
      <c r="AE13958" s="6">
        <v>45007</v>
      </c>
      <c r="AF13958" t="str">
        <f>_xlfn.IFS(fact_orders[[#This Row],[delivery_time]]&lt;=40,"EARLY",fact_orders[[#This Row],[delivery_time]]&gt;=50,"LATE",TRUE,"ON TIME")</f>
        <v>LATE</v>
      </c>
    </row>
    <row r="13959" spans="16:32" x14ac:dyDescent="0.25">
      <c r="P13959">
        <v>13947</v>
      </c>
      <c r="Q13959">
        <v>123</v>
      </c>
      <c r="R13959">
        <v>1</v>
      </c>
      <c r="S13959" s="6">
        <v>45148</v>
      </c>
      <c r="T13959" s="6">
        <v>0.67569444444444449</v>
      </c>
      <c r="U13959" t="s">
        <v>43</v>
      </c>
      <c r="V13959">
        <v>4426</v>
      </c>
      <c r="W13959">
        <v>16</v>
      </c>
      <c r="X13959">
        <v>53</v>
      </c>
      <c r="Y13959">
        <v>24</v>
      </c>
      <c r="Z13959" t="s">
        <v>6</v>
      </c>
      <c r="AA13959" t="s">
        <v>48</v>
      </c>
      <c r="AB13959">
        <v>3</v>
      </c>
      <c r="AC13959">
        <v>24</v>
      </c>
      <c r="AD13959" t="s">
        <v>45</v>
      </c>
      <c r="AE13959" s="6">
        <v>44684</v>
      </c>
      <c r="AF13959" t="str">
        <f>_xlfn.IFS(fact_orders[[#This Row],[delivery_time]]&lt;=40,"EARLY",fact_orders[[#This Row],[delivery_time]]&gt;=50,"LATE",TRUE,"ON TIME")</f>
        <v>LATE</v>
      </c>
    </row>
    <row r="13960" spans="16:32" x14ac:dyDescent="0.25">
      <c r="P13960">
        <v>13948</v>
      </c>
      <c r="Q13960">
        <v>130</v>
      </c>
      <c r="R13960">
        <v>9</v>
      </c>
      <c r="S13960" s="6">
        <v>45148</v>
      </c>
      <c r="T13960" s="6">
        <v>0.89722222222222225</v>
      </c>
      <c r="U13960" t="s">
        <v>43</v>
      </c>
      <c r="V13960">
        <v>5350</v>
      </c>
      <c r="W13960">
        <v>34</v>
      </c>
      <c r="X13960">
        <v>30</v>
      </c>
      <c r="Y13960">
        <v>4</v>
      </c>
      <c r="Z13960" t="s">
        <v>25</v>
      </c>
      <c r="AA13960" t="s">
        <v>44</v>
      </c>
      <c r="AB13960">
        <v>4.0999999999999996</v>
      </c>
      <c r="AC13960">
        <v>4</v>
      </c>
      <c r="AD13960" t="s">
        <v>45</v>
      </c>
      <c r="AE13960" s="6">
        <v>44691</v>
      </c>
      <c r="AF13960" t="str">
        <f>_xlfn.IFS(fact_orders[[#This Row],[delivery_time]]&lt;=40,"EARLY",fact_orders[[#This Row],[delivery_time]]&gt;=50,"LATE",TRUE,"ON TIME")</f>
        <v>EARLY</v>
      </c>
    </row>
    <row r="13961" spans="16:32" x14ac:dyDescent="0.25">
      <c r="P13961">
        <v>13949</v>
      </c>
      <c r="Q13961">
        <v>46</v>
      </c>
      <c r="R13961">
        <v>13</v>
      </c>
      <c r="S13961" s="6">
        <v>45148</v>
      </c>
      <c r="T13961" s="6">
        <v>0.8125</v>
      </c>
      <c r="U13961" t="s">
        <v>43</v>
      </c>
      <c r="V13961">
        <v>4975</v>
      </c>
      <c r="W13961">
        <v>33</v>
      </c>
      <c r="X13961">
        <v>45</v>
      </c>
      <c r="Y13961">
        <v>31</v>
      </c>
      <c r="Z13961" t="s">
        <v>10</v>
      </c>
      <c r="AA13961" t="s">
        <v>46</v>
      </c>
      <c r="AB13961">
        <v>3.3</v>
      </c>
      <c r="AC13961">
        <v>31</v>
      </c>
      <c r="AD13961" t="s">
        <v>45</v>
      </c>
      <c r="AE13961" s="6">
        <v>44607</v>
      </c>
      <c r="AF13961" t="str">
        <f>_xlfn.IFS(fact_orders[[#This Row],[delivery_time]]&lt;=40,"EARLY",fact_orders[[#This Row],[delivery_time]]&gt;=50,"LATE",TRUE,"ON TIME")</f>
        <v>ON TIME</v>
      </c>
    </row>
    <row r="13962" spans="16:32" x14ac:dyDescent="0.25">
      <c r="P13962">
        <v>13950</v>
      </c>
      <c r="Q13962">
        <v>178</v>
      </c>
      <c r="R13962">
        <v>3</v>
      </c>
      <c r="S13962" s="6">
        <v>45148</v>
      </c>
      <c r="T13962" s="6">
        <v>0.61388888888888893</v>
      </c>
      <c r="U13962" t="s">
        <v>43</v>
      </c>
      <c r="V13962">
        <v>3079</v>
      </c>
      <c r="W13962">
        <v>39</v>
      </c>
      <c r="X13962">
        <v>58</v>
      </c>
      <c r="Y13962">
        <v>47</v>
      </c>
      <c r="Z13962" t="s">
        <v>19</v>
      </c>
      <c r="AA13962" t="s">
        <v>44</v>
      </c>
      <c r="AB13962">
        <v>4</v>
      </c>
      <c r="AC13962">
        <v>47</v>
      </c>
      <c r="AD13962" t="s">
        <v>45</v>
      </c>
      <c r="AE13962" s="6">
        <v>44739</v>
      </c>
      <c r="AF13962" t="str">
        <f>_xlfn.IFS(fact_orders[[#This Row],[delivery_time]]&lt;=40,"EARLY",fact_orders[[#This Row],[delivery_time]]&gt;=50,"LATE",TRUE,"ON TIME")</f>
        <v>LATE</v>
      </c>
    </row>
    <row r="13963" spans="16:32" x14ac:dyDescent="0.25">
      <c r="P13963">
        <v>13951</v>
      </c>
      <c r="Q13963">
        <v>86</v>
      </c>
      <c r="R13963">
        <v>20</v>
      </c>
      <c r="S13963" s="6">
        <v>45148</v>
      </c>
      <c r="T13963" s="6">
        <v>0.76388888888888884</v>
      </c>
      <c r="U13963" t="s">
        <v>43</v>
      </c>
      <c r="V13963">
        <v>4225</v>
      </c>
      <c r="W13963">
        <v>31</v>
      </c>
      <c r="X13963">
        <v>45</v>
      </c>
      <c r="Y13963">
        <v>20</v>
      </c>
      <c r="Z13963" t="s">
        <v>18</v>
      </c>
      <c r="AA13963" t="s">
        <v>48</v>
      </c>
      <c r="AB13963">
        <v>3.8</v>
      </c>
      <c r="AC13963">
        <v>20</v>
      </c>
      <c r="AD13963" t="s">
        <v>45</v>
      </c>
      <c r="AE13963" s="6">
        <v>44647</v>
      </c>
      <c r="AF13963" t="str">
        <f>_xlfn.IFS(fact_orders[[#This Row],[delivery_time]]&lt;=40,"EARLY",fact_orders[[#This Row],[delivery_time]]&gt;=50,"LATE",TRUE,"ON TIME")</f>
        <v>ON TIME</v>
      </c>
    </row>
    <row r="13964" spans="16:32" x14ac:dyDescent="0.25">
      <c r="P13964">
        <v>13952</v>
      </c>
      <c r="Q13964">
        <v>63</v>
      </c>
      <c r="R13964">
        <v>11</v>
      </c>
      <c r="S13964" s="6">
        <v>45148</v>
      </c>
      <c r="T13964" s="6">
        <v>0.87013888888888891</v>
      </c>
      <c r="U13964" t="s">
        <v>43</v>
      </c>
      <c r="V13964">
        <v>5770</v>
      </c>
      <c r="W13964">
        <v>26</v>
      </c>
      <c r="X13964">
        <v>44</v>
      </c>
      <c r="Y13964">
        <v>5</v>
      </c>
      <c r="Z13964" t="s">
        <v>8</v>
      </c>
      <c r="AA13964" t="s">
        <v>48</v>
      </c>
      <c r="AB13964">
        <v>3.3</v>
      </c>
      <c r="AC13964">
        <v>5</v>
      </c>
      <c r="AD13964" t="s">
        <v>45</v>
      </c>
      <c r="AE13964" s="6">
        <v>44624</v>
      </c>
      <c r="AF13964" t="str">
        <f>_xlfn.IFS(fact_orders[[#This Row],[delivery_time]]&lt;=40,"EARLY",fact_orders[[#This Row],[delivery_time]]&gt;=50,"LATE",TRUE,"ON TIME")</f>
        <v>ON TIME</v>
      </c>
    </row>
    <row r="13965" spans="16:32" x14ac:dyDescent="0.25">
      <c r="P13965">
        <v>13953</v>
      </c>
      <c r="Q13965">
        <v>212</v>
      </c>
      <c r="R13965">
        <v>9</v>
      </c>
      <c r="S13965" s="6">
        <v>45148</v>
      </c>
      <c r="T13965" s="6">
        <v>0.51111111111111107</v>
      </c>
      <c r="U13965" t="s">
        <v>43</v>
      </c>
      <c r="V13965">
        <v>4551</v>
      </c>
      <c r="W13965">
        <v>23</v>
      </c>
      <c r="X13965">
        <v>54</v>
      </c>
      <c r="Y13965">
        <v>39</v>
      </c>
      <c r="Z13965" t="s">
        <v>25</v>
      </c>
      <c r="AA13965" t="s">
        <v>44</v>
      </c>
      <c r="AB13965">
        <v>4.0999999999999996</v>
      </c>
      <c r="AC13965">
        <v>39</v>
      </c>
      <c r="AD13965" t="s">
        <v>45</v>
      </c>
      <c r="AE13965" s="6">
        <v>44773</v>
      </c>
      <c r="AF13965" t="str">
        <f>_xlfn.IFS(fact_orders[[#This Row],[delivery_time]]&lt;=40,"EARLY",fact_orders[[#This Row],[delivery_time]]&gt;=50,"LATE",TRUE,"ON TIME")</f>
        <v>LATE</v>
      </c>
    </row>
    <row r="13966" spans="16:32" x14ac:dyDescent="0.25">
      <c r="P13966">
        <v>13954</v>
      </c>
      <c r="Q13966">
        <v>123</v>
      </c>
      <c r="R13966">
        <v>10</v>
      </c>
      <c r="S13966" s="6">
        <v>45148</v>
      </c>
      <c r="T13966" s="6">
        <v>0.55208333333333337</v>
      </c>
      <c r="U13966" t="s">
        <v>43</v>
      </c>
      <c r="V13966">
        <v>2399</v>
      </c>
      <c r="W13966">
        <v>26</v>
      </c>
      <c r="X13966">
        <v>43</v>
      </c>
      <c r="Y13966">
        <v>43</v>
      </c>
      <c r="Z13966" t="s">
        <v>7</v>
      </c>
      <c r="AA13966" t="s">
        <v>46</v>
      </c>
      <c r="AB13966">
        <v>4.5</v>
      </c>
      <c r="AC13966">
        <v>43</v>
      </c>
      <c r="AD13966" t="s">
        <v>45</v>
      </c>
      <c r="AE13966" s="6">
        <v>44684</v>
      </c>
      <c r="AF13966" t="str">
        <f>_xlfn.IFS(fact_orders[[#This Row],[delivery_time]]&lt;=40,"EARLY",fact_orders[[#This Row],[delivery_time]]&gt;=50,"LATE",TRUE,"ON TIME")</f>
        <v>ON TIME</v>
      </c>
    </row>
    <row r="13967" spans="16:32" x14ac:dyDescent="0.25">
      <c r="P13967">
        <v>13955</v>
      </c>
      <c r="Q13967">
        <v>487</v>
      </c>
      <c r="R13967">
        <v>8</v>
      </c>
      <c r="S13967" s="6">
        <v>45148</v>
      </c>
      <c r="T13967" s="6">
        <v>0.65138888888888891</v>
      </c>
      <c r="U13967" t="s">
        <v>43</v>
      </c>
      <c r="V13967">
        <v>2445</v>
      </c>
      <c r="W13967">
        <v>23</v>
      </c>
      <c r="X13967">
        <v>35</v>
      </c>
      <c r="Z13967" t="s">
        <v>24</v>
      </c>
      <c r="AA13967" t="s">
        <v>44</v>
      </c>
      <c r="AB13967">
        <v>4.2</v>
      </c>
      <c r="AD13967" t="s">
        <v>45</v>
      </c>
      <c r="AE13967" s="6">
        <v>45048</v>
      </c>
      <c r="AF13967" t="str">
        <f>_xlfn.IFS(fact_orders[[#This Row],[delivery_time]]&lt;=40,"EARLY",fact_orders[[#This Row],[delivery_time]]&gt;=50,"LATE",TRUE,"ON TIME")</f>
        <v>EARLY</v>
      </c>
    </row>
    <row r="13968" spans="16:32" x14ac:dyDescent="0.25">
      <c r="P13968">
        <v>13956</v>
      </c>
      <c r="Q13968">
        <v>54</v>
      </c>
      <c r="R13968">
        <v>13</v>
      </c>
      <c r="S13968" s="6">
        <v>45148</v>
      </c>
      <c r="T13968" s="6">
        <v>0.46041666666666664</v>
      </c>
      <c r="U13968" t="s">
        <v>43</v>
      </c>
      <c r="V13968">
        <v>4596</v>
      </c>
      <c r="W13968">
        <v>22</v>
      </c>
      <c r="X13968">
        <v>45</v>
      </c>
      <c r="Z13968" t="s">
        <v>10</v>
      </c>
      <c r="AA13968" t="s">
        <v>46</v>
      </c>
      <c r="AB13968">
        <v>3.3</v>
      </c>
      <c r="AD13968" t="s">
        <v>45</v>
      </c>
      <c r="AE13968" s="6">
        <v>44615</v>
      </c>
      <c r="AF13968" t="str">
        <f>_xlfn.IFS(fact_orders[[#This Row],[delivery_time]]&lt;=40,"EARLY",fact_orders[[#This Row],[delivery_time]]&gt;=50,"LATE",TRUE,"ON TIME")</f>
        <v>ON TIME</v>
      </c>
    </row>
    <row r="13969" spans="16:32" x14ac:dyDescent="0.25">
      <c r="P13969">
        <v>13957</v>
      </c>
      <c r="Q13969">
        <v>401</v>
      </c>
      <c r="R13969">
        <v>17</v>
      </c>
      <c r="S13969" s="6">
        <v>45148</v>
      </c>
      <c r="T13969" s="6">
        <v>0.49652777777777779</v>
      </c>
      <c r="U13969" t="s">
        <v>43</v>
      </c>
      <c r="V13969">
        <v>4735</v>
      </c>
      <c r="W13969">
        <v>33</v>
      </c>
      <c r="X13969">
        <v>33</v>
      </c>
      <c r="Z13969" t="s">
        <v>14</v>
      </c>
      <c r="AA13969" t="s">
        <v>48</v>
      </c>
      <c r="AB13969">
        <v>4</v>
      </c>
      <c r="AD13969" t="s">
        <v>45</v>
      </c>
      <c r="AE13969" s="6">
        <v>44962</v>
      </c>
      <c r="AF13969" t="str">
        <f>_xlfn.IFS(fact_orders[[#This Row],[delivery_time]]&lt;=40,"EARLY",fact_orders[[#This Row],[delivery_time]]&gt;=50,"LATE",TRUE,"ON TIME")</f>
        <v>EARLY</v>
      </c>
    </row>
    <row r="13970" spans="16:32" x14ac:dyDescent="0.25">
      <c r="P13970">
        <v>13958</v>
      </c>
      <c r="Q13970">
        <v>235</v>
      </c>
      <c r="R13970">
        <v>1</v>
      </c>
      <c r="S13970" s="6">
        <v>45148</v>
      </c>
      <c r="T13970" s="6">
        <v>0.59513888888888888</v>
      </c>
      <c r="U13970" t="s">
        <v>43</v>
      </c>
      <c r="V13970">
        <v>4854</v>
      </c>
      <c r="W13970">
        <v>27</v>
      </c>
      <c r="X13970">
        <v>36</v>
      </c>
      <c r="Y13970">
        <v>22</v>
      </c>
      <c r="Z13970" t="s">
        <v>6</v>
      </c>
      <c r="AA13970" t="s">
        <v>48</v>
      </c>
      <c r="AB13970">
        <v>3</v>
      </c>
      <c r="AC13970">
        <v>22</v>
      </c>
      <c r="AD13970" t="s">
        <v>45</v>
      </c>
      <c r="AE13970" s="6">
        <v>44796</v>
      </c>
      <c r="AF13970" t="str">
        <f>_xlfn.IFS(fact_orders[[#This Row],[delivery_time]]&lt;=40,"EARLY",fact_orders[[#This Row],[delivery_time]]&gt;=50,"LATE",TRUE,"ON TIME")</f>
        <v>EARLY</v>
      </c>
    </row>
    <row r="13971" spans="16:32" x14ac:dyDescent="0.25">
      <c r="P13971">
        <v>13959</v>
      </c>
      <c r="Q13971">
        <v>329</v>
      </c>
      <c r="R13971">
        <v>17</v>
      </c>
      <c r="S13971" s="6">
        <v>45148</v>
      </c>
      <c r="T13971" s="6">
        <v>0.46805555555555556</v>
      </c>
      <c r="U13971" t="s">
        <v>43</v>
      </c>
      <c r="V13971">
        <v>4632</v>
      </c>
      <c r="W13971">
        <v>21</v>
      </c>
      <c r="X13971">
        <v>32</v>
      </c>
      <c r="Z13971" t="s">
        <v>14</v>
      </c>
      <c r="AA13971" t="s">
        <v>48</v>
      </c>
      <c r="AB13971">
        <v>4</v>
      </c>
      <c r="AD13971" t="s">
        <v>45</v>
      </c>
      <c r="AE13971" s="6">
        <v>44890</v>
      </c>
      <c r="AF13971" t="str">
        <f>_xlfn.IFS(fact_orders[[#This Row],[delivery_time]]&lt;=40,"EARLY",fact_orders[[#This Row],[delivery_time]]&gt;=50,"LATE",TRUE,"ON TIME")</f>
        <v>EARLY</v>
      </c>
    </row>
    <row r="13972" spans="16:32" x14ac:dyDescent="0.25">
      <c r="P13972">
        <v>13960</v>
      </c>
      <c r="Q13972">
        <v>75</v>
      </c>
      <c r="R13972">
        <v>18</v>
      </c>
      <c r="S13972" s="6">
        <v>45148</v>
      </c>
      <c r="T13972" s="6">
        <v>0.82499999999999996</v>
      </c>
      <c r="U13972" t="s">
        <v>43</v>
      </c>
      <c r="V13972">
        <v>3781</v>
      </c>
      <c r="W13972">
        <v>18</v>
      </c>
      <c r="X13972">
        <v>48</v>
      </c>
      <c r="Z13972" t="s">
        <v>15</v>
      </c>
      <c r="AA13972" t="s">
        <v>46</v>
      </c>
      <c r="AB13972">
        <v>3.1</v>
      </c>
      <c r="AD13972" t="s">
        <v>45</v>
      </c>
      <c r="AE13972" s="6">
        <v>44636</v>
      </c>
      <c r="AF13972" t="str">
        <f>_xlfn.IFS(fact_orders[[#This Row],[delivery_time]]&lt;=40,"EARLY",fact_orders[[#This Row],[delivery_time]]&gt;=50,"LATE",TRUE,"ON TIME")</f>
        <v>ON TIME</v>
      </c>
    </row>
    <row r="13973" spans="16:32" x14ac:dyDescent="0.25">
      <c r="P13973">
        <v>13961</v>
      </c>
      <c r="Q13973">
        <v>247</v>
      </c>
      <c r="R13973">
        <v>20</v>
      </c>
      <c r="S13973" s="6">
        <v>45149</v>
      </c>
      <c r="T13973" s="6">
        <v>0.42499999999999999</v>
      </c>
      <c r="U13973" t="s">
        <v>43</v>
      </c>
      <c r="V13973">
        <v>2713</v>
      </c>
      <c r="W13973">
        <v>31</v>
      </c>
      <c r="X13973">
        <v>46</v>
      </c>
      <c r="Y13973">
        <v>2</v>
      </c>
      <c r="Z13973" t="s">
        <v>18</v>
      </c>
      <c r="AA13973" t="s">
        <v>48</v>
      </c>
      <c r="AB13973">
        <v>3.8</v>
      </c>
      <c r="AC13973">
        <v>2</v>
      </c>
      <c r="AD13973" t="s">
        <v>45</v>
      </c>
      <c r="AE13973" s="6">
        <v>44808</v>
      </c>
      <c r="AF13973" t="str">
        <f>_xlfn.IFS(fact_orders[[#This Row],[delivery_time]]&lt;=40,"EARLY",fact_orders[[#This Row],[delivery_time]]&gt;=50,"LATE",TRUE,"ON TIME")</f>
        <v>ON TIME</v>
      </c>
    </row>
    <row r="13974" spans="16:32" x14ac:dyDescent="0.25">
      <c r="P13974">
        <v>13962</v>
      </c>
      <c r="Q13974">
        <v>213</v>
      </c>
      <c r="R13974">
        <v>17</v>
      </c>
      <c r="S13974" s="6">
        <v>45149</v>
      </c>
      <c r="T13974" s="6">
        <v>0.83888888888888891</v>
      </c>
      <c r="U13974" t="s">
        <v>43</v>
      </c>
      <c r="V13974">
        <v>5166</v>
      </c>
      <c r="W13974">
        <v>17</v>
      </c>
      <c r="X13974">
        <v>52</v>
      </c>
      <c r="Z13974" t="s">
        <v>14</v>
      </c>
      <c r="AA13974" t="s">
        <v>48</v>
      </c>
      <c r="AB13974">
        <v>4</v>
      </c>
      <c r="AD13974" t="s">
        <v>45</v>
      </c>
      <c r="AE13974" s="6">
        <v>44774</v>
      </c>
      <c r="AF13974" t="str">
        <f>_xlfn.IFS(fact_orders[[#This Row],[delivery_time]]&lt;=40,"EARLY",fact_orders[[#This Row],[delivery_time]]&gt;=50,"LATE",TRUE,"ON TIME")</f>
        <v>LATE</v>
      </c>
    </row>
    <row r="13975" spans="16:32" x14ac:dyDescent="0.25">
      <c r="P13975">
        <v>13963</v>
      </c>
      <c r="Q13975">
        <v>177</v>
      </c>
      <c r="R13975">
        <v>16</v>
      </c>
      <c r="S13975" s="6">
        <v>45149</v>
      </c>
      <c r="T13975" s="6">
        <v>0.49791666666666667</v>
      </c>
      <c r="U13975" t="s">
        <v>43</v>
      </c>
      <c r="V13975">
        <v>2165</v>
      </c>
      <c r="W13975">
        <v>17</v>
      </c>
      <c r="X13975">
        <v>39</v>
      </c>
      <c r="Z13975" t="s">
        <v>13</v>
      </c>
      <c r="AA13975" t="s">
        <v>47</v>
      </c>
      <c r="AB13975">
        <v>3.4</v>
      </c>
      <c r="AD13975" t="s">
        <v>45</v>
      </c>
      <c r="AE13975" s="6">
        <v>44738</v>
      </c>
      <c r="AF13975" t="str">
        <f>_xlfn.IFS(fact_orders[[#This Row],[delivery_time]]&lt;=40,"EARLY",fact_orders[[#This Row],[delivery_time]]&gt;=50,"LATE",TRUE,"ON TIME")</f>
        <v>EARLY</v>
      </c>
    </row>
    <row r="13976" spans="16:32" x14ac:dyDescent="0.25">
      <c r="P13976">
        <v>13964</v>
      </c>
      <c r="Q13976">
        <v>481</v>
      </c>
      <c r="R13976">
        <v>17</v>
      </c>
      <c r="S13976" s="6">
        <v>45149</v>
      </c>
      <c r="T13976" s="6">
        <v>0.74861111111111112</v>
      </c>
      <c r="U13976" t="s">
        <v>43</v>
      </c>
      <c r="V13976">
        <v>4656</v>
      </c>
      <c r="W13976">
        <v>25</v>
      </c>
      <c r="X13976">
        <v>53</v>
      </c>
      <c r="Y13976">
        <v>26</v>
      </c>
      <c r="Z13976" t="s">
        <v>14</v>
      </c>
      <c r="AA13976" t="s">
        <v>48</v>
      </c>
      <c r="AB13976">
        <v>4</v>
      </c>
      <c r="AC13976">
        <v>26</v>
      </c>
      <c r="AD13976" t="s">
        <v>45</v>
      </c>
      <c r="AE13976" s="6">
        <v>45042</v>
      </c>
      <c r="AF13976" t="str">
        <f>_xlfn.IFS(fact_orders[[#This Row],[delivery_time]]&lt;=40,"EARLY",fact_orders[[#This Row],[delivery_time]]&gt;=50,"LATE",TRUE,"ON TIME")</f>
        <v>LATE</v>
      </c>
    </row>
    <row r="13977" spans="16:32" x14ac:dyDescent="0.25">
      <c r="P13977">
        <v>13965</v>
      </c>
      <c r="Q13977">
        <v>237</v>
      </c>
      <c r="R13977">
        <v>17</v>
      </c>
      <c r="S13977" s="6">
        <v>45149</v>
      </c>
      <c r="T13977" s="6">
        <v>0.56111111111111112</v>
      </c>
      <c r="U13977" t="s">
        <v>43</v>
      </c>
      <c r="V13977">
        <v>5924</v>
      </c>
      <c r="W13977">
        <v>27</v>
      </c>
      <c r="X13977">
        <v>40</v>
      </c>
      <c r="Y13977">
        <v>4</v>
      </c>
      <c r="Z13977" t="s">
        <v>14</v>
      </c>
      <c r="AA13977" t="s">
        <v>48</v>
      </c>
      <c r="AB13977">
        <v>4</v>
      </c>
      <c r="AC13977">
        <v>4</v>
      </c>
      <c r="AD13977" t="s">
        <v>45</v>
      </c>
      <c r="AE13977" s="6">
        <v>44798</v>
      </c>
      <c r="AF13977" t="str">
        <f>_xlfn.IFS(fact_orders[[#This Row],[delivery_time]]&lt;=40,"EARLY",fact_orders[[#This Row],[delivery_time]]&gt;=50,"LATE",TRUE,"ON TIME")</f>
        <v>EARLY</v>
      </c>
    </row>
    <row r="13978" spans="16:32" x14ac:dyDescent="0.25">
      <c r="P13978">
        <v>13966</v>
      </c>
      <c r="Q13978">
        <v>226</v>
      </c>
      <c r="R13978">
        <v>18</v>
      </c>
      <c r="S13978" s="6">
        <v>45149</v>
      </c>
      <c r="T13978" s="6">
        <v>0.64166666666666672</v>
      </c>
      <c r="U13978" t="s">
        <v>43</v>
      </c>
      <c r="V13978">
        <v>5198</v>
      </c>
      <c r="W13978">
        <v>16</v>
      </c>
      <c r="X13978">
        <v>31</v>
      </c>
      <c r="Y13978">
        <v>17</v>
      </c>
      <c r="Z13978" t="s">
        <v>15</v>
      </c>
      <c r="AA13978" t="s">
        <v>46</v>
      </c>
      <c r="AB13978">
        <v>3.1</v>
      </c>
      <c r="AC13978">
        <v>17</v>
      </c>
      <c r="AD13978" t="s">
        <v>45</v>
      </c>
      <c r="AE13978" s="6">
        <v>44787</v>
      </c>
      <c r="AF13978" t="str">
        <f>_xlfn.IFS(fact_orders[[#This Row],[delivery_time]]&lt;=40,"EARLY",fact_orders[[#This Row],[delivery_time]]&gt;=50,"LATE",TRUE,"ON TIME")</f>
        <v>EARLY</v>
      </c>
    </row>
    <row r="13979" spans="16:32" x14ac:dyDescent="0.25">
      <c r="P13979">
        <v>13967</v>
      </c>
      <c r="Q13979">
        <v>73</v>
      </c>
      <c r="R13979">
        <v>20</v>
      </c>
      <c r="S13979" s="6">
        <v>45149</v>
      </c>
      <c r="T13979" s="6">
        <v>0.61875000000000002</v>
      </c>
      <c r="U13979" t="s">
        <v>43</v>
      </c>
      <c r="V13979">
        <v>5662</v>
      </c>
      <c r="W13979">
        <v>39</v>
      </c>
      <c r="X13979">
        <v>46</v>
      </c>
      <c r="Y13979">
        <v>43</v>
      </c>
      <c r="Z13979" t="s">
        <v>18</v>
      </c>
      <c r="AA13979" t="s">
        <v>48</v>
      </c>
      <c r="AB13979">
        <v>3.8</v>
      </c>
      <c r="AC13979">
        <v>43</v>
      </c>
      <c r="AD13979" t="s">
        <v>45</v>
      </c>
      <c r="AE13979" s="6">
        <v>44634</v>
      </c>
      <c r="AF13979" t="str">
        <f>_xlfn.IFS(fact_orders[[#This Row],[delivery_time]]&lt;=40,"EARLY",fact_orders[[#This Row],[delivery_time]]&gt;=50,"LATE",TRUE,"ON TIME")</f>
        <v>ON TIME</v>
      </c>
    </row>
    <row r="13980" spans="16:32" x14ac:dyDescent="0.25">
      <c r="P13980">
        <v>13968</v>
      </c>
      <c r="Q13980">
        <v>369</v>
      </c>
      <c r="R13980">
        <v>10</v>
      </c>
      <c r="S13980" s="6">
        <v>45149</v>
      </c>
      <c r="T13980" s="6">
        <v>0.65555555555555556</v>
      </c>
      <c r="U13980" t="s">
        <v>43</v>
      </c>
      <c r="V13980">
        <v>5707</v>
      </c>
      <c r="W13980">
        <v>35</v>
      </c>
      <c r="X13980">
        <v>59</v>
      </c>
      <c r="Y13980">
        <v>31</v>
      </c>
      <c r="Z13980" t="s">
        <v>7</v>
      </c>
      <c r="AA13980" t="s">
        <v>46</v>
      </c>
      <c r="AB13980">
        <v>4.5</v>
      </c>
      <c r="AC13980">
        <v>31</v>
      </c>
      <c r="AD13980" t="s">
        <v>45</v>
      </c>
      <c r="AE13980" s="6">
        <v>44930</v>
      </c>
      <c r="AF13980" t="str">
        <f>_xlfn.IFS(fact_orders[[#This Row],[delivery_time]]&lt;=40,"EARLY",fact_orders[[#This Row],[delivery_time]]&gt;=50,"LATE",TRUE,"ON TIME")</f>
        <v>LATE</v>
      </c>
    </row>
    <row r="13981" spans="16:32" x14ac:dyDescent="0.25">
      <c r="P13981">
        <v>13969</v>
      </c>
      <c r="Q13981">
        <v>472</v>
      </c>
      <c r="R13981">
        <v>2</v>
      </c>
      <c r="S13981" s="6">
        <v>45149</v>
      </c>
      <c r="T13981" s="6">
        <v>0.91041666666666665</v>
      </c>
      <c r="U13981" t="s">
        <v>43</v>
      </c>
      <c r="V13981">
        <v>5044</v>
      </c>
      <c r="W13981">
        <v>38</v>
      </c>
      <c r="X13981">
        <v>45</v>
      </c>
      <c r="Z13981" t="s">
        <v>17</v>
      </c>
      <c r="AA13981" t="s">
        <v>46</v>
      </c>
      <c r="AB13981">
        <v>4.7</v>
      </c>
      <c r="AD13981" t="s">
        <v>45</v>
      </c>
      <c r="AE13981" s="6">
        <v>45033</v>
      </c>
      <c r="AF13981" t="str">
        <f>_xlfn.IFS(fact_orders[[#This Row],[delivery_time]]&lt;=40,"EARLY",fact_orders[[#This Row],[delivery_time]]&gt;=50,"LATE",TRUE,"ON TIME")</f>
        <v>ON TIME</v>
      </c>
    </row>
    <row r="13982" spans="16:32" x14ac:dyDescent="0.25">
      <c r="P13982">
        <v>13970</v>
      </c>
      <c r="Q13982">
        <v>359</v>
      </c>
      <c r="R13982">
        <v>17</v>
      </c>
      <c r="S13982" s="6">
        <v>45149</v>
      </c>
      <c r="T13982" s="6">
        <v>0.58680555555555558</v>
      </c>
      <c r="U13982" t="s">
        <v>43</v>
      </c>
      <c r="V13982">
        <v>2511</v>
      </c>
      <c r="W13982">
        <v>24</v>
      </c>
      <c r="X13982">
        <v>46</v>
      </c>
      <c r="Y13982">
        <v>29</v>
      </c>
      <c r="Z13982" t="s">
        <v>14</v>
      </c>
      <c r="AA13982" t="s">
        <v>48</v>
      </c>
      <c r="AB13982">
        <v>4</v>
      </c>
      <c r="AC13982">
        <v>29</v>
      </c>
      <c r="AD13982" t="s">
        <v>45</v>
      </c>
      <c r="AE13982" s="6">
        <v>44920</v>
      </c>
      <c r="AF13982" t="str">
        <f>_xlfn.IFS(fact_orders[[#This Row],[delivery_time]]&lt;=40,"EARLY",fact_orders[[#This Row],[delivery_time]]&gt;=50,"LATE",TRUE,"ON TIME")</f>
        <v>ON TIME</v>
      </c>
    </row>
    <row r="13983" spans="16:32" x14ac:dyDescent="0.25">
      <c r="P13983">
        <v>13971</v>
      </c>
      <c r="Q13983">
        <v>415</v>
      </c>
      <c r="R13983">
        <v>20</v>
      </c>
      <c r="S13983" s="6">
        <v>45149</v>
      </c>
      <c r="T13983" s="6">
        <v>0.4861111111111111</v>
      </c>
      <c r="U13983" t="s">
        <v>43</v>
      </c>
      <c r="V13983">
        <v>4641</v>
      </c>
      <c r="W13983">
        <v>32</v>
      </c>
      <c r="X13983">
        <v>43</v>
      </c>
      <c r="Y13983">
        <v>37</v>
      </c>
      <c r="Z13983" t="s">
        <v>18</v>
      </c>
      <c r="AA13983" t="s">
        <v>48</v>
      </c>
      <c r="AB13983">
        <v>3.8</v>
      </c>
      <c r="AC13983">
        <v>37</v>
      </c>
      <c r="AD13983" t="s">
        <v>45</v>
      </c>
      <c r="AE13983" s="6">
        <v>44976</v>
      </c>
      <c r="AF13983" t="str">
        <f>_xlfn.IFS(fact_orders[[#This Row],[delivery_time]]&lt;=40,"EARLY",fact_orders[[#This Row],[delivery_time]]&gt;=50,"LATE",TRUE,"ON TIME")</f>
        <v>ON TIME</v>
      </c>
    </row>
    <row r="13984" spans="16:32" x14ac:dyDescent="0.25">
      <c r="P13984">
        <v>13972</v>
      </c>
      <c r="Q13984">
        <v>485</v>
      </c>
      <c r="R13984">
        <v>18</v>
      </c>
      <c r="S13984" s="6">
        <v>45149</v>
      </c>
      <c r="T13984" s="6">
        <v>0.87847222222222221</v>
      </c>
      <c r="U13984" t="s">
        <v>43</v>
      </c>
      <c r="V13984">
        <v>2144</v>
      </c>
      <c r="W13984">
        <v>28</v>
      </c>
      <c r="X13984">
        <v>38</v>
      </c>
      <c r="Y13984">
        <v>22</v>
      </c>
      <c r="Z13984" t="s">
        <v>15</v>
      </c>
      <c r="AA13984" t="s">
        <v>46</v>
      </c>
      <c r="AB13984">
        <v>3.1</v>
      </c>
      <c r="AC13984">
        <v>22</v>
      </c>
      <c r="AD13984" t="s">
        <v>45</v>
      </c>
      <c r="AE13984" s="6">
        <v>45046</v>
      </c>
      <c r="AF13984" t="str">
        <f>_xlfn.IFS(fact_orders[[#This Row],[delivery_time]]&lt;=40,"EARLY",fact_orders[[#This Row],[delivery_time]]&gt;=50,"LATE",TRUE,"ON TIME")</f>
        <v>EARLY</v>
      </c>
    </row>
    <row r="13985" spans="16:32" x14ac:dyDescent="0.25">
      <c r="P13985">
        <v>13973</v>
      </c>
      <c r="Q13985">
        <v>371</v>
      </c>
      <c r="R13985">
        <v>3</v>
      </c>
      <c r="S13985" s="6">
        <v>45149</v>
      </c>
      <c r="T13985" s="6">
        <v>0.82291666666666663</v>
      </c>
      <c r="U13985" t="s">
        <v>43</v>
      </c>
      <c r="V13985">
        <v>4510</v>
      </c>
      <c r="W13985">
        <v>30</v>
      </c>
      <c r="X13985">
        <v>55</v>
      </c>
      <c r="Y13985">
        <v>10</v>
      </c>
      <c r="Z13985" t="s">
        <v>19</v>
      </c>
      <c r="AA13985" t="s">
        <v>44</v>
      </c>
      <c r="AB13985">
        <v>4</v>
      </c>
      <c r="AC13985">
        <v>10</v>
      </c>
      <c r="AD13985" t="s">
        <v>45</v>
      </c>
      <c r="AE13985" s="6">
        <v>44932</v>
      </c>
      <c r="AF13985" t="str">
        <f>_xlfn.IFS(fact_orders[[#This Row],[delivery_time]]&lt;=40,"EARLY",fact_orders[[#This Row],[delivery_time]]&gt;=50,"LATE",TRUE,"ON TIME")</f>
        <v>LATE</v>
      </c>
    </row>
    <row r="13986" spans="16:32" x14ac:dyDescent="0.25">
      <c r="P13986">
        <v>13974</v>
      </c>
      <c r="Q13986">
        <v>420</v>
      </c>
      <c r="R13986">
        <v>13</v>
      </c>
      <c r="S13986" s="6">
        <v>45149</v>
      </c>
      <c r="T13986" s="6">
        <v>0.85138888888888886</v>
      </c>
      <c r="U13986" t="s">
        <v>43</v>
      </c>
      <c r="V13986">
        <v>5335</v>
      </c>
      <c r="W13986">
        <v>37</v>
      </c>
      <c r="X13986">
        <v>43</v>
      </c>
      <c r="Y13986">
        <v>38</v>
      </c>
      <c r="Z13986" t="s">
        <v>10</v>
      </c>
      <c r="AA13986" t="s">
        <v>46</v>
      </c>
      <c r="AB13986">
        <v>3.3</v>
      </c>
      <c r="AC13986">
        <v>38</v>
      </c>
      <c r="AD13986" t="s">
        <v>45</v>
      </c>
      <c r="AE13986" s="6">
        <v>44981</v>
      </c>
      <c r="AF13986" t="str">
        <f>_xlfn.IFS(fact_orders[[#This Row],[delivery_time]]&lt;=40,"EARLY",fact_orders[[#This Row],[delivery_time]]&gt;=50,"LATE",TRUE,"ON TIME")</f>
        <v>ON TIME</v>
      </c>
    </row>
    <row r="13987" spans="16:32" x14ac:dyDescent="0.25">
      <c r="P13987">
        <v>13975</v>
      </c>
      <c r="Q13987">
        <v>203</v>
      </c>
      <c r="R13987">
        <v>5</v>
      </c>
      <c r="S13987" s="6">
        <v>45149</v>
      </c>
      <c r="T13987" s="6">
        <v>0.6</v>
      </c>
      <c r="U13987" t="s">
        <v>43</v>
      </c>
      <c r="V13987">
        <v>3873</v>
      </c>
      <c r="W13987">
        <v>30</v>
      </c>
      <c r="X13987">
        <v>50</v>
      </c>
      <c r="Y13987">
        <v>41</v>
      </c>
      <c r="Z13987" t="s">
        <v>21</v>
      </c>
      <c r="AA13987" t="s">
        <v>46</v>
      </c>
      <c r="AB13987">
        <v>3</v>
      </c>
      <c r="AC13987">
        <v>41</v>
      </c>
      <c r="AD13987" t="s">
        <v>45</v>
      </c>
      <c r="AE13987" s="6">
        <v>44764</v>
      </c>
      <c r="AF13987" t="str">
        <f>_xlfn.IFS(fact_orders[[#This Row],[delivery_time]]&lt;=40,"EARLY",fact_orders[[#This Row],[delivery_time]]&gt;=50,"LATE",TRUE,"ON TIME")</f>
        <v>LATE</v>
      </c>
    </row>
    <row r="13988" spans="16:32" x14ac:dyDescent="0.25">
      <c r="P13988">
        <v>13976</v>
      </c>
      <c r="Q13988">
        <v>491</v>
      </c>
      <c r="R13988">
        <v>11</v>
      </c>
      <c r="S13988" s="6">
        <v>45149</v>
      </c>
      <c r="T13988" s="6">
        <v>0.79722222222222228</v>
      </c>
      <c r="U13988" t="s">
        <v>43</v>
      </c>
      <c r="V13988">
        <v>2447</v>
      </c>
      <c r="W13988">
        <v>19</v>
      </c>
      <c r="X13988">
        <v>38</v>
      </c>
      <c r="Y13988">
        <v>24</v>
      </c>
      <c r="Z13988" t="s">
        <v>8</v>
      </c>
      <c r="AA13988" t="s">
        <v>48</v>
      </c>
      <c r="AB13988">
        <v>3.3</v>
      </c>
      <c r="AC13988">
        <v>24</v>
      </c>
      <c r="AD13988" t="s">
        <v>45</v>
      </c>
      <c r="AE13988" s="6">
        <v>45052</v>
      </c>
      <c r="AF13988" t="str">
        <f>_xlfn.IFS(fact_orders[[#This Row],[delivery_time]]&lt;=40,"EARLY",fact_orders[[#This Row],[delivery_time]]&gt;=50,"LATE",TRUE,"ON TIME")</f>
        <v>EARLY</v>
      </c>
    </row>
    <row r="13989" spans="16:32" x14ac:dyDescent="0.25">
      <c r="P13989">
        <v>13977</v>
      </c>
      <c r="Q13989">
        <v>91</v>
      </c>
      <c r="R13989">
        <v>11</v>
      </c>
      <c r="S13989" s="6">
        <v>45149</v>
      </c>
      <c r="T13989" s="6">
        <v>0.88055555555555554</v>
      </c>
      <c r="U13989" t="s">
        <v>43</v>
      </c>
      <c r="V13989">
        <v>5916</v>
      </c>
      <c r="W13989">
        <v>33</v>
      </c>
      <c r="X13989">
        <v>55</v>
      </c>
      <c r="Z13989" t="s">
        <v>8</v>
      </c>
      <c r="AA13989" t="s">
        <v>48</v>
      </c>
      <c r="AB13989">
        <v>3.3</v>
      </c>
      <c r="AD13989" t="s">
        <v>45</v>
      </c>
      <c r="AE13989" s="6">
        <v>44652</v>
      </c>
      <c r="AF13989" t="str">
        <f>_xlfn.IFS(fact_orders[[#This Row],[delivery_time]]&lt;=40,"EARLY",fact_orders[[#This Row],[delivery_time]]&gt;=50,"LATE",TRUE,"ON TIME")</f>
        <v>LATE</v>
      </c>
    </row>
    <row r="13990" spans="16:32" x14ac:dyDescent="0.25">
      <c r="P13990">
        <v>13978</v>
      </c>
      <c r="Q13990">
        <v>311</v>
      </c>
      <c r="R13990">
        <v>4</v>
      </c>
      <c r="S13990" s="6">
        <v>45149</v>
      </c>
      <c r="T13990" s="6">
        <v>0.89166666666666672</v>
      </c>
      <c r="U13990" t="s">
        <v>43</v>
      </c>
      <c r="V13990">
        <v>3662</v>
      </c>
      <c r="W13990">
        <v>21</v>
      </c>
      <c r="X13990">
        <v>37</v>
      </c>
      <c r="Z13990" t="s">
        <v>20</v>
      </c>
      <c r="AA13990" t="s">
        <v>46</v>
      </c>
      <c r="AB13990">
        <v>3.7</v>
      </c>
      <c r="AD13990" t="s">
        <v>45</v>
      </c>
      <c r="AE13990" s="6">
        <v>44872</v>
      </c>
      <c r="AF13990" t="str">
        <f>_xlfn.IFS(fact_orders[[#This Row],[delivery_time]]&lt;=40,"EARLY",fact_orders[[#This Row],[delivery_time]]&gt;=50,"LATE",TRUE,"ON TIME")</f>
        <v>EARLY</v>
      </c>
    </row>
    <row r="13991" spans="16:32" x14ac:dyDescent="0.25">
      <c r="P13991">
        <v>13979</v>
      </c>
      <c r="Q13991">
        <v>283</v>
      </c>
      <c r="R13991">
        <v>8</v>
      </c>
      <c r="S13991" s="6">
        <v>45149</v>
      </c>
      <c r="T13991" s="6">
        <v>0.51527777777777772</v>
      </c>
      <c r="U13991" t="s">
        <v>43</v>
      </c>
      <c r="V13991">
        <v>5111</v>
      </c>
      <c r="W13991">
        <v>33</v>
      </c>
      <c r="X13991">
        <v>53</v>
      </c>
      <c r="Z13991" t="s">
        <v>24</v>
      </c>
      <c r="AA13991" t="s">
        <v>44</v>
      </c>
      <c r="AB13991">
        <v>4.2</v>
      </c>
      <c r="AD13991" t="s">
        <v>45</v>
      </c>
      <c r="AE13991" s="6">
        <v>44844</v>
      </c>
      <c r="AF13991" t="str">
        <f>_xlfn.IFS(fact_orders[[#This Row],[delivery_time]]&lt;=40,"EARLY",fact_orders[[#This Row],[delivery_time]]&gt;=50,"LATE",TRUE,"ON TIME")</f>
        <v>LATE</v>
      </c>
    </row>
    <row r="13992" spans="16:32" x14ac:dyDescent="0.25">
      <c r="P13992">
        <v>13980</v>
      </c>
      <c r="Q13992">
        <v>477</v>
      </c>
      <c r="R13992">
        <v>4</v>
      </c>
      <c r="S13992" s="6">
        <v>45149</v>
      </c>
      <c r="T13992" s="6">
        <v>0.81319444444444444</v>
      </c>
      <c r="U13992" t="s">
        <v>43</v>
      </c>
      <c r="V13992">
        <v>4286</v>
      </c>
      <c r="W13992">
        <v>37</v>
      </c>
      <c r="X13992">
        <v>54</v>
      </c>
      <c r="Z13992" t="s">
        <v>20</v>
      </c>
      <c r="AA13992" t="s">
        <v>46</v>
      </c>
      <c r="AB13992">
        <v>3.7</v>
      </c>
      <c r="AD13992" t="s">
        <v>45</v>
      </c>
      <c r="AE13992" s="6">
        <v>45038</v>
      </c>
      <c r="AF13992" t="str">
        <f>_xlfn.IFS(fact_orders[[#This Row],[delivery_time]]&lt;=40,"EARLY",fact_orders[[#This Row],[delivery_time]]&gt;=50,"LATE",TRUE,"ON TIME")</f>
        <v>LATE</v>
      </c>
    </row>
    <row r="13993" spans="16:32" x14ac:dyDescent="0.25">
      <c r="P13993">
        <v>13981</v>
      </c>
      <c r="Q13993">
        <v>111</v>
      </c>
      <c r="R13993">
        <v>16</v>
      </c>
      <c r="S13993" s="6">
        <v>45149</v>
      </c>
      <c r="T13993" s="6">
        <v>0.72222222222222221</v>
      </c>
      <c r="U13993" t="s">
        <v>43</v>
      </c>
      <c r="V13993">
        <v>3702</v>
      </c>
      <c r="W13993">
        <v>22</v>
      </c>
      <c r="X13993">
        <v>37</v>
      </c>
      <c r="Z13993" t="s">
        <v>13</v>
      </c>
      <c r="AA13993" t="s">
        <v>47</v>
      </c>
      <c r="AB13993">
        <v>3.4</v>
      </c>
      <c r="AD13993" t="s">
        <v>45</v>
      </c>
      <c r="AE13993" s="6">
        <v>44672</v>
      </c>
      <c r="AF13993" t="str">
        <f>_xlfn.IFS(fact_orders[[#This Row],[delivery_time]]&lt;=40,"EARLY",fact_orders[[#This Row],[delivery_time]]&gt;=50,"LATE",TRUE,"ON TIME")</f>
        <v>EARLY</v>
      </c>
    </row>
    <row r="13994" spans="16:32" x14ac:dyDescent="0.25">
      <c r="P13994">
        <v>13982</v>
      </c>
      <c r="Q13994">
        <v>365</v>
      </c>
      <c r="R13994">
        <v>2</v>
      </c>
      <c r="S13994" s="6">
        <v>45149</v>
      </c>
      <c r="T13994" s="6">
        <v>0.82708333333333328</v>
      </c>
      <c r="U13994" t="s">
        <v>43</v>
      </c>
      <c r="V13994">
        <v>5598</v>
      </c>
      <c r="W13994">
        <v>20</v>
      </c>
      <c r="X13994">
        <v>42</v>
      </c>
      <c r="Y13994">
        <v>29</v>
      </c>
      <c r="Z13994" t="s">
        <v>17</v>
      </c>
      <c r="AA13994" t="s">
        <v>46</v>
      </c>
      <c r="AB13994">
        <v>4.7</v>
      </c>
      <c r="AC13994">
        <v>29</v>
      </c>
      <c r="AD13994" t="s">
        <v>45</v>
      </c>
      <c r="AE13994" s="6">
        <v>44926</v>
      </c>
      <c r="AF13994" t="str">
        <f>_xlfn.IFS(fact_orders[[#This Row],[delivery_time]]&lt;=40,"EARLY",fact_orders[[#This Row],[delivery_time]]&gt;=50,"LATE",TRUE,"ON TIME")</f>
        <v>ON TIME</v>
      </c>
    </row>
    <row r="13995" spans="16:32" x14ac:dyDescent="0.25">
      <c r="P13995">
        <v>13983</v>
      </c>
      <c r="Q13995">
        <v>71</v>
      </c>
      <c r="R13995">
        <v>2</v>
      </c>
      <c r="S13995" s="6">
        <v>45149</v>
      </c>
      <c r="T13995" s="6">
        <v>0.81458333333333333</v>
      </c>
      <c r="U13995" t="s">
        <v>43</v>
      </c>
      <c r="V13995">
        <v>2640</v>
      </c>
      <c r="W13995">
        <v>39</v>
      </c>
      <c r="X13995">
        <v>47</v>
      </c>
      <c r="Y13995">
        <v>25</v>
      </c>
      <c r="Z13995" t="s">
        <v>17</v>
      </c>
      <c r="AA13995" t="s">
        <v>46</v>
      </c>
      <c r="AB13995">
        <v>4.7</v>
      </c>
      <c r="AC13995">
        <v>25</v>
      </c>
      <c r="AD13995" t="s">
        <v>45</v>
      </c>
      <c r="AE13995" s="6">
        <v>44632</v>
      </c>
      <c r="AF13995" t="str">
        <f>_xlfn.IFS(fact_orders[[#This Row],[delivery_time]]&lt;=40,"EARLY",fact_orders[[#This Row],[delivery_time]]&gt;=50,"LATE",TRUE,"ON TIME")</f>
        <v>ON TIME</v>
      </c>
    </row>
    <row r="13996" spans="16:32" x14ac:dyDescent="0.25">
      <c r="P13996">
        <v>13984</v>
      </c>
      <c r="Q13996">
        <v>125</v>
      </c>
      <c r="R13996">
        <v>14</v>
      </c>
      <c r="S13996" s="6">
        <v>45149</v>
      </c>
      <c r="T13996" s="6">
        <v>0.48680555555555555</v>
      </c>
      <c r="U13996" t="s">
        <v>43</v>
      </c>
      <c r="V13996">
        <v>4211</v>
      </c>
      <c r="W13996">
        <v>18</v>
      </c>
      <c r="X13996">
        <v>51</v>
      </c>
      <c r="Z13996" t="s">
        <v>11</v>
      </c>
      <c r="AA13996" t="s">
        <v>47</v>
      </c>
      <c r="AB13996">
        <v>4.4000000000000004</v>
      </c>
      <c r="AD13996" t="s">
        <v>45</v>
      </c>
      <c r="AE13996" s="6">
        <v>44686</v>
      </c>
      <c r="AF13996" t="str">
        <f>_xlfn.IFS(fact_orders[[#This Row],[delivery_time]]&lt;=40,"EARLY",fact_orders[[#This Row],[delivery_time]]&gt;=50,"LATE",TRUE,"ON TIME")</f>
        <v>LATE</v>
      </c>
    </row>
    <row r="13997" spans="16:32" x14ac:dyDescent="0.25">
      <c r="P13997">
        <v>13985</v>
      </c>
      <c r="Q13997">
        <v>103</v>
      </c>
      <c r="R13997">
        <v>20</v>
      </c>
      <c r="S13997" s="6">
        <v>45149</v>
      </c>
      <c r="T13997" s="6">
        <v>0.62361111111111112</v>
      </c>
      <c r="U13997" t="s">
        <v>43</v>
      </c>
      <c r="V13997">
        <v>5115</v>
      </c>
      <c r="W13997">
        <v>26</v>
      </c>
      <c r="X13997">
        <v>52</v>
      </c>
      <c r="Y13997">
        <v>28</v>
      </c>
      <c r="Z13997" t="s">
        <v>18</v>
      </c>
      <c r="AA13997" t="s">
        <v>48</v>
      </c>
      <c r="AB13997">
        <v>3.8</v>
      </c>
      <c r="AC13997">
        <v>28</v>
      </c>
      <c r="AD13997" t="s">
        <v>45</v>
      </c>
      <c r="AE13997" s="6">
        <v>44664</v>
      </c>
      <c r="AF13997" t="str">
        <f>_xlfn.IFS(fact_orders[[#This Row],[delivery_time]]&lt;=40,"EARLY",fact_orders[[#This Row],[delivery_time]]&gt;=50,"LATE",TRUE,"ON TIME")</f>
        <v>LATE</v>
      </c>
    </row>
    <row r="13998" spans="16:32" x14ac:dyDescent="0.25">
      <c r="P13998">
        <v>13986</v>
      </c>
      <c r="Q13998">
        <v>294</v>
      </c>
      <c r="R13998">
        <v>18</v>
      </c>
      <c r="S13998" s="6">
        <v>45149</v>
      </c>
      <c r="T13998" s="6">
        <v>0.49305555555555558</v>
      </c>
      <c r="U13998" t="s">
        <v>43</v>
      </c>
      <c r="V13998">
        <v>4460</v>
      </c>
      <c r="W13998">
        <v>30</v>
      </c>
      <c r="X13998">
        <v>54</v>
      </c>
      <c r="Y13998">
        <v>32</v>
      </c>
      <c r="Z13998" t="s">
        <v>15</v>
      </c>
      <c r="AA13998" t="s">
        <v>46</v>
      </c>
      <c r="AB13998">
        <v>3.1</v>
      </c>
      <c r="AC13998">
        <v>32</v>
      </c>
      <c r="AD13998" t="s">
        <v>45</v>
      </c>
      <c r="AE13998" s="6">
        <v>44855</v>
      </c>
      <c r="AF13998" t="str">
        <f>_xlfn.IFS(fact_orders[[#This Row],[delivery_time]]&lt;=40,"EARLY",fact_orders[[#This Row],[delivery_time]]&gt;=50,"LATE",TRUE,"ON TIME")</f>
        <v>LATE</v>
      </c>
    </row>
    <row r="13999" spans="16:32" x14ac:dyDescent="0.25">
      <c r="P13999">
        <v>13987</v>
      </c>
      <c r="Q13999">
        <v>20</v>
      </c>
      <c r="R13999">
        <v>7</v>
      </c>
      <c r="S13999" s="6">
        <v>45149</v>
      </c>
      <c r="T13999" s="6">
        <v>0.58750000000000002</v>
      </c>
      <c r="U13999" t="s">
        <v>43</v>
      </c>
      <c r="V13999">
        <v>4271</v>
      </c>
      <c r="W13999">
        <v>37</v>
      </c>
      <c r="X13999">
        <v>46</v>
      </c>
      <c r="Y13999">
        <v>34</v>
      </c>
      <c r="Z13999" t="s">
        <v>23</v>
      </c>
      <c r="AA13999" t="s">
        <v>44</v>
      </c>
      <c r="AB13999">
        <v>3.4</v>
      </c>
      <c r="AC13999">
        <v>34</v>
      </c>
      <c r="AD13999" t="s">
        <v>45</v>
      </c>
      <c r="AE13999" s="6">
        <v>44581</v>
      </c>
      <c r="AF13999" t="str">
        <f>_xlfn.IFS(fact_orders[[#This Row],[delivery_time]]&lt;=40,"EARLY",fact_orders[[#This Row],[delivery_time]]&gt;=50,"LATE",TRUE,"ON TIME")</f>
        <v>ON TIME</v>
      </c>
    </row>
    <row r="14000" spans="16:32" x14ac:dyDescent="0.25">
      <c r="P14000">
        <v>13988</v>
      </c>
      <c r="Q14000">
        <v>445</v>
      </c>
      <c r="R14000">
        <v>11</v>
      </c>
      <c r="S14000" s="6">
        <v>45149</v>
      </c>
      <c r="T14000" s="6">
        <v>0.44583333333333336</v>
      </c>
      <c r="U14000" t="s">
        <v>43</v>
      </c>
      <c r="V14000">
        <v>2807</v>
      </c>
      <c r="W14000">
        <v>20</v>
      </c>
      <c r="X14000">
        <v>52</v>
      </c>
      <c r="Y14000">
        <v>12</v>
      </c>
      <c r="Z14000" t="s">
        <v>8</v>
      </c>
      <c r="AA14000" t="s">
        <v>48</v>
      </c>
      <c r="AB14000">
        <v>3.3</v>
      </c>
      <c r="AC14000">
        <v>12</v>
      </c>
      <c r="AD14000" t="s">
        <v>45</v>
      </c>
      <c r="AE14000" s="6">
        <v>45006</v>
      </c>
      <c r="AF14000" t="str">
        <f>_xlfn.IFS(fact_orders[[#This Row],[delivery_time]]&lt;=40,"EARLY",fact_orders[[#This Row],[delivery_time]]&gt;=50,"LATE",TRUE,"ON TIME")</f>
        <v>LATE</v>
      </c>
    </row>
    <row r="14001" spans="16:32" x14ac:dyDescent="0.25">
      <c r="P14001">
        <v>13989</v>
      </c>
      <c r="Q14001">
        <v>15</v>
      </c>
      <c r="R14001">
        <v>20</v>
      </c>
      <c r="S14001" s="6">
        <v>45149</v>
      </c>
      <c r="T14001" s="6">
        <v>0.90277777777777779</v>
      </c>
      <c r="U14001" t="s">
        <v>43</v>
      </c>
      <c r="V14001">
        <v>4540</v>
      </c>
      <c r="W14001">
        <v>29</v>
      </c>
      <c r="X14001">
        <v>35</v>
      </c>
      <c r="Y14001">
        <v>32</v>
      </c>
      <c r="Z14001" t="s">
        <v>18</v>
      </c>
      <c r="AA14001" t="s">
        <v>48</v>
      </c>
      <c r="AB14001">
        <v>3.8</v>
      </c>
      <c r="AC14001">
        <v>32</v>
      </c>
      <c r="AD14001" t="s">
        <v>45</v>
      </c>
      <c r="AE14001" s="6">
        <v>44576</v>
      </c>
      <c r="AF14001" t="str">
        <f>_xlfn.IFS(fact_orders[[#This Row],[delivery_time]]&lt;=40,"EARLY",fact_orders[[#This Row],[delivery_time]]&gt;=50,"LATE",TRUE,"ON TIME")</f>
        <v>EARLY</v>
      </c>
    </row>
    <row r="14002" spans="16:32" x14ac:dyDescent="0.25">
      <c r="P14002">
        <v>13990</v>
      </c>
      <c r="Q14002">
        <v>154</v>
      </c>
      <c r="R14002">
        <v>13</v>
      </c>
      <c r="S14002" s="6">
        <v>45149</v>
      </c>
      <c r="T14002" s="6">
        <v>0.77916666666666667</v>
      </c>
      <c r="U14002" t="s">
        <v>43</v>
      </c>
      <c r="V14002">
        <v>4581</v>
      </c>
      <c r="W14002">
        <v>25</v>
      </c>
      <c r="X14002">
        <v>44</v>
      </c>
      <c r="Z14002" t="s">
        <v>10</v>
      </c>
      <c r="AA14002" t="s">
        <v>46</v>
      </c>
      <c r="AB14002">
        <v>3.3</v>
      </c>
      <c r="AD14002" t="s">
        <v>45</v>
      </c>
      <c r="AE14002" s="6">
        <v>44715</v>
      </c>
      <c r="AF14002" t="str">
        <f>_xlfn.IFS(fact_orders[[#This Row],[delivery_time]]&lt;=40,"EARLY",fact_orders[[#This Row],[delivery_time]]&gt;=50,"LATE",TRUE,"ON TIME")</f>
        <v>ON TIME</v>
      </c>
    </row>
    <row r="14003" spans="16:32" x14ac:dyDescent="0.25">
      <c r="P14003">
        <v>13991</v>
      </c>
      <c r="Q14003">
        <v>407</v>
      </c>
      <c r="R14003">
        <v>6</v>
      </c>
      <c r="S14003" s="6">
        <v>45150</v>
      </c>
      <c r="T14003" s="6">
        <v>0.65</v>
      </c>
      <c r="U14003" t="s">
        <v>43</v>
      </c>
      <c r="V14003">
        <v>4521</v>
      </c>
      <c r="W14003">
        <v>39</v>
      </c>
      <c r="X14003">
        <v>46</v>
      </c>
      <c r="Y14003">
        <v>41</v>
      </c>
      <c r="Z14003" t="s">
        <v>22</v>
      </c>
      <c r="AA14003" t="s">
        <v>47</v>
      </c>
      <c r="AB14003">
        <v>3.4</v>
      </c>
      <c r="AC14003">
        <v>41</v>
      </c>
      <c r="AD14003" t="s">
        <v>45</v>
      </c>
      <c r="AE14003" s="6">
        <v>44968</v>
      </c>
      <c r="AF14003" t="str">
        <f>_xlfn.IFS(fact_orders[[#This Row],[delivery_time]]&lt;=40,"EARLY",fact_orders[[#This Row],[delivery_time]]&gt;=50,"LATE",TRUE,"ON TIME")</f>
        <v>ON TIME</v>
      </c>
    </row>
    <row r="14004" spans="16:32" x14ac:dyDescent="0.25">
      <c r="P14004">
        <v>13992</v>
      </c>
      <c r="Q14004">
        <v>326</v>
      </c>
      <c r="R14004">
        <v>17</v>
      </c>
      <c r="S14004" s="6">
        <v>45150</v>
      </c>
      <c r="T14004" s="6">
        <v>0.8354166666666667</v>
      </c>
      <c r="U14004" t="s">
        <v>43</v>
      </c>
      <c r="V14004">
        <v>4105</v>
      </c>
      <c r="W14004">
        <v>26</v>
      </c>
      <c r="X14004">
        <v>32</v>
      </c>
      <c r="Y14004">
        <v>21</v>
      </c>
      <c r="Z14004" t="s">
        <v>14</v>
      </c>
      <c r="AA14004" t="s">
        <v>48</v>
      </c>
      <c r="AB14004">
        <v>4</v>
      </c>
      <c r="AC14004">
        <v>21</v>
      </c>
      <c r="AD14004" t="s">
        <v>45</v>
      </c>
      <c r="AE14004" s="6">
        <v>44887</v>
      </c>
      <c r="AF14004" t="str">
        <f>_xlfn.IFS(fact_orders[[#This Row],[delivery_time]]&lt;=40,"EARLY",fact_orders[[#This Row],[delivery_time]]&gt;=50,"LATE",TRUE,"ON TIME")</f>
        <v>EARLY</v>
      </c>
    </row>
    <row r="14005" spans="16:32" x14ac:dyDescent="0.25">
      <c r="P14005">
        <v>13993</v>
      </c>
      <c r="Q14005">
        <v>230</v>
      </c>
      <c r="R14005">
        <v>18</v>
      </c>
      <c r="S14005" s="6">
        <v>45150</v>
      </c>
      <c r="T14005" s="6">
        <v>0.59583333333333333</v>
      </c>
      <c r="U14005" t="s">
        <v>43</v>
      </c>
      <c r="V14005">
        <v>2853</v>
      </c>
      <c r="W14005">
        <v>39</v>
      </c>
      <c r="X14005">
        <v>46</v>
      </c>
      <c r="Y14005">
        <v>10</v>
      </c>
      <c r="Z14005" t="s">
        <v>15</v>
      </c>
      <c r="AA14005" t="s">
        <v>46</v>
      </c>
      <c r="AB14005">
        <v>3.1</v>
      </c>
      <c r="AC14005">
        <v>10</v>
      </c>
      <c r="AD14005" t="s">
        <v>45</v>
      </c>
      <c r="AE14005" s="6">
        <v>44791</v>
      </c>
      <c r="AF14005" t="str">
        <f>_xlfn.IFS(fact_orders[[#This Row],[delivery_time]]&lt;=40,"EARLY",fact_orders[[#This Row],[delivery_time]]&gt;=50,"LATE",TRUE,"ON TIME")</f>
        <v>ON TIME</v>
      </c>
    </row>
    <row r="14006" spans="16:32" x14ac:dyDescent="0.25">
      <c r="P14006">
        <v>13994</v>
      </c>
      <c r="Q14006">
        <v>147</v>
      </c>
      <c r="R14006">
        <v>5</v>
      </c>
      <c r="S14006" s="6">
        <v>45150</v>
      </c>
      <c r="T14006" s="6">
        <v>0.49791666666666667</v>
      </c>
      <c r="U14006" t="s">
        <v>43</v>
      </c>
      <c r="V14006">
        <v>3291</v>
      </c>
      <c r="W14006">
        <v>29</v>
      </c>
      <c r="X14006">
        <v>41</v>
      </c>
      <c r="Y14006">
        <v>15</v>
      </c>
      <c r="Z14006" t="s">
        <v>21</v>
      </c>
      <c r="AA14006" t="s">
        <v>46</v>
      </c>
      <c r="AB14006">
        <v>3</v>
      </c>
      <c r="AC14006">
        <v>15</v>
      </c>
      <c r="AD14006" t="s">
        <v>45</v>
      </c>
      <c r="AE14006" s="6">
        <v>44708</v>
      </c>
      <c r="AF14006" t="str">
        <f>_xlfn.IFS(fact_orders[[#This Row],[delivery_time]]&lt;=40,"EARLY",fact_orders[[#This Row],[delivery_time]]&gt;=50,"LATE",TRUE,"ON TIME")</f>
        <v>ON TIME</v>
      </c>
    </row>
    <row r="14007" spans="16:32" x14ac:dyDescent="0.25">
      <c r="P14007">
        <v>13995</v>
      </c>
      <c r="Q14007">
        <v>89</v>
      </c>
      <c r="R14007">
        <v>19</v>
      </c>
      <c r="S14007" s="6">
        <v>45150</v>
      </c>
      <c r="T14007" s="6">
        <v>0.77569444444444446</v>
      </c>
      <c r="U14007" t="s">
        <v>43</v>
      </c>
      <c r="V14007">
        <v>5533</v>
      </c>
      <c r="W14007">
        <v>15</v>
      </c>
      <c r="X14007">
        <v>57</v>
      </c>
      <c r="Y14007">
        <v>42</v>
      </c>
      <c r="Z14007" t="s">
        <v>16</v>
      </c>
      <c r="AA14007" t="s">
        <v>49</v>
      </c>
      <c r="AB14007">
        <v>4.5</v>
      </c>
      <c r="AC14007">
        <v>42</v>
      </c>
      <c r="AD14007" t="s">
        <v>45</v>
      </c>
      <c r="AE14007" s="6">
        <v>44650</v>
      </c>
      <c r="AF14007" t="str">
        <f>_xlfn.IFS(fact_orders[[#This Row],[delivery_time]]&lt;=40,"EARLY",fact_orders[[#This Row],[delivery_time]]&gt;=50,"LATE",TRUE,"ON TIME")</f>
        <v>LATE</v>
      </c>
    </row>
    <row r="14008" spans="16:32" x14ac:dyDescent="0.25">
      <c r="P14008">
        <v>13996</v>
      </c>
      <c r="Q14008">
        <v>383</v>
      </c>
      <c r="R14008">
        <v>11</v>
      </c>
      <c r="S14008" s="6">
        <v>45150</v>
      </c>
      <c r="T14008" s="6">
        <v>0.51388888888888884</v>
      </c>
      <c r="U14008" t="s">
        <v>43</v>
      </c>
      <c r="V14008">
        <v>3301</v>
      </c>
      <c r="W14008">
        <v>19</v>
      </c>
      <c r="X14008">
        <v>58</v>
      </c>
      <c r="Y14008">
        <v>33</v>
      </c>
      <c r="Z14008" t="s">
        <v>8</v>
      </c>
      <c r="AA14008" t="s">
        <v>48</v>
      </c>
      <c r="AB14008">
        <v>3.3</v>
      </c>
      <c r="AC14008">
        <v>33</v>
      </c>
      <c r="AD14008" t="s">
        <v>45</v>
      </c>
      <c r="AE14008" s="6">
        <v>44944</v>
      </c>
      <c r="AF14008" t="str">
        <f>_xlfn.IFS(fact_orders[[#This Row],[delivery_time]]&lt;=40,"EARLY",fact_orders[[#This Row],[delivery_time]]&gt;=50,"LATE",TRUE,"ON TIME")</f>
        <v>LATE</v>
      </c>
    </row>
    <row r="14009" spans="16:32" x14ac:dyDescent="0.25">
      <c r="P14009">
        <v>13997</v>
      </c>
      <c r="Q14009">
        <v>466</v>
      </c>
      <c r="R14009">
        <v>5</v>
      </c>
      <c r="S14009" s="6">
        <v>45150</v>
      </c>
      <c r="T14009" s="6">
        <v>0.91249999999999998</v>
      </c>
      <c r="U14009" t="s">
        <v>43</v>
      </c>
      <c r="V14009">
        <v>5868</v>
      </c>
      <c r="W14009">
        <v>32</v>
      </c>
      <c r="X14009">
        <v>51</v>
      </c>
      <c r="Y14009">
        <v>40</v>
      </c>
      <c r="Z14009" t="s">
        <v>21</v>
      </c>
      <c r="AA14009" t="s">
        <v>46</v>
      </c>
      <c r="AB14009">
        <v>3</v>
      </c>
      <c r="AC14009">
        <v>40</v>
      </c>
      <c r="AD14009" t="s">
        <v>45</v>
      </c>
      <c r="AE14009" s="6">
        <v>45027</v>
      </c>
      <c r="AF14009" t="str">
        <f>_xlfn.IFS(fact_orders[[#This Row],[delivery_time]]&lt;=40,"EARLY",fact_orders[[#This Row],[delivery_time]]&gt;=50,"LATE",TRUE,"ON TIME")</f>
        <v>LATE</v>
      </c>
    </row>
    <row r="14010" spans="16:32" x14ac:dyDescent="0.25">
      <c r="P14010">
        <v>13998</v>
      </c>
      <c r="Q14010">
        <v>12</v>
      </c>
      <c r="R14010">
        <v>8</v>
      </c>
      <c r="S14010" s="6">
        <v>45150</v>
      </c>
      <c r="T14010" s="6">
        <v>0.75972222222222219</v>
      </c>
      <c r="U14010" t="s">
        <v>43</v>
      </c>
      <c r="V14010">
        <v>5810</v>
      </c>
      <c r="W14010">
        <v>29</v>
      </c>
      <c r="X14010">
        <v>50</v>
      </c>
      <c r="Z14010" t="s">
        <v>24</v>
      </c>
      <c r="AA14010" t="s">
        <v>44</v>
      </c>
      <c r="AB14010">
        <v>4.2</v>
      </c>
      <c r="AD14010" t="s">
        <v>45</v>
      </c>
      <c r="AE14010" s="6">
        <v>44573</v>
      </c>
      <c r="AF14010" t="str">
        <f>_xlfn.IFS(fact_orders[[#This Row],[delivery_time]]&lt;=40,"EARLY",fact_orders[[#This Row],[delivery_time]]&gt;=50,"LATE",TRUE,"ON TIME")</f>
        <v>LATE</v>
      </c>
    </row>
    <row r="14011" spans="16:32" x14ac:dyDescent="0.25">
      <c r="P14011">
        <v>13999</v>
      </c>
      <c r="Q14011">
        <v>412</v>
      </c>
      <c r="R14011">
        <v>16</v>
      </c>
      <c r="S14011" s="6">
        <v>45150</v>
      </c>
      <c r="T14011" s="6">
        <v>0.78888888888888886</v>
      </c>
      <c r="U14011" t="s">
        <v>43</v>
      </c>
      <c r="V14011">
        <v>4289</v>
      </c>
      <c r="W14011">
        <v>30</v>
      </c>
      <c r="X14011">
        <v>33</v>
      </c>
      <c r="Y14011">
        <v>28</v>
      </c>
      <c r="Z14011" t="s">
        <v>13</v>
      </c>
      <c r="AA14011" t="s">
        <v>47</v>
      </c>
      <c r="AB14011">
        <v>3.4</v>
      </c>
      <c r="AC14011">
        <v>28</v>
      </c>
      <c r="AD14011" t="s">
        <v>45</v>
      </c>
      <c r="AE14011" s="6">
        <v>44973</v>
      </c>
      <c r="AF14011" t="str">
        <f>_xlfn.IFS(fact_orders[[#This Row],[delivery_time]]&lt;=40,"EARLY",fact_orders[[#This Row],[delivery_time]]&gt;=50,"LATE",TRUE,"ON TIME")</f>
        <v>EARLY</v>
      </c>
    </row>
    <row r="14012" spans="16:32" x14ac:dyDescent="0.25">
      <c r="P14012">
        <v>14000</v>
      </c>
      <c r="Q14012">
        <v>492</v>
      </c>
      <c r="R14012">
        <v>4</v>
      </c>
      <c r="S14012" s="6">
        <v>45150</v>
      </c>
      <c r="T14012" s="6">
        <v>0.51180555555555551</v>
      </c>
      <c r="U14012" t="s">
        <v>43</v>
      </c>
      <c r="V14012">
        <v>2729</v>
      </c>
      <c r="W14012">
        <v>25</v>
      </c>
      <c r="X14012">
        <v>41</v>
      </c>
      <c r="Y14012">
        <v>32</v>
      </c>
      <c r="Z14012" t="s">
        <v>20</v>
      </c>
      <c r="AA14012" t="s">
        <v>46</v>
      </c>
      <c r="AB14012">
        <v>3.7</v>
      </c>
      <c r="AC14012">
        <v>32</v>
      </c>
      <c r="AD14012" t="s">
        <v>45</v>
      </c>
      <c r="AE14012" s="6">
        <v>45053</v>
      </c>
      <c r="AF14012" t="str">
        <f>_xlfn.IFS(fact_orders[[#This Row],[delivery_time]]&lt;=40,"EARLY",fact_orders[[#This Row],[delivery_time]]&gt;=50,"LATE",TRUE,"ON TIME")</f>
        <v>ON TIME</v>
      </c>
    </row>
    <row r="14013" spans="16:32" x14ac:dyDescent="0.25">
      <c r="P14013">
        <v>14001</v>
      </c>
      <c r="Q14013">
        <v>440</v>
      </c>
      <c r="R14013">
        <v>15</v>
      </c>
      <c r="S14013" s="6">
        <v>45150</v>
      </c>
      <c r="T14013" s="6">
        <v>0.86250000000000004</v>
      </c>
      <c r="U14013" t="s">
        <v>43</v>
      </c>
      <c r="V14013">
        <v>4900</v>
      </c>
      <c r="W14013">
        <v>27</v>
      </c>
      <c r="X14013">
        <v>57</v>
      </c>
      <c r="Y14013">
        <v>30</v>
      </c>
      <c r="Z14013" t="s">
        <v>12</v>
      </c>
      <c r="AA14013" t="s">
        <v>48</v>
      </c>
      <c r="AB14013">
        <v>3.8</v>
      </c>
      <c r="AC14013">
        <v>30</v>
      </c>
      <c r="AD14013" t="s">
        <v>45</v>
      </c>
      <c r="AE14013" s="6">
        <v>45001</v>
      </c>
      <c r="AF14013" t="str">
        <f>_xlfn.IFS(fact_orders[[#This Row],[delivery_time]]&lt;=40,"EARLY",fact_orders[[#This Row],[delivery_time]]&gt;=50,"LATE",TRUE,"ON TIME")</f>
        <v>LATE</v>
      </c>
    </row>
    <row r="14014" spans="16:32" x14ac:dyDescent="0.25">
      <c r="P14014">
        <v>14002</v>
      </c>
      <c r="Q14014">
        <v>465</v>
      </c>
      <c r="R14014">
        <v>13</v>
      </c>
      <c r="S14014" s="6">
        <v>45150</v>
      </c>
      <c r="T14014" s="6">
        <v>0.56388888888888888</v>
      </c>
      <c r="U14014" t="s">
        <v>43</v>
      </c>
      <c r="V14014">
        <v>2875</v>
      </c>
      <c r="W14014">
        <v>18</v>
      </c>
      <c r="X14014">
        <v>44</v>
      </c>
      <c r="Y14014">
        <v>39</v>
      </c>
      <c r="Z14014" t="s">
        <v>10</v>
      </c>
      <c r="AA14014" t="s">
        <v>46</v>
      </c>
      <c r="AB14014">
        <v>3.3</v>
      </c>
      <c r="AC14014">
        <v>39</v>
      </c>
      <c r="AD14014" t="s">
        <v>45</v>
      </c>
      <c r="AE14014" s="6">
        <v>45026</v>
      </c>
      <c r="AF14014" t="str">
        <f>_xlfn.IFS(fact_orders[[#This Row],[delivery_time]]&lt;=40,"EARLY",fact_orders[[#This Row],[delivery_time]]&gt;=50,"LATE",TRUE,"ON TIME")</f>
        <v>ON TIME</v>
      </c>
    </row>
    <row r="14015" spans="16:32" x14ac:dyDescent="0.25">
      <c r="P14015">
        <v>14003</v>
      </c>
      <c r="Q14015">
        <v>184</v>
      </c>
      <c r="R14015">
        <v>11</v>
      </c>
      <c r="S14015" s="6">
        <v>45150</v>
      </c>
      <c r="T14015" s="6">
        <v>0.6</v>
      </c>
      <c r="U14015" t="s">
        <v>43</v>
      </c>
      <c r="V14015">
        <v>5833</v>
      </c>
      <c r="W14015">
        <v>32</v>
      </c>
      <c r="X14015">
        <v>35</v>
      </c>
      <c r="Y14015">
        <v>1</v>
      </c>
      <c r="Z14015" t="s">
        <v>8</v>
      </c>
      <c r="AA14015" t="s">
        <v>48</v>
      </c>
      <c r="AB14015">
        <v>3.3</v>
      </c>
      <c r="AC14015">
        <v>1</v>
      </c>
      <c r="AD14015" t="s">
        <v>45</v>
      </c>
      <c r="AE14015" s="6">
        <v>44745</v>
      </c>
      <c r="AF14015" t="str">
        <f>_xlfn.IFS(fact_orders[[#This Row],[delivery_time]]&lt;=40,"EARLY",fact_orders[[#This Row],[delivery_time]]&gt;=50,"LATE",TRUE,"ON TIME")</f>
        <v>EARLY</v>
      </c>
    </row>
    <row r="14016" spans="16:32" x14ac:dyDescent="0.25">
      <c r="P14016">
        <v>14004</v>
      </c>
      <c r="Q14016">
        <v>370</v>
      </c>
      <c r="R14016">
        <v>20</v>
      </c>
      <c r="S14016" s="6">
        <v>45150</v>
      </c>
      <c r="T14016" s="6">
        <v>0.65625</v>
      </c>
      <c r="U14016" t="s">
        <v>43</v>
      </c>
      <c r="V14016">
        <v>2709</v>
      </c>
      <c r="W14016">
        <v>36</v>
      </c>
      <c r="X14016">
        <v>57</v>
      </c>
      <c r="Z14016" t="s">
        <v>18</v>
      </c>
      <c r="AA14016" t="s">
        <v>48</v>
      </c>
      <c r="AB14016">
        <v>3.8</v>
      </c>
      <c r="AD14016" t="s">
        <v>45</v>
      </c>
      <c r="AE14016" s="6">
        <v>44931</v>
      </c>
      <c r="AF14016" t="str">
        <f>_xlfn.IFS(fact_orders[[#This Row],[delivery_time]]&lt;=40,"EARLY",fact_orders[[#This Row],[delivery_time]]&gt;=50,"LATE",TRUE,"ON TIME")</f>
        <v>LATE</v>
      </c>
    </row>
    <row r="14017" spans="16:32" x14ac:dyDescent="0.25">
      <c r="P14017">
        <v>14005</v>
      </c>
      <c r="Q14017">
        <v>445</v>
      </c>
      <c r="R14017">
        <v>1</v>
      </c>
      <c r="S14017" s="6">
        <v>45150</v>
      </c>
      <c r="T14017" s="6">
        <v>0.42430555555555555</v>
      </c>
      <c r="U14017" t="s">
        <v>43</v>
      </c>
      <c r="V14017">
        <v>4045</v>
      </c>
      <c r="W14017">
        <v>17</v>
      </c>
      <c r="X14017">
        <v>51</v>
      </c>
      <c r="Y14017">
        <v>15</v>
      </c>
      <c r="Z14017" t="s">
        <v>6</v>
      </c>
      <c r="AA14017" t="s">
        <v>48</v>
      </c>
      <c r="AB14017">
        <v>3</v>
      </c>
      <c r="AC14017">
        <v>15</v>
      </c>
      <c r="AD14017" t="s">
        <v>45</v>
      </c>
      <c r="AE14017" s="6">
        <v>45006</v>
      </c>
      <c r="AF14017" t="str">
        <f>_xlfn.IFS(fact_orders[[#This Row],[delivery_time]]&lt;=40,"EARLY",fact_orders[[#This Row],[delivery_time]]&gt;=50,"LATE",TRUE,"ON TIME")</f>
        <v>LATE</v>
      </c>
    </row>
    <row r="14018" spans="16:32" x14ac:dyDescent="0.25">
      <c r="P14018">
        <v>14006</v>
      </c>
      <c r="Q14018">
        <v>102</v>
      </c>
      <c r="R14018">
        <v>5</v>
      </c>
      <c r="S14018" s="6">
        <v>45150</v>
      </c>
      <c r="T14018" s="6">
        <v>0.70902777777777781</v>
      </c>
      <c r="U14018" t="s">
        <v>43</v>
      </c>
      <c r="V14018">
        <v>5450</v>
      </c>
      <c r="W14018">
        <v>26</v>
      </c>
      <c r="X14018">
        <v>52</v>
      </c>
      <c r="Y14018">
        <v>34</v>
      </c>
      <c r="Z14018" t="s">
        <v>21</v>
      </c>
      <c r="AA14018" t="s">
        <v>46</v>
      </c>
      <c r="AB14018">
        <v>3</v>
      </c>
      <c r="AC14018">
        <v>34</v>
      </c>
      <c r="AD14018" t="s">
        <v>45</v>
      </c>
      <c r="AE14018" s="6">
        <v>44663</v>
      </c>
      <c r="AF14018" t="str">
        <f>_xlfn.IFS(fact_orders[[#This Row],[delivery_time]]&lt;=40,"EARLY",fact_orders[[#This Row],[delivery_time]]&gt;=50,"LATE",TRUE,"ON TIME")</f>
        <v>LATE</v>
      </c>
    </row>
    <row r="14019" spans="16:32" x14ac:dyDescent="0.25">
      <c r="P14019">
        <v>14007</v>
      </c>
      <c r="Q14019">
        <v>298</v>
      </c>
      <c r="R14019">
        <v>20</v>
      </c>
      <c r="S14019" s="6">
        <v>45150</v>
      </c>
      <c r="T14019" s="6">
        <v>0.87430555555555556</v>
      </c>
      <c r="U14019" t="s">
        <v>43</v>
      </c>
      <c r="V14019">
        <v>3502</v>
      </c>
      <c r="W14019">
        <v>33</v>
      </c>
      <c r="X14019">
        <v>43</v>
      </c>
      <c r="Y14019">
        <v>39</v>
      </c>
      <c r="Z14019" t="s">
        <v>18</v>
      </c>
      <c r="AA14019" t="s">
        <v>48</v>
      </c>
      <c r="AB14019">
        <v>3.8</v>
      </c>
      <c r="AC14019">
        <v>39</v>
      </c>
      <c r="AD14019" t="s">
        <v>45</v>
      </c>
      <c r="AE14019" s="6">
        <v>44859</v>
      </c>
      <c r="AF14019" t="str">
        <f>_xlfn.IFS(fact_orders[[#This Row],[delivery_time]]&lt;=40,"EARLY",fact_orders[[#This Row],[delivery_time]]&gt;=50,"LATE",TRUE,"ON TIME")</f>
        <v>ON TIME</v>
      </c>
    </row>
    <row r="14020" spans="16:32" x14ac:dyDescent="0.25">
      <c r="P14020">
        <v>14008</v>
      </c>
      <c r="Q14020">
        <v>2</v>
      </c>
      <c r="R14020">
        <v>3</v>
      </c>
      <c r="S14020" s="6">
        <v>45150</v>
      </c>
      <c r="T14020" s="6">
        <v>0.83611111111111114</v>
      </c>
      <c r="U14020" t="s">
        <v>43</v>
      </c>
      <c r="V14020">
        <v>5146</v>
      </c>
      <c r="W14020">
        <v>33</v>
      </c>
      <c r="X14020">
        <v>55</v>
      </c>
      <c r="Y14020">
        <v>33</v>
      </c>
      <c r="Z14020" t="s">
        <v>19</v>
      </c>
      <c r="AA14020" t="s">
        <v>44</v>
      </c>
      <c r="AB14020">
        <v>4</v>
      </c>
      <c r="AC14020">
        <v>33</v>
      </c>
      <c r="AD14020" t="s">
        <v>45</v>
      </c>
      <c r="AE14020" s="6">
        <v>44563</v>
      </c>
      <c r="AF14020" t="str">
        <f>_xlfn.IFS(fact_orders[[#This Row],[delivery_time]]&lt;=40,"EARLY",fact_orders[[#This Row],[delivery_time]]&gt;=50,"LATE",TRUE,"ON TIME")</f>
        <v>LATE</v>
      </c>
    </row>
    <row r="14021" spans="16:32" x14ac:dyDescent="0.25">
      <c r="P14021">
        <v>14009</v>
      </c>
      <c r="Q14021">
        <v>400</v>
      </c>
      <c r="R14021">
        <v>20</v>
      </c>
      <c r="S14021" s="6">
        <v>45150</v>
      </c>
      <c r="T14021" s="6">
        <v>0.72569444444444442</v>
      </c>
      <c r="U14021" t="s">
        <v>43</v>
      </c>
      <c r="V14021">
        <v>3367</v>
      </c>
      <c r="W14021">
        <v>18</v>
      </c>
      <c r="X14021">
        <v>57</v>
      </c>
      <c r="Y14021">
        <v>39</v>
      </c>
      <c r="Z14021" t="s">
        <v>18</v>
      </c>
      <c r="AA14021" t="s">
        <v>48</v>
      </c>
      <c r="AB14021">
        <v>3.8</v>
      </c>
      <c r="AC14021">
        <v>39</v>
      </c>
      <c r="AD14021" t="s">
        <v>45</v>
      </c>
      <c r="AE14021" s="6">
        <v>44961</v>
      </c>
      <c r="AF14021" t="str">
        <f>_xlfn.IFS(fact_orders[[#This Row],[delivery_time]]&lt;=40,"EARLY",fact_orders[[#This Row],[delivery_time]]&gt;=50,"LATE",TRUE,"ON TIME")</f>
        <v>LATE</v>
      </c>
    </row>
    <row r="14022" spans="16:32" x14ac:dyDescent="0.25">
      <c r="P14022">
        <v>14010</v>
      </c>
      <c r="Q14022">
        <v>119</v>
      </c>
      <c r="R14022">
        <v>14</v>
      </c>
      <c r="S14022" s="6">
        <v>45150</v>
      </c>
      <c r="T14022" s="6">
        <v>0.4465277777777778</v>
      </c>
      <c r="U14022" t="s">
        <v>43</v>
      </c>
      <c r="V14022">
        <v>4575</v>
      </c>
      <c r="W14022">
        <v>35</v>
      </c>
      <c r="X14022">
        <v>47</v>
      </c>
      <c r="Y14022">
        <v>12</v>
      </c>
      <c r="Z14022" t="s">
        <v>11</v>
      </c>
      <c r="AA14022" t="s">
        <v>47</v>
      </c>
      <c r="AB14022">
        <v>4.4000000000000004</v>
      </c>
      <c r="AC14022">
        <v>12</v>
      </c>
      <c r="AD14022" t="s">
        <v>45</v>
      </c>
      <c r="AE14022" s="6">
        <v>44680</v>
      </c>
      <c r="AF14022" t="str">
        <f>_xlfn.IFS(fact_orders[[#This Row],[delivery_time]]&lt;=40,"EARLY",fact_orders[[#This Row],[delivery_time]]&gt;=50,"LATE",TRUE,"ON TIME")</f>
        <v>ON TIME</v>
      </c>
    </row>
    <row r="14023" spans="16:32" x14ac:dyDescent="0.25">
      <c r="P14023">
        <v>14011</v>
      </c>
      <c r="Q14023">
        <v>190</v>
      </c>
      <c r="R14023">
        <v>20</v>
      </c>
      <c r="S14023" s="6">
        <v>45150</v>
      </c>
      <c r="T14023" s="6">
        <v>0.8520833333333333</v>
      </c>
      <c r="U14023" t="s">
        <v>43</v>
      </c>
      <c r="V14023">
        <v>4491</v>
      </c>
      <c r="W14023">
        <v>23</v>
      </c>
      <c r="X14023">
        <v>49</v>
      </c>
      <c r="Y14023">
        <v>42</v>
      </c>
      <c r="Z14023" t="s">
        <v>18</v>
      </c>
      <c r="AA14023" t="s">
        <v>48</v>
      </c>
      <c r="AB14023">
        <v>3.8</v>
      </c>
      <c r="AC14023">
        <v>42</v>
      </c>
      <c r="AD14023" t="s">
        <v>45</v>
      </c>
      <c r="AE14023" s="6">
        <v>44751</v>
      </c>
      <c r="AF14023" t="str">
        <f>_xlfn.IFS(fact_orders[[#This Row],[delivery_time]]&lt;=40,"EARLY",fact_orders[[#This Row],[delivery_time]]&gt;=50,"LATE",TRUE,"ON TIME")</f>
        <v>ON TIME</v>
      </c>
    </row>
    <row r="14024" spans="16:32" x14ac:dyDescent="0.25">
      <c r="P14024">
        <v>14012</v>
      </c>
      <c r="Q14024">
        <v>388</v>
      </c>
      <c r="R14024">
        <v>8</v>
      </c>
      <c r="S14024" s="6">
        <v>45150</v>
      </c>
      <c r="T14024" s="6">
        <v>0.48958333333333331</v>
      </c>
      <c r="U14024" t="s">
        <v>43</v>
      </c>
      <c r="V14024">
        <v>4711</v>
      </c>
      <c r="W14024">
        <v>23</v>
      </c>
      <c r="X14024">
        <v>45</v>
      </c>
      <c r="Y14024">
        <v>1</v>
      </c>
      <c r="Z14024" t="s">
        <v>24</v>
      </c>
      <c r="AA14024" t="s">
        <v>44</v>
      </c>
      <c r="AB14024">
        <v>4.2</v>
      </c>
      <c r="AC14024">
        <v>1</v>
      </c>
      <c r="AD14024" t="s">
        <v>45</v>
      </c>
      <c r="AE14024" s="6">
        <v>44949</v>
      </c>
      <c r="AF14024" t="str">
        <f>_xlfn.IFS(fact_orders[[#This Row],[delivery_time]]&lt;=40,"EARLY",fact_orders[[#This Row],[delivery_time]]&gt;=50,"LATE",TRUE,"ON TIME")</f>
        <v>ON TIME</v>
      </c>
    </row>
    <row r="14025" spans="16:32" x14ac:dyDescent="0.25">
      <c r="P14025">
        <v>14013</v>
      </c>
      <c r="Q14025">
        <v>437</v>
      </c>
      <c r="R14025">
        <v>12</v>
      </c>
      <c r="S14025" s="6">
        <v>45150</v>
      </c>
      <c r="T14025" s="6">
        <v>0.83333333333333337</v>
      </c>
      <c r="U14025" t="s">
        <v>43</v>
      </c>
      <c r="V14025">
        <v>2885</v>
      </c>
      <c r="W14025">
        <v>15</v>
      </c>
      <c r="X14025">
        <v>43</v>
      </c>
      <c r="Y14025">
        <v>46</v>
      </c>
      <c r="Z14025" t="s">
        <v>9</v>
      </c>
      <c r="AA14025" t="s">
        <v>44</v>
      </c>
      <c r="AB14025">
        <v>3.7</v>
      </c>
      <c r="AC14025">
        <v>46</v>
      </c>
      <c r="AD14025" t="s">
        <v>45</v>
      </c>
      <c r="AE14025" s="6">
        <v>44998</v>
      </c>
      <c r="AF14025" t="str">
        <f>_xlfn.IFS(fact_orders[[#This Row],[delivery_time]]&lt;=40,"EARLY",fact_orders[[#This Row],[delivery_time]]&gt;=50,"LATE",TRUE,"ON TIME")</f>
        <v>ON TIME</v>
      </c>
    </row>
    <row r="14026" spans="16:32" x14ac:dyDescent="0.25">
      <c r="P14026">
        <v>14014</v>
      </c>
      <c r="Q14026">
        <v>249</v>
      </c>
      <c r="R14026">
        <v>15</v>
      </c>
      <c r="S14026" s="6">
        <v>45150</v>
      </c>
      <c r="T14026" s="6">
        <v>0.88888888888888884</v>
      </c>
      <c r="U14026" t="s">
        <v>43</v>
      </c>
      <c r="V14026">
        <v>5158</v>
      </c>
      <c r="W14026">
        <v>23</v>
      </c>
      <c r="X14026">
        <v>49</v>
      </c>
      <c r="Y14026">
        <v>11</v>
      </c>
      <c r="Z14026" t="s">
        <v>12</v>
      </c>
      <c r="AA14026" t="s">
        <v>48</v>
      </c>
      <c r="AB14026">
        <v>3.8</v>
      </c>
      <c r="AC14026">
        <v>11</v>
      </c>
      <c r="AD14026" t="s">
        <v>45</v>
      </c>
      <c r="AE14026" s="6">
        <v>44810</v>
      </c>
      <c r="AF14026" t="str">
        <f>_xlfn.IFS(fact_orders[[#This Row],[delivery_time]]&lt;=40,"EARLY",fact_orders[[#This Row],[delivery_time]]&gt;=50,"LATE",TRUE,"ON TIME")</f>
        <v>ON TIME</v>
      </c>
    </row>
    <row r="14027" spans="16:32" x14ac:dyDescent="0.25">
      <c r="P14027">
        <v>14015</v>
      </c>
      <c r="Q14027">
        <v>145</v>
      </c>
      <c r="R14027">
        <v>10</v>
      </c>
      <c r="S14027" s="6">
        <v>45150</v>
      </c>
      <c r="T14027" s="6">
        <v>0.87777777777777777</v>
      </c>
      <c r="U14027" t="s">
        <v>43</v>
      </c>
      <c r="V14027">
        <v>4221</v>
      </c>
      <c r="W14027">
        <v>24</v>
      </c>
      <c r="X14027">
        <v>50</v>
      </c>
      <c r="Y14027">
        <v>20</v>
      </c>
      <c r="Z14027" t="s">
        <v>7</v>
      </c>
      <c r="AA14027" t="s">
        <v>46</v>
      </c>
      <c r="AB14027">
        <v>4.5</v>
      </c>
      <c r="AC14027">
        <v>20</v>
      </c>
      <c r="AD14027" t="s">
        <v>45</v>
      </c>
      <c r="AE14027" s="6">
        <v>44706</v>
      </c>
      <c r="AF14027" t="str">
        <f>_xlfn.IFS(fact_orders[[#This Row],[delivery_time]]&lt;=40,"EARLY",fact_orders[[#This Row],[delivery_time]]&gt;=50,"LATE",TRUE,"ON TIME")</f>
        <v>LATE</v>
      </c>
    </row>
    <row r="14028" spans="16:32" x14ac:dyDescent="0.25">
      <c r="P14028">
        <v>14016</v>
      </c>
      <c r="Q14028">
        <v>336</v>
      </c>
      <c r="R14028">
        <v>4</v>
      </c>
      <c r="S14028" s="6">
        <v>45150</v>
      </c>
      <c r="T14028" s="6">
        <v>0.61111111111111116</v>
      </c>
      <c r="U14028" t="s">
        <v>43</v>
      </c>
      <c r="V14028">
        <v>4608</v>
      </c>
      <c r="W14028">
        <v>20</v>
      </c>
      <c r="X14028">
        <v>59</v>
      </c>
      <c r="Y14028">
        <v>33</v>
      </c>
      <c r="Z14028" t="s">
        <v>20</v>
      </c>
      <c r="AA14028" t="s">
        <v>46</v>
      </c>
      <c r="AB14028">
        <v>3.7</v>
      </c>
      <c r="AC14028">
        <v>33</v>
      </c>
      <c r="AD14028" t="s">
        <v>45</v>
      </c>
      <c r="AE14028" s="6">
        <v>44897</v>
      </c>
      <c r="AF14028" t="str">
        <f>_xlfn.IFS(fact_orders[[#This Row],[delivery_time]]&lt;=40,"EARLY",fact_orders[[#This Row],[delivery_time]]&gt;=50,"LATE",TRUE,"ON TIME")</f>
        <v>LATE</v>
      </c>
    </row>
    <row r="14029" spans="16:32" x14ac:dyDescent="0.25">
      <c r="P14029">
        <v>14017</v>
      </c>
      <c r="Q14029">
        <v>89</v>
      </c>
      <c r="R14029">
        <v>5</v>
      </c>
      <c r="S14029" s="6">
        <v>45150</v>
      </c>
      <c r="T14029" s="6">
        <v>0.49166666666666664</v>
      </c>
      <c r="U14029" t="s">
        <v>43</v>
      </c>
      <c r="V14029">
        <v>3492</v>
      </c>
      <c r="W14029">
        <v>25</v>
      </c>
      <c r="X14029">
        <v>53</v>
      </c>
      <c r="Z14029" t="s">
        <v>21</v>
      </c>
      <c r="AA14029" t="s">
        <v>46</v>
      </c>
      <c r="AB14029">
        <v>3</v>
      </c>
      <c r="AD14029" t="s">
        <v>45</v>
      </c>
      <c r="AE14029" s="6">
        <v>44650</v>
      </c>
      <c r="AF14029" t="str">
        <f>_xlfn.IFS(fact_orders[[#This Row],[delivery_time]]&lt;=40,"EARLY",fact_orders[[#This Row],[delivery_time]]&gt;=50,"LATE",TRUE,"ON TIME")</f>
        <v>LATE</v>
      </c>
    </row>
    <row r="14030" spans="16:32" x14ac:dyDescent="0.25">
      <c r="P14030">
        <v>14018</v>
      </c>
      <c r="Q14030">
        <v>9</v>
      </c>
      <c r="R14030">
        <v>13</v>
      </c>
      <c r="S14030" s="6">
        <v>45150</v>
      </c>
      <c r="T14030" s="6">
        <v>0.83333333333333337</v>
      </c>
      <c r="U14030" t="s">
        <v>43</v>
      </c>
      <c r="V14030">
        <v>4333</v>
      </c>
      <c r="W14030">
        <v>29</v>
      </c>
      <c r="X14030">
        <v>35</v>
      </c>
      <c r="Y14030">
        <v>35</v>
      </c>
      <c r="Z14030" t="s">
        <v>10</v>
      </c>
      <c r="AA14030" t="s">
        <v>46</v>
      </c>
      <c r="AB14030">
        <v>3.3</v>
      </c>
      <c r="AC14030">
        <v>35</v>
      </c>
      <c r="AD14030" t="s">
        <v>45</v>
      </c>
      <c r="AE14030" s="6">
        <v>44570</v>
      </c>
      <c r="AF14030" t="str">
        <f>_xlfn.IFS(fact_orders[[#This Row],[delivery_time]]&lt;=40,"EARLY",fact_orders[[#This Row],[delivery_time]]&gt;=50,"LATE",TRUE,"ON TIME")</f>
        <v>EARLY</v>
      </c>
    </row>
    <row r="14031" spans="16:32" x14ac:dyDescent="0.25">
      <c r="P14031">
        <v>14019</v>
      </c>
      <c r="Q14031">
        <v>388</v>
      </c>
      <c r="R14031">
        <v>2</v>
      </c>
      <c r="S14031" s="6">
        <v>45150</v>
      </c>
      <c r="T14031" s="6">
        <v>0.73402777777777772</v>
      </c>
      <c r="U14031" t="s">
        <v>43</v>
      </c>
      <c r="V14031">
        <v>4387</v>
      </c>
      <c r="W14031">
        <v>29</v>
      </c>
      <c r="X14031">
        <v>49</v>
      </c>
      <c r="Y14031">
        <v>32</v>
      </c>
      <c r="Z14031" t="s">
        <v>17</v>
      </c>
      <c r="AA14031" t="s">
        <v>46</v>
      </c>
      <c r="AB14031">
        <v>4.7</v>
      </c>
      <c r="AC14031">
        <v>32</v>
      </c>
      <c r="AD14031" t="s">
        <v>45</v>
      </c>
      <c r="AE14031" s="6">
        <v>44949</v>
      </c>
      <c r="AF14031" t="str">
        <f>_xlfn.IFS(fact_orders[[#This Row],[delivery_time]]&lt;=40,"EARLY",fact_orders[[#This Row],[delivery_time]]&gt;=50,"LATE",TRUE,"ON TIME")</f>
        <v>ON TIME</v>
      </c>
    </row>
    <row r="14032" spans="16:32" x14ac:dyDescent="0.25">
      <c r="P14032">
        <v>14020</v>
      </c>
      <c r="Q14032">
        <v>25</v>
      </c>
      <c r="R14032">
        <v>11</v>
      </c>
      <c r="S14032" s="6">
        <v>45150</v>
      </c>
      <c r="T14032" s="6">
        <v>0.46319444444444446</v>
      </c>
      <c r="U14032" t="s">
        <v>43</v>
      </c>
      <c r="V14032">
        <v>2801</v>
      </c>
      <c r="W14032">
        <v>26</v>
      </c>
      <c r="X14032">
        <v>36</v>
      </c>
      <c r="Y14032">
        <v>28</v>
      </c>
      <c r="Z14032" t="s">
        <v>8</v>
      </c>
      <c r="AA14032" t="s">
        <v>48</v>
      </c>
      <c r="AB14032">
        <v>3.3</v>
      </c>
      <c r="AC14032">
        <v>28</v>
      </c>
      <c r="AD14032" t="s">
        <v>45</v>
      </c>
      <c r="AE14032" s="6">
        <v>44586</v>
      </c>
      <c r="AF14032" t="str">
        <f>_xlfn.IFS(fact_orders[[#This Row],[delivery_time]]&lt;=40,"EARLY",fact_orders[[#This Row],[delivery_time]]&gt;=50,"LATE",TRUE,"ON TIME")</f>
        <v>EARLY</v>
      </c>
    </row>
    <row r="14033" spans="16:32" x14ac:dyDescent="0.25">
      <c r="P14033">
        <v>14021</v>
      </c>
      <c r="Q14033">
        <v>72</v>
      </c>
      <c r="R14033">
        <v>1</v>
      </c>
      <c r="S14033" s="6">
        <v>45151</v>
      </c>
      <c r="T14033" s="6">
        <v>0.67222222222222228</v>
      </c>
      <c r="U14033" t="s">
        <v>43</v>
      </c>
      <c r="V14033">
        <v>4933</v>
      </c>
      <c r="W14033">
        <v>36</v>
      </c>
      <c r="X14033">
        <v>59</v>
      </c>
      <c r="Y14033">
        <v>22</v>
      </c>
      <c r="Z14033" t="s">
        <v>6</v>
      </c>
      <c r="AA14033" t="s">
        <v>48</v>
      </c>
      <c r="AB14033">
        <v>3</v>
      </c>
      <c r="AC14033">
        <v>22</v>
      </c>
      <c r="AD14033" t="s">
        <v>45</v>
      </c>
      <c r="AE14033" s="6">
        <v>44633</v>
      </c>
      <c r="AF14033" t="str">
        <f>_xlfn.IFS(fact_orders[[#This Row],[delivery_time]]&lt;=40,"EARLY",fact_orders[[#This Row],[delivery_time]]&gt;=50,"LATE",TRUE,"ON TIME")</f>
        <v>LATE</v>
      </c>
    </row>
    <row r="14034" spans="16:32" x14ac:dyDescent="0.25">
      <c r="P14034">
        <v>14022</v>
      </c>
      <c r="Q14034">
        <v>324</v>
      </c>
      <c r="R14034">
        <v>14</v>
      </c>
      <c r="S14034" s="6">
        <v>45151</v>
      </c>
      <c r="T14034" s="6">
        <v>0.83819444444444446</v>
      </c>
      <c r="U14034" t="s">
        <v>43</v>
      </c>
      <c r="V14034">
        <v>3460</v>
      </c>
      <c r="W14034">
        <v>23</v>
      </c>
      <c r="X14034">
        <v>31</v>
      </c>
      <c r="Y14034">
        <v>9</v>
      </c>
      <c r="Z14034" t="s">
        <v>11</v>
      </c>
      <c r="AA14034" t="s">
        <v>47</v>
      </c>
      <c r="AB14034">
        <v>4.4000000000000004</v>
      </c>
      <c r="AC14034">
        <v>9</v>
      </c>
      <c r="AD14034" t="s">
        <v>45</v>
      </c>
      <c r="AE14034" s="6">
        <v>44885</v>
      </c>
      <c r="AF14034" t="str">
        <f>_xlfn.IFS(fact_orders[[#This Row],[delivery_time]]&lt;=40,"EARLY",fact_orders[[#This Row],[delivery_time]]&gt;=50,"LATE",TRUE,"ON TIME")</f>
        <v>EARLY</v>
      </c>
    </row>
    <row r="14035" spans="16:32" x14ac:dyDescent="0.25">
      <c r="P14035">
        <v>14023</v>
      </c>
      <c r="Q14035">
        <v>54</v>
      </c>
      <c r="R14035">
        <v>19</v>
      </c>
      <c r="S14035" s="6">
        <v>45151</v>
      </c>
      <c r="T14035" s="6">
        <v>0.64722222222222225</v>
      </c>
      <c r="U14035" t="s">
        <v>43</v>
      </c>
      <c r="V14035">
        <v>2884</v>
      </c>
      <c r="W14035">
        <v>32</v>
      </c>
      <c r="X14035">
        <v>51</v>
      </c>
      <c r="Y14035">
        <v>35</v>
      </c>
      <c r="Z14035" t="s">
        <v>16</v>
      </c>
      <c r="AA14035" t="s">
        <v>49</v>
      </c>
      <c r="AB14035">
        <v>4.5</v>
      </c>
      <c r="AC14035">
        <v>35</v>
      </c>
      <c r="AD14035" t="s">
        <v>45</v>
      </c>
      <c r="AE14035" s="6">
        <v>44615</v>
      </c>
      <c r="AF14035" t="str">
        <f>_xlfn.IFS(fact_orders[[#This Row],[delivery_time]]&lt;=40,"EARLY",fact_orders[[#This Row],[delivery_time]]&gt;=50,"LATE",TRUE,"ON TIME")</f>
        <v>LATE</v>
      </c>
    </row>
    <row r="14036" spans="16:32" x14ac:dyDescent="0.25">
      <c r="P14036">
        <v>14024</v>
      </c>
      <c r="Q14036">
        <v>352</v>
      </c>
      <c r="R14036">
        <v>7</v>
      </c>
      <c r="S14036" s="6">
        <v>45151</v>
      </c>
      <c r="T14036" s="6">
        <v>0.81597222222222221</v>
      </c>
      <c r="U14036" t="s">
        <v>43</v>
      </c>
      <c r="V14036">
        <v>4365</v>
      </c>
      <c r="W14036">
        <v>32</v>
      </c>
      <c r="X14036">
        <v>36</v>
      </c>
      <c r="Y14036">
        <v>8</v>
      </c>
      <c r="Z14036" t="s">
        <v>23</v>
      </c>
      <c r="AA14036" t="s">
        <v>44</v>
      </c>
      <c r="AB14036">
        <v>3.4</v>
      </c>
      <c r="AC14036">
        <v>8</v>
      </c>
      <c r="AD14036" t="s">
        <v>45</v>
      </c>
      <c r="AE14036" s="6">
        <v>44913</v>
      </c>
      <c r="AF14036" t="str">
        <f>_xlfn.IFS(fact_orders[[#This Row],[delivery_time]]&lt;=40,"EARLY",fact_orders[[#This Row],[delivery_time]]&gt;=50,"LATE",TRUE,"ON TIME")</f>
        <v>EARLY</v>
      </c>
    </row>
    <row r="14037" spans="16:32" x14ac:dyDescent="0.25">
      <c r="P14037">
        <v>14025</v>
      </c>
      <c r="Q14037">
        <v>84</v>
      </c>
      <c r="R14037">
        <v>19</v>
      </c>
      <c r="S14037" s="6">
        <v>45151</v>
      </c>
      <c r="T14037" s="6">
        <v>0.51944444444444449</v>
      </c>
      <c r="U14037" t="s">
        <v>43</v>
      </c>
      <c r="V14037">
        <v>4269</v>
      </c>
      <c r="W14037">
        <v>31</v>
      </c>
      <c r="X14037">
        <v>39</v>
      </c>
      <c r="Y14037">
        <v>31</v>
      </c>
      <c r="Z14037" t="s">
        <v>16</v>
      </c>
      <c r="AA14037" t="s">
        <v>49</v>
      </c>
      <c r="AB14037">
        <v>4.5</v>
      </c>
      <c r="AC14037">
        <v>31</v>
      </c>
      <c r="AD14037" t="s">
        <v>45</v>
      </c>
      <c r="AE14037" s="6">
        <v>44645</v>
      </c>
      <c r="AF14037" t="str">
        <f>_xlfn.IFS(fact_orders[[#This Row],[delivery_time]]&lt;=40,"EARLY",fact_orders[[#This Row],[delivery_time]]&gt;=50,"LATE",TRUE,"ON TIME")</f>
        <v>EARLY</v>
      </c>
    </row>
    <row r="14038" spans="16:32" x14ac:dyDescent="0.25">
      <c r="P14038">
        <v>14026</v>
      </c>
      <c r="Q14038">
        <v>120</v>
      </c>
      <c r="R14038">
        <v>8</v>
      </c>
      <c r="S14038" s="6">
        <v>45151</v>
      </c>
      <c r="T14038" s="6">
        <v>0.41875000000000001</v>
      </c>
      <c r="U14038" t="s">
        <v>43</v>
      </c>
      <c r="V14038">
        <v>5041</v>
      </c>
      <c r="W14038">
        <v>31</v>
      </c>
      <c r="X14038">
        <v>30</v>
      </c>
      <c r="Y14038">
        <v>31</v>
      </c>
      <c r="Z14038" t="s">
        <v>24</v>
      </c>
      <c r="AA14038" t="s">
        <v>44</v>
      </c>
      <c r="AB14038">
        <v>4.2</v>
      </c>
      <c r="AC14038">
        <v>31</v>
      </c>
      <c r="AD14038" t="s">
        <v>45</v>
      </c>
      <c r="AE14038" s="6">
        <v>44681</v>
      </c>
      <c r="AF14038" t="str">
        <f>_xlfn.IFS(fact_orders[[#This Row],[delivery_time]]&lt;=40,"EARLY",fact_orders[[#This Row],[delivery_time]]&gt;=50,"LATE",TRUE,"ON TIME")</f>
        <v>EARLY</v>
      </c>
    </row>
    <row r="14039" spans="16:32" x14ac:dyDescent="0.25">
      <c r="P14039">
        <v>14027</v>
      </c>
      <c r="Q14039">
        <v>37</v>
      </c>
      <c r="R14039">
        <v>6</v>
      </c>
      <c r="S14039" s="6">
        <v>45151</v>
      </c>
      <c r="T14039" s="6">
        <v>0.91319444444444442</v>
      </c>
      <c r="U14039" t="s">
        <v>43</v>
      </c>
      <c r="V14039">
        <v>2137</v>
      </c>
      <c r="W14039">
        <v>22</v>
      </c>
      <c r="X14039">
        <v>30</v>
      </c>
      <c r="Y14039">
        <v>34</v>
      </c>
      <c r="Z14039" t="s">
        <v>22</v>
      </c>
      <c r="AA14039" t="s">
        <v>47</v>
      </c>
      <c r="AB14039">
        <v>3.4</v>
      </c>
      <c r="AC14039">
        <v>34</v>
      </c>
      <c r="AD14039" t="s">
        <v>45</v>
      </c>
      <c r="AE14039" s="6">
        <v>44598</v>
      </c>
      <c r="AF14039" t="str">
        <f>_xlfn.IFS(fact_orders[[#This Row],[delivery_time]]&lt;=40,"EARLY",fact_orders[[#This Row],[delivery_time]]&gt;=50,"LATE",TRUE,"ON TIME")</f>
        <v>EARLY</v>
      </c>
    </row>
    <row r="14040" spans="16:32" x14ac:dyDescent="0.25">
      <c r="P14040">
        <v>14028</v>
      </c>
      <c r="Q14040">
        <v>83</v>
      </c>
      <c r="R14040">
        <v>5</v>
      </c>
      <c r="S14040" s="6">
        <v>45151</v>
      </c>
      <c r="T14040" s="6">
        <v>0.74444444444444446</v>
      </c>
      <c r="U14040" t="s">
        <v>43</v>
      </c>
      <c r="V14040">
        <v>4681</v>
      </c>
      <c r="W14040">
        <v>21</v>
      </c>
      <c r="X14040">
        <v>33</v>
      </c>
      <c r="Y14040">
        <v>46</v>
      </c>
      <c r="Z14040" t="s">
        <v>21</v>
      </c>
      <c r="AA14040" t="s">
        <v>46</v>
      </c>
      <c r="AB14040">
        <v>3</v>
      </c>
      <c r="AC14040">
        <v>46</v>
      </c>
      <c r="AD14040" t="s">
        <v>45</v>
      </c>
      <c r="AE14040" s="6">
        <v>44644</v>
      </c>
      <c r="AF14040" t="str">
        <f>_xlfn.IFS(fact_orders[[#This Row],[delivery_time]]&lt;=40,"EARLY",fact_orders[[#This Row],[delivery_time]]&gt;=50,"LATE",TRUE,"ON TIME")</f>
        <v>EARLY</v>
      </c>
    </row>
    <row r="14041" spans="16:32" x14ac:dyDescent="0.25">
      <c r="P14041">
        <v>14029</v>
      </c>
      <c r="Q14041">
        <v>313</v>
      </c>
      <c r="R14041">
        <v>11</v>
      </c>
      <c r="S14041" s="6">
        <v>45151</v>
      </c>
      <c r="T14041" s="6">
        <v>0.80347222222222225</v>
      </c>
      <c r="U14041" t="s">
        <v>43</v>
      </c>
      <c r="V14041">
        <v>2865</v>
      </c>
      <c r="W14041">
        <v>28</v>
      </c>
      <c r="X14041">
        <v>31</v>
      </c>
      <c r="Y14041">
        <v>20</v>
      </c>
      <c r="Z14041" t="s">
        <v>8</v>
      </c>
      <c r="AA14041" t="s">
        <v>48</v>
      </c>
      <c r="AB14041">
        <v>3.3</v>
      </c>
      <c r="AC14041">
        <v>20</v>
      </c>
      <c r="AD14041" t="s">
        <v>45</v>
      </c>
      <c r="AE14041" s="6">
        <v>44874</v>
      </c>
      <c r="AF14041" t="str">
        <f>_xlfn.IFS(fact_orders[[#This Row],[delivery_time]]&lt;=40,"EARLY",fact_orders[[#This Row],[delivery_time]]&gt;=50,"LATE",TRUE,"ON TIME")</f>
        <v>EARLY</v>
      </c>
    </row>
    <row r="14042" spans="16:32" x14ac:dyDescent="0.25">
      <c r="P14042">
        <v>14030</v>
      </c>
      <c r="Q14042">
        <v>288</v>
      </c>
      <c r="R14042">
        <v>3</v>
      </c>
      <c r="S14042" s="6">
        <v>45151</v>
      </c>
      <c r="T14042" s="6">
        <v>0.69930555555555551</v>
      </c>
      <c r="U14042" t="s">
        <v>43</v>
      </c>
      <c r="V14042">
        <v>3159</v>
      </c>
      <c r="W14042">
        <v>23</v>
      </c>
      <c r="X14042">
        <v>35</v>
      </c>
      <c r="Y14042">
        <v>10</v>
      </c>
      <c r="Z14042" t="s">
        <v>19</v>
      </c>
      <c r="AA14042" t="s">
        <v>44</v>
      </c>
      <c r="AB14042">
        <v>4</v>
      </c>
      <c r="AC14042">
        <v>10</v>
      </c>
      <c r="AD14042" t="s">
        <v>45</v>
      </c>
      <c r="AE14042" s="6">
        <v>44849</v>
      </c>
      <c r="AF14042" t="str">
        <f>_xlfn.IFS(fact_orders[[#This Row],[delivery_time]]&lt;=40,"EARLY",fact_orders[[#This Row],[delivery_time]]&gt;=50,"LATE",TRUE,"ON TIME")</f>
        <v>EARLY</v>
      </c>
    </row>
    <row r="14043" spans="16:32" x14ac:dyDescent="0.25">
      <c r="P14043">
        <v>14031</v>
      </c>
      <c r="Q14043">
        <v>482</v>
      </c>
      <c r="R14043">
        <v>5</v>
      </c>
      <c r="S14043" s="6">
        <v>45151</v>
      </c>
      <c r="T14043" s="6">
        <v>0.43680555555555556</v>
      </c>
      <c r="U14043" t="s">
        <v>43</v>
      </c>
      <c r="V14043">
        <v>5958</v>
      </c>
      <c r="W14043">
        <v>29</v>
      </c>
      <c r="X14043">
        <v>45</v>
      </c>
      <c r="Y14043">
        <v>11</v>
      </c>
      <c r="Z14043" t="s">
        <v>21</v>
      </c>
      <c r="AA14043" t="s">
        <v>46</v>
      </c>
      <c r="AB14043">
        <v>3</v>
      </c>
      <c r="AC14043">
        <v>11</v>
      </c>
      <c r="AD14043" t="s">
        <v>45</v>
      </c>
      <c r="AE14043" s="6">
        <v>45043</v>
      </c>
      <c r="AF14043" t="str">
        <f>_xlfn.IFS(fact_orders[[#This Row],[delivery_time]]&lt;=40,"EARLY",fact_orders[[#This Row],[delivery_time]]&gt;=50,"LATE",TRUE,"ON TIME")</f>
        <v>ON TIME</v>
      </c>
    </row>
    <row r="14044" spans="16:32" x14ac:dyDescent="0.25">
      <c r="P14044">
        <v>14032</v>
      </c>
      <c r="Q14044">
        <v>474</v>
      </c>
      <c r="R14044">
        <v>12</v>
      </c>
      <c r="S14044" s="6">
        <v>45151</v>
      </c>
      <c r="T14044" s="6">
        <v>0.53194444444444444</v>
      </c>
      <c r="U14044" t="s">
        <v>43</v>
      </c>
      <c r="V14044">
        <v>4490</v>
      </c>
      <c r="W14044">
        <v>17</v>
      </c>
      <c r="X14044">
        <v>45</v>
      </c>
      <c r="Y14044">
        <v>39</v>
      </c>
      <c r="Z14044" t="s">
        <v>9</v>
      </c>
      <c r="AA14044" t="s">
        <v>44</v>
      </c>
      <c r="AB14044">
        <v>3.7</v>
      </c>
      <c r="AC14044">
        <v>39</v>
      </c>
      <c r="AD14044" t="s">
        <v>45</v>
      </c>
      <c r="AE14044" s="6">
        <v>45035</v>
      </c>
      <c r="AF14044" t="str">
        <f>_xlfn.IFS(fact_orders[[#This Row],[delivery_time]]&lt;=40,"EARLY",fact_orders[[#This Row],[delivery_time]]&gt;=50,"LATE",TRUE,"ON TIME")</f>
        <v>ON TIME</v>
      </c>
    </row>
    <row r="14045" spans="16:32" x14ac:dyDescent="0.25">
      <c r="P14045">
        <v>14033</v>
      </c>
      <c r="Q14045">
        <v>181</v>
      </c>
      <c r="R14045">
        <v>5</v>
      </c>
      <c r="S14045" s="6">
        <v>45151</v>
      </c>
      <c r="T14045" s="6">
        <v>0.65833333333333333</v>
      </c>
      <c r="U14045" t="s">
        <v>43</v>
      </c>
      <c r="V14045">
        <v>5471</v>
      </c>
      <c r="W14045">
        <v>30</v>
      </c>
      <c r="X14045">
        <v>50</v>
      </c>
      <c r="Y14045">
        <v>20</v>
      </c>
      <c r="Z14045" t="s">
        <v>21</v>
      </c>
      <c r="AA14045" t="s">
        <v>46</v>
      </c>
      <c r="AB14045">
        <v>3</v>
      </c>
      <c r="AC14045">
        <v>20</v>
      </c>
      <c r="AD14045" t="s">
        <v>45</v>
      </c>
      <c r="AE14045" s="6">
        <v>44742</v>
      </c>
      <c r="AF14045" t="str">
        <f>_xlfn.IFS(fact_orders[[#This Row],[delivery_time]]&lt;=40,"EARLY",fact_orders[[#This Row],[delivery_time]]&gt;=50,"LATE",TRUE,"ON TIME")</f>
        <v>LATE</v>
      </c>
    </row>
    <row r="14046" spans="16:32" x14ac:dyDescent="0.25">
      <c r="P14046">
        <v>14034</v>
      </c>
      <c r="Q14046">
        <v>324</v>
      </c>
      <c r="R14046">
        <v>5</v>
      </c>
      <c r="S14046" s="6">
        <v>45151</v>
      </c>
      <c r="T14046" s="6">
        <v>0.71319444444444446</v>
      </c>
      <c r="U14046" t="s">
        <v>43</v>
      </c>
      <c r="V14046">
        <v>3771</v>
      </c>
      <c r="W14046">
        <v>19</v>
      </c>
      <c r="X14046">
        <v>41</v>
      </c>
      <c r="Y14046">
        <v>23</v>
      </c>
      <c r="Z14046" t="s">
        <v>21</v>
      </c>
      <c r="AA14046" t="s">
        <v>46</v>
      </c>
      <c r="AB14046">
        <v>3</v>
      </c>
      <c r="AC14046">
        <v>23</v>
      </c>
      <c r="AD14046" t="s">
        <v>45</v>
      </c>
      <c r="AE14046" s="6">
        <v>44885</v>
      </c>
      <c r="AF14046" t="str">
        <f>_xlfn.IFS(fact_orders[[#This Row],[delivery_time]]&lt;=40,"EARLY",fact_orders[[#This Row],[delivery_time]]&gt;=50,"LATE",TRUE,"ON TIME")</f>
        <v>ON TIME</v>
      </c>
    </row>
    <row r="14047" spans="16:32" x14ac:dyDescent="0.25">
      <c r="P14047">
        <v>14035</v>
      </c>
      <c r="Q14047">
        <v>115</v>
      </c>
      <c r="R14047">
        <v>10</v>
      </c>
      <c r="S14047" s="6">
        <v>45151</v>
      </c>
      <c r="T14047" s="6">
        <v>0.74236111111111114</v>
      </c>
      <c r="U14047" t="s">
        <v>43</v>
      </c>
      <c r="V14047">
        <v>4667</v>
      </c>
      <c r="W14047">
        <v>23</v>
      </c>
      <c r="X14047">
        <v>58</v>
      </c>
      <c r="Y14047">
        <v>43</v>
      </c>
      <c r="Z14047" t="s">
        <v>7</v>
      </c>
      <c r="AA14047" t="s">
        <v>46</v>
      </c>
      <c r="AB14047">
        <v>4.5</v>
      </c>
      <c r="AC14047">
        <v>43</v>
      </c>
      <c r="AD14047" t="s">
        <v>45</v>
      </c>
      <c r="AE14047" s="6">
        <v>44676</v>
      </c>
      <c r="AF14047" t="str">
        <f>_xlfn.IFS(fact_orders[[#This Row],[delivery_time]]&lt;=40,"EARLY",fact_orders[[#This Row],[delivery_time]]&gt;=50,"LATE",TRUE,"ON TIME")</f>
        <v>LATE</v>
      </c>
    </row>
    <row r="14048" spans="16:32" x14ac:dyDescent="0.25">
      <c r="P14048">
        <v>14036</v>
      </c>
      <c r="Q14048">
        <v>84</v>
      </c>
      <c r="R14048">
        <v>20</v>
      </c>
      <c r="S14048" s="6">
        <v>45151</v>
      </c>
      <c r="T14048" s="6">
        <v>0.5180555555555556</v>
      </c>
      <c r="U14048" t="s">
        <v>43</v>
      </c>
      <c r="V14048">
        <v>3012</v>
      </c>
      <c r="W14048">
        <v>20</v>
      </c>
      <c r="X14048">
        <v>39</v>
      </c>
      <c r="Y14048">
        <v>22</v>
      </c>
      <c r="Z14048" t="s">
        <v>18</v>
      </c>
      <c r="AA14048" t="s">
        <v>48</v>
      </c>
      <c r="AB14048">
        <v>3.8</v>
      </c>
      <c r="AC14048">
        <v>22</v>
      </c>
      <c r="AD14048" t="s">
        <v>45</v>
      </c>
      <c r="AE14048" s="6">
        <v>44645</v>
      </c>
      <c r="AF14048" t="str">
        <f>_xlfn.IFS(fact_orders[[#This Row],[delivery_time]]&lt;=40,"EARLY",fact_orders[[#This Row],[delivery_time]]&gt;=50,"LATE",TRUE,"ON TIME")</f>
        <v>EARLY</v>
      </c>
    </row>
    <row r="14049" spans="16:32" x14ac:dyDescent="0.25">
      <c r="P14049">
        <v>14037</v>
      </c>
      <c r="Q14049">
        <v>425</v>
      </c>
      <c r="R14049">
        <v>16</v>
      </c>
      <c r="S14049" s="6">
        <v>45151</v>
      </c>
      <c r="T14049" s="6">
        <v>0.71597222222222223</v>
      </c>
      <c r="U14049" t="s">
        <v>43</v>
      </c>
      <c r="V14049">
        <v>2245</v>
      </c>
      <c r="W14049">
        <v>19</v>
      </c>
      <c r="X14049">
        <v>48</v>
      </c>
      <c r="Y14049">
        <v>10</v>
      </c>
      <c r="Z14049" t="s">
        <v>13</v>
      </c>
      <c r="AA14049" t="s">
        <v>47</v>
      </c>
      <c r="AB14049">
        <v>3.4</v>
      </c>
      <c r="AC14049">
        <v>10</v>
      </c>
      <c r="AD14049" t="s">
        <v>45</v>
      </c>
      <c r="AE14049" s="6">
        <v>44986</v>
      </c>
      <c r="AF14049" t="str">
        <f>_xlfn.IFS(fact_orders[[#This Row],[delivery_time]]&lt;=40,"EARLY",fact_orders[[#This Row],[delivery_time]]&gt;=50,"LATE",TRUE,"ON TIME")</f>
        <v>ON TIME</v>
      </c>
    </row>
    <row r="14050" spans="16:32" x14ac:dyDescent="0.25">
      <c r="P14050">
        <v>14038</v>
      </c>
      <c r="Q14050">
        <v>195</v>
      </c>
      <c r="R14050">
        <v>15</v>
      </c>
      <c r="S14050" s="6">
        <v>45151</v>
      </c>
      <c r="T14050" s="6">
        <v>0.87013888888888891</v>
      </c>
      <c r="U14050" t="s">
        <v>43</v>
      </c>
      <c r="V14050">
        <v>2627</v>
      </c>
      <c r="W14050">
        <v>17</v>
      </c>
      <c r="X14050">
        <v>48</v>
      </c>
      <c r="Y14050">
        <v>43</v>
      </c>
      <c r="Z14050" t="s">
        <v>12</v>
      </c>
      <c r="AA14050" t="s">
        <v>48</v>
      </c>
      <c r="AB14050">
        <v>3.8</v>
      </c>
      <c r="AC14050">
        <v>43</v>
      </c>
      <c r="AD14050" t="s">
        <v>45</v>
      </c>
      <c r="AE14050" s="6">
        <v>44756</v>
      </c>
      <c r="AF14050" t="str">
        <f>_xlfn.IFS(fact_orders[[#This Row],[delivery_time]]&lt;=40,"EARLY",fact_orders[[#This Row],[delivery_time]]&gt;=50,"LATE",TRUE,"ON TIME")</f>
        <v>ON TIME</v>
      </c>
    </row>
    <row r="14051" spans="16:32" x14ac:dyDescent="0.25">
      <c r="P14051">
        <v>14039</v>
      </c>
      <c r="Q14051">
        <v>129</v>
      </c>
      <c r="R14051">
        <v>11</v>
      </c>
      <c r="S14051" s="6">
        <v>45151</v>
      </c>
      <c r="T14051" s="6">
        <v>0.58750000000000002</v>
      </c>
      <c r="U14051" t="s">
        <v>43</v>
      </c>
      <c r="V14051">
        <v>2766</v>
      </c>
      <c r="W14051">
        <v>15</v>
      </c>
      <c r="X14051">
        <v>51</v>
      </c>
      <c r="Z14051" t="s">
        <v>8</v>
      </c>
      <c r="AA14051" t="s">
        <v>48</v>
      </c>
      <c r="AB14051">
        <v>3.3</v>
      </c>
      <c r="AD14051" t="s">
        <v>45</v>
      </c>
      <c r="AE14051" s="6">
        <v>44690</v>
      </c>
      <c r="AF14051" t="str">
        <f>_xlfn.IFS(fact_orders[[#This Row],[delivery_time]]&lt;=40,"EARLY",fact_orders[[#This Row],[delivery_time]]&gt;=50,"LATE",TRUE,"ON TIME")</f>
        <v>LATE</v>
      </c>
    </row>
    <row r="14052" spans="16:32" x14ac:dyDescent="0.25">
      <c r="P14052">
        <v>14040</v>
      </c>
      <c r="Q14052">
        <v>159</v>
      </c>
      <c r="R14052">
        <v>20</v>
      </c>
      <c r="S14052" s="6">
        <v>45151</v>
      </c>
      <c r="T14052" s="6">
        <v>0.46666666666666667</v>
      </c>
      <c r="U14052" t="s">
        <v>43</v>
      </c>
      <c r="V14052">
        <v>3472</v>
      </c>
      <c r="W14052">
        <v>31</v>
      </c>
      <c r="X14052">
        <v>39</v>
      </c>
      <c r="Y14052">
        <v>13</v>
      </c>
      <c r="Z14052" t="s">
        <v>18</v>
      </c>
      <c r="AA14052" t="s">
        <v>48</v>
      </c>
      <c r="AB14052">
        <v>3.8</v>
      </c>
      <c r="AC14052">
        <v>13</v>
      </c>
      <c r="AD14052" t="s">
        <v>45</v>
      </c>
      <c r="AE14052" s="6">
        <v>44720</v>
      </c>
      <c r="AF14052" t="str">
        <f>_xlfn.IFS(fact_orders[[#This Row],[delivery_time]]&lt;=40,"EARLY",fact_orders[[#This Row],[delivery_time]]&gt;=50,"LATE",TRUE,"ON TIME")</f>
        <v>EARLY</v>
      </c>
    </row>
    <row r="14053" spans="16:32" x14ac:dyDescent="0.25">
      <c r="P14053">
        <v>14041</v>
      </c>
      <c r="Q14053">
        <v>166</v>
      </c>
      <c r="R14053">
        <v>7</v>
      </c>
      <c r="S14053" s="6">
        <v>45151</v>
      </c>
      <c r="T14053" s="6">
        <v>0.44513888888888886</v>
      </c>
      <c r="U14053" t="s">
        <v>43</v>
      </c>
      <c r="V14053">
        <v>2379</v>
      </c>
      <c r="W14053">
        <v>17</v>
      </c>
      <c r="X14053">
        <v>52</v>
      </c>
      <c r="Y14053">
        <v>44</v>
      </c>
      <c r="Z14053" t="s">
        <v>23</v>
      </c>
      <c r="AA14053" t="s">
        <v>44</v>
      </c>
      <c r="AB14053">
        <v>3.4</v>
      </c>
      <c r="AC14053">
        <v>44</v>
      </c>
      <c r="AD14053" t="s">
        <v>45</v>
      </c>
      <c r="AE14053" s="6">
        <v>44727</v>
      </c>
      <c r="AF14053" t="str">
        <f>_xlfn.IFS(fact_orders[[#This Row],[delivery_time]]&lt;=40,"EARLY",fact_orders[[#This Row],[delivery_time]]&gt;=50,"LATE",TRUE,"ON TIME")</f>
        <v>LATE</v>
      </c>
    </row>
    <row r="14054" spans="16:32" x14ac:dyDescent="0.25">
      <c r="P14054">
        <v>14042</v>
      </c>
      <c r="Q14054">
        <v>362</v>
      </c>
      <c r="R14054">
        <v>9</v>
      </c>
      <c r="S14054" s="6">
        <v>45151</v>
      </c>
      <c r="T14054" s="6">
        <v>0.66319444444444442</v>
      </c>
      <c r="U14054" t="s">
        <v>43</v>
      </c>
      <c r="V14054">
        <v>3640</v>
      </c>
      <c r="W14054">
        <v>37</v>
      </c>
      <c r="X14054">
        <v>39</v>
      </c>
      <c r="Y14054">
        <v>39</v>
      </c>
      <c r="Z14054" t="s">
        <v>25</v>
      </c>
      <c r="AA14054" t="s">
        <v>44</v>
      </c>
      <c r="AB14054">
        <v>4.0999999999999996</v>
      </c>
      <c r="AC14054">
        <v>39</v>
      </c>
      <c r="AD14054" t="s">
        <v>45</v>
      </c>
      <c r="AE14054" s="6">
        <v>44923</v>
      </c>
      <c r="AF14054" t="str">
        <f>_xlfn.IFS(fact_orders[[#This Row],[delivery_time]]&lt;=40,"EARLY",fact_orders[[#This Row],[delivery_time]]&gt;=50,"LATE",TRUE,"ON TIME")</f>
        <v>EARLY</v>
      </c>
    </row>
    <row r="14055" spans="16:32" x14ac:dyDescent="0.25">
      <c r="P14055">
        <v>14043</v>
      </c>
      <c r="Q14055">
        <v>298</v>
      </c>
      <c r="R14055">
        <v>4</v>
      </c>
      <c r="S14055" s="6">
        <v>45151</v>
      </c>
      <c r="T14055" s="6">
        <v>0.76041666666666663</v>
      </c>
      <c r="U14055" t="s">
        <v>43</v>
      </c>
      <c r="V14055">
        <v>4232</v>
      </c>
      <c r="W14055">
        <v>16</v>
      </c>
      <c r="X14055">
        <v>56</v>
      </c>
      <c r="Y14055">
        <v>9</v>
      </c>
      <c r="Z14055" t="s">
        <v>20</v>
      </c>
      <c r="AA14055" t="s">
        <v>46</v>
      </c>
      <c r="AB14055">
        <v>3.7</v>
      </c>
      <c r="AC14055">
        <v>9</v>
      </c>
      <c r="AD14055" t="s">
        <v>45</v>
      </c>
      <c r="AE14055" s="6">
        <v>44859</v>
      </c>
      <c r="AF14055" t="str">
        <f>_xlfn.IFS(fact_orders[[#This Row],[delivery_time]]&lt;=40,"EARLY",fact_orders[[#This Row],[delivery_time]]&gt;=50,"LATE",TRUE,"ON TIME")</f>
        <v>LATE</v>
      </c>
    </row>
    <row r="14056" spans="16:32" x14ac:dyDescent="0.25">
      <c r="P14056">
        <v>14044</v>
      </c>
      <c r="Q14056">
        <v>163</v>
      </c>
      <c r="R14056">
        <v>7</v>
      </c>
      <c r="S14056" s="6">
        <v>45151</v>
      </c>
      <c r="T14056" s="6">
        <v>0.86388888888888893</v>
      </c>
      <c r="U14056" t="s">
        <v>43</v>
      </c>
      <c r="V14056">
        <v>5515</v>
      </c>
      <c r="W14056">
        <v>33</v>
      </c>
      <c r="X14056">
        <v>38</v>
      </c>
      <c r="Y14056">
        <v>11</v>
      </c>
      <c r="Z14056" t="s">
        <v>23</v>
      </c>
      <c r="AA14056" t="s">
        <v>44</v>
      </c>
      <c r="AB14056">
        <v>3.4</v>
      </c>
      <c r="AC14056">
        <v>11</v>
      </c>
      <c r="AD14056" t="s">
        <v>45</v>
      </c>
      <c r="AE14056" s="6">
        <v>44724</v>
      </c>
      <c r="AF14056" t="str">
        <f>_xlfn.IFS(fact_orders[[#This Row],[delivery_time]]&lt;=40,"EARLY",fact_orders[[#This Row],[delivery_time]]&gt;=50,"LATE",TRUE,"ON TIME")</f>
        <v>EARLY</v>
      </c>
    </row>
    <row r="14057" spans="16:32" x14ac:dyDescent="0.25">
      <c r="P14057">
        <v>14045</v>
      </c>
      <c r="Q14057">
        <v>61</v>
      </c>
      <c r="R14057">
        <v>5</v>
      </c>
      <c r="S14057" s="6">
        <v>45151</v>
      </c>
      <c r="T14057" s="6">
        <v>0.87569444444444444</v>
      </c>
      <c r="U14057" t="s">
        <v>43</v>
      </c>
      <c r="V14057">
        <v>2233</v>
      </c>
      <c r="W14057">
        <v>24</v>
      </c>
      <c r="X14057">
        <v>40</v>
      </c>
      <c r="Y14057">
        <v>28</v>
      </c>
      <c r="Z14057" t="s">
        <v>21</v>
      </c>
      <c r="AA14057" t="s">
        <v>46</v>
      </c>
      <c r="AB14057">
        <v>3</v>
      </c>
      <c r="AC14057">
        <v>28</v>
      </c>
      <c r="AD14057" t="s">
        <v>45</v>
      </c>
      <c r="AE14057" s="6">
        <v>44622</v>
      </c>
      <c r="AF14057" t="str">
        <f>_xlfn.IFS(fact_orders[[#This Row],[delivery_time]]&lt;=40,"EARLY",fact_orders[[#This Row],[delivery_time]]&gt;=50,"LATE",TRUE,"ON TIME")</f>
        <v>EARLY</v>
      </c>
    </row>
    <row r="14058" spans="16:32" x14ac:dyDescent="0.25">
      <c r="P14058">
        <v>14046</v>
      </c>
      <c r="Q14058">
        <v>276</v>
      </c>
      <c r="R14058">
        <v>6</v>
      </c>
      <c r="S14058" s="6">
        <v>45151</v>
      </c>
      <c r="T14058" s="6">
        <v>0.87013888888888891</v>
      </c>
      <c r="U14058" t="s">
        <v>43</v>
      </c>
      <c r="V14058">
        <v>5439</v>
      </c>
      <c r="W14058">
        <v>27</v>
      </c>
      <c r="X14058">
        <v>55</v>
      </c>
      <c r="Y14058">
        <v>19</v>
      </c>
      <c r="Z14058" t="s">
        <v>22</v>
      </c>
      <c r="AA14058" t="s">
        <v>47</v>
      </c>
      <c r="AB14058">
        <v>3.4</v>
      </c>
      <c r="AC14058">
        <v>19</v>
      </c>
      <c r="AD14058" t="s">
        <v>45</v>
      </c>
      <c r="AE14058" s="6">
        <v>44837</v>
      </c>
      <c r="AF14058" t="str">
        <f>_xlfn.IFS(fact_orders[[#This Row],[delivery_time]]&lt;=40,"EARLY",fact_orders[[#This Row],[delivery_time]]&gt;=50,"LATE",TRUE,"ON TIME")</f>
        <v>LATE</v>
      </c>
    </row>
    <row r="14059" spans="16:32" x14ac:dyDescent="0.25">
      <c r="P14059">
        <v>14047</v>
      </c>
      <c r="Q14059">
        <v>138</v>
      </c>
      <c r="R14059">
        <v>16</v>
      </c>
      <c r="S14059" s="6">
        <v>45151</v>
      </c>
      <c r="T14059" s="6">
        <v>0.4826388888888889</v>
      </c>
      <c r="U14059" t="s">
        <v>43</v>
      </c>
      <c r="V14059">
        <v>4484</v>
      </c>
      <c r="W14059">
        <v>38</v>
      </c>
      <c r="X14059">
        <v>38</v>
      </c>
      <c r="Y14059">
        <v>35</v>
      </c>
      <c r="Z14059" t="s">
        <v>13</v>
      </c>
      <c r="AA14059" t="s">
        <v>47</v>
      </c>
      <c r="AB14059">
        <v>3.4</v>
      </c>
      <c r="AC14059">
        <v>35</v>
      </c>
      <c r="AD14059" t="s">
        <v>45</v>
      </c>
      <c r="AE14059" s="6">
        <v>44699</v>
      </c>
      <c r="AF14059" t="str">
        <f>_xlfn.IFS(fact_orders[[#This Row],[delivery_time]]&lt;=40,"EARLY",fact_orders[[#This Row],[delivery_time]]&gt;=50,"LATE",TRUE,"ON TIME")</f>
        <v>EARLY</v>
      </c>
    </row>
    <row r="14060" spans="16:32" x14ac:dyDescent="0.25">
      <c r="P14060">
        <v>14048</v>
      </c>
      <c r="Q14060">
        <v>282</v>
      </c>
      <c r="R14060">
        <v>10</v>
      </c>
      <c r="S14060" s="6">
        <v>45151</v>
      </c>
      <c r="T14060" s="6">
        <v>0.43194444444444446</v>
      </c>
      <c r="U14060" t="s">
        <v>43</v>
      </c>
      <c r="V14060">
        <v>4729</v>
      </c>
      <c r="W14060">
        <v>31</v>
      </c>
      <c r="X14060">
        <v>47</v>
      </c>
      <c r="Y14060">
        <v>16</v>
      </c>
      <c r="Z14060" t="s">
        <v>7</v>
      </c>
      <c r="AA14060" t="s">
        <v>46</v>
      </c>
      <c r="AB14060">
        <v>4.5</v>
      </c>
      <c r="AC14060">
        <v>16</v>
      </c>
      <c r="AD14060" t="s">
        <v>45</v>
      </c>
      <c r="AE14060" s="6">
        <v>44843</v>
      </c>
      <c r="AF14060" t="str">
        <f>_xlfn.IFS(fact_orders[[#This Row],[delivery_time]]&lt;=40,"EARLY",fact_orders[[#This Row],[delivery_time]]&gt;=50,"LATE",TRUE,"ON TIME")</f>
        <v>ON TIME</v>
      </c>
    </row>
    <row r="14061" spans="16:32" x14ac:dyDescent="0.25">
      <c r="P14061">
        <v>14049</v>
      </c>
      <c r="Q14061">
        <v>208</v>
      </c>
      <c r="R14061">
        <v>6</v>
      </c>
      <c r="S14061" s="6">
        <v>45151</v>
      </c>
      <c r="T14061" s="6">
        <v>0.71875</v>
      </c>
      <c r="U14061" t="s">
        <v>43</v>
      </c>
      <c r="V14061">
        <v>3483</v>
      </c>
      <c r="W14061">
        <v>23</v>
      </c>
      <c r="X14061">
        <v>48</v>
      </c>
      <c r="Y14061">
        <v>27</v>
      </c>
      <c r="Z14061" t="s">
        <v>22</v>
      </c>
      <c r="AA14061" t="s">
        <v>47</v>
      </c>
      <c r="AB14061">
        <v>3.4</v>
      </c>
      <c r="AC14061">
        <v>27</v>
      </c>
      <c r="AD14061" t="s">
        <v>45</v>
      </c>
      <c r="AE14061" s="6">
        <v>44769</v>
      </c>
      <c r="AF14061" t="str">
        <f>_xlfn.IFS(fact_orders[[#This Row],[delivery_time]]&lt;=40,"EARLY",fact_orders[[#This Row],[delivery_time]]&gt;=50,"LATE",TRUE,"ON TIME")</f>
        <v>ON TIME</v>
      </c>
    </row>
    <row r="14062" spans="16:32" x14ac:dyDescent="0.25">
      <c r="P14062">
        <v>14050</v>
      </c>
      <c r="Q14062">
        <v>168</v>
      </c>
      <c r="R14062">
        <v>20</v>
      </c>
      <c r="S14062" s="6">
        <v>45151</v>
      </c>
      <c r="T14062" s="6">
        <v>0.59861111111111109</v>
      </c>
      <c r="U14062" t="s">
        <v>43</v>
      </c>
      <c r="V14062">
        <v>2296</v>
      </c>
      <c r="W14062">
        <v>22</v>
      </c>
      <c r="X14062">
        <v>36</v>
      </c>
      <c r="Y14062">
        <v>48</v>
      </c>
      <c r="Z14062" t="s">
        <v>18</v>
      </c>
      <c r="AA14062" t="s">
        <v>48</v>
      </c>
      <c r="AB14062">
        <v>3.8</v>
      </c>
      <c r="AC14062">
        <v>48</v>
      </c>
      <c r="AD14062" t="s">
        <v>45</v>
      </c>
      <c r="AE14062" s="6">
        <v>44729</v>
      </c>
      <c r="AF14062" t="str">
        <f>_xlfn.IFS(fact_orders[[#This Row],[delivery_time]]&lt;=40,"EARLY",fact_orders[[#This Row],[delivery_time]]&gt;=50,"LATE",TRUE,"ON TIME")</f>
        <v>EARLY</v>
      </c>
    </row>
    <row r="14063" spans="16:32" x14ac:dyDescent="0.25">
      <c r="P14063">
        <v>14051</v>
      </c>
      <c r="Q14063">
        <v>240</v>
      </c>
      <c r="R14063">
        <v>11</v>
      </c>
      <c r="S14063" s="6">
        <v>45152</v>
      </c>
      <c r="T14063" s="6">
        <v>0.45</v>
      </c>
      <c r="U14063" t="s">
        <v>43</v>
      </c>
      <c r="V14063">
        <v>2811</v>
      </c>
      <c r="W14063">
        <v>19</v>
      </c>
      <c r="X14063">
        <v>49</v>
      </c>
      <c r="Y14063">
        <v>23</v>
      </c>
      <c r="Z14063" t="s">
        <v>8</v>
      </c>
      <c r="AA14063" t="s">
        <v>48</v>
      </c>
      <c r="AB14063">
        <v>3.3</v>
      </c>
      <c r="AC14063">
        <v>23</v>
      </c>
      <c r="AD14063" t="s">
        <v>45</v>
      </c>
      <c r="AE14063" s="6">
        <v>44801</v>
      </c>
      <c r="AF14063" t="str">
        <f>_xlfn.IFS(fact_orders[[#This Row],[delivery_time]]&lt;=40,"EARLY",fact_orders[[#This Row],[delivery_time]]&gt;=50,"LATE",TRUE,"ON TIME")</f>
        <v>ON TIME</v>
      </c>
    </row>
    <row r="14064" spans="16:32" x14ac:dyDescent="0.25">
      <c r="P14064">
        <v>14052</v>
      </c>
      <c r="Q14064">
        <v>123</v>
      </c>
      <c r="R14064">
        <v>7</v>
      </c>
      <c r="S14064" s="6">
        <v>45152</v>
      </c>
      <c r="T14064" s="6">
        <v>0.57361111111111107</v>
      </c>
      <c r="U14064" t="s">
        <v>43</v>
      </c>
      <c r="V14064">
        <v>4202</v>
      </c>
      <c r="W14064">
        <v>21</v>
      </c>
      <c r="X14064">
        <v>36</v>
      </c>
      <c r="Y14064">
        <v>14</v>
      </c>
      <c r="Z14064" t="s">
        <v>23</v>
      </c>
      <c r="AA14064" t="s">
        <v>44</v>
      </c>
      <c r="AB14064">
        <v>3.4</v>
      </c>
      <c r="AC14064">
        <v>14</v>
      </c>
      <c r="AD14064" t="s">
        <v>45</v>
      </c>
      <c r="AE14064" s="6">
        <v>44684</v>
      </c>
      <c r="AF14064" t="str">
        <f>_xlfn.IFS(fact_orders[[#This Row],[delivery_time]]&lt;=40,"EARLY",fact_orders[[#This Row],[delivery_time]]&gt;=50,"LATE",TRUE,"ON TIME")</f>
        <v>EARLY</v>
      </c>
    </row>
    <row r="14065" spans="16:32" x14ac:dyDescent="0.25">
      <c r="P14065">
        <v>14053</v>
      </c>
      <c r="Q14065">
        <v>449</v>
      </c>
      <c r="R14065">
        <v>2</v>
      </c>
      <c r="S14065" s="6">
        <v>45152</v>
      </c>
      <c r="T14065" s="6">
        <v>0.72916666666666663</v>
      </c>
      <c r="U14065" t="s">
        <v>43</v>
      </c>
      <c r="V14065">
        <v>2614</v>
      </c>
      <c r="W14065">
        <v>37</v>
      </c>
      <c r="X14065">
        <v>38</v>
      </c>
      <c r="Y14065">
        <v>24</v>
      </c>
      <c r="Z14065" t="s">
        <v>17</v>
      </c>
      <c r="AA14065" t="s">
        <v>46</v>
      </c>
      <c r="AB14065">
        <v>4.7</v>
      </c>
      <c r="AC14065">
        <v>24</v>
      </c>
      <c r="AD14065" t="s">
        <v>45</v>
      </c>
      <c r="AE14065" s="6">
        <v>45010</v>
      </c>
      <c r="AF14065" t="str">
        <f>_xlfn.IFS(fact_orders[[#This Row],[delivery_time]]&lt;=40,"EARLY",fact_orders[[#This Row],[delivery_time]]&gt;=50,"LATE",TRUE,"ON TIME")</f>
        <v>EARLY</v>
      </c>
    </row>
    <row r="14066" spans="16:32" x14ac:dyDescent="0.25">
      <c r="P14066">
        <v>14054</v>
      </c>
      <c r="Q14066">
        <v>148</v>
      </c>
      <c r="R14066">
        <v>16</v>
      </c>
      <c r="S14066" s="6">
        <v>45152</v>
      </c>
      <c r="T14066" s="6">
        <v>0.81458333333333333</v>
      </c>
      <c r="U14066" t="s">
        <v>43</v>
      </c>
      <c r="V14066">
        <v>3951</v>
      </c>
      <c r="W14066">
        <v>15</v>
      </c>
      <c r="X14066">
        <v>36</v>
      </c>
      <c r="Y14066">
        <v>3</v>
      </c>
      <c r="Z14066" t="s">
        <v>13</v>
      </c>
      <c r="AA14066" t="s">
        <v>47</v>
      </c>
      <c r="AB14066">
        <v>3.4</v>
      </c>
      <c r="AC14066">
        <v>3</v>
      </c>
      <c r="AD14066" t="s">
        <v>45</v>
      </c>
      <c r="AE14066" s="6">
        <v>44709</v>
      </c>
      <c r="AF14066" t="str">
        <f>_xlfn.IFS(fact_orders[[#This Row],[delivery_time]]&lt;=40,"EARLY",fact_orders[[#This Row],[delivery_time]]&gt;=50,"LATE",TRUE,"ON TIME")</f>
        <v>EARLY</v>
      </c>
    </row>
    <row r="14067" spans="16:32" x14ac:dyDescent="0.25">
      <c r="P14067">
        <v>14055</v>
      </c>
      <c r="Q14067">
        <v>5</v>
      </c>
      <c r="R14067">
        <v>10</v>
      </c>
      <c r="S14067" s="6">
        <v>45152</v>
      </c>
      <c r="T14067" s="6">
        <v>0.56180555555555556</v>
      </c>
      <c r="U14067" t="s">
        <v>43</v>
      </c>
      <c r="V14067">
        <v>5656</v>
      </c>
      <c r="W14067">
        <v>28</v>
      </c>
      <c r="X14067">
        <v>37</v>
      </c>
      <c r="Z14067" t="s">
        <v>7</v>
      </c>
      <c r="AA14067" t="s">
        <v>46</v>
      </c>
      <c r="AB14067">
        <v>4.5</v>
      </c>
      <c r="AD14067" t="s">
        <v>45</v>
      </c>
      <c r="AE14067" s="6">
        <v>44566</v>
      </c>
      <c r="AF14067" t="str">
        <f>_xlfn.IFS(fact_orders[[#This Row],[delivery_time]]&lt;=40,"EARLY",fact_orders[[#This Row],[delivery_time]]&gt;=50,"LATE",TRUE,"ON TIME")</f>
        <v>EARLY</v>
      </c>
    </row>
    <row r="14068" spans="16:32" x14ac:dyDescent="0.25">
      <c r="P14068">
        <v>14056</v>
      </c>
      <c r="Q14068">
        <v>85</v>
      </c>
      <c r="R14068">
        <v>10</v>
      </c>
      <c r="S14068" s="6">
        <v>45152</v>
      </c>
      <c r="T14068" s="6">
        <v>0.49722222222222223</v>
      </c>
      <c r="U14068" t="s">
        <v>43</v>
      </c>
      <c r="V14068">
        <v>5353</v>
      </c>
      <c r="W14068">
        <v>37</v>
      </c>
      <c r="X14068">
        <v>58</v>
      </c>
      <c r="Y14068">
        <v>32</v>
      </c>
      <c r="Z14068" t="s">
        <v>7</v>
      </c>
      <c r="AA14068" t="s">
        <v>46</v>
      </c>
      <c r="AB14068">
        <v>4.5</v>
      </c>
      <c r="AC14068">
        <v>32</v>
      </c>
      <c r="AD14068" t="s">
        <v>45</v>
      </c>
      <c r="AE14068" s="6">
        <v>44646</v>
      </c>
      <c r="AF14068" t="str">
        <f>_xlfn.IFS(fact_orders[[#This Row],[delivery_time]]&lt;=40,"EARLY",fact_orders[[#This Row],[delivery_time]]&gt;=50,"LATE",TRUE,"ON TIME")</f>
        <v>LATE</v>
      </c>
    </row>
    <row r="14069" spans="16:32" x14ac:dyDescent="0.25">
      <c r="P14069">
        <v>14057</v>
      </c>
      <c r="Q14069">
        <v>55</v>
      </c>
      <c r="R14069">
        <v>8</v>
      </c>
      <c r="S14069" s="6">
        <v>45152</v>
      </c>
      <c r="T14069" s="6">
        <v>0.91041666666666665</v>
      </c>
      <c r="U14069" t="s">
        <v>43</v>
      </c>
      <c r="V14069">
        <v>5127</v>
      </c>
      <c r="W14069">
        <v>37</v>
      </c>
      <c r="X14069">
        <v>34</v>
      </c>
      <c r="Y14069">
        <v>9</v>
      </c>
      <c r="Z14069" t="s">
        <v>24</v>
      </c>
      <c r="AA14069" t="s">
        <v>44</v>
      </c>
      <c r="AB14069">
        <v>4.2</v>
      </c>
      <c r="AC14069">
        <v>9</v>
      </c>
      <c r="AD14069" t="s">
        <v>45</v>
      </c>
      <c r="AE14069" s="6">
        <v>44616</v>
      </c>
      <c r="AF14069" t="str">
        <f>_xlfn.IFS(fact_orders[[#This Row],[delivery_time]]&lt;=40,"EARLY",fact_orders[[#This Row],[delivery_time]]&gt;=50,"LATE",TRUE,"ON TIME")</f>
        <v>EARLY</v>
      </c>
    </row>
    <row r="14070" spans="16:32" x14ac:dyDescent="0.25">
      <c r="P14070">
        <v>14058</v>
      </c>
      <c r="Q14070">
        <v>331</v>
      </c>
      <c r="R14070">
        <v>4</v>
      </c>
      <c r="S14070" s="6">
        <v>45152</v>
      </c>
      <c r="T14070" s="6">
        <v>0.47916666666666669</v>
      </c>
      <c r="U14070" t="s">
        <v>43</v>
      </c>
      <c r="V14070">
        <v>4536</v>
      </c>
      <c r="W14070">
        <v>22</v>
      </c>
      <c r="X14070">
        <v>40</v>
      </c>
      <c r="Y14070">
        <v>46</v>
      </c>
      <c r="Z14070" t="s">
        <v>20</v>
      </c>
      <c r="AA14070" t="s">
        <v>46</v>
      </c>
      <c r="AB14070">
        <v>3.7</v>
      </c>
      <c r="AC14070">
        <v>46</v>
      </c>
      <c r="AD14070" t="s">
        <v>45</v>
      </c>
      <c r="AE14070" s="6">
        <v>44892</v>
      </c>
      <c r="AF14070" t="str">
        <f>_xlfn.IFS(fact_orders[[#This Row],[delivery_time]]&lt;=40,"EARLY",fact_orders[[#This Row],[delivery_time]]&gt;=50,"LATE",TRUE,"ON TIME")</f>
        <v>EARLY</v>
      </c>
    </row>
    <row r="14071" spans="16:32" x14ac:dyDescent="0.25">
      <c r="P14071">
        <v>14059</v>
      </c>
      <c r="Q14071">
        <v>147</v>
      </c>
      <c r="R14071">
        <v>2</v>
      </c>
      <c r="S14071" s="6">
        <v>45152</v>
      </c>
      <c r="T14071" s="6">
        <v>0.83472222222222225</v>
      </c>
      <c r="U14071" t="s">
        <v>43</v>
      </c>
      <c r="V14071">
        <v>4336</v>
      </c>
      <c r="W14071">
        <v>24</v>
      </c>
      <c r="X14071">
        <v>48</v>
      </c>
      <c r="Y14071">
        <v>36</v>
      </c>
      <c r="Z14071" t="s">
        <v>17</v>
      </c>
      <c r="AA14071" t="s">
        <v>46</v>
      </c>
      <c r="AB14071">
        <v>4.7</v>
      </c>
      <c r="AC14071">
        <v>36</v>
      </c>
      <c r="AD14071" t="s">
        <v>45</v>
      </c>
      <c r="AE14071" s="6">
        <v>44708</v>
      </c>
      <c r="AF14071" t="str">
        <f>_xlfn.IFS(fact_orders[[#This Row],[delivery_time]]&lt;=40,"EARLY",fact_orders[[#This Row],[delivery_time]]&gt;=50,"LATE",TRUE,"ON TIME")</f>
        <v>ON TIME</v>
      </c>
    </row>
    <row r="14072" spans="16:32" x14ac:dyDescent="0.25">
      <c r="P14072">
        <v>14060</v>
      </c>
      <c r="Q14072">
        <v>123</v>
      </c>
      <c r="R14072">
        <v>7</v>
      </c>
      <c r="S14072" s="6">
        <v>45152</v>
      </c>
      <c r="T14072" s="6">
        <v>0.77500000000000002</v>
      </c>
      <c r="U14072" t="s">
        <v>43</v>
      </c>
      <c r="V14072">
        <v>4657</v>
      </c>
      <c r="W14072">
        <v>32</v>
      </c>
      <c r="X14072">
        <v>32</v>
      </c>
      <c r="Y14072">
        <v>45</v>
      </c>
      <c r="Z14072" t="s">
        <v>23</v>
      </c>
      <c r="AA14072" t="s">
        <v>44</v>
      </c>
      <c r="AB14072">
        <v>3.4</v>
      </c>
      <c r="AC14072">
        <v>45</v>
      </c>
      <c r="AD14072" t="s">
        <v>45</v>
      </c>
      <c r="AE14072" s="6">
        <v>44684</v>
      </c>
      <c r="AF14072" t="str">
        <f>_xlfn.IFS(fact_orders[[#This Row],[delivery_time]]&lt;=40,"EARLY",fact_orders[[#This Row],[delivery_time]]&gt;=50,"LATE",TRUE,"ON TIME")</f>
        <v>EARLY</v>
      </c>
    </row>
    <row r="14073" spans="16:32" x14ac:dyDescent="0.25">
      <c r="P14073">
        <v>14061</v>
      </c>
      <c r="Q14073">
        <v>270</v>
      </c>
      <c r="R14073">
        <v>20</v>
      </c>
      <c r="S14073" s="6">
        <v>45152</v>
      </c>
      <c r="T14073" s="6">
        <v>0.81041666666666667</v>
      </c>
      <c r="U14073" t="s">
        <v>43</v>
      </c>
      <c r="V14073">
        <v>5613</v>
      </c>
      <c r="W14073">
        <v>39</v>
      </c>
      <c r="X14073">
        <v>57</v>
      </c>
      <c r="Z14073" t="s">
        <v>18</v>
      </c>
      <c r="AA14073" t="s">
        <v>48</v>
      </c>
      <c r="AB14073">
        <v>3.8</v>
      </c>
      <c r="AD14073" t="s">
        <v>45</v>
      </c>
      <c r="AE14073" s="6">
        <v>44831</v>
      </c>
      <c r="AF14073" t="str">
        <f>_xlfn.IFS(fact_orders[[#This Row],[delivery_time]]&lt;=40,"EARLY",fact_orders[[#This Row],[delivery_time]]&gt;=50,"LATE",TRUE,"ON TIME")</f>
        <v>LATE</v>
      </c>
    </row>
    <row r="14074" spans="16:32" x14ac:dyDescent="0.25">
      <c r="P14074">
        <v>14062</v>
      </c>
      <c r="Q14074">
        <v>101</v>
      </c>
      <c r="R14074">
        <v>13</v>
      </c>
      <c r="S14074" s="6">
        <v>45152</v>
      </c>
      <c r="T14074" s="6">
        <v>0.69513888888888886</v>
      </c>
      <c r="U14074" t="s">
        <v>43</v>
      </c>
      <c r="V14074">
        <v>4843</v>
      </c>
      <c r="W14074">
        <v>34</v>
      </c>
      <c r="X14074">
        <v>31</v>
      </c>
      <c r="Y14074">
        <v>27</v>
      </c>
      <c r="Z14074" t="s">
        <v>10</v>
      </c>
      <c r="AA14074" t="s">
        <v>46</v>
      </c>
      <c r="AB14074">
        <v>3.3</v>
      </c>
      <c r="AC14074">
        <v>27</v>
      </c>
      <c r="AD14074" t="s">
        <v>45</v>
      </c>
      <c r="AE14074" s="6">
        <v>44662</v>
      </c>
      <c r="AF14074" t="str">
        <f>_xlfn.IFS(fact_orders[[#This Row],[delivery_time]]&lt;=40,"EARLY",fact_orders[[#This Row],[delivery_time]]&gt;=50,"LATE",TRUE,"ON TIME")</f>
        <v>EARLY</v>
      </c>
    </row>
    <row r="14075" spans="16:32" x14ac:dyDescent="0.25">
      <c r="P14075">
        <v>14063</v>
      </c>
      <c r="Q14075">
        <v>242</v>
      </c>
      <c r="R14075">
        <v>18</v>
      </c>
      <c r="S14075" s="6">
        <v>45152</v>
      </c>
      <c r="T14075" s="6">
        <v>0.49722222222222223</v>
      </c>
      <c r="U14075" t="s">
        <v>43</v>
      </c>
      <c r="V14075">
        <v>4415</v>
      </c>
      <c r="W14075">
        <v>27</v>
      </c>
      <c r="X14075">
        <v>52</v>
      </c>
      <c r="Y14075">
        <v>39</v>
      </c>
      <c r="Z14075" t="s">
        <v>15</v>
      </c>
      <c r="AA14075" t="s">
        <v>46</v>
      </c>
      <c r="AB14075">
        <v>3.1</v>
      </c>
      <c r="AC14075">
        <v>39</v>
      </c>
      <c r="AD14075" t="s">
        <v>45</v>
      </c>
      <c r="AE14075" s="6">
        <v>44803</v>
      </c>
      <c r="AF14075" t="str">
        <f>_xlfn.IFS(fact_orders[[#This Row],[delivery_time]]&lt;=40,"EARLY",fact_orders[[#This Row],[delivery_time]]&gt;=50,"LATE",TRUE,"ON TIME")</f>
        <v>LATE</v>
      </c>
    </row>
    <row r="14076" spans="16:32" x14ac:dyDescent="0.25">
      <c r="P14076">
        <v>14064</v>
      </c>
      <c r="Q14076">
        <v>407</v>
      </c>
      <c r="R14076">
        <v>9</v>
      </c>
      <c r="S14076" s="6">
        <v>45152</v>
      </c>
      <c r="T14076" s="6">
        <v>0.51666666666666672</v>
      </c>
      <c r="U14076" t="s">
        <v>43</v>
      </c>
      <c r="V14076">
        <v>4726</v>
      </c>
      <c r="W14076">
        <v>19</v>
      </c>
      <c r="X14076">
        <v>35</v>
      </c>
      <c r="Y14076">
        <v>17</v>
      </c>
      <c r="Z14076" t="s">
        <v>25</v>
      </c>
      <c r="AA14076" t="s">
        <v>44</v>
      </c>
      <c r="AB14076">
        <v>4.0999999999999996</v>
      </c>
      <c r="AC14076">
        <v>17</v>
      </c>
      <c r="AD14076" t="s">
        <v>45</v>
      </c>
      <c r="AE14076" s="6">
        <v>44968</v>
      </c>
      <c r="AF14076" t="str">
        <f>_xlfn.IFS(fact_orders[[#This Row],[delivery_time]]&lt;=40,"EARLY",fact_orders[[#This Row],[delivery_time]]&gt;=50,"LATE",TRUE,"ON TIME")</f>
        <v>EARLY</v>
      </c>
    </row>
    <row r="14077" spans="16:32" x14ac:dyDescent="0.25">
      <c r="P14077">
        <v>14065</v>
      </c>
      <c r="Q14077">
        <v>7</v>
      </c>
      <c r="R14077">
        <v>10</v>
      </c>
      <c r="S14077" s="6">
        <v>45152</v>
      </c>
      <c r="T14077" s="6">
        <v>0.66319444444444442</v>
      </c>
      <c r="U14077" t="s">
        <v>43</v>
      </c>
      <c r="V14077">
        <v>3449</v>
      </c>
      <c r="W14077">
        <v>24</v>
      </c>
      <c r="X14077">
        <v>50</v>
      </c>
      <c r="Y14077">
        <v>28</v>
      </c>
      <c r="Z14077" t="s">
        <v>7</v>
      </c>
      <c r="AA14077" t="s">
        <v>46</v>
      </c>
      <c r="AB14077">
        <v>4.5</v>
      </c>
      <c r="AC14077">
        <v>28</v>
      </c>
      <c r="AD14077" t="s">
        <v>45</v>
      </c>
      <c r="AE14077" s="6">
        <v>44568</v>
      </c>
      <c r="AF14077" t="str">
        <f>_xlfn.IFS(fact_orders[[#This Row],[delivery_time]]&lt;=40,"EARLY",fact_orders[[#This Row],[delivery_time]]&gt;=50,"LATE",TRUE,"ON TIME")</f>
        <v>LATE</v>
      </c>
    </row>
    <row r="14078" spans="16:32" x14ac:dyDescent="0.25">
      <c r="P14078">
        <v>14066</v>
      </c>
      <c r="Q14078">
        <v>448</v>
      </c>
      <c r="R14078">
        <v>18</v>
      </c>
      <c r="S14078" s="6">
        <v>45152</v>
      </c>
      <c r="T14078" s="6">
        <v>0.61527777777777781</v>
      </c>
      <c r="U14078" t="s">
        <v>43</v>
      </c>
      <c r="V14078">
        <v>5673</v>
      </c>
      <c r="W14078">
        <v>27</v>
      </c>
      <c r="X14078">
        <v>48</v>
      </c>
      <c r="Y14078">
        <v>38</v>
      </c>
      <c r="Z14078" t="s">
        <v>15</v>
      </c>
      <c r="AA14078" t="s">
        <v>46</v>
      </c>
      <c r="AB14078">
        <v>3.1</v>
      </c>
      <c r="AC14078">
        <v>38</v>
      </c>
      <c r="AD14078" t="s">
        <v>45</v>
      </c>
      <c r="AE14078" s="6">
        <v>45009</v>
      </c>
      <c r="AF14078" t="str">
        <f>_xlfn.IFS(fact_orders[[#This Row],[delivery_time]]&lt;=40,"EARLY",fact_orders[[#This Row],[delivery_time]]&gt;=50,"LATE",TRUE,"ON TIME")</f>
        <v>ON TIME</v>
      </c>
    </row>
    <row r="14079" spans="16:32" x14ac:dyDescent="0.25">
      <c r="P14079">
        <v>14067</v>
      </c>
      <c r="Q14079">
        <v>320</v>
      </c>
      <c r="R14079">
        <v>10</v>
      </c>
      <c r="S14079" s="6">
        <v>45152</v>
      </c>
      <c r="T14079" s="6">
        <v>0.68958333333333333</v>
      </c>
      <c r="U14079" t="s">
        <v>43</v>
      </c>
      <c r="V14079">
        <v>3148</v>
      </c>
      <c r="W14079">
        <v>17</v>
      </c>
      <c r="X14079">
        <v>31</v>
      </c>
      <c r="Y14079">
        <v>20</v>
      </c>
      <c r="Z14079" t="s">
        <v>7</v>
      </c>
      <c r="AA14079" t="s">
        <v>46</v>
      </c>
      <c r="AB14079">
        <v>4.5</v>
      </c>
      <c r="AC14079">
        <v>20</v>
      </c>
      <c r="AD14079" t="s">
        <v>45</v>
      </c>
      <c r="AE14079" s="6">
        <v>44881</v>
      </c>
      <c r="AF14079" t="str">
        <f>_xlfn.IFS(fact_orders[[#This Row],[delivery_time]]&lt;=40,"EARLY",fact_orders[[#This Row],[delivery_time]]&gt;=50,"LATE",TRUE,"ON TIME")</f>
        <v>EARLY</v>
      </c>
    </row>
    <row r="14080" spans="16:32" x14ac:dyDescent="0.25">
      <c r="P14080">
        <v>14068</v>
      </c>
      <c r="Q14080">
        <v>15</v>
      </c>
      <c r="R14080">
        <v>7</v>
      </c>
      <c r="S14080" s="6">
        <v>45152</v>
      </c>
      <c r="T14080" s="6">
        <v>0.88263888888888886</v>
      </c>
      <c r="U14080" t="s">
        <v>43</v>
      </c>
      <c r="V14080">
        <v>2194</v>
      </c>
      <c r="W14080">
        <v>24</v>
      </c>
      <c r="X14080">
        <v>54</v>
      </c>
      <c r="Y14080">
        <v>5</v>
      </c>
      <c r="Z14080" t="s">
        <v>23</v>
      </c>
      <c r="AA14080" t="s">
        <v>44</v>
      </c>
      <c r="AB14080">
        <v>3.4</v>
      </c>
      <c r="AC14080">
        <v>5</v>
      </c>
      <c r="AD14080" t="s">
        <v>45</v>
      </c>
      <c r="AE14080" s="6">
        <v>44576</v>
      </c>
      <c r="AF14080" t="str">
        <f>_xlfn.IFS(fact_orders[[#This Row],[delivery_time]]&lt;=40,"EARLY",fact_orders[[#This Row],[delivery_time]]&gt;=50,"LATE",TRUE,"ON TIME")</f>
        <v>LATE</v>
      </c>
    </row>
    <row r="14081" spans="16:32" x14ac:dyDescent="0.25">
      <c r="P14081">
        <v>14069</v>
      </c>
      <c r="Q14081">
        <v>171</v>
      </c>
      <c r="R14081">
        <v>17</v>
      </c>
      <c r="S14081" s="6">
        <v>45152</v>
      </c>
      <c r="T14081" s="6">
        <v>0.57361111111111107</v>
      </c>
      <c r="U14081" t="s">
        <v>43</v>
      </c>
      <c r="V14081">
        <v>2752</v>
      </c>
      <c r="W14081">
        <v>28</v>
      </c>
      <c r="X14081">
        <v>36</v>
      </c>
      <c r="Y14081">
        <v>36</v>
      </c>
      <c r="Z14081" t="s">
        <v>14</v>
      </c>
      <c r="AA14081" t="s">
        <v>48</v>
      </c>
      <c r="AB14081">
        <v>4</v>
      </c>
      <c r="AC14081">
        <v>36</v>
      </c>
      <c r="AD14081" t="s">
        <v>45</v>
      </c>
      <c r="AE14081" s="6">
        <v>44732</v>
      </c>
      <c r="AF14081" t="str">
        <f>_xlfn.IFS(fact_orders[[#This Row],[delivery_time]]&lt;=40,"EARLY",fact_orders[[#This Row],[delivery_time]]&gt;=50,"LATE",TRUE,"ON TIME")</f>
        <v>EARLY</v>
      </c>
    </row>
    <row r="14082" spans="16:32" x14ac:dyDescent="0.25">
      <c r="P14082">
        <v>14070</v>
      </c>
      <c r="Q14082">
        <v>274</v>
      </c>
      <c r="R14082">
        <v>13</v>
      </c>
      <c r="S14082" s="6">
        <v>45152</v>
      </c>
      <c r="T14082" s="6">
        <v>0.52500000000000002</v>
      </c>
      <c r="U14082" t="s">
        <v>43</v>
      </c>
      <c r="V14082">
        <v>2971</v>
      </c>
      <c r="W14082">
        <v>22</v>
      </c>
      <c r="X14082">
        <v>41</v>
      </c>
      <c r="Y14082">
        <v>28</v>
      </c>
      <c r="Z14082" t="s">
        <v>10</v>
      </c>
      <c r="AA14082" t="s">
        <v>46</v>
      </c>
      <c r="AB14082">
        <v>3.3</v>
      </c>
      <c r="AC14082">
        <v>28</v>
      </c>
      <c r="AD14082" t="s">
        <v>45</v>
      </c>
      <c r="AE14082" s="6">
        <v>44835</v>
      </c>
      <c r="AF14082" t="str">
        <f>_xlfn.IFS(fact_orders[[#This Row],[delivery_time]]&lt;=40,"EARLY",fact_orders[[#This Row],[delivery_time]]&gt;=50,"LATE",TRUE,"ON TIME")</f>
        <v>ON TIME</v>
      </c>
    </row>
    <row r="14083" spans="16:32" x14ac:dyDescent="0.25">
      <c r="P14083">
        <v>14071</v>
      </c>
      <c r="Q14083">
        <v>243</v>
      </c>
      <c r="R14083">
        <v>19</v>
      </c>
      <c r="S14083" s="6">
        <v>45152</v>
      </c>
      <c r="T14083" s="6">
        <v>0.54513888888888884</v>
      </c>
      <c r="U14083" t="s">
        <v>43</v>
      </c>
      <c r="V14083">
        <v>3782</v>
      </c>
      <c r="W14083">
        <v>26</v>
      </c>
      <c r="X14083">
        <v>38</v>
      </c>
      <c r="Y14083">
        <v>40</v>
      </c>
      <c r="Z14083" t="s">
        <v>16</v>
      </c>
      <c r="AA14083" t="s">
        <v>49</v>
      </c>
      <c r="AB14083">
        <v>4.5</v>
      </c>
      <c r="AC14083">
        <v>40</v>
      </c>
      <c r="AD14083" t="s">
        <v>45</v>
      </c>
      <c r="AE14083" s="6">
        <v>44804</v>
      </c>
      <c r="AF14083" t="str">
        <f>_xlfn.IFS(fact_orders[[#This Row],[delivery_time]]&lt;=40,"EARLY",fact_orders[[#This Row],[delivery_time]]&gt;=50,"LATE",TRUE,"ON TIME")</f>
        <v>EARLY</v>
      </c>
    </row>
    <row r="14084" spans="16:32" x14ac:dyDescent="0.25">
      <c r="P14084">
        <v>14072</v>
      </c>
      <c r="Q14084">
        <v>147</v>
      </c>
      <c r="R14084">
        <v>17</v>
      </c>
      <c r="S14084" s="6">
        <v>45152</v>
      </c>
      <c r="T14084" s="6">
        <v>0.52430555555555558</v>
      </c>
      <c r="U14084" t="s">
        <v>43</v>
      </c>
      <c r="V14084">
        <v>3370</v>
      </c>
      <c r="W14084">
        <v>28</v>
      </c>
      <c r="X14084">
        <v>47</v>
      </c>
      <c r="Y14084">
        <v>1</v>
      </c>
      <c r="Z14084" t="s">
        <v>14</v>
      </c>
      <c r="AA14084" t="s">
        <v>48</v>
      </c>
      <c r="AB14084">
        <v>4</v>
      </c>
      <c r="AC14084">
        <v>1</v>
      </c>
      <c r="AD14084" t="s">
        <v>45</v>
      </c>
      <c r="AE14084" s="6">
        <v>44708</v>
      </c>
      <c r="AF14084" t="str">
        <f>_xlfn.IFS(fact_orders[[#This Row],[delivery_time]]&lt;=40,"EARLY",fact_orders[[#This Row],[delivery_time]]&gt;=50,"LATE",TRUE,"ON TIME")</f>
        <v>ON TIME</v>
      </c>
    </row>
    <row r="14085" spans="16:32" x14ac:dyDescent="0.25">
      <c r="P14085">
        <v>14073</v>
      </c>
      <c r="Q14085">
        <v>421</v>
      </c>
      <c r="R14085">
        <v>6</v>
      </c>
      <c r="S14085" s="6">
        <v>45152</v>
      </c>
      <c r="T14085" s="6">
        <v>0.76111111111111107</v>
      </c>
      <c r="U14085" t="s">
        <v>43</v>
      </c>
      <c r="V14085">
        <v>5886</v>
      </c>
      <c r="W14085">
        <v>29</v>
      </c>
      <c r="X14085">
        <v>59</v>
      </c>
      <c r="Y14085">
        <v>6</v>
      </c>
      <c r="Z14085" t="s">
        <v>22</v>
      </c>
      <c r="AA14085" t="s">
        <v>47</v>
      </c>
      <c r="AB14085">
        <v>3.4</v>
      </c>
      <c r="AC14085">
        <v>6</v>
      </c>
      <c r="AD14085" t="s">
        <v>45</v>
      </c>
      <c r="AE14085" s="6">
        <v>44982</v>
      </c>
      <c r="AF14085" t="str">
        <f>_xlfn.IFS(fact_orders[[#This Row],[delivery_time]]&lt;=40,"EARLY",fact_orders[[#This Row],[delivery_time]]&gt;=50,"LATE",TRUE,"ON TIME")</f>
        <v>LATE</v>
      </c>
    </row>
    <row r="14086" spans="16:32" x14ac:dyDescent="0.25">
      <c r="P14086">
        <v>14074</v>
      </c>
      <c r="Q14086">
        <v>360</v>
      </c>
      <c r="R14086">
        <v>9</v>
      </c>
      <c r="S14086" s="6">
        <v>45152</v>
      </c>
      <c r="T14086" s="6">
        <v>0.85624999999999996</v>
      </c>
      <c r="U14086" t="s">
        <v>43</v>
      </c>
      <c r="V14086">
        <v>3261</v>
      </c>
      <c r="W14086">
        <v>28</v>
      </c>
      <c r="X14086">
        <v>59</v>
      </c>
      <c r="Y14086">
        <v>19</v>
      </c>
      <c r="Z14086" t="s">
        <v>25</v>
      </c>
      <c r="AA14086" t="s">
        <v>44</v>
      </c>
      <c r="AB14086">
        <v>4.0999999999999996</v>
      </c>
      <c r="AC14086">
        <v>19</v>
      </c>
      <c r="AD14086" t="s">
        <v>45</v>
      </c>
      <c r="AE14086" s="6">
        <v>44921</v>
      </c>
      <c r="AF14086" t="str">
        <f>_xlfn.IFS(fact_orders[[#This Row],[delivery_time]]&lt;=40,"EARLY",fact_orders[[#This Row],[delivery_time]]&gt;=50,"LATE",TRUE,"ON TIME")</f>
        <v>LATE</v>
      </c>
    </row>
    <row r="14087" spans="16:32" x14ac:dyDescent="0.25">
      <c r="P14087">
        <v>14075</v>
      </c>
      <c r="Q14087">
        <v>384</v>
      </c>
      <c r="R14087">
        <v>3</v>
      </c>
      <c r="S14087" s="6">
        <v>45152</v>
      </c>
      <c r="T14087" s="6">
        <v>0.79236111111111107</v>
      </c>
      <c r="U14087" t="s">
        <v>43</v>
      </c>
      <c r="V14087">
        <v>4060</v>
      </c>
      <c r="W14087">
        <v>25</v>
      </c>
      <c r="X14087">
        <v>58</v>
      </c>
      <c r="Y14087">
        <v>37</v>
      </c>
      <c r="Z14087" t="s">
        <v>19</v>
      </c>
      <c r="AA14087" t="s">
        <v>44</v>
      </c>
      <c r="AB14087">
        <v>4</v>
      </c>
      <c r="AC14087">
        <v>37</v>
      </c>
      <c r="AD14087" t="s">
        <v>45</v>
      </c>
      <c r="AE14087" s="6">
        <v>44945</v>
      </c>
      <c r="AF14087" t="str">
        <f>_xlfn.IFS(fact_orders[[#This Row],[delivery_time]]&lt;=40,"EARLY",fact_orders[[#This Row],[delivery_time]]&gt;=50,"LATE",TRUE,"ON TIME")</f>
        <v>LATE</v>
      </c>
    </row>
    <row r="14088" spans="16:32" x14ac:dyDescent="0.25">
      <c r="P14088">
        <v>14076</v>
      </c>
      <c r="Q14088">
        <v>405</v>
      </c>
      <c r="R14088">
        <v>9</v>
      </c>
      <c r="S14088" s="6">
        <v>45152</v>
      </c>
      <c r="T14088" s="6">
        <v>0.875</v>
      </c>
      <c r="U14088" t="s">
        <v>43</v>
      </c>
      <c r="V14088">
        <v>4515</v>
      </c>
      <c r="W14088">
        <v>31</v>
      </c>
      <c r="X14088">
        <v>38</v>
      </c>
      <c r="Y14088">
        <v>43</v>
      </c>
      <c r="Z14088" t="s">
        <v>25</v>
      </c>
      <c r="AA14088" t="s">
        <v>44</v>
      </c>
      <c r="AB14088">
        <v>4.0999999999999996</v>
      </c>
      <c r="AC14088">
        <v>43</v>
      </c>
      <c r="AD14088" t="s">
        <v>45</v>
      </c>
      <c r="AE14088" s="6">
        <v>44966</v>
      </c>
      <c r="AF14088" t="str">
        <f>_xlfn.IFS(fact_orders[[#This Row],[delivery_time]]&lt;=40,"EARLY",fact_orders[[#This Row],[delivery_time]]&gt;=50,"LATE",TRUE,"ON TIME")</f>
        <v>EARLY</v>
      </c>
    </row>
    <row r="14089" spans="16:32" x14ac:dyDescent="0.25">
      <c r="P14089">
        <v>14077</v>
      </c>
      <c r="Q14089">
        <v>235</v>
      </c>
      <c r="R14089">
        <v>16</v>
      </c>
      <c r="S14089" s="6">
        <v>45152</v>
      </c>
      <c r="T14089" s="6">
        <v>0.68194444444444446</v>
      </c>
      <c r="U14089" t="s">
        <v>43</v>
      </c>
      <c r="V14089">
        <v>2455</v>
      </c>
      <c r="W14089">
        <v>36</v>
      </c>
      <c r="X14089">
        <v>41</v>
      </c>
      <c r="Y14089">
        <v>5</v>
      </c>
      <c r="Z14089" t="s">
        <v>13</v>
      </c>
      <c r="AA14089" t="s">
        <v>47</v>
      </c>
      <c r="AB14089">
        <v>3.4</v>
      </c>
      <c r="AC14089">
        <v>5</v>
      </c>
      <c r="AD14089" t="s">
        <v>45</v>
      </c>
      <c r="AE14089" s="6">
        <v>44796</v>
      </c>
      <c r="AF14089" t="str">
        <f>_xlfn.IFS(fact_orders[[#This Row],[delivery_time]]&lt;=40,"EARLY",fact_orders[[#This Row],[delivery_time]]&gt;=50,"LATE",TRUE,"ON TIME")</f>
        <v>ON TIME</v>
      </c>
    </row>
    <row r="14090" spans="16:32" x14ac:dyDescent="0.25">
      <c r="P14090">
        <v>14078</v>
      </c>
      <c r="Q14090">
        <v>339</v>
      </c>
      <c r="R14090">
        <v>15</v>
      </c>
      <c r="S14090" s="6">
        <v>45152</v>
      </c>
      <c r="T14090" s="6">
        <v>0.61111111111111116</v>
      </c>
      <c r="U14090" t="s">
        <v>43</v>
      </c>
      <c r="V14090">
        <v>3236</v>
      </c>
      <c r="W14090">
        <v>33</v>
      </c>
      <c r="X14090">
        <v>55</v>
      </c>
      <c r="Z14090" t="s">
        <v>12</v>
      </c>
      <c r="AA14090" t="s">
        <v>48</v>
      </c>
      <c r="AB14090">
        <v>3.8</v>
      </c>
      <c r="AD14090" t="s">
        <v>45</v>
      </c>
      <c r="AE14090" s="6">
        <v>44900</v>
      </c>
      <c r="AF14090" t="str">
        <f>_xlfn.IFS(fact_orders[[#This Row],[delivery_time]]&lt;=40,"EARLY",fact_orders[[#This Row],[delivery_time]]&gt;=50,"LATE",TRUE,"ON TIME")</f>
        <v>LATE</v>
      </c>
    </row>
    <row r="14091" spans="16:32" x14ac:dyDescent="0.25">
      <c r="P14091">
        <v>14079</v>
      </c>
      <c r="Q14091">
        <v>345</v>
      </c>
      <c r="R14091">
        <v>1</v>
      </c>
      <c r="S14091" s="6">
        <v>45152</v>
      </c>
      <c r="T14091" s="6">
        <v>0.52638888888888891</v>
      </c>
      <c r="U14091" t="s">
        <v>43</v>
      </c>
      <c r="V14091">
        <v>5423</v>
      </c>
      <c r="W14091">
        <v>23</v>
      </c>
      <c r="X14091">
        <v>36</v>
      </c>
      <c r="Y14091">
        <v>13</v>
      </c>
      <c r="Z14091" t="s">
        <v>6</v>
      </c>
      <c r="AA14091" t="s">
        <v>48</v>
      </c>
      <c r="AB14091">
        <v>3</v>
      </c>
      <c r="AC14091">
        <v>13</v>
      </c>
      <c r="AD14091" t="s">
        <v>45</v>
      </c>
      <c r="AE14091" s="6">
        <v>44906</v>
      </c>
      <c r="AF14091" t="str">
        <f>_xlfn.IFS(fact_orders[[#This Row],[delivery_time]]&lt;=40,"EARLY",fact_orders[[#This Row],[delivery_time]]&gt;=50,"LATE",TRUE,"ON TIME")</f>
        <v>EARLY</v>
      </c>
    </row>
    <row r="14092" spans="16:32" x14ac:dyDescent="0.25">
      <c r="P14092">
        <v>14080</v>
      </c>
      <c r="Q14092">
        <v>168</v>
      </c>
      <c r="R14092">
        <v>20</v>
      </c>
      <c r="S14092" s="6">
        <v>45152</v>
      </c>
      <c r="T14092" s="6">
        <v>0.47361111111111109</v>
      </c>
      <c r="U14092" t="s">
        <v>43</v>
      </c>
      <c r="V14092">
        <v>5521</v>
      </c>
      <c r="W14092">
        <v>28</v>
      </c>
      <c r="X14092">
        <v>50</v>
      </c>
      <c r="Y14092">
        <v>36</v>
      </c>
      <c r="Z14092" t="s">
        <v>18</v>
      </c>
      <c r="AA14092" t="s">
        <v>48</v>
      </c>
      <c r="AB14092">
        <v>3.8</v>
      </c>
      <c r="AC14092">
        <v>36</v>
      </c>
      <c r="AD14092" t="s">
        <v>45</v>
      </c>
      <c r="AE14092" s="6">
        <v>44729</v>
      </c>
      <c r="AF14092" t="str">
        <f>_xlfn.IFS(fact_orders[[#This Row],[delivery_time]]&lt;=40,"EARLY",fact_orders[[#This Row],[delivery_time]]&gt;=50,"LATE",TRUE,"ON TIME")</f>
        <v>LATE</v>
      </c>
    </row>
    <row r="14093" spans="16:32" x14ac:dyDescent="0.25">
      <c r="P14093">
        <v>14081</v>
      </c>
      <c r="Q14093">
        <v>312</v>
      </c>
      <c r="R14093">
        <v>1</v>
      </c>
      <c r="S14093" s="6">
        <v>45153</v>
      </c>
      <c r="T14093" s="6">
        <v>0.51736111111111116</v>
      </c>
      <c r="U14093" t="s">
        <v>43</v>
      </c>
      <c r="V14093">
        <v>4302</v>
      </c>
      <c r="W14093">
        <v>39</v>
      </c>
      <c r="X14093">
        <v>36</v>
      </c>
      <c r="Y14093">
        <v>6</v>
      </c>
      <c r="Z14093" t="s">
        <v>6</v>
      </c>
      <c r="AA14093" t="s">
        <v>48</v>
      </c>
      <c r="AB14093">
        <v>3</v>
      </c>
      <c r="AC14093">
        <v>6</v>
      </c>
      <c r="AD14093" t="s">
        <v>45</v>
      </c>
      <c r="AE14093" s="6">
        <v>44873</v>
      </c>
      <c r="AF14093" t="str">
        <f>_xlfn.IFS(fact_orders[[#This Row],[delivery_time]]&lt;=40,"EARLY",fact_orders[[#This Row],[delivery_time]]&gt;=50,"LATE",TRUE,"ON TIME")</f>
        <v>EARLY</v>
      </c>
    </row>
    <row r="14094" spans="16:32" x14ac:dyDescent="0.25">
      <c r="P14094">
        <v>14082</v>
      </c>
      <c r="Q14094">
        <v>107</v>
      </c>
      <c r="R14094">
        <v>5</v>
      </c>
      <c r="S14094" s="6">
        <v>45153</v>
      </c>
      <c r="T14094" s="6">
        <v>0.44930555555555557</v>
      </c>
      <c r="U14094" t="s">
        <v>43</v>
      </c>
      <c r="V14094">
        <v>3727</v>
      </c>
      <c r="W14094">
        <v>34</v>
      </c>
      <c r="X14094">
        <v>51</v>
      </c>
      <c r="Y14094">
        <v>15</v>
      </c>
      <c r="Z14094" t="s">
        <v>21</v>
      </c>
      <c r="AA14094" t="s">
        <v>46</v>
      </c>
      <c r="AB14094">
        <v>3</v>
      </c>
      <c r="AC14094">
        <v>15</v>
      </c>
      <c r="AD14094" t="s">
        <v>45</v>
      </c>
      <c r="AE14094" s="6">
        <v>44668</v>
      </c>
      <c r="AF14094" t="str">
        <f>_xlfn.IFS(fact_orders[[#This Row],[delivery_time]]&lt;=40,"EARLY",fact_orders[[#This Row],[delivery_time]]&gt;=50,"LATE",TRUE,"ON TIME")</f>
        <v>LATE</v>
      </c>
    </row>
    <row r="14095" spans="16:32" x14ac:dyDescent="0.25">
      <c r="P14095">
        <v>14083</v>
      </c>
      <c r="Q14095">
        <v>50</v>
      </c>
      <c r="R14095">
        <v>5</v>
      </c>
      <c r="S14095" s="6">
        <v>45153</v>
      </c>
      <c r="T14095" s="6">
        <v>0.52708333333333335</v>
      </c>
      <c r="U14095" t="s">
        <v>43</v>
      </c>
      <c r="V14095">
        <v>3118</v>
      </c>
      <c r="W14095">
        <v>28</v>
      </c>
      <c r="X14095">
        <v>50</v>
      </c>
      <c r="Z14095" t="s">
        <v>21</v>
      </c>
      <c r="AA14095" t="s">
        <v>46</v>
      </c>
      <c r="AB14095">
        <v>3</v>
      </c>
      <c r="AD14095" t="s">
        <v>45</v>
      </c>
      <c r="AE14095" s="6">
        <v>44611</v>
      </c>
      <c r="AF14095" t="str">
        <f>_xlfn.IFS(fact_orders[[#This Row],[delivery_time]]&lt;=40,"EARLY",fact_orders[[#This Row],[delivery_time]]&gt;=50,"LATE",TRUE,"ON TIME")</f>
        <v>LATE</v>
      </c>
    </row>
    <row r="14096" spans="16:32" x14ac:dyDescent="0.25">
      <c r="P14096">
        <v>14084</v>
      </c>
      <c r="Q14096">
        <v>399</v>
      </c>
      <c r="R14096">
        <v>1</v>
      </c>
      <c r="S14096" s="6">
        <v>45153</v>
      </c>
      <c r="T14096" s="6">
        <v>0.5493055555555556</v>
      </c>
      <c r="U14096" t="s">
        <v>43</v>
      </c>
      <c r="V14096">
        <v>4367</v>
      </c>
      <c r="W14096">
        <v>25</v>
      </c>
      <c r="X14096">
        <v>58</v>
      </c>
      <c r="Y14096">
        <v>43</v>
      </c>
      <c r="Z14096" t="s">
        <v>6</v>
      </c>
      <c r="AA14096" t="s">
        <v>48</v>
      </c>
      <c r="AB14096">
        <v>3</v>
      </c>
      <c r="AC14096">
        <v>43</v>
      </c>
      <c r="AD14096" t="s">
        <v>45</v>
      </c>
      <c r="AE14096" s="6">
        <v>44960</v>
      </c>
      <c r="AF14096" t="str">
        <f>_xlfn.IFS(fact_orders[[#This Row],[delivery_time]]&lt;=40,"EARLY",fact_orders[[#This Row],[delivery_time]]&gt;=50,"LATE",TRUE,"ON TIME")</f>
        <v>LATE</v>
      </c>
    </row>
    <row r="14097" spans="16:32" x14ac:dyDescent="0.25">
      <c r="P14097">
        <v>14085</v>
      </c>
      <c r="Q14097">
        <v>492</v>
      </c>
      <c r="R14097">
        <v>1</v>
      </c>
      <c r="S14097" s="6">
        <v>45153</v>
      </c>
      <c r="T14097" s="6">
        <v>0.66180555555555554</v>
      </c>
      <c r="U14097" t="s">
        <v>43</v>
      </c>
      <c r="V14097">
        <v>5994</v>
      </c>
      <c r="W14097">
        <v>16</v>
      </c>
      <c r="X14097">
        <v>38</v>
      </c>
      <c r="Y14097">
        <v>47</v>
      </c>
      <c r="Z14097" t="s">
        <v>6</v>
      </c>
      <c r="AA14097" t="s">
        <v>48</v>
      </c>
      <c r="AB14097">
        <v>3</v>
      </c>
      <c r="AC14097">
        <v>47</v>
      </c>
      <c r="AD14097" t="s">
        <v>45</v>
      </c>
      <c r="AE14097" s="6">
        <v>45053</v>
      </c>
      <c r="AF14097" t="str">
        <f>_xlfn.IFS(fact_orders[[#This Row],[delivery_time]]&lt;=40,"EARLY",fact_orders[[#This Row],[delivery_time]]&gt;=50,"LATE",TRUE,"ON TIME")</f>
        <v>EARLY</v>
      </c>
    </row>
    <row r="14098" spans="16:32" x14ac:dyDescent="0.25">
      <c r="P14098">
        <v>14086</v>
      </c>
      <c r="Q14098">
        <v>10</v>
      </c>
      <c r="R14098">
        <v>13</v>
      </c>
      <c r="S14098" s="6">
        <v>45153</v>
      </c>
      <c r="T14098" s="6">
        <v>0.59027777777777779</v>
      </c>
      <c r="U14098" t="s">
        <v>43</v>
      </c>
      <c r="V14098">
        <v>5124</v>
      </c>
      <c r="W14098">
        <v>21</v>
      </c>
      <c r="X14098">
        <v>30</v>
      </c>
      <c r="Y14098">
        <v>49</v>
      </c>
      <c r="Z14098" t="s">
        <v>10</v>
      </c>
      <c r="AA14098" t="s">
        <v>46</v>
      </c>
      <c r="AB14098">
        <v>3.3</v>
      </c>
      <c r="AC14098">
        <v>49</v>
      </c>
      <c r="AD14098" t="s">
        <v>45</v>
      </c>
      <c r="AE14098" s="6">
        <v>44571</v>
      </c>
      <c r="AF14098" t="str">
        <f>_xlfn.IFS(fact_orders[[#This Row],[delivery_time]]&lt;=40,"EARLY",fact_orders[[#This Row],[delivery_time]]&gt;=50,"LATE",TRUE,"ON TIME")</f>
        <v>EARLY</v>
      </c>
    </row>
    <row r="14099" spans="16:32" x14ac:dyDescent="0.25">
      <c r="P14099">
        <v>14087</v>
      </c>
      <c r="Q14099">
        <v>219</v>
      </c>
      <c r="R14099">
        <v>11</v>
      </c>
      <c r="S14099" s="6">
        <v>45153</v>
      </c>
      <c r="T14099" s="6">
        <v>0.69791666666666663</v>
      </c>
      <c r="U14099" t="s">
        <v>43</v>
      </c>
      <c r="V14099">
        <v>3112</v>
      </c>
      <c r="W14099">
        <v>21</v>
      </c>
      <c r="X14099">
        <v>49</v>
      </c>
      <c r="Y14099">
        <v>36</v>
      </c>
      <c r="Z14099" t="s">
        <v>8</v>
      </c>
      <c r="AA14099" t="s">
        <v>48</v>
      </c>
      <c r="AB14099">
        <v>3.3</v>
      </c>
      <c r="AC14099">
        <v>36</v>
      </c>
      <c r="AD14099" t="s">
        <v>45</v>
      </c>
      <c r="AE14099" s="6">
        <v>44780</v>
      </c>
      <c r="AF14099" t="str">
        <f>_xlfn.IFS(fact_orders[[#This Row],[delivery_time]]&lt;=40,"EARLY",fact_orders[[#This Row],[delivery_time]]&gt;=50,"LATE",TRUE,"ON TIME")</f>
        <v>ON TIME</v>
      </c>
    </row>
    <row r="14100" spans="16:32" x14ac:dyDescent="0.25">
      <c r="P14100">
        <v>14088</v>
      </c>
      <c r="Q14100">
        <v>176</v>
      </c>
      <c r="R14100">
        <v>7</v>
      </c>
      <c r="S14100" s="6">
        <v>45153</v>
      </c>
      <c r="T14100" s="6">
        <v>0.76458333333333328</v>
      </c>
      <c r="U14100" t="s">
        <v>43</v>
      </c>
      <c r="V14100">
        <v>2074</v>
      </c>
      <c r="W14100">
        <v>39</v>
      </c>
      <c r="X14100">
        <v>39</v>
      </c>
      <c r="Y14100">
        <v>24</v>
      </c>
      <c r="Z14100" t="s">
        <v>23</v>
      </c>
      <c r="AA14100" t="s">
        <v>44</v>
      </c>
      <c r="AB14100">
        <v>3.4</v>
      </c>
      <c r="AC14100">
        <v>24</v>
      </c>
      <c r="AD14100" t="s">
        <v>45</v>
      </c>
      <c r="AE14100" s="6">
        <v>44737</v>
      </c>
      <c r="AF14100" t="str">
        <f>_xlfn.IFS(fact_orders[[#This Row],[delivery_time]]&lt;=40,"EARLY",fact_orders[[#This Row],[delivery_time]]&gt;=50,"LATE",TRUE,"ON TIME")</f>
        <v>EARLY</v>
      </c>
    </row>
    <row r="14101" spans="16:32" x14ac:dyDescent="0.25">
      <c r="P14101">
        <v>14089</v>
      </c>
      <c r="Q14101">
        <v>217</v>
      </c>
      <c r="R14101">
        <v>2</v>
      </c>
      <c r="S14101" s="6">
        <v>45153</v>
      </c>
      <c r="T14101" s="6">
        <v>0.88541666666666663</v>
      </c>
      <c r="U14101" t="s">
        <v>43</v>
      </c>
      <c r="V14101">
        <v>2001</v>
      </c>
      <c r="W14101">
        <v>22</v>
      </c>
      <c r="X14101">
        <v>33</v>
      </c>
      <c r="Y14101">
        <v>19</v>
      </c>
      <c r="Z14101" t="s">
        <v>17</v>
      </c>
      <c r="AA14101" t="s">
        <v>46</v>
      </c>
      <c r="AB14101">
        <v>4.7</v>
      </c>
      <c r="AC14101">
        <v>19</v>
      </c>
      <c r="AD14101" t="s">
        <v>45</v>
      </c>
      <c r="AE14101" s="6">
        <v>44778</v>
      </c>
      <c r="AF14101" t="str">
        <f>_xlfn.IFS(fact_orders[[#This Row],[delivery_time]]&lt;=40,"EARLY",fact_orders[[#This Row],[delivery_time]]&gt;=50,"LATE",TRUE,"ON TIME")</f>
        <v>EARLY</v>
      </c>
    </row>
    <row r="14102" spans="16:32" x14ac:dyDescent="0.25">
      <c r="P14102">
        <v>14090</v>
      </c>
      <c r="Q14102">
        <v>422</v>
      </c>
      <c r="R14102">
        <v>18</v>
      </c>
      <c r="S14102" s="6">
        <v>45153</v>
      </c>
      <c r="T14102" s="6">
        <v>0.43680555555555556</v>
      </c>
      <c r="U14102" t="s">
        <v>43</v>
      </c>
      <c r="V14102">
        <v>4802</v>
      </c>
      <c r="W14102">
        <v>25</v>
      </c>
      <c r="X14102">
        <v>55</v>
      </c>
      <c r="Y14102">
        <v>43</v>
      </c>
      <c r="Z14102" t="s">
        <v>15</v>
      </c>
      <c r="AA14102" t="s">
        <v>46</v>
      </c>
      <c r="AB14102">
        <v>3.1</v>
      </c>
      <c r="AC14102">
        <v>43</v>
      </c>
      <c r="AD14102" t="s">
        <v>45</v>
      </c>
      <c r="AE14102" s="6">
        <v>44983</v>
      </c>
      <c r="AF14102" t="str">
        <f>_xlfn.IFS(fact_orders[[#This Row],[delivery_time]]&lt;=40,"EARLY",fact_orders[[#This Row],[delivery_time]]&gt;=50,"LATE",TRUE,"ON TIME")</f>
        <v>LATE</v>
      </c>
    </row>
    <row r="14103" spans="16:32" x14ac:dyDescent="0.25">
      <c r="P14103">
        <v>14091</v>
      </c>
      <c r="Q14103">
        <v>125</v>
      </c>
      <c r="R14103">
        <v>12</v>
      </c>
      <c r="S14103" s="6">
        <v>45153</v>
      </c>
      <c r="T14103" s="6">
        <v>0.89583333333333337</v>
      </c>
      <c r="U14103" t="s">
        <v>43</v>
      </c>
      <c r="V14103">
        <v>3771</v>
      </c>
      <c r="W14103">
        <v>19</v>
      </c>
      <c r="X14103">
        <v>35</v>
      </c>
      <c r="Z14103" t="s">
        <v>9</v>
      </c>
      <c r="AA14103" t="s">
        <v>44</v>
      </c>
      <c r="AB14103">
        <v>3.7</v>
      </c>
      <c r="AD14103" t="s">
        <v>45</v>
      </c>
      <c r="AE14103" s="6">
        <v>44686</v>
      </c>
      <c r="AF14103" t="str">
        <f>_xlfn.IFS(fact_orders[[#This Row],[delivery_time]]&lt;=40,"EARLY",fact_orders[[#This Row],[delivery_time]]&gt;=50,"LATE",TRUE,"ON TIME")</f>
        <v>EARLY</v>
      </c>
    </row>
    <row r="14104" spans="16:32" x14ac:dyDescent="0.25">
      <c r="P14104">
        <v>14092</v>
      </c>
      <c r="Q14104">
        <v>251</v>
      </c>
      <c r="R14104">
        <v>7</v>
      </c>
      <c r="S14104" s="6">
        <v>45153</v>
      </c>
      <c r="T14104" s="6">
        <v>0.69027777777777777</v>
      </c>
      <c r="U14104" t="s">
        <v>43</v>
      </c>
      <c r="V14104">
        <v>5290</v>
      </c>
      <c r="W14104">
        <v>38</v>
      </c>
      <c r="X14104">
        <v>44</v>
      </c>
      <c r="Y14104">
        <v>38</v>
      </c>
      <c r="Z14104" t="s">
        <v>23</v>
      </c>
      <c r="AA14104" t="s">
        <v>44</v>
      </c>
      <c r="AB14104">
        <v>3.4</v>
      </c>
      <c r="AC14104">
        <v>38</v>
      </c>
      <c r="AD14104" t="s">
        <v>45</v>
      </c>
      <c r="AE14104" s="6">
        <v>44812</v>
      </c>
      <c r="AF14104" t="str">
        <f>_xlfn.IFS(fact_orders[[#This Row],[delivery_time]]&lt;=40,"EARLY",fact_orders[[#This Row],[delivery_time]]&gt;=50,"LATE",TRUE,"ON TIME")</f>
        <v>ON TIME</v>
      </c>
    </row>
    <row r="14105" spans="16:32" x14ac:dyDescent="0.25">
      <c r="P14105">
        <v>14093</v>
      </c>
      <c r="Q14105">
        <v>403</v>
      </c>
      <c r="R14105">
        <v>1</v>
      </c>
      <c r="S14105" s="6">
        <v>45153</v>
      </c>
      <c r="T14105" s="6">
        <v>0.85624999999999996</v>
      </c>
      <c r="U14105" t="s">
        <v>43</v>
      </c>
      <c r="V14105">
        <v>2561</v>
      </c>
      <c r="W14105">
        <v>35</v>
      </c>
      <c r="X14105">
        <v>40</v>
      </c>
      <c r="Y14105">
        <v>40</v>
      </c>
      <c r="Z14105" t="s">
        <v>6</v>
      </c>
      <c r="AA14105" t="s">
        <v>48</v>
      </c>
      <c r="AB14105">
        <v>3</v>
      </c>
      <c r="AC14105">
        <v>40</v>
      </c>
      <c r="AD14105" t="s">
        <v>45</v>
      </c>
      <c r="AE14105" s="6">
        <v>44964</v>
      </c>
      <c r="AF14105" t="str">
        <f>_xlfn.IFS(fact_orders[[#This Row],[delivery_time]]&lt;=40,"EARLY",fact_orders[[#This Row],[delivery_time]]&gt;=50,"LATE",TRUE,"ON TIME")</f>
        <v>EARLY</v>
      </c>
    </row>
    <row r="14106" spans="16:32" x14ac:dyDescent="0.25">
      <c r="P14106">
        <v>14094</v>
      </c>
      <c r="Q14106">
        <v>470</v>
      </c>
      <c r="R14106">
        <v>19</v>
      </c>
      <c r="S14106" s="6">
        <v>45153</v>
      </c>
      <c r="T14106" s="6">
        <v>0.58125000000000004</v>
      </c>
      <c r="U14106" t="s">
        <v>43</v>
      </c>
      <c r="V14106">
        <v>2859</v>
      </c>
      <c r="W14106">
        <v>27</v>
      </c>
      <c r="X14106">
        <v>58</v>
      </c>
      <c r="Z14106" t="s">
        <v>16</v>
      </c>
      <c r="AA14106" t="s">
        <v>49</v>
      </c>
      <c r="AB14106">
        <v>4.5</v>
      </c>
      <c r="AD14106" t="s">
        <v>45</v>
      </c>
      <c r="AE14106" s="6">
        <v>45031</v>
      </c>
      <c r="AF14106" t="str">
        <f>_xlfn.IFS(fact_orders[[#This Row],[delivery_time]]&lt;=40,"EARLY",fact_orders[[#This Row],[delivery_time]]&gt;=50,"LATE",TRUE,"ON TIME")</f>
        <v>LATE</v>
      </c>
    </row>
    <row r="14107" spans="16:32" x14ac:dyDescent="0.25">
      <c r="P14107">
        <v>14095</v>
      </c>
      <c r="Q14107">
        <v>380</v>
      </c>
      <c r="R14107">
        <v>19</v>
      </c>
      <c r="S14107" s="6">
        <v>45153</v>
      </c>
      <c r="T14107" s="6">
        <v>0.87986111111111109</v>
      </c>
      <c r="U14107" t="s">
        <v>43</v>
      </c>
      <c r="V14107">
        <v>5438</v>
      </c>
      <c r="W14107">
        <v>35</v>
      </c>
      <c r="X14107">
        <v>47</v>
      </c>
      <c r="Z14107" t="s">
        <v>16</v>
      </c>
      <c r="AA14107" t="s">
        <v>49</v>
      </c>
      <c r="AB14107">
        <v>4.5</v>
      </c>
      <c r="AD14107" t="s">
        <v>45</v>
      </c>
      <c r="AE14107" s="6">
        <v>44941</v>
      </c>
      <c r="AF14107" t="str">
        <f>_xlfn.IFS(fact_orders[[#This Row],[delivery_time]]&lt;=40,"EARLY",fact_orders[[#This Row],[delivery_time]]&gt;=50,"LATE",TRUE,"ON TIME")</f>
        <v>ON TIME</v>
      </c>
    </row>
    <row r="14108" spans="16:32" x14ac:dyDescent="0.25">
      <c r="P14108">
        <v>14096</v>
      </c>
      <c r="Q14108">
        <v>271</v>
      </c>
      <c r="R14108">
        <v>10</v>
      </c>
      <c r="S14108" s="6">
        <v>45153</v>
      </c>
      <c r="T14108" s="6">
        <v>0.84513888888888888</v>
      </c>
      <c r="U14108" t="s">
        <v>43</v>
      </c>
      <c r="V14108">
        <v>3427</v>
      </c>
      <c r="W14108">
        <v>39</v>
      </c>
      <c r="X14108">
        <v>39</v>
      </c>
      <c r="Y14108">
        <v>18</v>
      </c>
      <c r="Z14108" t="s">
        <v>7</v>
      </c>
      <c r="AA14108" t="s">
        <v>46</v>
      </c>
      <c r="AB14108">
        <v>4.5</v>
      </c>
      <c r="AC14108">
        <v>18</v>
      </c>
      <c r="AD14108" t="s">
        <v>45</v>
      </c>
      <c r="AE14108" s="6">
        <v>44832</v>
      </c>
      <c r="AF14108" t="str">
        <f>_xlfn.IFS(fact_orders[[#This Row],[delivery_time]]&lt;=40,"EARLY",fact_orders[[#This Row],[delivery_time]]&gt;=50,"LATE",TRUE,"ON TIME")</f>
        <v>EARLY</v>
      </c>
    </row>
    <row r="14109" spans="16:32" x14ac:dyDescent="0.25">
      <c r="P14109">
        <v>14097</v>
      </c>
      <c r="Q14109">
        <v>494</v>
      </c>
      <c r="R14109">
        <v>20</v>
      </c>
      <c r="S14109" s="6">
        <v>45153</v>
      </c>
      <c r="T14109" s="6">
        <v>0.5</v>
      </c>
      <c r="U14109" t="s">
        <v>43</v>
      </c>
      <c r="V14109">
        <v>3269</v>
      </c>
      <c r="W14109">
        <v>24</v>
      </c>
      <c r="X14109">
        <v>30</v>
      </c>
      <c r="Y14109">
        <v>38</v>
      </c>
      <c r="Z14109" t="s">
        <v>18</v>
      </c>
      <c r="AA14109" t="s">
        <v>48</v>
      </c>
      <c r="AB14109">
        <v>3.8</v>
      </c>
      <c r="AC14109">
        <v>38</v>
      </c>
      <c r="AD14109" t="s">
        <v>45</v>
      </c>
      <c r="AE14109" s="6">
        <v>45055</v>
      </c>
      <c r="AF14109" t="str">
        <f>_xlfn.IFS(fact_orders[[#This Row],[delivery_time]]&lt;=40,"EARLY",fact_orders[[#This Row],[delivery_time]]&gt;=50,"LATE",TRUE,"ON TIME")</f>
        <v>EARLY</v>
      </c>
    </row>
    <row r="14110" spans="16:32" x14ac:dyDescent="0.25">
      <c r="P14110">
        <v>14098</v>
      </c>
      <c r="Q14110">
        <v>496</v>
      </c>
      <c r="R14110">
        <v>1</v>
      </c>
      <c r="S14110" s="6">
        <v>45153</v>
      </c>
      <c r="T14110" s="6">
        <v>0.85277777777777775</v>
      </c>
      <c r="U14110" t="s">
        <v>43</v>
      </c>
      <c r="V14110">
        <v>4466</v>
      </c>
      <c r="W14110">
        <v>19</v>
      </c>
      <c r="X14110">
        <v>30</v>
      </c>
      <c r="Y14110">
        <v>49</v>
      </c>
      <c r="Z14110" t="s">
        <v>6</v>
      </c>
      <c r="AA14110" t="s">
        <v>48</v>
      </c>
      <c r="AB14110">
        <v>3</v>
      </c>
      <c r="AC14110">
        <v>49</v>
      </c>
      <c r="AD14110" t="s">
        <v>45</v>
      </c>
      <c r="AE14110" s="6">
        <v>45057</v>
      </c>
      <c r="AF14110" t="str">
        <f>_xlfn.IFS(fact_orders[[#This Row],[delivery_time]]&lt;=40,"EARLY",fact_orders[[#This Row],[delivery_time]]&gt;=50,"LATE",TRUE,"ON TIME")</f>
        <v>EARLY</v>
      </c>
    </row>
    <row r="14111" spans="16:32" x14ac:dyDescent="0.25">
      <c r="P14111">
        <v>14099</v>
      </c>
      <c r="Q14111">
        <v>319</v>
      </c>
      <c r="R14111">
        <v>14</v>
      </c>
      <c r="S14111" s="6">
        <v>45153</v>
      </c>
      <c r="T14111" s="6">
        <v>0.78402777777777777</v>
      </c>
      <c r="U14111" t="s">
        <v>43</v>
      </c>
      <c r="V14111">
        <v>4566</v>
      </c>
      <c r="W14111">
        <v>34</v>
      </c>
      <c r="X14111">
        <v>51</v>
      </c>
      <c r="Y14111">
        <v>31</v>
      </c>
      <c r="Z14111" t="s">
        <v>11</v>
      </c>
      <c r="AA14111" t="s">
        <v>47</v>
      </c>
      <c r="AB14111">
        <v>4.4000000000000004</v>
      </c>
      <c r="AC14111">
        <v>31</v>
      </c>
      <c r="AD14111" t="s">
        <v>45</v>
      </c>
      <c r="AE14111" s="6">
        <v>44880</v>
      </c>
      <c r="AF14111" t="str">
        <f>_xlfn.IFS(fact_orders[[#This Row],[delivery_time]]&lt;=40,"EARLY",fact_orders[[#This Row],[delivery_time]]&gt;=50,"LATE",TRUE,"ON TIME")</f>
        <v>LATE</v>
      </c>
    </row>
    <row r="14112" spans="16:32" x14ac:dyDescent="0.25">
      <c r="P14112">
        <v>14100</v>
      </c>
      <c r="Q14112">
        <v>234</v>
      </c>
      <c r="R14112">
        <v>12</v>
      </c>
      <c r="S14112" s="6">
        <v>45153</v>
      </c>
      <c r="T14112" s="6">
        <v>0.81736111111111109</v>
      </c>
      <c r="U14112" t="s">
        <v>43</v>
      </c>
      <c r="V14112">
        <v>4910</v>
      </c>
      <c r="W14112">
        <v>22</v>
      </c>
      <c r="X14112">
        <v>51</v>
      </c>
      <c r="Y14112">
        <v>43</v>
      </c>
      <c r="Z14112" t="s">
        <v>9</v>
      </c>
      <c r="AA14112" t="s">
        <v>44</v>
      </c>
      <c r="AB14112">
        <v>3.7</v>
      </c>
      <c r="AC14112">
        <v>43</v>
      </c>
      <c r="AD14112" t="s">
        <v>45</v>
      </c>
      <c r="AE14112" s="6">
        <v>44795</v>
      </c>
      <c r="AF14112" t="str">
        <f>_xlfn.IFS(fact_orders[[#This Row],[delivery_time]]&lt;=40,"EARLY",fact_orders[[#This Row],[delivery_time]]&gt;=50,"LATE",TRUE,"ON TIME")</f>
        <v>LATE</v>
      </c>
    </row>
    <row r="14113" spans="16:32" x14ac:dyDescent="0.25">
      <c r="P14113">
        <v>14101</v>
      </c>
      <c r="Q14113">
        <v>149</v>
      </c>
      <c r="R14113">
        <v>12</v>
      </c>
      <c r="S14113" s="6">
        <v>45153</v>
      </c>
      <c r="T14113" s="6">
        <v>0.89513888888888893</v>
      </c>
      <c r="U14113" t="s">
        <v>43</v>
      </c>
      <c r="V14113">
        <v>4261</v>
      </c>
      <c r="W14113">
        <v>27</v>
      </c>
      <c r="X14113">
        <v>42</v>
      </c>
      <c r="Y14113">
        <v>39</v>
      </c>
      <c r="Z14113" t="s">
        <v>9</v>
      </c>
      <c r="AA14113" t="s">
        <v>44</v>
      </c>
      <c r="AB14113">
        <v>3.7</v>
      </c>
      <c r="AC14113">
        <v>39</v>
      </c>
      <c r="AD14113" t="s">
        <v>45</v>
      </c>
      <c r="AE14113" s="6">
        <v>44710</v>
      </c>
      <c r="AF14113" t="str">
        <f>_xlfn.IFS(fact_orders[[#This Row],[delivery_time]]&lt;=40,"EARLY",fact_orders[[#This Row],[delivery_time]]&gt;=50,"LATE",TRUE,"ON TIME")</f>
        <v>ON TIME</v>
      </c>
    </row>
    <row r="14114" spans="16:32" x14ac:dyDescent="0.25">
      <c r="P14114">
        <v>14102</v>
      </c>
      <c r="Q14114">
        <v>468</v>
      </c>
      <c r="R14114">
        <v>7</v>
      </c>
      <c r="S14114" s="6">
        <v>45153</v>
      </c>
      <c r="T14114" s="6">
        <v>0.6791666666666667</v>
      </c>
      <c r="U14114" t="s">
        <v>43</v>
      </c>
      <c r="V14114">
        <v>4711</v>
      </c>
      <c r="W14114">
        <v>39</v>
      </c>
      <c r="X14114">
        <v>38</v>
      </c>
      <c r="Y14114">
        <v>21</v>
      </c>
      <c r="Z14114" t="s">
        <v>23</v>
      </c>
      <c r="AA14114" t="s">
        <v>44</v>
      </c>
      <c r="AB14114">
        <v>3.4</v>
      </c>
      <c r="AC14114">
        <v>21</v>
      </c>
      <c r="AD14114" t="s">
        <v>45</v>
      </c>
      <c r="AE14114" s="6">
        <v>45029</v>
      </c>
      <c r="AF14114" t="str">
        <f>_xlfn.IFS(fact_orders[[#This Row],[delivery_time]]&lt;=40,"EARLY",fact_orders[[#This Row],[delivery_time]]&gt;=50,"LATE",TRUE,"ON TIME")</f>
        <v>EARLY</v>
      </c>
    </row>
    <row r="14115" spans="16:32" x14ac:dyDescent="0.25">
      <c r="P14115">
        <v>14103</v>
      </c>
      <c r="Q14115">
        <v>159</v>
      </c>
      <c r="R14115">
        <v>5</v>
      </c>
      <c r="S14115" s="6">
        <v>45153</v>
      </c>
      <c r="T14115" s="6">
        <v>0.41666666666666669</v>
      </c>
      <c r="U14115" t="s">
        <v>43</v>
      </c>
      <c r="V14115">
        <v>3700</v>
      </c>
      <c r="W14115">
        <v>16</v>
      </c>
      <c r="X14115">
        <v>40</v>
      </c>
      <c r="Z14115" t="s">
        <v>21</v>
      </c>
      <c r="AA14115" t="s">
        <v>46</v>
      </c>
      <c r="AB14115">
        <v>3</v>
      </c>
      <c r="AD14115" t="s">
        <v>45</v>
      </c>
      <c r="AE14115" s="6">
        <v>44720</v>
      </c>
      <c r="AF14115" t="str">
        <f>_xlfn.IFS(fact_orders[[#This Row],[delivery_time]]&lt;=40,"EARLY",fact_orders[[#This Row],[delivery_time]]&gt;=50,"LATE",TRUE,"ON TIME")</f>
        <v>EARLY</v>
      </c>
    </row>
    <row r="14116" spans="16:32" x14ac:dyDescent="0.25">
      <c r="P14116">
        <v>14104</v>
      </c>
      <c r="Q14116">
        <v>236</v>
      </c>
      <c r="R14116">
        <v>5</v>
      </c>
      <c r="S14116" s="6">
        <v>45153</v>
      </c>
      <c r="T14116" s="6">
        <v>0.86388888888888893</v>
      </c>
      <c r="U14116" t="s">
        <v>43</v>
      </c>
      <c r="V14116">
        <v>5729</v>
      </c>
      <c r="W14116">
        <v>28</v>
      </c>
      <c r="X14116">
        <v>31</v>
      </c>
      <c r="Z14116" t="s">
        <v>21</v>
      </c>
      <c r="AA14116" t="s">
        <v>46</v>
      </c>
      <c r="AB14116">
        <v>3</v>
      </c>
      <c r="AD14116" t="s">
        <v>45</v>
      </c>
      <c r="AE14116" s="6">
        <v>44797</v>
      </c>
      <c r="AF14116" t="str">
        <f>_xlfn.IFS(fact_orders[[#This Row],[delivery_time]]&lt;=40,"EARLY",fact_orders[[#This Row],[delivery_time]]&gt;=50,"LATE",TRUE,"ON TIME")</f>
        <v>EARLY</v>
      </c>
    </row>
    <row r="14117" spans="16:32" x14ac:dyDescent="0.25">
      <c r="P14117">
        <v>14105</v>
      </c>
      <c r="Q14117">
        <v>260</v>
      </c>
      <c r="R14117">
        <v>17</v>
      </c>
      <c r="S14117" s="6">
        <v>45153</v>
      </c>
      <c r="T14117" s="6">
        <v>0.87638888888888888</v>
      </c>
      <c r="U14117" t="s">
        <v>43</v>
      </c>
      <c r="V14117">
        <v>3844</v>
      </c>
      <c r="W14117">
        <v>38</v>
      </c>
      <c r="X14117">
        <v>40</v>
      </c>
      <c r="Y14117">
        <v>37</v>
      </c>
      <c r="Z14117" t="s">
        <v>14</v>
      </c>
      <c r="AA14117" t="s">
        <v>48</v>
      </c>
      <c r="AB14117">
        <v>4</v>
      </c>
      <c r="AC14117">
        <v>37</v>
      </c>
      <c r="AD14117" t="s">
        <v>45</v>
      </c>
      <c r="AE14117" s="6">
        <v>44821</v>
      </c>
      <c r="AF14117" t="str">
        <f>_xlfn.IFS(fact_orders[[#This Row],[delivery_time]]&lt;=40,"EARLY",fact_orders[[#This Row],[delivery_time]]&gt;=50,"LATE",TRUE,"ON TIME")</f>
        <v>EARLY</v>
      </c>
    </row>
    <row r="14118" spans="16:32" x14ac:dyDescent="0.25">
      <c r="P14118">
        <v>14106</v>
      </c>
      <c r="Q14118">
        <v>216</v>
      </c>
      <c r="R14118">
        <v>16</v>
      </c>
      <c r="S14118" s="6">
        <v>45153</v>
      </c>
      <c r="T14118" s="6">
        <v>0.63888888888888884</v>
      </c>
      <c r="U14118" t="s">
        <v>43</v>
      </c>
      <c r="V14118">
        <v>5295</v>
      </c>
      <c r="W14118">
        <v>21</v>
      </c>
      <c r="X14118">
        <v>37</v>
      </c>
      <c r="Y14118">
        <v>34</v>
      </c>
      <c r="Z14118" t="s">
        <v>13</v>
      </c>
      <c r="AA14118" t="s">
        <v>47</v>
      </c>
      <c r="AB14118">
        <v>3.4</v>
      </c>
      <c r="AC14118">
        <v>34</v>
      </c>
      <c r="AD14118" t="s">
        <v>45</v>
      </c>
      <c r="AE14118" s="6">
        <v>44777</v>
      </c>
      <c r="AF14118" t="str">
        <f>_xlfn.IFS(fact_orders[[#This Row],[delivery_time]]&lt;=40,"EARLY",fact_orders[[#This Row],[delivery_time]]&gt;=50,"LATE",TRUE,"ON TIME")</f>
        <v>EARLY</v>
      </c>
    </row>
    <row r="14119" spans="16:32" x14ac:dyDescent="0.25">
      <c r="P14119">
        <v>14107</v>
      </c>
      <c r="Q14119">
        <v>201</v>
      </c>
      <c r="R14119">
        <v>18</v>
      </c>
      <c r="S14119" s="6">
        <v>45153</v>
      </c>
      <c r="T14119" s="6">
        <v>0.87847222222222221</v>
      </c>
      <c r="U14119" t="s">
        <v>43</v>
      </c>
      <c r="V14119">
        <v>4394</v>
      </c>
      <c r="W14119">
        <v>26</v>
      </c>
      <c r="X14119">
        <v>44</v>
      </c>
      <c r="Y14119">
        <v>22</v>
      </c>
      <c r="Z14119" t="s">
        <v>15</v>
      </c>
      <c r="AA14119" t="s">
        <v>46</v>
      </c>
      <c r="AB14119">
        <v>3.1</v>
      </c>
      <c r="AC14119">
        <v>22</v>
      </c>
      <c r="AD14119" t="s">
        <v>45</v>
      </c>
      <c r="AE14119" s="6">
        <v>44762</v>
      </c>
      <c r="AF14119" t="str">
        <f>_xlfn.IFS(fact_orders[[#This Row],[delivery_time]]&lt;=40,"EARLY",fact_orders[[#This Row],[delivery_time]]&gt;=50,"LATE",TRUE,"ON TIME")</f>
        <v>ON TIME</v>
      </c>
    </row>
    <row r="14120" spans="16:32" x14ac:dyDescent="0.25">
      <c r="P14120">
        <v>14108</v>
      </c>
      <c r="Q14120">
        <v>1</v>
      </c>
      <c r="R14120">
        <v>15</v>
      </c>
      <c r="S14120" s="6">
        <v>45153</v>
      </c>
      <c r="T14120" s="6">
        <v>0.7583333333333333</v>
      </c>
      <c r="U14120" t="s">
        <v>43</v>
      </c>
      <c r="V14120">
        <v>4551</v>
      </c>
      <c r="W14120">
        <v>35</v>
      </c>
      <c r="X14120">
        <v>44</v>
      </c>
      <c r="Y14120">
        <v>39</v>
      </c>
      <c r="Z14120" t="s">
        <v>12</v>
      </c>
      <c r="AA14120" t="s">
        <v>48</v>
      </c>
      <c r="AB14120">
        <v>3.8</v>
      </c>
      <c r="AC14120">
        <v>39</v>
      </c>
      <c r="AD14120" t="s">
        <v>45</v>
      </c>
      <c r="AE14120" s="6">
        <v>44562</v>
      </c>
      <c r="AF14120" t="str">
        <f>_xlfn.IFS(fact_orders[[#This Row],[delivery_time]]&lt;=40,"EARLY",fact_orders[[#This Row],[delivery_time]]&gt;=50,"LATE",TRUE,"ON TIME")</f>
        <v>ON TIME</v>
      </c>
    </row>
    <row r="14121" spans="16:32" x14ac:dyDescent="0.25">
      <c r="P14121">
        <v>14109</v>
      </c>
      <c r="Q14121">
        <v>111</v>
      </c>
      <c r="R14121">
        <v>9</v>
      </c>
      <c r="S14121" s="6">
        <v>45153</v>
      </c>
      <c r="T14121" s="6">
        <v>0.46180555555555558</v>
      </c>
      <c r="U14121" t="s">
        <v>43</v>
      </c>
      <c r="V14121">
        <v>2275</v>
      </c>
      <c r="W14121">
        <v>18</v>
      </c>
      <c r="X14121">
        <v>43</v>
      </c>
      <c r="Z14121" t="s">
        <v>25</v>
      </c>
      <c r="AA14121" t="s">
        <v>44</v>
      </c>
      <c r="AB14121">
        <v>4.0999999999999996</v>
      </c>
      <c r="AD14121" t="s">
        <v>45</v>
      </c>
      <c r="AE14121" s="6">
        <v>44672</v>
      </c>
      <c r="AF14121" t="str">
        <f>_xlfn.IFS(fact_orders[[#This Row],[delivery_time]]&lt;=40,"EARLY",fact_orders[[#This Row],[delivery_time]]&gt;=50,"LATE",TRUE,"ON TIME")</f>
        <v>ON TIME</v>
      </c>
    </row>
    <row r="14122" spans="16:32" x14ac:dyDescent="0.25">
      <c r="P14122">
        <v>14110</v>
      </c>
      <c r="Q14122">
        <v>491</v>
      </c>
      <c r="R14122">
        <v>8</v>
      </c>
      <c r="S14122" s="6">
        <v>45153</v>
      </c>
      <c r="T14122" s="6">
        <v>0.7944444444444444</v>
      </c>
      <c r="U14122" t="s">
        <v>43</v>
      </c>
      <c r="V14122">
        <v>2257</v>
      </c>
      <c r="W14122">
        <v>26</v>
      </c>
      <c r="X14122">
        <v>48</v>
      </c>
      <c r="Y14122">
        <v>40</v>
      </c>
      <c r="Z14122" t="s">
        <v>24</v>
      </c>
      <c r="AA14122" t="s">
        <v>44</v>
      </c>
      <c r="AB14122">
        <v>4.2</v>
      </c>
      <c r="AC14122">
        <v>40</v>
      </c>
      <c r="AD14122" t="s">
        <v>45</v>
      </c>
      <c r="AE14122" s="6">
        <v>45052</v>
      </c>
      <c r="AF14122" t="str">
        <f>_xlfn.IFS(fact_orders[[#This Row],[delivery_time]]&lt;=40,"EARLY",fact_orders[[#This Row],[delivery_time]]&gt;=50,"LATE",TRUE,"ON TIME")</f>
        <v>ON TIME</v>
      </c>
    </row>
    <row r="14123" spans="16:32" x14ac:dyDescent="0.25">
      <c r="P14123">
        <v>14111</v>
      </c>
      <c r="Q14123">
        <v>6</v>
      </c>
      <c r="R14123">
        <v>11</v>
      </c>
      <c r="S14123" s="6">
        <v>45154</v>
      </c>
      <c r="T14123" s="6">
        <v>0.51180555555555551</v>
      </c>
      <c r="U14123" t="s">
        <v>43</v>
      </c>
      <c r="V14123">
        <v>5357</v>
      </c>
      <c r="W14123">
        <v>21</v>
      </c>
      <c r="X14123">
        <v>54</v>
      </c>
      <c r="Y14123">
        <v>20</v>
      </c>
      <c r="Z14123" t="s">
        <v>8</v>
      </c>
      <c r="AA14123" t="s">
        <v>48</v>
      </c>
      <c r="AB14123">
        <v>3.3</v>
      </c>
      <c r="AC14123">
        <v>20</v>
      </c>
      <c r="AD14123" t="s">
        <v>45</v>
      </c>
      <c r="AE14123" s="6">
        <v>44567</v>
      </c>
      <c r="AF14123" t="str">
        <f>_xlfn.IFS(fact_orders[[#This Row],[delivery_time]]&lt;=40,"EARLY",fact_orders[[#This Row],[delivery_time]]&gt;=50,"LATE",TRUE,"ON TIME")</f>
        <v>LATE</v>
      </c>
    </row>
    <row r="14124" spans="16:32" x14ac:dyDescent="0.25">
      <c r="P14124">
        <v>14112</v>
      </c>
      <c r="Q14124">
        <v>181</v>
      </c>
      <c r="R14124">
        <v>4</v>
      </c>
      <c r="S14124" s="6">
        <v>45154</v>
      </c>
      <c r="T14124" s="6">
        <v>0.51666666666666672</v>
      </c>
      <c r="U14124" t="s">
        <v>43</v>
      </c>
      <c r="V14124">
        <v>5485</v>
      </c>
      <c r="W14124">
        <v>18</v>
      </c>
      <c r="X14124">
        <v>50</v>
      </c>
      <c r="Y14124">
        <v>17</v>
      </c>
      <c r="Z14124" t="s">
        <v>20</v>
      </c>
      <c r="AA14124" t="s">
        <v>46</v>
      </c>
      <c r="AB14124">
        <v>3.7</v>
      </c>
      <c r="AC14124">
        <v>17</v>
      </c>
      <c r="AD14124" t="s">
        <v>45</v>
      </c>
      <c r="AE14124" s="6">
        <v>44742</v>
      </c>
      <c r="AF14124" t="str">
        <f>_xlfn.IFS(fact_orders[[#This Row],[delivery_time]]&lt;=40,"EARLY",fact_orders[[#This Row],[delivery_time]]&gt;=50,"LATE",TRUE,"ON TIME")</f>
        <v>LATE</v>
      </c>
    </row>
    <row r="14125" spans="16:32" x14ac:dyDescent="0.25">
      <c r="P14125">
        <v>14113</v>
      </c>
      <c r="Q14125">
        <v>425</v>
      </c>
      <c r="R14125">
        <v>18</v>
      </c>
      <c r="S14125" s="6">
        <v>45154</v>
      </c>
      <c r="T14125" s="6">
        <v>0.46875</v>
      </c>
      <c r="U14125" t="s">
        <v>43</v>
      </c>
      <c r="V14125">
        <v>5675</v>
      </c>
      <c r="W14125">
        <v>26</v>
      </c>
      <c r="X14125">
        <v>43</v>
      </c>
      <c r="Z14125" t="s">
        <v>15</v>
      </c>
      <c r="AA14125" t="s">
        <v>46</v>
      </c>
      <c r="AB14125">
        <v>3.1</v>
      </c>
      <c r="AD14125" t="s">
        <v>45</v>
      </c>
      <c r="AE14125" s="6">
        <v>44986</v>
      </c>
      <c r="AF14125" t="str">
        <f>_xlfn.IFS(fact_orders[[#This Row],[delivery_time]]&lt;=40,"EARLY",fact_orders[[#This Row],[delivery_time]]&gt;=50,"LATE",TRUE,"ON TIME")</f>
        <v>ON TIME</v>
      </c>
    </row>
    <row r="14126" spans="16:32" x14ac:dyDescent="0.25">
      <c r="P14126">
        <v>14114</v>
      </c>
      <c r="Q14126">
        <v>316</v>
      </c>
      <c r="R14126">
        <v>9</v>
      </c>
      <c r="S14126" s="6">
        <v>45154</v>
      </c>
      <c r="T14126" s="6">
        <v>0.48402777777777778</v>
      </c>
      <c r="U14126" t="s">
        <v>43</v>
      </c>
      <c r="V14126">
        <v>4797</v>
      </c>
      <c r="W14126">
        <v>20</v>
      </c>
      <c r="X14126">
        <v>59</v>
      </c>
      <c r="Y14126">
        <v>8</v>
      </c>
      <c r="Z14126" t="s">
        <v>25</v>
      </c>
      <c r="AA14126" t="s">
        <v>44</v>
      </c>
      <c r="AB14126">
        <v>4.0999999999999996</v>
      </c>
      <c r="AC14126">
        <v>8</v>
      </c>
      <c r="AD14126" t="s">
        <v>45</v>
      </c>
      <c r="AE14126" s="6">
        <v>44877</v>
      </c>
      <c r="AF14126" t="str">
        <f>_xlfn.IFS(fact_orders[[#This Row],[delivery_time]]&lt;=40,"EARLY",fact_orders[[#This Row],[delivery_time]]&gt;=50,"LATE",TRUE,"ON TIME")</f>
        <v>LATE</v>
      </c>
    </row>
    <row r="14127" spans="16:32" x14ac:dyDescent="0.25">
      <c r="P14127">
        <v>14115</v>
      </c>
      <c r="Q14127">
        <v>259</v>
      </c>
      <c r="R14127">
        <v>10</v>
      </c>
      <c r="S14127" s="6">
        <v>45154</v>
      </c>
      <c r="T14127" s="6">
        <v>0.83472222222222225</v>
      </c>
      <c r="U14127" t="s">
        <v>43</v>
      </c>
      <c r="V14127">
        <v>2014</v>
      </c>
      <c r="W14127">
        <v>26</v>
      </c>
      <c r="X14127">
        <v>34</v>
      </c>
      <c r="Y14127">
        <v>39</v>
      </c>
      <c r="Z14127" t="s">
        <v>7</v>
      </c>
      <c r="AA14127" t="s">
        <v>46</v>
      </c>
      <c r="AB14127">
        <v>4.5</v>
      </c>
      <c r="AC14127">
        <v>39</v>
      </c>
      <c r="AD14127" t="s">
        <v>45</v>
      </c>
      <c r="AE14127" s="6">
        <v>44820</v>
      </c>
      <c r="AF14127" t="str">
        <f>_xlfn.IFS(fact_orders[[#This Row],[delivery_time]]&lt;=40,"EARLY",fact_orders[[#This Row],[delivery_time]]&gt;=50,"LATE",TRUE,"ON TIME")</f>
        <v>EARLY</v>
      </c>
    </row>
    <row r="14128" spans="16:32" x14ac:dyDescent="0.25">
      <c r="P14128">
        <v>14116</v>
      </c>
      <c r="Q14128">
        <v>63</v>
      </c>
      <c r="R14128">
        <v>16</v>
      </c>
      <c r="S14128" s="6">
        <v>45154</v>
      </c>
      <c r="T14128" s="6">
        <v>0.73472222222222228</v>
      </c>
      <c r="U14128" t="s">
        <v>43</v>
      </c>
      <c r="V14128">
        <v>5941</v>
      </c>
      <c r="W14128">
        <v>17</v>
      </c>
      <c r="X14128">
        <v>42</v>
      </c>
      <c r="Y14128">
        <v>1</v>
      </c>
      <c r="Z14128" t="s">
        <v>13</v>
      </c>
      <c r="AA14128" t="s">
        <v>47</v>
      </c>
      <c r="AB14128">
        <v>3.4</v>
      </c>
      <c r="AC14128">
        <v>1</v>
      </c>
      <c r="AD14128" t="s">
        <v>45</v>
      </c>
      <c r="AE14128" s="6">
        <v>44624</v>
      </c>
      <c r="AF14128" t="str">
        <f>_xlfn.IFS(fact_orders[[#This Row],[delivery_time]]&lt;=40,"EARLY",fact_orders[[#This Row],[delivery_time]]&gt;=50,"LATE",TRUE,"ON TIME")</f>
        <v>ON TIME</v>
      </c>
    </row>
    <row r="14129" spans="16:32" x14ac:dyDescent="0.25">
      <c r="P14129">
        <v>14117</v>
      </c>
      <c r="Q14129">
        <v>425</v>
      </c>
      <c r="R14129">
        <v>11</v>
      </c>
      <c r="S14129" s="6">
        <v>45154</v>
      </c>
      <c r="T14129" s="6">
        <v>0.63263888888888886</v>
      </c>
      <c r="U14129" t="s">
        <v>43</v>
      </c>
      <c r="V14129">
        <v>4677</v>
      </c>
      <c r="W14129">
        <v>36</v>
      </c>
      <c r="X14129">
        <v>41</v>
      </c>
      <c r="Y14129">
        <v>30</v>
      </c>
      <c r="Z14129" t="s">
        <v>8</v>
      </c>
      <c r="AA14129" t="s">
        <v>48</v>
      </c>
      <c r="AB14129">
        <v>3.3</v>
      </c>
      <c r="AC14129">
        <v>30</v>
      </c>
      <c r="AD14129" t="s">
        <v>45</v>
      </c>
      <c r="AE14129" s="6">
        <v>44986</v>
      </c>
      <c r="AF14129" t="str">
        <f>_xlfn.IFS(fact_orders[[#This Row],[delivery_time]]&lt;=40,"EARLY",fact_orders[[#This Row],[delivery_time]]&gt;=50,"LATE",TRUE,"ON TIME")</f>
        <v>ON TIME</v>
      </c>
    </row>
    <row r="14130" spans="16:32" x14ac:dyDescent="0.25">
      <c r="P14130">
        <v>14118</v>
      </c>
      <c r="Q14130">
        <v>12</v>
      </c>
      <c r="R14130">
        <v>4</v>
      </c>
      <c r="S14130" s="6">
        <v>45154</v>
      </c>
      <c r="T14130" s="6">
        <v>0.46944444444444444</v>
      </c>
      <c r="U14130" t="s">
        <v>43</v>
      </c>
      <c r="V14130">
        <v>3255</v>
      </c>
      <c r="W14130">
        <v>27</v>
      </c>
      <c r="X14130">
        <v>35</v>
      </c>
      <c r="Y14130">
        <v>22</v>
      </c>
      <c r="Z14130" t="s">
        <v>20</v>
      </c>
      <c r="AA14130" t="s">
        <v>46</v>
      </c>
      <c r="AB14130">
        <v>3.7</v>
      </c>
      <c r="AC14130">
        <v>22</v>
      </c>
      <c r="AD14130" t="s">
        <v>45</v>
      </c>
      <c r="AE14130" s="6">
        <v>44573</v>
      </c>
      <c r="AF14130" t="str">
        <f>_xlfn.IFS(fact_orders[[#This Row],[delivery_time]]&lt;=40,"EARLY",fact_orders[[#This Row],[delivery_time]]&gt;=50,"LATE",TRUE,"ON TIME")</f>
        <v>EARLY</v>
      </c>
    </row>
    <row r="14131" spans="16:32" x14ac:dyDescent="0.25">
      <c r="P14131">
        <v>14119</v>
      </c>
      <c r="Q14131">
        <v>195</v>
      </c>
      <c r="R14131">
        <v>19</v>
      </c>
      <c r="S14131" s="6">
        <v>45154</v>
      </c>
      <c r="T14131" s="6">
        <v>0.61736111111111114</v>
      </c>
      <c r="U14131" t="s">
        <v>43</v>
      </c>
      <c r="V14131">
        <v>5173</v>
      </c>
      <c r="W14131">
        <v>23</v>
      </c>
      <c r="X14131">
        <v>34</v>
      </c>
      <c r="Z14131" t="s">
        <v>16</v>
      </c>
      <c r="AA14131" t="s">
        <v>49</v>
      </c>
      <c r="AB14131">
        <v>4.5</v>
      </c>
      <c r="AD14131" t="s">
        <v>45</v>
      </c>
      <c r="AE14131" s="6">
        <v>44756</v>
      </c>
      <c r="AF14131" t="str">
        <f>_xlfn.IFS(fact_orders[[#This Row],[delivery_time]]&lt;=40,"EARLY",fact_orders[[#This Row],[delivery_time]]&gt;=50,"LATE",TRUE,"ON TIME")</f>
        <v>EARLY</v>
      </c>
    </row>
    <row r="14132" spans="16:32" x14ac:dyDescent="0.25">
      <c r="P14132">
        <v>14120</v>
      </c>
      <c r="Q14132">
        <v>239</v>
      </c>
      <c r="R14132">
        <v>19</v>
      </c>
      <c r="S14132" s="6">
        <v>45154</v>
      </c>
      <c r="T14132" s="6">
        <v>0.81388888888888888</v>
      </c>
      <c r="U14132" t="s">
        <v>43</v>
      </c>
      <c r="V14132">
        <v>2014</v>
      </c>
      <c r="W14132">
        <v>35</v>
      </c>
      <c r="X14132">
        <v>40</v>
      </c>
      <c r="Y14132">
        <v>49</v>
      </c>
      <c r="Z14132" t="s">
        <v>16</v>
      </c>
      <c r="AA14132" t="s">
        <v>49</v>
      </c>
      <c r="AB14132">
        <v>4.5</v>
      </c>
      <c r="AC14132">
        <v>49</v>
      </c>
      <c r="AD14132" t="s">
        <v>45</v>
      </c>
      <c r="AE14132" s="6">
        <v>44800</v>
      </c>
      <c r="AF14132" t="str">
        <f>_xlfn.IFS(fact_orders[[#This Row],[delivery_time]]&lt;=40,"EARLY",fact_orders[[#This Row],[delivery_time]]&gt;=50,"LATE",TRUE,"ON TIME")</f>
        <v>EARLY</v>
      </c>
    </row>
    <row r="14133" spans="16:32" x14ac:dyDescent="0.25">
      <c r="P14133">
        <v>14121</v>
      </c>
      <c r="Q14133">
        <v>20</v>
      </c>
      <c r="R14133">
        <v>5</v>
      </c>
      <c r="S14133" s="6">
        <v>45154</v>
      </c>
      <c r="T14133" s="6">
        <v>0.72430555555555554</v>
      </c>
      <c r="U14133" t="s">
        <v>43</v>
      </c>
      <c r="V14133">
        <v>2837</v>
      </c>
      <c r="W14133">
        <v>26</v>
      </c>
      <c r="X14133">
        <v>34</v>
      </c>
      <c r="Z14133" t="s">
        <v>21</v>
      </c>
      <c r="AA14133" t="s">
        <v>46</v>
      </c>
      <c r="AB14133">
        <v>3</v>
      </c>
      <c r="AD14133" t="s">
        <v>45</v>
      </c>
      <c r="AE14133" s="6">
        <v>44581</v>
      </c>
      <c r="AF14133" t="str">
        <f>_xlfn.IFS(fact_orders[[#This Row],[delivery_time]]&lt;=40,"EARLY",fact_orders[[#This Row],[delivery_time]]&gt;=50,"LATE",TRUE,"ON TIME")</f>
        <v>EARLY</v>
      </c>
    </row>
    <row r="14134" spans="16:32" x14ac:dyDescent="0.25">
      <c r="P14134">
        <v>14122</v>
      </c>
      <c r="Q14134">
        <v>171</v>
      </c>
      <c r="R14134">
        <v>13</v>
      </c>
      <c r="S14134" s="6">
        <v>45154</v>
      </c>
      <c r="T14134" s="6">
        <v>0.57361111111111107</v>
      </c>
      <c r="U14134" t="s">
        <v>43</v>
      </c>
      <c r="V14134">
        <v>3428</v>
      </c>
      <c r="W14134">
        <v>19</v>
      </c>
      <c r="X14134">
        <v>45</v>
      </c>
      <c r="Y14134">
        <v>4</v>
      </c>
      <c r="Z14134" t="s">
        <v>10</v>
      </c>
      <c r="AA14134" t="s">
        <v>46</v>
      </c>
      <c r="AB14134">
        <v>3.3</v>
      </c>
      <c r="AC14134">
        <v>4</v>
      </c>
      <c r="AD14134" t="s">
        <v>45</v>
      </c>
      <c r="AE14134" s="6">
        <v>44732</v>
      </c>
      <c r="AF14134" t="str">
        <f>_xlfn.IFS(fact_orders[[#This Row],[delivery_time]]&lt;=40,"EARLY",fact_orders[[#This Row],[delivery_time]]&gt;=50,"LATE",TRUE,"ON TIME")</f>
        <v>ON TIME</v>
      </c>
    </row>
    <row r="14135" spans="16:32" x14ac:dyDescent="0.25">
      <c r="P14135">
        <v>14123</v>
      </c>
      <c r="Q14135">
        <v>364</v>
      </c>
      <c r="R14135">
        <v>6</v>
      </c>
      <c r="S14135" s="6">
        <v>45154</v>
      </c>
      <c r="T14135" s="6">
        <v>0.69027777777777777</v>
      </c>
      <c r="U14135" t="s">
        <v>43</v>
      </c>
      <c r="V14135">
        <v>2329</v>
      </c>
      <c r="W14135">
        <v>34</v>
      </c>
      <c r="X14135">
        <v>31</v>
      </c>
      <c r="Y14135">
        <v>13</v>
      </c>
      <c r="Z14135" t="s">
        <v>22</v>
      </c>
      <c r="AA14135" t="s">
        <v>47</v>
      </c>
      <c r="AB14135">
        <v>3.4</v>
      </c>
      <c r="AC14135">
        <v>13</v>
      </c>
      <c r="AD14135" t="s">
        <v>45</v>
      </c>
      <c r="AE14135" s="6">
        <v>44925</v>
      </c>
      <c r="AF14135" t="str">
        <f>_xlfn.IFS(fact_orders[[#This Row],[delivery_time]]&lt;=40,"EARLY",fact_orders[[#This Row],[delivery_time]]&gt;=50,"LATE",TRUE,"ON TIME")</f>
        <v>EARLY</v>
      </c>
    </row>
    <row r="14136" spans="16:32" x14ac:dyDescent="0.25">
      <c r="P14136">
        <v>14124</v>
      </c>
      <c r="Q14136">
        <v>10</v>
      </c>
      <c r="R14136">
        <v>7</v>
      </c>
      <c r="S14136" s="6">
        <v>45154</v>
      </c>
      <c r="T14136" s="6">
        <v>0.47222222222222221</v>
      </c>
      <c r="U14136" t="s">
        <v>43</v>
      </c>
      <c r="V14136">
        <v>2085</v>
      </c>
      <c r="W14136">
        <v>28</v>
      </c>
      <c r="X14136">
        <v>33</v>
      </c>
      <c r="Y14136">
        <v>25</v>
      </c>
      <c r="Z14136" t="s">
        <v>23</v>
      </c>
      <c r="AA14136" t="s">
        <v>44</v>
      </c>
      <c r="AB14136">
        <v>3.4</v>
      </c>
      <c r="AC14136">
        <v>25</v>
      </c>
      <c r="AD14136" t="s">
        <v>45</v>
      </c>
      <c r="AE14136" s="6">
        <v>44571</v>
      </c>
      <c r="AF14136" t="str">
        <f>_xlfn.IFS(fact_orders[[#This Row],[delivery_time]]&lt;=40,"EARLY",fact_orders[[#This Row],[delivery_time]]&gt;=50,"LATE",TRUE,"ON TIME")</f>
        <v>EARLY</v>
      </c>
    </row>
    <row r="14137" spans="16:32" x14ac:dyDescent="0.25">
      <c r="P14137">
        <v>14125</v>
      </c>
      <c r="Q14137">
        <v>1</v>
      </c>
      <c r="R14137">
        <v>17</v>
      </c>
      <c r="S14137" s="6">
        <v>45154</v>
      </c>
      <c r="T14137" s="6">
        <v>0.53194444444444444</v>
      </c>
      <c r="U14137" t="s">
        <v>43</v>
      </c>
      <c r="V14137">
        <v>2013</v>
      </c>
      <c r="W14137">
        <v>21</v>
      </c>
      <c r="X14137">
        <v>47</v>
      </c>
      <c r="Z14137" t="s">
        <v>14</v>
      </c>
      <c r="AA14137" t="s">
        <v>48</v>
      </c>
      <c r="AB14137">
        <v>4</v>
      </c>
      <c r="AD14137" t="s">
        <v>45</v>
      </c>
      <c r="AE14137" s="6">
        <v>44562</v>
      </c>
      <c r="AF14137" t="str">
        <f>_xlfn.IFS(fact_orders[[#This Row],[delivery_time]]&lt;=40,"EARLY",fact_orders[[#This Row],[delivery_time]]&gt;=50,"LATE",TRUE,"ON TIME")</f>
        <v>ON TIME</v>
      </c>
    </row>
    <row r="14138" spans="16:32" x14ac:dyDescent="0.25">
      <c r="P14138">
        <v>14126</v>
      </c>
      <c r="Q14138">
        <v>413</v>
      </c>
      <c r="R14138">
        <v>8</v>
      </c>
      <c r="S14138" s="6">
        <v>45154</v>
      </c>
      <c r="T14138" s="6">
        <v>0.8520833333333333</v>
      </c>
      <c r="U14138" t="s">
        <v>43</v>
      </c>
      <c r="V14138">
        <v>2452</v>
      </c>
      <c r="W14138">
        <v>17</v>
      </c>
      <c r="X14138">
        <v>54</v>
      </c>
      <c r="Y14138">
        <v>42</v>
      </c>
      <c r="Z14138" t="s">
        <v>24</v>
      </c>
      <c r="AA14138" t="s">
        <v>44</v>
      </c>
      <c r="AB14138">
        <v>4.2</v>
      </c>
      <c r="AC14138">
        <v>42</v>
      </c>
      <c r="AD14138" t="s">
        <v>45</v>
      </c>
      <c r="AE14138" s="6">
        <v>44974</v>
      </c>
      <c r="AF14138" t="str">
        <f>_xlfn.IFS(fact_orders[[#This Row],[delivery_time]]&lt;=40,"EARLY",fact_orders[[#This Row],[delivery_time]]&gt;=50,"LATE",TRUE,"ON TIME")</f>
        <v>LATE</v>
      </c>
    </row>
    <row r="14139" spans="16:32" x14ac:dyDescent="0.25">
      <c r="P14139">
        <v>14127</v>
      </c>
      <c r="Q14139">
        <v>169</v>
      </c>
      <c r="R14139">
        <v>19</v>
      </c>
      <c r="S14139" s="6">
        <v>45154</v>
      </c>
      <c r="T14139" s="6">
        <v>0.68888888888888888</v>
      </c>
      <c r="U14139" t="s">
        <v>43</v>
      </c>
      <c r="V14139">
        <v>3577</v>
      </c>
      <c r="W14139">
        <v>26</v>
      </c>
      <c r="X14139">
        <v>49</v>
      </c>
      <c r="Y14139">
        <v>25</v>
      </c>
      <c r="Z14139" t="s">
        <v>16</v>
      </c>
      <c r="AA14139" t="s">
        <v>49</v>
      </c>
      <c r="AB14139">
        <v>4.5</v>
      </c>
      <c r="AC14139">
        <v>25</v>
      </c>
      <c r="AD14139" t="s">
        <v>45</v>
      </c>
      <c r="AE14139" s="6">
        <v>44730</v>
      </c>
      <c r="AF14139" t="str">
        <f>_xlfn.IFS(fact_orders[[#This Row],[delivery_time]]&lt;=40,"EARLY",fact_orders[[#This Row],[delivery_time]]&gt;=50,"LATE",TRUE,"ON TIME")</f>
        <v>ON TIME</v>
      </c>
    </row>
    <row r="14140" spans="16:32" x14ac:dyDescent="0.25">
      <c r="P14140">
        <v>14128</v>
      </c>
      <c r="Q14140">
        <v>213</v>
      </c>
      <c r="R14140">
        <v>11</v>
      </c>
      <c r="S14140" s="6">
        <v>45154</v>
      </c>
      <c r="T14140" s="6">
        <v>0.62638888888888888</v>
      </c>
      <c r="U14140" t="s">
        <v>43</v>
      </c>
      <c r="V14140">
        <v>4077</v>
      </c>
      <c r="W14140">
        <v>23</v>
      </c>
      <c r="X14140">
        <v>44</v>
      </c>
      <c r="Z14140" t="s">
        <v>8</v>
      </c>
      <c r="AA14140" t="s">
        <v>48</v>
      </c>
      <c r="AB14140">
        <v>3.3</v>
      </c>
      <c r="AD14140" t="s">
        <v>45</v>
      </c>
      <c r="AE14140" s="6">
        <v>44774</v>
      </c>
      <c r="AF14140" t="str">
        <f>_xlfn.IFS(fact_orders[[#This Row],[delivery_time]]&lt;=40,"EARLY",fact_orders[[#This Row],[delivery_time]]&gt;=50,"LATE",TRUE,"ON TIME")</f>
        <v>ON TIME</v>
      </c>
    </row>
    <row r="14141" spans="16:32" x14ac:dyDescent="0.25">
      <c r="P14141">
        <v>14129</v>
      </c>
      <c r="Q14141">
        <v>307</v>
      </c>
      <c r="R14141">
        <v>2</v>
      </c>
      <c r="S14141" s="6">
        <v>45154</v>
      </c>
      <c r="T14141" s="6">
        <v>0.58611111111111114</v>
      </c>
      <c r="U14141" t="s">
        <v>43</v>
      </c>
      <c r="V14141">
        <v>2817</v>
      </c>
      <c r="W14141">
        <v>26</v>
      </c>
      <c r="X14141">
        <v>52</v>
      </c>
      <c r="Y14141">
        <v>17</v>
      </c>
      <c r="Z14141" t="s">
        <v>17</v>
      </c>
      <c r="AA14141" t="s">
        <v>46</v>
      </c>
      <c r="AB14141">
        <v>4.7</v>
      </c>
      <c r="AC14141">
        <v>17</v>
      </c>
      <c r="AD14141" t="s">
        <v>45</v>
      </c>
      <c r="AE14141" s="6">
        <v>44868</v>
      </c>
      <c r="AF14141" t="str">
        <f>_xlfn.IFS(fact_orders[[#This Row],[delivery_time]]&lt;=40,"EARLY",fact_orders[[#This Row],[delivery_time]]&gt;=50,"LATE",TRUE,"ON TIME")</f>
        <v>LATE</v>
      </c>
    </row>
    <row r="14142" spans="16:32" x14ac:dyDescent="0.25">
      <c r="P14142">
        <v>14130</v>
      </c>
      <c r="Q14142">
        <v>2</v>
      </c>
      <c r="R14142">
        <v>10</v>
      </c>
      <c r="S14142" s="6">
        <v>45154</v>
      </c>
      <c r="T14142" s="6">
        <v>0.56527777777777777</v>
      </c>
      <c r="U14142" t="s">
        <v>43</v>
      </c>
      <c r="V14142">
        <v>2381</v>
      </c>
      <c r="W14142">
        <v>23</v>
      </c>
      <c r="X14142">
        <v>43</v>
      </c>
      <c r="Y14142">
        <v>15</v>
      </c>
      <c r="Z14142" t="s">
        <v>7</v>
      </c>
      <c r="AA14142" t="s">
        <v>46</v>
      </c>
      <c r="AB14142">
        <v>4.5</v>
      </c>
      <c r="AC14142">
        <v>15</v>
      </c>
      <c r="AD14142" t="s">
        <v>45</v>
      </c>
      <c r="AE14142" s="6">
        <v>44563</v>
      </c>
      <c r="AF14142" t="str">
        <f>_xlfn.IFS(fact_orders[[#This Row],[delivery_time]]&lt;=40,"EARLY",fact_orders[[#This Row],[delivery_time]]&gt;=50,"LATE",TRUE,"ON TIME")</f>
        <v>ON TIME</v>
      </c>
    </row>
    <row r="14143" spans="16:32" x14ac:dyDescent="0.25">
      <c r="P14143">
        <v>14131</v>
      </c>
      <c r="Q14143">
        <v>246</v>
      </c>
      <c r="R14143">
        <v>3</v>
      </c>
      <c r="S14143" s="6">
        <v>45154</v>
      </c>
      <c r="T14143" s="6">
        <v>0.52569444444444446</v>
      </c>
      <c r="U14143" t="s">
        <v>43</v>
      </c>
      <c r="V14143">
        <v>3561</v>
      </c>
      <c r="W14143">
        <v>34</v>
      </c>
      <c r="X14143">
        <v>59</v>
      </c>
      <c r="Y14143">
        <v>47</v>
      </c>
      <c r="Z14143" t="s">
        <v>19</v>
      </c>
      <c r="AA14143" t="s">
        <v>44</v>
      </c>
      <c r="AB14143">
        <v>4</v>
      </c>
      <c r="AC14143">
        <v>47</v>
      </c>
      <c r="AD14143" t="s">
        <v>45</v>
      </c>
      <c r="AE14143" s="6">
        <v>44807</v>
      </c>
      <c r="AF14143" t="str">
        <f>_xlfn.IFS(fact_orders[[#This Row],[delivery_time]]&lt;=40,"EARLY",fact_orders[[#This Row],[delivery_time]]&gt;=50,"LATE",TRUE,"ON TIME")</f>
        <v>LATE</v>
      </c>
    </row>
    <row r="14144" spans="16:32" x14ac:dyDescent="0.25">
      <c r="P14144">
        <v>14132</v>
      </c>
      <c r="Q14144">
        <v>320</v>
      </c>
      <c r="R14144">
        <v>11</v>
      </c>
      <c r="S14144" s="6">
        <v>45154</v>
      </c>
      <c r="T14144" s="6">
        <v>0.72013888888888888</v>
      </c>
      <c r="U14144" t="s">
        <v>43</v>
      </c>
      <c r="V14144">
        <v>2917</v>
      </c>
      <c r="W14144">
        <v>27</v>
      </c>
      <c r="X14144">
        <v>33</v>
      </c>
      <c r="Z14144" t="s">
        <v>8</v>
      </c>
      <c r="AA14144" t="s">
        <v>48</v>
      </c>
      <c r="AB14144">
        <v>3.3</v>
      </c>
      <c r="AD14144" t="s">
        <v>45</v>
      </c>
      <c r="AE14144" s="6">
        <v>44881</v>
      </c>
      <c r="AF14144" t="str">
        <f>_xlfn.IFS(fact_orders[[#This Row],[delivery_time]]&lt;=40,"EARLY",fact_orders[[#This Row],[delivery_time]]&gt;=50,"LATE",TRUE,"ON TIME")</f>
        <v>EARLY</v>
      </c>
    </row>
    <row r="14145" spans="16:32" x14ac:dyDescent="0.25">
      <c r="P14145">
        <v>14133</v>
      </c>
      <c r="Q14145">
        <v>473</v>
      </c>
      <c r="R14145">
        <v>3</v>
      </c>
      <c r="S14145" s="6">
        <v>45154</v>
      </c>
      <c r="T14145" s="6">
        <v>0.60138888888888886</v>
      </c>
      <c r="U14145" t="s">
        <v>43</v>
      </c>
      <c r="V14145">
        <v>5174</v>
      </c>
      <c r="W14145">
        <v>15</v>
      </c>
      <c r="X14145">
        <v>45</v>
      </c>
      <c r="Y14145">
        <v>15</v>
      </c>
      <c r="Z14145" t="s">
        <v>19</v>
      </c>
      <c r="AA14145" t="s">
        <v>44</v>
      </c>
      <c r="AB14145">
        <v>4</v>
      </c>
      <c r="AC14145">
        <v>15</v>
      </c>
      <c r="AD14145" t="s">
        <v>45</v>
      </c>
      <c r="AE14145" s="6">
        <v>45034</v>
      </c>
      <c r="AF14145" t="str">
        <f>_xlfn.IFS(fact_orders[[#This Row],[delivery_time]]&lt;=40,"EARLY",fact_orders[[#This Row],[delivery_time]]&gt;=50,"LATE",TRUE,"ON TIME")</f>
        <v>ON TIME</v>
      </c>
    </row>
    <row r="14146" spans="16:32" x14ac:dyDescent="0.25">
      <c r="P14146">
        <v>14134</v>
      </c>
      <c r="Q14146">
        <v>4</v>
      </c>
      <c r="R14146">
        <v>11</v>
      </c>
      <c r="S14146" s="6">
        <v>45154</v>
      </c>
      <c r="T14146" s="6">
        <v>0.65902777777777777</v>
      </c>
      <c r="U14146" t="s">
        <v>43</v>
      </c>
      <c r="V14146">
        <v>4867</v>
      </c>
      <c r="W14146">
        <v>38</v>
      </c>
      <c r="X14146">
        <v>35</v>
      </c>
      <c r="Y14146">
        <v>40</v>
      </c>
      <c r="Z14146" t="s">
        <v>8</v>
      </c>
      <c r="AA14146" t="s">
        <v>48</v>
      </c>
      <c r="AB14146">
        <v>3.3</v>
      </c>
      <c r="AC14146">
        <v>40</v>
      </c>
      <c r="AD14146" t="s">
        <v>45</v>
      </c>
      <c r="AE14146" s="6">
        <v>44565</v>
      </c>
      <c r="AF14146" t="str">
        <f>_xlfn.IFS(fact_orders[[#This Row],[delivery_time]]&lt;=40,"EARLY",fact_orders[[#This Row],[delivery_time]]&gt;=50,"LATE",TRUE,"ON TIME")</f>
        <v>EARLY</v>
      </c>
    </row>
    <row r="14147" spans="16:32" x14ac:dyDescent="0.25">
      <c r="P14147">
        <v>14135</v>
      </c>
      <c r="Q14147">
        <v>83</v>
      </c>
      <c r="R14147">
        <v>19</v>
      </c>
      <c r="S14147" s="6">
        <v>45154</v>
      </c>
      <c r="T14147" s="6">
        <v>0.49930555555555556</v>
      </c>
      <c r="U14147" t="s">
        <v>43</v>
      </c>
      <c r="V14147">
        <v>4999</v>
      </c>
      <c r="W14147">
        <v>25</v>
      </c>
      <c r="X14147">
        <v>59</v>
      </c>
      <c r="Y14147">
        <v>2</v>
      </c>
      <c r="Z14147" t="s">
        <v>16</v>
      </c>
      <c r="AA14147" t="s">
        <v>49</v>
      </c>
      <c r="AB14147">
        <v>4.5</v>
      </c>
      <c r="AC14147">
        <v>2</v>
      </c>
      <c r="AD14147" t="s">
        <v>45</v>
      </c>
      <c r="AE14147" s="6">
        <v>44644</v>
      </c>
      <c r="AF14147" t="str">
        <f>_xlfn.IFS(fact_orders[[#This Row],[delivery_time]]&lt;=40,"EARLY",fact_orders[[#This Row],[delivery_time]]&gt;=50,"LATE",TRUE,"ON TIME")</f>
        <v>LATE</v>
      </c>
    </row>
    <row r="14148" spans="16:32" x14ac:dyDescent="0.25">
      <c r="P14148">
        <v>14136</v>
      </c>
      <c r="Q14148">
        <v>417</v>
      </c>
      <c r="R14148">
        <v>2</v>
      </c>
      <c r="S14148" s="6">
        <v>45154</v>
      </c>
      <c r="T14148" s="6">
        <v>0.70833333333333337</v>
      </c>
      <c r="U14148" t="s">
        <v>43</v>
      </c>
      <c r="V14148">
        <v>2032</v>
      </c>
      <c r="W14148">
        <v>27</v>
      </c>
      <c r="X14148">
        <v>40</v>
      </c>
      <c r="Y14148">
        <v>35</v>
      </c>
      <c r="Z14148" t="s">
        <v>17</v>
      </c>
      <c r="AA14148" t="s">
        <v>46</v>
      </c>
      <c r="AB14148">
        <v>4.7</v>
      </c>
      <c r="AC14148">
        <v>35</v>
      </c>
      <c r="AD14148" t="s">
        <v>45</v>
      </c>
      <c r="AE14148" s="6">
        <v>44978</v>
      </c>
      <c r="AF14148" t="str">
        <f>_xlfn.IFS(fact_orders[[#This Row],[delivery_time]]&lt;=40,"EARLY",fact_orders[[#This Row],[delivery_time]]&gt;=50,"LATE",TRUE,"ON TIME")</f>
        <v>EARLY</v>
      </c>
    </row>
    <row r="14149" spans="16:32" x14ac:dyDescent="0.25">
      <c r="P14149">
        <v>14137</v>
      </c>
      <c r="Q14149">
        <v>362</v>
      </c>
      <c r="R14149">
        <v>13</v>
      </c>
      <c r="S14149" s="6">
        <v>45154</v>
      </c>
      <c r="T14149" s="6">
        <v>0.72291666666666665</v>
      </c>
      <c r="U14149" t="s">
        <v>43</v>
      </c>
      <c r="V14149">
        <v>5942</v>
      </c>
      <c r="W14149">
        <v>34</v>
      </c>
      <c r="X14149">
        <v>30</v>
      </c>
      <c r="Y14149">
        <v>27</v>
      </c>
      <c r="Z14149" t="s">
        <v>10</v>
      </c>
      <c r="AA14149" t="s">
        <v>46</v>
      </c>
      <c r="AB14149">
        <v>3.3</v>
      </c>
      <c r="AC14149">
        <v>27</v>
      </c>
      <c r="AD14149" t="s">
        <v>45</v>
      </c>
      <c r="AE14149" s="6">
        <v>44923</v>
      </c>
      <c r="AF14149" t="str">
        <f>_xlfn.IFS(fact_orders[[#This Row],[delivery_time]]&lt;=40,"EARLY",fact_orders[[#This Row],[delivery_time]]&gt;=50,"LATE",TRUE,"ON TIME")</f>
        <v>EARLY</v>
      </c>
    </row>
    <row r="14150" spans="16:32" x14ac:dyDescent="0.25">
      <c r="P14150">
        <v>14138</v>
      </c>
      <c r="Q14150">
        <v>45</v>
      </c>
      <c r="R14150">
        <v>2</v>
      </c>
      <c r="S14150" s="6">
        <v>45154</v>
      </c>
      <c r="T14150" s="6">
        <v>0.78541666666666665</v>
      </c>
      <c r="U14150" t="s">
        <v>43</v>
      </c>
      <c r="V14150">
        <v>5088</v>
      </c>
      <c r="W14150">
        <v>32</v>
      </c>
      <c r="X14150">
        <v>37</v>
      </c>
      <c r="Y14150">
        <v>44</v>
      </c>
      <c r="Z14150" t="s">
        <v>17</v>
      </c>
      <c r="AA14150" t="s">
        <v>46</v>
      </c>
      <c r="AB14150">
        <v>4.7</v>
      </c>
      <c r="AC14150">
        <v>44</v>
      </c>
      <c r="AD14150" t="s">
        <v>45</v>
      </c>
      <c r="AE14150" s="6">
        <v>44606</v>
      </c>
      <c r="AF14150" t="str">
        <f>_xlfn.IFS(fact_orders[[#This Row],[delivery_time]]&lt;=40,"EARLY",fact_orders[[#This Row],[delivery_time]]&gt;=50,"LATE",TRUE,"ON TIME")</f>
        <v>EARLY</v>
      </c>
    </row>
    <row r="14151" spans="16:32" x14ac:dyDescent="0.25">
      <c r="P14151">
        <v>14139</v>
      </c>
      <c r="Q14151">
        <v>389</v>
      </c>
      <c r="R14151">
        <v>20</v>
      </c>
      <c r="S14151" s="6">
        <v>45154</v>
      </c>
      <c r="T14151" s="6">
        <v>0.8</v>
      </c>
      <c r="U14151" t="s">
        <v>43</v>
      </c>
      <c r="V14151">
        <v>3185</v>
      </c>
      <c r="W14151">
        <v>37</v>
      </c>
      <c r="X14151">
        <v>38</v>
      </c>
      <c r="Y14151">
        <v>48</v>
      </c>
      <c r="Z14151" t="s">
        <v>18</v>
      </c>
      <c r="AA14151" t="s">
        <v>48</v>
      </c>
      <c r="AB14151">
        <v>3.8</v>
      </c>
      <c r="AC14151">
        <v>48</v>
      </c>
      <c r="AD14151" t="s">
        <v>45</v>
      </c>
      <c r="AE14151" s="6">
        <v>44950</v>
      </c>
      <c r="AF14151" t="str">
        <f>_xlfn.IFS(fact_orders[[#This Row],[delivery_time]]&lt;=40,"EARLY",fact_orders[[#This Row],[delivery_time]]&gt;=50,"LATE",TRUE,"ON TIME")</f>
        <v>EARLY</v>
      </c>
    </row>
    <row r="14152" spans="16:32" x14ac:dyDescent="0.25">
      <c r="P14152">
        <v>14140</v>
      </c>
      <c r="Q14152">
        <v>428</v>
      </c>
      <c r="R14152">
        <v>9</v>
      </c>
      <c r="S14152" s="6">
        <v>45154</v>
      </c>
      <c r="T14152" s="6">
        <v>0.46597222222222223</v>
      </c>
      <c r="U14152" t="s">
        <v>43</v>
      </c>
      <c r="V14152">
        <v>5255</v>
      </c>
      <c r="W14152">
        <v>36</v>
      </c>
      <c r="X14152">
        <v>59</v>
      </c>
      <c r="Z14152" t="s">
        <v>25</v>
      </c>
      <c r="AA14152" t="s">
        <v>44</v>
      </c>
      <c r="AB14152">
        <v>4.0999999999999996</v>
      </c>
      <c r="AD14152" t="s">
        <v>45</v>
      </c>
      <c r="AE14152" s="6">
        <v>44989</v>
      </c>
      <c r="AF14152" t="str">
        <f>_xlfn.IFS(fact_orders[[#This Row],[delivery_time]]&lt;=40,"EARLY",fact_orders[[#This Row],[delivery_time]]&gt;=50,"LATE",TRUE,"ON TIME")</f>
        <v>LATE</v>
      </c>
    </row>
    <row r="14153" spans="16:32" x14ac:dyDescent="0.25">
      <c r="P14153">
        <v>14141</v>
      </c>
      <c r="Q14153">
        <v>432</v>
      </c>
      <c r="R14153">
        <v>20</v>
      </c>
      <c r="S14153" s="6">
        <v>45155</v>
      </c>
      <c r="T14153" s="6">
        <v>0.77708333333333335</v>
      </c>
      <c r="U14153" t="s">
        <v>43</v>
      </c>
      <c r="V14153">
        <v>3638</v>
      </c>
      <c r="W14153">
        <v>29</v>
      </c>
      <c r="X14153">
        <v>42</v>
      </c>
      <c r="Y14153">
        <v>38</v>
      </c>
      <c r="Z14153" t="s">
        <v>18</v>
      </c>
      <c r="AA14153" t="s">
        <v>48</v>
      </c>
      <c r="AB14153">
        <v>3.8</v>
      </c>
      <c r="AC14153">
        <v>38</v>
      </c>
      <c r="AD14153" t="s">
        <v>45</v>
      </c>
      <c r="AE14153" s="6">
        <v>44993</v>
      </c>
      <c r="AF14153" t="str">
        <f>_xlfn.IFS(fact_orders[[#This Row],[delivery_time]]&lt;=40,"EARLY",fact_orders[[#This Row],[delivery_time]]&gt;=50,"LATE",TRUE,"ON TIME")</f>
        <v>ON TIME</v>
      </c>
    </row>
    <row r="14154" spans="16:32" x14ac:dyDescent="0.25">
      <c r="P14154">
        <v>14142</v>
      </c>
      <c r="Q14154">
        <v>274</v>
      </c>
      <c r="R14154">
        <v>19</v>
      </c>
      <c r="S14154" s="6">
        <v>45155</v>
      </c>
      <c r="T14154" s="6">
        <v>0.68333333333333335</v>
      </c>
      <c r="U14154" t="s">
        <v>43</v>
      </c>
      <c r="V14154">
        <v>3231</v>
      </c>
      <c r="W14154">
        <v>27</v>
      </c>
      <c r="X14154">
        <v>50</v>
      </c>
      <c r="Y14154">
        <v>37</v>
      </c>
      <c r="Z14154" t="s">
        <v>16</v>
      </c>
      <c r="AA14154" t="s">
        <v>49</v>
      </c>
      <c r="AB14154">
        <v>4.5</v>
      </c>
      <c r="AC14154">
        <v>37</v>
      </c>
      <c r="AD14154" t="s">
        <v>45</v>
      </c>
      <c r="AE14154" s="6">
        <v>44835</v>
      </c>
      <c r="AF14154" t="str">
        <f>_xlfn.IFS(fact_orders[[#This Row],[delivery_time]]&lt;=40,"EARLY",fact_orders[[#This Row],[delivery_time]]&gt;=50,"LATE",TRUE,"ON TIME")</f>
        <v>LATE</v>
      </c>
    </row>
    <row r="14155" spans="16:32" x14ac:dyDescent="0.25">
      <c r="P14155">
        <v>14143</v>
      </c>
      <c r="Q14155">
        <v>174</v>
      </c>
      <c r="R14155">
        <v>16</v>
      </c>
      <c r="S14155" s="6">
        <v>45155</v>
      </c>
      <c r="T14155" s="6">
        <v>0.65486111111111112</v>
      </c>
      <c r="U14155" t="s">
        <v>43</v>
      </c>
      <c r="V14155">
        <v>2651</v>
      </c>
      <c r="W14155">
        <v>25</v>
      </c>
      <c r="X14155">
        <v>57</v>
      </c>
      <c r="Y14155">
        <v>29</v>
      </c>
      <c r="Z14155" t="s">
        <v>13</v>
      </c>
      <c r="AA14155" t="s">
        <v>47</v>
      </c>
      <c r="AB14155">
        <v>3.4</v>
      </c>
      <c r="AC14155">
        <v>29</v>
      </c>
      <c r="AD14155" t="s">
        <v>45</v>
      </c>
      <c r="AE14155" s="6">
        <v>44735</v>
      </c>
      <c r="AF14155" t="str">
        <f>_xlfn.IFS(fact_orders[[#This Row],[delivery_time]]&lt;=40,"EARLY",fact_orders[[#This Row],[delivery_time]]&gt;=50,"LATE",TRUE,"ON TIME")</f>
        <v>LATE</v>
      </c>
    </row>
    <row r="14156" spans="16:32" x14ac:dyDescent="0.25">
      <c r="P14156">
        <v>14144</v>
      </c>
      <c r="Q14156">
        <v>156</v>
      </c>
      <c r="R14156">
        <v>7</v>
      </c>
      <c r="S14156" s="6">
        <v>45155</v>
      </c>
      <c r="T14156" s="6">
        <v>0.56736111111111109</v>
      </c>
      <c r="U14156" t="s">
        <v>43</v>
      </c>
      <c r="V14156">
        <v>4998</v>
      </c>
      <c r="W14156">
        <v>28</v>
      </c>
      <c r="X14156">
        <v>55</v>
      </c>
      <c r="Z14156" t="s">
        <v>23</v>
      </c>
      <c r="AA14156" t="s">
        <v>44</v>
      </c>
      <c r="AB14156">
        <v>3.4</v>
      </c>
      <c r="AD14156" t="s">
        <v>45</v>
      </c>
      <c r="AE14156" s="6">
        <v>44717</v>
      </c>
      <c r="AF14156" t="str">
        <f>_xlfn.IFS(fact_orders[[#This Row],[delivery_time]]&lt;=40,"EARLY",fact_orders[[#This Row],[delivery_time]]&gt;=50,"LATE",TRUE,"ON TIME")</f>
        <v>LATE</v>
      </c>
    </row>
    <row r="14157" spans="16:32" x14ac:dyDescent="0.25">
      <c r="P14157">
        <v>14145</v>
      </c>
      <c r="Q14157">
        <v>76</v>
      </c>
      <c r="R14157">
        <v>15</v>
      </c>
      <c r="S14157" s="6">
        <v>45155</v>
      </c>
      <c r="T14157" s="6">
        <v>0.8354166666666667</v>
      </c>
      <c r="U14157" t="s">
        <v>43</v>
      </c>
      <c r="V14157">
        <v>4520</v>
      </c>
      <c r="W14157">
        <v>25</v>
      </c>
      <c r="X14157">
        <v>43</v>
      </c>
      <c r="Y14157">
        <v>31</v>
      </c>
      <c r="Z14157" t="s">
        <v>12</v>
      </c>
      <c r="AA14157" t="s">
        <v>48</v>
      </c>
      <c r="AB14157">
        <v>3.8</v>
      </c>
      <c r="AC14157">
        <v>31</v>
      </c>
      <c r="AD14157" t="s">
        <v>45</v>
      </c>
      <c r="AE14157" s="6">
        <v>44637</v>
      </c>
      <c r="AF14157" t="str">
        <f>_xlfn.IFS(fact_orders[[#This Row],[delivery_time]]&lt;=40,"EARLY",fact_orders[[#This Row],[delivery_time]]&gt;=50,"LATE",TRUE,"ON TIME")</f>
        <v>ON TIME</v>
      </c>
    </row>
    <row r="14158" spans="16:32" x14ac:dyDescent="0.25">
      <c r="P14158">
        <v>14146</v>
      </c>
      <c r="Q14158">
        <v>276</v>
      </c>
      <c r="R14158">
        <v>8</v>
      </c>
      <c r="S14158" s="6">
        <v>45155</v>
      </c>
      <c r="T14158" s="6">
        <v>0.72013888888888888</v>
      </c>
      <c r="U14158" t="s">
        <v>43</v>
      </c>
      <c r="V14158">
        <v>5365</v>
      </c>
      <c r="W14158">
        <v>23</v>
      </c>
      <c r="X14158">
        <v>41</v>
      </c>
      <c r="Y14158">
        <v>25</v>
      </c>
      <c r="Z14158" t="s">
        <v>24</v>
      </c>
      <c r="AA14158" t="s">
        <v>44</v>
      </c>
      <c r="AB14158">
        <v>4.2</v>
      </c>
      <c r="AC14158">
        <v>25</v>
      </c>
      <c r="AD14158" t="s">
        <v>45</v>
      </c>
      <c r="AE14158" s="6">
        <v>44837</v>
      </c>
      <c r="AF14158" t="str">
        <f>_xlfn.IFS(fact_orders[[#This Row],[delivery_time]]&lt;=40,"EARLY",fact_orders[[#This Row],[delivery_time]]&gt;=50,"LATE",TRUE,"ON TIME")</f>
        <v>ON TIME</v>
      </c>
    </row>
    <row r="14159" spans="16:32" x14ac:dyDescent="0.25">
      <c r="P14159">
        <v>14147</v>
      </c>
      <c r="Q14159">
        <v>325</v>
      </c>
      <c r="R14159">
        <v>16</v>
      </c>
      <c r="S14159" s="6">
        <v>45155</v>
      </c>
      <c r="T14159" s="6">
        <v>0.58888888888888891</v>
      </c>
      <c r="U14159" t="s">
        <v>43</v>
      </c>
      <c r="V14159">
        <v>3729</v>
      </c>
      <c r="W14159">
        <v>35</v>
      </c>
      <c r="X14159">
        <v>46</v>
      </c>
      <c r="Y14159">
        <v>24</v>
      </c>
      <c r="Z14159" t="s">
        <v>13</v>
      </c>
      <c r="AA14159" t="s">
        <v>47</v>
      </c>
      <c r="AB14159">
        <v>3.4</v>
      </c>
      <c r="AC14159">
        <v>24</v>
      </c>
      <c r="AD14159" t="s">
        <v>45</v>
      </c>
      <c r="AE14159" s="6">
        <v>44886</v>
      </c>
      <c r="AF14159" t="str">
        <f>_xlfn.IFS(fact_orders[[#This Row],[delivery_time]]&lt;=40,"EARLY",fact_orders[[#This Row],[delivery_time]]&gt;=50,"LATE",TRUE,"ON TIME")</f>
        <v>ON TIME</v>
      </c>
    </row>
    <row r="14160" spans="16:32" x14ac:dyDescent="0.25">
      <c r="P14160">
        <v>14148</v>
      </c>
      <c r="Q14160">
        <v>264</v>
      </c>
      <c r="R14160">
        <v>2</v>
      </c>
      <c r="S14160" s="6">
        <v>45155</v>
      </c>
      <c r="T14160" s="6">
        <v>0.82222222222222219</v>
      </c>
      <c r="U14160" t="s">
        <v>43</v>
      </c>
      <c r="V14160">
        <v>2384</v>
      </c>
      <c r="W14160">
        <v>17</v>
      </c>
      <c r="X14160">
        <v>30</v>
      </c>
      <c r="Y14160">
        <v>48</v>
      </c>
      <c r="Z14160" t="s">
        <v>17</v>
      </c>
      <c r="AA14160" t="s">
        <v>46</v>
      </c>
      <c r="AB14160">
        <v>4.7</v>
      </c>
      <c r="AC14160">
        <v>48</v>
      </c>
      <c r="AD14160" t="s">
        <v>45</v>
      </c>
      <c r="AE14160" s="6">
        <v>44825</v>
      </c>
      <c r="AF14160" t="str">
        <f>_xlfn.IFS(fact_orders[[#This Row],[delivery_time]]&lt;=40,"EARLY",fact_orders[[#This Row],[delivery_time]]&gt;=50,"LATE",TRUE,"ON TIME")</f>
        <v>EARLY</v>
      </c>
    </row>
    <row r="14161" spans="16:32" x14ac:dyDescent="0.25">
      <c r="P14161">
        <v>14149</v>
      </c>
      <c r="Q14161">
        <v>55</v>
      </c>
      <c r="R14161">
        <v>4</v>
      </c>
      <c r="S14161" s="6">
        <v>45155</v>
      </c>
      <c r="T14161" s="6">
        <v>0.59861111111111109</v>
      </c>
      <c r="U14161" t="s">
        <v>43</v>
      </c>
      <c r="V14161">
        <v>5553</v>
      </c>
      <c r="W14161">
        <v>29</v>
      </c>
      <c r="X14161">
        <v>52</v>
      </c>
      <c r="Y14161">
        <v>41</v>
      </c>
      <c r="Z14161" t="s">
        <v>20</v>
      </c>
      <c r="AA14161" t="s">
        <v>46</v>
      </c>
      <c r="AB14161">
        <v>3.7</v>
      </c>
      <c r="AC14161">
        <v>41</v>
      </c>
      <c r="AD14161" t="s">
        <v>45</v>
      </c>
      <c r="AE14161" s="6">
        <v>44616</v>
      </c>
      <c r="AF14161" t="str">
        <f>_xlfn.IFS(fact_orders[[#This Row],[delivery_time]]&lt;=40,"EARLY",fact_orders[[#This Row],[delivery_time]]&gt;=50,"LATE",TRUE,"ON TIME")</f>
        <v>LATE</v>
      </c>
    </row>
    <row r="14162" spans="16:32" x14ac:dyDescent="0.25">
      <c r="P14162">
        <v>14150</v>
      </c>
      <c r="Q14162">
        <v>299</v>
      </c>
      <c r="R14162">
        <v>7</v>
      </c>
      <c r="S14162" s="6">
        <v>45155</v>
      </c>
      <c r="T14162" s="6">
        <v>0.68472222222222223</v>
      </c>
      <c r="U14162" t="s">
        <v>43</v>
      </c>
      <c r="V14162">
        <v>2405</v>
      </c>
      <c r="W14162">
        <v>31</v>
      </c>
      <c r="X14162">
        <v>48</v>
      </c>
      <c r="Y14162">
        <v>3</v>
      </c>
      <c r="Z14162" t="s">
        <v>23</v>
      </c>
      <c r="AA14162" t="s">
        <v>44</v>
      </c>
      <c r="AB14162">
        <v>3.4</v>
      </c>
      <c r="AC14162">
        <v>3</v>
      </c>
      <c r="AD14162" t="s">
        <v>45</v>
      </c>
      <c r="AE14162" s="6">
        <v>44860</v>
      </c>
      <c r="AF14162" t="str">
        <f>_xlfn.IFS(fact_orders[[#This Row],[delivery_time]]&lt;=40,"EARLY",fact_orders[[#This Row],[delivery_time]]&gt;=50,"LATE",TRUE,"ON TIME")</f>
        <v>ON TIME</v>
      </c>
    </row>
    <row r="14163" spans="16:32" x14ac:dyDescent="0.25">
      <c r="P14163">
        <v>14151</v>
      </c>
      <c r="Q14163">
        <v>315</v>
      </c>
      <c r="R14163">
        <v>15</v>
      </c>
      <c r="S14163" s="6">
        <v>45155</v>
      </c>
      <c r="T14163" s="6">
        <v>0.7368055555555556</v>
      </c>
      <c r="U14163" t="s">
        <v>43</v>
      </c>
      <c r="V14163">
        <v>3806</v>
      </c>
      <c r="W14163">
        <v>34</v>
      </c>
      <c r="X14163">
        <v>55</v>
      </c>
      <c r="Z14163" t="s">
        <v>12</v>
      </c>
      <c r="AA14163" t="s">
        <v>48</v>
      </c>
      <c r="AB14163">
        <v>3.8</v>
      </c>
      <c r="AD14163" t="s">
        <v>45</v>
      </c>
      <c r="AE14163" s="6">
        <v>44876</v>
      </c>
      <c r="AF14163" t="str">
        <f>_xlfn.IFS(fact_orders[[#This Row],[delivery_time]]&lt;=40,"EARLY",fact_orders[[#This Row],[delivery_time]]&gt;=50,"LATE",TRUE,"ON TIME")</f>
        <v>LATE</v>
      </c>
    </row>
    <row r="14164" spans="16:32" x14ac:dyDescent="0.25">
      <c r="P14164">
        <v>14152</v>
      </c>
      <c r="Q14164">
        <v>375</v>
      </c>
      <c r="R14164">
        <v>20</v>
      </c>
      <c r="S14164" s="6">
        <v>45155</v>
      </c>
      <c r="T14164" s="6">
        <v>0.59166666666666667</v>
      </c>
      <c r="U14164" t="s">
        <v>43</v>
      </c>
      <c r="V14164">
        <v>2997</v>
      </c>
      <c r="W14164">
        <v>19</v>
      </c>
      <c r="X14164">
        <v>46</v>
      </c>
      <c r="Y14164">
        <v>39</v>
      </c>
      <c r="Z14164" t="s">
        <v>18</v>
      </c>
      <c r="AA14164" t="s">
        <v>48</v>
      </c>
      <c r="AB14164">
        <v>3.8</v>
      </c>
      <c r="AC14164">
        <v>39</v>
      </c>
      <c r="AD14164" t="s">
        <v>45</v>
      </c>
      <c r="AE14164" s="6">
        <v>44936</v>
      </c>
      <c r="AF14164" t="str">
        <f>_xlfn.IFS(fact_orders[[#This Row],[delivery_time]]&lt;=40,"EARLY",fact_orders[[#This Row],[delivery_time]]&gt;=50,"LATE",TRUE,"ON TIME")</f>
        <v>ON TIME</v>
      </c>
    </row>
    <row r="14165" spans="16:32" x14ac:dyDescent="0.25">
      <c r="P14165">
        <v>14153</v>
      </c>
      <c r="Q14165">
        <v>482</v>
      </c>
      <c r="R14165">
        <v>5</v>
      </c>
      <c r="S14165" s="6">
        <v>45155</v>
      </c>
      <c r="T14165" s="6">
        <v>0.61319444444444449</v>
      </c>
      <c r="U14165" t="s">
        <v>43</v>
      </c>
      <c r="V14165">
        <v>4006</v>
      </c>
      <c r="W14165">
        <v>32</v>
      </c>
      <c r="X14165">
        <v>57</v>
      </c>
      <c r="Y14165">
        <v>16</v>
      </c>
      <c r="Z14165" t="s">
        <v>21</v>
      </c>
      <c r="AA14165" t="s">
        <v>46</v>
      </c>
      <c r="AB14165">
        <v>3</v>
      </c>
      <c r="AC14165">
        <v>16</v>
      </c>
      <c r="AD14165" t="s">
        <v>45</v>
      </c>
      <c r="AE14165" s="6">
        <v>45043</v>
      </c>
      <c r="AF14165" t="str">
        <f>_xlfn.IFS(fact_orders[[#This Row],[delivery_time]]&lt;=40,"EARLY",fact_orders[[#This Row],[delivery_time]]&gt;=50,"LATE",TRUE,"ON TIME")</f>
        <v>LATE</v>
      </c>
    </row>
    <row r="14166" spans="16:32" x14ac:dyDescent="0.25">
      <c r="P14166">
        <v>14154</v>
      </c>
      <c r="Q14166">
        <v>448</v>
      </c>
      <c r="R14166">
        <v>13</v>
      </c>
      <c r="S14166" s="6">
        <v>45155</v>
      </c>
      <c r="T14166" s="6">
        <v>0.57152777777777775</v>
      </c>
      <c r="U14166" t="s">
        <v>43</v>
      </c>
      <c r="V14166">
        <v>5527</v>
      </c>
      <c r="W14166">
        <v>15</v>
      </c>
      <c r="X14166">
        <v>30</v>
      </c>
      <c r="Y14166">
        <v>21</v>
      </c>
      <c r="Z14166" t="s">
        <v>10</v>
      </c>
      <c r="AA14166" t="s">
        <v>46</v>
      </c>
      <c r="AB14166">
        <v>3.3</v>
      </c>
      <c r="AC14166">
        <v>21</v>
      </c>
      <c r="AD14166" t="s">
        <v>45</v>
      </c>
      <c r="AE14166" s="6">
        <v>45009</v>
      </c>
      <c r="AF14166" t="str">
        <f>_xlfn.IFS(fact_orders[[#This Row],[delivery_time]]&lt;=40,"EARLY",fact_orders[[#This Row],[delivery_time]]&gt;=50,"LATE",TRUE,"ON TIME")</f>
        <v>EARLY</v>
      </c>
    </row>
    <row r="14167" spans="16:32" x14ac:dyDescent="0.25">
      <c r="P14167">
        <v>14155</v>
      </c>
      <c r="Q14167">
        <v>202</v>
      </c>
      <c r="R14167">
        <v>1</v>
      </c>
      <c r="S14167" s="6">
        <v>45155</v>
      </c>
      <c r="T14167" s="6">
        <v>0.57013888888888886</v>
      </c>
      <c r="U14167" t="s">
        <v>43</v>
      </c>
      <c r="V14167">
        <v>3535</v>
      </c>
      <c r="W14167">
        <v>19</v>
      </c>
      <c r="X14167">
        <v>44</v>
      </c>
      <c r="Z14167" t="s">
        <v>6</v>
      </c>
      <c r="AA14167" t="s">
        <v>48</v>
      </c>
      <c r="AB14167">
        <v>3</v>
      </c>
      <c r="AD14167" t="s">
        <v>45</v>
      </c>
      <c r="AE14167" s="6">
        <v>44763</v>
      </c>
      <c r="AF14167" t="str">
        <f>_xlfn.IFS(fact_orders[[#This Row],[delivery_time]]&lt;=40,"EARLY",fact_orders[[#This Row],[delivery_time]]&gt;=50,"LATE",TRUE,"ON TIME")</f>
        <v>ON TIME</v>
      </c>
    </row>
    <row r="14168" spans="16:32" x14ac:dyDescent="0.25">
      <c r="P14168">
        <v>14156</v>
      </c>
      <c r="Q14168">
        <v>277</v>
      </c>
      <c r="R14168">
        <v>1</v>
      </c>
      <c r="S14168" s="6">
        <v>45155</v>
      </c>
      <c r="T14168" s="6">
        <v>0.86805555555555558</v>
      </c>
      <c r="U14168" t="s">
        <v>43</v>
      </c>
      <c r="V14168">
        <v>4099</v>
      </c>
      <c r="W14168">
        <v>21</v>
      </c>
      <c r="X14168">
        <v>43</v>
      </c>
      <c r="Y14168">
        <v>41</v>
      </c>
      <c r="Z14168" t="s">
        <v>6</v>
      </c>
      <c r="AA14168" t="s">
        <v>48</v>
      </c>
      <c r="AB14168">
        <v>3</v>
      </c>
      <c r="AC14168">
        <v>41</v>
      </c>
      <c r="AD14168" t="s">
        <v>45</v>
      </c>
      <c r="AE14168" s="6">
        <v>44838</v>
      </c>
      <c r="AF14168" t="str">
        <f>_xlfn.IFS(fact_orders[[#This Row],[delivery_time]]&lt;=40,"EARLY",fact_orders[[#This Row],[delivery_time]]&gt;=50,"LATE",TRUE,"ON TIME")</f>
        <v>ON TIME</v>
      </c>
    </row>
    <row r="14169" spans="16:32" x14ac:dyDescent="0.25">
      <c r="P14169">
        <v>14157</v>
      </c>
      <c r="Q14169">
        <v>280</v>
      </c>
      <c r="R14169">
        <v>6</v>
      </c>
      <c r="S14169" s="6">
        <v>45155</v>
      </c>
      <c r="T14169" s="6">
        <v>0.50208333333333333</v>
      </c>
      <c r="U14169" t="s">
        <v>43</v>
      </c>
      <c r="V14169">
        <v>5320</v>
      </c>
      <c r="W14169">
        <v>16</v>
      </c>
      <c r="X14169">
        <v>33</v>
      </c>
      <c r="Y14169">
        <v>18</v>
      </c>
      <c r="Z14169" t="s">
        <v>22</v>
      </c>
      <c r="AA14169" t="s">
        <v>47</v>
      </c>
      <c r="AB14169">
        <v>3.4</v>
      </c>
      <c r="AC14169">
        <v>18</v>
      </c>
      <c r="AD14169" t="s">
        <v>45</v>
      </c>
      <c r="AE14169" s="6">
        <v>44841</v>
      </c>
      <c r="AF14169" t="str">
        <f>_xlfn.IFS(fact_orders[[#This Row],[delivery_time]]&lt;=40,"EARLY",fact_orders[[#This Row],[delivery_time]]&gt;=50,"LATE",TRUE,"ON TIME")</f>
        <v>EARLY</v>
      </c>
    </row>
    <row r="14170" spans="16:32" x14ac:dyDescent="0.25">
      <c r="P14170">
        <v>14158</v>
      </c>
      <c r="Q14170">
        <v>450</v>
      </c>
      <c r="R14170">
        <v>8</v>
      </c>
      <c r="S14170" s="6">
        <v>45155</v>
      </c>
      <c r="T14170" s="6">
        <v>0.69444444444444442</v>
      </c>
      <c r="U14170" t="s">
        <v>43</v>
      </c>
      <c r="V14170">
        <v>5422</v>
      </c>
      <c r="W14170">
        <v>38</v>
      </c>
      <c r="X14170">
        <v>47</v>
      </c>
      <c r="Y14170">
        <v>35</v>
      </c>
      <c r="Z14170" t="s">
        <v>24</v>
      </c>
      <c r="AA14170" t="s">
        <v>44</v>
      </c>
      <c r="AB14170">
        <v>4.2</v>
      </c>
      <c r="AC14170">
        <v>35</v>
      </c>
      <c r="AD14170" t="s">
        <v>45</v>
      </c>
      <c r="AE14170" s="6">
        <v>45011</v>
      </c>
      <c r="AF14170" t="str">
        <f>_xlfn.IFS(fact_orders[[#This Row],[delivery_time]]&lt;=40,"EARLY",fact_orders[[#This Row],[delivery_time]]&gt;=50,"LATE",TRUE,"ON TIME")</f>
        <v>ON TIME</v>
      </c>
    </row>
    <row r="14171" spans="16:32" x14ac:dyDescent="0.25">
      <c r="P14171">
        <v>14159</v>
      </c>
      <c r="Q14171">
        <v>226</v>
      </c>
      <c r="R14171">
        <v>7</v>
      </c>
      <c r="S14171" s="6">
        <v>45155</v>
      </c>
      <c r="T14171" s="6">
        <v>0.78055555555555556</v>
      </c>
      <c r="U14171" t="s">
        <v>43</v>
      </c>
      <c r="V14171">
        <v>4173</v>
      </c>
      <c r="W14171">
        <v>39</v>
      </c>
      <c r="X14171">
        <v>38</v>
      </c>
      <c r="Z14171" t="s">
        <v>23</v>
      </c>
      <c r="AA14171" t="s">
        <v>44</v>
      </c>
      <c r="AB14171">
        <v>3.4</v>
      </c>
      <c r="AD14171" t="s">
        <v>45</v>
      </c>
      <c r="AE14171" s="6">
        <v>44787</v>
      </c>
      <c r="AF14171" t="str">
        <f>_xlfn.IFS(fact_orders[[#This Row],[delivery_time]]&lt;=40,"EARLY",fact_orders[[#This Row],[delivery_time]]&gt;=50,"LATE",TRUE,"ON TIME")</f>
        <v>EARLY</v>
      </c>
    </row>
    <row r="14172" spans="16:32" x14ac:dyDescent="0.25">
      <c r="P14172">
        <v>14160</v>
      </c>
      <c r="Q14172">
        <v>3</v>
      </c>
      <c r="R14172">
        <v>8</v>
      </c>
      <c r="S14172" s="6">
        <v>45155</v>
      </c>
      <c r="T14172" s="6">
        <v>0.50208333333333333</v>
      </c>
      <c r="U14172" t="s">
        <v>43</v>
      </c>
      <c r="V14172">
        <v>4441</v>
      </c>
      <c r="W14172">
        <v>32</v>
      </c>
      <c r="X14172">
        <v>30</v>
      </c>
      <c r="Y14172">
        <v>8</v>
      </c>
      <c r="Z14172" t="s">
        <v>24</v>
      </c>
      <c r="AA14172" t="s">
        <v>44</v>
      </c>
      <c r="AB14172">
        <v>4.2</v>
      </c>
      <c r="AC14172">
        <v>8</v>
      </c>
      <c r="AD14172" t="s">
        <v>45</v>
      </c>
      <c r="AE14172" s="6">
        <v>44564</v>
      </c>
      <c r="AF14172" t="str">
        <f>_xlfn.IFS(fact_orders[[#This Row],[delivery_time]]&lt;=40,"EARLY",fact_orders[[#This Row],[delivery_time]]&gt;=50,"LATE",TRUE,"ON TIME")</f>
        <v>EARLY</v>
      </c>
    </row>
    <row r="14173" spans="16:32" x14ac:dyDescent="0.25">
      <c r="P14173">
        <v>14161</v>
      </c>
      <c r="Q14173">
        <v>76</v>
      </c>
      <c r="R14173">
        <v>11</v>
      </c>
      <c r="S14173" s="6">
        <v>45155</v>
      </c>
      <c r="T14173" s="6">
        <v>0.65069444444444446</v>
      </c>
      <c r="U14173" t="s">
        <v>43</v>
      </c>
      <c r="V14173">
        <v>5894</v>
      </c>
      <c r="W14173">
        <v>22</v>
      </c>
      <c r="X14173">
        <v>50</v>
      </c>
      <c r="Y14173">
        <v>19</v>
      </c>
      <c r="Z14173" t="s">
        <v>8</v>
      </c>
      <c r="AA14173" t="s">
        <v>48</v>
      </c>
      <c r="AB14173">
        <v>3.3</v>
      </c>
      <c r="AC14173">
        <v>19</v>
      </c>
      <c r="AD14173" t="s">
        <v>45</v>
      </c>
      <c r="AE14173" s="6">
        <v>44637</v>
      </c>
      <c r="AF14173" t="str">
        <f>_xlfn.IFS(fact_orders[[#This Row],[delivery_time]]&lt;=40,"EARLY",fact_orders[[#This Row],[delivery_time]]&gt;=50,"LATE",TRUE,"ON TIME")</f>
        <v>LATE</v>
      </c>
    </row>
    <row r="14174" spans="16:32" x14ac:dyDescent="0.25">
      <c r="P14174">
        <v>14162</v>
      </c>
      <c r="Q14174">
        <v>226</v>
      </c>
      <c r="R14174">
        <v>13</v>
      </c>
      <c r="S14174" s="6">
        <v>45155</v>
      </c>
      <c r="T14174" s="6">
        <v>0.51458333333333328</v>
      </c>
      <c r="U14174" t="s">
        <v>43</v>
      </c>
      <c r="V14174">
        <v>2405</v>
      </c>
      <c r="W14174">
        <v>20</v>
      </c>
      <c r="X14174">
        <v>51</v>
      </c>
      <c r="Y14174">
        <v>10</v>
      </c>
      <c r="Z14174" t="s">
        <v>10</v>
      </c>
      <c r="AA14174" t="s">
        <v>46</v>
      </c>
      <c r="AB14174">
        <v>3.3</v>
      </c>
      <c r="AC14174">
        <v>10</v>
      </c>
      <c r="AD14174" t="s">
        <v>45</v>
      </c>
      <c r="AE14174" s="6">
        <v>44787</v>
      </c>
      <c r="AF14174" t="str">
        <f>_xlfn.IFS(fact_orders[[#This Row],[delivery_time]]&lt;=40,"EARLY",fact_orders[[#This Row],[delivery_time]]&gt;=50,"LATE",TRUE,"ON TIME")</f>
        <v>LATE</v>
      </c>
    </row>
    <row r="14175" spans="16:32" x14ac:dyDescent="0.25">
      <c r="P14175">
        <v>14163</v>
      </c>
      <c r="Q14175">
        <v>127</v>
      </c>
      <c r="R14175">
        <v>11</v>
      </c>
      <c r="S14175" s="6">
        <v>45155</v>
      </c>
      <c r="T14175" s="6">
        <v>0.49652777777777779</v>
      </c>
      <c r="U14175" t="s">
        <v>43</v>
      </c>
      <c r="V14175">
        <v>4593</v>
      </c>
      <c r="W14175">
        <v>17</v>
      </c>
      <c r="X14175">
        <v>33</v>
      </c>
      <c r="Y14175">
        <v>31</v>
      </c>
      <c r="Z14175" t="s">
        <v>8</v>
      </c>
      <c r="AA14175" t="s">
        <v>48</v>
      </c>
      <c r="AB14175">
        <v>3.3</v>
      </c>
      <c r="AC14175">
        <v>31</v>
      </c>
      <c r="AD14175" t="s">
        <v>45</v>
      </c>
      <c r="AE14175" s="6">
        <v>44688</v>
      </c>
      <c r="AF14175" t="str">
        <f>_xlfn.IFS(fact_orders[[#This Row],[delivery_time]]&lt;=40,"EARLY",fact_orders[[#This Row],[delivery_time]]&gt;=50,"LATE",TRUE,"ON TIME")</f>
        <v>EARLY</v>
      </c>
    </row>
    <row r="14176" spans="16:32" x14ac:dyDescent="0.25">
      <c r="P14176">
        <v>14164</v>
      </c>
      <c r="Q14176">
        <v>115</v>
      </c>
      <c r="R14176">
        <v>18</v>
      </c>
      <c r="S14176" s="6">
        <v>45155</v>
      </c>
      <c r="T14176" s="6">
        <v>0.66319444444444442</v>
      </c>
      <c r="U14176" t="s">
        <v>43</v>
      </c>
      <c r="V14176">
        <v>4851</v>
      </c>
      <c r="W14176">
        <v>31</v>
      </c>
      <c r="X14176">
        <v>38</v>
      </c>
      <c r="Y14176">
        <v>49</v>
      </c>
      <c r="Z14176" t="s">
        <v>15</v>
      </c>
      <c r="AA14176" t="s">
        <v>46</v>
      </c>
      <c r="AB14176">
        <v>3.1</v>
      </c>
      <c r="AC14176">
        <v>49</v>
      </c>
      <c r="AD14176" t="s">
        <v>45</v>
      </c>
      <c r="AE14176" s="6">
        <v>44676</v>
      </c>
      <c r="AF14176" t="str">
        <f>_xlfn.IFS(fact_orders[[#This Row],[delivery_time]]&lt;=40,"EARLY",fact_orders[[#This Row],[delivery_time]]&gt;=50,"LATE",TRUE,"ON TIME")</f>
        <v>EARLY</v>
      </c>
    </row>
    <row r="14177" spans="16:32" x14ac:dyDescent="0.25">
      <c r="P14177">
        <v>14165</v>
      </c>
      <c r="Q14177">
        <v>30</v>
      </c>
      <c r="R14177">
        <v>19</v>
      </c>
      <c r="S14177" s="6">
        <v>45155</v>
      </c>
      <c r="T14177" s="6">
        <v>0.61250000000000004</v>
      </c>
      <c r="U14177" t="s">
        <v>43</v>
      </c>
      <c r="V14177">
        <v>3585</v>
      </c>
      <c r="W14177">
        <v>38</v>
      </c>
      <c r="X14177">
        <v>52</v>
      </c>
      <c r="Y14177">
        <v>30</v>
      </c>
      <c r="Z14177" t="s">
        <v>16</v>
      </c>
      <c r="AA14177" t="s">
        <v>49</v>
      </c>
      <c r="AB14177">
        <v>4.5</v>
      </c>
      <c r="AC14177">
        <v>30</v>
      </c>
      <c r="AD14177" t="s">
        <v>45</v>
      </c>
      <c r="AE14177" s="6">
        <v>44591</v>
      </c>
      <c r="AF14177" t="str">
        <f>_xlfn.IFS(fact_orders[[#This Row],[delivery_time]]&lt;=40,"EARLY",fact_orders[[#This Row],[delivery_time]]&gt;=50,"LATE",TRUE,"ON TIME")</f>
        <v>LATE</v>
      </c>
    </row>
    <row r="14178" spans="16:32" x14ac:dyDescent="0.25">
      <c r="P14178">
        <v>14166</v>
      </c>
      <c r="Q14178">
        <v>265</v>
      </c>
      <c r="R14178">
        <v>17</v>
      </c>
      <c r="S14178" s="6">
        <v>45155</v>
      </c>
      <c r="T14178" s="6">
        <v>0.63749999999999996</v>
      </c>
      <c r="U14178" t="s">
        <v>43</v>
      </c>
      <c r="V14178">
        <v>5933</v>
      </c>
      <c r="W14178">
        <v>18</v>
      </c>
      <c r="X14178">
        <v>48</v>
      </c>
      <c r="Y14178">
        <v>48</v>
      </c>
      <c r="Z14178" t="s">
        <v>14</v>
      </c>
      <c r="AA14178" t="s">
        <v>48</v>
      </c>
      <c r="AB14178">
        <v>4</v>
      </c>
      <c r="AC14178">
        <v>48</v>
      </c>
      <c r="AD14178" t="s">
        <v>45</v>
      </c>
      <c r="AE14178" s="6">
        <v>44826</v>
      </c>
      <c r="AF14178" t="str">
        <f>_xlfn.IFS(fact_orders[[#This Row],[delivery_time]]&lt;=40,"EARLY",fact_orders[[#This Row],[delivery_time]]&gt;=50,"LATE",TRUE,"ON TIME")</f>
        <v>ON TIME</v>
      </c>
    </row>
    <row r="14179" spans="16:32" x14ac:dyDescent="0.25">
      <c r="P14179">
        <v>14167</v>
      </c>
      <c r="Q14179">
        <v>79</v>
      </c>
      <c r="R14179">
        <v>9</v>
      </c>
      <c r="S14179" s="6">
        <v>45155</v>
      </c>
      <c r="T14179" s="6">
        <v>0.62430555555555556</v>
      </c>
      <c r="U14179" t="s">
        <v>43</v>
      </c>
      <c r="V14179">
        <v>2426</v>
      </c>
      <c r="W14179">
        <v>24</v>
      </c>
      <c r="X14179">
        <v>49</v>
      </c>
      <c r="Y14179">
        <v>11</v>
      </c>
      <c r="Z14179" t="s">
        <v>25</v>
      </c>
      <c r="AA14179" t="s">
        <v>44</v>
      </c>
      <c r="AB14179">
        <v>4.0999999999999996</v>
      </c>
      <c r="AC14179">
        <v>11</v>
      </c>
      <c r="AD14179" t="s">
        <v>45</v>
      </c>
      <c r="AE14179" s="6">
        <v>44640</v>
      </c>
      <c r="AF14179" t="str">
        <f>_xlfn.IFS(fact_orders[[#This Row],[delivery_time]]&lt;=40,"EARLY",fact_orders[[#This Row],[delivery_time]]&gt;=50,"LATE",TRUE,"ON TIME")</f>
        <v>ON TIME</v>
      </c>
    </row>
    <row r="14180" spans="16:32" x14ac:dyDescent="0.25">
      <c r="P14180">
        <v>14168</v>
      </c>
      <c r="Q14180">
        <v>499</v>
      </c>
      <c r="R14180">
        <v>1</v>
      </c>
      <c r="S14180" s="6">
        <v>45155</v>
      </c>
      <c r="T14180" s="6">
        <v>0.4513888888888889</v>
      </c>
      <c r="U14180" t="s">
        <v>43</v>
      </c>
      <c r="V14180">
        <v>2689</v>
      </c>
      <c r="W14180">
        <v>38</v>
      </c>
      <c r="X14180">
        <v>39</v>
      </c>
      <c r="Z14180" t="s">
        <v>6</v>
      </c>
      <c r="AA14180" t="s">
        <v>48</v>
      </c>
      <c r="AB14180">
        <v>3</v>
      </c>
      <c r="AD14180" t="s">
        <v>45</v>
      </c>
      <c r="AE14180" s="6">
        <v>45060</v>
      </c>
      <c r="AF14180" t="str">
        <f>_xlfn.IFS(fact_orders[[#This Row],[delivery_time]]&lt;=40,"EARLY",fact_orders[[#This Row],[delivery_time]]&gt;=50,"LATE",TRUE,"ON TIME")</f>
        <v>EARLY</v>
      </c>
    </row>
    <row r="14181" spans="16:32" x14ac:dyDescent="0.25">
      <c r="P14181">
        <v>14169</v>
      </c>
      <c r="Q14181">
        <v>410</v>
      </c>
      <c r="R14181">
        <v>17</v>
      </c>
      <c r="S14181" s="6">
        <v>45155</v>
      </c>
      <c r="T14181" s="6">
        <v>0.50138888888888888</v>
      </c>
      <c r="U14181" t="s">
        <v>43</v>
      </c>
      <c r="V14181">
        <v>5532</v>
      </c>
      <c r="W14181">
        <v>16</v>
      </c>
      <c r="X14181">
        <v>50</v>
      </c>
      <c r="Z14181" t="s">
        <v>14</v>
      </c>
      <c r="AA14181" t="s">
        <v>48</v>
      </c>
      <c r="AB14181">
        <v>4</v>
      </c>
      <c r="AD14181" t="s">
        <v>45</v>
      </c>
      <c r="AE14181" s="6">
        <v>44971</v>
      </c>
      <c r="AF14181" t="str">
        <f>_xlfn.IFS(fact_orders[[#This Row],[delivery_time]]&lt;=40,"EARLY",fact_orders[[#This Row],[delivery_time]]&gt;=50,"LATE",TRUE,"ON TIME")</f>
        <v>LATE</v>
      </c>
    </row>
    <row r="14182" spans="16:32" x14ac:dyDescent="0.25">
      <c r="P14182">
        <v>14170</v>
      </c>
      <c r="Q14182">
        <v>480</v>
      </c>
      <c r="R14182">
        <v>1</v>
      </c>
      <c r="S14182" s="6">
        <v>45155</v>
      </c>
      <c r="T14182" s="6">
        <v>0.82777777777777772</v>
      </c>
      <c r="U14182" t="s">
        <v>43</v>
      </c>
      <c r="V14182">
        <v>5736</v>
      </c>
      <c r="W14182">
        <v>17</v>
      </c>
      <c r="X14182">
        <v>42</v>
      </c>
      <c r="Y14182">
        <v>41</v>
      </c>
      <c r="Z14182" t="s">
        <v>6</v>
      </c>
      <c r="AA14182" t="s">
        <v>48</v>
      </c>
      <c r="AB14182">
        <v>3</v>
      </c>
      <c r="AC14182">
        <v>41</v>
      </c>
      <c r="AD14182" t="s">
        <v>45</v>
      </c>
      <c r="AE14182" s="6">
        <v>45041</v>
      </c>
      <c r="AF14182" t="str">
        <f>_xlfn.IFS(fact_orders[[#This Row],[delivery_time]]&lt;=40,"EARLY",fact_orders[[#This Row],[delivery_time]]&gt;=50,"LATE",TRUE,"ON TIME")</f>
        <v>ON TIME</v>
      </c>
    </row>
    <row r="14183" spans="16:32" x14ac:dyDescent="0.25">
      <c r="P14183">
        <v>14171</v>
      </c>
      <c r="Q14183">
        <v>307</v>
      </c>
      <c r="R14183">
        <v>7</v>
      </c>
      <c r="S14183" s="6">
        <v>45156</v>
      </c>
      <c r="T14183" s="6">
        <v>0.43333333333333335</v>
      </c>
      <c r="U14183" t="s">
        <v>43</v>
      </c>
      <c r="V14183">
        <v>3878</v>
      </c>
      <c r="W14183">
        <v>26</v>
      </c>
      <c r="X14183">
        <v>39</v>
      </c>
      <c r="Z14183" t="s">
        <v>23</v>
      </c>
      <c r="AA14183" t="s">
        <v>44</v>
      </c>
      <c r="AB14183">
        <v>3.4</v>
      </c>
      <c r="AD14183" t="s">
        <v>45</v>
      </c>
      <c r="AE14183" s="6">
        <v>44868</v>
      </c>
      <c r="AF14183" t="str">
        <f>_xlfn.IFS(fact_orders[[#This Row],[delivery_time]]&lt;=40,"EARLY",fact_orders[[#This Row],[delivery_time]]&gt;=50,"LATE",TRUE,"ON TIME")</f>
        <v>EARLY</v>
      </c>
    </row>
    <row r="14184" spans="16:32" x14ac:dyDescent="0.25">
      <c r="P14184">
        <v>14172</v>
      </c>
      <c r="Q14184">
        <v>227</v>
      </c>
      <c r="R14184">
        <v>4</v>
      </c>
      <c r="S14184" s="6">
        <v>45156</v>
      </c>
      <c r="T14184" s="6">
        <v>0.6</v>
      </c>
      <c r="U14184" t="s">
        <v>43</v>
      </c>
      <c r="V14184">
        <v>3561</v>
      </c>
      <c r="W14184">
        <v>22</v>
      </c>
      <c r="X14184">
        <v>47</v>
      </c>
      <c r="Y14184">
        <v>8</v>
      </c>
      <c r="Z14184" t="s">
        <v>20</v>
      </c>
      <c r="AA14184" t="s">
        <v>46</v>
      </c>
      <c r="AB14184">
        <v>3.7</v>
      </c>
      <c r="AC14184">
        <v>8</v>
      </c>
      <c r="AD14184" t="s">
        <v>45</v>
      </c>
      <c r="AE14184" s="6">
        <v>44788</v>
      </c>
      <c r="AF14184" t="str">
        <f>_xlfn.IFS(fact_orders[[#This Row],[delivery_time]]&lt;=40,"EARLY",fact_orders[[#This Row],[delivery_time]]&gt;=50,"LATE",TRUE,"ON TIME")</f>
        <v>ON TIME</v>
      </c>
    </row>
    <row r="14185" spans="16:32" x14ac:dyDescent="0.25">
      <c r="P14185">
        <v>14173</v>
      </c>
      <c r="Q14185">
        <v>386</v>
      </c>
      <c r="R14185">
        <v>19</v>
      </c>
      <c r="S14185" s="6">
        <v>45156</v>
      </c>
      <c r="T14185" s="6">
        <v>0.50763888888888886</v>
      </c>
      <c r="U14185" t="s">
        <v>43</v>
      </c>
      <c r="V14185">
        <v>3510</v>
      </c>
      <c r="W14185">
        <v>20</v>
      </c>
      <c r="X14185">
        <v>40</v>
      </c>
      <c r="Y14185">
        <v>5</v>
      </c>
      <c r="Z14185" t="s">
        <v>16</v>
      </c>
      <c r="AA14185" t="s">
        <v>49</v>
      </c>
      <c r="AB14185">
        <v>4.5</v>
      </c>
      <c r="AC14185">
        <v>5</v>
      </c>
      <c r="AD14185" t="s">
        <v>45</v>
      </c>
      <c r="AE14185" s="6">
        <v>44947</v>
      </c>
      <c r="AF14185" t="str">
        <f>_xlfn.IFS(fact_orders[[#This Row],[delivery_time]]&lt;=40,"EARLY",fact_orders[[#This Row],[delivery_time]]&gt;=50,"LATE",TRUE,"ON TIME")</f>
        <v>EARLY</v>
      </c>
    </row>
    <row r="14186" spans="16:32" x14ac:dyDescent="0.25">
      <c r="P14186">
        <v>14174</v>
      </c>
      <c r="Q14186">
        <v>133</v>
      </c>
      <c r="R14186">
        <v>13</v>
      </c>
      <c r="S14186" s="6">
        <v>45156</v>
      </c>
      <c r="T14186" s="6">
        <v>0.625</v>
      </c>
      <c r="U14186" t="s">
        <v>43</v>
      </c>
      <c r="V14186">
        <v>5629</v>
      </c>
      <c r="W14186">
        <v>18</v>
      </c>
      <c r="X14186">
        <v>56</v>
      </c>
      <c r="Y14186">
        <v>8</v>
      </c>
      <c r="Z14186" t="s">
        <v>10</v>
      </c>
      <c r="AA14186" t="s">
        <v>46</v>
      </c>
      <c r="AB14186">
        <v>3.3</v>
      </c>
      <c r="AC14186">
        <v>8</v>
      </c>
      <c r="AD14186" t="s">
        <v>45</v>
      </c>
      <c r="AE14186" s="6">
        <v>44694</v>
      </c>
      <c r="AF14186" t="str">
        <f>_xlfn.IFS(fact_orders[[#This Row],[delivery_time]]&lt;=40,"EARLY",fact_orders[[#This Row],[delivery_time]]&gt;=50,"LATE",TRUE,"ON TIME")</f>
        <v>LATE</v>
      </c>
    </row>
    <row r="14187" spans="16:32" x14ac:dyDescent="0.25">
      <c r="P14187">
        <v>14175</v>
      </c>
      <c r="Q14187">
        <v>32</v>
      </c>
      <c r="R14187">
        <v>1</v>
      </c>
      <c r="S14187" s="6">
        <v>45156</v>
      </c>
      <c r="T14187" s="6">
        <v>0.53472222222222221</v>
      </c>
      <c r="U14187" t="s">
        <v>43</v>
      </c>
      <c r="V14187">
        <v>4434</v>
      </c>
      <c r="W14187">
        <v>34</v>
      </c>
      <c r="X14187">
        <v>58</v>
      </c>
      <c r="Y14187">
        <v>20</v>
      </c>
      <c r="Z14187" t="s">
        <v>6</v>
      </c>
      <c r="AA14187" t="s">
        <v>48</v>
      </c>
      <c r="AB14187">
        <v>3</v>
      </c>
      <c r="AC14187">
        <v>20</v>
      </c>
      <c r="AD14187" t="s">
        <v>45</v>
      </c>
      <c r="AE14187" s="6">
        <v>44593</v>
      </c>
      <c r="AF14187" t="str">
        <f>_xlfn.IFS(fact_orders[[#This Row],[delivery_time]]&lt;=40,"EARLY",fact_orders[[#This Row],[delivery_time]]&gt;=50,"LATE",TRUE,"ON TIME")</f>
        <v>LATE</v>
      </c>
    </row>
    <row r="14188" spans="16:32" x14ac:dyDescent="0.25">
      <c r="P14188">
        <v>14176</v>
      </c>
      <c r="Q14188">
        <v>185</v>
      </c>
      <c r="R14188">
        <v>19</v>
      </c>
      <c r="S14188" s="6">
        <v>45156</v>
      </c>
      <c r="T14188" s="6">
        <v>0.87569444444444444</v>
      </c>
      <c r="U14188" t="s">
        <v>43</v>
      </c>
      <c r="V14188">
        <v>3100</v>
      </c>
      <c r="W14188">
        <v>17</v>
      </c>
      <c r="X14188">
        <v>38</v>
      </c>
      <c r="Y14188">
        <v>11</v>
      </c>
      <c r="Z14188" t="s">
        <v>16</v>
      </c>
      <c r="AA14188" t="s">
        <v>49</v>
      </c>
      <c r="AB14188">
        <v>4.5</v>
      </c>
      <c r="AC14188">
        <v>11</v>
      </c>
      <c r="AD14188" t="s">
        <v>45</v>
      </c>
      <c r="AE14188" s="6">
        <v>44746</v>
      </c>
      <c r="AF14188" t="str">
        <f>_xlfn.IFS(fact_orders[[#This Row],[delivery_time]]&lt;=40,"EARLY",fact_orders[[#This Row],[delivery_time]]&gt;=50,"LATE",TRUE,"ON TIME")</f>
        <v>EARLY</v>
      </c>
    </row>
    <row r="14189" spans="16:32" x14ac:dyDescent="0.25">
      <c r="P14189">
        <v>14177</v>
      </c>
      <c r="Q14189">
        <v>462</v>
      </c>
      <c r="R14189">
        <v>15</v>
      </c>
      <c r="S14189" s="6">
        <v>45156</v>
      </c>
      <c r="T14189" s="6">
        <v>0.60972222222222228</v>
      </c>
      <c r="U14189" t="s">
        <v>43</v>
      </c>
      <c r="V14189">
        <v>2545</v>
      </c>
      <c r="W14189">
        <v>20</v>
      </c>
      <c r="X14189">
        <v>40</v>
      </c>
      <c r="Y14189">
        <v>31</v>
      </c>
      <c r="Z14189" t="s">
        <v>12</v>
      </c>
      <c r="AA14189" t="s">
        <v>48</v>
      </c>
      <c r="AB14189">
        <v>3.8</v>
      </c>
      <c r="AC14189">
        <v>31</v>
      </c>
      <c r="AD14189" t="s">
        <v>45</v>
      </c>
      <c r="AE14189" s="6">
        <v>45023</v>
      </c>
      <c r="AF14189" t="str">
        <f>_xlfn.IFS(fact_orders[[#This Row],[delivery_time]]&lt;=40,"EARLY",fact_orders[[#This Row],[delivery_time]]&gt;=50,"LATE",TRUE,"ON TIME")</f>
        <v>EARLY</v>
      </c>
    </row>
    <row r="14190" spans="16:32" x14ac:dyDescent="0.25">
      <c r="P14190">
        <v>14178</v>
      </c>
      <c r="Q14190">
        <v>66</v>
      </c>
      <c r="R14190">
        <v>13</v>
      </c>
      <c r="S14190" s="6">
        <v>45156</v>
      </c>
      <c r="T14190" s="6">
        <v>0.43472222222222223</v>
      </c>
      <c r="U14190" t="s">
        <v>43</v>
      </c>
      <c r="V14190">
        <v>2066</v>
      </c>
      <c r="W14190">
        <v>34</v>
      </c>
      <c r="X14190">
        <v>56</v>
      </c>
      <c r="Y14190">
        <v>43</v>
      </c>
      <c r="Z14190" t="s">
        <v>10</v>
      </c>
      <c r="AA14190" t="s">
        <v>46</v>
      </c>
      <c r="AB14190">
        <v>3.3</v>
      </c>
      <c r="AC14190">
        <v>43</v>
      </c>
      <c r="AD14190" t="s">
        <v>45</v>
      </c>
      <c r="AE14190" s="6">
        <v>44627</v>
      </c>
      <c r="AF14190" t="str">
        <f>_xlfn.IFS(fact_orders[[#This Row],[delivery_time]]&lt;=40,"EARLY",fact_orders[[#This Row],[delivery_time]]&gt;=50,"LATE",TRUE,"ON TIME")</f>
        <v>LATE</v>
      </c>
    </row>
    <row r="14191" spans="16:32" x14ac:dyDescent="0.25">
      <c r="P14191">
        <v>14179</v>
      </c>
      <c r="Q14191">
        <v>412</v>
      </c>
      <c r="R14191">
        <v>9</v>
      </c>
      <c r="S14191" s="6">
        <v>45156</v>
      </c>
      <c r="T14191" s="6">
        <v>0.47361111111111109</v>
      </c>
      <c r="U14191" t="s">
        <v>43</v>
      </c>
      <c r="V14191">
        <v>3632</v>
      </c>
      <c r="W14191">
        <v>34</v>
      </c>
      <c r="X14191">
        <v>48</v>
      </c>
      <c r="Y14191">
        <v>2</v>
      </c>
      <c r="Z14191" t="s">
        <v>25</v>
      </c>
      <c r="AA14191" t="s">
        <v>44</v>
      </c>
      <c r="AB14191">
        <v>4.0999999999999996</v>
      </c>
      <c r="AC14191">
        <v>2</v>
      </c>
      <c r="AD14191" t="s">
        <v>45</v>
      </c>
      <c r="AE14191" s="6">
        <v>44973</v>
      </c>
      <c r="AF14191" t="str">
        <f>_xlfn.IFS(fact_orders[[#This Row],[delivery_time]]&lt;=40,"EARLY",fact_orders[[#This Row],[delivery_time]]&gt;=50,"LATE",TRUE,"ON TIME")</f>
        <v>ON TIME</v>
      </c>
    </row>
    <row r="14192" spans="16:32" x14ac:dyDescent="0.25">
      <c r="P14192">
        <v>14180</v>
      </c>
      <c r="Q14192">
        <v>61</v>
      </c>
      <c r="R14192">
        <v>14</v>
      </c>
      <c r="S14192" s="6">
        <v>45156</v>
      </c>
      <c r="T14192" s="6">
        <v>0.46666666666666667</v>
      </c>
      <c r="U14192" t="s">
        <v>43</v>
      </c>
      <c r="V14192">
        <v>3219</v>
      </c>
      <c r="W14192">
        <v>32</v>
      </c>
      <c r="X14192">
        <v>43</v>
      </c>
      <c r="Z14192" t="s">
        <v>11</v>
      </c>
      <c r="AA14192" t="s">
        <v>47</v>
      </c>
      <c r="AB14192">
        <v>4.4000000000000004</v>
      </c>
      <c r="AD14192" t="s">
        <v>45</v>
      </c>
      <c r="AE14192" s="6">
        <v>44622</v>
      </c>
      <c r="AF14192" t="str">
        <f>_xlfn.IFS(fact_orders[[#This Row],[delivery_time]]&lt;=40,"EARLY",fact_orders[[#This Row],[delivery_time]]&gt;=50,"LATE",TRUE,"ON TIME")</f>
        <v>ON TIME</v>
      </c>
    </row>
    <row r="14193" spans="16:32" x14ac:dyDescent="0.25">
      <c r="P14193">
        <v>14181</v>
      </c>
      <c r="Q14193">
        <v>292</v>
      </c>
      <c r="R14193">
        <v>6</v>
      </c>
      <c r="S14193" s="6">
        <v>45156</v>
      </c>
      <c r="T14193" s="6">
        <v>0.88055555555555554</v>
      </c>
      <c r="U14193" t="s">
        <v>43</v>
      </c>
      <c r="V14193">
        <v>4572</v>
      </c>
      <c r="W14193">
        <v>38</v>
      </c>
      <c r="X14193">
        <v>53</v>
      </c>
      <c r="Y14193">
        <v>19</v>
      </c>
      <c r="Z14193" t="s">
        <v>22</v>
      </c>
      <c r="AA14193" t="s">
        <v>47</v>
      </c>
      <c r="AB14193">
        <v>3.4</v>
      </c>
      <c r="AC14193">
        <v>19</v>
      </c>
      <c r="AD14193" t="s">
        <v>45</v>
      </c>
      <c r="AE14193" s="6">
        <v>44853</v>
      </c>
      <c r="AF14193" t="str">
        <f>_xlfn.IFS(fact_orders[[#This Row],[delivery_time]]&lt;=40,"EARLY",fact_orders[[#This Row],[delivery_time]]&gt;=50,"LATE",TRUE,"ON TIME")</f>
        <v>LATE</v>
      </c>
    </row>
    <row r="14194" spans="16:32" x14ac:dyDescent="0.25">
      <c r="P14194">
        <v>14182</v>
      </c>
      <c r="Q14194">
        <v>430</v>
      </c>
      <c r="R14194">
        <v>18</v>
      </c>
      <c r="S14194" s="6">
        <v>45156</v>
      </c>
      <c r="T14194" s="6">
        <v>0.48194444444444445</v>
      </c>
      <c r="U14194" t="s">
        <v>43</v>
      </c>
      <c r="V14194">
        <v>4961</v>
      </c>
      <c r="W14194">
        <v>33</v>
      </c>
      <c r="X14194">
        <v>44</v>
      </c>
      <c r="Y14194">
        <v>46</v>
      </c>
      <c r="Z14194" t="s">
        <v>15</v>
      </c>
      <c r="AA14194" t="s">
        <v>46</v>
      </c>
      <c r="AB14194">
        <v>3.1</v>
      </c>
      <c r="AC14194">
        <v>46</v>
      </c>
      <c r="AD14194" t="s">
        <v>45</v>
      </c>
      <c r="AE14194" s="6">
        <v>44991</v>
      </c>
      <c r="AF14194" t="str">
        <f>_xlfn.IFS(fact_orders[[#This Row],[delivery_time]]&lt;=40,"EARLY",fact_orders[[#This Row],[delivery_time]]&gt;=50,"LATE",TRUE,"ON TIME")</f>
        <v>ON TIME</v>
      </c>
    </row>
    <row r="14195" spans="16:32" x14ac:dyDescent="0.25">
      <c r="P14195">
        <v>14183</v>
      </c>
      <c r="Q14195">
        <v>150</v>
      </c>
      <c r="R14195">
        <v>6</v>
      </c>
      <c r="S14195" s="6">
        <v>45156</v>
      </c>
      <c r="T14195" s="6">
        <v>0.54791666666666672</v>
      </c>
      <c r="U14195" t="s">
        <v>43</v>
      </c>
      <c r="V14195">
        <v>5339</v>
      </c>
      <c r="W14195">
        <v>19</v>
      </c>
      <c r="X14195">
        <v>44</v>
      </c>
      <c r="Y14195">
        <v>50</v>
      </c>
      <c r="Z14195" t="s">
        <v>22</v>
      </c>
      <c r="AA14195" t="s">
        <v>47</v>
      </c>
      <c r="AB14195">
        <v>3.4</v>
      </c>
      <c r="AC14195">
        <v>50</v>
      </c>
      <c r="AD14195" t="s">
        <v>45</v>
      </c>
      <c r="AE14195" s="6">
        <v>44711</v>
      </c>
      <c r="AF14195" t="str">
        <f>_xlfn.IFS(fact_orders[[#This Row],[delivery_time]]&lt;=40,"EARLY",fact_orders[[#This Row],[delivery_time]]&gt;=50,"LATE",TRUE,"ON TIME")</f>
        <v>ON TIME</v>
      </c>
    </row>
    <row r="14196" spans="16:32" x14ac:dyDescent="0.25">
      <c r="P14196">
        <v>14184</v>
      </c>
      <c r="Q14196">
        <v>37</v>
      </c>
      <c r="R14196">
        <v>16</v>
      </c>
      <c r="S14196" s="6">
        <v>45156</v>
      </c>
      <c r="T14196" s="6">
        <v>0.49027777777777776</v>
      </c>
      <c r="U14196" t="s">
        <v>43</v>
      </c>
      <c r="V14196">
        <v>2487</v>
      </c>
      <c r="W14196">
        <v>15</v>
      </c>
      <c r="X14196">
        <v>49</v>
      </c>
      <c r="Z14196" t="s">
        <v>13</v>
      </c>
      <c r="AA14196" t="s">
        <v>47</v>
      </c>
      <c r="AB14196">
        <v>3.4</v>
      </c>
      <c r="AD14196" t="s">
        <v>45</v>
      </c>
      <c r="AE14196" s="6">
        <v>44598</v>
      </c>
      <c r="AF14196" t="str">
        <f>_xlfn.IFS(fact_orders[[#This Row],[delivery_time]]&lt;=40,"EARLY",fact_orders[[#This Row],[delivery_time]]&gt;=50,"LATE",TRUE,"ON TIME")</f>
        <v>ON TIME</v>
      </c>
    </row>
    <row r="14197" spans="16:32" x14ac:dyDescent="0.25">
      <c r="P14197">
        <v>14185</v>
      </c>
      <c r="Q14197">
        <v>268</v>
      </c>
      <c r="R14197">
        <v>1</v>
      </c>
      <c r="S14197" s="6">
        <v>45156</v>
      </c>
      <c r="T14197" s="6">
        <v>0.58888888888888891</v>
      </c>
      <c r="U14197" t="s">
        <v>43</v>
      </c>
      <c r="V14197">
        <v>2096</v>
      </c>
      <c r="W14197">
        <v>28</v>
      </c>
      <c r="X14197">
        <v>38</v>
      </c>
      <c r="Z14197" t="s">
        <v>6</v>
      </c>
      <c r="AA14197" t="s">
        <v>48</v>
      </c>
      <c r="AB14197">
        <v>3</v>
      </c>
      <c r="AD14197" t="s">
        <v>45</v>
      </c>
      <c r="AE14197" s="6">
        <v>44829</v>
      </c>
      <c r="AF14197" t="str">
        <f>_xlfn.IFS(fact_orders[[#This Row],[delivery_time]]&lt;=40,"EARLY",fact_orders[[#This Row],[delivery_time]]&gt;=50,"LATE",TRUE,"ON TIME")</f>
        <v>EARLY</v>
      </c>
    </row>
    <row r="14198" spans="16:32" x14ac:dyDescent="0.25">
      <c r="P14198">
        <v>14186</v>
      </c>
      <c r="Q14198">
        <v>336</v>
      </c>
      <c r="R14198">
        <v>8</v>
      </c>
      <c r="S14198" s="6">
        <v>45156</v>
      </c>
      <c r="T14198" s="6">
        <v>0.54097222222222219</v>
      </c>
      <c r="U14198" t="s">
        <v>43</v>
      </c>
      <c r="V14198">
        <v>2430</v>
      </c>
      <c r="W14198">
        <v>16</v>
      </c>
      <c r="X14198">
        <v>32</v>
      </c>
      <c r="Y14198">
        <v>17</v>
      </c>
      <c r="Z14198" t="s">
        <v>24</v>
      </c>
      <c r="AA14198" t="s">
        <v>44</v>
      </c>
      <c r="AB14198">
        <v>4.2</v>
      </c>
      <c r="AC14198">
        <v>17</v>
      </c>
      <c r="AD14198" t="s">
        <v>45</v>
      </c>
      <c r="AE14198" s="6">
        <v>44897</v>
      </c>
      <c r="AF14198" t="str">
        <f>_xlfn.IFS(fact_orders[[#This Row],[delivery_time]]&lt;=40,"EARLY",fact_orders[[#This Row],[delivery_time]]&gt;=50,"LATE",TRUE,"ON TIME")</f>
        <v>EARLY</v>
      </c>
    </row>
    <row r="14199" spans="16:32" x14ac:dyDescent="0.25">
      <c r="P14199">
        <v>14187</v>
      </c>
      <c r="Q14199">
        <v>117</v>
      </c>
      <c r="R14199">
        <v>13</v>
      </c>
      <c r="S14199" s="6">
        <v>45156</v>
      </c>
      <c r="T14199" s="6">
        <v>0.90694444444444444</v>
      </c>
      <c r="U14199" t="s">
        <v>43</v>
      </c>
      <c r="V14199">
        <v>2010</v>
      </c>
      <c r="W14199">
        <v>23</v>
      </c>
      <c r="X14199">
        <v>39</v>
      </c>
      <c r="Y14199">
        <v>6</v>
      </c>
      <c r="Z14199" t="s">
        <v>10</v>
      </c>
      <c r="AA14199" t="s">
        <v>46</v>
      </c>
      <c r="AB14199">
        <v>3.3</v>
      </c>
      <c r="AC14199">
        <v>6</v>
      </c>
      <c r="AD14199" t="s">
        <v>45</v>
      </c>
      <c r="AE14199" s="6">
        <v>44678</v>
      </c>
      <c r="AF14199" t="str">
        <f>_xlfn.IFS(fact_orders[[#This Row],[delivery_time]]&lt;=40,"EARLY",fact_orders[[#This Row],[delivery_time]]&gt;=50,"LATE",TRUE,"ON TIME")</f>
        <v>EARLY</v>
      </c>
    </row>
    <row r="14200" spans="16:32" x14ac:dyDescent="0.25">
      <c r="P14200">
        <v>14188</v>
      </c>
      <c r="Q14200">
        <v>99</v>
      </c>
      <c r="R14200">
        <v>20</v>
      </c>
      <c r="S14200" s="6">
        <v>45156</v>
      </c>
      <c r="T14200" s="6">
        <v>0.87291666666666667</v>
      </c>
      <c r="U14200" t="s">
        <v>43</v>
      </c>
      <c r="V14200">
        <v>2351</v>
      </c>
      <c r="W14200">
        <v>30</v>
      </c>
      <c r="X14200">
        <v>43</v>
      </c>
      <c r="Y14200">
        <v>27</v>
      </c>
      <c r="Z14200" t="s">
        <v>18</v>
      </c>
      <c r="AA14200" t="s">
        <v>48</v>
      </c>
      <c r="AB14200">
        <v>3.8</v>
      </c>
      <c r="AC14200">
        <v>27</v>
      </c>
      <c r="AD14200" t="s">
        <v>45</v>
      </c>
      <c r="AE14200" s="6">
        <v>44660</v>
      </c>
      <c r="AF14200" t="str">
        <f>_xlfn.IFS(fact_orders[[#This Row],[delivery_time]]&lt;=40,"EARLY",fact_orders[[#This Row],[delivery_time]]&gt;=50,"LATE",TRUE,"ON TIME")</f>
        <v>ON TIME</v>
      </c>
    </row>
    <row r="14201" spans="16:32" x14ac:dyDescent="0.25">
      <c r="P14201">
        <v>14189</v>
      </c>
      <c r="Q14201">
        <v>450</v>
      </c>
      <c r="R14201">
        <v>5</v>
      </c>
      <c r="S14201" s="6">
        <v>45156</v>
      </c>
      <c r="T14201" s="6">
        <v>0.90277777777777779</v>
      </c>
      <c r="U14201" t="s">
        <v>43</v>
      </c>
      <c r="V14201">
        <v>4250</v>
      </c>
      <c r="W14201">
        <v>30</v>
      </c>
      <c r="X14201">
        <v>40</v>
      </c>
      <c r="Y14201">
        <v>8</v>
      </c>
      <c r="Z14201" t="s">
        <v>21</v>
      </c>
      <c r="AA14201" t="s">
        <v>46</v>
      </c>
      <c r="AB14201">
        <v>3</v>
      </c>
      <c r="AC14201">
        <v>8</v>
      </c>
      <c r="AD14201" t="s">
        <v>45</v>
      </c>
      <c r="AE14201" s="6">
        <v>45011</v>
      </c>
      <c r="AF14201" t="str">
        <f>_xlfn.IFS(fact_orders[[#This Row],[delivery_time]]&lt;=40,"EARLY",fact_orders[[#This Row],[delivery_time]]&gt;=50,"LATE",TRUE,"ON TIME")</f>
        <v>EARLY</v>
      </c>
    </row>
    <row r="14202" spans="16:32" x14ac:dyDescent="0.25">
      <c r="P14202">
        <v>14190</v>
      </c>
      <c r="Q14202">
        <v>281</v>
      </c>
      <c r="R14202">
        <v>11</v>
      </c>
      <c r="S14202" s="6">
        <v>45156</v>
      </c>
      <c r="T14202" s="6">
        <v>0.43888888888888888</v>
      </c>
      <c r="U14202" t="s">
        <v>43</v>
      </c>
      <c r="V14202">
        <v>2256</v>
      </c>
      <c r="W14202">
        <v>38</v>
      </c>
      <c r="X14202">
        <v>39</v>
      </c>
      <c r="Y14202">
        <v>25</v>
      </c>
      <c r="Z14202" t="s">
        <v>8</v>
      </c>
      <c r="AA14202" t="s">
        <v>48</v>
      </c>
      <c r="AB14202">
        <v>3.3</v>
      </c>
      <c r="AC14202">
        <v>25</v>
      </c>
      <c r="AD14202" t="s">
        <v>45</v>
      </c>
      <c r="AE14202" s="6">
        <v>44842</v>
      </c>
      <c r="AF14202" t="str">
        <f>_xlfn.IFS(fact_orders[[#This Row],[delivery_time]]&lt;=40,"EARLY",fact_orders[[#This Row],[delivery_time]]&gt;=50,"LATE",TRUE,"ON TIME")</f>
        <v>EARLY</v>
      </c>
    </row>
    <row r="14203" spans="16:32" x14ac:dyDescent="0.25">
      <c r="P14203">
        <v>14191</v>
      </c>
      <c r="Q14203">
        <v>175</v>
      </c>
      <c r="R14203">
        <v>9</v>
      </c>
      <c r="S14203" s="6">
        <v>45156</v>
      </c>
      <c r="T14203" s="6">
        <v>0.85902777777777772</v>
      </c>
      <c r="U14203" t="s">
        <v>43</v>
      </c>
      <c r="V14203">
        <v>4450</v>
      </c>
      <c r="W14203">
        <v>22</v>
      </c>
      <c r="X14203">
        <v>49</v>
      </c>
      <c r="Z14203" t="s">
        <v>25</v>
      </c>
      <c r="AA14203" t="s">
        <v>44</v>
      </c>
      <c r="AB14203">
        <v>4.0999999999999996</v>
      </c>
      <c r="AD14203" t="s">
        <v>45</v>
      </c>
      <c r="AE14203" s="6">
        <v>44736</v>
      </c>
      <c r="AF14203" t="str">
        <f>_xlfn.IFS(fact_orders[[#This Row],[delivery_time]]&lt;=40,"EARLY",fact_orders[[#This Row],[delivery_time]]&gt;=50,"LATE",TRUE,"ON TIME")</f>
        <v>ON TIME</v>
      </c>
    </row>
    <row r="14204" spans="16:32" x14ac:dyDescent="0.25">
      <c r="P14204">
        <v>14192</v>
      </c>
      <c r="Q14204">
        <v>66</v>
      </c>
      <c r="R14204">
        <v>8</v>
      </c>
      <c r="S14204" s="6">
        <v>45156</v>
      </c>
      <c r="T14204" s="6">
        <v>0.45763888888888887</v>
      </c>
      <c r="U14204" t="s">
        <v>43</v>
      </c>
      <c r="V14204">
        <v>5212</v>
      </c>
      <c r="W14204">
        <v>25</v>
      </c>
      <c r="X14204">
        <v>41</v>
      </c>
      <c r="Y14204">
        <v>17</v>
      </c>
      <c r="Z14204" t="s">
        <v>24</v>
      </c>
      <c r="AA14204" t="s">
        <v>44</v>
      </c>
      <c r="AB14204">
        <v>4.2</v>
      </c>
      <c r="AC14204">
        <v>17</v>
      </c>
      <c r="AD14204" t="s">
        <v>45</v>
      </c>
      <c r="AE14204" s="6">
        <v>44627</v>
      </c>
      <c r="AF14204" t="str">
        <f>_xlfn.IFS(fact_orders[[#This Row],[delivery_time]]&lt;=40,"EARLY",fact_orders[[#This Row],[delivery_time]]&gt;=50,"LATE",TRUE,"ON TIME")</f>
        <v>ON TIME</v>
      </c>
    </row>
    <row r="14205" spans="16:32" x14ac:dyDescent="0.25">
      <c r="P14205">
        <v>14193</v>
      </c>
      <c r="Q14205">
        <v>418</v>
      </c>
      <c r="R14205">
        <v>20</v>
      </c>
      <c r="S14205" s="6">
        <v>45156</v>
      </c>
      <c r="T14205" s="6">
        <v>0.47222222222222221</v>
      </c>
      <c r="U14205" t="s">
        <v>43</v>
      </c>
      <c r="V14205">
        <v>3655</v>
      </c>
      <c r="W14205">
        <v>18</v>
      </c>
      <c r="X14205">
        <v>48</v>
      </c>
      <c r="Y14205">
        <v>21</v>
      </c>
      <c r="Z14205" t="s">
        <v>18</v>
      </c>
      <c r="AA14205" t="s">
        <v>48</v>
      </c>
      <c r="AB14205">
        <v>3.8</v>
      </c>
      <c r="AC14205">
        <v>21</v>
      </c>
      <c r="AD14205" t="s">
        <v>45</v>
      </c>
      <c r="AE14205" s="6">
        <v>44979</v>
      </c>
      <c r="AF14205" t="str">
        <f>_xlfn.IFS(fact_orders[[#This Row],[delivery_time]]&lt;=40,"EARLY",fact_orders[[#This Row],[delivery_time]]&gt;=50,"LATE",TRUE,"ON TIME")</f>
        <v>ON TIME</v>
      </c>
    </row>
    <row r="14206" spans="16:32" x14ac:dyDescent="0.25">
      <c r="P14206">
        <v>14194</v>
      </c>
      <c r="Q14206">
        <v>265</v>
      </c>
      <c r="R14206">
        <v>13</v>
      </c>
      <c r="S14206" s="6">
        <v>45156</v>
      </c>
      <c r="T14206" s="6">
        <v>0.49027777777777776</v>
      </c>
      <c r="U14206" t="s">
        <v>43</v>
      </c>
      <c r="V14206">
        <v>2625</v>
      </c>
      <c r="W14206">
        <v>15</v>
      </c>
      <c r="X14206">
        <v>34</v>
      </c>
      <c r="Y14206">
        <v>7</v>
      </c>
      <c r="Z14206" t="s">
        <v>10</v>
      </c>
      <c r="AA14206" t="s">
        <v>46</v>
      </c>
      <c r="AB14206">
        <v>3.3</v>
      </c>
      <c r="AC14206">
        <v>7</v>
      </c>
      <c r="AD14206" t="s">
        <v>45</v>
      </c>
      <c r="AE14206" s="6">
        <v>44826</v>
      </c>
      <c r="AF14206" t="str">
        <f>_xlfn.IFS(fact_orders[[#This Row],[delivery_time]]&lt;=40,"EARLY",fact_orders[[#This Row],[delivery_time]]&gt;=50,"LATE",TRUE,"ON TIME")</f>
        <v>EARLY</v>
      </c>
    </row>
    <row r="14207" spans="16:32" x14ac:dyDescent="0.25">
      <c r="P14207">
        <v>14195</v>
      </c>
      <c r="Q14207">
        <v>334</v>
      </c>
      <c r="R14207">
        <v>8</v>
      </c>
      <c r="S14207" s="6">
        <v>45156</v>
      </c>
      <c r="T14207" s="6">
        <v>0.60833333333333328</v>
      </c>
      <c r="U14207" t="s">
        <v>43</v>
      </c>
      <c r="V14207">
        <v>5091</v>
      </c>
      <c r="W14207">
        <v>21</v>
      </c>
      <c r="X14207">
        <v>42</v>
      </c>
      <c r="Y14207">
        <v>36</v>
      </c>
      <c r="Z14207" t="s">
        <v>24</v>
      </c>
      <c r="AA14207" t="s">
        <v>44</v>
      </c>
      <c r="AB14207">
        <v>4.2</v>
      </c>
      <c r="AC14207">
        <v>36</v>
      </c>
      <c r="AD14207" t="s">
        <v>45</v>
      </c>
      <c r="AE14207" s="6">
        <v>44895</v>
      </c>
      <c r="AF14207" t="str">
        <f>_xlfn.IFS(fact_orders[[#This Row],[delivery_time]]&lt;=40,"EARLY",fact_orders[[#This Row],[delivery_time]]&gt;=50,"LATE",TRUE,"ON TIME")</f>
        <v>ON TIME</v>
      </c>
    </row>
    <row r="14208" spans="16:32" x14ac:dyDescent="0.25">
      <c r="P14208">
        <v>14196</v>
      </c>
      <c r="Q14208">
        <v>300</v>
      </c>
      <c r="R14208">
        <v>11</v>
      </c>
      <c r="S14208" s="6">
        <v>45156</v>
      </c>
      <c r="T14208" s="6">
        <v>0.44027777777777777</v>
      </c>
      <c r="U14208" t="s">
        <v>43</v>
      </c>
      <c r="V14208">
        <v>3104</v>
      </c>
      <c r="W14208">
        <v>35</v>
      </c>
      <c r="X14208">
        <v>35</v>
      </c>
      <c r="Y14208">
        <v>41</v>
      </c>
      <c r="Z14208" t="s">
        <v>8</v>
      </c>
      <c r="AA14208" t="s">
        <v>48</v>
      </c>
      <c r="AB14208">
        <v>3.3</v>
      </c>
      <c r="AC14208">
        <v>41</v>
      </c>
      <c r="AD14208" t="s">
        <v>45</v>
      </c>
      <c r="AE14208" s="6">
        <v>44861</v>
      </c>
      <c r="AF14208" t="str">
        <f>_xlfn.IFS(fact_orders[[#This Row],[delivery_time]]&lt;=40,"EARLY",fact_orders[[#This Row],[delivery_time]]&gt;=50,"LATE",TRUE,"ON TIME")</f>
        <v>EARLY</v>
      </c>
    </row>
    <row r="14209" spans="16:32" x14ac:dyDescent="0.25">
      <c r="P14209">
        <v>14197</v>
      </c>
      <c r="Q14209">
        <v>44</v>
      </c>
      <c r="R14209">
        <v>13</v>
      </c>
      <c r="S14209" s="6">
        <v>45156</v>
      </c>
      <c r="T14209" s="6">
        <v>0.82152777777777775</v>
      </c>
      <c r="U14209" t="s">
        <v>43</v>
      </c>
      <c r="V14209">
        <v>2772</v>
      </c>
      <c r="W14209">
        <v>15</v>
      </c>
      <c r="X14209">
        <v>51</v>
      </c>
      <c r="Y14209">
        <v>40</v>
      </c>
      <c r="Z14209" t="s">
        <v>10</v>
      </c>
      <c r="AA14209" t="s">
        <v>46</v>
      </c>
      <c r="AB14209">
        <v>3.3</v>
      </c>
      <c r="AC14209">
        <v>40</v>
      </c>
      <c r="AD14209" t="s">
        <v>45</v>
      </c>
      <c r="AE14209" s="6">
        <v>44605</v>
      </c>
      <c r="AF14209" t="str">
        <f>_xlfn.IFS(fact_orders[[#This Row],[delivery_time]]&lt;=40,"EARLY",fact_orders[[#This Row],[delivery_time]]&gt;=50,"LATE",TRUE,"ON TIME")</f>
        <v>LATE</v>
      </c>
    </row>
    <row r="14210" spans="16:32" x14ac:dyDescent="0.25">
      <c r="P14210">
        <v>14198</v>
      </c>
      <c r="Q14210">
        <v>433</v>
      </c>
      <c r="R14210">
        <v>5</v>
      </c>
      <c r="S14210" s="6">
        <v>45156</v>
      </c>
      <c r="T14210" s="6">
        <v>0.88888888888888884</v>
      </c>
      <c r="U14210" t="s">
        <v>43</v>
      </c>
      <c r="V14210">
        <v>4567</v>
      </c>
      <c r="W14210">
        <v>16</v>
      </c>
      <c r="X14210">
        <v>57</v>
      </c>
      <c r="Z14210" t="s">
        <v>21</v>
      </c>
      <c r="AA14210" t="s">
        <v>46</v>
      </c>
      <c r="AB14210">
        <v>3</v>
      </c>
      <c r="AD14210" t="s">
        <v>45</v>
      </c>
      <c r="AE14210" s="6">
        <v>44994</v>
      </c>
      <c r="AF14210" t="str">
        <f>_xlfn.IFS(fact_orders[[#This Row],[delivery_time]]&lt;=40,"EARLY",fact_orders[[#This Row],[delivery_time]]&gt;=50,"LATE",TRUE,"ON TIME")</f>
        <v>LATE</v>
      </c>
    </row>
    <row r="14211" spans="16:32" x14ac:dyDescent="0.25">
      <c r="P14211">
        <v>14199</v>
      </c>
      <c r="Q14211">
        <v>418</v>
      </c>
      <c r="R14211">
        <v>12</v>
      </c>
      <c r="S14211" s="6">
        <v>45156</v>
      </c>
      <c r="T14211" s="6">
        <v>0.79097222222222219</v>
      </c>
      <c r="U14211" t="s">
        <v>43</v>
      </c>
      <c r="V14211">
        <v>5516</v>
      </c>
      <c r="W14211">
        <v>28</v>
      </c>
      <c r="X14211">
        <v>43</v>
      </c>
      <c r="Y14211">
        <v>37</v>
      </c>
      <c r="Z14211" t="s">
        <v>9</v>
      </c>
      <c r="AA14211" t="s">
        <v>44</v>
      </c>
      <c r="AB14211">
        <v>3.7</v>
      </c>
      <c r="AC14211">
        <v>37</v>
      </c>
      <c r="AD14211" t="s">
        <v>45</v>
      </c>
      <c r="AE14211" s="6">
        <v>44979</v>
      </c>
      <c r="AF14211" t="str">
        <f>_xlfn.IFS(fact_orders[[#This Row],[delivery_time]]&lt;=40,"EARLY",fact_orders[[#This Row],[delivery_time]]&gt;=50,"LATE",TRUE,"ON TIME")</f>
        <v>ON TIME</v>
      </c>
    </row>
    <row r="14212" spans="16:32" x14ac:dyDescent="0.25">
      <c r="P14212">
        <v>14200</v>
      </c>
      <c r="Q14212">
        <v>219</v>
      </c>
      <c r="R14212">
        <v>18</v>
      </c>
      <c r="S14212" s="6">
        <v>45156</v>
      </c>
      <c r="T14212" s="6">
        <v>0.76180555555555551</v>
      </c>
      <c r="U14212" t="s">
        <v>43</v>
      </c>
      <c r="V14212">
        <v>4415</v>
      </c>
      <c r="W14212">
        <v>19</v>
      </c>
      <c r="X14212">
        <v>50</v>
      </c>
      <c r="Y14212">
        <v>37</v>
      </c>
      <c r="Z14212" t="s">
        <v>15</v>
      </c>
      <c r="AA14212" t="s">
        <v>46</v>
      </c>
      <c r="AB14212">
        <v>3.1</v>
      </c>
      <c r="AC14212">
        <v>37</v>
      </c>
      <c r="AD14212" t="s">
        <v>45</v>
      </c>
      <c r="AE14212" s="6">
        <v>44780</v>
      </c>
      <c r="AF14212" t="str">
        <f>_xlfn.IFS(fact_orders[[#This Row],[delivery_time]]&lt;=40,"EARLY",fact_orders[[#This Row],[delivery_time]]&gt;=50,"LATE",TRUE,"ON TIME")</f>
        <v>LATE</v>
      </c>
    </row>
    <row r="14213" spans="16:32" x14ac:dyDescent="0.25">
      <c r="P14213">
        <v>14201</v>
      </c>
      <c r="Q14213">
        <v>338</v>
      </c>
      <c r="R14213">
        <v>3</v>
      </c>
      <c r="S14213" s="6">
        <v>45157</v>
      </c>
      <c r="T14213" s="6">
        <v>0.81111111111111112</v>
      </c>
      <c r="U14213" t="s">
        <v>43</v>
      </c>
      <c r="V14213">
        <v>3960</v>
      </c>
      <c r="W14213">
        <v>20</v>
      </c>
      <c r="X14213">
        <v>31</v>
      </c>
      <c r="Z14213" t="s">
        <v>19</v>
      </c>
      <c r="AA14213" t="s">
        <v>44</v>
      </c>
      <c r="AB14213">
        <v>4</v>
      </c>
      <c r="AD14213" t="s">
        <v>45</v>
      </c>
      <c r="AE14213" s="6">
        <v>44899</v>
      </c>
      <c r="AF14213" t="str">
        <f>_xlfn.IFS(fact_orders[[#This Row],[delivery_time]]&lt;=40,"EARLY",fact_orders[[#This Row],[delivery_time]]&gt;=50,"LATE",TRUE,"ON TIME")</f>
        <v>EARLY</v>
      </c>
    </row>
    <row r="14214" spans="16:32" x14ac:dyDescent="0.25">
      <c r="P14214">
        <v>14202</v>
      </c>
      <c r="Q14214">
        <v>210</v>
      </c>
      <c r="R14214">
        <v>1</v>
      </c>
      <c r="S14214" s="6">
        <v>45157</v>
      </c>
      <c r="T14214" s="6">
        <v>0.47569444444444442</v>
      </c>
      <c r="U14214" t="s">
        <v>43</v>
      </c>
      <c r="V14214">
        <v>3749</v>
      </c>
      <c r="W14214">
        <v>16</v>
      </c>
      <c r="X14214">
        <v>55</v>
      </c>
      <c r="Y14214">
        <v>26</v>
      </c>
      <c r="Z14214" t="s">
        <v>6</v>
      </c>
      <c r="AA14214" t="s">
        <v>48</v>
      </c>
      <c r="AB14214">
        <v>3</v>
      </c>
      <c r="AC14214">
        <v>26</v>
      </c>
      <c r="AD14214" t="s">
        <v>45</v>
      </c>
      <c r="AE14214" s="6">
        <v>44771</v>
      </c>
      <c r="AF14214" t="str">
        <f>_xlfn.IFS(fact_orders[[#This Row],[delivery_time]]&lt;=40,"EARLY",fact_orders[[#This Row],[delivery_time]]&gt;=50,"LATE",TRUE,"ON TIME")</f>
        <v>LATE</v>
      </c>
    </row>
    <row r="14215" spans="16:32" x14ac:dyDescent="0.25">
      <c r="P14215">
        <v>14203</v>
      </c>
      <c r="Q14215">
        <v>254</v>
      </c>
      <c r="R14215">
        <v>2</v>
      </c>
      <c r="S14215" s="6">
        <v>45157</v>
      </c>
      <c r="T14215" s="6">
        <v>0.83333333333333337</v>
      </c>
      <c r="U14215" t="s">
        <v>43</v>
      </c>
      <c r="V14215">
        <v>2201</v>
      </c>
      <c r="W14215">
        <v>36</v>
      </c>
      <c r="X14215">
        <v>41</v>
      </c>
      <c r="Y14215">
        <v>49</v>
      </c>
      <c r="Z14215" t="s">
        <v>17</v>
      </c>
      <c r="AA14215" t="s">
        <v>46</v>
      </c>
      <c r="AB14215">
        <v>4.7</v>
      </c>
      <c r="AC14215">
        <v>49</v>
      </c>
      <c r="AD14215" t="s">
        <v>45</v>
      </c>
      <c r="AE14215" s="6">
        <v>44815</v>
      </c>
      <c r="AF14215" t="str">
        <f>_xlfn.IFS(fact_orders[[#This Row],[delivery_time]]&lt;=40,"EARLY",fact_orders[[#This Row],[delivery_time]]&gt;=50,"LATE",TRUE,"ON TIME")</f>
        <v>ON TIME</v>
      </c>
    </row>
    <row r="14216" spans="16:32" x14ac:dyDescent="0.25">
      <c r="P14216">
        <v>14204</v>
      </c>
      <c r="Q14216">
        <v>389</v>
      </c>
      <c r="R14216">
        <v>17</v>
      </c>
      <c r="S14216" s="6">
        <v>45157</v>
      </c>
      <c r="T14216" s="6">
        <v>0.42569444444444443</v>
      </c>
      <c r="U14216" t="s">
        <v>43</v>
      </c>
      <c r="V14216">
        <v>4452</v>
      </c>
      <c r="W14216">
        <v>20</v>
      </c>
      <c r="X14216">
        <v>31</v>
      </c>
      <c r="Z14216" t="s">
        <v>14</v>
      </c>
      <c r="AA14216" t="s">
        <v>48</v>
      </c>
      <c r="AB14216">
        <v>4</v>
      </c>
      <c r="AD14216" t="s">
        <v>45</v>
      </c>
      <c r="AE14216" s="6">
        <v>44950</v>
      </c>
      <c r="AF14216" t="str">
        <f>_xlfn.IFS(fact_orders[[#This Row],[delivery_time]]&lt;=40,"EARLY",fact_orders[[#This Row],[delivery_time]]&gt;=50,"LATE",TRUE,"ON TIME")</f>
        <v>EARLY</v>
      </c>
    </row>
    <row r="14217" spans="16:32" x14ac:dyDescent="0.25">
      <c r="P14217">
        <v>14205</v>
      </c>
      <c r="Q14217">
        <v>443</v>
      </c>
      <c r="R14217">
        <v>20</v>
      </c>
      <c r="S14217" s="6">
        <v>45157</v>
      </c>
      <c r="T14217" s="6">
        <v>0.55555555555555558</v>
      </c>
      <c r="U14217" t="s">
        <v>43</v>
      </c>
      <c r="V14217">
        <v>5701</v>
      </c>
      <c r="W14217">
        <v>38</v>
      </c>
      <c r="X14217">
        <v>36</v>
      </c>
      <c r="Y14217">
        <v>11</v>
      </c>
      <c r="Z14217" t="s">
        <v>18</v>
      </c>
      <c r="AA14217" t="s">
        <v>48</v>
      </c>
      <c r="AB14217">
        <v>3.8</v>
      </c>
      <c r="AC14217">
        <v>11</v>
      </c>
      <c r="AD14217" t="s">
        <v>45</v>
      </c>
      <c r="AE14217" s="6">
        <v>45004</v>
      </c>
      <c r="AF14217" t="str">
        <f>_xlfn.IFS(fact_orders[[#This Row],[delivery_time]]&lt;=40,"EARLY",fact_orders[[#This Row],[delivery_time]]&gt;=50,"LATE",TRUE,"ON TIME")</f>
        <v>EARLY</v>
      </c>
    </row>
    <row r="14218" spans="16:32" x14ac:dyDescent="0.25">
      <c r="P14218">
        <v>14206</v>
      </c>
      <c r="Q14218">
        <v>90</v>
      </c>
      <c r="R14218">
        <v>3</v>
      </c>
      <c r="S14218" s="6">
        <v>45157</v>
      </c>
      <c r="T14218" s="6">
        <v>0.65277777777777779</v>
      </c>
      <c r="U14218" t="s">
        <v>43</v>
      </c>
      <c r="V14218">
        <v>5109</v>
      </c>
      <c r="W14218">
        <v>24</v>
      </c>
      <c r="X14218">
        <v>52</v>
      </c>
      <c r="Y14218">
        <v>41</v>
      </c>
      <c r="Z14218" t="s">
        <v>19</v>
      </c>
      <c r="AA14218" t="s">
        <v>44</v>
      </c>
      <c r="AB14218">
        <v>4</v>
      </c>
      <c r="AC14218">
        <v>41</v>
      </c>
      <c r="AD14218" t="s">
        <v>45</v>
      </c>
      <c r="AE14218" s="6">
        <v>44651</v>
      </c>
      <c r="AF14218" t="str">
        <f>_xlfn.IFS(fact_orders[[#This Row],[delivery_time]]&lt;=40,"EARLY",fact_orders[[#This Row],[delivery_time]]&gt;=50,"LATE",TRUE,"ON TIME")</f>
        <v>LATE</v>
      </c>
    </row>
    <row r="14219" spans="16:32" x14ac:dyDescent="0.25">
      <c r="P14219">
        <v>14207</v>
      </c>
      <c r="Q14219">
        <v>318</v>
      </c>
      <c r="R14219">
        <v>8</v>
      </c>
      <c r="S14219" s="6">
        <v>45157</v>
      </c>
      <c r="T14219" s="6">
        <v>0.57430555555555551</v>
      </c>
      <c r="U14219" t="s">
        <v>43</v>
      </c>
      <c r="V14219">
        <v>5142</v>
      </c>
      <c r="W14219">
        <v>37</v>
      </c>
      <c r="X14219">
        <v>53</v>
      </c>
      <c r="Z14219" t="s">
        <v>24</v>
      </c>
      <c r="AA14219" t="s">
        <v>44</v>
      </c>
      <c r="AB14219">
        <v>4.2</v>
      </c>
      <c r="AD14219" t="s">
        <v>45</v>
      </c>
      <c r="AE14219" s="6">
        <v>44879</v>
      </c>
      <c r="AF14219" t="str">
        <f>_xlfn.IFS(fact_orders[[#This Row],[delivery_time]]&lt;=40,"EARLY",fact_orders[[#This Row],[delivery_time]]&gt;=50,"LATE",TRUE,"ON TIME")</f>
        <v>LATE</v>
      </c>
    </row>
    <row r="14220" spans="16:32" x14ac:dyDescent="0.25">
      <c r="P14220">
        <v>14208</v>
      </c>
      <c r="Q14220">
        <v>351</v>
      </c>
      <c r="R14220">
        <v>18</v>
      </c>
      <c r="S14220" s="6">
        <v>45157</v>
      </c>
      <c r="T14220" s="6">
        <v>0.90902777777777777</v>
      </c>
      <c r="U14220" t="s">
        <v>43</v>
      </c>
      <c r="V14220">
        <v>3774</v>
      </c>
      <c r="W14220">
        <v>36</v>
      </c>
      <c r="X14220">
        <v>53</v>
      </c>
      <c r="Y14220">
        <v>23</v>
      </c>
      <c r="Z14220" t="s">
        <v>15</v>
      </c>
      <c r="AA14220" t="s">
        <v>46</v>
      </c>
      <c r="AB14220">
        <v>3.1</v>
      </c>
      <c r="AC14220">
        <v>23</v>
      </c>
      <c r="AD14220" t="s">
        <v>45</v>
      </c>
      <c r="AE14220" s="6">
        <v>44912</v>
      </c>
      <c r="AF14220" t="str">
        <f>_xlfn.IFS(fact_orders[[#This Row],[delivery_time]]&lt;=40,"EARLY",fact_orders[[#This Row],[delivery_time]]&gt;=50,"LATE",TRUE,"ON TIME")</f>
        <v>LATE</v>
      </c>
    </row>
    <row r="14221" spans="16:32" x14ac:dyDescent="0.25">
      <c r="P14221">
        <v>14209</v>
      </c>
      <c r="Q14221">
        <v>422</v>
      </c>
      <c r="R14221">
        <v>5</v>
      </c>
      <c r="S14221" s="6">
        <v>45157</v>
      </c>
      <c r="T14221" s="6">
        <v>0.46319444444444446</v>
      </c>
      <c r="U14221" t="s">
        <v>43</v>
      </c>
      <c r="V14221">
        <v>2354</v>
      </c>
      <c r="W14221">
        <v>30</v>
      </c>
      <c r="X14221">
        <v>56</v>
      </c>
      <c r="Z14221" t="s">
        <v>21</v>
      </c>
      <c r="AA14221" t="s">
        <v>46</v>
      </c>
      <c r="AB14221">
        <v>3</v>
      </c>
      <c r="AD14221" t="s">
        <v>45</v>
      </c>
      <c r="AE14221" s="6">
        <v>44983</v>
      </c>
      <c r="AF14221" t="str">
        <f>_xlfn.IFS(fact_orders[[#This Row],[delivery_time]]&lt;=40,"EARLY",fact_orders[[#This Row],[delivery_time]]&gt;=50,"LATE",TRUE,"ON TIME")</f>
        <v>LATE</v>
      </c>
    </row>
    <row r="14222" spans="16:32" x14ac:dyDescent="0.25">
      <c r="P14222">
        <v>14210</v>
      </c>
      <c r="Q14222">
        <v>460</v>
      </c>
      <c r="R14222">
        <v>7</v>
      </c>
      <c r="S14222" s="6">
        <v>45157</v>
      </c>
      <c r="T14222" s="6">
        <v>0.66180555555555554</v>
      </c>
      <c r="U14222" t="s">
        <v>43</v>
      </c>
      <c r="V14222">
        <v>3844</v>
      </c>
      <c r="W14222">
        <v>20</v>
      </c>
      <c r="X14222">
        <v>46</v>
      </c>
      <c r="Y14222">
        <v>49</v>
      </c>
      <c r="Z14222" t="s">
        <v>23</v>
      </c>
      <c r="AA14222" t="s">
        <v>44</v>
      </c>
      <c r="AB14222">
        <v>3.4</v>
      </c>
      <c r="AC14222">
        <v>49</v>
      </c>
      <c r="AD14222" t="s">
        <v>45</v>
      </c>
      <c r="AE14222" s="6">
        <v>45021</v>
      </c>
      <c r="AF14222" t="str">
        <f>_xlfn.IFS(fact_orders[[#This Row],[delivery_time]]&lt;=40,"EARLY",fact_orders[[#This Row],[delivery_time]]&gt;=50,"LATE",TRUE,"ON TIME")</f>
        <v>ON TIME</v>
      </c>
    </row>
    <row r="14223" spans="16:32" x14ac:dyDescent="0.25">
      <c r="P14223">
        <v>14211</v>
      </c>
      <c r="Q14223">
        <v>133</v>
      </c>
      <c r="R14223">
        <v>2</v>
      </c>
      <c r="S14223" s="6">
        <v>45157</v>
      </c>
      <c r="T14223" s="6">
        <v>0.50277777777777777</v>
      </c>
      <c r="U14223" t="s">
        <v>43</v>
      </c>
      <c r="V14223">
        <v>4462</v>
      </c>
      <c r="W14223">
        <v>31</v>
      </c>
      <c r="X14223">
        <v>31</v>
      </c>
      <c r="Y14223">
        <v>30</v>
      </c>
      <c r="Z14223" t="s">
        <v>17</v>
      </c>
      <c r="AA14223" t="s">
        <v>46</v>
      </c>
      <c r="AB14223">
        <v>4.7</v>
      </c>
      <c r="AC14223">
        <v>30</v>
      </c>
      <c r="AD14223" t="s">
        <v>45</v>
      </c>
      <c r="AE14223" s="6">
        <v>44694</v>
      </c>
      <c r="AF14223" t="str">
        <f>_xlfn.IFS(fact_orders[[#This Row],[delivery_time]]&lt;=40,"EARLY",fact_orders[[#This Row],[delivery_time]]&gt;=50,"LATE",TRUE,"ON TIME")</f>
        <v>EARLY</v>
      </c>
    </row>
    <row r="14224" spans="16:32" x14ac:dyDescent="0.25">
      <c r="P14224">
        <v>14212</v>
      </c>
      <c r="Q14224">
        <v>223</v>
      </c>
      <c r="R14224">
        <v>19</v>
      </c>
      <c r="S14224" s="6">
        <v>45157</v>
      </c>
      <c r="T14224" s="6">
        <v>0.7993055555555556</v>
      </c>
      <c r="U14224" t="s">
        <v>43</v>
      </c>
      <c r="V14224">
        <v>5189</v>
      </c>
      <c r="W14224">
        <v>32</v>
      </c>
      <c r="X14224">
        <v>56</v>
      </c>
      <c r="Z14224" t="s">
        <v>16</v>
      </c>
      <c r="AA14224" t="s">
        <v>49</v>
      </c>
      <c r="AB14224">
        <v>4.5</v>
      </c>
      <c r="AD14224" t="s">
        <v>45</v>
      </c>
      <c r="AE14224" s="6">
        <v>44784</v>
      </c>
      <c r="AF14224" t="str">
        <f>_xlfn.IFS(fact_orders[[#This Row],[delivery_time]]&lt;=40,"EARLY",fact_orders[[#This Row],[delivery_time]]&gt;=50,"LATE",TRUE,"ON TIME")</f>
        <v>LATE</v>
      </c>
    </row>
    <row r="14225" spans="16:32" x14ac:dyDescent="0.25">
      <c r="P14225">
        <v>14213</v>
      </c>
      <c r="Q14225">
        <v>200</v>
      </c>
      <c r="R14225">
        <v>3</v>
      </c>
      <c r="S14225" s="6">
        <v>45157</v>
      </c>
      <c r="T14225" s="6">
        <v>0.69652777777777775</v>
      </c>
      <c r="U14225" t="s">
        <v>43</v>
      </c>
      <c r="V14225">
        <v>5389</v>
      </c>
      <c r="W14225">
        <v>18</v>
      </c>
      <c r="X14225">
        <v>54</v>
      </c>
      <c r="Y14225">
        <v>13</v>
      </c>
      <c r="Z14225" t="s">
        <v>19</v>
      </c>
      <c r="AA14225" t="s">
        <v>44</v>
      </c>
      <c r="AB14225">
        <v>4</v>
      </c>
      <c r="AC14225">
        <v>13</v>
      </c>
      <c r="AD14225" t="s">
        <v>45</v>
      </c>
      <c r="AE14225" s="6">
        <v>44761</v>
      </c>
      <c r="AF14225" t="str">
        <f>_xlfn.IFS(fact_orders[[#This Row],[delivery_time]]&lt;=40,"EARLY",fact_orders[[#This Row],[delivery_time]]&gt;=50,"LATE",TRUE,"ON TIME")</f>
        <v>LATE</v>
      </c>
    </row>
    <row r="14226" spans="16:32" x14ac:dyDescent="0.25">
      <c r="P14226">
        <v>14214</v>
      </c>
      <c r="Q14226">
        <v>405</v>
      </c>
      <c r="R14226">
        <v>13</v>
      </c>
      <c r="S14226" s="6">
        <v>45157</v>
      </c>
      <c r="T14226" s="6">
        <v>0.88472222222222219</v>
      </c>
      <c r="U14226" t="s">
        <v>43</v>
      </c>
      <c r="V14226">
        <v>2481</v>
      </c>
      <c r="W14226">
        <v>36</v>
      </c>
      <c r="X14226">
        <v>36</v>
      </c>
      <c r="Y14226">
        <v>46</v>
      </c>
      <c r="Z14226" t="s">
        <v>10</v>
      </c>
      <c r="AA14226" t="s">
        <v>46</v>
      </c>
      <c r="AB14226">
        <v>3.3</v>
      </c>
      <c r="AC14226">
        <v>46</v>
      </c>
      <c r="AD14226" t="s">
        <v>45</v>
      </c>
      <c r="AE14226" s="6">
        <v>44966</v>
      </c>
      <c r="AF14226" t="str">
        <f>_xlfn.IFS(fact_orders[[#This Row],[delivery_time]]&lt;=40,"EARLY",fact_orders[[#This Row],[delivery_time]]&gt;=50,"LATE",TRUE,"ON TIME")</f>
        <v>EARLY</v>
      </c>
    </row>
    <row r="14227" spans="16:32" x14ac:dyDescent="0.25">
      <c r="P14227">
        <v>14215</v>
      </c>
      <c r="Q14227">
        <v>321</v>
      </c>
      <c r="R14227">
        <v>19</v>
      </c>
      <c r="S14227" s="6">
        <v>45157</v>
      </c>
      <c r="T14227" s="6">
        <v>0.83958333333333335</v>
      </c>
      <c r="U14227" t="s">
        <v>43</v>
      </c>
      <c r="V14227">
        <v>4174</v>
      </c>
      <c r="W14227">
        <v>37</v>
      </c>
      <c r="X14227">
        <v>35</v>
      </c>
      <c r="Y14227">
        <v>1</v>
      </c>
      <c r="Z14227" t="s">
        <v>16</v>
      </c>
      <c r="AA14227" t="s">
        <v>49</v>
      </c>
      <c r="AB14227">
        <v>4.5</v>
      </c>
      <c r="AC14227">
        <v>1</v>
      </c>
      <c r="AD14227" t="s">
        <v>45</v>
      </c>
      <c r="AE14227" s="6">
        <v>44882</v>
      </c>
      <c r="AF14227" t="str">
        <f>_xlfn.IFS(fact_orders[[#This Row],[delivery_time]]&lt;=40,"EARLY",fact_orders[[#This Row],[delivery_time]]&gt;=50,"LATE",TRUE,"ON TIME")</f>
        <v>EARLY</v>
      </c>
    </row>
    <row r="14228" spans="16:32" x14ac:dyDescent="0.25">
      <c r="P14228">
        <v>14216</v>
      </c>
      <c r="Q14228">
        <v>41</v>
      </c>
      <c r="R14228">
        <v>3</v>
      </c>
      <c r="S14228" s="6">
        <v>45157</v>
      </c>
      <c r="T14228" s="6">
        <v>0.53125</v>
      </c>
      <c r="U14228" t="s">
        <v>43</v>
      </c>
      <c r="V14228">
        <v>2079</v>
      </c>
      <c r="W14228">
        <v>21</v>
      </c>
      <c r="X14228">
        <v>31</v>
      </c>
      <c r="Y14228">
        <v>14</v>
      </c>
      <c r="Z14228" t="s">
        <v>19</v>
      </c>
      <c r="AA14228" t="s">
        <v>44</v>
      </c>
      <c r="AB14228">
        <v>4</v>
      </c>
      <c r="AC14228">
        <v>14</v>
      </c>
      <c r="AD14228" t="s">
        <v>45</v>
      </c>
      <c r="AE14228" s="6">
        <v>44602</v>
      </c>
      <c r="AF14228" t="str">
        <f>_xlfn.IFS(fact_orders[[#This Row],[delivery_time]]&lt;=40,"EARLY",fact_orders[[#This Row],[delivery_time]]&gt;=50,"LATE",TRUE,"ON TIME")</f>
        <v>EARLY</v>
      </c>
    </row>
    <row r="14229" spans="16:32" x14ac:dyDescent="0.25">
      <c r="P14229">
        <v>14217</v>
      </c>
      <c r="Q14229">
        <v>314</v>
      </c>
      <c r="R14229">
        <v>3</v>
      </c>
      <c r="S14229" s="6">
        <v>45157</v>
      </c>
      <c r="T14229" s="6">
        <v>0.43194444444444446</v>
      </c>
      <c r="U14229" t="s">
        <v>43</v>
      </c>
      <c r="V14229">
        <v>4521</v>
      </c>
      <c r="W14229">
        <v>28</v>
      </c>
      <c r="X14229">
        <v>34</v>
      </c>
      <c r="Y14229">
        <v>33</v>
      </c>
      <c r="Z14229" t="s">
        <v>19</v>
      </c>
      <c r="AA14229" t="s">
        <v>44</v>
      </c>
      <c r="AB14229">
        <v>4</v>
      </c>
      <c r="AC14229">
        <v>33</v>
      </c>
      <c r="AD14229" t="s">
        <v>45</v>
      </c>
      <c r="AE14229" s="6">
        <v>44875</v>
      </c>
      <c r="AF14229" t="str">
        <f>_xlfn.IFS(fact_orders[[#This Row],[delivery_time]]&lt;=40,"EARLY",fact_orders[[#This Row],[delivery_time]]&gt;=50,"LATE",TRUE,"ON TIME")</f>
        <v>EARLY</v>
      </c>
    </row>
    <row r="14230" spans="16:32" x14ac:dyDescent="0.25">
      <c r="P14230">
        <v>14218</v>
      </c>
      <c r="Q14230">
        <v>105</v>
      </c>
      <c r="R14230">
        <v>7</v>
      </c>
      <c r="S14230" s="6">
        <v>45157</v>
      </c>
      <c r="T14230" s="6">
        <v>0.54305555555555551</v>
      </c>
      <c r="U14230" t="s">
        <v>43</v>
      </c>
      <c r="V14230">
        <v>4901</v>
      </c>
      <c r="W14230">
        <v>30</v>
      </c>
      <c r="X14230">
        <v>36</v>
      </c>
      <c r="Y14230">
        <v>48</v>
      </c>
      <c r="Z14230" t="s">
        <v>23</v>
      </c>
      <c r="AA14230" t="s">
        <v>44</v>
      </c>
      <c r="AB14230">
        <v>3.4</v>
      </c>
      <c r="AC14230">
        <v>48</v>
      </c>
      <c r="AD14230" t="s">
        <v>45</v>
      </c>
      <c r="AE14230" s="6">
        <v>44666</v>
      </c>
      <c r="AF14230" t="str">
        <f>_xlfn.IFS(fact_orders[[#This Row],[delivery_time]]&lt;=40,"EARLY",fact_orders[[#This Row],[delivery_time]]&gt;=50,"LATE",TRUE,"ON TIME")</f>
        <v>EARLY</v>
      </c>
    </row>
    <row r="14231" spans="16:32" x14ac:dyDescent="0.25">
      <c r="P14231">
        <v>14219</v>
      </c>
      <c r="Q14231">
        <v>95</v>
      </c>
      <c r="R14231">
        <v>17</v>
      </c>
      <c r="S14231" s="6">
        <v>45157</v>
      </c>
      <c r="T14231" s="6">
        <v>0.78402777777777777</v>
      </c>
      <c r="U14231" t="s">
        <v>43</v>
      </c>
      <c r="V14231">
        <v>2258</v>
      </c>
      <c r="W14231">
        <v>36</v>
      </c>
      <c r="X14231">
        <v>36</v>
      </c>
      <c r="Y14231">
        <v>50</v>
      </c>
      <c r="Z14231" t="s">
        <v>14</v>
      </c>
      <c r="AA14231" t="s">
        <v>48</v>
      </c>
      <c r="AB14231">
        <v>4</v>
      </c>
      <c r="AC14231">
        <v>50</v>
      </c>
      <c r="AD14231" t="s">
        <v>45</v>
      </c>
      <c r="AE14231" s="6">
        <v>44656</v>
      </c>
      <c r="AF14231" t="str">
        <f>_xlfn.IFS(fact_orders[[#This Row],[delivery_time]]&lt;=40,"EARLY",fact_orders[[#This Row],[delivery_time]]&gt;=50,"LATE",TRUE,"ON TIME")</f>
        <v>EARLY</v>
      </c>
    </row>
    <row r="14232" spans="16:32" x14ac:dyDescent="0.25">
      <c r="P14232">
        <v>14220</v>
      </c>
      <c r="Q14232">
        <v>46</v>
      </c>
      <c r="R14232">
        <v>17</v>
      </c>
      <c r="S14232" s="6">
        <v>45157</v>
      </c>
      <c r="T14232" s="6">
        <v>0.51458333333333328</v>
      </c>
      <c r="U14232" t="s">
        <v>43</v>
      </c>
      <c r="V14232">
        <v>5507</v>
      </c>
      <c r="W14232">
        <v>19</v>
      </c>
      <c r="X14232">
        <v>52</v>
      </c>
      <c r="Y14232">
        <v>43</v>
      </c>
      <c r="Z14232" t="s">
        <v>14</v>
      </c>
      <c r="AA14232" t="s">
        <v>48</v>
      </c>
      <c r="AB14232">
        <v>4</v>
      </c>
      <c r="AC14232">
        <v>43</v>
      </c>
      <c r="AD14232" t="s">
        <v>45</v>
      </c>
      <c r="AE14232" s="6">
        <v>44607</v>
      </c>
      <c r="AF14232" t="str">
        <f>_xlfn.IFS(fact_orders[[#This Row],[delivery_time]]&lt;=40,"EARLY",fact_orders[[#This Row],[delivery_time]]&gt;=50,"LATE",TRUE,"ON TIME")</f>
        <v>LATE</v>
      </c>
    </row>
    <row r="14233" spans="16:32" x14ac:dyDescent="0.25">
      <c r="P14233">
        <v>14221</v>
      </c>
      <c r="Q14233">
        <v>60</v>
      </c>
      <c r="R14233">
        <v>3</v>
      </c>
      <c r="S14233" s="6">
        <v>45157</v>
      </c>
      <c r="T14233" s="6">
        <v>0.73055555555555551</v>
      </c>
      <c r="U14233" t="s">
        <v>43</v>
      </c>
      <c r="V14233">
        <v>2810</v>
      </c>
      <c r="W14233">
        <v>24</v>
      </c>
      <c r="X14233">
        <v>58</v>
      </c>
      <c r="Z14233" t="s">
        <v>19</v>
      </c>
      <c r="AA14233" t="s">
        <v>44</v>
      </c>
      <c r="AB14233">
        <v>4</v>
      </c>
      <c r="AD14233" t="s">
        <v>45</v>
      </c>
      <c r="AE14233" s="6">
        <v>44621</v>
      </c>
      <c r="AF14233" t="str">
        <f>_xlfn.IFS(fact_orders[[#This Row],[delivery_time]]&lt;=40,"EARLY",fact_orders[[#This Row],[delivery_time]]&gt;=50,"LATE",TRUE,"ON TIME")</f>
        <v>LATE</v>
      </c>
    </row>
    <row r="14234" spans="16:32" x14ac:dyDescent="0.25">
      <c r="P14234">
        <v>14222</v>
      </c>
      <c r="Q14234">
        <v>352</v>
      </c>
      <c r="R14234">
        <v>2</v>
      </c>
      <c r="S14234" s="6">
        <v>45157</v>
      </c>
      <c r="T14234" s="6">
        <v>0.71805555555555556</v>
      </c>
      <c r="U14234" t="s">
        <v>43</v>
      </c>
      <c r="V14234">
        <v>3519</v>
      </c>
      <c r="W14234">
        <v>17</v>
      </c>
      <c r="X14234">
        <v>45</v>
      </c>
      <c r="Y14234">
        <v>7</v>
      </c>
      <c r="Z14234" t="s">
        <v>17</v>
      </c>
      <c r="AA14234" t="s">
        <v>46</v>
      </c>
      <c r="AB14234">
        <v>4.7</v>
      </c>
      <c r="AC14234">
        <v>7</v>
      </c>
      <c r="AD14234" t="s">
        <v>45</v>
      </c>
      <c r="AE14234" s="6">
        <v>44913</v>
      </c>
      <c r="AF14234" t="str">
        <f>_xlfn.IFS(fact_orders[[#This Row],[delivery_time]]&lt;=40,"EARLY",fact_orders[[#This Row],[delivery_time]]&gt;=50,"LATE",TRUE,"ON TIME")</f>
        <v>ON TIME</v>
      </c>
    </row>
    <row r="14235" spans="16:32" x14ac:dyDescent="0.25">
      <c r="P14235">
        <v>14223</v>
      </c>
      <c r="Q14235">
        <v>239</v>
      </c>
      <c r="R14235">
        <v>14</v>
      </c>
      <c r="S14235" s="6">
        <v>45157</v>
      </c>
      <c r="T14235" s="6">
        <v>0.61111111111111116</v>
      </c>
      <c r="U14235" t="s">
        <v>43</v>
      </c>
      <c r="V14235">
        <v>3027</v>
      </c>
      <c r="W14235">
        <v>37</v>
      </c>
      <c r="X14235">
        <v>31</v>
      </c>
      <c r="Y14235">
        <v>20</v>
      </c>
      <c r="Z14235" t="s">
        <v>11</v>
      </c>
      <c r="AA14235" t="s">
        <v>47</v>
      </c>
      <c r="AB14235">
        <v>4.4000000000000004</v>
      </c>
      <c r="AC14235">
        <v>20</v>
      </c>
      <c r="AD14235" t="s">
        <v>45</v>
      </c>
      <c r="AE14235" s="6">
        <v>44800</v>
      </c>
      <c r="AF14235" t="str">
        <f>_xlfn.IFS(fact_orders[[#This Row],[delivery_time]]&lt;=40,"EARLY",fact_orders[[#This Row],[delivery_time]]&gt;=50,"LATE",TRUE,"ON TIME")</f>
        <v>EARLY</v>
      </c>
    </row>
    <row r="14236" spans="16:32" x14ac:dyDescent="0.25">
      <c r="P14236">
        <v>14224</v>
      </c>
      <c r="Q14236">
        <v>113</v>
      </c>
      <c r="R14236">
        <v>6</v>
      </c>
      <c r="S14236" s="6">
        <v>45157</v>
      </c>
      <c r="T14236" s="6">
        <v>0.58958333333333335</v>
      </c>
      <c r="U14236" t="s">
        <v>43</v>
      </c>
      <c r="V14236">
        <v>2601</v>
      </c>
      <c r="W14236">
        <v>31</v>
      </c>
      <c r="X14236">
        <v>39</v>
      </c>
      <c r="Y14236">
        <v>8</v>
      </c>
      <c r="Z14236" t="s">
        <v>22</v>
      </c>
      <c r="AA14236" t="s">
        <v>47</v>
      </c>
      <c r="AB14236">
        <v>3.4</v>
      </c>
      <c r="AC14236">
        <v>8</v>
      </c>
      <c r="AD14236" t="s">
        <v>45</v>
      </c>
      <c r="AE14236" s="6">
        <v>44674</v>
      </c>
      <c r="AF14236" t="str">
        <f>_xlfn.IFS(fact_orders[[#This Row],[delivery_time]]&lt;=40,"EARLY",fact_orders[[#This Row],[delivery_time]]&gt;=50,"LATE",TRUE,"ON TIME")</f>
        <v>EARLY</v>
      </c>
    </row>
    <row r="14237" spans="16:32" x14ac:dyDescent="0.25">
      <c r="P14237">
        <v>14225</v>
      </c>
      <c r="Q14237">
        <v>121</v>
      </c>
      <c r="R14237">
        <v>17</v>
      </c>
      <c r="S14237" s="6">
        <v>45157</v>
      </c>
      <c r="T14237" s="6">
        <v>0.88680555555555551</v>
      </c>
      <c r="U14237" t="s">
        <v>43</v>
      </c>
      <c r="V14237">
        <v>4867</v>
      </c>
      <c r="W14237">
        <v>23</v>
      </c>
      <c r="X14237">
        <v>45</v>
      </c>
      <c r="Z14237" t="s">
        <v>14</v>
      </c>
      <c r="AA14237" t="s">
        <v>48</v>
      </c>
      <c r="AB14237">
        <v>4</v>
      </c>
      <c r="AD14237" t="s">
        <v>45</v>
      </c>
      <c r="AE14237" s="6">
        <v>44682</v>
      </c>
      <c r="AF14237" t="str">
        <f>_xlfn.IFS(fact_orders[[#This Row],[delivery_time]]&lt;=40,"EARLY",fact_orders[[#This Row],[delivery_time]]&gt;=50,"LATE",TRUE,"ON TIME")</f>
        <v>ON TIME</v>
      </c>
    </row>
    <row r="14238" spans="16:32" x14ac:dyDescent="0.25">
      <c r="P14238">
        <v>14226</v>
      </c>
      <c r="Q14238">
        <v>494</v>
      </c>
      <c r="R14238">
        <v>15</v>
      </c>
      <c r="S14238" s="6">
        <v>45157</v>
      </c>
      <c r="T14238" s="6">
        <v>0.43888888888888888</v>
      </c>
      <c r="U14238" t="s">
        <v>43</v>
      </c>
      <c r="V14238">
        <v>5144</v>
      </c>
      <c r="W14238">
        <v>26</v>
      </c>
      <c r="X14238">
        <v>31</v>
      </c>
      <c r="Y14238">
        <v>11</v>
      </c>
      <c r="Z14238" t="s">
        <v>12</v>
      </c>
      <c r="AA14238" t="s">
        <v>48</v>
      </c>
      <c r="AB14238">
        <v>3.8</v>
      </c>
      <c r="AC14238">
        <v>11</v>
      </c>
      <c r="AD14238" t="s">
        <v>45</v>
      </c>
      <c r="AE14238" s="6">
        <v>45055</v>
      </c>
      <c r="AF14238" t="str">
        <f>_xlfn.IFS(fact_orders[[#This Row],[delivery_time]]&lt;=40,"EARLY",fact_orders[[#This Row],[delivery_time]]&gt;=50,"LATE",TRUE,"ON TIME")</f>
        <v>EARLY</v>
      </c>
    </row>
    <row r="14239" spans="16:32" x14ac:dyDescent="0.25">
      <c r="P14239">
        <v>14227</v>
      </c>
      <c r="Q14239">
        <v>260</v>
      </c>
      <c r="R14239">
        <v>5</v>
      </c>
      <c r="S14239" s="6">
        <v>45157</v>
      </c>
      <c r="T14239" s="6">
        <v>0.62847222222222221</v>
      </c>
      <c r="U14239" t="s">
        <v>43</v>
      </c>
      <c r="V14239">
        <v>4386</v>
      </c>
      <c r="W14239">
        <v>37</v>
      </c>
      <c r="X14239">
        <v>44</v>
      </c>
      <c r="Y14239">
        <v>17</v>
      </c>
      <c r="Z14239" t="s">
        <v>21</v>
      </c>
      <c r="AA14239" t="s">
        <v>46</v>
      </c>
      <c r="AB14239">
        <v>3</v>
      </c>
      <c r="AC14239">
        <v>17</v>
      </c>
      <c r="AD14239" t="s">
        <v>45</v>
      </c>
      <c r="AE14239" s="6">
        <v>44821</v>
      </c>
      <c r="AF14239" t="str">
        <f>_xlfn.IFS(fact_orders[[#This Row],[delivery_time]]&lt;=40,"EARLY",fact_orders[[#This Row],[delivery_time]]&gt;=50,"LATE",TRUE,"ON TIME")</f>
        <v>ON TIME</v>
      </c>
    </row>
    <row r="14240" spans="16:32" x14ac:dyDescent="0.25">
      <c r="P14240">
        <v>14228</v>
      </c>
      <c r="Q14240">
        <v>385</v>
      </c>
      <c r="R14240">
        <v>9</v>
      </c>
      <c r="S14240" s="6">
        <v>45157</v>
      </c>
      <c r="T14240" s="6">
        <v>0.625</v>
      </c>
      <c r="U14240" t="s">
        <v>43</v>
      </c>
      <c r="V14240">
        <v>4938</v>
      </c>
      <c r="W14240">
        <v>39</v>
      </c>
      <c r="X14240">
        <v>53</v>
      </c>
      <c r="Y14240">
        <v>30</v>
      </c>
      <c r="Z14240" t="s">
        <v>25</v>
      </c>
      <c r="AA14240" t="s">
        <v>44</v>
      </c>
      <c r="AB14240">
        <v>4.0999999999999996</v>
      </c>
      <c r="AC14240">
        <v>30</v>
      </c>
      <c r="AD14240" t="s">
        <v>45</v>
      </c>
      <c r="AE14240" s="6">
        <v>44946</v>
      </c>
      <c r="AF14240" t="str">
        <f>_xlfn.IFS(fact_orders[[#This Row],[delivery_time]]&lt;=40,"EARLY",fact_orders[[#This Row],[delivery_time]]&gt;=50,"LATE",TRUE,"ON TIME")</f>
        <v>LATE</v>
      </c>
    </row>
    <row r="14241" spans="16:32" x14ac:dyDescent="0.25">
      <c r="P14241">
        <v>14229</v>
      </c>
      <c r="Q14241">
        <v>16</v>
      </c>
      <c r="R14241">
        <v>5</v>
      </c>
      <c r="S14241" s="6">
        <v>45157</v>
      </c>
      <c r="T14241" s="6">
        <v>0.63402777777777775</v>
      </c>
      <c r="U14241" t="s">
        <v>43</v>
      </c>
      <c r="V14241">
        <v>4504</v>
      </c>
      <c r="W14241">
        <v>28</v>
      </c>
      <c r="X14241">
        <v>54</v>
      </c>
      <c r="Y14241">
        <v>36</v>
      </c>
      <c r="Z14241" t="s">
        <v>21</v>
      </c>
      <c r="AA14241" t="s">
        <v>46</v>
      </c>
      <c r="AB14241">
        <v>3</v>
      </c>
      <c r="AC14241">
        <v>36</v>
      </c>
      <c r="AD14241" t="s">
        <v>45</v>
      </c>
      <c r="AE14241" s="6">
        <v>44577</v>
      </c>
      <c r="AF14241" t="str">
        <f>_xlfn.IFS(fact_orders[[#This Row],[delivery_time]]&lt;=40,"EARLY",fact_orders[[#This Row],[delivery_time]]&gt;=50,"LATE",TRUE,"ON TIME")</f>
        <v>LATE</v>
      </c>
    </row>
    <row r="14242" spans="16:32" x14ac:dyDescent="0.25">
      <c r="P14242">
        <v>14230</v>
      </c>
      <c r="Q14242">
        <v>224</v>
      </c>
      <c r="R14242">
        <v>6</v>
      </c>
      <c r="S14242" s="6">
        <v>45157</v>
      </c>
      <c r="T14242" s="6">
        <v>0.41666666666666669</v>
      </c>
      <c r="U14242" t="s">
        <v>43</v>
      </c>
      <c r="V14242">
        <v>2145</v>
      </c>
      <c r="W14242">
        <v>25</v>
      </c>
      <c r="X14242">
        <v>59</v>
      </c>
      <c r="Y14242">
        <v>16</v>
      </c>
      <c r="Z14242" t="s">
        <v>22</v>
      </c>
      <c r="AA14242" t="s">
        <v>47</v>
      </c>
      <c r="AB14242">
        <v>3.4</v>
      </c>
      <c r="AC14242">
        <v>16</v>
      </c>
      <c r="AD14242" t="s">
        <v>45</v>
      </c>
      <c r="AE14242" s="6">
        <v>44785</v>
      </c>
      <c r="AF14242" t="str">
        <f>_xlfn.IFS(fact_orders[[#This Row],[delivery_time]]&lt;=40,"EARLY",fact_orders[[#This Row],[delivery_time]]&gt;=50,"LATE",TRUE,"ON TIME")</f>
        <v>LATE</v>
      </c>
    </row>
    <row r="14243" spans="16:32" x14ac:dyDescent="0.25">
      <c r="P14243">
        <v>14231</v>
      </c>
      <c r="Q14243">
        <v>268</v>
      </c>
      <c r="R14243">
        <v>2</v>
      </c>
      <c r="S14243" s="6">
        <v>45158</v>
      </c>
      <c r="T14243" s="6">
        <v>0.63124999999999998</v>
      </c>
      <c r="U14243" t="s">
        <v>43</v>
      </c>
      <c r="V14243">
        <v>4809</v>
      </c>
      <c r="W14243">
        <v>35</v>
      </c>
      <c r="X14243">
        <v>57</v>
      </c>
      <c r="Y14243">
        <v>11</v>
      </c>
      <c r="Z14243" t="s">
        <v>17</v>
      </c>
      <c r="AA14243" t="s">
        <v>46</v>
      </c>
      <c r="AB14243">
        <v>4.7</v>
      </c>
      <c r="AC14243">
        <v>11</v>
      </c>
      <c r="AD14243" t="s">
        <v>45</v>
      </c>
      <c r="AE14243" s="6">
        <v>44829</v>
      </c>
      <c r="AF14243" t="str">
        <f>_xlfn.IFS(fact_orders[[#This Row],[delivery_time]]&lt;=40,"EARLY",fact_orders[[#This Row],[delivery_time]]&gt;=50,"LATE",TRUE,"ON TIME")</f>
        <v>LATE</v>
      </c>
    </row>
    <row r="14244" spans="16:32" x14ac:dyDescent="0.25">
      <c r="P14244">
        <v>14232</v>
      </c>
      <c r="Q14244">
        <v>103</v>
      </c>
      <c r="R14244">
        <v>8</v>
      </c>
      <c r="S14244" s="6">
        <v>45158</v>
      </c>
      <c r="T14244" s="6">
        <v>0.82013888888888886</v>
      </c>
      <c r="U14244" t="s">
        <v>43</v>
      </c>
      <c r="V14244">
        <v>3833</v>
      </c>
      <c r="W14244">
        <v>24</v>
      </c>
      <c r="X14244">
        <v>59</v>
      </c>
      <c r="Y14244">
        <v>46</v>
      </c>
      <c r="Z14244" t="s">
        <v>24</v>
      </c>
      <c r="AA14244" t="s">
        <v>44</v>
      </c>
      <c r="AB14244">
        <v>4.2</v>
      </c>
      <c r="AC14244">
        <v>46</v>
      </c>
      <c r="AD14244" t="s">
        <v>45</v>
      </c>
      <c r="AE14244" s="6">
        <v>44664</v>
      </c>
      <c r="AF14244" t="str">
        <f>_xlfn.IFS(fact_orders[[#This Row],[delivery_time]]&lt;=40,"EARLY",fact_orders[[#This Row],[delivery_time]]&gt;=50,"LATE",TRUE,"ON TIME")</f>
        <v>LATE</v>
      </c>
    </row>
    <row r="14245" spans="16:32" x14ac:dyDescent="0.25">
      <c r="P14245">
        <v>14233</v>
      </c>
      <c r="Q14245">
        <v>393</v>
      </c>
      <c r="R14245">
        <v>17</v>
      </c>
      <c r="S14245" s="6">
        <v>45158</v>
      </c>
      <c r="T14245" s="6">
        <v>0.5229166666666667</v>
      </c>
      <c r="U14245" t="s">
        <v>43</v>
      </c>
      <c r="V14245">
        <v>4926</v>
      </c>
      <c r="W14245">
        <v>20</v>
      </c>
      <c r="X14245">
        <v>48</v>
      </c>
      <c r="Y14245">
        <v>14</v>
      </c>
      <c r="Z14245" t="s">
        <v>14</v>
      </c>
      <c r="AA14245" t="s">
        <v>48</v>
      </c>
      <c r="AB14245">
        <v>4</v>
      </c>
      <c r="AC14245">
        <v>14</v>
      </c>
      <c r="AD14245" t="s">
        <v>45</v>
      </c>
      <c r="AE14245" s="6">
        <v>44954</v>
      </c>
      <c r="AF14245" t="str">
        <f>_xlfn.IFS(fact_orders[[#This Row],[delivery_time]]&lt;=40,"EARLY",fact_orders[[#This Row],[delivery_time]]&gt;=50,"LATE",TRUE,"ON TIME")</f>
        <v>ON TIME</v>
      </c>
    </row>
    <row r="14246" spans="16:32" x14ac:dyDescent="0.25">
      <c r="P14246">
        <v>14234</v>
      </c>
      <c r="Q14246">
        <v>28</v>
      </c>
      <c r="R14246">
        <v>16</v>
      </c>
      <c r="S14246" s="6">
        <v>45158</v>
      </c>
      <c r="T14246" s="6">
        <v>0.43263888888888891</v>
      </c>
      <c r="U14246" t="s">
        <v>43</v>
      </c>
      <c r="V14246">
        <v>5163</v>
      </c>
      <c r="W14246">
        <v>24</v>
      </c>
      <c r="X14246">
        <v>58</v>
      </c>
      <c r="Y14246">
        <v>29</v>
      </c>
      <c r="Z14246" t="s">
        <v>13</v>
      </c>
      <c r="AA14246" t="s">
        <v>47</v>
      </c>
      <c r="AB14246">
        <v>3.4</v>
      </c>
      <c r="AC14246">
        <v>29</v>
      </c>
      <c r="AD14246" t="s">
        <v>45</v>
      </c>
      <c r="AE14246" s="6">
        <v>44589</v>
      </c>
      <c r="AF14246" t="str">
        <f>_xlfn.IFS(fact_orders[[#This Row],[delivery_time]]&lt;=40,"EARLY",fact_orders[[#This Row],[delivery_time]]&gt;=50,"LATE",TRUE,"ON TIME")</f>
        <v>LATE</v>
      </c>
    </row>
    <row r="14247" spans="16:32" x14ac:dyDescent="0.25">
      <c r="P14247">
        <v>14235</v>
      </c>
      <c r="Q14247">
        <v>76</v>
      </c>
      <c r="R14247">
        <v>19</v>
      </c>
      <c r="S14247" s="6">
        <v>45158</v>
      </c>
      <c r="T14247" s="6">
        <v>0.62569444444444444</v>
      </c>
      <c r="U14247" t="s">
        <v>43</v>
      </c>
      <c r="V14247">
        <v>4612</v>
      </c>
      <c r="W14247">
        <v>32</v>
      </c>
      <c r="X14247">
        <v>55</v>
      </c>
      <c r="Y14247">
        <v>44</v>
      </c>
      <c r="Z14247" t="s">
        <v>16</v>
      </c>
      <c r="AA14247" t="s">
        <v>49</v>
      </c>
      <c r="AB14247">
        <v>4.5</v>
      </c>
      <c r="AC14247">
        <v>44</v>
      </c>
      <c r="AD14247" t="s">
        <v>45</v>
      </c>
      <c r="AE14247" s="6">
        <v>44637</v>
      </c>
      <c r="AF14247" t="str">
        <f>_xlfn.IFS(fact_orders[[#This Row],[delivery_time]]&lt;=40,"EARLY",fact_orders[[#This Row],[delivery_time]]&gt;=50,"LATE",TRUE,"ON TIME")</f>
        <v>LATE</v>
      </c>
    </row>
    <row r="14248" spans="16:32" x14ac:dyDescent="0.25">
      <c r="P14248">
        <v>14236</v>
      </c>
      <c r="Q14248">
        <v>184</v>
      </c>
      <c r="R14248">
        <v>8</v>
      </c>
      <c r="S14248" s="6">
        <v>45158</v>
      </c>
      <c r="T14248" s="6">
        <v>0.91388888888888886</v>
      </c>
      <c r="U14248" t="s">
        <v>43</v>
      </c>
      <c r="V14248">
        <v>2566</v>
      </c>
      <c r="W14248">
        <v>15</v>
      </c>
      <c r="X14248">
        <v>34</v>
      </c>
      <c r="Y14248">
        <v>39</v>
      </c>
      <c r="Z14248" t="s">
        <v>24</v>
      </c>
      <c r="AA14248" t="s">
        <v>44</v>
      </c>
      <c r="AB14248">
        <v>4.2</v>
      </c>
      <c r="AC14248">
        <v>39</v>
      </c>
      <c r="AD14248" t="s">
        <v>45</v>
      </c>
      <c r="AE14248" s="6">
        <v>44745</v>
      </c>
      <c r="AF14248" t="str">
        <f>_xlfn.IFS(fact_orders[[#This Row],[delivery_time]]&lt;=40,"EARLY",fact_orders[[#This Row],[delivery_time]]&gt;=50,"LATE",TRUE,"ON TIME")</f>
        <v>EARLY</v>
      </c>
    </row>
    <row r="14249" spans="16:32" x14ac:dyDescent="0.25">
      <c r="P14249">
        <v>14237</v>
      </c>
      <c r="Q14249">
        <v>25</v>
      </c>
      <c r="R14249">
        <v>10</v>
      </c>
      <c r="S14249" s="6">
        <v>45158</v>
      </c>
      <c r="T14249" s="6">
        <v>0.47847222222222224</v>
      </c>
      <c r="U14249" t="s">
        <v>43</v>
      </c>
      <c r="V14249">
        <v>4833</v>
      </c>
      <c r="W14249">
        <v>21</v>
      </c>
      <c r="X14249">
        <v>42</v>
      </c>
      <c r="Y14249">
        <v>47</v>
      </c>
      <c r="Z14249" t="s">
        <v>7</v>
      </c>
      <c r="AA14249" t="s">
        <v>46</v>
      </c>
      <c r="AB14249">
        <v>4.5</v>
      </c>
      <c r="AC14249">
        <v>47</v>
      </c>
      <c r="AD14249" t="s">
        <v>45</v>
      </c>
      <c r="AE14249" s="6">
        <v>44586</v>
      </c>
      <c r="AF14249" t="str">
        <f>_xlfn.IFS(fact_orders[[#This Row],[delivery_time]]&lt;=40,"EARLY",fact_orders[[#This Row],[delivery_time]]&gt;=50,"LATE",TRUE,"ON TIME")</f>
        <v>ON TIME</v>
      </c>
    </row>
    <row r="14250" spans="16:32" x14ac:dyDescent="0.25">
      <c r="P14250">
        <v>14238</v>
      </c>
      <c r="Q14250">
        <v>389</v>
      </c>
      <c r="R14250">
        <v>5</v>
      </c>
      <c r="S14250" s="6">
        <v>45158</v>
      </c>
      <c r="T14250" s="6">
        <v>0.4201388888888889</v>
      </c>
      <c r="U14250" t="s">
        <v>43</v>
      </c>
      <c r="V14250">
        <v>5375</v>
      </c>
      <c r="W14250">
        <v>22</v>
      </c>
      <c r="X14250">
        <v>59</v>
      </c>
      <c r="Y14250">
        <v>15</v>
      </c>
      <c r="Z14250" t="s">
        <v>21</v>
      </c>
      <c r="AA14250" t="s">
        <v>46</v>
      </c>
      <c r="AB14250">
        <v>3</v>
      </c>
      <c r="AC14250">
        <v>15</v>
      </c>
      <c r="AD14250" t="s">
        <v>45</v>
      </c>
      <c r="AE14250" s="6">
        <v>44950</v>
      </c>
      <c r="AF14250" t="str">
        <f>_xlfn.IFS(fact_orders[[#This Row],[delivery_time]]&lt;=40,"EARLY",fact_orders[[#This Row],[delivery_time]]&gt;=50,"LATE",TRUE,"ON TIME")</f>
        <v>LATE</v>
      </c>
    </row>
    <row r="14251" spans="16:32" x14ac:dyDescent="0.25">
      <c r="P14251">
        <v>14239</v>
      </c>
      <c r="Q14251">
        <v>499</v>
      </c>
      <c r="R14251">
        <v>10</v>
      </c>
      <c r="S14251" s="6">
        <v>45158</v>
      </c>
      <c r="T14251" s="6">
        <v>0.82499999999999996</v>
      </c>
      <c r="U14251" t="s">
        <v>43</v>
      </c>
      <c r="V14251">
        <v>3555</v>
      </c>
      <c r="W14251">
        <v>32</v>
      </c>
      <c r="X14251">
        <v>42</v>
      </c>
      <c r="Y14251">
        <v>4</v>
      </c>
      <c r="Z14251" t="s">
        <v>7</v>
      </c>
      <c r="AA14251" t="s">
        <v>46</v>
      </c>
      <c r="AB14251">
        <v>4.5</v>
      </c>
      <c r="AC14251">
        <v>4</v>
      </c>
      <c r="AD14251" t="s">
        <v>45</v>
      </c>
      <c r="AE14251" s="6">
        <v>45060</v>
      </c>
      <c r="AF14251" t="str">
        <f>_xlfn.IFS(fact_orders[[#This Row],[delivery_time]]&lt;=40,"EARLY",fact_orders[[#This Row],[delivery_time]]&gt;=50,"LATE",TRUE,"ON TIME")</f>
        <v>ON TIME</v>
      </c>
    </row>
    <row r="14252" spans="16:32" x14ac:dyDescent="0.25">
      <c r="P14252">
        <v>14240</v>
      </c>
      <c r="Q14252">
        <v>250</v>
      </c>
      <c r="R14252">
        <v>1</v>
      </c>
      <c r="S14252" s="6">
        <v>45158</v>
      </c>
      <c r="T14252" s="6">
        <v>0.76666666666666672</v>
      </c>
      <c r="U14252" t="s">
        <v>43</v>
      </c>
      <c r="V14252">
        <v>4740</v>
      </c>
      <c r="W14252">
        <v>15</v>
      </c>
      <c r="X14252">
        <v>41</v>
      </c>
      <c r="Y14252">
        <v>37</v>
      </c>
      <c r="Z14252" t="s">
        <v>6</v>
      </c>
      <c r="AA14252" t="s">
        <v>48</v>
      </c>
      <c r="AB14252">
        <v>3</v>
      </c>
      <c r="AC14252">
        <v>37</v>
      </c>
      <c r="AD14252" t="s">
        <v>45</v>
      </c>
      <c r="AE14252" s="6">
        <v>44811</v>
      </c>
      <c r="AF14252" t="str">
        <f>_xlfn.IFS(fact_orders[[#This Row],[delivery_time]]&lt;=40,"EARLY",fact_orders[[#This Row],[delivery_time]]&gt;=50,"LATE",TRUE,"ON TIME")</f>
        <v>ON TIME</v>
      </c>
    </row>
    <row r="14253" spans="16:32" x14ac:dyDescent="0.25">
      <c r="P14253">
        <v>14241</v>
      </c>
      <c r="Q14253">
        <v>405</v>
      </c>
      <c r="R14253">
        <v>11</v>
      </c>
      <c r="S14253" s="6">
        <v>45158</v>
      </c>
      <c r="T14253" s="6">
        <v>0.78541666666666665</v>
      </c>
      <c r="U14253" t="s">
        <v>43</v>
      </c>
      <c r="V14253">
        <v>3876</v>
      </c>
      <c r="W14253">
        <v>29</v>
      </c>
      <c r="X14253">
        <v>36</v>
      </c>
      <c r="Y14253">
        <v>3</v>
      </c>
      <c r="Z14253" t="s">
        <v>8</v>
      </c>
      <c r="AA14253" t="s">
        <v>48</v>
      </c>
      <c r="AB14253">
        <v>3.3</v>
      </c>
      <c r="AC14253">
        <v>3</v>
      </c>
      <c r="AD14253" t="s">
        <v>45</v>
      </c>
      <c r="AE14253" s="6">
        <v>44966</v>
      </c>
      <c r="AF14253" t="str">
        <f>_xlfn.IFS(fact_orders[[#This Row],[delivery_time]]&lt;=40,"EARLY",fact_orders[[#This Row],[delivery_time]]&gt;=50,"LATE",TRUE,"ON TIME")</f>
        <v>EARLY</v>
      </c>
    </row>
    <row r="14254" spans="16:32" x14ac:dyDescent="0.25">
      <c r="P14254">
        <v>14242</v>
      </c>
      <c r="Q14254">
        <v>221</v>
      </c>
      <c r="R14254">
        <v>3</v>
      </c>
      <c r="S14254" s="6">
        <v>45158</v>
      </c>
      <c r="T14254" s="6">
        <v>0.64027777777777772</v>
      </c>
      <c r="U14254" t="s">
        <v>43</v>
      </c>
      <c r="V14254">
        <v>3804</v>
      </c>
      <c r="W14254">
        <v>16</v>
      </c>
      <c r="X14254">
        <v>37</v>
      </c>
      <c r="Y14254">
        <v>3</v>
      </c>
      <c r="Z14254" t="s">
        <v>19</v>
      </c>
      <c r="AA14254" t="s">
        <v>44</v>
      </c>
      <c r="AB14254">
        <v>4</v>
      </c>
      <c r="AC14254">
        <v>3</v>
      </c>
      <c r="AD14254" t="s">
        <v>45</v>
      </c>
      <c r="AE14254" s="6">
        <v>44782</v>
      </c>
      <c r="AF14254" t="str">
        <f>_xlfn.IFS(fact_orders[[#This Row],[delivery_time]]&lt;=40,"EARLY",fact_orders[[#This Row],[delivery_time]]&gt;=50,"LATE",TRUE,"ON TIME")</f>
        <v>EARLY</v>
      </c>
    </row>
    <row r="14255" spans="16:32" x14ac:dyDescent="0.25">
      <c r="P14255">
        <v>14243</v>
      </c>
      <c r="Q14255">
        <v>63</v>
      </c>
      <c r="R14255">
        <v>3</v>
      </c>
      <c r="S14255" s="6">
        <v>45158</v>
      </c>
      <c r="T14255" s="6">
        <v>0.50972222222222219</v>
      </c>
      <c r="U14255" t="s">
        <v>43</v>
      </c>
      <c r="V14255">
        <v>3140</v>
      </c>
      <c r="W14255">
        <v>29</v>
      </c>
      <c r="X14255">
        <v>52</v>
      </c>
      <c r="Z14255" t="s">
        <v>19</v>
      </c>
      <c r="AA14255" t="s">
        <v>44</v>
      </c>
      <c r="AB14255">
        <v>4</v>
      </c>
      <c r="AD14255" t="s">
        <v>45</v>
      </c>
      <c r="AE14255" s="6">
        <v>44624</v>
      </c>
      <c r="AF14255" t="str">
        <f>_xlfn.IFS(fact_orders[[#This Row],[delivery_time]]&lt;=40,"EARLY",fact_orders[[#This Row],[delivery_time]]&gt;=50,"LATE",TRUE,"ON TIME")</f>
        <v>LATE</v>
      </c>
    </row>
    <row r="14256" spans="16:32" x14ac:dyDescent="0.25">
      <c r="P14256">
        <v>14244</v>
      </c>
      <c r="Q14256">
        <v>451</v>
      </c>
      <c r="R14256">
        <v>17</v>
      </c>
      <c r="S14256" s="6">
        <v>45158</v>
      </c>
      <c r="T14256" s="6">
        <v>0.8979166666666667</v>
      </c>
      <c r="U14256" t="s">
        <v>43</v>
      </c>
      <c r="V14256">
        <v>3679</v>
      </c>
      <c r="W14256">
        <v>25</v>
      </c>
      <c r="X14256">
        <v>36</v>
      </c>
      <c r="Y14256">
        <v>26</v>
      </c>
      <c r="Z14256" t="s">
        <v>14</v>
      </c>
      <c r="AA14256" t="s">
        <v>48</v>
      </c>
      <c r="AB14256">
        <v>4</v>
      </c>
      <c r="AC14256">
        <v>26</v>
      </c>
      <c r="AD14256" t="s">
        <v>45</v>
      </c>
      <c r="AE14256" s="6">
        <v>45012</v>
      </c>
      <c r="AF14256" t="str">
        <f>_xlfn.IFS(fact_orders[[#This Row],[delivery_time]]&lt;=40,"EARLY",fact_orders[[#This Row],[delivery_time]]&gt;=50,"LATE",TRUE,"ON TIME")</f>
        <v>EARLY</v>
      </c>
    </row>
    <row r="14257" spans="16:32" x14ac:dyDescent="0.25">
      <c r="P14257">
        <v>14245</v>
      </c>
      <c r="Q14257">
        <v>152</v>
      </c>
      <c r="R14257">
        <v>5</v>
      </c>
      <c r="S14257" s="6">
        <v>45158</v>
      </c>
      <c r="T14257" s="6">
        <v>0.53055555555555556</v>
      </c>
      <c r="U14257" t="s">
        <v>43</v>
      </c>
      <c r="V14257">
        <v>4337</v>
      </c>
      <c r="W14257">
        <v>36</v>
      </c>
      <c r="X14257">
        <v>40</v>
      </c>
      <c r="Y14257">
        <v>41</v>
      </c>
      <c r="Z14257" t="s">
        <v>21</v>
      </c>
      <c r="AA14257" t="s">
        <v>46</v>
      </c>
      <c r="AB14257">
        <v>3</v>
      </c>
      <c r="AC14257">
        <v>41</v>
      </c>
      <c r="AD14257" t="s">
        <v>45</v>
      </c>
      <c r="AE14257" s="6">
        <v>44713</v>
      </c>
      <c r="AF14257" t="str">
        <f>_xlfn.IFS(fact_orders[[#This Row],[delivery_time]]&lt;=40,"EARLY",fact_orders[[#This Row],[delivery_time]]&gt;=50,"LATE",TRUE,"ON TIME")</f>
        <v>EARLY</v>
      </c>
    </row>
    <row r="14258" spans="16:32" x14ac:dyDescent="0.25">
      <c r="P14258">
        <v>14246</v>
      </c>
      <c r="Q14258">
        <v>133</v>
      </c>
      <c r="R14258">
        <v>11</v>
      </c>
      <c r="S14258" s="6">
        <v>45158</v>
      </c>
      <c r="T14258" s="6">
        <v>0.48402777777777778</v>
      </c>
      <c r="U14258" t="s">
        <v>43</v>
      </c>
      <c r="V14258">
        <v>4741</v>
      </c>
      <c r="W14258">
        <v>38</v>
      </c>
      <c r="X14258">
        <v>37</v>
      </c>
      <c r="Y14258">
        <v>2</v>
      </c>
      <c r="Z14258" t="s">
        <v>8</v>
      </c>
      <c r="AA14258" t="s">
        <v>48</v>
      </c>
      <c r="AB14258">
        <v>3.3</v>
      </c>
      <c r="AC14258">
        <v>2</v>
      </c>
      <c r="AD14258" t="s">
        <v>45</v>
      </c>
      <c r="AE14258" s="6">
        <v>44694</v>
      </c>
      <c r="AF14258" t="str">
        <f>_xlfn.IFS(fact_orders[[#This Row],[delivery_time]]&lt;=40,"EARLY",fact_orders[[#This Row],[delivery_time]]&gt;=50,"LATE",TRUE,"ON TIME")</f>
        <v>EARLY</v>
      </c>
    </row>
    <row r="14259" spans="16:32" x14ac:dyDescent="0.25">
      <c r="P14259">
        <v>14247</v>
      </c>
      <c r="Q14259">
        <v>336</v>
      </c>
      <c r="R14259">
        <v>19</v>
      </c>
      <c r="S14259" s="6">
        <v>45158</v>
      </c>
      <c r="T14259" s="6">
        <v>0.74236111111111114</v>
      </c>
      <c r="U14259" t="s">
        <v>43</v>
      </c>
      <c r="V14259">
        <v>2872</v>
      </c>
      <c r="W14259">
        <v>36</v>
      </c>
      <c r="X14259">
        <v>35</v>
      </c>
      <c r="Y14259">
        <v>12</v>
      </c>
      <c r="Z14259" t="s">
        <v>16</v>
      </c>
      <c r="AA14259" t="s">
        <v>49</v>
      </c>
      <c r="AB14259">
        <v>4.5</v>
      </c>
      <c r="AC14259">
        <v>12</v>
      </c>
      <c r="AD14259" t="s">
        <v>45</v>
      </c>
      <c r="AE14259" s="6">
        <v>44897</v>
      </c>
      <c r="AF14259" t="str">
        <f>_xlfn.IFS(fact_orders[[#This Row],[delivery_time]]&lt;=40,"EARLY",fact_orders[[#This Row],[delivery_time]]&gt;=50,"LATE",TRUE,"ON TIME")</f>
        <v>EARLY</v>
      </c>
    </row>
    <row r="14260" spans="16:32" x14ac:dyDescent="0.25">
      <c r="P14260">
        <v>14248</v>
      </c>
      <c r="Q14260">
        <v>480</v>
      </c>
      <c r="R14260">
        <v>20</v>
      </c>
      <c r="S14260" s="6">
        <v>45158</v>
      </c>
      <c r="T14260" s="6">
        <v>0.44027777777777777</v>
      </c>
      <c r="U14260" t="s">
        <v>43</v>
      </c>
      <c r="V14260">
        <v>2541</v>
      </c>
      <c r="W14260">
        <v>29</v>
      </c>
      <c r="X14260">
        <v>46</v>
      </c>
      <c r="Z14260" t="s">
        <v>18</v>
      </c>
      <c r="AA14260" t="s">
        <v>48</v>
      </c>
      <c r="AB14260">
        <v>3.8</v>
      </c>
      <c r="AD14260" t="s">
        <v>45</v>
      </c>
      <c r="AE14260" s="6">
        <v>45041</v>
      </c>
      <c r="AF14260" t="str">
        <f>_xlfn.IFS(fact_orders[[#This Row],[delivery_time]]&lt;=40,"EARLY",fact_orders[[#This Row],[delivery_time]]&gt;=50,"LATE",TRUE,"ON TIME")</f>
        <v>ON TIME</v>
      </c>
    </row>
    <row r="14261" spans="16:32" x14ac:dyDescent="0.25">
      <c r="P14261">
        <v>14249</v>
      </c>
      <c r="Q14261">
        <v>278</v>
      </c>
      <c r="R14261">
        <v>19</v>
      </c>
      <c r="S14261" s="6">
        <v>45158</v>
      </c>
      <c r="T14261" s="6">
        <v>0.59930555555555554</v>
      </c>
      <c r="U14261" t="s">
        <v>43</v>
      </c>
      <c r="V14261">
        <v>4903</v>
      </c>
      <c r="W14261">
        <v>27</v>
      </c>
      <c r="X14261">
        <v>39</v>
      </c>
      <c r="Z14261" t="s">
        <v>16</v>
      </c>
      <c r="AA14261" t="s">
        <v>49</v>
      </c>
      <c r="AB14261">
        <v>4.5</v>
      </c>
      <c r="AD14261" t="s">
        <v>45</v>
      </c>
      <c r="AE14261" s="6">
        <v>44839</v>
      </c>
      <c r="AF14261" t="str">
        <f>_xlfn.IFS(fact_orders[[#This Row],[delivery_time]]&lt;=40,"EARLY",fact_orders[[#This Row],[delivery_time]]&gt;=50,"LATE",TRUE,"ON TIME")</f>
        <v>EARLY</v>
      </c>
    </row>
    <row r="14262" spans="16:32" x14ac:dyDescent="0.25">
      <c r="P14262">
        <v>14250</v>
      </c>
      <c r="Q14262">
        <v>159</v>
      </c>
      <c r="R14262">
        <v>4</v>
      </c>
      <c r="S14262" s="6">
        <v>45158</v>
      </c>
      <c r="T14262" s="6">
        <v>0.59652777777777777</v>
      </c>
      <c r="U14262" t="s">
        <v>43</v>
      </c>
      <c r="V14262">
        <v>4086</v>
      </c>
      <c r="W14262">
        <v>39</v>
      </c>
      <c r="X14262">
        <v>57</v>
      </c>
      <c r="Y14262">
        <v>25</v>
      </c>
      <c r="Z14262" t="s">
        <v>20</v>
      </c>
      <c r="AA14262" t="s">
        <v>46</v>
      </c>
      <c r="AB14262">
        <v>3.7</v>
      </c>
      <c r="AC14262">
        <v>25</v>
      </c>
      <c r="AD14262" t="s">
        <v>45</v>
      </c>
      <c r="AE14262" s="6">
        <v>44720</v>
      </c>
      <c r="AF14262" t="str">
        <f>_xlfn.IFS(fact_orders[[#This Row],[delivery_time]]&lt;=40,"EARLY",fact_orders[[#This Row],[delivery_time]]&gt;=50,"LATE",TRUE,"ON TIME")</f>
        <v>LATE</v>
      </c>
    </row>
    <row r="14263" spans="16:32" x14ac:dyDescent="0.25">
      <c r="P14263">
        <v>14251</v>
      </c>
      <c r="Q14263">
        <v>331</v>
      </c>
      <c r="R14263">
        <v>18</v>
      </c>
      <c r="S14263" s="6">
        <v>45158</v>
      </c>
      <c r="T14263" s="6">
        <v>0.6791666666666667</v>
      </c>
      <c r="U14263" t="s">
        <v>43</v>
      </c>
      <c r="V14263">
        <v>3527</v>
      </c>
      <c r="W14263">
        <v>17</v>
      </c>
      <c r="X14263">
        <v>40</v>
      </c>
      <c r="Y14263">
        <v>38</v>
      </c>
      <c r="Z14263" t="s">
        <v>15</v>
      </c>
      <c r="AA14263" t="s">
        <v>46</v>
      </c>
      <c r="AB14263">
        <v>3.1</v>
      </c>
      <c r="AC14263">
        <v>38</v>
      </c>
      <c r="AD14263" t="s">
        <v>45</v>
      </c>
      <c r="AE14263" s="6">
        <v>44892</v>
      </c>
      <c r="AF14263" t="str">
        <f>_xlfn.IFS(fact_orders[[#This Row],[delivery_time]]&lt;=40,"EARLY",fact_orders[[#This Row],[delivery_time]]&gt;=50,"LATE",TRUE,"ON TIME")</f>
        <v>EARLY</v>
      </c>
    </row>
    <row r="14264" spans="16:32" x14ac:dyDescent="0.25">
      <c r="P14264">
        <v>14252</v>
      </c>
      <c r="Q14264">
        <v>302</v>
      </c>
      <c r="R14264">
        <v>17</v>
      </c>
      <c r="S14264" s="6">
        <v>45158</v>
      </c>
      <c r="T14264" s="6">
        <v>0.6430555555555556</v>
      </c>
      <c r="U14264" t="s">
        <v>43</v>
      </c>
      <c r="V14264">
        <v>3145</v>
      </c>
      <c r="W14264">
        <v>37</v>
      </c>
      <c r="X14264">
        <v>38</v>
      </c>
      <c r="Z14264" t="s">
        <v>14</v>
      </c>
      <c r="AA14264" t="s">
        <v>48</v>
      </c>
      <c r="AB14264">
        <v>4</v>
      </c>
      <c r="AD14264" t="s">
        <v>45</v>
      </c>
      <c r="AE14264" s="6">
        <v>44863</v>
      </c>
      <c r="AF14264" t="str">
        <f>_xlfn.IFS(fact_orders[[#This Row],[delivery_time]]&lt;=40,"EARLY",fact_orders[[#This Row],[delivery_time]]&gt;=50,"LATE",TRUE,"ON TIME")</f>
        <v>EARLY</v>
      </c>
    </row>
    <row r="14265" spans="16:32" x14ac:dyDescent="0.25">
      <c r="P14265">
        <v>14253</v>
      </c>
      <c r="Q14265">
        <v>491</v>
      </c>
      <c r="R14265">
        <v>13</v>
      </c>
      <c r="S14265" s="6">
        <v>45158</v>
      </c>
      <c r="T14265" s="6">
        <v>0.80069444444444449</v>
      </c>
      <c r="U14265" t="s">
        <v>43</v>
      </c>
      <c r="V14265">
        <v>3186</v>
      </c>
      <c r="W14265">
        <v>23</v>
      </c>
      <c r="X14265">
        <v>35</v>
      </c>
      <c r="Y14265">
        <v>35</v>
      </c>
      <c r="Z14265" t="s">
        <v>10</v>
      </c>
      <c r="AA14265" t="s">
        <v>46</v>
      </c>
      <c r="AB14265">
        <v>3.3</v>
      </c>
      <c r="AC14265">
        <v>35</v>
      </c>
      <c r="AD14265" t="s">
        <v>45</v>
      </c>
      <c r="AE14265" s="6">
        <v>45052</v>
      </c>
      <c r="AF14265" t="str">
        <f>_xlfn.IFS(fact_orders[[#This Row],[delivery_time]]&lt;=40,"EARLY",fact_orders[[#This Row],[delivery_time]]&gt;=50,"LATE",TRUE,"ON TIME")</f>
        <v>EARLY</v>
      </c>
    </row>
    <row r="14266" spans="16:32" x14ac:dyDescent="0.25">
      <c r="P14266">
        <v>14254</v>
      </c>
      <c r="Q14266">
        <v>72</v>
      </c>
      <c r="R14266">
        <v>20</v>
      </c>
      <c r="S14266" s="6">
        <v>45158</v>
      </c>
      <c r="T14266" s="6">
        <v>0.74444444444444446</v>
      </c>
      <c r="U14266" t="s">
        <v>43</v>
      </c>
      <c r="V14266">
        <v>3518</v>
      </c>
      <c r="W14266">
        <v>29</v>
      </c>
      <c r="X14266">
        <v>40</v>
      </c>
      <c r="Y14266">
        <v>6</v>
      </c>
      <c r="Z14266" t="s">
        <v>18</v>
      </c>
      <c r="AA14266" t="s">
        <v>48</v>
      </c>
      <c r="AB14266">
        <v>3.8</v>
      </c>
      <c r="AC14266">
        <v>6</v>
      </c>
      <c r="AD14266" t="s">
        <v>45</v>
      </c>
      <c r="AE14266" s="6">
        <v>44633</v>
      </c>
      <c r="AF14266" t="str">
        <f>_xlfn.IFS(fact_orders[[#This Row],[delivery_time]]&lt;=40,"EARLY",fact_orders[[#This Row],[delivery_time]]&gt;=50,"LATE",TRUE,"ON TIME")</f>
        <v>EARLY</v>
      </c>
    </row>
    <row r="14267" spans="16:32" x14ac:dyDescent="0.25">
      <c r="P14267">
        <v>14255</v>
      </c>
      <c r="Q14267">
        <v>175</v>
      </c>
      <c r="R14267">
        <v>16</v>
      </c>
      <c r="S14267" s="6">
        <v>45158</v>
      </c>
      <c r="T14267" s="6">
        <v>0.4777777777777778</v>
      </c>
      <c r="U14267" t="s">
        <v>43</v>
      </c>
      <c r="V14267">
        <v>3442</v>
      </c>
      <c r="W14267">
        <v>30</v>
      </c>
      <c r="X14267">
        <v>42</v>
      </c>
      <c r="Y14267">
        <v>8</v>
      </c>
      <c r="Z14267" t="s">
        <v>13</v>
      </c>
      <c r="AA14267" t="s">
        <v>47</v>
      </c>
      <c r="AB14267">
        <v>3.4</v>
      </c>
      <c r="AC14267">
        <v>8</v>
      </c>
      <c r="AD14267" t="s">
        <v>45</v>
      </c>
      <c r="AE14267" s="6">
        <v>44736</v>
      </c>
      <c r="AF14267" t="str">
        <f>_xlfn.IFS(fact_orders[[#This Row],[delivery_time]]&lt;=40,"EARLY",fact_orders[[#This Row],[delivery_time]]&gt;=50,"LATE",TRUE,"ON TIME")</f>
        <v>ON TIME</v>
      </c>
    </row>
    <row r="14268" spans="16:32" x14ac:dyDescent="0.25">
      <c r="P14268">
        <v>14256</v>
      </c>
      <c r="Q14268">
        <v>193</v>
      </c>
      <c r="R14268">
        <v>5</v>
      </c>
      <c r="S14268" s="6">
        <v>45158</v>
      </c>
      <c r="T14268" s="6">
        <v>0.52638888888888891</v>
      </c>
      <c r="U14268" t="s">
        <v>43</v>
      </c>
      <c r="V14268">
        <v>3023</v>
      </c>
      <c r="W14268">
        <v>32</v>
      </c>
      <c r="X14268">
        <v>49</v>
      </c>
      <c r="Y14268">
        <v>10</v>
      </c>
      <c r="Z14268" t="s">
        <v>21</v>
      </c>
      <c r="AA14268" t="s">
        <v>46</v>
      </c>
      <c r="AB14268">
        <v>3</v>
      </c>
      <c r="AC14268">
        <v>10</v>
      </c>
      <c r="AD14268" t="s">
        <v>45</v>
      </c>
      <c r="AE14268" s="6">
        <v>44754</v>
      </c>
      <c r="AF14268" t="str">
        <f>_xlfn.IFS(fact_orders[[#This Row],[delivery_time]]&lt;=40,"EARLY",fact_orders[[#This Row],[delivery_time]]&gt;=50,"LATE",TRUE,"ON TIME")</f>
        <v>ON TIME</v>
      </c>
    </row>
    <row r="14269" spans="16:32" x14ac:dyDescent="0.25">
      <c r="P14269">
        <v>14257</v>
      </c>
      <c r="Q14269">
        <v>27</v>
      </c>
      <c r="R14269">
        <v>14</v>
      </c>
      <c r="S14269" s="6">
        <v>45158</v>
      </c>
      <c r="T14269" s="6">
        <v>0.4284722222222222</v>
      </c>
      <c r="U14269" t="s">
        <v>43</v>
      </c>
      <c r="V14269">
        <v>2642</v>
      </c>
      <c r="W14269">
        <v>35</v>
      </c>
      <c r="X14269">
        <v>43</v>
      </c>
      <c r="Y14269">
        <v>14</v>
      </c>
      <c r="Z14269" t="s">
        <v>11</v>
      </c>
      <c r="AA14269" t="s">
        <v>47</v>
      </c>
      <c r="AB14269">
        <v>4.4000000000000004</v>
      </c>
      <c r="AC14269">
        <v>14</v>
      </c>
      <c r="AD14269" t="s">
        <v>45</v>
      </c>
      <c r="AE14269" s="6">
        <v>44588</v>
      </c>
      <c r="AF14269" t="str">
        <f>_xlfn.IFS(fact_orders[[#This Row],[delivery_time]]&lt;=40,"EARLY",fact_orders[[#This Row],[delivery_time]]&gt;=50,"LATE",TRUE,"ON TIME")</f>
        <v>ON TIME</v>
      </c>
    </row>
    <row r="14270" spans="16:32" x14ac:dyDescent="0.25">
      <c r="P14270">
        <v>14258</v>
      </c>
      <c r="Q14270">
        <v>116</v>
      </c>
      <c r="R14270">
        <v>15</v>
      </c>
      <c r="S14270" s="6">
        <v>45158</v>
      </c>
      <c r="T14270" s="6">
        <v>0.56111111111111112</v>
      </c>
      <c r="U14270" t="s">
        <v>43</v>
      </c>
      <c r="V14270">
        <v>5089</v>
      </c>
      <c r="W14270">
        <v>17</v>
      </c>
      <c r="X14270">
        <v>42</v>
      </c>
      <c r="Y14270">
        <v>24</v>
      </c>
      <c r="Z14270" t="s">
        <v>12</v>
      </c>
      <c r="AA14270" t="s">
        <v>48</v>
      </c>
      <c r="AB14270">
        <v>3.8</v>
      </c>
      <c r="AC14270">
        <v>24</v>
      </c>
      <c r="AD14270" t="s">
        <v>45</v>
      </c>
      <c r="AE14270" s="6">
        <v>44677</v>
      </c>
      <c r="AF14270" t="str">
        <f>_xlfn.IFS(fact_orders[[#This Row],[delivery_time]]&lt;=40,"EARLY",fact_orders[[#This Row],[delivery_time]]&gt;=50,"LATE",TRUE,"ON TIME")</f>
        <v>ON TIME</v>
      </c>
    </row>
    <row r="14271" spans="16:32" x14ac:dyDescent="0.25">
      <c r="P14271">
        <v>14259</v>
      </c>
      <c r="Q14271">
        <v>225</v>
      </c>
      <c r="R14271">
        <v>18</v>
      </c>
      <c r="S14271" s="6">
        <v>45158</v>
      </c>
      <c r="T14271" s="6">
        <v>0.62152777777777779</v>
      </c>
      <c r="U14271" t="s">
        <v>43</v>
      </c>
      <c r="V14271">
        <v>3214</v>
      </c>
      <c r="W14271">
        <v>35</v>
      </c>
      <c r="X14271">
        <v>47</v>
      </c>
      <c r="Y14271">
        <v>47</v>
      </c>
      <c r="Z14271" t="s">
        <v>15</v>
      </c>
      <c r="AA14271" t="s">
        <v>46</v>
      </c>
      <c r="AB14271">
        <v>3.1</v>
      </c>
      <c r="AC14271">
        <v>47</v>
      </c>
      <c r="AD14271" t="s">
        <v>45</v>
      </c>
      <c r="AE14271" s="6">
        <v>44786</v>
      </c>
      <c r="AF14271" t="str">
        <f>_xlfn.IFS(fact_orders[[#This Row],[delivery_time]]&lt;=40,"EARLY",fact_orders[[#This Row],[delivery_time]]&gt;=50,"LATE",TRUE,"ON TIME")</f>
        <v>ON TIME</v>
      </c>
    </row>
    <row r="14272" spans="16:32" x14ac:dyDescent="0.25">
      <c r="P14272">
        <v>14260</v>
      </c>
      <c r="Q14272">
        <v>151</v>
      </c>
      <c r="R14272">
        <v>20</v>
      </c>
      <c r="S14272" s="6">
        <v>45158</v>
      </c>
      <c r="T14272" s="6">
        <v>0.68263888888888891</v>
      </c>
      <c r="U14272" t="s">
        <v>43</v>
      </c>
      <c r="V14272">
        <v>4514</v>
      </c>
      <c r="W14272">
        <v>15</v>
      </c>
      <c r="X14272">
        <v>48</v>
      </c>
      <c r="Y14272">
        <v>44</v>
      </c>
      <c r="Z14272" t="s">
        <v>18</v>
      </c>
      <c r="AA14272" t="s">
        <v>48</v>
      </c>
      <c r="AB14272">
        <v>3.8</v>
      </c>
      <c r="AC14272">
        <v>44</v>
      </c>
      <c r="AD14272" t="s">
        <v>45</v>
      </c>
      <c r="AE14272" s="6">
        <v>44712</v>
      </c>
      <c r="AF14272" t="str">
        <f>_xlfn.IFS(fact_orders[[#This Row],[delivery_time]]&lt;=40,"EARLY",fact_orders[[#This Row],[delivery_time]]&gt;=50,"LATE",TRUE,"ON TIME")</f>
        <v>ON TIME</v>
      </c>
    </row>
    <row r="14273" spans="16:32" x14ac:dyDescent="0.25">
      <c r="P14273">
        <v>14261</v>
      </c>
      <c r="Q14273">
        <v>54</v>
      </c>
      <c r="R14273">
        <v>3</v>
      </c>
      <c r="S14273" s="6">
        <v>45159</v>
      </c>
      <c r="T14273" s="6">
        <v>0.77222222222222225</v>
      </c>
      <c r="U14273" t="s">
        <v>43</v>
      </c>
      <c r="V14273">
        <v>5128</v>
      </c>
      <c r="W14273">
        <v>31</v>
      </c>
      <c r="X14273">
        <v>53</v>
      </c>
      <c r="Z14273" t="s">
        <v>19</v>
      </c>
      <c r="AA14273" t="s">
        <v>44</v>
      </c>
      <c r="AB14273">
        <v>4</v>
      </c>
      <c r="AD14273" t="s">
        <v>45</v>
      </c>
      <c r="AE14273" s="6">
        <v>44615</v>
      </c>
      <c r="AF14273" t="str">
        <f>_xlfn.IFS(fact_orders[[#This Row],[delivery_time]]&lt;=40,"EARLY",fact_orders[[#This Row],[delivery_time]]&gt;=50,"LATE",TRUE,"ON TIME")</f>
        <v>LATE</v>
      </c>
    </row>
    <row r="14274" spans="16:32" x14ac:dyDescent="0.25">
      <c r="P14274">
        <v>14262</v>
      </c>
      <c r="Q14274">
        <v>101</v>
      </c>
      <c r="R14274">
        <v>5</v>
      </c>
      <c r="S14274" s="6">
        <v>45159</v>
      </c>
      <c r="T14274" s="6">
        <v>0.84722222222222221</v>
      </c>
      <c r="U14274" t="s">
        <v>43</v>
      </c>
      <c r="V14274">
        <v>4106</v>
      </c>
      <c r="W14274">
        <v>31</v>
      </c>
      <c r="X14274">
        <v>38</v>
      </c>
      <c r="Z14274" t="s">
        <v>21</v>
      </c>
      <c r="AA14274" t="s">
        <v>46</v>
      </c>
      <c r="AB14274">
        <v>3</v>
      </c>
      <c r="AD14274" t="s">
        <v>45</v>
      </c>
      <c r="AE14274" s="6">
        <v>44662</v>
      </c>
      <c r="AF14274" t="str">
        <f>_xlfn.IFS(fact_orders[[#This Row],[delivery_time]]&lt;=40,"EARLY",fact_orders[[#This Row],[delivery_time]]&gt;=50,"LATE",TRUE,"ON TIME")</f>
        <v>EARLY</v>
      </c>
    </row>
    <row r="14275" spans="16:32" x14ac:dyDescent="0.25">
      <c r="P14275">
        <v>14263</v>
      </c>
      <c r="Q14275">
        <v>44</v>
      </c>
      <c r="R14275">
        <v>14</v>
      </c>
      <c r="S14275" s="6">
        <v>45159</v>
      </c>
      <c r="T14275" s="6">
        <v>0.8</v>
      </c>
      <c r="U14275" t="s">
        <v>43</v>
      </c>
      <c r="V14275">
        <v>5566</v>
      </c>
      <c r="W14275">
        <v>20</v>
      </c>
      <c r="X14275">
        <v>34</v>
      </c>
      <c r="Y14275">
        <v>16</v>
      </c>
      <c r="Z14275" t="s">
        <v>11</v>
      </c>
      <c r="AA14275" t="s">
        <v>47</v>
      </c>
      <c r="AB14275">
        <v>4.4000000000000004</v>
      </c>
      <c r="AC14275">
        <v>16</v>
      </c>
      <c r="AD14275" t="s">
        <v>45</v>
      </c>
      <c r="AE14275" s="6">
        <v>44605</v>
      </c>
      <c r="AF14275" t="str">
        <f>_xlfn.IFS(fact_orders[[#This Row],[delivery_time]]&lt;=40,"EARLY",fact_orders[[#This Row],[delivery_time]]&gt;=50,"LATE",TRUE,"ON TIME")</f>
        <v>EARLY</v>
      </c>
    </row>
    <row r="14276" spans="16:32" x14ac:dyDescent="0.25">
      <c r="P14276">
        <v>14264</v>
      </c>
      <c r="Q14276">
        <v>326</v>
      </c>
      <c r="R14276">
        <v>11</v>
      </c>
      <c r="S14276" s="6">
        <v>45159</v>
      </c>
      <c r="T14276" s="6">
        <v>0.60069444444444442</v>
      </c>
      <c r="U14276" t="s">
        <v>43</v>
      </c>
      <c r="V14276">
        <v>5112</v>
      </c>
      <c r="W14276">
        <v>35</v>
      </c>
      <c r="X14276">
        <v>45</v>
      </c>
      <c r="Y14276">
        <v>37</v>
      </c>
      <c r="Z14276" t="s">
        <v>8</v>
      </c>
      <c r="AA14276" t="s">
        <v>48</v>
      </c>
      <c r="AB14276">
        <v>3.3</v>
      </c>
      <c r="AC14276">
        <v>37</v>
      </c>
      <c r="AD14276" t="s">
        <v>45</v>
      </c>
      <c r="AE14276" s="6">
        <v>44887</v>
      </c>
      <c r="AF14276" t="str">
        <f>_xlfn.IFS(fact_orders[[#This Row],[delivery_time]]&lt;=40,"EARLY",fact_orders[[#This Row],[delivery_time]]&gt;=50,"LATE",TRUE,"ON TIME")</f>
        <v>ON TIME</v>
      </c>
    </row>
    <row r="14277" spans="16:32" x14ac:dyDescent="0.25">
      <c r="P14277">
        <v>14265</v>
      </c>
      <c r="Q14277">
        <v>230</v>
      </c>
      <c r="R14277">
        <v>17</v>
      </c>
      <c r="S14277" s="6">
        <v>45159</v>
      </c>
      <c r="T14277" s="6">
        <v>0.75486111111111109</v>
      </c>
      <c r="U14277" t="s">
        <v>43</v>
      </c>
      <c r="V14277">
        <v>4141</v>
      </c>
      <c r="W14277">
        <v>21</v>
      </c>
      <c r="X14277">
        <v>40</v>
      </c>
      <c r="Y14277">
        <v>37</v>
      </c>
      <c r="Z14277" t="s">
        <v>14</v>
      </c>
      <c r="AA14277" t="s">
        <v>48</v>
      </c>
      <c r="AB14277">
        <v>4</v>
      </c>
      <c r="AC14277">
        <v>37</v>
      </c>
      <c r="AD14277" t="s">
        <v>45</v>
      </c>
      <c r="AE14277" s="6">
        <v>44791</v>
      </c>
      <c r="AF14277" t="str">
        <f>_xlfn.IFS(fact_orders[[#This Row],[delivery_time]]&lt;=40,"EARLY",fact_orders[[#This Row],[delivery_time]]&gt;=50,"LATE",TRUE,"ON TIME")</f>
        <v>EARLY</v>
      </c>
    </row>
    <row r="14278" spans="16:32" x14ac:dyDescent="0.25">
      <c r="P14278">
        <v>14266</v>
      </c>
      <c r="Q14278">
        <v>471</v>
      </c>
      <c r="R14278">
        <v>9</v>
      </c>
      <c r="S14278" s="6">
        <v>45159</v>
      </c>
      <c r="T14278" s="6">
        <v>0.52986111111111112</v>
      </c>
      <c r="U14278" t="s">
        <v>43</v>
      </c>
      <c r="V14278">
        <v>4239</v>
      </c>
      <c r="W14278">
        <v>22</v>
      </c>
      <c r="X14278">
        <v>46</v>
      </c>
      <c r="Y14278">
        <v>37</v>
      </c>
      <c r="Z14278" t="s">
        <v>25</v>
      </c>
      <c r="AA14278" t="s">
        <v>44</v>
      </c>
      <c r="AB14278">
        <v>4.0999999999999996</v>
      </c>
      <c r="AC14278">
        <v>37</v>
      </c>
      <c r="AD14278" t="s">
        <v>45</v>
      </c>
      <c r="AE14278" s="6">
        <v>45032</v>
      </c>
      <c r="AF14278" t="str">
        <f>_xlfn.IFS(fact_orders[[#This Row],[delivery_time]]&lt;=40,"EARLY",fact_orders[[#This Row],[delivery_time]]&gt;=50,"LATE",TRUE,"ON TIME")</f>
        <v>ON TIME</v>
      </c>
    </row>
    <row r="14279" spans="16:32" x14ac:dyDescent="0.25">
      <c r="P14279">
        <v>14267</v>
      </c>
      <c r="Q14279">
        <v>46</v>
      </c>
      <c r="R14279">
        <v>14</v>
      </c>
      <c r="S14279" s="6">
        <v>45159</v>
      </c>
      <c r="T14279" s="6">
        <v>0.51875000000000004</v>
      </c>
      <c r="U14279" t="s">
        <v>43</v>
      </c>
      <c r="V14279">
        <v>2610</v>
      </c>
      <c r="W14279">
        <v>21</v>
      </c>
      <c r="X14279">
        <v>45</v>
      </c>
      <c r="Z14279" t="s">
        <v>11</v>
      </c>
      <c r="AA14279" t="s">
        <v>47</v>
      </c>
      <c r="AB14279">
        <v>4.4000000000000004</v>
      </c>
      <c r="AD14279" t="s">
        <v>45</v>
      </c>
      <c r="AE14279" s="6">
        <v>44607</v>
      </c>
      <c r="AF14279" t="str">
        <f>_xlfn.IFS(fact_orders[[#This Row],[delivery_time]]&lt;=40,"EARLY",fact_orders[[#This Row],[delivery_time]]&gt;=50,"LATE",TRUE,"ON TIME")</f>
        <v>ON TIME</v>
      </c>
    </row>
    <row r="14280" spans="16:32" x14ac:dyDescent="0.25">
      <c r="P14280">
        <v>14268</v>
      </c>
      <c r="Q14280">
        <v>101</v>
      </c>
      <c r="R14280">
        <v>16</v>
      </c>
      <c r="S14280" s="6">
        <v>45159</v>
      </c>
      <c r="T14280" s="6">
        <v>0.87083333333333335</v>
      </c>
      <c r="U14280" t="s">
        <v>43</v>
      </c>
      <c r="V14280">
        <v>3336</v>
      </c>
      <c r="W14280">
        <v>15</v>
      </c>
      <c r="X14280">
        <v>59</v>
      </c>
      <c r="Y14280">
        <v>6</v>
      </c>
      <c r="Z14280" t="s">
        <v>13</v>
      </c>
      <c r="AA14280" t="s">
        <v>47</v>
      </c>
      <c r="AB14280">
        <v>3.4</v>
      </c>
      <c r="AC14280">
        <v>6</v>
      </c>
      <c r="AD14280" t="s">
        <v>45</v>
      </c>
      <c r="AE14280" s="6">
        <v>44662</v>
      </c>
      <c r="AF14280" t="str">
        <f>_xlfn.IFS(fact_orders[[#This Row],[delivery_time]]&lt;=40,"EARLY",fact_orders[[#This Row],[delivery_time]]&gt;=50,"LATE",TRUE,"ON TIME")</f>
        <v>LATE</v>
      </c>
    </row>
    <row r="14281" spans="16:32" x14ac:dyDescent="0.25">
      <c r="P14281">
        <v>14269</v>
      </c>
      <c r="Q14281">
        <v>273</v>
      </c>
      <c r="R14281">
        <v>7</v>
      </c>
      <c r="S14281" s="6">
        <v>45159</v>
      </c>
      <c r="T14281" s="6">
        <v>0.53888888888888886</v>
      </c>
      <c r="U14281" t="s">
        <v>43</v>
      </c>
      <c r="V14281">
        <v>5268</v>
      </c>
      <c r="W14281">
        <v>26</v>
      </c>
      <c r="X14281">
        <v>58</v>
      </c>
      <c r="Y14281">
        <v>42</v>
      </c>
      <c r="Z14281" t="s">
        <v>23</v>
      </c>
      <c r="AA14281" t="s">
        <v>44</v>
      </c>
      <c r="AB14281">
        <v>3.4</v>
      </c>
      <c r="AC14281">
        <v>42</v>
      </c>
      <c r="AD14281" t="s">
        <v>45</v>
      </c>
      <c r="AE14281" s="6">
        <v>44834</v>
      </c>
      <c r="AF14281" t="str">
        <f>_xlfn.IFS(fact_orders[[#This Row],[delivery_time]]&lt;=40,"EARLY",fact_orders[[#This Row],[delivery_time]]&gt;=50,"LATE",TRUE,"ON TIME")</f>
        <v>LATE</v>
      </c>
    </row>
    <row r="14282" spans="16:32" x14ac:dyDescent="0.25">
      <c r="P14282">
        <v>14270</v>
      </c>
      <c r="Q14282">
        <v>483</v>
      </c>
      <c r="R14282">
        <v>16</v>
      </c>
      <c r="S14282" s="6">
        <v>45159</v>
      </c>
      <c r="T14282" s="6">
        <v>0.63541666666666663</v>
      </c>
      <c r="U14282" t="s">
        <v>43</v>
      </c>
      <c r="V14282">
        <v>5639</v>
      </c>
      <c r="W14282">
        <v>22</v>
      </c>
      <c r="X14282">
        <v>39</v>
      </c>
      <c r="Z14282" t="s">
        <v>13</v>
      </c>
      <c r="AA14282" t="s">
        <v>47</v>
      </c>
      <c r="AB14282">
        <v>3.4</v>
      </c>
      <c r="AD14282" t="s">
        <v>45</v>
      </c>
      <c r="AE14282" s="6">
        <v>45044</v>
      </c>
      <c r="AF14282" t="str">
        <f>_xlfn.IFS(fact_orders[[#This Row],[delivery_time]]&lt;=40,"EARLY",fact_orders[[#This Row],[delivery_time]]&gt;=50,"LATE",TRUE,"ON TIME")</f>
        <v>EARLY</v>
      </c>
    </row>
    <row r="14283" spans="16:32" x14ac:dyDescent="0.25">
      <c r="P14283">
        <v>14271</v>
      </c>
      <c r="Q14283">
        <v>223</v>
      </c>
      <c r="R14283">
        <v>20</v>
      </c>
      <c r="S14283" s="6">
        <v>45159</v>
      </c>
      <c r="T14283" s="6">
        <v>0.77013888888888893</v>
      </c>
      <c r="U14283" t="s">
        <v>43</v>
      </c>
      <c r="V14283">
        <v>4493</v>
      </c>
      <c r="W14283">
        <v>27</v>
      </c>
      <c r="X14283">
        <v>58</v>
      </c>
      <c r="Y14283">
        <v>20</v>
      </c>
      <c r="Z14283" t="s">
        <v>18</v>
      </c>
      <c r="AA14283" t="s">
        <v>48</v>
      </c>
      <c r="AB14283">
        <v>3.8</v>
      </c>
      <c r="AC14283">
        <v>20</v>
      </c>
      <c r="AD14283" t="s">
        <v>45</v>
      </c>
      <c r="AE14283" s="6">
        <v>44784</v>
      </c>
      <c r="AF14283" t="str">
        <f>_xlfn.IFS(fact_orders[[#This Row],[delivery_time]]&lt;=40,"EARLY",fact_orders[[#This Row],[delivery_time]]&gt;=50,"LATE",TRUE,"ON TIME")</f>
        <v>LATE</v>
      </c>
    </row>
    <row r="14284" spans="16:32" x14ac:dyDescent="0.25">
      <c r="P14284">
        <v>14272</v>
      </c>
      <c r="Q14284">
        <v>61</v>
      </c>
      <c r="R14284">
        <v>9</v>
      </c>
      <c r="S14284" s="6">
        <v>45159</v>
      </c>
      <c r="T14284" s="6">
        <v>0.71666666666666667</v>
      </c>
      <c r="U14284" t="s">
        <v>43</v>
      </c>
      <c r="V14284">
        <v>4162</v>
      </c>
      <c r="W14284">
        <v>30</v>
      </c>
      <c r="X14284">
        <v>31</v>
      </c>
      <c r="Y14284">
        <v>26</v>
      </c>
      <c r="Z14284" t="s">
        <v>25</v>
      </c>
      <c r="AA14284" t="s">
        <v>44</v>
      </c>
      <c r="AB14284">
        <v>4.0999999999999996</v>
      </c>
      <c r="AC14284">
        <v>26</v>
      </c>
      <c r="AD14284" t="s">
        <v>45</v>
      </c>
      <c r="AE14284" s="6">
        <v>44622</v>
      </c>
      <c r="AF14284" t="str">
        <f>_xlfn.IFS(fact_orders[[#This Row],[delivery_time]]&lt;=40,"EARLY",fact_orders[[#This Row],[delivery_time]]&gt;=50,"LATE",TRUE,"ON TIME")</f>
        <v>EARLY</v>
      </c>
    </row>
    <row r="14285" spans="16:32" x14ac:dyDescent="0.25">
      <c r="P14285">
        <v>14273</v>
      </c>
      <c r="Q14285">
        <v>322</v>
      </c>
      <c r="R14285">
        <v>1</v>
      </c>
      <c r="S14285" s="6">
        <v>45159</v>
      </c>
      <c r="T14285" s="6">
        <v>0.80833333333333335</v>
      </c>
      <c r="U14285" t="s">
        <v>43</v>
      </c>
      <c r="V14285">
        <v>3037</v>
      </c>
      <c r="W14285">
        <v>31</v>
      </c>
      <c r="X14285">
        <v>45</v>
      </c>
      <c r="Y14285">
        <v>18</v>
      </c>
      <c r="Z14285" t="s">
        <v>6</v>
      </c>
      <c r="AA14285" t="s">
        <v>48</v>
      </c>
      <c r="AB14285">
        <v>3</v>
      </c>
      <c r="AC14285">
        <v>18</v>
      </c>
      <c r="AD14285" t="s">
        <v>45</v>
      </c>
      <c r="AE14285" s="6">
        <v>44883</v>
      </c>
      <c r="AF14285" t="str">
        <f>_xlfn.IFS(fact_orders[[#This Row],[delivery_time]]&lt;=40,"EARLY",fact_orders[[#This Row],[delivery_time]]&gt;=50,"LATE",TRUE,"ON TIME")</f>
        <v>ON TIME</v>
      </c>
    </row>
    <row r="14286" spans="16:32" x14ac:dyDescent="0.25">
      <c r="P14286">
        <v>14274</v>
      </c>
      <c r="Q14286">
        <v>21</v>
      </c>
      <c r="R14286">
        <v>17</v>
      </c>
      <c r="S14286" s="6">
        <v>45159</v>
      </c>
      <c r="T14286" s="6">
        <v>0.5493055555555556</v>
      </c>
      <c r="U14286" t="s">
        <v>43</v>
      </c>
      <c r="V14286">
        <v>3045</v>
      </c>
      <c r="W14286">
        <v>22</v>
      </c>
      <c r="X14286">
        <v>36</v>
      </c>
      <c r="Y14286">
        <v>18</v>
      </c>
      <c r="Z14286" t="s">
        <v>14</v>
      </c>
      <c r="AA14286" t="s">
        <v>48</v>
      </c>
      <c r="AB14286">
        <v>4</v>
      </c>
      <c r="AC14286">
        <v>18</v>
      </c>
      <c r="AD14286" t="s">
        <v>45</v>
      </c>
      <c r="AE14286" s="6">
        <v>44582</v>
      </c>
      <c r="AF14286" t="str">
        <f>_xlfn.IFS(fact_orders[[#This Row],[delivery_time]]&lt;=40,"EARLY",fact_orders[[#This Row],[delivery_time]]&gt;=50,"LATE",TRUE,"ON TIME")</f>
        <v>EARLY</v>
      </c>
    </row>
    <row r="14287" spans="16:32" x14ac:dyDescent="0.25">
      <c r="P14287">
        <v>14275</v>
      </c>
      <c r="Q14287">
        <v>410</v>
      </c>
      <c r="R14287">
        <v>19</v>
      </c>
      <c r="S14287" s="6">
        <v>45159</v>
      </c>
      <c r="T14287" s="6">
        <v>0.67777777777777781</v>
      </c>
      <c r="U14287" t="s">
        <v>43</v>
      </c>
      <c r="V14287">
        <v>2406</v>
      </c>
      <c r="W14287">
        <v>31</v>
      </c>
      <c r="X14287">
        <v>31</v>
      </c>
      <c r="Z14287" t="s">
        <v>16</v>
      </c>
      <c r="AA14287" t="s">
        <v>49</v>
      </c>
      <c r="AB14287">
        <v>4.5</v>
      </c>
      <c r="AD14287" t="s">
        <v>45</v>
      </c>
      <c r="AE14287" s="6">
        <v>44971</v>
      </c>
      <c r="AF14287" t="str">
        <f>_xlfn.IFS(fact_orders[[#This Row],[delivery_time]]&lt;=40,"EARLY",fact_orders[[#This Row],[delivery_time]]&gt;=50,"LATE",TRUE,"ON TIME")</f>
        <v>EARLY</v>
      </c>
    </row>
    <row r="14288" spans="16:32" x14ac:dyDescent="0.25">
      <c r="P14288">
        <v>14276</v>
      </c>
      <c r="Q14288">
        <v>10</v>
      </c>
      <c r="R14288">
        <v>7</v>
      </c>
      <c r="S14288" s="6">
        <v>45159</v>
      </c>
      <c r="T14288" s="6">
        <v>0.49027777777777776</v>
      </c>
      <c r="U14288" t="s">
        <v>43</v>
      </c>
      <c r="V14288">
        <v>4325</v>
      </c>
      <c r="W14288">
        <v>19</v>
      </c>
      <c r="X14288">
        <v>35</v>
      </c>
      <c r="Y14288">
        <v>8</v>
      </c>
      <c r="Z14288" t="s">
        <v>23</v>
      </c>
      <c r="AA14288" t="s">
        <v>44</v>
      </c>
      <c r="AB14288">
        <v>3.4</v>
      </c>
      <c r="AC14288">
        <v>8</v>
      </c>
      <c r="AD14288" t="s">
        <v>45</v>
      </c>
      <c r="AE14288" s="6">
        <v>44571</v>
      </c>
      <c r="AF14288" t="str">
        <f>_xlfn.IFS(fact_orders[[#This Row],[delivery_time]]&lt;=40,"EARLY",fact_orders[[#This Row],[delivery_time]]&gt;=50,"LATE",TRUE,"ON TIME")</f>
        <v>EARLY</v>
      </c>
    </row>
    <row r="14289" spans="16:32" x14ac:dyDescent="0.25">
      <c r="P14289">
        <v>14277</v>
      </c>
      <c r="Q14289">
        <v>197</v>
      </c>
      <c r="R14289">
        <v>20</v>
      </c>
      <c r="S14289" s="6">
        <v>45159</v>
      </c>
      <c r="T14289" s="6">
        <v>0.62708333333333333</v>
      </c>
      <c r="U14289" t="s">
        <v>43</v>
      </c>
      <c r="V14289">
        <v>4531</v>
      </c>
      <c r="W14289">
        <v>39</v>
      </c>
      <c r="X14289">
        <v>38</v>
      </c>
      <c r="Y14289">
        <v>3</v>
      </c>
      <c r="Z14289" t="s">
        <v>18</v>
      </c>
      <c r="AA14289" t="s">
        <v>48</v>
      </c>
      <c r="AB14289">
        <v>3.8</v>
      </c>
      <c r="AC14289">
        <v>3</v>
      </c>
      <c r="AD14289" t="s">
        <v>45</v>
      </c>
      <c r="AE14289" s="6">
        <v>44758</v>
      </c>
      <c r="AF14289" t="str">
        <f>_xlfn.IFS(fact_orders[[#This Row],[delivery_time]]&lt;=40,"EARLY",fact_orders[[#This Row],[delivery_time]]&gt;=50,"LATE",TRUE,"ON TIME")</f>
        <v>EARLY</v>
      </c>
    </row>
    <row r="14290" spans="16:32" x14ac:dyDescent="0.25">
      <c r="P14290">
        <v>14278</v>
      </c>
      <c r="Q14290">
        <v>79</v>
      </c>
      <c r="R14290">
        <v>7</v>
      </c>
      <c r="S14290" s="6">
        <v>45159</v>
      </c>
      <c r="T14290" s="6">
        <v>0.52916666666666667</v>
      </c>
      <c r="U14290" t="s">
        <v>43</v>
      </c>
      <c r="V14290">
        <v>3986</v>
      </c>
      <c r="W14290">
        <v>29</v>
      </c>
      <c r="X14290">
        <v>46</v>
      </c>
      <c r="Y14290">
        <v>21</v>
      </c>
      <c r="Z14290" t="s">
        <v>23</v>
      </c>
      <c r="AA14290" t="s">
        <v>44</v>
      </c>
      <c r="AB14290">
        <v>3.4</v>
      </c>
      <c r="AC14290">
        <v>21</v>
      </c>
      <c r="AD14290" t="s">
        <v>45</v>
      </c>
      <c r="AE14290" s="6">
        <v>44640</v>
      </c>
      <c r="AF14290" t="str">
        <f>_xlfn.IFS(fact_orders[[#This Row],[delivery_time]]&lt;=40,"EARLY",fact_orders[[#This Row],[delivery_time]]&gt;=50,"LATE",TRUE,"ON TIME")</f>
        <v>ON TIME</v>
      </c>
    </row>
    <row r="14291" spans="16:32" x14ac:dyDescent="0.25">
      <c r="P14291">
        <v>14279</v>
      </c>
      <c r="Q14291">
        <v>369</v>
      </c>
      <c r="R14291">
        <v>6</v>
      </c>
      <c r="S14291" s="6">
        <v>45159</v>
      </c>
      <c r="T14291" s="6">
        <v>0.6875</v>
      </c>
      <c r="U14291" t="s">
        <v>43</v>
      </c>
      <c r="V14291">
        <v>2708</v>
      </c>
      <c r="W14291">
        <v>27</v>
      </c>
      <c r="X14291">
        <v>48</v>
      </c>
      <c r="Y14291">
        <v>22</v>
      </c>
      <c r="Z14291" t="s">
        <v>22</v>
      </c>
      <c r="AA14291" t="s">
        <v>47</v>
      </c>
      <c r="AB14291">
        <v>3.4</v>
      </c>
      <c r="AC14291">
        <v>22</v>
      </c>
      <c r="AD14291" t="s">
        <v>45</v>
      </c>
      <c r="AE14291" s="6">
        <v>44930</v>
      </c>
      <c r="AF14291" t="str">
        <f>_xlfn.IFS(fact_orders[[#This Row],[delivery_time]]&lt;=40,"EARLY",fact_orders[[#This Row],[delivery_time]]&gt;=50,"LATE",TRUE,"ON TIME")</f>
        <v>ON TIME</v>
      </c>
    </row>
    <row r="14292" spans="16:32" x14ac:dyDescent="0.25">
      <c r="P14292">
        <v>14280</v>
      </c>
      <c r="Q14292">
        <v>98</v>
      </c>
      <c r="R14292">
        <v>18</v>
      </c>
      <c r="S14292" s="6">
        <v>45159</v>
      </c>
      <c r="T14292" s="6">
        <v>0.82986111111111116</v>
      </c>
      <c r="U14292" t="s">
        <v>43</v>
      </c>
      <c r="V14292">
        <v>5175</v>
      </c>
      <c r="W14292">
        <v>22</v>
      </c>
      <c r="X14292">
        <v>46</v>
      </c>
      <c r="Z14292" t="s">
        <v>15</v>
      </c>
      <c r="AA14292" t="s">
        <v>46</v>
      </c>
      <c r="AB14292">
        <v>3.1</v>
      </c>
      <c r="AD14292" t="s">
        <v>45</v>
      </c>
      <c r="AE14292" s="6">
        <v>44659</v>
      </c>
      <c r="AF14292" t="str">
        <f>_xlfn.IFS(fact_orders[[#This Row],[delivery_time]]&lt;=40,"EARLY",fact_orders[[#This Row],[delivery_time]]&gt;=50,"LATE",TRUE,"ON TIME")</f>
        <v>ON TIME</v>
      </c>
    </row>
    <row r="14293" spans="16:32" x14ac:dyDescent="0.25">
      <c r="P14293">
        <v>14281</v>
      </c>
      <c r="Q14293">
        <v>28</v>
      </c>
      <c r="R14293">
        <v>5</v>
      </c>
      <c r="S14293" s="6">
        <v>45159</v>
      </c>
      <c r="T14293" s="6">
        <v>0.57986111111111116</v>
      </c>
      <c r="U14293" t="s">
        <v>43</v>
      </c>
      <c r="V14293">
        <v>3627</v>
      </c>
      <c r="W14293">
        <v>27</v>
      </c>
      <c r="X14293">
        <v>41</v>
      </c>
      <c r="Y14293">
        <v>50</v>
      </c>
      <c r="Z14293" t="s">
        <v>21</v>
      </c>
      <c r="AA14293" t="s">
        <v>46</v>
      </c>
      <c r="AB14293">
        <v>3</v>
      </c>
      <c r="AC14293">
        <v>50</v>
      </c>
      <c r="AD14293" t="s">
        <v>45</v>
      </c>
      <c r="AE14293" s="6">
        <v>44589</v>
      </c>
      <c r="AF14293" t="str">
        <f>_xlfn.IFS(fact_orders[[#This Row],[delivery_time]]&lt;=40,"EARLY",fact_orders[[#This Row],[delivery_time]]&gt;=50,"LATE",TRUE,"ON TIME")</f>
        <v>ON TIME</v>
      </c>
    </row>
    <row r="14294" spans="16:32" x14ac:dyDescent="0.25">
      <c r="P14294">
        <v>14282</v>
      </c>
      <c r="Q14294">
        <v>36</v>
      </c>
      <c r="R14294">
        <v>1</v>
      </c>
      <c r="S14294" s="6">
        <v>45159</v>
      </c>
      <c r="T14294" s="6">
        <v>0.83888888888888891</v>
      </c>
      <c r="U14294" t="s">
        <v>43</v>
      </c>
      <c r="V14294">
        <v>2496</v>
      </c>
      <c r="W14294">
        <v>34</v>
      </c>
      <c r="X14294">
        <v>54</v>
      </c>
      <c r="Z14294" t="s">
        <v>6</v>
      </c>
      <c r="AA14294" t="s">
        <v>48</v>
      </c>
      <c r="AB14294">
        <v>3</v>
      </c>
      <c r="AD14294" t="s">
        <v>45</v>
      </c>
      <c r="AE14294" s="6">
        <v>44597</v>
      </c>
      <c r="AF14294" t="str">
        <f>_xlfn.IFS(fact_orders[[#This Row],[delivery_time]]&lt;=40,"EARLY",fact_orders[[#This Row],[delivery_time]]&gt;=50,"LATE",TRUE,"ON TIME")</f>
        <v>LATE</v>
      </c>
    </row>
    <row r="14295" spans="16:32" x14ac:dyDescent="0.25">
      <c r="P14295">
        <v>14283</v>
      </c>
      <c r="Q14295">
        <v>465</v>
      </c>
      <c r="R14295">
        <v>3</v>
      </c>
      <c r="S14295" s="6">
        <v>45159</v>
      </c>
      <c r="T14295" s="6">
        <v>0.52152777777777781</v>
      </c>
      <c r="U14295" t="s">
        <v>43</v>
      </c>
      <c r="V14295">
        <v>3654</v>
      </c>
      <c r="W14295">
        <v>17</v>
      </c>
      <c r="X14295">
        <v>39</v>
      </c>
      <c r="Y14295">
        <v>43</v>
      </c>
      <c r="Z14295" t="s">
        <v>19</v>
      </c>
      <c r="AA14295" t="s">
        <v>44</v>
      </c>
      <c r="AB14295">
        <v>4</v>
      </c>
      <c r="AC14295">
        <v>43</v>
      </c>
      <c r="AD14295" t="s">
        <v>45</v>
      </c>
      <c r="AE14295" s="6">
        <v>45026</v>
      </c>
      <c r="AF14295" t="str">
        <f>_xlfn.IFS(fact_orders[[#This Row],[delivery_time]]&lt;=40,"EARLY",fact_orders[[#This Row],[delivery_time]]&gt;=50,"LATE",TRUE,"ON TIME")</f>
        <v>EARLY</v>
      </c>
    </row>
    <row r="14296" spans="16:32" x14ac:dyDescent="0.25">
      <c r="P14296">
        <v>14284</v>
      </c>
      <c r="Q14296">
        <v>436</v>
      </c>
      <c r="R14296">
        <v>6</v>
      </c>
      <c r="S14296" s="6">
        <v>45159</v>
      </c>
      <c r="T14296" s="6">
        <v>0.76875000000000004</v>
      </c>
      <c r="U14296" t="s">
        <v>43</v>
      </c>
      <c r="V14296">
        <v>2230</v>
      </c>
      <c r="W14296">
        <v>15</v>
      </c>
      <c r="X14296">
        <v>55</v>
      </c>
      <c r="Y14296">
        <v>6</v>
      </c>
      <c r="Z14296" t="s">
        <v>22</v>
      </c>
      <c r="AA14296" t="s">
        <v>47</v>
      </c>
      <c r="AB14296">
        <v>3.4</v>
      </c>
      <c r="AC14296">
        <v>6</v>
      </c>
      <c r="AD14296" t="s">
        <v>45</v>
      </c>
      <c r="AE14296" s="6">
        <v>44997</v>
      </c>
      <c r="AF14296" t="str">
        <f>_xlfn.IFS(fact_orders[[#This Row],[delivery_time]]&lt;=40,"EARLY",fact_orders[[#This Row],[delivery_time]]&gt;=50,"LATE",TRUE,"ON TIME")</f>
        <v>LATE</v>
      </c>
    </row>
    <row r="14297" spans="16:32" x14ac:dyDescent="0.25">
      <c r="P14297">
        <v>14285</v>
      </c>
      <c r="Q14297">
        <v>464</v>
      </c>
      <c r="R14297">
        <v>20</v>
      </c>
      <c r="S14297" s="6">
        <v>45159</v>
      </c>
      <c r="T14297" s="6">
        <v>0.71805555555555556</v>
      </c>
      <c r="U14297" t="s">
        <v>43</v>
      </c>
      <c r="V14297">
        <v>4162</v>
      </c>
      <c r="W14297">
        <v>24</v>
      </c>
      <c r="X14297">
        <v>37</v>
      </c>
      <c r="Z14297" t="s">
        <v>18</v>
      </c>
      <c r="AA14297" t="s">
        <v>48</v>
      </c>
      <c r="AB14297">
        <v>3.8</v>
      </c>
      <c r="AD14297" t="s">
        <v>45</v>
      </c>
      <c r="AE14297" s="6">
        <v>45025</v>
      </c>
      <c r="AF14297" t="str">
        <f>_xlfn.IFS(fact_orders[[#This Row],[delivery_time]]&lt;=40,"EARLY",fact_orders[[#This Row],[delivery_time]]&gt;=50,"LATE",TRUE,"ON TIME")</f>
        <v>EARLY</v>
      </c>
    </row>
    <row r="14298" spans="16:32" x14ac:dyDescent="0.25">
      <c r="P14298">
        <v>14286</v>
      </c>
      <c r="Q14298">
        <v>293</v>
      </c>
      <c r="R14298">
        <v>3</v>
      </c>
      <c r="S14298" s="6">
        <v>45159</v>
      </c>
      <c r="T14298" s="6">
        <v>0.8930555555555556</v>
      </c>
      <c r="U14298" t="s">
        <v>43</v>
      </c>
      <c r="V14298">
        <v>4124</v>
      </c>
      <c r="W14298">
        <v>33</v>
      </c>
      <c r="X14298">
        <v>59</v>
      </c>
      <c r="Y14298">
        <v>12</v>
      </c>
      <c r="Z14298" t="s">
        <v>19</v>
      </c>
      <c r="AA14298" t="s">
        <v>44</v>
      </c>
      <c r="AB14298">
        <v>4</v>
      </c>
      <c r="AC14298">
        <v>12</v>
      </c>
      <c r="AD14298" t="s">
        <v>45</v>
      </c>
      <c r="AE14298" s="6">
        <v>44854</v>
      </c>
      <c r="AF14298" t="str">
        <f>_xlfn.IFS(fact_orders[[#This Row],[delivery_time]]&lt;=40,"EARLY",fact_orders[[#This Row],[delivery_time]]&gt;=50,"LATE",TRUE,"ON TIME")</f>
        <v>LATE</v>
      </c>
    </row>
    <row r="14299" spans="16:32" x14ac:dyDescent="0.25">
      <c r="P14299">
        <v>14287</v>
      </c>
      <c r="Q14299">
        <v>419</v>
      </c>
      <c r="R14299">
        <v>16</v>
      </c>
      <c r="S14299" s="6">
        <v>45159</v>
      </c>
      <c r="T14299" s="6">
        <v>0.90902777777777777</v>
      </c>
      <c r="U14299" t="s">
        <v>43</v>
      </c>
      <c r="V14299">
        <v>2540</v>
      </c>
      <c r="W14299">
        <v>36</v>
      </c>
      <c r="X14299">
        <v>49</v>
      </c>
      <c r="Y14299">
        <v>3</v>
      </c>
      <c r="Z14299" t="s">
        <v>13</v>
      </c>
      <c r="AA14299" t="s">
        <v>47</v>
      </c>
      <c r="AB14299">
        <v>3.4</v>
      </c>
      <c r="AC14299">
        <v>3</v>
      </c>
      <c r="AD14299" t="s">
        <v>45</v>
      </c>
      <c r="AE14299" s="6">
        <v>44980</v>
      </c>
      <c r="AF14299" t="str">
        <f>_xlfn.IFS(fact_orders[[#This Row],[delivery_time]]&lt;=40,"EARLY",fact_orders[[#This Row],[delivery_time]]&gt;=50,"LATE",TRUE,"ON TIME")</f>
        <v>ON TIME</v>
      </c>
    </row>
    <row r="14300" spans="16:32" x14ac:dyDescent="0.25">
      <c r="P14300">
        <v>14288</v>
      </c>
      <c r="Q14300">
        <v>219</v>
      </c>
      <c r="R14300">
        <v>17</v>
      </c>
      <c r="S14300" s="6">
        <v>45159</v>
      </c>
      <c r="T14300" s="6">
        <v>0.42083333333333334</v>
      </c>
      <c r="U14300" t="s">
        <v>43</v>
      </c>
      <c r="V14300">
        <v>4093</v>
      </c>
      <c r="W14300">
        <v>25</v>
      </c>
      <c r="X14300">
        <v>50</v>
      </c>
      <c r="Y14300">
        <v>17</v>
      </c>
      <c r="Z14300" t="s">
        <v>14</v>
      </c>
      <c r="AA14300" t="s">
        <v>48</v>
      </c>
      <c r="AB14300">
        <v>4</v>
      </c>
      <c r="AC14300">
        <v>17</v>
      </c>
      <c r="AD14300" t="s">
        <v>45</v>
      </c>
      <c r="AE14300" s="6">
        <v>44780</v>
      </c>
      <c r="AF14300" t="str">
        <f>_xlfn.IFS(fact_orders[[#This Row],[delivery_time]]&lt;=40,"EARLY",fact_orders[[#This Row],[delivery_time]]&gt;=50,"LATE",TRUE,"ON TIME")</f>
        <v>LATE</v>
      </c>
    </row>
    <row r="14301" spans="16:32" x14ac:dyDescent="0.25">
      <c r="P14301">
        <v>14289</v>
      </c>
      <c r="Q14301">
        <v>185</v>
      </c>
      <c r="R14301">
        <v>4</v>
      </c>
      <c r="S14301" s="6">
        <v>45159</v>
      </c>
      <c r="T14301" s="6">
        <v>0.51458333333333328</v>
      </c>
      <c r="U14301" t="s">
        <v>43</v>
      </c>
      <c r="V14301">
        <v>3511</v>
      </c>
      <c r="W14301">
        <v>19</v>
      </c>
      <c r="X14301">
        <v>51</v>
      </c>
      <c r="Y14301">
        <v>16</v>
      </c>
      <c r="Z14301" t="s">
        <v>20</v>
      </c>
      <c r="AA14301" t="s">
        <v>46</v>
      </c>
      <c r="AB14301">
        <v>3.7</v>
      </c>
      <c r="AC14301">
        <v>16</v>
      </c>
      <c r="AD14301" t="s">
        <v>45</v>
      </c>
      <c r="AE14301" s="6">
        <v>44746</v>
      </c>
      <c r="AF14301" t="str">
        <f>_xlfn.IFS(fact_orders[[#This Row],[delivery_time]]&lt;=40,"EARLY",fact_orders[[#This Row],[delivery_time]]&gt;=50,"LATE",TRUE,"ON TIME")</f>
        <v>LATE</v>
      </c>
    </row>
    <row r="14302" spans="16:32" x14ac:dyDescent="0.25">
      <c r="P14302">
        <v>14290</v>
      </c>
      <c r="Q14302">
        <v>113</v>
      </c>
      <c r="R14302">
        <v>6</v>
      </c>
      <c r="S14302" s="6">
        <v>45159</v>
      </c>
      <c r="T14302" s="6">
        <v>0.82916666666666672</v>
      </c>
      <c r="U14302" t="s">
        <v>43</v>
      </c>
      <c r="V14302">
        <v>4472</v>
      </c>
      <c r="W14302">
        <v>20</v>
      </c>
      <c r="X14302">
        <v>32</v>
      </c>
      <c r="Y14302">
        <v>3</v>
      </c>
      <c r="Z14302" t="s">
        <v>22</v>
      </c>
      <c r="AA14302" t="s">
        <v>47</v>
      </c>
      <c r="AB14302">
        <v>3.4</v>
      </c>
      <c r="AC14302">
        <v>3</v>
      </c>
      <c r="AD14302" t="s">
        <v>45</v>
      </c>
      <c r="AE14302" s="6">
        <v>44674</v>
      </c>
      <c r="AF14302" t="str">
        <f>_xlfn.IFS(fact_orders[[#This Row],[delivery_time]]&lt;=40,"EARLY",fact_orders[[#This Row],[delivery_time]]&gt;=50,"LATE",TRUE,"ON TIME")</f>
        <v>EARLY</v>
      </c>
    </row>
    <row r="14303" spans="16:32" x14ac:dyDescent="0.25">
      <c r="P14303">
        <v>14291</v>
      </c>
      <c r="Q14303">
        <v>162</v>
      </c>
      <c r="R14303">
        <v>3</v>
      </c>
      <c r="S14303" s="6">
        <v>45160</v>
      </c>
      <c r="T14303" s="6">
        <v>0.84305555555555556</v>
      </c>
      <c r="U14303" t="s">
        <v>43</v>
      </c>
      <c r="V14303">
        <v>4317</v>
      </c>
      <c r="W14303">
        <v>27</v>
      </c>
      <c r="X14303">
        <v>51</v>
      </c>
      <c r="Y14303">
        <v>24</v>
      </c>
      <c r="Z14303" t="s">
        <v>19</v>
      </c>
      <c r="AA14303" t="s">
        <v>44</v>
      </c>
      <c r="AB14303">
        <v>4</v>
      </c>
      <c r="AC14303">
        <v>24</v>
      </c>
      <c r="AD14303" t="s">
        <v>45</v>
      </c>
      <c r="AE14303" s="6">
        <v>44723</v>
      </c>
      <c r="AF14303" t="str">
        <f>_xlfn.IFS(fact_orders[[#This Row],[delivery_time]]&lt;=40,"EARLY",fact_orders[[#This Row],[delivery_time]]&gt;=50,"LATE",TRUE,"ON TIME")</f>
        <v>LATE</v>
      </c>
    </row>
    <row r="14304" spans="16:32" x14ac:dyDescent="0.25">
      <c r="P14304">
        <v>14292</v>
      </c>
      <c r="Q14304">
        <v>412</v>
      </c>
      <c r="R14304">
        <v>11</v>
      </c>
      <c r="S14304" s="6">
        <v>45160</v>
      </c>
      <c r="T14304" s="6">
        <v>0.63958333333333328</v>
      </c>
      <c r="U14304" t="s">
        <v>43</v>
      </c>
      <c r="V14304">
        <v>5068</v>
      </c>
      <c r="W14304">
        <v>16</v>
      </c>
      <c r="X14304">
        <v>50</v>
      </c>
      <c r="Y14304">
        <v>17</v>
      </c>
      <c r="Z14304" t="s">
        <v>8</v>
      </c>
      <c r="AA14304" t="s">
        <v>48</v>
      </c>
      <c r="AB14304">
        <v>3.3</v>
      </c>
      <c r="AC14304">
        <v>17</v>
      </c>
      <c r="AD14304" t="s">
        <v>45</v>
      </c>
      <c r="AE14304" s="6">
        <v>44973</v>
      </c>
      <c r="AF14304" t="str">
        <f>_xlfn.IFS(fact_orders[[#This Row],[delivery_time]]&lt;=40,"EARLY",fact_orders[[#This Row],[delivery_time]]&gt;=50,"LATE",TRUE,"ON TIME")</f>
        <v>LATE</v>
      </c>
    </row>
    <row r="14305" spans="16:32" x14ac:dyDescent="0.25">
      <c r="P14305">
        <v>14293</v>
      </c>
      <c r="Q14305">
        <v>480</v>
      </c>
      <c r="R14305">
        <v>4</v>
      </c>
      <c r="S14305" s="6">
        <v>45160</v>
      </c>
      <c r="T14305" s="6">
        <v>0.77916666666666667</v>
      </c>
      <c r="U14305" t="s">
        <v>43</v>
      </c>
      <c r="V14305">
        <v>3335</v>
      </c>
      <c r="W14305">
        <v>20</v>
      </c>
      <c r="X14305">
        <v>52</v>
      </c>
      <c r="Y14305">
        <v>1</v>
      </c>
      <c r="Z14305" t="s">
        <v>20</v>
      </c>
      <c r="AA14305" t="s">
        <v>46</v>
      </c>
      <c r="AB14305">
        <v>3.7</v>
      </c>
      <c r="AC14305">
        <v>1</v>
      </c>
      <c r="AD14305" t="s">
        <v>45</v>
      </c>
      <c r="AE14305" s="6">
        <v>45041</v>
      </c>
      <c r="AF14305" t="str">
        <f>_xlfn.IFS(fact_orders[[#This Row],[delivery_time]]&lt;=40,"EARLY",fact_orders[[#This Row],[delivery_time]]&gt;=50,"LATE",TRUE,"ON TIME")</f>
        <v>LATE</v>
      </c>
    </row>
    <row r="14306" spans="16:32" x14ac:dyDescent="0.25">
      <c r="P14306">
        <v>14294</v>
      </c>
      <c r="Q14306">
        <v>10</v>
      </c>
      <c r="R14306">
        <v>3</v>
      </c>
      <c r="S14306" s="6">
        <v>45160</v>
      </c>
      <c r="T14306" s="6">
        <v>0.74930555555555556</v>
      </c>
      <c r="U14306" t="s">
        <v>43</v>
      </c>
      <c r="V14306">
        <v>5977</v>
      </c>
      <c r="W14306">
        <v>26</v>
      </c>
      <c r="X14306">
        <v>45</v>
      </c>
      <c r="Z14306" t="s">
        <v>19</v>
      </c>
      <c r="AA14306" t="s">
        <v>44</v>
      </c>
      <c r="AB14306">
        <v>4</v>
      </c>
      <c r="AD14306" t="s">
        <v>45</v>
      </c>
      <c r="AE14306" s="6">
        <v>44571</v>
      </c>
      <c r="AF14306" t="str">
        <f>_xlfn.IFS(fact_orders[[#This Row],[delivery_time]]&lt;=40,"EARLY",fact_orders[[#This Row],[delivery_time]]&gt;=50,"LATE",TRUE,"ON TIME")</f>
        <v>ON TIME</v>
      </c>
    </row>
    <row r="14307" spans="16:32" x14ac:dyDescent="0.25">
      <c r="P14307">
        <v>14295</v>
      </c>
      <c r="Q14307">
        <v>409</v>
      </c>
      <c r="R14307">
        <v>10</v>
      </c>
      <c r="S14307" s="6">
        <v>45160</v>
      </c>
      <c r="T14307" s="6">
        <v>0.77152777777777781</v>
      </c>
      <c r="U14307" t="s">
        <v>43</v>
      </c>
      <c r="V14307">
        <v>2105</v>
      </c>
      <c r="W14307">
        <v>38</v>
      </c>
      <c r="X14307">
        <v>56</v>
      </c>
      <c r="Y14307">
        <v>33</v>
      </c>
      <c r="Z14307" t="s">
        <v>7</v>
      </c>
      <c r="AA14307" t="s">
        <v>46</v>
      </c>
      <c r="AB14307">
        <v>4.5</v>
      </c>
      <c r="AC14307">
        <v>33</v>
      </c>
      <c r="AD14307" t="s">
        <v>45</v>
      </c>
      <c r="AE14307" s="6">
        <v>44970</v>
      </c>
      <c r="AF14307" t="str">
        <f>_xlfn.IFS(fact_orders[[#This Row],[delivery_time]]&lt;=40,"EARLY",fact_orders[[#This Row],[delivery_time]]&gt;=50,"LATE",TRUE,"ON TIME")</f>
        <v>LATE</v>
      </c>
    </row>
    <row r="14308" spans="16:32" x14ac:dyDescent="0.25">
      <c r="P14308">
        <v>14296</v>
      </c>
      <c r="Q14308">
        <v>457</v>
      </c>
      <c r="R14308">
        <v>9</v>
      </c>
      <c r="S14308" s="6">
        <v>45160</v>
      </c>
      <c r="T14308" s="6">
        <v>0.89236111111111116</v>
      </c>
      <c r="U14308" t="s">
        <v>43</v>
      </c>
      <c r="V14308">
        <v>3034</v>
      </c>
      <c r="W14308">
        <v>35</v>
      </c>
      <c r="X14308">
        <v>33</v>
      </c>
      <c r="Y14308">
        <v>26</v>
      </c>
      <c r="Z14308" t="s">
        <v>25</v>
      </c>
      <c r="AA14308" t="s">
        <v>44</v>
      </c>
      <c r="AB14308">
        <v>4.0999999999999996</v>
      </c>
      <c r="AC14308">
        <v>26</v>
      </c>
      <c r="AD14308" t="s">
        <v>45</v>
      </c>
      <c r="AE14308" s="6">
        <v>45018</v>
      </c>
      <c r="AF14308" t="str">
        <f>_xlfn.IFS(fact_orders[[#This Row],[delivery_time]]&lt;=40,"EARLY",fact_orders[[#This Row],[delivery_time]]&gt;=50,"LATE",TRUE,"ON TIME")</f>
        <v>EARLY</v>
      </c>
    </row>
    <row r="14309" spans="16:32" x14ac:dyDescent="0.25">
      <c r="P14309">
        <v>14297</v>
      </c>
      <c r="Q14309">
        <v>414</v>
      </c>
      <c r="R14309">
        <v>7</v>
      </c>
      <c r="S14309" s="6">
        <v>45160</v>
      </c>
      <c r="T14309" s="6">
        <v>0.75694444444444442</v>
      </c>
      <c r="U14309" t="s">
        <v>43</v>
      </c>
      <c r="V14309">
        <v>5926</v>
      </c>
      <c r="W14309">
        <v>31</v>
      </c>
      <c r="X14309">
        <v>56</v>
      </c>
      <c r="Y14309">
        <v>38</v>
      </c>
      <c r="Z14309" t="s">
        <v>23</v>
      </c>
      <c r="AA14309" t="s">
        <v>44</v>
      </c>
      <c r="AB14309">
        <v>3.4</v>
      </c>
      <c r="AC14309">
        <v>38</v>
      </c>
      <c r="AD14309" t="s">
        <v>45</v>
      </c>
      <c r="AE14309" s="6">
        <v>44975</v>
      </c>
      <c r="AF14309" t="str">
        <f>_xlfn.IFS(fact_orders[[#This Row],[delivery_time]]&lt;=40,"EARLY",fact_orders[[#This Row],[delivery_time]]&gt;=50,"LATE",TRUE,"ON TIME")</f>
        <v>LATE</v>
      </c>
    </row>
    <row r="14310" spans="16:32" x14ac:dyDescent="0.25">
      <c r="P14310">
        <v>14298</v>
      </c>
      <c r="Q14310">
        <v>57</v>
      </c>
      <c r="R14310">
        <v>18</v>
      </c>
      <c r="S14310" s="6">
        <v>45160</v>
      </c>
      <c r="T14310" s="6">
        <v>0.81319444444444444</v>
      </c>
      <c r="U14310" t="s">
        <v>43</v>
      </c>
      <c r="V14310">
        <v>4632</v>
      </c>
      <c r="W14310">
        <v>31</v>
      </c>
      <c r="X14310">
        <v>40</v>
      </c>
      <c r="Y14310">
        <v>32</v>
      </c>
      <c r="Z14310" t="s">
        <v>15</v>
      </c>
      <c r="AA14310" t="s">
        <v>46</v>
      </c>
      <c r="AB14310">
        <v>3.1</v>
      </c>
      <c r="AC14310">
        <v>32</v>
      </c>
      <c r="AD14310" t="s">
        <v>45</v>
      </c>
      <c r="AE14310" s="6">
        <v>44618</v>
      </c>
      <c r="AF14310" t="str">
        <f>_xlfn.IFS(fact_orders[[#This Row],[delivery_time]]&lt;=40,"EARLY",fact_orders[[#This Row],[delivery_time]]&gt;=50,"LATE",TRUE,"ON TIME")</f>
        <v>EARLY</v>
      </c>
    </row>
    <row r="14311" spans="16:32" x14ac:dyDescent="0.25">
      <c r="P14311">
        <v>14299</v>
      </c>
      <c r="Q14311">
        <v>208</v>
      </c>
      <c r="R14311">
        <v>14</v>
      </c>
      <c r="S14311" s="6">
        <v>45160</v>
      </c>
      <c r="T14311" s="6">
        <v>0.41736111111111113</v>
      </c>
      <c r="U14311" t="s">
        <v>43</v>
      </c>
      <c r="V14311">
        <v>2170</v>
      </c>
      <c r="W14311">
        <v>21</v>
      </c>
      <c r="X14311">
        <v>57</v>
      </c>
      <c r="Y14311">
        <v>25</v>
      </c>
      <c r="Z14311" t="s">
        <v>11</v>
      </c>
      <c r="AA14311" t="s">
        <v>47</v>
      </c>
      <c r="AB14311">
        <v>4.4000000000000004</v>
      </c>
      <c r="AC14311">
        <v>25</v>
      </c>
      <c r="AD14311" t="s">
        <v>45</v>
      </c>
      <c r="AE14311" s="6">
        <v>44769</v>
      </c>
      <c r="AF14311" t="str">
        <f>_xlfn.IFS(fact_orders[[#This Row],[delivery_time]]&lt;=40,"EARLY",fact_orders[[#This Row],[delivery_time]]&gt;=50,"LATE",TRUE,"ON TIME")</f>
        <v>LATE</v>
      </c>
    </row>
    <row r="14312" spans="16:32" x14ac:dyDescent="0.25">
      <c r="P14312">
        <v>14300</v>
      </c>
      <c r="Q14312">
        <v>204</v>
      </c>
      <c r="R14312">
        <v>11</v>
      </c>
      <c r="S14312" s="6">
        <v>45160</v>
      </c>
      <c r="T14312" s="6">
        <v>0.47499999999999998</v>
      </c>
      <c r="U14312" t="s">
        <v>43</v>
      </c>
      <c r="V14312">
        <v>2589</v>
      </c>
      <c r="W14312">
        <v>23</v>
      </c>
      <c r="X14312">
        <v>39</v>
      </c>
      <c r="Z14312" t="s">
        <v>8</v>
      </c>
      <c r="AA14312" t="s">
        <v>48</v>
      </c>
      <c r="AB14312">
        <v>3.3</v>
      </c>
      <c r="AD14312" t="s">
        <v>45</v>
      </c>
      <c r="AE14312" s="6">
        <v>44765</v>
      </c>
      <c r="AF14312" t="str">
        <f>_xlfn.IFS(fact_orders[[#This Row],[delivery_time]]&lt;=40,"EARLY",fact_orders[[#This Row],[delivery_time]]&gt;=50,"LATE",TRUE,"ON TIME")</f>
        <v>EARLY</v>
      </c>
    </row>
    <row r="14313" spans="16:32" x14ac:dyDescent="0.25">
      <c r="P14313">
        <v>14301</v>
      </c>
      <c r="Q14313">
        <v>396</v>
      </c>
      <c r="R14313">
        <v>10</v>
      </c>
      <c r="S14313" s="6">
        <v>45160</v>
      </c>
      <c r="T14313" s="6">
        <v>0.73124999999999996</v>
      </c>
      <c r="U14313" t="s">
        <v>43</v>
      </c>
      <c r="V14313">
        <v>2587</v>
      </c>
      <c r="W14313">
        <v>17</v>
      </c>
      <c r="X14313">
        <v>58</v>
      </c>
      <c r="Y14313">
        <v>30</v>
      </c>
      <c r="Z14313" t="s">
        <v>7</v>
      </c>
      <c r="AA14313" t="s">
        <v>46</v>
      </c>
      <c r="AB14313">
        <v>4.5</v>
      </c>
      <c r="AC14313">
        <v>30</v>
      </c>
      <c r="AD14313" t="s">
        <v>45</v>
      </c>
      <c r="AE14313" s="6">
        <v>44957</v>
      </c>
      <c r="AF14313" t="str">
        <f>_xlfn.IFS(fact_orders[[#This Row],[delivery_time]]&lt;=40,"EARLY",fact_orders[[#This Row],[delivery_time]]&gt;=50,"LATE",TRUE,"ON TIME")</f>
        <v>LATE</v>
      </c>
    </row>
    <row r="14314" spans="16:32" x14ac:dyDescent="0.25">
      <c r="P14314">
        <v>14302</v>
      </c>
      <c r="Q14314">
        <v>211</v>
      </c>
      <c r="R14314">
        <v>13</v>
      </c>
      <c r="S14314" s="6">
        <v>45160</v>
      </c>
      <c r="T14314" s="6">
        <v>0.72291666666666665</v>
      </c>
      <c r="U14314" t="s">
        <v>43</v>
      </c>
      <c r="V14314">
        <v>3071</v>
      </c>
      <c r="W14314">
        <v>37</v>
      </c>
      <c r="X14314">
        <v>42</v>
      </c>
      <c r="Z14314" t="s">
        <v>10</v>
      </c>
      <c r="AA14314" t="s">
        <v>46</v>
      </c>
      <c r="AB14314">
        <v>3.3</v>
      </c>
      <c r="AD14314" t="s">
        <v>45</v>
      </c>
      <c r="AE14314" s="6">
        <v>44772</v>
      </c>
      <c r="AF14314" t="str">
        <f>_xlfn.IFS(fact_orders[[#This Row],[delivery_time]]&lt;=40,"EARLY",fact_orders[[#This Row],[delivery_time]]&gt;=50,"LATE",TRUE,"ON TIME")</f>
        <v>ON TIME</v>
      </c>
    </row>
    <row r="14315" spans="16:32" x14ac:dyDescent="0.25">
      <c r="P14315">
        <v>14303</v>
      </c>
      <c r="Q14315">
        <v>8</v>
      </c>
      <c r="R14315">
        <v>13</v>
      </c>
      <c r="S14315" s="6">
        <v>45160</v>
      </c>
      <c r="T14315" s="6">
        <v>0.70277777777777772</v>
      </c>
      <c r="U14315" t="s">
        <v>43</v>
      </c>
      <c r="V14315">
        <v>5444</v>
      </c>
      <c r="W14315">
        <v>16</v>
      </c>
      <c r="X14315">
        <v>30</v>
      </c>
      <c r="Z14315" t="s">
        <v>10</v>
      </c>
      <c r="AA14315" t="s">
        <v>46</v>
      </c>
      <c r="AB14315">
        <v>3.3</v>
      </c>
      <c r="AD14315" t="s">
        <v>45</v>
      </c>
      <c r="AE14315" s="6">
        <v>44569</v>
      </c>
      <c r="AF14315" t="str">
        <f>_xlfn.IFS(fact_orders[[#This Row],[delivery_time]]&lt;=40,"EARLY",fact_orders[[#This Row],[delivery_time]]&gt;=50,"LATE",TRUE,"ON TIME")</f>
        <v>EARLY</v>
      </c>
    </row>
    <row r="14316" spans="16:32" x14ac:dyDescent="0.25">
      <c r="P14316">
        <v>14304</v>
      </c>
      <c r="Q14316">
        <v>177</v>
      </c>
      <c r="R14316">
        <v>9</v>
      </c>
      <c r="S14316" s="6">
        <v>45160</v>
      </c>
      <c r="T14316" s="6">
        <v>0.79305555555555551</v>
      </c>
      <c r="U14316" t="s">
        <v>43</v>
      </c>
      <c r="V14316">
        <v>2539</v>
      </c>
      <c r="W14316">
        <v>35</v>
      </c>
      <c r="X14316">
        <v>41</v>
      </c>
      <c r="Y14316">
        <v>13</v>
      </c>
      <c r="Z14316" t="s">
        <v>25</v>
      </c>
      <c r="AA14316" t="s">
        <v>44</v>
      </c>
      <c r="AB14316">
        <v>4.0999999999999996</v>
      </c>
      <c r="AC14316">
        <v>13</v>
      </c>
      <c r="AD14316" t="s">
        <v>45</v>
      </c>
      <c r="AE14316" s="6">
        <v>44738</v>
      </c>
      <c r="AF14316" t="str">
        <f>_xlfn.IFS(fact_orders[[#This Row],[delivery_time]]&lt;=40,"EARLY",fact_orders[[#This Row],[delivery_time]]&gt;=50,"LATE",TRUE,"ON TIME")</f>
        <v>ON TIME</v>
      </c>
    </row>
    <row r="14317" spans="16:32" x14ac:dyDescent="0.25">
      <c r="P14317">
        <v>14305</v>
      </c>
      <c r="Q14317">
        <v>216</v>
      </c>
      <c r="R14317">
        <v>12</v>
      </c>
      <c r="S14317" s="6">
        <v>45160</v>
      </c>
      <c r="T14317" s="6">
        <v>0.70416666666666672</v>
      </c>
      <c r="U14317" t="s">
        <v>43</v>
      </c>
      <c r="V14317">
        <v>3705</v>
      </c>
      <c r="W14317">
        <v>24</v>
      </c>
      <c r="X14317">
        <v>40</v>
      </c>
      <c r="Z14317" t="s">
        <v>9</v>
      </c>
      <c r="AA14317" t="s">
        <v>44</v>
      </c>
      <c r="AB14317">
        <v>3.7</v>
      </c>
      <c r="AD14317" t="s">
        <v>45</v>
      </c>
      <c r="AE14317" s="6">
        <v>44777</v>
      </c>
      <c r="AF14317" t="str">
        <f>_xlfn.IFS(fact_orders[[#This Row],[delivery_time]]&lt;=40,"EARLY",fact_orders[[#This Row],[delivery_time]]&gt;=50,"LATE",TRUE,"ON TIME")</f>
        <v>EARLY</v>
      </c>
    </row>
    <row r="14318" spans="16:32" x14ac:dyDescent="0.25">
      <c r="P14318">
        <v>14306</v>
      </c>
      <c r="Q14318">
        <v>349</v>
      </c>
      <c r="R14318">
        <v>20</v>
      </c>
      <c r="S14318" s="6">
        <v>45160</v>
      </c>
      <c r="T14318" s="6">
        <v>0.79374999999999996</v>
      </c>
      <c r="U14318" t="s">
        <v>43</v>
      </c>
      <c r="V14318">
        <v>4153</v>
      </c>
      <c r="W14318">
        <v>36</v>
      </c>
      <c r="X14318">
        <v>55</v>
      </c>
      <c r="Y14318">
        <v>28</v>
      </c>
      <c r="Z14318" t="s">
        <v>18</v>
      </c>
      <c r="AA14318" t="s">
        <v>48</v>
      </c>
      <c r="AB14318">
        <v>3.8</v>
      </c>
      <c r="AC14318">
        <v>28</v>
      </c>
      <c r="AD14318" t="s">
        <v>45</v>
      </c>
      <c r="AE14318" s="6">
        <v>44910</v>
      </c>
      <c r="AF14318" t="str">
        <f>_xlfn.IFS(fact_orders[[#This Row],[delivery_time]]&lt;=40,"EARLY",fact_orders[[#This Row],[delivery_time]]&gt;=50,"LATE",TRUE,"ON TIME")</f>
        <v>LATE</v>
      </c>
    </row>
    <row r="14319" spans="16:32" x14ac:dyDescent="0.25">
      <c r="P14319">
        <v>14307</v>
      </c>
      <c r="Q14319">
        <v>388</v>
      </c>
      <c r="R14319">
        <v>7</v>
      </c>
      <c r="S14319" s="6">
        <v>45160</v>
      </c>
      <c r="T14319" s="6">
        <v>0.47361111111111109</v>
      </c>
      <c r="U14319" t="s">
        <v>43</v>
      </c>
      <c r="V14319">
        <v>3218</v>
      </c>
      <c r="W14319">
        <v>38</v>
      </c>
      <c r="X14319">
        <v>39</v>
      </c>
      <c r="Z14319" t="s">
        <v>23</v>
      </c>
      <c r="AA14319" t="s">
        <v>44</v>
      </c>
      <c r="AB14319">
        <v>3.4</v>
      </c>
      <c r="AD14319" t="s">
        <v>45</v>
      </c>
      <c r="AE14319" s="6">
        <v>44949</v>
      </c>
      <c r="AF14319" t="str">
        <f>_xlfn.IFS(fact_orders[[#This Row],[delivery_time]]&lt;=40,"EARLY",fact_orders[[#This Row],[delivery_time]]&gt;=50,"LATE",TRUE,"ON TIME")</f>
        <v>EARLY</v>
      </c>
    </row>
    <row r="14320" spans="16:32" x14ac:dyDescent="0.25">
      <c r="P14320">
        <v>14308</v>
      </c>
      <c r="Q14320">
        <v>485</v>
      </c>
      <c r="R14320">
        <v>9</v>
      </c>
      <c r="S14320" s="6">
        <v>45160</v>
      </c>
      <c r="T14320" s="6">
        <v>0.5493055555555556</v>
      </c>
      <c r="U14320" t="s">
        <v>43</v>
      </c>
      <c r="V14320">
        <v>4836</v>
      </c>
      <c r="W14320">
        <v>30</v>
      </c>
      <c r="X14320">
        <v>44</v>
      </c>
      <c r="Z14320" t="s">
        <v>25</v>
      </c>
      <c r="AA14320" t="s">
        <v>44</v>
      </c>
      <c r="AB14320">
        <v>4.0999999999999996</v>
      </c>
      <c r="AD14320" t="s">
        <v>45</v>
      </c>
      <c r="AE14320" s="6">
        <v>45046</v>
      </c>
      <c r="AF14320" t="str">
        <f>_xlfn.IFS(fact_orders[[#This Row],[delivery_time]]&lt;=40,"EARLY",fact_orders[[#This Row],[delivery_time]]&gt;=50,"LATE",TRUE,"ON TIME")</f>
        <v>ON TIME</v>
      </c>
    </row>
    <row r="14321" spans="16:32" x14ac:dyDescent="0.25">
      <c r="P14321">
        <v>14309</v>
      </c>
      <c r="Q14321">
        <v>451</v>
      </c>
      <c r="R14321">
        <v>15</v>
      </c>
      <c r="S14321" s="6">
        <v>45160</v>
      </c>
      <c r="T14321" s="6">
        <v>0.56319444444444444</v>
      </c>
      <c r="U14321" t="s">
        <v>43</v>
      </c>
      <c r="V14321">
        <v>5592</v>
      </c>
      <c r="W14321">
        <v>22</v>
      </c>
      <c r="X14321">
        <v>46</v>
      </c>
      <c r="Y14321">
        <v>43</v>
      </c>
      <c r="Z14321" t="s">
        <v>12</v>
      </c>
      <c r="AA14321" t="s">
        <v>48</v>
      </c>
      <c r="AB14321">
        <v>3.8</v>
      </c>
      <c r="AC14321">
        <v>43</v>
      </c>
      <c r="AD14321" t="s">
        <v>45</v>
      </c>
      <c r="AE14321" s="6">
        <v>45012</v>
      </c>
      <c r="AF14321" t="str">
        <f>_xlfn.IFS(fact_orders[[#This Row],[delivery_time]]&lt;=40,"EARLY",fact_orders[[#This Row],[delivery_time]]&gt;=50,"LATE",TRUE,"ON TIME")</f>
        <v>ON TIME</v>
      </c>
    </row>
    <row r="14322" spans="16:32" x14ac:dyDescent="0.25">
      <c r="P14322">
        <v>14310</v>
      </c>
      <c r="Q14322">
        <v>484</v>
      </c>
      <c r="R14322">
        <v>5</v>
      </c>
      <c r="S14322" s="6">
        <v>45160</v>
      </c>
      <c r="T14322" s="6">
        <v>0.81944444444444442</v>
      </c>
      <c r="U14322" t="s">
        <v>43</v>
      </c>
      <c r="V14322">
        <v>4031</v>
      </c>
      <c r="W14322">
        <v>18</v>
      </c>
      <c r="X14322">
        <v>51</v>
      </c>
      <c r="Y14322">
        <v>50</v>
      </c>
      <c r="Z14322" t="s">
        <v>21</v>
      </c>
      <c r="AA14322" t="s">
        <v>46</v>
      </c>
      <c r="AB14322">
        <v>3</v>
      </c>
      <c r="AC14322">
        <v>50</v>
      </c>
      <c r="AD14322" t="s">
        <v>45</v>
      </c>
      <c r="AE14322" s="6">
        <v>45045</v>
      </c>
      <c r="AF14322" t="str">
        <f>_xlfn.IFS(fact_orders[[#This Row],[delivery_time]]&lt;=40,"EARLY",fact_orders[[#This Row],[delivery_time]]&gt;=50,"LATE",TRUE,"ON TIME")</f>
        <v>LATE</v>
      </c>
    </row>
    <row r="14323" spans="16:32" x14ac:dyDescent="0.25">
      <c r="P14323">
        <v>14311</v>
      </c>
      <c r="Q14323">
        <v>261</v>
      </c>
      <c r="R14323">
        <v>7</v>
      </c>
      <c r="S14323" s="6">
        <v>45160</v>
      </c>
      <c r="T14323" s="6">
        <v>0.85972222222222228</v>
      </c>
      <c r="U14323" t="s">
        <v>43</v>
      </c>
      <c r="V14323">
        <v>3925</v>
      </c>
      <c r="W14323">
        <v>33</v>
      </c>
      <c r="X14323">
        <v>58</v>
      </c>
      <c r="Y14323">
        <v>48</v>
      </c>
      <c r="Z14323" t="s">
        <v>23</v>
      </c>
      <c r="AA14323" t="s">
        <v>44</v>
      </c>
      <c r="AB14323">
        <v>3.4</v>
      </c>
      <c r="AC14323">
        <v>48</v>
      </c>
      <c r="AD14323" t="s">
        <v>45</v>
      </c>
      <c r="AE14323" s="6">
        <v>44822</v>
      </c>
      <c r="AF14323" t="str">
        <f>_xlfn.IFS(fact_orders[[#This Row],[delivery_time]]&lt;=40,"EARLY",fact_orders[[#This Row],[delivery_time]]&gt;=50,"LATE",TRUE,"ON TIME")</f>
        <v>LATE</v>
      </c>
    </row>
    <row r="14324" spans="16:32" x14ac:dyDescent="0.25">
      <c r="P14324">
        <v>14312</v>
      </c>
      <c r="Q14324">
        <v>313</v>
      </c>
      <c r="R14324">
        <v>6</v>
      </c>
      <c r="S14324" s="6">
        <v>45160</v>
      </c>
      <c r="T14324" s="6">
        <v>0.53333333333333333</v>
      </c>
      <c r="U14324" t="s">
        <v>43</v>
      </c>
      <c r="V14324">
        <v>2491</v>
      </c>
      <c r="W14324">
        <v>26</v>
      </c>
      <c r="X14324">
        <v>57</v>
      </c>
      <c r="Y14324">
        <v>17</v>
      </c>
      <c r="Z14324" t="s">
        <v>22</v>
      </c>
      <c r="AA14324" t="s">
        <v>47</v>
      </c>
      <c r="AB14324">
        <v>3.4</v>
      </c>
      <c r="AC14324">
        <v>17</v>
      </c>
      <c r="AD14324" t="s">
        <v>45</v>
      </c>
      <c r="AE14324" s="6">
        <v>44874</v>
      </c>
      <c r="AF14324" t="str">
        <f>_xlfn.IFS(fact_orders[[#This Row],[delivery_time]]&lt;=40,"EARLY",fact_orders[[#This Row],[delivery_time]]&gt;=50,"LATE",TRUE,"ON TIME")</f>
        <v>LATE</v>
      </c>
    </row>
    <row r="14325" spans="16:32" x14ac:dyDescent="0.25">
      <c r="P14325">
        <v>14313</v>
      </c>
      <c r="Q14325">
        <v>358</v>
      </c>
      <c r="R14325">
        <v>19</v>
      </c>
      <c r="S14325" s="6">
        <v>45160</v>
      </c>
      <c r="T14325" s="6">
        <v>0.44722222222222224</v>
      </c>
      <c r="U14325" t="s">
        <v>43</v>
      </c>
      <c r="V14325">
        <v>5460</v>
      </c>
      <c r="W14325">
        <v>15</v>
      </c>
      <c r="X14325">
        <v>42</v>
      </c>
      <c r="Z14325" t="s">
        <v>16</v>
      </c>
      <c r="AA14325" t="s">
        <v>49</v>
      </c>
      <c r="AB14325">
        <v>4.5</v>
      </c>
      <c r="AD14325" t="s">
        <v>45</v>
      </c>
      <c r="AE14325" s="6">
        <v>44919</v>
      </c>
      <c r="AF14325" t="str">
        <f>_xlfn.IFS(fact_orders[[#This Row],[delivery_time]]&lt;=40,"EARLY",fact_orders[[#This Row],[delivery_time]]&gt;=50,"LATE",TRUE,"ON TIME")</f>
        <v>ON TIME</v>
      </c>
    </row>
    <row r="14326" spans="16:32" x14ac:dyDescent="0.25">
      <c r="P14326">
        <v>14314</v>
      </c>
      <c r="Q14326">
        <v>367</v>
      </c>
      <c r="R14326">
        <v>15</v>
      </c>
      <c r="S14326" s="6">
        <v>45160</v>
      </c>
      <c r="T14326" s="6">
        <v>0.64930555555555558</v>
      </c>
      <c r="U14326" t="s">
        <v>43</v>
      </c>
      <c r="V14326">
        <v>2423</v>
      </c>
      <c r="W14326">
        <v>17</v>
      </c>
      <c r="X14326">
        <v>32</v>
      </c>
      <c r="Y14326">
        <v>35</v>
      </c>
      <c r="Z14326" t="s">
        <v>12</v>
      </c>
      <c r="AA14326" t="s">
        <v>48</v>
      </c>
      <c r="AB14326">
        <v>3.8</v>
      </c>
      <c r="AC14326">
        <v>35</v>
      </c>
      <c r="AD14326" t="s">
        <v>45</v>
      </c>
      <c r="AE14326" s="6">
        <v>44928</v>
      </c>
      <c r="AF14326" t="str">
        <f>_xlfn.IFS(fact_orders[[#This Row],[delivery_time]]&lt;=40,"EARLY",fact_orders[[#This Row],[delivery_time]]&gt;=50,"LATE",TRUE,"ON TIME")</f>
        <v>EARLY</v>
      </c>
    </row>
    <row r="14327" spans="16:32" x14ac:dyDescent="0.25">
      <c r="P14327">
        <v>14315</v>
      </c>
      <c r="Q14327">
        <v>12</v>
      </c>
      <c r="R14327">
        <v>18</v>
      </c>
      <c r="S14327" s="6">
        <v>45160</v>
      </c>
      <c r="T14327" s="6">
        <v>0.8833333333333333</v>
      </c>
      <c r="U14327" t="s">
        <v>43</v>
      </c>
      <c r="V14327">
        <v>2413</v>
      </c>
      <c r="W14327">
        <v>22</v>
      </c>
      <c r="X14327">
        <v>58</v>
      </c>
      <c r="Y14327">
        <v>40</v>
      </c>
      <c r="Z14327" t="s">
        <v>15</v>
      </c>
      <c r="AA14327" t="s">
        <v>46</v>
      </c>
      <c r="AB14327">
        <v>3.1</v>
      </c>
      <c r="AC14327">
        <v>40</v>
      </c>
      <c r="AD14327" t="s">
        <v>45</v>
      </c>
      <c r="AE14327" s="6">
        <v>44573</v>
      </c>
      <c r="AF14327" t="str">
        <f>_xlfn.IFS(fact_orders[[#This Row],[delivery_time]]&lt;=40,"EARLY",fact_orders[[#This Row],[delivery_time]]&gt;=50,"LATE",TRUE,"ON TIME")</f>
        <v>LATE</v>
      </c>
    </row>
    <row r="14328" spans="16:32" x14ac:dyDescent="0.25">
      <c r="P14328">
        <v>14316</v>
      </c>
      <c r="Q14328">
        <v>359</v>
      </c>
      <c r="R14328">
        <v>15</v>
      </c>
      <c r="S14328" s="6">
        <v>45160</v>
      </c>
      <c r="T14328" s="6">
        <v>0.74513888888888891</v>
      </c>
      <c r="U14328" t="s">
        <v>43</v>
      </c>
      <c r="V14328">
        <v>4703</v>
      </c>
      <c r="W14328">
        <v>34</v>
      </c>
      <c r="X14328">
        <v>38</v>
      </c>
      <c r="Y14328">
        <v>17</v>
      </c>
      <c r="Z14328" t="s">
        <v>12</v>
      </c>
      <c r="AA14328" t="s">
        <v>48</v>
      </c>
      <c r="AB14328">
        <v>3.8</v>
      </c>
      <c r="AC14328">
        <v>17</v>
      </c>
      <c r="AD14328" t="s">
        <v>45</v>
      </c>
      <c r="AE14328" s="6">
        <v>44920</v>
      </c>
      <c r="AF14328" t="str">
        <f>_xlfn.IFS(fact_orders[[#This Row],[delivery_time]]&lt;=40,"EARLY",fact_orders[[#This Row],[delivery_time]]&gt;=50,"LATE",TRUE,"ON TIME")</f>
        <v>EARLY</v>
      </c>
    </row>
    <row r="14329" spans="16:32" x14ac:dyDescent="0.25">
      <c r="P14329">
        <v>14317</v>
      </c>
      <c r="Q14329">
        <v>408</v>
      </c>
      <c r="R14329">
        <v>16</v>
      </c>
      <c r="S14329" s="6">
        <v>45160</v>
      </c>
      <c r="T14329" s="6">
        <v>0.51041666666666663</v>
      </c>
      <c r="U14329" t="s">
        <v>43</v>
      </c>
      <c r="V14329">
        <v>5961</v>
      </c>
      <c r="W14329">
        <v>39</v>
      </c>
      <c r="X14329">
        <v>37</v>
      </c>
      <c r="Y14329">
        <v>25</v>
      </c>
      <c r="Z14329" t="s">
        <v>13</v>
      </c>
      <c r="AA14329" t="s">
        <v>47</v>
      </c>
      <c r="AB14329">
        <v>3.4</v>
      </c>
      <c r="AC14329">
        <v>25</v>
      </c>
      <c r="AD14329" t="s">
        <v>45</v>
      </c>
      <c r="AE14329" s="6">
        <v>44969</v>
      </c>
      <c r="AF14329" t="str">
        <f>_xlfn.IFS(fact_orders[[#This Row],[delivery_time]]&lt;=40,"EARLY",fact_orders[[#This Row],[delivery_time]]&gt;=50,"LATE",TRUE,"ON TIME")</f>
        <v>EARLY</v>
      </c>
    </row>
    <row r="14330" spans="16:32" x14ac:dyDescent="0.25">
      <c r="P14330">
        <v>14318</v>
      </c>
      <c r="Q14330">
        <v>368</v>
      </c>
      <c r="R14330">
        <v>1</v>
      </c>
      <c r="S14330" s="6">
        <v>45160</v>
      </c>
      <c r="T14330" s="6">
        <v>0.49861111111111112</v>
      </c>
      <c r="U14330" t="s">
        <v>43</v>
      </c>
      <c r="V14330">
        <v>5249</v>
      </c>
      <c r="W14330">
        <v>15</v>
      </c>
      <c r="X14330">
        <v>52</v>
      </c>
      <c r="Y14330">
        <v>46</v>
      </c>
      <c r="Z14330" t="s">
        <v>6</v>
      </c>
      <c r="AA14330" t="s">
        <v>48</v>
      </c>
      <c r="AB14330">
        <v>3</v>
      </c>
      <c r="AC14330">
        <v>46</v>
      </c>
      <c r="AD14330" t="s">
        <v>45</v>
      </c>
      <c r="AE14330" s="6">
        <v>44929</v>
      </c>
      <c r="AF14330" t="str">
        <f>_xlfn.IFS(fact_orders[[#This Row],[delivery_time]]&lt;=40,"EARLY",fact_orders[[#This Row],[delivery_time]]&gt;=50,"LATE",TRUE,"ON TIME")</f>
        <v>LATE</v>
      </c>
    </row>
    <row r="14331" spans="16:32" x14ac:dyDescent="0.25">
      <c r="P14331">
        <v>14319</v>
      </c>
      <c r="Q14331">
        <v>327</v>
      </c>
      <c r="R14331">
        <v>6</v>
      </c>
      <c r="S14331" s="6">
        <v>45160</v>
      </c>
      <c r="T14331" s="6">
        <v>0.90138888888888891</v>
      </c>
      <c r="U14331" t="s">
        <v>43</v>
      </c>
      <c r="V14331">
        <v>5739</v>
      </c>
      <c r="W14331">
        <v>38</v>
      </c>
      <c r="X14331">
        <v>49</v>
      </c>
      <c r="Y14331">
        <v>49</v>
      </c>
      <c r="Z14331" t="s">
        <v>22</v>
      </c>
      <c r="AA14331" t="s">
        <v>47</v>
      </c>
      <c r="AB14331">
        <v>3.4</v>
      </c>
      <c r="AC14331">
        <v>49</v>
      </c>
      <c r="AD14331" t="s">
        <v>45</v>
      </c>
      <c r="AE14331" s="6">
        <v>44888</v>
      </c>
      <c r="AF14331" t="str">
        <f>_xlfn.IFS(fact_orders[[#This Row],[delivery_time]]&lt;=40,"EARLY",fact_orders[[#This Row],[delivery_time]]&gt;=50,"LATE",TRUE,"ON TIME")</f>
        <v>ON TIME</v>
      </c>
    </row>
    <row r="14332" spans="16:32" x14ac:dyDescent="0.25">
      <c r="P14332">
        <v>14320</v>
      </c>
      <c r="Q14332">
        <v>300</v>
      </c>
      <c r="R14332">
        <v>16</v>
      </c>
      <c r="S14332" s="6">
        <v>45160</v>
      </c>
      <c r="T14332" s="6">
        <v>0.50416666666666665</v>
      </c>
      <c r="U14332" t="s">
        <v>43</v>
      </c>
      <c r="V14332">
        <v>3023</v>
      </c>
      <c r="W14332">
        <v>20</v>
      </c>
      <c r="X14332">
        <v>37</v>
      </c>
      <c r="Z14332" t="s">
        <v>13</v>
      </c>
      <c r="AA14332" t="s">
        <v>47</v>
      </c>
      <c r="AB14332">
        <v>3.4</v>
      </c>
      <c r="AD14332" t="s">
        <v>45</v>
      </c>
      <c r="AE14332" s="6">
        <v>44861</v>
      </c>
      <c r="AF14332" t="str">
        <f>_xlfn.IFS(fact_orders[[#This Row],[delivery_time]]&lt;=40,"EARLY",fact_orders[[#This Row],[delivery_time]]&gt;=50,"LATE",TRUE,"ON TIME")</f>
        <v>EARLY</v>
      </c>
    </row>
    <row r="14333" spans="16:32" x14ac:dyDescent="0.25">
      <c r="P14333">
        <v>14321</v>
      </c>
      <c r="Q14333">
        <v>45</v>
      </c>
      <c r="R14333">
        <v>14</v>
      </c>
      <c r="S14333" s="6">
        <v>45161</v>
      </c>
      <c r="T14333" s="6">
        <v>0.86041666666666672</v>
      </c>
      <c r="U14333" t="s">
        <v>43</v>
      </c>
      <c r="V14333">
        <v>5666</v>
      </c>
      <c r="W14333">
        <v>28</v>
      </c>
      <c r="X14333">
        <v>58</v>
      </c>
      <c r="Z14333" t="s">
        <v>11</v>
      </c>
      <c r="AA14333" t="s">
        <v>47</v>
      </c>
      <c r="AB14333">
        <v>4.4000000000000004</v>
      </c>
      <c r="AD14333" t="s">
        <v>45</v>
      </c>
      <c r="AE14333" s="6">
        <v>44606</v>
      </c>
      <c r="AF14333" t="str">
        <f>_xlfn.IFS(fact_orders[[#This Row],[delivery_time]]&lt;=40,"EARLY",fact_orders[[#This Row],[delivery_time]]&gt;=50,"LATE",TRUE,"ON TIME")</f>
        <v>LATE</v>
      </c>
    </row>
    <row r="14334" spans="16:32" x14ac:dyDescent="0.25">
      <c r="P14334">
        <v>14322</v>
      </c>
      <c r="Q14334">
        <v>82</v>
      </c>
      <c r="R14334">
        <v>4</v>
      </c>
      <c r="S14334" s="6">
        <v>45161</v>
      </c>
      <c r="T14334" s="6">
        <v>0.66666666666666663</v>
      </c>
      <c r="U14334" t="s">
        <v>43</v>
      </c>
      <c r="V14334">
        <v>5424</v>
      </c>
      <c r="W14334">
        <v>23</v>
      </c>
      <c r="X14334">
        <v>34</v>
      </c>
      <c r="Y14334">
        <v>25</v>
      </c>
      <c r="Z14334" t="s">
        <v>20</v>
      </c>
      <c r="AA14334" t="s">
        <v>46</v>
      </c>
      <c r="AB14334">
        <v>3.7</v>
      </c>
      <c r="AC14334">
        <v>25</v>
      </c>
      <c r="AD14334" t="s">
        <v>45</v>
      </c>
      <c r="AE14334" s="6">
        <v>44643</v>
      </c>
      <c r="AF14334" t="str">
        <f>_xlfn.IFS(fact_orders[[#This Row],[delivery_time]]&lt;=40,"EARLY",fact_orders[[#This Row],[delivery_time]]&gt;=50,"LATE",TRUE,"ON TIME")</f>
        <v>EARLY</v>
      </c>
    </row>
    <row r="14335" spans="16:32" x14ac:dyDescent="0.25">
      <c r="P14335">
        <v>14323</v>
      </c>
      <c r="Q14335">
        <v>97</v>
      </c>
      <c r="R14335">
        <v>15</v>
      </c>
      <c r="S14335" s="6">
        <v>45161</v>
      </c>
      <c r="T14335" s="6">
        <v>0.68611111111111112</v>
      </c>
      <c r="U14335" t="s">
        <v>43</v>
      </c>
      <c r="V14335">
        <v>3702</v>
      </c>
      <c r="W14335">
        <v>28</v>
      </c>
      <c r="X14335">
        <v>48</v>
      </c>
      <c r="Z14335" t="s">
        <v>12</v>
      </c>
      <c r="AA14335" t="s">
        <v>48</v>
      </c>
      <c r="AB14335">
        <v>3.8</v>
      </c>
      <c r="AD14335" t="s">
        <v>45</v>
      </c>
      <c r="AE14335" s="6">
        <v>44658</v>
      </c>
      <c r="AF14335" t="str">
        <f>_xlfn.IFS(fact_orders[[#This Row],[delivery_time]]&lt;=40,"EARLY",fact_orders[[#This Row],[delivery_time]]&gt;=50,"LATE",TRUE,"ON TIME")</f>
        <v>ON TIME</v>
      </c>
    </row>
    <row r="14336" spans="16:32" x14ac:dyDescent="0.25">
      <c r="P14336">
        <v>14324</v>
      </c>
      <c r="Q14336">
        <v>333</v>
      </c>
      <c r="R14336">
        <v>8</v>
      </c>
      <c r="S14336" s="6">
        <v>45161</v>
      </c>
      <c r="T14336" s="6">
        <v>0.89583333333333337</v>
      </c>
      <c r="U14336" t="s">
        <v>43</v>
      </c>
      <c r="V14336">
        <v>2651</v>
      </c>
      <c r="W14336">
        <v>27</v>
      </c>
      <c r="X14336">
        <v>31</v>
      </c>
      <c r="Y14336">
        <v>30</v>
      </c>
      <c r="Z14336" t="s">
        <v>24</v>
      </c>
      <c r="AA14336" t="s">
        <v>44</v>
      </c>
      <c r="AB14336">
        <v>4.2</v>
      </c>
      <c r="AC14336">
        <v>30</v>
      </c>
      <c r="AD14336" t="s">
        <v>45</v>
      </c>
      <c r="AE14336" s="6">
        <v>44894</v>
      </c>
      <c r="AF14336" t="str">
        <f>_xlfn.IFS(fact_orders[[#This Row],[delivery_time]]&lt;=40,"EARLY",fact_orders[[#This Row],[delivery_time]]&gt;=50,"LATE",TRUE,"ON TIME")</f>
        <v>EARLY</v>
      </c>
    </row>
    <row r="14337" spans="16:32" x14ac:dyDescent="0.25">
      <c r="P14337">
        <v>14325</v>
      </c>
      <c r="Q14337">
        <v>371</v>
      </c>
      <c r="R14337">
        <v>12</v>
      </c>
      <c r="S14337" s="6">
        <v>45161</v>
      </c>
      <c r="T14337" s="6">
        <v>0.58402777777777781</v>
      </c>
      <c r="U14337" t="s">
        <v>43</v>
      </c>
      <c r="V14337">
        <v>2883</v>
      </c>
      <c r="W14337">
        <v>32</v>
      </c>
      <c r="X14337">
        <v>58</v>
      </c>
      <c r="Y14337">
        <v>3</v>
      </c>
      <c r="Z14337" t="s">
        <v>9</v>
      </c>
      <c r="AA14337" t="s">
        <v>44</v>
      </c>
      <c r="AB14337">
        <v>3.7</v>
      </c>
      <c r="AC14337">
        <v>3</v>
      </c>
      <c r="AD14337" t="s">
        <v>45</v>
      </c>
      <c r="AE14337" s="6">
        <v>44932</v>
      </c>
      <c r="AF14337" t="str">
        <f>_xlfn.IFS(fact_orders[[#This Row],[delivery_time]]&lt;=40,"EARLY",fact_orders[[#This Row],[delivery_time]]&gt;=50,"LATE",TRUE,"ON TIME")</f>
        <v>LATE</v>
      </c>
    </row>
    <row r="14338" spans="16:32" x14ac:dyDescent="0.25">
      <c r="P14338">
        <v>14326</v>
      </c>
      <c r="Q14338">
        <v>457</v>
      </c>
      <c r="R14338">
        <v>17</v>
      </c>
      <c r="S14338" s="6">
        <v>45161</v>
      </c>
      <c r="T14338" s="6">
        <v>0.78819444444444442</v>
      </c>
      <c r="U14338" t="s">
        <v>43</v>
      </c>
      <c r="V14338">
        <v>4161</v>
      </c>
      <c r="W14338">
        <v>33</v>
      </c>
      <c r="X14338">
        <v>57</v>
      </c>
      <c r="Y14338">
        <v>16</v>
      </c>
      <c r="Z14338" t="s">
        <v>14</v>
      </c>
      <c r="AA14338" t="s">
        <v>48</v>
      </c>
      <c r="AB14338">
        <v>4</v>
      </c>
      <c r="AC14338">
        <v>16</v>
      </c>
      <c r="AD14338" t="s">
        <v>45</v>
      </c>
      <c r="AE14338" s="6">
        <v>45018</v>
      </c>
      <c r="AF14338" t="str">
        <f>_xlfn.IFS(fact_orders[[#This Row],[delivery_time]]&lt;=40,"EARLY",fact_orders[[#This Row],[delivery_time]]&gt;=50,"LATE",TRUE,"ON TIME")</f>
        <v>LATE</v>
      </c>
    </row>
    <row r="14339" spans="16:32" x14ac:dyDescent="0.25">
      <c r="P14339">
        <v>14327</v>
      </c>
      <c r="Q14339">
        <v>296</v>
      </c>
      <c r="R14339">
        <v>1</v>
      </c>
      <c r="S14339" s="6">
        <v>45161</v>
      </c>
      <c r="T14339" s="6">
        <v>0.81597222222222221</v>
      </c>
      <c r="U14339" t="s">
        <v>43</v>
      </c>
      <c r="V14339">
        <v>4928</v>
      </c>
      <c r="W14339">
        <v>21</v>
      </c>
      <c r="X14339">
        <v>33</v>
      </c>
      <c r="Y14339">
        <v>7</v>
      </c>
      <c r="Z14339" t="s">
        <v>6</v>
      </c>
      <c r="AA14339" t="s">
        <v>48</v>
      </c>
      <c r="AB14339">
        <v>3</v>
      </c>
      <c r="AC14339">
        <v>7</v>
      </c>
      <c r="AD14339" t="s">
        <v>45</v>
      </c>
      <c r="AE14339" s="6">
        <v>44857</v>
      </c>
      <c r="AF14339" t="str">
        <f>_xlfn.IFS(fact_orders[[#This Row],[delivery_time]]&lt;=40,"EARLY",fact_orders[[#This Row],[delivery_time]]&gt;=50,"LATE",TRUE,"ON TIME")</f>
        <v>EARLY</v>
      </c>
    </row>
    <row r="14340" spans="16:32" x14ac:dyDescent="0.25">
      <c r="P14340">
        <v>14328</v>
      </c>
      <c r="Q14340">
        <v>216</v>
      </c>
      <c r="R14340">
        <v>10</v>
      </c>
      <c r="S14340" s="6">
        <v>45161</v>
      </c>
      <c r="T14340" s="6">
        <v>0.85902777777777772</v>
      </c>
      <c r="U14340" t="s">
        <v>43</v>
      </c>
      <c r="V14340">
        <v>3877</v>
      </c>
      <c r="W14340">
        <v>38</v>
      </c>
      <c r="X14340">
        <v>45</v>
      </c>
      <c r="Y14340">
        <v>1</v>
      </c>
      <c r="Z14340" t="s">
        <v>7</v>
      </c>
      <c r="AA14340" t="s">
        <v>46</v>
      </c>
      <c r="AB14340">
        <v>4.5</v>
      </c>
      <c r="AC14340">
        <v>1</v>
      </c>
      <c r="AD14340" t="s">
        <v>45</v>
      </c>
      <c r="AE14340" s="6">
        <v>44777</v>
      </c>
      <c r="AF14340" t="str">
        <f>_xlfn.IFS(fact_orders[[#This Row],[delivery_time]]&lt;=40,"EARLY",fact_orders[[#This Row],[delivery_time]]&gt;=50,"LATE",TRUE,"ON TIME")</f>
        <v>ON TIME</v>
      </c>
    </row>
    <row r="14341" spans="16:32" x14ac:dyDescent="0.25">
      <c r="P14341">
        <v>14329</v>
      </c>
      <c r="Q14341">
        <v>41</v>
      </c>
      <c r="R14341">
        <v>11</v>
      </c>
      <c r="S14341" s="6">
        <v>45161</v>
      </c>
      <c r="T14341" s="6">
        <v>0.65972222222222221</v>
      </c>
      <c r="U14341" t="s">
        <v>43</v>
      </c>
      <c r="V14341">
        <v>2191</v>
      </c>
      <c r="W14341">
        <v>27</v>
      </c>
      <c r="X14341">
        <v>30</v>
      </c>
      <c r="Y14341">
        <v>31</v>
      </c>
      <c r="Z14341" t="s">
        <v>8</v>
      </c>
      <c r="AA14341" t="s">
        <v>48</v>
      </c>
      <c r="AB14341">
        <v>3.3</v>
      </c>
      <c r="AC14341">
        <v>31</v>
      </c>
      <c r="AD14341" t="s">
        <v>45</v>
      </c>
      <c r="AE14341" s="6">
        <v>44602</v>
      </c>
      <c r="AF14341" t="str">
        <f>_xlfn.IFS(fact_orders[[#This Row],[delivery_time]]&lt;=40,"EARLY",fact_orders[[#This Row],[delivery_time]]&gt;=50,"LATE",TRUE,"ON TIME")</f>
        <v>EARLY</v>
      </c>
    </row>
    <row r="14342" spans="16:32" x14ac:dyDescent="0.25">
      <c r="P14342">
        <v>14330</v>
      </c>
      <c r="Q14342">
        <v>352</v>
      </c>
      <c r="R14342">
        <v>20</v>
      </c>
      <c r="S14342" s="6">
        <v>45161</v>
      </c>
      <c r="T14342" s="6">
        <v>0.5854166666666667</v>
      </c>
      <c r="U14342" t="s">
        <v>43</v>
      </c>
      <c r="V14342">
        <v>4810</v>
      </c>
      <c r="W14342">
        <v>21</v>
      </c>
      <c r="X14342">
        <v>43</v>
      </c>
      <c r="Y14342">
        <v>17</v>
      </c>
      <c r="Z14342" t="s">
        <v>18</v>
      </c>
      <c r="AA14342" t="s">
        <v>48</v>
      </c>
      <c r="AB14342">
        <v>3.8</v>
      </c>
      <c r="AC14342">
        <v>17</v>
      </c>
      <c r="AD14342" t="s">
        <v>45</v>
      </c>
      <c r="AE14342" s="6">
        <v>44913</v>
      </c>
      <c r="AF14342" t="str">
        <f>_xlfn.IFS(fact_orders[[#This Row],[delivery_time]]&lt;=40,"EARLY",fact_orders[[#This Row],[delivery_time]]&gt;=50,"LATE",TRUE,"ON TIME")</f>
        <v>ON TIME</v>
      </c>
    </row>
    <row r="14343" spans="16:32" x14ac:dyDescent="0.25">
      <c r="P14343">
        <v>14331</v>
      </c>
      <c r="Q14343">
        <v>349</v>
      </c>
      <c r="R14343">
        <v>10</v>
      </c>
      <c r="S14343" s="6">
        <v>45161</v>
      </c>
      <c r="T14343" s="6">
        <v>0.59166666666666667</v>
      </c>
      <c r="U14343" t="s">
        <v>43</v>
      </c>
      <c r="V14343">
        <v>2974</v>
      </c>
      <c r="W14343">
        <v>17</v>
      </c>
      <c r="X14343">
        <v>51</v>
      </c>
      <c r="Y14343">
        <v>47</v>
      </c>
      <c r="Z14343" t="s">
        <v>7</v>
      </c>
      <c r="AA14343" t="s">
        <v>46</v>
      </c>
      <c r="AB14343">
        <v>4.5</v>
      </c>
      <c r="AC14343">
        <v>47</v>
      </c>
      <c r="AD14343" t="s">
        <v>45</v>
      </c>
      <c r="AE14343" s="6">
        <v>44910</v>
      </c>
      <c r="AF14343" t="str">
        <f>_xlfn.IFS(fact_orders[[#This Row],[delivery_time]]&lt;=40,"EARLY",fact_orders[[#This Row],[delivery_time]]&gt;=50,"LATE",TRUE,"ON TIME")</f>
        <v>LATE</v>
      </c>
    </row>
    <row r="14344" spans="16:32" x14ac:dyDescent="0.25">
      <c r="P14344">
        <v>14332</v>
      </c>
      <c r="Q14344">
        <v>387</v>
      </c>
      <c r="R14344">
        <v>19</v>
      </c>
      <c r="S14344" s="6">
        <v>45161</v>
      </c>
      <c r="T14344" s="6">
        <v>0.88402777777777775</v>
      </c>
      <c r="U14344" t="s">
        <v>43</v>
      </c>
      <c r="V14344">
        <v>2935</v>
      </c>
      <c r="W14344">
        <v>32</v>
      </c>
      <c r="X14344">
        <v>48</v>
      </c>
      <c r="Y14344">
        <v>25</v>
      </c>
      <c r="Z14344" t="s">
        <v>16</v>
      </c>
      <c r="AA14344" t="s">
        <v>49</v>
      </c>
      <c r="AB14344">
        <v>4.5</v>
      </c>
      <c r="AC14344">
        <v>25</v>
      </c>
      <c r="AD14344" t="s">
        <v>45</v>
      </c>
      <c r="AE14344" s="6">
        <v>44948</v>
      </c>
      <c r="AF14344" t="str">
        <f>_xlfn.IFS(fact_orders[[#This Row],[delivery_time]]&lt;=40,"EARLY",fact_orders[[#This Row],[delivery_time]]&gt;=50,"LATE",TRUE,"ON TIME")</f>
        <v>ON TIME</v>
      </c>
    </row>
    <row r="14345" spans="16:32" x14ac:dyDescent="0.25">
      <c r="P14345">
        <v>14333</v>
      </c>
      <c r="Q14345">
        <v>31</v>
      </c>
      <c r="R14345">
        <v>11</v>
      </c>
      <c r="S14345" s="6">
        <v>45161</v>
      </c>
      <c r="T14345" s="6">
        <v>0.42916666666666664</v>
      </c>
      <c r="U14345" t="s">
        <v>43</v>
      </c>
      <c r="V14345">
        <v>5747</v>
      </c>
      <c r="W14345">
        <v>20</v>
      </c>
      <c r="X14345">
        <v>58</v>
      </c>
      <c r="Y14345">
        <v>4</v>
      </c>
      <c r="Z14345" t="s">
        <v>8</v>
      </c>
      <c r="AA14345" t="s">
        <v>48</v>
      </c>
      <c r="AB14345">
        <v>3.3</v>
      </c>
      <c r="AC14345">
        <v>4</v>
      </c>
      <c r="AD14345" t="s">
        <v>45</v>
      </c>
      <c r="AE14345" s="6">
        <v>44592</v>
      </c>
      <c r="AF14345" t="str">
        <f>_xlfn.IFS(fact_orders[[#This Row],[delivery_time]]&lt;=40,"EARLY",fact_orders[[#This Row],[delivery_time]]&gt;=50,"LATE",TRUE,"ON TIME")</f>
        <v>LATE</v>
      </c>
    </row>
    <row r="14346" spans="16:32" x14ac:dyDescent="0.25">
      <c r="P14346">
        <v>14334</v>
      </c>
      <c r="Q14346">
        <v>380</v>
      </c>
      <c r="R14346">
        <v>19</v>
      </c>
      <c r="S14346" s="6">
        <v>45161</v>
      </c>
      <c r="T14346" s="6">
        <v>0.72013888888888888</v>
      </c>
      <c r="U14346" t="s">
        <v>43</v>
      </c>
      <c r="V14346">
        <v>5944</v>
      </c>
      <c r="W14346">
        <v>18</v>
      </c>
      <c r="X14346">
        <v>36</v>
      </c>
      <c r="Y14346">
        <v>2</v>
      </c>
      <c r="Z14346" t="s">
        <v>16</v>
      </c>
      <c r="AA14346" t="s">
        <v>49</v>
      </c>
      <c r="AB14346">
        <v>4.5</v>
      </c>
      <c r="AC14346">
        <v>2</v>
      </c>
      <c r="AD14346" t="s">
        <v>45</v>
      </c>
      <c r="AE14346" s="6">
        <v>44941</v>
      </c>
      <c r="AF14346" t="str">
        <f>_xlfn.IFS(fact_orders[[#This Row],[delivery_time]]&lt;=40,"EARLY",fact_orders[[#This Row],[delivery_time]]&gt;=50,"LATE",TRUE,"ON TIME")</f>
        <v>EARLY</v>
      </c>
    </row>
    <row r="14347" spans="16:32" x14ac:dyDescent="0.25">
      <c r="P14347">
        <v>14335</v>
      </c>
      <c r="Q14347">
        <v>308</v>
      </c>
      <c r="R14347">
        <v>18</v>
      </c>
      <c r="S14347" s="6">
        <v>45161</v>
      </c>
      <c r="T14347" s="6">
        <v>0.56666666666666665</v>
      </c>
      <c r="U14347" t="s">
        <v>43</v>
      </c>
      <c r="V14347">
        <v>4560</v>
      </c>
      <c r="W14347">
        <v>37</v>
      </c>
      <c r="X14347">
        <v>53</v>
      </c>
      <c r="Y14347">
        <v>46</v>
      </c>
      <c r="Z14347" t="s">
        <v>15</v>
      </c>
      <c r="AA14347" t="s">
        <v>46</v>
      </c>
      <c r="AB14347">
        <v>3.1</v>
      </c>
      <c r="AC14347">
        <v>46</v>
      </c>
      <c r="AD14347" t="s">
        <v>45</v>
      </c>
      <c r="AE14347" s="6">
        <v>44869</v>
      </c>
      <c r="AF14347" t="str">
        <f>_xlfn.IFS(fact_orders[[#This Row],[delivery_time]]&lt;=40,"EARLY",fact_orders[[#This Row],[delivery_time]]&gt;=50,"LATE",TRUE,"ON TIME")</f>
        <v>LATE</v>
      </c>
    </row>
    <row r="14348" spans="16:32" x14ac:dyDescent="0.25">
      <c r="P14348">
        <v>14336</v>
      </c>
      <c r="Q14348">
        <v>260</v>
      </c>
      <c r="R14348">
        <v>19</v>
      </c>
      <c r="S14348" s="6">
        <v>45161</v>
      </c>
      <c r="T14348" s="6">
        <v>0.90833333333333333</v>
      </c>
      <c r="U14348" t="s">
        <v>43</v>
      </c>
      <c r="V14348">
        <v>2613</v>
      </c>
      <c r="W14348">
        <v>19</v>
      </c>
      <c r="X14348">
        <v>49</v>
      </c>
      <c r="Y14348">
        <v>38</v>
      </c>
      <c r="Z14348" t="s">
        <v>16</v>
      </c>
      <c r="AA14348" t="s">
        <v>49</v>
      </c>
      <c r="AB14348">
        <v>4.5</v>
      </c>
      <c r="AC14348">
        <v>38</v>
      </c>
      <c r="AD14348" t="s">
        <v>45</v>
      </c>
      <c r="AE14348" s="6">
        <v>44821</v>
      </c>
      <c r="AF14348" t="str">
        <f>_xlfn.IFS(fact_orders[[#This Row],[delivery_time]]&lt;=40,"EARLY",fact_orders[[#This Row],[delivery_time]]&gt;=50,"LATE",TRUE,"ON TIME")</f>
        <v>ON TIME</v>
      </c>
    </row>
    <row r="14349" spans="16:32" x14ac:dyDescent="0.25">
      <c r="P14349">
        <v>14337</v>
      </c>
      <c r="Q14349">
        <v>129</v>
      </c>
      <c r="R14349">
        <v>18</v>
      </c>
      <c r="S14349" s="6">
        <v>45161</v>
      </c>
      <c r="T14349" s="6">
        <v>0.69444444444444442</v>
      </c>
      <c r="U14349" t="s">
        <v>43</v>
      </c>
      <c r="V14349">
        <v>4773</v>
      </c>
      <c r="W14349">
        <v>36</v>
      </c>
      <c r="X14349">
        <v>55</v>
      </c>
      <c r="Y14349">
        <v>6</v>
      </c>
      <c r="Z14349" t="s">
        <v>15</v>
      </c>
      <c r="AA14349" t="s">
        <v>46</v>
      </c>
      <c r="AB14349">
        <v>3.1</v>
      </c>
      <c r="AC14349">
        <v>6</v>
      </c>
      <c r="AD14349" t="s">
        <v>45</v>
      </c>
      <c r="AE14349" s="6">
        <v>44690</v>
      </c>
      <c r="AF14349" t="str">
        <f>_xlfn.IFS(fact_orders[[#This Row],[delivery_time]]&lt;=40,"EARLY",fact_orders[[#This Row],[delivery_time]]&gt;=50,"LATE",TRUE,"ON TIME")</f>
        <v>LATE</v>
      </c>
    </row>
    <row r="14350" spans="16:32" x14ac:dyDescent="0.25">
      <c r="P14350">
        <v>14338</v>
      </c>
      <c r="Q14350">
        <v>261</v>
      </c>
      <c r="R14350">
        <v>6</v>
      </c>
      <c r="S14350" s="6">
        <v>45161</v>
      </c>
      <c r="T14350" s="6">
        <v>0.46458333333333335</v>
      </c>
      <c r="U14350" t="s">
        <v>43</v>
      </c>
      <c r="V14350">
        <v>3909</v>
      </c>
      <c r="W14350">
        <v>18</v>
      </c>
      <c r="X14350">
        <v>40</v>
      </c>
      <c r="Y14350">
        <v>5</v>
      </c>
      <c r="Z14350" t="s">
        <v>22</v>
      </c>
      <c r="AA14350" t="s">
        <v>47</v>
      </c>
      <c r="AB14350">
        <v>3.4</v>
      </c>
      <c r="AC14350">
        <v>5</v>
      </c>
      <c r="AD14350" t="s">
        <v>45</v>
      </c>
      <c r="AE14350" s="6">
        <v>44822</v>
      </c>
      <c r="AF14350" t="str">
        <f>_xlfn.IFS(fact_orders[[#This Row],[delivery_time]]&lt;=40,"EARLY",fact_orders[[#This Row],[delivery_time]]&gt;=50,"LATE",TRUE,"ON TIME")</f>
        <v>EARLY</v>
      </c>
    </row>
    <row r="14351" spans="16:32" x14ac:dyDescent="0.25">
      <c r="P14351">
        <v>14339</v>
      </c>
      <c r="Q14351">
        <v>429</v>
      </c>
      <c r="R14351">
        <v>15</v>
      </c>
      <c r="S14351" s="6">
        <v>45161</v>
      </c>
      <c r="T14351" s="6">
        <v>0.6118055555555556</v>
      </c>
      <c r="U14351" t="s">
        <v>43</v>
      </c>
      <c r="V14351">
        <v>2418</v>
      </c>
      <c r="W14351">
        <v>30</v>
      </c>
      <c r="X14351">
        <v>32</v>
      </c>
      <c r="Y14351">
        <v>46</v>
      </c>
      <c r="Z14351" t="s">
        <v>12</v>
      </c>
      <c r="AA14351" t="s">
        <v>48</v>
      </c>
      <c r="AB14351">
        <v>3.8</v>
      </c>
      <c r="AC14351">
        <v>46</v>
      </c>
      <c r="AD14351" t="s">
        <v>45</v>
      </c>
      <c r="AE14351" s="6">
        <v>44990</v>
      </c>
      <c r="AF14351" t="str">
        <f>_xlfn.IFS(fact_orders[[#This Row],[delivery_time]]&lt;=40,"EARLY",fact_orders[[#This Row],[delivery_time]]&gt;=50,"LATE",TRUE,"ON TIME")</f>
        <v>EARLY</v>
      </c>
    </row>
    <row r="14352" spans="16:32" x14ac:dyDescent="0.25">
      <c r="P14352">
        <v>14340</v>
      </c>
      <c r="Q14352">
        <v>197</v>
      </c>
      <c r="R14352">
        <v>11</v>
      </c>
      <c r="S14352" s="6">
        <v>45161</v>
      </c>
      <c r="T14352" s="6">
        <v>0.51944444444444449</v>
      </c>
      <c r="U14352" t="s">
        <v>43</v>
      </c>
      <c r="V14352">
        <v>5439</v>
      </c>
      <c r="W14352">
        <v>28</v>
      </c>
      <c r="X14352">
        <v>45</v>
      </c>
      <c r="Y14352">
        <v>40</v>
      </c>
      <c r="Z14352" t="s">
        <v>8</v>
      </c>
      <c r="AA14352" t="s">
        <v>48</v>
      </c>
      <c r="AB14352">
        <v>3.3</v>
      </c>
      <c r="AC14352">
        <v>40</v>
      </c>
      <c r="AD14352" t="s">
        <v>45</v>
      </c>
      <c r="AE14352" s="6">
        <v>44758</v>
      </c>
      <c r="AF14352" t="str">
        <f>_xlfn.IFS(fact_orders[[#This Row],[delivery_time]]&lt;=40,"EARLY",fact_orders[[#This Row],[delivery_time]]&gt;=50,"LATE",TRUE,"ON TIME")</f>
        <v>ON TIME</v>
      </c>
    </row>
    <row r="14353" spans="16:32" x14ac:dyDescent="0.25">
      <c r="P14353">
        <v>14341</v>
      </c>
      <c r="Q14353">
        <v>336</v>
      </c>
      <c r="R14353">
        <v>18</v>
      </c>
      <c r="S14353" s="6">
        <v>45161</v>
      </c>
      <c r="T14353" s="6">
        <v>0.50138888888888888</v>
      </c>
      <c r="U14353" t="s">
        <v>43</v>
      </c>
      <c r="V14353">
        <v>3088</v>
      </c>
      <c r="W14353">
        <v>26</v>
      </c>
      <c r="X14353">
        <v>43</v>
      </c>
      <c r="Y14353">
        <v>11</v>
      </c>
      <c r="Z14353" t="s">
        <v>15</v>
      </c>
      <c r="AA14353" t="s">
        <v>46</v>
      </c>
      <c r="AB14353">
        <v>3.1</v>
      </c>
      <c r="AC14353">
        <v>11</v>
      </c>
      <c r="AD14353" t="s">
        <v>45</v>
      </c>
      <c r="AE14353" s="6">
        <v>44897</v>
      </c>
      <c r="AF14353" t="str">
        <f>_xlfn.IFS(fact_orders[[#This Row],[delivery_time]]&lt;=40,"EARLY",fact_orders[[#This Row],[delivery_time]]&gt;=50,"LATE",TRUE,"ON TIME")</f>
        <v>ON TIME</v>
      </c>
    </row>
    <row r="14354" spans="16:32" x14ac:dyDescent="0.25">
      <c r="P14354">
        <v>14342</v>
      </c>
      <c r="Q14354">
        <v>493</v>
      </c>
      <c r="R14354">
        <v>14</v>
      </c>
      <c r="S14354" s="6">
        <v>45161</v>
      </c>
      <c r="T14354" s="6">
        <v>0.63263888888888886</v>
      </c>
      <c r="U14354" t="s">
        <v>43</v>
      </c>
      <c r="V14354">
        <v>4949</v>
      </c>
      <c r="W14354">
        <v>20</v>
      </c>
      <c r="X14354">
        <v>40</v>
      </c>
      <c r="Y14354">
        <v>7</v>
      </c>
      <c r="Z14354" t="s">
        <v>11</v>
      </c>
      <c r="AA14354" t="s">
        <v>47</v>
      </c>
      <c r="AB14354">
        <v>4.4000000000000004</v>
      </c>
      <c r="AC14354">
        <v>7</v>
      </c>
      <c r="AD14354" t="s">
        <v>45</v>
      </c>
      <c r="AE14354" s="6">
        <v>45054</v>
      </c>
      <c r="AF14354" t="str">
        <f>_xlfn.IFS(fact_orders[[#This Row],[delivery_time]]&lt;=40,"EARLY",fact_orders[[#This Row],[delivery_time]]&gt;=50,"LATE",TRUE,"ON TIME")</f>
        <v>EARLY</v>
      </c>
    </row>
    <row r="14355" spans="16:32" x14ac:dyDescent="0.25">
      <c r="P14355">
        <v>14343</v>
      </c>
      <c r="Q14355">
        <v>444</v>
      </c>
      <c r="R14355">
        <v>9</v>
      </c>
      <c r="S14355" s="6">
        <v>45161</v>
      </c>
      <c r="T14355" s="6">
        <v>0.6020833333333333</v>
      </c>
      <c r="U14355" t="s">
        <v>43</v>
      </c>
      <c r="V14355">
        <v>4714</v>
      </c>
      <c r="W14355">
        <v>31</v>
      </c>
      <c r="X14355">
        <v>35</v>
      </c>
      <c r="Y14355">
        <v>39</v>
      </c>
      <c r="Z14355" t="s">
        <v>25</v>
      </c>
      <c r="AA14355" t="s">
        <v>44</v>
      </c>
      <c r="AB14355">
        <v>4.0999999999999996</v>
      </c>
      <c r="AC14355">
        <v>39</v>
      </c>
      <c r="AD14355" t="s">
        <v>45</v>
      </c>
      <c r="AE14355" s="6">
        <v>45005</v>
      </c>
      <c r="AF14355" t="str">
        <f>_xlfn.IFS(fact_orders[[#This Row],[delivery_time]]&lt;=40,"EARLY",fact_orders[[#This Row],[delivery_time]]&gt;=50,"LATE",TRUE,"ON TIME")</f>
        <v>EARLY</v>
      </c>
    </row>
    <row r="14356" spans="16:32" x14ac:dyDescent="0.25">
      <c r="P14356">
        <v>14344</v>
      </c>
      <c r="Q14356">
        <v>15</v>
      </c>
      <c r="R14356">
        <v>1</v>
      </c>
      <c r="S14356" s="6">
        <v>45161</v>
      </c>
      <c r="T14356" s="6">
        <v>0.49375000000000002</v>
      </c>
      <c r="U14356" t="s">
        <v>43</v>
      </c>
      <c r="V14356">
        <v>3653</v>
      </c>
      <c r="W14356">
        <v>21</v>
      </c>
      <c r="X14356">
        <v>46</v>
      </c>
      <c r="Z14356" t="s">
        <v>6</v>
      </c>
      <c r="AA14356" t="s">
        <v>48</v>
      </c>
      <c r="AB14356">
        <v>3</v>
      </c>
      <c r="AD14356" t="s">
        <v>45</v>
      </c>
      <c r="AE14356" s="6">
        <v>44576</v>
      </c>
      <c r="AF14356" t="str">
        <f>_xlfn.IFS(fact_orders[[#This Row],[delivery_time]]&lt;=40,"EARLY",fact_orders[[#This Row],[delivery_time]]&gt;=50,"LATE",TRUE,"ON TIME")</f>
        <v>ON TIME</v>
      </c>
    </row>
    <row r="14357" spans="16:32" x14ac:dyDescent="0.25">
      <c r="P14357">
        <v>14345</v>
      </c>
      <c r="Q14357">
        <v>167</v>
      </c>
      <c r="R14357">
        <v>18</v>
      </c>
      <c r="S14357" s="6">
        <v>45161</v>
      </c>
      <c r="T14357" s="6">
        <v>0.65972222222222221</v>
      </c>
      <c r="U14357" t="s">
        <v>43</v>
      </c>
      <c r="V14357">
        <v>4875</v>
      </c>
      <c r="W14357">
        <v>23</v>
      </c>
      <c r="X14357">
        <v>50</v>
      </c>
      <c r="Y14357">
        <v>13</v>
      </c>
      <c r="Z14357" t="s">
        <v>15</v>
      </c>
      <c r="AA14357" t="s">
        <v>46</v>
      </c>
      <c r="AB14357">
        <v>3.1</v>
      </c>
      <c r="AC14357">
        <v>13</v>
      </c>
      <c r="AD14357" t="s">
        <v>45</v>
      </c>
      <c r="AE14357" s="6">
        <v>44728</v>
      </c>
      <c r="AF14357" t="str">
        <f>_xlfn.IFS(fact_orders[[#This Row],[delivery_time]]&lt;=40,"EARLY",fact_orders[[#This Row],[delivery_time]]&gt;=50,"LATE",TRUE,"ON TIME")</f>
        <v>LATE</v>
      </c>
    </row>
    <row r="14358" spans="16:32" x14ac:dyDescent="0.25">
      <c r="P14358">
        <v>14346</v>
      </c>
      <c r="Q14358">
        <v>4</v>
      </c>
      <c r="R14358">
        <v>12</v>
      </c>
      <c r="S14358" s="6">
        <v>45161</v>
      </c>
      <c r="T14358" s="6">
        <v>0.46666666666666667</v>
      </c>
      <c r="U14358" t="s">
        <v>43</v>
      </c>
      <c r="V14358">
        <v>2691</v>
      </c>
      <c r="W14358">
        <v>37</v>
      </c>
      <c r="X14358">
        <v>55</v>
      </c>
      <c r="Y14358">
        <v>42</v>
      </c>
      <c r="Z14358" t="s">
        <v>9</v>
      </c>
      <c r="AA14358" t="s">
        <v>44</v>
      </c>
      <c r="AB14358">
        <v>3.7</v>
      </c>
      <c r="AC14358">
        <v>42</v>
      </c>
      <c r="AD14358" t="s">
        <v>45</v>
      </c>
      <c r="AE14358" s="6">
        <v>44565</v>
      </c>
      <c r="AF14358" t="str">
        <f>_xlfn.IFS(fact_orders[[#This Row],[delivery_time]]&lt;=40,"EARLY",fact_orders[[#This Row],[delivery_time]]&gt;=50,"LATE",TRUE,"ON TIME")</f>
        <v>LATE</v>
      </c>
    </row>
    <row r="14359" spans="16:32" x14ac:dyDescent="0.25">
      <c r="P14359">
        <v>14347</v>
      </c>
      <c r="Q14359">
        <v>466</v>
      </c>
      <c r="R14359">
        <v>5</v>
      </c>
      <c r="S14359" s="6">
        <v>45161</v>
      </c>
      <c r="T14359" s="6">
        <v>0.59722222222222221</v>
      </c>
      <c r="U14359" t="s">
        <v>43</v>
      </c>
      <c r="V14359">
        <v>5254</v>
      </c>
      <c r="W14359">
        <v>24</v>
      </c>
      <c r="X14359">
        <v>57</v>
      </c>
      <c r="Y14359">
        <v>27</v>
      </c>
      <c r="Z14359" t="s">
        <v>21</v>
      </c>
      <c r="AA14359" t="s">
        <v>46</v>
      </c>
      <c r="AB14359">
        <v>3</v>
      </c>
      <c r="AC14359">
        <v>27</v>
      </c>
      <c r="AD14359" t="s">
        <v>45</v>
      </c>
      <c r="AE14359" s="6">
        <v>45027</v>
      </c>
      <c r="AF14359" t="str">
        <f>_xlfn.IFS(fact_orders[[#This Row],[delivery_time]]&lt;=40,"EARLY",fact_orders[[#This Row],[delivery_time]]&gt;=50,"LATE",TRUE,"ON TIME")</f>
        <v>LATE</v>
      </c>
    </row>
    <row r="14360" spans="16:32" x14ac:dyDescent="0.25">
      <c r="P14360">
        <v>14348</v>
      </c>
      <c r="Q14360">
        <v>92</v>
      </c>
      <c r="R14360">
        <v>15</v>
      </c>
      <c r="S14360" s="6">
        <v>45161</v>
      </c>
      <c r="T14360" s="6">
        <v>0.85347222222222219</v>
      </c>
      <c r="U14360" t="s">
        <v>43</v>
      </c>
      <c r="V14360">
        <v>5751</v>
      </c>
      <c r="W14360">
        <v>31</v>
      </c>
      <c r="X14360">
        <v>52</v>
      </c>
      <c r="Y14360">
        <v>14</v>
      </c>
      <c r="Z14360" t="s">
        <v>12</v>
      </c>
      <c r="AA14360" t="s">
        <v>48</v>
      </c>
      <c r="AB14360">
        <v>3.8</v>
      </c>
      <c r="AC14360">
        <v>14</v>
      </c>
      <c r="AD14360" t="s">
        <v>45</v>
      </c>
      <c r="AE14360" s="6">
        <v>44653</v>
      </c>
      <c r="AF14360" t="str">
        <f>_xlfn.IFS(fact_orders[[#This Row],[delivery_time]]&lt;=40,"EARLY",fact_orders[[#This Row],[delivery_time]]&gt;=50,"LATE",TRUE,"ON TIME")</f>
        <v>LATE</v>
      </c>
    </row>
    <row r="14361" spans="16:32" x14ac:dyDescent="0.25">
      <c r="P14361">
        <v>14349</v>
      </c>
      <c r="Q14361">
        <v>288</v>
      </c>
      <c r="R14361">
        <v>7</v>
      </c>
      <c r="S14361" s="6">
        <v>45161</v>
      </c>
      <c r="T14361" s="6">
        <v>0.58402777777777781</v>
      </c>
      <c r="U14361" t="s">
        <v>43</v>
      </c>
      <c r="V14361">
        <v>5785</v>
      </c>
      <c r="W14361">
        <v>32</v>
      </c>
      <c r="X14361">
        <v>30</v>
      </c>
      <c r="Y14361">
        <v>3</v>
      </c>
      <c r="Z14361" t="s">
        <v>23</v>
      </c>
      <c r="AA14361" t="s">
        <v>44</v>
      </c>
      <c r="AB14361">
        <v>3.4</v>
      </c>
      <c r="AC14361">
        <v>3</v>
      </c>
      <c r="AD14361" t="s">
        <v>45</v>
      </c>
      <c r="AE14361" s="6">
        <v>44849</v>
      </c>
      <c r="AF14361" t="str">
        <f>_xlfn.IFS(fact_orders[[#This Row],[delivery_time]]&lt;=40,"EARLY",fact_orders[[#This Row],[delivery_time]]&gt;=50,"LATE",TRUE,"ON TIME")</f>
        <v>EARLY</v>
      </c>
    </row>
    <row r="14362" spans="16:32" x14ac:dyDescent="0.25">
      <c r="P14362">
        <v>14350</v>
      </c>
      <c r="Q14362">
        <v>261</v>
      </c>
      <c r="R14362">
        <v>4</v>
      </c>
      <c r="S14362" s="6">
        <v>45161</v>
      </c>
      <c r="T14362" s="6">
        <v>0.70972222222222225</v>
      </c>
      <c r="U14362" t="s">
        <v>43</v>
      </c>
      <c r="V14362">
        <v>4188</v>
      </c>
      <c r="W14362">
        <v>17</v>
      </c>
      <c r="X14362">
        <v>36</v>
      </c>
      <c r="Z14362" t="s">
        <v>20</v>
      </c>
      <c r="AA14362" t="s">
        <v>46</v>
      </c>
      <c r="AB14362">
        <v>3.7</v>
      </c>
      <c r="AD14362" t="s">
        <v>45</v>
      </c>
      <c r="AE14362" s="6">
        <v>44822</v>
      </c>
      <c r="AF14362" t="str">
        <f>_xlfn.IFS(fact_orders[[#This Row],[delivery_time]]&lt;=40,"EARLY",fact_orders[[#This Row],[delivery_time]]&gt;=50,"LATE",TRUE,"ON TIME")</f>
        <v>EARLY</v>
      </c>
    </row>
    <row r="14363" spans="16:32" x14ac:dyDescent="0.25">
      <c r="P14363">
        <v>14351</v>
      </c>
      <c r="Q14363">
        <v>115</v>
      </c>
      <c r="R14363">
        <v>4</v>
      </c>
      <c r="S14363" s="6">
        <v>45162</v>
      </c>
      <c r="T14363" s="6">
        <v>0.81527777777777777</v>
      </c>
      <c r="U14363" t="s">
        <v>43</v>
      </c>
      <c r="V14363">
        <v>2587</v>
      </c>
      <c r="W14363">
        <v>38</v>
      </c>
      <c r="X14363">
        <v>47</v>
      </c>
      <c r="Y14363">
        <v>8</v>
      </c>
      <c r="Z14363" t="s">
        <v>20</v>
      </c>
      <c r="AA14363" t="s">
        <v>46</v>
      </c>
      <c r="AB14363">
        <v>3.7</v>
      </c>
      <c r="AC14363">
        <v>8</v>
      </c>
      <c r="AD14363" t="s">
        <v>45</v>
      </c>
      <c r="AE14363" s="6">
        <v>44676</v>
      </c>
      <c r="AF14363" t="str">
        <f>_xlfn.IFS(fact_orders[[#This Row],[delivery_time]]&lt;=40,"EARLY",fact_orders[[#This Row],[delivery_time]]&gt;=50,"LATE",TRUE,"ON TIME")</f>
        <v>ON TIME</v>
      </c>
    </row>
    <row r="14364" spans="16:32" x14ac:dyDescent="0.25">
      <c r="P14364">
        <v>14352</v>
      </c>
      <c r="Q14364">
        <v>247</v>
      </c>
      <c r="R14364">
        <v>4</v>
      </c>
      <c r="S14364" s="6">
        <v>45162</v>
      </c>
      <c r="T14364" s="6">
        <v>0.51180555555555551</v>
      </c>
      <c r="U14364" t="s">
        <v>43</v>
      </c>
      <c r="V14364">
        <v>2807</v>
      </c>
      <c r="W14364">
        <v>38</v>
      </c>
      <c r="X14364">
        <v>48</v>
      </c>
      <c r="Y14364">
        <v>38</v>
      </c>
      <c r="Z14364" t="s">
        <v>20</v>
      </c>
      <c r="AA14364" t="s">
        <v>46</v>
      </c>
      <c r="AB14364">
        <v>3.7</v>
      </c>
      <c r="AC14364">
        <v>38</v>
      </c>
      <c r="AD14364" t="s">
        <v>45</v>
      </c>
      <c r="AE14364" s="6">
        <v>44808</v>
      </c>
      <c r="AF14364" t="str">
        <f>_xlfn.IFS(fact_orders[[#This Row],[delivery_time]]&lt;=40,"EARLY",fact_orders[[#This Row],[delivery_time]]&gt;=50,"LATE",TRUE,"ON TIME")</f>
        <v>ON TIME</v>
      </c>
    </row>
    <row r="14365" spans="16:32" x14ac:dyDescent="0.25">
      <c r="P14365">
        <v>14353</v>
      </c>
      <c r="Q14365">
        <v>217</v>
      </c>
      <c r="R14365">
        <v>7</v>
      </c>
      <c r="S14365" s="6">
        <v>45162</v>
      </c>
      <c r="T14365" s="6">
        <v>0.85902777777777772</v>
      </c>
      <c r="U14365" t="s">
        <v>43</v>
      </c>
      <c r="V14365">
        <v>2914</v>
      </c>
      <c r="W14365">
        <v>17</v>
      </c>
      <c r="X14365">
        <v>31</v>
      </c>
      <c r="Z14365" t="s">
        <v>23</v>
      </c>
      <c r="AA14365" t="s">
        <v>44</v>
      </c>
      <c r="AB14365">
        <v>3.4</v>
      </c>
      <c r="AD14365" t="s">
        <v>45</v>
      </c>
      <c r="AE14365" s="6">
        <v>44778</v>
      </c>
      <c r="AF14365" t="str">
        <f>_xlfn.IFS(fact_orders[[#This Row],[delivery_time]]&lt;=40,"EARLY",fact_orders[[#This Row],[delivery_time]]&gt;=50,"LATE",TRUE,"ON TIME")</f>
        <v>EARLY</v>
      </c>
    </row>
    <row r="14366" spans="16:32" x14ac:dyDescent="0.25">
      <c r="P14366">
        <v>14354</v>
      </c>
      <c r="Q14366">
        <v>475</v>
      </c>
      <c r="R14366">
        <v>2</v>
      </c>
      <c r="S14366" s="6">
        <v>45162</v>
      </c>
      <c r="T14366" s="6">
        <v>0.60416666666666663</v>
      </c>
      <c r="U14366" t="s">
        <v>43</v>
      </c>
      <c r="V14366">
        <v>2238</v>
      </c>
      <c r="W14366">
        <v>24</v>
      </c>
      <c r="X14366">
        <v>49</v>
      </c>
      <c r="Y14366">
        <v>45</v>
      </c>
      <c r="Z14366" t="s">
        <v>17</v>
      </c>
      <c r="AA14366" t="s">
        <v>46</v>
      </c>
      <c r="AB14366">
        <v>4.7</v>
      </c>
      <c r="AC14366">
        <v>45</v>
      </c>
      <c r="AD14366" t="s">
        <v>45</v>
      </c>
      <c r="AE14366" s="6">
        <v>45036</v>
      </c>
      <c r="AF14366" t="str">
        <f>_xlfn.IFS(fact_orders[[#This Row],[delivery_time]]&lt;=40,"EARLY",fact_orders[[#This Row],[delivery_time]]&gt;=50,"LATE",TRUE,"ON TIME")</f>
        <v>ON TIME</v>
      </c>
    </row>
    <row r="14367" spans="16:32" x14ac:dyDescent="0.25">
      <c r="P14367">
        <v>14355</v>
      </c>
      <c r="Q14367">
        <v>469</v>
      </c>
      <c r="R14367">
        <v>1</v>
      </c>
      <c r="S14367" s="6">
        <v>45162</v>
      </c>
      <c r="T14367" s="6">
        <v>0.75624999999999998</v>
      </c>
      <c r="U14367" t="s">
        <v>43</v>
      </c>
      <c r="V14367">
        <v>4043</v>
      </c>
      <c r="W14367">
        <v>36</v>
      </c>
      <c r="X14367">
        <v>43</v>
      </c>
      <c r="Y14367">
        <v>6</v>
      </c>
      <c r="Z14367" t="s">
        <v>6</v>
      </c>
      <c r="AA14367" t="s">
        <v>48</v>
      </c>
      <c r="AB14367">
        <v>3</v>
      </c>
      <c r="AC14367">
        <v>6</v>
      </c>
      <c r="AD14367" t="s">
        <v>45</v>
      </c>
      <c r="AE14367" s="6">
        <v>45030</v>
      </c>
      <c r="AF14367" t="str">
        <f>_xlfn.IFS(fact_orders[[#This Row],[delivery_time]]&lt;=40,"EARLY",fact_orders[[#This Row],[delivery_time]]&gt;=50,"LATE",TRUE,"ON TIME")</f>
        <v>ON TIME</v>
      </c>
    </row>
    <row r="14368" spans="16:32" x14ac:dyDescent="0.25">
      <c r="P14368">
        <v>14356</v>
      </c>
      <c r="Q14368">
        <v>395</v>
      </c>
      <c r="R14368">
        <v>19</v>
      </c>
      <c r="S14368" s="6">
        <v>45162</v>
      </c>
      <c r="T14368" s="6">
        <v>0.75763888888888886</v>
      </c>
      <c r="U14368" t="s">
        <v>43</v>
      </c>
      <c r="V14368">
        <v>4547</v>
      </c>
      <c r="W14368">
        <v>20</v>
      </c>
      <c r="X14368">
        <v>50</v>
      </c>
      <c r="Y14368">
        <v>31</v>
      </c>
      <c r="Z14368" t="s">
        <v>16</v>
      </c>
      <c r="AA14368" t="s">
        <v>49</v>
      </c>
      <c r="AB14368">
        <v>4.5</v>
      </c>
      <c r="AC14368">
        <v>31</v>
      </c>
      <c r="AD14368" t="s">
        <v>45</v>
      </c>
      <c r="AE14368" s="6">
        <v>44956</v>
      </c>
      <c r="AF14368" t="str">
        <f>_xlfn.IFS(fact_orders[[#This Row],[delivery_time]]&lt;=40,"EARLY",fact_orders[[#This Row],[delivery_time]]&gt;=50,"LATE",TRUE,"ON TIME")</f>
        <v>LATE</v>
      </c>
    </row>
    <row r="14369" spans="16:32" x14ac:dyDescent="0.25">
      <c r="P14369">
        <v>14357</v>
      </c>
      <c r="Q14369">
        <v>13</v>
      </c>
      <c r="R14369">
        <v>6</v>
      </c>
      <c r="S14369" s="6">
        <v>45162</v>
      </c>
      <c r="T14369" s="6">
        <v>0.46875</v>
      </c>
      <c r="U14369" t="s">
        <v>43</v>
      </c>
      <c r="V14369">
        <v>2168</v>
      </c>
      <c r="W14369">
        <v>32</v>
      </c>
      <c r="X14369">
        <v>45</v>
      </c>
      <c r="Z14369" t="s">
        <v>22</v>
      </c>
      <c r="AA14369" t="s">
        <v>47</v>
      </c>
      <c r="AB14369">
        <v>3.4</v>
      </c>
      <c r="AD14369" t="s">
        <v>45</v>
      </c>
      <c r="AE14369" s="6">
        <v>44574</v>
      </c>
      <c r="AF14369" t="str">
        <f>_xlfn.IFS(fact_orders[[#This Row],[delivery_time]]&lt;=40,"EARLY",fact_orders[[#This Row],[delivery_time]]&gt;=50,"LATE",TRUE,"ON TIME")</f>
        <v>ON TIME</v>
      </c>
    </row>
    <row r="14370" spans="16:32" x14ac:dyDescent="0.25">
      <c r="P14370">
        <v>14358</v>
      </c>
      <c r="Q14370">
        <v>197</v>
      </c>
      <c r="R14370">
        <v>2</v>
      </c>
      <c r="S14370" s="6">
        <v>45162</v>
      </c>
      <c r="T14370" s="6">
        <v>0.78402777777777777</v>
      </c>
      <c r="U14370" t="s">
        <v>43</v>
      </c>
      <c r="V14370">
        <v>3655</v>
      </c>
      <c r="W14370">
        <v>15</v>
      </c>
      <c r="X14370">
        <v>41</v>
      </c>
      <c r="Y14370">
        <v>42</v>
      </c>
      <c r="Z14370" t="s">
        <v>17</v>
      </c>
      <c r="AA14370" t="s">
        <v>46</v>
      </c>
      <c r="AB14370">
        <v>4.7</v>
      </c>
      <c r="AC14370">
        <v>42</v>
      </c>
      <c r="AD14370" t="s">
        <v>45</v>
      </c>
      <c r="AE14370" s="6">
        <v>44758</v>
      </c>
      <c r="AF14370" t="str">
        <f>_xlfn.IFS(fact_orders[[#This Row],[delivery_time]]&lt;=40,"EARLY",fact_orders[[#This Row],[delivery_time]]&gt;=50,"LATE",TRUE,"ON TIME")</f>
        <v>ON TIME</v>
      </c>
    </row>
    <row r="14371" spans="16:32" x14ac:dyDescent="0.25">
      <c r="P14371">
        <v>14359</v>
      </c>
      <c r="Q14371">
        <v>279</v>
      </c>
      <c r="R14371">
        <v>11</v>
      </c>
      <c r="S14371" s="6">
        <v>45162</v>
      </c>
      <c r="T14371" s="6">
        <v>0.6430555555555556</v>
      </c>
      <c r="U14371" t="s">
        <v>43</v>
      </c>
      <c r="V14371">
        <v>2433</v>
      </c>
      <c r="W14371">
        <v>39</v>
      </c>
      <c r="X14371">
        <v>32</v>
      </c>
      <c r="Y14371">
        <v>14</v>
      </c>
      <c r="Z14371" t="s">
        <v>8</v>
      </c>
      <c r="AA14371" t="s">
        <v>48</v>
      </c>
      <c r="AB14371">
        <v>3.3</v>
      </c>
      <c r="AC14371">
        <v>14</v>
      </c>
      <c r="AD14371" t="s">
        <v>45</v>
      </c>
      <c r="AE14371" s="6">
        <v>44840</v>
      </c>
      <c r="AF14371" t="str">
        <f>_xlfn.IFS(fact_orders[[#This Row],[delivery_time]]&lt;=40,"EARLY",fact_orders[[#This Row],[delivery_time]]&gt;=50,"LATE",TRUE,"ON TIME")</f>
        <v>EARLY</v>
      </c>
    </row>
    <row r="14372" spans="16:32" x14ac:dyDescent="0.25">
      <c r="P14372">
        <v>14360</v>
      </c>
      <c r="Q14372">
        <v>177</v>
      </c>
      <c r="R14372">
        <v>3</v>
      </c>
      <c r="S14372" s="6">
        <v>45162</v>
      </c>
      <c r="T14372" s="6">
        <v>0.60972222222222228</v>
      </c>
      <c r="U14372" t="s">
        <v>43</v>
      </c>
      <c r="V14372">
        <v>2898</v>
      </c>
      <c r="W14372">
        <v>39</v>
      </c>
      <c r="X14372">
        <v>51</v>
      </c>
      <c r="Y14372">
        <v>34</v>
      </c>
      <c r="Z14372" t="s">
        <v>19</v>
      </c>
      <c r="AA14372" t="s">
        <v>44</v>
      </c>
      <c r="AB14372">
        <v>4</v>
      </c>
      <c r="AC14372">
        <v>34</v>
      </c>
      <c r="AD14372" t="s">
        <v>45</v>
      </c>
      <c r="AE14372" s="6">
        <v>44738</v>
      </c>
      <c r="AF14372" t="str">
        <f>_xlfn.IFS(fact_orders[[#This Row],[delivery_time]]&lt;=40,"EARLY",fact_orders[[#This Row],[delivery_time]]&gt;=50,"LATE",TRUE,"ON TIME")</f>
        <v>LATE</v>
      </c>
    </row>
    <row r="14373" spans="16:32" x14ac:dyDescent="0.25">
      <c r="P14373">
        <v>14361</v>
      </c>
      <c r="Q14373">
        <v>313</v>
      </c>
      <c r="R14373">
        <v>15</v>
      </c>
      <c r="S14373" s="6">
        <v>45162</v>
      </c>
      <c r="T14373" s="6">
        <v>0.50694444444444442</v>
      </c>
      <c r="U14373" t="s">
        <v>43</v>
      </c>
      <c r="V14373">
        <v>4139</v>
      </c>
      <c r="W14373">
        <v>17</v>
      </c>
      <c r="X14373">
        <v>33</v>
      </c>
      <c r="Y14373">
        <v>47</v>
      </c>
      <c r="Z14373" t="s">
        <v>12</v>
      </c>
      <c r="AA14373" t="s">
        <v>48</v>
      </c>
      <c r="AB14373">
        <v>3.8</v>
      </c>
      <c r="AC14373">
        <v>47</v>
      </c>
      <c r="AD14373" t="s">
        <v>45</v>
      </c>
      <c r="AE14373" s="6">
        <v>44874</v>
      </c>
      <c r="AF14373" t="str">
        <f>_xlfn.IFS(fact_orders[[#This Row],[delivery_time]]&lt;=40,"EARLY",fact_orders[[#This Row],[delivery_time]]&gt;=50,"LATE",TRUE,"ON TIME")</f>
        <v>EARLY</v>
      </c>
    </row>
    <row r="14374" spans="16:32" x14ac:dyDescent="0.25">
      <c r="P14374">
        <v>14362</v>
      </c>
      <c r="Q14374">
        <v>181</v>
      </c>
      <c r="R14374">
        <v>9</v>
      </c>
      <c r="S14374" s="6">
        <v>45162</v>
      </c>
      <c r="T14374" s="6">
        <v>0.71319444444444446</v>
      </c>
      <c r="U14374" t="s">
        <v>43</v>
      </c>
      <c r="V14374">
        <v>3959</v>
      </c>
      <c r="W14374">
        <v>38</v>
      </c>
      <c r="X14374">
        <v>43</v>
      </c>
      <c r="Y14374">
        <v>18</v>
      </c>
      <c r="Z14374" t="s">
        <v>25</v>
      </c>
      <c r="AA14374" t="s">
        <v>44</v>
      </c>
      <c r="AB14374">
        <v>4.0999999999999996</v>
      </c>
      <c r="AC14374">
        <v>18</v>
      </c>
      <c r="AD14374" t="s">
        <v>45</v>
      </c>
      <c r="AE14374" s="6">
        <v>44742</v>
      </c>
      <c r="AF14374" t="str">
        <f>_xlfn.IFS(fact_orders[[#This Row],[delivery_time]]&lt;=40,"EARLY",fact_orders[[#This Row],[delivery_time]]&gt;=50,"LATE",TRUE,"ON TIME")</f>
        <v>ON TIME</v>
      </c>
    </row>
    <row r="14375" spans="16:32" x14ac:dyDescent="0.25">
      <c r="P14375">
        <v>14363</v>
      </c>
      <c r="Q14375">
        <v>189</v>
      </c>
      <c r="R14375">
        <v>13</v>
      </c>
      <c r="S14375" s="6">
        <v>45162</v>
      </c>
      <c r="T14375" s="6">
        <v>0.70694444444444449</v>
      </c>
      <c r="U14375" t="s">
        <v>43</v>
      </c>
      <c r="V14375">
        <v>5401</v>
      </c>
      <c r="W14375">
        <v>26</v>
      </c>
      <c r="X14375">
        <v>35</v>
      </c>
      <c r="Y14375">
        <v>14</v>
      </c>
      <c r="Z14375" t="s">
        <v>10</v>
      </c>
      <c r="AA14375" t="s">
        <v>46</v>
      </c>
      <c r="AB14375">
        <v>3.3</v>
      </c>
      <c r="AC14375">
        <v>14</v>
      </c>
      <c r="AD14375" t="s">
        <v>45</v>
      </c>
      <c r="AE14375" s="6">
        <v>44750</v>
      </c>
      <c r="AF14375" t="str">
        <f>_xlfn.IFS(fact_orders[[#This Row],[delivery_time]]&lt;=40,"EARLY",fact_orders[[#This Row],[delivery_time]]&gt;=50,"LATE",TRUE,"ON TIME")</f>
        <v>EARLY</v>
      </c>
    </row>
    <row r="14376" spans="16:32" x14ac:dyDescent="0.25">
      <c r="P14376">
        <v>14364</v>
      </c>
      <c r="Q14376">
        <v>342</v>
      </c>
      <c r="R14376">
        <v>3</v>
      </c>
      <c r="S14376" s="6">
        <v>45162</v>
      </c>
      <c r="T14376" s="6">
        <v>0.62291666666666667</v>
      </c>
      <c r="U14376" t="s">
        <v>43</v>
      </c>
      <c r="V14376">
        <v>4443</v>
      </c>
      <c r="W14376">
        <v>17</v>
      </c>
      <c r="X14376">
        <v>34</v>
      </c>
      <c r="Y14376">
        <v>30</v>
      </c>
      <c r="Z14376" t="s">
        <v>19</v>
      </c>
      <c r="AA14376" t="s">
        <v>44</v>
      </c>
      <c r="AB14376">
        <v>4</v>
      </c>
      <c r="AC14376">
        <v>30</v>
      </c>
      <c r="AD14376" t="s">
        <v>45</v>
      </c>
      <c r="AE14376" s="6">
        <v>44903</v>
      </c>
      <c r="AF14376" t="str">
        <f>_xlfn.IFS(fact_orders[[#This Row],[delivery_time]]&lt;=40,"EARLY",fact_orders[[#This Row],[delivery_time]]&gt;=50,"LATE",TRUE,"ON TIME")</f>
        <v>EARLY</v>
      </c>
    </row>
    <row r="14377" spans="16:32" x14ac:dyDescent="0.25">
      <c r="P14377">
        <v>14365</v>
      </c>
      <c r="Q14377">
        <v>385</v>
      </c>
      <c r="R14377">
        <v>17</v>
      </c>
      <c r="S14377" s="6">
        <v>45162</v>
      </c>
      <c r="T14377" s="6">
        <v>0.81736111111111109</v>
      </c>
      <c r="U14377" t="s">
        <v>43</v>
      </c>
      <c r="V14377">
        <v>2151</v>
      </c>
      <c r="W14377">
        <v>34</v>
      </c>
      <c r="X14377">
        <v>55</v>
      </c>
      <c r="Y14377">
        <v>21</v>
      </c>
      <c r="Z14377" t="s">
        <v>14</v>
      </c>
      <c r="AA14377" t="s">
        <v>48</v>
      </c>
      <c r="AB14377">
        <v>4</v>
      </c>
      <c r="AC14377">
        <v>21</v>
      </c>
      <c r="AD14377" t="s">
        <v>45</v>
      </c>
      <c r="AE14377" s="6">
        <v>44946</v>
      </c>
      <c r="AF14377" t="str">
        <f>_xlfn.IFS(fact_orders[[#This Row],[delivery_time]]&lt;=40,"EARLY",fact_orders[[#This Row],[delivery_time]]&gt;=50,"LATE",TRUE,"ON TIME")</f>
        <v>LATE</v>
      </c>
    </row>
    <row r="14378" spans="16:32" x14ac:dyDescent="0.25">
      <c r="P14378">
        <v>14366</v>
      </c>
      <c r="Q14378">
        <v>47</v>
      </c>
      <c r="R14378">
        <v>2</v>
      </c>
      <c r="S14378" s="6">
        <v>45162</v>
      </c>
      <c r="T14378" s="6">
        <v>0.60416666666666663</v>
      </c>
      <c r="U14378" t="s">
        <v>43</v>
      </c>
      <c r="V14378">
        <v>5451</v>
      </c>
      <c r="W14378">
        <v>16</v>
      </c>
      <c r="X14378">
        <v>42</v>
      </c>
      <c r="Y14378">
        <v>31</v>
      </c>
      <c r="Z14378" t="s">
        <v>17</v>
      </c>
      <c r="AA14378" t="s">
        <v>46</v>
      </c>
      <c r="AB14378">
        <v>4.7</v>
      </c>
      <c r="AC14378">
        <v>31</v>
      </c>
      <c r="AD14378" t="s">
        <v>45</v>
      </c>
      <c r="AE14378" s="6">
        <v>44608</v>
      </c>
      <c r="AF14378" t="str">
        <f>_xlfn.IFS(fact_orders[[#This Row],[delivery_time]]&lt;=40,"EARLY",fact_orders[[#This Row],[delivery_time]]&gt;=50,"LATE",TRUE,"ON TIME")</f>
        <v>ON TIME</v>
      </c>
    </row>
    <row r="14379" spans="16:32" x14ac:dyDescent="0.25">
      <c r="P14379">
        <v>14367</v>
      </c>
      <c r="Q14379">
        <v>369</v>
      </c>
      <c r="R14379">
        <v>19</v>
      </c>
      <c r="S14379" s="6">
        <v>45162</v>
      </c>
      <c r="T14379" s="6">
        <v>0.44166666666666665</v>
      </c>
      <c r="U14379" t="s">
        <v>43</v>
      </c>
      <c r="V14379">
        <v>5547</v>
      </c>
      <c r="W14379">
        <v>34</v>
      </c>
      <c r="X14379">
        <v>54</v>
      </c>
      <c r="Y14379">
        <v>30</v>
      </c>
      <c r="Z14379" t="s">
        <v>16</v>
      </c>
      <c r="AA14379" t="s">
        <v>49</v>
      </c>
      <c r="AB14379">
        <v>4.5</v>
      </c>
      <c r="AC14379">
        <v>30</v>
      </c>
      <c r="AD14379" t="s">
        <v>45</v>
      </c>
      <c r="AE14379" s="6">
        <v>44930</v>
      </c>
      <c r="AF14379" t="str">
        <f>_xlfn.IFS(fact_orders[[#This Row],[delivery_time]]&lt;=40,"EARLY",fact_orders[[#This Row],[delivery_time]]&gt;=50,"LATE",TRUE,"ON TIME")</f>
        <v>LATE</v>
      </c>
    </row>
    <row r="14380" spans="16:32" x14ac:dyDescent="0.25">
      <c r="P14380">
        <v>14368</v>
      </c>
      <c r="Q14380">
        <v>112</v>
      </c>
      <c r="R14380">
        <v>5</v>
      </c>
      <c r="S14380" s="6">
        <v>45162</v>
      </c>
      <c r="T14380" s="6">
        <v>0.68680555555555556</v>
      </c>
      <c r="U14380" t="s">
        <v>43</v>
      </c>
      <c r="V14380">
        <v>3321</v>
      </c>
      <c r="W14380">
        <v>35</v>
      </c>
      <c r="X14380">
        <v>56</v>
      </c>
      <c r="Z14380" t="s">
        <v>21</v>
      </c>
      <c r="AA14380" t="s">
        <v>46</v>
      </c>
      <c r="AB14380">
        <v>3</v>
      </c>
      <c r="AD14380" t="s">
        <v>45</v>
      </c>
      <c r="AE14380" s="6">
        <v>44673</v>
      </c>
      <c r="AF14380" t="str">
        <f>_xlfn.IFS(fact_orders[[#This Row],[delivery_time]]&lt;=40,"EARLY",fact_orders[[#This Row],[delivery_time]]&gt;=50,"LATE",TRUE,"ON TIME")</f>
        <v>LATE</v>
      </c>
    </row>
    <row r="14381" spans="16:32" x14ac:dyDescent="0.25">
      <c r="P14381">
        <v>14369</v>
      </c>
      <c r="Q14381">
        <v>137</v>
      </c>
      <c r="R14381">
        <v>18</v>
      </c>
      <c r="S14381" s="6">
        <v>45162</v>
      </c>
      <c r="T14381" s="6">
        <v>0.70138888888888884</v>
      </c>
      <c r="U14381" t="s">
        <v>43</v>
      </c>
      <c r="V14381">
        <v>3241</v>
      </c>
      <c r="W14381">
        <v>36</v>
      </c>
      <c r="X14381">
        <v>30</v>
      </c>
      <c r="Y14381">
        <v>42</v>
      </c>
      <c r="Z14381" t="s">
        <v>15</v>
      </c>
      <c r="AA14381" t="s">
        <v>46</v>
      </c>
      <c r="AB14381">
        <v>3.1</v>
      </c>
      <c r="AC14381">
        <v>42</v>
      </c>
      <c r="AD14381" t="s">
        <v>45</v>
      </c>
      <c r="AE14381" s="6">
        <v>44698</v>
      </c>
      <c r="AF14381" t="str">
        <f>_xlfn.IFS(fact_orders[[#This Row],[delivery_time]]&lt;=40,"EARLY",fact_orders[[#This Row],[delivery_time]]&gt;=50,"LATE",TRUE,"ON TIME")</f>
        <v>EARLY</v>
      </c>
    </row>
    <row r="14382" spans="16:32" x14ac:dyDescent="0.25">
      <c r="P14382">
        <v>14370</v>
      </c>
      <c r="Q14382">
        <v>326</v>
      </c>
      <c r="R14382">
        <v>10</v>
      </c>
      <c r="S14382" s="6">
        <v>45162</v>
      </c>
      <c r="T14382" s="6">
        <v>0.62222222222222223</v>
      </c>
      <c r="U14382" t="s">
        <v>43</v>
      </c>
      <c r="V14382">
        <v>2172</v>
      </c>
      <c r="W14382">
        <v>26</v>
      </c>
      <c r="X14382">
        <v>50</v>
      </c>
      <c r="Y14382">
        <v>16</v>
      </c>
      <c r="Z14382" t="s">
        <v>7</v>
      </c>
      <c r="AA14382" t="s">
        <v>46</v>
      </c>
      <c r="AB14382">
        <v>4.5</v>
      </c>
      <c r="AC14382">
        <v>16</v>
      </c>
      <c r="AD14382" t="s">
        <v>45</v>
      </c>
      <c r="AE14382" s="6">
        <v>44887</v>
      </c>
      <c r="AF14382" t="str">
        <f>_xlfn.IFS(fact_orders[[#This Row],[delivery_time]]&lt;=40,"EARLY",fact_orders[[#This Row],[delivery_time]]&gt;=50,"LATE",TRUE,"ON TIME")</f>
        <v>LATE</v>
      </c>
    </row>
    <row r="14383" spans="16:32" x14ac:dyDescent="0.25">
      <c r="P14383">
        <v>14371</v>
      </c>
      <c r="Q14383">
        <v>273</v>
      </c>
      <c r="R14383">
        <v>2</v>
      </c>
      <c r="S14383" s="6">
        <v>45162</v>
      </c>
      <c r="T14383" s="6">
        <v>0.62013888888888891</v>
      </c>
      <c r="U14383" t="s">
        <v>43</v>
      </c>
      <c r="V14383">
        <v>4332</v>
      </c>
      <c r="W14383">
        <v>15</v>
      </c>
      <c r="X14383">
        <v>59</v>
      </c>
      <c r="Y14383">
        <v>24</v>
      </c>
      <c r="Z14383" t="s">
        <v>17</v>
      </c>
      <c r="AA14383" t="s">
        <v>46</v>
      </c>
      <c r="AB14383">
        <v>4.7</v>
      </c>
      <c r="AC14383">
        <v>24</v>
      </c>
      <c r="AD14383" t="s">
        <v>45</v>
      </c>
      <c r="AE14383" s="6">
        <v>44834</v>
      </c>
      <c r="AF14383" t="str">
        <f>_xlfn.IFS(fact_orders[[#This Row],[delivery_time]]&lt;=40,"EARLY",fact_orders[[#This Row],[delivery_time]]&gt;=50,"LATE",TRUE,"ON TIME")</f>
        <v>LATE</v>
      </c>
    </row>
    <row r="14384" spans="16:32" x14ac:dyDescent="0.25">
      <c r="P14384">
        <v>14372</v>
      </c>
      <c r="Q14384">
        <v>375</v>
      </c>
      <c r="R14384">
        <v>8</v>
      </c>
      <c r="S14384" s="6">
        <v>45162</v>
      </c>
      <c r="T14384" s="6">
        <v>0.4236111111111111</v>
      </c>
      <c r="U14384" t="s">
        <v>43</v>
      </c>
      <c r="V14384">
        <v>5001</v>
      </c>
      <c r="W14384">
        <v>34</v>
      </c>
      <c r="X14384">
        <v>43</v>
      </c>
      <c r="Y14384">
        <v>44</v>
      </c>
      <c r="Z14384" t="s">
        <v>24</v>
      </c>
      <c r="AA14384" t="s">
        <v>44</v>
      </c>
      <c r="AB14384">
        <v>4.2</v>
      </c>
      <c r="AC14384">
        <v>44</v>
      </c>
      <c r="AD14384" t="s">
        <v>45</v>
      </c>
      <c r="AE14384" s="6">
        <v>44936</v>
      </c>
      <c r="AF14384" t="str">
        <f>_xlfn.IFS(fact_orders[[#This Row],[delivery_time]]&lt;=40,"EARLY",fact_orders[[#This Row],[delivery_time]]&gt;=50,"LATE",TRUE,"ON TIME")</f>
        <v>ON TIME</v>
      </c>
    </row>
    <row r="14385" spans="16:32" x14ac:dyDescent="0.25">
      <c r="P14385">
        <v>14373</v>
      </c>
      <c r="Q14385">
        <v>352</v>
      </c>
      <c r="R14385">
        <v>18</v>
      </c>
      <c r="S14385" s="6">
        <v>45162</v>
      </c>
      <c r="T14385" s="6">
        <v>0.77777777777777779</v>
      </c>
      <c r="U14385" t="s">
        <v>43</v>
      </c>
      <c r="V14385">
        <v>5582</v>
      </c>
      <c r="W14385">
        <v>24</v>
      </c>
      <c r="X14385">
        <v>34</v>
      </c>
      <c r="Y14385">
        <v>2</v>
      </c>
      <c r="Z14385" t="s">
        <v>15</v>
      </c>
      <c r="AA14385" t="s">
        <v>46</v>
      </c>
      <c r="AB14385">
        <v>3.1</v>
      </c>
      <c r="AC14385">
        <v>2</v>
      </c>
      <c r="AD14385" t="s">
        <v>45</v>
      </c>
      <c r="AE14385" s="6">
        <v>44913</v>
      </c>
      <c r="AF14385" t="str">
        <f>_xlfn.IFS(fact_orders[[#This Row],[delivery_time]]&lt;=40,"EARLY",fact_orders[[#This Row],[delivery_time]]&gt;=50,"LATE",TRUE,"ON TIME")</f>
        <v>EARLY</v>
      </c>
    </row>
    <row r="14386" spans="16:32" x14ac:dyDescent="0.25">
      <c r="P14386">
        <v>14374</v>
      </c>
      <c r="Q14386">
        <v>410</v>
      </c>
      <c r="R14386">
        <v>12</v>
      </c>
      <c r="S14386" s="6">
        <v>45162</v>
      </c>
      <c r="T14386" s="6">
        <v>0.52430555555555558</v>
      </c>
      <c r="U14386" t="s">
        <v>43</v>
      </c>
      <c r="V14386">
        <v>4454</v>
      </c>
      <c r="W14386">
        <v>21</v>
      </c>
      <c r="X14386">
        <v>46</v>
      </c>
      <c r="Y14386">
        <v>36</v>
      </c>
      <c r="Z14386" t="s">
        <v>9</v>
      </c>
      <c r="AA14386" t="s">
        <v>44</v>
      </c>
      <c r="AB14386">
        <v>3.7</v>
      </c>
      <c r="AC14386">
        <v>36</v>
      </c>
      <c r="AD14386" t="s">
        <v>45</v>
      </c>
      <c r="AE14386" s="6">
        <v>44971</v>
      </c>
      <c r="AF14386" t="str">
        <f>_xlfn.IFS(fact_orders[[#This Row],[delivery_time]]&lt;=40,"EARLY",fact_orders[[#This Row],[delivery_time]]&gt;=50,"LATE",TRUE,"ON TIME")</f>
        <v>ON TIME</v>
      </c>
    </row>
    <row r="14387" spans="16:32" x14ac:dyDescent="0.25">
      <c r="P14387">
        <v>14375</v>
      </c>
      <c r="Q14387">
        <v>279</v>
      </c>
      <c r="R14387">
        <v>11</v>
      </c>
      <c r="S14387" s="6">
        <v>45162</v>
      </c>
      <c r="T14387" s="6">
        <v>0.55833333333333335</v>
      </c>
      <c r="U14387" t="s">
        <v>43</v>
      </c>
      <c r="V14387">
        <v>2339</v>
      </c>
      <c r="W14387">
        <v>20</v>
      </c>
      <c r="X14387">
        <v>56</v>
      </c>
      <c r="Z14387" t="s">
        <v>8</v>
      </c>
      <c r="AA14387" t="s">
        <v>48</v>
      </c>
      <c r="AB14387">
        <v>3.3</v>
      </c>
      <c r="AD14387" t="s">
        <v>45</v>
      </c>
      <c r="AE14387" s="6">
        <v>44840</v>
      </c>
      <c r="AF14387" t="str">
        <f>_xlfn.IFS(fact_orders[[#This Row],[delivery_time]]&lt;=40,"EARLY",fact_orders[[#This Row],[delivery_time]]&gt;=50,"LATE",TRUE,"ON TIME")</f>
        <v>LATE</v>
      </c>
    </row>
    <row r="14388" spans="16:32" x14ac:dyDescent="0.25">
      <c r="P14388">
        <v>14376</v>
      </c>
      <c r="Q14388">
        <v>486</v>
      </c>
      <c r="R14388">
        <v>1</v>
      </c>
      <c r="S14388" s="6">
        <v>45162</v>
      </c>
      <c r="T14388" s="6">
        <v>0.44236111111111109</v>
      </c>
      <c r="U14388" t="s">
        <v>43</v>
      </c>
      <c r="V14388">
        <v>3175</v>
      </c>
      <c r="W14388">
        <v>23</v>
      </c>
      <c r="X14388">
        <v>30</v>
      </c>
      <c r="Y14388">
        <v>33</v>
      </c>
      <c r="Z14388" t="s">
        <v>6</v>
      </c>
      <c r="AA14388" t="s">
        <v>48</v>
      </c>
      <c r="AB14388">
        <v>3</v>
      </c>
      <c r="AC14388">
        <v>33</v>
      </c>
      <c r="AD14388" t="s">
        <v>45</v>
      </c>
      <c r="AE14388" s="6">
        <v>45047</v>
      </c>
      <c r="AF14388" t="str">
        <f>_xlfn.IFS(fact_orders[[#This Row],[delivery_time]]&lt;=40,"EARLY",fact_orders[[#This Row],[delivery_time]]&gt;=50,"LATE",TRUE,"ON TIME")</f>
        <v>EARLY</v>
      </c>
    </row>
    <row r="14389" spans="16:32" x14ac:dyDescent="0.25">
      <c r="P14389">
        <v>14377</v>
      </c>
      <c r="Q14389">
        <v>305</v>
      </c>
      <c r="R14389">
        <v>18</v>
      </c>
      <c r="S14389" s="6">
        <v>45162</v>
      </c>
      <c r="T14389" s="6">
        <v>0.70625000000000004</v>
      </c>
      <c r="U14389" t="s">
        <v>43</v>
      </c>
      <c r="V14389">
        <v>5801</v>
      </c>
      <c r="W14389">
        <v>34</v>
      </c>
      <c r="X14389">
        <v>35</v>
      </c>
      <c r="Y14389">
        <v>31</v>
      </c>
      <c r="Z14389" t="s">
        <v>15</v>
      </c>
      <c r="AA14389" t="s">
        <v>46</v>
      </c>
      <c r="AB14389">
        <v>3.1</v>
      </c>
      <c r="AC14389">
        <v>31</v>
      </c>
      <c r="AD14389" t="s">
        <v>45</v>
      </c>
      <c r="AE14389" s="6">
        <v>44866</v>
      </c>
      <c r="AF14389" t="str">
        <f>_xlfn.IFS(fact_orders[[#This Row],[delivery_time]]&lt;=40,"EARLY",fact_orders[[#This Row],[delivery_time]]&gt;=50,"LATE",TRUE,"ON TIME")</f>
        <v>EARLY</v>
      </c>
    </row>
    <row r="14390" spans="16:32" x14ac:dyDescent="0.25">
      <c r="P14390">
        <v>14378</v>
      </c>
      <c r="Q14390">
        <v>121</v>
      </c>
      <c r="R14390">
        <v>16</v>
      </c>
      <c r="S14390" s="6">
        <v>45162</v>
      </c>
      <c r="T14390" s="6">
        <v>0.44305555555555554</v>
      </c>
      <c r="U14390" t="s">
        <v>43</v>
      </c>
      <c r="V14390">
        <v>4605</v>
      </c>
      <c r="W14390">
        <v>29</v>
      </c>
      <c r="X14390">
        <v>56</v>
      </c>
      <c r="Y14390">
        <v>33</v>
      </c>
      <c r="Z14390" t="s">
        <v>13</v>
      </c>
      <c r="AA14390" t="s">
        <v>47</v>
      </c>
      <c r="AB14390">
        <v>3.4</v>
      </c>
      <c r="AC14390">
        <v>33</v>
      </c>
      <c r="AD14390" t="s">
        <v>45</v>
      </c>
      <c r="AE14390" s="6">
        <v>44682</v>
      </c>
      <c r="AF14390" t="str">
        <f>_xlfn.IFS(fact_orders[[#This Row],[delivery_time]]&lt;=40,"EARLY",fact_orders[[#This Row],[delivery_time]]&gt;=50,"LATE",TRUE,"ON TIME")</f>
        <v>LATE</v>
      </c>
    </row>
    <row r="14391" spans="16:32" x14ac:dyDescent="0.25">
      <c r="P14391">
        <v>14379</v>
      </c>
      <c r="Q14391">
        <v>151</v>
      </c>
      <c r="R14391">
        <v>17</v>
      </c>
      <c r="S14391" s="6">
        <v>45162</v>
      </c>
      <c r="T14391" s="6">
        <v>0.44236111111111109</v>
      </c>
      <c r="U14391" t="s">
        <v>43</v>
      </c>
      <c r="V14391">
        <v>4668</v>
      </c>
      <c r="W14391">
        <v>38</v>
      </c>
      <c r="X14391">
        <v>35</v>
      </c>
      <c r="Z14391" t="s">
        <v>14</v>
      </c>
      <c r="AA14391" t="s">
        <v>48</v>
      </c>
      <c r="AB14391">
        <v>4</v>
      </c>
      <c r="AD14391" t="s">
        <v>45</v>
      </c>
      <c r="AE14391" s="6">
        <v>44712</v>
      </c>
      <c r="AF14391" t="str">
        <f>_xlfn.IFS(fact_orders[[#This Row],[delivery_time]]&lt;=40,"EARLY",fact_orders[[#This Row],[delivery_time]]&gt;=50,"LATE",TRUE,"ON TIME")</f>
        <v>EARLY</v>
      </c>
    </row>
    <row r="14392" spans="16:32" x14ac:dyDescent="0.25">
      <c r="P14392">
        <v>14380</v>
      </c>
      <c r="Q14392">
        <v>170</v>
      </c>
      <c r="R14392">
        <v>2</v>
      </c>
      <c r="S14392" s="6">
        <v>45162</v>
      </c>
      <c r="T14392" s="6">
        <v>0.54652777777777772</v>
      </c>
      <c r="U14392" t="s">
        <v>43</v>
      </c>
      <c r="V14392">
        <v>4894</v>
      </c>
      <c r="W14392">
        <v>23</v>
      </c>
      <c r="X14392">
        <v>48</v>
      </c>
      <c r="Y14392">
        <v>43</v>
      </c>
      <c r="Z14392" t="s">
        <v>17</v>
      </c>
      <c r="AA14392" t="s">
        <v>46</v>
      </c>
      <c r="AB14392">
        <v>4.7</v>
      </c>
      <c r="AC14392">
        <v>43</v>
      </c>
      <c r="AD14392" t="s">
        <v>45</v>
      </c>
      <c r="AE14392" s="6">
        <v>44731</v>
      </c>
      <c r="AF14392" t="str">
        <f>_xlfn.IFS(fact_orders[[#This Row],[delivery_time]]&lt;=40,"EARLY",fact_orders[[#This Row],[delivery_time]]&gt;=50,"LATE",TRUE,"ON TIME")</f>
        <v>ON TIME</v>
      </c>
    </row>
    <row r="14393" spans="16:32" x14ac:dyDescent="0.25">
      <c r="P14393">
        <v>14381</v>
      </c>
      <c r="Q14393">
        <v>150</v>
      </c>
      <c r="R14393">
        <v>15</v>
      </c>
      <c r="S14393" s="6">
        <v>45163</v>
      </c>
      <c r="T14393" s="6">
        <v>0.41944444444444445</v>
      </c>
      <c r="U14393" t="s">
        <v>43</v>
      </c>
      <c r="V14393">
        <v>2412</v>
      </c>
      <c r="W14393">
        <v>29</v>
      </c>
      <c r="X14393">
        <v>56</v>
      </c>
      <c r="Y14393">
        <v>13</v>
      </c>
      <c r="Z14393" t="s">
        <v>12</v>
      </c>
      <c r="AA14393" t="s">
        <v>48</v>
      </c>
      <c r="AB14393">
        <v>3.8</v>
      </c>
      <c r="AC14393">
        <v>13</v>
      </c>
      <c r="AD14393" t="s">
        <v>45</v>
      </c>
      <c r="AE14393" s="6">
        <v>44711</v>
      </c>
      <c r="AF14393" t="str">
        <f>_xlfn.IFS(fact_orders[[#This Row],[delivery_time]]&lt;=40,"EARLY",fact_orders[[#This Row],[delivery_time]]&gt;=50,"LATE",TRUE,"ON TIME")</f>
        <v>LATE</v>
      </c>
    </row>
    <row r="14394" spans="16:32" x14ac:dyDescent="0.25">
      <c r="P14394">
        <v>14382</v>
      </c>
      <c r="Q14394">
        <v>302</v>
      </c>
      <c r="R14394">
        <v>6</v>
      </c>
      <c r="S14394" s="6">
        <v>45163</v>
      </c>
      <c r="T14394" s="6">
        <v>0.64027777777777772</v>
      </c>
      <c r="U14394" t="s">
        <v>43</v>
      </c>
      <c r="V14394">
        <v>4611</v>
      </c>
      <c r="W14394">
        <v>19</v>
      </c>
      <c r="X14394">
        <v>55</v>
      </c>
      <c r="Y14394">
        <v>30</v>
      </c>
      <c r="Z14394" t="s">
        <v>22</v>
      </c>
      <c r="AA14394" t="s">
        <v>47</v>
      </c>
      <c r="AB14394">
        <v>3.4</v>
      </c>
      <c r="AC14394">
        <v>30</v>
      </c>
      <c r="AD14394" t="s">
        <v>45</v>
      </c>
      <c r="AE14394" s="6">
        <v>44863</v>
      </c>
      <c r="AF14394" t="str">
        <f>_xlfn.IFS(fact_orders[[#This Row],[delivery_time]]&lt;=40,"EARLY",fact_orders[[#This Row],[delivery_time]]&gt;=50,"LATE",TRUE,"ON TIME")</f>
        <v>LATE</v>
      </c>
    </row>
    <row r="14395" spans="16:32" x14ac:dyDescent="0.25">
      <c r="P14395">
        <v>14383</v>
      </c>
      <c r="Q14395">
        <v>404</v>
      </c>
      <c r="R14395">
        <v>20</v>
      </c>
      <c r="S14395" s="6">
        <v>45163</v>
      </c>
      <c r="T14395" s="6">
        <v>0.68680555555555556</v>
      </c>
      <c r="U14395" t="s">
        <v>43</v>
      </c>
      <c r="V14395">
        <v>3583</v>
      </c>
      <c r="W14395">
        <v>31</v>
      </c>
      <c r="X14395">
        <v>38</v>
      </c>
      <c r="Y14395">
        <v>22</v>
      </c>
      <c r="Z14395" t="s">
        <v>18</v>
      </c>
      <c r="AA14395" t="s">
        <v>48</v>
      </c>
      <c r="AB14395">
        <v>3.8</v>
      </c>
      <c r="AC14395">
        <v>22</v>
      </c>
      <c r="AD14395" t="s">
        <v>45</v>
      </c>
      <c r="AE14395" s="6">
        <v>44965</v>
      </c>
      <c r="AF14395" t="str">
        <f>_xlfn.IFS(fact_orders[[#This Row],[delivery_time]]&lt;=40,"EARLY",fact_orders[[#This Row],[delivery_time]]&gt;=50,"LATE",TRUE,"ON TIME")</f>
        <v>EARLY</v>
      </c>
    </row>
    <row r="14396" spans="16:32" x14ac:dyDescent="0.25">
      <c r="P14396">
        <v>14384</v>
      </c>
      <c r="Q14396">
        <v>123</v>
      </c>
      <c r="R14396">
        <v>8</v>
      </c>
      <c r="S14396" s="6">
        <v>45163</v>
      </c>
      <c r="T14396" s="6">
        <v>0.90902777777777777</v>
      </c>
      <c r="U14396" t="s">
        <v>43</v>
      </c>
      <c r="V14396">
        <v>4931</v>
      </c>
      <c r="W14396">
        <v>27</v>
      </c>
      <c r="X14396">
        <v>57</v>
      </c>
      <c r="Z14396" t="s">
        <v>24</v>
      </c>
      <c r="AA14396" t="s">
        <v>44</v>
      </c>
      <c r="AB14396">
        <v>4.2</v>
      </c>
      <c r="AD14396" t="s">
        <v>45</v>
      </c>
      <c r="AE14396" s="6">
        <v>44684</v>
      </c>
      <c r="AF14396" t="str">
        <f>_xlfn.IFS(fact_orders[[#This Row],[delivery_time]]&lt;=40,"EARLY",fact_orders[[#This Row],[delivery_time]]&gt;=50,"LATE",TRUE,"ON TIME")</f>
        <v>LATE</v>
      </c>
    </row>
    <row r="14397" spans="16:32" x14ac:dyDescent="0.25">
      <c r="P14397">
        <v>14385</v>
      </c>
      <c r="Q14397">
        <v>234</v>
      </c>
      <c r="R14397">
        <v>10</v>
      </c>
      <c r="S14397" s="6">
        <v>45163</v>
      </c>
      <c r="T14397" s="6">
        <v>0.65138888888888891</v>
      </c>
      <c r="U14397" t="s">
        <v>43</v>
      </c>
      <c r="V14397">
        <v>5430</v>
      </c>
      <c r="W14397">
        <v>18</v>
      </c>
      <c r="X14397">
        <v>33</v>
      </c>
      <c r="Y14397">
        <v>46</v>
      </c>
      <c r="Z14397" t="s">
        <v>7</v>
      </c>
      <c r="AA14397" t="s">
        <v>46</v>
      </c>
      <c r="AB14397">
        <v>4.5</v>
      </c>
      <c r="AC14397">
        <v>46</v>
      </c>
      <c r="AD14397" t="s">
        <v>45</v>
      </c>
      <c r="AE14397" s="6">
        <v>44795</v>
      </c>
      <c r="AF14397" t="str">
        <f>_xlfn.IFS(fact_orders[[#This Row],[delivery_time]]&lt;=40,"EARLY",fact_orders[[#This Row],[delivery_time]]&gt;=50,"LATE",TRUE,"ON TIME")</f>
        <v>EARLY</v>
      </c>
    </row>
    <row r="14398" spans="16:32" x14ac:dyDescent="0.25">
      <c r="P14398">
        <v>14386</v>
      </c>
      <c r="Q14398">
        <v>180</v>
      </c>
      <c r="R14398">
        <v>9</v>
      </c>
      <c r="S14398" s="6">
        <v>45163</v>
      </c>
      <c r="T14398" s="6">
        <v>0.81041666666666667</v>
      </c>
      <c r="U14398" t="s">
        <v>43</v>
      </c>
      <c r="V14398">
        <v>4074</v>
      </c>
      <c r="W14398">
        <v>37</v>
      </c>
      <c r="X14398">
        <v>48</v>
      </c>
      <c r="Z14398" t="s">
        <v>25</v>
      </c>
      <c r="AA14398" t="s">
        <v>44</v>
      </c>
      <c r="AB14398">
        <v>4.0999999999999996</v>
      </c>
      <c r="AD14398" t="s">
        <v>45</v>
      </c>
      <c r="AE14398" s="6">
        <v>44741</v>
      </c>
      <c r="AF14398" t="str">
        <f>_xlfn.IFS(fact_orders[[#This Row],[delivery_time]]&lt;=40,"EARLY",fact_orders[[#This Row],[delivery_time]]&gt;=50,"LATE",TRUE,"ON TIME")</f>
        <v>ON TIME</v>
      </c>
    </row>
    <row r="14399" spans="16:32" x14ac:dyDescent="0.25">
      <c r="P14399">
        <v>14387</v>
      </c>
      <c r="Q14399">
        <v>419</v>
      </c>
      <c r="R14399">
        <v>5</v>
      </c>
      <c r="S14399" s="6">
        <v>45163</v>
      </c>
      <c r="T14399" s="6">
        <v>0.71111111111111114</v>
      </c>
      <c r="U14399" t="s">
        <v>43</v>
      </c>
      <c r="V14399">
        <v>2092</v>
      </c>
      <c r="W14399">
        <v>20</v>
      </c>
      <c r="X14399">
        <v>45</v>
      </c>
      <c r="Y14399">
        <v>19</v>
      </c>
      <c r="Z14399" t="s">
        <v>21</v>
      </c>
      <c r="AA14399" t="s">
        <v>46</v>
      </c>
      <c r="AB14399">
        <v>3</v>
      </c>
      <c r="AC14399">
        <v>19</v>
      </c>
      <c r="AD14399" t="s">
        <v>45</v>
      </c>
      <c r="AE14399" s="6">
        <v>44980</v>
      </c>
      <c r="AF14399" t="str">
        <f>_xlfn.IFS(fact_orders[[#This Row],[delivery_time]]&lt;=40,"EARLY",fact_orders[[#This Row],[delivery_time]]&gt;=50,"LATE",TRUE,"ON TIME")</f>
        <v>ON TIME</v>
      </c>
    </row>
    <row r="14400" spans="16:32" x14ac:dyDescent="0.25">
      <c r="P14400">
        <v>14388</v>
      </c>
      <c r="Q14400">
        <v>182</v>
      </c>
      <c r="R14400">
        <v>12</v>
      </c>
      <c r="S14400" s="6">
        <v>45163</v>
      </c>
      <c r="T14400" s="6">
        <v>0.60277777777777775</v>
      </c>
      <c r="U14400" t="s">
        <v>43</v>
      </c>
      <c r="V14400">
        <v>5255</v>
      </c>
      <c r="W14400">
        <v>15</v>
      </c>
      <c r="X14400">
        <v>38</v>
      </c>
      <c r="Y14400">
        <v>41</v>
      </c>
      <c r="Z14400" t="s">
        <v>9</v>
      </c>
      <c r="AA14400" t="s">
        <v>44</v>
      </c>
      <c r="AB14400">
        <v>3.7</v>
      </c>
      <c r="AC14400">
        <v>41</v>
      </c>
      <c r="AD14400" t="s">
        <v>45</v>
      </c>
      <c r="AE14400" s="6">
        <v>44743</v>
      </c>
      <c r="AF14400" t="str">
        <f>_xlfn.IFS(fact_orders[[#This Row],[delivery_time]]&lt;=40,"EARLY",fact_orders[[#This Row],[delivery_time]]&gt;=50,"LATE",TRUE,"ON TIME")</f>
        <v>EARLY</v>
      </c>
    </row>
    <row r="14401" spans="16:32" x14ac:dyDescent="0.25">
      <c r="P14401">
        <v>14389</v>
      </c>
      <c r="Q14401">
        <v>102</v>
      </c>
      <c r="R14401">
        <v>8</v>
      </c>
      <c r="S14401" s="6">
        <v>45163</v>
      </c>
      <c r="T14401" s="6">
        <v>0.65625</v>
      </c>
      <c r="U14401" t="s">
        <v>43</v>
      </c>
      <c r="V14401">
        <v>5657</v>
      </c>
      <c r="W14401">
        <v>36</v>
      </c>
      <c r="X14401">
        <v>32</v>
      </c>
      <c r="Y14401">
        <v>27</v>
      </c>
      <c r="Z14401" t="s">
        <v>24</v>
      </c>
      <c r="AA14401" t="s">
        <v>44</v>
      </c>
      <c r="AB14401">
        <v>4.2</v>
      </c>
      <c r="AC14401">
        <v>27</v>
      </c>
      <c r="AD14401" t="s">
        <v>45</v>
      </c>
      <c r="AE14401" s="6">
        <v>44663</v>
      </c>
      <c r="AF14401" t="str">
        <f>_xlfn.IFS(fact_orders[[#This Row],[delivery_time]]&lt;=40,"EARLY",fact_orders[[#This Row],[delivery_time]]&gt;=50,"LATE",TRUE,"ON TIME")</f>
        <v>EARLY</v>
      </c>
    </row>
    <row r="14402" spans="16:32" x14ac:dyDescent="0.25">
      <c r="P14402">
        <v>14390</v>
      </c>
      <c r="Q14402">
        <v>135</v>
      </c>
      <c r="R14402">
        <v>7</v>
      </c>
      <c r="S14402" s="6">
        <v>45163</v>
      </c>
      <c r="T14402" s="6">
        <v>0.45763888888888887</v>
      </c>
      <c r="U14402" t="s">
        <v>43</v>
      </c>
      <c r="V14402">
        <v>2367</v>
      </c>
      <c r="W14402">
        <v>17</v>
      </c>
      <c r="X14402">
        <v>41</v>
      </c>
      <c r="Y14402">
        <v>36</v>
      </c>
      <c r="Z14402" t="s">
        <v>23</v>
      </c>
      <c r="AA14402" t="s">
        <v>44</v>
      </c>
      <c r="AB14402">
        <v>3.4</v>
      </c>
      <c r="AC14402">
        <v>36</v>
      </c>
      <c r="AD14402" t="s">
        <v>45</v>
      </c>
      <c r="AE14402" s="6">
        <v>44696</v>
      </c>
      <c r="AF14402" t="str">
        <f>_xlfn.IFS(fact_orders[[#This Row],[delivery_time]]&lt;=40,"EARLY",fact_orders[[#This Row],[delivery_time]]&gt;=50,"LATE",TRUE,"ON TIME")</f>
        <v>ON TIME</v>
      </c>
    </row>
    <row r="14403" spans="16:32" x14ac:dyDescent="0.25">
      <c r="P14403">
        <v>14391</v>
      </c>
      <c r="Q14403">
        <v>29</v>
      </c>
      <c r="R14403">
        <v>6</v>
      </c>
      <c r="S14403" s="6">
        <v>45163</v>
      </c>
      <c r="T14403" s="6">
        <v>0.56874999999999998</v>
      </c>
      <c r="U14403" t="s">
        <v>43</v>
      </c>
      <c r="V14403">
        <v>2907</v>
      </c>
      <c r="W14403">
        <v>37</v>
      </c>
      <c r="X14403">
        <v>54</v>
      </c>
      <c r="Y14403">
        <v>47</v>
      </c>
      <c r="Z14403" t="s">
        <v>22</v>
      </c>
      <c r="AA14403" t="s">
        <v>47</v>
      </c>
      <c r="AB14403">
        <v>3.4</v>
      </c>
      <c r="AC14403">
        <v>47</v>
      </c>
      <c r="AD14403" t="s">
        <v>45</v>
      </c>
      <c r="AE14403" s="6">
        <v>44590</v>
      </c>
      <c r="AF14403" t="str">
        <f>_xlfn.IFS(fact_orders[[#This Row],[delivery_time]]&lt;=40,"EARLY",fact_orders[[#This Row],[delivery_time]]&gt;=50,"LATE",TRUE,"ON TIME")</f>
        <v>LATE</v>
      </c>
    </row>
    <row r="14404" spans="16:32" x14ac:dyDescent="0.25">
      <c r="P14404">
        <v>14392</v>
      </c>
      <c r="Q14404">
        <v>186</v>
      </c>
      <c r="R14404">
        <v>14</v>
      </c>
      <c r="S14404" s="6">
        <v>45163</v>
      </c>
      <c r="T14404" s="6">
        <v>0.64930555555555558</v>
      </c>
      <c r="U14404" t="s">
        <v>43</v>
      </c>
      <c r="V14404">
        <v>4099</v>
      </c>
      <c r="W14404">
        <v>38</v>
      </c>
      <c r="X14404">
        <v>45</v>
      </c>
      <c r="Y14404">
        <v>46</v>
      </c>
      <c r="Z14404" t="s">
        <v>11</v>
      </c>
      <c r="AA14404" t="s">
        <v>47</v>
      </c>
      <c r="AB14404">
        <v>4.4000000000000004</v>
      </c>
      <c r="AC14404">
        <v>46</v>
      </c>
      <c r="AD14404" t="s">
        <v>45</v>
      </c>
      <c r="AE14404" s="6">
        <v>44747</v>
      </c>
      <c r="AF14404" t="str">
        <f>_xlfn.IFS(fact_orders[[#This Row],[delivery_time]]&lt;=40,"EARLY",fact_orders[[#This Row],[delivery_time]]&gt;=50,"LATE",TRUE,"ON TIME")</f>
        <v>ON TIME</v>
      </c>
    </row>
    <row r="14405" spans="16:32" x14ac:dyDescent="0.25">
      <c r="P14405">
        <v>14393</v>
      </c>
      <c r="Q14405">
        <v>168</v>
      </c>
      <c r="R14405">
        <v>4</v>
      </c>
      <c r="S14405" s="6">
        <v>45163</v>
      </c>
      <c r="T14405" s="6">
        <v>0.89444444444444449</v>
      </c>
      <c r="U14405" t="s">
        <v>43</v>
      </c>
      <c r="V14405">
        <v>2350</v>
      </c>
      <c r="W14405">
        <v>17</v>
      </c>
      <c r="X14405">
        <v>54</v>
      </c>
      <c r="Y14405">
        <v>27</v>
      </c>
      <c r="Z14405" t="s">
        <v>20</v>
      </c>
      <c r="AA14405" t="s">
        <v>46</v>
      </c>
      <c r="AB14405">
        <v>3.7</v>
      </c>
      <c r="AC14405">
        <v>27</v>
      </c>
      <c r="AD14405" t="s">
        <v>45</v>
      </c>
      <c r="AE14405" s="6">
        <v>44729</v>
      </c>
      <c r="AF14405" t="str">
        <f>_xlfn.IFS(fact_orders[[#This Row],[delivery_time]]&lt;=40,"EARLY",fact_orders[[#This Row],[delivery_time]]&gt;=50,"LATE",TRUE,"ON TIME")</f>
        <v>LATE</v>
      </c>
    </row>
    <row r="14406" spans="16:32" x14ac:dyDescent="0.25">
      <c r="P14406">
        <v>14394</v>
      </c>
      <c r="Q14406">
        <v>139</v>
      </c>
      <c r="R14406">
        <v>16</v>
      </c>
      <c r="S14406" s="6">
        <v>45163</v>
      </c>
      <c r="T14406" s="6">
        <v>0.87569444444444444</v>
      </c>
      <c r="U14406" t="s">
        <v>43</v>
      </c>
      <c r="V14406">
        <v>5406</v>
      </c>
      <c r="W14406">
        <v>20</v>
      </c>
      <c r="X14406">
        <v>33</v>
      </c>
      <c r="Y14406">
        <v>13</v>
      </c>
      <c r="Z14406" t="s">
        <v>13</v>
      </c>
      <c r="AA14406" t="s">
        <v>47</v>
      </c>
      <c r="AB14406">
        <v>3.4</v>
      </c>
      <c r="AC14406">
        <v>13</v>
      </c>
      <c r="AD14406" t="s">
        <v>45</v>
      </c>
      <c r="AE14406" s="6">
        <v>44700</v>
      </c>
      <c r="AF14406" t="str">
        <f>_xlfn.IFS(fact_orders[[#This Row],[delivery_time]]&lt;=40,"EARLY",fact_orders[[#This Row],[delivery_time]]&gt;=50,"LATE",TRUE,"ON TIME")</f>
        <v>EARLY</v>
      </c>
    </row>
    <row r="14407" spans="16:32" x14ac:dyDescent="0.25">
      <c r="P14407">
        <v>14395</v>
      </c>
      <c r="Q14407">
        <v>35</v>
      </c>
      <c r="R14407">
        <v>19</v>
      </c>
      <c r="S14407" s="6">
        <v>45163</v>
      </c>
      <c r="T14407" s="6">
        <v>0.90486111111111112</v>
      </c>
      <c r="U14407" t="s">
        <v>43</v>
      </c>
      <c r="V14407">
        <v>2624</v>
      </c>
      <c r="W14407">
        <v>38</v>
      </c>
      <c r="X14407">
        <v>42</v>
      </c>
      <c r="Y14407">
        <v>47</v>
      </c>
      <c r="Z14407" t="s">
        <v>16</v>
      </c>
      <c r="AA14407" t="s">
        <v>49</v>
      </c>
      <c r="AB14407">
        <v>4.5</v>
      </c>
      <c r="AC14407">
        <v>47</v>
      </c>
      <c r="AD14407" t="s">
        <v>45</v>
      </c>
      <c r="AE14407" s="6">
        <v>44596</v>
      </c>
      <c r="AF14407" t="str">
        <f>_xlfn.IFS(fact_orders[[#This Row],[delivery_time]]&lt;=40,"EARLY",fact_orders[[#This Row],[delivery_time]]&gt;=50,"LATE",TRUE,"ON TIME")</f>
        <v>ON TIME</v>
      </c>
    </row>
    <row r="14408" spans="16:32" x14ac:dyDescent="0.25">
      <c r="P14408">
        <v>14396</v>
      </c>
      <c r="Q14408">
        <v>461</v>
      </c>
      <c r="R14408">
        <v>12</v>
      </c>
      <c r="S14408" s="6">
        <v>45163</v>
      </c>
      <c r="T14408" s="6">
        <v>0.61250000000000004</v>
      </c>
      <c r="U14408" t="s">
        <v>43</v>
      </c>
      <c r="V14408">
        <v>5699</v>
      </c>
      <c r="W14408">
        <v>23</v>
      </c>
      <c r="X14408">
        <v>54</v>
      </c>
      <c r="Y14408">
        <v>40</v>
      </c>
      <c r="Z14408" t="s">
        <v>9</v>
      </c>
      <c r="AA14408" t="s">
        <v>44</v>
      </c>
      <c r="AB14408">
        <v>3.7</v>
      </c>
      <c r="AC14408">
        <v>40</v>
      </c>
      <c r="AD14408" t="s">
        <v>45</v>
      </c>
      <c r="AE14408" s="6">
        <v>45022</v>
      </c>
      <c r="AF14408" t="str">
        <f>_xlfn.IFS(fact_orders[[#This Row],[delivery_time]]&lt;=40,"EARLY",fact_orders[[#This Row],[delivery_time]]&gt;=50,"LATE",TRUE,"ON TIME")</f>
        <v>LATE</v>
      </c>
    </row>
    <row r="14409" spans="16:32" x14ac:dyDescent="0.25">
      <c r="P14409">
        <v>14397</v>
      </c>
      <c r="Q14409">
        <v>61</v>
      </c>
      <c r="R14409">
        <v>13</v>
      </c>
      <c r="S14409" s="6">
        <v>45163</v>
      </c>
      <c r="T14409" s="6">
        <v>0.47083333333333333</v>
      </c>
      <c r="U14409" t="s">
        <v>43</v>
      </c>
      <c r="V14409">
        <v>3196</v>
      </c>
      <c r="W14409">
        <v>33</v>
      </c>
      <c r="X14409">
        <v>37</v>
      </c>
      <c r="Y14409">
        <v>20</v>
      </c>
      <c r="Z14409" t="s">
        <v>10</v>
      </c>
      <c r="AA14409" t="s">
        <v>46</v>
      </c>
      <c r="AB14409">
        <v>3.3</v>
      </c>
      <c r="AC14409">
        <v>20</v>
      </c>
      <c r="AD14409" t="s">
        <v>45</v>
      </c>
      <c r="AE14409" s="6">
        <v>44622</v>
      </c>
      <c r="AF14409" t="str">
        <f>_xlfn.IFS(fact_orders[[#This Row],[delivery_time]]&lt;=40,"EARLY",fact_orders[[#This Row],[delivery_time]]&gt;=50,"LATE",TRUE,"ON TIME")</f>
        <v>EARLY</v>
      </c>
    </row>
    <row r="14410" spans="16:32" x14ac:dyDescent="0.25">
      <c r="P14410">
        <v>14398</v>
      </c>
      <c r="Q14410">
        <v>184</v>
      </c>
      <c r="R14410">
        <v>2</v>
      </c>
      <c r="S14410" s="6">
        <v>45163</v>
      </c>
      <c r="T14410" s="6">
        <v>0.73472222222222228</v>
      </c>
      <c r="U14410" t="s">
        <v>43</v>
      </c>
      <c r="V14410">
        <v>2448</v>
      </c>
      <c r="W14410">
        <v>28</v>
      </c>
      <c r="X14410">
        <v>40</v>
      </c>
      <c r="Z14410" t="s">
        <v>17</v>
      </c>
      <c r="AA14410" t="s">
        <v>46</v>
      </c>
      <c r="AB14410">
        <v>4.7</v>
      </c>
      <c r="AD14410" t="s">
        <v>45</v>
      </c>
      <c r="AE14410" s="6">
        <v>44745</v>
      </c>
      <c r="AF14410" t="str">
        <f>_xlfn.IFS(fact_orders[[#This Row],[delivery_time]]&lt;=40,"EARLY",fact_orders[[#This Row],[delivery_time]]&gt;=50,"LATE",TRUE,"ON TIME")</f>
        <v>EARLY</v>
      </c>
    </row>
    <row r="14411" spans="16:32" x14ac:dyDescent="0.25">
      <c r="P14411">
        <v>14399</v>
      </c>
      <c r="Q14411">
        <v>225</v>
      </c>
      <c r="R14411">
        <v>17</v>
      </c>
      <c r="S14411" s="6">
        <v>45163</v>
      </c>
      <c r="T14411" s="6">
        <v>0.62152777777777779</v>
      </c>
      <c r="U14411" t="s">
        <v>43</v>
      </c>
      <c r="V14411">
        <v>4915</v>
      </c>
      <c r="W14411">
        <v>20</v>
      </c>
      <c r="X14411">
        <v>56</v>
      </c>
      <c r="Y14411">
        <v>8</v>
      </c>
      <c r="Z14411" t="s">
        <v>14</v>
      </c>
      <c r="AA14411" t="s">
        <v>48</v>
      </c>
      <c r="AB14411">
        <v>4</v>
      </c>
      <c r="AC14411">
        <v>8</v>
      </c>
      <c r="AD14411" t="s">
        <v>45</v>
      </c>
      <c r="AE14411" s="6">
        <v>44786</v>
      </c>
      <c r="AF14411" t="str">
        <f>_xlfn.IFS(fact_orders[[#This Row],[delivery_time]]&lt;=40,"EARLY",fact_orders[[#This Row],[delivery_time]]&gt;=50,"LATE",TRUE,"ON TIME")</f>
        <v>LATE</v>
      </c>
    </row>
    <row r="14412" spans="16:32" x14ac:dyDescent="0.25">
      <c r="P14412">
        <v>14400</v>
      </c>
      <c r="Q14412">
        <v>316</v>
      </c>
      <c r="R14412">
        <v>2</v>
      </c>
      <c r="S14412" s="6">
        <v>45163</v>
      </c>
      <c r="T14412" s="6">
        <v>0.42222222222222222</v>
      </c>
      <c r="U14412" t="s">
        <v>43</v>
      </c>
      <c r="V14412">
        <v>5100</v>
      </c>
      <c r="W14412">
        <v>22</v>
      </c>
      <c r="X14412">
        <v>32</v>
      </c>
      <c r="Y14412">
        <v>1</v>
      </c>
      <c r="Z14412" t="s">
        <v>17</v>
      </c>
      <c r="AA14412" t="s">
        <v>46</v>
      </c>
      <c r="AB14412">
        <v>4.7</v>
      </c>
      <c r="AC14412">
        <v>1</v>
      </c>
      <c r="AD14412" t="s">
        <v>45</v>
      </c>
      <c r="AE14412" s="6">
        <v>44877</v>
      </c>
      <c r="AF14412" t="str">
        <f>_xlfn.IFS(fact_orders[[#This Row],[delivery_time]]&lt;=40,"EARLY",fact_orders[[#This Row],[delivery_time]]&gt;=50,"LATE",TRUE,"ON TIME")</f>
        <v>EARLY</v>
      </c>
    </row>
    <row r="14413" spans="16:32" x14ac:dyDescent="0.25">
      <c r="P14413">
        <v>14401</v>
      </c>
      <c r="Q14413">
        <v>134</v>
      </c>
      <c r="R14413">
        <v>6</v>
      </c>
      <c r="S14413" s="6">
        <v>45163</v>
      </c>
      <c r="T14413" s="6">
        <v>0.70972222222222225</v>
      </c>
      <c r="U14413" t="s">
        <v>43</v>
      </c>
      <c r="V14413">
        <v>5166</v>
      </c>
      <c r="W14413">
        <v>26</v>
      </c>
      <c r="X14413">
        <v>44</v>
      </c>
      <c r="Y14413">
        <v>19</v>
      </c>
      <c r="Z14413" t="s">
        <v>22</v>
      </c>
      <c r="AA14413" t="s">
        <v>47</v>
      </c>
      <c r="AB14413">
        <v>3.4</v>
      </c>
      <c r="AC14413">
        <v>19</v>
      </c>
      <c r="AD14413" t="s">
        <v>45</v>
      </c>
      <c r="AE14413" s="6">
        <v>44695</v>
      </c>
      <c r="AF14413" t="str">
        <f>_xlfn.IFS(fact_orders[[#This Row],[delivery_time]]&lt;=40,"EARLY",fact_orders[[#This Row],[delivery_time]]&gt;=50,"LATE",TRUE,"ON TIME")</f>
        <v>ON TIME</v>
      </c>
    </row>
    <row r="14414" spans="16:32" x14ac:dyDescent="0.25">
      <c r="P14414">
        <v>14402</v>
      </c>
      <c r="Q14414">
        <v>90</v>
      </c>
      <c r="R14414">
        <v>15</v>
      </c>
      <c r="S14414" s="6">
        <v>45163</v>
      </c>
      <c r="T14414" s="6">
        <v>0.72291666666666665</v>
      </c>
      <c r="U14414" t="s">
        <v>43</v>
      </c>
      <c r="V14414">
        <v>4169</v>
      </c>
      <c r="W14414">
        <v>27</v>
      </c>
      <c r="X14414">
        <v>40</v>
      </c>
      <c r="Y14414">
        <v>8</v>
      </c>
      <c r="Z14414" t="s">
        <v>12</v>
      </c>
      <c r="AA14414" t="s">
        <v>48</v>
      </c>
      <c r="AB14414">
        <v>3.8</v>
      </c>
      <c r="AC14414">
        <v>8</v>
      </c>
      <c r="AD14414" t="s">
        <v>45</v>
      </c>
      <c r="AE14414" s="6">
        <v>44651</v>
      </c>
      <c r="AF14414" t="str">
        <f>_xlfn.IFS(fact_orders[[#This Row],[delivery_time]]&lt;=40,"EARLY",fact_orders[[#This Row],[delivery_time]]&gt;=50,"LATE",TRUE,"ON TIME")</f>
        <v>EARLY</v>
      </c>
    </row>
    <row r="14415" spans="16:32" x14ac:dyDescent="0.25">
      <c r="P14415">
        <v>14403</v>
      </c>
      <c r="Q14415">
        <v>265</v>
      </c>
      <c r="R14415">
        <v>3</v>
      </c>
      <c r="S14415" s="6">
        <v>45163</v>
      </c>
      <c r="T14415" s="6">
        <v>0.6743055555555556</v>
      </c>
      <c r="U14415" t="s">
        <v>43</v>
      </c>
      <c r="V14415">
        <v>4600</v>
      </c>
      <c r="W14415">
        <v>26</v>
      </c>
      <c r="X14415">
        <v>51</v>
      </c>
      <c r="Y14415">
        <v>46</v>
      </c>
      <c r="Z14415" t="s">
        <v>19</v>
      </c>
      <c r="AA14415" t="s">
        <v>44</v>
      </c>
      <c r="AB14415">
        <v>4</v>
      </c>
      <c r="AC14415">
        <v>46</v>
      </c>
      <c r="AD14415" t="s">
        <v>45</v>
      </c>
      <c r="AE14415" s="6">
        <v>44826</v>
      </c>
      <c r="AF14415" t="str">
        <f>_xlfn.IFS(fact_orders[[#This Row],[delivery_time]]&lt;=40,"EARLY",fact_orders[[#This Row],[delivery_time]]&gt;=50,"LATE",TRUE,"ON TIME")</f>
        <v>LATE</v>
      </c>
    </row>
    <row r="14416" spans="16:32" x14ac:dyDescent="0.25">
      <c r="P14416">
        <v>14404</v>
      </c>
      <c r="Q14416">
        <v>11</v>
      </c>
      <c r="R14416">
        <v>19</v>
      </c>
      <c r="S14416" s="6">
        <v>45163</v>
      </c>
      <c r="T14416" s="6">
        <v>0.83888888888888891</v>
      </c>
      <c r="U14416" t="s">
        <v>43</v>
      </c>
      <c r="V14416">
        <v>3188</v>
      </c>
      <c r="W14416">
        <v>24</v>
      </c>
      <c r="X14416">
        <v>55</v>
      </c>
      <c r="Z14416" t="s">
        <v>16</v>
      </c>
      <c r="AA14416" t="s">
        <v>49</v>
      </c>
      <c r="AB14416">
        <v>4.5</v>
      </c>
      <c r="AD14416" t="s">
        <v>45</v>
      </c>
      <c r="AE14416" s="6">
        <v>44572</v>
      </c>
      <c r="AF14416" t="str">
        <f>_xlfn.IFS(fact_orders[[#This Row],[delivery_time]]&lt;=40,"EARLY",fact_orders[[#This Row],[delivery_time]]&gt;=50,"LATE",TRUE,"ON TIME")</f>
        <v>LATE</v>
      </c>
    </row>
    <row r="14417" spans="16:32" x14ac:dyDescent="0.25">
      <c r="P14417">
        <v>14405</v>
      </c>
      <c r="Q14417">
        <v>33</v>
      </c>
      <c r="R14417">
        <v>13</v>
      </c>
      <c r="S14417" s="6">
        <v>45163</v>
      </c>
      <c r="T14417" s="6">
        <v>0.57152777777777775</v>
      </c>
      <c r="U14417" t="s">
        <v>43</v>
      </c>
      <c r="V14417">
        <v>2330</v>
      </c>
      <c r="W14417">
        <v>23</v>
      </c>
      <c r="X14417">
        <v>38</v>
      </c>
      <c r="Z14417" t="s">
        <v>10</v>
      </c>
      <c r="AA14417" t="s">
        <v>46</v>
      </c>
      <c r="AB14417">
        <v>3.3</v>
      </c>
      <c r="AD14417" t="s">
        <v>45</v>
      </c>
      <c r="AE14417" s="6">
        <v>44594</v>
      </c>
      <c r="AF14417" t="str">
        <f>_xlfn.IFS(fact_orders[[#This Row],[delivery_time]]&lt;=40,"EARLY",fact_orders[[#This Row],[delivery_time]]&gt;=50,"LATE",TRUE,"ON TIME")</f>
        <v>EARLY</v>
      </c>
    </row>
    <row r="14418" spans="16:32" x14ac:dyDescent="0.25">
      <c r="P14418">
        <v>14406</v>
      </c>
      <c r="Q14418">
        <v>111</v>
      </c>
      <c r="R14418">
        <v>13</v>
      </c>
      <c r="S14418" s="6">
        <v>45163</v>
      </c>
      <c r="T14418" s="6">
        <v>0.90486111111111112</v>
      </c>
      <c r="U14418" t="s">
        <v>43</v>
      </c>
      <c r="V14418">
        <v>2830</v>
      </c>
      <c r="W14418">
        <v>28</v>
      </c>
      <c r="X14418">
        <v>58</v>
      </c>
      <c r="Z14418" t="s">
        <v>10</v>
      </c>
      <c r="AA14418" t="s">
        <v>46</v>
      </c>
      <c r="AB14418">
        <v>3.3</v>
      </c>
      <c r="AD14418" t="s">
        <v>45</v>
      </c>
      <c r="AE14418" s="6">
        <v>44672</v>
      </c>
      <c r="AF14418" t="str">
        <f>_xlfn.IFS(fact_orders[[#This Row],[delivery_time]]&lt;=40,"EARLY",fact_orders[[#This Row],[delivery_time]]&gt;=50,"LATE",TRUE,"ON TIME")</f>
        <v>LATE</v>
      </c>
    </row>
    <row r="14419" spans="16:32" x14ac:dyDescent="0.25">
      <c r="P14419">
        <v>14407</v>
      </c>
      <c r="Q14419">
        <v>426</v>
      </c>
      <c r="R14419">
        <v>6</v>
      </c>
      <c r="S14419" s="6">
        <v>45163</v>
      </c>
      <c r="T14419" s="6">
        <v>0.52847222222222223</v>
      </c>
      <c r="U14419" t="s">
        <v>43</v>
      </c>
      <c r="V14419">
        <v>3646</v>
      </c>
      <c r="W14419">
        <v>35</v>
      </c>
      <c r="X14419">
        <v>51</v>
      </c>
      <c r="Y14419">
        <v>9</v>
      </c>
      <c r="Z14419" t="s">
        <v>22</v>
      </c>
      <c r="AA14419" t="s">
        <v>47</v>
      </c>
      <c r="AB14419">
        <v>3.4</v>
      </c>
      <c r="AC14419">
        <v>9</v>
      </c>
      <c r="AD14419" t="s">
        <v>45</v>
      </c>
      <c r="AE14419" s="6">
        <v>44987</v>
      </c>
      <c r="AF14419" t="str">
        <f>_xlfn.IFS(fact_orders[[#This Row],[delivery_time]]&lt;=40,"EARLY",fact_orders[[#This Row],[delivery_time]]&gt;=50,"LATE",TRUE,"ON TIME")</f>
        <v>LATE</v>
      </c>
    </row>
    <row r="14420" spans="16:32" x14ac:dyDescent="0.25">
      <c r="P14420">
        <v>14408</v>
      </c>
      <c r="Q14420">
        <v>226</v>
      </c>
      <c r="R14420">
        <v>4</v>
      </c>
      <c r="S14420" s="6">
        <v>45163</v>
      </c>
      <c r="T14420" s="6">
        <v>0.76041666666666663</v>
      </c>
      <c r="U14420" t="s">
        <v>43</v>
      </c>
      <c r="V14420">
        <v>2772</v>
      </c>
      <c r="W14420">
        <v>33</v>
      </c>
      <c r="X14420">
        <v>47</v>
      </c>
      <c r="Y14420">
        <v>8</v>
      </c>
      <c r="Z14420" t="s">
        <v>20</v>
      </c>
      <c r="AA14420" t="s">
        <v>46</v>
      </c>
      <c r="AB14420">
        <v>3.7</v>
      </c>
      <c r="AC14420">
        <v>8</v>
      </c>
      <c r="AD14420" t="s">
        <v>45</v>
      </c>
      <c r="AE14420" s="6">
        <v>44787</v>
      </c>
      <c r="AF14420" t="str">
        <f>_xlfn.IFS(fact_orders[[#This Row],[delivery_time]]&lt;=40,"EARLY",fact_orders[[#This Row],[delivery_time]]&gt;=50,"LATE",TRUE,"ON TIME")</f>
        <v>ON TIME</v>
      </c>
    </row>
    <row r="14421" spans="16:32" x14ac:dyDescent="0.25">
      <c r="P14421">
        <v>14409</v>
      </c>
      <c r="Q14421">
        <v>64</v>
      </c>
      <c r="R14421">
        <v>15</v>
      </c>
      <c r="S14421" s="6">
        <v>45163</v>
      </c>
      <c r="T14421" s="6">
        <v>0.90763888888888888</v>
      </c>
      <c r="U14421" t="s">
        <v>43</v>
      </c>
      <c r="V14421">
        <v>4986</v>
      </c>
      <c r="W14421">
        <v>21</v>
      </c>
      <c r="X14421">
        <v>53</v>
      </c>
      <c r="Y14421">
        <v>15</v>
      </c>
      <c r="Z14421" t="s">
        <v>12</v>
      </c>
      <c r="AA14421" t="s">
        <v>48</v>
      </c>
      <c r="AB14421">
        <v>3.8</v>
      </c>
      <c r="AC14421">
        <v>15</v>
      </c>
      <c r="AD14421" t="s">
        <v>45</v>
      </c>
      <c r="AE14421" s="6">
        <v>44625</v>
      </c>
      <c r="AF14421" t="str">
        <f>_xlfn.IFS(fact_orders[[#This Row],[delivery_time]]&lt;=40,"EARLY",fact_orders[[#This Row],[delivery_time]]&gt;=50,"LATE",TRUE,"ON TIME")</f>
        <v>LATE</v>
      </c>
    </row>
    <row r="14422" spans="16:32" x14ac:dyDescent="0.25">
      <c r="P14422">
        <v>14410</v>
      </c>
      <c r="Q14422">
        <v>490</v>
      </c>
      <c r="R14422">
        <v>18</v>
      </c>
      <c r="S14422" s="6">
        <v>45163</v>
      </c>
      <c r="T14422" s="6">
        <v>0.41944444444444445</v>
      </c>
      <c r="U14422" t="s">
        <v>43</v>
      </c>
      <c r="V14422">
        <v>2443</v>
      </c>
      <c r="W14422">
        <v>37</v>
      </c>
      <c r="X14422">
        <v>45</v>
      </c>
      <c r="Y14422">
        <v>25</v>
      </c>
      <c r="Z14422" t="s">
        <v>15</v>
      </c>
      <c r="AA14422" t="s">
        <v>46</v>
      </c>
      <c r="AB14422">
        <v>3.1</v>
      </c>
      <c r="AC14422">
        <v>25</v>
      </c>
      <c r="AD14422" t="s">
        <v>45</v>
      </c>
      <c r="AE14422" s="6">
        <v>45051</v>
      </c>
      <c r="AF14422" t="str">
        <f>_xlfn.IFS(fact_orders[[#This Row],[delivery_time]]&lt;=40,"EARLY",fact_orders[[#This Row],[delivery_time]]&gt;=50,"LATE",TRUE,"ON TIME")</f>
        <v>ON TIME</v>
      </c>
    </row>
    <row r="14423" spans="16:32" x14ac:dyDescent="0.25">
      <c r="P14423">
        <v>14411</v>
      </c>
      <c r="Q14423">
        <v>128</v>
      </c>
      <c r="R14423">
        <v>6</v>
      </c>
      <c r="S14423" s="6">
        <v>45164</v>
      </c>
      <c r="T14423" s="6">
        <v>0.42430555555555555</v>
      </c>
      <c r="U14423" t="s">
        <v>43</v>
      </c>
      <c r="V14423">
        <v>5435</v>
      </c>
      <c r="W14423">
        <v>15</v>
      </c>
      <c r="X14423">
        <v>47</v>
      </c>
      <c r="Y14423">
        <v>7</v>
      </c>
      <c r="Z14423" t="s">
        <v>22</v>
      </c>
      <c r="AA14423" t="s">
        <v>47</v>
      </c>
      <c r="AB14423">
        <v>3.4</v>
      </c>
      <c r="AC14423">
        <v>7</v>
      </c>
      <c r="AD14423" t="s">
        <v>45</v>
      </c>
      <c r="AE14423" s="6">
        <v>44689</v>
      </c>
      <c r="AF14423" t="str">
        <f>_xlfn.IFS(fact_orders[[#This Row],[delivery_time]]&lt;=40,"EARLY",fact_orders[[#This Row],[delivery_time]]&gt;=50,"LATE",TRUE,"ON TIME")</f>
        <v>ON TIME</v>
      </c>
    </row>
    <row r="14424" spans="16:32" x14ac:dyDescent="0.25">
      <c r="P14424">
        <v>14412</v>
      </c>
      <c r="Q14424">
        <v>186</v>
      </c>
      <c r="R14424">
        <v>18</v>
      </c>
      <c r="S14424" s="6">
        <v>45164</v>
      </c>
      <c r="T14424" s="6">
        <v>0.81180555555555556</v>
      </c>
      <c r="U14424" t="s">
        <v>43</v>
      </c>
      <c r="V14424">
        <v>4349</v>
      </c>
      <c r="W14424">
        <v>17</v>
      </c>
      <c r="X14424">
        <v>50</v>
      </c>
      <c r="Y14424">
        <v>34</v>
      </c>
      <c r="Z14424" t="s">
        <v>15</v>
      </c>
      <c r="AA14424" t="s">
        <v>46</v>
      </c>
      <c r="AB14424">
        <v>3.1</v>
      </c>
      <c r="AC14424">
        <v>34</v>
      </c>
      <c r="AD14424" t="s">
        <v>45</v>
      </c>
      <c r="AE14424" s="6">
        <v>44747</v>
      </c>
      <c r="AF14424" t="str">
        <f>_xlfn.IFS(fact_orders[[#This Row],[delivery_time]]&lt;=40,"EARLY",fact_orders[[#This Row],[delivery_time]]&gt;=50,"LATE",TRUE,"ON TIME")</f>
        <v>LATE</v>
      </c>
    </row>
    <row r="14425" spans="16:32" x14ac:dyDescent="0.25">
      <c r="P14425">
        <v>14413</v>
      </c>
      <c r="Q14425">
        <v>485</v>
      </c>
      <c r="R14425">
        <v>19</v>
      </c>
      <c r="S14425" s="6">
        <v>45164</v>
      </c>
      <c r="T14425" s="6">
        <v>0.85833333333333328</v>
      </c>
      <c r="U14425" t="s">
        <v>43</v>
      </c>
      <c r="V14425">
        <v>2716</v>
      </c>
      <c r="W14425">
        <v>29</v>
      </c>
      <c r="X14425">
        <v>48</v>
      </c>
      <c r="Y14425">
        <v>13</v>
      </c>
      <c r="Z14425" t="s">
        <v>16</v>
      </c>
      <c r="AA14425" t="s">
        <v>49</v>
      </c>
      <c r="AB14425">
        <v>4.5</v>
      </c>
      <c r="AC14425">
        <v>13</v>
      </c>
      <c r="AD14425" t="s">
        <v>45</v>
      </c>
      <c r="AE14425" s="6">
        <v>45046</v>
      </c>
      <c r="AF14425" t="str">
        <f>_xlfn.IFS(fact_orders[[#This Row],[delivery_time]]&lt;=40,"EARLY",fact_orders[[#This Row],[delivery_time]]&gt;=50,"LATE",TRUE,"ON TIME")</f>
        <v>ON TIME</v>
      </c>
    </row>
    <row r="14426" spans="16:32" x14ac:dyDescent="0.25">
      <c r="P14426">
        <v>14414</v>
      </c>
      <c r="Q14426">
        <v>91</v>
      </c>
      <c r="R14426">
        <v>12</v>
      </c>
      <c r="S14426" s="6">
        <v>45164</v>
      </c>
      <c r="T14426" s="6">
        <v>0.78402777777777777</v>
      </c>
      <c r="U14426" t="s">
        <v>43</v>
      </c>
      <c r="V14426">
        <v>2558</v>
      </c>
      <c r="W14426">
        <v>30</v>
      </c>
      <c r="X14426">
        <v>35</v>
      </c>
      <c r="Y14426">
        <v>26</v>
      </c>
      <c r="Z14426" t="s">
        <v>9</v>
      </c>
      <c r="AA14426" t="s">
        <v>44</v>
      </c>
      <c r="AB14426">
        <v>3.7</v>
      </c>
      <c r="AC14426">
        <v>26</v>
      </c>
      <c r="AD14426" t="s">
        <v>45</v>
      </c>
      <c r="AE14426" s="6">
        <v>44652</v>
      </c>
      <c r="AF14426" t="str">
        <f>_xlfn.IFS(fact_orders[[#This Row],[delivery_time]]&lt;=40,"EARLY",fact_orders[[#This Row],[delivery_time]]&gt;=50,"LATE",TRUE,"ON TIME")</f>
        <v>EARLY</v>
      </c>
    </row>
    <row r="14427" spans="16:32" x14ac:dyDescent="0.25">
      <c r="P14427">
        <v>14415</v>
      </c>
      <c r="Q14427">
        <v>195</v>
      </c>
      <c r="R14427">
        <v>2</v>
      </c>
      <c r="S14427" s="6">
        <v>45164</v>
      </c>
      <c r="T14427" s="6">
        <v>0.7368055555555556</v>
      </c>
      <c r="U14427" t="s">
        <v>43</v>
      </c>
      <c r="V14427">
        <v>3837</v>
      </c>
      <c r="W14427">
        <v>37</v>
      </c>
      <c r="X14427">
        <v>45</v>
      </c>
      <c r="Y14427">
        <v>46</v>
      </c>
      <c r="Z14427" t="s">
        <v>17</v>
      </c>
      <c r="AA14427" t="s">
        <v>46</v>
      </c>
      <c r="AB14427">
        <v>4.7</v>
      </c>
      <c r="AC14427">
        <v>46</v>
      </c>
      <c r="AD14427" t="s">
        <v>45</v>
      </c>
      <c r="AE14427" s="6">
        <v>44756</v>
      </c>
      <c r="AF14427" t="str">
        <f>_xlfn.IFS(fact_orders[[#This Row],[delivery_time]]&lt;=40,"EARLY",fact_orders[[#This Row],[delivery_time]]&gt;=50,"LATE",TRUE,"ON TIME")</f>
        <v>ON TIME</v>
      </c>
    </row>
    <row r="14428" spans="16:32" x14ac:dyDescent="0.25">
      <c r="P14428">
        <v>14416</v>
      </c>
      <c r="Q14428">
        <v>405</v>
      </c>
      <c r="R14428">
        <v>17</v>
      </c>
      <c r="S14428" s="6">
        <v>45164</v>
      </c>
      <c r="T14428" s="6">
        <v>0.63680555555555551</v>
      </c>
      <c r="U14428" t="s">
        <v>43</v>
      </c>
      <c r="V14428">
        <v>5202</v>
      </c>
      <c r="W14428">
        <v>35</v>
      </c>
      <c r="X14428">
        <v>46</v>
      </c>
      <c r="Y14428">
        <v>30</v>
      </c>
      <c r="Z14428" t="s">
        <v>14</v>
      </c>
      <c r="AA14428" t="s">
        <v>48</v>
      </c>
      <c r="AB14428">
        <v>4</v>
      </c>
      <c r="AC14428">
        <v>30</v>
      </c>
      <c r="AD14428" t="s">
        <v>45</v>
      </c>
      <c r="AE14428" s="6">
        <v>44966</v>
      </c>
      <c r="AF14428" t="str">
        <f>_xlfn.IFS(fact_orders[[#This Row],[delivery_time]]&lt;=40,"EARLY",fact_orders[[#This Row],[delivery_time]]&gt;=50,"LATE",TRUE,"ON TIME")</f>
        <v>ON TIME</v>
      </c>
    </row>
    <row r="14429" spans="16:32" x14ac:dyDescent="0.25">
      <c r="P14429">
        <v>14417</v>
      </c>
      <c r="Q14429">
        <v>464</v>
      </c>
      <c r="R14429">
        <v>6</v>
      </c>
      <c r="S14429" s="6">
        <v>45164</v>
      </c>
      <c r="T14429" s="6">
        <v>0.84513888888888888</v>
      </c>
      <c r="U14429" t="s">
        <v>43</v>
      </c>
      <c r="V14429">
        <v>3619</v>
      </c>
      <c r="W14429">
        <v>17</v>
      </c>
      <c r="X14429">
        <v>41</v>
      </c>
      <c r="Y14429">
        <v>47</v>
      </c>
      <c r="Z14429" t="s">
        <v>22</v>
      </c>
      <c r="AA14429" t="s">
        <v>47</v>
      </c>
      <c r="AB14429">
        <v>3.4</v>
      </c>
      <c r="AC14429">
        <v>47</v>
      </c>
      <c r="AD14429" t="s">
        <v>45</v>
      </c>
      <c r="AE14429" s="6">
        <v>45025</v>
      </c>
      <c r="AF14429" t="str">
        <f>_xlfn.IFS(fact_orders[[#This Row],[delivery_time]]&lt;=40,"EARLY",fact_orders[[#This Row],[delivery_time]]&gt;=50,"LATE",TRUE,"ON TIME")</f>
        <v>ON TIME</v>
      </c>
    </row>
    <row r="14430" spans="16:32" x14ac:dyDescent="0.25">
      <c r="P14430">
        <v>14418</v>
      </c>
      <c r="Q14430">
        <v>198</v>
      </c>
      <c r="R14430">
        <v>7</v>
      </c>
      <c r="S14430" s="6">
        <v>45164</v>
      </c>
      <c r="T14430" s="6">
        <v>0.63263888888888886</v>
      </c>
      <c r="U14430" t="s">
        <v>43</v>
      </c>
      <c r="V14430">
        <v>3296</v>
      </c>
      <c r="W14430">
        <v>35</v>
      </c>
      <c r="X14430">
        <v>49</v>
      </c>
      <c r="Y14430">
        <v>17</v>
      </c>
      <c r="Z14430" t="s">
        <v>23</v>
      </c>
      <c r="AA14430" t="s">
        <v>44</v>
      </c>
      <c r="AB14430">
        <v>3.4</v>
      </c>
      <c r="AC14430">
        <v>17</v>
      </c>
      <c r="AD14430" t="s">
        <v>45</v>
      </c>
      <c r="AE14430" s="6">
        <v>44759</v>
      </c>
      <c r="AF14430" t="str">
        <f>_xlfn.IFS(fact_orders[[#This Row],[delivery_time]]&lt;=40,"EARLY",fact_orders[[#This Row],[delivery_time]]&gt;=50,"LATE",TRUE,"ON TIME")</f>
        <v>ON TIME</v>
      </c>
    </row>
    <row r="14431" spans="16:32" x14ac:dyDescent="0.25">
      <c r="P14431">
        <v>14419</v>
      </c>
      <c r="Q14431">
        <v>421</v>
      </c>
      <c r="R14431">
        <v>15</v>
      </c>
      <c r="S14431" s="6">
        <v>45164</v>
      </c>
      <c r="T14431" s="6">
        <v>0.83888888888888891</v>
      </c>
      <c r="U14431" t="s">
        <v>43</v>
      </c>
      <c r="V14431">
        <v>4755</v>
      </c>
      <c r="W14431">
        <v>17</v>
      </c>
      <c r="X14431">
        <v>44</v>
      </c>
      <c r="Y14431">
        <v>6</v>
      </c>
      <c r="Z14431" t="s">
        <v>12</v>
      </c>
      <c r="AA14431" t="s">
        <v>48</v>
      </c>
      <c r="AB14431">
        <v>3.8</v>
      </c>
      <c r="AC14431">
        <v>6</v>
      </c>
      <c r="AD14431" t="s">
        <v>45</v>
      </c>
      <c r="AE14431" s="6">
        <v>44982</v>
      </c>
      <c r="AF14431" t="str">
        <f>_xlfn.IFS(fact_orders[[#This Row],[delivery_time]]&lt;=40,"EARLY",fact_orders[[#This Row],[delivery_time]]&gt;=50,"LATE",TRUE,"ON TIME")</f>
        <v>ON TIME</v>
      </c>
    </row>
    <row r="14432" spans="16:32" x14ac:dyDescent="0.25">
      <c r="P14432">
        <v>14420</v>
      </c>
      <c r="Q14432">
        <v>385</v>
      </c>
      <c r="R14432">
        <v>10</v>
      </c>
      <c r="S14432" s="6">
        <v>45164</v>
      </c>
      <c r="T14432" s="6">
        <v>0.58402777777777781</v>
      </c>
      <c r="U14432" t="s">
        <v>43</v>
      </c>
      <c r="V14432">
        <v>2981</v>
      </c>
      <c r="W14432">
        <v>33</v>
      </c>
      <c r="X14432">
        <v>35</v>
      </c>
      <c r="Y14432">
        <v>13</v>
      </c>
      <c r="Z14432" t="s">
        <v>7</v>
      </c>
      <c r="AA14432" t="s">
        <v>46</v>
      </c>
      <c r="AB14432">
        <v>4.5</v>
      </c>
      <c r="AC14432">
        <v>13</v>
      </c>
      <c r="AD14432" t="s">
        <v>45</v>
      </c>
      <c r="AE14432" s="6">
        <v>44946</v>
      </c>
      <c r="AF14432" t="str">
        <f>_xlfn.IFS(fact_orders[[#This Row],[delivery_time]]&lt;=40,"EARLY",fact_orders[[#This Row],[delivery_time]]&gt;=50,"LATE",TRUE,"ON TIME")</f>
        <v>EARLY</v>
      </c>
    </row>
    <row r="14433" spans="16:32" x14ac:dyDescent="0.25">
      <c r="P14433">
        <v>14421</v>
      </c>
      <c r="Q14433">
        <v>41</v>
      </c>
      <c r="R14433">
        <v>18</v>
      </c>
      <c r="S14433" s="6">
        <v>45164</v>
      </c>
      <c r="T14433" s="6">
        <v>0.42083333333333334</v>
      </c>
      <c r="U14433" t="s">
        <v>43</v>
      </c>
      <c r="V14433">
        <v>4324</v>
      </c>
      <c r="W14433">
        <v>31</v>
      </c>
      <c r="X14433">
        <v>58</v>
      </c>
      <c r="Y14433">
        <v>48</v>
      </c>
      <c r="Z14433" t="s">
        <v>15</v>
      </c>
      <c r="AA14433" t="s">
        <v>46</v>
      </c>
      <c r="AB14433">
        <v>3.1</v>
      </c>
      <c r="AC14433">
        <v>48</v>
      </c>
      <c r="AD14433" t="s">
        <v>45</v>
      </c>
      <c r="AE14433" s="6">
        <v>44602</v>
      </c>
      <c r="AF14433" t="str">
        <f>_xlfn.IFS(fact_orders[[#This Row],[delivery_time]]&lt;=40,"EARLY",fact_orders[[#This Row],[delivery_time]]&gt;=50,"LATE",TRUE,"ON TIME")</f>
        <v>LATE</v>
      </c>
    </row>
    <row r="14434" spans="16:32" x14ac:dyDescent="0.25">
      <c r="P14434">
        <v>14422</v>
      </c>
      <c r="Q14434">
        <v>160</v>
      </c>
      <c r="R14434">
        <v>8</v>
      </c>
      <c r="S14434" s="6">
        <v>45164</v>
      </c>
      <c r="T14434" s="6">
        <v>0.54791666666666672</v>
      </c>
      <c r="U14434" t="s">
        <v>43</v>
      </c>
      <c r="V14434">
        <v>2246</v>
      </c>
      <c r="W14434">
        <v>20</v>
      </c>
      <c r="X14434">
        <v>30</v>
      </c>
      <c r="Y14434">
        <v>20</v>
      </c>
      <c r="Z14434" t="s">
        <v>24</v>
      </c>
      <c r="AA14434" t="s">
        <v>44</v>
      </c>
      <c r="AB14434">
        <v>4.2</v>
      </c>
      <c r="AC14434">
        <v>20</v>
      </c>
      <c r="AD14434" t="s">
        <v>45</v>
      </c>
      <c r="AE14434" s="6">
        <v>44721</v>
      </c>
      <c r="AF14434" t="str">
        <f>_xlfn.IFS(fact_orders[[#This Row],[delivery_time]]&lt;=40,"EARLY",fact_orders[[#This Row],[delivery_time]]&gt;=50,"LATE",TRUE,"ON TIME")</f>
        <v>EARLY</v>
      </c>
    </row>
    <row r="14435" spans="16:32" x14ac:dyDescent="0.25">
      <c r="P14435">
        <v>14423</v>
      </c>
      <c r="Q14435">
        <v>458</v>
      </c>
      <c r="R14435">
        <v>12</v>
      </c>
      <c r="S14435" s="6">
        <v>45164</v>
      </c>
      <c r="T14435" s="6">
        <v>0.85833333333333328</v>
      </c>
      <c r="U14435" t="s">
        <v>43</v>
      </c>
      <c r="V14435">
        <v>2754</v>
      </c>
      <c r="W14435">
        <v>24</v>
      </c>
      <c r="X14435">
        <v>30</v>
      </c>
      <c r="Y14435">
        <v>41</v>
      </c>
      <c r="Z14435" t="s">
        <v>9</v>
      </c>
      <c r="AA14435" t="s">
        <v>44</v>
      </c>
      <c r="AB14435">
        <v>3.7</v>
      </c>
      <c r="AC14435">
        <v>41</v>
      </c>
      <c r="AD14435" t="s">
        <v>45</v>
      </c>
      <c r="AE14435" s="6">
        <v>45019</v>
      </c>
      <c r="AF14435" t="str">
        <f>_xlfn.IFS(fact_orders[[#This Row],[delivery_time]]&lt;=40,"EARLY",fact_orders[[#This Row],[delivery_time]]&gt;=50,"LATE",TRUE,"ON TIME")</f>
        <v>EARLY</v>
      </c>
    </row>
    <row r="14436" spans="16:32" x14ac:dyDescent="0.25">
      <c r="P14436">
        <v>14424</v>
      </c>
      <c r="Q14436">
        <v>93</v>
      </c>
      <c r="R14436">
        <v>3</v>
      </c>
      <c r="S14436" s="6">
        <v>45164</v>
      </c>
      <c r="T14436" s="6">
        <v>0.57847222222222228</v>
      </c>
      <c r="U14436" t="s">
        <v>43</v>
      </c>
      <c r="V14436">
        <v>5412</v>
      </c>
      <c r="W14436">
        <v>20</v>
      </c>
      <c r="X14436">
        <v>38</v>
      </c>
      <c r="Y14436">
        <v>50</v>
      </c>
      <c r="Z14436" t="s">
        <v>19</v>
      </c>
      <c r="AA14436" t="s">
        <v>44</v>
      </c>
      <c r="AB14436">
        <v>4</v>
      </c>
      <c r="AC14436">
        <v>50</v>
      </c>
      <c r="AD14436" t="s">
        <v>45</v>
      </c>
      <c r="AE14436" s="6">
        <v>44654</v>
      </c>
      <c r="AF14436" t="str">
        <f>_xlfn.IFS(fact_orders[[#This Row],[delivery_time]]&lt;=40,"EARLY",fact_orders[[#This Row],[delivery_time]]&gt;=50,"LATE",TRUE,"ON TIME")</f>
        <v>EARLY</v>
      </c>
    </row>
    <row r="14437" spans="16:32" x14ac:dyDescent="0.25">
      <c r="P14437">
        <v>14425</v>
      </c>
      <c r="Q14437">
        <v>468</v>
      </c>
      <c r="R14437">
        <v>13</v>
      </c>
      <c r="S14437" s="6">
        <v>45164</v>
      </c>
      <c r="T14437" s="6">
        <v>0.42569444444444443</v>
      </c>
      <c r="U14437" t="s">
        <v>43</v>
      </c>
      <c r="V14437">
        <v>4899</v>
      </c>
      <c r="W14437">
        <v>25</v>
      </c>
      <c r="X14437">
        <v>34</v>
      </c>
      <c r="Y14437">
        <v>2</v>
      </c>
      <c r="Z14437" t="s">
        <v>10</v>
      </c>
      <c r="AA14437" t="s">
        <v>46</v>
      </c>
      <c r="AB14437">
        <v>3.3</v>
      </c>
      <c r="AC14437">
        <v>2</v>
      </c>
      <c r="AD14437" t="s">
        <v>45</v>
      </c>
      <c r="AE14437" s="6">
        <v>45029</v>
      </c>
      <c r="AF14437" t="str">
        <f>_xlfn.IFS(fact_orders[[#This Row],[delivery_time]]&lt;=40,"EARLY",fact_orders[[#This Row],[delivery_time]]&gt;=50,"LATE",TRUE,"ON TIME")</f>
        <v>EARLY</v>
      </c>
    </row>
    <row r="14438" spans="16:32" x14ac:dyDescent="0.25">
      <c r="P14438">
        <v>14426</v>
      </c>
      <c r="Q14438">
        <v>391</v>
      </c>
      <c r="R14438">
        <v>5</v>
      </c>
      <c r="S14438" s="6">
        <v>45164</v>
      </c>
      <c r="T14438" s="6">
        <v>0.90833333333333333</v>
      </c>
      <c r="U14438" t="s">
        <v>43</v>
      </c>
      <c r="V14438">
        <v>3295</v>
      </c>
      <c r="W14438">
        <v>31</v>
      </c>
      <c r="X14438">
        <v>44</v>
      </c>
      <c r="Y14438">
        <v>2</v>
      </c>
      <c r="Z14438" t="s">
        <v>21</v>
      </c>
      <c r="AA14438" t="s">
        <v>46</v>
      </c>
      <c r="AB14438">
        <v>3</v>
      </c>
      <c r="AC14438">
        <v>2</v>
      </c>
      <c r="AD14438" t="s">
        <v>45</v>
      </c>
      <c r="AE14438" s="6">
        <v>44952</v>
      </c>
      <c r="AF14438" t="str">
        <f>_xlfn.IFS(fact_orders[[#This Row],[delivery_time]]&lt;=40,"EARLY",fact_orders[[#This Row],[delivery_time]]&gt;=50,"LATE",TRUE,"ON TIME")</f>
        <v>ON TIME</v>
      </c>
    </row>
    <row r="14439" spans="16:32" x14ac:dyDescent="0.25">
      <c r="P14439">
        <v>14427</v>
      </c>
      <c r="Q14439">
        <v>71</v>
      </c>
      <c r="R14439">
        <v>1</v>
      </c>
      <c r="S14439" s="6">
        <v>45164</v>
      </c>
      <c r="T14439" s="6">
        <v>0.47916666666666669</v>
      </c>
      <c r="U14439" t="s">
        <v>43</v>
      </c>
      <c r="V14439">
        <v>4131</v>
      </c>
      <c r="W14439">
        <v>19</v>
      </c>
      <c r="X14439">
        <v>56</v>
      </c>
      <c r="Y14439">
        <v>31</v>
      </c>
      <c r="Z14439" t="s">
        <v>6</v>
      </c>
      <c r="AA14439" t="s">
        <v>48</v>
      </c>
      <c r="AB14439">
        <v>3</v>
      </c>
      <c r="AC14439">
        <v>31</v>
      </c>
      <c r="AD14439" t="s">
        <v>45</v>
      </c>
      <c r="AE14439" s="6">
        <v>44632</v>
      </c>
      <c r="AF14439" t="str">
        <f>_xlfn.IFS(fact_orders[[#This Row],[delivery_time]]&lt;=40,"EARLY",fact_orders[[#This Row],[delivery_time]]&gt;=50,"LATE",TRUE,"ON TIME")</f>
        <v>LATE</v>
      </c>
    </row>
    <row r="14440" spans="16:32" x14ac:dyDescent="0.25">
      <c r="P14440">
        <v>14428</v>
      </c>
      <c r="Q14440">
        <v>321</v>
      </c>
      <c r="R14440">
        <v>19</v>
      </c>
      <c r="S14440" s="6">
        <v>45164</v>
      </c>
      <c r="T14440" s="6">
        <v>0.41805555555555557</v>
      </c>
      <c r="U14440" t="s">
        <v>43</v>
      </c>
      <c r="V14440">
        <v>3764</v>
      </c>
      <c r="W14440">
        <v>33</v>
      </c>
      <c r="X14440">
        <v>42</v>
      </c>
      <c r="Y14440">
        <v>33</v>
      </c>
      <c r="Z14440" t="s">
        <v>16</v>
      </c>
      <c r="AA14440" t="s">
        <v>49</v>
      </c>
      <c r="AB14440">
        <v>4.5</v>
      </c>
      <c r="AC14440">
        <v>33</v>
      </c>
      <c r="AD14440" t="s">
        <v>45</v>
      </c>
      <c r="AE14440" s="6">
        <v>44882</v>
      </c>
      <c r="AF14440" t="str">
        <f>_xlfn.IFS(fact_orders[[#This Row],[delivery_time]]&lt;=40,"EARLY",fact_orders[[#This Row],[delivery_time]]&gt;=50,"LATE",TRUE,"ON TIME")</f>
        <v>ON TIME</v>
      </c>
    </row>
    <row r="14441" spans="16:32" x14ac:dyDescent="0.25">
      <c r="P14441">
        <v>14429</v>
      </c>
      <c r="Q14441">
        <v>378</v>
      </c>
      <c r="R14441">
        <v>8</v>
      </c>
      <c r="S14441" s="6">
        <v>45164</v>
      </c>
      <c r="T14441" s="6">
        <v>0.61527777777777781</v>
      </c>
      <c r="U14441" t="s">
        <v>43</v>
      </c>
      <c r="V14441">
        <v>2554</v>
      </c>
      <c r="W14441">
        <v>29</v>
      </c>
      <c r="X14441">
        <v>41</v>
      </c>
      <c r="Z14441" t="s">
        <v>24</v>
      </c>
      <c r="AA14441" t="s">
        <v>44</v>
      </c>
      <c r="AB14441">
        <v>4.2</v>
      </c>
      <c r="AD14441" t="s">
        <v>45</v>
      </c>
      <c r="AE14441" s="6">
        <v>44939</v>
      </c>
      <c r="AF14441" t="str">
        <f>_xlfn.IFS(fact_orders[[#This Row],[delivery_time]]&lt;=40,"EARLY",fact_orders[[#This Row],[delivery_time]]&gt;=50,"LATE",TRUE,"ON TIME")</f>
        <v>ON TIME</v>
      </c>
    </row>
    <row r="14442" spans="16:32" x14ac:dyDescent="0.25">
      <c r="P14442">
        <v>14430</v>
      </c>
      <c r="Q14442">
        <v>188</v>
      </c>
      <c r="R14442">
        <v>4</v>
      </c>
      <c r="S14442" s="6">
        <v>45164</v>
      </c>
      <c r="T14442" s="6">
        <v>0.59166666666666667</v>
      </c>
      <c r="U14442" t="s">
        <v>43</v>
      </c>
      <c r="V14442">
        <v>5445</v>
      </c>
      <c r="W14442">
        <v>26</v>
      </c>
      <c r="X14442">
        <v>35</v>
      </c>
      <c r="Y14442">
        <v>37</v>
      </c>
      <c r="Z14442" t="s">
        <v>20</v>
      </c>
      <c r="AA14442" t="s">
        <v>46</v>
      </c>
      <c r="AB14442">
        <v>3.7</v>
      </c>
      <c r="AC14442">
        <v>37</v>
      </c>
      <c r="AD14442" t="s">
        <v>45</v>
      </c>
      <c r="AE14442" s="6">
        <v>44749</v>
      </c>
      <c r="AF14442" t="str">
        <f>_xlfn.IFS(fact_orders[[#This Row],[delivery_time]]&lt;=40,"EARLY",fact_orders[[#This Row],[delivery_time]]&gt;=50,"LATE",TRUE,"ON TIME")</f>
        <v>EARLY</v>
      </c>
    </row>
    <row r="14443" spans="16:32" x14ac:dyDescent="0.25">
      <c r="P14443">
        <v>14431</v>
      </c>
      <c r="Q14443">
        <v>101</v>
      </c>
      <c r="R14443">
        <v>10</v>
      </c>
      <c r="S14443" s="6">
        <v>45164</v>
      </c>
      <c r="T14443" s="6">
        <v>0.87847222222222221</v>
      </c>
      <c r="U14443" t="s">
        <v>43</v>
      </c>
      <c r="V14443">
        <v>2584</v>
      </c>
      <c r="W14443">
        <v>38</v>
      </c>
      <c r="X14443">
        <v>59</v>
      </c>
      <c r="Y14443">
        <v>6</v>
      </c>
      <c r="Z14443" t="s">
        <v>7</v>
      </c>
      <c r="AA14443" t="s">
        <v>46</v>
      </c>
      <c r="AB14443">
        <v>4.5</v>
      </c>
      <c r="AC14443">
        <v>6</v>
      </c>
      <c r="AD14443" t="s">
        <v>45</v>
      </c>
      <c r="AE14443" s="6">
        <v>44662</v>
      </c>
      <c r="AF14443" t="str">
        <f>_xlfn.IFS(fact_orders[[#This Row],[delivery_time]]&lt;=40,"EARLY",fact_orders[[#This Row],[delivery_time]]&gt;=50,"LATE",TRUE,"ON TIME")</f>
        <v>LATE</v>
      </c>
    </row>
    <row r="14444" spans="16:32" x14ac:dyDescent="0.25">
      <c r="P14444">
        <v>14432</v>
      </c>
      <c r="Q14444">
        <v>429</v>
      </c>
      <c r="R14444">
        <v>4</v>
      </c>
      <c r="S14444" s="6">
        <v>45164</v>
      </c>
      <c r="T14444" s="6">
        <v>0.84027777777777779</v>
      </c>
      <c r="U14444" t="s">
        <v>43</v>
      </c>
      <c r="V14444">
        <v>4194</v>
      </c>
      <c r="W14444">
        <v>15</v>
      </c>
      <c r="X14444">
        <v>33</v>
      </c>
      <c r="Y14444">
        <v>18</v>
      </c>
      <c r="Z14444" t="s">
        <v>20</v>
      </c>
      <c r="AA14444" t="s">
        <v>46</v>
      </c>
      <c r="AB14444">
        <v>3.7</v>
      </c>
      <c r="AC14444">
        <v>18</v>
      </c>
      <c r="AD14444" t="s">
        <v>45</v>
      </c>
      <c r="AE14444" s="6">
        <v>44990</v>
      </c>
      <c r="AF14444" t="str">
        <f>_xlfn.IFS(fact_orders[[#This Row],[delivery_time]]&lt;=40,"EARLY",fact_orders[[#This Row],[delivery_time]]&gt;=50,"LATE",TRUE,"ON TIME")</f>
        <v>EARLY</v>
      </c>
    </row>
    <row r="14445" spans="16:32" x14ac:dyDescent="0.25">
      <c r="P14445">
        <v>14433</v>
      </c>
      <c r="Q14445">
        <v>263</v>
      </c>
      <c r="R14445">
        <v>1</v>
      </c>
      <c r="S14445" s="6">
        <v>45164</v>
      </c>
      <c r="T14445" s="6">
        <v>0.73333333333333328</v>
      </c>
      <c r="U14445" t="s">
        <v>43</v>
      </c>
      <c r="V14445">
        <v>5373</v>
      </c>
      <c r="W14445">
        <v>16</v>
      </c>
      <c r="X14445">
        <v>42</v>
      </c>
      <c r="Y14445">
        <v>14</v>
      </c>
      <c r="Z14445" t="s">
        <v>6</v>
      </c>
      <c r="AA14445" t="s">
        <v>48</v>
      </c>
      <c r="AB14445">
        <v>3</v>
      </c>
      <c r="AC14445">
        <v>14</v>
      </c>
      <c r="AD14445" t="s">
        <v>45</v>
      </c>
      <c r="AE14445" s="6">
        <v>44824</v>
      </c>
      <c r="AF14445" t="str">
        <f>_xlfn.IFS(fact_orders[[#This Row],[delivery_time]]&lt;=40,"EARLY",fact_orders[[#This Row],[delivery_time]]&gt;=50,"LATE",TRUE,"ON TIME")</f>
        <v>ON TIME</v>
      </c>
    </row>
    <row r="14446" spans="16:32" x14ac:dyDescent="0.25">
      <c r="P14446">
        <v>14434</v>
      </c>
      <c r="Q14446">
        <v>418</v>
      </c>
      <c r="R14446">
        <v>4</v>
      </c>
      <c r="S14446" s="6">
        <v>45164</v>
      </c>
      <c r="T14446" s="6">
        <v>0.66527777777777775</v>
      </c>
      <c r="U14446" t="s">
        <v>43</v>
      </c>
      <c r="V14446">
        <v>5583</v>
      </c>
      <c r="W14446">
        <v>37</v>
      </c>
      <c r="X14446">
        <v>33</v>
      </c>
      <c r="Y14446">
        <v>19</v>
      </c>
      <c r="Z14446" t="s">
        <v>20</v>
      </c>
      <c r="AA14446" t="s">
        <v>46</v>
      </c>
      <c r="AB14446">
        <v>3.7</v>
      </c>
      <c r="AC14446">
        <v>19</v>
      </c>
      <c r="AD14446" t="s">
        <v>45</v>
      </c>
      <c r="AE14446" s="6">
        <v>44979</v>
      </c>
      <c r="AF14446" t="str">
        <f>_xlfn.IFS(fact_orders[[#This Row],[delivery_time]]&lt;=40,"EARLY",fact_orders[[#This Row],[delivery_time]]&gt;=50,"LATE",TRUE,"ON TIME")</f>
        <v>EARLY</v>
      </c>
    </row>
    <row r="14447" spans="16:32" x14ac:dyDescent="0.25">
      <c r="P14447">
        <v>14435</v>
      </c>
      <c r="Q14447">
        <v>301</v>
      </c>
      <c r="R14447">
        <v>15</v>
      </c>
      <c r="S14447" s="6">
        <v>45164</v>
      </c>
      <c r="T14447" s="6">
        <v>0.78749999999999998</v>
      </c>
      <c r="U14447" t="s">
        <v>43</v>
      </c>
      <c r="V14447">
        <v>4364</v>
      </c>
      <c r="W14447">
        <v>16</v>
      </c>
      <c r="X14447">
        <v>30</v>
      </c>
      <c r="Y14447">
        <v>50</v>
      </c>
      <c r="Z14447" t="s">
        <v>12</v>
      </c>
      <c r="AA14447" t="s">
        <v>48</v>
      </c>
      <c r="AB14447">
        <v>3.8</v>
      </c>
      <c r="AC14447">
        <v>50</v>
      </c>
      <c r="AD14447" t="s">
        <v>45</v>
      </c>
      <c r="AE14447" s="6">
        <v>44862</v>
      </c>
      <c r="AF14447" t="str">
        <f>_xlfn.IFS(fact_orders[[#This Row],[delivery_time]]&lt;=40,"EARLY",fact_orders[[#This Row],[delivery_time]]&gt;=50,"LATE",TRUE,"ON TIME")</f>
        <v>EARLY</v>
      </c>
    </row>
    <row r="14448" spans="16:32" x14ac:dyDescent="0.25">
      <c r="P14448">
        <v>14436</v>
      </c>
      <c r="Q14448">
        <v>174</v>
      </c>
      <c r="R14448">
        <v>4</v>
      </c>
      <c r="S14448" s="6">
        <v>45164</v>
      </c>
      <c r="T14448" s="6">
        <v>0.5131944444444444</v>
      </c>
      <c r="U14448" t="s">
        <v>43</v>
      </c>
      <c r="V14448">
        <v>4052</v>
      </c>
      <c r="W14448">
        <v>23</v>
      </c>
      <c r="X14448">
        <v>59</v>
      </c>
      <c r="Z14448" t="s">
        <v>20</v>
      </c>
      <c r="AA14448" t="s">
        <v>46</v>
      </c>
      <c r="AB14448">
        <v>3.7</v>
      </c>
      <c r="AD14448" t="s">
        <v>45</v>
      </c>
      <c r="AE14448" s="6">
        <v>44735</v>
      </c>
      <c r="AF14448" t="str">
        <f>_xlfn.IFS(fact_orders[[#This Row],[delivery_time]]&lt;=40,"EARLY",fact_orders[[#This Row],[delivery_time]]&gt;=50,"LATE",TRUE,"ON TIME")</f>
        <v>LATE</v>
      </c>
    </row>
    <row r="14449" spans="16:32" x14ac:dyDescent="0.25">
      <c r="P14449">
        <v>14437</v>
      </c>
      <c r="Q14449">
        <v>447</v>
      </c>
      <c r="R14449">
        <v>20</v>
      </c>
      <c r="S14449" s="6">
        <v>45164</v>
      </c>
      <c r="T14449" s="6">
        <v>0.45694444444444443</v>
      </c>
      <c r="U14449" t="s">
        <v>43</v>
      </c>
      <c r="V14449">
        <v>2315</v>
      </c>
      <c r="W14449">
        <v>30</v>
      </c>
      <c r="X14449">
        <v>54</v>
      </c>
      <c r="Y14449">
        <v>20</v>
      </c>
      <c r="Z14449" t="s">
        <v>18</v>
      </c>
      <c r="AA14449" t="s">
        <v>48</v>
      </c>
      <c r="AB14449">
        <v>3.8</v>
      </c>
      <c r="AC14449">
        <v>20</v>
      </c>
      <c r="AD14449" t="s">
        <v>45</v>
      </c>
      <c r="AE14449" s="6">
        <v>45008</v>
      </c>
      <c r="AF14449" t="str">
        <f>_xlfn.IFS(fact_orders[[#This Row],[delivery_time]]&lt;=40,"EARLY",fact_orders[[#This Row],[delivery_time]]&gt;=50,"LATE",TRUE,"ON TIME")</f>
        <v>LATE</v>
      </c>
    </row>
    <row r="14450" spans="16:32" x14ac:dyDescent="0.25">
      <c r="P14450">
        <v>14438</v>
      </c>
      <c r="Q14450">
        <v>404</v>
      </c>
      <c r="R14450">
        <v>7</v>
      </c>
      <c r="S14450" s="6">
        <v>45164</v>
      </c>
      <c r="T14450" s="6">
        <v>0.42430555555555555</v>
      </c>
      <c r="U14450" t="s">
        <v>43</v>
      </c>
      <c r="V14450">
        <v>4964</v>
      </c>
      <c r="W14450">
        <v>38</v>
      </c>
      <c r="X14450">
        <v>49</v>
      </c>
      <c r="Y14450">
        <v>49</v>
      </c>
      <c r="Z14450" t="s">
        <v>23</v>
      </c>
      <c r="AA14450" t="s">
        <v>44</v>
      </c>
      <c r="AB14450">
        <v>3.4</v>
      </c>
      <c r="AC14450">
        <v>49</v>
      </c>
      <c r="AD14450" t="s">
        <v>45</v>
      </c>
      <c r="AE14450" s="6">
        <v>44965</v>
      </c>
      <c r="AF14450" t="str">
        <f>_xlfn.IFS(fact_orders[[#This Row],[delivery_time]]&lt;=40,"EARLY",fact_orders[[#This Row],[delivery_time]]&gt;=50,"LATE",TRUE,"ON TIME")</f>
        <v>ON TIME</v>
      </c>
    </row>
    <row r="14451" spans="16:32" x14ac:dyDescent="0.25">
      <c r="P14451">
        <v>14439</v>
      </c>
      <c r="Q14451">
        <v>471</v>
      </c>
      <c r="R14451">
        <v>17</v>
      </c>
      <c r="S14451" s="6">
        <v>45164</v>
      </c>
      <c r="T14451" s="6">
        <v>0.65555555555555556</v>
      </c>
      <c r="U14451" t="s">
        <v>43</v>
      </c>
      <c r="V14451">
        <v>3526</v>
      </c>
      <c r="W14451">
        <v>26</v>
      </c>
      <c r="X14451">
        <v>49</v>
      </c>
      <c r="Y14451">
        <v>23</v>
      </c>
      <c r="Z14451" t="s">
        <v>14</v>
      </c>
      <c r="AA14451" t="s">
        <v>48</v>
      </c>
      <c r="AB14451">
        <v>4</v>
      </c>
      <c r="AC14451">
        <v>23</v>
      </c>
      <c r="AD14451" t="s">
        <v>45</v>
      </c>
      <c r="AE14451" s="6">
        <v>45032</v>
      </c>
      <c r="AF14451" t="str">
        <f>_xlfn.IFS(fact_orders[[#This Row],[delivery_time]]&lt;=40,"EARLY",fact_orders[[#This Row],[delivery_time]]&gt;=50,"LATE",TRUE,"ON TIME")</f>
        <v>ON TIME</v>
      </c>
    </row>
    <row r="14452" spans="16:32" x14ac:dyDescent="0.25">
      <c r="P14452">
        <v>14440</v>
      </c>
      <c r="Q14452">
        <v>328</v>
      </c>
      <c r="R14452">
        <v>16</v>
      </c>
      <c r="S14452" s="6">
        <v>45164</v>
      </c>
      <c r="T14452" s="6">
        <v>0.60486111111111107</v>
      </c>
      <c r="U14452" t="s">
        <v>43</v>
      </c>
      <c r="V14452">
        <v>3052</v>
      </c>
      <c r="W14452">
        <v>21</v>
      </c>
      <c r="X14452">
        <v>32</v>
      </c>
      <c r="Z14452" t="s">
        <v>13</v>
      </c>
      <c r="AA14452" t="s">
        <v>47</v>
      </c>
      <c r="AB14452">
        <v>3.4</v>
      </c>
      <c r="AD14452" t="s">
        <v>45</v>
      </c>
      <c r="AE14452" s="6">
        <v>44889</v>
      </c>
      <c r="AF14452" t="str">
        <f>_xlfn.IFS(fact_orders[[#This Row],[delivery_time]]&lt;=40,"EARLY",fact_orders[[#This Row],[delivery_time]]&gt;=50,"LATE",TRUE,"ON TIME")</f>
        <v>EARLY</v>
      </c>
    </row>
    <row r="14453" spans="16:32" x14ac:dyDescent="0.25">
      <c r="P14453">
        <v>14441</v>
      </c>
      <c r="Q14453">
        <v>93</v>
      </c>
      <c r="R14453">
        <v>11</v>
      </c>
      <c r="S14453" s="6">
        <v>45165</v>
      </c>
      <c r="T14453" s="6">
        <v>0.57430555555555551</v>
      </c>
      <c r="U14453" t="s">
        <v>43</v>
      </c>
      <c r="V14453">
        <v>5715</v>
      </c>
      <c r="W14453">
        <v>37</v>
      </c>
      <c r="X14453">
        <v>50</v>
      </c>
      <c r="Y14453">
        <v>16</v>
      </c>
      <c r="Z14453" t="s">
        <v>8</v>
      </c>
      <c r="AA14453" t="s">
        <v>48</v>
      </c>
      <c r="AB14453">
        <v>3.3</v>
      </c>
      <c r="AC14453">
        <v>16</v>
      </c>
      <c r="AD14453" t="s">
        <v>45</v>
      </c>
      <c r="AE14453" s="6">
        <v>44654</v>
      </c>
      <c r="AF14453" t="str">
        <f>_xlfn.IFS(fact_orders[[#This Row],[delivery_time]]&lt;=40,"EARLY",fact_orders[[#This Row],[delivery_time]]&gt;=50,"LATE",TRUE,"ON TIME")</f>
        <v>LATE</v>
      </c>
    </row>
    <row r="14454" spans="16:32" x14ac:dyDescent="0.25">
      <c r="P14454">
        <v>14442</v>
      </c>
      <c r="Q14454">
        <v>286</v>
      </c>
      <c r="R14454">
        <v>11</v>
      </c>
      <c r="S14454" s="6">
        <v>45165</v>
      </c>
      <c r="T14454" s="6">
        <v>0.74097222222222225</v>
      </c>
      <c r="U14454" t="s">
        <v>43</v>
      </c>
      <c r="V14454">
        <v>2975</v>
      </c>
      <c r="W14454">
        <v>21</v>
      </c>
      <c r="X14454">
        <v>57</v>
      </c>
      <c r="Y14454">
        <v>23</v>
      </c>
      <c r="Z14454" t="s">
        <v>8</v>
      </c>
      <c r="AA14454" t="s">
        <v>48</v>
      </c>
      <c r="AB14454">
        <v>3.3</v>
      </c>
      <c r="AC14454">
        <v>23</v>
      </c>
      <c r="AD14454" t="s">
        <v>45</v>
      </c>
      <c r="AE14454" s="6">
        <v>44847</v>
      </c>
      <c r="AF14454" t="str">
        <f>_xlfn.IFS(fact_orders[[#This Row],[delivery_time]]&lt;=40,"EARLY",fact_orders[[#This Row],[delivery_time]]&gt;=50,"LATE",TRUE,"ON TIME")</f>
        <v>LATE</v>
      </c>
    </row>
    <row r="14455" spans="16:32" x14ac:dyDescent="0.25">
      <c r="P14455">
        <v>14443</v>
      </c>
      <c r="Q14455">
        <v>230</v>
      </c>
      <c r="R14455">
        <v>10</v>
      </c>
      <c r="S14455" s="6">
        <v>45165</v>
      </c>
      <c r="T14455" s="6">
        <v>0.53541666666666665</v>
      </c>
      <c r="U14455" t="s">
        <v>43</v>
      </c>
      <c r="V14455">
        <v>4798</v>
      </c>
      <c r="W14455">
        <v>18</v>
      </c>
      <c r="X14455">
        <v>52</v>
      </c>
      <c r="Z14455" t="s">
        <v>7</v>
      </c>
      <c r="AA14455" t="s">
        <v>46</v>
      </c>
      <c r="AB14455">
        <v>4.5</v>
      </c>
      <c r="AD14455" t="s">
        <v>45</v>
      </c>
      <c r="AE14455" s="6">
        <v>44791</v>
      </c>
      <c r="AF14455" t="str">
        <f>_xlfn.IFS(fact_orders[[#This Row],[delivery_time]]&lt;=40,"EARLY",fact_orders[[#This Row],[delivery_time]]&gt;=50,"LATE",TRUE,"ON TIME")</f>
        <v>LATE</v>
      </c>
    </row>
    <row r="14456" spans="16:32" x14ac:dyDescent="0.25">
      <c r="P14456">
        <v>14444</v>
      </c>
      <c r="Q14456">
        <v>378</v>
      </c>
      <c r="R14456">
        <v>19</v>
      </c>
      <c r="S14456" s="6">
        <v>45165</v>
      </c>
      <c r="T14456" s="6">
        <v>0.8930555555555556</v>
      </c>
      <c r="U14456" t="s">
        <v>43</v>
      </c>
      <c r="V14456">
        <v>5571</v>
      </c>
      <c r="W14456">
        <v>36</v>
      </c>
      <c r="X14456">
        <v>57</v>
      </c>
      <c r="Y14456">
        <v>6</v>
      </c>
      <c r="Z14456" t="s">
        <v>16</v>
      </c>
      <c r="AA14456" t="s">
        <v>49</v>
      </c>
      <c r="AB14456">
        <v>4.5</v>
      </c>
      <c r="AC14456">
        <v>6</v>
      </c>
      <c r="AD14456" t="s">
        <v>45</v>
      </c>
      <c r="AE14456" s="6">
        <v>44939</v>
      </c>
      <c r="AF14456" t="str">
        <f>_xlfn.IFS(fact_orders[[#This Row],[delivery_time]]&lt;=40,"EARLY",fact_orders[[#This Row],[delivery_time]]&gt;=50,"LATE",TRUE,"ON TIME")</f>
        <v>LATE</v>
      </c>
    </row>
    <row r="14457" spans="16:32" x14ac:dyDescent="0.25">
      <c r="P14457">
        <v>14445</v>
      </c>
      <c r="Q14457">
        <v>141</v>
      </c>
      <c r="R14457">
        <v>5</v>
      </c>
      <c r="S14457" s="6">
        <v>45165</v>
      </c>
      <c r="T14457" s="6">
        <v>0.43472222222222223</v>
      </c>
      <c r="U14457" t="s">
        <v>43</v>
      </c>
      <c r="V14457">
        <v>4457</v>
      </c>
      <c r="W14457">
        <v>36</v>
      </c>
      <c r="X14457">
        <v>35</v>
      </c>
      <c r="Y14457">
        <v>12</v>
      </c>
      <c r="Z14457" t="s">
        <v>21</v>
      </c>
      <c r="AA14457" t="s">
        <v>46</v>
      </c>
      <c r="AB14457">
        <v>3</v>
      </c>
      <c r="AC14457">
        <v>12</v>
      </c>
      <c r="AD14457" t="s">
        <v>45</v>
      </c>
      <c r="AE14457" s="6">
        <v>44702</v>
      </c>
      <c r="AF14457" t="str">
        <f>_xlfn.IFS(fact_orders[[#This Row],[delivery_time]]&lt;=40,"EARLY",fact_orders[[#This Row],[delivery_time]]&gt;=50,"LATE",TRUE,"ON TIME")</f>
        <v>EARLY</v>
      </c>
    </row>
    <row r="14458" spans="16:32" x14ac:dyDescent="0.25">
      <c r="P14458">
        <v>14446</v>
      </c>
      <c r="Q14458">
        <v>90</v>
      </c>
      <c r="R14458">
        <v>1</v>
      </c>
      <c r="S14458" s="6">
        <v>45165</v>
      </c>
      <c r="T14458" s="6">
        <v>0.8833333333333333</v>
      </c>
      <c r="U14458" t="s">
        <v>43</v>
      </c>
      <c r="V14458">
        <v>5540</v>
      </c>
      <c r="W14458">
        <v>34</v>
      </c>
      <c r="X14458">
        <v>37</v>
      </c>
      <c r="Y14458">
        <v>4</v>
      </c>
      <c r="Z14458" t="s">
        <v>6</v>
      </c>
      <c r="AA14458" t="s">
        <v>48</v>
      </c>
      <c r="AB14458">
        <v>3</v>
      </c>
      <c r="AC14458">
        <v>4</v>
      </c>
      <c r="AD14458" t="s">
        <v>45</v>
      </c>
      <c r="AE14458" s="6">
        <v>44651</v>
      </c>
      <c r="AF14458" t="str">
        <f>_xlfn.IFS(fact_orders[[#This Row],[delivery_time]]&lt;=40,"EARLY",fact_orders[[#This Row],[delivery_time]]&gt;=50,"LATE",TRUE,"ON TIME")</f>
        <v>EARLY</v>
      </c>
    </row>
    <row r="14459" spans="16:32" x14ac:dyDescent="0.25">
      <c r="P14459">
        <v>14447</v>
      </c>
      <c r="Q14459">
        <v>39</v>
      </c>
      <c r="R14459">
        <v>3</v>
      </c>
      <c r="S14459" s="6">
        <v>45165</v>
      </c>
      <c r="T14459" s="6">
        <v>0.50416666666666665</v>
      </c>
      <c r="U14459" t="s">
        <v>43</v>
      </c>
      <c r="V14459">
        <v>5536</v>
      </c>
      <c r="W14459">
        <v>27</v>
      </c>
      <c r="X14459">
        <v>54</v>
      </c>
      <c r="Y14459">
        <v>37</v>
      </c>
      <c r="Z14459" t="s">
        <v>19</v>
      </c>
      <c r="AA14459" t="s">
        <v>44</v>
      </c>
      <c r="AB14459">
        <v>4</v>
      </c>
      <c r="AC14459">
        <v>37</v>
      </c>
      <c r="AD14459" t="s">
        <v>45</v>
      </c>
      <c r="AE14459" s="6">
        <v>44600</v>
      </c>
      <c r="AF14459" t="str">
        <f>_xlfn.IFS(fact_orders[[#This Row],[delivery_time]]&lt;=40,"EARLY",fact_orders[[#This Row],[delivery_time]]&gt;=50,"LATE",TRUE,"ON TIME")</f>
        <v>LATE</v>
      </c>
    </row>
    <row r="14460" spans="16:32" x14ac:dyDescent="0.25">
      <c r="P14460">
        <v>14448</v>
      </c>
      <c r="Q14460">
        <v>301</v>
      </c>
      <c r="R14460">
        <v>8</v>
      </c>
      <c r="S14460" s="6">
        <v>45165</v>
      </c>
      <c r="T14460" s="6">
        <v>0.73888888888888893</v>
      </c>
      <c r="U14460" t="s">
        <v>43</v>
      </c>
      <c r="V14460">
        <v>5201</v>
      </c>
      <c r="W14460">
        <v>17</v>
      </c>
      <c r="X14460">
        <v>48</v>
      </c>
      <c r="Y14460">
        <v>24</v>
      </c>
      <c r="Z14460" t="s">
        <v>24</v>
      </c>
      <c r="AA14460" t="s">
        <v>44</v>
      </c>
      <c r="AB14460">
        <v>4.2</v>
      </c>
      <c r="AC14460">
        <v>24</v>
      </c>
      <c r="AD14460" t="s">
        <v>45</v>
      </c>
      <c r="AE14460" s="6">
        <v>44862</v>
      </c>
      <c r="AF14460" t="str">
        <f>_xlfn.IFS(fact_orders[[#This Row],[delivery_time]]&lt;=40,"EARLY",fact_orders[[#This Row],[delivery_time]]&gt;=50,"LATE",TRUE,"ON TIME")</f>
        <v>ON TIME</v>
      </c>
    </row>
    <row r="14461" spans="16:32" x14ac:dyDescent="0.25">
      <c r="P14461">
        <v>14449</v>
      </c>
      <c r="Q14461">
        <v>17</v>
      </c>
      <c r="R14461">
        <v>6</v>
      </c>
      <c r="S14461" s="6">
        <v>45165</v>
      </c>
      <c r="T14461" s="6">
        <v>0.53888888888888886</v>
      </c>
      <c r="U14461" t="s">
        <v>43</v>
      </c>
      <c r="V14461">
        <v>5232</v>
      </c>
      <c r="W14461">
        <v>29</v>
      </c>
      <c r="X14461">
        <v>55</v>
      </c>
      <c r="Y14461">
        <v>45</v>
      </c>
      <c r="Z14461" t="s">
        <v>22</v>
      </c>
      <c r="AA14461" t="s">
        <v>47</v>
      </c>
      <c r="AB14461">
        <v>3.4</v>
      </c>
      <c r="AC14461">
        <v>45</v>
      </c>
      <c r="AD14461" t="s">
        <v>45</v>
      </c>
      <c r="AE14461" s="6">
        <v>44578</v>
      </c>
      <c r="AF14461" t="str">
        <f>_xlfn.IFS(fact_orders[[#This Row],[delivery_time]]&lt;=40,"EARLY",fact_orders[[#This Row],[delivery_time]]&gt;=50,"LATE",TRUE,"ON TIME")</f>
        <v>LATE</v>
      </c>
    </row>
    <row r="14462" spans="16:32" x14ac:dyDescent="0.25">
      <c r="P14462">
        <v>14450</v>
      </c>
      <c r="Q14462">
        <v>320</v>
      </c>
      <c r="R14462">
        <v>12</v>
      </c>
      <c r="S14462" s="6">
        <v>45165</v>
      </c>
      <c r="T14462" s="6">
        <v>0.70694444444444449</v>
      </c>
      <c r="U14462" t="s">
        <v>43</v>
      </c>
      <c r="V14462">
        <v>4031</v>
      </c>
      <c r="W14462">
        <v>22</v>
      </c>
      <c r="X14462">
        <v>59</v>
      </c>
      <c r="Y14462">
        <v>8</v>
      </c>
      <c r="Z14462" t="s">
        <v>9</v>
      </c>
      <c r="AA14462" t="s">
        <v>44</v>
      </c>
      <c r="AB14462">
        <v>3.7</v>
      </c>
      <c r="AC14462">
        <v>8</v>
      </c>
      <c r="AD14462" t="s">
        <v>45</v>
      </c>
      <c r="AE14462" s="6">
        <v>44881</v>
      </c>
      <c r="AF14462" t="str">
        <f>_xlfn.IFS(fact_orders[[#This Row],[delivery_time]]&lt;=40,"EARLY",fact_orders[[#This Row],[delivery_time]]&gt;=50,"LATE",TRUE,"ON TIME")</f>
        <v>LATE</v>
      </c>
    </row>
    <row r="14463" spans="16:32" x14ac:dyDescent="0.25">
      <c r="P14463">
        <v>14451</v>
      </c>
      <c r="Q14463">
        <v>456</v>
      </c>
      <c r="R14463">
        <v>6</v>
      </c>
      <c r="S14463" s="6">
        <v>45165</v>
      </c>
      <c r="T14463" s="6">
        <v>0.44930555555555557</v>
      </c>
      <c r="U14463" t="s">
        <v>43</v>
      </c>
      <c r="V14463">
        <v>5424</v>
      </c>
      <c r="W14463">
        <v>27</v>
      </c>
      <c r="X14463">
        <v>38</v>
      </c>
      <c r="Z14463" t="s">
        <v>22</v>
      </c>
      <c r="AA14463" t="s">
        <v>47</v>
      </c>
      <c r="AB14463">
        <v>3.4</v>
      </c>
      <c r="AD14463" t="s">
        <v>45</v>
      </c>
      <c r="AE14463" s="6">
        <v>45017</v>
      </c>
      <c r="AF14463" t="str">
        <f>_xlfn.IFS(fact_orders[[#This Row],[delivery_time]]&lt;=40,"EARLY",fact_orders[[#This Row],[delivery_time]]&gt;=50,"LATE",TRUE,"ON TIME")</f>
        <v>EARLY</v>
      </c>
    </row>
    <row r="14464" spans="16:32" x14ac:dyDescent="0.25">
      <c r="P14464">
        <v>14452</v>
      </c>
      <c r="Q14464">
        <v>363</v>
      </c>
      <c r="R14464">
        <v>19</v>
      </c>
      <c r="S14464" s="6">
        <v>45165</v>
      </c>
      <c r="T14464" s="6">
        <v>0.52916666666666667</v>
      </c>
      <c r="U14464" t="s">
        <v>43</v>
      </c>
      <c r="V14464">
        <v>2280</v>
      </c>
      <c r="W14464">
        <v>29</v>
      </c>
      <c r="X14464">
        <v>52</v>
      </c>
      <c r="Y14464">
        <v>11</v>
      </c>
      <c r="Z14464" t="s">
        <v>16</v>
      </c>
      <c r="AA14464" t="s">
        <v>49</v>
      </c>
      <c r="AB14464">
        <v>4.5</v>
      </c>
      <c r="AC14464">
        <v>11</v>
      </c>
      <c r="AD14464" t="s">
        <v>45</v>
      </c>
      <c r="AE14464" s="6">
        <v>44924</v>
      </c>
      <c r="AF14464" t="str">
        <f>_xlfn.IFS(fact_orders[[#This Row],[delivery_time]]&lt;=40,"EARLY",fact_orders[[#This Row],[delivery_time]]&gt;=50,"LATE",TRUE,"ON TIME")</f>
        <v>LATE</v>
      </c>
    </row>
    <row r="14465" spans="16:32" x14ac:dyDescent="0.25">
      <c r="P14465">
        <v>14453</v>
      </c>
      <c r="Q14465">
        <v>272</v>
      </c>
      <c r="R14465">
        <v>3</v>
      </c>
      <c r="S14465" s="6">
        <v>45165</v>
      </c>
      <c r="T14465" s="6">
        <v>0.47222222222222221</v>
      </c>
      <c r="U14465" t="s">
        <v>43</v>
      </c>
      <c r="V14465">
        <v>3848</v>
      </c>
      <c r="W14465">
        <v>28</v>
      </c>
      <c r="X14465">
        <v>49</v>
      </c>
      <c r="Y14465">
        <v>10</v>
      </c>
      <c r="Z14465" t="s">
        <v>19</v>
      </c>
      <c r="AA14465" t="s">
        <v>44</v>
      </c>
      <c r="AB14465">
        <v>4</v>
      </c>
      <c r="AC14465">
        <v>10</v>
      </c>
      <c r="AD14465" t="s">
        <v>45</v>
      </c>
      <c r="AE14465" s="6">
        <v>44833</v>
      </c>
      <c r="AF14465" t="str">
        <f>_xlfn.IFS(fact_orders[[#This Row],[delivery_time]]&lt;=40,"EARLY",fact_orders[[#This Row],[delivery_time]]&gt;=50,"LATE",TRUE,"ON TIME")</f>
        <v>ON TIME</v>
      </c>
    </row>
    <row r="14466" spans="16:32" x14ac:dyDescent="0.25">
      <c r="P14466">
        <v>14454</v>
      </c>
      <c r="Q14466">
        <v>124</v>
      </c>
      <c r="R14466">
        <v>8</v>
      </c>
      <c r="S14466" s="6">
        <v>45165</v>
      </c>
      <c r="T14466" s="6">
        <v>0.43333333333333335</v>
      </c>
      <c r="U14466" t="s">
        <v>43</v>
      </c>
      <c r="V14466">
        <v>5383</v>
      </c>
      <c r="W14466">
        <v>28</v>
      </c>
      <c r="X14466">
        <v>44</v>
      </c>
      <c r="Z14466" t="s">
        <v>24</v>
      </c>
      <c r="AA14466" t="s">
        <v>44</v>
      </c>
      <c r="AB14466">
        <v>4.2</v>
      </c>
      <c r="AD14466" t="s">
        <v>45</v>
      </c>
      <c r="AE14466" s="6">
        <v>44685</v>
      </c>
      <c r="AF14466" t="str">
        <f>_xlfn.IFS(fact_orders[[#This Row],[delivery_time]]&lt;=40,"EARLY",fact_orders[[#This Row],[delivery_time]]&gt;=50,"LATE",TRUE,"ON TIME")</f>
        <v>ON TIME</v>
      </c>
    </row>
    <row r="14467" spans="16:32" x14ac:dyDescent="0.25">
      <c r="P14467">
        <v>14455</v>
      </c>
      <c r="Q14467">
        <v>467</v>
      </c>
      <c r="R14467">
        <v>8</v>
      </c>
      <c r="S14467" s="6">
        <v>45165</v>
      </c>
      <c r="T14467" s="6">
        <v>0.75972222222222219</v>
      </c>
      <c r="U14467" t="s">
        <v>43</v>
      </c>
      <c r="V14467">
        <v>4603</v>
      </c>
      <c r="W14467">
        <v>32</v>
      </c>
      <c r="X14467">
        <v>58</v>
      </c>
      <c r="Y14467">
        <v>14</v>
      </c>
      <c r="Z14467" t="s">
        <v>24</v>
      </c>
      <c r="AA14467" t="s">
        <v>44</v>
      </c>
      <c r="AB14467">
        <v>4.2</v>
      </c>
      <c r="AC14467">
        <v>14</v>
      </c>
      <c r="AD14467" t="s">
        <v>45</v>
      </c>
      <c r="AE14467" s="6">
        <v>45028</v>
      </c>
      <c r="AF14467" t="str">
        <f>_xlfn.IFS(fact_orders[[#This Row],[delivery_time]]&lt;=40,"EARLY",fact_orders[[#This Row],[delivery_time]]&gt;=50,"LATE",TRUE,"ON TIME")</f>
        <v>LATE</v>
      </c>
    </row>
    <row r="14468" spans="16:32" x14ac:dyDescent="0.25">
      <c r="P14468">
        <v>14456</v>
      </c>
      <c r="Q14468">
        <v>225</v>
      </c>
      <c r="R14468">
        <v>1</v>
      </c>
      <c r="S14468" s="6">
        <v>45165</v>
      </c>
      <c r="T14468" s="6">
        <v>0.60624999999999996</v>
      </c>
      <c r="U14468" t="s">
        <v>43</v>
      </c>
      <c r="V14468">
        <v>2387</v>
      </c>
      <c r="W14468">
        <v>31</v>
      </c>
      <c r="X14468">
        <v>44</v>
      </c>
      <c r="Y14468">
        <v>1</v>
      </c>
      <c r="Z14468" t="s">
        <v>6</v>
      </c>
      <c r="AA14468" t="s">
        <v>48</v>
      </c>
      <c r="AB14468">
        <v>3</v>
      </c>
      <c r="AC14468">
        <v>1</v>
      </c>
      <c r="AD14468" t="s">
        <v>45</v>
      </c>
      <c r="AE14468" s="6">
        <v>44786</v>
      </c>
      <c r="AF14468" t="str">
        <f>_xlfn.IFS(fact_orders[[#This Row],[delivery_time]]&lt;=40,"EARLY",fact_orders[[#This Row],[delivery_time]]&gt;=50,"LATE",TRUE,"ON TIME")</f>
        <v>ON TIME</v>
      </c>
    </row>
    <row r="14469" spans="16:32" x14ac:dyDescent="0.25">
      <c r="P14469">
        <v>14457</v>
      </c>
      <c r="Q14469">
        <v>255</v>
      </c>
      <c r="R14469">
        <v>10</v>
      </c>
      <c r="S14469" s="6">
        <v>45165</v>
      </c>
      <c r="T14469" s="6">
        <v>0.82222222222222219</v>
      </c>
      <c r="U14469" t="s">
        <v>43</v>
      </c>
      <c r="V14469">
        <v>3636</v>
      </c>
      <c r="W14469">
        <v>21</v>
      </c>
      <c r="X14469">
        <v>36</v>
      </c>
      <c r="Y14469">
        <v>2</v>
      </c>
      <c r="Z14469" t="s">
        <v>7</v>
      </c>
      <c r="AA14469" t="s">
        <v>46</v>
      </c>
      <c r="AB14469">
        <v>4.5</v>
      </c>
      <c r="AC14469">
        <v>2</v>
      </c>
      <c r="AD14469" t="s">
        <v>45</v>
      </c>
      <c r="AE14469" s="6">
        <v>44816</v>
      </c>
      <c r="AF14469" t="str">
        <f>_xlfn.IFS(fact_orders[[#This Row],[delivery_time]]&lt;=40,"EARLY",fact_orders[[#This Row],[delivery_time]]&gt;=50,"LATE",TRUE,"ON TIME")</f>
        <v>EARLY</v>
      </c>
    </row>
    <row r="14470" spans="16:32" x14ac:dyDescent="0.25">
      <c r="P14470">
        <v>14458</v>
      </c>
      <c r="Q14470">
        <v>366</v>
      </c>
      <c r="R14470">
        <v>18</v>
      </c>
      <c r="S14470" s="6">
        <v>45165</v>
      </c>
      <c r="T14470" s="6">
        <v>0.65972222222222221</v>
      </c>
      <c r="U14470" t="s">
        <v>43</v>
      </c>
      <c r="V14470">
        <v>3881</v>
      </c>
      <c r="W14470">
        <v>34</v>
      </c>
      <c r="X14470">
        <v>58</v>
      </c>
      <c r="Y14470">
        <v>25</v>
      </c>
      <c r="Z14470" t="s">
        <v>15</v>
      </c>
      <c r="AA14470" t="s">
        <v>46</v>
      </c>
      <c r="AB14470">
        <v>3.1</v>
      </c>
      <c r="AC14470">
        <v>25</v>
      </c>
      <c r="AD14470" t="s">
        <v>45</v>
      </c>
      <c r="AE14470" s="6">
        <v>44927</v>
      </c>
      <c r="AF14470" t="str">
        <f>_xlfn.IFS(fact_orders[[#This Row],[delivery_time]]&lt;=40,"EARLY",fact_orders[[#This Row],[delivery_time]]&gt;=50,"LATE",TRUE,"ON TIME")</f>
        <v>LATE</v>
      </c>
    </row>
    <row r="14471" spans="16:32" x14ac:dyDescent="0.25">
      <c r="P14471">
        <v>14459</v>
      </c>
      <c r="Q14471">
        <v>106</v>
      </c>
      <c r="R14471">
        <v>8</v>
      </c>
      <c r="S14471" s="6">
        <v>45165</v>
      </c>
      <c r="T14471" s="6">
        <v>0.58402777777777781</v>
      </c>
      <c r="U14471" t="s">
        <v>43</v>
      </c>
      <c r="V14471">
        <v>4273</v>
      </c>
      <c r="W14471">
        <v>26</v>
      </c>
      <c r="X14471">
        <v>50</v>
      </c>
      <c r="Y14471">
        <v>21</v>
      </c>
      <c r="Z14471" t="s">
        <v>24</v>
      </c>
      <c r="AA14471" t="s">
        <v>44</v>
      </c>
      <c r="AB14471">
        <v>4.2</v>
      </c>
      <c r="AC14471">
        <v>21</v>
      </c>
      <c r="AD14471" t="s">
        <v>45</v>
      </c>
      <c r="AE14471" s="6">
        <v>44667</v>
      </c>
      <c r="AF14471" t="str">
        <f>_xlfn.IFS(fact_orders[[#This Row],[delivery_time]]&lt;=40,"EARLY",fact_orders[[#This Row],[delivery_time]]&gt;=50,"LATE",TRUE,"ON TIME")</f>
        <v>LATE</v>
      </c>
    </row>
    <row r="14472" spans="16:32" x14ac:dyDescent="0.25">
      <c r="P14472">
        <v>14460</v>
      </c>
      <c r="Q14472">
        <v>337</v>
      </c>
      <c r="R14472">
        <v>15</v>
      </c>
      <c r="S14472" s="6">
        <v>45165</v>
      </c>
      <c r="T14472" s="6">
        <v>0.51388888888888884</v>
      </c>
      <c r="U14472" t="s">
        <v>43</v>
      </c>
      <c r="V14472">
        <v>2594</v>
      </c>
      <c r="W14472">
        <v>37</v>
      </c>
      <c r="X14472">
        <v>47</v>
      </c>
      <c r="Y14472">
        <v>49</v>
      </c>
      <c r="Z14472" t="s">
        <v>12</v>
      </c>
      <c r="AA14472" t="s">
        <v>48</v>
      </c>
      <c r="AB14472">
        <v>3.8</v>
      </c>
      <c r="AC14472">
        <v>49</v>
      </c>
      <c r="AD14472" t="s">
        <v>45</v>
      </c>
      <c r="AE14472" s="6">
        <v>44898</v>
      </c>
      <c r="AF14472" t="str">
        <f>_xlfn.IFS(fact_orders[[#This Row],[delivery_time]]&lt;=40,"EARLY",fact_orders[[#This Row],[delivery_time]]&gt;=50,"LATE",TRUE,"ON TIME")</f>
        <v>ON TIME</v>
      </c>
    </row>
    <row r="14473" spans="16:32" x14ac:dyDescent="0.25">
      <c r="P14473">
        <v>14461</v>
      </c>
      <c r="Q14473">
        <v>466</v>
      </c>
      <c r="R14473">
        <v>3</v>
      </c>
      <c r="S14473" s="6">
        <v>45165</v>
      </c>
      <c r="T14473" s="6">
        <v>0.46041666666666664</v>
      </c>
      <c r="U14473" t="s">
        <v>43</v>
      </c>
      <c r="V14473">
        <v>2219</v>
      </c>
      <c r="W14473">
        <v>23</v>
      </c>
      <c r="X14473">
        <v>40</v>
      </c>
      <c r="Y14473">
        <v>32</v>
      </c>
      <c r="Z14473" t="s">
        <v>19</v>
      </c>
      <c r="AA14473" t="s">
        <v>44</v>
      </c>
      <c r="AB14473">
        <v>4</v>
      </c>
      <c r="AC14473">
        <v>32</v>
      </c>
      <c r="AD14473" t="s">
        <v>45</v>
      </c>
      <c r="AE14473" s="6">
        <v>45027</v>
      </c>
      <c r="AF14473" t="str">
        <f>_xlfn.IFS(fact_orders[[#This Row],[delivery_time]]&lt;=40,"EARLY",fact_orders[[#This Row],[delivery_time]]&gt;=50,"LATE",TRUE,"ON TIME")</f>
        <v>EARLY</v>
      </c>
    </row>
    <row r="14474" spans="16:32" x14ac:dyDescent="0.25">
      <c r="P14474">
        <v>14462</v>
      </c>
      <c r="Q14474">
        <v>166</v>
      </c>
      <c r="R14474">
        <v>7</v>
      </c>
      <c r="S14474" s="6">
        <v>45165</v>
      </c>
      <c r="T14474" s="6">
        <v>0.44027777777777777</v>
      </c>
      <c r="U14474" t="s">
        <v>43</v>
      </c>
      <c r="V14474">
        <v>2430</v>
      </c>
      <c r="W14474">
        <v>16</v>
      </c>
      <c r="X14474">
        <v>54</v>
      </c>
      <c r="Z14474" t="s">
        <v>23</v>
      </c>
      <c r="AA14474" t="s">
        <v>44</v>
      </c>
      <c r="AB14474">
        <v>3.4</v>
      </c>
      <c r="AD14474" t="s">
        <v>45</v>
      </c>
      <c r="AE14474" s="6">
        <v>44727</v>
      </c>
      <c r="AF14474" t="str">
        <f>_xlfn.IFS(fact_orders[[#This Row],[delivery_time]]&lt;=40,"EARLY",fact_orders[[#This Row],[delivery_time]]&gt;=50,"LATE",TRUE,"ON TIME")</f>
        <v>LATE</v>
      </c>
    </row>
    <row r="14475" spans="16:32" x14ac:dyDescent="0.25">
      <c r="P14475">
        <v>14463</v>
      </c>
      <c r="Q14475">
        <v>200</v>
      </c>
      <c r="R14475">
        <v>19</v>
      </c>
      <c r="S14475" s="6">
        <v>45165</v>
      </c>
      <c r="T14475" s="6">
        <v>0.82291666666666663</v>
      </c>
      <c r="U14475" t="s">
        <v>43</v>
      </c>
      <c r="V14475">
        <v>3335</v>
      </c>
      <c r="W14475">
        <v>24</v>
      </c>
      <c r="X14475">
        <v>55</v>
      </c>
      <c r="Y14475">
        <v>9</v>
      </c>
      <c r="Z14475" t="s">
        <v>16</v>
      </c>
      <c r="AA14475" t="s">
        <v>49</v>
      </c>
      <c r="AB14475">
        <v>4.5</v>
      </c>
      <c r="AC14475">
        <v>9</v>
      </c>
      <c r="AD14475" t="s">
        <v>45</v>
      </c>
      <c r="AE14475" s="6">
        <v>44761</v>
      </c>
      <c r="AF14475" t="str">
        <f>_xlfn.IFS(fact_orders[[#This Row],[delivery_time]]&lt;=40,"EARLY",fact_orders[[#This Row],[delivery_time]]&gt;=50,"LATE",TRUE,"ON TIME")</f>
        <v>LATE</v>
      </c>
    </row>
    <row r="14476" spans="16:32" x14ac:dyDescent="0.25">
      <c r="P14476">
        <v>14464</v>
      </c>
      <c r="Q14476">
        <v>40</v>
      </c>
      <c r="R14476">
        <v>4</v>
      </c>
      <c r="S14476" s="6">
        <v>45165</v>
      </c>
      <c r="T14476" s="6">
        <v>0.70625000000000004</v>
      </c>
      <c r="U14476" t="s">
        <v>43</v>
      </c>
      <c r="V14476">
        <v>3822</v>
      </c>
      <c r="W14476">
        <v>22</v>
      </c>
      <c r="X14476">
        <v>59</v>
      </c>
      <c r="Y14476">
        <v>43</v>
      </c>
      <c r="Z14476" t="s">
        <v>20</v>
      </c>
      <c r="AA14476" t="s">
        <v>46</v>
      </c>
      <c r="AB14476">
        <v>3.7</v>
      </c>
      <c r="AC14476">
        <v>43</v>
      </c>
      <c r="AD14476" t="s">
        <v>45</v>
      </c>
      <c r="AE14476" s="6">
        <v>44601</v>
      </c>
      <c r="AF14476" t="str">
        <f>_xlfn.IFS(fact_orders[[#This Row],[delivery_time]]&lt;=40,"EARLY",fact_orders[[#This Row],[delivery_time]]&gt;=50,"LATE",TRUE,"ON TIME")</f>
        <v>LATE</v>
      </c>
    </row>
    <row r="14477" spans="16:32" x14ac:dyDescent="0.25">
      <c r="P14477">
        <v>14465</v>
      </c>
      <c r="Q14477">
        <v>461</v>
      </c>
      <c r="R14477">
        <v>5</v>
      </c>
      <c r="S14477" s="6">
        <v>45165</v>
      </c>
      <c r="T14477" s="6">
        <v>0.75972222222222219</v>
      </c>
      <c r="U14477" t="s">
        <v>43</v>
      </c>
      <c r="V14477">
        <v>3208</v>
      </c>
      <c r="W14477">
        <v>17</v>
      </c>
      <c r="X14477">
        <v>44</v>
      </c>
      <c r="Y14477">
        <v>42</v>
      </c>
      <c r="Z14477" t="s">
        <v>21</v>
      </c>
      <c r="AA14477" t="s">
        <v>46</v>
      </c>
      <c r="AB14477">
        <v>3</v>
      </c>
      <c r="AC14477">
        <v>42</v>
      </c>
      <c r="AD14477" t="s">
        <v>45</v>
      </c>
      <c r="AE14477" s="6">
        <v>45022</v>
      </c>
      <c r="AF14477" t="str">
        <f>_xlfn.IFS(fact_orders[[#This Row],[delivery_time]]&lt;=40,"EARLY",fact_orders[[#This Row],[delivery_time]]&gt;=50,"LATE",TRUE,"ON TIME")</f>
        <v>ON TIME</v>
      </c>
    </row>
    <row r="14478" spans="16:32" x14ac:dyDescent="0.25">
      <c r="P14478">
        <v>14466</v>
      </c>
      <c r="Q14478">
        <v>472</v>
      </c>
      <c r="R14478">
        <v>13</v>
      </c>
      <c r="S14478" s="6">
        <v>45165</v>
      </c>
      <c r="T14478" s="6">
        <v>0.67222222222222228</v>
      </c>
      <c r="U14478" t="s">
        <v>43</v>
      </c>
      <c r="V14478">
        <v>4044</v>
      </c>
      <c r="W14478">
        <v>16</v>
      </c>
      <c r="X14478">
        <v>58</v>
      </c>
      <c r="Y14478">
        <v>3</v>
      </c>
      <c r="Z14478" t="s">
        <v>10</v>
      </c>
      <c r="AA14478" t="s">
        <v>46</v>
      </c>
      <c r="AB14478">
        <v>3.3</v>
      </c>
      <c r="AC14478">
        <v>3</v>
      </c>
      <c r="AD14478" t="s">
        <v>45</v>
      </c>
      <c r="AE14478" s="6">
        <v>45033</v>
      </c>
      <c r="AF14478" t="str">
        <f>_xlfn.IFS(fact_orders[[#This Row],[delivery_time]]&lt;=40,"EARLY",fact_orders[[#This Row],[delivery_time]]&gt;=50,"LATE",TRUE,"ON TIME")</f>
        <v>LATE</v>
      </c>
    </row>
    <row r="14479" spans="16:32" x14ac:dyDescent="0.25">
      <c r="P14479">
        <v>14467</v>
      </c>
      <c r="Q14479">
        <v>247</v>
      </c>
      <c r="R14479">
        <v>8</v>
      </c>
      <c r="S14479" s="6">
        <v>45165</v>
      </c>
      <c r="T14479" s="6">
        <v>0.52222222222222225</v>
      </c>
      <c r="U14479" t="s">
        <v>43</v>
      </c>
      <c r="V14479">
        <v>3337</v>
      </c>
      <c r="W14479">
        <v>21</v>
      </c>
      <c r="X14479">
        <v>47</v>
      </c>
      <c r="Y14479">
        <v>15</v>
      </c>
      <c r="Z14479" t="s">
        <v>24</v>
      </c>
      <c r="AA14479" t="s">
        <v>44</v>
      </c>
      <c r="AB14479">
        <v>4.2</v>
      </c>
      <c r="AC14479">
        <v>15</v>
      </c>
      <c r="AD14479" t="s">
        <v>45</v>
      </c>
      <c r="AE14479" s="6">
        <v>44808</v>
      </c>
      <c r="AF14479" t="str">
        <f>_xlfn.IFS(fact_orders[[#This Row],[delivery_time]]&lt;=40,"EARLY",fact_orders[[#This Row],[delivery_time]]&gt;=50,"LATE",TRUE,"ON TIME")</f>
        <v>ON TIME</v>
      </c>
    </row>
    <row r="14480" spans="16:32" x14ac:dyDescent="0.25">
      <c r="P14480">
        <v>14468</v>
      </c>
      <c r="Q14480">
        <v>166</v>
      </c>
      <c r="R14480">
        <v>1</v>
      </c>
      <c r="S14480" s="6">
        <v>45165</v>
      </c>
      <c r="T14480" s="6">
        <v>0.77916666666666667</v>
      </c>
      <c r="U14480" t="s">
        <v>43</v>
      </c>
      <c r="V14480">
        <v>4714</v>
      </c>
      <c r="W14480">
        <v>36</v>
      </c>
      <c r="X14480">
        <v>56</v>
      </c>
      <c r="Y14480">
        <v>30</v>
      </c>
      <c r="Z14480" t="s">
        <v>6</v>
      </c>
      <c r="AA14480" t="s">
        <v>48</v>
      </c>
      <c r="AB14480">
        <v>3</v>
      </c>
      <c r="AC14480">
        <v>30</v>
      </c>
      <c r="AD14480" t="s">
        <v>45</v>
      </c>
      <c r="AE14480" s="6">
        <v>44727</v>
      </c>
      <c r="AF14480" t="str">
        <f>_xlfn.IFS(fact_orders[[#This Row],[delivery_time]]&lt;=40,"EARLY",fact_orders[[#This Row],[delivery_time]]&gt;=50,"LATE",TRUE,"ON TIME")</f>
        <v>LATE</v>
      </c>
    </row>
    <row r="14481" spans="16:32" x14ac:dyDescent="0.25">
      <c r="P14481">
        <v>14469</v>
      </c>
      <c r="Q14481">
        <v>3</v>
      </c>
      <c r="R14481">
        <v>9</v>
      </c>
      <c r="S14481" s="6">
        <v>45165</v>
      </c>
      <c r="T14481" s="6">
        <v>0.70208333333333328</v>
      </c>
      <c r="U14481" t="s">
        <v>43</v>
      </c>
      <c r="V14481">
        <v>2652</v>
      </c>
      <c r="W14481">
        <v>15</v>
      </c>
      <c r="X14481">
        <v>34</v>
      </c>
      <c r="Y14481">
        <v>29</v>
      </c>
      <c r="Z14481" t="s">
        <v>25</v>
      </c>
      <c r="AA14481" t="s">
        <v>44</v>
      </c>
      <c r="AB14481">
        <v>4.0999999999999996</v>
      </c>
      <c r="AC14481">
        <v>29</v>
      </c>
      <c r="AD14481" t="s">
        <v>45</v>
      </c>
      <c r="AE14481" s="6">
        <v>44564</v>
      </c>
      <c r="AF14481" t="str">
        <f>_xlfn.IFS(fact_orders[[#This Row],[delivery_time]]&lt;=40,"EARLY",fact_orders[[#This Row],[delivery_time]]&gt;=50,"LATE",TRUE,"ON TIME")</f>
        <v>EARLY</v>
      </c>
    </row>
    <row r="14482" spans="16:32" x14ac:dyDescent="0.25">
      <c r="P14482">
        <v>14470</v>
      </c>
      <c r="Q14482">
        <v>84</v>
      </c>
      <c r="R14482">
        <v>3</v>
      </c>
      <c r="S14482" s="6">
        <v>45165</v>
      </c>
      <c r="T14482" s="6">
        <v>0.65416666666666667</v>
      </c>
      <c r="U14482" t="s">
        <v>43</v>
      </c>
      <c r="V14482">
        <v>2848</v>
      </c>
      <c r="W14482">
        <v>29</v>
      </c>
      <c r="X14482">
        <v>57</v>
      </c>
      <c r="Z14482" t="s">
        <v>19</v>
      </c>
      <c r="AA14482" t="s">
        <v>44</v>
      </c>
      <c r="AB14482">
        <v>4</v>
      </c>
      <c r="AD14482" t="s">
        <v>45</v>
      </c>
      <c r="AE14482" s="6">
        <v>44645</v>
      </c>
      <c r="AF14482" t="str">
        <f>_xlfn.IFS(fact_orders[[#This Row],[delivery_time]]&lt;=40,"EARLY",fact_orders[[#This Row],[delivery_time]]&gt;=50,"LATE",TRUE,"ON TIME")</f>
        <v>LATE</v>
      </c>
    </row>
    <row r="14483" spans="16:32" x14ac:dyDescent="0.25">
      <c r="P14483">
        <v>14471</v>
      </c>
      <c r="Q14483">
        <v>161</v>
      </c>
      <c r="R14483">
        <v>6</v>
      </c>
      <c r="S14483" s="6">
        <v>45166</v>
      </c>
      <c r="T14483" s="6">
        <v>0.65277777777777779</v>
      </c>
      <c r="U14483" t="s">
        <v>43</v>
      </c>
      <c r="V14483">
        <v>3869</v>
      </c>
      <c r="W14483">
        <v>28</v>
      </c>
      <c r="X14483">
        <v>30</v>
      </c>
      <c r="Y14483">
        <v>4</v>
      </c>
      <c r="Z14483" t="s">
        <v>22</v>
      </c>
      <c r="AA14483" t="s">
        <v>47</v>
      </c>
      <c r="AB14483">
        <v>3.4</v>
      </c>
      <c r="AC14483">
        <v>4</v>
      </c>
      <c r="AD14483" t="s">
        <v>45</v>
      </c>
      <c r="AE14483" s="6">
        <v>44722</v>
      </c>
      <c r="AF14483" t="str">
        <f>_xlfn.IFS(fact_orders[[#This Row],[delivery_time]]&lt;=40,"EARLY",fact_orders[[#This Row],[delivery_time]]&gt;=50,"LATE",TRUE,"ON TIME")</f>
        <v>EARLY</v>
      </c>
    </row>
    <row r="14484" spans="16:32" x14ac:dyDescent="0.25">
      <c r="P14484">
        <v>14472</v>
      </c>
      <c r="Q14484">
        <v>435</v>
      </c>
      <c r="R14484">
        <v>3</v>
      </c>
      <c r="S14484" s="6">
        <v>45166</v>
      </c>
      <c r="T14484" s="6">
        <v>0.59791666666666665</v>
      </c>
      <c r="U14484" t="s">
        <v>43</v>
      </c>
      <c r="V14484">
        <v>5045</v>
      </c>
      <c r="W14484">
        <v>22</v>
      </c>
      <c r="X14484">
        <v>35</v>
      </c>
      <c r="Y14484">
        <v>7</v>
      </c>
      <c r="Z14484" t="s">
        <v>19</v>
      </c>
      <c r="AA14484" t="s">
        <v>44</v>
      </c>
      <c r="AB14484">
        <v>4</v>
      </c>
      <c r="AC14484">
        <v>7</v>
      </c>
      <c r="AD14484" t="s">
        <v>45</v>
      </c>
      <c r="AE14484" s="6">
        <v>44996</v>
      </c>
      <c r="AF14484" t="str">
        <f>_xlfn.IFS(fact_orders[[#This Row],[delivery_time]]&lt;=40,"EARLY",fact_orders[[#This Row],[delivery_time]]&gt;=50,"LATE",TRUE,"ON TIME")</f>
        <v>EARLY</v>
      </c>
    </row>
    <row r="14485" spans="16:32" x14ac:dyDescent="0.25">
      <c r="P14485">
        <v>14473</v>
      </c>
      <c r="Q14485">
        <v>461</v>
      </c>
      <c r="R14485">
        <v>1</v>
      </c>
      <c r="S14485" s="6">
        <v>45166</v>
      </c>
      <c r="T14485" s="6">
        <v>0.53611111111111109</v>
      </c>
      <c r="U14485" t="s">
        <v>43</v>
      </c>
      <c r="V14485">
        <v>3151</v>
      </c>
      <c r="W14485">
        <v>23</v>
      </c>
      <c r="X14485">
        <v>42</v>
      </c>
      <c r="Y14485">
        <v>24</v>
      </c>
      <c r="Z14485" t="s">
        <v>6</v>
      </c>
      <c r="AA14485" t="s">
        <v>48</v>
      </c>
      <c r="AB14485">
        <v>3</v>
      </c>
      <c r="AC14485">
        <v>24</v>
      </c>
      <c r="AD14485" t="s">
        <v>45</v>
      </c>
      <c r="AE14485" s="6">
        <v>45022</v>
      </c>
      <c r="AF14485" t="str">
        <f>_xlfn.IFS(fact_orders[[#This Row],[delivery_time]]&lt;=40,"EARLY",fact_orders[[#This Row],[delivery_time]]&gt;=50,"LATE",TRUE,"ON TIME")</f>
        <v>ON TIME</v>
      </c>
    </row>
    <row r="14486" spans="16:32" x14ac:dyDescent="0.25">
      <c r="P14486">
        <v>14474</v>
      </c>
      <c r="Q14486">
        <v>288</v>
      </c>
      <c r="R14486">
        <v>5</v>
      </c>
      <c r="S14486" s="6">
        <v>45166</v>
      </c>
      <c r="T14486" s="6">
        <v>0.42083333333333334</v>
      </c>
      <c r="U14486" t="s">
        <v>43</v>
      </c>
      <c r="V14486">
        <v>2241</v>
      </c>
      <c r="W14486">
        <v>27</v>
      </c>
      <c r="X14486">
        <v>33</v>
      </c>
      <c r="Z14486" t="s">
        <v>21</v>
      </c>
      <c r="AA14486" t="s">
        <v>46</v>
      </c>
      <c r="AB14486">
        <v>3</v>
      </c>
      <c r="AD14486" t="s">
        <v>45</v>
      </c>
      <c r="AE14486" s="6">
        <v>44849</v>
      </c>
      <c r="AF14486" t="str">
        <f>_xlfn.IFS(fact_orders[[#This Row],[delivery_time]]&lt;=40,"EARLY",fact_orders[[#This Row],[delivery_time]]&gt;=50,"LATE",TRUE,"ON TIME")</f>
        <v>EARLY</v>
      </c>
    </row>
    <row r="14487" spans="16:32" x14ac:dyDescent="0.25">
      <c r="P14487">
        <v>14475</v>
      </c>
      <c r="Q14487">
        <v>353</v>
      </c>
      <c r="R14487">
        <v>14</v>
      </c>
      <c r="S14487" s="6">
        <v>45166</v>
      </c>
      <c r="T14487" s="6">
        <v>0.48541666666666666</v>
      </c>
      <c r="U14487" t="s">
        <v>43</v>
      </c>
      <c r="V14487">
        <v>3920</v>
      </c>
      <c r="W14487">
        <v>29</v>
      </c>
      <c r="X14487">
        <v>57</v>
      </c>
      <c r="Y14487">
        <v>32</v>
      </c>
      <c r="Z14487" t="s">
        <v>11</v>
      </c>
      <c r="AA14487" t="s">
        <v>47</v>
      </c>
      <c r="AB14487">
        <v>4.4000000000000004</v>
      </c>
      <c r="AC14487">
        <v>32</v>
      </c>
      <c r="AD14487" t="s">
        <v>45</v>
      </c>
      <c r="AE14487" s="6">
        <v>44914</v>
      </c>
      <c r="AF14487" t="str">
        <f>_xlfn.IFS(fact_orders[[#This Row],[delivery_time]]&lt;=40,"EARLY",fact_orders[[#This Row],[delivery_time]]&gt;=50,"LATE",TRUE,"ON TIME")</f>
        <v>LATE</v>
      </c>
    </row>
    <row r="14488" spans="16:32" x14ac:dyDescent="0.25">
      <c r="P14488">
        <v>14476</v>
      </c>
      <c r="Q14488">
        <v>475</v>
      </c>
      <c r="R14488">
        <v>2</v>
      </c>
      <c r="S14488" s="6">
        <v>45166</v>
      </c>
      <c r="T14488" s="6">
        <v>0.43958333333333333</v>
      </c>
      <c r="U14488" t="s">
        <v>43</v>
      </c>
      <c r="V14488">
        <v>2186</v>
      </c>
      <c r="W14488">
        <v>21</v>
      </c>
      <c r="X14488">
        <v>46</v>
      </c>
      <c r="Y14488">
        <v>49</v>
      </c>
      <c r="Z14488" t="s">
        <v>17</v>
      </c>
      <c r="AA14488" t="s">
        <v>46</v>
      </c>
      <c r="AB14488">
        <v>4.7</v>
      </c>
      <c r="AC14488">
        <v>49</v>
      </c>
      <c r="AD14488" t="s">
        <v>45</v>
      </c>
      <c r="AE14488" s="6">
        <v>45036</v>
      </c>
      <c r="AF14488" t="str">
        <f>_xlfn.IFS(fact_orders[[#This Row],[delivery_time]]&lt;=40,"EARLY",fact_orders[[#This Row],[delivery_time]]&gt;=50,"LATE",TRUE,"ON TIME")</f>
        <v>ON TIME</v>
      </c>
    </row>
    <row r="14489" spans="16:32" x14ac:dyDescent="0.25">
      <c r="P14489">
        <v>14477</v>
      </c>
      <c r="Q14489">
        <v>466</v>
      </c>
      <c r="R14489">
        <v>3</v>
      </c>
      <c r="S14489" s="6">
        <v>45166</v>
      </c>
      <c r="T14489" s="6">
        <v>0.47083333333333333</v>
      </c>
      <c r="U14489" t="s">
        <v>43</v>
      </c>
      <c r="V14489">
        <v>2908</v>
      </c>
      <c r="W14489">
        <v>37</v>
      </c>
      <c r="X14489">
        <v>39</v>
      </c>
      <c r="Y14489">
        <v>1</v>
      </c>
      <c r="Z14489" t="s">
        <v>19</v>
      </c>
      <c r="AA14489" t="s">
        <v>44</v>
      </c>
      <c r="AB14489">
        <v>4</v>
      </c>
      <c r="AC14489">
        <v>1</v>
      </c>
      <c r="AD14489" t="s">
        <v>45</v>
      </c>
      <c r="AE14489" s="6">
        <v>45027</v>
      </c>
      <c r="AF14489" t="str">
        <f>_xlfn.IFS(fact_orders[[#This Row],[delivery_time]]&lt;=40,"EARLY",fact_orders[[#This Row],[delivery_time]]&gt;=50,"LATE",TRUE,"ON TIME")</f>
        <v>EARLY</v>
      </c>
    </row>
    <row r="14490" spans="16:32" x14ac:dyDescent="0.25">
      <c r="P14490">
        <v>14478</v>
      </c>
      <c r="Q14490">
        <v>86</v>
      </c>
      <c r="R14490">
        <v>4</v>
      </c>
      <c r="S14490" s="6">
        <v>45166</v>
      </c>
      <c r="T14490" s="6">
        <v>0.42152777777777778</v>
      </c>
      <c r="U14490" t="s">
        <v>43</v>
      </c>
      <c r="V14490">
        <v>3110</v>
      </c>
      <c r="W14490">
        <v>22</v>
      </c>
      <c r="X14490">
        <v>32</v>
      </c>
      <c r="Y14490">
        <v>2</v>
      </c>
      <c r="Z14490" t="s">
        <v>20</v>
      </c>
      <c r="AA14490" t="s">
        <v>46</v>
      </c>
      <c r="AB14490">
        <v>3.7</v>
      </c>
      <c r="AC14490">
        <v>2</v>
      </c>
      <c r="AD14490" t="s">
        <v>45</v>
      </c>
      <c r="AE14490" s="6">
        <v>44647</v>
      </c>
      <c r="AF14490" t="str">
        <f>_xlfn.IFS(fact_orders[[#This Row],[delivery_time]]&lt;=40,"EARLY",fact_orders[[#This Row],[delivery_time]]&gt;=50,"LATE",TRUE,"ON TIME")</f>
        <v>EARLY</v>
      </c>
    </row>
    <row r="14491" spans="16:32" x14ac:dyDescent="0.25">
      <c r="P14491">
        <v>14479</v>
      </c>
      <c r="Q14491">
        <v>345</v>
      </c>
      <c r="R14491">
        <v>3</v>
      </c>
      <c r="S14491" s="6">
        <v>45166</v>
      </c>
      <c r="T14491" s="6">
        <v>0.86111111111111116</v>
      </c>
      <c r="U14491" t="s">
        <v>43</v>
      </c>
      <c r="V14491">
        <v>4282</v>
      </c>
      <c r="W14491">
        <v>20</v>
      </c>
      <c r="X14491">
        <v>54</v>
      </c>
      <c r="Z14491" t="s">
        <v>19</v>
      </c>
      <c r="AA14491" t="s">
        <v>44</v>
      </c>
      <c r="AB14491">
        <v>4</v>
      </c>
      <c r="AD14491" t="s">
        <v>45</v>
      </c>
      <c r="AE14491" s="6">
        <v>44906</v>
      </c>
      <c r="AF14491" t="str">
        <f>_xlfn.IFS(fact_orders[[#This Row],[delivery_time]]&lt;=40,"EARLY",fact_orders[[#This Row],[delivery_time]]&gt;=50,"LATE",TRUE,"ON TIME")</f>
        <v>LATE</v>
      </c>
    </row>
    <row r="14492" spans="16:32" x14ac:dyDescent="0.25">
      <c r="P14492">
        <v>14480</v>
      </c>
      <c r="Q14492">
        <v>498</v>
      </c>
      <c r="R14492">
        <v>13</v>
      </c>
      <c r="S14492" s="6">
        <v>45166</v>
      </c>
      <c r="T14492" s="6">
        <v>0.44097222222222221</v>
      </c>
      <c r="U14492" t="s">
        <v>43</v>
      </c>
      <c r="V14492">
        <v>3720</v>
      </c>
      <c r="W14492">
        <v>32</v>
      </c>
      <c r="X14492">
        <v>39</v>
      </c>
      <c r="Y14492">
        <v>42</v>
      </c>
      <c r="Z14492" t="s">
        <v>10</v>
      </c>
      <c r="AA14492" t="s">
        <v>46</v>
      </c>
      <c r="AB14492">
        <v>3.3</v>
      </c>
      <c r="AC14492">
        <v>42</v>
      </c>
      <c r="AD14492" t="s">
        <v>45</v>
      </c>
      <c r="AE14492" s="6">
        <v>45059</v>
      </c>
      <c r="AF14492" t="str">
        <f>_xlfn.IFS(fact_orders[[#This Row],[delivery_time]]&lt;=40,"EARLY",fact_orders[[#This Row],[delivery_time]]&gt;=50,"LATE",TRUE,"ON TIME")</f>
        <v>EARLY</v>
      </c>
    </row>
    <row r="14493" spans="16:32" x14ac:dyDescent="0.25">
      <c r="P14493">
        <v>14481</v>
      </c>
      <c r="Q14493">
        <v>18</v>
      </c>
      <c r="R14493">
        <v>7</v>
      </c>
      <c r="S14493" s="6">
        <v>45166</v>
      </c>
      <c r="T14493" s="6">
        <v>0.59375</v>
      </c>
      <c r="U14493" t="s">
        <v>43</v>
      </c>
      <c r="V14493">
        <v>2734</v>
      </c>
      <c r="W14493">
        <v>19</v>
      </c>
      <c r="X14493">
        <v>58</v>
      </c>
      <c r="Y14493">
        <v>33</v>
      </c>
      <c r="Z14493" t="s">
        <v>23</v>
      </c>
      <c r="AA14493" t="s">
        <v>44</v>
      </c>
      <c r="AB14493">
        <v>3.4</v>
      </c>
      <c r="AC14493">
        <v>33</v>
      </c>
      <c r="AD14493" t="s">
        <v>45</v>
      </c>
      <c r="AE14493" s="6">
        <v>44579</v>
      </c>
      <c r="AF14493" t="str">
        <f>_xlfn.IFS(fact_orders[[#This Row],[delivery_time]]&lt;=40,"EARLY",fact_orders[[#This Row],[delivery_time]]&gt;=50,"LATE",TRUE,"ON TIME")</f>
        <v>LATE</v>
      </c>
    </row>
    <row r="14494" spans="16:32" x14ac:dyDescent="0.25">
      <c r="P14494">
        <v>14482</v>
      </c>
      <c r="Q14494">
        <v>413</v>
      </c>
      <c r="R14494">
        <v>16</v>
      </c>
      <c r="S14494" s="6">
        <v>45166</v>
      </c>
      <c r="T14494" s="6">
        <v>0.54166666666666663</v>
      </c>
      <c r="U14494" t="s">
        <v>43</v>
      </c>
      <c r="V14494">
        <v>3095</v>
      </c>
      <c r="W14494">
        <v>15</v>
      </c>
      <c r="X14494">
        <v>58</v>
      </c>
      <c r="Y14494">
        <v>10</v>
      </c>
      <c r="Z14494" t="s">
        <v>13</v>
      </c>
      <c r="AA14494" t="s">
        <v>47</v>
      </c>
      <c r="AB14494">
        <v>3.4</v>
      </c>
      <c r="AC14494">
        <v>10</v>
      </c>
      <c r="AD14494" t="s">
        <v>45</v>
      </c>
      <c r="AE14494" s="6">
        <v>44974</v>
      </c>
      <c r="AF14494" t="str">
        <f>_xlfn.IFS(fact_orders[[#This Row],[delivery_time]]&lt;=40,"EARLY",fact_orders[[#This Row],[delivery_time]]&gt;=50,"LATE",TRUE,"ON TIME")</f>
        <v>LATE</v>
      </c>
    </row>
    <row r="14495" spans="16:32" x14ac:dyDescent="0.25">
      <c r="P14495">
        <v>14483</v>
      </c>
      <c r="Q14495">
        <v>64</v>
      </c>
      <c r="R14495">
        <v>18</v>
      </c>
      <c r="S14495" s="6">
        <v>45166</v>
      </c>
      <c r="T14495" s="6">
        <v>0.47499999999999998</v>
      </c>
      <c r="U14495" t="s">
        <v>43</v>
      </c>
      <c r="V14495">
        <v>4872</v>
      </c>
      <c r="W14495">
        <v>19</v>
      </c>
      <c r="X14495">
        <v>32</v>
      </c>
      <c r="Y14495">
        <v>28</v>
      </c>
      <c r="Z14495" t="s">
        <v>15</v>
      </c>
      <c r="AA14495" t="s">
        <v>46</v>
      </c>
      <c r="AB14495">
        <v>3.1</v>
      </c>
      <c r="AC14495">
        <v>28</v>
      </c>
      <c r="AD14495" t="s">
        <v>45</v>
      </c>
      <c r="AE14495" s="6">
        <v>44625</v>
      </c>
      <c r="AF14495" t="str">
        <f>_xlfn.IFS(fact_orders[[#This Row],[delivery_time]]&lt;=40,"EARLY",fact_orders[[#This Row],[delivery_time]]&gt;=50,"LATE",TRUE,"ON TIME")</f>
        <v>EARLY</v>
      </c>
    </row>
    <row r="14496" spans="16:32" x14ac:dyDescent="0.25">
      <c r="P14496">
        <v>14484</v>
      </c>
      <c r="Q14496">
        <v>366</v>
      </c>
      <c r="R14496">
        <v>18</v>
      </c>
      <c r="S14496" s="6">
        <v>45166</v>
      </c>
      <c r="T14496" s="6">
        <v>0.81805555555555554</v>
      </c>
      <c r="U14496" t="s">
        <v>43</v>
      </c>
      <c r="V14496">
        <v>2487</v>
      </c>
      <c r="W14496">
        <v>39</v>
      </c>
      <c r="X14496">
        <v>40</v>
      </c>
      <c r="Z14496" t="s">
        <v>15</v>
      </c>
      <c r="AA14496" t="s">
        <v>46</v>
      </c>
      <c r="AB14496">
        <v>3.1</v>
      </c>
      <c r="AD14496" t="s">
        <v>45</v>
      </c>
      <c r="AE14496" s="6">
        <v>44927</v>
      </c>
      <c r="AF14496" t="str">
        <f>_xlfn.IFS(fact_orders[[#This Row],[delivery_time]]&lt;=40,"EARLY",fact_orders[[#This Row],[delivery_time]]&gt;=50,"LATE",TRUE,"ON TIME")</f>
        <v>EARLY</v>
      </c>
    </row>
    <row r="14497" spans="16:32" x14ac:dyDescent="0.25">
      <c r="P14497">
        <v>14485</v>
      </c>
      <c r="Q14497">
        <v>263</v>
      </c>
      <c r="R14497">
        <v>16</v>
      </c>
      <c r="S14497" s="6">
        <v>45166</v>
      </c>
      <c r="T14497" s="6">
        <v>0.41875000000000001</v>
      </c>
      <c r="U14497" t="s">
        <v>43</v>
      </c>
      <c r="V14497">
        <v>3827</v>
      </c>
      <c r="W14497">
        <v>15</v>
      </c>
      <c r="X14497">
        <v>46</v>
      </c>
      <c r="Y14497">
        <v>20</v>
      </c>
      <c r="Z14497" t="s">
        <v>13</v>
      </c>
      <c r="AA14497" t="s">
        <v>47</v>
      </c>
      <c r="AB14497">
        <v>3.4</v>
      </c>
      <c r="AC14497">
        <v>20</v>
      </c>
      <c r="AD14497" t="s">
        <v>45</v>
      </c>
      <c r="AE14497" s="6">
        <v>44824</v>
      </c>
      <c r="AF14497" t="str">
        <f>_xlfn.IFS(fact_orders[[#This Row],[delivery_time]]&lt;=40,"EARLY",fact_orders[[#This Row],[delivery_time]]&gt;=50,"LATE",TRUE,"ON TIME")</f>
        <v>ON TIME</v>
      </c>
    </row>
    <row r="14498" spans="16:32" x14ac:dyDescent="0.25">
      <c r="P14498">
        <v>14486</v>
      </c>
      <c r="Q14498">
        <v>401</v>
      </c>
      <c r="R14498">
        <v>16</v>
      </c>
      <c r="S14498" s="6">
        <v>45166</v>
      </c>
      <c r="T14498" s="6">
        <v>0.89652777777777781</v>
      </c>
      <c r="U14498" t="s">
        <v>43</v>
      </c>
      <c r="V14498">
        <v>2749</v>
      </c>
      <c r="W14498">
        <v>37</v>
      </c>
      <c r="X14498">
        <v>41</v>
      </c>
      <c r="Y14498">
        <v>35</v>
      </c>
      <c r="Z14498" t="s">
        <v>13</v>
      </c>
      <c r="AA14498" t="s">
        <v>47</v>
      </c>
      <c r="AB14498">
        <v>3.4</v>
      </c>
      <c r="AC14498">
        <v>35</v>
      </c>
      <c r="AD14498" t="s">
        <v>45</v>
      </c>
      <c r="AE14498" s="6">
        <v>44962</v>
      </c>
      <c r="AF14498" t="str">
        <f>_xlfn.IFS(fact_orders[[#This Row],[delivery_time]]&lt;=40,"EARLY",fact_orders[[#This Row],[delivery_time]]&gt;=50,"LATE",TRUE,"ON TIME")</f>
        <v>ON TIME</v>
      </c>
    </row>
    <row r="14499" spans="16:32" x14ac:dyDescent="0.25">
      <c r="P14499">
        <v>14487</v>
      </c>
      <c r="Q14499">
        <v>384</v>
      </c>
      <c r="R14499">
        <v>19</v>
      </c>
      <c r="S14499" s="6">
        <v>45166</v>
      </c>
      <c r="T14499" s="6">
        <v>0.51041666666666663</v>
      </c>
      <c r="U14499" t="s">
        <v>43</v>
      </c>
      <c r="V14499">
        <v>4819</v>
      </c>
      <c r="W14499">
        <v>35</v>
      </c>
      <c r="X14499">
        <v>32</v>
      </c>
      <c r="Z14499" t="s">
        <v>16</v>
      </c>
      <c r="AA14499" t="s">
        <v>49</v>
      </c>
      <c r="AB14499">
        <v>4.5</v>
      </c>
      <c r="AD14499" t="s">
        <v>45</v>
      </c>
      <c r="AE14499" s="6">
        <v>44945</v>
      </c>
      <c r="AF14499" t="str">
        <f>_xlfn.IFS(fact_orders[[#This Row],[delivery_time]]&lt;=40,"EARLY",fact_orders[[#This Row],[delivery_time]]&gt;=50,"LATE",TRUE,"ON TIME")</f>
        <v>EARLY</v>
      </c>
    </row>
    <row r="14500" spans="16:32" x14ac:dyDescent="0.25">
      <c r="P14500">
        <v>14488</v>
      </c>
      <c r="Q14500">
        <v>113</v>
      </c>
      <c r="R14500">
        <v>19</v>
      </c>
      <c r="S14500" s="6">
        <v>45166</v>
      </c>
      <c r="T14500" s="6">
        <v>0.875</v>
      </c>
      <c r="U14500" t="s">
        <v>43</v>
      </c>
      <c r="V14500">
        <v>4898</v>
      </c>
      <c r="W14500">
        <v>33</v>
      </c>
      <c r="X14500">
        <v>59</v>
      </c>
      <c r="Z14500" t="s">
        <v>16</v>
      </c>
      <c r="AA14500" t="s">
        <v>49</v>
      </c>
      <c r="AB14500">
        <v>4.5</v>
      </c>
      <c r="AD14500" t="s">
        <v>45</v>
      </c>
      <c r="AE14500" s="6">
        <v>44674</v>
      </c>
      <c r="AF14500" t="str">
        <f>_xlfn.IFS(fact_orders[[#This Row],[delivery_time]]&lt;=40,"EARLY",fact_orders[[#This Row],[delivery_time]]&gt;=50,"LATE",TRUE,"ON TIME")</f>
        <v>LATE</v>
      </c>
    </row>
    <row r="14501" spans="16:32" x14ac:dyDescent="0.25">
      <c r="P14501">
        <v>14489</v>
      </c>
      <c r="Q14501">
        <v>204</v>
      </c>
      <c r="R14501">
        <v>17</v>
      </c>
      <c r="S14501" s="6">
        <v>45166</v>
      </c>
      <c r="T14501" s="6">
        <v>0.6020833333333333</v>
      </c>
      <c r="U14501" t="s">
        <v>43</v>
      </c>
      <c r="V14501">
        <v>4083</v>
      </c>
      <c r="W14501">
        <v>19</v>
      </c>
      <c r="X14501">
        <v>55</v>
      </c>
      <c r="Y14501">
        <v>44</v>
      </c>
      <c r="Z14501" t="s">
        <v>14</v>
      </c>
      <c r="AA14501" t="s">
        <v>48</v>
      </c>
      <c r="AB14501">
        <v>4</v>
      </c>
      <c r="AC14501">
        <v>44</v>
      </c>
      <c r="AD14501" t="s">
        <v>45</v>
      </c>
      <c r="AE14501" s="6">
        <v>44765</v>
      </c>
      <c r="AF14501" t="str">
        <f>_xlfn.IFS(fact_orders[[#This Row],[delivery_time]]&lt;=40,"EARLY",fact_orders[[#This Row],[delivery_time]]&gt;=50,"LATE",TRUE,"ON TIME")</f>
        <v>LATE</v>
      </c>
    </row>
    <row r="14502" spans="16:32" x14ac:dyDescent="0.25">
      <c r="P14502">
        <v>14490</v>
      </c>
      <c r="Q14502">
        <v>131</v>
      </c>
      <c r="R14502">
        <v>15</v>
      </c>
      <c r="S14502" s="6">
        <v>45166</v>
      </c>
      <c r="T14502" s="6">
        <v>0.5083333333333333</v>
      </c>
      <c r="U14502" t="s">
        <v>43</v>
      </c>
      <c r="V14502">
        <v>4756</v>
      </c>
      <c r="W14502">
        <v>35</v>
      </c>
      <c r="X14502">
        <v>35</v>
      </c>
      <c r="Z14502" t="s">
        <v>12</v>
      </c>
      <c r="AA14502" t="s">
        <v>48</v>
      </c>
      <c r="AB14502">
        <v>3.8</v>
      </c>
      <c r="AD14502" t="s">
        <v>45</v>
      </c>
      <c r="AE14502" s="6">
        <v>44692</v>
      </c>
      <c r="AF14502" t="str">
        <f>_xlfn.IFS(fact_orders[[#This Row],[delivery_time]]&lt;=40,"EARLY",fact_orders[[#This Row],[delivery_time]]&gt;=50,"LATE",TRUE,"ON TIME")</f>
        <v>EARLY</v>
      </c>
    </row>
    <row r="14503" spans="16:32" x14ac:dyDescent="0.25">
      <c r="P14503">
        <v>14491</v>
      </c>
      <c r="Q14503">
        <v>47</v>
      </c>
      <c r="R14503">
        <v>2</v>
      </c>
      <c r="S14503" s="6">
        <v>45166</v>
      </c>
      <c r="T14503" s="6">
        <v>0.76736111111111116</v>
      </c>
      <c r="U14503" t="s">
        <v>43</v>
      </c>
      <c r="V14503">
        <v>3838</v>
      </c>
      <c r="W14503">
        <v>17</v>
      </c>
      <c r="X14503">
        <v>52</v>
      </c>
      <c r="Y14503">
        <v>41</v>
      </c>
      <c r="Z14503" t="s">
        <v>17</v>
      </c>
      <c r="AA14503" t="s">
        <v>46</v>
      </c>
      <c r="AB14503">
        <v>4.7</v>
      </c>
      <c r="AC14503">
        <v>41</v>
      </c>
      <c r="AD14503" t="s">
        <v>45</v>
      </c>
      <c r="AE14503" s="6">
        <v>44608</v>
      </c>
      <c r="AF14503" t="str">
        <f>_xlfn.IFS(fact_orders[[#This Row],[delivery_time]]&lt;=40,"EARLY",fact_orders[[#This Row],[delivery_time]]&gt;=50,"LATE",TRUE,"ON TIME")</f>
        <v>LATE</v>
      </c>
    </row>
    <row r="14504" spans="16:32" x14ac:dyDescent="0.25">
      <c r="P14504">
        <v>14492</v>
      </c>
      <c r="Q14504">
        <v>488</v>
      </c>
      <c r="R14504">
        <v>13</v>
      </c>
      <c r="S14504" s="6">
        <v>45166</v>
      </c>
      <c r="T14504" s="6">
        <v>0.77152777777777781</v>
      </c>
      <c r="U14504" t="s">
        <v>43</v>
      </c>
      <c r="V14504">
        <v>2509</v>
      </c>
      <c r="W14504">
        <v>35</v>
      </c>
      <c r="X14504">
        <v>36</v>
      </c>
      <c r="Z14504" t="s">
        <v>10</v>
      </c>
      <c r="AA14504" t="s">
        <v>46</v>
      </c>
      <c r="AB14504">
        <v>3.3</v>
      </c>
      <c r="AD14504" t="s">
        <v>45</v>
      </c>
      <c r="AE14504" s="6">
        <v>45049</v>
      </c>
      <c r="AF14504" t="str">
        <f>_xlfn.IFS(fact_orders[[#This Row],[delivery_time]]&lt;=40,"EARLY",fact_orders[[#This Row],[delivery_time]]&gt;=50,"LATE",TRUE,"ON TIME")</f>
        <v>EARLY</v>
      </c>
    </row>
    <row r="14505" spans="16:32" x14ac:dyDescent="0.25">
      <c r="P14505">
        <v>14493</v>
      </c>
      <c r="Q14505">
        <v>326</v>
      </c>
      <c r="R14505">
        <v>13</v>
      </c>
      <c r="S14505" s="6">
        <v>45166</v>
      </c>
      <c r="T14505" s="6">
        <v>0.7</v>
      </c>
      <c r="U14505" t="s">
        <v>43</v>
      </c>
      <c r="V14505">
        <v>5118</v>
      </c>
      <c r="W14505">
        <v>19</v>
      </c>
      <c r="X14505">
        <v>44</v>
      </c>
      <c r="Y14505">
        <v>22</v>
      </c>
      <c r="Z14505" t="s">
        <v>10</v>
      </c>
      <c r="AA14505" t="s">
        <v>46</v>
      </c>
      <c r="AB14505">
        <v>3.3</v>
      </c>
      <c r="AC14505">
        <v>22</v>
      </c>
      <c r="AD14505" t="s">
        <v>45</v>
      </c>
      <c r="AE14505" s="6">
        <v>44887</v>
      </c>
      <c r="AF14505" t="str">
        <f>_xlfn.IFS(fact_orders[[#This Row],[delivery_time]]&lt;=40,"EARLY",fact_orders[[#This Row],[delivery_time]]&gt;=50,"LATE",TRUE,"ON TIME")</f>
        <v>ON TIME</v>
      </c>
    </row>
    <row r="14506" spans="16:32" x14ac:dyDescent="0.25">
      <c r="P14506">
        <v>14494</v>
      </c>
      <c r="Q14506">
        <v>86</v>
      </c>
      <c r="R14506">
        <v>12</v>
      </c>
      <c r="S14506" s="6">
        <v>45166</v>
      </c>
      <c r="T14506" s="6">
        <v>0.51180555555555551</v>
      </c>
      <c r="U14506" t="s">
        <v>43</v>
      </c>
      <c r="V14506">
        <v>3987</v>
      </c>
      <c r="W14506">
        <v>27</v>
      </c>
      <c r="X14506">
        <v>39</v>
      </c>
      <c r="Y14506">
        <v>27</v>
      </c>
      <c r="Z14506" t="s">
        <v>9</v>
      </c>
      <c r="AA14506" t="s">
        <v>44</v>
      </c>
      <c r="AB14506">
        <v>3.7</v>
      </c>
      <c r="AC14506">
        <v>27</v>
      </c>
      <c r="AD14506" t="s">
        <v>45</v>
      </c>
      <c r="AE14506" s="6">
        <v>44647</v>
      </c>
      <c r="AF14506" t="str">
        <f>_xlfn.IFS(fact_orders[[#This Row],[delivery_time]]&lt;=40,"EARLY",fact_orders[[#This Row],[delivery_time]]&gt;=50,"LATE",TRUE,"ON TIME")</f>
        <v>EARLY</v>
      </c>
    </row>
    <row r="14507" spans="16:32" x14ac:dyDescent="0.25">
      <c r="P14507">
        <v>14495</v>
      </c>
      <c r="Q14507">
        <v>486</v>
      </c>
      <c r="R14507">
        <v>6</v>
      </c>
      <c r="S14507" s="6">
        <v>45166</v>
      </c>
      <c r="T14507" s="6">
        <v>0.58263888888888893</v>
      </c>
      <c r="U14507" t="s">
        <v>43</v>
      </c>
      <c r="V14507">
        <v>4755</v>
      </c>
      <c r="W14507">
        <v>27</v>
      </c>
      <c r="X14507">
        <v>32</v>
      </c>
      <c r="Z14507" t="s">
        <v>22</v>
      </c>
      <c r="AA14507" t="s">
        <v>47</v>
      </c>
      <c r="AB14507">
        <v>3.4</v>
      </c>
      <c r="AD14507" t="s">
        <v>45</v>
      </c>
      <c r="AE14507" s="6">
        <v>45047</v>
      </c>
      <c r="AF14507" t="str">
        <f>_xlfn.IFS(fact_orders[[#This Row],[delivery_time]]&lt;=40,"EARLY",fact_orders[[#This Row],[delivery_time]]&gt;=50,"LATE",TRUE,"ON TIME")</f>
        <v>EARLY</v>
      </c>
    </row>
    <row r="14508" spans="16:32" x14ac:dyDescent="0.25">
      <c r="P14508">
        <v>14496</v>
      </c>
      <c r="Q14508">
        <v>235</v>
      </c>
      <c r="R14508">
        <v>13</v>
      </c>
      <c r="S14508" s="6">
        <v>45166</v>
      </c>
      <c r="T14508" s="6">
        <v>0.79861111111111116</v>
      </c>
      <c r="U14508" t="s">
        <v>43</v>
      </c>
      <c r="V14508">
        <v>3649</v>
      </c>
      <c r="W14508">
        <v>21</v>
      </c>
      <c r="X14508">
        <v>39</v>
      </c>
      <c r="Y14508">
        <v>10</v>
      </c>
      <c r="Z14508" t="s">
        <v>10</v>
      </c>
      <c r="AA14508" t="s">
        <v>46</v>
      </c>
      <c r="AB14508">
        <v>3.3</v>
      </c>
      <c r="AC14508">
        <v>10</v>
      </c>
      <c r="AD14508" t="s">
        <v>45</v>
      </c>
      <c r="AE14508" s="6">
        <v>44796</v>
      </c>
      <c r="AF14508" t="str">
        <f>_xlfn.IFS(fact_orders[[#This Row],[delivery_time]]&lt;=40,"EARLY",fact_orders[[#This Row],[delivery_time]]&gt;=50,"LATE",TRUE,"ON TIME")</f>
        <v>EARLY</v>
      </c>
    </row>
    <row r="14509" spans="16:32" x14ac:dyDescent="0.25">
      <c r="P14509">
        <v>14497</v>
      </c>
      <c r="Q14509">
        <v>185</v>
      </c>
      <c r="R14509">
        <v>10</v>
      </c>
      <c r="S14509" s="6">
        <v>45166</v>
      </c>
      <c r="T14509" s="6">
        <v>0.49027777777777776</v>
      </c>
      <c r="U14509" t="s">
        <v>43</v>
      </c>
      <c r="V14509">
        <v>2312</v>
      </c>
      <c r="W14509">
        <v>19</v>
      </c>
      <c r="X14509">
        <v>42</v>
      </c>
      <c r="Y14509">
        <v>9</v>
      </c>
      <c r="Z14509" t="s">
        <v>7</v>
      </c>
      <c r="AA14509" t="s">
        <v>46</v>
      </c>
      <c r="AB14509">
        <v>4.5</v>
      </c>
      <c r="AC14509">
        <v>9</v>
      </c>
      <c r="AD14509" t="s">
        <v>45</v>
      </c>
      <c r="AE14509" s="6">
        <v>44746</v>
      </c>
      <c r="AF14509" t="str">
        <f>_xlfn.IFS(fact_orders[[#This Row],[delivery_time]]&lt;=40,"EARLY",fact_orders[[#This Row],[delivery_time]]&gt;=50,"LATE",TRUE,"ON TIME")</f>
        <v>ON TIME</v>
      </c>
    </row>
    <row r="14510" spans="16:32" x14ac:dyDescent="0.25">
      <c r="P14510">
        <v>14498</v>
      </c>
      <c r="Q14510">
        <v>412</v>
      </c>
      <c r="R14510">
        <v>6</v>
      </c>
      <c r="S14510" s="6">
        <v>45166</v>
      </c>
      <c r="T14510" s="6">
        <v>0.42569444444444443</v>
      </c>
      <c r="U14510" t="s">
        <v>43</v>
      </c>
      <c r="V14510">
        <v>4734</v>
      </c>
      <c r="W14510">
        <v>21</v>
      </c>
      <c r="X14510">
        <v>40</v>
      </c>
      <c r="Y14510">
        <v>47</v>
      </c>
      <c r="Z14510" t="s">
        <v>22</v>
      </c>
      <c r="AA14510" t="s">
        <v>47</v>
      </c>
      <c r="AB14510">
        <v>3.4</v>
      </c>
      <c r="AC14510">
        <v>47</v>
      </c>
      <c r="AD14510" t="s">
        <v>45</v>
      </c>
      <c r="AE14510" s="6">
        <v>44973</v>
      </c>
      <c r="AF14510" t="str">
        <f>_xlfn.IFS(fact_orders[[#This Row],[delivery_time]]&lt;=40,"EARLY",fact_orders[[#This Row],[delivery_time]]&gt;=50,"LATE",TRUE,"ON TIME")</f>
        <v>EARLY</v>
      </c>
    </row>
    <row r="14511" spans="16:32" x14ac:dyDescent="0.25">
      <c r="P14511">
        <v>14499</v>
      </c>
      <c r="Q14511">
        <v>184</v>
      </c>
      <c r="R14511">
        <v>5</v>
      </c>
      <c r="S14511" s="6">
        <v>45166</v>
      </c>
      <c r="T14511" s="6">
        <v>0.66041666666666665</v>
      </c>
      <c r="U14511" t="s">
        <v>43</v>
      </c>
      <c r="V14511">
        <v>3182</v>
      </c>
      <c r="W14511">
        <v>33</v>
      </c>
      <c r="X14511">
        <v>45</v>
      </c>
      <c r="Y14511">
        <v>15</v>
      </c>
      <c r="Z14511" t="s">
        <v>21</v>
      </c>
      <c r="AA14511" t="s">
        <v>46</v>
      </c>
      <c r="AB14511">
        <v>3</v>
      </c>
      <c r="AC14511">
        <v>15</v>
      </c>
      <c r="AD14511" t="s">
        <v>45</v>
      </c>
      <c r="AE14511" s="6">
        <v>44745</v>
      </c>
      <c r="AF14511" t="str">
        <f>_xlfn.IFS(fact_orders[[#This Row],[delivery_time]]&lt;=40,"EARLY",fact_orders[[#This Row],[delivery_time]]&gt;=50,"LATE",TRUE,"ON TIME")</f>
        <v>ON TIME</v>
      </c>
    </row>
    <row r="14512" spans="16:32" x14ac:dyDescent="0.25">
      <c r="P14512">
        <v>14500</v>
      </c>
      <c r="Q14512">
        <v>198</v>
      </c>
      <c r="R14512">
        <v>9</v>
      </c>
      <c r="S14512" s="6">
        <v>45166</v>
      </c>
      <c r="T14512" s="6">
        <v>0.51111111111111107</v>
      </c>
      <c r="U14512" t="s">
        <v>43</v>
      </c>
      <c r="V14512">
        <v>4793</v>
      </c>
      <c r="W14512">
        <v>30</v>
      </c>
      <c r="X14512">
        <v>55</v>
      </c>
      <c r="Y14512">
        <v>18</v>
      </c>
      <c r="Z14512" t="s">
        <v>25</v>
      </c>
      <c r="AA14512" t="s">
        <v>44</v>
      </c>
      <c r="AB14512">
        <v>4.0999999999999996</v>
      </c>
      <c r="AC14512">
        <v>18</v>
      </c>
      <c r="AD14512" t="s">
        <v>45</v>
      </c>
      <c r="AE14512" s="6">
        <v>44759</v>
      </c>
      <c r="AF14512" t="str">
        <f>_xlfn.IFS(fact_orders[[#This Row],[delivery_time]]&lt;=40,"EARLY",fact_orders[[#This Row],[delivery_time]]&gt;=50,"LATE",TRUE,"ON TIME")</f>
        <v>LATE</v>
      </c>
    </row>
    <row r="14513" spans="16:32" x14ac:dyDescent="0.25">
      <c r="P14513">
        <v>14501</v>
      </c>
      <c r="Q14513">
        <v>479</v>
      </c>
      <c r="R14513">
        <v>1</v>
      </c>
      <c r="S14513" s="6">
        <v>45167</v>
      </c>
      <c r="T14513" s="6">
        <v>0.8256944444444444</v>
      </c>
      <c r="U14513" t="s">
        <v>43</v>
      </c>
      <c r="V14513">
        <v>3267</v>
      </c>
      <c r="W14513">
        <v>18</v>
      </c>
      <c r="X14513">
        <v>33</v>
      </c>
      <c r="Y14513">
        <v>33</v>
      </c>
      <c r="Z14513" t="s">
        <v>6</v>
      </c>
      <c r="AA14513" t="s">
        <v>48</v>
      </c>
      <c r="AB14513">
        <v>3</v>
      </c>
      <c r="AC14513">
        <v>33</v>
      </c>
      <c r="AD14513" t="s">
        <v>45</v>
      </c>
      <c r="AE14513" s="6">
        <v>45040</v>
      </c>
      <c r="AF14513" t="str">
        <f>_xlfn.IFS(fact_orders[[#This Row],[delivery_time]]&lt;=40,"EARLY",fact_orders[[#This Row],[delivery_time]]&gt;=50,"LATE",TRUE,"ON TIME")</f>
        <v>EARLY</v>
      </c>
    </row>
    <row r="14514" spans="16:32" x14ac:dyDescent="0.25">
      <c r="P14514">
        <v>14502</v>
      </c>
      <c r="Q14514">
        <v>120</v>
      </c>
      <c r="R14514">
        <v>4</v>
      </c>
      <c r="S14514" s="6">
        <v>45167</v>
      </c>
      <c r="T14514" s="6">
        <v>0.52430555555555558</v>
      </c>
      <c r="U14514" t="s">
        <v>43</v>
      </c>
      <c r="V14514">
        <v>2516</v>
      </c>
      <c r="W14514">
        <v>35</v>
      </c>
      <c r="X14514">
        <v>57</v>
      </c>
      <c r="Y14514">
        <v>11</v>
      </c>
      <c r="Z14514" t="s">
        <v>20</v>
      </c>
      <c r="AA14514" t="s">
        <v>46</v>
      </c>
      <c r="AB14514">
        <v>3.7</v>
      </c>
      <c r="AC14514">
        <v>11</v>
      </c>
      <c r="AD14514" t="s">
        <v>45</v>
      </c>
      <c r="AE14514" s="6">
        <v>44681</v>
      </c>
      <c r="AF14514" t="str">
        <f>_xlfn.IFS(fact_orders[[#This Row],[delivery_time]]&lt;=40,"EARLY",fact_orders[[#This Row],[delivery_time]]&gt;=50,"LATE",TRUE,"ON TIME")</f>
        <v>LATE</v>
      </c>
    </row>
    <row r="14515" spans="16:32" x14ac:dyDescent="0.25">
      <c r="P14515">
        <v>14503</v>
      </c>
      <c r="Q14515">
        <v>490</v>
      </c>
      <c r="R14515">
        <v>18</v>
      </c>
      <c r="S14515" s="6">
        <v>45167</v>
      </c>
      <c r="T14515" s="6">
        <v>0.51736111111111116</v>
      </c>
      <c r="U14515" t="s">
        <v>43</v>
      </c>
      <c r="V14515">
        <v>2665</v>
      </c>
      <c r="W14515">
        <v>33</v>
      </c>
      <c r="X14515">
        <v>33</v>
      </c>
      <c r="Y14515">
        <v>13</v>
      </c>
      <c r="Z14515" t="s">
        <v>15</v>
      </c>
      <c r="AA14515" t="s">
        <v>46</v>
      </c>
      <c r="AB14515">
        <v>3.1</v>
      </c>
      <c r="AC14515">
        <v>13</v>
      </c>
      <c r="AD14515" t="s">
        <v>45</v>
      </c>
      <c r="AE14515" s="6">
        <v>45051</v>
      </c>
      <c r="AF14515" t="str">
        <f>_xlfn.IFS(fact_orders[[#This Row],[delivery_time]]&lt;=40,"EARLY",fact_orders[[#This Row],[delivery_time]]&gt;=50,"LATE",TRUE,"ON TIME")</f>
        <v>EARLY</v>
      </c>
    </row>
    <row r="14516" spans="16:32" x14ac:dyDescent="0.25">
      <c r="P14516">
        <v>14504</v>
      </c>
      <c r="Q14516">
        <v>66</v>
      </c>
      <c r="R14516">
        <v>18</v>
      </c>
      <c r="S14516" s="6">
        <v>45167</v>
      </c>
      <c r="T14516" s="6">
        <v>0.86319444444444449</v>
      </c>
      <c r="U14516" t="s">
        <v>43</v>
      </c>
      <c r="V14516">
        <v>5343</v>
      </c>
      <c r="W14516">
        <v>16</v>
      </c>
      <c r="X14516">
        <v>40</v>
      </c>
      <c r="Y14516">
        <v>37</v>
      </c>
      <c r="Z14516" t="s">
        <v>15</v>
      </c>
      <c r="AA14516" t="s">
        <v>46</v>
      </c>
      <c r="AB14516">
        <v>3.1</v>
      </c>
      <c r="AC14516">
        <v>37</v>
      </c>
      <c r="AD14516" t="s">
        <v>45</v>
      </c>
      <c r="AE14516" s="6">
        <v>44627</v>
      </c>
      <c r="AF14516" t="str">
        <f>_xlfn.IFS(fact_orders[[#This Row],[delivery_time]]&lt;=40,"EARLY",fact_orders[[#This Row],[delivery_time]]&gt;=50,"LATE",TRUE,"ON TIME")</f>
        <v>EARLY</v>
      </c>
    </row>
    <row r="14517" spans="16:32" x14ac:dyDescent="0.25">
      <c r="P14517">
        <v>14505</v>
      </c>
      <c r="Q14517">
        <v>246</v>
      </c>
      <c r="R14517">
        <v>16</v>
      </c>
      <c r="S14517" s="6">
        <v>45167</v>
      </c>
      <c r="T14517" s="6">
        <v>0.64930555555555558</v>
      </c>
      <c r="U14517" t="s">
        <v>43</v>
      </c>
      <c r="V14517">
        <v>3287</v>
      </c>
      <c r="W14517">
        <v>18</v>
      </c>
      <c r="X14517">
        <v>56</v>
      </c>
      <c r="Z14517" t="s">
        <v>13</v>
      </c>
      <c r="AA14517" t="s">
        <v>47</v>
      </c>
      <c r="AB14517">
        <v>3.4</v>
      </c>
      <c r="AD14517" t="s">
        <v>45</v>
      </c>
      <c r="AE14517" s="6">
        <v>44807</v>
      </c>
      <c r="AF14517" t="str">
        <f>_xlfn.IFS(fact_orders[[#This Row],[delivery_time]]&lt;=40,"EARLY",fact_orders[[#This Row],[delivery_time]]&gt;=50,"LATE",TRUE,"ON TIME")</f>
        <v>LATE</v>
      </c>
    </row>
    <row r="14518" spans="16:32" x14ac:dyDescent="0.25">
      <c r="P14518">
        <v>14506</v>
      </c>
      <c r="Q14518">
        <v>424</v>
      </c>
      <c r="R14518">
        <v>12</v>
      </c>
      <c r="S14518" s="6">
        <v>45167</v>
      </c>
      <c r="T14518" s="6">
        <v>0.56805555555555554</v>
      </c>
      <c r="U14518" t="s">
        <v>43</v>
      </c>
      <c r="V14518">
        <v>3644</v>
      </c>
      <c r="W14518">
        <v>25</v>
      </c>
      <c r="X14518">
        <v>54</v>
      </c>
      <c r="Y14518">
        <v>43</v>
      </c>
      <c r="Z14518" t="s">
        <v>9</v>
      </c>
      <c r="AA14518" t="s">
        <v>44</v>
      </c>
      <c r="AB14518">
        <v>3.7</v>
      </c>
      <c r="AC14518">
        <v>43</v>
      </c>
      <c r="AD14518" t="s">
        <v>45</v>
      </c>
      <c r="AE14518" s="6">
        <v>44985</v>
      </c>
      <c r="AF14518" t="str">
        <f>_xlfn.IFS(fact_orders[[#This Row],[delivery_time]]&lt;=40,"EARLY",fact_orders[[#This Row],[delivery_time]]&gt;=50,"LATE",TRUE,"ON TIME")</f>
        <v>LATE</v>
      </c>
    </row>
    <row r="14519" spans="16:32" x14ac:dyDescent="0.25">
      <c r="P14519">
        <v>14507</v>
      </c>
      <c r="Q14519">
        <v>155</v>
      </c>
      <c r="R14519">
        <v>9</v>
      </c>
      <c r="S14519" s="6">
        <v>45167</v>
      </c>
      <c r="T14519" s="6">
        <v>0.63611111111111107</v>
      </c>
      <c r="U14519" t="s">
        <v>43</v>
      </c>
      <c r="V14519">
        <v>2108</v>
      </c>
      <c r="W14519">
        <v>20</v>
      </c>
      <c r="X14519">
        <v>39</v>
      </c>
      <c r="Z14519" t="s">
        <v>25</v>
      </c>
      <c r="AA14519" t="s">
        <v>44</v>
      </c>
      <c r="AB14519">
        <v>4.0999999999999996</v>
      </c>
      <c r="AD14519" t="s">
        <v>45</v>
      </c>
      <c r="AE14519" s="6">
        <v>44716</v>
      </c>
      <c r="AF14519" t="str">
        <f>_xlfn.IFS(fact_orders[[#This Row],[delivery_time]]&lt;=40,"EARLY",fact_orders[[#This Row],[delivery_time]]&gt;=50,"LATE",TRUE,"ON TIME")</f>
        <v>EARLY</v>
      </c>
    </row>
    <row r="14520" spans="16:32" x14ac:dyDescent="0.25">
      <c r="P14520">
        <v>14508</v>
      </c>
      <c r="Q14520">
        <v>448</v>
      </c>
      <c r="R14520">
        <v>17</v>
      </c>
      <c r="S14520" s="6">
        <v>45167</v>
      </c>
      <c r="T14520" s="6">
        <v>0.59305555555555556</v>
      </c>
      <c r="U14520" t="s">
        <v>43</v>
      </c>
      <c r="V14520">
        <v>5695</v>
      </c>
      <c r="W14520">
        <v>35</v>
      </c>
      <c r="X14520">
        <v>53</v>
      </c>
      <c r="Z14520" t="s">
        <v>14</v>
      </c>
      <c r="AA14520" t="s">
        <v>48</v>
      </c>
      <c r="AB14520">
        <v>4</v>
      </c>
      <c r="AD14520" t="s">
        <v>45</v>
      </c>
      <c r="AE14520" s="6">
        <v>45009</v>
      </c>
      <c r="AF14520" t="str">
        <f>_xlfn.IFS(fact_orders[[#This Row],[delivery_time]]&lt;=40,"EARLY",fact_orders[[#This Row],[delivery_time]]&gt;=50,"LATE",TRUE,"ON TIME")</f>
        <v>LATE</v>
      </c>
    </row>
    <row r="14521" spans="16:32" x14ac:dyDescent="0.25">
      <c r="P14521">
        <v>14509</v>
      </c>
      <c r="Q14521">
        <v>263</v>
      </c>
      <c r="R14521">
        <v>13</v>
      </c>
      <c r="S14521" s="6">
        <v>45167</v>
      </c>
      <c r="T14521" s="6">
        <v>0.90069444444444446</v>
      </c>
      <c r="U14521" t="s">
        <v>43</v>
      </c>
      <c r="V14521">
        <v>2487</v>
      </c>
      <c r="W14521">
        <v>36</v>
      </c>
      <c r="X14521">
        <v>53</v>
      </c>
      <c r="Z14521" t="s">
        <v>10</v>
      </c>
      <c r="AA14521" t="s">
        <v>46</v>
      </c>
      <c r="AB14521">
        <v>3.3</v>
      </c>
      <c r="AD14521" t="s">
        <v>45</v>
      </c>
      <c r="AE14521" s="6">
        <v>44824</v>
      </c>
      <c r="AF14521" t="str">
        <f>_xlfn.IFS(fact_orders[[#This Row],[delivery_time]]&lt;=40,"EARLY",fact_orders[[#This Row],[delivery_time]]&gt;=50,"LATE",TRUE,"ON TIME")</f>
        <v>LATE</v>
      </c>
    </row>
    <row r="14522" spans="16:32" x14ac:dyDescent="0.25">
      <c r="P14522">
        <v>14510</v>
      </c>
      <c r="Q14522">
        <v>330</v>
      </c>
      <c r="R14522">
        <v>1</v>
      </c>
      <c r="S14522" s="6">
        <v>45167</v>
      </c>
      <c r="T14522" s="6">
        <v>0.87986111111111109</v>
      </c>
      <c r="U14522" t="s">
        <v>43</v>
      </c>
      <c r="V14522">
        <v>5175</v>
      </c>
      <c r="W14522">
        <v>36</v>
      </c>
      <c r="X14522">
        <v>50</v>
      </c>
      <c r="Y14522">
        <v>42</v>
      </c>
      <c r="Z14522" t="s">
        <v>6</v>
      </c>
      <c r="AA14522" t="s">
        <v>48</v>
      </c>
      <c r="AB14522">
        <v>3</v>
      </c>
      <c r="AC14522">
        <v>42</v>
      </c>
      <c r="AD14522" t="s">
        <v>45</v>
      </c>
      <c r="AE14522" s="6">
        <v>44891</v>
      </c>
      <c r="AF14522" t="str">
        <f>_xlfn.IFS(fact_orders[[#This Row],[delivery_time]]&lt;=40,"EARLY",fact_orders[[#This Row],[delivery_time]]&gt;=50,"LATE",TRUE,"ON TIME")</f>
        <v>LATE</v>
      </c>
    </row>
    <row r="14523" spans="16:32" x14ac:dyDescent="0.25">
      <c r="P14523">
        <v>14511</v>
      </c>
      <c r="Q14523">
        <v>47</v>
      </c>
      <c r="R14523">
        <v>12</v>
      </c>
      <c r="S14523" s="6">
        <v>45167</v>
      </c>
      <c r="T14523" s="6">
        <v>0.86597222222222225</v>
      </c>
      <c r="U14523" t="s">
        <v>43</v>
      </c>
      <c r="V14523">
        <v>4081</v>
      </c>
      <c r="W14523">
        <v>28</v>
      </c>
      <c r="X14523">
        <v>36</v>
      </c>
      <c r="Y14523">
        <v>39</v>
      </c>
      <c r="Z14523" t="s">
        <v>9</v>
      </c>
      <c r="AA14523" t="s">
        <v>44</v>
      </c>
      <c r="AB14523">
        <v>3.7</v>
      </c>
      <c r="AC14523">
        <v>39</v>
      </c>
      <c r="AD14523" t="s">
        <v>45</v>
      </c>
      <c r="AE14523" s="6">
        <v>44608</v>
      </c>
      <c r="AF14523" t="str">
        <f>_xlfn.IFS(fact_orders[[#This Row],[delivery_time]]&lt;=40,"EARLY",fact_orders[[#This Row],[delivery_time]]&gt;=50,"LATE",TRUE,"ON TIME")</f>
        <v>EARLY</v>
      </c>
    </row>
    <row r="14524" spans="16:32" x14ac:dyDescent="0.25">
      <c r="P14524">
        <v>14512</v>
      </c>
      <c r="Q14524">
        <v>462</v>
      </c>
      <c r="R14524">
        <v>6</v>
      </c>
      <c r="S14524" s="6">
        <v>45167</v>
      </c>
      <c r="T14524" s="6">
        <v>0.70486111111111116</v>
      </c>
      <c r="U14524" t="s">
        <v>43</v>
      </c>
      <c r="V14524">
        <v>3788</v>
      </c>
      <c r="W14524">
        <v>32</v>
      </c>
      <c r="X14524">
        <v>45</v>
      </c>
      <c r="Z14524" t="s">
        <v>22</v>
      </c>
      <c r="AA14524" t="s">
        <v>47</v>
      </c>
      <c r="AB14524">
        <v>3.4</v>
      </c>
      <c r="AD14524" t="s">
        <v>45</v>
      </c>
      <c r="AE14524" s="6">
        <v>45023</v>
      </c>
      <c r="AF14524" t="str">
        <f>_xlfn.IFS(fact_orders[[#This Row],[delivery_time]]&lt;=40,"EARLY",fact_orders[[#This Row],[delivery_time]]&gt;=50,"LATE",TRUE,"ON TIME")</f>
        <v>ON TIME</v>
      </c>
    </row>
    <row r="14525" spans="16:32" x14ac:dyDescent="0.25">
      <c r="P14525">
        <v>14513</v>
      </c>
      <c r="Q14525">
        <v>24</v>
      </c>
      <c r="R14525">
        <v>15</v>
      </c>
      <c r="S14525" s="6">
        <v>45167</v>
      </c>
      <c r="T14525" s="6">
        <v>0.46388888888888891</v>
      </c>
      <c r="U14525" t="s">
        <v>43</v>
      </c>
      <c r="V14525">
        <v>4287</v>
      </c>
      <c r="W14525">
        <v>30</v>
      </c>
      <c r="X14525">
        <v>39</v>
      </c>
      <c r="Z14525" t="s">
        <v>12</v>
      </c>
      <c r="AA14525" t="s">
        <v>48</v>
      </c>
      <c r="AB14525">
        <v>3.8</v>
      </c>
      <c r="AD14525" t="s">
        <v>45</v>
      </c>
      <c r="AE14525" s="6">
        <v>44585</v>
      </c>
      <c r="AF14525" t="str">
        <f>_xlfn.IFS(fact_orders[[#This Row],[delivery_time]]&lt;=40,"EARLY",fact_orders[[#This Row],[delivery_time]]&gt;=50,"LATE",TRUE,"ON TIME")</f>
        <v>EARLY</v>
      </c>
    </row>
    <row r="14526" spans="16:32" x14ac:dyDescent="0.25">
      <c r="P14526">
        <v>14514</v>
      </c>
      <c r="Q14526">
        <v>159</v>
      </c>
      <c r="R14526">
        <v>15</v>
      </c>
      <c r="S14526" s="6">
        <v>45167</v>
      </c>
      <c r="T14526" s="6">
        <v>0.53819444444444442</v>
      </c>
      <c r="U14526" t="s">
        <v>43</v>
      </c>
      <c r="V14526">
        <v>5082</v>
      </c>
      <c r="W14526">
        <v>36</v>
      </c>
      <c r="X14526">
        <v>31</v>
      </c>
      <c r="Z14526" t="s">
        <v>12</v>
      </c>
      <c r="AA14526" t="s">
        <v>48</v>
      </c>
      <c r="AB14526">
        <v>3.8</v>
      </c>
      <c r="AD14526" t="s">
        <v>45</v>
      </c>
      <c r="AE14526" s="6">
        <v>44720</v>
      </c>
      <c r="AF14526" t="str">
        <f>_xlfn.IFS(fact_orders[[#This Row],[delivery_time]]&lt;=40,"EARLY",fact_orders[[#This Row],[delivery_time]]&gt;=50,"LATE",TRUE,"ON TIME")</f>
        <v>EARLY</v>
      </c>
    </row>
    <row r="14527" spans="16:32" x14ac:dyDescent="0.25">
      <c r="P14527">
        <v>14515</v>
      </c>
      <c r="Q14527">
        <v>223</v>
      </c>
      <c r="R14527">
        <v>8</v>
      </c>
      <c r="S14527" s="6">
        <v>45167</v>
      </c>
      <c r="T14527" s="6">
        <v>0.79513888888888884</v>
      </c>
      <c r="U14527" t="s">
        <v>43</v>
      </c>
      <c r="V14527">
        <v>5742</v>
      </c>
      <c r="W14527">
        <v>33</v>
      </c>
      <c r="X14527">
        <v>54</v>
      </c>
      <c r="Y14527">
        <v>29</v>
      </c>
      <c r="Z14527" t="s">
        <v>24</v>
      </c>
      <c r="AA14527" t="s">
        <v>44</v>
      </c>
      <c r="AB14527">
        <v>4.2</v>
      </c>
      <c r="AC14527">
        <v>29</v>
      </c>
      <c r="AD14527" t="s">
        <v>45</v>
      </c>
      <c r="AE14527" s="6">
        <v>44784</v>
      </c>
      <c r="AF14527" t="str">
        <f>_xlfn.IFS(fact_orders[[#This Row],[delivery_time]]&lt;=40,"EARLY",fact_orders[[#This Row],[delivery_time]]&gt;=50,"LATE",TRUE,"ON TIME")</f>
        <v>LATE</v>
      </c>
    </row>
    <row r="14528" spans="16:32" x14ac:dyDescent="0.25">
      <c r="P14528">
        <v>14516</v>
      </c>
      <c r="Q14528">
        <v>360</v>
      </c>
      <c r="R14528">
        <v>9</v>
      </c>
      <c r="S14528" s="6">
        <v>45167</v>
      </c>
      <c r="T14528" s="6">
        <v>0.58611111111111114</v>
      </c>
      <c r="U14528" t="s">
        <v>43</v>
      </c>
      <c r="V14528">
        <v>4647</v>
      </c>
      <c r="W14528">
        <v>29</v>
      </c>
      <c r="X14528">
        <v>47</v>
      </c>
      <c r="Y14528">
        <v>35</v>
      </c>
      <c r="Z14528" t="s">
        <v>25</v>
      </c>
      <c r="AA14528" t="s">
        <v>44</v>
      </c>
      <c r="AB14528">
        <v>4.0999999999999996</v>
      </c>
      <c r="AC14528">
        <v>35</v>
      </c>
      <c r="AD14528" t="s">
        <v>45</v>
      </c>
      <c r="AE14528" s="6">
        <v>44921</v>
      </c>
      <c r="AF14528" t="str">
        <f>_xlfn.IFS(fact_orders[[#This Row],[delivery_time]]&lt;=40,"EARLY",fact_orders[[#This Row],[delivery_time]]&gt;=50,"LATE",TRUE,"ON TIME")</f>
        <v>ON TIME</v>
      </c>
    </row>
    <row r="14529" spans="16:32" x14ac:dyDescent="0.25">
      <c r="P14529">
        <v>14517</v>
      </c>
      <c r="Q14529">
        <v>56</v>
      </c>
      <c r="R14529">
        <v>13</v>
      </c>
      <c r="S14529" s="6">
        <v>45167</v>
      </c>
      <c r="T14529" s="6">
        <v>0.69652777777777775</v>
      </c>
      <c r="U14529" t="s">
        <v>43</v>
      </c>
      <c r="V14529">
        <v>5487</v>
      </c>
      <c r="W14529">
        <v>36</v>
      </c>
      <c r="X14529">
        <v>31</v>
      </c>
      <c r="Y14529">
        <v>28</v>
      </c>
      <c r="Z14529" t="s">
        <v>10</v>
      </c>
      <c r="AA14529" t="s">
        <v>46</v>
      </c>
      <c r="AB14529">
        <v>3.3</v>
      </c>
      <c r="AC14529">
        <v>28</v>
      </c>
      <c r="AD14529" t="s">
        <v>45</v>
      </c>
      <c r="AE14529" s="6">
        <v>44617</v>
      </c>
      <c r="AF14529" t="str">
        <f>_xlfn.IFS(fact_orders[[#This Row],[delivery_time]]&lt;=40,"EARLY",fact_orders[[#This Row],[delivery_time]]&gt;=50,"LATE",TRUE,"ON TIME")</f>
        <v>EARLY</v>
      </c>
    </row>
    <row r="14530" spans="16:32" x14ac:dyDescent="0.25">
      <c r="P14530">
        <v>14518</v>
      </c>
      <c r="Q14530">
        <v>3</v>
      </c>
      <c r="R14530">
        <v>5</v>
      </c>
      <c r="S14530" s="6">
        <v>45167</v>
      </c>
      <c r="T14530" s="6">
        <v>0.46527777777777779</v>
      </c>
      <c r="U14530" t="s">
        <v>43</v>
      </c>
      <c r="V14530">
        <v>3789</v>
      </c>
      <c r="W14530">
        <v>30</v>
      </c>
      <c r="X14530">
        <v>58</v>
      </c>
      <c r="Z14530" t="s">
        <v>21</v>
      </c>
      <c r="AA14530" t="s">
        <v>46</v>
      </c>
      <c r="AB14530">
        <v>3</v>
      </c>
      <c r="AD14530" t="s">
        <v>45</v>
      </c>
      <c r="AE14530" s="6">
        <v>44564</v>
      </c>
      <c r="AF14530" t="str">
        <f>_xlfn.IFS(fact_orders[[#This Row],[delivery_time]]&lt;=40,"EARLY",fact_orders[[#This Row],[delivery_time]]&gt;=50,"LATE",TRUE,"ON TIME")</f>
        <v>LATE</v>
      </c>
    </row>
    <row r="14531" spans="16:32" x14ac:dyDescent="0.25">
      <c r="P14531">
        <v>14519</v>
      </c>
      <c r="Q14531">
        <v>312</v>
      </c>
      <c r="R14531">
        <v>9</v>
      </c>
      <c r="S14531" s="6">
        <v>45167</v>
      </c>
      <c r="T14531" s="6">
        <v>0.88194444444444442</v>
      </c>
      <c r="U14531" t="s">
        <v>43</v>
      </c>
      <c r="V14531">
        <v>5776</v>
      </c>
      <c r="W14531">
        <v>20</v>
      </c>
      <c r="X14531">
        <v>50</v>
      </c>
      <c r="Y14531">
        <v>41</v>
      </c>
      <c r="Z14531" t="s">
        <v>25</v>
      </c>
      <c r="AA14531" t="s">
        <v>44</v>
      </c>
      <c r="AB14531">
        <v>4.0999999999999996</v>
      </c>
      <c r="AC14531">
        <v>41</v>
      </c>
      <c r="AD14531" t="s">
        <v>45</v>
      </c>
      <c r="AE14531" s="6">
        <v>44873</v>
      </c>
      <c r="AF14531" t="str">
        <f>_xlfn.IFS(fact_orders[[#This Row],[delivery_time]]&lt;=40,"EARLY",fact_orders[[#This Row],[delivery_time]]&gt;=50,"LATE",TRUE,"ON TIME")</f>
        <v>LATE</v>
      </c>
    </row>
    <row r="14532" spans="16:32" x14ac:dyDescent="0.25">
      <c r="P14532">
        <v>14520</v>
      </c>
      <c r="Q14532">
        <v>284</v>
      </c>
      <c r="R14532">
        <v>2</v>
      </c>
      <c r="S14532" s="6">
        <v>45167</v>
      </c>
      <c r="T14532" s="6">
        <v>0.46875</v>
      </c>
      <c r="U14532" t="s">
        <v>43</v>
      </c>
      <c r="V14532">
        <v>4234</v>
      </c>
      <c r="W14532">
        <v>24</v>
      </c>
      <c r="X14532">
        <v>53</v>
      </c>
      <c r="Y14532">
        <v>45</v>
      </c>
      <c r="Z14532" t="s">
        <v>17</v>
      </c>
      <c r="AA14532" t="s">
        <v>46</v>
      </c>
      <c r="AB14532">
        <v>4.7</v>
      </c>
      <c r="AC14532">
        <v>45</v>
      </c>
      <c r="AD14532" t="s">
        <v>45</v>
      </c>
      <c r="AE14532" s="6">
        <v>44845</v>
      </c>
      <c r="AF14532" t="str">
        <f>_xlfn.IFS(fact_orders[[#This Row],[delivery_time]]&lt;=40,"EARLY",fact_orders[[#This Row],[delivery_time]]&gt;=50,"LATE",TRUE,"ON TIME")</f>
        <v>LATE</v>
      </c>
    </row>
    <row r="14533" spans="16:32" x14ac:dyDescent="0.25">
      <c r="P14533">
        <v>14521</v>
      </c>
      <c r="Q14533">
        <v>273</v>
      </c>
      <c r="R14533">
        <v>15</v>
      </c>
      <c r="S14533" s="6">
        <v>45167</v>
      </c>
      <c r="T14533" s="6">
        <v>0.52083333333333337</v>
      </c>
      <c r="U14533" t="s">
        <v>43</v>
      </c>
      <c r="V14533">
        <v>4018</v>
      </c>
      <c r="W14533">
        <v>38</v>
      </c>
      <c r="X14533">
        <v>45</v>
      </c>
      <c r="Y14533">
        <v>17</v>
      </c>
      <c r="Z14533" t="s">
        <v>12</v>
      </c>
      <c r="AA14533" t="s">
        <v>48</v>
      </c>
      <c r="AB14533">
        <v>3.8</v>
      </c>
      <c r="AC14533">
        <v>17</v>
      </c>
      <c r="AD14533" t="s">
        <v>45</v>
      </c>
      <c r="AE14533" s="6">
        <v>44834</v>
      </c>
      <c r="AF14533" t="str">
        <f>_xlfn.IFS(fact_orders[[#This Row],[delivery_time]]&lt;=40,"EARLY",fact_orders[[#This Row],[delivery_time]]&gt;=50,"LATE",TRUE,"ON TIME")</f>
        <v>ON TIME</v>
      </c>
    </row>
    <row r="14534" spans="16:32" x14ac:dyDescent="0.25">
      <c r="P14534">
        <v>14522</v>
      </c>
      <c r="Q14534">
        <v>113</v>
      </c>
      <c r="R14534">
        <v>18</v>
      </c>
      <c r="S14534" s="6">
        <v>45167</v>
      </c>
      <c r="T14534" s="6">
        <v>0.84375</v>
      </c>
      <c r="U14534" t="s">
        <v>43</v>
      </c>
      <c r="V14534">
        <v>2979</v>
      </c>
      <c r="W14534">
        <v>23</v>
      </c>
      <c r="X14534">
        <v>34</v>
      </c>
      <c r="Y14534">
        <v>41</v>
      </c>
      <c r="Z14534" t="s">
        <v>15</v>
      </c>
      <c r="AA14534" t="s">
        <v>46</v>
      </c>
      <c r="AB14534">
        <v>3.1</v>
      </c>
      <c r="AC14534">
        <v>41</v>
      </c>
      <c r="AD14534" t="s">
        <v>45</v>
      </c>
      <c r="AE14534" s="6">
        <v>44674</v>
      </c>
      <c r="AF14534" t="str">
        <f>_xlfn.IFS(fact_orders[[#This Row],[delivery_time]]&lt;=40,"EARLY",fact_orders[[#This Row],[delivery_time]]&gt;=50,"LATE",TRUE,"ON TIME")</f>
        <v>EARLY</v>
      </c>
    </row>
    <row r="14535" spans="16:32" x14ac:dyDescent="0.25">
      <c r="P14535">
        <v>14523</v>
      </c>
      <c r="Q14535">
        <v>405</v>
      </c>
      <c r="R14535">
        <v>9</v>
      </c>
      <c r="S14535" s="6">
        <v>45167</v>
      </c>
      <c r="T14535" s="6">
        <v>0.44930555555555557</v>
      </c>
      <c r="U14535" t="s">
        <v>43</v>
      </c>
      <c r="V14535">
        <v>2200</v>
      </c>
      <c r="W14535">
        <v>38</v>
      </c>
      <c r="X14535">
        <v>57</v>
      </c>
      <c r="Y14535">
        <v>47</v>
      </c>
      <c r="Z14535" t="s">
        <v>25</v>
      </c>
      <c r="AA14535" t="s">
        <v>44</v>
      </c>
      <c r="AB14535">
        <v>4.0999999999999996</v>
      </c>
      <c r="AC14535">
        <v>47</v>
      </c>
      <c r="AD14535" t="s">
        <v>45</v>
      </c>
      <c r="AE14535" s="6">
        <v>44966</v>
      </c>
      <c r="AF14535" t="str">
        <f>_xlfn.IFS(fact_orders[[#This Row],[delivery_time]]&lt;=40,"EARLY",fact_orders[[#This Row],[delivery_time]]&gt;=50,"LATE",TRUE,"ON TIME")</f>
        <v>LATE</v>
      </c>
    </row>
    <row r="14536" spans="16:32" x14ac:dyDescent="0.25">
      <c r="P14536">
        <v>14524</v>
      </c>
      <c r="Q14536">
        <v>494</v>
      </c>
      <c r="R14536">
        <v>11</v>
      </c>
      <c r="S14536" s="6">
        <v>45167</v>
      </c>
      <c r="T14536" s="6">
        <v>0.45416666666666666</v>
      </c>
      <c r="U14536" t="s">
        <v>43</v>
      </c>
      <c r="V14536">
        <v>3133</v>
      </c>
      <c r="W14536">
        <v>35</v>
      </c>
      <c r="X14536">
        <v>59</v>
      </c>
      <c r="Y14536">
        <v>13</v>
      </c>
      <c r="Z14536" t="s">
        <v>8</v>
      </c>
      <c r="AA14536" t="s">
        <v>48</v>
      </c>
      <c r="AB14536">
        <v>3.3</v>
      </c>
      <c r="AC14536">
        <v>13</v>
      </c>
      <c r="AD14536" t="s">
        <v>45</v>
      </c>
      <c r="AE14536" s="6">
        <v>45055</v>
      </c>
      <c r="AF14536" t="str">
        <f>_xlfn.IFS(fact_orders[[#This Row],[delivery_time]]&lt;=40,"EARLY",fact_orders[[#This Row],[delivery_time]]&gt;=50,"LATE",TRUE,"ON TIME")</f>
        <v>LATE</v>
      </c>
    </row>
    <row r="14537" spans="16:32" x14ac:dyDescent="0.25">
      <c r="P14537">
        <v>14525</v>
      </c>
      <c r="Q14537">
        <v>114</v>
      </c>
      <c r="R14537">
        <v>1</v>
      </c>
      <c r="S14537" s="6">
        <v>45167</v>
      </c>
      <c r="T14537" s="6">
        <v>0.68888888888888888</v>
      </c>
      <c r="U14537" t="s">
        <v>43</v>
      </c>
      <c r="V14537">
        <v>4744</v>
      </c>
      <c r="W14537">
        <v>31</v>
      </c>
      <c r="X14537">
        <v>49</v>
      </c>
      <c r="Y14537">
        <v>24</v>
      </c>
      <c r="Z14537" t="s">
        <v>6</v>
      </c>
      <c r="AA14537" t="s">
        <v>48</v>
      </c>
      <c r="AB14537">
        <v>3</v>
      </c>
      <c r="AC14537">
        <v>24</v>
      </c>
      <c r="AD14537" t="s">
        <v>45</v>
      </c>
      <c r="AE14537" s="6">
        <v>44675</v>
      </c>
      <c r="AF14537" t="str">
        <f>_xlfn.IFS(fact_orders[[#This Row],[delivery_time]]&lt;=40,"EARLY",fact_orders[[#This Row],[delivery_time]]&gt;=50,"LATE",TRUE,"ON TIME")</f>
        <v>ON TIME</v>
      </c>
    </row>
    <row r="14538" spans="16:32" x14ac:dyDescent="0.25">
      <c r="P14538">
        <v>14526</v>
      </c>
      <c r="Q14538">
        <v>159</v>
      </c>
      <c r="R14538">
        <v>16</v>
      </c>
      <c r="S14538" s="6">
        <v>45167</v>
      </c>
      <c r="T14538" s="6">
        <v>0.60833333333333328</v>
      </c>
      <c r="U14538" t="s">
        <v>43</v>
      </c>
      <c r="V14538">
        <v>2247</v>
      </c>
      <c r="W14538">
        <v>21</v>
      </c>
      <c r="X14538">
        <v>56</v>
      </c>
      <c r="Y14538">
        <v>2</v>
      </c>
      <c r="Z14538" t="s">
        <v>13</v>
      </c>
      <c r="AA14538" t="s">
        <v>47</v>
      </c>
      <c r="AB14538">
        <v>3.4</v>
      </c>
      <c r="AC14538">
        <v>2</v>
      </c>
      <c r="AD14538" t="s">
        <v>45</v>
      </c>
      <c r="AE14538" s="6">
        <v>44720</v>
      </c>
      <c r="AF14538" t="str">
        <f>_xlfn.IFS(fact_orders[[#This Row],[delivery_time]]&lt;=40,"EARLY",fact_orders[[#This Row],[delivery_time]]&gt;=50,"LATE",TRUE,"ON TIME")</f>
        <v>LATE</v>
      </c>
    </row>
    <row r="14539" spans="16:32" x14ac:dyDescent="0.25">
      <c r="P14539">
        <v>14527</v>
      </c>
      <c r="Q14539">
        <v>478</v>
      </c>
      <c r="R14539">
        <v>18</v>
      </c>
      <c r="S14539" s="6">
        <v>45167</v>
      </c>
      <c r="T14539" s="6">
        <v>0.81805555555555554</v>
      </c>
      <c r="U14539" t="s">
        <v>43</v>
      </c>
      <c r="V14539">
        <v>3817</v>
      </c>
      <c r="W14539">
        <v>25</v>
      </c>
      <c r="X14539">
        <v>30</v>
      </c>
      <c r="Y14539">
        <v>36</v>
      </c>
      <c r="Z14539" t="s">
        <v>15</v>
      </c>
      <c r="AA14539" t="s">
        <v>46</v>
      </c>
      <c r="AB14539">
        <v>3.1</v>
      </c>
      <c r="AC14539">
        <v>36</v>
      </c>
      <c r="AD14539" t="s">
        <v>45</v>
      </c>
      <c r="AE14539" s="6">
        <v>45039</v>
      </c>
      <c r="AF14539" t="str">
        <f>_xlfn.IFS(fact_orders[[#This Row],[delivery_time]]&lt;=40,"EARLY",fact_orders[[#This Row],[delivery_time]]&gt;=50,"LATE",TRUE,"ON TIME")</f>
        <v>EARLY</v>
      </c>
    </row>
    <row r="14540" spans="16:32" x14ac:dyDescent="0.25">
      <c r="P14540">
        <v>14528</v>
      </c>
      <c r="Q14540">
        <v>125</v>
      </c>
      <c r="R14540">
        <v>6</v>
      </c>
      <c r="S14540" s="6">
        <v>45167</v>
      </c>
      <c r="T14540" s="6">
        <v>0.59791666666666665</v>
      </c>
      <c r="U14540" t="s">
        <v>43</v>
      </c>
      <c r="V14540">
        <v>4508</v>
      </c>
      <c r="W14540">
        <v>31</v>
      </c>
      <c r="X14540">
        <v>58</v>
      </c>
      <c r="Y14540">
        <v>1</v>
      </c>
      <c r="Z14540" t="s">
        <v>22</v>
      </c>
      <c r="AA14540" t="s">
        <v>47</v>
      </c>
      <c r="AB14540">
        <v>3.4</v>
      </c>
      <c r="AC14540">
        <v>1</v>
      </c>
      <c r="AD14540" t="s">
        <v>45</v>
      </c>
      <c r="AE14540" s="6">
        <v>44686</v>
      </c>
      <c r="AF14540" t="str">
        <f>_xlfn.IFS(fact_orders[[#This Row],[delivery_time]]&lt;=40,"EARLY",fact_orders[[#This Row],[delivery_time]]&gt;=50,"LATE",TRUE,"ON TIME")</f>
        <v>LATE</v>
      </c>
    </row>
    <row r="14541" spans="16:32" x14ac:dyDescent="0.25">
      <c r="P14541">
        <v>14529</v>
      </c>
      <c r="Q14541">
        <v>358</v>
      </c>
      <c r="R14541">
        <v>7</v>
      </c>
      <c r="S14541" s="6">
        <v>45167</v>
      </c>
      <c r="T14541" s="6">
        <v>0.90069444444444446</v>
      </c>
      <c r="U14541" t="s">
        <v>43</v>
      </c>
      <c r="V14541">
        <v>3238</v>
      </c>
      <c r="W14541">
        <v>30</v>
      </c>
      <c r="X14541">
        <v>36</v>
      </c>
      <c r="Y14541">
        <v>50</v>
      </c>
      <c r="Z14541" t="s">
        <v>23</v>
      </c>
      <c r="AA14541" t="s">
        <v>44</v>
      </c>
      <c r="AB14541">
        <v>3.4</v>
      </c>
      <c r="AC14541">
        <v>50</v>
      </c>
      <c r="AD14541" t="s">
        <v>45</v>
      </c>
      <c r="AE14541" s="6">
        <v>44919</v>
      </c>
      <c r="AF14541" t="str">
        <f>_xlfn.IFS(fact_orders[[#This Row],[delivery_time]]&lt;=40,"EARLY",fact_orders[[#This Row],[delivery_time]]&gt;=50,"LATE",TRUE,"ON TIME")</f>
        <v>EARLY</v>
      </c>
    </row>
    <row r="14542" spans="16:32" x14ac:dyDescent="0.25">
      <c r="P14542">
        <v>14530</v>
      </c>
      <c r="Q14542">
        <v>30</v>
      </c>
      <c r="R14542">
        <v>9</v>
      </c>
      <c r="S14542" s="6">
        <v>45167</v>
      </c>
      <c r="T14542" s="6">
        <v>0.61319444444444449</v>
      </c>
      <c r="U14542" t="s">
        <v>43</v>
      </c>
      <c r="V14542">
        <v>4363</v>
      </c>
      <c r="W14542">
        <v>28</v>
      </c>
      <c r="X14542">
        <v>44</v>
      </c>
      <c r="Y14542">
        <v>8</v>
      </c>
      <c r="Z14542" t="s">
        <v>25</v>
      </c>
      <c r="AA14542" t="s">
        <v>44</v>
      </c>
      <c r="AB14542">
        <v>4.0999999999999996</v>
      </c>
      <c r="AC14542">
        <v>8</v>
      </c>
      <c r="AD14542" t="s">
        <v>45</v>
      </c>
      <c r="AE14542" s="6">
        <v>44591</v>
      </c>
      <c r="AF14542" t="str">
        <f>_xlfn.IFS(fact_orders[[#This Row],[delivery_time]]&lt;=40,"EARLY",fact_orders[[#This Row],[delivery_time]]&gt;=50,"LATE",TRUE,"ON TIME")</f>
        <v>ON TIME</v>
      </c>
    </row>
    <row r="14543" spans="16:32" x14ac:dyDescent="0.25">
      <c r="P14543">
        <v>14531</v>
      </c>
      <c r="Q14543">
        <v>248</v>
      </c>
      <c r="R14543">
        <v>4</v>
      </c>
      <c r="S14543" s="6">
        <v>45168</v>
      </c>
      <c r="T14543" s="6">
        <v>0.76736111111111116</v>
      </c>
      <c r="U14543" t="s">
        <v>43</v>
      </c>
      <c r="V14543">
        <v>5667</v>
      </c>
      <c r="W14543">
        <v>20</v>
      </c>
      <c r="X14543">
        <v>44</v>
      </c>
      <c r="Y14543">
        <v>8</v>
      </c>
      <c r="Z14543" t="s">
        <v>20</v>
      </c>
      <c r="AA14543" t="s">
        <v>46</v>
      </c>
      <c r="AB14543">
        <v>3.7</v>
      </c>
      <c r="AC14543">
        <v>8</v>
      </c>
      <c r="AD14543" t="s">
        <v>45</v>
      </c>
      <c r="AE14543" s="6">
        <v>44809</v>
      </c>
      <c r="AF14543" t="str">
        <f>_xlfn.IFS(fact_orders[[#This Row],[delivery_time]]&lt;=40,"EARLY",fact_orders[[#This Row],[delivery_time]]&gt;=50,"LATE",TRUE,"ON TIME")</f>
        <v>ON TIME</v>
      </c>
    </row>
    <row r="14544" spans="16:32" x14ac:dyDescent="0.25">
      <c r="P14544">
        <v>14532</v>
      </c>
      <c r="Q14544">
        <v>60</v>
      </c>
      <c r="R14544">
        <v>7</v>
      </c>
      <c r="S14544" s="6">
        <v>45168</v>
      </c>
      <c r="T14544" s="6">
        <v>0.43055555555555558</v>
      </c>
      <c r="U14544" t="s">
        <v>43</v>
      </c>
      <c r="V14544">
        <v>5752</v>
      </c>
      <c r="W14544">
        <v>19</v>
      </c>
      <c r="X14544">
        <v>31</v>
      </c>
      <c r="Y14544">
        <v>6</v>
      </c>
      <c r="Z14544" t="s">
        <v>23</v>
      </c>
      <c r="AA14544" t="s">
        <v>44</v>
      </c>
      <c r="AB14544">
        <v>3.4</v>
      </c>
      <c r="AC14544">
        <v>6</v>
      </c>
      <c r="AD14544" t="s">
        <v>45</v>
      </c>
      <c r="AE14544" s="6">
        <v>44621</v>
      </c>
      <c r="AF14544" t="str">
        <f>_xlfn.IFS(fact_orders[[#This Row],[delivery_time]]&lt;=40,"EARLY",fact_orders[[#This Row],[delivery_time]]&gt;=50,"LATE",TRUE,"ON TIME")</f>
        <v>EARLY</v>
      </c>
    </row>
    <row r="14545" spans="16:32" x14ac:dyDescent="0.25">
      <c r="P14545">
        <v>14533</v>
      </c>
      <c r="Q14545">
        <v>45</v>
      </c>
      <c r="R14545">
        <v>1</v>
      </c>
      <c r="S14545" s="6">
        <v>45168</v>
      </c>
      <c r="T14545" s="6">
        <v>0.78541666666666665</v>
      </c>
      <c r="U14545" t="s">
        <v>43</v>
      </c>
      <c r="V14545">
        <v>4414</v>
      </c>
      <c r="W14545">
        <v>31</v>
      </c>
      <c r="X14545">
        <v>57</v>
      </c>
      <c r="Y14545">
        <v>9</v>
      </c>
      <c r="Z14545" t="s">
        <v>6</v>
      </c>
      <c r="AA14545" t="s">
        <v>48</v>
      </c>
      <c r="AB14545">
        <v>3</v>
      </c>
      <c r="AC14545">
        <v>9</v>
      </c>
      <c r="AD14545" t="s">
        <v>45</v>
      </c>
      <c r="AE14545" s="6">
        <v>44606</v>
      </c>
      <c r="AF14545" t="str">
        <f>_xlfn.IFS(fact_orders[[#This Row],[delivery_time]]&lt;=40,"EARLY",fact_orders[[#This Row],[delivery_time]]&gt;=50,"LATE",TRUE,"ON TIME")</f>
        <v>LATE</v>
      </c>
    </row>
    <row r="14546" spans="16:32" x14ac:dyDescent="0.25">
      <c r="P14546">
        <v>14534</v>
      </c>
      <c r="Q14546">
        <v>111</v>
      </c>
      <c r="R14546">
        <v>19</v>
      </c>
      <c r="S14546" s="6">
        <v>45168</v>
      </c>
      <c r="T14546" s="6">
        <v>0.83819444444444446</v>
      </c>
      <c r="U14546" t="s">
        <v>43</v>
      </c>
      <c r="V14546">
        <v>5781</v>
      </c>
      <c r="W14546">
        <v>20</v>
      </c>
      <c r="X14546">
        <v>37</v>
      </c>
      <c r="Z14546" t="s">
        <v>16</v>
      </c>
      <c r="AA14546" t="s">
        <v>49</v>
      </c>
      <c r="AB14546">
        <v>4.5</v>
      </c>
      <c r="AD14546" t="s">
        <v>45</v>
      </c>
      <c r="AE14546" s="6">
        <v>44672</v>
      </c>
      <c r="AF14546" t="str">
        <f>_xlfn.IFS(fact_orders[[#This Row],[delivery_time]]&lt;=40,"EARLY",fact_orders[[#This Row],[delivery_time]]&gt;=50,"LATE",TRUE,"ON TIME")</f>
        <v>EARLY</v>
      </c>
    </row>
    <row r="14547" spans="16:32" x14ac:dyDescent="0.25">
      <c r="P14547">
        <v>14535</v>
      </c>
      <c r="Q14547">
        <v>88</v>
      </c>
      <c r="R14547">
        <v>19</v>
      </c>
      <c r="S14547" s="6">
        <v>45168</v>
      </c>
      <c r="T14547" s="6">
        <v>0.56944444444444442</v>
      </c>
      <c r="U14547" t="s">
        <v>43</v>
      </c>
      <c r="V14547">
        <v>4394</v>
      </c>
      <c r="W14547">
        <v>34</v>
      </c>
      <c r="X14547">
        <v>54</v>
      </c>
      <c r="Y14547">
        <v>8</v>
      </c>
      <c r="Z14547" t="s">
        <v>16</v>
      </c>
      <c r="AA14547" t="s">
        <v>49</v>
      </c>
      <c r="AB14547">
        <v>4.5</v>
      </c>
      <c r="AC14547">
        <v>8</v>
      </c>
      <c r="AD14547" t="s">
        <v>45</v>
      </c>
      <c r="AE14547" s="6">
        <v>44649</v>
      </c>
      <c r="AF14547" t="str">
        <f>_xlfn.IFS(fact_orders[[#This Row],[delivery_time]]&lt;=40,"EARLY",fact_orders[[#This Row],[delivery_time]]&gt;=50,"LATE",TRUE,"ON TIME")</f>
        <v>LATE</v>
      </c>
    </row>
    <row r="14548" spans="16:32" x14ac:dyDescent="0.25">
      <c r="P14548">
        <v>14536</v>
      </c>
      <c r="Q14548">
        <v>383</v>
      </c>
      <c r="R14548">
        <v>5</v>
      </c>
      <c r="S14548" s="6">
        <v>45168</v>
      </c>
      <c r="T14548" s="6">
        <v>0.68888888888888888</v>
      </c>
      <c r="U14548" t="s">
        <v>43</v>
      </c>
      <c r="V14548">
        <v>3225</v>
      </c>
      <c r="W14548">
        <v>33</v>
      </c>
      <c r="X14548">
        <v>35</v>
      </c>
      <c r="Y14548">
        <v>24</v>
      </c>
      <c r="Z14548" t="s">
        <v>21</v>
      </c>
      <c r="AA14548" t="s">
        <v>46</v>
      </c>
      <c r="AB14548">
        <v>3</v>
      </c>
      <c r="AC14548">
        <v>24</v>
      </c>
      <c r="AD14548" t="s">
        <v>45</v>
      </c>
      <c r="AE14548" s="6">
        <v>44944</v>
      </c>
      <c r="AF14548" t="str">
        <f>_xlfn.IFS(fact_orders[[#This Row],[delivery_time]]&lt;=40,"EARLY",fact_orders[[#This Row],[delivery_time]]&gt;=50,"LATE",TRUE,"ON TIME")</f>
        <v>EARLY</v>
      </c>
    </row>
    <row r="14549" spans="16:32" x14ac:dyDescent="0.25">
      <c r="P14549">
        <v>14537</v>
      </c>
      <c r="Q14549">
        <v>83</v>
      </c>
      <c r="R14549">
        <v>19</v>
      </c>
      <c r="S14549" s="6">
        <v>45168</v>
      </c>
      <c r="T14549" s="6">
        <v>0.76388888888888884</v>
      </c>
      <c r="U14549" t="s">
        <v>43</v>
      </c>
      <c r="V14549">
        <v>4242</v>
      </c>
      <c r="W14549">
        <v>35</v>
      </c>
      <c r="X14549">
        <v>49</v>
      </c>
      <c r="Y14549">
        <v>5</v>
      </c>
      <c r="Z14549" t="s">
        <v>16</v>
      </c>
      <c r="AA14549" t="s">
        <v>49</v>
      </c>
      <c r="AB14549">
        <v>4.5</v>
      </c>
      <c r="AC14549">
        <v>5</v>
      </c>
      <c r="AD14549" t="s">
        <v>45</v>
      </c>
      <c r="AE14549" s="6">
        <v>44644</v>
      </c>
      <c r="AF14549" t="str">
        <f>_xlfn.IFS(fact_orders[[#This Row],[delivery_time]]&lt;=40,"EARLY",fact_orders[[#This Row],[delivery_time]]&gt;=50,"LATE",TRUE,"ON TIME")</f>
        <v>ON TIME</v>
      </c>
    </row>
    <row r="14550" spans="16:32" x14ac:dyDescent="0.25">
      <c r="P14550">
        <v>14538</v>
      </c>
      <c r="Q14550">
        <v>147</v>
      </c>
      <c r="R14550">
        <v>16</v>
      </c>
      <c r="S14550" s="6">
        <v>45168</v>
      </c>
      <c r="T14550" s="6">
        <v>0.58402777777777781</v>
      </c>
      <c r="U14550" t="s">
        <v>43</v>
      </c>
      <c r="V14550">
        <v>5847</v>
      </c>
      <c r="W14550">
        <v>28</v>
      </c>
      <c r="X14550">
        <v>38</v>
      </c>
      <c r="Y14550">
        <v>28</v>
      </c>
      <c r="Z14550" t="s">
        <v>13</v>
      </c>
      <c r="AA14550" t="s">
        <v>47</v>
      </c>
      <c r="AB14550">
        <v>3.4</v>
      </c>
      <c r="AC14550">
        <v>28</v>
      </c>
      <c r="AD14550" t="s">
        <v>45</v>
      </c>
      <c r="AE14550" s="6">
        <v>44708</v>
      </c>
      <c r="AF14550" t="str">
        <f>_xlfn.IFS(fact_orders[[#This Row],[delivery_time]]&lt;=40,"EARLY",fact_orders[[#This Row],[delivery_time]]&gt;=50,"LATE",TRUE,"ON TIME")</f>
        <v>EARLY</v>
      </c>
    </row>
    <row r="14551" spans="16:32" x14ac:dyDescent="0.25">
      <c r="P14551">
        <v>14539</v>
      </c>
      <c r="Q14551">
        <v>88</v>
      </c>
      <c r="R14551">
        <v>1</v>
      </c>
      <c r="S14551" s="6">
        <v>45168</v>
      </c>
      <c r="T14551" s="6">
        <v>0.47361111111111109</v>
      </c>
      <c r="U14551" t="s">
        <v>43</v>
      </c>
      <c r="V14551">
        <v>4342</v>
      </c>
      <c r="W14551">
        <v>39</v>
      </c>
      <c r="X14551">
        <v>41</v>
      </c>
      <c r="Y14551">
        <v>38</v>
      </c>
      <c r="Z14551" t="s">
        <v>6</v>
      </c>
      <c r="AA14551" t="s">
        <v>48</v>
      </c>
      <c r="AB14551">
        <v>3</v>
      </c>
      <c r="AC14551">
        <v>38</v>
      </c>
      <c r="AD14551" t="s">
        <v>45</v>
      </c>
      <c r="AE14551" s="6">
        <v>44649</v>
      </c>
      <c r="AF14551" t="str">
        <f>_xlfn.IFS(fact_orders[[#This Row],[delivery_time]]&lt;=40,"EARLY",fact_orders[[#This Row],[delivery_time]]&gt;=50,"LATE",TRUE,"ON TIME")</f>
        <v>ON TIME</v>
      </c>
    </row>
    <row r="14552" spans="16:32" x14ac:dyDescent="0.25">
      <c r="P14552">
        <v>14540</v>
      </c>
      <c r="Q14552">
        <v>70</v>
      </c>
      <c r="R14552">
        <v>20</v>
      </c>
      <c r="S14552" s="6">
        <v>45168</v>
      </c>
      <c r="T14552" s="6">
        <v>0.47499999999999998</v>
      </c>
      <c r="U14552" t="s">
        <v>43</v>
      </c>
      <c r="V14552">
        <v>4954</v>
      </c>
      <c r="W14552">
        <v>30</v>
      </c>
      <c r="X14552">
        <v>41</v>
      </c>
      <c r="Y14552">
        <v>44</v>
      </c>
      <c r="Z14552" t="s">
        <v>18</v>
      </c>
      <c r="AA14552" t="s">
        <v>48</v>
      </c>
      <c r="AB14552">
        <v>3.8</v>
      </c>
      <c r="AC14552">
        <v>44</v>
      </c>
      <c r="AD14552" t="s">
        <v>45</v>
      </c>
      <c r="AE14552" s="6">
        <v>44631</v>
      </c>
      <c r="AF14552" t="str">
        <f>_xlfn.IFS(fact_orders[[#This Row],[delivery_time]]&lt;=40,"EARLY",fact_orders[[#This Row],[delivery_time]]&gt;=50,"LATE",TRUE,"ON TIME")</f>
        <v>ON TIME</v>
      </c>
    </row>
    <row r="14553" spans="16:32" x14ac:dyDescent="0.25">
      <c r="P14553">
        <v>14541</v>
      </c>
      <c r="Q14553">
        <v>138</v>
      </c>
      <c r="R14553">
        <v>9</v>
      </c>
      <c r="S14553" s="6">
        <v>45168</v>
      </c>
      <c r="T14553" s="6">
        <v>0.79791666666666672</v>
      </c>
      <c r="U14553" t="s">
        <v>43</v>
      </c>
      <c r="V14553">
        <v>5345</v>
      </c>
      <c r="W14553">
        <v>32</v>
      </c>
      <c r="X14553">
        <v>35</v>
      </c>
      <c r="Y14553">
        <v>1</v>
      </c>
      <c r="Z14553" t="s">
        <v>25</v>
      </c>
      <c r="AA14553" t="s">
        <v>44</v>
      </c>
      <c r="AB14553">
        <v>4.0999999999999996</v>
      </c>
      <c r="AC14553">
        <v>1</v>
      </c>
      <c r="AD14553" t="s">
        <v>45</v>
      </c>
      <c r="AE14553" s="6">
        <v>44699</v>
      </c>
      <c r="AF14553" t="str">
        <f>_xlfn.IFS(fact_orders[[#This Row],[delivery_time]]&lt;=40,"EARLY",fact_orders[[#This Row],[delivery_time]]&gt;=50,"LATE",TRUE,"ON TIME")</f>
        <v>EARLY</v>
      </c>
    </row>
    <row r="14554" spans="16:32" x14ac:dyDescent="0.25">
      <c r="P14554">
        <v>14542</v>
      </c>
      <c r="Q14554">
        <v>329</v>
      </c>
      <c r="R14554">
        <v>13</v>
      </c>
      <c r="S14554" s="6">
        <v>45168</v>
      </c>
      <c r="T14554" s="6">
        <v>0.82013888888888886</v>
      </c>
      <c r="U14554" t="s">
        <v>43</v>
      </c>
      <c r="V14554">
        <v>3928</v>
      </c>
      <c r="W14554">
        <v>18</v>
      </c>
      <c r="X14554">
        <v>57</v>
      </c>
      <c r="Z14554" t="s">
        <v>10</v>
      </c>
      <c r="AA14554" t="s">
        <v>46</v>
      </c>
      <c r="AB14554">
        <v>3.3</v>
      </c>
      <c r="AD14554" t="s">
        <v>45</v>
      </c>
      <c r="AE14554" s="6">
        <v>44890</v>
      </c>
      <c r="AF14554" t="str">
        <f>_xlfn.IFS(fact_orders[[#This Row],[delivery_time]]&lt;=40,"EARLY",fact_orders[[#This Row],[delivery_time]]&gt;=50,"LATE",TRUE,"ON TIME")</f>
        <v>LATE</v>
      </c>
    </row>
    <row r="14555" spans="16:32" x14ac:dyDescent="0.25">
      <c r="P14555">
        <v>14543</v>
      </c>
      <c r="Q14555">
        <v>424</v>
      </c>
      <c r="R14555">
        <v>2</v>
      </c>
      <c r="S14555" s="6">
        <v>45168</v>
      </c>
      <c r="T14555" s="6">
        <v>0.56736111111111109</v>
      </c>
      <c r="U14555" t="s">
        <v>43</v>
      </c>
      <c r="V14555">
        <v>2350</v>
      </c>
      <c r="W14555">
        <v>34</v>
      </c>
      <c r="X14555">
        <v>53</v>
      </c>
      <c r="Y14555">
        <v>15</v>
      </c>
      <c r="Z14555" t="s">
        <v>17</v>
      </c>
      <c r="AA14555" t="s">
        <v>46</v>
      </c>
      <c r="AB14555">
        <v>4.7</v>
      </c>
      <c r="AC14555">
        <v>15</v>
      </c>
      <c r="AD14555" t="s">
        <v>45</v>
      </c>
      <c r="AE14555" s="6">
        <v>44985</v>
      </c>
      <c r="AF14555" t="str">
        <f>_xlfn.IFS(fact_orders[[#This Row],[delivery_time]]&lt;=40,"EARLY",fact_orders[[#This Row],[delivery_time]]&gt;=50,"LATE",TRUE,"ON TIME")</f>
        <v>LATE</v>
      </c>
    </row>
    <row r="14556" spans="16:32" x14ac:dyDescent="0.25">
      <c r="P14556">
        <v>14544</v>
      </c>
      <c r="Q14556">
        <v>154</v>
      </c>
      <c r="R14556">
        <v>5</v>
      </c>
      <c r="S14556" s="6">
        <v>45168</v>
      </c>
      <c r="T14556" s="6">
        <v>0.55625000000000002</v>
      </c>
      <c r="U14556" t="s">
        <v>43</v>
      </c>
      <c r="V14556">
        <v>5141</v>
      </c>
      <c r="W14556">
        <v>19</v>
      </c>
      <c r="X14556">
        <v>42</v>
      </c>
      <c r="Y14556">
        <v>39</v>
      </c>
      <c r="Z14556" t="s">
        <v>21</v>
      </c>
      <c r="AA14556" t="s">
        <v>46</v>
      </c>
      <c r="AB14556">
        <v>3</v>
      </c>
      <c r="AC14556">
        <v>39</v>
      </c>
      <c r="AD14556" t="s">
        <v>45</v>
      </c>
      <c r="AE14556" s="6">
        <v>44715</v>
      </c>
      <c r="AF14556" t="str">
        <f>_xlfn.IFS(fact_orders[[#This Row],[delivery_time]]&lt;=40,"EARLY",fact_orders[[#This Row],[delivery_time]]&gt;=50,"LATE",TRUE,"ON TIME")</f>
        <v>ON TIME</v>
      </c>
    </row>
    <row r="14557" spans="16:32" x14ac:dyDescent="0.25">
      <c r="P14557">
        <v>14545</v>
      </c>
      <c r="Q14557">
        <v>391</v>
      </c>
      <c r="R14557">
        <v>5</v>
      </c>
      <c r="S14557" s="6">
        <v>45168</v>
      </c>
      <c r="T14557" s="6">
        <v>0.55972222222222223</v>
      </c>
      <c r="U14557" t="s">
        <v>43</v>
      </c>
      <c r="V14557">
        <v>5272</v>
      </c>
      <c r="W14557">
        <v>19</v>
      </c>
      <c r="X14557">
        <v>34</v>
      </c>
      <c r="Y14557">
        <v>31</v>
      </c>
      <c r="Z14557" t="s">
        <v>21</v>
      </c>
      <c r="AA14557" t="s">
        <v>46</v>
      </c>
      <c r="AB14557">
        <v>3</v>
      </c>
      <c r="AC14557">
        <v>31</v>
      </c>
      <c r="AD14557" t="s">
        <v>45</v>
      </c>
      <c r="AE14557" s="6">
        <v>44952</v>
      </c>
      <c r="AF14557" t="str">
        <f>_xlfn.IFS(fact_orders[[#This Row],[delivery_time]]&lt;=40,"EARLY",fact_orders[[#This Row],[delivery_time]]&gt;=50,"LATE",TRUE,"ON TIME")</f>
        <v>EARLY</v>
      </c>
    </row>
    <row r="14558" spans="16:32" x14ac:dyDescent="0.25">
      <c r="P14558">
        <v>14546</v>
      </c>
      <c r="Q14558">
        <v>2</v>
      </c>
      <c r="R14558">
        <v>17</v>
      </c>
      <c r="S14558" s="6">
        <v>45168</v>
      </c>
      <c r="T14558" s="6">
        <v>0.52638888888888891</v>
      </c>
      <c r="U14558" t="s">
        <v>43</v>
      </c>
      <c r="V14558">
        <v>5856</v>
      </c>
      <c r="W14558">
        <v>31</v>
      </c>
      <c r="X14558">
        <v>51</v>
      </c>
      <c r="Z14558" t="s">
        <v>14</v>
      </c>
      <c r="AA14558" t="s">
        <v>48</v>
      </c>
      <c r="AB14558">
        <v>4</v>
      </c>
      <c r="AD14558" t="s">
        <v>45</v>
      </c>
      <c r="AE14558" s="6">
        <v>44563</v>
      </c>
      <c r="AF14558" t="str">
        <f>_xlfn.IFS(fact_orders[[#This Row],[delivery_time]]&lt;=40,"EARLY",fact_orders[[#This Row],[delivery_time]]&gt;=50,"LATE",TRUE,"ON TIME")</f>
        <v>LATE</v>
      </c>
    </row>
    <row r="14559" spans="16:32" x14ac:dyDescent="0.25">
      <c r="P14559">
        <v>14547</v>
      </c>
      <c r="Q14559">
        <v>307</v>
      </c>
      <c r="R14559">
        <v>18</v>
      </c>
      <c r="S14559" s="6">
        <v>45168</v>
      </c>
      <c r="T14559" s="6">
        <v>0.71666666666666667</v>
      </c>
      <c r="U14559" t="s">
        <v>43</v>
      </c>
      <c r="V14559">
        <v>4075</v>
      </c>
      <c r="W14559">
        <v>28</v>
      </c>
      <c r="X14559">
        <v>37</v>
      </c>
      <c r="Y14559">
        <v>48</v>
      </c>
      <c r="Z14559" t="s">
        <v>15</v>
      </c>
      <c r="AA14559" t="s">
        <v>46</v>
      </c>
      <c r="AB14559">
        <v>3.1</v>
      </c>
      <c r="AC14559">
        <v>48</v>
      </c>
      <c r="AD14559" t="s">
        <v>45</v>
      </c>
      <c r="AE14559" s="6">
        <v>44868</v>
      </c>
      <c r="AF14559" t="str">
        <f>_xlfn.IFS(fact_orders[[#This Row],[delivery_time]]&lt;=40,"EARLY",fact_orders[[#This Row],[delivery_time]]&gt;=50,"LATE",TRUE,"ON TIME")</f>
        <v>EARLY</v>
      </c>
    </row>
    <row r="14560" spans="16:32" x14ac:dyDescent="0.25">
      <c r="P14560">
        <v>14548</v>
      </c>
      <c r="Q14560">
        <v>127</v>
      </c>
      <c r="R14560">
        <v>10</v>
      </c>
      <c r="S14560" s="6">
        <v>45168</v>
      </c>
      <c r="T14560" s="6">
        <v>0.68194444444444446</v>
      </c>
      <c r="U14560" t="s">
        <v>43</v>
      </c>
      <c r="V14560">
        <v>3993</v>
      </c>
      <c r="W14560">
        <v>20</v>
      </c>
      <c r="X14560">
        <v>42</v>
      </c>
      <c r="Y14560">
        <v>50</v>
      </c>
      <c r="Z14560" t="s">
        <v>7</v>
      </c>
      <c r="AA14560" t="s">
        <v>46</v>
      </c>
      <c r="AB14560">
        <v>4.5</v>
      </c>
      <c r="AC14560">
        <v>50</v>
      </c>
      <c r="AD14560" t="s">
        <v>45</v>
      </c>
      <c r="AE14560" s="6">
        <v>44688</v>
      </c>
      <c r="AF14560" t="str">
        <f>_xlfn.IFS(fact_orders[[#This Row],[delivery_time]]&lt;=40,"EARLY",fact_orders[[#This Row],[delivery_time]]&gt;=50,"LATE",TRUE,"ON TIME")</f>
        <v>ON TIME</v>
      </c>
    </row>
    <row r="14561" spans="16:32" x14ac:dyDescent="0.25">
      <c r="P14561">
        <v>14549</v>
      </c>
      <c r="Q14561">
        <v>401</v>
      </c>
      <c r="R14561">
        <v>11</v>
      </c>
      <c r="S14561" s="6">
        <v>45168</v>
      </c>
      <c r="T14561" s="6">
        <v>0.54097222222222219</v>
      </c>
      <c r="U14561" t="s">
        <v>43</v>
      </c>
      <c r="V14561">
        <v>3516</v>
      </c>
      <c r="W14561">
        <v>26</v>
      </c>
      <c r="X14561">
        <v>46</v>
      </c>
      <c r="Z14561" t="s">
        <v>8</v>
      </c>
      <c r="AA14561" t="s">
        <v>48</v>
      </c>
      <c r="AB14561">
        <v>3.3</v>
      </c>
      <c r="AD14561" t="s">
        <v>45</v>
      </c>
      <c r="AE14561" s="6">
        <v>44962</v>
      </c>
      <c r="AF14561" t="str">
        <f>_xlfn.IFS(fact_orders[[#This Row],[delivery_time]]&lt;=40,"EARLY",fact_orders[[#This Row],[delivery_time]]&gt;=50,"LATE",TRUE,"ON TIME")</f>
        <v>ON TIME</v>
      </c>
    </row>
    <row r="14562" spans="16:32" x14ac:dyDescent="0.25">
      <c r="P14562">
        <v>14550</v>
      </c>
      <c r="Q14562">
        <v>219</v>
      </c>
      <c r="R14562">
        <v>4</v>
      </c>
      <c r="S14562" s="6">
        <v>45168</v>
      </c>
      <c r="T14562" s="6">
        <v>0.76041666666666663</v>
      </c>
      <c r="U14562" t="s">
        <v>43</v>
      </c>
      <c r="V14562">
        <v>2315</v>
      </c>
      <c r="W14562">
        <v>37</v>
      </c>
      <c r="X14562">
        <v>41</v>
      </c>
      <c r="Z14562" t="s">
        <v>20</v>
      </c>
      <c r="AA14562" t="s">
        <v>46</v>
      </c>
      <c r="AB14562">
        <v>3.7</v>
      </c>
      <c r="AD14562" t="s">
        <v>45</v>
      </c>
      <c r="AE14562" s="6">
        <v>44780</v>
      </c>
      <c r="AF14562" t="str">
        <f>_xlfn.IFS(fact_orders[[#This Row],[delivery_time]]&lt;=40,"EARLY",fact_orders[[#This Row],[delivery_time]]&gt;=50,"LATE",TRUE,"ON TIME")</f>
        <v>ON TIME</v>
      </c>
    </row>
    <row r="14563" spans="16:32" x14ac:dyDescent="0.25">
      <c r="P14563">
        <v>14551</v>
      </c>
      <c r="Q14563">
        <v>22</v>
      </c>
      <c r="R14563">
        <v>14</v>
      </c>
      <c r="S14563" s="6">
        <v>45168</v>
      </c>
      <c r="T14563" s="6">
        <v>0.62916666666666665</v>
      </c>
      <c r="U14563" t="s">
        <v>43</v>
      </c>
      <c r="V14563">
        <v>4424</v>
      </c>
      <c r="W14563">
        <v>20</v>
      </c>
      <c r="X14563">
        <v>49</v>
      </c>
      <c r="Y14563">
        <v>33</v>
      </c>
      <c r="Z14563" t="s">
        <v>11</v>
      </c>
      <c r="AA14563" t="s">
        <v>47</v>
      </c>
      <c r="AB14563">
        <v>4.4000000000000004</v>
      </c>
      <c r="AC14563">
        <v>33</v>
      </c>
      <c r="AD14563" t="s">
        <v>45</v>
      </c>
      <c r="AE14563" s="6">
        <v>44583</v>
      </c>
      <c r="AF14563" t="str">
        <f>_xlfn.IFS(fact_orders[[#This Row],[delivery_time]]&lt;=40,"EARLY",fact_orders[[#This Row],[delivery_time]]&gt;=50,"LATE",TRUE,"ON TIME")</f>
        <v>ON TIME</v>
      </c>
    </row>
    <row r="14564" spans="16:32" x14ac:dyDescent="0.25">
      <c r="P14564">
        <v>14552</v>
      </c>
      <c r="Q14564">
        <v>481</v>
      </c>
      <c r="R14564">
        <v>15</v>
      </c>
      <c r="S14564" s="6">
        <v>45168</v>
      </c>
      <c r="T14564" s="6">
        <v>0.88472222222222219</v>
      </c>
      <c r="U14564" t="s">
        <v>43</v>
      </c>
      <c r="V14564">
        <v>4334</v>
      </c>
      <c r="W14564">
        <v>17</v>
      </c>
      <c r="X14564">
        <v>48</v>
      </c>
      <c r="Y14564">
        <v>1</v>
      </c>
      <c r="Z14564" t="s">
        <v>12</v>
      </c>
      <c r="AA14564" t="s">
        <v>48</v>
      </c>
      <c r="AB14564">
        <v>3.8</v>
      </c>
      <c r="AC14564">
        <v>1</v>
      </c>
      <c r="AD14564" t="s">
        <v>45</v>
      </c>
      <c r="AE14564" s="6">
        <v>45042</v>
      </c>
      <c r="AF14564" t="str">
        <f>_xlfn.IFS(fact_orders[[#This Row],[delivery_time]]&lt;=40,"EARLY",fact_orders[[#This Row],[delivery_time]]&gt;=50,"LATE",TRUE,"ON TIME")</f>
        <v>ON TIME</v>
      </c>
    </row>
    <row r="14565" spans="16:32" x14ac:dyDescent="0.25">
      <c r="P14565">
        <v>14553</v>
      </c>
      <c r="Q14565">
        <v>289</v>
      </c>
      <c r="R14565">
        <v>1</v>
      </c>
      <c r="S14565" s="6">
        <v>45168</v>
      </c>
      <c r="T14565" s="6">
        <v>0.68541666666666667</v>
      </c>
      <c r="U14565" t="s">
        <v>43</v>
      </c>
      <c r="V14565">
        <v>2820</v>
      </c>
      <c r="W14565">
        <v>30</v>
      </c>
      <c r="X14565">
        <v>54</v>
      </c>
      <c r="Y14565">
        <v>42</v>
      </c>
      <c r="Z14565" t="s">
        <v>6</v>
      </c>
      <c r="AA14565" t="s">
        <v>48</v>
      </c>
      <c r="AB14565">
        <v>3</v>
      </c>
      <c r="AC14565">
        <v>42</v>
      </c>
      <c r="AD14565" t="s">
        <v>45</v>
      </c>
      <c r="AE14565" s="6">
        <v>44850</v>
      </c>
      <c r="AF14565" t="str">
        <f>_xlfn.IFS(fact_orders[[#This Row],[delivery_time]]&lt;=40,"EARLY",fact_orders[[#This Row],[delivery_time]]&gt;=50,"LATE",TRUE,"ON TIME")</f>
        <v>LATE</v>
      </c>
    </row>
    <row r="14566" spans="16:32" x14ac:dyDescent="0.25">
      <c r="P14566">
        <v>14554</v>
      </c>
      <c r="Q14566">
        <v>235</v>
      </c>
      <c r="R14566">
        <v>11</v>
      </c>
      <c r="S14566" s="6">
        <v>45168</v>
      </c>
      <c r="T14566" s="6">
        <v>0.88888888888888884</v>
      </c>
      <c r="U14566" t="s">
        <v>43</v>
      </c>
      <c r="V14566">
        <v>4449</v>
      </c>
      <c r="W14566">
        <v>28</v>
      </c>
      <c r="X14566">
        <v>34</v>
      </c>
      <c r="Y14566">
        <v>37</v>
      </c>
      <c r="Z14566" t="s">
        <v>8</v>
      </c>
      <c r="AA14566" t="s">
        <v>48</v>
      </c>
      <c r="AB14566">
        <v>3.3</v>
      </c>
      <c r="AC14566">
        <v>37</v>
      </c>
      <c r="AD14566" t="s">
        <v>45</v>
      </c>
      <c r="AE14566" s="6">
        <v>44796</v>
      </c>
      <c r="AF14566" t="str">
        <f>_xlfn.IFS(fact_orders[[#This Row],[delivery_time]]&lt;=40,"EARLY",fact_orders[[#This Row],[delivery_time]]&gt;=50,"LATE",TRUE,"ON TIME")</f>
        <v>EARLY</v>
      </c>
    </row>
    <row r="14567" spans="16:32" x14ac:dyDescent="0.25">
      <c r="P14567">
        <v>14555</v>
      </c>
      <c r="Q14567">
        <v>410</v>
      </c>
      <c r="R14567">
        <v>8</v>
      </c>
      <c r="S14567" s="6">
        <v>45168</v>
      </c>
      <c r="T14567" s="6">
        <v>0.77361111111111114</v>
      </c>
      <c r="U14567" t="s">
        <v>43</v>
      </c>
      <c r="V14567">
        <v>3086</v>
      </c>
      <c r="W14567">
        <v>32</v>
      </c>
      <c r="X14567">
        <v>50</v>
      </c>
      <c r="Y14567">
        <v>33</v>
      </c>
      <c r="Z14567" t="s">
        <v>24</v>
      </c>
      <c r="AA14567" t="s">
        <v>44</v>
      </c>
      <c r="AB14567">
        <v>4.2</v>
      </c>
      <c r="AC14567">
        <v>33</v>
      </c>
      <c r="AD14567" t="s">
        <v>45</v>
      </c>
      <c r="AE14567" s="6">
        <v>44971</v>
      </c>
      <c r="AF14567" t="str">
        <f>_xlfn.IFS(fact_orders[[#This Row],[delivery_time]]&lt;=40,"EARLY",fact_orders[[#This Row],[delivery_time]]&gt;=50,"LATE",TRUE,"ON TIME")</f>
        <v>LATE</v>
      </c>
    </row>
    <row r="14568" spans="16:32" x14ac:dyDescent="0.25">
      <c r="P14568">
        <v>14556</v>
      </c>
      <c r="Q14568">
        <v>105</v>
      </c>
      <c r="R14568">
        <v>19</v>
      </c>
      <c r="S14568" s="6">
        <v>45168</v>
      </c>
      <c r="T14568" s="6">
        <v>0.89652777777777781</v>
      </c>
      <c r="U14568" t="s">
        <v>43</v>
      </c>
      <c r="V14568">
        <v>4666</v>
      </c>
      <c r="W14568">
        <v>15</v>
      </c>
      <c r="X14568">
        <v>31</v>
      </c>
      <c r="Y14568">
        <v>20</v>
      </c>
      <c r="Z14568" t="s">
        <v>16</v>
      </c>
      <c r="AA14568" t="s">
        <v>49</v>
      </c>
      <c r="AB14568">
        <v>4.5</v>
      </c>
      <c r="AC14568">
        <v>20</v>
      </c>
      <c r="AD14568" t="s">
        <v>45</v>
      </c>
      <c r="AE14568" s="6">
        <v>44666</v>
      </c>
      <c r="AF14568" t="str">
        <f>_xlfn.IFS(fact_orders[[#This Row],[delivery_time]]&lt;=40,"EARLY",fact_orders[[#This Row],[delivery_time]]&gt;=50,"LATE",TRUE,"ON TIME")</f>
        <v>EARLY</v>
      </c>
    </row>
    <row r="14569" spans="16:32" x14ac:dyDescent="0.25">
      <c r="P14569">
        <v>14557</v>
      </c>
      <c r="Q14569">
        <v>254</v>
      </c>
      <c r="R14569">
        <v>20</v>
      </c>
      <c r="S14569" s="6">
        <v>45168</v>
      </c>
      <c r="T14569" s="6">
        <v>0.77500000000000002</v>
      </c>
      <c r="U14569" t="s">
        <v>43</v>
      </c>
      <c r="V14569">
        <v>4852</v>
      </c>
      <c r="W14569">
        <v>22</v>
      </c>
      <c r="X14569">
        <v>30</v>
      </c>
      <c r="Y14569">
        <v>48</v>
      </c>
      <c r="Z14569" t="s">
        <v>18</v>
      </c>
      <c r="AA14569" t="s">
        <v>48</v>
      </c>
      <c r="AB14569">
        <v>3.8</v>
      </c>
      <c r="AC14569">
        <v>48</v>
      </c>
      <c r="AD14569" t="s">
        <v>45</v>
      </c>
      <c r="AE14569" s="6">
        <v>44815</v>
      </c>
      <c r="AF14569" t="str">
        <f>_xlfn.IFS(fact_orders[[#This Row],[delivery_time]]&lt;=40,"EARLY",fact_orders[[#This Row],[delivery_time]]&gt;=50,"LATE",TRUE,"ON TIME")</f>
        <v>EARLY</v>
      </c>
    </row>
    <row r="14570" spans="16:32" x14ac:dyDescent="0.25">
      <c r="P14570">
        <v>14558</v>
      </c>
      <c r="Q14570">
        <v>204</v>
      </c>
      <c r="R14570">
        <v>2</v>
      </c>
      <c r="S14570" s="6">
        <v>45168</v>
      </c>
      <c r="T14570" s="6">
        <v>0.65625</v>
      </c>
      <c r="U14570" t="s">
        <v>43</v>
      </c>
      <c r="V14570">
        <v>3740</v>
      </c>
      <c r="W14570">
        <v>37</v>
      </c>
      <c r="X14570">
        <v>33</v>
      </c>
      <c r="Y14570">
        <v>14</v>
      </c>
      <c r="Z14570" t="s">
        <v>17</v>
      </c>
      <c r="AA14570" t="s">
        <v>46</v>
      </c>
      <c r="AB14570">
        <v>4.7</v>
      </c>
      <c r="AC14570">
        <v>14</v>
      </c>
      <c r="AD14570" t="s">
        <v>45</v>
      </c>
      <c r="AE14570" s="6">
        <v>44765</v>
      </c>
      <c r="AF14570" t="str">
        <f>_xlfn.IFS(fact_orders[[#This Row],[delivery_time]]&lt;=40,"EARLY",fact_orders[[#This Row],[delivery_time]]&gt;=50,"LATE",TRUE,"ON TIME")</f>
        <v>EARLY</v>
      </c>
    </row>
    <row r="14571" spans="16:32" x14ac:dyDescent="0.25">
      <c r="P14571">
        <v>14559</v>
      </c>
      <c r="Q14571">
        <v>355</v>
      </c>
      <c r="R14571">
        <v>19</v>
      </c>
      <c r="S14571" s="6">
        <v>45168</v>
      </c>
      <c r="T14571" s="6">
        <v>0.59861111111111109</v>
      </c>
      <c r="U14571" t="s">
        <v>43</v>
      </c>
      <c r="V14571">
        <v>4161</v>
      </c>
      <c r="W14571">
        <v>26</v>
      </c>
      <c r="X14571">
        <v>51</v>
      </c>
      <c r="Z14571" t="s">
        <v>16</v>
      </c>
      <c r="AA14571" t="s">
        <v>49</v>
      </c>
      <c r="AB14571">
        <v>4.5</v>
      </c>
      <c r="AD14571" t="s">
        <v>45</v>
      </c>
      <c r="AE14571" s="6">
        <v>44916</v>
      </c>
      <c r="AF14571" t="str">
        <f>_xlfn.IFS(fact_orders[[#This Row],[delivery_time]]&lt;=40,"EARLY",fact_orders[[#This Row],[delivery_time]]&gt;=50,"LATE",TRUE,"ON TIME")</f>
        <v>LATE</v>
      </c>
    </row>
    <row r="14572" spans="16:32" x14ac:dyDescent="0.25">
      <c r="P14572">
        <v>14560</v>
      </c>
      <c r="Q14572">
        <v>68</v>
      </c>
      <c r="R14572">
        <v>12</v>
      </c>
      <c r="S14572" s="6">
        <v>45168</v>
      </c>
      <c r="T14572" s="6">
        <v>0.74305555555555558</v>
      </c>
      <c r="U14572" t="s">
        <v>43</v>
      </c>
      <c r="V14572">
        <v>2062</v>
      </c>
      <c r="W14572">
        <v>21</v>
      </c>
      <c r="X14572">
        <v>40</v>
      </c>
      <c r="Z14572" t="s">
        <v>9</v>
      </c>
      <c r="AA14572" t="s">
        <v>44</v>
      </c>
      <c r="AB14572">
        <v>3.7</v>
      </c>
      <c r="AD14572" t="s">
        <v>45</v>
      </c>
      <c r="AE14572" s="6">
        <v>44629</v>
      </c>
      <c r="AF14572" t="str">
        <f>_xlfn.IFS(fact_orders[[#This Row],[delivery_time]]&lt;=40,"EARLY",fact_orders[[#This Row],[delivery_time]]&gt;=50,"LATE",TRUE,"ON TIME")</f>
        <v>EARLY</v>
      </c>
    </row>
    <row r="14573" spans="16:32" x14ac:dyDescent="0.25">
      <c r="P14573">
        <v>14561</v>
      </c>
      <c r="Q14573">
        <v>499</v>
      </c>
      <c r="R14573">
        <v>1</v>
      </c>
      <c r="S14573" s="6">
        <v>45169</v>
      </c>
      <c r="T14573" s="6">
        <v>0.57916666666666672</v>
      </c>
      <c r="U14573" t="s">
        <v>43</v>
      </c>
      <c r="V14573">
        <v>4203</v>
      </c>
      <c r="W14573">
        <v>26</v>
      </c>
      <c r="X14573">
        <v>39</v>
      </c>
      <c r="Y14573">
        <v>30</v>
      </c>
      <c r="Z14573" t="s">
        <v>6</v>
      </c>
      <c r="AA14573" t="s">
        <v>48</v>
      </c>
      <c r="AB14573">
        <v>3</v>
      </c>
      <c r="AC14573">
        <v>30</v>
      </c>
      <c r="AD14573" t="s">
        <v>45</v>
      </c>
      <c r="AE14573" s="6">
        <v>45060</v>
      </c>
      <c r="AF14573" t="str">
        <f>_xlfn.IFS(fact_orders[[#This Row],[delivery_time]]&lt;=40,"EARLY",fact_orders[[#This Row],[delivery_time]]&gt;=50,"LATE",TRUE,"ON TIME")</f>
        <v>EARLY</v>
      </c>
    </row>
    <row r="14574" spans="16:32" x14ac:dyDescent="0.25">
      <c r="P14574">
        <v>14562</v>
      </c>
      <c r="Q14574">
        <v>323</v>
      </c>
      <c r="R14574">
        <v>16</v>
      </c>
      <c r="S14574" s="6">
        <v>45169</v>
      </c>
      <c r="T14574" s="6">
        <v>0.4861111111111111</v>
      </c>
      <c r="U14574" t="s">
        <v>43</v>
      </c>
      <c r="V14574">
        <v>2569</v>
      </c>
      <c r="W14574">
        <v>20</v>
      </c>
      <c r="X14574">
        <v>50</v>
      </c>
      <c r="Y14574">
        <v>45</v>
      </c>
      <c r="Z14574" t="s">
        <v>13</v>
      </c>
      <c r="AA14574" t="s">
        <v>47</v>
      </c>
      <c r="AB14574">
        <v>3.4</v>
      </c>
      <c r="AC14574">
        <v>45</v>
      </c>
      <c r="AD14574" t="s">
        <v>45</v>
      </c>
      <c r="AE14574" s="6">
        <v>44884</v>
      </c>
      <c r="AF14574" t="str">
        <f>_xlfn.IFS(fact_orders[[#This Row],[delivery_time]]&lt;=40,"EARLY",fact_orders[[#This Row],[delivery_time]]&gt;=50,"LATE",TRUE,"ON TIME")</f>
        <v>LATE</v>
      </c>
    </row>
    <row r="14575" spans="16:32" x14ac:dyDescent="0.25">
      <c r="P14575">
        <v>14563</v>
      </c>
      <c r="Q14575">
        <v>421</v>
      </c>
      <c r="R14575">
        <v>12</v>
      </c>
      <c r="S14575" s="6">
        <v>45169</v>
      </c>
      <c r="T14575" s="6">
        <v>0.69374999999999998</v>
      </c>
      <c r="U14575" t="s">
        <v>43</v>
      </c>
      <c r="V14575">
        <v>5284</v>
      </c>
      <c r="W14575">
        <v>26</v>
      </c>
      <c r="X14575">
        <v>46</v>
      </c>
      <c r="Y14575">
        <v>42</v>
      </c>
      <c r="Z14575" t="s">
        <v>9</v>
      </c>
      <c r="AA14575" t="s">
        <v>44</v>
      </c>
      <c r="AB14575">
        <v>3.7</v>
      </c>
      <c r="AC14575">
        <v>42</v>
      </c>
      <c r="AD14575" t="s">
        <v>45</v>
      </c>
      <c r="AE14575" s="6">
        <v>44982</v>
      </c>
      <c r="AF14575" t="str">
        <f>_xlfn.IFS(fact_orders[[#This Row],[delivery_time]]&lt;=40,"EARLY",fact_orders[[#This Row],[delivery_time]]&gt;=50,"LATE",TRUE,"ON TIME")</f>
        <v>ON TIME</v>
      </c>
    </row>
    <row r="14576" spans="16:32" x14ac:dyDescent="0.25">
      <c r="P14576">
        <v>14564</v>
      </c>
      <c r="Q14576">
        <v>221</v>
      </c>
      <c r="R14576">
        <v>10</v>
      </c>
      <c r="S14576" s="6">
        <v>45169</v>
      </c>
      <c r="T14576" s="6">
        <v>0.8833333333333333</v>
      </c>
      <c r="U14576" t="s">
        <v>43</v>
      </c>
      <c r="V14576">
        <v>2473</v>
      </c>
      <c r="W14576">
        <v>15</v>
      </c>
      <c r="X14576">
        <v>41</v>
      </c>
      <c r="Z14576" t="s">
        <v>7</v>
      </c>
      <c r="AA14576" t="s">
        <v>46</v>
      </c>
      <c r="AB14576">
        <v>4.5</v>
      </c>
      <c r="AD14576" t="s">
        <v>45</v>
      </c>
      <c r="AE14576" s="6">
        <v>44782</v>
      </c>
      <c r="AF14576" t="str">
        <f>_xlfn.IFS(fact_orders[[#This Row],[delivery_time]]&lt;=40,"EARLY",fact_orders[[#This Row],[delivery_time]]&gt;=50,"LATE",TRUE,"ON TIME")</f>
        <v>ON TIME</v>
      </c>
    </row>
    <row r="14577" spans="16:32" x14ac:dyDescent="0.25">
      <c r="P14577">
        <v>14565</v>
      </c>
      <c r="Q14577">
        <v>175</v>
      </c>
      <c r="R14577">
        <v>10</v>
      </c>
      <c r="S14577" s="6">
        <v>45169</v>
      </c>
      <c r="T14577" s="6">
        <v>0.45208333333333334</v>
      </c>
      <c r="U14577" t="s">
        <v>43</v>
      </c>
      <c r="V14577">
        <v>2318</v>
      </c>
      <c r="W14577">
        <v>36</v>
      </c>
      <c r="X14577">
        <v>49</v>
      </c>
      <c r="Y14577">
        <v>34</v>
      </c>
      <c r="Z14577" t="s">
        <v>7</v>
      </c>
      <c r="AA14577" t="s">
        <v>46</v>
      </c>
      <c r="AB14577">
        <v>4.5</v>
      </c>
      <c r="AC14577">
        <v>34</v>
      </c>
      <c r="AD14577" t="s">
        <v>45</v>
      </c>
      <c r="AE14577" s="6">
        <v>44736</v>
      </c>
      <c r="AF14577" t="str">
        <f>_xlfn.IFS(fact_orders[[#This Row],[delivery_time]]&lt;=40,"EARLY",fact_orders[[#This Row],[delivery_time]]&gt;=50,"LATE",TRUE,"ON TIME")</f>
        <v>ON TIME</v>
      </c>
    </row>
    <row r="14578" spans="16:32" x14ac:dyDescent="0.25">
      <c r="P14578">
        <v>14566</v>
      </c>
      <c r="Q14578">
        <v>65</v>
      </c>
      <c r="R14578">
        <v>12</v>
      </c>
      <c r="S14578" s="6">
        <v>45169</v>
      </c>
      <c r="T14578" s="6">
        <v>0.74722222222222223</v>
      </c>
      <c r="U14578" t="s">
        <v>43</v>
      </c>
      <c r="V14578">
        <v>2776</v>
      </c>
      <c r="W14578">
        <v>37</v>
      </c>
      <c r="X14578">
        <v>47</v>
      </c>
      <c r="Y14578">
        <v>22</v>
      </c>
      <c r="Z14578" t="s">
        <v>9</v>
      </c>
      <c r="AA14578" t="s">
        <v>44</v>
      </c>
      <c r="AB14578">
        <v>3.7</v>
      </c>
      <c r="AC14578">
        <v>22</v>
      </c>
      <c r="AD14578" t="s">
        <v>45</v>
      </c>
      <c r="AE14578" s="6">
        <v>44626</v>
      </c>
      <c r="AF14578" t="str">
        <f>_xlfn.IFS(fact_orders[[#This Row],[delivery_time]]&lt;=40,"EARLY",fact_orders[[#This Row],[delivery_time]]&gt;=50,"LATE",TRUE,"ON TIME")</f>
        <v>ON TIME</v>
      </c>
    </row>
    <row r="14579" spans="16:32" x14ac:dyDescent="0.25">
      <c r="P14579">
        <v>14567</v>
      </c>
      <c r="Q14579">
        <v>212</v>
      </c>
      <c r="R14579">
        <v>2</v>
      </c>
      <c r="S14579" s="6">
        <v>45169</v>
      </c>
      <c r="T14579" s="6">
        <v>0.68125000000000002</v>
      </c>
      <c r="U14579" t="s">
        <v>43</v>
      </c>
      <c r="V14579">
        <v>3532</v>
      </c>
      <c r="W14579">
        <v>28</v>
      </c>
      <c r="X14579">
        <v>57</v>
      </c>
      <c r="Z14579" t="s">
        <v>17</v>
      </c>
      <c r="AA14579" t="s">
        <v>46</v>
      </c>
      <c r="AB14579">
        <v>4.7</v>
      </c>
      <c r="AD14579" t="s">
        <v>45</v>
      </c>
      <c r="AE14579" s="6">
        <v>44773</v>
      </c>
      <c r="AF14579" t="str">
        <f>_xlfn.IFS(fact_orders[[#This Row],[delivery_time]]&lt;=40,"EARLY",fact_orders[[#This Row],[delivery_time]]&gt;=50,"LATE",TRUE,"ON TIME")</f>
        <v>LATE</v>
      </c>
    </row>
    <row r="14580" spans="16:32" x14ac:dyDescent="0.25">
      <c r="P14580">
        <v>14568</v>
      </c>
      <c r="Q14580">
        <v>462</v>
      </c>
      <c r="R14580">
        <v>20</v>
      </c>
      <c r="S14580" s="6">
        <v>45169</v>
      </c>
      <c r="T14580" s="6">
        <v>0.43194444444444446</v>
      </c>
      <c r="U14580" t="s">
        <v>43</v>
      </c>
      <c r="V14580">
        <v>5109</v>
      </c>
      <c r="W14580">
        <v>22</v>
      </c>
      <c r="X14580">
        <v>30</v>
      </c>
      <c r="Y14580">
        <v>23</v>
      </c>
      <c r="Z14580" t="s">
        <v>18</v>
      </c>
      <c r="AA14580" t="s">
        <v>48</v>
      </c>
      <c r="AB14580">
        <v>3.8</v>
      </c>
      <c r="AC14580">
        <v>23</v>
      </c>
      <c r="AD14580" t="s">
        <v>45</v>
      </c>
      <c r="AE14580" s="6">
        <v>45023</v>
      </c>
      <c r="AF14580" t="str">
        <f>_xlfn.IFS(fact_orders[[#This Row],[delivery_time]]&lt;=40,"EARLY",fact_orders[[#This Row],[delivery_time]]&gt;=50,"LATE",TRUE,"ON TIME")</f>
        <v>EARLY</v>
      </c>
    </row>
    <row r="14581" spans="16:32" x14ac:dyDescent="0.25">
      <c r="P14581">
        <v>14569</v>
      </c>
      <c r="Q14581">
        <v>264</v>
      </c>
      <c r="R14581">
        <v>8</v>
      </c>
      <c r="S14581" s="6">
        <v>45169</v>
      </c>
      <c r="T14581" s="6">
        <v>0.4909722222222222</v>
      </c>
      <c r="U14581" t="s">
        <v>43</v>
      </c>
      <c r="V14581">
        <v>5340</v>
      </c>
      <c r="W14581">
        <v>28</v>
      </c>
      <c r="X14581">
        <v>47</v>
      </c>
      <c r="Z14581" t="s">
        <v>24</v>
      </c>
      <c r="AA14581" t="s">
        <v>44</v>
      </c>
      <c r="AB14581">
        <v>4.2</v>
      </c>
      <c r="AD14581" t="s">
        <v>45</v>
      </c>
      <c r="AE14581" s="6">
        <v>44825</v>
      </c>
      <c r="AF14581" t="str">
        <f>_xlfn.IFS(fact_orders[[#This Row],[delivery_time]]&lt;=40,"EARLY",fact_orders[[#This Row],[delivery_time]]&gt;=50,"LATE",TRUE,"ON TIME")</f>
        <v>ON TIME</v>
      </c>
    </row>
    <row r="14582" spans="16:32" x14ac:dyDescent="0.25">
      <c r="P14582">
        <v>14570</v>
      </c>
      <c r="Q14582">
        <v>341</v>
      </c>
      <c r="R14582">
        <v>8</v>
      </c>
      <c r="S14582" s="6">
        <v>45169</v>
      </c>
      <c r="T14582" s="6">
        <v>0.42777777777777776</v>
      </c>
      <c r="U14582" t="s">
        <v>43</v>
      </c>
      <c r="V14582">
        <v>5481</v>
      </c>
      <c r="W14582">
        <v>22</v>
      </c>
      <c r="X14582">
        <v>32</v>
      </c>
      <c r="Y14582">
        <v>7</v>
      </c>
      <c r="Z14582" t="s">
        <v>24</v>
      </c>
      <c r="AA14582" t="s">
        <v>44</v>
      </c>
      <c r="AB14582">
        <v>4.2</v>
      </c>
      <c r="AC14582">
        <v>7</v>
      </c>
      <c r="AD14582" t="s">
        <v>45</v>
      </c>
      <c r="AE14582" s="6">
        <v>44902</v>
      </c>
      <c r="AF14582" t="str">
        <f>_xlfn.IFS(fact_orders[[#This Row],[delivery_time]]&lt;=40,"EARLY",fact_orders[[#This Row],[delivery_time]]&gt;=50,"LATE",TRUE,"ON TIME")</f>
        <v>EARLY</v>
      </c>
    </row>
    <row r="14583" spans="16:32" x14ac:dyDescent="0.25">
      <c r="P14583">
        <v>14571</v>
      </c>
      <c r="Q14583">
        <v>179</v>
      </c>
      <c r="R14583">
        <v>11</v>
      </c>
      <c r="S14583" s="6">
        <v>45169</v>
      </c>
      <c r="T14583" s="6">
        <v>0.71319444444444446</v>
      </c>
      <c r="U14583" t="s">
        <v>43</v>
      </c>
      <c r="V14583">
        <v>2408</v>
      </c>
      <c r="W14583">
        <v>24</v>
      </c>
      <c r="X14583">
        <v>35</v>
      </c>
      <c r="Z14583" t="s">
        <v>8</v>
      </c>
      <c r="AA14583" t="s">
        <v>48</v>
      </c>
      <c r="AB14583">
        <v>3.3</v>
      </c>
      <c r="AD14583" t="s">
        <v>45</v>
      </c>
      <c r="AE14583" s="6">
        <v>44740</v>
      </c>
      <c r="AF14583" t="str">
        <f>_xlfn.IFS(fact_orders[[#This Row],[delivery_time]]&lt;=40,"EARLY",fact_orders[[#This Row],[delivery_time]]&gt;=50,"LATE",TRUE,"ON TIME")</f>
        <v>EARLY</v>
      </c>
    </row>
    <row r="14584" spans="16:32" x14ac:dyDescent="0.25">
      <c r="P14584">
        <v>14572</v>
      </c>
      <c r="Q14584">
        <v>124</v>
      </c>
      <c r="R14584">
        <v>13</v>
      </c>
      <c r="S14584" s="6">
        <v>45169</v>
      </c>
      <c r="T14584" s="6">
        <v>0.84791666666666665</v>
      </c>
      <c r="U14584" t="s">
        <v>43</v>
      </c>
      <c r="V14584">
        <v>4882</v>
      </c>
      <c r="W14584">
        <v>39</v>
      </c>
      <c r="X14584">
        <v>51</v>
      </c>
      <c r="Y14584">
        <v>42</v>
      </c>
      <c r="Z14584" t="s">
        <v>10</v>
      </c>
      <c r="AA14584" t="s">
        <v>46</v>
      </c>
      <c r="AB14584">
        <v>3.3</v>
      </c>
      <c r="AC14584">
        <v>42</v>
      </c>
      <c r="AD14584" t="s">
        <v>45</v>
      </c>
      <c r="AE14584" s="6">
        <v>44685</v>
      </c>
      <c r="AF14584" t="str">
        <f>_xlfn.IFS(fact_orders[[#This Row],[delivery_time]]&lt;=40,"EARLY",fact_orders[[#This Row],[delivery_time]]&gt;=50,"LATE",TRUE,"ON TIME")</f>
        <v>LATE</v>
      </c>
    </row>
    <row r="14585" spans="16:32" x14ac:dyDescent="0.25">
      <c r="P14585">
        <v>14573</v>
      </c>
      <c r="Q14585">
        <v>54</v>
      </c>
      <c r="R14585">
        <v>15</v>
      </c>
      <c r="S14585" s="6">
        <v>45169</v>
      </c>
      <c r="T14585" s="6">
        <v>0.65833333333333333</v>
      </c>
      <c r="U14585" t="s">
        <v>43</v>
      </c>
      <c r="V14585">
        <v>2535</v>
      </c>
      <c r="W14585">
        <v>15</v>
      </c>
      <c r="X14585">
        <v>50</v>
      </c>
      <c r="Y14585">
        <v>49</v>
      </c>
      <c r="Z14585" t="s">
        <v>12</v>
      </c>
      <c r="AA14585" t="s">
        <v>48</v>
      </c>
      <c r="AB14585">
        <v>3.8</v>
      </c>
      <c r="AC14585">
        <v>49</v>
      </c>
      <c r="AD14585" t="s">
        <v>45</v>
      </c>
      <c r="AE14585" s="6">
        <v>44615</v>
      </c>
      <c r="AF14585" t="str">
        <f>_xlfn.IFS(fact_orders[[#This Row],[delivery_time]]&lt;=40,"EARLY",fact_orders[[#This Row],[delivery_time]]&gt;=50,"LATE",TRUE,"ON TIME")</f>
        <v>LATE</v>
      </c>
    </row>
    <row r="14586" spans="16:32" x14ac:dyDescent="0.25">
      <c r="P14586">
        <v>14574</v>
      </c>
      <c r="Q14586">
        <v>157</v>
      </c>
      <c r="R14586">
        <v>8</v>
      </c>
      <c r="S14586" s="6">
        <v>45169</v>
      </c>
      <c r="T14586" s="6">
        <v>0.84375</v>
      </c>
      <c r="U14586" t="s">
        <v>43</v>
      </c>
      <c r="V14586">
        <v>3914</v>
      </c>
      <c r="W14586">
        <v>15</v>
      </c>
      <c r="X14586">
        <v>37</v>
      </c>
      <c r="Y14586">
        <v>35</v>
      </c>
      <c r="Z14586" t="s">
        <v>24</v>
      </c>
      <c r="AA14586" t="s">
        <v>44</v>
      </c>
      <c r="AB14586">
        <v>4.2</v>
      </c>
      <c r="AC14586">
        <v>35</v>
      </c>
      <c r="AD14586" t="s">
        <v>45</v>
      </c>
      <c r="AE14586" s="6">
        <v>44718</v>
      </c>
      <c r="AF14586" t="str">
        <f>_xlfn.IFS(fact_orders[[#This Row],[delivery_time]]&lt;=40,"EARLY",fact_orders[[#This Row],[delivery_time]]&gt;=50,"LATE",TRUE,"ON TIME")</f>
        <v>EARLY</v>
      </c>
    </row>
    <row r="14587" spans="16:32" x14ac:dyDescent="0.25">
      <c r="P14587">
        <v>14575</v>
      </c>
      <c r="Q14587">
        <v>157</v>
      </c>
      <c r="R14587">
        <v>17</v>
      </c>
      <c r="S14587" s="6">
        <v>45169</v>
      </c>
      <c r="T14587" s="6">
        <v>0.70902777777777781</v>
      </c>
      <c r="U14587" t="s">
        <v>43</v>
      </c>
      <c r="V14587">
        <v>4052</v>
      </c>
      <c r="W14587">
        <v>38</v>
      </c>
      <c r="X14587">
        <v>40</v>
      </c>
      <c r="Z14587" t="s">
        <v>14</v>
      </c>
      <c r="AA14587" t="s">
        <v>48</v>
      </c>
      <c r="AB14587">
        <v>4</v>
      </c>
      <c r="AD14587" t="s">
        <v>45</v>
      </c>
      <c r="AE14587" s="6">
        <v>44718</v>
      </c>
      <c r="AF14587" t="str">
        <f>_xlfn.IFS(fact_orders[[#This Row],[delivery_time]]&lt;=40,"EARLY",fact_orders[[#This Row],[delivery_time]]&gt;=50,"LATE",TRUE,"ON TIME")</f>
        <v>EARLY</v>
      </c>
    </row>
    <row r="14588" spans="16:32" x14ac:dyDescent="0.25">
      <c r="P14588">
        <v>14576</v>
      </c>
      <c r="Q14588">
        <v>135</v>
      </c>
      <c r="R14588">
        <v>6</v>
      </c>
      <c r="S14588" s="6">
        <v>45169</v>
      </c>
      <c r="T14588" s="6">
        <v>0.59305555555555556</v>
      </c>
      <c r="U14588" t="s">
        <v>43</v>
      </c>
      <c r="V14588">
        <v>4458</v>
      </c>
      <c r="W14588">
        <v>17</v>
      </c>
      <c r="X14588">
        <v>44</v>
      </c>
      <c r="Y14588">
        <v>44</v>
      </c>
      <c r="Z14588" t="s">
        <v>22</v>
      </c>
      <c r="AA14588" t="s">
        <v>47</v>
      </c>
      <c r="AB14588">
        <v>3.4</v>
      </c>
      <c r="AC14588">
        <v>44</v>
      </c>
      <c r="AD14588" t="s">
        <v>45</v>
      </c>
      <c r="AE14588" s="6">
        <v>44696</v>
      </c>
      <c r="AF14588" t="str">
        <f>_xlfn.IFS(fact_orders[[#This Row],[delivery_time]]&lt;=40,"EARLY",fact_orders[[#This Row],[delivery_time]]&gt;=50,"LATE",TRUE,"ON TIME")</f>
        <v>ON TIME</v>
      </c>
    </row>
    <row r="14589" spans="16:32" x14ac:dyDescent="0.25">
      <c r="P14589">
        <v>14577</v>
      </c>
      <c r="Q14589">
        <v>279</v>
      </c>
      <c r="R14589">
        <v>17</v>
      </c>
      <c r="S14589" s="6">
        <v>45169</v>
      </c>
      <c r="T14589" s="6">
        <v>0.59861111111111109</v>
      </c>
      <c r="U14589" t="s">
        <v>43</v>
      </c>
      <c r="V14589">
        <v>3325</v>
      </c>
      <c r="W14589">
        <v>21</v>
      </c>
      <c r="X14589">
        <v>59</v>
      </c>
      <c r="Y14589">
        <v>9</v>
      </c>
      <c r="Z14589" t="s">
        <v>14</v>
      </c>
      <c r="AA14589" t="s">
        <v>48</v>
      </c>
      <c r="AB14589">
        <v>4</v>
      </c>
      <c r="AC14589">
        <v>9</v>
      </c>
      <c r="AD14589" t="s">
        <v>45</v>
      </c>
      <c r="AE14589" s="6">
        <v>44840</v>
      </c>
      <c r="AF14589" t="str">
        <f>_xlfn.IFS(fact_orders[[#This Row],[delivery_time]]&lt;=40,"EARLY",fact_orders[[#This Row],[delivery_time]]&gt;=50,"LATE",TRUE,"ON TIME")</f>
        <v>LATE</v>
      </c>
    </row>
    <row r="14590" spans="16:32" x14ac:dyDescent="0.25">
      <c r="P14590">
        <v>14578</v>
      </c>
      <c r="Q14590">
        <v>477</v>
      </c>
      <c r="R14590">
        <v>7</v>
      </c>
      <c r="S14590" s="6">
        <v>45169</v>
      </c>
      <c r="T14590" s="6">
        <v>0.63194444444444442</v>
      </c>
      <c r="U14590" t="s">
        <v>43</v>
      </c>
      <c r="V14590">
        <v>3393</v>
      </c>
      <c r="W14590">
        <v>27</v>
      </c>
      <c r="X14590">
        <v>44</v>
      </c>
      <c r="Z14590" t="s">
        <v>23</v>
      </c>
      <c r="AA14590" t="s">
        <v>44</v>
      </c>
      <c r="AB14590">
        <v>3.4</v>
      </c>
      <c r="AD14590" t="s">
        <v>45</v>
      </c>
      <c r="AE14590" s="6">
        <v>45038</v>
      </c>
      <c r="AF14590" t="str">
        <f>_xlfn.IFS(fact_orders[[#This Row],[delivery_time]]&lt;=40,"EARLY",fact_orders[[#This Row],[delivery_time]]&gt;=50,"LATE",TRUE,"ON TIME")</f>
        <v>ON TIME</v>
      </c>
    </row>
    <row r="14591" spans="16:32" x14ac:dyDescent="0.25">
      <c r="P14591">
        <v>14579</v>
      </c>
      <c r="Q14591">
        <v>42</v>
      </c>
      <c r="R14591">
        <v>11</v>
      </c>
      <c r="S14591" s="6">
        <v>45169</v>
      </c>
      <c r="T14591" s="6">
        <v>0.42569444444444443</v>
      </c>
      <c r="U14591" t="s">
        <v>43</v>
      </c>
      <c r="V14591">
        <v>4453</v>
      </c>
      <c r="W14591">
        <v>35</v>
      </c>
      <c r="X14591">
        <v>31</v>
      </c>
      <c r="Y14591">
        <v>12</v>
      </c>
      <c r="Z14591" t="s">
        <v>8</v>
      </c>
      <c r="AA14591" t="s">
        <v>48</v>
      </c>
      <c r="AB14591">
        <v>3.3</v>
      </c>
      <c r="AC14591">
        <v>12</v>
      </c>
      <c r="AD14591" t="s">
        <v>45</v>
      </c>
      <c r="AE14591" s="6">
        <v>44603</v>
      </c>
      <c r="AF14591" t="str">
        <f>_xlfn.IFS(fact_orders[[#This Row],[delivery_time]]&lt;=40,"EARLY",fact_orders[[#This Row],[delivery_time]]&gt;=50,"LATE",TRUE,"ON TIME")</f>
        <v>EARLY</v>
      </c>
    </row>
    <row r="14592" spans="16:32" x14ac:dyDescent="0.25">
      <c r="P14592">
        <v>14580</v>
      </c>
      <c r="Q14592">
        <v>37</v>
      </c>
      <c r="R14592">
        <v>4</v>
      </c>
      <c r="S14592" s="6">
        <v>45169</v>
      </c>
      <c r="T14592" s="6">
        <v>0.77916666666666667</v>
      </c>
      <c r="U14592" t="s">
        <v>43</v>
      </c>
      <c r="V14592">
        <v>3712</v>
      </c>
      <c r="W14592">
        <v>17</v>
      </c>
      <c r="X14592">
        <v>46</v>
      </c>
      <c r="Y14592">
        <v>45</v>
      </c>
      <c r="Z14592" t="s">
        <v>20</v>
      </c>
      <c r="AA14592" t="s">
        <v>46</v>
      </c>
      <c r="AB14592">
        <v>3.7</v>
      </c>
      <c r="AC14592">
        <v>45</v>
      </c>
      <c r="AD14592" t="s">
        <v>45</v>
      </c>
      <c r="AE14592" s="6">
        <v>44598</v>
      </c>
      <c r="AF14592" t="str">
        <f>_xlfn.IFS(fact_orders[[#This Row],[delivery_time]]&lt;=40,"EARLY",fact_orders[[#This Row],[delivery_time]]&gt;=50,"LATE",TRUE,"ON TIME")</f>
        <v>ON TIME</v>
      </c>
    </row>
    <row r="14593" spans="16:32" x14ac:dyDescent="0.25">
      <c r="P14593">
        <v>14581</v>
      </c>
      <c r="Q14593">
        <v>475</v>
      </c>
      <c r="R14593">
        <v>1</v>
      </c>
      <c r="S14593" s="6">
        <v>45169</v>
      </c>
      <c r="T14593" s="6">
        <v>0.4909722222222222</v>
      </c>
      <c r="U14593" t="s">
        <v>43</v>
      </c>
      <c r="V14593">
        <v>2074</v>
      </c>
      <c r="W14593">
        <v>21</v>
      </c>
      <c r="X14593">
        <v>31</v>
      </c>
      <c r="Z14593" t="s">
        <v>6</v>
      </c>
      <c r="AA14593" t="s">
        <v>48</v>
      </c>
      <c r="AB14593">
        <v>3</v>
      </c>
      <c r="AD14593" t="s">
        <v>45</v>
      </c>
      <c r="AE14593" s="6">
        <v>45036</v>
      </c>
      <c r="AF14593" t="str">
        <f>_xlfn.IFS(fact_orders[[#This Row],[delivery_time]]&lt;=40,"EARLY",fact_orders[[#This Row],[delivery_time]]&gt;=50,"LATE",TRUE,"ON TIME")</f>
        <v>EARLY</v>
      </c>
    </row>
    <row r="14594" spans="16:32" x14ac:dyDescent="0.25">
      <c r="P14594">
        <v>14582</v>
      </c>
      <c r="Q14594">
        <v>178</v>
      </c>
      <c r="R14594">
        <v>4</v>
      </c>
      <c r="S14594" s="6">
        <v>45169</v>
      </c>
      <c r="T14594" s="6">
        <v>0.84791666666666665</v>
      </c>
      <c r="U14594" t="s">
        <v>43</v>
      </c>
      <c r="V14594">
        <v>5358</v>
      </c>
      <c r="W14594">
        <v>22</v>
      </c>
      <c r="X14594">
        <v>34</v>
      </c>
      <c r="Z14594" t="s">
        <v>20</v>
      </c>
      <c r="AA14594" t="s">
        <v>46</v>
      </c>
      <c r="AB14594">
        <v>3.7</v>
      </c>
      <c r="AD14594" t="s">
        <v>45</v>
      </c>
      <c r="AE14594" s="6">
        <v>44739</v>
      </c>
      <c r="AF14594" t="str">
        <f>_xlfn.IFS(fact_orders[[#This Row],[delivery_time]]&lt;=40,"EARLY",fact_orders[[#This Row],[delivery_time]]&gt;=50,"LATE",TRUE,"ON TIME")</f>
        <v>EARLY</v>
      </c>
    </row>
    <row r="14595" spans="16:32" x14ac:dyDescent="0.25">
      <c r="P14595">
        <v>14583</v>
      </c>
      <c r="Q14595">
        <v>373</v>
      </c>
      <c r="R14595">
        <v>1</v>
      </c>
      <c r="S14595" s="6">
        <v>45169</v>
      </c>
      <c r="T14595" s="6">
        <v>0.67013888888888884</v>
      </c>
      <c r="U14595" t="s">
        <v>43</v>
      </c>
      <c r="V14595">
        <v>4879</v>
      </c>
      <c r="W14595">
        <v>36</v>
      </c>
      <c r="X14595">
        <v>51</v>
      </c>
      <c r="Y14595">
        <v>6</v>
      </c>
      <c r="Z14595" t="s">
        <v>6</v>
      </c>
      <c r="AA14595" t="s">
        <v>48</v>
      </c>
      <c r="AB14595">
        <v>3</v>
      </c>
      <c r="AC14595">
        <v>6</v>
      </c>
      <c r="AD14595" t="s">
        <v>45</v>
      </c>
      <c r="AE14595" s="6">
        <v>44934</v>
      </c>
      <c r="AF14595" t="str">
        <f>_xlfn.IFS(fact_orders[[#This Row],[delivery_time]]&lt;=40,"EARLY",fact_orders[[#This Row],[delivery_time]]&gt;=50,"LATE",TRUE,"ON TIME")</f>
        <v>LATE</v>
      </c>
    </row>
    <row r="14596" spans="16:32" x14ac:dyDescent="0.25">
      <c r="P14596">
        <v>14584</v>
      </c>
      <c r="Q14596">
        <v>430</v>
      </c>
      <c r="R14596">
        <v>6</v>
      </c>
      <c r="S14596" s="6">
        <v>45169</v>
      </c>
      <c r="T14596" s="6">
        <v>0.8256944444444444</v>
      </c>
      <c r="U14596" t="s">
        <v>43</v>
      </c>
      <c r="V14596">
        <v>4671</v>
      </c>
      <c r="W14596">
        <v>26</v>
      </c>
      <c r="X14596">
        <v>36</v>
      </c>
      <c r="Y14596">
        <v>1</v>
      </c>
      <c r="Z14596" t="s">
        <v>22</v>
      </c>
      <c r="AA14596" t="s">
        <v>47</v>
      </c>
      <c r="AB14596">
        <v>3.4</v>
      </c>
      <c r="AC14596">
        <v>1</v>
      </c>
      <c r="AD14596" t="s">
        <v>45</v>
      </c>
      <c r="AE14596" s="6">
        <v>44991</v>
      </c>
      <c r="AF14596" t="str">
        <f>_xlfn.IFS(fact_orders[[#This Row],[delivery_time]]&lt;=40,"EARLY",fact_orders[[#This Row],[delivery_time]]&gt;=50,"LATE",TRUE,"ON TIME")</f>
        <v>EARLY</v>
      </c>
    </row>
    <row r="14597" spans="16:32" x14ac:dyDescent="0.25">
      <c r="P14597">
        <v>14585</v>
      </c>
      <c r="Q14597">
        <v>476</v>
      </c>
      <c r="R14597">
        <v>8</v>
      </c>
      <c r="S14597" s="6">
        <v>45169</v>
      </c>
      <c r="T14597" s="6">
        <v>0.6743055555555556</v>
      </c>
      <c r="U14597" t="s">
        <v>43</v>
      </c>
      <c r="V14597">
        <v>4550</v>
      </c>
      <c r="W14597">
        <v>21</v>
      </c>
      <c r="X14597">
        <v>40</v>
      </c>
      <c r="Y14597">
        <v>29</v>
      </c>
      <c r="Z14597" t="s">
        <v>24</v>
      </c>
      <c r="AA14597" t="s">
        <v>44</v>
      </c>
      <c r="AB14597">
        <v>4.2</v>
      </c>
      <c r="AC14597">
        <v>29</v>
      </c>
      <c r="AD14597" t="s">
        <v>45</v>
      </c>
      <c r="AE14597" s="6">
        <v>45037</v>
      </c>
      <c r="AF14597" t="str">
        <f>_xlfn.IFS(fact_orders[[#This Row],[delivery_time]]&lt;=40,"EARLY",fact_orders[[#This Row],[delivery_time]]&gt;=50,"LATE",TRUE,"ON TIME")</f>
        <v>EARLY</v>
      </c>
    </row>
    <row r="14598" spans="16:32" x14ac:dyDescent="0.25">
      <c r="P14598">
        <v>14586</v>
      </c>
      <c r="Q14598">
        <v>158</v>
      </c>
      <c r="R14598">
        <v>4</v>
      </c>
      <c r="S14598" s="6">
        <v>45169</v>
      </c>
      <c r="T14598" s="6">
        <v>0.45555555555555555</v>
      </c>
      <c r="U14598" t="s">
        <v>43</v>
      </c>
      <c r="V14598">
        <v>2864</v>
      </c>
      <c r="W14598">
        <v>35</v>
      </c>
      <c r="X14598">
        <v>45</v>
      </c>
      <c r="Z14598" t="s">
        <v>20</v>
      </c>
      <c r="AA14598" t="s">
        <v>46</v>
      </c>
      <c r="AB14598">
        <v>3.7</v>
      </c>
      <c r="AD14598" t="s">
        <v>45</v>
      </c>
      <c r="AE14598" s="6">
        <v>44719</v>
      </c>
      <c r="AF14598" t="str">
        <f>_xlfn.IFS(fact_orders[[#This Row],[delivery_time]]&lt;=40,"EARLY",fact_orders[[#This Row],[delivery_time]]&gt;=50,"LATE",TRUE,"ON TIME")</f>
        <v>ON TIME</v>
      </c>
    </row>
    <row r="14599" spans="16:32" x14ac:dyDescent="0.25">
      <c r="P14599">
        <v>14587</v>
      </c>
      <c r="Q14599">
        <v>125</v>
      </c>
      <c r="R14599">
        <v>14</v>
      </c>
      <c r="S14599" s="6">
        <v>45169</v>
      </c>
      <c r="T14599" s="6">
        <v>0.75972222222222219</v>
      </c>
      <c r="U14599" t="s">
        <v>43</v>
      </c>
      <c r="V14599">
        <v>3729</v>
      </c>
      <c r="W14599">
        <v>30</v>
      </c>
      <c r="X14599">
        <v>55</v>
      </c>
      <c r="Y14599">
        <v>15</v>
      </c>
      <c r="Z14599" t="s">
        <v>11</v>
      </c>
      <c r="AA14599" t="s">
        <v>47</v>
      </c>
      <c r="AB14599">
        <v>4.4000000000000004</v>
      </c>
      <c r="AC14599">
        <v>15</v>
      </c>
      <c r="AD14599" t="s">
        <v>45</v>
      </c>
      <c r="AE14599" s="6">
        <v>44686</v>
      </c>
      <c r="AF14599" t="str">
        <f>_xlfn.IFS(fact_orders[[#This Row],[delivery_time]]&lt;=40,"EARLY",fact_orders[[#This Row],[delivery_time]]&gt;=50,"LATE",TRUE,"ON TIME")</f>
        <v>LATE</v>
      </c>
    </row>
    <row r="14600" spans="16:32" x14ac:dyDescent="0.25">
      <c r="P14600">
        <v>14588</v>
      </c>
      <c r="Q14600">
        <v>267</v>
      </c>
      <c r="R14600">
        <v>11</v>
      </c>
      <c r="S14600" s="6">
        <v>45169</v>
      </c>
      <c r="T14600" s="6">
        <v>0.41736111111111113</v>
      </c>
      <c r="U14600" t="s">
        <v>43</v>
      </c>
      <c r="V14600">
        <v>5616</v>
      </c>
      <c r="W14600">
        <v>17</v>
      </c>
      <c r="X14600">
        <v>56</v>
      </c>
      <c r="Y14600">
        <v>37</v>
      </c>
      <c r="Z14600" t="s">
        <v>8</v>
      </c>
      <c r="AA14600" t="s">
        <v>48</v>
      </c>
      <c r="AB14600">
        <v>3.3</v>
      </c>
      <c r="AC14600">
        <v>37</v>
      </c>
      <c r="AD14600" t="s">
        <v>45</v>
      </c>
      <c r="AE14600" s="6">
        <v>44828</v>
      </c>
      <c r="AF14600" t="str">
        <f>_xlfn.IFS(fact_orders[[#This Row],[delivery_time]]&lt;=40,"EARLY",fact_orders[[#This Row],[delivery_time]]&gt;=50,"LATE",TRUE,"ON TIME")</f>
        <v>LATE</v>
      </c>
    </row>
    <row r="14601" spans="16:32" x14ac:dyDescent="0.25">
      <c r="P14601">
        <v>14589</v>
      </c>
      <c r="Q14601">
        <v>282</v>
      </c>
      <c r="R14601">
        <v>17</v>
      </c>
      <c r="S14601" s="6">
        <v>45169</v>
      </c>
      <c r="T14601" s="6">
        <v>0.46736111111111112</v>
      </c>
      <c r="U14601" t="s">
        <v>43</v>
      </c>
      <c r="V14601">
        <v>5507</v>
      </c>
      <c r="W14601">
        <v>16</v>
      </c>
      <c r="X14601">
        <v>30</v>
      </c>
      <c r="Y14601">
        <v>20</v>
      </c>
      <c r="Z14601" t="s">
        <v>14</v>
      </c>
      <c r="AA14601" t="s">
        <v>48</v>
      </c>
      <c r="AB14601">
        <v>4</v>
      </c>
      <c r="AC14601">
        <v>20</v>
      </c>
      <c r="AD14601" t="s">
        <v>45</v>
      </c>
      <c r="AE14601" s="6">
        <v>44843</v>
      </c>
      <c r="AF14601" t="str">
        <f>_xlfn.IFS(fact_orders[[#This Row],[delivery_time]]&lt;=40,"EARLY",fact_orders[[#This Row],[delivery_time]]&gt;=50,"LATE",TRUE,"ON TIME")</f>
        <v>EARLY</v>
      </c>
    </row>
    <row r="14602" spans="16:32" x14ac:dyDescent="0.25">
      <c r="P14602">
        <v>14590</v>
      </c>
      <c r="Q14602">
        <v>411</v>
      </c>
      <c r="R14602">
        <v>8</v>
      </c>
      <c r="S14602" s="6">
        <v>45169</v>
      </c>
      <c r="T14602" s="6">
        <v>0.67361111111111116</v>
      </c>
      <c r="U14602" t="s">
        <v>43</v>
      </c>
      <c r="V14602">
        <v>4419</v>
      </c>
      <c r="W14602">
        <v>21</v>
      </c>
      <c r="X14602">
        <v>37</v>
      </c>
      <c r="Y14602">
        <v>50</v>
      </c>
      <c r="Z14602" t="s">
        <v>24</v>
      </c>
      <c r="AA14602" t="s">
        <v>44</v>
      </c>
      <c r="AB14602">
        <v>4.2</v>
      </c>
      <c r="AC14602">
        <v>50</v>
      </c>
      <c r="AD14602" t="s">
        <v>45</v>
      </c>
      <c r="AE14602" s="6">
        <v>44972</v>
      </c>
      <c r="AF14602" t="str">
        <f>_xlfn.IFS(fact_orders[[#This Row],[delivery_time]]&lt;=40,"EARLY",fact_orders[[#This Row],[delivery_time]]&gt;=50,"LATE",TRUE,"ON TIME")</f>
        <v>EARLY</v>
      </c>
    </row>
    <row r="14603" spans="16:32" x14ac:dyDescent="0.25">
      <c r="P14603">
        <v>14591</v>
      </c>
      <c r="Q14603">
        <v>487</v>
      </c>
      <c r="R14603">
        <v>17</v>
      </c>
      <c r="S14603" s="6">
        <v>45170</v>
      </c>
      <c r="T14603" s="6">
        <v>0.59722222222222221</v>
      </c>
      <c r="U14603" t="s">
        <v>43</v>
      </c>
      <c r="V14603">
        <v>5270</v>
      </c>
      <c r="W14603">
        <v>34</v>
      </c>
      <c r="X14603">
        <v>51</v>
      </c>
      <c r="Y14603">
        <v>30</v>
      </c>
      <c r="Z14603" t="s">
        <v>14</v>
      </c>
      <c r="AA14603" t="s">
        <v>48</v>
      </c>
      <c r="AB14603">
        <v>4</v>
      </c>
      <c r="AC14603">
        <v>30</v>
      </c>
      <c r="AD14603" t="s">
        <v>45</v>
      </c>
      <c r="AE14603" s="6">
        <v>45048</v>
      </c>
      <c r="AF14603" t="str">
        <f>_xlfn.IFS(fact_orders[[#This Row],[delivery_time]]&lt;=40,"EARLY",fact_orders[[#This Row],[delivery_time]]&gt;=50,"LATE",TRUE,"ON TIME")</f>
        <v>LATE</v>
      </c>
    </row>
    <row r="14604" spans="16:32" x14ac:dyDescent="0.25">
      <c r="P14604">
        <v>14592</v>
      </c>
      <c r="Q14604">
        <v>369</v>
      </c>
      <c r="R14604">
        <v>19</v>
      </c>
      <c r="S14604" s="6">
        <v>45170</v>
      </c>
      <c r="T14604" s="6">
        <v>0.5444444444444444</v>
      </c>
      <c r="U14604" t="s">
        <v>43</v>
      </c>
      <c r="V14604">
        <v>2158</v>
      </c>
      <c r="W14604">
        <v>26</v>
      </c>
      <c r="X14604">
        <v>58</v>
      </c>
      <c r="Z14604" t="s">
        <v>16</v>
      </c>
      <c r="AA14604" t="s">
        <v>49</v>
      </c>
      <c r="AB14604">
        <v>4.5</v>
      </c>
      <c r="AD14604" t="s">
        <v>45</v>
      </c>
      <c r="AE14604" s="6">
        <v>44930</v>
      </c>
      <c r="AF14604" t="str">
        <f>_xlfn.IFS(fact_orders[[#This Row],[delivery_time]]&lt;=40,"EARLY",fact_orders[[#This Row],[delivery_time]]&gt;=50,"LATE",TRUE,"ON TIME")</f>
        <v>LATE</v>
      </c>
    </row>
    <row r="14605" spans="16:32" x14ac:dyDescent="0.25">
      <c r="P14605">
        <v>14593</v>
      </c>
      <c r="Q14605">
        <v>440</v>
      </c>
      <c r="R14605">
        <v>12</v>
      </c>
      <c r="S14605" s="6">
        <v>45170</v>
      </c>
      <c r="T14605" s="6">
        <v>0.47569444444444442</v>
      </c>
      <c r="U14605" t="s">
        <v>43</v>
      </c>
      <c r="V14605">
        <v>3091</v>
      </c>
      <c r="W14605">
        <v>16</v>
      </c>
      <c r="X14605">
        <v>53</v>
      </c>
      <c r="Z14605" t="s">
        <v>9</v>
      </c>
      <c r="AA14605" t="s">
        <v>44</v>
      </c>
      <c r="AB14605">
        <v>3.7</v>
      </c>
      <c r="AD14605" t="s">
        <v>45</v>
      </c>
      <c r="AE14605" s="6">
        <v>45001</v>
      </c>
      <c r="AF14605" t="str">
        <f>_xlfn.IFS(fact_orders[[#This Row],[delivery_time]]&lt;=40,"EARLY",fact_orders[[#This Row],[delivery_time]]&gt;=50,"LATE",TRUE,"ON TIME")</f>
        <v>LATE</v>
      </c>
    </row>
    <row r="14606" spans="16:32" x14ac:dyDescent="0.25">
      <c r="P14606">
        <v>14594</v>
      </c>
      <c r="Q14606">
        <v>276</v>
      </c>
      <c r="R14606">
        <v>2</v>
      </c>
      <c r="S14606" s="6">
        <v>45170</v>
      </c>
      <c r="T14606" s="6">
        <v>0.50972222222222219</v>
      </c>
      <c r="U14606" t="s">
        <v>43</v>
      </c>
      <c r="V14606">
        <v>4866</v>
      </c>
      <c r="W14606">
        <v>30</v>
      </c>
      <c r="X14606">
        <v>34</v>
      </c>
      <c r="Z14606" t="s">
        <v>17</v>
      </c>
      <c r="AA14606" t="s">
        <v>46</v>
      </c>
      <c r="AB14606">
        <v>4.7</v>
      </c>
      <c r="AD14606" t="s">
        <v>45</v>
      </c>
      <c r="AE14606" s="6">
        <v>44837</v>
      </c>
      <c r="AF14606" t="str">
        <f>_xlfn.IFS(fact_orders[[#This Row],[delivery_time]]&lt;=40,"EARLY",fact_orders[[#This Row],[delivery_time]]&gt;=50,"LATE",TRUE,"ON TIME")</f>
        <v>EARLY</v>
      </c>
    </row>
    <row r="14607" spans="16:32" x14ac:dyDescent="0.25">
      <c r="P14607">
        <v>14595</v>
      </c>
      <c r="Q14607">
        <v>420</v>
      </c>
      <c r="R14607">
        <v>17</v>
      </c>
      <c r="S14607" s="6">
        <v>45170</v>
      </c>
      <c r="T14607" s="6">
        <v>0.62013888888888891</v>
      </c>
      <c r="U14607" t="s">
        <v>43</v>
      </c>
      <c r="V14607">
        <v>3013</v>
      </c>
      <c r="W14607">
        <v>26</v>
      </c>
      <c r="X14607">
        <v>52</v>
      </c>
      <c r="Y14607">
        <v>14</v>
      </c>
      <c r="Z14607" t="s">
        <v>14</v>
      </c>
      <c r="AA14607" t="s">
        <v>48</v>
      </c>
      <c r="AB14607">
        <v>4</v>
      </c>
      <c r="AC14607">
        <v>14</v>
      </c>
      <c r="AD14607" t="s">
        <v>45</v>
      </c>
      <c r="AE14607" s="6">
        <v>44981</v>
      </c>
      <c r="AF14607" t="str">
        <f>_xlfn.IFS(fact_orders[[#This Row],[delivery_time]]&lt;=40,"EARLY",fact_orders[[#This Row],[delivery_time]]&gt;=50,"LATE",TRUE,"ON TIME")</f>
        <v>LATE</v>
      </c>
    </row>
    <row r="14608" spans="16:32" x14ac:dyDescent="0.25">
      <c r="P14608">
        <v>14596</v>
      </c>
      <c r="Q14608">
        <v>155</v>
      </c>
      <c r="R14608">
        <v>2</v>
      </c>
      <c r="S14608" s="6">
        <v>45170</v>
      </c>
      <c r="T14608" s="6">
        <v>0.61875000000000002</v>
      </c>
      <c r="U14608" t="s">
        <v>43</v>
      </c>
      <c r="V14608">
        <v>3101</v>
      </c>
      <c r="W14608">
        <v>35</v>
      </c>
      <c r="X14608">
        <v>55</v>
      </c>
      <c r="Z14608" t="s">
        <v>17</v>
      </c>
      <c r="AA14608" t="s">
        <v>46</v>
      </c>
      <c r="AB14608">
        <v>4.7</v>
      </c>
      <c r="AD14608" t="s">
        <v>45</v>
      </c>
      <c r="AE14608" s="6">
        <v>44716</v>
      </c>
      <c r="AF14608" t="str">
        <f>_xlfn.IFS(fact_orders[[#This Row],[delivery_time]]&lt;=40,"EARLY",fact_orders[[#This Row],[delivery_time]]&gt;=50,"LATE",TRUE,"ON TIME")</f>
        <v>LATE</v>
      </c>
    </row>
    <row r="14609" spans="16:32" x14ac:dyDescent="0.25">
      <c r="P14609">
        <v>14597</v>
      </c>
      <c r="Q14609">
        <v>318</v>
      </c>
      <c r="R14609">
        <v>16</v>
      </c>
      <c r="S14609" s="6">
        <v>45170</v>
      </c>
      <c r="T14609" s="6">
        <v>0.74861111111111112</v>
      </c>
      <c r="U14609" t="s">
        <v>43</v>
      </c>
      <c r="V14609">
        <v>3995</v>
      </c>
      <c r="W14609">
        <v>23</v>
      </c>
      <c r="X14609">
        <v>32</v>
      </c>
      <c r="Y14609">
        <v>23</v>
      </c>
      <c r="Z14609" t="s">
        <v>13</v>
      </c>
      <c r="AA14609" t="s">
        <v>47</v>
      </c>
      <c r="AB14609">
        <v>3.4</v>
      </c>
      <c r="AC14609">
        <v>23</v>
      </c>
      <c r="AD14609" t="s">
        <v>45</v>
      </c>
      <c r="AE14609" s="6">
        <v>44879</v>
      </c>
      <c r="AF14609" t="str">
        <f>_xlfn.IFS(fact_orders[[#This Row],[delivery_time]]&lt;=40,"EARLY",fact_orders[[#This Row],[delivery_time]]&gt;=50,"LATE",TRUE,"ON TIME")</f>
        <v>EARLY</v>
      </c>
    </row>
    <row r="14610" spans="16:32" x14ac:dyDescent="0.25">
      <c r="P14610">
        <v>14598</v>
      </c>
      <c r="Q14610">
        <v>225</v>
      </c>
      <c r="R14610">
        <v>9</v>
      </c>
      <c r="S14610" s="6">
        <v>45170</v>
      </c>
      <c r="T14610" s="6">
        <v>0.82499999999999996</v>
      </c>
      <c r="U14610" t="s">
        <v>43</v>
      </c>
      <c r="V14610">
        <v>2769</v>
      </c>
      <c r="W14610">
        <v>17</v>
      </c>
      <c r="X14610">
        <v>30</v>
      </c>
      <c r="Z14610" t="s">
        <v>25</v>
      </c>
      <c r="AA14610" t="s">
        <v>44</v>
      </c>
      <c r="AB14610">
        <v>4.0999999999999996</v>
      </c>
      <c r="AD14610" t="s">
        <v>45</v>
      </c>
      <c r="AE14610" s="6">
        <v>44786</v>
      </c>
      <c r="AF14610" t="str">
        <f>_xlfn.IFS(fact_orders[[#This Row],[delivery_time]]&lt;=40,"EARLY",fact_orders[[#This Row],[delivery_time]]&gt;=50,"LATE",TRUE,"ON TIME")</f>
        <v>EARLY</v>
      </c>
    </row>
    <row r="14611" spans="16:32" x14ac:dyDescent="0.25">
      <c r="P14611">
        <v>14599</v>
      </c>
      <c r="Q14611">
        <v>275</v>
      </c>
      <c r="R14611">
        <v>9</v>
      </c>
      <c r="S14611" s="6">
        <v>45170</v>
      </c>
      <c r="T14611" s="6">
        <v>0.48194444444444445</v>
      </c>
      <c r="U14611" t="s">
        <v>43</v>
      </c>
      <c r="V14611">
        <v>3256</v>
      </c>
      <c r="W14611">
        <v>36</v>
      </c>
      <c r="X14611">
        <v>39</v>
      </c>
      <c r="Y14611">
        <v>23</v>
      </c>
      <c r="Z14611" t="s">
        <v>25</v>
      </c>
      <c r="AA14611" t="s">
        <v>44</v>
      </c>
      <c r="AB14611">
        <v>4.0999999999999996</v>
      </c>
      <c r="AC14611">
        <v>23</v>
      </c>
      <c r="AD14611" t="s">
        <v>45</v>
      </c>
      <c r="AE14611" s="6">
        <v>44836</v>
      </c>
      <c r="AF14611" t="str">
        <f>_xlfn.IFS(fact_orders[[#This Row],[delivery_time]]&lt;=40,"EARLY",fact_orders[[#This Row],[delivery_time]]&gt;=50,"LATE",TRUE,"ON TIME")</f>
        <v>EARLY</v>
      </c>
    </row>
    <row r="14612" spans="16:32" x14ac:dyDescent="0.25">
      <c r="P14612">
        <v>14600</v>
      </c>
      <c r="Q14612">
        <v>223</v>
      </c>
      <c r="R14612">
        <v>5</v>
      </c>
      <c r="S14612" s="6">
        <v>45170</v>
      </c>
      <c r="T14612" s="6">
        <v>0.5756944444444444</v>
      </c>
      <c r="U14612" t="s">
        <v>43</v>
      </c>
      <c r="V14612">
        <v>4059</v>
      </c>
      <c r="W14612">
        <v>31</v>
      </c>
      <c r="X14612">
        <v>38</v>
      </c>
      <c r="Y14612">
        <v>43</v>
      </c>
      <c r="Z14612" t="s">
        <v>21</v>
      </c>
      <c r="AA14612" t="s">
        <v>46</v>
      </c>
      <c r="AB14612">
        <v>3</v>
      </c>
      <c r="AC14612">
        <v>43</v>
      </c>
      <c r="AD14612" t="s">
        <v>45</v>
      </c>
      <c r="AE14612" s="6">
        <v>44784</v>
      </c>
      <c r="AF14612" t="str">
        <f>_xlfn.IFS(fact_orders[[#This Row],[delivery_time]]&lt;=40,"EARLY",fact_orders[[#This Row],[delivery_time]]&gt;=50,"LATE",TRUE,"ON TIME")</f>
        <v>EARLY</v>
      </c>
    </row>
    <row r="14613" spans="16:32" x14ac:dyDescent="0.25">
      <c r="P14613">
        <v>14601</v>
      </c>
      <c r="Q14613">
        <v>305</v>
      </c>
      <c r="R14613">
        <v>16</v>
      </c>
      <c r="S14613" s="6">
        <v>45170</v>
      </c>
      <c r="T14613" s="6">
        <v>0.6430555555555556</v>
      </c>
      <c r="U14613" t="s">
        <v>43</v>
      </c>
      <c r="V14613">
        <v>2245</v>
      </c>
      <c r="W14613">
        <v>28</v>
      </c>
      <c r="X14613">
        <v>50</v>
      </c>
      <c r="Y14613">
        <v>27</v>
      </c>
      <c r="Z14613" t="s">
        <v>13</v>
      </c>
      <c r="AA14613" t="s">
        <v>47</v>
      </c>
      <c r="AB14613">
        <v>3.4</v>
      </c>
      <c r="AC14613">
        <v>27</v>
      </c>
      <c r="AD14613" t="s">
        <v>45</v>
      </c>
      <c r="AE14613" s="6">
        <v>44866</v>
      </c>
      <c r="AF14613" t="str">
        <f>_xlfn.IFS(fact_orders[[#This Row],[delivery_time]]&lt;=40,"EARLY",fact_orders[[#This Row],[delivery_time]]&gt;=50,"LATE",TRUE,"ON TIME")</f>
        <v>LATE</v>
      </c>
    </row>
    <row r="14614" spans="16:32" x14ac:dyDescent="0.25">
      <c r="P14614">
        <v>14602</v>
      </c>
      <c r="Q14614">
        <v>397</v>
      </c>
      <c r="R14614">
        <v>3</v>
      </c>
      <c r="S14614" s="6">
        <v>45170</v>
      </c>
      <c r="T14614" s="6">
        <v>0.72986111111111107</v>
      </c>
      <c r="U14614" t="s">
        <v>43</v>
      </c>
      <c r="V14614">
        <v>3124</v>
      </c>
      <c r="W14614">
        <v>38</v>
      </c>
      <c r="X14614">
        <v>51</v>
      </c>
      <c r="Y14614">
        <v>41</v>
      </c>
      <c r="Z14614" t="s">
        <v>19</v>
      </c>
      <c r="AA14614" t="s">
        <v>44</v>
      </c>
      <c r="AB14614">
        <v>4</v>
      </c>
      <c r="AC14614">
        <v>41</v>
      </c>
      <c r="AD14614" t="s">
        <v>45</v>
      </c>
      <c r="AE14614" s="6">
        <v>44958</v>
      </c>
      <c r="AF14614" t="str">
        <f>_xlfn.IFS(fact_orders[[#This Row],[delivery_time]]&lt;=40,"EARLY",fact_orders[[#This Row],[delivery_time]]&gt;=50,"LATE",TRUE,"ON TIME")</f>
        <v>LATE</v>
      </c>
    </row>
    <row r="14615" spans="16:32" x14ac:dyDescent="0.25">
      <c r="P14615">
        <v>14603</v>
      </c>
      <c r="Q14615">
        <v>355</v>
      </c>
      <c r="R14615">
        <v>16</v>
      </c>
      <c r="S14615" s="6">
        <v>45170</v>
      </c>
      <c r="T14615" s="6">
        <v>0.54722222222222228</v>
      </c>
      <c r="U14615" t="s">
        <v>43</v>
      </c>
      <c r="V14615">
        <v>5878</v>
      </c>
      <c r="W14615">
        <v>32</v>
      </c>
      <c r="X14615">
        <v>37</v>
      </c>
      <c r="Z14615" t="s">
        <v>13</v>
      </c>
      <c r="AA14615" t="s">
        <v>47</v>
      </c>
      <c r="AB14615">
        <v>3.4</v>
      </c>
      <c r="AD14615" t="s">
        <v>45</v>
      </c>
      <c r="AE14615" s="6">
        <v>44916</v>
      </c>
      <c r="AF14615" t="str">
        <f>_xlfn.IFS(fact_orders[[#This Row],[delivery_time]]&lt;=40,"EARLY",fact_orders[[#This Row],[delivery_time]]&gt;=50,"LATE",TRUE,"ON TIME")</f>
        <v>EARLY</v>
      </c>
    </row>
    <row r="14616" spans="16:32" x14ac:dyDescent="0.25">
      <c r="P14616">
        <v>14604</v>
      </c>
      <c r="Q14616">
        <v>182</v>
      </c>
      <c r="R14616">
        <v>6</v>
      </c>
      <c r="S14616" s="6">
        <v>45170</v>
      </c>
      <c r="T14616" s="6">
        <v>0.81666666666666665</v>
      </c>
      <c r="U14616" t="s">
        <v>43</v>
      </c>
      <c r="V14616">
        <v>3134</v>
      </c>
      <c r="W14616">
        <v>16</v>
      </c>
      <c r="X14616">
        <v>46</v>
      </c>
      <c r="Z14616" t="s">
        <v>22</v>
      </c>
      <c r="AA14616" t="s">
        <v>47</v>
      </c>
      <c r="AB14616">
        <v>3.4</v>
      </c>
      <c r="AD14616" t="s">
        <v>45</v>
      </c>
      <c r="AE14616" s="6">
        <v>44743</v>
      </c>
      <c r="AF14616" t="str">
        <f>_xlfn.IFS(fact_orders[[#This Row],[delivery_time]]&lt;=40,"EARLY",fact_orders[[#This Row],[delivery_time]]&gt;=50,"LATE",TRUE,"ON TIME")</f>
        <v>ON TIME</v>
      </c>
    </row>
    <row r="14617" spans="16:32" x14ac:dyDescent="0.25">
      <c r="P14617">
        <v>14605</v>
      </c>
      <c r="Q14617">
        <v>326</v>
      </c>
      <c r="R14617">
        <v>4</v>
      </c>
      <c r="S14617" s="6">
        <v>45170</v>
      </c>
      <c r="T14617" s="6">
        <v>0.67569444444444449</v>
      </c>
      <c r="U14617" t="s">
        <v>43</v>
      </c>
      <c r="V14617">
        <v>5583</v>
      </c>
      <c r="W14617">
        <v>23</v>
      </c>
      <c r="X14617">
        <v>38</v>
      </c>
      <c r="Y14617">
        <v>47</v>
      </c>
      <c r="Z14617" t="s">
        <v>20</v>
      </c>
      <c r="AA14617" t="s">
        <v>46</v>
      </c>
      <c r="AB14617">
        <v>3.7</v>
      </c>
      <c r="AC14617">
        <v>47</v>
      </c>
      <c r="AD14617" t="s">
        <v>45</v>
      </c>
      <c r="AE14617" s="6">
        <v>44887</v>
      </c>
      <c r="AF14617" t="str">
        <f>_xlfn.IFS(fact_orders[[#This Row],[delivery_time]]&lt;=40,"EARLY",fact_orders[[#This Row],[delivery_time]]&gt;=50,"LATE",TRUE,"ON TIME")</f>
        <v>EARLY</v>
      </c>
    </row>
    <row r="14618" spans="16:32" x14ac:dyDescent="0.25">
      <c r="P14618">
        <v>14606</v>
      </c>
      <c r="Q14618">
        <v>353</v>
      </c>
      <c r="R14618">
        <v>19</v>
      </c>
      <c r="S14618" s="6">
        <v>45170</v>
      </c>
      <c r="T14618" s="6">
        <v>0.8256944444444444</v>
      </c>
      <c r="U14618" t="s">
        <v>43</v>
      </c>
      <c r="V14618">
        <v>3564</v>
      </c>
      <c r="W14618">
        <v>35</v>
      </c>
      <c r="X14618">
        <v>53</v>
      </c>
      <c r="Z14618" t="s">
        <v>16</v>
      </c>
      <c r="AA14618" t="s">
        <v>49</v>
      </c>
      <c r="AB14618">
        <v>4.5</v>
      </c>
      <c r="AD14618" t="s">
        <v>45</v>
      </c>
      <c r="AE14618" s="6">
        <v>44914</v>
      </c>
      <c r="AF14618" t="str">
        <f>_xlfn.IFS(fact_orders[[#This Row],[delivery_time]]&lt;=40,"EARLY",fact_orders[[#This Row],[delivery_time]]&gt;=50,"LATE",TRUE,"ON TIME")</f>
        <v>LATE</v>
      </c>
    </row>
    <row r="14619" spans="16:32" x14ac:dyDescent="0.25">
      <c r="P14619">
        <v>14607</v>
      </c>
      <c r="Q14619">
        <v>146</v>
      </c>
      <c r="R14619">
        <v>20</v>
      </c>
      <c r="S14619" s="6">
        <v>45170</v>
      </c>
      <c r="T14619" s="6">
        <v>0.6118055555555556</v>
      </c>
      <c r="U14619" t="s">
        <v>43</v>
      </c>
      <c r="V14619">
        <v>5379</v>
      </c>
      <c r="W14619">
        <v>18</v>
      </c>
      <c r="X14619">
        <v>32</v>
      </c>
      <c r="Y14619">
        <v>6</v>
      </c>
      <c r="Z14619" t="s">
        <v>18</v>
      </c>
      <c r="AA14619" t="s">
        <v>48</v>
      </c>
      <c r="AB14619">
        <v>3.8</v>
      </c>
      <c r="AC14619">
        <v>6</v>
      </c>
      <c r="AD14619" t="s">
        <v>45</v>
      </c>
      <c r="AE14619" s="6">
        <v>44707</v>
      </c>
      <c r="AF14619" t="str">
        <f>_xlfn.IFS(fact_orders[[#This Row],[delivery_time]]&lt;=40,"EARLY",fact_orders[[#This Row],[delivery_time]]&gt;=50,"LATE",TRUE,"ON TIME")</f>
        <v>EARLY</v>
      </c>
    </row>
    <row r="14620" spans="16:32" x14ac:dyDescent="0.25">
      <c r="P14620">
        <v>14608</v>
      </c>
      <c r="Q14620">
        <v>480</v>
      </c>
      <c r="R14620">
        <v>16</v>
      </c>
      <c r="S14620" s="6">
        <v>45170</v>
      </c>
      <c r="T14620" s="6">
        <v>0.62569444444444444</v>
      </c>
      <c r="U14620" t="s">
        <v>43</v>
      </c>
      <c r="V14620">
        <v>2562</v>
      </c>
      <c r="W14620">
        <v>29</v>
      </c>
      <c r="X14620">
        <v>37</v>
      </c>
      <c r="Y14620">
        <v>31</v>
      </c>
      <c r="Z14620" t="s">
        <v>13</v>
      </c>
      <c r="AA14620" t="s">
        <v>47</v>
      </c>
      <c r="AB14620">
        <v>3.4</v>
      </c>
      <c r="AC14620">
        <v>31</v>
      </c>
      <c r="AD14620" t="s">
        <v>45</v>
      </c>
      <c r="AE14620" s="6">
        <v>45041</v>
      </c>
      <c r="AF14620" t="str">
        <f>_xlfn.IFS(fact_orders[[#This Row],[delivery_time]]&lt;=40,"EARLY",fact_orders[[#This Row],[delivery_time]]&gt;=50,"LATE",TRUE,"ON TIME")</f>
        <v>EARLY</v>
      </c>
    </row>
    <row r="14621" spans="16:32" x14ac:dyDescent="0.25">
      <c r="P14621">
        <v>14609</v>
      </c>
      <c r="Q14621">
        <v>141</v>
      </c>
      <c r="R14621">
        <v>3</v>
      </c>
      <c r="S14621" s="6">
        <v>45170</v>
      </c>
      <c r="T14621" s="6">
        <v>0.75624999999999998</v>
      </c>
      <c r="U14621" t="s">
        <v>43</v>
      </c>
      <c r="V14621">
        <v>4156</v>
      </c>
      <c r="W14621">
        <v>25</v>
      </c>
      <c r="X14621">
        <v>46</v>
      </c>
      <c r="Y14621">
        <v>40</v>
      </c>
      <c r="Z14621" t="s">
        <v>19</v>
      </c>
      <c r="AA14621" t="s">
        <v>44</v>
      </c>
      <c r="AB14621">
        <v>4</v>
      </c>
      <c r="AC14621">
        <v>40</v>
      </c>
      <c r="AD14621" t="s">
        <v>45</v>
      </c>
      <c r="AE14621" s="6">
        <v>44702</v>
      </c>
      <c r="AF14621" t="str">
        <f>_xlfn.IFS(fact_orders[[#This Row],[delivery_time]]&lt;=40,"EARLY",fact_orders[[#This Row],[delivery_time]]&gt;=50,"LATE",TRUE,"ON TIME")</f>
        <v>ON TIME</v>
      </c>
    </row>
    <row r="14622" spans="16:32" x14ac:dyDescent="0.25">
      <c r="P14622">
        <v>14610</v>
      </c>
      <c r="Q14622">
        <v>98</v>
      </c>
      <c r="R14622">
        <v>12</v>
      </c>
      <c r="S14622" s="6">
        <v>45170</v>
      </c>
      <c r="T14622" s="6">
        <v>0.57152777777777775</v>
      </c>
      <c r="U14622" t="s">
        <v>43</v>
      </c>
      <c r="V14622">
        <v>3177</v>
      </c>
      <c r="W14622">
        <v>15</v>
      </c>
      <c r="X14622">
        <v>43</v>
      </c>
      <c r="Y14622">
        <v>33</v>
      </c>
      <c r="Z14622" t="s">
        <v>9</v>
      </c>
      <c r="AA14622" t="s">
        <v>44</v>
      </c>
      <c r="AB14622">
        <v>3.7</v>
      </c>
      <c r="AC14622">
        <v>33</v>
      </c>
      <c r="AD14622" t="s">
        <v>45</v>
      </c>
      <c r="AE14622" s="6">
        <v>44659</v>
      </c>
      <c r="AF14622" t="str">
        <f>_xlfn.IFS(fact_orders[[#This Row],[delivery_time]]&lt;=40,"EARLY",fact_orders[[#This Row],[delivery_time]]&gt;=50,"LATE",TRUE,"ON TIME")</f>
        <v>ON TIME</v>
      </c>
    </row>
    <row r="14623" spans="16:32" x14ac:dyDescent="0.25">
      <c r="P14623">
        <v>14611</v>
      </c>
      <c r="Q14623">
        <v>2</v>
      </c>
      <c r="R14623">
        <v>13</v>
      </c>
      <c r="S14623" s="6">
        <v>45170</v>
      </c>
      <c r="T14623" s="6">
        <v>0.73124999999999996</v>
      </c>
      <c r="U14623" t="s">
        <v>43</v>
      </c>
      <c r="V14623">
        <v>5874</v>
      </c>
      <c r="W14623">
        <v>29</v>
      </c>
      <c r="X14623">
        <v>33</v>
      </c>
      <c r="Y14623">
        <v>10</v>
      </c>
      <c r="Z14623" t="s">
        <v>10</v>
      </c>
      <c r="AA14623" t="s">
        <v>46</v>
      </c>
      <c r="AB14623">
        <v>3.3</v>
      </c>
      <c r="AC14623">
        <v>10</v>
      </c>
      <c r="AD14623" t="s">
        <v>45</v>
      </c>
      <c r="AE14623" s="6">
        <v>44563</v>
      </c>
      <c r="AF14623" t="str">
        <f>_xlfn.IFS(fact_orders[[#This Row],[delivery_time]]&lt;=40,"EARLY",fact_orders[[#This Row],[delivery_time]]&gt;=50,"LATE",TRUE,"ON TIME")</f>
        <v>EARLY</v>
      </c>
    </row>
    <row r="14624" spans="16:32" x14ac:dyDescent="0.25">
      <c r="P14624">
        <v>14612</v>
      </c>
      <c r="Q14624">
        <v>468</v>
      </c>
      <c r="R14624">
        <v>11</v>
      </c>
      <c r="S14624" s="6">
        <v>45170</v>
      </c>
      <c r="T14624" s="6">
        <v>0.64166666666666672</v>
      </c>
      <c r="U14624" t="s">
        <v>43</v>
      </c>
      <c r="V14624">
        <v>3677</v>
      </c>
      <c r="W14624">
        <v>33</v>
      </c>
      <c r="X14624">
        <v>39</v>
      </c>
      <c r="Y14624">
        <v>39</v>
      </c>
      <c r="Z14624" t="s">
        <v>8</v>
      </c>
      <c r="AA14624" t="s">
        <v>48</v>
      </c>
      <c r="AB14624">
        <v>3.3</v>
      </c>
      <c r="AC14624">
        <v>39</v>
      </c>
      <c r="AD14624" t="s">
        <v>45</v>
      </c>
      <c r="AE14624" s="6">
        <v>45029</v>
      </c>
      <c r="AF14624" t="str">
        <f>_xlfn.IFS(fact_orders[[#This Row],[delivery_time]]&lt;=40,"EARLY",fact_orders[[#This Row],[delivery_time]]&gt;=50,"LATE",TRUE,"ON TIME")</f>
        <v>EARLY</v>
      </c>
    </row>
    <row r="14625" spans="16:32" x14ac:dyDescent="0.25">
      <c r="P14625">
        <v>14613</v>
      </c>
      <c r="Q14625">
        <v>215</v>
      </c>
      <c r="R14625">
        <v>1</v>
      </c>
      <c r="S14625" s="6">
        <v>45170</v>
      </c>
      <c r="T14625" s="6">
        <v>0.68680555555555556</v>
      </c>
      <c r="U14625" t="s">
        <v>43</v>
      </c>
      <c r="V14625">
        <v>3668</v>
      </c>
      <c r="W14625">
        <v>21</v>
      </c>
      <c r="X14625">
        <v>51</v>
      </c>
      <c r="Y14625">
        <v>46</v>
      </c>
      <c r="Z14625" t="s">
        <v>6</v>
      </c>
      <c r="AA14625" t="s">
        <v>48</v>
      </c>
      <c r="AB14625">
        <v>3</v>
      </c>
      <c r="AC14625">
        <v>46</v>
      </c>
      <c r="AD14625" t="s">
        <v>45</v>
      </c>
      <c r="AE14625" s="6">
        <v>44776</v>
      </c>
      <c r="AF14625" t="str">
        <f>_xlfn.IFS(fact_orders[[#This Row],[delivery_time]]&lt;=40,"EARLY",fact_orders[[#This Row],[delivery_time]]&gt;=50,"LATE",TRUE,"ON TIME")</f>
        <v>LATE</v>
      </c>
    </row>
    <row r="14626" spans="16:32" x14ac:dyDescent="0.25">
      <c r="P14626">
        <v>14614</v>
      </c>
      <c r="Q14626">
        <v>127</v>
      </c>
      <c r="R14626">
        <v>19</v>
      </c>
      <c r="S14626" s="6">
        <v>45170</v>
      </c>
      <c r="T14626" s="6">
        <v>0.7583333333333333</v>
      </c>
      <c r="U14626" t="s">
        <v>43</v>
      </c>
      <c r="V14626">
        <v>5311</v>
      </c>
      <c r="W14626">
        <v>35</v>
      </c>
      <c r="X14626">
        <v>36</v>
      </c>
      <c r="Y14626">
        <v>13</v>
      </c>
      <c r="Z14626" t="s">
        <v>16</v>
      </c>
      <c r="AA14626" t="s">
        <v>49</v>
      </c>
      <c r="AB14626">
        <v>4.5</v>
      </c>
      <c r="AC14626">
        <v>13</v>
      </c>
      <c r="AD14626" t="s">
        <v>45</v>
      </c>
      <c r="AE14626" s="6">
        <v>44688</v>
      </c>
      <c r="AF14626" t="str">
        <f>_xlfn.IFS(fact_orders[[#This Row],[delivery_time]]&lt;=40,"EARLY",fact_orders[[#This Row],[delivery_time]]&gt;=50,"LATE",TRUE,"ON TIME")</f>
        <v>EARLY</v>
      </c>
    </row>
    <row r="14627" spans="16:32" x14ac:dyDescent="0.25">
      <c r="P14627">
        <v>14615</v>
      </c>
      <c r="Q14627">
        <v>350</v>
      </c>
      <c r="R14627">
        <v>7</v>
      </c>
      <c r="S14627" s="6">
        <v>45170</v>
      </c>
      <c r="T14627" s="6">
        <v>0.59236111111111112</v>
      </c>
      <c r="U14627" t="s">
        <v>43</v>
      </c>
      <c r="V14627">
        <v>2093</v>
      </c>
      <c r="W14627">
        <v>37</v>
      </c>
      <c r="X14627">
        <v>48</v>
      </c>
      <c r="Y14627">
        <v>15</v>
      </c>
      <c r="Z14627" t="s">
        <v>23</v>
      </c>
      <c r="AA14627" t="s">
        <v>44</v>
      </c>
      <c r="AB14627">
        <v>3.4</v>
      </c>
      <c r="AC14627">
        <v>15</v>
      </c>
      <c r="AD14627" t="s">
        <v>45</v>
      </c>
      <c r="AE14627" s="6">
        <v>44911</v>
      </c>
      <c r="AF14627" t="str">
        <f>_xlfn.IFS(fact_orders[[#This Row],[delivery_time]]&lt;=40,"EARLY",fact_orders[[#This Row],[delivery_time]]&gt;=50,"LATE",TRUE,"ON TIME")</f>
        <v>ON TIME</v>
      </c>
    </row>
    <row r="14628" spans="16:32" x14ac:dyDescent="0.25">
      <c r="P14628">
        <v>14616</v>
      </c>
      <c r="Q14628">
        <v>43</v>
      </c>
      <c r="R14628">
        <v>11</v>
      </c>
      <c r="S14628" s="6">
        <v>45170</v>
      </c>
      <c r="T14628" s="6">
        <v>0.91111111111111109</v>
      </c>
      <c r="U14628" t="s">
        <v>43</v>
      </c>
      <c r="V14628">
        <v>2364</v>
      </c>
      <c r="W14628">
        <v>22</v>
      </c>
      <c r="X14628">
        <v>53</v>
      </c>
      <c r="Y14628">
        <v>16</v>
      </c>
      <c r="Z14628" t="s">
        <v>8</v>
      </c>
      <c r="AA14628" t="s">
        <v>48</v>
      </c>
      <c r="AB14628">
        <v>3.3</v>
      </c>
      <c r="AC14628">
        <v>16</v>
      </c>
      <c r="AD14628" t="s">
        <v>45</v>
      </c>
      <c r="AE14628" s="6">
        <v>44604</v>
      </c>
      <c r="AF14628" t="str">
        <f>_xlfn.IFS(fact_orders[[#This Row],[delivery_time]]&lt;=40,"EARLY",fact_orders[[#This Row],[delivery_time]]&gt;=50,"LATE",TRUE,"ON TIME")</f>
        <v>LATE</v>
      </c>
    </row>
    <row r="14629" spans="16:32" x14ac:dyDescent="0.25">
      <c r="P14629">
        <v>14617</v>
      </c>
      <c r="Q14629">
        <v>22</v>
      </c>
      <c r="R14629">
        <v>2</v>
      </c>
      <c r="S14629" s="6">
        <v>45170</v>
      </c>
      <c r="T14629" s="6">
        <v>0.69513888888888886</v>
      </c>
      <c r="U14629" t="s">
        <v>43</v>
      </c>
      <c r="V14629">
        <v>5286</v>
      </c>
      <c r="W14629">
        <v>36</v>
      </c>
      <c r="X14629">
        <v>35</v>
      </c>
      <c r="Y14629">
        <v>30</v>
      </c>
      <c r="Z14629" t="s">
        <v>17</v>
      </c>
      <c r="AA14629" t="s">
        <v>46</v>
      </c>
      <c r="AB14629">
        <v>4.7</v>
      </c>
      <c r="AC14629">
        <v>30</v>
      </c>
      <c r="AD14629" t="s">
        <v>45</v>
      </c>
      <c r="AE14629" s="6">
        <v>44583</v>
      </c>
      <c r="AF14629" t="str">
        <f>_xlfn.IFS(fact_orders[[#This Row],[delivery_time]]&lt;=40,"EARLY",fact_orders[[#This Row],[delivery_time]]&gt;=50,"LATE",TRUE,"ON TIME")</f>
        <v>EARLY</v>
      </c>
    </row>
    <row r="14630" spans="16:32" x14ac:dyDescent="0.25">
      <c r="P14630">
        <v>14618</v>
      </c>
      <c r="Q14630">
        <v>482</v>
      </c>
      <c r="R14630">
        <v>11</v>
      </c>
      <c r="S14630" s="6">
        <v>45170</v>
      </c>
      <c r="T14630" s="6">
        <v>0.58680555555555558</v>
      </c>
      <c r="U14630" t="s">
        <v>43</v>
      </c>
      <c r="V14630">
        <v>4575</v>
      </c>
      <c r="W14630">
        <v>34</v>
      </c>
      <c r="X14630">
        <v>56</v>
      </c>
      <c r="Y14630">
        <v>30</v>
      </c>
      <c r="Z14630" t="s">
        <v>8</v>
      </c>
      <c r="AA14630" t="s">
        <v>48</v>
      </c>
      <c r="AB14630">
        <v>3.3</v>
      </c>
      <c r="AC14630">
        <v>30</v>
      </c>
      <c r="AD14630" t="s">
        <v>45</v>
      </c>
      <c r="AE14630" s="6">
        <v>45043</v>
      </c>
      <c r="AF14630" t="str">
        <f>_xlfn.IFS(fact_orders[[#This Row],[delivery_time]]&lt;=40,"EARLY",fact_orders[[#This Row],[delivery_time]]&gt;=50,"LATE",TRUE,"ON TIME")</f>
        <v>LATE</v>
      </c>
    </row>
    <row r="14631" spans="16:32" x14ac:dyDescent="0.25">
      <c r="P14631">
        <v>14619</v>
      </c>
      <c r="Q14631">
        <v>358</v>
      </c>
      <c r="R14631">
        <v>5</v>
      </c>
      <c r="S14631" s="6">
        <v>45170</v>
      </c>
      <c r="T14631" s="6">
        <v>0.83958333333333335</v>
      </c>
      <c r="U14631" t="s">
        <v>43</v>
      </c>
      <c r="V14631">
        <v>3771</v>
      </c>
      <c r="W14631">
        <v>39</v>
      </c>
      <c r="X14631">
        <v>43</v>
      </c>
      <c r="Y14631">
        <v>10</v>
      </c>
      <c r="Z14631" t="s">
        <v>21</v>
      </c>
      <c r="AA14631" t="s">
        <v>46</v>
      </c>
      <c r="AB14631">
        <v>3</v>
      </c>
      <c r="AC14631">
        <v>10</v>
      </c>
      <c r="AD14631" t="s">
        <v>45</v>
      </c>
      <c r="AE14631" s="6">
        <v>44919</v>
      </c>
      <c r="AF14631" t="str">
        <f>_xlfn.IFS(fact_orders[[#This Row],[delivery_time]]&lt;=40,"EARLY",fact_orders[[#This Row],[delivery_time]]&gt;=50,"LATE",TRUE,"ON TIME")</f>
        <v>ON TIME</v>
      </c>
    </row>
    <row r="14632" spans="16:32" x14ac:dyDescent="0.25">
      <c r="P14632">
        <v>14620</v>
      </c>
      <c r="Q14632">
        <v>218</v>
      </c>
      <c r="R14632">
        <v>16</v>
      </c>
      <c r="S14632" s="6">
        <v>45170</v>
      </c>
      <c r="T14632" s="6">
        <v>0.80277777777777781</v>
      </c>
      <c r="U14632" t="s">
        <v>43</v>
      </c>
      <c r="V14632">
        <v>4945</v>
      </c>
      <c r="W14632">
        <v>16</v>
      </c>
      <c r="X14632">
        <v>46</v>
      </c>
      <c r="Y14632">
        <v>22</v>
      </c>
      <c r="Z14632" t="s">
        <v>13</v>
      </c>
      <c r="AA14632" t="s">
        <v>47</v>
      </c>
      <c r="AB14632">
        <v>3.4</v>
      </c>
      <c r="AC14632">
        <v>22</v>
      </c>
      <c r="AD14632" t="s">
        <v>45</v>
      </c>
      <c r="AE14632" s="6">
        <v>44779</v>
      </c>
      <c r="AF14632" t="str">
        <f>_xlfn.IFS(fact_orders[[#This Row],[delivery_time]]&lt;=40,"EARLY",fact_orders[[#This Row],[delivery_time]]&gt;=50,"LATE",TRUE,"ON TIME")</f>
        <v>ON TIME</v>
      </c>
    </row>
    <row r="14633" spans="16:32" x14ac:dyDescent="0.25">
      <c r="P14633">
        <v>14621</v>
      </c>
      <c r="Q14633">
        <v>238</v>
      </c>
      <c r="R14633">
        <v>4</v>
      </c>
      <c r="S14633" s="6">
        <v>45171</v>
      </c>
      <c r="T14633" s="6">
        <v>0.7993055555555556</v>
      </c>
      <c r="U14633" t="s">
        <v>43</v>
      </c>
      <c r="V14633">
        <v>2161</v>
      </c>
      <c r="W14633">
        <v>28</v>
      </c>
      <c r="X14633">
        <v>58</v>
      </c>
      <c r="Z14633" t="s">
        <v>20</v>
      </c>
      <c r="AA14633" t="s">
        <v>46</v>
      </c>
      <c r="AB14633">
        <v>3.7</v>
      </c>
      <c r="AD14633" t="s">
        <v>45</v>
      </c>
      <c r="AE14633" s="6">
        <v>44799</v>
      </c>
      <c r="AF14633" t="str">
        <f>_xlfn.IFS(fact_orders[[#This Row],[delivery_time]]&lt;=40,"EARLY",fact_orders[[#This Row],[delivery_time]]&gt;=50,"LATE",TRUE,"ON TIME")</f>
        <v>LATE</v>
      </c>
    </row>
    <row r="14634" spans="16:32" x14ac:dyDescent="0.25">
      <c r="P14634">
        <v>14622</v>
      </c>
      <c r="Q14634">
        <v>251</v>
      </c>
      <c r="R14634">
        <v>18</v>
      </c>
      <c r="S14634" s="6">
        <v>45171</v>
      </c>
      <c r="T14634" s="6">
        <v>0.76666666666666672</v>
      </c>
      <c r="U14634" t="s">
        <v>43</v>
      </c>
      <c r="V14634">
        <v>2104</v>
      </c>
      <c r="W14634">
        <v>39</v>
      </c>
      <c r="X14634">
        <v>53</v>
      </c>
      <c r="Y14634">
        <v>24</v>
      </c>
      <c r="Z14634" t="s">
        <v>15</v>
      </c>
      <c r="AA14634" t="s">
        <v>46</v>
      </c>
      <c r="AB14634">
        <v>3.1</v>
      </c>
      <c r="AC14634">
        <v>24</v>
      </c>
      <c r="AD14634" t="s">
        <v>45</v>
      </c>
      <c r="AE14634" s="6">
        <v>44812</v>
      </c>
      <c r="AF14634" t="str">
        <f>_xlfn.IFS(fact_orders[[#This Row],[delivery_time]]&lt;=40,"EARLY",fact_orders[[#This Row],[delivery_time]]&gt;=50,"LATE",TRUE,"ON TIME")</f>
        <v>LATE</v>
      </c>
    </row>
    <row r="14635" spans="16:32" x14ac:dyDescent="0.25">
      <c r="P14635">
        <v>14623</v>
      </c>
      <c r="Q14635">
        <v>158</v>
      </c>
      <c r="R14635">
        <v>8</v>
      </c>
      <c r="S14635" s="6">
        <v>45171</v>
      </c>
      <c r="T14635" s="6">
        <v>0.67500000000000004</v>
      </c>
      <c r="U14635" t="s">
        <v>43</v>
      </c>
      <c r="V14635">
        <v>2769</v>
      </c>
      <c r="W14635">
        <v>16</v>
      </c>
      <c r="X14635">
        <v>57</v>
      </c>
      <c r="Z14635" t="s">
        <v>24</v>
      </c>
      <c r="AA14635" t="s">
        <v>44</v>
      </c>
      <c r="AB14635">
        <v>4.2</v>
      </c>
      <c r="AD14635" t="s">
        <v>45</v>
      </c>
      <c r="AE14635" s="6">
        <v>44719</v>
      </c>
      <c r="AF14635" t="str">
        <f>_xlfn.IFS(fact_orders[[#This Row],[delivery_time]]&lt;=40,"EARLY",fact_orders[[#This Row],[delivery_time]]&gt;=50,"LATE",TRUE,"ON TIME")</f>
        <v>LATE</v>
      </c>
    </row>
    <row r="14636" spans="16:32" x14ac:dyDescent="0.25">
      <c r="P14636">
        <v>14624</v>
      </c>
      <c r="Q14636">
        <v>152</v>
      </c>
      <c r="R14636">
        <v>18</v>
      </c>
      <c r="S14636" s="6">
        <v>45171</v>
      </c>
      <c r="T14636" s="6">
        <v>0.4777777777777778</v>
      </c>
      <c r="U14636" t="s">
        <v>43</v>
      </c>
      <c r="V14636">
        <v>5110</v>
      </c>
      <c r="W14636">
        <v>21</v>
      </c>
      <c r="X14636">
        <v>45</v>
      </c>
      <c r="Y14636">
        <v>16</v>
      </c>
      <c r="Z14636" t="s">
        <v>15</v>
      </c>
      <c r="AA14636" t="s">
        <v>46</v>
      </c>
      <c r="AB14636">
        <v>3.1</v>
      </c>
      <c r="AC14636">
        <v>16</v>
      </c>
      <c r="AD14636" t="s">
        <v>45</v>
      </c>
      <c r="AE14636" s="6">
        <v>44713</v>
      </c>
      <c r="AF14636" t="str">
        <f>_xlfn.IFS(fact_orders[[#This Row],[delivery_time]]&lt;=40,"EARLY",fact_orders[[#This Row],[delivery_time]]&gt;=50,"LATE",TRUE,"ON TIME")</f>
        <v>ON TIME</v>
      </c>
    </row>
    <row r="14637" spans="16:32" x14ac:dyDescent="0.25">
      <c r="P14637">
        <v>14625</v>
      </c>
      <c r="Q14637">
        <v>151</v>
      </c>
      <c r="R14637">
        <v>12</v>
      </c>
      <c r="S14637" s="6">
        <v>45171</v>
      </c>
      <c r="T14637" s="6">
        <v>0.59305555555555556</v>
      </c>
      <c r="U14637" t="s">
        <v>43</v>
      </c>
      <c r="V14637">
        <v>3524</v>
      </c>
      <c r="W14637">
        <v>16</v>
      </c>
      <c r="X14637">
        <v>56</v>
      </c>
      <c r="Y14637">
        <v>17</v>
      </c>
      <c r="Z14637" t="s">
        <v>9</v>
      </c>
      <c r="AA14637" t="s">
        <v>44</v>
      </c>
      <c r="AB14637">
        <v>3.7</v>
      </c>
      <c r="AC14637">
        <v>17</v>
      </c>
      <c r="AD14637" t="s">
        <v>45</v>
      </c>
      <c r="AE14637" s="6">
        <v>44712</v>
      </c>
      <c r="AF14637" t="str">
        <f>_xlfn.IFS(fact_orders[[#This Row],[delivery_time]]&lt;=40,"EARLY",fact_orders[[#This Row],[delivery_time]]&gt;=50,"LATE",TRUE,"ON TIME")</f>
        <v>LATE</v>
      </c>
    </row>
    <row r="14638" spans="16:32" x14ac:dyDescent="0.25">
      <c r="P14638">
        <v>14626</v>
      </c>
      <c r="Q14638">
        <v>215</v>
      </c>
      <c r="R14638">
        <v>13</v>
      </c>
      <c r="S14638" s="6">
        <v>45171</v>
      </c>
      <c r="T14638" s="6">
        <v>0.49652777777777779</v>
      </c>
      <c r="U14638" t="s">
        <v>43</v>
      </c>
      <c r="V14638">
        <v>3796</v>
      </c>
      <c r="W14638">
        <v>22</v>
      </c>
      <c r="X14638">
        <v>33</v>
      </c>
      <c r="Y14638">
        <v>6</v>
      </c>
      <c r="Z14638" t="s">
        <v>10</v>
      </c>
      <c r="AA14638" t="s">
        <v>46</v>
      </c>
      <c r="AB14638">
        <v>3.3</v>
      </c>
      <c r="AC14638">
        <v>6</v>
      </c>
      <c r="AD14638" t="s">
        <v>45</v>
      </c>
      <c r="AE14638" s="6">
        <v>44776</v>
      </c>
      <c r="AF14638" t="str">
        <f>_xlfn.IFS(fact_orders[[#This Row],[delivery_time]]&lt;=40,"EARLY",fact_orders[[#This Row],[delivery_time]]&gt;=50,"LATE",TRUE,"ON TIME")</f>
        <v>EARLY</v>
      </c>
    </row>
    <row r="14639" spans="16:32" x14ac:dyDescent="0.25">
      <c r="P14639">
        <v>14627</v>
      </c>
      <c r="Q14639">
        <v>163</v>
      </c>
      <c r="R14639">
        <v>9</v>
      </c>
      <c r="S14639" s="6">
        <v>45171</v>
      </c>
      <c r="T14639" s="6">
        <v>0.47083333333333333</v>
      </c>
      <c r="U14639" t="s">
        <v>43</v>
      </c>
      <c r="V14639">
        <v>5306</v>
      </c>
      <c r="W14639">
        <v>24</v>
      </c>
      <c r="X14639">
        <v>36</v>
      </c>
      <c r="Y14639">
        <v>16</v>
      </c>
      <c r="Z14639" t="s">
        <v>25</v>
      </c>
      <c r="AA14639" t="s">
        <v>44</v>
      </c>
      <c r="AB14639">
        <v>4.0999999999999996</v>
      </c>
      <c r="AC14639">
        <v>16</v>
      </c>
      <c r="AD14639" t="s">
        <v>45</v>
      </c>
      <c r="AE14639" s="6">
        <v>44724</v>
      </c>
      <c r="AF14639" t="str">
        <f>_xlfn.IFS(fact_orders[[#This Row],[delivery_time]]&lt;=40,"EARLY",fact_orders[[#This Row],[delivery_time]]&gt;=50,"LATE",TRUE,"ON TIME")</f>
        <v>EARLY</v>
      </c>
    </row>
    <row r="14640" spans="16:32" x14ac:dyDescent="0.25">
      <c r="P14640">
        <v>14628</v>
      </c>
      <c r="Q14640">
        <v>113</v>
      </c>
      <c r="R14640">
        <v>3</v>
      </c>
      <c r="S14640" s="6">
        <v>45171</v>
      </c>
      <c r="T14640" s="6">
        <v>0.89861111111111114</v>
      </c>
      <c r="U14640" t="s">
        <v>43</v>
      </c>
      <c r="V14640">
        <v>2356</v>
      </c>
      <c r="W14640">
        <v>20</v>
      </c>
      <c r="X14640">
        <v>46</v>
      </c>
      <c r="Y14640">
        <v>43</v>
      </c>
      <c r="Z14640" t="s">
        <v>19</v>
      </c>
      <c r="AA14640" t="s">
        <v>44</v>
      </c>
      <c r="AB14640">
        <v>4</v>
      </c>
      <c r="AC14640">
        <v>43</v>
      </c>
      <c r="AD14640" t="s">
        <v>45</v>
      </c>
      <c r="AE14640" s="6">
        <v>44674</v>
      </c>
      <c r="AF14640" t="str">
        <f>_xlfn.IFS(fact_orders[[#This Row],[delivery_time]]&lt;=40,"EARLY",fact_orders[[#This Row],[delivery_time]]&gt;=50,"LATE",TRUE,"ON TIME")</f>
        <v>ON TIME</v>
      </c>
    </row>
    <row r="14641" spans="16:32" x14ac:dyDescent="0.25">
      <c r="P14641">
        <v>14629</v>
      </c>
      <c r="Q14641">
        <v>74</v>
      </c>
      <c r="R14641">
        <v>11</v>
      </c>
      <c r="S14641" s="6">
        <v>45171</v>
      </c>
      <c r="T14641" s="6">
        <v>0.6791666666666667</v>
      </c>
      <c r="U14641" t="s">
        <v>43</v>
      </c>
      <c r="V14641">
        <v>4163</v>
      </c>
      <c r="W14641">
        <v>25</v>
      </c>
      <c r="X14641">
        <v>49</v>
      </c>
      <c r="Z14641" t="s">
        <v>8</v>
      </c>
      <c r="AA14641" t="s">
        <v>48</v>
      </c>
      <c r="AB14641">
        <v>3.3</v>
      </c>
      <c r="AD14641" t="s">
        <v>45</v>
      </c>
      <c r="AE14641" s="6">
        <v>44635</v>
      </c>
      <c r="AF14641" t="str">
        <f>_xlfn.IFS(fact_orders[[#This Row],[delivery_time]]&lt;=40,"EARLY",fact_orders[[#This Row],[delivery_time]]&gt;=50,"LATE",TRUE,"ON TIME")</f>
        <v>ON TIME</v>
      </c>
    </row>
    <row r="14642" spans="16:32" x14ac:dyDescent="0.25">
      <c r="P14642">
        <v>14630</v>
      </c>
      <c r="Q14642">
        <v>451</v>
      </c>
      <c r="R14642">
        <v>1</v>
      </c>
      <c r="S14642" s="6">
        <v>45171</v>
      </c>
      <c r="T14642" s="6">
        <v>0.48125000000000001</v>
      </c>
      <c r="U14642" t="s">
        <v>43</v>
      </c>
      <c r="V14642">
        <v>3489</v>
      </c>
      <c r="W14642">
        <v>31</v>
      </c>
      <c r="X14642">
        <v>38</v>
      </c>
      <c r="Y14642">
        <v>8</v>
      </c>
      <c r="Z14642" t="s">
        <v>6</v>
      </c>
      <c r="AA14642" t="s">
        <v>48</v>
      </c>
      <c r="AB14642">
        <v>3</v>
      </c>
      <c r="AC14642">
        <v>8</v>
      </c>
      <c r="AD14642" t="s">
        <v>45</v>
      </c>
      <c r="AE14642" s="6">
        <v>45012</v>
      </c>
      <c r="AF14642" t="str">
        <f>_xlfn.IFS(fact_orders[[#This Row],[delivery_time]]&lt;=40,"EARLY",fact_orders[[#This Row],[delivery_time]]&gt;=50,"LATE",TRUE,"ON TIME")</f>
        <v>EARLY</v>
      </c>
    </row>
    <row r="14643" spans="16:32" x14ac:dyDescent="0.25">
      <c r="P14643">
        <v>14631</v>
      </c>
      <c r="Q14643">
        <v>486</v>
      </c>
      <c r="R14643">
        <v>7</v>
      </c>
      <c r="S14643" s="6">
        <v>45171</v>
      </c>
      <c r="T14643" s="6">
        <v>0.88611111111111107</v>
      </c>
      <c r="U14643" t="s">
        <v>43</v>
      </c>
      <c r="V14643">
        <v>3096</v>
      </c>
      <c r="W14643">
        <v>37</v>
      </c>
      <c r="X14643">
        <v>56</v>
      </c>
      <c r="Y14643">
        <v>44</v>
      </c>
      <c r="Z14643" t="s">
        <v>23</v>
      </c>
      <c r="AA14643" t="s">
        <v>44</v>
      </c>
      <c r="AB14643">
        <v>3.4</v>
      </c>
      <c r="AC14643">
        <v>44</v>
      </c>
      <c r="AD14643" t="s">
        <v>45</v>
      </c>
      <c r="AE14643" s="6">
        <v>45047</v>
      </c>
      <c r="AF14643" t="str">
        <f>_xlfn.IFS(fact_orders[[#This Row],[delivery_time]]&lt;=40,"EARLY",fact_orders[[#This Row],[delivery_time]]&gt;=50,"LATE",TRUE,"ON TIME")</f>
        <v>LATE</v>
      </c>
    </row>
    <row r="14644" spans="16:32" x14ac:dyDescent="0.25">
      <c r="P14644">
        <v>14632</v>
      </c>
      <c r="Q14644">
        <v>11</v>
      </c>
      <c r="R14644">
        <v>4</v>
      </c>
      <c r="S14644" s="6">
        <v>45171</v>
      </c>
      <c r="T14644" s="6">
        <v>0.52569444444444446</v>
      </c>
      <c r="U14644" t="s">
        <v>43</v>
      </c>
      <c r="V14644">
        <v>2562</v>
      </c>
      <c r="W14644">
        <v>30</v>
      </c>
      <c r="X14644">
        <v>43</v>
      </c>
      <c r="Y14644">
        <v>44</v>
      </c>
      <c r="Z14644" t="s">
        <v>20</v>
      </c>
      <c r="AA14644" t="s">
        <v>46</v>
      </c>
      <c r="AB14644">
        <v>3.7</v>
      </c>
      <c r="AC14644">
        <v>44</v>
      </c>
      <c r="AD14644" t="s">
        <v>45</v>
      </c>
      <c r="AE14644" s="6">
        <v>44572</v>
      </c>
      <c r="AF14644" t="str">
        <f>_xlfn.IFS(fact_orders[[#This Row],[delivery_time]]&lt;=40,"EARLY",fact_orders[[#This Row],[delivery_time]]&gt;=50,"LATE",TRUE,"ON TIME")</f>
        <v>ON TIME</v>
      </c>
    </row>
    <row r="14645" spans="16:32" x14ac:dyDescent="0.25">
      <c r="P14645">
        <v>14633</v>
      </c>
      <c r="Q14645">
        <v>292</v>
      </c>
      <c r="R14645">
        <v>5</v>
      </c>
      <c r="S14645" s="6">
        <v>45171</v>
      </c>
      <c r="T14645" s="6">
        <v>0.7944444444444444</v>
      </c>
      <c r="U14645" t="s">
        <v>43</v>
      </c>
      <c r="V14645">
        <v>3896</v>
      </c>
      <c r="W14645">
        <v>32</v>
      </c>
      <c r="X14645">
        <v>45</v>
      </c>
      <c r="Z14645" t="s">
        <v>21</v>
      </c>
      <c r="AA14645" t="s">
        <v>46</v>
      </c>
      <c r="AB14645">
        <v>3</v>
      </c>
      <c r="AD14645" t="s">
        <v>45</v>
      </c>
      <c r="AE14645" s="6">
        <v>44853</v>
      </c>
      <c r="AF14645" t="str">
        <f>_xlfn.IFS(fact_orders[[#This Row],[delivery_time]]&lt;=40,"EARLY",fact_orders[[#This Row],[delivery_time]]&gt;=50,"LATE",TRUE,"ON TIME")</f>
        <v>ON TIME</v>
      </c>
    </row>
    <row r="14646" spans="16:32" x14ac:dyDescent="0.25">
      <c r="P14646">
        <v>14634</v>
      </c>
      <c r="Q14646">
        <v>14</v>
      </c>
      <c r="R14646">
        <v>20</v>
      </c>
      <c r="S14646" s="6">
        <v>45171</v>
      </c>
      <c r="T14646" s="6">
        <v>0.69930555555555551</v>
      </c>
      <c r="U14646" t="s">
        <v>43</v>
      </c>
      <c r="V14646">
        <v>3890</v>
      </c>
      <c r="W14646">
        <v>39</v>
      </c>
      <c r="X14646">
        <v>35</v>
      </c>
      <c r="Y14646">
        <v>23</v>
      </c>
      <c r="Z14646" t="s">
        <v>18</v>
      </c>
      <c r="AA14646" t="s">
        <v>48</v>
      </c>
      <c r="AB14646">
        <v>3.8</v>
      </c>
      <c r="AC14646">
        <v>23</v>
      </c>
      <c r="AD14646" t="s">
        <v>45</v>
      </c>
      <c r="AE14646" s="6">
        <v>44575</v>
      </c>
      <c r="AF14646" t="str">
        <f>_xlfn.IFS(fact_orders[[#This Row],[delivery_time]]&lt;=40,"EARLY",fact_orders[[#This Row],[delivery_time]]&gt;=50,"LATE",TRUE,"ON TIME")</f>
        <v>EARLY</v>
      </c>
    </row>
    <row r="14647" spans="16:32" x14ac:dyDescent="0.25">
      <c r="P14647">
        <v>14635</v>
      </c>
      <c r="Q14647">
        <v>294</v>
      </c>
      <c r="R14647">
        <v>1</v>
      </c>
      <c r="S14647" s="6">
        <v>45171</v>
      </c>
      <c r="T14647" s="6">
        <v>0.63888888888888884</v>
      </c>
      <c r="U14647" t="s">
        <v>43</v>
      </c>
      <c r="V14647">
        <v>5098</v>
      </c>
      <c r="W14647">
        <v>19</v>
      </c>
      <c r="X14647">
        <v>30</v>
      </c>
      <c r="Z14647" t="s">
        <v>6</v>
      </c>
      <c r="AA14647" t="s">
        <v>48</v>
      </c>
      <c r="AB14647">
        <v>3</v>
      </c>
      <c r="AD14647" t="s">
        <v>45</v>
      </c>
      <c r="AE14647" s="6">
        <v>44855</v>
      </c>
      <c r="AF14647" t="str">
        <f>_xlfn.IFS(fact_orders[[#This Row],[delivery_time]]&lt;=40,"EARLY",fact_orders[[#This Row],[delivery_time]]&gt;=50,"LATE",TRUE,"ON TIME")</f>
        <v>EARLY</v>
      </c>
    </row>
    <row r="14648" spans="16:32" x14ac:dyDescent="0.25">
      <c r="P14648">
        <v>14636</v>
      </c>
      <c r="Q14648">
        <v>492</v>
      </c>
      <c r="R14648">
        <v>6</v>
      </c>
      <c r="S14648" s="6">
        <v>45171</v>
      </c>
      <c r="T14648" s="6">
        <v>0.72499999999999998</v>
      </c>
      <c r="U14648" t="s">
        <v>43</v>
      </c>
      <c r="V14648">
        <v>4546</v>
      </c>
      <c r="W14648">
        <v>19</v>
      </c>
      <c r="X14648">
        <v>55</v>
      </c>
      <c r="Y14648">
        <v>27</v>
      </c>
      <c r="Z14648" t="s">
        <v>22</v>
      </c>
      <c r="AA14648" t="s">
        <v>47</v>
      </c>
      <c r="AB14648">
        <v>3.4</v>
      </c>
      <c r="AC14648">
        <v>27</v>
      </c>
      <c r="AD14648" t="s">
        <v>45</v>
      </c>
      <c r="AE14648" s="6">
        <v>45053</v>
      </c>
      <c r="AF14648" t="str">
        <f>_xlfn.IFS(fact_orders[[#This Row],[delivery_time]]&lt;=40,"EARLY",fact_orders[[#This Row],[delivery_time]]&gt;=50,"LATE",TRUE,"ON TIME")</f>
        <v>LATE</v>
      </c>
    </row>
    <row r="14649" spans="16:32" x14ac:dyDescent="0.25">
      <c r="P14649">
        <v>14637</v>
      </c>
      <c r="Q14649">
        <v>79</v>
      </c>
      <c r="R14649">
        <v>14</v>
      </c>
      <c r="S14649" s="6">
        <v>45171</v>
      </c>
      <c r="T14649" s="6">
        <v>0.63611111111111107</v>
      </c>
      <c r="U14649" t="s">
        <v>43</v>
      </c>
      <c r="V14649">
        <v>5344</v>
      </c>
      <c r="W14649">
        <v>30</v>
      </c>
      <c r="X14649">
        <v>59</v>
      </c>
      <c r="Z14649" t="s">
        <v>11</v>
      </c>
      <c r="AA14649" t="s">
        <v>47</v>
      </c>
      <c r="AB14649">
        <v>4.4000000000000004</v>
      </c>
      <c r="AD14649" t="s">
        <v>45</v>
      </c>
      <c r="AE14649" s="6">
        <v>44640</v>
      </c>
      <c r="AF14649" t="str">
        <f>_xlfn.IFS(fact_orders[[#This Row],[delivery_time]]&lt;=40,"EARLY",fact_orders[[#This Row],[delivery_time]]&gt;=50,"LATE",TRUE,"ON TIME")</f>
        <v>LATE</v>
      </c>
    </row>
    <row r="14650" spans="16:32" x14ac:dyDescent="0.25">
      <c r="P14650">
        <v>14638</v>
      </c>
      <c r="Q14650">
        <v>36</v>
      </c>
      <c r="R14650">
        <v>3</v>
      </c>
      <c r="S14650" s="6">
        <v>45171</v>
      </c>
      <c r="T14650" s="6">
        <v>0.77361111111111114</v>
      </c>
      <c r="U14650" t="s">
        <v>43</v>
      </c>
      <c r="V14650">
        <v>2876</v>
      </c>
      <c r="W14650">
        <v>34</v>
      </c>
      <c r="X14650">
        <v>47</v>
      </c>
      <c r="Y14650">
        <v>33</v>
      </c>
      <c r="Z14650" t="s">
        <v>19</v>
      </c>
      <c r="AA14650" t="s">
        <v>44</v>
      </c>
      <c r="AB14650">
        <v>4</v>
      </c>
      <c r="AC14650">
        <v>33</v>
      </c>
      <c r="AD14650" t="s">
        <v>45</v>
      </c>
      <c r="AE14650" s="6">
        <v>44597</v>
      </c>
      <c r="AF14650" t="str">
        <f>_xlfn.IFS(fact_orders[[#This Row],[delivery_time]]&lt;=40,"EARLY",fact_orders[[#This Row],[delivery_time]]&gt;=50,"LATE",TRUE,"ON TIME")</f>
        <v>ON TIME</v>
      </c>
    </row>
    <row r="14651" spans="16:32" x14ac:dyDescent="0.25">
      <c r="P14651">
        <v>14639</v>
      </c>
      <c r="Q14651">
        <v>363</v>
      </c>
      <c r="R14651">
        <v>5</v>
      </c>
      <c r="S14651" s="6">
        <v>45171</v>
      </c>
      <c r="T14651" s="6">
        <v>0.48402777777777778</v>
      </c>
      <c r="U14651" t="s">
        <v>43</v>
      </c>
      <c r="V14651">
        <v>3208</v>
      </c>
      <c r="W14651">
        <v>19</v>
      </c>
      <c r="X14651">
        <v>33</v>
      </c>
      <c r="Z14651" t="s">
        <v>21</v>
      </c>
      <c r="AA14651" t="s">
        <v>46</v>
      </c>
      <c r="AB14651">
        <v>3</v>
      </c>
      <c r="AD14651" t="s">
        <v>45</v>
      </c>
      <c r="AE14651" s="6">
        <v>44924</v>
      </c>
      <c r="AF14651" t="str">
        <f>_xlfn.IFS(fact_orders[[#This Row],[delivery_time]]&lt;=40,"EARLY",fact_orders[[#This Row],[delivery_time]]&gt;=50,"LATE",TRUE,"ON TIME")</f>
        <v>EARLY</v>
      </c>
    </row>
    <row r="14652" spans="16:32" x14ac:dyDescent="0.25">
      <c r="P14652">
        <v>14640</v>
      </c>
      <c r="Q14652">
        <v>311</v>
      </c>
      <c r="R14652">
        <v>11</v>
      </c>
      <c r="S14652" s="6">
        <v>45171</v>
      </c>
      <c r="T14652" s="6">
        <v>0.65833333333333333</v>
      </c>
      <c r="U14652" t="s">
        <v>43</v>
      </c>
      <c r="V14652">
        <v>2330</v>
      </c>
      <c r="W14652">
        <v>21</v>
      </c>
      <c r="X14652">
        <v>54</v>
      </c>
      <c r="Y14652">
        <v>1</v>
      </c>
      <c r="Z14652" t="s">
        <v>8</v>
      </c>
      <c r="AA14652" t="s">
        <v>48</v>
      </c>
      <c r="AB14652">
        <v>3.3</v>
      </c>
      <c r="AC14652">
        <v>1</v>
      </c>
      <c r="AD14652" t="s">
        <v>45</v>
      </c>
      <c r="AE14652" s="6">
        <v>44872</v>
      </c>
      <c r="AF14652" t="str">
        <f>_xlfn.IFS(fact_orders[[#This Row],[delivery_time]]&lt;=40,"EARLY",fact_orders[[#This Row],[delivery_time]]&gt;=50,"LATE",TRUE,"ON TIME")</f>
        <v>LATE</v>
      </c>
    </row>
    <row r="14653" spans="16:32" x14ac:dyDescent="0.25">
      <c r="P14653">
        <v>14641</v>
      </c>
      <c r="Q14653">
        <v>357</v>
      </c>
      <c r="R14653">
        <v>7</v>
      </c>
      <c r="S14653" s="6">
        <v>45171</v>
      </c>
      <c r="T14653" s="6">
        <v>0.50069444444444444</v>
      </c>
      <c r="U14653" t="s">
        <v>43</v>
      </c>
      <c r="V14653">
        <v>2250</v>
      </c>
      <c r="W14653">
        <v>15</v>
      </c>
      <c r="X14653">
        <v>49</v>
      </c>
      <c r="Y14653">
        <v>48</v>
      </c>
      <c r="Z14653" t="s">
        <v>23</v>
      </c>
      <c r="AA14653" t="s">
        <v>44</v>
      </c>
      <c r="AB14653">
        <v>3.4</v>
      </c>
      <c r="AC14653">
        <v>48</v>
      </c>
      <c r="AD14653" t="s">
        <v>45</v>
      </c>
      <c r="AE14653" s="6">
        <v>44918</v>
      </c>
      <c r="AF14653" t="str">
        <f>_xlfn.IFS(fact_orders[[#This Row],[delivery_time]]&lt;=40,"EARLY",fact_orders[[#This Row],[delivery_time]]&gt;=50,"LATE",TRUE,"ON TIME")</f>
        <v>ON TIME</v>
      </c>
    </row>
    <row r="14654" spans="16:32" x14ac:dyDescent="0.25">
      <c r="P14654">
        <v>14642</v>
      </c>
      <c r="Q14654">
        <v>359</v>
      </c>
      <c r="R14654">
        <v>10</v>
      </c>
      <c r="S14654" s="6">
        <v>45171</v>
      </c>
      <c r="T14654" s="6">
        <v>0.7895833333333333</v>
      </c>
      <c r="U14654" t="s">
        <v>43</v>
      </c>
      <c r="V14654">
        <v>4346</v>
      </c>
      <c r="W14654">
        <v>15</v>
      </c>
      <c r="X14654">
        <v>53</v>
      </c>
      <c r="Y14654">
        <v>40</v>
      </c>
      <c r="Z14654" t="s">
        <v>7</v>
      </c>
      <c r="AA14654" t="s">
        <v>46</v>
      </c>
      <c r="AB14654">
        <v>4.5</v>
      </c>
      <c r="AC14654">
        <v>40</v>
      </c>
      <c r="AD14654" t="s">
        <v>45</v>
      </c>
      <c r="AE14654" s="6">
        <v>44920</v>
      </c>
      <c r="AF14654" t="str">
        <f>_xlfn.IFS(fact_orders[[#This Row],[delivery_time]]&lt;=40,"EARLY",fact_orders[[#This Row],[delivery_time]]&gt;=50,"LATE",TRUE,"ON TIME")</f>
        <v>LATE</v>
      </c>
    </row>
    <row r="14655" spans="16:32" x14ac:dyDescent="0.25">
      <c r="P14655">
        <v>14643</v>
      </c>
      <c r="Q14655">
        <v>50</v>
      </c>
      <c r="R14655">
        <v>12</v>
      </c>
      <c r="S14655" s="6">
        <v>45171</v>
      </c>
      <c r="T14655" s="6">
        <v>0.64375000000000004</v>
      </c>
      <c r="U14655" t="s">
        <v>43</v>
      </c>
      <c r="V14655">
        <v>2602</v>
      </c>
      <c r="W14655">
        <v>24</v>
      </c>
      <c r="X14655">
        <v>43</v>
      </c>
      <c r="Y14655">
        <v>21</v>
      </c>
      <c r="Z14655" t="s">
        <v>9</v>
      </c>
      <c r="AA14655" t="s">
        <v>44</v>
      </c>
      <c r="AB14655">
        <v>3.7</v>
      </c>
      <c r="AC14655">
        <v>21</v>
      </c>
      <c r="AD14655" t="s">
        <v>45</v>
      </c>
      <c r="AE14655" s="6">
        <v>44611</v>
      </c>
      <c r="AF14655" t="str">
        <f>_xlfn.IFS(fact_orders[[#This Row],[delivery_time]]&lt;=40,"EARLY",fact_orders[[#This Row],[delivery_time]]&gt;=50,"LATE",TRUE,"ON TIME")</f>
        <v>ON TIME</v>
      </c>
    </row>
    <row r="14656" spans="16:32" x14ac:dyDescent="0.25">
      <c r="P14656">
        <v>14644</v>
      </c>
      <c r="Q14656">
        <v>195</v>
      </c>
      <c r="R14656">
        <v>4</v>
      </c>
      <c r="S14656" s="6">
        <v>45171</v>
      </c>
      <c r="T14656" s="6">
        <v>0.59791666666666665</v>
      </c>
      <c r="U14656" t="s">
        <v>43</v>
      </c>
      <c r="V14656">
        <v>4139</v>
      </c>
      <c r="W14656">
        <v>23</v>
      </c>
      <c r="X14656">
        <v>53</v>
      </c>
      <c r="Y14656">
        <v>18</v>
      </c>
      <c r="Z14656" t="s">
        <v>20</v>
      </c>
      <c r="AA14656" t="s">
        <v>46</v>
      </c>
      <c r="AB14656">
        <v>3.7</v>
      </c>
      <c r="AC14656">
        <v>18</v>
      </c>
      <c r="AD14656" t="s">
        <v>45</v>
      </c>
      <c r="AE14656" s="6">
        <v>44756</v>
      </c>
      <c r="AF14656" t="str">
        <f>_xlfn.IFS(fact_orders[[#This Row],[delivery_time]]&lt;=40,"EARLY",fact_orders[[#This Row],[delivery_time]]&gt;=50,"LATE",TRUE,"ON TIME")</f>
        <v>LATE</v>
      </c>
    </row>
    <row r="14657" spans="16:32" x14ac:dyDescent="0.25">
      <c r="P14657">
        <v>14645</v>
      </c>
      <c r="Q14657">
        <v>489</v>
      </c>
      <c r="R14657">
        <v>16</v>
      </c>
      <c r="S14657" s="6">
        <v>45171</v>
      </c>
      <c r="T14657" s="6">
        <v>0.73333333333333328</v>
      </c>
      <c r="U14657" t="s">
        <v>43</v>
      </c>
      <c r="V14657">
        <v>2580</v>
      </c>
      <c r="W14657">
        <v>28</v>
      </c>
      <c r="X14657">
        <v>38</v>
      </c>
      <c r="Y14657">
        <v>44</v>
      </c>
      <c r="Z14657" t="s">
        <v>13</v>
      </c>
      <c r="AA14657" t="s">
        <v>47</v>
      </c>
      <c r="AB14657">
        <v>3.4</v>
      </c>
      <c r="AC14657">
        <v>44</v>
      </c>
      <c r="AD14657" t="s">
        <v>45</v>
      </c>
      <c r="AE14657" s="6">
        <v>45050</v>
      </c>
      <c r="AF14657" t="str">
        <f>_xlfn.IFS(fact_orders[[#This Row],[delivery_time]]&lt;=40,"EARLY",fact_orders[[#This Row],[delivery_time]]&gt;=50,"LATE",TRUE,"ON TIME")</f>
        <v>EARLY</v>
      </c>
    </row>
    <row r="14658" spans="16:32" x14ac:dyDescent="0.25">
      <c r="P14658">
        <v>14646</v>
      </c>
      <c r="Q14658">
        <v>272</v>
      </c>
      <c r="R14658">
        <v>7</v>
      </c>
      <c r="S14658" s="6">
        <v>45171</v>
      </c>
      <c r="T14658" s="6">
        <v>0.8354166666666667</v>
      </c>
      <c r="U14658" t="s">
        <v>43</v>
      </c>
      <c r="V14658">
        <v>4814</v>
      </c>
      <c r="W14658">
        <v>19</v>
      </c>
      <c r="X14658">
        <v>44</v>
      </c>
      <c r="Y14658">
        <v>14</v>
      </c>
      <c r="Z14658" t="s">
        <v>23</v>
      </c>
      <c r="AA14658" t="s">
        <v>44</v>
      </c>
      <c r="AB14658">
        <v>3.4</v>
      </c>
      <c r="AC14658">
        <v>14</v>
      </c>
      <c r="AD14658" t="s">
        <v>45</v>
      </c>
      <c r="AE14658" s="6">
        <v>44833</v>
      </c>
      <c r="AF14658" t="str">
        <f>_xlfn.IFS(fact_orders[[#This Row],[delivery_time]]&lt;=40,"EARLY",fact_orders[[#This Row],[delivery_time]]&gt;=50,"LATE",TRUE,"ON TIME")</f>
        <v>ON TIME</v>
      </c>
    </row>
    <row r="14659" spans="16:32" x14ac:dyDescent="0.25">
      <c r="P14659">
        <v>14647</v>
      </c>
      <c r="Q14659">
        <v>87</v>
      </c>
      <c r="R14659">
        <v>9</v>
      </c>
      <c r="S14659" s="6">
        <v>45171</v>
      </c>
      <c r="T14659" s="6">
        <v>0.71527777777777779</v>
      </c>
      <c r="U14659" t="s">
        <v>43</v>
      </c>
      <c r="V14659">
        <v>5090</v>
      </c>
      <c r="W14659">
        <v>33</v>
      </c>
      <c r="X14659">
        <v>38</v>
      </c>
      <c r="Y14659">
        <v>14</v>
      </c>
      <c r="Z14659" t="s">
        <v>25</v>
      </c>
      <c r="AA14659" t="s">
        <v>44</v>
      </c>
      <c r="AB14659">
        <v>4.0999999999999996</v>
      </c>
      <c r="AC14659">
        <v>14</v>
      </c>
      <c r="AD14659" t="s">
        <v>45</v>
      </c>
      <c r="AE14659" s="6">
        <v>44648</v>
      </c>
      <c r="AF14659" t="str">
        <f>_xlfn.IFS(fact_orders[[#This Row],[delivery_time]]&lt;=40,"EARLY",fact_orders[[#This Row],[delivery_time]]&gt;=50,"LATE",TRUE,"ON TIME")</f>
        <v>EARLY</v>
      </c>
    </row>
    <row r="14660" spans="16:32" x14ac:dyDescent="0.25">
      <c r="P14660">
        <v>14648</v>
      </c>
      <c r="Q14660">
        <v>98</v>
      </c>
      <c r="R14660">
        <v>12</v>
      </c>
      <c r="S14660" s="6">
        <v>45171</v>
      </c>
      <c r="T14660" s="6">
        <v>0.52013888888888893</v>
      </c>
      <c r="U14660" t="s">
        <v>43</v>
      </c>
      <c r="V14660">
        <v>5257</v>
      </c>
      <c r="W14660">
        <v>29</v>
      </c>
      <c r="X14660">
        <v>44</v>
      </c>
      <c r="Y14660">
        <v>12</v>
      </c>
      <c r="Z14660" t="s">
        <v>9</v>
      </c>
      <c r="AA14660" t="s">
        <v>44</v>
      </c>
      <c r="AB14660">
        <v>3.7</v>
      </c>
      <c r="AC14660">
        <v>12</v>
      </c>
      <c r="AD14660" t="s">
        <v>45</v>
      </c>
      <c r="AE14660" s="6">
        <v>44659</v>
      </c>
      <c r="AF14660" t="str">
        <f>_xlfn.IFS(fact_orders[[#This Row],[delivery_time]]&lt;=40,"EARLY",fact_orders[[#This Row],[delivery_time]]&gt;=50,"LATE",TRUE,"ON TIME")</f>
        <v>ON TIME</v>
      </c>
    </row>
    <row r="14661" spans="16:32" x14ac:dyDescent="0.25">
      <c r="P14661">
        <v>14649</v>
      </c>
      <c r="Q14661">
        <v>355</v>
      </c>
      <c r="R14661">
        <v>15</v>
      </c>
      <c r="S14661" s="6">
        <v>45171</v>
      </c>
      <c r="T14661" s="6">
        <v>0.84791666666666665</v>
      </c>
      <c r="U14661" t="s">
        <v>43</v>
      </c>
      <c r="V14661">
        <v>3288</v>
      </c>
      <c r="W14661">
        <v>21</v>
      </c>
      <c r="X14661">
        <v>48</v>
      </c>
      <c r="Y14661">
        <v>46</v>
      </c>
      <c r="Z14661" t="s">
        <v>12</v>
      </c>
      <c r="AA14661" t="s">
        <v>48</v>
      </c>
      <c r="AB14661">
        <v>3.8</v>
      </c>
      <c r="AC14661">
        <v>46</v>
      </c>
      <c r="AD14661" t="s">
        <v>45</v>
      </c>
      <c r="AE14661" s="6">
        <v>44916</v>
      </c>
      <c r="AF14661" t="str">
        <f>_xlfn.IFS(fact_orders[[#This Row],[delivery_time]]&lt;=40,"EARLY",fact_orders[[#This Row],[delivery_time]]&gt;=50,"LATE",TRUE,"ON TIME")</f>
        <v>ON TIME</v>
      </c>
    </row>
    <row r="14662" spans="16:32" x14ac:dyDescent="0.25">
      <c r="P14662">
        <v>14650</v>
      </c>
      <c r="Q14662">
        <v>487</v>
      </c>
      <c r="R14662">
        <v>17</v>
      </c>
      <c r="S14662" s="6">
        <v>45171</v>
      </c>
      <c r="T14662" s="6">
        <v>0.5805555555555556</v>
      </c>
      <c r="U14662" t="s">
        <v>43</v>
      </c>
      <c r="V14662">
        <v>5523</v>
      </c>
      <c r="W14662">
        <v>21</v>
      </c>
      <c r="X14662">
        <v>36</v>
      </c>
      <c r="Z14662" t="s">
        <v>14</v>
      </c>
      <c r="AA14662" t="s">
        <v>48</v>
      </c>
      <c r="AB14662">
        <v>4</v>
      </c>
      <c r="AD14662" t="s">
        <v>45</v>
      </c>
      <c r="AE14662" s="6">
        <v>45048</v>
      </c>
      <c r="AF14662" t="str">
        <f>_xlfn.IFS(fact_orders[[#This Row],[delivery_time]]&lt;=40,"EARLY",fact_orders[[#This Row],[delivery_time]]&gt;=50,"LATE",TRUE,"ON TIME")</f>
        <v>EARLY</v>
      </c>
    </row>
    <row r="14663" spans="16:32" x14ac:dyDescent="0.25">
      <c r="P14663">
        <v>14651</v>
      </c>
      <c r="Q14663">
        <v>421</v>
      </c>
      <c r="R14663">
        <v>10</v>
      </c>
      <c r="S14663" s="6">
        <v>45172</v>
      </c>
      <c r="T14663" s="6">
        <v>0.47708333333333336</v>
      </c>
      <c r="U14663" t="s">
        <v>43</v>
      </c>
      <c r="V14663">
        <v>2058</v>
      </c>
      <c r="W14663">
        <v>28</v>
      </c>
      <c r="X14663">
        <v>51</v>
      </c>
      <c r="Y14663">
        <v>2</v>
      </c>
      <c r="Z14663" t="s">
        <v>7</v>
      </c>
      <c r="AA14663" t="s">
        <v>46</v>
      </c>
      <c r="AB14663">
        <v>4.5</v>
      </c>
      <c r="AC14663">
        <v>2</v>
      </c>
      <c r="AD14663" t="s">
        <v>45</v>
      </c>
      <c r="AE14663" s="6">
        <v>44982</v>
      </c>
      <c r="AF14663" t="str">
        <f>_xlfn.IFS(fact_orders[[#This Row],[delivery_time]]&lt;=40,"EARLY",fact_orders[[#This Row],[delivery_time]]&gt;=50,"LATE",TRUE,"ON TIME")</f>
        <v>LATE</v>
      </c>
    </row>
    <row r="14664" spans="16:32" x14ac:dyDescent="0.25">
      <c r="P14664">
        <v>14652</v>
      </c>
      <c r="Q14664">
        <v>371</v>
      </c>
      <c r="R14664">
        <v>13</v>
      </c>
      <c r="S14664" s="6">
        <v>45172</v>
      </c>
      <c r="T14664" s="6">
        <v>0.67013888888888884</v>
      </c>
      <c r="U14664" t="s">
        <v>43</v>
      </c>
      <c r="V14664">
        <v>4259</v>
      </c>
      <c r="W14664">
        <v>27</v>
      </c>
      <c r="X14664">
        <v>32</v>
      </c>
      <c r="Y14664">
        <v>35</v>
      </c>
      <c r="Z14664" t="s">
        <v>10</v>
      </c>
      <c r="AA14664" t="s">
        <v>46</v>
      </c>
      <c r="AB14664">
        <v>3.3</v>
      </c>
      <c r="AC14664">
        <v>35</v>
      </c>
      <c r="AD14664" t="s">
        <v>45</v>
      </c>
      <c r="AE14664" s="6">
        <v>44932</v>
      </c>
      <c r="AF14664" t="str">
        <f>_xlfn.IFS(fact_orders[[#This Row],[delivery_time]]&lt;=40,"EARLY",fact_orders[[#This Row],[delivery_time]]&gt;=50,"LATE",TRUE,"ON TIME")</f>
        <v>EARLY</v>
      </c>
    </row>
    <row r="14665" spans="16:32" x14ac:dyDescent="0.25">
      <c r="P14665">
        <v>14653</v>
      </c>
      <c r="Q14665">
        <v>428</v>
      </c>
      <c r="R14665">
        <v>8</v>
      </c>
      <c r="S14665" s="6">
        <v>45172</v>
      </c>
      <c r="T14665" s="6">
        <v>0.76180555555555551</v>
      </c>
      <c r="U14665" t="s">
        <v>43</v>
      </c>
      <c r="V14665">
        <v>5031</v>
      </c>
      <c r="W14665">
        <v>29</v>
      </c>
      <c r="X14665">
        <v>35</v>
      </c>
      <c r="Y14665">
        <v>5</v>
      </c>
      <c r="Z14665" t="s">
        <v>24</v>
      </c>
      <c r="AA14665" t="s">
        <v>44</v>
      </c>
      <c r="AB14665">
        <v>4.2</v>
      </c>
      <c r="AC14665">
        <v>5</v>
      </c>
      <c r="AD14665" t="s">
        <v>45</v>
      </c>
      <c r="AE14665" s="6">
        <v>44989</v>
      </c>
      <c r="AF14665" t="str">
        <f>_xlfn.IFS(fact_orders[[#This Row],[delivery_time]]&lt;=40,"EARLY",fact_orders[[#This Row],[delivery_time]]&gt;=50,"LATE",TRUE,"ON TIME")</f>
        <v>EARLY</v>
      </c>
    </row>
    <row r="14666" spans="16:32" x14ac:dyDescent="0.25">
      <c r="P14666">
        <v>14654</v>
      </c>
      <c r="Q14666">
        <v>423</v>
      </c>
      <c r="R14666">
        <v>16</v>
      </c>
      <c r="S14666" s="6">
        <v>45172</v>
      </c>
      <c r="T14666" s="6">
        <v>0.58263888888888893</v>
      </c>
      <c r="U14666" t="s">
        <v>43</v>
      </c>
      <c r="V14666">
        <v>4520</v>
      </c>
      <c r="W14666">
        <v>37</v>
      </c>
      <c r="X14666">
        <v>42</v>
      </c>
      <c r="Y14666">
        <v>8</v>
      </c>
      <c r="Z14666" t="s">
        <v>13</v>
      </c>
      <c r="AA14666" t="s">
        <v>47</v>
      </c>
      <c r="AB14666">
        <v>3.4</v>
      </c>
      <c r="AC14666">
        <v>8</v>
      </c>
      <c r="AD14666" t="s">
        <v>45</v>
      </c>
      <c r="AE14666" s="6">
        <v>44984</v>
      </c>
      <c r="AF14666" t="str">
        <f>_xlfn.IFS(fact_orders[[#This Row],[delivery_time]]&lt;=40,"EARLY",fact_orders[[#This Row],[delivery_time]]&gt;=50,"LATE",TRUE,"ON TIME")</f>
        <v>ON TIME</v>
      </c>
    </row>
    <row r="14667" spans="16:32" x14ac:dyDescent="0.25">
      <c r="P14667">
        <v>14655</v>
      </c>
      <c r="Q14667">
        <v>342</v>
      </c>
      <c r="R14667">
        <v>15</v>
      </c>
      <c r="S14667" s="6">
        <v>45172</v>
      </c>
      <c r="T14667" s="6">
        <v>0.64166666666666672</v>
      </c>
      <c r="U14667" t="s">
        <v>43</v>
      </c>
      <c r="V14667">
        <v>4230</v>
      </c>
      <c r="W14667">
        <v>29</v>
      </c>
      <c r="X14667">
        <v>49</v>
      </c>
      <c r="Y14667">
        <v>5</v>
      </c>
      <c r="Z14667" t="s">
        <v>12</v>
      </c>
      <c r="AA14667" t="s">
        <v>48</v>
      </c>
      <c r="AB14667">
        <v>3.8</v>
      </c>
      <c r="AC14667">
        <v>5</v>
      </c>
      <c r="AD14667" t="s">
        <v>45</v>
      </c>
      <c r="AE14667" s="6">
        <v>44903</v>
      </c>
      <c r="AF14667" t="str">
        <f>_xlfn.IFS(fact_orders[[#This Row],[delivery_time]]&lt;=40,"EARLY",fact_orders[[#This Row],[delivery_time]]&gt;=50,"LATE",TRUE,"ON TIME")</f>
        <v>ON TIME</v>
      </c>
    </row>
    <row r="14668" spans="16:32" x14ac:dyDescent="0.25">
      <c r="P14668">
        <v>14656</v>
      </c>
      <c r="Q14668">
        <v>308</v>
      </c>
      <c r="R14668">
        <v>4</v>
      </c>
      <c r="S14668" s="6">
        <v>45172</v>
      </c>
      <c r="T14668" s="6">
        <v>0.52569444444444446</v>
      </c>
      <c r="U14668" t="s">
        <v>43</v>
      </c>
      <c r="V14668">
        <v>4778</v>
      </c>
      <c r="W14668">
        <v>28</v>
      </c>
      <c r="X14668">
        <v>33</v>
      </c>
      <c r="Y14668">
        <v>1</v>
      </c>
      <c r="Z14668" t="s">
        <v>20</v>
      </c>
      <c r="AA14668" t="s">
        <v>46</v>
      </c>
      <c r="AB14668">
        <v>3.7</v>
      </c>
      <c r="AC14668">
        <v>1</v>
      </c>
      <c r="AD14668" t="s">
        <v>45</v>
      </c>
      <c r="AE14668" s="6">
        <v>44869</v>
      </c>
      <c r="AF14668" t="str">
        <f>_xlfn.IFS(fact_orders[[#This Row],[delivery_time]]&lt;=40,"EARLY",fact_orders[[#This Row],[delivery_time]]&gt;=50,"LATE",TRUE,"ON TIME")</f>
        <v>EARLY</v>
      </c>
    </row>
    <row r="14669" spans="16:32" x14ac:dyDescent="0.25">
      <c r="P14669">
        <v>14657</v>
      </c>
      <c r="Q14669">
        <v>153</v>
      </c>
      <c r="R14669">
        <v>16</v>
      </c>
      <c r="S14669" s="6">
        <v>45172</v>
      </c>
      <c r="T14669" s="6">
        <v>0.53541666666666665</v>
      </c>
      <c r="U14669" t="s">
        <v>43</v>
      </c>
      <c r="V14669">
        <v>2453</v>
      </c>
      <c r="W14669">
        <v>17</v>
      </c>
      <c r="X14669">
        <v>57</v>
      </c>
      <c r="Y14669">
        <v>34</v>
      </c>
      <c r="Z14669" t="s">
        <v>13</v>
      </c>
      <c r="AA14669" t="s">
        <v>47</v>
      </c>
      <c r="AB14669">
        <v>3.4</v>
      </c>
      <c r="AC14669">
        <v>34</v>
      </c>
      <c r="AD14669" t="s">
        <v>45</v>
      </c>
      <c r="AE14669" s="6">
        <v>44714</v>
      </c>
      <c r="AF14669" t="str">
        <f>_xlfn.IFS(fact_orders[[#This Row],[delivery_time]]&lt;=40,"EARLY",fact_orders[[#This Row],[delivery_time]]&gt;=50,"LATE",TRUE,"ON TIME")</f>
        <v>LATE</v>
      </c>
    </row>
    <row r="14670" spans="16:32" x14ac:dyDescent="0.25">
      <c r="P14670">
        <v>14658</v>
      </c>
      <c r="Q14670">
        <v>143</v>
      </c>
      <c r="R14670">
        <v>5</v>
      </c>
      <c r="S14670" s="6">
        <v>45172</v>
      </c>
      <c r="T14670" s="6">
        <v>0.81388888888888888</v>
      </c>
      <c r="U14670" t="s">
        <v>43</v>
      </c>
      <c r="V14670">
        <v>4968</v>
      </c>
      <c r="W14670">
        <v>39</v>
      </c>
      <c r="X14670">
        <v>52</v>
      </c>
      <c r="Y14670">
        <v>26</v>
      </c>
      <c r="Z14670" t="s">
        <v>21</v>
      </c>
      <c r="AA14670" t="s">
        <v>46</v>
      </c>
      <c r="AB14670">
        <v>3</v>
      </c>
      <c r="AC14670">
        <v>26</v>
      </c>
      <c r="AD14670" t="s">
        <v>45</v>
      </c>
      <c r="AE14670" s="6">
        <v>44704</v>
      </c>
      <c r="AF14670" t="str">
        <f>_xlfn.IFS(fact_orders[[#This Row],[delivery_time]]&lt;=40,"EARLY",fact_orders[[#This Row],[delivery_time]]&gt;=50,"LATE",TRUE,"ON TIME")</f>
        <v>LATE</v>
      </c>
    </row>
    <row r="14671" spans="16:32" x14ac:dyDescent="0.25">
      <c r="P14671">
        <v>14659</v>
      </c>
      <c r="Q14671">
        <v>436</v>
      </c>
      <c r="R14671">
        <v>12</v>
      </c>
      <c r="S14671" s="6">
        <v>45172</v>
      </c>
      <c r="T14671" s="6">
        <v>0.57013888888888886</v>
      </c>
      <c r="U14671" t="s">
        <v>43</v>
      </c>
      <c r="V14671">
        <v>2311</v>
      </c>
      <c r="W14671">
        <v>16</v>
      </c>
      <c r="X14671">
        <v>46</v>
      </c>
      <c r="Z14671" t="s">
        <v>9</v>
      </c>
      <c r="AA14671" t="s">
        <v>44</v>
      </c>
      <c r="AB14671">
        <v>3.7</v>
      </c>
      <c r="AD14671" t="s">
        <v>45</v>
      </c>
      <c r="AE14671" s="6">
        <v>44997</v>
      </c>
      <c r="AF14671" t="str">
        <f>_xlfn.IFS(fact_orders[[#This Row],[delivery_time]]&lt;=40,"EARLY",fact_orders[[#This Row],[delivery_time]]&gt;=50,"LATE",TRUE,"ON TIME")</f>
        <v>ON TIME</v>
      </c>
    </row>
    <row r="14672" spans="16:32" x14ac:dyDescent="0.25">
      <c r="P14672">
        <v>14660</v>
      </c>
      <c r="Q14672">
        <v>64</v>
      </c>
      <c r="R14672">
        <v>16</v>
      </c>
      <c r="S14672" s="6">
        <v>45172</v>
      </c>
      <c r="T14672" s="6">
        <v>0.8041666666666667</v>
      </c>
      <c r="U14672" t="s">
        <v>43</v>
      </c>
      <c r="V14672">
        <v>4696</v>
      </c>
      <c r="W14672">
        <v>22</v>
      </c>
      <c r="X14672">
        <v>48</v>
      </c>
      <c r="Y14672">
        <v>8</v>
      </c>
      <c r="Z14672" t="s">
        <v>13</v>
      </c>
      <c r="AA14672" t="s">
        <v>47</v>
      </c>
      <c r="AB14672">
        <v>3.4</v>
      </c>
      <c r="AC14672">
        <v>8</v>
      </c>
      <c r="AD14672" t="s">
        <v>45</v>
      </c>
      <c r="AE14672" s="6">
        <v>44625</v>
      </c>
      <c r="AF14672" t="str">
        <f>_xlfn.IFS(fact_orders[[#This Row],[delivery_time]]&lt;=40,"EARLY",fact_orders[[#This Row],[delivery_time]]&gt;=50,"LATE",TRUE,"ON TIME")</f>
        <v>ON TIME</v>
      </c>
    </row>
    <row r="14673" spans="16:32" x14ac:dyDescent="0.25">
      <c r="P14673">
        <v>14661</v>
      </c>
      <c r="Q14673">
        <v>482</v>
      </c>
      <c r="R14673">
        <v>4</v>
      </c>
      <c r="S14673" s="6">
        <v>45172</v>
      </c>
      <c r="T14673" s="6">
        <v>0.85902777777777772</v>
      </c>
      <c r="U14673" t="s">
        <v>43</v>
      </c>
      <c r="V14673">
        <v>3326</v>
      </c>
      <c r="W14673">
        <v>27</v>
      </c>
      <c r="X14673">
        <v>44</v>
      </c>
      <c r="Y14673">
        <v>49</v>
      </c>
      <c r="Z14673" t="s">
        <v>20</v>
      </c>
      <c r="AA14673" t="s">
        <v>46</v>
      </c>
      <c r="AB14673">
        <v>3.7</v>
      </c>
      <c r="AC14673">
        <v>49</v>
      </c>
      <c r="AD14673" t="s">
        <v>45</v>
      </c>
      <c r="AE14673" s="6">
        <v>45043</v>
      </c>
      <c r="AF14673" t="str">
        <f>_xlfn.IFS(fact_orders[[#This Row],[delivery_time]]&lt;=40,"EARLY",fact_orders[[#This Row],[delivery_time]]&gt;=50,"LATE",TRUE,"ON TIME")</f>
        <v>ON TIME</v>
      </c>
    </row>
    <row r="14674" spans="16:32" x14ac:dyDescent="0.25">
      <c r="P14674">
        <v>14662</v>
      </c>
      <c r="Q14674">
        <v>500</v>
      </c>
      <c r="R14674">
        <v>16</v>
      </c>
      <c r="S14674" s="6">
        <v>45172</v>
      </c>
      <c r="T14674" s="6">
        <v>0.54791666666666672</v>
      </c>
      <c r="U14674" t="s">
        <v>43</v>
      </c>
      <c r="V14674">
        <v>3462</v>
      </c>
      <c r="W14674">
        <v>37</v>
      </c>
      <c r="X14674">
        <v>32</v>
      </c>
      <c r="Z14674" t="s">
        <v>13</v>
      </c>
      <c r="AA14674" t="s">
        <v>47</v>
      </c>
      <c r="AB14674">
        <v>3.4</v>
      </c>
      <c r="AD14674" t="s">
        <v>45</v>
      </c>
      <c r="AE14674" s="6">
        <v>45061</v>
      </c>
      <c r="AF14674" t="str">
        <f>_xlfn.IFS(fact_orders[[#This Row],[delivery_time]]&lt;=40,"EARLY",fact_orders[[#This Row],[delivery_time]]&gt;=50,"LATE",TRUE,"ON TIME")</f>
        <v>EARLY</v>
      </c>
    </row>
    <row r="14675" spans="16:32" x14ac:dyDescent="0.25">
      <c r="P14675">
        <v>14663</v>
      </c>
      <c r="Q14675">
        <v>428</v>
      </c>
      <c r="R14675">
        <v>5</v>
      </c>
      <c r="S14675" s="6">
        <v>45172</v>
      </c>
      <c r="T14675" s="6">
        <v>0.56180555555555556</v>
      </c>
      <c r="U14675" t="s">
        <v>43</v>
      </c>
      <c r="V14675">
        <v>5176</v>
      </c>
      <c r="W14675">
        <v>34</v>
      </c>
      <c r="X14675">
        <v>33</v>
      </c>
      <c r="Y14675">
        <v>23</v>
      </c>
      <c r="Z14675" t="s">
        <v>21</v>
      </c>
      <c r="AA14675" t="s">
        <v>46</v>
      </c>
      <c r="AB14675">
        <v>3</v>
      </c>
      <c r="AC14675">
        <v>23</v>
      </c>
      <c r="AD14675" t="s">
        <v>45</v>
      </c>
      <c r="AE14675" s="6">
        <v>44989</v>
      </c>
      <c r="AF14675" t="str">
        <f>_xlfn.IFS(fact_orders[[#This Row],[delivery_time]]&lt;=40,"EARLY",fact_orders[[#This Row],[delivery_time]]&gt;=50,"LATE",TRUE,"ON TIME")</f>
        <v>EARLY</v>
      </c>
    </row>
    <row r="14676" spans="16:32" x14ac:dyDescent="0.25">
      <c r="P14676">
        <v>14664</v>
      </c>
      <c r="Q14676">
        <v>232</v>
      </c>
      <c r="R14676">
        <v>13</v>
      </c>
      <c r="S14676" s="6">
        <v>45172</v>
      </c>
      <c r="T14676" s="6">
        <v>0.63680555555555551</v>
      </c>
      <c r="U14676" t="s">
        <v>43</v>
      </c>
      <c r="V14676">
        <v>2415</v>
      </c>
      <c r="W14676">
        <v>15</v>
      </c>
      <c r="X14676">
        <v>45</v>
      </c>
      <c r="Y14676">
        <v>33</v>
      </c>
      <c r="Z14676" t="s">
        <v>10</v>
      </c>
      <c r="AA14676" t="s">
        <v>46</v>
      </c>
      <c r="AB14676">
        <v>3.3</v>
      </c>
      <c r="AC14676">
        <v>33</v>
      </c>
      <c r="AD14676" t="s">
        <v>45</v>
      </c>
      <c r="AE14676" s="6">
        <v>44793</v>
      </c>
      <c r="AF14676" t="str">
        <f>_xlfn.IFS(fact_orders[[#This Row],[delivery_time]]&lt;=40,"EARLY",fact_orders[[#This Row],[delivery_time]]&gt;=50,"LATE",TRUE,"ON TIME")</f>
        <v>ON TIME</v>
      </c>
    </row>
    <row r="14677" spans="16:32" x14ac:dyDescent="0.25">
      <c r="P14677">
        <v>14665</v>
      </c>
      <c r="Q14677">
        <v>104</v>
      </c>
      <c r="R14677">
        <v>16</v>
      </c>
      <c r="S14677" s="6">
        <v>45172</v>
      </c>
      <c r="T14677" s="6">
        <v>0.81944444444444442</v>
      </c>
      <c r="U14677" t="s">
        <v>43</v>
      </c>
      <c r="V14677">
        <v>3978</v>
      </c>
      <c r="W14677">
        <v>34</v>
      </c>
      <c r="X14677">
        <v>43</v>
      </c>
      <c r="Y14677">
        <v>7</v>
      </c>
      <c r="Z14677" t="s">
        <v>13</v>
      </c>
      <c r="AA14677" t="s">
        <v>47</v>
      </c>
      <c r="AB14677">
        <v>3.4</v>
      </c>
      <c r="AC14677">
        <v>7</v>
      </c>
      <c r="AD14677" t="s">
        <v>45</v>
      </c>
      <c r="AE14677" s="6">
        <v>44665</v>
      </c>
      <c r="AF14677" t="str">
        <f>_xlfn.IFS(fact_orders[[#This Row],[delivery_time]]&lt;=40,"EARLY",fact_orders[[#This Row],[delivery_time]]&gt;=50,"LATE",TRUE,"ON TIME")</f>
        <v>ON TIME</v>
      </c>
    </row>
    <row r="14678" spans="16:32" x14ac:dyDescent="0.25">
      <c r="P14678">
        <v>14666</v>
      </c>
      <c r="Q14678">
        <v>174</v>
      </c>
      <c r="R14678">
        <v>18</v>
      </c>
      <c r="S14678" s="6">
        <v>45172</v>
      </c>
      <c r="T14678" s="6">
        <v>0.52708333333333335</v>
      </c>
      <c r="U14678" t="s">
        <v>43</v>
      </c>
      <c r="V14678">
        <v>4025</v>
      </c>
      <c r="W14678">
        <v>25</v>
      </c>
      <c r="X14678">
        <v>34</v>
      </c>
      <c r="Y14678">
        <v>39</v>
      </c>
      <c r="Z14678" t="s">
        <v>15</v>
      </c>
      <c r="AA14678" t="s">
        <v>46</v>
      </c>
      <c r="AB14678">
        <v>3.1</v>
      </c>
      <c r="AC14678">
        <v>39</v>
      </c>
      <c r="AD14678" t="s">
        <v>45</v>
      </c>
      <c r="AE14678" s="6">
        <v>44735</v>
      </c>
      <c r="AF14678" t="str">
        <f>_xlfn.IFS(fact_orders[[#This Row],[delivery_time]]&lt;=40,"EARLY",fact_orders[[#This Row],[delivery_time]]&gt;=50,"LATE",TRUE,"ON TIME")</f>
        <v>EARLY</v>
      </c>
    </row>
    <row r="14679" spans="16:32" x14ac:dyDescent="0.25">
      <c r="P14679">
        <v>14667</v>
      </c>
      <c r="Q14679">
        <v>3</v>
      </c>
      <c r="R14679">
        <v>7</v>
      </c>
      <c r="S14679" s="6">
        <v>45172</v>
      </c>
      <c r="T14679" s="6">
        <v>0.70277777777777772</v>
      </c>
      <c r="U14679" t="s">
        <v>43</v>
      </c>
      <c r="V14679">
        <v>5635</v>
      </c>
      <c r="W14679">
        <v>36</v>
      </c>
      <c r="X14679">
        <v>44</v>
      </c>
      <c r="Y14679">
        <v>37</v>
      </c>
      <c r="Z14679" t="s">
        <v>23</v>
      </c>
      <c r="AA14679" t="s">
        <v>44</v>
      </c>
      <c r="AB14679">
        <v>3.4</v>
      </c>
      <c r="AC14679">
        <v>37</v>
      </c>
      <c r="AD14679" t="s">
        <v>45</v>
      </c>
      <c r="AE14679" s="6">
        <v>44564</v>
      </c>
      <c r="AF14679" t="str">
        <f>_xlfn.IFS(fact_orders[[#This Row],[delivery_time]]&lt;=40,"EARLY",fact_orders[[#This Row],[delivery_time]]&gt;=50,"LATE",TRUE,"ON TIME")</f>
        <v>ON TIME</v>
      </c>
    </row>
    <row r="14680" spans="16:32" x14ac:dyDescent="0.25">
      <c r="P14680">
        <v>14668</v>
      </c>
      <c r="Q14680">
        <v>320</v>
      </c>
      <c r="R14680">
        <v>6</v>
      </c>
      <c r="S14680" s="6">
        <v>45172</v>
      </c>
      <c r="T14680" s="6">
        <v>0.82708333333333328</v>
      </c>
      <c r="U14680" t="s">
        <v>43</v>
      </c>
      <c r="V14680">
        <v>5705</v>
      </c>
      <c r="W14680">
        <v>26</v>
      </c>
      <c r="X14680">
        <v>51</v>
      </c>
      <c r="Y14680">
        <v>38</v>
      </c>
      <c r="Z14680" t="s">
        <v>22</v>
      </c>
      <c r="AA14680" t="s">
        <v>47</v>
      </c>
      <c r="AB14680">
        <v>3.4</v>
      </c>
      <c r="AC14680">
        <v>38</v>
      </c>
      <c r="AD14680" t="s">
        <v>45</v>
      </c>
      <c r="AE14680" s="6">
        <v>44881</v>
      </c>
      <c r="AF14680" t="str">
        <f>_xlfn.IFS(fact_orders[[#This Row],[delivery_time]]&lt;=40,"EARLY",fact_orders[[#This Row],[delivery_time]]&gt;=50,"LATE",TRUE,"ON TIME")</f>
        <v>LATE</v>
      </c>
    </row>
    <row r="14681" spans="16:32" x14ac:dyDescent="0.25">
      <c r="P14681">
        <v>14669</v>
      </c>
      <c r="Q14681">
        <v>421</v>
      </c>
      <c r="R14681">
        <v>16</v>
      </c>
      <c r="S14681" s="6">
        <v>45172</v>
      </c>
      <c r="T14681" s="6">
        <v>0.86388888888888893</v>
      </c>
      <c r="U14681" t="s">
        <v>43</v>
      </c>
      <c r="V14681">
        <v>3216</v>
      </c>
      <c r="W14681">
        <v>15</v>
      </c>
      <c r="X14681">
        <v>33</v>
      </c>
      <c r="Z14681" t="s">
        <v>13</v>
      </c>
      <c r="AA14681" t="s">
        <v>47</v>
      </c>
      <c r="AB14681">
        <v>3.4</v>
      </c>
      <c r="AD14681" t="s">
        <v>45</v>
      </c>
      <c r="AE14681" s="6">
        <v>44982</v>
      </c>
      <c r="AF14681" t="str">
        <f>_xlfn.IFS(fact_orders[[#This Row],[delivery_time]]&lt;=40,"EARLY",fact_orders[[#This Row],[delivery_time]]&gt;=50,"LATE",TRUE,"ON TIME")</f>
        <v>EARLY</v>
      </c>
    </row>
    <row r="14682" spans="16:32" x14ac:dyDescent="0.25">
      <c r="P14682">
        <v>14670</v>
      </c>
      <c r="Q14682">
        <v>165</v>
      </c>
      <c r="R14682">
        <v>17</v>
      </c>
      <c r="S14682" s="6">
        <v>45172</v>
      </c>
      <c r="T14682" s="6">
        <v>0.69305555555555554</v>
      </c>
      <c r="U14682" t="s">
        <v>43</v>
      </c>
      <c r="V14682">
        <v>4211</v>
      </c>
      <c r="W14682">
        <v>16</v>
      </c>
      <c r="X14682">
        <v>50</v>
      </c>
      <c r="Y14682">
        <v>48</v>
      </c>
      <c r="Z14682" t="s">
        <v>14</v>
      </c>
      <c r="AA14682" t="s">
        <v>48</v>
      </c>
      <c r="AB14682">
        <v>4</v>
      </c>
      <c r="AC14682">
        <v>48</v>
      </c>
      <c r="AD14682" t="s">
        <v>45</v>
      </c>
      <c r="AE14682" s="6">
        <v>44726</v>
      </c>
      <c r="AF14682" t="str">
        <f>_xlfn.IFS(fact_orders[[#This Row],[delivery_time]]&lt;=40,"EARLY",fact_orders[[#This Row],[delivery_time]]&gt;=50,"LATE",TRUE,"ON TIME")</f>
        <v>LATE</v>
      </c>
    </row>
    <row r="14683" spans="16:32" x14ac:dyDescent="0.25">
      <c r="P14683">
        <v>14671</v>
      </c>
      <c r="Q14683">
        <v>258</v>
      </c>
      <c r="R14683">
        <v>1</v>
      </c>
      <c r="S14683" s="6">
        <v>45172</v>
      </c>
      <c r="T14683" s="6">
        <v>0.44374999999999998</v>
      </c>
      <c r="U14683" t="s">
        <v>43</v>
      </c>
      <c r="V14683">
        <v>2273</v>
      </c>
      <c r="W14683">
        <v>23</v>
      </c>
      <c r="X14683">
        <v>33</v>
      </c>
      <c r="Y14683">
        <v>2</v>
      </c>
      <c r="Z14683" t="s">
        <v>6</v>
      </c>
      <c r="AA14683" t="s">
        <v>48</v>
      </c>
      <c r="AB14683">
        <v>3</v>
      </c>
      <c r="AC14683">
        <v>2</v>
      </c>
      <c r="AD14683" t="s">
        <v>45</v>
      </c>
      <c r="AE14683" s="6">
        <v>44819</v>
      </c>
      <c r="AF14683" t="str">
        <f>_xlfn.IFS(fact_orders[[#This Row],[delivery_time]]&lt;=40,"EARLY",fact_orders[[#This Row],[delivery_time]]&gt;=50,"LATE",TRUE,"ON TIME")</f>
        <v>EARLY</v>
      </c>
    </row>
    <row r="14684" spans="16:32" x14ac:dyDescent="0.25">
      <c r="P14684">
        <v>14672</v>
      </c>
      <c r="Q14684">
        <v>123</v>
      </c>
      <c r="R14684">
        <v>4</v>
      </c>
      <c r="S14684" s="6">
        <v>45172</v>
      </c>
      <c r="T14684" s="6">
        <v>0.69305555555555554</v>
      </c>
      <c r="U14684" t="s">
        <v>43</v>
      </c>
      <c r="V14684">
        <v>5737</v>
      </c>
      <c r="W14684">
        <v>25</v>
      </c>
      <c r="X14684">
        <v>56</v>
      </c>
      <c r="Y14684">
        <v>34</v>
      </c>
      <c r="Z14684" t="s">
        <v>20</v>
      </c>
      <c r="AA14684" t="s">
        <v>46</v>
      </c>
      <c r="AB14684">
        <v>3.7</v>
      </c>
      <c r="AC14684">
        <v>34</v>
      </c>
      <c r="AD14684" t="s">
        <v>45</v>
      </c>
      <c r="AE14684" s="6">
        <v>44684</v>
      </c>
      <c r="AF14684" t="str">
        <f>_xlfn.IFS(fact_orders[[#This Row],[delivery_time]]&lt;=40,"EARLY",fact_orders[[#This Row],[delivery_time]]&gt;=50,"LATE",TRUE,"ON TIME")</f>
        <v>LATE</v>
      </c>
    </row>
    <row r="14685" spans="16:32" x14ac:dyDescent="0.25">
      <c r="P14685">
        <v>14673</v>
      </c>
      <c r="Q14685">
        <v>177</v>
      </c>
      <c r="R14685">
        <v>4</v>
      </c>
      <c r="S14685" s="6">
        <v>45172</v>
      </c>
      <c r="T14685" s="6">
        <v>0.54027777777777775</v>
      </c>
      <c r="U14685" t="s">
        <v>43</v>
      </c>
      <c r="V14685">
        <v>4163</v>
      </c>
      <c r="W14685">
        <v>36</v>
      </c>
      <c r="X14685">
        <v>32</v>
      </c>
      <c r="Y14685">
        <v>40</v>
      </c>
      <c r="Z14685" t="s">
        <v>20</v>
      </c>
      <c r="AA14685" t="s">
        <v>46</v>
      </c>
      <c r="AB14685">
        <v>3.7</v>
      </c>
      <c r="AC14685">
        <v>40</v>
      </c>
      <c r="AD14685" t="s">
        <v>45</v>
      </c>
      <c r="AE14685" s="6">
        <v>44738</v>
      </c>
      <c r="AF14685" t="str">
        <f>_xlfn.IFS(fact_orders[[#This Row],[delivery_time]]&lt;=40,"EARLY",fact_orders[[#This Row],[delivery_time]]&gt;=50,"LATE",TRUE,"ON TIME")</f>
        <v>EARLY</v>
      </c>
    </row>
    <row r="14686" spans="16:32" x14ac:dyDescent="0.25">
      <c r="P14686">
        <v>14674</v>
      </c>
      <c r="Q14686">
        <v>97</v>
      </c>
      <c r="R14686">
        <v>13</v>
      </c>
      <c r="S14686" s="6">
        <v>45172</v>
      </c>
      <c r="T14686" s="6">
        <v>0.43541666666666667</v>
      </c>
      <c r="U14686" t="s">
        <v>43</v>
      </c>
      <c r="V14686">
        <v>5307</v>
      </c>
      <c r="W14686">
        <v>30</v>
      </c>
      <c r="X14686">
        <v>45</v>
      </c>
      <c r="Z14686" t="s">
        <v>10</v>
      </c>
      <c r="AA14686" t="s">
        <v>46</v>
      </c>
      <c r="AB14686">
        <v>3.3</v>
      </c>
      <c r="AD14686" t="s">
        <v>45</v>
      </c>
      <c r="AE14686" s="6">
        <v>44658</v>
      </c>
      <c r="AF14686" t="str">
        <f>_xlfn.IFS(fact_orders[[#This Row],[delivery_time]]&lt;=40,"EARLY",fact_orders[[#This Row],[delivery_time]]&gt;=50,"LATE",TRUE,"ON TIME")</f>
        <v>ON TIME</v>
      </c>
    </row>
    <row r="14687" spans="16:32" x14ac:dyDescent="0.25">
      <c r="P14687">
        <v>14675</v>
      </c>
      <c r="Q14687">
        <v>194</v>
      </c>
      <c r="R14687">
        <v>10</v>
      </c>
      <c r="S14687" s="6">
        <v>45172</v>
      </c>
      <c r="T14687" s="6">
        <v>0.87638888888888888</v>
      </c>
      <c r="U14687" t="s">
        <v>43</v>
      </c>
      <c r="V14687">
        <v>3643</v>
      </c>
      <c r="W14687">
        <v>35</v>
      </c>
      <c r="X14687">
        <v>57</v>
      </c>
      <c r="Z14687" t="s">
        <v>7</v>
      </c>
      <c r="AA14687" t="s">
        <v>46</v>
      </c>
      <c r="AB14687">
        <v>4.5</v>
      </c>
      <c r="AD14687" t="s">
        <v>45</v>
      </c>
      <c r="AE14687" s="6">
        <v>44755</v>
      </c>
      <c r="AF14687" t="str">
        <f>_xlfn.IFS(fact_orders[[#This Row],[delivery_time]]&lt;=40,"EARLY",fact_orders[[#This Row],[delivery_time]]&gt;=50,"LATE",TRUE,"ON TIME")</f>
        <v>LATE</v>
      </c>
    </row>
    <row r="14688" spans="16:32" x14ac:dyDescent="0.25">
      <c r="P14688">
        <v>14676</v>
      </c>
      <c r="Q14688">
        <v>198</v>
      </c>
      <c r="R14688">
        <v>5</v>
      </c>
      <c r="S14688" s="6">
        <v>45172</v>
      </c>
      <c r="T14688" s="6">
        <v>0.70833333333333337</v>
      </c>
      <c r="U14688" t="s">
        <v>43</v>
      </c>
      <c r="V14688">
        <v>2790</v>
      </c>
      <c r="W14688">
        <v>30</v>
      </c>
      <c r="X14688">
        <v>54</v>
      </c>
      <c r="Y14688">
        <v>32</v>
      </c>
      <c r="Z14688" t="s">
        <v>21</v>
      </c>
      <c r="AA14688" t="s">
        <v>46</v>
      </c>
      <c r="AB14688">
        <v>3</v>
      </c>
      <c r="AC14688">
        <v>32</v>
      </c>
      <c r="AD14688" t="s">
        <v>45</v>
      </c>
      <c r="AE14688" s="6">
        <v>44759</v>
      </c>
      <c r="AF14688" t="str">
        <f>_xlfn.IFS(fact_orders[[#This Row],[delivery_time]]&lt;=40,"EARLY",fact_orders[[#This Row],[delivery_time]]&gt;=50,"LATE",TRUE,"ON TIME")</f>
        <v>LATE</v>
      </c>
    </row>
    <row r="14689" spans="16:32" x14ac:dyDescent="0.25">
      <c r="P14689">
        <v>14677</v>
      </c>
      <c r="Q14689">
        <v>45</v>
      </c>
      <c r="R14689">
        <v>14</v>
      </c>
      <c r="S14689" s="6">
        <v>45172</v>
      </c>
      <c r="T14689" s="6">
        <v>0.87222222222222223</v>
      </c>
      <c r="U14689" t="s">
        <v>43</v>
      </c>
      <c r="V14689">
        <v>3035</v>
      </c>
      <c r="W14689">
        <v>27</v>
      </c>
      <c r="X14689">
        <v>37</v>
      </c>
      <c r="Z14689" t="s">
        <v>11</v>
      </c>
      <c r="AA14689" t="s">
        <v>47</v>
      </c>
      <c r="AB14689">
        <v>4.4000000000000004</v>
      </c>
      <c r="AD14689" t="s">
        <v>45</v>
      </c>
      <c r="AE14689" s="6">
        <v>44606</v>
      </c>
      <c r="AF14689" t="str">
        <f>_xlfn.IFS(fact_orders[[#This Row],[delivery_time]]&lt;=40,"EARLY",fact_orders[[#This Row],[delivery_time]]&gt;=50,"LATE",TRUE,"ON TIME")</f>
        <v>EARLY</v>
      </c>
    </row>
    <row r="14690" spans="16:32" x14ac:dyDescent="0.25">
      <c r="P14690">
        <v>14678</v>
      </c>
      <c r="Q14690">
        <v>394</v>
      </c>
      <c r="R14690">
        <v>3</v>
      </c>
      <c r="S14690" s="6">
        <v>45172</v>
      </c>
      <c r="T14690" s="6">
        <v>0.63888888888888884</v>
      </c>
      <c r="U14690" t="s">
        <v>43</v>
      </c>
      <c r="V14690">
        <v>3586</v>
      </c>
      <c r="W14690">
        <v>32</v>
      </c>
      <c r="X14690">
        <v>37</v>
      </c>
      <c r="Z14690" t="s">
        <v>19</v>
      </c>
      <c r="AA14690" t="s">
        <v>44</v>
      </c>
      <c r="AB14690">
        <v>4</v>
      </c>
      <c r="AD14690" t="s">
        <v>45</v>
      </c>
      <c r="AE14690" s="6">
        <v>44955</v>
      </c>
      <c r="AF14690" t="str">
        <f>_xlfn.IFS(fact_orders[[#This Row],[delivery_time]]&lt;=40,"EARLY",fact_orders[[#This Row],[delivery_time]]&gt;=50,"LATE",TRUE,"ON TIME")</f>
        <v>EARLY</v>
      </c>
    </row>
    <row r="14691" spans="16:32" x14ac:dyDescent="0.25">
      <c r="P14691">
        <v>14679</v>
      </c>
      <c r="Q14691">
        <v>378</v>
      </c>
      <c r="R14691">
        <v>20</v>
      </c>
      <c r="S14691" s="6">
        <v>45172</v>
      </c>
      <c r="T14691" s="6">
        <v>0.77083333333333337</v>
      </c>
      <c r="U14691" t="s">
        <v>43</v>
      </c>
      <c r="V14691">
        <v>5281</v>
      </c>
      <c r="W14691">
        <v>30</v>
      </c>
      <c r="X14691">
        <v>55</v>
      </c>
      <c r="Y14691">
        <v>18</v>
      </c>
      <c r="Z14691" t="s">
        <v>18</v>
      </c>
      <c r="AA14691" t="s">
        <v>48</v>
      </c>
      <c r="AB14691">
        <v>3.8</v>
      </c>
      <c r="AC14691">
        <v>18</v>
      </c>
      <c r="AD14691" t="s">
        <v>45</v>
      </c>
      <c r="AE14691" s="6">
        <v>44939</v>
      </c>
      <c r="AF14691" t="str">
        <f>_xlfn.IFS(fact_orders[[#This Row],[delivery_time]]&lt;=40,"EARLY",fact_orders[[#This Row],[delivery_time]]&gt;=50,"LATE",TRUE,"ON TIME")</f>
        <v>LATE</v>
      </c>
    </row>
    <row r="14692" spans="16:32" x14ac:dyDescent="0.25">
      <c r="P14692">
        <v>14680</v>
      </c>
      <c r="Q14692">
        <v>442</v>
      </c>
      <c r="R14692">
        <v>11</v>
      </c>
      <c r="S14692" s="6">
        <v>45172</v>
      </c>
      <c r="T14692" s="6">
        <v>0.4909722222222222</v>
      </c>
      <c r="U14692" t="s">
        <v>43</v>
      </c>
      <c r="V14692">
        <v>4061</v>
      </c>
      <c r="W14692">
        <v>21</v>
      </c>
      <c r="X14692">
        <v>53</v>
      </c>
      <c r="Y14692">
        <v>45</v>
      </c>
      <c r="Z14692" t="s">
        <v>8</v>
      </c>
      <c r="AA14692" t="s">
        <v>48</v>
      </c>
      <c r="AB14692">
        <v>3.3</v>
      </c>
      <c r="AC14692">
        <v>45</v>
      </c>
      <c r="AD14692" t="s">
        <v>45</v>
      </c>
      <c r="AE14692" s="6">
        <v>45003</v>
      </c>
      <c r="AF14692" t="str">
        <f>_xlfn.IFS(fact_orders[[#This Row],[delivery_time]]&lt;=40,"EARLY",fact_orders[[#This Row],[delivery_time]]&gt;=50,"LATE",TRUE,"ON TIME")</f>
        <v>LATE</v>
      </c>
    </row>
    <row r="14693" spans="16:32" x14ac:dyDescent="0.25">
      <c r="P14693">
        <v>14681</v>
      </c>
      <c r="Q14693">
        <v>166</v>
      </c>
      <c r="R14693">
        <v>17</v>
      </c>
      <c r="S14693" s="6">
        <v>45173</v>
      </c>
      <c r="T14693" s="6">
        <v>0.69861111111111107</v>
      </c>
      <c r="U14693" t="s">
        <v>43</v>
      </c>
      <c r="V14693">
        <v>4793</v>
      </c>
      <c r="W14693">
        <v>39</v>
      </c>
      <c r="X14693">
        <v>57</v>
      </c>
      <c r="Z14693" t="s">
        <v>14</v>
      </c>
      <c r="AA14693" t="s">
        <v>48</v>
      </c>
      <c r="AB14693">
        <v>4</v>
      </c>
      <c r="AD14693" t="s">
        <v>45</v>
      </c>
      <c r="AE14693" s="6">
        <v>44727</v>
      </c>
      <c r="AF14693" t="str">
        <f>_xlfn.IFS(fact_orders[[#This Row],[delivery_time]]&lt;=40,"EARLY",fact_orders[[#This Row],[delivery_time]]&gt;=50,"LATE",TRUE,"ON TIME")</f>
        <v>LATE</v>
      </c>
    </row>
    <row r="14694" spans="16:32" x14ac:dyDescent="0.25">
      <c r="P14694">
        <v>14682</v>
      </c>
      <c r="Q14694">
        <v>183</v>
      </c>
      <c r="R14694">
        <v>17</v>
      </c>
      <c r="S14694" s="6">
        <v>45173</v>
      </c>
      <c r="T14694" s="6">
        <v>0.47083333333333333</v>
      </c>
      <c r="U14694" t="s">
        <v>43</v>
      </c>
      <c r="V14694">
        <v>4433</v>
      </c>
      <c r="W14694">
        <v>16</v>
      </c>
      <c r="X14694">
        <v>31</v>
      </c>
      <c r="Y14694">
        <v>49</v>
      </c>
      <c r="Z14694" t="s">
        <v>14</v>
      </c>
      <c r="AA14694" t="s">
        <v>48</v>
      </c>
      <c r="AB14694">
        <v>4</v>
      </c>
      <c r="AC14694">
        <v>49</v>
      </c>
      <c r="AD14694" t="s">
        <v>45</v>
      </c>
      <c r="AE14694" s="6">
        <v>44744</v>
      </c>
      <c r="AF14694" t="str">
        <f>_xlfn.IFS(fact_orders[[#This Row],[delivery_time]]&lt;=40,"EARLY",fact_orders[[#This Row],[delivery_time]]&gt;=50,"LATE",TRUE,"ON TIME")</f>
        <v>EARLY</v>
      </c>
    </row>
    <row r="14695" spans="16:32" x14ac:dyDescent="0.25">
      <c r="P14695">
        <v>14683</v>
      </c>
      <c r="Q14695">
        <v>106</v>
      </c>
      <c r="R14695">
        <v>4</v>
      </c>
      <c r="S14695" s="6">
        <v>45173</v>
      </c>
      <c r="T14695" s="6">
        <v>0.57986111111111116</v>
      </c>
      <c r="U14695" t="s">
        <v>43</v>
      </c>
      <c r="V14695">
        <v>4196</v>
      </c>
      <c r="W14695">
        <v>15</v>
      </c>
      <c r="X14695">
        <v>36</v>
      </c>
      <c r="Y14695">
        <v>18</v>
      </c>
      <c r="Z14695" t="s">
        <v>20</v>
      </c>
      <c r="AA14695" t="s">
        <v>46</v>
      </c>
      <c r="AB14695">
        <v>3.7</v>
      </c>
      <c r="AC14695">
        <v>18</v>
      </c>
      <c r="AD14695" t="s">
        <v>45</v>
      </c>
      <c r="AE14695" s="6">
        <v>44667</v>
      </c>
      <c r="AF14695" t="str">
        <f>_xlfn.IFS(fact_orders[[#This Row],[delivery_time]]&lt;=40,"EARLY",fact_orders[[#This Row],[delivery_time]]&gt;=50,"LATE",TRUE,"ON TIME")</f>
        <v>EARLY</v>
      </c>
    </row>
    <row r="14696" spans="16:32" x14ac:dyDescent="0.25">
      <c r="P14696">
        <v>14684</v>
      </c>
      <c r="Q14696">
        <v>383</v>
      </c>
      <c r="R14696">
        <v>10</v>
      </c>
      <c r="S14696" s="6">
        <v>45173</v>
      </c>
      <c r="T14696" s="6">
        <v>0.87638888888888888</v>
      </c>
      <c r="U14696" t="s">
        <v>43</v>
      </c>
      <c r="V14696">
        <v>2253</v>
      </c>
      <c r="W14696">
        <v>18</v>
      </c>
      <c r="X14696">
        <v>31</v>
      </c>
      <c r="Z14696" t="s">
        <v>7</v>
      </c>
      <c r="AA14696" t="s">
        <v>46</v>
      </c>
      <c r="AB14696">
        <v>4.5</v>
      </c>
      <c r="AD14696" t="s">
        <v>45</v>
      </c>
      <c r="AE14696" s="6">
        <v>44944</v>
      </c>
      <c r="AF14696" t="str">
        <f>_xlfn.IFS(fact_orders[[#This Row],[delivery_time]]&lt;=40,"EARLY",fact_orders[[#This Row],[delivery_time]]&gt;=50,"LATE",TRUE,"ON TIME")</f>
        <v>EARLY</v>
      </c>
    </row>
    <row r="14697" spans="16:32" x14ac:dyDescent="0.25">
      <c r="P14697">
        <v>14685</v>
      </c>
      <c r="Q14697">
        <v>42</v>
      </c>
      <c r="R14697">
        <v>10</v>
      </c>
      <c r="S14697" s="6">
        <v>45173</v>
      </c>
      <c r="T14697" s="6">
        <v>0.59027777777777779</v>
      </c>
      <c r="U14697" t="s">
        <v>43</v>
      </c>
      <c r="V14697">
        <v>5772</v>
      </c>
      <c r="W14697">
        <v>28</v>
      </c>
      <c r="X14697">
        <v>43</v>
      </c>
      <c r="Y14697">
        <v>9</v>
      </c>
      <c r="Z14697" t="s">
        <v>7</v>
      </c>
      <c r="AA14697" t="s">
        <v>46</v>
      </c>
      <c r="AB14697">
        <v>4.5</v>
      </c>
      <c r="AC14697">
        <v>9</v>
      </c>
      <c r="AD14697" t="s">
        <v>45</v>
      </c>
      <c r="AE14697" s="6">
        <v>44603</v>
      </c>
      <c r="AF14697" t="str">
        <f>_xlfn.IFS(fact_orders[[#This Row],[delivery_time]]&lt;=40,"EARLY",fact_orders[[#This Row],[delivery_time]]&gt;=50,"LATE",TRUE,"ON TIME")</f>
        <v>ON TIME</v>
      </c>
    </row>
    <row r="14698" spans="16:32" x14ac:dyDescent="0.25">
      <c r="P14698">
        <v>14686</v>
      </c>
      <c r="Q14698">
        <v>94</v>
      </c>
      <c r="R14698">
        <v>11</v>
      </c>
      <c r="S14698" s="6">
        <v>45173</v>
      </c>
      <c r="T14698" s="6">
        <v>0.53055555555555556</v>
      </c>
      <c r="U14698" t="s">
        <v>43</v>
      </c>
      <c r="V14698">
        <v>3937</v>
      </c>
      <c r="W14698">
        <v>32</v>
      </c>
      <c r="X14698">
        <v>40</v>
      </c>
      <c r="Y14698">
        <v>6</v>
      </c>
      <c r="Z14698" t="s">
        <v>8</v>
      </c>
      <c r="AA14698" t="s">
        <v>48</v>
      </c>
      <c r="AB14698">
        <v>3.3</v>
      </c>
      <c r="AC14698">
        <v>6</v>
      </c>
      <c r="AD14698" t="s">
        <v>45</v>
      </c>
      <c r="AE14698" s="6">
        <v>44655</v>
      </c>
      <c r="AF14698" t="str">
        <f>_xlfn.IFS(fact_orders[[#This Row],[delivery_time]]&lt;=40,"EARLY",fact_orders[[#This Row],[delivery_time]]&gt;=50,"LATE",TRUE,"ON TIME")</f>
        <v>EARLY</v>
      </c>
    </row>
    <row r="14699" spans="16:32" x14ac:dyDescent="0.25">
      <c r="P14699">
        <v>14687</v>
      </c>
      <c r="Q14699">
        <v>230</v>
      </c>
      <c r="R14699">
        <v>12</v>
      </c>
      <c r="S14699" s="6">
        <v>45173</v>
      </c>
      <c r="T14699" s="6">
        <v>0.67569444444444449</v>
      </c>
      <c r="U14699" t="s">
        <v>43</v>
      </c>
      <c r="V14699">
        <v>3736</v>
      </c>
      <c r="W14699">
        <v>17</v>
      </c>
      <c r="X14699">
        <v>42</v>
      </c>
      <c r="Y14699">
        <v>6</v>
      </c>
      <c r="Z14699" t="s">
        <v>9</v>
      </c>
      <c r="AA14699" t="s">
        <v>44</v>
      </c>
      <c r="AB14699">
        <v>3.7</v>
      </c>
      <c r="AC14699">
        <v>6</v>
      </c>
      <c r="AD14699" t="s">
        <v>45</v>
      </c>
      <c r="AE14699" s="6">
        <v>44791</v>
      </c>
      <c r="AF14699" t="str">
        <f>_xlfn.IFS(fact_orders[[#This Row],[delivery_time]]&lt;=40,"EARLY",fact_orders[[#This Row],[delivery_time]]&gt;=50,"LATE",TRUE,"ON TIME")</f>
        <v>ON TIME</v>
      </c>
    </row>
    <row r="14700" spans="16:32" x14ac:dyDescent="0.25">
      <c r="P14700">
        <v>14688</v>
      </c>
      <c r="Q14700">
        <v>263</v>
      </c>
      <c r="R14700">
        <v>7</v>
      </c>
      <c r="S14700" s="6">
        <v>45173</v>
      </c>
      <c r="T14700" s="6">
        <v>0.72222222222222221</v>
      </c>
      <c r="U14700" t="s">
        <v>43</v>
      </c>
      <c r="V14700">
        <v>2402</v>
      </c>
      <c r="W14700">
        <v>16</v>
      </c>
      <c r="X14700">
        <v>44</v>
      </c>
      <c r="Z14700" t="s">
        <v>23</v>
      </c>
      <c r="AA14700" t="s">
        <v>44</v>
      </c>
      <c r="AB14700">
        <v>3.4</v>
      </c>
      <c r="AD14700" t="s">
        <v>45</v>
      </c>
      <c r="AE14700" s="6">
        <v>44824</v>
      </c>
      <c r="AF14700" t="str">
        <f>_xlfn.IFS(fact_orders[[#This Row],[delivery_time]]&lt;=40,"EARLY",fact_orders[[#This Row],[delivery_time]]&gt;=50,"LATE",TRUE,"ON TIME")</f>
        <v>ON TIME</v>
      </c>
    </row>
    <row r="14701" spans="16:32" x14ac:dyDescent="0.25">
      <c r="P14701">
        <v>14689</v>
      </c>
      <c r="Q14701">
        <v>289</v>
      </c>
      <c r="R14701">
        <v>12</v>
      </c>
      <c r="S14701" s="6">
        <v>45173</v>
      </c>
      <c r="T14701" s="6">
        <v>0.90972222222222221</v>
      </c>
      <c r="U14701" t="s">
        <v>43</v>
      </c>
      <c r="V14701">
        <v>5412</v>
      </c>
      <c r="W14701">
        <v>36</v>
      </c>
      <c r="X14701">
        <v>34</v>
      </c>
      <c r="Y14701">
        <v>14</v>
      </c>
      <c r="Z14701" t="s">
        <v>9</v>
      </c>
      <c r="AA14701" t="s">
        <v>44</v>
      </c>
      <c r="AB14701">
        <v>3.7</v>
      </c>
      <c r="AC14701">
        <v>14</v>
      </c>
      <c r="AD14701" t="s">
        <v>45</v>
      </c>
      <c r="AE14701" s="6">
        <v>44850</v>
      </c>
      <c r="AF14701" t="str">
        <f>_xlfn.IFS(fact_orders[[#This Row],[delivery_time]]&lt;=40,"EARLY",fact_orders[[#This Row],[delivery_time]]&gt;=50,"LATE",TRUE,"ON TIME")</f>
        <v>EARLY</v>
      </c>
    </row>
    <row r="14702" spans="16:32" x14ac:dyDescent="0.25">
      <c r="P14702">
        <v>14690</v>
      </c>
      <c r="Q14702">
        <v>152</v>
      </c>
      <c r="R14702">
        <v>13</v>
      </c>
      <c r="S14702" s="6">
        <v>45173</v>
      </c>
      <c r="T14702" s="6">
        <v>0.91249999999999998</v>
      </c>
      <c r="U14702" t="s">
        <v>43</v>
      </c>
      <c r="V14702">
        <v>3206</v>
      </c>
      <c r="W14702">
        <v>21</v>
      </c>
      <c r="X14702">
        <v>58</v>
      </c>
      <c r="Y14702">
        <v>2</v>
      </c>
      <c r="Z14702" t="s">
        <v>10</v>
      </c>
      <c r="AA14702" t="s">
        <v>46</v>
      </c>
      <c r="AB14702">
        <v>3.3</v>
      </c>
      <c r="AC14702">
        <v>2</v>
      </c>
      <c r="AD14702" t="s">
        <v>45</v>
      </c>
      <c r="AE14702" s="6">
        <v>44713</v>
      </c>
      <c r="AF14702" t="str">
        <f>_xlfn.IFS(fact_orders[[#This Row],[delivery_time]]&lt;=40,"EARLY",fact_orders[[#This Row],[delivery_time]]&gt;=50,"LATE",TRUE,"ON TIME")</f>
        <v>LATE</v>
      </c>
    </row>
    <row r="14703" spans="16:32" x14ac:dyDescent="0.25">
      <c r="P14703">
        <v>14691</v>
      </c>
      <c r="Q14703">
        <v>275</v>
      </c>
      <c r="R14703">
        <v>19</v>
      </c>
      <c r="S14703" s="6">
        <v>45173</v>
      </c>
      <c r="T14703" s="6">
        <v>0.48125000000000001</v>
      </c>
      <c r="U14703" t="s">
        <v>43</v>
      </c>
      <c r="V14703">
        <v>3661</v>
      </c>
      <c r="W14703">
        <v>16</v>
      </c>
      <c r="X14703">
        <v>37</v>
      </c>
      <c r="Y14703">
        <v>2</v>
      </c>
      <c r="Z14703" t="s">
        <v>16</v>
      </c>
      <c r="AA14703" t="s">
        <v>49</v>
      </c>
      <c r="AB14703">
        <v>4.5</v>
      </c>
      <c r="AC14703">
        <v>2</v>
      </c>
      <c r="AD14703" t="s">
        <v>45</v>
      </c>
      <c r="AE14703" s="6">
        <v>44836</v>
      </c>
      <c r="AF14703" t="str">
        <f>_xlfn.IFS(fact_orders[[#This Row],[delivery_time]]&lt;=40,"EARLY",fact_orders[[#This Row],[delivery_time]]&gt;=50,"LATE",TRUE,"ON TIME")</f>
        <v>EARLY</v>
      </c>
    </row>
    <row r="14704" spans="16:32" x14ac:dyDescent="0.25">
      <c r="P14704">
        <v>14692</v>
      </c>
      <c r="Q14704">
        <v>424</v>
      </c>
      <c r="R14704">
        <v>19</v>
      </c>
      <c r="S14704" s="6">
        <v>45173</v>
      </c>
      <c r="T14704" s="6">
        <v>0.65972222222222221</v>
      </c>
      <c r="U14704" t="s">
        <v>43</v>
      </c>
      <c r="V14704">
        <v>5752</v>
      </c>
      <c r="W14704">
        <v>29</v>
      </c>
      <c r="X14704">
        <v>35</v>
      </c>
      <c r="Y14704">
        <v>45</v>
      </c>
      <c r="Z14704" t="s">
        <v>16</v>
      </c>
      <c r="AA14704" t="s">
        <v>49</v>
      </c>
      <c r="AB14704">
        <v>4.5</v>
      </c>
      <c r="AC14704">
        <v>45</v>
      </c>
      <c r="AD14704" t="s">
        <v>45</v>
      </c>
      <c r="AE14704" s="6">
        <v>44985</v>
      </c>
      <c r="AF14704" t="str">
        <f>_xlfn.IFS(fact_orders[[#This Row],[delivery_time]]&lt;=40,"EARLY",fact_orders[[#This Row],[delivery_time]]&gt;=50,"LATE",TRUE,"ON TIME")</f>
        <v>EARLY</v>
      </c>
    </row>
    <row r="14705" spans="16:32" x14ac:dyDescent="0.25">
      <c r="P14705">
        <v>14693</v>
      </c>
      <c r="Q14705">
        <v>40</v>
      </c>
      <c r="R14705">
        <v>9</v>
      </c>
      <c r="S14705" s="6">
        <v>45173</v>
      </c>
      <c r="T14705" s="6">
        <v>0.60902777777777772</v>
      </c>
      <c r="U14705" t="s">
        <v>43</v>
      </c>
      <c r="V14705">
        <v>5156</v>
      </c>
      <c r="W14705">
        <v>35</v>
      </c>
      <c r="X14705">
        <v>52</v>
      </c>
      <c r="Y14705">
        <v>17</v>
      </c>
      <c r="Z14705" t="s">
        <v>25</v>
      </c>
      <c r="AA14705" t="s">
        <v>44</v>
      </c>
      <c r="AB14705">
        <v>4.0999999999999996</v>
      </c>
      <c r="AC14705">
        <v>17</v>
      </c>
      <c r="AD14705" t="s">
        <v>45</v>
      </c>
      <c r="AE14705" s="6">
        <v>44601</v>
      </c>
      <c r="AF14705" t="str">
        <f>_xlfn.IFS(fact_orders[[#This Row],[delivery_time]]&lt;=40,"EARLY",fact_orders[[#This Row],[delivery_time]]&gt;=50,"LATE",TRUE,"ON TIME")</f>
        <v>LATE</v>
      </c>
    </row>
    <row r="14706" spans="16:32" x14ac:dyDescent="0.25">
      <c r="P14706">
        <v>14694</v>
      </c>
      <c r="Q14706">
        <v>39</v>
      </c>
      <c r="R14706">
        <v>20</v>
      </c>
      <c r="S14706" s="6">
        <v>45173</v>
      </c>
      <c r="T14706" s="6">
        <v>0.62708333333333333</v>
      </c>
      <c r="U14706" t="s">
        <v>43</v>
      </c>
      <c r="V14706">
        <v>5260</v>
      </c>
      <c r="W14706">
        <v>32</v>
      </c>
      <c r="X14706">
        <v>40</v>
      </c>
      <c r="Y14706">
        <v>27</v>
      </c>
      <c r="Z14706" t="s">
        <v>18</v>
      </c>
      <c r="AA14706" t="s">
        <v>48</v>
      </c>
      <c r="AB14706">
        <v>3.8</v>
      </c>
      <c r="AC14706">
        <v>27</v>
      </c>
      <c r="AD14706" t="s">
        <v>45</v>
      </c>
      <c r="AE14706" s="6">
        <v>44600</v>
      </c>
      <c r="AF14706" t="str">
        <f>_xlfn.IFS(fact_orders[[#This Row],[delivery_time]]&lt;=40,"EARLY",fact_orders[[#This Row],[delivery_time]]&gt;=50,"LATE",TRUE,"ON TIME")</f>
        <v>EARLY</v>
      </c>
    </row>
    <row r="14707" spans="16:32" x14ac:dyDescent="0.25">
      <c r="P14707">
        <v>14695</v>
      </c>
      <c r="Q14707">
        <v>93</v>
      </c>
      <c r="R14707">
        <v>4</v>
      </c>
      <c r="S14707" s="6">
        <v>45173</v>
      </c>
      <c r="T14707" s="6">
        <v>0.86944444444444446</v>
      </c>
      <c r="U14707" t="s">
        <v>43</v>
      </c>
      <c r="V14707">
        <v>4560</v>
      </c>
      <c r="W14707">
        <v>17</v>
      </c>
      <c r="X14707">
        <v>57</v>
      </c>
      <c r="Y14707">
        <v>50</v>
      </c>
      <c r="Z14707" t="s">
        <v>20</v>
      </c>
      <c r="AA14707" t="s">
        <v>46</v>
      </c>
      <c r="AB14707">
        <v>3.7</v>
      </c>
      <c r="AC14707">
        <v>50</v>
      </c>
      <c r="AD14707" t="s">
        <v>45</v>
      </c>
      <c r="AE14707" s="6">
        <v>44654</v>
      </c>
      <c r="AF14707" t="str">
        <f>_xlfn.IFS(fact_orders[[#This Row],[delivery_time]]&lt;=40,"EARLY",fact_orders[[#This Row],[delivery_time]]&gt;=50,"LATE",TRUE,"ON TIME")</f>
        <v>LATE</v>
      </c>
    </row>
    <row r="14708" spans="16:32" x14ac:dyDescent="0.25">
      <c r="P14708">
        <v>14696</v>
      </c>
      <c r="Q14708">
        <v>116</v>
      </c>
      <c r="R14708">
        <v>6</v>
      </c>
      <c r="S14708" s="6">
        <v>45173</v>
      </c>
      <c r="T14708" s="6">
        <v>0.89930555555555558</v>
      </c>
      <c r="U14708" t="s">
        <v>43</v>
      </c>
      <c r="V14708">
        <v>3668</v>
      </c>
      <c r="W14708">
        <v>26</v>
      </c>
      <c r="X14708">
        <v>34</v>
      </c>
      <c r="Z14708" t="s">
        <v>22</v>
      </c>
      <c r="AA14708" t="s">
        <v>47</v>
      </c>
      <c r="AB14708">
        <v>3.4</v>
      </c>
      <c r="AD14708" t="s">
        <v>45</v>
      </c>
      <c r="AE14708" s="6">
        <v>44677</v>
      </c>
      <c r="AF14708" t="str">
        <f>_xlfn.IFS(fact_orders[[#This Row],[delivery_time]]&lt;=40,"EARLY",fact_orders[[#This Row],[delivery_time]]&gt;=50,"LATE",TRUE,"ON TIME")</f>
        <v>EARLY</v>
      </c>
    </row>
    <row r="14709" spans="16:32" x14ac:dyDescent="0.25">
      <c r="P14709">
        <v>14697</v>
      </c>
      <c r="Q14709">
        <v>255</v>
      </c>
      <c r="R14709">
        <v>13</v>
      </c>
      <c r="S14709" s="6">
        <v>45173</v>
      </c>
      <c r="T14709" s="6">
        <v>0.73888888888888893</v>
      </c>
      <c r="U14709" t="s">
        <v>43</v>
      </c>
      <c r="V14709">
        <v>3259</v>
      </c>
      <c r="W14709">
        <v>24</v>
      </c>
      <c r="X14709">
        <v>36</v>
      </c>
      <c r="Y14709">
        <v>32</v>
      </c>
      <c r="Z14709" t="s">
        <v>10</v>
      </c>
      <c r="AA14709" t="s">
        <v>46</v>
      </c>
      <c r="AB14709">
        <v>3.3</v>
      </c>
      <c r="AC14709">
        <v>32</v>
      </c>
      <c r="AD14709" t="s">
        <v>45</v>
      </c>
      <c r="AE14709" s="6">
        <v>44816</v>
      </c>
      <c r="AF14709" t="str">
        <f>_xlfn.IFS(fact_orders[[#This Row],[delivery_time]]&lt;=40,"EARLY",fact_orders[[#This Row],[delivery_time]]&gt;=50,"LATE",TRUE,"ON TIME")</f>
        <v>EARLY</v>
      </c>
    </row>
    <row r="14710" spans="16:32" x14ac:dyDescent="0.25">
      <c r="P14710">
        <v>14698</v>
      </c>
      <c r="Q14710">
        <v>223</v>
      </c>
      <c r="R14710">
        <v>8</v>
      </c>
      <c r="S14710" s="6">
        <v>45173</v>
      </c>
      <c r="T14710" s="6">
        <v>0.85277777777777775</v>
      </c>
      <c r="U14710" t="s">
        <v>43</v>
      </c>
      <c r="V14710">
        <v>3467</v>
      </c>
      <c r="W14710">
        <v>28</v>
      </c>
      <c r="X14710">
        <v>39</v>
      </c>
      <c r="Z14710" t="s">
        <v>24</v>
      </c>
      <c r="AA14710" t="s">
        <v>44</v>
      </c>
      <c r="AB14710">
        <v>4.2</v>
      </c>
      <c r="AD14710" t="s">
        <v>45</v>
      </c>
      <c r="AE14710" s="6">
        <v>44784</v>
      </c>
      <c r="AF14710" t="str">
        <f>_xlfn.IFS(fact_orders[[#This Row],[delivery_time]]&lt;=40,"EARLY",fact_orders[[#This Row],[delivery_time]]&gt;=50,"LATE",TRUE,"ON TIME")</f>
        <v>EARLY</v>
      </c>
    </row>
    <row r="14711" spans="16:32" x14ac:dyDescent="0.25">
      <c r="P14711">
        <v>14699</v>
      </c>
      <c r="Q14711">
        <v>4</v>
      </c>
      <c r="R14711">
        <v>20</v>
      </c>
      <c r="S14711" s="6">
        <v>45173</v>
      </c>
      <c r="T14711" s="6">
        <v>0.4861111111111111</v>
      </c>
      <c r="U14711" t="s">
        <v>43</v>
      </c>
      <c r="V14711">
        <v>5749</v>
      </c>
      <c r="W14711">
        <v>33</v>
      </c>
      <c r="X14711">
        <v>52</v>
      </c>
      <c r="Z14711" t="s">
        <v>18</v>
      </c>
      <c r="AA14711" t="s">
        <v>48</v>
      </c>
      <c r="AB14711">
        <v>3.8</v>
      </c>
      <c r="AD14711" t="s">
        <v>45</v>
      </c>
      <c r="AE14711" s="6">
        <v>44565</v>
      </c>
      <c r="AF14711" t="str">
        <f>_xlfn.IFS(fact_orders[[#This Row],[delivery_time]]&lt;=40,"EARLY",fact_orders[[#This Row],[delivery_time]]&gt;=50,"LATE",TRUE,"ON TIME")</f>
        <v>LATE</v>
      </c>
    </row>
    <row r="14712" spans="16:32" x14ac:dyDescent="0.25">
      <c r="P14712">
        <v>14700</v>
      </c>
      <c r="Q14712">
        <v>477</v>
      </c>
      <c r="R14712">
        <v>13</v>
      </c>
      <c r="S14712" s="6">
        <v>45173</v>
      </c>
      <c r="T14712" s="6">
        <v>0.86250000000000004</v>
      </c>
      <c r="U14712" t="s">
        <v>43</v>
      </c>
      <c r="V14712">
        <v>5003</v>
      </c>
      <c r="W14712">
        <v>28</v>
      </c>
      <c r="X14712">
        <v>32</v>
      </c>
      <c r="Y14712">
        <v>31</v>
      </c>
      <c r="Z14712" t="s">
        <v>10</v>
      </c>
      <c r="AA14712" t="s">
        <v>46</v>
      </c>
      <c r="AB14712">
        <v>3.3</v>
      </c>
      <c r="AC14712">
        <v>31</v>
      </c>
      <c r="AD14712" t="s">
        <v>45</v>
      </c>
      <c r="AE14712" s="6">
        <v>45038</v>
      </c>
      <c r="AF14712" t="str">
        <f>_xlfn.IFS(fact_orders[[#This Row],[delivery_time]]&lt;=40,"EARLY",fact_orders[[#This Row],[delivery_time]]&gt;=50,"LATE",TRUE,"ON TIME")</f>
        <v>EARLY</v>
      </c>
    </row>
    <row r="14713" spans="16:32" x14ac:dyDescent="0.25">
      <c r="P14713">
        <v>14701</v>
      </c>
      <c r="Q14713">
        <v>293</v>
      </c>
      <c r="R14713">
        <v>3</v>
      </c>
      <c r="S14713" s="6">
        <v>45173</v>
      </c>
      <c r="T14713" s="6">
        <v>0.67013888888888884</v>
      </c>
      <c r="U14713" t="s">
        <v>43</v>
      </c>
      <c r="V14713">
        <v>5642</v>
      </c>
      <c r="W14713">
        <v>17</v>
      </c>
      <c r="X14713">
        <v>47</v>
      </c>
      <c r="Y14713">
        <v>49</v>
      </c>
      <c r="Z14713" t="s">
        <v>19</v>
      </c>
      <c r="AA14713" t="s">
        <v>44</v>
      </c>
      <c r="AB14713">
        <v>4</v>
      </c>
      <c r="AC14713">
        <v>49</v>
      </c>
      <c r="AD14713" t="s">
        <v>45</v>
      </c>
      <c r="AE14713" s="6">
        <v>44854</v>
      </c>
      <c r="AF14713" t="str">
        <f>_xlfn.IFS(fact_orders[[#This Row],[delivery_time]]&lt;=40,"EARLY",fact_orders[[#This Row],[delivery_time]]&gt;=50,"LATE",TRUE,"ON TIME")</f>
        <v>ON TIME</v>
      </c>
    </row>
    <row r="14714" spans="16:32" x14ac:dyDescent="0.25">
      <c r="P14714">
        <v>14702</v>
      </c>
      <c r="Q14714">
        <v>27</v>
      </c>
      <c r="R14714">
        <v>2</v>
      </c>
      <c r="S14714" s="6">
        <v>45173</v>
      </c>
      <c r="T14714" s="6">
        <v>0.73819444444444449</v>
      </c>
      <c r="U14714" t="s">
        <v>43</v>
      </c>
      <c r="V14714">
        <v>3611</v>
      </c>
      <c r="W14714">
        <v>37</v>
      </c>
      <c r="X14714">
        <v>40</v>
      </c>
      <c r="Y14714">
        <v>13</v>
      </c>
      <c r="Z14714" t="s">
        <v>17</v>
      </c>
      <c r="AA14714" t="s">
        <v>46</v>
      </c>
      <c r="AB14714">
        <v>4.7</v>
      </c>
      <c r="AC14714">
        <v>13</v>
      </c>
      <c r="AD14714" t="s">
        <v>45</v>
      </c>
      <c r="AE14714" s="6">
        <v>44588</v>
      </c>
      <c r="AF14714" t="str">
        <f>_xlfn.IFS(fact_orders[[#This Row],[delivery_time]]&lt;=40,"EARLY",fact_orders[[#This Row],[delivery_time]]&gt;=50,"LATE",TRUE,"ON TIME")</f>
        <v>EARLY</v>
      </c>
    </row>
    <row r="14715" spans="16:32" x14ac:dyDescent="0.25">
      <c r="P14715">
        <v>14703</v>
      </c>
      <c r="Q14715">
        <v>121</v>
      </c>
      <c r="R14715">
        <v>8</v>
      </c>
      <c r="S14715" s="6">
        <v>45173</v>
      </c>
      <c r="T14715" s="6">
        <v>0.89027777777777772</v>
      </c>
      <c r="U14715" t="s">
        <v>43</v>
      </c>
      <c r="V14715">
        <v>3727</v>
      </c>
      <c r="W14715">
        <v>39</v>
      </c>
      <c r="X14715">
        <v>44</v>
      </c>
      <c r="Z14715" t="s">
        <v>24</v>
      </c>
      <c r="AA14715" t="s">
        <v>44</v>
      </c>
      <c r="AB14715">
        <v>4.2</v>
      </c>
      <c r="AD14715" t="s">
        <v>45</v>
      </c>
      <c r="AE14715" s="6">
        <v>44682</v>
      </c>
      <c r="AF14715" t="str">
        <f>_xlfn.IFS(fact_orders[[#This Row],[delivery_time]]&lt;=40,"EARLY",fact_orders[[#This Row],[delivery_time]]&gt;=50,"LATE",TRUE,"ON TIME")</f>
        <v>ON TIME</v>
      </c>
    </row>
    <row r="14716" spans="16:32" x14ac:dyDescent="0.25">
      <c r="P14716">
        <v>14704</v>
      </c>
      <c r="Q14716">
        <v>291</v>
      </c>
      <c r="R14716">
        <v>6</v>
      </c>
      <c r="S14716" s="6">
        <v>45173</v>
      </c>
      <c r="T14716" s="6">
        <v>0.77083333333333337</v>
      </c>
      <c r="U14716" t="s">
        <v>43</v>
      </c>
      <c r="V14716">
        <v>2766</v>
      </c>
      <c r="W14716">
        <v>36</v>
      </c>
      <c r="X14716">
        <v>50</v>
      </c>
      <c r="Y14716">
        <v>10</v>
      </c>
      <c r="Z14716" t="s">
        <v>22</v>
      </c>
      <c r="AA14716" t="s">
        <v>47</v>
      </c>
      <c r="AB14716">
        <v>3.4</v>
      </c>
      <c r="AC14716">
        <v>10</v>
      </c>
      <c r="AD14716" t="s">
        <v>45</v>
      </c>
      <c r="AE14716" s="6">
        <v>44852</v>
      </c>
      <c r="AF14716" t="str">
        <f>_xlfn.IFS(fact_orders[[#This Row],[delivery_time]]&lt;=40,"EARLY",fact_orders[[#This Row],[delivery_time]]&gt;=50,"LATE",TRUE,"ON TIME")</f>
        <v>LATE</v>
      </c>
    </row>
    <row r="14717" spans="16:32" x14ac:dyDescent="0.25">
      <c r="P14717">
        <v>14705</v>
      </c>
      <c r="Q14717">
        <v>207</v>
      </c>
      <c r="R14717">
        <v>14</v>
      </c>
      <c r="S14717" s="6">
        <v>45173</v>
      </c>
      <c r="T14717" s="6">
        <v>0.51180555555555551</v>
      </c>
      <c r="U14717" t="s">
        <v>43</v>
      </c>
      <c r="V14717">
        <v>2631</v>
      </c>
      <c r="W14717">
        <v>38</v>
      </c>
      <c r="X14717">
        <v>57</v>
      </c>
      <c r="Y14717">
        <v>30</v>
      </c>
      <c r="Z14717" t="s">
        <v>11</v>
      </c>
      <c r="AA14717" t="s">
        <v>47</v>
      </c>
      <c r="AB14717">
        <v>4.4000000000000004</v>
      </c>
      <c r="AC14717">
        <v>30</v>
      </c>
      <c r="AD14717" t="s">
        <v>45</v>
      </c>
      <c r="AE14717" s="6">
        <v>44768</v>
      </c>
      <c r="AF14717" t="str">
        <f>_xlfn.IFS(fact_orders[[#This Row],[delivery_time]]&lt;=40,"EARLY",fact_orders[[#This Row],[delivery_time]]&gt;=50,"LATE",TRUE,"ON TIME")</f>
        <v>LATE</v>
      </c>
    </row>
    <row r="14718" spans="16:32" x14ac:dyDescent="0.25">
      <c r="P14718">
        <v>14706</v>
      </c>
      <c r="Q14718">
        <v>270</v>
      </c>
      <c r="R14718">
        <v>14</v>
      </c>
      <c r="S14718" s="6">
        <v>45173</v>
      </c>
      <c r="T14718" s="6">
        <v>0.5180555555555556</v>
      </c>
      <c r="U14718" t="s">
        <v>43</v>
      </c>
      <c r="V14718">
        <v>3770</v>
      </c>
      <c r="W14718">
        <v>19</v>
      </c>
      <c r="X14718">
        <v>57</v>
      </c>
      <c r="Y14718">
        <v>17</v>
      </c>
      <c r="Z14718" t="s">
        <v>11</v>
      </c>
      <c r="AA14718" t="s">
        <v>47</v>
      </c>
      <c r="AB14718">
        <v>4.4000000000000004</v>
      </c>
      <c r="AC14718">
        <v>17</v>
      </c>
      <c r="AD14718" t="s">
        <v>45</v>
      </c>
      <c r="AE14718" s="6">
        <v>44831</v>
      </c>
      <c r="AF14718" t="str">
        <f>_xlfn.IFS(fact_orders[[#This Row],[delivery_time]]&lt;=40,"EARLY",fact_orders[[#This Row],[delivery_time]]&gt;=50,"LATE",TRUE,"ON TIME")</f>
        <v>LATE</v>
      </c>
    </row>
    <row r="14719" spans="16:32" x14ac:dyDescent="0.25">
      <c r="P14719">
        <v>14707</v>
      </c>
      <c r="Q14719">
        <v>374</v>
      </c>
      <c r="R14719">
        <v>20</v>
      </c>
      <c r="S14719" s="6">
        <v>45173</v>
      </c>
      <c r="T14719" s="6">
        <v>0.78402777777777777</v>
      </c>
      <c r="U14719" t="s">
        <v>43</v>
      </c>
      <c r="V14719">
        <v>4617</v>
      </c>
      <c r="W14719">
        <v>28</v>
      </c>
      <c r="X14719">
        <v>58</v>
      </c>
      <c r="Y14719">
        <v>33</v>
      </c>
      <c r="Z14719" t="s">
        <v>18</v>
      </c>
      <c r="AA14719" t="s">
        <v>48</v>
      </c>
      <c r="AB14719">
        <v>3.8</v>
      </c>
      <c r="AC14719">
        <v>33</v>
      </c>
      <c r="AD14719" t="s">
        <v>45</v>
      </c>
      <c r="AE14719" s="6">
        <v>44935</v>
      </c>
      <c r="AF14719" t="str">
        <f>_xlfn.IFS(fact_orders[[#This Row],[delivery_time]]&lt;=40,"EARLY",fact_orders[[#This Row],[delivery_time]]&gt;=50,"LATE",TRUE,"ON TIME")</f>
        <v>LATE</v>
      </c>
    </row>
    <row r="14720" spans="16:32" x14ac:dyDescent="0.25">
      <c r="P14720">
        <v>14708</v>
      </c>
      <c r="Q14720">
        <v>133</v>
      </c>
      <c r="R14720">
        <v>5</v>
      </c>
      <c r="S14720" s="6">
        <v>45173</v>
      </c>
      <c r="T14720" s="6">
        <v>0.79791666666666672</v>
      </c>
      <c r="U14720" t="s">
        <v>43</v>
      </c>
      <c r="V14720">
        <v>3288</v>
      </c>
      <c r="W14720">
        <v>28</v>
      </c>
      <c r="X14720">
        <v>34</v>
      </c>
      <c r="Z14720" t="s">
        <v>21</v>
      </c>
      <c r="AA14720" t="s">
        <v>46</v>
      </c>
      <c r="AB14720">
        <v>3</v>
      </c>
      <c r="AD14720" t="s">
        <v>45</v>
      </c>
      <c r="AE14720" s="6">
        <v>44694</v>
      </c>
      <c r="AF14720" t="str">
        <f>_xlfn.IFS(fact_orders[[#This Row],[delivery_time]]&lt;=40,"EARLY",fact_orders[[#This Row],[delivery_time]]&gt;=50,"LATE",TRUE,"ON TIME")</f>
        <v>EARLY</v>
      </c>
    </row>
    <row r="14721" spans="16:32" x14ac:dyDescent="0.25">
      <c r="P14721">
        <v>14709</v>
      </c>
      <c r="Q14721">
        <v>408</v>
      </c>
      <c r="R14721">
        <v>6</v>
      </c>
      <c r="S14721" s="6">
        <v>45173</v>
      </c>
      <c r="T14721" s="6">
        <v>0.87222222222222223</v>
      </c>
      <c r="U14721" t="s">
        <v>43</v>
      </c>
      <c r="V14721">
        <v>2537</v>
      </c>
      <c r="W14721">
        <v>21</v>
      </c>
      <c r="X14721">
        <v>58</v>
      </c>
      <c r="Y14721">
        <v>33</v>
      </c>
      <c r="Z14721" t="s">
        <v>22</v>
      </c>
      <c r="AA14721" t="s">
        <v>47</v>
      </c>
      <c r="AB14721">
        <v>3.4</v>
      </c>
      <c r="AC14721">
        <v>33</v>
      </c>
      <c r="AD14721" t="s">
        <v>45</v>
      </c>
      <c r="AE14721" s="6">
        <v>44969</v>
      </c>
      <c r="AF14721" t="str">
        <f>_xlfn.IFS(fact_orders[[#This Row],[delivery_time]]&lt;=40,"EARLY",fact_orders[[#This Row],[delivery_time]]&gt;=50,"LATE",TRUE,"ON TIME")</f>
        <v>LATE</v>
      </c>
    </row>
    <row r="14722" spans="16:32" x14ac:dyDescent="0.25">
      <c r="P14722">
        <v>14710</v>
      </c>
      <c r="Q14722">
        <v>432</v>
      </c>
      <c r="R14722">
        <v>3</v>
      </c>
      <c r="S14722" s="6">
        <v>45173</v>
      </c>
      <c r="T14722" s="6">
        <v>0.73958333333333337</v>
      </c>
      <c r="U14722" t="s">
        <v>43</v>
      </c>
      <c r="V14722">
        <v>4399</v>
      </c>
      <c r="W14722">
        <v>17</v>
      </c>
      <c r="X14722">
        <v>44</v>
      </c>
      <c r="Y14722">
        <v>44</v>
      </c>
      <c r="Z14722" t="s">
        <v>19</v>
      </c>
      <c r="AA14722" t="s">
        <v>44</v>
      </c>
      <c r="AB14722">
        <v>4</v>
      </c>
      <c r="AC14722">
        <v>44</v>
      </c>
      <c r="AD14722" t="s">
        <v>45</v>
      </c>
      <c r="AE14722" s="6">
        <v>44993</v>
      </c>
      <c r="AF14722" t="str">
        <f>_xlfn.IFS(fact_orders[[#This Row],[delivery_time]]&lt;=40,"EARLY",fact_orders[[#This Row],[delivery_time]]&gt;=50,"LATE",TRUE,"ON TIME")</f>
        <v>ON TIME</v>
      </c>
    </row>
    <row r="14723" spans="16:32" x14ac:dyDescent="0.25">
      <c r="P14723">
        <v>14711</v>
      </c>
      <c r="Q14723">
        <v>253</v>
      </c>
      <c r="R14723">
        <v>19</v>
      </c>
      <c r="S14723" s="6">
        <v>45174</v>
      </c>
      <c r="T14723" s="6">
        <v>0.5493055555555556</v>
      </c>
      <c r="U14723" t="s">
        <v>43</v>
      </c>
      <c r="V14723">
        <v>5042</v>
      </c>
      <c r="W14723">
        <v>36</v>
      </c>
      <c r="X14723">
        <v>43</v>
      </c>
      <c r="Y14723">
        <v>12</v>
      </c>
      <c r="Z14723" t="s">
        <v>16</v>
      </c>
      <c r="AA14723" t="s">
        <v>49</v>
      </c>
      <c r="AB14723">
        <v>4.5</v>
      </c>
      <c r="AC14723">
        <v>12</v>
      </c>
      <c r="AD14723" t="s">
        <v>45</v>
      </c>
      <c r="AE14723" s="6">
        <v>44814</v>
      </c>
      <c r="AF14723" t="str">
        <f>_xlfn.IFS(fact_orders[[#This Row],[delivery_time]]&lt;=40,"EARLY",fact_orders[[#This Row],[delivery_time]]&gt;=50,"LATE",TRUE,"ON TIME")</f>
        <v>ON TIME</v>
      </c>
    </row>
    <row r="14724" spans="16:32" x14ac:dyDescent="0.25">
      <c r="P14724">
        <v>14712</v>
      </c>
      <c r="Q14724">
        <v>131</v>
      </c>
      <c r="R14724">
        <v>3</v>
      </c>
      <c r="S14724" s="6">
        <v>45174</v>
      </c>
      <c r="T14724" s="6">
        <v>0.69513888888888886</v>
      </c>
      <c r="U14724" t="s">
        <v>43</v>
      </c>
      <c r="V14724">
        <v>3272</v>
      </c>
      <c r="W14724">
        <v>30</v>
      </c>
      <c r="X14724">
        <v>45</v>
      </c>
      <c r="Y14724">
        <v>23</v>
      </c>
      <c r="Z14724" t="s">
        <v>19</v>
      </c>
      <c r="AA14724" t="s">
        <v>44</v>
      </c>
      <c r="AB14724">
        <v>4</v>
      </c>
      <c r="AC14724">
        <v>23</v>
      </c>
      <c r="AD14724" t="s">
        <v>45</v>
      </c>
      <c r="AE14724" s="6">
        <v>44692</v>
      </c>
      <c r="AF14724" t="str">
        <f>_xlfn.IFS(fact_orders[[#This Row],[delivery_time]]&lt;=40,"EARLY",fact_orders[[#This Row],[delivery_time]]&gt;=50,"LATE",TRUE,"ON TIME")</f>
        <v>ON TIME</v>
      </c>
    </row>
    <row r="14725" spans="16:32" x14ac:dyDescent="0.25">
      <c r="P14725">
        <v>14713</v>
      </c>
      <c r="Q14725">
        <v>156</v>
      </c>
      <c r="R14725">
        <v>6</v>
      </c>
      <c r="S14725" s="6">
        <v>45174</v>
      </c>
      <c r="T14725" s="6">
        <v>0.62152777777777779</v>
      </c>
      <c r="U14725" t="s">
        <v>43</v>
      </c>
      <c r="V14725">
        <v>5720</v>
      </c>
      <c r="W14725">
        <v>38</v>
      </c>
      <c r="X14725">
        <v>48</v>
      </c>
      <c r="Y14725">
        <v>13</v>
      </c>
      <c r="Z14725" t="s">
        <v>22</v>
      </c>
      <c r="AA14725" t="s">
        <v>47</v>
      </c>
      <c r="AB14725">
        <v>3.4</v>
      </c>
      <c r="AC14725">
        <v>13</v>
      </c>
      <c r="AD14725" t="s">
        <v>45</v>
      </c>
      <c r="AE14725" s="6">
        <v>44717</v>
      </c>
      <c r="AF14725" t="str">
        <f>_xlfn.IFS(fact_orders[[#This Row],[delivery_time]]&lt;=40,"EARLY",fact_orders[[#This Row],[delivery_time]]&gt;=50,"LATE",TRUE,"ON TIME")</f>
        <v>ON TIME</v>
      </c>
    </row>
    <row r="14726" spans="16:32" x14ac:dyDescent="0.25">
      <c r="P14726">
        <v>14714</v>
      </c>
      <c r="Q14726">
        <v>135</v>
      </c>
      <c r="R14726">
        <v>8</v>
      </c>
      <c r="S14726" s="6">
        <v>45174</v>
      </c>
      <c r="T14726" s="6">
        <v>0.61875000000000002</v>
      </c>
      <c r="U14726" t="s">
        <v>43</v>
      </c>
      <c r="V14726">
        <v>5190</v>
      </c>
      <c r="W14726">
        <v>26</v>
      </c>
      <c r="X14726">
        <v>46</v>
      </c>
      <c r="Y14726">
        <v>46</v>
      </c>
      <c r="Z14726" t="s">
        <v>24</v>
      </c>
      <c r="AA14726" t="s">
        <v>44</v>
      </c>
      <c r="AB14726">
        <v>4.2</v>
      </c>
      <c r="AC14726">
        <v>46</v>
      </c>
      <c r="AD14726" t="s">
        <v>45</v>
      </c>
      <c r="AE14726" s="6">
        <v>44696</v>
      </c>
      <c r="AF14726" t="str">
        <f>_xlfn.IFS(fact_orders[[#This Row],[delivery_time]]&lt;=40,"EARLY",fact_orders[[#This Row],[delivery_time]]&gt;=50,"LATE",TRUE,"ON TIME")</f>
        <v>ON TIME</v>
      </c>
    </row>
    <row r="14727" spans="16:32" x14ac:dyDescent="0.25">
      <c r="P14727">
        <v>14715</v>
      </c>
      <c r="Q14727">
        <v>240</v>
      </c>
      <c r="R14727">
        <v>3</v>
      </c>
      <c r="S14727" s="6">
        <v>45174</v>
      </c>
      <c r="T14727" s="6">
        <v>0.44930555555555557</v>
      </c>
      <c r="U14727" t="s">
        <v>43</v>
      </c>
      <c r="V14727">
        <v>4427</v>
      </c>
      <c r="W14727">
        <v>17</v>
      </c>
      <c r="X14727">
        <v>31</v>
      </c>
      <c r="Y14727">
        <v>28</v>
      </c>
      <c r="Z14727" t="s">
        <v>19</v>
      </c>
      <c r="AA14727" t="s">
        <v>44</v>
      </c>
      <c r="AB14727">
        <v>4</v>
      </c>
      <c r="AC14727">
        <v>28</v>
      </c>
      <c r="AD14727" t="s">
        <v>45</v>
      </c>
      <c r="AE14727" s="6">
        <v>44801</v>
      </c>
      <c r="AF14727" t="str">
        <f>_xlfn.IFS(fact_orders[[#This Row],[delivery_time]]&lt;=40,"EARLY",fact_orders[[#This Row],[delivery_time]]&gt;=50,"LATE",TRUE,"ON TIME")</f>
        <v>EARLY</v>
      </c>
    </row>
    <row r="14728" spans="16:32" x14ac:dyDescent="0.25">
      <c r="P14728">
        <v>14716</v>
      </c>
      <c r="Q14728">
        <v>417</v>
      </c>
      <c r="R14728">
        <v>12</v>
      </c>
      <c r="S14728" s="6">
        <v>45174</v>
      </c>
      <c r="T14728" s="6">
        <v>0.80694444444444446</v>
      </c>
      <c r="U14728" t="s">
        <v>43</v>
      </c>
      <c r="V14728">
        <v>4586</v>
      </c>
      <c r="W14728">
        <v>20</v>
      </c>
      <c r="X14728">
        <v>59</v>
      </c>
      <c r="Y14728">
        <v>47</v>
      </c>
      <c r="Z14728" t="s">
        <v>9</v>
      </c>
      <c r="AA14728" t="s">
        <v>44</v>
      </c>
      <c r="AB14728">
        <v>3.7</v>
      </c>
      <c r="AC14728">
        <v>47</v>
      </c>
      <c r="AD14728" t="s">
        <v>45</v>
      </c>
      <c r="AE14728" s="6">
        <v>44978</v>
      </c>
      <c r="AF14728" t="str">
        <f>_xlfn.IFS(fact_orders[[#This Row],[delivery_time]]&lt;=40,"EARLY",fact_orders[[#This Row],[delivery_time]]&gt;=50,"LATE",TRUE,"ON TIME")</f>
        <v>LATE</v>
      </c>
    </row>
    <row r="14729" spans="16:32" x14ac:dyDescent="0.25">
      <c r="P14729">
        <v>14717</v>
      </c>
      <c r="Q14729">
        <v>372</v>
      </c>
      <c r="R14729">
        <v>6</v>
      </c>
      <c r="S14729" s="6">
        <v>45174</v>
      </c>
      <c r="T14729" s="6">
        <v>0.50208333333333333</v>
      </c>
      <c r="U14729" t="s">
        <v>43</v>
      </c>
      <c r="V14729">
        <v>3077</v>
      </c>
      <c r="W14729">
        <v>30</v>
      </c>
      <c r="X14729">
        <v>59</v>
      </c>
      <c r="Y14729">
        <v>8</v>
      </c>
      <c r="Z14729" t="s">
        <v>22</v>
      </c>
      <c r="AA14729" t="s">
        <v>47</v>
      </c>
      <c r="AB14729">
        <v>3.4</v>
      </c>
      <c r="AC14729">
        <v>8</v>
      </c>
      <c r="AD14729" t="s">
        <v>45</v>
      </c>
      <c r="AE14729" s="6">
        <v>44933</v>
      </c>
      <c r="AF14729" t="str">
        <f>_xlfn.IFS(fact_orders[[#This Row],[delivery_time]]&lt;=40,"EARLY",fact_orders[[#This Row],[delivery_time]]&gt;=50,"LATE",TRUE,"ON TIME")</f>
        <v>LATE</v>
      </c>
    </row>
    <row r="14730" spans="16:32" x14ac:dyDescent="0.25">
      <c r="P14730">
        <v>14718</v>
      </c>
      <c r="Q14730">
        <v>400</v>
      </c>
      <c r="R14730">
        <v>18</v>
      </c>
      <c r="S14730" s="6">
        <v>45174</v>
      </c>
      <c r="T14730" s="6">
        <v>0.78055555555555556</v>
      </c>
      <c r="U14730" t="s">
        <v>43</v>
      </c>
      <c r="V14730">
        <v>2940</v>
      </c>
      <c r="W14730">
        <v>32</v>
      </c>
      <c r="X14730">
        <v>34</v>
      </c>
      <c r="Z14730" t="s">
        <v>15</v>
      </c>
      <c r="AA14730" t="s">
        <v>46</v>
      </c>
      <c r="AB14730">
        <v>3.1</v>
      </c>
      <c r="AD14730" t="s">
        <v>45</v>
      </c>
      <c r="AE14730" s="6">
        <v>44961</v>
      </c>
      <c r="AF14730" t="str">
        <f>_xlfn.IFS(fact_orders[[#This Row],[delivery_time]]&lt;=40,"EARLY",fact_orders[[#This Row],[delivery_time]]&gt;=50,"LATE",TRUE,"ON TIME")</f>
        <v>EARLY</v>
      </c>
    </row>
    <row r="14731" spans="16:32" x14ac:dyDescent="0.25">
      <c r="P14731">
        <v>14719</v>
      </c>
      <c r="Q14731">
        <v>149</v>
      </c>
      <c r="R14731">
        <v>7</v>
      </c>
      <c r="S14731" s="6">
        <v>45174</v>
      </c>
      <c r="T14731" s="6">
        <v>0.6430555555555556</v>
      </c>
      <c r="U14731" t="s">
        <v>43</v>
      </c>
      <c r="V14731">
        <v>3582</v>
      </c>
      <c r="W14731">
        <v>16</v>
      </c>
      <c r="X14731">
        <v>58</v>
      </c>
      <c r="Y14731">
        <v>8</v>
      </c>
      <c r="Z14731" t="s">
        <v>23</v>
      </c>
      <c r="AA14731" t="s">
        <v>44</v>
      </c>
      <c r="AB14731">
        <v>3.4</v>
      </c>
      <c r="AC14731">
        <v>8</v>
      </c>
      <c r="AD14731" t="s">
        <v>45</v>
      </c>
      <c r="AE14731" s="6">
        <v>44710</v>
      </c>
      <c r="AF14731" t="str">
        <f>_xlfn.IFS(fact_orders[[#This Row],[delivery_time]]&lt;=40,"EARLY",fact_orders[[#This Row],[delivery_time]]&gt;=50,"LATE",TRUE,"ON TIME")</f>
        <v>LATE</v>
      </c>
    </row>
    <row r="14732" spans="16:32" x14ac:dyDescent="0.25">
      <c r="P14732">
        <v>14720</v>
      </c>
      <c r="Q14732">
        <v>204</v>
      </c>
      <c r="R14732">
        <v>16</v>
      </c>
      <c r="S14732" s="6">
        <v>45174</v>
      </c>
      <c r="T14732" s="6">
        <v>0.76527777777777772</v>
      </c>
      <c r="U14732" t="s">
        <v>43</v>
      </c>
      <c r="V14732">
        <v>2784</v>
      </c>
      <c r="W14732">
        <v>34</v>
      </c>
      <c r="X14732">
        <v>45</v>
      </c>
      <c r="Y14732">
        <v>4</v>
      </c>
      <c r="Z14732" t="s">
        <v>13</v>
      </c>
      <c r="AA14732" t="s">
        <v>47</v>
      </c>
      <c r="AB14732">
        <v>3.4</v>
      </c>
      <c r="AC14732">
        <v>4</v>
      </c>
      <c r="AD14732" t="s">
        <v>45</v>
      </c>
      <c r="AE14732" s="6">
        <v>44765</v>
      </c>
      <c r="AF14732" t="str">
        <f>_xlfn.IFS(fact_orders[[#This Row],[delivery_time]]&lt;=40,"EARLY",fact_orders[[#This Row],[delivery_time]]&gt;=50,"LATE",TRUE,"ON TIME")</f>
        <v>ON TIME</v>
      </c>
    </row>
    <row r="14733" spans="16:32" x14ac:dyDescent="0.25">
      <c r="P14733">
        <v>14721</v>
      </c>
      <c r="Q14733">
        <v>51</v>
      </c>
      <c r="R14733">
        <v>14</v>
      </c>
      <c r="S14733" s="6">
        <v>45174</v>
      </c>
      <c r="T14733" s="6">
        <v>0.43055555555555558</v>
      </c>
      <c r="U14733" t="s">
        <v>43</v>
      </c>
      <c r="V14733">
        <v>5256</v>
      </c>
      <c r="W14733">
        <v>18</v>
      </c>
      <c r="X14733">
        <v>44</v>
      </c>
      <c r="Y14733">
        <v>42</v>
      </c>
      <c r="Z14733" t="s">
        <v>11</v>
      </c>
      <c r="AA14733" t="s">
        <v>47</v>
      </c>
      <c r="AB14733">
        <v>4.4000000000000004</v>
      </c>
      <c r="AC14733">
        <v>42</v>
      </c>
      <c r="AD14733" t="s">
        <v>45</v>
      </c>
      <c r="AE14733" s="6">
        <v>44612</v>
      </c>
      <c r="AF14733" t="str">
        <f>_xlfn.IFS(fact_orders[[#This Row],[delivery_time]]&lt;=40,"EARLY",fact_orders[[#This Row],[delivery_time]]&gt;=50,"LATE",TRUE,"ON TIME")</f>
        <v>ON TIME</v>
      </c>
    </row>
    <row r="14734" spans="16:32" x14ac:dyDescent="0.25">
      <c r="P14734">
        <v>14722</v>
      </c>
      <c r="Q14734">
        <v>188</v>
      </c>
      <c r="R14734">
        <v>8</v>
      </c>
      <c r="S14734" s="6">
        <v>45174</v>
      </c>
      <c r="T14734" s="6">
        <v>0.83402777777777781</v>
      </c>
      <c r="U14734" t="s">
        <v>43</v>
      </c>
      <c r="V14734">
        <v>5114</v>
      </c>
      <c r="W14734">
        <v>24</v>
      </c>
      <c r="X14734">
        <v>52</v>
      </c>
      <c r="Y14734">
        <v>2</v>
      </c>
      <c r="Z14734" t="s">
        <v>24</v>
      </c>
      <c r="AA14734" t="s">
        <v>44</v>
      </c>
      <c r="AB14734">
        <v>4.2</v>
      </c>
      <c r="AC14734">
        <v>2</v>
      </c>
      <c r="AD14734" t="s">
        <v>45</v>
      </c>
      <c r="AE14734" s="6">
        <v>44749</v>
      </c>
      <c r="AF14734" t="str">
        <f>_xlfn.IFS(fact_orders[[#This Row],[delivery_time]]&lt;=40,"EARLY",fact_orders[[#This Row],[delivery_time]]&gt;=50,"LATE",TRUE,"ON TIME")</f>
        <v>LATE</v>
      </c>
    </row>
    <row r="14735" spans="16:32" x14ac:dyDescent="0.25">
      <c r="P14735">
        <v>14723</v>
      </c>
      <c r="Q14735">
        <v>221</v>
      </c>
      <c r="R14735">
        <v>4</v>
      </c>
      <c r="S14735" s="6">
        <v>45174</v>
      </c>
      <c r="T14735" s="6">
        <v>0.89444444444444449</v>
      </c>
      <c r="U14735" t="s">
        <v>43</v>
      </c>
      <c r="V14735">
        <v>2387</v>
      </c>
      <c r="W14735">
        <v>35</v>
      </c>
      <c r="X14735">
        <v>38</v>
      </c>
      <c r="Y14735">
        <v>43</v>
      </c>
      <c r="Z14735" t="s">
        <v>20</v>
      </c>
      <c r="AA14735" t="s">
        <v>46</v>
      </c>
      <c r="AB14735">
        <v>3.7</v>
      </c>
      <c r="AC14735">
        <v>43</v>
      </c>
      <c r="AD14735" t="s">
        <v>45</v>
      </c>
      <c r="AE14735" s="6">
        <v>44782</v>
      </c>
      <c r="AF14735" t="str">
        <f>_xlfn.IFS(fact_orders[[#This Row],[delivery_time]]&lt;=40,"EARLY",fact_orders[[#This Row],[delivery_time]]&gt;=50,"LATE",TRUE,"ON TIME")</f>
        <v>EARLY</v>
      </c>
    </row>
    <row r="14736" spans="16:32" x14ac:dyDescent="0.25">
      <c r="P14736">
        <v>14724</v>
      </c>
      <c r="Q14736">
        <v>476</v>
      </c>
      <c r="R14736">
        <v>4</v>
      </c>
      <c r="S14736" s="6">
        <v>45174</v>
      </c>
      <c r="T14736" s="6">
        <v>0.41875000000000001</v>
      </c>
      <c r="U14736" t="s">
        <v>43</v>
      </c>
      <c r="V14736">
        <v>4435</v>
      </c>
      <c r="W14736">
        <v>15</v>
      </c>
      <c r="X14736">
        <v>52</v>
      </c>
      <c r="Y14736">
        <v>33</v>
      </c>
      <c r="Z14736" t="s">
        <v>20</v>
      </c>
      <c r="AA14736" t="s">
        <v>46</v>
      </c>
      <c r="AB14736">
        <v>3.7</v>
      </c>
      <c r="AC14736">
        <v>33</v>
      </c>
      <c r="AD14736" t="s">
        <v>45</v>
      </c>
      <c r="AE14736" s="6">
        <v>45037</v>
      </c>
      <c r="AF14736" t="str">
        <f>_xlfn.IFS(fact_orders[[#This Row],[delivery_time]]&lt;=40,"EARLY",fact_orders[[#This Row],[delivery_time]]&gt;=50,"LATE",TRUE,"ON TIME")</f>
        <v>LATE</v>
      </c>
    </row>
    <row r="14737" spans="16:32" x14ac:dyDescent="0.25">
      <c r="P14737">
        <v>14725</v>
      </c>
      <c r="Q14737">
        <v>393</v>
      </c>
      <c r="R14737">
        <v>7</v>
      </c>
      <c r="S14737" s="6">
        <v>45174</v>
      </c>
      <c r="T14737" s="6">
        <v>0.87777777777777777</v>
      </c>
      <c r="U14737" t="s">
        <v>43</v>
      </c>
      <c r="V14737">
        <v>2877</v>
      </c>
      <c r="W14737">
        <v>27</v>
      </c>
      <c r="X14737">
        <v>45</v>
      </c>
      <c r="Y14737">
        <v>14</v>
      </c>
      <c r="Z14737" t="s">
        <v>23</v>
      </c>
      <c r="AA14737" t="s">
        <v>44</v>
      </c>
      <c r="AB14737">
        <v>3.4</v>
      </c>
      <c r="AC14737">
        <v>14</v>
      </c>
      <c r="AD14737" t="s">
        <v>45</v>
      </c>
      <c r="AE14737" s="6">
        <v>44954</v>
      </c>
      <c r="AF14737" t="str">
        <f>_xlfn.IFS(fact_orders[[#This Row],[delivery_time]]&lt;=40,"EARLY",fact_orders[[#This Row],[delivery_time]]&gt;=50,"LATE",TRUE,"ON TIME")</f>
        <v>ON TIME</v>
      </c>
    </row>
    <row r="14738" spans="16:32" x14ac:dyDescent="0.25">
      <c r="P14738">
        <v>14726</v>
      </c>
      <c r="Q14738">
        <v>84</v>
      </c>
      <c r="R14738">
        <v>12</v>
      </c>
      <c r="S14738" s="6">
        <v>45174</v>
      </c>
      <c r="T14738" s="6">
        <v>0.60138888888888886</v>
      </c>
      <c r="U14738" t="s">
        <v>43</v>
      </c>
      <c r="V14738">
        <v>3286</v>
      </c>
      <c r="W14738">
        <v>16</v>
      </c>
      <c r="X14738">
        <v>55</v>
      </c>
      <c r="Y14738">
        <v>2</v>
      </c>
      <c r="Z14738" t="s">
        <v>9</v>
      </c>
      <c r="AA14738" t="s">
        <v>44</v>
      </c>
      <c r="AB14738">
        <v>3.7</v>
      </c>
      <c r="AC14738">
        <v>2</v>
      </c>
      <c r="AD14738" t="s">
        <v>45</v>
      </c>
      <c r="AE14738" s="6">
        <v>44645</v>
      </c>
      <c r="AF14738" t="str">
        <f>_xlfn.IFS(fact_orders[[#This Row],[delivery_time]]&lt;=40,"EARLY",fact_orders[[#This Row],[delivery_time]]&gt;=50,"LATE",TRUE,"ON TIME")</f>
        <v>LATE</v>
      </c>
    </row>
    <row r="14739" spans="16:32" x14ac:dyDescent="0.25">
      <c r="P14739">
        <v>14727</v>
      </c>
      <c r="Q14739">
        <v>338</v>
      </c>
      <c r="R14739">
        <v>10</v>
      </c>
      <c r="S14739" s="6">
        <v>45174</v>
      </c>
      <c r="T14739" s="6">
        <v>0.6645833333333333</v>
      </c>
      <c r="U14739" t="s">
        <v>43</v>
      </c>
      <c r="V14739">
        <v>5639</v>
      </c>
      <c r="W14739">
        <v>21</v>
      </c>
      <c r="X14739">
        <v>57</v>
      </c>
      <c r="Y14739">
        <v>21</v>
      </c>
      <c r="Z14739" t="s">
        <v>7</v>
      </c>
      <c r="AA14739" t="s">
        <v>46</v>
      </c>
      <c r="AB14739">
        <v>4.5</v>
      </c>
      <c r="AC14739">
        <v>21</v>
      </c>
      <c r="AD14739" t="s">
        <v>45</v>
      </c>
      <c r="AE14739" s="6">
        <v>44899</v>
      </c>
      <c r="AF14739" t="str">
        <f>_xlfn.IFS(fact_orders[[#This Row],[delivery_time]]&lt;=40,"EARLY",fact_orders[[#This Row],[delivery_time]]&gt;=50,"LATE",TRUE,"ON TIME")</f>
        <v>LATE</v>
      </c>
    </row>
    <row r="14740" spans="16:32" x14ac:dyDescent="0.25">
      <c r="P14740">
        <v>14728</v>
      </c>
      <c r="Q14740">
        <v>213</v>
      </c>
      <c r="R14740">
        <v>16</v>
      </c>
      <c r="S14740" s="6">
        <v>45174</v>
      </c>
      <c r="T14740" s="6">
        <v>0.5131944444444444</v>
      </c>
      <c r="U14740" t="s">
        <v>43</v>
      </c>
      <c r="V14740">
        <v>5889</v>
      </c>
      <c r="W14740">
        <v>36</v>
      </c>
      <c r="X14740">
        <v>41</v>
      </c>
      <c r="Z14740" t="s">
        <v>13</v>
      </c>
      <c r="AA14740" t="s">
        <v>47</v>
      </c>
      <c r="AB14740">
        <v>3.4</v>
      </c>
      <c r="AD14740" t="s">
        <v>45</v>
      </c>
      <c r="AE14740" s="6">
        <v>44774</v>
      </c>
      <c r="AF14740" t="str">
        <f>_xlfn.IFS(fact_orders[[#This Row],[delivery_time]]&lt;=40,"EARLY",fact_orders[[#This Row],[delivery_time]]&gt;=50,"LATE",TRUE,"ON TIME")</f>
        <v>ON TIME</v>
      </c>
    </row>
    <row r="14741" spans="16:32" x14ac:dyDescent="0.25">
      <c r="P14741">
        <v>14729</v>
      </c>
      <c r="Q14741">
        <v>40</v>
      </c>
      <c r="R14741">
        <v>15</v>
      </c>
      <c r="S14741" s="6">
        <v>45174</v>
      </c>
      <c r="T14741" s="6">
        <v>0.76388888888888884</v>
      </c>
      <c r="U14741" t="s">
        <v>43</v>
      </c>
      <c r="V14741">
        <v>3643</v>
      </c>
      <c r="W14741">
        <v>36</v>
      </c>
      <c r="X14741">
        <v>44</v>
      </c>
      <c r="Y14741">
        <v>46</v>
      </c>
      <c r="Z14741" t="s">
        <v>12</v>
      </c>
      <c r="AA14741" t="s">
        <v>48</v>
      </c>
      <c r="AB14741">
        <v>3.8</v>
      </c>
      <c r="AC14741">
        <v>46</v>
      </c>
      <c r="AD14741" t="s">
        <v>45</v>
      </c>
      <c r="AE14741" s="6">
        <v>44601</v>
      </c>
      <c r="AF14741" t="str">
        <f>_xlfn.IFS(fact_orders[[#This Row],[delivery_time]]&lt;=40,"EARLY",fact_orders[[#This Row],[delivery_time]]&gt;=50,"LATE",TRUE,"ON TIME")</f>
        <v>ON TIME</v>
      </c>
    </row>
    <row r="14742" spans="16:32" x14ac:dyDescent="0.25">
      <c r="P14742">
        <v>14730</v>
      </c>
      <c r="Q14742">
        <v>84</v>
      </c>
      <c r="R14742">
        <v>14</v>
      </c>
      <c r="S14742" s="6">
        <v>45174</v>
      </c>
      <c r="T14742" s="6">
        <v>0.52013888888888893</v>
      </c>
      <c r="U14742" t="s">
        <v>43</v>
      </c>
      <c r="V14742">
        <v>3336</v>
      </c>
      <c r="W14742">
        <v>30</v>
      </c>
      <c r="X14742">
        <v>39</v>
      </c>
      <c r="Y14742">
        <v>50</v>
      </c>
      <c r="Z14742" t="s">
        <v>11</v>
      </c>
      <c r="AA14742" t="s">
        <v>47</v>
      </c>
      <c r="AB14742">
        <v>4.4000000000000004</v>
      </c>
      <c r="AC14742">
        <v>50</v>
      </c>
      <c r="AD14742" t="s">
        <v>45</v>
      </c>
      <c r="AE14742" s="6">
        <v>44645</v>
      </c>
      <c r="AF14742" t="str">
        <f>_xlfn.IFS(fact_orders[[#This Row],[delivery_time]]&lt;=40,"EARLY",fact_orders[[#This Row],[delivery_time]]&gt;=50,"LATE",TRUE,"ON TIME")</f>
        <v>EARLY</v>
      </c>
    </row>
    <row r="14743" spans="16:32" x14ac:dyDescent="0.25">
      <c r="P14743">
        <v>14731</v>
      </c>
      <c r="Q14743">
        <v>84</v>
      </c>
      <c r="R14743">
        <v>6</v>
      </c>
      <c r="S14743" s="6">
        <v>45174</v>
      </c>
      <c r="T14743" s="6">
        <v>0.85555555555555551</v>
      </c>
      <c r="U14743" t="s">
        <v>43</v>
      </c>
      <c r="V14743">
        <v>2488</v>
      </c>
      <c r="W14743">
        <v>33</v>
      </c>
      <c r="X14743">
        <v>51</v>
      </c>
      <c r="Y14743">
        <v>22</v>
      </c>
      <c r="Z14743" t="s">
        <v>22</v>
      </c>
      <c r="AA14743" t="s">
        <v>47</v>
      </c>
      <c r="AB14743">
        <v>3.4</v>
      </c>
      <c r="AC14743">
        <v>22</v>
      </c>
      <c r="AD14743" t="s">
        <v>45</v>
      </c>
      <c r="AE14743" s="6">
        <v>44645</v>
      </c>
      <c r="AF14743" t="str">
        <f>_xlfn.IFS(fact_orders[[#This Row],[delivery_time]]&lt;=40,"EARLY",fact_orders[[#This Row],[delivery_time]]&gt;=50,"LATE",TRUE,"ON TIME")</f>
        <v>LATE</v>
      </c>
    </row>
    <row r="14744" spans="16:32" x14ac:dyDescent="0.25">
      <c r="P14744">
        <v>14732</v>
      </c>
      <c r="Q14744">
        <v>482</v>
      </c>
      <c r="R14744">
        <v>20</v>
      </c>
      <c r="S14744" s="6">
        <v>45174</v>
      </c>
      <c r="T14744" s="6">
        <v>0.625</v>
      </c>
      <c r="U14744" t="s">
        <v>43</v>
      </c>
      <c r="V14744">
        <v>2629</v>
      </c>
      <c r="W14744">
        <v>19</v>
      </c>
      <c r="X14744">
        <v>36</v>
      </c>
      <c r="Y14744">
        <v>5</v>
      </c>
      <c r="Z14744" t="s">
        <v>18</v>
      </c>
      <c r="AA14744" t="s">
        <v>48</v>
      </c>
      <c r="AB14744">
        <v>3.8</v>
      </c>
      <c r="AC14744">
        <v>5</v>
      </c>
      <c r="AD14744" t="s">
        <v>45</v>
      </c>
      <c r="AE14744" s="6">
        <v>45043</v>
      </c>
      <c r="AF14744" t="str">
        <f>_xlfn.IFS(fact_orders[[#This Row],[delivery_time]]&lt;=40,"EARLY",fact_orders[[#This Row],[delivery_time]]&gt;=50,"LATE",TRUE,"ON TIME")</f>
        <v>EARLY</v>
      </c>
    </row>
    <row r="14745" spans="16:32" x14ac:dyDescent="0.25">
      <c r="P14745">
        <v>14733</v>
      </c>
      <c r="Q14745">
        <v>85</v>
      </c>
      <c r="R14745">
        <v>14</v>
      </c>
      <c r="S14745" s="6">
        <v>45174</v>
      </c>
      <c r="T14745" s="6">
        <v>0.42430555555555555</v>
      </c>
      <c r="U14745" t="s">
        <v>43</v>
      </c>
      <c r="V14745">
        <v>3306</v>
      </c>
      <c r="W14745">
        <v>20</v>
      </c>
      <c r="X14745">
        <v>51</v>
      </c>
      <c r="Y14745">
        <v>34</v>
      </c>
      <c r="Z14745" t="s">
        <v>11</v>
      </c>
      <c r="AA14745" t="s">
        <v>47</v>
      </c>
      <c r="AB14745">
        <v>4.4000000000000004</v>
      </c>
      <c r="AC14745">
        <v>34</v>
      </c>
      <c r="AD14745" t="s">
        <v>45</v>
      </c>
      <c r="AE14745" s="6">
        <v>44646</v>
      </c>
      <c r="AF14745" t="str">
        <f>_xlfn.IFS(fact_orders[[#This Row],[delivery_time]]&lt;=40,"EARLY",fact_orders[[#This Row],[delivery_time]]&gt;=50,"LATE",TRUE,"ON TIME")</f>
        <v>LATE</v>
      </c>
    </row>
    <row r="14746" spans="16:32" x14ac:dyDescent="0.25">
      <c r="P14746">
        <v>14734</v>
      </c>
      <c r="Q14746">
        <v>281</v>
      </c>
      <c r="R14746">
        <v>13</v>
      </c>
      <c r="S14746" s="6">
        <v>45174</v>
      </c>
      <c r="T14746" s="6">
        <v>0.47291666666666665</v>
      </c>
      <c r="U14746" t="s">
        <v>43</v>
      </c>
      <c r="V14746">
        <v>3375</v>
      </c>
      <c r="W14746">
        <v>36</v>
      </c>
      <c r="X14746">
        <v>45</v>
      </c>
      <c r="Y14746">
        <v>39</v>
      </c>
      <c r="Z14746" t="s">
        <v>10</v>
      </c>
      <c r="AA14746" t="s">
        <v>46</v>
      </c>
      <c r="AB14746">
        <v>3.3</v>
      </c>
      <c r="AC14746">
        <v>39</v>
      </c>
      <c r="AD14746" t="s">
        <v>45</v>
      </c>
      <c r="AE14746" s="6">
        <v>44842</v>
      </c>
      <c r="AF14746" t="str">
        <f>_xlfn.IFS(fact_orders[[#This Row],[delivery_time]]&lt;=40,"EARLY",fact_orders[[#This Row],[delivery_time]]&gt;=50,"LATE",TRUE,"ON TIME")</f>
        <v>ON TIME</v>
      </c>
    </row>
    <row r="14747" spans="16:32" x14ac:dyDescent="0.25">
      <c r="P14747">
        <v>14735</v>
      </c>
      <c r="Q14747">
        <v>485</v>
      </c>
      <c r="R14747">
        <v>2</v>
      </c>
      <c r="S14747" s="6">
        <v>45174</v>
      </c>
      <c r="T14747" s="6">
        <v>0.61875000000000002</v>
      </c>
      <c r="U14747" t="s">
        <v>43</v>
      </c>
      <c r="V14747">
        <v>3142</v>
      </c>
      <c r="W14747">
        <v>38</v>
      </c>
      <c r="X14747">
        <v>58</v>
      </c>
      <c r="Y14747">
        <v>17</v>
      </c>
      <c r="Z14747" t="s">
        <v>17</v>
      </c>
      <c r="AA14747" t="s">
        <v>46</v>
      </c>
      <c r="AB14747">
        <v>4.7</v>
      </c>
      <c r="AC14747">
        <v>17</v>
      </c>
      <c r="AD14747" t="s">
        <v>45</v>
      </c>
      <c r="AE14747" s="6">
        <v>45046</v>
      </c>
      <c r="AF14747" t="str">
        <f>_xlfn.IFS(fact_orders[[#This Row],[delivery_time]]&lt;=40,"EARLY",fact_orders[[#This Row],[delivery_time]]&gt;=50,"LATE",TRUE,"ON TIME")</f>
        <v>LATE</v>
      </c>
    </row>
    <row r="14748" spans="16:32" x14ac:dyDescent="0.25">
      <c r="P14748">
        <v>14736</v>
      </c>
      <c r="Q14748">
        <v>40</v>
      </c>
      <c r="R14748">
        <v>11</v>
      </c>
      <c r="S14748" s="6">
        <v>45174</v>
      </c>
      <c r="T14748" s="6">
        <v>0.89930555555555558</v>
      </c>
      <c r="U14748" t="s">
        <v>43</v>
      </c>
      <c r="V14748">
        <v>2951</v>
      </c>
      <c r="W14748">
        <v>21</v>
      </c>
      <c r="X14748">
        <v>30</v>
      </c>
      <c r="Y14748">
        <v>33</v>
      </c>
      <c r="Z14748" t="s">
        <v>8</v>
      </c>
      <c r="AA14748" t="s">
        <v>48</v>
      </c>
      <c r="AB14748">
        <v>3.3</v>
      </c>
      <c r="AC14748">
        <v>33</v>
      </c>
      <c r="AD14748" t="s">
        <v>45</v>
      </c>
      <c r="AE14748" s="6">
        <v>44601</v>
      </c>
      <c r="AF14748" t="str">
        <f>_xlfn.IFS(fact_orders[[#This Row],[delivery_time]]&lt;=40,"EARLY",fact_orders[[#This Row],[delivery_time]]&gt;=50,"LATE",TRUE,"ON TIME")</f>
        <v>EARLY</v>
      </c>
    </row>
    <row r="14749" spans="16:32" x14ac:dyDescent="0.25">
      <c r="P14749">
        <v>14737</v>
      </c>
      <c r="Q14749">
        <v>397</v>
      </c>
      <c r="R14749">
        <v>7</v>
      </c>
      <c r="S14749" s="6">
        <v>45174</v>
      </c>
      <c r="T14749" s="6">
        <v>0.5493055555555556</v>
      </c>
      <c r="U14749" t="s">
        <v>43</v>
      </c>
      <c r="V14749">
        <v>2532</v>
      </c>
      <c r="W14749">
        <v>37</v>
      </c>
      <c r="X14749">
        <v>54</v>
      </c>
      <c r="Z14749" t="s">
        <v>23</v>
      </c>
      <c r="AA14749" t="s">
        <v>44</v>
      </c>
      <c r="AB14749">
        <v>3.4</v>
      </c>
      <c r="AD14749" t="s">
        <v>45</v>
      </c>
      <c r="AE14749" s="6">
        <v>44958</v>
      </c>
      <c r="AF14749" t="str">
        <f>_xlfn.IFS(fact_orders[[#This Row],[delivery_time]]&lt;=40,"EARLY",fact_orders[[#This Row],[delivery_time]]&gt;=50,"LATE",TRUE,"ON TIME")</f>
        <v>LATE</v>
      </c>
    </row>
    <row r="14750" spans="16:32" x14ac:dyDescent="0.25">
      <c r="P14750">
        <v>14738</v>
      </c>
      <c r="Q14750">
        <v>269</v>
      </c>
      <c r="R14750">
        <v>19</v>
      </c>
      <c r="S14750" s="6">
        <v>45174</v>
      </c>
      <c r="T14750" s="6">
        <v>0.53125</v>
      </c>
      <c r="U14750" t="s">
        <v>43</v>
      </c>
      <c r="V14750">
        <v>2623</v>
      </c>
      <c r="W14750">
        <v>39</v>
      </c>
      <c r="X14750">
        <v>47</v>
      </c>
      <c r="Z14750" t="s">
        <v>16</v>
      </c>
      <c r="AA14750" t="s">
        <v>49</v>
      </c>
      <c r="AB14750">
        <v>4.5</v>
      </c>
      <c r="AD14750" t="s">
        <v>45</v>
      </c>
      <c r="AE14750" s="6">
        <v>44830</v>
      </c>
      <c r="AF14750" t="str">
        <f>_xlfn.IFS(fact_orders[[#This Row],[delivery_time]]&lt;=40,"EARLY",fact_orders[[#This Row],[delivery_time]]&gt;=50,"LATE",TRUE,"ON TIME")</f>
        <v>ON TIME</v>
      </c>
    </row>
    <row r="14751" spans="16:32" x14ac:dyDescent="0.25">
      <c r="P14751">
        <v>14739</v>
      </c>
      <c r="Q14751">
        <v>190</v>
      </c>
      <c r="R14751">
        <v>1</v>
      </c>
      <c r="S14751" s="6">
        <v>45174</v>
      </c>
      <c r="T14751" s="6">
        <v>0.78125</v>
      </c>
      <c r="U14751" t="s">
        <v>43</v>
      </c>
      <c r="V14751">
        <v>3877</v>
      </c>
      <c r="W14751">
        <v>18</v>
      </c>
      <c r="X14751">
        <v>49</v>
      </c>
      <c r="Y14751">
        <v>34</v>
      </c>
      <c r="Z14751" t="s">
        <v>6</v>
      </c>
      <c r="AA14751" t="s">
        <v>48</v>
      </c>
      <c r="AB14751">
        <v>3</v>
      </c>
      <c r="AC14751">
        <v>34</v>
      </c>
      <c r="AD14751" t="s">
        <v>45</v>
      </c>
      <c r="AE14751" s="6">
        <v>44751</v>
      </c>
      <c r="AF14751" t="str">
        <f>_xlfn.IFS(fact_orders[[#This Row],[delivery_time]]&lt;=40,"EARLY",fact_orders[[#This Row],[delivery_time]]&gt;=50,"LATE",TRUE,"ON TIME")</f>
        <v>ON TIME</v>
      </c>
    </row>
    <row r="14752" spans="16:32" x14ac:dyDescent="0.25">
      <c r="P14752">
        <v>14740</v>
      </c>
      <c r="Q14752">
        <v>75</v>
      </c>
      <c r="R14752">
        <v>12</v>
      </c>
      <c r="S14752" s="6">
        <v>45174</v>
      </c>
      <c r="T14752" s="6">
        <v>0.74444444444444446</v>
      </c>
      <c r="U14752" t="s">
        <v>43</v>
      </c>
      <c r="V14752">
        <v>4086</v>
      </c>
      <c r="W14752">
        <v>17</v>
      </c>
      <c r="X14752">
        <v>36</v>
      </c>
      <c r="Y14752">
        <v>37</v>
      </c>
      <c r="Z14752" t="s">
        <v>9</v>
      </c>
      <c r="AA14752" t="s">
        <v>44</v>
      </c>
      <c r="AB14752">
        <v>3.7</v>
      </c>
      <c r="AC14752">
        <v>37</v>
      </c>
      <c r="AD14752" t="s">
        <v>45</v>
      </c>
      <c r="AE14752" s="6">
        <v>44636</v>
      </c>
      <c r="AF14752" t="str">
        <f>_xlfn.IFS(fact_orders[[#This Row],[delivery_time]]&lt;=40,"EARLY",fact_orders[[#This Row],[delivery_time]]&gt;=50,"LATE",TRUE,"ON TIME")</f>
        <v>EARLY</v>
      </c>
    </row>
    <row r="14753" spans="16:32" x14ac:dyDescent="0.25">
      <c r="P14753">
        <v>14741</v>
      </c>
      <c r="Q14753">
        <v>394</v>
      </c>
      <c r="R14753">
        <v>19</v>
      </c>
      <c r="S14753" s="6">
        <v>45175</v>
      </c>
      <c r="T14753" s="6">
        <v>0.63472222222222219</v>
      </c>
      <c r="U14753" t="s">
        <v>43</v>
      </c>
      <c r="V14753">
        <v>4362</v>
      </c>
      <c r="W14753">
        <v>31</v>
      </c>
      <c r="X14753">
        <v>47</v>
      </c>
      <c r="Y14753">
        <v>34</v>
      </c>
      <c r="Z14753" t="s">
        <v>16</v>
      </c>
      <c r="AA14753" t="s">
        <v>49</v>
      </c>
      <c r="AB14753">
        <v>4.5</v>
      </c>
      <c r="AC14753">
        <v>34</v>
      </c>
      <c r="AD14753" t="s">
        <v>45</v>
      </c>
      <c r="AE14753" s="6">
        <v>44955</v>
      </c>
      <c r="AF14753" t="str">
        <f>_xlfn.IFS(fact_orders[[#This Row],[delivery_time]]&lt;=40,"EARLY",fact_orders[[#This Row],[delivery_time]]&gt;=50,"LATE",TRUE,"ON TIME")</f>
        <v>ON TIME</v>
      </c>
    </row>
    <row r="14754" spans="16:32" x14ac:dyDescent="0.25">
      <c r="P14754">
        <v>14742</v>
      </c>
      <c r="Q14754">
        <v>354</v>
      </c>
      <c r="R14754">
        <v>15</v>
      </c>
      <c r="S14754" s="6">
        <v>45175</v>
      </c>
      <c r="T14754" s="6">
        <v>0.41666666666666669</v>
      </c>
      <c r="U14754" t="s">
        <v>43</v>
      </c>
      <c r="V14754">
        <v>5277</v>
      </c>
      <c r="W14754">
        <v>15</v>
      </c>
      <c r="X14754">
        <v>42</v>
      </c>
      <c r="Y14754">
        <v>3</v>
      </c>
      <c r="Z14754" t="s">
        <v>12</v>
      </c>
      <c r="AA14754" t="s">
        <v>48</v>
      </c>
      <c r="AB14754">
        <v>3.8</v>
      </c>
      <c r="AC14754">
        <v>3</v>
      </c>
      <c r="AD14754" t="s">
        <v>45</v>
      </c>
      <c r="AE14754" s="6">
        <v>44915</v>
      </c>
      <c r="AF14754" t="str">
        <f>_xlfn.IFS(fact_orders[[#This Row],[delivery_time]]&lt;=40,"EARLY",fact_orders[[#This Row],[delivery_time]]&gt;=50,"LATE",TRUE,"ON TIME")</f>
        <v>ON TIME</v>
      </c>
    </row>
    <row r="14755" spans="16:32" x14ac:dyDescent="0.25">
      <c r="P14755">
        <v>14743</v>
      </c>
      <c r="Q14755">
        <v>313</v>
      </c>
      <c r="R14755">
        <v>11</v>
      </c>
      <c r="S14755" s="6">
        <v>45175</v>
      </c>
      <c r="T14755" s="6">
        <v>0.5083333333333333</v>
      </c>
      <c r="U14755" t="s">
        <v>43</v>
      </c>
      <c r="V14755">
        <v>2822</v>
      </c>
      <c r="W14755">
        <v>36</v>
      </c>
      <c r="X14755">
        <v>51</v>
      </c>
      <c r="Y14755">
        <v>24</v>
      </c>
      <c r="Z14755" t="s">
        <v>8</v>
      </c>
      <c r="AA14755" t="s">
        <v>48</v>
      </c>
      <c r="AB14755">
        <v>3.3</v>
      </c>
      <c r="AC14755">
        <v>24</v>
      </c>
      <c r="AD14755" t="s">
        <v>45</v>
      </c>
      <c r="AE14755" s="6">
        <v>44874</v>
      </c>
      <c r="AF14755" t="str">
        <f>_xlfn.IFS(fact_orders[[#This Row],[delivery_time]]&lt;=40,"EARLY",fact_orders[[#This Row],[delivery_time]]&gt;=50,"LATE",TRUE,"ON TIME")</f>
        <v>LATE</v>
      </c>
    </row>
    <row r="14756" spans="16:32" x14ac:dyDescent="0.25">
      <c r="P14756">
        <v>14744</v>
      </c>
      <c r="Q14756">
        <v>105</v>
      </c>
      <c r="R14756">
        <v>7</v>
      </c>
      <c r="S14756" s="6">
        <v>45175</v>
      </c>
      <c r="T14756" s="6">
        <v>0.77638888888888891</v>
      </c>
      <c r="U14756" t="s">
        <v>43</v>
      </c>
      <c r="V14756">
        <v>3432</v>
      </c>
      <c r="W14756">
        <v>16</v>
      </c>
      <c r="X14756">
        <v>44</v>
      </c>
      <c r="Y14756">
        <v>41</v>
      </c>
      <c r="Z14756" t="s">
        <v>23</v>
      </c>
      <c r="AA14756" t="s">
        <v>44</v>
      </c>
      <c r="AB14756">
        <v>3.4</v>
      </c>
      <c r="AC14756">
        <v>41</v>
      </c>
      <c r="AD14756" t="s">
        <v>45</v>
      </c>
      <c r="AE14756" s="6">
        <v>44666</v>
      </c>
      <c r="AF14756" t="str">
        <f>_xlfn.IFS(fact_orders[[#This Row],[delivery_time]]&lt;=40,"EARLY",fact_orders[[#This Row],[delivery_time]]&gt;=50,"LATE",TRUE,"ON TIME")</f>
        <v>ON TIME</v>
      </c>
    </row>
    <row r="14757" spans="16:32" x14ac:dyDescent="0.25">
      <c r="P14757">
        <v>14745</v>
      </c>
      <c r="Q14757">
        <v>186</v>
      </c>
      <c r="R14757">
        <v>1</v>
      </c>
      <c r="S14757" s="6">
        <v>45175</v>
      </c>
      <c r="T14757" s="6">
        <v>0.67847222222222225</v>
      </c>
      <c r="U14757" t="s">
        <v>43</v>
      </c>
      <c r="V14757">
        <v>2783</v>
      </c>
      <c r="W14757">
        <v>38</v>
      </c>
      <c r="X14757">
        <v>52</v>
      </c>
      <c r="Y14757">
        <v>34</v>
      </c>
      <c r="Z14757" t="s">
        <v>6</v>
      </c>
      <c r="AA14757" t="s">
        <v>48</v>
      </c>
      <c r="AB14757">
        <v>3</v>
      </c>
      <c r="AC14757">
        <v>34</v>
      </c>
      <c r="AD14757" t="s">
        <v>45</v>
      </c>
      <c r="AE14757" s="6">
        <v>44747</v>
      </c>
      <c r="AF14757" t="str">
        <f>_xlfn.IFS(fact_orders[[#This Row],[delivery_time]]&lt;=40,"EARLY",fact_orders[[#This Row],[delivery_time]]&gt;=50,"LATE",TRUE,"ON TIME")</f>
        <v>LATE</v>
      </c>
    </row>
    <row r="14758" spans="16:32" x14ac:dyDescent="0.25">
      <c r="P14758">
        <v>14746</v>
      </c>
      <c r="Q14758">
        <v>48</v>
      </c>
      <c r="R14758">
        <v>13</v>
      </c>
      <c r="S14758" s="6">
        <v>45175</v>
      </c>
      <c r="T14758" s="6">
        <v>0.48125000000000001</v>
      </c>
      <c r="U14758" t="s">
        <v>43</v>
      </c>
      <c r="V14758">
        <v>5305</v>
      </c>
      <c r="W14758">
        <v>38</v>
      </c>
      <c r="X14758">
        <v>52</v>
      </c>
      <c r="Y14758">
        <v>10</v>
      </c>
      <c r="Z14758" t="s">
        <v>10</v>
      </c>
      <c r="AA14758" t="s">
        <v>46</v>
      </c>
      <c r="AB14758">
        <v>3.3</v>
      </c>
      <c r="AC14758">
        <v>10</v>
      </c>
      <c r="AD14758" t="s">
        <v>45</v>
      </c>
      <c r="AE14758" s="6">
        <v>44609</v>
      </c>
      <c r="AF14758" t="str">
        <f>_xlfn.IFS(fact_orders[[#This Row],[delivery_time]]&lt;=40,"EARLY",fact_orders[[#This Row],[delivery_time]]&gt;=50,"LATE",TRUE,"ON TIME")</f>
        <v>LATE</v>
      </c>
    </row>
    <row r="14759" spans="16:32" x14ac:dyDescent="0.25">
      <c r="P14759">
        <v>14747</v>
      </c>
      <c r="Q14759">
        <v>40</v>
      </c>
      <c r="R14759">
        <v>17</v>
      </c>
      <c r="S14759" s="6">
        <v>45175</v>
      </c>
      <c r="T14759" s="6">
        <v>0.78819444444444442</v>
      </c>
      <c r="U14759" t="s">
        <v>43</v>
      </c>
      <c r="V14759">
        <v>5980</v>
      </c>
      <c r="W14759">
        <v>28</v>
      </c>
      <c r="X14759">
        <v>34</v>
      </c>
      <c r="Y14759">
        <v>12</v>
      </c>
      <c r="Z14759" t="s">
        <v>14</v>
      </c>
      <c r="AA14759" t="s">
        <v>48</v>
      </c>
      <c r="AB14759">
        <v>4</v>
      </c>
      <c r="AC14759">
        <v>12</v>
      </c>
      <c r="AD14759" t="s">
        <v>45</v>
      </c>
      <c r="AE14759" s="6">
        <v>44601</v>
      </c>
      <c r="AF14759" t="str">
        <f>_xlfn.IFS(fact_orders[[#This Row],[delivery_time]]&lt;=40,"EARLY",fact_orders[[#This Row],[delivery_time]]&gt;=50,"LATE",TRUE,"ON TIME")</f>
        <v>EARLY</v>
      </c>
    </row>
    <row r="14760" spans="16:32" x14ac:dyDescent="0.25">
      <c r="P14760">
        <v>14748</v>
      </c>
      <c r="Q14760">
        <v>139</v>
      </c>
      <c r="R14760">
        <v>8</v>
      </c>
      <c r="S14760" s="6">
        <v>45175</v>
      </c>
      <c r="T14760" s="6">
        <v>0.43819444444444444</v>
      </c>
      <c r="U14760" t="s">
        <v>43</v>
      </c>
      <c r="V14760">
        <v>5691</v>
      </c>
      <c r="W14760">
        <v>34</v>
      </c>
      <c r="X14760">
        <v>46</v>
      </c>
      <c r="Y14760">
        <v>8</v>
      </c>
      <c r="Z14760" t="s">
        <v>24</v>
      </c>
      <c r="AA14760" t="s">
        <v>44</v>
      </c>
      <c r="AB14760">
        <v>4.2</v>
      </c>
      <c r="AC14760">
        <v>8</v>
      </c>
      <c r="AD14760" t="s">
        <v>45</v>
      </c>
      <c r="AE14760" s="6">
        <v>44700</v>
      </c>
      <c r="AF14760" t="str">
        <f>_xlfn.IFS(fact_orders[[#This Row],[delivery_time]]&lt;=40,"EARLY",fact_orders[[#This Row],[delivery_time]]&gt;=50,"LATE",TRUE,"ON TIME")</f>
        <v>ON TIME</v>
      </c>
    </row>
    <row r="14761" spans="16:32" x14ac:dyDescent="0.25">
      <c r="P14761">
        <v>14749</v>
      </c>
      <c r="Q14761">
        <v>115</v>
      </c>
      <c r="R14761">
        <v>15</v>
      </c>
      <c r="S14761" s="6">
        <v>45175</v>
      </c>
      <c r="T14761" s="6">
        <v>0.5395833333333333</v>
      </c>
      <c r="U14761" t="s">
        <v>43</v>
      </c>
      <c r="V14761">
        <v>3160</v>
      </c>
      <c r="W14761">
        <v>22</v>
      </c>
      <c r="X14761">
        <v>41</v>
      </c>
      <c r="Y14761">
        <v>10</v>
      </c>
      <c r="Z14761" t="s">
        <v>12</v>
      </c>
      <c r="AA14761" t="s">
        <v>48</v>
      </c>
      <c r="AB14761">
        <v>3.8</v>
      </c>
      <c r="AC14761">
        <v>10</v>
      </c>
      <c r="AD14761" t="s">
        <v>45</v>
      </c>
      <c r="AE14761" s="6">
        <v>44676</v>
      </c>
      <c r="AF14761" t="str">
        <f>_xlfn.IFS(fact_orders[[#This Row],[delivery_time]]&lt;=40,"EARLY",fact_orders[[#This Row],[delivery_time]]&gt;=50,"LATE",TRUE,"ON TIME")</f>
        <v>ON TIME</v>
      </c>
    </row>
    <row r="14762" spans="16:32" x14ac:dyDescent="0.25">
      <c r="P14762">
        <v>14750</v>
      </c>
      <c r="Q14762">
        <v>8</v>
      </c>
      <c r="R14762">
        <v>16</v>
      </c>
      <c r="S14762" s="6">
        <v>45175</v>
      </c>
      <c r="T14762" s="6">
        <v>0.84861111111111109</v>
      </c>
      <c r="U14762" t="s">
        <v>43</v>
      </c>
      <c r="V14762">
        <v>2951</v>
      </c>
      <c r="W14762">
        <v>38</v>
      </c>
      <c r="X14762">
        <v>57</v>
      </c>
      <c r="Y14762">
        <v>10</v>
      </c>
      <c r="Z14762" t="s">
        <v>13</v>
      </c>
      <c r="AA14762" t="s">
        <v>47</v>
      </c>
      <c r="AB14762">
        <v>3.4</v>
      </c>
      <c r="AC14762">
        <v>10</v>
      </c>
      <c r="AD14762" t="s">
        <v>45</v>
      </c>
      <c r="AE14762" s="6">
        <v>44569</v>
      </c>
      <c r="AF14762" t="str">
        <f>_xlfn.IFS(fact_orders[[#This Row],[delivery_time]]&lt;=40,"EARLY",fact_orders[[#This Row],[delivery_time]]&gt;=50,"LATE",TRUE,"ON TIME")</f>
        <v>LATE</v>
      </c>
    </row>
    <row r="14763" spans="16:32" x14ac:dyDescent="0.25">
      <c r="P14763">
        <v>14751</v>
      </c>
      <c r="Q14763">
        <v>402</v>
      </c>
      <c r="R14763">
        <v>7</v>
      </c>
      <c r="S14763" s="6">
        <v>45175</v>
      </c>
      <c r="T14763" s="6">
        <v>0.50486111111111109</v>
      </c>
      <c r="U14763" t="s">
        <v>43</v>
      </c>
      <c r="V14763">
        <v>4692</v>
      </c>
      <c r="W14763">
        <v>19</v>
      </c>
      <c r="X14763">
        <v>37</v>
      </c>
      <c r="Y14763">
        <v>22</v>
      </c>
      <c r="Z14763" t="s">
        <v>23</v>
      </c>
      <c r="AA14763" t="s">
        <v>44</v>
      </c>
      <c r="AB14763">
        <v>3.4</v>
      </c>
      <c r="AC14763">
        <v>22</v>
      </c>
      <c r="AD14763" t="s">
        <v>45</v>
      </c>
      <c r="AE14763" s="6">
        <v>44963</v>
      </c>
      <c r="AF14763" t="str">
        <f>_xlfn.IFS(fact_orders[[#This Row],[delivery_time]]&lt;=40,"EARLY",fact_orders[[#This Row],[delivery_time]]&gt;=50,"LATE",TRUE,"ON TIME")</f>
        <v>EARLY</v>
      </c>
    </row>
    <row r="14764" spans="16:32" x14ac:dyDescent="0.25">
      <c r="P14764">
        <v>14752</v>
      </c>
      <c r="Q14764">
        <v>465</v>
      </c>
      <c r="R14764">
        <v>14</v>
      </c>
      <c r="S14764" s="6">
        <v>45175</v>
      </c>
      <c r="T14764" s="6">
        <v>0.49930555555555556</v>
      </c>
      <c r="U14764" t="s">
        <v>43</v>
      </c>
      <c r="V14764">
        <v>4433</v>
      </c>
      <c r="W14764">
        <v>37</v>
      </c>
      <c r="X14764">
        <v>48</v>
      </c>
      <c r="Z14764" t="s">
        <v>11</v>
      </c>
      <c r="AA14764" t="s">
        <v>47</v>
      </c>
      <c r="AB14764">
        <v>4.4000000000000004</v>
      </c>
      <c r="AD14764" t="s">
        <v>45</v>
      </c>
      <c r="AE14764" s="6">
        <v>45026</v>
      </c>
      <c r="AF14764" t="str">
        <f>_xlfn.IFS(fact_orders[[#This Row],[delivery_time]]&lt;=40,"EARLY",fact_orders[[#This Row],[delivery_time]]&gt;=50,"LATE",TRUE,"ON TIME")</f>
        <v>ON TIME</v>
      </c>
    </row>
    <row r="14765" spans="16:32" x14ac:dyDescent="0.25">
      <c r="P14765">
        <v>14753</v>
      </c>
      <c r="Q14765">
        <v>447</v>
      </c>
      <c r="R14765">
        <v>7</v>
      </c>
      <c r="S14765" s="6">
        <v>45175</v>
      </c>
      <c r="T14765" s="6">
        <v>0.45069444444444445</v>
      </c>
      <c r="U14765" t="s">
        <v>43</v>
      </c>
      <c r="V14765">
        <v>2207</v>
      </c>
      <c r="W14765">
        <v>37</v>
      </c>
      <c r="X14765">
        <v>59</v>
      </c>
      <c r="Y14765">
        <v>50</v>
      </c>
      <c r="Z14765" t="s">
        <v>23</v>
      </c>
      <c r="AA14765" t="s">
        <v>44</v>
      </c>
      <c r="AB14765">
        <v>3.4</v>
      </c>
      <c r="AC14765">
        <v>50</v>
      </c>
      <c r="AD14765" t="s">
        <v>45</v>
      </c>
      <c r="AE14765" s="6">
        <v>45008</v>
      </c>
      <c r="AF14765" t="str">
        <f>_xlfn.IFS(fact_orders[[#This Row],[delivery_time]]&lt;=40,"EARLY",fact_orders[[#This Row],[delivery_time]]&gt;=50,"LATE",TRUE,"ON TIME")</f>
        <v>LATE</v>
      </c>
    </row>
    <row r="14766" spans="16:32" x14ac:dyDescent="0.25">
      <c r="P14766">
        <v>14754</v>
      </c>
      <c r="Q14766">
        <v>364</v>
      </c>
      <c r="R14766">
        <v>16</v>
      </c>
      <c r="S14766" s="6">
        <v>45175</v>
      </c>
      <c r="T14766" s="6">
        <v>0.68680555555555556</v>
      </c>
      <c r="U14766" t="s">
        <v>43</v>
      </c>
      <c r="V14766">
        <v>5992</v>
      </c>
      <c r="W14766">
        <v>22</v>
      </c>
      <c r="X14766">
        <v>47</v>
      </c>
      <c r="Y14766">
        <v>7</v>
      </c>
      <c r="Z14766" t="s">
        <v>13</v>
      </c>
      <c r="AA14766" t="s">
        <v>47</v>
      </c>
      <c r="AB14766">
        <v>3.4</v>
      </c>
      <c r="AC14766">
        <v>7</v>
      </c>
      <c r="AD14766" t="s">
        <v>45</v>
      </c>
      <c r="AE14766" s="6">
        <v>44925</v>
      </c>
      <c r="AF14766" t="str">
        <f>_xlfn.IFS(fact_orders[[#This Row],[delivery_time]]&lt;=40,"EARLY",fact_orders[[#This Row],[delivery_time]]&gt;=50,"LATE",TRUE,"ON TIME")</f>
        <v>ON TIME</v>
      </c>
    </row>
    <row r="14767" spans="16:32" x14ac:dyDescent="0.25">
      <c r="P14767">
        <v>14755</v>
      </c>
      <c r="Q14767">
        <v>372</v>
      </c>
      <c r="R14767">
        <v>14</v>
      </c>
      <c r="S14767" s="6">
        <v>45175</v>
      </c>
      <c r="T14767" s="6">
        <v>0.8569444444444444</v>
      </c>
      <c r="U14767" t="s">
        <v>43</v>
      </c>
      <c r="V14767">
        <v>4663</v>
      </c>
      <c r="W14767">
        <v>33</v>
      </c>
      <c r="X14767">
        <v>51</v>
      </c>
      <c r="Y14767">
        <v>14</v>
      </c>
      <c r="Z14767" t="s">
        <v>11</v>
      </c>
      <c r="AA14767" t="s">
        <v>47</v>
      </c>
      <c r="AB14767">
        <v>4.4000000000000004</v>
      </c>
      <c r="AC14767">
        <v>14</v>
      </c>
      <c r="AD14767" t="s">
        <v>45</v>
      </c>
      <c r="AE14767" s="6">
        <v>44933</v>
      </c>
      <c r="AF14767" t="str">
        <f>_xlfn.IFS(fact_orders[[#This Row],[delivery_time]]&lt;=40,"EARLY",fact_orders[[#This Row],[delivery_time]]&gt;=50,"LATE",TRUE,"ON TIME")</f>
        <v>LATE</v>
      </c>
    </row>
    <row r="14768" spans="16:32" x14ac:dyDescent="0.25">
      <c r="P14768">
        <v>14756</v>
      </c>
      <c r="Q14768">
        <v>469</v>
      </c>
      <c r="R14768">
        <v>11</v>
      </c>
      <c r="S14768" s="6">
        <v>45175</v>
      </c>
      <c r="T14768" s="6">
        <v>0.50555555555555554</v>
      </c>
      <c r="U14768" t="s">
        <v>43</v>
      </c>
      <c r="V14768">
        <v>5178</v>
      </c>
      <c r="W14768">
        <v>37</v>
      </c>
      <c r="X14768">
        <v>40</v>
      </c>
      <c r="Y14768">
        <v>12</v>
      </c>
      <c r="Z14768" t="s">
        <v>8</v>
      </c>
      <c r="AA14768" t="s">
        <v>48</v>
      </c>
      <c r="AB14768">
        <v>3.3</v>
      </c>
      <c r="AC14768">
        <v>12</v>
      </c>
      <c r="AD14768" t="s">
        <v>45</v>
      </c>
      <c r="AE14768" s="6">
        <v>45030</v>
      </c>
      <c r="AF14768" t="str">
        <f>_xlfn.IFS(fact_orders[[#This Row],[delivery_time]]&lt;=40,"EARLY",fact_orders[[#This Row],[delivery_time]]&gt;=50,"LATE",TRUE,"ON TIME")</f>
        <v>EARLY</v>
      </c>
    </row>
    <row r="14769" spans="16:32" x14ac:dyDescent="0.25">
      <c r="P14769">
        <v>14757</v>
      </c>
      <c r="Q14769">
        <v>445</v>
      </c>
      <c r="R14769">
        <v>16</v>
      </c>
      <c r="S14769" s="6">
        <v>45175</v>
      </c>
      <c r="T14769" s="6">
        <v>0.56319444444444444</v>
      </c>
      <c r="U14769" t="s">
        <v>43</v>
      </c>
      <c r="V14769">
        <v>3027</v>
      </c>
      <c r="W14769">
        <v>22</v>
      </c>
      <c r="X14769">
        <v>39</v>
      </c>
      <c r="Y14769">
        <v>19</v>
      </c>
      <c r="Z14769" t="s">
        <v>13</v>
      </c>
      <c r="AA14769" t="s">
        <v>47</v>
      </c>
      <c r="AB14769">
        <v>3.4</v>
      </c>
      <c r="AC14769">
        <v>19</v>
      </c>
      <c r="AD14769" t="s">
        <v>45</v>
      </c>
      <c r="AE14769" s="6">
        <v>45006</v>
      </c>
      <c r="AF14769" t="str">
        <f>_xlfn.IFS(fact_orders[[#This Row],[delivery_time]]&lt;=40,"EARLY",fact_orders[[#This Row],[delivery_time]]&gt;=50,"LATE",TRUE,"ON TIME")</f>
        <v>EARLY</v>
      </c>
    </row>
    <row r="14770" spans="16:32" x14ac:dyDescent="0.25">
      <c r="P14770">
        <v>14758</v>
      </c>
      <c r="Q14770">
        <v>286</v>
      </c>
      <c r="R14770">
        <v>6</v>
      </c>
      <c r="S14770" s="6">
        <v>45175</v>
      </c>
      <c r="T14770" s="6">
        <v>0.42708333333333331</v>
      </c>
      <c r="U14770" t="s">
        <v>43</v>
      </c>
      <c r="V14770">
        <v>3440</v>
      </c>
      <c r="W14770">
        <v>34</v>
      </c>
      <c r="X14770">
        <v>45</v>
      </c>
      <c r="Z14770" t="s">
        <v>22</v>
      </c>
      <c r="AA14770" t="s">
        <v>47</v>
      </c>
      <c r="AB14770">
        <v>3.4</v>
      </c>
      <c r="AD14770" t="s">
        <v>45</v>
      </c>
      <c r="AE14770" s="6">
        <v>44847</v>
      </c>
      <c r="AF14770" t="str">
        <f>_xlfn.IFS(fact_orders[[#This Row],[delivery_time]]&lt;=40,"EARLY",fact_orders[[#This Row],[delivery_time]]&gt;=50,"LATE",TRUE,"ON TIME")</f>
        <v>ON TIME</v>
      </c>
    </row>
    <row r="14771" spans="16:32" x14ac:dyDescent="0.25">
      <c r="P14771">
        <v>14759</v>
      </c>
      <c r="Q14771">
        <v>27</v>
      </c>
      <c r="R14771">
        <v>4</v>
      </c>
      <c r="S14771" s="6">
        <v>45175</v>
      </c>
      <c r="T14771" s="6">
        <v>0.85</v>
      </c>
      <c r="U14771" t="s">
        <v>43</v>
      </c>
      <c r="V14771">
        <v>4113</v>
      </c>
      <c r="W14771">
        <v>28</v>
      </c>
      <c r="X14771">
        <v>45</v>
      </c>
      <c r="Y14771">
        <v>31</v>
      </c>
      <c r="Z14771" t="s">
        <v>20</v>
      </c>
      <c r="AA14771" t="s">
        <v>46</v>
      </c>
      <c r="AB14771">
        <v>3.7</v>
      </c>
      <c r="AC14771">
        <v>31</v>
      </c>
      <c r="AD14771" t="s">
        <v>45</v>
      </c>
      <c r="AE14771" s="6">
        <v>44588</v>
      </c>
      <c r="AF14771" t="str">
        <f>_xlfn.IFS(fact_orders[[#This Row],[delivery_time]]&lt;=40,"EARLY",fact_orders[[#This Row],[delivery_time]]&gt;=50,"LATE",TRUE,"ON TIME")</f>
        <v>ON TIME</v>
      </c>
    </row>
    <row r="14772" spans="16:32" x14ac:dyDescent="0.25">
      <c r="P14772">
        <v>14760</v>
      </c>
      <c r="Q14772">
        <v>215</v>
      </c>
      <c r="R14772">
        <v>20</v>
      </c>
      <c r="S14772" s="6">
        <v>45175</v>
      </c>
      <c r="T14772" s="6">
        <v>0.9</v>
      </c>
      <c r="U14772" t="s">
        <v>43</v>
      </c>
      <c r="V14772">
        <v>2685</v>
      </c>
      <c r="W14772">
        <v>19</v>
      </c>
      <c r="X14772">
        <v>35</v>
      </c>
      <c r="Z14772" t="s">
        <v>18</v>
      </c>
      <c r="AA14772" t="s">
        <v>48</v>
      </c>
      <c r="AB14772">
        <v>3.8</v>
      </c>
      <c r="AD14772" t="s">
        <v>45</v>
      </c>
      <c r="AE14772" s="6">
        <v>44776</v>
      </c>
      <c r="AF14772" t="str">
        <f>_xlfn.IFS(fact_orders[[#This Row],[delivery_time]]&lt;=40,"EARLY",fact_orders[[#This Row],[delivery_time]]&gt;=50,"LATE",TRUE,"ON TIME")</f>
        <v>EARLY</v>
      </c>
    </row>
    <row r="14773" spans="16:32" x14ac:dyDescent="0.25">
      <c r="P14773">
        <v>14761</v>
      </c>
      <c r="Q14773">
        <v>304</v>
      </c>
      <c r="R14773">
        <v>16</v>
      </c>
      <c r="S14773" s="6">
        <v>45175</v>
      </c>
      <c r="T14773" s="6">
        <v>0.79861111111111116</v>
      </c>
      <c r="U14773" t="s">
        <v>43</v>
      </c>
      <c r="V14773">
        <v>2340</v>
      </c>
      <c r="W14773">
        <v>19</v>
      </c>
      <c r="X14773">
        <v>59</v>
      </c>
      <c r="Y14773">
        <v>50</v>
      </c>
      <c r="Z14773" t="s">
        <v>13</v>
      </c>
      <c r="AA14773" t="s">
        <v>47</v>
      </c>
      <c r="AB14773">
        <v>3.4</v>
      </c>
      <c r="AC14773">
        <v>50</v>
      </c>
      <c r="AD14773" t="s">
        <v>45</v>
      </c>
      <c r="AE14773" s="6">
        <v>44865</v>
      </c>
      <c r="AF14773" t="str">
        <f>_xlfn.IFS(fact_orders[[#This Row],[delivery_time]]&lt;=40,"EARLY",fact_orders[[#This Row],[delivery_time]]&gt;=50,"LATE",TRUE,"ON TIME")</f>
        <v>LATE</v>
      </c>
    </row>
    <row r="14774" spans="16:32" x14ac:dyDescent="0.25">
      <c r="P14774">
        <v>14762</v>
      </c>
      <c r="Q14774">
        <v>90</v>
      </c>
      <c r="R14774">
        <v>20</v>
      </c>
      <c r="S14774" s="6">
        <v>45175</v>
      </c>
      <c r="T14774" s="6">
        <v>0.69236111111111109</v>
      </c>
      <c r="U14774" t="s">
        <v>43</v>
      </c>
      <c r="V14774">
        <v>2474</v>
      </c>
      <c r="W14774">
        <v>29</v>
      </c>
      <c r="X14774">
        <v>33</v>
      </c>
      <c r="Z14774" t="s">
        <v>18</v>
      </c>
      <c r="AA14774" t="s">
        <v>48</v>
      </c>
      <c r="AB14774">
        <v>3.8</v>
      </c>
      <c r="AD14774" t="s">
        <v>45</v>
      </c>
      <c r="AE14774" s="6">
        <v>44651</v>
      </c>
      <c r="AF14774" t="str">
        <f>_xlfn.IFS(fact_orders[[#This Row],[delivery_time]]&lt;=40,"EARLY",fact_orders[[#This Row],[delivery_time]]&gt;=50,"LATE",TRUE,"ON TIME")</f>
        <v>EARLY</v>
      </c>
    </row>
    <row r="14775" spans="16:32" x14ac:dyDescent="0.25">
      <c r="P14775">
        <v>14763</v>
      </c>
      <c r="Q14775">
        <v>178</v>
      </c>
      <c r="R14775">
        <v>11</v>
      </c>
      <c r="S14775" s="6">
        <v>45175</v>
      </c>
      <c r="T14775" s="6">
        <v>0.84513888888888888</v>
      </c>
      <c r="U14775" t="s">
        <v>43</v>
      </c>
      <c r="V14775">
        <v>2705</v>
      </c>
      <c r="W14775">
        <v>17</v>
      </c>
      <c r="X14775">
        <v>39</v>
      </c>
      <c r="Y14775">
        <v>17</v>
      </c>
      <c r="Z14775" t="s">
        <v>8</v>
      </c>
      <c r="AA14775" t="s">
        <v>48</v>
      </c>
      <c r="AB14775">
        <v>3.3</v>
      </c>
      <c r="AC14775">
        <v>17</v>
      </c>
      <c r="AD14775" t="s">
        <v>45</v>
      </c>
      <c r="AE14775" s="6">
        <v>44739</v>
      </c>
      <c r="AF14775" t="str">
        <f>_xlfn.IFS(fact_orders[[#This Row],[delivery_time]]&lt;=40,"EARLY",fact_orders[[#This Row],[delivery_time]]&gt;=50,"LATE",TRUE,"ON TIME")</f>
        <v>EARLY</v>
      </c>
    </row>
    <row r="14776" spans="16:32" x14ac:dyDescent="0.25">
      <c r="P14776">
        <v>14764</v>
      </c>
      <c r="Q14776">
        <v>199</v>
      </c>
      <c r="R14776">
        <v>3</v>
      </c>
      <c r="S14776" s="6">
        <v>45175</v>
      </c>
      <c r="T14776" s="6">
        <v>0.62569444444444444</v>
      </c>
      <c r="U14776" t="s">
        <v>43</v>
      </c>
      <c r="V14776">
        <v>2577</v>
      </c>
      <c r="W14776">
        <v>33</v>
      </c>
      <c r="X14776">
        <v>32</v>
      </c>
      <c r="Y14776">
        <v>6</v>
      </c>
      <c r="Z14776" t="s">
        <v>19</v>
      </c>
      <c r="AA14776" t="s">
        <v>44</v>
      </c>
      <c r="AB14776">
        <v>4</v>
      </c>
      <c r="AC14776">
        <v>6</v>
      </c>
      <c r="AD14776" t="s">
        <v>45</v>
      </c>
      <c r="AE14776" s="6">
        <v>44760</v>
      </c>
      <c r="AF14776" t="str">
        <f>_xlfn.IFS(fact_orders[[#This Row],[delivery_time]]&lt;=40,"EARLY",fact_orders[[#This Row],[delivery_time]]&gt;=50,"LATE",TRUE,"ON TIME")</f>
        <v>EARLY</v>
      </c>
    </row>
    <row r="14777" spans="16:32" x14ac:dyDescent="0.25">
      <c r="P14777">
        <v>14765</v>
      </c>
      <c r="Q14777">
        <v>162</v>
      </c>
      <c r="R14777">
        <v>7</v>
      </c>
      <c r="S14777" s="6">
        <v>45175</v>
      </c>
      <c r="T14777" s="6">
        <v>0.44861111111111113</v>
      </c>
      <c r="U14777" t="s">
        <v>43</v>
      </c>
      <c r="V14777">
        <v>3315</v>
      </c>
      <c r="W14777">
        <v>36</v>
      </c>
      <c r="X14777">
        <v>38</v>
      </c>
      <c r="Y14777">
        <v>8</v>
      </c>
      <c r="Z14777" t="s">
        <v>23</v>
      </c>
      <c r="AA14777" t="s">
        <v>44</v>
      </c>
      <c r="AB14777">
        <v>3.4</v>
      </c>
      <c r="AC14777">
        <v>8</v>
      </c>
      <c r="AD14777" t="s">
        <v>45</v>
      </c>
      <c r="AE14777" s="6">
        <v>44723</v>
      </c>
      <c r="AF14777" t="str">
        <f>_xlfn.IFS(fact_orders[[#This Row],[delivery_time]]&lt;=40,"EARLY",fact_orders[[#This Row],[delivery_time]]&gt;=50,"LATE",TRUE,"ON TIME")</f>
        <v>EARLY</v>
      </c>
    </row>
    <row r="14778" spans="16:32" x14ac:dyDescent="0.25">
      <c r="P14778">
        <v>14766</v>
      </c>
      <c r="Q14778">
        <v>227</v>
      </c>
      <c r="R14778">
        <v>12</v>
      </c>
      <c r="S14778" s="6">
        <v>45175</v>
      </c>
      <c r="T14778" s="6">
        <v>0.53611111111111109</v>
      </c>
      <c r="U14778" t="s">
        <v>43</v>
      </c>
      <c r="V14778">
        <v>3522</v>
      </c>
      <c r="W14778">
        <v>23</v>
      </c>
      <c r="X14778">
        <v>42</v>
      </c>
      <c r="Y14778">
        <v>23</v>
      </c>
      <c r="Z14778" t="s">
        <v>9</v>
      </c>
      <c r="AA14778" t="s">
        <v>44</v>
      </c>
      <c r="AB14778">
        <v>3.7</v>
      </c>
      <c r="AC14778">
        <v>23</v>
      </c>
      <c r="AD14778" t="s">
        <v>45</v>
      </c>
      <c r="AE14778" s="6">
        <v>44788</v>
      </c>
      <c r="AF14778" t="str">
        <f>_xlfn.IFS(fact_orders[[#This Row],[delivery_time]]&lt;=40,"EARLY",fact_orders[[#This Row],[delivery_time]]&gt;=50,"LATE",TRUE,"ON TIME")</f>
        <v>ON TIME</v>
      </c>
    </row>
    <row r="14779" spans="16:32" x14ac:dyDescent="0.25">
      <c r="P14779">
        <v>14767</v>
      </c>
      <c r="Q14779">
        <v>90</v>
      </c>
      <c r="R14779">
        <v>16</v>
      </c>
      <c r="S14779" s="6">
        <v>45175</v>
      </c>
      <c r="T14779" s="6">
        <v>0.90138888888888891</v>
      </c>
      <c r="U14779" t="s">
        <v>43</v>
      </c>
      <c r="V14779">
        <v>3430</v>
      </c>
      <c r="W14779">
        <v>33</v>
      </c>
      <c r="X14779">
        <v>47</v>
      </c>
      <c r="Y14779">
        <v>48</v>
      </c>
      <c r="Z14779" t="s">
        <v>13</v>
      </c>
      <c r="AA14779" t="s">
        <v>47</v>
      </c>
      <c r="AB14779">
        <v>3.4</v>
      </c>
      <c r="AC14779">
        <v>48</v>
      </c>
      <c r="AD14779" t="s">
        <v>45</v>
      </c>
      <c r="AE14779" s="6">
        <v>44651</v>
      </c>
      <c r="AF14779" t="str">
        <f>_xlfn.IFS(fact_orders[[#This Row],[delivery_time]]&lt;=40,"EARLY",fact_orders[[#This Row],[delivery_time]]&gt;=50,"LATE",TRUE,"ON TIME")</f>
        <v>ON TIME</v>
      </c>
    </row>
    <row r="14780" spans="16:32" x14ac:dyDescent="0.25">
      <c r="P14780">
        <v>14768</v>
      </c>
      <c r="Q14780">
        <v>363</v>
      </c>
      <c r="R14780">
        <v>12</v>
      </c>
      <c r="S14780" s="6">
        <v>45175</v>
      </c>
      <c r="T14780" s="6">
        <v>0.51388888888888884</v>
      </c>
      <c r="U14780" t="s">
        <v>43</v>
      </c>
      <c r="V14780">
        <v>5888</v>
      </c>
      <c r="W14780">
        <v>29</v>
      </c>
      <c r="X14780">
        <v>41</v>
      </c>
      <c r="Y14780">
        <v>24</v>
      </c>
      <c r="Z14780" t="s">
        <v>9</v>
      </c>
      <c r="AA14780" t="s">
        <v>44</v>
      </c>
      <c r="AB14780">
        <v>3.7</v>
      </c>
      <c r="AC14780">
        <v>24</v>
      </c>
      <c r="AD14780" t="s">
        <v>45</v>
      </c>
      <c r="AE14780" s="6">
        <v>44924</v>
      </c>
      <c r="AF14780" t="str">
        <f>_xlfn.IFS(fact_orders[[#This Row],[delivery_time]]&lt;=40,"EARLY",fact_orders[[#This Row],[delivery_time]]&gt;=50,"LATE",TRUE,"ON TIME")</f>
        <v>ON TIME</v>
      </c>
    </row>
    <row r="14781" spans="16:32" x14ac:dyDescent="0.25">
      <c r="P14781">
        <v>14769</v>
      </c>
      <c r="Q14781">
        <v>62</v>
      </c>
      <c r="R14781">
        <v>18</v>
      </c>
      <c r="S14781" s="6">
        <v>45175</v>
      </c>
      <c r="T14781" s="6">
        <v>0.90555555555555556</v>
      </c>
      <c r="U14781" t="s">
        <v>43</v>
      </c>
      <c r="V14781">
        <v>2895</v>
      </c>
      <c r="W14781">
        <v>19</v>
      </c>
      <c r="X14781">
        <v>33</v>
      </c>
      <c r="Y14781">
        <v>10</v>
      </c>
      <c r="Z14781" t="s">
        <v>15</v>
      </c>
      <c r="AA14781" t="s">
        <v>46</v>
      </c>
      <c r="AB14781">
        <v>3.1</v>
      </c>
      <c r="AC14781">
        <v>10</v>
      </c>
      <c r="AD14781" t="s">
        <v>45</v>
      </c>
      <c r="AE14781" s="6">
        <v>44623</v>
      </c>
      <c r="AF14781" t="str">
        <f>_xlfn.IFS(fact_orders[[#This Row],[delivery_time]]&lt;=40,"EARLY",fact_orders[[#This Row],[delivery_time]]&gt;=50,"LATE",TRUE,"ON TIME")</f>
        <v>EARLY</v>
      </c>
    </row>
    <row r="14782" spans="16:32" x14ac:dyDescent="0.25">
      <c r="P14782">
        <v>14770</v>
      </c>
      <c r="Q14782">
        <v>292</v>
      </c>
      <c r="R14782">
        <v>16</v>
      </c>
      <c r="S14782" s="6">
        <v>45175</v>
      </c>
      <c r="T14782" s="6">
        <v>0.62222222222222223</v>
      </c>
      <c r="U14782" t="s">
        <v>43</v>
      </c>
      <c r="V14782">
        <v>3592</v>
      </c>
      <c r="W14782">
        <v>34</v>
      </c>
      <c r="X14782">
        <v>49</v>
      </c>
      <c r="Y14782">
        <v>20</v>
      </c>
      <c r="Z14782" t="s">
        <v>13</v>
      </c>
      <c r="AA14782" t="s">
        <v>47</v>
      </c>
      <c r="AB14782">
        <v>3.4</v>
      </c>
      <c r="AC14782">
        <v>20</v>
      </c>
      <c r="AD14782" t="s">
        <v>45</v>
      </c>
      <c r="AE14782" s="6">
        <v>44853</v>
      </c>
      <c r="AF14782" t="str">
        <f>_xlfn.IFS(fact_orders[[#This Row],[delivery_time]]&lt;=40,"EARLY",fact_orders[[#This Row],[delivery_time]]&gt;=50,"LATE",TRUE,"ON TIME")</f>
        <v>ON TIME</v>
      </c>
    </row>
    <row r="14783" spans="16:32" x14ac:dyDescent="0.25">
      <c r="P14783">
        <v>14771</v>
      </c>
      <c r="Q14783">
        <v>472</v>
      </c>
      <c r="R14783">
        <v>7</v>
      </c>
      <c r="S14783" s="6">
        <v>45176</v>
      </c>
      <c r="T14783" s="6">
        <v>0.46458333333333335</v>
      </c>
      <c r="U14783" t="s">
        <v>43</v>
      </c>
      <c r="V14783">
        <v>4030</v>
      </c>
      <c r="W14783">
        <v>38</v>
      </c>
      <c r="X14783">
        <v>38</v>
      </c>
      <c r="Y14783">
        <v>27</v>
      </c>
      <c r="Z14783" t="s">
        <v>23</v>
      </c>
      <c r="AA14783" t="s">
        <v>44</v>
      </c>
      <c r="AB14783">
        <v>3.4</v>
      </c>
      <c r="AC14783">
        <v>27</v>
      </c>
      <c r="AD14783" t="s">
        <v>45</v>
      </c>
      <c r="AE14783" s="6">
        <v>45033</v>
      </c>
      <c r="AF14783" t="str">
        <f>_xlfn.IFS(fact_orders[[#This Row],[delivery_time]]&lt;=40,"EARLY",fact_orders[[#This Row],[delivery_time]]&gt;=50,"LATE",TRUE,"ON TIME")</f>
        <v>EARLY</v>
      </c>
    </row>
    <row r="14784" spans="16:32" x14ac:dyDescent="0.25">
      <c r="P14784">
        <v>14772</v>
      </c>
      <c r="Q14784">
        <v>459</v>
      </c>
      <c r="R14784">
        <v>12</v>
      </c>
      <c r="S14784" s="6">
        <v>45176</v>
      </c>
      <c r="T14784" s="6">
        <v>0.47569444444444442</v>
      </c>
      <c r="U14784" t="s">
        <v>43</v>
      </c>
      <c r="V14784">
        <v>4632</v>
      </c>
      <c r="W14784">
        <v>31</v>
      </c>
      <c r="X14784">
        <v>47</v>
      </c>
      <c r="Y14784">
        <v>9</v>
      </c>
      <c r="Z14784" t="s">
        <v>9</v>
      </c>
      <c r="AA14784" t="s">
        <v>44</v>
      </c>
      <c r="AB14784">
        <v>3.7</v>
      </c>
      <c r="AC14784">
        <v>9</v>
      </c>
      <c r="AD14784" t="s">
        <v>45</v>
      </c>
      <c r="AE14784" s="6">
        <v>45020</v>
      </c>
      <c r="AF14784" t="str">
        <f>_xlfn.IFS(fact_orders[[#This Row],[delivery_time]]&lt;=40,"EARLY",fact_orders[[#This Row],[delivery_time]]&gt;=50,"LATE",TRUE,"ON TIME")</f>
        <v>ON TIME</v>
      </c>
    </row>
    <row r="14785" spans="16:32" x14ac:dyDescent="0.25">
      <c r="P14785">
        <v>14773</v>
      </c>
      <c r="Q14785">
        <v>195</v>
      </c>
      <c r="R14785">
        <v>6</v>
      </c>
      <c r="S14785" s="6">
        <v>45176</v>
      </c>
      <c r="T14785" s="6">
        <v>0.84861111111111109</v>
      </c>
      <c r="U14785" t="s">
        <v>43</v>
      </c>
      <c r="V14785">
        <v>4850</v>
      </c>
      <c r="W14785">
        <v>29</v>
      </c>
      <c r="X14785">
        <v>43</v>
      </c>
      <c r="Y14785">
        <v>35</v>
      </c>
      <c r="Z14785" t="s">
        <v>22</v>
      </c>
      <c r="AA14785" t="s">
        <v>47</v>
      </c>
      <c r="AB14785">
        <v>3.4</v>
      </c>
      <c r="AC14785">
        <v>35</v>
      </c>
      <c r="AD14785" t="s">
        <v>45</v>
      </c>
      <c r="AE14785" s="6">
        <v>44756</v>
      </c>
      <c r="AF14785" t="str">
        <f>_xlfn.IFS(fact_orders[[#This Row],[delivery_time]]&lt;=40,"EARLY",fact_orders[[#This Row],[delivery_time]]&gt;=50,"LATE",TRUE,"ON TIME")</f>
        <v>ON TIME</v>
      </c>
    </row>
    <row r="14786" spans="16:32" x14ac:dyDescent="0.25">
      <c r="P14786">
        <v>14774</v>
      </c>
      <c r="Q14786">
        <v>11</v>
      </c>
      <c r="R14786">
        <v>14</v>
      </c>
      <c r="S14786" s="6">
        <v>45176</v>
      </c>
      <c r="T14786" s="6">
        <v>0.51944444444444449</v>
      </c>
      <c r="U14786" t="s">
        <v>43</v>
      </c>
      <c r="V14786">
        <v>4057</v>
      </c>
      <c r="W14786">
        <v>32</v>
      </c>
      <c r="X14786">
        <v>31</v>
      </c>
      <c r="Y14786">
        <v>8</v>
      </c>
      <c r="Z14786" t="s">
        <v>11</v>
      </c>
      <c r="AA14786" t="s">
        <v>47</v>
      </c>
      <c r="AB14786">
        <v>4.4000000000000004</v>
      </c>
      <c r="AC14786">
        <v>8</v>
      </c>
      <c r="AD14786" t="s">
        <v>45</v>
      </c>
      <c r="AE14786" s="6">
        <v>44572</v>
      </c>
      <c r="AF14786" t="str">
        <f>_xlfn.IFS(fact_orders[[#This Row],[delivery_time]]&lt;=40,"EARLY",fact_orders[[#This Row],[delivery_time]]&gt;=50,"LATE",TRUE,"ON TIME")</f>
        <v>EARLY</v>
      </c>
    </row>
    <row r="14787" spans="16:32" x14ac:dyDescent="0.25">
      <c r="P14787">
        <v>14775</v>
      </c>
      <c r="Q14787">
        <v>268</v>
      </c>
      <c r="R14787">
        <v>19</v>
      </c>
      <c r="S14787" s="6">
        <v>45176</v>
      </c>
      <c r="T14787" s="6">
        <v>0.52777777777777779</v>
      </c>
      <c r="U14787" t="s">
        <v>43</v>
      </c>
      <c r="V14787">
        <v>5424</v>
      </c>
      <c r="W14787">
        <v>39</v>
      </c>
      <c r="X14787">
        <v>47</v>
      </c>
      <c r="Z14787" t="s">
        <v>16</v>
      </c>
      <c r="AA14787" t="s">
        <v>49</v>
      </c>
      <c r="AB14787">
        <v>4.5</v>
      </c>
      <c r="AD14787" t="s">
        <v>45</v>
      </c>
      <c r="AE14787" s="6">
        <v>44829</v>
      </c>
      <c r="AF14787" t="str">
        <f>_xlfn.IFS(fact_orders[[#This Row],[delivery_time]]&lt;=40,"EARLY",fact_orders[[#This Row],[delivery_time]]&gt;=50,"LATE",TRUE,"ON TIME")</f>
        <v>ON TIME</v>
      </c>
    </row>
    <row r="14788" spans="16:32" x14ac:dyDescent="0.25">
      <c r="P14788">
        <v>14776</v>
      </c>
      <c r="Q14788">
        <v>187</v>
      </c>
      <c r="R14788">
        <v>2</v>
      </c>
      <c r="S14788" s="6">
        <v>45176</v>
      </c>
      <c r="T14788" s="6">
        <v>0.46111111111111114</v>
      </c>
      <c r="U14788" t="s">
        <v>43</v>
      </c>
      <c r="V14788">
        <v>5733</v>
      </c>
      <c r="W14788">
        <v>38</v>
      </c>
      <c r="X14788">
        <v>41</v>
      </c>
      <c r="Z14788" t="s">
        <v>17</v>
      </c>
      <c r="AA14788" t="s">
        <v>46</v>
      </c>
      <c r="AB14788">
        <v>4.7</v>
      </c>
      <c r="AD14788" t="s">
        <v>45</v>
      </c>
      <c r="AE14788" s="6">
        <v>44748</v>
      </c>
      <c r="AF14788" t="str">
        <f>_xlfn.IFS(fact_orders[[#This Row],[delivery_time]]&lt;=40,"EARLY",fact_orders[[#This Row],[delivery_time]]&gt;=50,"LATE",TRUE,"ON TIME")</f>
        <v>ON TIME</v>
      </c>
    </row>
    <row r="14789" spans="16:32" x14ac:dyDescent="0.25">
      <c r="P14789">
        <v>14777</v>
      </c>
      <c r="Q14789">
        <v>492</v>
      </c>
      <c r="R14789">
        <v>5</v>
      </c>
      <c r="S14789" s="6">
        <v>45176</v>
      </c>
      <c r="T14789" s="6">
        <v>0.9145833333333333</v>
      </c>
      <c r="U14789" t="s">
        <v>43</v>
      </c>
      <c r="V14789">
        <v>3677</v>
      </c>
      <c r="W14789">
        <v>22</v>
      </c>
      <c r="X14789">
        <v>30</v>
      </c>
      <c r="Z14789" t="s">
        <v>21</v>
      </c>
      <c r="AA14789" t="s">
        <v>46</v>
      </c>
      <c r="AB14789">
        <v>3</v>
      </c>
      <c r="AD14789" t="s">
        <v>45</v>
      </c>
      <c r="AE14789" s="6">
        <v>45053</v>
      </c>
      <c r="AF14789" t="str">
        <f>_xlfn.IFS(fact_orders[[#This Row],[delivery_time]]&lt;=40,"EARLY",fact_orders[[#This Row],[delivery_time]]&gt;=50,"LATE",TRUE,"ON TIME")</f>
        <v>EARLY</v>
      </c>
    </row>
    <row r="14790" spans="16:32" x14ac:dyDescent="0.25">
      <c r="P14790">
        <v>14778</v>
      </c>
      <c r="Q14790">
        <v>202</v>
      </c>
      <c r="R14790">
        <v>9</v>
      </c>
      <c r="S14790" s="6">
        <v>45176</v>
      </c>
      <c r="T14790" s="6">
        <v>0.79374999999999996</v>
      </c>
      <c r="U14790" t="s">
        <v>43</v>
      </c>
      <c r="V14790">
        <v>4858</v>
      </c>
      <c r="W14790">
        <v>37</v>
      </c>
      <c r="X14790">
        <v>47</v>
      </c>
      <c r="Y14790">
        <v>43</v>
      </c>
      <c r="Z14790" t="s">
        <v>25</v>
      </c>
      <c r="AA14790" t="s">
        <v>44</v>
      </c>
      <c r="AB14790">
        <v>4.0999999999999996</v>
      </c>
      <c r="AC14790">
        <v>43</v>
      </c>
      <c r="AD14790" t="s">
        <v>45</v>
      </c>
      <c r="AE14790" s="6">
        <v>44763</v>
      </c>
      <c r="AF14790" t="str">
        <f>_xlfn.IFS(fact_orders[[#This Row],[delivery_time]]&lt;=40,"EARLY",fact_orders[[#This Row],[delivery_time]]&gt;=50,"LATE",TRUE,"ON TIME")</f>
        <v>ON TIME</v>
      </c>
    </row>
    <row r="14791" spans="16:32" x14ac:dyDescent="0.25">
      <c r="P14791">
        <v>14779</v>
      </c>
      <c r="Q14791">
        <v>146</v>
      </c>
      <c r="R14791">
        <v>17</v>
      </c>
      <c r="S14791" s="6">
        <v>45176</v>
      </c>
      <c r="T14791" s="6">
        <v>0.73055555555555551</v>
      </c>
      <c r="U14791" t="s">
        <v>43</v>
      </c>
      <c r="V14791">
        <v>4456</v>
      </c>
      <c r="W14791">
        <v>26</v>
      </c>
      <c r="X14791">
        <v>58</v>
      </c>
      <c r="Y14791">
        <v>49</v>
      </c>
      <c r="Z14791" t="s">
        <v>14</v>
      </c>
      <c r="AA14791" t="s">
        <v>48</v>
      </c>
      <c r="AB14791">
        <v>4</v>
      </c>
      <c r="AC14791">
        <v>49</v>
      </c>
      <c r="AD14791" t="s">
        <v>45</v>
      </c>
      <c r="AE14791" s="6">
        <v>44707</v>
      </c>
      <c r="AF14791" t="str">
        <f>_xlfn.IFS(fact_orders[[#This Row],[delivery_time]]&lt;=40,"EARLY",fact_orders[[#This Row],[delivery_time]]&gt;=50,"LATE",TRUE,"ON TIME")</f>
        <v>LATE</v>
      </c>
    </row>
    <row r="14792" spans="16:32" x14ac:dyDescent="0.25">
      <c r="P14792">
        <v>14780</v>
      </c>
      <c r="Q14792">
        <v>465</v>
      </c>
      <c r="R14792">
        <v>20</v>
      </c>
      <c r="S14792" s="6">
        <v>45176</v>
      </c>
      <c r="T14792" s="6">
        <v>0.50416666666666665</v>
      </c>
      <c r="U14792" t="s">
        <v>43</v>
      </c>
      <c r="V14792">
        <v>2959</v>
      </c>
      <c r="W14792">
        <v>15</v>
      </c>
      <c r="X14792">
        <v>50</v>
      </c>
      <c r="Y14792">
        <v>47</v>
      </c>
      <c r="Z14792" t="s">
        <v>18</v>
      </c>
      <c r="AA14792" t="s">
        <v>48</v>
      </c>
      <c r="AB14792">
        <v>3.8</v>
      </c>
      <c r="AC14792">
        <v>47</v>
      </c>
      <c r="AD14792" t="s">
        <v>45</v>
      </c>
      <c r="AE14792" s="6">
        <v>45026</v>
      </c>
      <c r="AF14792" t="str">
        <f>_xlfn.IFS(fact_orders[[#This Row],[delivery_time]]&lt;=40,"EARLY",fact_orders[[#This Row],[delivery_time]]&gt;=50,"LATE",TRUE,"ON TIME")</f>
        <v>LATE</v>
      </c>
    </row>
    <row r="14793" spans="16:32" x14ac:dyDescent="0.25">
      <c r="P14793">
        <v>14781</v>
      </c>
      <c r="Q14793">
        <v>427</v>
      </c>
      <c r="R14793">
        <v>5</v>
      </c>
      <c r="S14793" s="6">
        <v>45176</v>
      </c>
      <c r="T14793" s="6">
        <v>0.51388888888888884</v>
      </c>
      <c r="U14793" t="s">
        <v>43</v>
      </c>
      <c r="V14793">
        <v>4227</v>
      </c>
      <c r="W14793">
        <v>35</v>
      </c>
      <c r="X14793">
        <v>49</v>
      </c>
      <c r="Y14793">
        <v>26</v>
      </c>
      <c r="Z14793" t="s">
        <v>21</v>
      </c>
      <c r="AA14793" t="s">
        <v>46</v>
      </c>
      <c r="AB14793">
        <v>3</v>
      </c>
      <c r="AC14793">
        <v>26</v>
      </c>
      <c r="AD14793" t="s">
        <v>45</v>
      </c>
      <c r="AE14793" s="6">
        <v>44988</v>
      </c>
      <c r="AF14793" t="str">
        <f>_xlfn.IFS(fact_orders[[#This Row],[delivery_time]]&lt;=40,"EARLY",fact_orders[[#This Row],[delivery_time]]&gt;=50,"LATE",TRUE,"ON TIME")</f>
        <v>ON TIME</v>
      </c>
    </row>
    <row r="14794" spans="16:32" x14ac:dyDescent="0.25">
      <c r="P14794">
        <v>14782</v>
      </c>
      <c r="Q14794">
        <v>184</v>
      </c>
      <c r="R14794">
        <v>8</v>
      </c>
      <c r="S14794" s="6">
        <v>45176</v>
      </c>
      <c r="T14794" s="6">
        <v>0.49305555555555558</v>
      </c>
      <c r="U14794" t="s">
        <v>43</v>
      </c>
      <c r="V14794">
        <v>3551</v>
      </c>
      <c r="W14794">
        <v>18</v>
      </c>
      <c r="X14794">
        <v>59</v>
      </c>
      <c r="Y14794">
        <v>41</v>
      </c>
      <c r="Z14794" t="s">
        <v>24</v>
      </c>
      <c r="AA14794" t="s">
        <v>44</v>
      </c>
      <c r="AB14794">
        <v>4.2</v>
      </c>
      <c r="AC14794">
        <v>41</v>
      </c>
      <c r="AD14794" t="s">
        <v>45</v>
      </c>
      <c r="AE14794" s="6">
        <v>44745</v>
      </c>
      <c r="AF14794" t="str">
        <f>_xlfn.IFS(fact_orders[[#This Row],[delivery_time]]&lt;=40,"EARLY",fact_orders[[#This Row],[delivery_time]]&gt;=50,"LATE",TRUE,"ON TIME")</f>
        <v>LATE</v>
      </c>
    </row>
    <row r="14795" spans="16:32" x14ac:dyDescent="0.25">
      <c r="P14795">
        <v>14783</v>
      </c>
      <c r="Q14795">
        <v>81</v>
      </c>
      <c r="R14795">
        <v>15</v>
      </c>
      <c r="S14795" s="6">
        <v>45176</v>
      </c>
      <c r="T14795" s="6">
        <v>0.47708333333333336</v>
      </c>
      <c r="U14795" t="s">
        <v>43</v>
      </c>
      <c r="V14795">
        <v>5838</v>
      </c>
      <c r="W14795">
        <v>16</v>
      </c>
      <c r="X14795">
        <v>57</v>
      </c>
      <c r="Y14795">
        <v>10</v>
      </c>
      <c r="Z14795" t="s">
        <v>12</v>
      </c>
      <c r="AA14795" t="s">
        <v>48</v>
      </c>
      <c r="AB14795">
        <v>3.8</v>
      </c>
      <c r="AC14795">
        <v>10</v>
      </c>
      <c r="AD14795" t="s">
        <v>45</v>
      </c>
      <c r="AE14795" s="6">
        <v>44642</v>
      </c>
      <c r="AF14795" t="str">
        <f>_xlfn.IFS(fact_orders[[#This Row],[delivery_time]]&lt;=40,"EARLY",fact_orders[[#This Row],[delivery_time]]&gt;=50,"LATE",TRUE,"ON TIME")</f>
        <v>LATE</v>
      </c>
    </row>
    <row r="14796" spans="16:32" x14ac:dyDescent="0.25">
      <c r="P14796">
        <v>14784</v>
      </c>
      <c r="Q14796">
        <v>42</v>
      </c>
      <c r="R14796">
        <v>1</v>
      </c>
      <c r="S14796" s="6">
        <v>45176</v>
      </c>
      <c r="T14796" s="6">
        <v>0.46875</v>
      </c>
      <c r="U14796" t="s">
        <v>43</v>
      </c>
      <c r="V14796">
        <v>4217</v>
      </c>
      <c r="W14796">
        <v>19</v>
      </c>
      <c r="X14796">
        <v>37</v>
      </c>
      <c r="Z14796" t="s">
        <v>6</v>
      </c>
      <c r="AA14796" t="s">
        <v>48</v>
      </c>
      <c r="AB14796">
        <v>3</v>
      </c>
      <c r="AD14796" t="s">
        <v>45</v>
      </c>
      <c r="AE14796" s="6">
        <v>44603</v>
      </c>
      <c r="AF14796" t="str">
        <f>_xlfn.IFS(fact_orders[[#This Row],[delivery_time]]&lt;=40,"EARLY",fact_orders[[#This Row],[delivery_time]]&gt;=50,"LATE",TRUE,"ON TIME")</f>
        <v>EARLY</v>
      </c>
    </row>
    <row r="14797" spans="16:32" x14ac:dyDescent="0.25">
      <c r="P14797">
        <v>14785</v>
      </c>
      <c r="Q14797">
        <v>37</v>
      </c>
      <c r="R14797">
        <v>7</v>
      </c>
      <c r="S14797" s="6">
        <v>45176</v>
      </c>
      <c r="T14797" s="6">
        <v>0.63402777777777775</v>
      </c>
      <c r="U14797" t="s">
        <v>43</v>
      </c>
      <c r="V14797">
        <v>5477</v>
      </c>
      <c r="W14797">
        <v>32</v>
      </c>
      <c r="X14797">
        <v>39</v>
      </c>
      <c r="Y14797">
        <v>41</v>
      </c>
      <c r="Z14797" t="s">
        <v>23</v>
      </c>
      <c r="AA14797" t="s">
        <v>44</v>
      </c>
      <c r="AB14797">
        <v>3.4</v>
      </c>
      <c r="AC14797">
        <v>41</v>
      </c>
      <c r="AD14797" t="s">
        <v>45</v>
      </c>
      <c r="AE14797" s="6">
        <v>44598</v>
      </c>
      <c r="AF14797" t="str">
        <f>_xlfn.IFS(fact_orders[[#This Row],[delivery_time]]&lt;=40,"EARLY",fact_orders[[#This Row],[delivery_time]]&gt;=50,"LATE",TRUE,"ON TIME")</f>
        <v>EARLY</v>
      </c>
    </row>
    <row r="14798" spans="16:32" x14ac:dyDescent="0.25">
      <c r="P14798">
        <v>14786</v>
      </c>
      <c r="Q14798">
        <v>202</v>
      </c>
      <c r="R14798">
        <v>14</v>
      </c>
      <c r="S14798" s="6">
        <v>45176</v>
      </c>
      <c r="T14798" s="6">
        <v>0.74513888888888891</v>
      </c>
      <c r="U14798" t="s">
        <v>43</v>
      </c>
      <c r="V14798">
        <v>3069</v>
      </c>
      <c r="W14798">
        <v>18</v>
      </c>
      <c r="X14798">
        <v>42</v>
      </c>
      <c r="Y14798">
        <v>31</v>
      </c>
      <c r="Z14798" t="s">
        <v>11</v>
      </c>
      <c r="AA14798" t="s">
        <v>47</v>
      </c>
      <c r="AB14798">
        <v>4.4000000000000004</v>
      </c>
      <c r="AC14798">
        <v>31</v>
      </c>
      <c r="AD14798" t="s">
        <v>45</v>
      </c>
      <c r="AE14798" s="6">
        <v>44763</v>
      </c>
      <c r="AF14798" t="str">
        <f>_xlfn.IFS(fact_orders[[#This Row],[delivery_time]]&lt;=40,"EARLY",fact_orders[[#This Row],[delivery_time]]&gt;=50,"LATE",TRUE,"ON TIME")</f>
        <v>ON TIME</v>
      </c>
    </row>
    <row r="14799" spans="16:32" x14ac:dyDescent="0.25">
      <c r="P14799">
        <v>14787</v>
      </c>
      <c r="Q14799">
        <v>297</v>
      </c>
      <c r="R14799">
        <v>6</v>
      </c>
      <c r="S14799" s="6">
        <v>45176</v>
      </c>
      <c r="T14799" s="6">
        <v>0.4597222222222222</v>
      </c>
      <c r="U14799" t="s">
        <v>43</v>
      </c>
      <c r="V14799">
        <v>3917</v>
      </c>
      <c r="W14799">
        <v>37</v>
      </c>
      <c r="X14799">
        <v>52</v>
      </c>
      <c r="Z14799" t="s">
        <v>22</v>
      </c>
      <c r="AA14799" t="s">
        <v>47</v>
      </c>
      <c r="AB14799">
        <v>3.4</v>
      </c>
      <c r="AD14799" t="s">
        <v>45</v>
      </c>
      <c r="AE14799" s="6">
        <v>44858</v>
      </c>
      <c r="AF14799" t="str">
        <f>_xlfn.IFS(fact_orders[[#This Row],[delivery_time]]&lt;=40,"EARLY",fact_orders[[#This Row],[delivery_time]]&gt;=50,"LATE",TRUE,"ON TIME")</f>
        <v>LATE</v>
      </c>
    </row>
    <row r="14800" spans="16:32" x14ac:dyDescent="0.25">
      <c r="P14800">
        <v>14788</v>
      </c>
      <c r="Q14800">
        <v>273</v>
      </c>
      <c r="R14800">
        <v>1</v>
      </c>
      <c r="S14800" s="6">
        <v>45176</v>
      </c>
      <c r="T14800" s="6">
        <v>0.50902777777777775</v>
      </c>
      <c r="U14800" t="s">
        <v>43</v>
      </c>
      <c r="V14800">
        <v>5274</v>
      </c>
      <c r="W14800">
        <v>35</v>
      </c>
      <c r="X14800">
        <v>58</v>
      </c>
      <c r="Y14800">
        <v>43</v>
      </c>
      <c r="Z14800" t="s">
        <v>6</v>
      </c>
      <c r="AA14800" t="s">
        <v>48</v>
      </c>
      <c r="AB14800">
        <v>3</v>
      </c>
      <c r="AC14800">
        <v>43</v>
      </c>
      <c r="AD14800" t="s">
        <v>45</v>
      </c>
      <c r="AE14800" s="6">
        <v>44834</v>
      </c>
      <c r="AF14800" t="str">
        <f>_xlfn.IFS(fact_orders[[#This Row],[delivery_time]]&lt;=40,"EARLY",fact_orders[[#This Row],[delivery_time]]&gt;=50,"LATE",TRUE,"ON TIME")</f>
        <v>LATE</v>
      </c>
    </row>
    <row r="14801" spans="16:32" x14ac:dyDescent="0.25">
      <c r="P14801">
        <v>14789</v>
      </c>
      <c r="Q14801">
        <v>318</v>
      </c>
      <c r="R14801">
        <v>19</v>
      </c>
      <c r="S14801" s="6">
        <v>45176</v>
      </c>
      <c r="T14801" s="6">
        <v>0.78749999999999998</v>
      </c>
      <c r="U14801" t="s">
        <v>43</v>
      </c>
      <c r="V14801">
        <v>5649</v>
      </c>
      <c r="W14801">
        <v>24</v>
      </c>
      <c r="X14801">
        <v>43</v>
      </c>
      <c r="Y14801">
        <v>16</v>
      </c>
      <c r="Z14801" t="s">
        <v>16</v>
      </c>
      <c r="AA14801" t="s">
        <v>49</v>
      </c>
      <c r="AB14801">
        <v>4.5</v>
      </c>
      <c r="AC14801">
        <v>16</v>
      </c>
      <c r="AD14801" t="s">
        <v>45</v>
      </c>
      <c r="AE14801" s="6">
        <v>44879</v>
      </c>
      <c r="AF14801" t="str">
        <f>_xlfn.IFS(fact_orders[[#This Row],[delivery_time]]&lt;=40,"EARLY",fact_orders[[#This Row],[delivery_time]]&gt;=50,"LATE",TRUE,"ON TIME")</f>
        <v>ON TIME</v>
      </c>
    </row>
    <row r="14802" spans="16:32" x14ac:dyDescent="0.25">
      <c r="P14802">
        <v>14790</v>
      </c>
      <c r="Q14802">
        <v>268</v>
      </c>
      <c r="R14802">
        <v>19</v>
      </c>
      <c r="S14802" s="6">
        <v>45176</v>
      </c>
      <c r="T14802" s="6">
        <v>0.75902777777777775</v>
      </c>
      <c r="U14802" t="s">
        <v>43</v>
      </c>
      <c r="V14802">
        <v>3166</v>
      </c>
      <c r="W14802">
        <v>37</v>
      </c>
      <c r="X14802">
        <v>44</v>
      </c>
      <c r="Y14802">
        <v>3</v>
      </c>
      <c r="Z14802" t="s">
        <v>16</v>
      </c>
      <c r="AA14802" t="s">
        <v>49</v>
      </c>
      <c r="AB14802">
        <v>4.5</v>
      </c>
      <c r="AC14802">
        <v>3</v>
      </c>
      <c r="AD14802" t="s">
        <v>45</v>
      </c>
      <c r="AE14802" s="6">
        <v>44829</v>
      </c>
      <c r="AF14802" t="str">
        <f>_xlfn.IFS(fact_orders[[#This Row],[delivery_time]]&lt;=40,"EARLY",fact_orders[[#This Row],[delivery_time]]&gt;=50,"LATE",TRUE,"ON TIME")</f>
        <v>ON TIME</v>
      </c>
    </row>
    <row r="14803" spans="16:32" x14ac:dyDescent="0.25">
      <c r="P14803">
        <v>14791</v>
      </c>
      <c r="Q14803">
        <v>195</v>
      </c>
      <c r="R14803">
        <v>11</v>
      </c>
      <c r="S14803" s="6">
        <v>45176</v>
      </c>
      <c r="T14803" s="6">
        <v>0.45694444444444443</v>
      </c>
      <c r="U14803" t="s">
        <v>43</v>
      </c>
      <c r="V14803">
        <v>3155</v>
      </c>
      <c r="W14803">
        <v>35</v>
      </c>
      <c r="X14803">
        <v>40</v>
      </c>
      <c r="Y14803">
        <v>11</v>
      </c>
      <c r="Z14803" t="s">
        <v>8</v>
      </c>
      <c r="AA14803" t="s">
        <v>48</v>
      </c>
      <c r="AB14803">
        <v>3.3</v>
      </c>
      <c r="AC14803">
        <v>11</v>
      </c>
      <c r="AD14803" t="s">
        <v>45</v>
      </c>
      <c r="AE14803" s="6">
        <v>44756</v>
      </c>
      <c r="AF14803" t="str">
        <f>_xlfn.IFS(fact_orders[[#This Row],[delivery_time]]&lt;=40,"EARLY",fact_orders[[#This Row],[delivery_time]]&gt;=50,"LATE",TRUE,"ON TIME")</f>
        <v>EARLY</v>
      </c>
    </row>
    <row r="14804" spans="16:32" x14ac:dyDescent="0.25">
      <c r="P14804">
        <v>14792</v>
      </c>
      <c r="Q14804">
        <v>74</v>
      </c>
      <c r="R14804">
        <v>18</v>
      </c>
      <c r="S14804" s="6">
        <v>45176</v>
      </c>
      <c r="T14804" s="6">
        <v>0.45277777777777778</v>
      </c>
      <c r="U14804" t="s">
        <v>43</v>
      </c>
      <c r="V14804">
        <v>2418</v>
      </c>
      <c r="W14804">
        <v>39</v>
      </c>
      <c r="X14804">
        <v>49</v>
      </c>
      <c r="Y14804">
        <v>25</v>
      </c>
      <c r="Z14804" t="s">
        <v>15</v>
      </c>
      <c r="AA14804" t="s">
        <v>46</v>
      </c>
      <c r="AB14804">
        <v>3.1</v>
      </c>
      <c r="AC14804">
        <v>25</v>
      </c>
      <c r="AD14804" t="s">
        <v>45</v>
      </c>
      <c r="AE14804" s="6">
        <v>44635</v>
      </c>
      <c r="AF14804" t="str">
        <f>_xlfn.IFS(fact_orders[[#This Row],[delivery_time]]&lt;=40,"EARLY",fact_orders[[#This Row],[delivery_time]]&gt;=50,"LATE",TRUE,"ON TIME")</f>
        <v>ON TIME</v>
      </c>
    </row>
    <row r="14805" spans="16:32" x14ac:dyDescent="0.25">
      <c r="P14805">
        <v>14793</v>
      </c>
      <c r="Q14805">
        <v>178</v>
      </c>
      <c r="R14805">
        <v>13</v>
      </c>
      <c r="S14805" s="6">
        <v>45176</v>
      </c>
      <c r="T14805" s="6">
        <v>0.51666666666666672</v>
      </c>
      <c r="U14805" t="s">
        <v>43</v>
      </c>
      <c r="V14805">
        <v>4998</v>
      </c>
      <c r="W14805">
        <v>32</v>
      </c>
      <c r="X14805">
        <v>48</v>
      </c>
      <c r="Y14805">
        <v>3</v>
      </c>
      <c r="Z14805" t="s">
        <v>10</v>
      </c>
      <c r="AA14805" t="s">
        <v>46</v>
      </c>
      <c r="AB14805">
        <v>3.3</v>
      </c>
      <c r="AC14805">
        <v>3</v>
      </c>
      <c r="AD14805" t="s">
        <v>45</v>
      </c>
      <c r="AE14805" s="6">
        <v>44739</v>
      </c>
      <c r="AF14805" t="str">
        <f>_xlfn.IFS(fact_orders[[#This Row],[delivery_time]]&lt;=40,"EARLY",fact_orders[[#This Row],[delivery_time]]&gt;=50,"LATE",TRUE,"ON TIME")</f>
        <v>ON TIME</v>
      </c>
    </row>
    <row r="14806" spans="16:32" x14ac:dyDescent="0.25">
      <c r="P14806">
        <v>14794</v>
      </c>
      <c r="Q14806">
        <v>110</v>
      </c>
      <c r="R14806">
        <v>1</v>
      </c>
      <c r="S14806" s="6">
        <v>45176</v>
      </c>
      <c r="T14806" s="6">
        <v>0.42152777777777778</v>
      </c>
      <c r="U14806" t="s">
        <v>43</v>
      </c>
      <c r="V14806">
        <v>3035</v>
      </c>
      <c r="W14806">
        <v>22</v>
      </c>
      <c r="X14806">
        <v>37</v>
      </c>
      <c r="Y14806">
        <v>30</v>
      </c>
      <c r="Z14806" t="s">
        <v>6</v>
      </c>
      <c r="AA14806" t="s">
        <v>48</v>
      </c>
      <c r="AB14806">
        <v>3</v>
      </c>
      <c r="AC14806">
        <v>30</v>
      </c>
      <c r="AD14806" t="s">
        <v>45</v>
      </c>
      <c r="AE14806" s="6">
        <v>44671</v>
      </c>
      <c r="AF14806" t="str">
        <f>_xlfn.IFS(fact_orders[[#This Row],[delivery_time]]&lt;=40,"EARLY",fact_orders[[#This Row],[delivery_time]]&gt;=50,"LATE",TRUE,"ON TIME")</f>
        <v>EARLY</v>
      </c>
    </row>
    <row r="14807" spans="16:32" x14ac:dyDescent="0.25">
      <c r="P14807">
        <v>14795</v>
      </c>
      <c r="Q14807">
        <v>274</v>
      </c>
      <c r="R14807">
        <v>12</v>
      </c>
      <c r="S14807" s="6">
        <v>45176</v>
      </c>
      <c r="T14807" s="6">
        <v>0.70833333333333337</v>
      </c>
      <c r="U14807" t="s">
        <v>43</v>
      </c>
      <c r="V14807">
        <v>5796</v>
      </c>
      <c r="W14807">
        <v>24</v>
      </c>
      <c r="X14807">
        <v>43</v>
      </c>
      <c r="Y14807">
        <v>11</v>
      </c>
      <c r="Z14807" t="s">
        <v>9</v>
      </c>
      <c r="AA14807" t="s">
        <v>44</v>
      </c>
      <c r="AB14807">
        <v>3.7</v>
      </c>
      <c r="AC14807">
        <v>11</v>
      </c>
      <c r="AD14807" t="s">
        <v>45</v>
      </c>
      <c r="AE14807" s="6">
        <v>44835</v>
      </c>
      <c r="AF14807" t="str">
        <f>_xlfn.IFS(fact_orders[[#This Row],[delivery_time]]&lt;=40,"EARLY",fact_orders[[#This Row],[delivery_time]]&gt;=50,"LATE",TRUE,"ON TIME")</f>
        <v>ON TIME</v>
      </c>
    </row>
    <row r="14808" spans="16:32" x14ac:dyDescent="0.25">
      <c r="P14808">
        <v>14796</v>
      </c>
      <c r="Q14808">
        <v>174</v>
      </c>
      <c r="R14808">
        <v>8</v>
      </c>
      <c r="S14808" s="6">
        <v>45176</v>
      </c>
      <c r="T14808" s="6">
        <v>0.74791666666666667</v>
      </c>
      <c r="U14808" t="s">
        <v>43</v>
      </c>
      <c r="V14808">
        <v>5371</v>
      </c>
      <c r="W14808">
        <v>18</v>
      </c>
      <c r="X14808">
        <v>58</v>
      </c>
      <c r="Y14808">
        <v>37</v>
      </c>
      <c r="Z14808" t="s">
        <v>24</v>
      </c>
      <c r="AA14808" t="s">
        <v>44</v>
      </c>
      <c r="AB14808">
        <v>4.2</v>
      </c>
      <c r="AC14808">
        <v>37</v>
      </c>
      <c r="AD14808" t="s">
        <v>45</v>
      </c>
      <c r="AE14808" s="6">
        <v>44735</v>
      </c>
      <c r="AF14808" t="str">
        <f>_xlfn.IFS(fact_orders[[#This Row],[delivery_time]]&lt;=40,"EARLY",fact_orders[[#This Row],[delivery_time]]&gt;=50,"LATE",TRUE,"ON TIME")</f>
        <v>LATE</v>
      </c>
    </row>
    <row r="14809" spans="16:32" x14ac:dyDescent="0.25">
      <c r="P14809">
        <v>14797</v>
      </c>
      <c r="Q14809">
        <v>416</v>
      </c>
      <c r="R14809">
        <v>6</v>
      </c>
      <c r="S14809" s="6">
        <v>45176</v>
      </c>
      <c r="T14809" s="6">
        <v>0.86388888888888893</v>
      </c>
      <c r="U14809" t="s">
        <v>43</v>
      </c>
      <c r="V14809">
        <v>3555</v>
      </c>
      <c r="W14809">
        <v>16</v>
      </c>
      <c r="X14809">
        <v>44</v>
      </c>
      <c r="Y14809">
        <v>18</v>
      </c>
      <c r="Z14809" t="s">
        <v>22</v>
      </c>
      <c r="AA14809" t="s">
        <v>47</v>
      </c>
      <c r="AB14809">
        <v>3.4</v>
      </c>
      <c r="AC14809">
        <v>18</v>
      </c>
      <c r="AD14809" t="s">
        <v>45</v>
      </c>
      <c r="AE14809" s="6">
        <v>44977</v>
      </c>
      <c r="AF14809" t="str">
        <f>_xlfn.IFS(fact_orders[[#This Row],[delivery_time]]&lt;=40,"EARLY",fact_orders[[#This Row],[delivery_time]]&gt;=50,"LATE",TRUE,"ON TIME")</f>
        <v>ON TIME</v>
      </c>
    </row>
    <row r="14810" spans="16:32" x14ac:dyDescent="0.25">
      <c r="P14810">
        <v>14798</v>
      </c>
      <c r="Q14810">
        <v>354</v>
      </c>
      <c r="R14810">
        <v>3</v>
      </c>
      <c r="S14810" s="6">
        <v>45176</v>
      </c>
      <c r="T14810" s="6">
        <v>0.78819444444444442</v>
      </c>
      <c r="U14810" t="s">
        <v>43</v>
      </c>
      <c r="V14810">
        <v>4842</v>
      </c>
      <c r="W14810">
        <v>24</v>
      </c>
      <c r="X14810">
        <v>38</v>
      </c>
      <c r="Y14810">
        <v>9</v>
      </c>
      <c r="Z14810" t="s">
        <v>19</v>
      </c>
      <c r="AA14810" t="s">
        <v>44</v>
      </c>
      <c r="AB14810">
        <v>4</v>
      </c>
      <c r="AC14810">
        <v>9</v>
      </c>
      <c r="AD14810" t="s">
        <v>45</v>
      </c>
      <c r="AE14810" s="6">
        <v>44915</v>
      </c>
      <c r="AF14810" t="str">
        <f>_xlfn.IFS(fact_orders[[#This Row],[delivery_time]]&lt;=40,"EARLY",fact_orders[[#This Row],[delivery_time]]&gt;=50,"LATE",TRUE,"ON TIME")</f>
        <v>EARLY</v>
      </c>
    </row>
    <row r="14811" spans="16:32" x14ac:dyDescent="0.25">
      <c r="P14811">
        <v>14799</v>
      </c>
      <c r="Q14811">
        <v>146</v>
      </c>
      <c r="R14811">
        <v>1</v>
      </c>
      <c r="S14811" s="6">
        <v>45176</v>
      </c>
      <c r="T14811" s="6">
        <v>0.75972222222222219</v>
      </c>
      <c r="U14811" t="s">
        <v>43</v>
      </c>
      <c r="V14811">
        <v>5500</v>
      </c>
      <c r="W14811">
        <v>29</v>
      </c>
      <c r="X14811">
        <v>50</v>
      </c>
      <c r="Y14811">
        <v>18</v>
      </c>
      <c r="Z14811" t="s">
        <v>6</v>
      </c>
      <c r="AA14811" t="s">
        <v>48</v>
      </c>
      <c r="AB14811">
        <v>3</v>
      </c>
      <c r="AC14811">
        <v>18</v>
      </c>
      <c r="AD14811" t="s">
        <v>45</v>
      </c>
      <c r="AE14811" s="6">
        <v>44707</v>
      </c>
      <c r="AF14811" t="str">
        <f>_xlfn.IFS(fact_orders[[#This Row],[delivery_time]]&lt;=40,"EARLY",fact_orders[[#This Row],[delivery_time]]&gt;=50,"LATE",TRUE,"ON TIME")</f>
        <v>LATE</v>
      </c>
    </row>
    <row r="14812" spans="16:32" x14ac:dyDescent="0.25">
      <c r="P14812">
        <v>14800</v>
      </c>
      <c r="Q14812">
        <v>355</v>
      </c>
      <c r="R14812">
        <v>13</v>
      </c>
      <c r="S14812" s="6">
        <v>45176</v>
      </c>
      <c r="T14812" s="6">
        <v>0.70625000000000004</v>
      </c>
      <c r="U14812" t="s">
        <v>43</v>
      </c>
      <c r="V14812">
        <v>4299</v>
      </c>
      <c r="W14812">
        <v>39</v>
      </c>
      <c r="X14812">
        <v>48</v>
      </c>
      <c r="Y14812">
        <v>36</v>
      </c>
      <c r="Z14812" t="s">
        <v>10</v>
      </c>
      <c r="AA14812" t="s">
        <v>46</v>
      </c>
      <c r="AB14812">
        <v>3.3</v>
      </c>
      <c r="AC14812">
        <v>36</v>
      </c>
      <c r="AD14812" t="s">
        <v>45</v>
      </c>
      <c r="AE14812" s="6">
        <v>44916</v>
      </c>
      <c r="AF14812" t="str">
        <f>_xlfn.IFS(fact_orders[[#This Row],[delivery_time]]&lt;=40,"EARLY",fact_orders[[#This Row],[delivery_time]]&gt;=50,"LATE",TRUE,"ON TIME")</f>
        <v>ON TIME</v>
      </c>
    </row>
    <row r="14813" spans="16:32" x14ac:dyDescent="0.25">
      <c r="P14813">
        <v>14801</v>
      </c>
      <c r="Q14813">
        <v>157</v>
      </c>
      <c r="R14813">
        <v>2</v>
      </c>
      <c r="S14813" s="6">
        <v>45177</v>
      </c>
      <c r="T14813" s="6">
        <v>0.62986111111111109</v>
      </c>
      <c r="U14813" t="s">
        <v>43</v>
      </c>
      <c r="V14813">
        <v>5382</v>
      </c>
      <c r="W14813">
        <v>26</v>
      </c>
      <c r="X14813">
        <v>52</v>
      </c>
      <c r="Y14813">
        <v>12</v>
      </c>
      <c r="Z14813" t="s">
        <v>17</v>
      </c>
      <c r="AA14813" t="s">
        <v>46</v>
      </c>
      <c r="AB14813">
        <v>4.7</v>
      </c>
      <c r="AC14813">
        <v>12</v>
      </c>
      <c r="AD14813" t="s">
        <v>45</v>
      </c>
      <c r="AE14813" s="6">
        <v>44718</v>
      </c>
      <c r="AF14813" t="str">
        <f>_xlfn.IFS(fact_orders[[#This Row],[delivery_time]]&lt;=40,"EARLY",fact_orders[[#This Row],[delivery_time]]&gt;=50,"LATE",TRUE,"ON TIME")</f>
        <v>LATE</v>
      </c>
    </row>
    <row r="14814" spans="16:32" x14ac:dyDescent="0.25">
      <c r="P14814">
        <v>14802</v>
      </c>
      <c r="Q14814">
        <v>311</v>
      </c>
      <c r="R14814">
        <v>15</v>
      </c>
      <c r="S14814" s="6">
        <v>45177</v>
      </c>
      <c r="T14814" s="6">
        <v>0.88055555555555554</v>
      </c>
      <c r="U14814" t="s">
        <v>43</v>
      </c>
      <c r="V14814">
        <v>5866</v>
      </c>
      <c r="W14814">
        <v>29</v>
      </c>
      <c r="X14814">
        <v>45</v>
      </c>
      <c r="Y14814">
        <v>34</v>
      </c>
      <c r="Z14814" t="s">
        <v>12</v>
      </c>
      <c r="AA14814" t="s">
        <v>48</v>
      </c>
      <c r="AB14814">
        <v>3.8</v>
      </c>
      <c r="AC14814">
        <v>34</v>
      </c>
      <c r="AD14814" t="s">
        <v>45</v>
      </c>
      <c r="AE14814" s="6">
        <v>44872</v>
      </c>
      <c r="AF14814" t="str">
        <f>_xlfn.IFS(fact_orders[[#This Row],[delivery_time]]&lt;=40,"EARLY",fact_orders[[#This Row],[delivery_time]]&gt;=50,"LATE",TRUE,"ON TIME")</f>
        <v>ON TIME</v>
      </c>
    </row>
    <row r="14815" spans="16:32" x14ac:dyDescent="0.25">
      <c r="P14815">
        <v>14803</v>
      </c>
      <c r="Q14815">
        <v>211</v>
      </c>
      <c r="R14815">
        <v>15</v>
      </c>
      <c r="S14815" s="6">
        <v>45177</v>
      </c>
      <c r="T14815" s="6">
        <v>0.62222222222222223</v>
      </c>
      <c r="U14815" t="s">
        <v>43</v>
      </c>
      <c r="V14815">
        <v>2858</v>
      </c>
      <c r="W14815">
        <v>15</v>
      </c>
      <c r="X14815">
        <v>40</v>
      </c>
      <c r="Y14815">
        <v>35</v>
      </c>
      <c r="Z14815" t="s">
        <v>12</v>
      </c>
      <c r="AA14815" t="s">
        <v>48</v>
      </c>
      <c r="AB14815">
        <v>3.8</v>
      </c>
      <c r="AC14815">
        <v>35</v>
      </c>
      <c r="AD14815" t="s">
        <v>45</v>
      </c>
      <c r="AE14815" s="6">
        <v>44772</v>
      </c>
      <c r="AF14815" t="str">
        <f>_xlfn.IFS(fact_orders[[#This Row],[delivery_time]]&lt;=40,"EARLY",fact_orders[[#This Row],[delivery_time]]&gt;=50,"LATE",TRUE,"ON TIME")</f>
        <v>EARLY</v>
      </c>
    </row>
    <row r="14816" spans="16:32" x14ac:dyDescent="0.25">
      <c r="P14816">
        <v>14804</v>
      </c>
      <c r="Q14816">
        <v>356</v>
      </c>
      <c r="R14816">
        <v>1</v>
      </c>
      <c r="S14816" s="6">
        <v>45177</v>
      </c>
      <c r="T14816" s="6">
        <v>0.80972222222222223</v>
      </c>
      <c r="U14816" t="s">
        <v>43</v>
      </c>
      <c r="V14816">
        <v>3907</v>
      </c>
      <c r="W14816">
        <v>25</v>
      </c>
      <c r="X14816">
        <v>52</v>
      </c>
      <c r="Y14816">
        <v>7</v>
      </c>
      <c r="Z14816" t="s">
        <v>6</v>
      </c>
      <c r="AA14816" t="s">
        <v>48</v>
      </c>
      <c r="AB14816">
        <v>3</v>
      </c>
      <c r="AC14816">
        <v>7</v>
      </c>
      <c r="AD14816" t="s">
        <v>45</v>
      </c>
      <c r="AE14816" s="6">
        <v>44917</v>
      </c>
      <c r="AF14816" t="str">
        <f>_xlfn.IFS(fact_orders[[#This Row],[delivery_time]]&lt;=40,"EARLY",fact_orders[[#This Row],[delivery_time]]&gt;=50,"LATE",TRUE,"ON TIME")</f>
        <v>LATE</v>
      </c>
    </row>
    <row r="14817" spans="16:32" x14ac:dyDescent="0.25">
      <c r="P14817">
        <v>14805</v>
      </c>
      <c r="Q14817">
        <v>469</v>
      </c>
      <c r="R14817">
        <v>8</v>
      </c>
      <c r="S14817" s="6">
        <v>45177</v>
      </c>
      <c r="T14817" s="6">
        <v>0.60555555555555551</v>
      </c>
      <c r="U14817" t="s">
        <v>43</v>
      </c>
      <c r="V14817">
        <v>2625</v>
      </c>
      <c r="W14817">
        <v>16</v>
      </c>
      <c r="X14817">
        <v>57</v>
      </c>
      <c r="Y14817">
        <v>12</v>
      </c>
      <c r="Z14817" t="s">
        <v>24</v>
      </c>
      <c r="AA14817" t="s">
        <v>44</v>
      </c>
      <c r="AB14817">
        <v>4.2</v>
      </c>
      <c r="AC14817">
        <v>12</v>
      </c>
      <c r="AD14817" t="s">
        <v>45</v>
      </c>
      <c r="AE14817" s="6">
        <v>45030</v>
      </c>
      <c r="AF14817" t="str">
        <f>_xlfn.IFS(fact_orders[[#This Row],[delivery_time]]&lt;=40,"EARLY",fact_orders[[#This Row],[delivery_time]]&gt;=50,"LATE",TRUE,"ON TIME")</f>
        <v>LATE</v>
      </c>
    </row>
    <row r="14818" spans="16:32" x14ac:dyDescent="0.25">
      <c r="P14818">
        <v>14806</v>
      </c>
      <c r="Q14818">
        <v>282</v>
      </c>
      <c r="R14818">
        <v>13</v>
      </c>
      <c r="S14818" s="6">
        <v>45177</v>
      </c>
      <c r="T14818" s="6">
        <v>0.69861111111111107</v>
      </c>
      <c r="U14818" t="s">
        <v>43</v>
      </c>
      <c r="V14818">
        <v>2179</v>
      </c>
      <c r="W14818">
        <v>23</v>
      </c>
      <c r="X14818">
        <v>42</v>
      </c>
      <c r="Y14818">
        <v>9</v>
      </c>
      <c r="Z14818" t="s">
        <v>10</v>
      </c>
      <c r="AA14818" t="s">
        <v>46</v>
      </c>
      <c r="AB14818">
        <v>3.3</v>
      </c>
      <c r="AC14818">
        <v>9</v>
      </c>
      <c r="AD14818" t="s">
        <v>45</v>
      </c>
      <c r="AE14818" s="6">
        <v>44843</v>
      </c>
      <c r="AF14818" t="str">
        <f>_xlfn.IFS(fact_orders[[#This Row],[delivery_time]]&lt;=40,"EARLY",fact_orders[[#This Row],[delivery_time]]&gt;=50,"LATE",TRUE,"ON TIME")</f>
        <v>ON TIME</v>
      </c>
    </row>
    <row r="14819" spans="16:32" x14ac:dyDescent="0.25">
      <c r="P14819">
        <v>14807</v>
      </c>
      <c r="Q14819">
        <v>135</v>
      </c>
      <c r="R14819">
        <v>11</v>
      </c>
      <c r="S14819" s="6">
        <v>45177</v>
      </c>
      <c r="T14819" s="6">
        <v>0.78888888888888886</v>
      </c>
      <c r="U14819" t="s">
        <v>43</v>
      </c>
      <c r="V14819">
        <v>2118</v>
      </c>
      <c r="W14819">
        <v>19</v>
      </c>
      <c r="X14819">
        <v>54</v>
      </c>
      <c r="Y14819">
        <v>15</v>
      </c>
      <c r="Z14819" t="s">
        <v>8</v>
      </c>
      <c r="AA14819" t="s">
        <v>48</v>
      </c>
      <c r="AB14819">
        <v>3.3</v>
      </c>
      <c r="AC14819">
        <v>15</v>
      </c>
      <c r="AD14819" t="s">
        <v>45</v>
      </c>
      <c r="AE14819" s="6">
        <v>44696</v>
      </c>
      <c r="AF14819" t="str">
        <f>_xlfn.IFS(fact_orders[[#This Row],[delivery_time]]&lt;=40,"EARLY",fact_orders[[#This Row],[delivery_time]]&gt;=50,"LATE",TRUE,"ON TIME")</f>
        <v>LATE</v>
      </c>
    </row>
    <row r="14820" spans="16:32" x14ac:dyDescent="0.25">
      <c r="P14820">
        <v>14808</v>
      </c>
      <c r="Q14820">
        <v>334</v>
      </c>
      <c r="R14820">
        <v>19</v>
      </c>
      <c r="S14820" s="6">
        <v>45177</v>
      </c>
      <c r="T14820" s="6">
        <v>0.57361111111111107</v>
      </c>
      <c r="U14820" t="s">
        <v>43</v>
      </c>
      <c r="V14820">
        <v>2437</v>
      </c>
      <c r="W14820">
        <v>37</v>
      </c>
      <c r="X14820">
        <v>38</v>
      </c>
      <c r="Z14820" t="s">
        <v>16</v>
      </c>
      <c r="AA14820" t="s">
        <v>49</v>
      </c>
      <c r="AB14820">
        <v>4.5</v>
      </c>
      <c r="AD14820" t="s">
        <v>45</v>
      </c>
      <c r="AE14820" s="6">
        <v>44895</v>
      </c>
      <c r="AF14820" t="str">
        <f>_xlfn.IFS(fact_orders[[#This Row],[delivery_time]]&lt;=40,"EARLY",fact_orders[[#This Row],[delivery_time]]&gt;=50,"LATE",TRUE,"ON TIME")</f>
        <v>EARLY</v>
      </c>
    </row>
    <row r="14821" spans="16:32" x14ac:dyDescent="0.25">
      <c r="P14821">
        <v>14809</v>
      </c>
      <c r="Q14821">
        <v>186</v>
      </c>
      <c r="R14821">
        <v>4</v>
      </c>
      <c r="S14821" s="6">
        <v>45177</v>
      </c>
      <c r="T14821" s="6">
        <v>0.78472222222222221</v>
      </c>
      <c r="U14821" t="s">
        <v>43</v>
      </c>
      <c r="V14821">
        <v>2978</v>
      </c>
      <c r="W14821">
        <v>19</v>
      </c>
      <c r="X14821">
        <v>44</v>
      </c>
      <c r="Z14821" t="s">
        <v>20</v>
      </c>
      <c r="AA14821" t="s">
        <v>46</v>
      </c>
      <c r="AB14821">
        <v>3.7</v>
      </c>
      <c r="AD14821" t="s">
        <v>45</v>
      </c>
      <c r="AE14821" s="6">
        <v>44747</v>
      </c>
      <c r="AF14821" t="str">
        <f>_xlfn.IFS(fact_orders[[#This Row],[delivery_time]]&lt;=40,"EARLY",fact_orders[[#This Row],[delivery_time]]&gt;=50,"LATE",TRUE,"ON TIME")</f>
        <v>ON TIME</v>
      </c>
    </row>
    <row r="14822" spans="16:32" x14ac:dyDescent="0.25">
      <c r="P14822">
        <v>14810</v>
      </c>
      <c r="Q14822">
        <v>297</v>
      </c>
      <c r="R14822">
        <v>8</v>
      </c>
      <c r="S14822" s="6">
        <v>45177</v>
      </c>
      <c r="T14822" s="6">
        <v>0.89861111111111114</v>
      </c>
      <c r="U14822" t="s">
        <v>43</v>
      </c>
      <c r="V14822">
        <v>3178</v>
      </c>
      <c r="W14822">
        <v>35</v>
      </c>
      <c r="X14822">
        <v>30</v>
      </c>
      <c r="Y14822">
        <v>34</v>
      </c>
      <c r="Z14822" t="s">
        <v>24</v>
      </c>
      <c r="AA14822" t="s">
        <v>44</v>
      </c>
      <c r="AB14822">
        <v>4.2</v>
      </c>
      <c r="AC14822">
        <v>34</v>
      </c>
      <c r="AD14822" t="s">
        <v>45</v>
      </c>
      <c r="AE14822" s="6">
        <v>44858</v>
      </c>
      <c r="AF14822" t="str">
        <f>_xlfn.IFS(fact_orders[[#This Row],[delivery_time]]&lt;=40,"EARLY",fact_orders[[#This Row],[delivery_time]]&gt;=50,"LATE",TRUE,"ON TIME")</f>
        <v>EARLY</v>
      </c>
    </row>
    <row r="14823" spans="16:32" x14ac:dyDescent="0.25">
      <c r="P14823">
        <v>14811</v>
      </c>
      <c r="Q14823">
        <v>279</v>
      </c>
      <c r="R14823">
        <v>9</v>
      </c>
      <c r="S14823" s="6">
        <v>45177</v>
      </c>
      <c r="T14823" s="6">
        <v>0.56111111111111112</v>
      </c>
      <c r="U14823" t="s">
        <v>43</v>
      </c>
      <c r="V14823">
        <v>2463</v>
      </c>
      <c r="W14823">
        <v>32</v>
      </c>
      <c r="X14823">
        <v>47</v>
      </c>
      <c r="Y14823">
        <v>8</v>
      </c>
      <c r="Z14823" t="s">
        <v>25</v>
      </c>
      <c r="AA14823" t="s">
        <v>44</v>
      </c>
      <c r="AB14823">
        <v>4.0999999999999996</v>
      </c>
      <c r="AC14823">
        <v>8</v>
      </c>
      <c r="AD14823" t="s">
        <v>45</v>
      </c>
      <c r="AE14823" s="6">
        <v>44840</v>
      </c>
      <c r="AF14823" t="str">
        <f>_xlfn.IFS(fact_orders[[#This Row],[delivery_time]]&lt;=40,"EARLY",fact_orders[[#This Row],[delivery_time]]&gt;=50,"LATE",TRUE,"ON TIME")</f>
        <v>ON TIME</v>
      </c>
    </row>
    <row r="14824" spans="16:32" x14ac:dyDescent="0.25">
      <c r="P14824">
        <v>14812</v>
      </c>
      <c r="Q14824">
        <v>202</v>
      </c>
      <c r="R14824">
        <v>17</v>
      </c>
      <c r="S14824" s="6">
        <v>45177</v>
      </c>
      <c r="T14824" s="6">
        <v>0.65208333333333335</v>
      </c>
      <c r="U14824" t="s">
        <v>43</v>
      </c>
      <c r="V14824">
        <v>3153</v>
      </c>
      <c r="W14824">
        <v>24</v>
      </c>
      <c r="X14824">
        <v>54</v>
      </c>
      <c r="Z14824" t="s">
        <v>14</v>
      </c>
      <c r="AA14824" t="s">
        <v>48</v>
      </c>
      <c r="AB14824">
        <v>4</v>
      </c>
      <c r="AD14824" t="s">
        <v>45</v>
      </c>
      <c r="AE14824" s="6">
        <v>44763</v>
      </c>
      <c r="AF14824" t="str">
        <f>_xlfn.IFS(fact_orders[[#This Row],[delivery_time]]&lt;=40,"EARLY",fact_orders[[#This Row],[delivery_time]]&gt;=50,"LATE",TRUE,"ON TIME")</f>
        <v>LATE</v>
      </c>
    </row>
    <row r="14825" spans="16:32" x14ac:dyDescent="0.25">
      <c r="P14825">
        <v>14813</v>
      </c>
      <c r="Q14825">
        <v>172</v>
      </c>
      <c r="R14825">
        <v>7</v>
      </c>
      <c r="S14825" s="6">
        <v>45177</v>
      </c>
      <c r="T14825" s="6">
        <v>0.69722222222222219</v>
      </c>
      <c r="U14825" t="s">
        <v>43</v>
      </c>
      <c r="V14825">
        <v>2594</v>
      </c>
      <c r="W14825">
        <v>24</v>
      </c>
      <c r="X14825">
        <v>59</v>
      </c>
      <c r="Z14825" t="s">
        <v>23</v>
      </c>
      <c r="AA14825" t="s">
        <v>44</v>
      </c>
      <c r="AB14825">
        <v>3.4</v>
      </c>
      <c r="AD14825" t="s">
        <v>45</v>
      </c>
      <c r="AE14825" s="6">
        <v>44733</v>
      </c>
      <c r="AF14825" t="str">
        <f>_xlfn.IFS(fact_orders[[#This Row],[delivery_time]]&lt;=40,"EARLY",fact_orders[[#This Row],[delivery_time]]&gt;=50,"LATE",TRUE,"ON TIME")</f>
        <v>LATE</v>
      </c>
    </row>
    <row r="14826" spans="16:32" x14ac:dyDescent="0.25">
      <c r="P14826">
        <v>14814</v>
      </c>
      <c r="Q14826">
        <v>390</v>
      </c>
      <c r="R14826">
        <v>13</v>
      </c>
      <c r="S14826" s="6">
        <v>45177</v>
      </c>
      <c r="T14826" s="6">
        <v>0.46875</v>
      </c>
      <c r="U14826" t="s">
        <v>43</v>
      </c>
      <c r="V14826">
        <v>4549</v>
      </c>
      <c r="W14826">
        <v>21</v>
      </c>
      <c r="X14826">
        <v>53</v>
      </c>
      <c r="Y14826">
        <v>20</v>
      </c>
      <c r="Z14826" t="s">
        <v>10</v>
      </c>
      <c r="AA14826" t="s">
        <v>46</v>
      </c>
      <c r="AB14826">
        <v>3.3</v>
      </c>
      <c r="AC14826">
        <v>20</v>
      </c>
      <c r="AD14826" t="s">
        <v>45</v>
      </c>
      <c r="AE14826" s="6">
        <v>44951</v>
      </c>
      <c r="AF14826" t="str">
        <f>_xlfn.IFS(fact_orders[[#This Row],[delivery_time]]&lt;=40,"EARLY",fact_orders[[#This Row],[delivery_time]]&gt;=50,"LATE",TRUE,"ON TIME")</f>
        <v>LATE</v>
      </c>
    </row>
    <row r="14827" spans="16:32" x14ac:dyDescent="0.25">
      <c r="P14827">
        <v>14815</v>
      </c>
      <c r="Q14827">
        <v>40</v>
      </c>
      <c r="R14827">
        <v>16</v>
      </c>
      <c r="S14827" s="6">
        <v>45177</v>
      </c>
      <c r="T14827" s="6">
        <v>0.71805555555555556</v>
      </c>
      <c r="U14827" t="s">
        <v>43</v>
      </c>
      <c r="V14827">
        <v>5967</v>
      </c>
      <c r="W14827">
        <v>22</v>
      </c>
      <c r="X14827">
        <v>37</v>
      </c>
      <c r="Z14827" t="s">
        <v>13</v>
      </c>
      <c r="AA14827" t="s">
        <v>47</v>
      </c>
      <c r="AB14827">
        <v>3.4</v>
      </c>
      <c r="AD14827" t="s">
        <v>45</v>
      </c>
      <c r="AE14827" s="6">
        <v>44601</v>
      </c>
      <c r="AF14827" t="str">
        <f>_xlfn.IFS(fact_orders[[#This Row],[delivery_time]]&lt;=40,"EARLY",fact_orders[[#This Row],[delivery_time]]&gt;=50,"LATE",TRUE,"ON TIME")</f>
        <v>EARLY</v>
      </c>
    </row>
    <row r="14828" spans="16:32" x14ac:dyDescent="0.25">
      <c r="P14828">
        <v>14816</v>
      </c>
      <c r="Q14828">
        <v>481</v>
      </c>
      <c r="R14828">
        <v>16</v>
      </c>
      <c r="S14828" s="6">
        <v>45177</v>
      </c>
      <c r="T14828" s="6">
        <v>0.56319444444444444</v>
      </c>
      <c r="U14828" t="s">
        <v>43</v>
      </c>
      <c r="V14828">
        <v>2561</v>
      </c>
      <c r="W14828">
        <v>21</v>
      </c>
      <c r="X14828">
        <v>35</v>
      </c>
      <c r="Z14828" t="s">
        <v>13</v>
      </c>
      <c r="AA14828" t="s">
        <v>47</v>
      </c>
      <c r="AB14828">
        <v>3.4</v>
      </c>
      <c r="AD14828" t="s">
        <v>45</v>
      </c>
      <c r="AE14828" s="6">
        <v>45042</v>
      </c>
      <c r="AF14828" t="str">
        <f>_xlfn.IFS(fact_orders[[#This Row],[delivery_time]]&lt;=40,"EARLY",fact_orders[[#This Row],[delivery_time]]&gt;=50,"LATE",TRUE,"ON TIME")</f>
        <v>EARLY</v>
      </c>
    </row>
    <row r="14829" spans="16:32" x14ac:dyDescent="0.25">
      <c r="P14829">
        <v>14817</v>
      </c>
      <c r="Q14829">
        <v>250</v>
      </c>
      <c r="R14829">
        <v>8</v>
      </c>
      <c r="S14829" s="6">
        <v>45177</v>
      </c>
      <c r="T14829" s="6">
        <v>0.54583333333333328</v>
      </c>
      <c r="U14829" t="s">
        <v>43</v>
      </c>
      <c r="V14829">
        <v>2975</v>
      </c>
      <c r="W14829">
        <v>19</v>
      </c>
      <c r="X14829">
        <v>34</v>
      </c>
      <c r="Y14829">
        <v>33</v>
      </c>
      <c r="Z14829" t="s">
        <v>24</v>
      </c>
      <c r="AA14829" t="s">
        <v>44</v>
      </c>
      <c r="AB14829">
        <v>4.2</v>
      </c>
      <c r="AC14829">
        <v>33</v>
      </c>
      <c r="AD14829" t="s">
        <v>45</v>
      </c>
      <c r="AE14829" s="6">
        <v>44811</v>
      </c>
      <c r="AF14829" t="str">
        <f>_xlfn.IFS(fact_orders[[#This Row],[delivery_time]]&lt;=40,"EARLY",fact_orders[[#This Row],[delivery_time]]&gt;=50,"LATE",TRUE,"ON TIME")</f>
        <v>EARLY</v>
      </c>
    </row>
    <row r="14830" spans="16:32" x14ac:dyDescent="0.25">
      <c r="P14830">
        <v>14818</v>
      </c>
      <c r="Q14830">
        <v>187</v>
      </c>
      <c r="R14830">
        <v>18</v>
      </c>
      <c r="S14830" s="6">
        <v>45177</v>
      </c>
      <c r="T14830" s="6">
        <v>0.60277777777777775</v>
      </c>
      <c r="U14830" t="s">
        <v>43</v>
      </c>
      <c r="V14830">
        <v>5510</v>
      </c>
      <c r="W14830">
        <v>37</v>
      </c>
      <c r="X14830">
        <v>40</v>
      </c>
      <c r="Y14830">
        <v>49</v>
      </c>
      <c r="Z14830" t="s">
        <v>15</v>
      </c>
      <c r="AA14830" t="s">
        <v>46</v>
      </c>
      <c r="AB14830">
        <v>3.1</v>
      </c>
      <c r="AC14830">
        <v>49</v>
      </c>
      <c r="AD14830" t="s">
        <v>45</v>
      </c>
      <c r="AE14830" s="6">
        <v>44748</v>
      </c>
      <c r="AF14830" t="str">
        <f>_xlfn.IFS(fact_orders[[#This Row],[delivery_time]]&lt;=40,"EARLY",fact_orders[[#This Row],[delivery_time]]&gt;=50,"LATE",TRUE,"ON TIME")</f>
        <v>EARLY</v>
      </c>
    </row>
    <row r="14831" spans="16:32" x14ac:dyDescent="0.25">
      <c r="P14831">
        <v>14819</v>
      </c>
      <c r="Q14831">
        <v>480</v>
      </c>
      <c r="R14831">
        <v>20</v>
      </c>
      <c r="S14831" s="6">
        <v>45177</v>
      </c>
      <c r="T14831" s="6">
        <v>0.52986111111111112</v>
      </c>
      <c r="U14831" t="s">
        <v>43</v>
      </c>
      <c r="V14831">
        <v>3591</v>
      </c>
      <c r="W14831">
        <v>29</v>
      </c>
      <c r="X14831">
        <v>32</v>
      </c>
      <c r="Y14831">
        <v>25</v>
      </c>
      <c r="Z14831" t="s">
        <v>18</v>
      </c>
      <c r="AA14831" t="s">
        <v>48</v>
      </c>
      <c r="AB14831">
        <v>3.8</v>
      </c>
      <c r="AC14831">
        <v>25</v>
      </c>
      <c r="AD14831" t="s">
        <v>45</v>
      </c>
      <c r="AE14831" s="6">
        <v>45041</v>
      </c>
      <c r="AF14831" t="str">
        <f>_xlfn.IFS(fact_orders[[#This Row],[delivery_time]]&lt;=40,"EARLY",fact_orders[[#This Row],[delivery_time]]&gt;=50,"LATE",TRUE,"ON TIME")</f>
        <v>EARLY</v>
      </c>
    </row>
    <row r="14832" spans="16:32" x14ac:dyDescent="0.25">
      <c r="P14832">
        <v>14820</v>
      </c>
      <c r="Q14832">
        <v>296</v>
      </c>
      <c r="R14832">
        <v>18</v>
      </c>
      <c r="S14832" s="6">
        <v>45177</v>
      </c>
      <c r="T14832" s="6">
        <v>0.80277777777777781</v>
      </c>
      <c r="U14832" t="s">
        <v>43</v>
      </c>
      <c r="V14832">
        <v>4062</v>
      </c>
      <c r="W14832">
        <v>35</v>
      </c>
      <c r="X14832">
        <v>43</v>
      </c>
      <c r="Y14832">
        <v>41</v>
      </c>
      <c r="Z14832" t="s">
        <v>15</v>
      </c>
      <c r="AA14832" t="s">
        <v>46</v>
      </c>
      <c r="AB14832">
        <v>3.1</v>
      </c>
      <c r="AC14832">
        <v>41</v>
      </c>
      <c r="AD14832" t="s">
        <v>45</v>
      </c>
      <c r="AE14832" s="6">
        <v>44857</v>
      </c>
      <c r="AF14832" t="str">
        <f>_xlfn.IFS(fact_orders[[#This Row],[delivery_time]]&lt;=40,"EARLY",fact_orders[[#This Row],[delivery_time]]&gt;=50,"LATE",TRUE,"ON TIME")</f>
        <v>ON TIME</v>
      </c>
    </row>
    <row r="14833" spans="16:32" x14ac:dyDescent="0.25">
      <c r="P14833">
        <v>14821</v>
      </c>
      <c r="Q14833">
        <v>457</v>
      </c>
      <c r="R14833">
        <v>19</v>
      </c>
      <c r="S14833" s="6">
        <v>45177</v>
      </c>
      <c r="T14833" s="6">
        <v>0.45555555555555555</v>
      </c>
      <c r="U14833" t="s">
        <v>43</v>
      </c>
      <c r="V14833">
        <v>5137</v>
      </c>
      <c r="W14833">
        <v>20</v>
      </c>
      <c r="X14833">
        <v>32</v>
      </c>
      <c r="Y14833">
        <v>34</v>
      </c>
      <c r="Z14833" t="s">
        <v>16</v>
      </c>
      <c r="AA14833" t="s">
        <v>49</v>
      </c>
      <c r="AB14833">
        <v>4.5</v>
      </c>
      <c r="AC14833">
        <v>34</v>
      </c>
      <c r="AD14833" t="s">
        <v>45</v>
      </c>
      <c r="AE14833" s="6">
        <v>45018</v>
      </c>
      <c r="AF14833" t="str">
        <f>_xlfn.IFS(fact_orders[[#This Row],[delivery_time]]&lt;=40,"EARLY",fact_orders[[#This Row],[delivery_time]]&gt;=50,"LATE",TRUE,"ON TIME")</f>
        <v>EARLY</v>
      </c>
    </row>
    <row r="14834" spans="16:32" x14ac:dyDescent="0.25">
      <c r="P14834">
        <v>14822</v>
      </c>
      <c r="Q14834">
        <v>348</v>
      </c>
      <c r="R14834">
        <v>11</v>
      </c>
      <c r="S14834" s="6">
        <v>45177</v>
      </c>
      <c r="T14834" s="6">
        <v>0.67222222222222228</v>
      </c>
      <c r="U14834" t="s">
        <v>43</v>
      </c>
      <c r="V14834">
        <v>5067</v>
      </c>
      <c r="W14834">
        <v>30</v>
      </c>
      <c r="X14834">
        <v>58</v>
      </c>
      <c r="Y14834">
        <v>43</v>
      </c>
      <c r="Z14834" t="s">
        <v>8</v>
      </c>
      <c r="AA14834" t="s">
        <v>48</v>
      </c>
      <c r="AB14834">
        <v>3.3</v>
      </c>
      <c r="AC14834">
        <v>43</v>
      </c>
      <c r="AD14834" t="s">
        <v>45</v>
      </c>
      <c r="AE14834" s="6">
        <v>44909</v>
      </c>
      <c r="AF14834" t="str">
        <f>_xlfn.IFS(fact_orders[[#This Row],[delivery_time]]&lt;=40,"EARLY",fact_orders[[#This Row],[delivery_time]]&gt;=50,"LATE",TRUE,"ON TIME")</f>
        <v>LATE</v>
      </c>
    </row>
    <row r="14835" spans="16:32" x14ac:dyDescent="0.25">
      <c r="P14835">
        <v>14823</v>
      </c>
      <c r="Q14835">
        <v>276</v>
      </c>
      <c r="R14835">
        <v>20</v>
      </c>
      <c r="S14835" s="6">
        <v>45177</v>
      </c>
      <c r="T14835" s="6">
        <v>0.5708333333333333</v>
      </c>
      <c r="U14835" t="s">
        <v>43</v>
      </c>
      <c r="V14835">
        <v>2607</v>
      </c>
      <c r="W14835">
        <v>24</v>
      </c>
      <c r="X14835">
        <v>51</v>
      </c>
      <c r="Y14835">
        <v>24</v>
      </c>
      <c r="Z14835" t="s">
        <v>18</v>
      </c>
      <c r="AA14835" t="s">
        <v>48</v>
      </c>
      <c r="AB14835">
        <v>3.8</v>
      </c>
      <c r="AC14835">
        <v>24</v>
      </c>
      <c r="AD14835" t="s">
        <v>45</v>
      </c>
      <c r="AE14835" s="6">
        <v>44837</v>
      </c>
      <c r="AF14835" t="str">
        <f>_xlfn.IFS(fact_orders[[#This Row],[delivery_time]]&lt;=40,"EARLY",fact_orders[[#This Row],[delivery_time]]&gt;=50,"LATE",TRUE,"ON TIME")</f>
        <v>LATE</v>
      </c>
    </row>
    <row r="14836" spans="16:32" x14ac:dyDescent="0.25">
      <c r="P14836">
        <v>14824</v>
      </c>
      <c r="Q14836">
        <v>449</v>
      </c>
      <c r="R14836">
        <v>5</v>
      </c>
      <c r="S14836" s="6">
        <v>45177</v>
      </c>
      <c r="T14836" s="6">
        <v>0.84652777777777777</v>
      </c>
      <c r="U14836" t="s">
        <v>43</v>
      </c>
      <c r="V14836">
        <v>3329</v>
      </c>
      <c r="W14836">
        <v>23</v>
      </c>
      <c r="X14836">
        <v>36</v>
      </c>
      <c r="Y14836">
        <v>2</v>
      </c>
      <c r="Z14836" t="s">
        <v>21</v>
      </c>
      <c r="AA14836" t="s">
        <v>46</v>
      </c>
      <c r="AB14836">
        <v>3</v>
      </c>
      <c r="AC14836">
        <v>2</v>
      </c>
      <c r="AD14836" t="s">
        <v>45</v>
      </c>
      <c r="AE14836" s="6">
        <v>45010</v>
      </c>
      <c r="AF14836" t="str">
        <f>_xlfn.IFS(fact_orders[[#This Row],[delivery_time]]&lt;=40,"EARLY",fact_orders[[#This Row],[delivery_time]]&gt;=50,"LATE",TRUE,"ON TIME")</f>
        <v>EARLY</v>
      </c>
    </row>
    <row r="14837" spans="16:32" x14ac:dyDescent="0.25">
      <c r="P14837">
        <v>14825</v>
      </c>
      <c r="Q14837">
        <v>166</v>
      </c>
      <c r="R14837">
        <v>20</v>
      </c>
      <c r="S14837" s="6">
        <v>45177</v>
      </c>
      <c r="T14837" s="6">
        <v>0.79791666666666672</v>
      </c>
      <c r="U14837" t="s">
        <v>43</v>
      </c>
      <c r="V14837">
        <v>4399</v>
      </c>
      <c r="W14837">
        <v>18</v>
      </c>
      <c r="X14837">
        <v>49</v>
      </c>
      <c r="Y14837">
        <v>33</v>
      </c>
      <c r="Z14837" t="s">
        <v>18</v>
      </c>
      <c r="AA14837" t="s">
        <v>48</v>
      </c>
      <c r="AB14837">
        <v>3.8</v>
      </c>
      <c r="AC14837">
        <v>33</v>
      </c>
      <c r="AD14837" t="s">
        <v>45</v>
      </c>
      <c r="AE14837" s="6">
        <v>44727</v>
      </c>
      <c r="AF14837" t="str">
        <f>_xlfn.IFS(fact_orders[[#This Row],[delivery_time]]&lt;=40,"EARLY",fact_orders[[#This Row],[delivery_time]]&gt;=50,"LATE",TRUE,"ON TIME")</f>
        <v>ON TIME</v>
      </c>
    </row>
    <row r="14838" spans="16:32" x14ac:dyDescent="0.25">
      <c r="P14838">
        <v>14826</v>
      </c>
      <c r="Q14838">
        <v>447</v>
      </c>
      <c r="R14838">
        <v>12</v>
      </c>
      <c r="S14838" s="6">
        <v>45177</v>
      </c>
      <c r="T14838" s="6">
        <v>0.80833333333333335</v>
      </c>
      <c r="U14838" t="s">
        <v>43</v>
      </c>
      <c r="V14838">
        <v>2008</v>
      </c>
      <c r="W14838">
        <v>31</v>
      </c>
      <c r="X14838">
        <v>47</v>
      </c>
      <c r="Z14838" t="s">
        <v>9</v>
      </c>
      <c r="AA14838" t="s">
        <v>44</v>
      </c>
      <c r="AB14838">
        <v>3.7</v>
      </c>
      <c r="AD14838" t="s">
        <v>45</v>
      </c>
      <c r="AE14838" s="6">
        <v>45008</v>
      </c>
      <c r="AF14838" t="str">
        <f>_xlfn.IFS(fact_orders[[#This Row],[delivery_time]]&lt;=40,"EARLY",fact_orders[[#This Row],[delivery_time]]&gt;=50,"LATE",TRUE,"ON TIME")</f>
        <v>ON TIME</v>
      </c>
    </row>
    <row r="14839" spans="16:32" x14ac:dyDescent="0.25">
      <c r="P14839">
        <v>14827</v>
      </c>
      <c r="Q14839">
        <v>472</v>
      </c>
      <c r="R14839">
        <v>9</v>
      </c>
      <c r="S14839" s="6">
        <v>45177</v>
      </c>
      <c r="T14839" s="6">
        <v>0.86805555555555558</v>
      </c>
      <c r="U14839" t="s">
        <v>43</v>
      </c>
      <c r="V14839">
        <v>2428</v>
      </c>
      <c r="W14839">
        <v>17</v>
      </c>
      <c r="X14839">
        <v>43</v>
      </c>
      <c r="Y14839">
        <v>17</v>
      </c>
      <c r="Z14839" t="s">
        <v>25</v>
      </c>
      <c r="AA14839" t="s">
        <v>44</v>
      </c>
      <c r="AB14839">
        <v>4.0999999999999996</v>
      </c>
      <c r="AC14839">
        <v>17</v>
      </c>
      <c r="AD14839" t="s">
        <v>45</v>
      </c>
      <c r="AE14839" s="6">
        <v>45033</v>
      </c>
      <c r="AF14839" t="str">
        <f>_xlfn.IFS(fact_orders[[#This Row],[delivery_time]]&lt;=40,"EARLY",fact_orders[[#This Row],[delivery_time]]&gt;=50,"LATE",TRUE,"ON TIME")</f>
        <v>ON TIME</v>
      </c>
    </row>
    <row r="14840" spans="16:32" x14ac:dyDescent="0.25">
      <c r="P14840">
        <v>14828</v>
      </c>
      <c r="Q14840">
        <v>80</v>
      </c>
      <c r="R14840">
        <v>18</v>
      </c>
      <c r="S14840" s="6">
        <v>45177</v>
      </c>
      <c r="T14840" s="6">
        <v>0.7006944444444444</v>
      </c>
      <c r="U14840" t="s">
        <v>43</v>
      </c>
      <c r="V14840">
        <v>2653</v>
      </c>
      <c r="W14840">
        <v>24</v>
      </c>
      <c r="X14840">
        <v>38</v>
      </c>
      <c r="Y14840">
        <v>50</v>
      </c>
      <c r="Z14840" t="s">
        <v>15</v>
      </c>
      <c r="AA14840" t="s">
        <v>46</v>
      </c>
      <c r="AB14840">
        <v>3.1</v>
      </c>
      <c r="AC14840">
        <v>50</v>
      </c>
      <c r="AD14840" t="s">
        <v>45</v>
      </c>
      <c r="AE14840" s="6">
        <v>44641</v>
      </c>
      <c r="AF14840" t="str">
        <f>_xlfn.IFS(fact_orders[[#This Row],[delivery_time]]&lt;=40,"EARLY",fact_orders[[#This Row],[delivery_time]]&gt;=50,"LATE",TRUE,"ON TIME")</f>
        <v>EARLY</v>
      </c>
    </row>
    <row r="14841" spans="16:32" x14ac:dyDescent="0.25">
      <c r="P14841">
        <v>14829</v>
      </c>
      <c r="Q14841">
        <v>390</v>
      </c>
      <c r="R14841">
        <v>3</v>
      </c>
      <c r="S14841" s="6">
        <v>45177</v>
      </c>
      <c r="T14841" s="6">
        <v>0.43125000000000002</v>
      </c>
      <c r="U14841" t="s">
        <v>43</v>
      </c>
      <c r="V14841">
        <v>2385</v>
      </c>
      <c r="W14841">
        <v>21</v>
      </c>
      <c r="X14841">
        <v>39</v>
      </c>
      <c r="Z14841" t="s">
        <v>19</v>
      </c>
      <c r="AA14841" t="s">
        <v>44</v>
      </c>
      <c r="AB14841">
        <v>4</v>
      </c>
      <c r="AD14841" t="s">
        <v>45</v>
      </c>
      <c r="AE14841" s="6">
        <v>44951</v>
      </c>
      <c r="AF14841" t="str">
        <f>_xlfn.IFS(fact_orders[[#This Row],[delivery_time]]&lt;=40,"EARLY",fact_orders[[#This Row],[delivery_time]]&gt;=50,"LATE",TRUE,"ON TIME")</f>
        <v>EARLY</v>
      </c>
    </row>
    <row r="14842" spans="16:32" x14ac:dyDescent="0.25">
      <c r="P14842">
        <v>14830</v>
      </c>
      <c r="Q14842">
        <v>385</v>
      </c>
      <c r="R14842">
        <v>20</v>
      </c>
      <c r="S14842" s="6">
        <v>45177</v>
      </c>
      <c r="T14842" s="6">
        <v>0.59166666666666667</v>
      </c>
      <c r="U14842" t="s">
        <v>43</v>
      </c>
      <c r="V14842">
        <v>2543</v>
      </c>
      <c r="W14842">
        <v>39</v>
      </c>
      <c r="X14842">
        <v>54</v>
      </c>
      <c r="Y14842">
        <v>12</v>
      </c>
      <c r="Z14842" t="s">
        <v>18</v>
      </c>
      <c r="AA14842" t="s">
        <v>48</v>
      </c>
      <c r="AB14842">
        <v>3.8</v>
      </c>
      <c r="AC14842">
        <v>12</v>
      </c>
      <c r="AD14842" t="s">
        <v>45</v>
      </c>
      <c r="AE14842" s="6">
        <v>44946</v>
      </c>
      <c r="AF14842" t="str">
        <f>_xlfn.IFS(fact_orders[[#This Row],[delivery_time]]&lt;=40,"EARLY",fact_orders[[#This Row],[delivery_time]]&gt;=50,"LATE",TRUE,"ON TIME")</f>
        <v>LATE</v>
      </c>
    </row>
    <row r="14843" spans="16:32" x14ac:dyDescent="0.25">
      <c r="P14843">
        <v>14831</v>
      </c>
      <c r="Q14843">
        <v>357</v>
      </c>
      <c r="R14843">
        <v>18</v>
      </c>
      <c r="S14843" s="6">
        <v>45178</v>
      </c>
      <c r="T14843" s="6">
        <v>0.82777777777777772</v>
      </c>
      <c r="U14843" t="s">
        <v>43</v>
      </c>
      <c r="V14843">
        <v>3746</v>
      </c>
      <c r="W14843">
        <v>16</v>
      </c>
      <c r="X14843">
        <v>34</v>
      </c>
      <c r="Y14843">
        <v>38</v>
      </c>
      <c r="Z14843" t="s">
        <v>15</v>
      </c>
      <c r="AA14843" t="s">
        <v>46</v>
      </c>
      <c r="AB14843">
        <v>3.1</v>
      </c>
      <c r="AC14843">
        <v>38</v>
      </c>
      <c r="AD14843" t="s">
        <v>45</v>
      </c>
      <c r="AE14843" s="6">
        <v>44918</v>
      </c>
      <c r="AF14843" t="str">
        <f>_xlfn.IFS(fact_orders[[#This Row],[delivery_time]]&lt;=40,"EARLY",fact_orders[[#This Row],[delivery_time]]&gt;=50,"LATE",TRUE,"ON TIME")</f>
        <v>EARLY</v>
      </c>
    </row>
    <row r="14844" spans="16:32" x14ac:dyDescent="0.25">
      <c r="P14844">
        <v>14832</v>
      </c>
      <c r="Q14844">
        <v>86</v>
      </c>
      <c r="R14844">
        <v>1</v>
      </c>
      <c r="S14844" s="6">
        <v>45178</v>
      </c>
      <c r="T14844" s="6">
        <v>0.63402777777777775</v>
      </c>
      <c r="U14844" t="s">
        <v>43</v>
      </c>
      <c r="V14844">
        <v>5767</v>
      </c>
      <c r="W14844">
        <v>17</v>
      </c>
      <c r="X14844">
        <v>40</v>
      </c>
      <c r="Y14844">
        <v>30</v>
      </c>
      <c r="Z14844" t="s">
        <v>6</v>
      </c>
      <c r="AA14844" t="s">
        <v>48</v>
      </c>
      <c r="AB14844">
        <v>3</v>
      </c>
      <c r="AC14844">
        <v>30</v>
      </c>
      <c r="AD14844" t="s">
        <v>45</v>
      </c>
      <c r="AE14844" s="6">
        <v>44647</v>
      </c>
      <c r="AF14844" t="str">
        <f>_xlfn.IFS(fact_orders[[#This Row],[delivery_time]]&lt;=40,"EARLY",fact_orders[[#This Row],[delivery_time]]&gt;=50,"LATE",TRUE,"ON TIME")</f>
        <v>EARLY</v>
      </c>
    </row>
    <row r="14845" spans="16:32" x14ac:dyDescent="0.25">
      <c r="P14845">
        <v>14833</v>
      </c>
      <c r="Q14845">
        <v>95</v>
      </c>
      <c r="R14845">
        <v>19</v>
      </c>
      <c r="S14845" s="6">
        <v>45178</v>
      </c>
      <c r="T14845" s="6">
        <v>0.62916666666666665</v>
      </c>
      <c r="U14845" t="s">
        <v>43</v>
      </c>
      <c r="V14845">
        <v>3242</v>
      </c>
      <c r="W14845">
        <v>17</v>
      </c>
      <c r="X14845">
        <v>44</v>
      </c>
      <c r="Y14845">
        <v>39</v>
      </c>
      <c r="Z14845" t="s">
        <v>16</v>
      </c>
      <c r="AA14845" t="s">
        <v>49</v>
      </c>
      <c r="AB14845">
        <v>4.5</v>
      </c>
      <c r="AC14845">
        <v>39</v>
      </c>
      <c r="AD14845" t="s">
        <v>45</v>
      </c>
      <c r="AE14845" s="6">
        <v>44656</v>
      </c>
      <c r="AF14845" t="str">
        <f>_xlfn.IFS(fact_orders[[#This Row],[delivery_time]]&lt;=40,"EARLY",fact_orders[[#This Row],[delivery_time]]&gt;=50,"LATE",TRUE,"ON TIME")</f>
        <v>ON TIME</v>
      </c>
    </row>
    <row r="14846" spans="16:32" x14ac:dyDescent="0.25">
      <c r="P14846">
        <v>14834</v>
      </c>
      <c r="Q14846">
        <v>5</v>
      </c>
      <c r="R14846">
        <v>14</v>
      </c>
      <c r="S14846" s="6">
        <v>45178</v>
      </c>
      <c r="T14846" s="6">
        <v>0.52430555555555558</v>
      </c>
      <c r="U14846" t="s">
        <v>43</v>
      </c>
      <c r="V14846">
        <v>5172</v>
      </c>
      <c r="W14846">
        <v>37</v>
      </c>
      <c r="X14846">
        <v>40</v>
      </c>
      <c r="Z14846" t="s">
        <v>11</v>
      </c>
      <c r="AA14846" t="s">
        <v>47</v>
      </c>
      <c r="AB14846">
        <v>4.4000000000000004</v>
      </c>
      <c r="AD14846" t="s">
        <v>45</v>
      </c>
      <c r="AE14846" s="6">
        <v>44566</v>
      </c>
      <c r="AF14846" t="str">
        <f>_xlfn.IFS(fact_orders[[#This Row],[delivery_time]]&lt;=40,"EARLY",fact_orders[[#This Row],[delivery_time]]&gt;=50,"LATE",TRUE,"ON TIME")</f>
        <v>EARLY</v>
      </c>
    </row>
    <row r="14847" spans="16:32" x14ac:dyDescent="0.25">
      <c r="P14847">
        <v>14835</v>
      </c>
      <c r="Q14847">
        <v>260</v>
      </c>
      <c r="R14847">
        <v>2</v>
      </c>
      <c r="S14847" s="6">
        <v>45178</v>
      </c>
      <c r="T14847" s="6">
        <v>0.6069444444444444</v>
      </c>
      <c r="U14847" t="s">
        <v>43</v>
      </c>
      <c r="V14847">
        <v>4605</v>
      </c>
      <c r="W14847">
        <v>18</v>
      </c>
      <c r="X14847">
        <v>33</v>
      </c>
      <c r="Z14847" t="s">
        <v>17</v>
      </c>
      <c r="AA14847" t="s">
        <v>46</v>
      </c>
      <c r="AB14847">
        <v>4.7</v>
      </c>
      <c r="AD14847" t="s">
        <v>45</v>
      </c>
      <c r="AE14847" s="6">
        <v>44821</v>
      </c>
      <c r="AF14847" t="str">
        <f>_xlfn.IFS(fact_orders[[#This Row],[delivery_time]]&lt;=40,"EARLY",fact_orders[[#This Row],[delivery_time]]&gt;=50,"LATE",TRUE,"ON TIME")</f>
        <v>EARLY</v>
      </c>
    </row>
    <row r="14848" spans="16:32" x14ac:dyDescent="0.25">
      <c r="P14848">
        <v>14836</v>
      </c>
      <c r="Q14848">
        <v>4</v>
      </c>
      <c r="R14848">
        <v>6</v>
      </c>
      <c r="S14848" s="6">
        <v>45178</v>
      </c>
      <c r="T14848" s="6">
        <v>0.51111111111111107</v>
      </c>
      <c r="U14848" t="s">
        <v>43</v>
      </c>
      <c r="V14848">
        <v>3283</v>
      </c>
      <c r="W14848">
        <v>36</v>
      </c>
      <c r="X14848">
        <v>53</v>
      </c>
      <c r="Y14848">
        <v>48</v>
      </c>
      <c r="Z14848" t="s">
        <v>22</v>
      </c>
      <c r="AA14848" t="s">
        <v>47</v>
      </c>
      <c r="AB14848">
        <v>3.4</v>
      </c>
      <c r="AC14848">
        <v>48</v>
      </c>
      <c r="AD14848" t="s">
        <v>45</v>
      </c>
      <c r="AE14848" s="6">
        <v>44565</v>
      </c>
      <c r="AF14848" t="str">
        <f>_xlfn.IFS(fact_orders[[#This Row],[delivery_time]]&lt;=40,"EARLY",fact_orders[[#This Row],[delivery_time]]&gt;=50,"LATE",TRUE,"ON TIME")</f>
        <v>LATE</v>
      </c>
    </row>
    <row r="14849" spans="16:32" x14ac:dyDescent="0.25">
      <c r="P14849">
        <v>14837</v>
      </c>
      <c r="Q14849">
        <v>469</v>
      </c>
      <c r="R14849">
        <v>12</v>
      </c>
      <c r="S14849" s="6">
        <v>45178</v>
      </c>
      <c r="T14849" s="6">
        <v>0.69930555555555551</v>
      </c>
      <c r="U14849" t="s">
        <v>43</v>
      </c>
      <c r="V14849">
        <v>4907</v>
      </c>
      <c r="W14849">
        <v>28</v>
      </c>
      <c r="X14849">
        <v>54</v>
      </c>
      <c r="Z14849" t="s">
        <v>9</v>
      </c>
      <c r="AA14849" t="s">
        <v>44</v>
      </c>
      <c r="AB14849">
        <v>3.7</v>
      </c>
      <c r="AD14849" t="s">
        <v>45</v>
      </c>
      <c r="AE14849" s="6">
        <v>45030</v>
      </c>
      <c r="AF14849" t="str">
        <f>_xlfn.IFS(fact_orders[[#This Row],[delivery_time]]&lt;=40,"EARLY",fact_orders[[#This Row],[delivery_time]]&gt;=50,"LATE",TRUE,"ON TIME")</f>
        <v>LATE</v>
      </c>
    </row>
    <row r="14850" spans="16:32" x14ac:dyDescent="0.25">
      <c r="P14850">
        <v>14838</v>
      </c>
      <c r="Q14850">
        <v>491</v>
      </c>
      <c r="R14850">
        <v>11</v>
      </c>
      <c r="S14850" s="6">
        <v>45178</v>
      </c>
      <c r="T14850" s="6">
        <v>0.44374999999999998</v>
      </c>
      <c r="U14850" t="s">
        <v>43</v>
      </c>
      <c r="V14850">
        <v>2844</v>
      </c>
      <c r="W14850">
        <v>18</v>
      </c>
      <c r="X14850">
        <v>42</v>
      </c>
      <c r="Z14850" t="s">
        <v>8</v>
      </c>
      <c r="AA14850" t="s">
        <v>48</v>
      </c>
      <c r="AB14850">
        <v>3.3</v>
      </c>
      <c r="AD14850" t="s">
        <v>45</v>
      </c>
      <c r="AE14850" s="6">
        <v>45052</v>
      </c>
      <c r="AF14850" t="str">
        <f>_xlfn.IFS(fact_orders[[#This Row],[delivery_time]]&lt;=40,"EARLY",fact_orders[[#This Row],[delivery_time]]&gt;=50,"LATE",TRUE,"ON TIME")</f>
        <v>ON TIME</v>
      </c>
    </row>
    <row r="14851" spans="16:32" x14ac:dyDescent="0.25">
      <c r="P14851">
        <v>14839</v>
      </c>
      <c r="Q14851">
        <v>84</v>
      </c>
      <c r="R14851">
        <v>6</v>
      </c>
      <c r="S14851" s="6">
        <v>45178</v>
      </c>
      <c r="T14851" s="6">
        <v>0.50555555555555554</v>
      </c>
      <c r="U14851" t="s">
        <v>43</v>
      </c>
      <c r="V14851">
        <v>3629</v>
      </c>
      <c r="W14851">
        <v>21</v>
      </c>
      <c r="X14851">
        <v>48</v>
      </c>
      <c r="Y14851">
        <v>25</v>
      </c>
      <c r="Z14851" t="s">
        <v>22</v>
      </c>
      <c r="AA14851" t="s">
        <v>47</v>
      </c>
      <c r="AB14851">
        <v>3.4</v>
      </c>
      <c r="AC14851">
        <v>25</v>
      </c>
      <c r="AD14851" t="s">
        <v>45</v>
      </c>
      <c r="AE14851" s="6">
        <v>44645</v>
      </c>
      <c r="AF14851" t="str">
        <f>_xlfn.IFS(fact_orders[[#This Row],[delivery_time]]&lt;=40,"EARLY",fact_orders[[#This Row],[delivery_time]]&gt;=50,"LATE",TRUE,"ON TIME")</f>
        <v>ON TIME</v>
      </c>
    </row>
    <row r="14852" spans="16:32" x14ac:dyDescent="0.25">
      <c r="P14852">
        <v>14840</v>
      </c>
      <c r="Q14852">
        <v>79</v>
      </c>
      <c r="R14852">
        <v>15</v>
      </c>
      <c r="S14852" s="6">
        <v>45178</v>
      </c>
      <c r="T14852" s="6">
        <v>0.59791666666666665</v>
      </c>
      <c r="U14852" t="s">
        <v>43</v>
      </c>
      <c r="V14852">
        <v>5408</v>
      </c>
      <c r="W14852">
        <v>29</v>
      </c>
      <c r="X14852">
        <v>40</v>
      </c>
      <c r="Y14852">
        <v>23</v>
      </c>
      <c r="Z14852" t="s">
        <v>12</v>
      </c>
      <c r="AA14852" t="s">
        <v>48</v>
      </c>
      <c r="AB14852">
        <v>3.8</v>
      </c>
      <c r="AC14852">
        <v>23</v>
      </c>
      <c r="AD14852" t="s">
        <v>45</v>
      </c>
      <c r="AE14852" s="6">
        <v>44640</v>
      </c>
      <c r="AF14852" t="str">
        <f>_xlfn.IFS(fact_orders[[#This Row],[delivery_time]]&lt;=40,"EARLY",fact_orders[[#This Row],[delivery_time]]&gt;=50,"LATE",TRUE,"ON TIME")</f>
        <v>EARLY</v>
      </c>
    </row>
    <row r="14853" spans="16:32" x14ac:dyDescent="0.25">
      <c r="P14853">
        <v>14841</v>
      </c>
      <c r="Q14853">
        <v>419</v>
      </c>
      <c r="R14853">
        <v>2</v>
      </c>
      <c r="S14853" s="6">
        <v>45178</v>
      </c>
      <c r="T14853" s="6">
        <v>0.45555555555555555</v>
      </c>
      <c r="U14853" t="s">
        <v>43</v>
      </c>
      <c r="V14853">
        <v>3183</v>
      </c>
      <c r="W14853">
        <v>18</v>
      </c>
      <c r="X14853">
        <v>48</v>
      </c>
      <c r="Y14853">
        <v>12</v>
      </c>
      <c r="Z14853" t="s">
        <v>17</v>
      </c>
      <c r="AA14853" t="s">
        <v>46</v>
      </c>
      <c r="AB14853">
        <v>4.7</v>
      </c>
      <c r="AC14853">
        <v>12</v>
      </c>
      <c r="AD14853" t="s">
        <v>45</v>
      </c>
      <c r="AE14853" s="6">
        <v>44980</v>
      </c>
      <c r="AF14853" t="str">
        <f>_xlfn.IFS(fact_orders[[#This Row],[delivery_time]]&lt;=40,"EARLY",fact_orders[[#This Row],[delivery_time]]&gt;=50,"LATE",TRUE,"ON TIME")</f>
        <v>ON TIME</v>
      </c>
    </row>
    <row r="14854" spans="16:32" x14ac:dyDescent="0.25">
      <c r="P14854">
        <v>14842</v>
      </c>
      <c r="Q14854">
        <v>332</v>
      </c>
      <c r="R14854">
        <v>17</v>
      </c>
      <c r="S14854" s="6">
        <v>45178</v>
      </c>
      <c r="T14854" s="6">
        <v>0.51388888888888884</v>
      </c>
      <c r="U14854" t="s">
        <v>43</v>
      </c>
      <c r="V14854">
        <v>2412</v>
      </c>
      <c r="W14854">
        <v>31</v>
      </c>
      <c r="X14854">
        <v>36</v>
      </c>
      <c r="Y14854">
        <v>24</v>
      </c>
      <c r="Z14854" t="s">
        <v>14</v>
      </c>
      <c r="AA14854" t="s">
        <v>48</v>
      </c>
      <c r="AB14854">
        <v>4</v>
      </c>
      <c r="AC14854">
        <v>24</v>
      </c>
      <c r="AD14854" t="s">
        <v>45</v>
      </c>
      <c r="AE14854" s="6">
        <v>44893</v>
      </c>
      <c r="AF14854" t="str">
        <f>_xlfn.IFS(fact_orders[[#This Row],[delivery_time]]&lt;=40,"EARLY",fact_orders[[#This Row],[delivery_time]]&gt;=50,"LATE",TRUE,"ON TIME")</f>
        <v>EARLY</v>
      </c>
    </row>
    <row r="14855" spans="16:32" x14ac:dyDescent="0.25">
      <c r="P14855">
        <v>14843</v>
      </c>
      <c r="Q14855">
        <v>490</v>
      </c>
      <c r="R14855">
        <v>15</v>
      </c>
      <c r="S14855" s="6">
        <v>45178</v>
      </c>
      <c r="T14855" s="6">
        <v>0.76111111111111107</v>
      </c>
      <c r="U14855" t="s">
        <v>43</v>
      </c>
      <c r="V14855">
        <v>4563</v>
      </c>
      <c r="W14855">
        <v>38</v>
      </c>
      <c r="X14855">
        <v>57</v>
      </c>
      <c r="Y14855">
        <v>17</v>
      </c>
      <c r="Z14855" t="s">
        <v>12</v>
      </c>
      <c r="AA14855" t="s">
        <v>48</v>
      </c>
      <c r="AB14855">
        <v>3.8</v>
      </c>
      <c r="AC14855">
        <v>17</v>
      </c>
      <c r="AD14855" t="s">
        <v>45</v>
      </c>
      <c r="AE14855" s="6">
        <v>45051</v>
      </c>
      <c r="AF14855" t="str">
        <f>_xlfn.IFS(fact_orders[[#This Row],[delivery_time]]&lt;=40,"EARLY",fact_orders[[#This Row],[delivery_time]]&gt;=50,"LATE",TRUE,"ON TIME")</f>
        <v>LATE</v>
      </c>
    </row>
    <row r="14856" spans="16:32" x14ac:dyDescent="0.25">
      <c r="P14856">
        <v>14844</v>
      </c>
      <c r="Q14856">
        <v>463</v>
      </c>
      <c r="R14856">
        <v>12</v>
      </c>
      <c r="S14856" s="6">
        <v>45178</v>
      </c>
      <c r="T14856" s="6">
        <v>0.74513888888888891</v>
      </c>
      <c r="U14856" t="s">
        <v>43</v>
      </c>
      <c r="V14856">
        <v>4759</v>
      </c>
      <c r="W14856">
        <v>37</v>
      </c>
      <c r="X14856">
        <v>35</v>
      </c>
      <c r="Y14856">
        <v>41</v>
      </c>
      <c r="Z14856" t="s">
        <v>9</v>
      </c>
      <c r="AA14856" t="s">
        <v>44</v>
      </c>
      <c r="AB14856">
        <v>3.7</v>
      </c>
      <c r="AC14856">
        <v>41</v>
      </c>
      <c r="AD14856" t="s">
        <v>45</v>
      </c>
      <c r="AE14856" s="6">
        <v>45024</v>
      </c>
      <c r="AF14856" t="str">
        <f>_xlfn.IFS(fact_orders[[#This Row],[delivery_time]]&lt;=40,"EARLY",fact_orders[[#This Row],[delivery_time]]&gt;=50,"LATE",TRUE,"ON TIME")</f>
        <v>EARLY</v>
      </c>
    </row>
    <row r="14857" spans="16:32" x14ac:dyDescent="0.25">
      <c r="P14857">
        <v>14845</v>
      </c>
      <c r="Q14857">
        <v>127</v>
      </c>
      <c r="R14857">
        <v>9</v>
      </c>
      <c r="S14857" s="6">
        <v>45178</v>
      </c>
      <c r="T14857" s="6">
        <v>0.49444444444444446</v>
      </c>
      <c r="U14857" t="s">
        <v>43</v>
      </c>
      <c r="V14857">
        <v>2635</v>
      </c>
      <c r="W14857">
        <v>16</v>
      </c>
      <c r="X14857">
        <v>56</v>
      </c>
      <c r="Y14857">
        <v>41</v>
      </c>
      <c r="Z14857" t="s">
        <v>25</v>
      </c>
      <c r="AA14857" t="s">
        <v>44</v>
      </c>
      <c r="AB14857">
        <v>4.0999999999999996</v>
      </c>
      <c r="AC14857">
        <v>41</v>
      </c>
      <c r="AD14857" t="s">
        <v>45</v>
      </c>
      <c r="AE14857" s="6">
        <v>44688</v>
      </c>
      <c r="AF14857" t="str">
        <f>_xlfn.IFS(fact_orders[[#This Row],[delivery_time]]&lt;=40,"EARLY",fact_orders[[#This Row],[delivery_time]]&gt;=50,"LATE",TRUE,"ON TIME")</f>
        <v>LATE</v>
      </c>
    </row>
    <row r="14858" spans="16:32" x14ac:dyDescent="0.25">
      <c r="P14858">
        <v>14846</v>
      </c>
      <c r="Q14858">
        <v>376</v>
      </c>
      <c r="R14858">
        <v>10</v>
      </c>
      <c r="S14858" s="6">
        <v>45178</v>
      </c>
      <c r="T14858" s="6">
        <v>0.56736111111111109</v>
      </c>
      <c r="U14858" t="s">
        <v>43</v>
      </c>
      <c r="V14858">
        <v>5755</v>
      </c>
      <c r="W14858">
        <v>27</v>
      </c>
      <c r="X14858">
        <v>49</v>
      </c>
      <c r="Y14858">
        <v>22</v>
      </c>
      <c r="Z14858" t="s">
        <v>7</v>
      </c>
      <c r="AA14858" t="s">
        <v>46</v>
      </c>
      <c r="AB14858">
        <v>4.5</v>
      </c>
      <c r="AC14858">
        <v>22</v>
      </c>
      <c r="AD14858" t="s">
        <v>45</v>
      </c>
      <c r="AE14858" s="6">
        <v>44937</v>
      </c>
      <c r="AF14858" t="str">
        <f>_xlfn.IFS(fact_orders[[#This Row],[delivery_time]]&lt;=40,"EARLY",fact_orders[[#This Row],[delivery_time]]&gt;=50,"LATE",TRUE,"ON TIME")</f>
        <v>ON TIME</v>
      </c>
    </row>
    <row r="14859" spans="16:32" x14ac:dyDescent="0.25">
      <c r="P14859">
        <v>14847</v>
      </c>
      <c r="Q14859">
        <v>436</v>
      </c>
      <c r="R14859">
        <v>6</v>
      </c>
      <c r="S14859" s="6">
        <v>45178</v>
      </c>
      <c r="T14859" s="6">
        <v>0.72847222222222219</v>
      </c>
      <c r="U14859" t="s">
        <v>43</v>
      </c>
      <c r="V14859">
        <v>3955</v>
      </c>
      <c r="W14859">
        <v>18</v>
      </c>
      <c r="X14859">
        <v>49</v>
      </c>
      <c r="Y14859">
        <v>49</v>
      </c>
      <c r="Z14859" t="s">
        <v>22</v>
      </c>
      <c r="AA14859" t="s">
        <v>47</v>
      </c>
      <c r="AB14859">
        <v>3.4</v>
      </c>
      <c r="AC14859">
        <v>49</v>
      </c>
      <c r="AD14859" t="s">
        <v>45</v>
      </c>
      <c r="AE14859" s="6">
        <v>44997</v>
      </c>
      <c r="AF14859" t="str">
        <f>_xlfn.IFS(fact_orders[[#This Row],[delivery_time]]&lt;=40,"EARLY",fact_orders[[#This Row],[delivery_time]]&gt;=50,"LATE",TRUE,"ON TIME")</f>
        <v>ON TIME</v>
      </c>
    </row>
    <row r="14860" spans="16:32" x14ac:dyDescent="0.25">
      <c r="P14860">
        <v>14848</v>
      </c>
      <c r="Q14860">
        <v>222</v>
      </c>
      <c r="R14860">
        <v>16</v>
      </c>
      <c r="S14860" s="6">
        <v>45178</v>
      </c>
      <c r="T14860" s="6">
        <v>0.73402777777777772</v>
      </c>
      <c r="U14860" t="s">
        <v>43</v>
      </c>
      <c r="V14860">
        <v>2979</v>
      </c>
      <c r="W14860">
        <v>27</v>
      </c>
      <c r="X14860">
        <v>56</v>
      </c>
      <c r="Y14860">
        <v>3</v>
      </c>
      <c r="Z14860" t="s">
        <v>13</v>
      </c>
      <c r="AA14860" t="s">
        <v>47</v>
      </c>
      <c r="AB14860">
        <v>3.4</v>
      </c>
      <c r="AC14860">
        <v>3</v>
      </c>
      <c r="AD14860" t="s">
        <v>45</v>
      </c>
      <c r="AE14860" s="6">
        <v>44783</v>
      </c>
      <c r="AF14860" t="str">
        <f>_xlfn.IFS(fact_orders[[#This Row],[delivery_time]]&lt;=40,"EARLY",fact_orders[[#This Row],[delivery_time]]&gt;=50,"LATE",TRUE,"ON TIME")</f>
        <v>LATE</v>
      </c>
    </row>
    <row r="14861" spans="16:32" x14ac:dyDescent="0.25">
      <c r="P14861">
        <v>14849</v>
      </c>
      <c r="Q14861">
        <v>210</v>
      </c>
      <c r="R14861">
        <v>9</v>
      </c>
      <c r="S14861" s="6">
        <v>45178</v>
      </c>
      <c r="T14861" s="6">
        <v>0.72916666666666663</v>
      </c>
      <c r="U14861" t="s">
        <v>43</v>
      </c>
      <c r="V14861">
        <v>3601</v>
      </c>
      <c r="W14861">
        <v>38</v>
      </c>
      <c r="X14861">
        <v>50</v>
      </c>
      <c r="Y14861">
        <v>16</v>
      </c>
      <c r="Z14861" t="s">
        <v>25</v>
      </c>
      <c r="AA14861" t="s">
        <v>44</v>
      </c>
      <c r="AB14861">
        <v>4.0999999999999996</v>
      </c>
      <c r="AC14861">
        <v>16</v>
      </c>
      <c r="AD14861" t="s">
        <v>45</v>
      </c>
      <c r="AE14861" s="6">
        <v>44771</v>
      </c>
      <c r="AF14861" t="str">
        <f>_xlfn.IFS(fact_orders[[#This Row],[delivery_time]]&lt;=40,"EARLY",fact_orders[[#This Row],[delivery_time]]&gt;=50,"LATE",TRUE,"ON TIME")</f>
        <v>LATE</v>
      </c>
    </row>
    <row r="14862" spans="16:32" x14ac:dyDescent="0.25">
      <c r="P14862">
        <v>14850</v>
      </c>
      <c r="Q14862">
        <v>382</v>
      </c>
      <c r="R14862">
        <v>14</v>
      </c>
      <c r="S14862" s="6">
        <v>45178</v>
      </c>
      <c r="T14862" s="6">
        <v>0.43402777777777779</v>
      </c>
      <c r="U14862" t="s">
        <v>43</v>
      </c>
      <c r="V14862">
        <v>4030</v>
      </c>
      <c r="W14862">
        <v>34</v>
      </c>
      <c r="X14862">
        <v>35</v>
      </c>
      <c r="Z14862" t="s">
        <v>11</v>
      </c>
      <c r="AA14862" t="s">
        <v>47</v>
      </c>
      <c r="AB14862">
        <v>4.4000000000000004</v>
      </c>
      <c r="AD14862" t="s">
        <v>45</v>
      </c>
      <c r="AE14862" s="6">
        <v>44943</v>
      </c>
      <c r="AF14862" t="str">
        <f>_xlfn.IFS(fact_orders[[#This Row],[delivery_time]]&lt;=40,"EARLY",fact_orders[[#This Row],[delivery_time]]&gt;=50,"LATE",TRUE,"ON TIME")</f>
        <v>EARLY</v>
      </c>
    </row>
    <row r="14863" spans="16:32" x14ac:dyDescent="0.25">
      <c r="P14863">
        <v>14851</v>
      </c>
      <c r="Q14863">
        <v>26</v>
      </c>
      <c r="R14863">
        <v>12</v>
      </c>
      <c r="S14863" s="6">
        <v>45178</v>
      </c>
      <c r="T14863" s="6">
        <v>0.58333333333333337</v>
      </c>
      <c r="U14863" t="s">
        <v>43</v>
      </c>
      <c r="V14863">
        <v>4689</v>
      </c>
      <c r="W14863">
        <v>15</v>
      </c>
      <c r="X14863">
        <v>31</v>
      </c>
      <c r="Y14863">
        <v>37</v>
      </c>
      <c r="Z14863" t="s">
        <v>9</v>
      </c>
      <c r="AA14863" t="s">
        <v>44</v>
      </c>
      <c r="AB14863">
        <v>3.7</v>
      </c>
      <c r="AC14863">
        <v>37</v>
      </c>
      <c r="AD14863" t="s">
        <v>45</v>
      </c>
      <c r="AE14863" s="6">
        <v>44587</v>
      </c>
      <c r="AF14863" t="str">
        <f>_xlfn.IFS(fact_orders[[#This Row],[delivery_time]]&lt;=40,"EARLY",fact_orders[[#This Row],[delivery_time]]&gt;=50,"LATE",TRUE,"ON TIME")</f>
        <v>EARLY</v>
      </c>
    </row>
    <row r="14864" spans="16:32" x14ac:dyDescent="0.25">
      <c r="P14864">
        <v>14852</v>
      </c>
      <c r="Q14864">
        <v>34</v>
      </c>
      <c r="R14864">
        <v>11</v>
      </c>
      <c r="S14864" s="6">
        <v>45178</v>
      </c>
      <c r="T14864" s="6">
        <v>0.46250000000000002</v>
      </c>
      <c r="U14864" t="s">
        <v>43</v>
      </c>
      <c r="V14864">
        <v>5430</v>
      </c>
      <c r="W14864">
        <v>21</v>
      </c>
      <c r="X14864">
        <v>59</v>
      </c>
      <c r="Y14864">
        <v>11</v>
      </c>
      <c r="Z14864" t="s">
        <v>8</v>
      </c>
      <c r="AA14864" t="s">
        <v>48</v>
      </c>
      <c r="AB14864">
        <v>3.3</v>
      </c>
      <c r="AC14864">
        <v>11</v>
      </c>
      <c r="AD14864" t="s">
        <v>45</v>
      </c>
      <c r="AE14864" s="6">
        <v>44595</v>
      </c>
      <c r="AF14864" t="str">
        <f>_xlfn.IFS(fact_orders[[#This Row],[delivery_time]]&lt;=40,"EARLY",fact_orders[[#This Row],[delivery_time]]&gt;=50,"LATE",TRUE,"ON TIME")</f>
        <v>LATE</v>
      </c>
    </row>
    <row r="14865" spans="16:32" x14ac:dyDescent="0.25">
      <c r="P14865">
        <v>14853</v>
      </c>
      <c r="Q14865">
        <v>240</v>
      </c>
      <c r="R14865">
        <v>3</v>
      </c>
      <c r="S14865" s="6">
        <v>45178</v>
      </c>
      <c r="T14865" s="6">
        <v>0.47847222222222224</v>
      </c>
      <c r="U14865" t="s">
        <v>43</v>
      </c>
      <c r="V14865">
        <v>4148</v>
      </c>
      <c r="W14865">
        <v>17</v>
      </c>
      <c r="X14865">
        <v>59</v>
      </c>
      <c r="Y14865">
        <v>2</v>
      </c>
      <c r="Z14865" t="s">
        <v>19</v>
      </c>
      <c r="AA14865" t="s">
        <v>44</v>
      </c>
      <c r="AB14865">
        <v>4</v>
      </c>
      <c r="AC14865">
        <v>2</v>
      </c>
      <c r="AD14865" t="s">
        <v>45</v>
      </c>
      <c r="AE14865" s="6">
        <v>44801</v>
      </c>
      <c r="AF14865" t="str">
        <f>_xlfn.IFS(fact_orders[[#This Row],[delivery_time]]&lt;=40,"EARLY",fact_orders[[#This Row],[delivery_time]]&gt;=50,"LATE",TRUE,"ON TIME")</f>
        <v>LATE</v>
      </c>
    </row>
    <row r="14866" spans="16:32" x14ac:dyDescent="0.25">
      <c r="P14866">
        <v>14854</v>
      </c>
      <c r="Q14866">
        <v>251</v>
      </c>
      <c r="R14866">
        <v>5</v>
      </c>
      <c r="S14866" s="6">
        <v>45178</v>
      </c>
      <c r="T14866" s="6">
        <v>0.48541666666666666</v>
      </c>
      <c r="U14866" t="s">
        <v>43</v>
      </c>
      <c r="V14866">
        <v>5692</v>
      </c>
      <c r="W14866">
        <v>36</v>
      </c>
      <c r="X14866">
        <v>51</v>
      </c>
      <c r="Y14866">
        <v>38</v>
      </c>
      <c r="Z14866" t="s">
        <v>21</v>
      </c>
      <c r="AA14866" t="s">
        <v>46</v>
      </c>
      <c r="AB14866">
        <v>3</v>
      </c>
      <c r="AC14866">
        <v>38</v>
      </c>
      <c r="AD14866" t="s">
        <v>45</v>
      </c>
      <c r="AE14866" s="6">
        <v>44812</v>
      </c>
      <c r="AF14866" t="str">
        <f>_xlfn.IFS(fact_orders[[#This Row],[delivery_time]]&lt;=40,"EARLY",fact_orders[[#This Row],[delivery_time]]&gt;=50,"LATE",TRUE,"ON TIME")</f>
        <v>LATE</v>
      </c>
    </row>
    <row r="14867" spans="16:32" x14ac:dyDescent="0.25">
      <c r="P14867">
        <v>14855</v>
      </c>
      <c r="Q14867">
        <v>188</v>
      </c>
      <c r="R14867">
        <v>13</v>
      </c>
      <c r="S14867" s="6">
        <v>45178</v>
      </c>
      <c r="T14867" s="6">
        <v>0.44236111111111109</v>
      </c>
      <c r="U14867" t="s">
        <v>43</v>
      </c>
      <c r="V14867">
        <v>5357</v>
      </c>
      <c r="W14867">
        <v>16</v>
      </c>
      <c r="X14867">
        <v>31</v>
      </c>
      <c r="Z14867" t="s">
        <v>10</v>
      </c>
      <c r="AA14867" t="s">
        <v>46</v>
      </c>
      <c r="AB14867">
        <v>3.3</v>
      </c>
      <c r="AD14867" t="s">
        <v>45</v>
      </c>
      <c r="AE14867" s="6">
        <v>44749</v>
      </c>
      <c r="AF14867" t="str">
        <f>_xlfn.IFS(fact_orders[[#This Row],[delivery_time]]&lt;=40,"EARLY",fact_orders[[#This Row],[delivery_time]]&gt;=50,"LATE",TRUE,"ON TIME")</f>
        <v>EARLY</v>
      </c>
    </row>
    <row r="14868" spans="16:32" x14ac:dyDescent="0.25">
      <c r="P14868">
        <v>14856</v>
      </c>
      <c r="Q14868">
        <v>464</v>
      </c>
      <c r="R14868">
        <v>4</v>
      </c>
      <c r="S14868" s="6">
        <v>45178</v>
      </c>
      <c r="T14868" s="6">
        <v>0.77986111111111112</v>
      </c>
      <c r="U14868" t="s">
        <v>43</v>
      </c>
      <c r="V14868">
        <v>2397</v>
      </c>
      <c r="W14868">
        <v>25</v>
      </c>
      <c r="X14868">
        <v>41</v>
      </c>
      <c r="Y14868">
        <v>20</v>
      </c>
      <c r="Z14868" t="s">
        <v>20</v>
      </c>
      <c r="AA14868" t="s">
        <v>46</v>
      </c>
      <c r="AB14868">
        <v>3.7</v>
      </c>
      <c r="AC14868">
        <v>20</v>
      </c>
      <c r="AD14868" t="s">
        <v>45</v>
      </c>
      <c r="AE14868" s="6">
        <v>45025</v>
      </c>
      <c r="AF14868" t="str">
        <f>_xlfn.IFS(fact_orders[[#This Row],[delivery_time]]&lt;=40,"EARLY",fact_orders[[#This Row],[delivery_time]]&gt;=50,"LATE",TRUE,"ON TIME")</f>
        <v>ON TIME</v>
      </c>
    </row>
    <row r="14869" spans="16:32" x14ac:dyDescent="0.25">
      <c r="P14869">
        <v>14857</v>
      </c>
      <c r="Q14869">
        <v>199</v>
      </c>
      <c r="R14869">
        <v>6</v>
      </c>
      <c r="S14869" s="6">
        <v>45178</v>
      </c>
      <c r="T14869" s="6">
        <v>0.42499999999999999</v>
      </c>
      <c r="U14869" t="s">
        <v>43</v>
      </c>
      <c r="V14869">
        <v>4618</v>
      </c>
      <c r="W14869">
        <v>29</v>
      </c>
      <c r="X14869">
        <v>59</v>
      </c>
      <c r="Y14869">
        <v>10</v>
      </c>
      <c r="Z14869" t="s">
        <v>22</v>
      </c>
      <c r="AA14869" t="s">
        <v>47</v>
      </c>
      <c r="AB14869">
        <v>3.4</v>
      </c>
      <c r="AC14869">
        <v>10</v>
      </c>
      <c r="AD14869" t="s">
        <v>45</v>
      </c>
      <c r="AE14869" s="6">
        <v>44760</v>
      </c>
      <c r="AF14869" t="str">
        <f>_xlfn.IFS(fact_orders[[#This Row],[delivery_time]]&lt;=40,"EARLY",fact_orders[[#This Row],[delivery_time]]&gt;=50,"LATE",TRUE,"ON TIME")</f>
        <v>LATE</v>
      </c>
    </row>
    <row r="14870" spans="16:32" x14ac:dyDescent="0.25">
      <c r="P14870">
        <v>14858</v>
      </c>
      <c r="Q14870">
        <v>32</v>
      </c>
      <c r="R14870">
        <v>3</v>
      </c>
      <c r="S14870" s="6">
        <v>45178</v>
      </c>
      <c r="T14870" s="6">
        <v>0.87013888888888891</v>
      </c>
      <c r="U14870" t="s">
        <v>43</v>
      </c>
      <c r="V14870">
        <v>4003</v>
      </c>
      <c r="W14870">
        <v>34</v>
      </c>
      <c r="X14870">
        <v>55</v>
      </c>
      <c r="Y14870">
        <v>4</v>
      </c>
      <c r="Z14870" t="s">
        <v>19</v>
      </c>
      <c r="AA14870" t="s">
        <v>44</v>
      </c>
      <c r="AB14870">
        <v>4</v>
      </c>
      <c r="AC14870">
        <v>4</v>
      </c>
      <c r="AD14870" t="s">
        <v>45</v>
      </c>
      <c r="AE14870" s="6">
        <v>44593</v>
      </c>
      <c r="AF14870" t="str">
        <f>_xlfn.IFS(fact_orders[[#This Row],[delivery_time]]&lt;=40,"EARLY",fact_orders[[#This Row],[delivery_time]]&gt;=50,"LATE",TRUE,"ON TIME")</f>
        <v>LATE</v>
      </c>
    </row>
    <row r="14871" spans="16:32" x14ac:dyDescent="0.25">
      <c r="P14871">
        <v>14859</v>
      </c>
      <c r="Q14871">
        <v>130</v>
      </c>
      <c r="R14871">
        <v>11</v>
      </c>
      <c r="S14871" s="6">
        <v>45178</v>
      </c>
      <c r="T14871" s="6">
        <v>0.56319444444444444</v>
      </c>
      <c r="U14871" t="s">
        <v>43</v>
      </c>
      <c r="V14871">
        <v>5120</v>
      </c>
      <c r="W14871">
        <v>31</v>
      </c>
      <c r="X14871">
        <v>58</v>
      </c>
      <c r="Z14871" t="s">
        <v>8</v>
      </c>
      <c r="AA14871" t="s">
        <v>48</v>
      </c>
      <c r="AB14871">
        <v>3.3</v>
      </c>
      <c r="AD14871" t="s">
        <v>45</v>
      </c>
      <c r="AE14871" s="6">
        <v>44691</v>
      </c>
      <c r="AF14871" t="str">
        <f>_xlfn.IFS(fact_orders[[#This Row],[delivery_time]]&lt;=40,"EARLY",fact_orders[[#This Row],[delivery_time]]&gt;=50,"LATE",TRUE,"ON TIME")</f>
        <v>LATE</v>
      </c>
    </row>
    <row r="14872" spans="16:32" x14ac:dyDescent="0.25">
      <c r="P14872">
        <v>14860</v>
      </c>
      <c r="Q14872">
        <v>109</v>
      </c>
      <c r="R14872">
        <v>13</v>
      </c>
      <c r="S14872" s="6">
        <v>45178</v>
      </c>
      <c r="T14872" s="6">
        <v>0.50138888888888888</v>
      </c>
      <c r="U14872" t="s">
        <v>43</v>
      </c>
      <c r="V14872">
        <v>3577</v>
      </c>
      <c r="W14872">
        <v>30</v>
      </c>
      <c r="X14872">
        <v>46</v>
      </c>
      <c r="Y14872">
        <v>21</v>
      </c>
      <c r="Z14872" t="s">
        <v>10</v>
      </c>
      <c r="AA14872" t="s">
        <v>46</v>
      </c>
      <c r="AB14872">
        <v>3.3</v>
      </c>
      <c r="AC14872">
        <v>21</v>
      </c>
      <c r="AD14872" t="s">
        <v>45</v>
      </c>
      <c r="AE14872" s="6">
        <v>44670</v>
      </c>
      <c r="AF14872" t="str">
        <f>_xlfn.IFS(fact_orders[[#This Row],[delivery_time]]&lt;=40,"EARLY",fact_orders[[#This Row],[delivery_time]]&gt;=50,"LATE",TRUE,"ON TIME")</f>
        <v>ON TIME</v>
      </c>
    </row>
    <row r="14873" spans="16:32" x14ac:dyDescent="0.25">
      <c r="P14873">
        <v>14861</v>
      </c>
      <c r="Q14873">
        <v>385</v>
      </c>
      <c r="R14873">
        <v>20</v>
      </c>
      <c r="S14873" s="6">
        <v>45179</v>
      </c>
      <c r="T14873" s="6">
        <v>0.6694444444444444</v>
      </c>
      <c r="U14873" t="s">
        <v>43</v>
      </c>
      <c r="V14873">
        <v>4560</v>
      </c>
      <c r="W14873">
        <v>30</v>
      </c>
      <c r="X14873">
        <v>59</v>
      </c>
      <c r="Y14873">
        <v>31</v>
      </c>
      <c r="Z14873" t="s">
        <v>18</v>
      </c>
      <c r="AA14873" t="s">
        <v>48</v>
      </c>
      <c r="AB14873">
        <v>3.8</v>
      </c>
      <c r="AC14873">
        <v>31</v>
      </c>
      <c r="AD14873" t="s">
        <v>45</v>
      </c>
      <c r="AE14873" s="6">
        <v>44946</v>
      </c>
      <c r="AF14873" t="str">
        <f>_xlfn.IFS(fact_orders[[#This Row],[delivery_time]]&lt;=40,"EARLY",fact_orders[[#This Row],[delivery_time]]&gt;=50,"LATE",TRUE,"ON TIME")</f>
        <v>LATE</v>
      </c>
    </row>
    <row r="14874" spans="16:32" x14ac:dyDescent="0.25">
      <c r="P14874">
        <v>14862</v>
      </c>
      <c r="Q14874">
        <v>101</v>
      </c>
      <c r="R14874">
        <v>16</v>
      </c>
      <c r="S14874" s="6">
        <v>45179</v>
      </c>
      <c r="T14874" s="6">
        <v>0.84097222222222223</v>
      </c>
      <c r="U14874" t="s">
        <v>43</v>
      </c>
      <c r="V14874">
        <v>3757</v>
      </c>
      <c r="W14874">
        <v>26</v>
      </c>
      <c r="X14874">
        <v>33</v>
      </c>
      <c r="Y14874">
        <v>11</v>
      </c>
      <c r="Z14874" t="s">
        <v>13</v>
      </c>
      <c r="AA14874" t="s">
        <v>47</v>
      </c>
      <c r="AB14874">
        <v>3.4</v>
      </c>
      <c r="AC14874">
        <v>11</v>
      </c>
      <c r="AD14874" t="s">
        <v>45</v>
      </c>
      <c r="AE14874" s="6">
        <v>44662</v>
      </c>
      <c r="AF14874" t="str">
        <f>_xlfn.IFS(fact_orders[[#This Row],[delivery_time]]&lt;=40,"EARLY",fact_orders[[#This Row],[delivery_time]]&gt;=50,"LATE",TRUE,"ON TIME")</f>
        <v>EARLY</v>
      </c>
    </row>
    <row r="14875" spans="16:32" x14ac:dyDescent="0.25">
      <c r="P14875">
        <v>14863</v>
      </c>
      <c r="Q14875">
        <v>305</v>
      </c>
      <c r="R14875">
        <v>9</v>
      </c>
      <c r="S14875" s="6">
        <v>45179</v>
      </c>
      <c r="T14875" s="6">
        <v>0.66597222222222219</v>
      </c>
      <c r="U14875" t="s">
        <v>43</v>
      </c>
      <c r="V14875">
        <v>3223</v>
      </c>
      <c r="W14875">
        <v>22</v>
      </c>
      <c r="X14875">
        <v>52</v>
      </c>
      <c r="Y14875">
        <v>4</v>
      </c>
      <c r="Z14875" t="s">
        <v>25</v>
      </c>
      <c r="AA14875" t="s">
        <v>44</v>
      </c>
      <c r="AB14875">
        <v>4.0999999999999996</v>
      </c>
      <c r="AC14875">
        <v>4</v>
      </c>
      <c r="AD14875" t="s">
        <v>45</v>
      </c>
      <c r="AE14875" s="6">
        <v>44866</v>
      </c>
      <c r="AF14875" t="str">
        <f>_xlfn.IFS(fact_orders[[#This Row],[delivery_time]]&lt;=40,"EARLY",fact_orders[[#This Row],[delivery_time]]&gt;=50,"LATE",TRUE,"ON TIME")</f>
        <v>LATE</v>
      </c>
    </row>
    <row r="14876" spans="16:32" x14ac:dyDescent="0.25">
      <c r="P14876">
        <v>14864</v>
      </c>
      <c r="Q14876">
        <v>456</v>
      </c>
      <c r="R14876">
        <v>15</v>
      </c>
      <c r="S14876" s="6">
        <v>45179</v>
      </c>
      <c r="T14876" s="6">
        <v>0.63124999999999998</v>
      </c>
      <c r="U14876" t="s">
        <v>43</v>
      </c>
      <c r="V14876">
        <v>5802</v>
      </c>
      <c r="W14876">
        <v>22</v>
      </c>
      <c r="X14876">
        <v>37</v>
      </c>
      <c r="Y14876">
        <v>21</v>
      </c>
      <c r="Z14876" t="s">
        <v>12</v>
      </c>
      <c r="AA14876" t="s">
        <v>48</v>
      </c>
      <c r="AB14876">
        <v>3.8</v>
      </c>
      <c r="AC14876">
        <v>21</v>
      </c>
      <c r="AD14876" t="s">
        <v>45</v>
      </c>
      <c r="AE14876" s="6">
        <v>45017</v>
      </c>
      <c r="AF14876" t="str">
        <f>_xlfn.IFS(fact_orders[[#This Row],[delivery_time]]&lt;=40,"EARLY",fact_orders[[#This Row],[delivery_time]]&gt;=50,"LATE",TRUE,"ON TIME")</f>
        <v>EARLY</v>
      </c>
    </row>
    <row r="14877" spans="16:32" x14ac:dyDescent="0.25">
      <c r="P14877">
        <v>14865</v>
      </c>
      <c r="Q14877">
        <v>360</v>
      </c>
      <c r="R14877">
        <v>3</v>
      </c>
      <c r="S14877" s="6">
        <v>45179</v>
      </c>
      <c r="T14877" s="6">
        <v>0.54861111111111116</v>
      </c>
      <c r="U14877" t="s">
        <v>43</v>
      </c>
      <c r="V14877">
        <v>4124</v>
      </c>
      <c r="W14877">
        <v>17</v>
      </c>
      <c r="X14877">
        <v>39</v>
      </c>
      <c r="Y14877">
        <v>27</v>
      </c>
      <c r="Z14877" t="s">
        <v>19</v>
      </c>
      <c r="AA14877" t="s">
        <v>44</v>
      </c>
      <c r="AB14877">
        <v>4</v>
      </c>
      <c r="AC14877">
        <v>27</v>
      </c>
      <c r="AD14877" t="s">
        <v>45</v>
      </c>
      <c r="AE14877" s="6">
        <v>44921</v>
      </c>
      <c r="AF14877" t="str">
        <f>_xlfn.IFS(fact_orders[[#This Row],[delivery_time]]&lt;=40,"EARLY",fact_orders[[#This Row],[delivery_time]]&gt;=50,"LATE",TRUE,"ON TIME")</f>
        <v>EARLY</v>
      </c>
    </row>
    <row r="14878" spans="16:32" x14ac:dyDescent="0.25">
      <c r="P14878">
        <v>14866</v>
      </c>
      <c r="Q14878">
        <v>492</v>
      </c>
      <c r="R14878">
        <v>12</v>
      </c>
      <c r="S14878" s="6">
        <v>45179</v>
      </c>
      <c r="T14878" s="6">
        <v>0.47499999999999998</v>
      </c>
      <c r="U14878" t="s">
        <v>43</v>
      </c>
      <c r="V14878">
        <v>5035</v>
      </c>
      <c r="W14878">
        <v>37</v>
      </c>
      <c r="X14878">
        <v>34</v>
      </c>
      <c r="Y14878">
        <v>21</v>
      </c>
      <c r="Z14878" t="s">
        <v>9</v>
      </c>
      <c r="AA14878" t="s">
        <v>44</v>
      </c>
      <c r="AB14878">
        <v>3.7</v>
      </c>
      <c r="AC14878">
        <v>21</v>
      </c>
      <c r="AD14878" t="s">
        <v>45</v>
      </c>
      <c r="AE14878" s="6">
        <v>45053</v>
      </c>
      <c r="AF14878" t="str">
        <f>_xlfn.IFS(fact_orders[[#This Row],[delivery_time]]&lt;=40,"EARLY",fact_orders[[#This Row],[delivery_time]]&gt;=50,"LATE",TRUE,"ON TIME")</f>
        <v>EARLY</v>
      </c>
    </row>
    <row r="14879" spans="16:32" x14ac:dyDescent="0.25">
      <c r="P14879">
        <v>14867</v>
      </c>
      <c r="Q14879">
        <v>466</v>
      </c>
      <c r="R14879">
        <v>10</v>
      </c>
      <c r="S14879" s="6">
        <v>45179</v>
      </c>
      <c r="T14879" s="6">
        <v>0.81805555555555554</v>
      </c>
      <c r="U14879" t="s">
        <v>43</v>
      </c>
      <c r="V14879">
        <v>3538</v>
      </c>
      <c r="W14879">
        <v>19</v>
      </c>
      <c r="X14879">
        <v>53</v>
      </c>
      <c r="Y14879">
        <v>44</v>
      </c>
      <c r="Z14879" t="s">
        <v>7</v>
      </c>
      <c r="AA14879" t="s">
        <v>46</v>
      </c>
      <c r="AB14879">
        <v>4.5</v>
      </c>
      <c r="AC14879">
        <v>44</v>
      </c>
      <c r="AD14879" t="s">
        <v>45</v>
      </c>
      <c r="AE14879" s="6">
        <v>45027</v>
      </c>
      <c r="AF14879" t="str">
        <f>_xlfn.IFS(fact_orders[[#This Row],[delivery_time]]&lt;=40,"EARLY",fact_orders[[#This Row],[delivery_time]]&gt;=50,"LATE",TRUE,"ON TIME")</f>
        <v>LATE</v>
      </c>
    </row>
    <row r="14880" spans="16:32" x14ac:dyDescent="0.25">
      <c r="P14880">
        <v>14868</v>
      </c>
      <c r="Q14880">
        <v>301</v>
      </c>
      <c r="R14880">
        <v>9</v>
      </c>
      <c r="S14880" s="6">
        <v>45179</v>
      </c>
      <c r="T14880" s="6">
        <v>0.81388888888888888</v>
      </c>
      <c r="U14880" t="s">
        <v>43</v>
      </c>
      <c r="V14880">
        <v>4885</v>
      </c>
      <c r="W14880">
        <v>20</v>
      </c>
      <c r="X14880">
        <v>43</v>
      </c>
      <c r="Y14880">
        <v>12</v>
      </c>
      <c r="Z14880" t="s">
        <v>25</v>
      </c>
      <c r="AA14880" t="s">
        <v>44</v>
      </c>
      <c r="AB14880">
        <v>4.0999999999999996</v>
      </c>
      <c r="AC14880">
        <v>12</v>
      </c>
      <c r="AD14880" t="s">
        <v>45</v>
      </c>
      <c r="AE14880" s="6">
        <v>44862</v>
      </c>
      <c r="AF14880" t="str">
        <f>_xlfn.IFS(fact_orders[[#This Row],[delivery_time]]&lt;=40,"EARLY",fact_orders[[#This Row],[delivery_time]]&gt;=50,"LATE",TRUE,"ON TIME")</f>
        <v>ON TIME</v>
      </c>
    </row>
    <row r="14881" spans="16:32" x14ac:dyDescent="0.25">
      <c r="P14881">
        <v>14869</v>
      </c>
      <c r="Q14881">
        <v>154</v>
      </c>
      <c r="R14881">
        <v>16</v>
      </c>
      <c r="S14881" s="6">
        <v>45179</v>
      </c>
      <c r="T14881" s="6">
        <v>0.75277777777777777</v>
      </c>
      <c r="U14881" t="s">
        <v>43</v>
      </c>
      <c r="V14881">
        <v>3197</v>
      </c>
      <c r="W14881">
        <v>30</v>
      </c>
      <c r="X14881">
        <v>31</v>
      </c>
      <c r="Y14881">
        <v>31</v>
      </c>
      <c r="Z14881" t="s">
        <v>13</v>
      </c>
      <c r="AA14881" t="s">
        <v>47</v>
      </c>
      <c r="AB14881">
        <v>3.4</v>
      </c>
      <c r="AC14881">
        <v>31</v>
      </c>
      <c r="AD14881" t="s">
        <v>45</v>
      </c>
      <c r="AE14881" s="6">
        <v>44715</v>
      </c>
      <c r="AF14881" t="str">
        <f>_xlfn.IFS(fact_orders[[#This Row],[delivery_time]]&lt;=40,"EARLY",fact_orders[[#This Row],[delivery_time]]&gt;=50,"LATE",TRUE,"ON TIME")</f>
        <v>EARLY</v>
      </c>
    </row>
    <row r="14882" spans="16:32" x14ac:dyDescent="0.25">
      <c r="P14882">
        <v>14870</v>
      </c>
      <c r="Q14882">
        <v>16</v>
      </c>
      <c r="R14882">
        <v>20</v>
      </c>
      <c r="S14882" s="6">
        <v>45179</v>
      </c>
      <c r="T14882" s="6">
        <v>0.88472222222222219</v>
      </c>
      <c r="U14882" t="s">
        <v>43</v>
      </c>
      <c r="V14882">
        <v>2212</v>
      </c>
      <c r="W14882">
        <v>19</v>
      </c>
      <c r="X14882">
        <v>40</v>
      </c>
      <c r="Y14882">
        <v>41</v>
      </c>
      <c r="Z14882" t="s">
        <v>18</v>
      </c>
      <c r="AA14882" t="s">
        <v>48</v>
      </c>
      <c r="AB14882">
        <v>3.8</v>
      </c>
      <c r="AC14882">
        <v>41</v>
      </c>
      <c r="AD14882" t="s">
        <v>45</v>
      </c>
      <c r="AE14882" s="6">
        <v>44577</v>
      </c>
      <c r="AF14882" t="str">
        <f>_xlfn.IFS(fact_orders[[#This Row],[delivery_time]]&lt;=40,"EARLY",fact_orders[[#This Row],[delivery_time]]&gt;=50,"LATE",TRUE,"ON TIME")</f>
        <v>EARLY</v>
      </c>
    </row>
    <row r="14883" spans="16:32" x14ac:dyDescent="0.25">
      <c r="P14883">
        <v>14871</v>
      </c>
      <c r="Q14883">
        <v>209</v>
      </c>
      <c r="R14883">
        <v>8</v>
      </c>
      <c r="S14883" s="6">
        <v>45179</v>
      </c>
      <c r="T14883" s="6">
        <v>0.68680555555555556</v>
      </c>
      <c r="U14883" t="s">
        <v>43</v>
      </c>
      <c r="V14883">
        <v>3824</v>
      </c>
      <c r="W14883">
        <v>16</v>
      </c>
      <c r="X14883">
        <v>54</v>
      </c>
      <c r="Y14883">
        <v>21</v>
      </c>
      <c r="Z14883" t="s">
        <v>24</v>
      </c>
      <c r="AA14883" t="s">
        <v>44</v>
      </c>
      <c r="AB14883">
        <v>4.2</v>
      </c>
      <c r="AC14883">
        <v>21</v>
      </c>
      <c r="AD14883" t="s">
        <v>45</v>
      </c>
      <c r="AE14883" s="6">
        <v>44770</v>
      </c>
      <c r="AF14883" t="str">
        <f>_xlfn.IFS(fact_orders[[#This Row],[delivery_time]]&lt;=40,"EARLY",fact_orders[[#This Row],[delivery_time]]&gt;=50,"LATE",TRUE,"ON TIME")</f>
        <v>LATE</v>
      </c>
    </row>
    <row r="14884" spans="16:32" x14ac:dyDescent="0.25">
      <c r="P14884">
        <v>14872</v>
      </c>
      <c r="Q14884">
        <v>156</v>
      </c>
      <c r="R14884">
        <v>9</v>
      </c>
      <c r="S14884" s="6">
        <v>45179</v>
      </c>
      <c r="T14884" s="6">
        <v>0.44027777777777777</v>
      </c>
      <c r="U14884" t="s">
        <v>43</v>
      </c>
      <c r="V14884">
        <v>5503</v>
      </c>
      <c r="W14884">
        <v>25</v>
      </c>
      <c r="X14884">
        <v>49</v>
      </c>
      <c r="Y14884">
        <v>33</v>
      </c>
      <c r="Z14884" t="s">
        <v>25</v>
      </c>
      <c r="AA14884" t="s">
        <v>44</v>
      </c>
      <c r="AB14884">
        <v>4.0999999999999996</v>
      </c>
      <c r="AC14884">
        <v>33</v>
      </c>
      <c r="AD14884" t="s">
        <v>45</v>
      </c>
      <c r="AE14884" s="6">
        <v>44717</v>
      </c>
      <c r="AF14884" t="str">
        <f>_xlfn.IFS(fact_orders[[#This Row],[delivery_time]]&lt;=40,"EARLY",fact_orders[[#This Row],[delivery_time]]&gt;=50,"LATE",TRUE,"ON TIME")</f>
        <v>ON TIME</v>
      </c>
    </row>
    <row r="14885" spans="16:32" x14ac:dyDescent="0.25">
      <c r="P14885">
        <v>14873</v>
      </c>
      <c r="Q14885">
        <v>333</v>
      </c>
      <c r="R14885">
        <v>6</v>
      </c>
      <c r="S14885" s="6">
        <v>45179</v>
      </c>
      <c r="T14885" s="6">
        <v>0.6743055555555556</v>
      </c>
      <c r="U14885" t="s">
        <v>43</v>
      </c>
      <c r="V14885">
        <v>5333</v>
      </c>
      <c r="W14885">
        <v>38</v>
      </c>
      <c r="X14885">
        <v>49</v>
      </c>
      <c r="Y14885">
        <v>39</v>
      </c>
      <c r="Z14885" t="s">
        <v>22</v>
      </c>
      <c r="AA14885" t="s">
        <v>47</v>
      </c>
      <c r="AB14885">
        <v>3.4</v>
      </c>
      <c r="AC14885">
        <v>39</v>
      </c>
      <c r="AD14885" t="s">
        <v>45</v>
      </c>
      <c r="AE14885" s="6">
        <v>44894</v>
      </c>
      <c r="AF14885" t="str">
        <f>_xlfn.IFS(fact_orders[[#This Row],[delivery_time]]&lt;=40,"EARLY",fact_orders[[#This Row],[delivery_time]]&gt;=50,"LATE",TRUE,"ON TIME")</f>
        <v>ON TIME</v>
      </c>
    </row>
    <row r="14886" spans="16:32" x14ac:dyDescent="0.25">
      <c r="P14886">
        <v>14874</v>
      </c>
      <c r="Q14886">
        <v>7</v>
      </c>
      <c r="R14886">
        <v>19</v>
      </c>
      <c r="S14886" s="6">
        <v>45179</v>
      </c>
      <c r="T14886" s="6">
        <v>0.55208333333333337</v>
      </c>
      <c r="U14886" t="s">
        <v>43</v>
      </c>
      <c r="V14886">
        <v>5821</v>
      </c>
      <c r="W14886">
        <v>37</v>
      </c>
      <c r="X14886">
        <v>30</v>
      </c>
      <c r="Y14886">
        <v>34</v>
      </c>
      <c r="Z14886" t="s">
        <v>16</v>
      </c>
      <c r="AA14886" t="s">
        <v>49</v>
      </c>
      <c r="AB14886">
        <v>4.5</v>
      </c>
      <c r="AC14886">
        <v>34</v>
      </c>
      <c r="AD14886" t="s">
        <v>45</v>
      </c>
      <c r="AE14886" s="6">
        <v>44568</v>
      </c>
      <c r="AF14886" t="str">
        <f>_xlfn.IFS(fact_orders[[#This Row],[delivery_time]]&lt;=40,"EARLY",fact_orders[[#This Row],[delivery_time]]&gt;=50,"LATE",TRUE,"ON TIME")</f>
        <v>EARLY</v>
      </c>
    </row>
    <row r="14887" spans="16:32" x14ac:dyDescent="0.25">
      <c r="P14887">
        <v>14875</v>
      </c>
      <c r="Q14887">
        <v>221</v>
      </c>
      <c r="R14887">
        <v>7</v>
      </c>
      <c r="S14887" s="6">
        <v>45179</v>
      </c>
      <c r="T14887" s="6">
        <v>0.55833333333333335</v>
      </c>
      <c r="U14887" t="s">
        <v>43</v>
      </c>
      <c r="V14887">
        <v>4592</v>
      </c>
      <c r="W14887">
        <v>33</v>
      </c>
      <c r="X14887">
        <v>47</v>
      </c>
      <c r="Z14887" t="s">
        <v>23</v>
      </c>
      <c r="AA14887" t="s">
        <v>44</v>
      </c>
      <c r="AB14887">
        <v>3.4</v>
      </c>
      <c r="AD14887" t="s">
        <v>45</v>
      </c>
      <c r="AE14887" s="6">
        <v>44782</v>
      </c>
      <c r="AF14887" t="str">
        <f>_xlfn.IFS(fact_orders[[#This Row],[delivery_time]]&lt;=40,"EARLY",fact_orders[[#This Row],[delivery_time]]&gt;=50,"LATE",TRUE,"ON TIME")</f>
        <v>ON TIME</v>
      </c>
    </row>
    <row r="14888" spans="16:32" x14ac:dyDescent="0.25">
      <c r="P14888">
        <v>14876</v>
      </c>
      <c r="Q14888">
        <v>306</v>
      </c>
      <c r="R14888">
        <v>7</v>
      </c>
      <c r="S14888" s="6">
        <v>45179</v>
      </c>
      <c r="T14888" s="6">
        <v>0.62291666666666667</v>
      </c>
      <c r="U14888" t="s">
        <v>43</v>
      </c>
      <c r="V14888">
        <v>5439</v>
      </c>
      <c r="W14888">
        <v>31</v>
      </c>
      <c r="X14888">
        <v>52</v>
      </c>
      <c r="Y14888">
        <v>24</v>
      </c>
      <c r="Z14888" t="s">
        <v>23</v>
      </c>
      <c r="AA14888" t="s">
        <v>44</v>
      </c>
      <c r="AB14888">
        <v>3.4</v>
      </c>
      <c r="AC14888">
        <v>24</v>
      </c>
      <c r="AD14888" t="s">
        <v>45</v>
      </c>
      <c r="AE14888" s="6">
        <v>44867</v>
      </c>
      <c r="AF14888" t="str">
        <f>_xlfn.IFS(fact_orders[[#This Row],[delivery_time]]&lt;=40,"EARLY",fact_orders[[#This Row],[delivery_time]]&gt;=50,"LATE",TRUE,"ON TIME")</f>
        <v>LATE</v>
      </c>
    </row>
    <row r="14889" spans="16:32" x14ac:dyDescent="0.25">
      <c r="P14889">
        <v>14877</v>
      </c>
      <c r="Q14889">
        <v>154</v>
      </c>
      <c r="R14889">
        <v>19</v>
      </c>
      <c r="S14889" s="6">
        <v>45179</v>
      </c>
      <c r="T14889" s="6">
        <v>0.45624999999999999</v>
      </c>
      <c r="U14889" t="s">
        <v>43</v>
      </c>
      <c r="V14889">
        <v>2762</v>
      </c>
      <c r="W14889">
        <v>30</v>
      </c>
      <c r="X14889">
        <v>50</v>
      </c>
      <c r="Z14889" t="s">
        <v>16</v>
      </c>
      <c r="AA14889" t="s">
        <v>49</v>
      </c>
      <c r="AB14889">
        <v>4.5</v>
      </c>
      <c r="AD14889" t="s">
        <v>45</v>
      </c>
      <c r="AE14889" s="6">
        <v>44715</v>
      </c>
      <c r="AF14889" t="str">
        <f>_xlfn.IFS(fact_orders[[#This Row],[delivery_time]]&lt;=40,"EARLY",fact_orders[[#This Row],[delivery_time]]&gt;=50,"LATE",TRUE,"ON TIME")</f>
        <v>LATE</v>
      </c>
    </row>
    <row r="14890" spans="16:32" x14ac:dyDescent="0.25">
      <c r="P14890">
        <v>14878</v>
      </c>
      <c r="Q14890">
        <v>263</v>
      </c>
      <c r="R14890">
        <v>7</v>
      </c>
      <c r="S14890" s="6">
        <v>45179</v>
      </c>
      <c r="T14890" s="6">
        <v>0.48888888888888887</v>
      </c>
      <c r="U14890" t="s">
        <v>43</v>
      </c>
      <c r="V14890">
        <v>2449</v>
      </c>
      <c r="W14890">
        <v>31</v>
      </c>
      <c r="X14890">
        <v>49</v>
      </c>
      <c r="Z14890" t="s">
        <v>23</v>
      </c>
      <c r="AA14890" t="s">
        <v>44</v>
      </c>
      <c r="AB14890">
        <v>3.4</v>
      </c>
      <c r="AD14890" t="s">
        <v>45</v>
      </c>
      <c r="AE14890" s="6">
        <v>44824</v>
      </c>
      <c r="AF14890" t="str">
        <f>_xlfn.IFS(fact_orders[[#This Row],[delivery_time]]&lt;=40,"EARLY",fact_orders[[#This Row],[delivery_time]]&gt;=50,"LATE",TRUE,"ON TIME")</f>
        <v>ON TIME</v>
      </c>
    </row>
    <row r="14891" spans="16:32" x14ac:dyDescent="0.25">
      <c r="P14891">
        <v>14879</v>
      </c>
      <c r="Q14891">
        <v>46</v>
      </c>
      <c r="R14891">
        <v>16</v>
      </c>
      <c r="S14891" s="6">
        <v>45179</v>
      </c>
      <c r="T14891" s="6">
        <v>0.86319444444444449</v>
      </c>
      <c r="U14891" t="s">
        <v>43</v>
      </c>
      <c r="V14891">
        <v>4696</v>
      </c>
      <c r="W14891">
        <v>21</v>
      </c>
      <c r="X14891">
        <v>44</v>
      </c>
      <c r="Y14891">
        <v>34</v>
      </c>
      <c r="Z14891" t="s">
        <v>13</v>
      </c>
      <c r="AA14891" t="s">
        <v>47</v>
      </c>
      <c r="AB14891">
        <v>3.4</v>
      </c>
      <c r="AC14891">
        <v>34</v>
      </c>
      <c r="AD14891" t="s">
        <v>45</v>
      </c>
      <c r="AE14891" s="6">
        <v>44607</v>
      </c>
      <c r="AF14891" t="str">
        <f>_xlfn.IFS(fact_orders[[#This Row],[delivery_time]]&lt;=40,"EARLY",fact_orders[[#This Row],[delivery_time]]&gt;=50,"LATE",TRUE,"ON TIME")</f>
        <v>ON TIME</v>
      </c>
    </row>
    <row r="14892" spans="16:32" x14ac:dyDescent="0.25">
      <c r="P14892">
        <v>14880</v>
      </c>
      <c r="Q14892">
        <v>115</v>
      </c>
      <c r="R14892">
        <v>4</v>
      </c>
      <c r="S14892" s="6">
        <v>45179</v>
      </c>
      <c r="T14892" s="6">
        <v>0.60069444444444442</v>
      </c>
      <c r="U14892" t="s">
        <v>43</v>
      </c>
      <c r="V14892">
        <v>2884</v>
      </c>
      <c r="W14892">
        <v>16</v>
      </c>
      <c r="X14892">
        <v>40</v>
      </c>
      <c r="Z14892" t="s">
        <v>20</v>
      </c>
      <c r="AA14892" t="s">
        <v>46</v>
      </c>
      <c r="AB14892">
        <v>3.7</v>
      </c>
      <c r="AD14892" t="s">
        <v>45</v>
      </c>
      <c r="AE14892" s="6">
        <v>44676</v>
      </c>
      <c r="AF14892" t="str">
        <f>_xlfn.IFS(fact_orders[[#This Row],[delivery_time]]&lt;=40,"EARLY",fact_orders[[#This Row],[delivery_time]]&gt;=50,"LATE",TRUE,"ON TIME")</f>
        <v>EARLY</v>
      </c>
    </row>
    <row r="14893" spans="16:32" x14ac:dyDescent="0.25">
      <c r="P14893">
        <v>14881</v>
      </c>
      <c r="Q14893">
        <v>105</v>
      </c>
      <c r="R14893">
        <v>15</v>
      </c>
      <c r="S14893" s="6">
        <v>45179</v>
      </c>
      <c r="T14893" s="6">
        <v>0.65625</v>
      </c>
      <c r="U14893" t="s">
        <v>43</v>
      </c>
      <c r="V14893">
        <v>4895</v>
      </c>
      <c r="W14893">
        <v>20</v>
      </c>
      <c r="X14893">
        <v>45</v>
      </c>
      <c r="Z14893" t="s">
        <v>12</v>
      </c>
      <c r="AA14893" t="s">
        <v>48</v>
      </c>
      <c r="AB14893">
        <v>3.8</v>
      </c>
      <c r="AD14893" t="s">
        <v>45</v>
      </c>
      <c r="AE14893" s="6">
        <v>44666</v>
      </c>
      <c r="AF14893" t="str">
        <f>_xlfn.IFS(fact_orders[[#This Row],[delivery_time]]&lt;=40,"EARLY",fact_orders[[#This Row],[delivery_time]]&gt;=50,"LATE",TRUE,"ON TIME")</f>
        <v>ON TIME</v>
      </c>
    </row>
    <row r="14894" spans="16:32" x14ac:dyDescent="0.25">
      <c r="P14894">
        <v>14882</v>
      </c>
      <c r="Q14894">
        <v>50</v>
      </c>
      <c r="R14894">
        <v>15</v>
      </c>
      <c r="S14894" s="6">
        <v>45179</v>
      </c>
      <c r="T14894" s="6">
        <v>0.5493055555555556</v>
      </c>
      <c r="U14894" t="s">
        <v>43</v>
      </c>
      <c r="V14894">
        <v>4044</v>
      </c>
      <c r="W14894">
        <v>38</v>
      </c>
      <c r="X14894">
        <v>30</v>
      </c>
      <c r="Z14894" t="s">
        <v>12</v>
      </c>
      <c r="AA14894" t="s">
        <v>48</v>
      </c>
      <c r="AB14894">
        <v>3.8</v>
      </c>
      <c r="AD14894" t="s">
        <v>45</v>
      </c>
      <c r="AE14894" s="6">
        <v>44611</v>
      </c>
      <c r="AF14894" t="str">
        <f>_xlfn.IFS(fact_orders[[#This Row],[delivery_time]]&lt;=40,"EARLY",fact_orders[[#This Row],[delivery_time]]&gt;=50,"LATE",TRUE,"ON TIME")</f>
        <v>EARLY</v>
      </c>
    </row>
    <row r="14895" spans="16:32" x14ac:dyDescent="0.25">
      <c r="P14895">
        <v>14883</v>
      </c>
      <c r="Q14895">
        <v>97</v>
      </c>
      <c r="R14895">
        <v>16</v>
      </c>
      <c r="S14895" s="6">
        <v>45179</v>
      </c>
      <c r="T14895" s="6">
        <v>0.88472222222222219</v>
      </c>
      <c r="U14895" t="s">
        <v>43</v>
      </c>
      <c r="V14895">
        <v>3210</v>
      </c>
      <c r="W14895">
        <v>22</v>
      </c>
      <c r="X14895">
        <v>38</v>
      </c>
      <c r="Y14895">
        <v>40</v>
      </c>
      <c r="Z14895" t="s">
        <v>13</v>
      </c>
      <c r="AA14895" t="s">
        <v>47</v>
      </c>
      <c r="AB14895">
        <v>3.4</v>
      </c>
      <c r="AC14895">
        <v>40</v>
      </c>
      <c r="AD14895" t="s">
        <v>45</v>
      </c>
      <c r="AE14895" s="6">
        <v>44658</v>
      </c>
      <c r="AF14895" t="str">
        <f>_xlfn.IFS(fact_orders[[#This Row],[delivery_time]]&lt;=40,"EARLY",fact_orders[[#This Row],[delivery_time]]&gt;=50,"LATE",TRUE,"ON TIME")</f>
        <v>EARLY</v>
      </c>
    </row>
    <row r="14896" spans="16:32" x14ac:dyDescent="0.25">
      <c r="P14896">
        <v>14884</v>
      </c>
      <c r="Q14896">
        <v>101</v>
      </c>
      <c r="R14896">
        <v>14</v>
      </c>
      <c r="S14896" s="6">
        <v>45179</v>
      </c>
      <c r="T14896" s="6">
        <v>0.85972222222222228</v>
      </c>
      <c r="U14896" t="s">
        <v>43</v>
      </c>
      <c r="V14896">
        <v>5470</v>
      </c>
      <c r="W14896">
        <v>33</v>
      </c>
      <c r="X14896">
        <v>56</v>
      </c>
      <c r="Y14896">
        <v>4</v>
      </c>
      <c r="Z14896" t="s">
        <v>11</v>
      </c>
      <c r="AA14896" t="s">
        <v>47</v>
      </c>
      <c r="AB14896">
        <v>4.4000000000000004</v>
      </c>
      <c r="AC14896">
        <v>4</v>
      </c>
      <c r="AD14896" t="s">
        <v>45</v>
      </c>
      <c r="AE14896" s="6">
        <v>44662</v>
      </c>
      <c r="AF14896" t="str">
        <f>_xlfn.IFS(fact_orders[[#This Row],[delivery_time]]&lt;=40,"EARLY",fact_orders[[#This Row],[delivery_time]]&gt;=50,"LATE",TRUE,"ON TIME")</f>
        <v>LATE</v>
      </c>
    </row>
    <row r="14897" spans="16:32" x14ac:dyDescent="0.25">
      <c r="P14897">
        <v>14885</v>
      </c>
      <c r="Q14897">
        <v>390</v>
      </c>
      <c r="R14897">
        <v>2</v>
      </c>
      <c r="S14897" s="6">
        <v>45179</v>
      </c>
      <c r="T14897" s="6">
        <v>0.72499999999999998</v>
      </c>
      <c r="U14897" t="s">
        <v>43</v>
      </c>
      <c r="V14897">
        <v>3448</v>
      </c>
      <c r="W14897">
        <v>39</v>
      </c>
      <c r="X14897">
        <v>36</v>
      </c>
      <c r="Y14897">
        <v>14</v>
      </c>
      <c r="Z14897" t="s">
        <v>17</v>
      </c>
      <c r="AA14897" t="s">
        <v>46</v>
      </c>
      <c r="AB14897">
        <v>4.7</v>
      </c>
      <c r="AC14897">
        <v>14</v>
      </c>
      <c r="AD14897" t="s">
        <v>45</v>
      </c>
      <c r="AE14897" s="6">
        <v>44951</v>
      </c>
      <c r="AF14897" t="str">
        <f>_xlfn.IFS(fact_orders[[#This Row],[delivery_time]]&lt;=40,"EARLY",fact_orders[[#This Row],[delivery_time]]&gt;=50,"LATE",TRUE,"ON TIME")</f>
        <v>EARLY</v>
      </c>
    </row>
    <row r="14898" spans="16:32" x14ac:dyDescent="0.25">
      <c r="P14898">
        <v>14886</v>
      </c>
      <c r="Q14898">
        <v>79</v>
      </c>
      <c r="R14898">
        <v>10</v>
      </c>
      <c r="S14898" s="6">
        <v>45179</v>
      </c>
      <c r="T14898" s="6">
        <v>0.52430555555555558</v>
      </c>
      <c r="U14898" t="s">
        <v>43</v>
      </c>
      <c r="V14898">
        <v>5521</v>
      </c>
      <c r="W14898">
        <v>36</v>
      </c>
      <c r="X14898">
        <v>44</v>
      </c>
      <c r="Y14898">
        <v>50</v>
      </c>
      <c r="Z14898" t="s">
        <v>7</v>
      </c>
      <c r="AA14898" t="s">
        <v>46</v>
      </c>
      <c r="AB14898">
        <v>4.5</v>
      </c>
      <c r="AC14898">
        <v>50</v>
      </c>
      <c r="AD14898" t="s">
        <v>45</v>
      </c>
      <c r="AE14898" s="6">
        <v>44640</v>
      </c>
      <c r="AF14898" t="str">
        <f>_xlfn.IFS(fact_orders[[#This Row],[delivery_time]]&lt;=40,"EARLY",fact_orders[[#This Row],[delivery_time]]&gt;=50,"LATE",TRUE,"ON TIME")</f>
        <v>ON TIME</v>
      </c>
    </row>
    <row r="14899" spans="16:32" x14ac:dyDescent="0.25">
      <c r="P14899">
        <v>14887</v>
      </c>
      <c r="Q14899">
        <v>217</v>
      </c>
      <c r="R14899">
        <v>1</v>
      </c>
      <c r="S14899" s="6">
        <v>45179</v>
      </c>
      <c r="T14899" s="6">
        <v>0.89027777777777772</v>
      </c>
      <c r="U14899" t="s">
        <v>43</v>
      </c>
      <c r="V14899">
        <v>5844</v>
      </c>
      <c r="W14899">
        <v>30</v>
      </c>
      <c r="X14899">
        <v>36</v>
      </c>
      <c r="Y14899">
        <v>28</v>
      </c>
      <c r="Z14899" t="s">
        <v>6</v>
      </c>
      <c r="AA14899" t="s">
        <v>48</v>
      </c>
      <c r="AB14899">
        <v>3</v>
      </c>
      <c r="AC14899">
        <v>28</v>
      </c>
      <c r="AD14899" t="s">
        <v>45</v>
      </c>
      <c r="AE14899" s="6">
        <v>44778</v>
      </c>
      <c r="AF14899" t="str">
        <f>_xlfn.IFS(fact_orders[[#This Row],[delivery_time]]&lt;=40,"EARLY",fact_orders[[#This Row],[delivery_time]]&gt;=50,"LATE",TRUE,"ON TIME")</f>
        <v>EARLY</v>
      </c>
    </row>
    <row r="14900" spans="16:32" x14ac:dyDescent="0.25">
      <c r="P14900">
        <v>14888</v>
      </c>
      <c r="Q14900">
        <v>75</v>
      </c>
      <c r="R14900">
        <v>15</v>
      </c>
      <c r="S14900" s="6">
        <v>45179</v>
      </c>
      <c r="T14900" s="6">
        <v>0.60902777777777772</v>
      </c>
      <c r="U14900" t="s">
        <v>43</v>
      </c>
      <c r="V14900">
        <v>2899</v>
      </c>
      <c r="W14900">
        <v>26</v>
      </c>
      <c r="X14900">
        <v>32</v>
      </c>
      <c r="Z14900" t="s">
        <v>12</v>
      </c>
      <c r="AA14900" t="s">
        <v>48</v>
      </c>
      <c r="AB14900">
        <v>3.8</v>
      </c>
      <c r="AD14900" t="s">
        <v>45</v>
      </c>
      <c r="AE14900" s="6">
        <v>44636</v>
      </c>
      <c r="AF14900" t="str">
        <f>_xlfn.IFS(fact_orders[[#This Row],[delivery_time]]&lt;=40,"EARLY",fact_orders[[#This Row],[delivery_time]]&gt;=50,"LATE",TRUE,"ON TIME")</f>
        <v>EARLY</v>
      </c>
    </row>
    <row r="14901" spans="16:32" x14ac:dyDescent="0.25">
      <c r="P14901">
        <v>14889</v>
      </c>
      <c r="Q14901">
        <v>33</v>
      </c>
      <c r="R14901">
        <v>10</v>
      </c>
      <c r="S14901" s="6">
        <v>45179</v>
      </c>
      <c r="T14901" s="6">
        <v>0.65625</v>
      </c>
      <c r="U14901" t="s">
        <v>43</v>
      </c>
      <c r="V14901">
        <v>3017</v>
      </c>
      <c r="W14901">
        <v>25</v>
      </c>
      <c r="X14901">
        <v>38</v>
      </c>
      <c r="Y14901">
        <v>10</v>
      </c>
      <c r="Z14901" t="s">
        <v>7</v>
      </c>
      <c r="AA14901" t="s">
        <v>46</v>
      </c>
      <c r="AB14901">
        <v>4.5</v>
      </c>
      <c r="AC14901">
        <v>10</v>
      </c>
      <c r="AD14901" t="s">
        <v>45</v>
      </c>
      <c r="AE14901" s="6">
        <v>44594</v>
      </c>
      <c r="AF14901" t="str">
        <f>_xlfn.IFS(fact_orders[[#This Row],[delivery_time]]&lt;=40,"EARLY",fact_orders[[#This Row],[delivery_time]]&gt;=50,"LATE",TRUE,"ON TIME")</f>
        <v>EARLY</v>
      </c>
    </row>
    <row r="14902" spans="16:32" x14ac:dyDescent="0.25">
      <c r="P14902">
        <v>14890</v>
      </c>
      <c r="Q14902">
        <v>430</v>
      </c>
      <c r="R14902">
        <v>11</v>
      </c>
      <c r="S14902" s="6">
        <v>45179</v>
      </c>
      <c r="T14902" s="6">
        <v>0.4777777777777778</v>
      </c>
      <c r="U14902" t="s">
        <v>43</v>
      </c>
      <c r="V14902">
        <v>2607</v>
      </c>
      <c r="W14902">
        <v>37</v>
      </c>
      <c r="X14902">
        <v>57</v>
      </c>
      <c r="Z14902" t="s">
        <v>8</v>
      </c>
      <c r="AA14902" t="s">
        <v>48</v>
      </c>
      <c r="AB14902">
        <v>3.3</v>
      </c>
      <c r="AD14902" t="s">
        <v>45</v>
      </c>
      <c r="AE14902" s="6">
        <v>44991</v>
      </c>
      <c r="AF14902" t="str">
        <f>_xlfn.IFS(fact_orders[[#This Row],[delivery_time]]&lt;=40,"EARLY",fact_orders[[#This Row],[delivery_time]]&gt;=50,"LATE",TRUE,"ON TIME")</f>
        <v>LATE</v>
      </c>
    </row>
    <row r="14903" spans="16:32" x14ac:dyDescent="0.25">
      <c r="P14903">
        <v>14891</v>
      </c>
      <c r="Q14903">
        <v>124</v>
      </c>
      <c r="R14903">
        <v>15</v>
      </c>
      <c r="S14903" s="6">
        <v>45180</v>
      </c>
      <c r="T14903" s="6">
        <v>0.83958333333333335</v>
      </c>
      <c r="U14903" t="s">
        <v>43</v>
      </c>
      <c r="V14903">
        <v>2122</v>
      </c>
      <c r="W14903">
        <v>39</v>
      </c>
      <c r="X14903">
        <v>54</v>
      </c>
      <c r="Z14903" t="s">
        <v>12</v>
      </c>
      <c r="AA14903" t="s">
        <v>48</v>
      </c>
      <c r="AB14903">
        <v>3.8</v>
      </c>
      <c r="AD14903" t="s">
        <v>45</v>
      </c>
      <c r="AE14903" s="6">
        <v>44685</v>
      </c>
      <c r="AF14903" t="str">
        <f>_xlfn.IFS(fact_orders[[#This Row],[delivery_time]]&lt;=40,"EARLY",fact_orders[[#This Row],[delivery_time]]&gt;=50,"LATE",TRUE,"ON TIME")</f>
        <v>LATE</v>
      </c>
    </row>
    <row r="14904" spans="16:32" x14ac:dyDescent="0.25">
      <c r="P14904">
        <v>14892</v>
      </c>
      <c r="Q14904">
        <v>405</v>
      </c>
      <c r="R14904">
        <v>8</v>
      </c>
      <c r="S14904" s="6">
        <v>45180</v>
      </c>
      <c r="T14904" s="6">
        <v>0.59930555555555554</v>
      </c>
      <c r="U14904" t="s">
        <v>43</v>
      </c>
      <c r="V14904">
        <v>2621</v>
      </c>
      <c r="W14904">
        <v>30</v>
      </c>
      <c r="X14904">
        <v>37</v>
      </c>
      <c r="Y14904">
        <v>11</v>
      </c>
      <c r="Z14904" t="s">
        <v>24</v>
      </c>
      <c r="AA14904" t="s">
        <v>44</v>
      </c>
      <c r="AB14904">
        <v>4.2</v>
      </c>
      <c r="AC14904">
        <v>11</v>
      </c>
      <c r="AD14904" t="s">
        <v>45</v>
      </c>
      <c r="AE14904" s="6">
        <v>44966</v>
      </c>
      <c r="AF14904" t="str">
        <f>_xlfn.IFS(fact_orders[[#This Row],[delivery_time]]&lt;=40,"EARLY",fact_orders[[#This Row],[delivery_time]]&gt;=50,"LATE",TRUE,"ON TIME")</f>
        <v>EARLY</v>
      </c>
    </row>
    <row r="14905" spans="16:32" x14ac:dyDescent="0.25">
      <c r="P14905">
        <v>14893</v>
      </c>
      <c r="Q14905">
        <v>472</v>
      </c>
      <c r="R14905">
        <v>13</v>
      </c>
      <c r="S14905" s="6">
        <v>45180</v>
      </c>
      <c r="T14905" s="6">
        <v>0.65138888888888891</v>
      </c>
      <c r="U14905" t="s">
        <v>43</v>
      </c>
      <c r="V14905">
        <v>2314</v>
      </c>
      <c r="W14905">
        <v>19</v>
      </c>
      <c r="X14905">
        <v>57</v>
      </c>
      <c r="Y14905">
        <v>23</v>
      </c>
      <c r="Z14905" t="s">
        <v>10</v>
      </c>
      <c r="AA14905" t="s">
        <v>46</v>
      </c>
      <c r="AB14905">
        <v>3.3</v>
      </c>
      <c r="AC14905">
        <v>23</v>
      </c>
      <c r="AD14905" t="s">
        <v>45</v>
      </c>
      <c r="AE14905" s="6">
        <v>45033</v>
      </c>
      <c r="AF14905" t="str">
        <f>_xlfn.IFS(fact_orders[[#This Row],[delivery_time]]&lt;=40,"EARLY",fact_orders[[#This Row],[delivery_time]]&gt;=50,"LATE",TRUE,"ON TIME")</f>
        <v>LATE</v>
      </c>
    </row>
    <row r="14906" spans="16:32" x14ac:dyDescent="0.25">
      <c r="P14906">
        <v>14894</v>
      </c>
      <c r="Q14906">
        <v>331</v>
      </c>
      <c r="R14906">
        <v>17</v>
      </c>
      <c r="S14906" s="6">
        <v>45180</v>
      </c>
      <c r="T14906" s="6">
        <v>0.7368055555555556</v>
      </c>
      <c r="U14906" t="s">
        <v>43</v>
      </c>
      <c r="V14906">
        <v>3495</v>
      </c>
      <c r="W14906">
        <v>37</v>
      </c>
      <c r="X14906">
        <v>53</v>
      </c>
      <c r="Y14906">
        <v>15</v>
      </c>
      <c r="Z14906" t="s">
        <v>14</v>
      </c>
      <c r="AA14906" t="s">
        <v>48</v>
      </c>
      <c r="AB14906">
        <v>4</v>
      </c>
      <c r="AC14906">
        <v>15</v>
      </c>
      <c r="AD14906" t="s">
        <v>45</v>
      </c>
      <c r="AE14906" s="6">
        <v>44892</v>
      </c>
      <c r="AF14906" t="str">
        <f>_xlfn.IFS(fact_orders[[#This Row],[delivery_time]]&lt;=40,"EARLY",fact_orders[[#This Row],[delivery_time]]&gt;=50,"LATE",TRUE,"ON TIME")</f>
        <v>LATE</v>
      </c>
    </row>
    <row r="14907" spans="16:32" x14ac:dyDescent="0.25">
      <c r="P14907">
        <v>14895</v>
      </c>
      <c r="Q14907">
        <v>475</v>
      </c>
      <c r="R14907">
        <v>10</v>
      </c>
      <c r="S14907" s="6">
        <v>45180</v>
      </c>
      <c r="T14907" s="6">
        <v>0.50416666666666665</v>
      </c>
      <c r="U14907" t="s">
        <v>43</v>
      </c>
      <c r="V14907">
        <v>3018</v>
      </c>
      <c r="W14907">
        <v>34</v>
      </c>
      <c r="X14907">
        <v>35</v>
      </c>
      <c r="Z14907" t="s">
        <v>7</v>
      </c>
      <c r="AA14907" t="s">
        <v>46</v>
      </c>
      <c r="AB14907">
        <v>4.5</v>
      </c>
      <c r="AD14907" t="s">
        <v>45</v>
      </c>
      <c r="AE14907" s="6">
        <v>45036</v>
      </c>
      <c r="AF14907" t="str">
        <f>_xlfn.IFS(fact_orders[[#This Row],[delivery_time]]&lt;=40,"EARLY",fact_orders[[#This Row],[delivery_time]]&gt;=50,"LATE",TRUE,"ON TIME")</f>
        <v>EARLY</v>
      </c>
    </row>
    <row r="14908" spans="16:32" x14ac:dyDescent="0.25">
      <c r="P14908">
        <v>14896</v>
      </c>
      <c r="Q14908">
        <v>283</v>
      </c>
      <c r="R14908">
        <v>5</v>
      </c>
      <c r="S14908" s="6">
        <v>45180</v>
      </c>
      <c r="T14908" s="6">
        <v>0.51458333333333328</v>
      </c>
      <c r="U14908" t="s">
        <v>43</v>
      </c>
      <c r="V14908">
        <v>4607</v>
      </c>
      <c r="W14908">
        <v>20</v>
      </c>
      <c r="X14908">
        <v>53</v>
      </c>
      <c r="Z14908" t="s">
        <v>21</v>
      </c>
      <c r="AA14908" t="s">
        <v>46</v>
      </c>
      <c r="AB14908">
        <v>3</v>
      </c>
      <c r="AD14908" t="s">
        <v>45</v>
      </c>
      <c r="AE14908" s="6">
        <v>44844</v>
      </c>
      <c r="AF14908" t="str">
        <f>_xlfn.IFS(fact_orders[[#This Row],[delivery_time]]&lt;=40,"EARLY",fact_orders[[#This Row],[delivery_time]]&gt;=50,"LATE",TRUE,"ON TIME")</f>
        <v>LATE</v>
      </c>
    </row>
    <row r="14909" spans="16:32" x14ac:dyDescent="0.25">
      <c r="P14909">
        <v>14897</v>
      </c>
      <c r="Q14909">
        <v>304</v>
      </c>
      <c r="R14909">
        <v>17</v>
      </c>
      <c r="S14909" s="6">
        <v>45180</v>
      </c>
      <c r="T14909" s="6">
        <v>0.80277777777777781</v>
      </c>
      <c r="U14909" t="s">
        <v>43</v>
      </c>
      <c r="V14909">
        <v>3769</v>
      </c>
      <c r="W14909">
        <v>21</v>
      </c>
      <c r="X14909">
        <v>37</v>
      </c>
      <c r="Y14909">
        <v>22</v>
      </c>
      <c r="Z14909" t="s">
        <v>14</v>
      </c>
      <c r="AA14909" t="s">
        <v>48</v>
      </c>
      <c r="AB14909">
        <v>4</v>
      </c>
      <c r="AC14909">
        <v>22</v>
      </c>
      <c r="AD14909" t="s">
        <v>45</v>
      </c>
      <c r="AE14909" s="6">
        <v>44865</v>
      </c>
      <c r="AF14909" t="str">
        <f>_xlfn.IFS(fact_orders[[#This Row],[delivery_time]]&lt;=40,"EARLY",fact_orders[[#This Row],[delivery_time]]&gt;=50,"LATE",TRUE,"ON TIME")</f>
        <v>EARLY</v>
      </c>
    </row>
    <row r="14910" spans="16:32" x14ac:dyDescent="0.25">
      <c r="P14910">
        <v>14898</v>
      </c>
      <c r="Q14910">
        <v>168</v>
      </c>
      <c r="R14910">
        <v>3</v>
      </c>
      <c r="S14910" s="6">
        <v>45180</v>
      </c>
      <c r="T14910" s="6">
        <v>0.63611111111111107</v>
      </c>
      <c r="U14910" t="s">
        <v>43</v>
      </c>
      <c r="V14910">
        <v>5841</v>
      </c>
      <c r="W14910">
        <v>21</v>
      </c>
      <c r="X14910">
        <v>32</v>
      </c>
      <c r="Y14910">
        <v>43</v>
      </c>
      <c r="Z14910" t="s">
        <v>19</v>
      </c>
      <c r="AA14910" t="s">
        <v>44</v>
      </c>
      <c r="AB14910">
        <v>4</v>
      </c>
      <c r="AC14910">
        <v>43</v>
      </c>
      <c r="AD14910" t="s">
        <v>45</v>
      </c>
      <c r="AE14910" s="6">
        <v>44729</v>
      </c>
      <c r="AF14910" t="str">
        <f>_xlfn.IFS(fact_orders[[#This Row],[delivery_time]]&lt;=40,"EARLY",fact_orders[[#This Row],[delivery_time]]&gt;=50,"LATE",TRUE,"ON TIME")</f>
        <v>EARLY</v>
      </c>
    </row>
    <row r="14911" spans="16:32" x14ac:dyDescent="0.25">
      <c r="P14911">
        <v>14899</v>
      </c>
      <c r="Q14911">
        <v>362</v>
      </c>
      <c r="R14911">
        <v>20</v>
      </c>
      <c r="S14911" s="6">
        <v>45180</v>
      </c>
      <c r="T14911" s="6">
        <v>0.43333333333333335</v>
      </c>
      <c r="U14911" t="s">
        <v>43</v>
      </c>
      <c r="V14911">
        <v>5661</v>
      </c>
      <c r="W14911">
        <v>17</v>
      </c>
      <c r="X14911">
        <v>30</v>
      </c>
      <c r="Y14911">
        <v>38</v>
      </c>
      <c r="Z14911" t="s">
        <v>18</v>
      </c>
      <c r="AA14911" t="s">
        <v>48</v>
      </c>
      <c r="AB14911">
        <v>3.8</v>
      </c>
      <c r="AC14911">
        <v>38</v>
      </c>
      <c r="AD14911" t="s">
        <v>45</v>
      </c>
      <c r="AE14911" s="6">
        <v>44923</v>
      </c>
      <c r="AF14911" t="str">
        <f>_xlfn.IFS(fact_orders[[#This Row],[delivery_time]]&lt;=40,"EARLY",fact_orders[[#This Row],[delivery_time]]&gt;=50,"LATE",TRUE,"ON TIME")</f>
        <v>EARLY</v>
      </c>
    </row>
    <row r="14912" spans="16:32" x14ac:dyDescent="0.25">
      <c r="P14912">
        <v>14900</v>
      </c>
      <c r="Q14912">
        <v>350</v>
      </c>
      <c r="R14912">
        <v>7</v>
      </c>
      <c r="S14912" s="6">
        <v>45180</v>
      </c>
      <c r="T14912" s="6">
        <v>0.71250000000000002</v>
      </c>
      <c r="U14912" t="s">
        <v>43</v>
      </c>
      <c r="V14912">
        <v>4793</v>
      </c>
      <c r="W14912">
        <v>39</v>
      </c>
      <c r="X14912">
        <v>38</v>
      </c>
      <c r="Y14912">
        <v>30</v>
      </c>
      <c r="Z14912" t="s">
        <v>23</v>
      </c>
      <c r="AA14912" t="s">
        <v>44</v>
      </c>
      <c r="AB14912">
        <v>3.4</v>
      </c>
      <c r="AC14912">
        <v>30</v>
      </c>
      <c r="AD14912" t="s">
        <v>45</v>
      </c>
      <c r="AE14912" s="6">
        <v>44911</v>
      </c>
      <c r="AF14912" t="str">
        <f>_xlfn.IFS(fact_orders[[#This Row],[delivery_time]]&lt;=40,"EARLY",fact_orders[[#This Row],[delivery_time]]&gt;=50,"LATE",TRUE,"ON TIME")</f>
        <v>EARLY</v>
      </c>
    </row>
    <row r="14913" spans="16:32" x14ac:dyDescent="0.25">
      <c r="P14913">
        <v>14901</v>
      </c>
      <c r="Q14913">
        <v>472</v>
      </c>
      <c r="R14913">
        <v>2</v>
      </c>
      <c r="S14913" s="6">
        <v>45180</v>
      </c>
      <c r="T14913" s="6">
        <v>0.54791666666666672</v>
      </c>
      <c r="U14913" t="s">
        <v>43</v>
      </c>
      <c r="V14913">
        <v>4684</v>
      </c>
      <c r="W14913">
        <v>18</v>
      </c>
      <c r="X14913">
        <v>48</v>
      </c>
      <c r="Y14913">
        <v>47</v>
      </c>
      <c r="Z14913" t="s">
        <v>17</v>
      </c>
      <c r="AA14913" t="s">
        <v>46</v>
      </c>
      <c r="AB14913">
        <v>4.7</v>
      </c>
      <c r="AC14913">
        <v>47</v>
      </c>
      <c r="AD14913" t="s">
        <v>45</v>
      </c>
      <c r="AE14913" s="6">
        <v>45033</v>
      </c>
      <c r="AF14913" t="str">
        <f>_xlfn.IFS(fact_orders[[#This Row],[delivery_time]]&lt;=40,"EARLY",fact_orders[[#This Row],[delivery_time]]&gt;=50,"LATE",TRUE,"ON TIME")</f>
        <v>ON TIME</v>
      </c>
    </row>
    <row r="14914" spans="16:32" x14ac:dyDescent="0.25">
      <c r="P14914">
        <v>14902</v>
      </c>
      <c r="Q14914">
        <v>189</v>
      </c>
      <c r="R14914">
        <v>6</v>
      </c>
      <c r="S14914" s="6">
        <v>45180</v>
      </c>
      <c r="T14914" s="6">
        <v>0.50763888888888886</v>
      </c>
      <c r="U14914" t="s">
        <v>43</v>
      </c>
      <c r="V14914">
        <v>5261</v>
      </c>
      <c r="W14914">
        <v>38</v>
      </c>
      <c r="X14914">
        <v>44</v>
      </c>
      <c r="Z14914" t="s">
        <v>22</v>
      </c>
      <c r="AA14914" t="s">
        <v>47</v>
      </c>
      <c r="AB14914">
        <v>3.4</v>
      </c>
      <c r="AD14914" t="s">
        <v>45</v>
      </c>
      <c r="AE14914" s="6">
        <v>44750</v>
      </c>
      <c r="AF14914" t="str">
        <f>_xlfn.IFS(fact_orders[[#This Row],[delivery_time]]&lt;=40,"EARLY",fact_orders[[#This Row],[delivery_time]]&gt;=50,"LATE",TRUE,"ON TIME")</f>
        <v>ON TIME</v>
      </c>
    </row>
    <row r="14915" spans="16:32" x14ac:dyDescent="0.25">
      <c r="P14915">
        <v>14903</v>
      </c>
      <c r="Q14915">
        <v>233</v>
      </c>
      <c r="R14915">
        <v>6</v>
      </c>
      <c r="S14915" s="6">
        <v>45180</v>
      </c>
      <c r="T14915" s="6">
        <v>0.5180555555555556</v>
      </c>
      <c r="U14915" t="s">
        <v>43</v>
      </c>
      <c r="V14915">
        <v>5048</v>
      </c>
      <c r="W14915">
        <v>28</v>
      </c>
      <c r="X14915">
        <v>52</v>
      </c>
      <c r="Y14915">
        <v>41</v>
      </c>
      <c r="Z14915" t="s">
        <v>22</v>
      </c>
      <c r="AA14915" t="s">
        <v>47</v>
      </c>
      <c r="AB14915">
        <v>3.4</v>
      </c>
      <c r="AC14915">
        <v>41</v>
      </c>
      <c r="AD14915" t="s">
        <v>45</v>
      </c>
      <c r="AE14915" s="6">
        <v>44794</v>
      </c>
      <c r="AF14915" t="str">
        <f>_xlfn.IFS(fact_orders[[#This Row],[delivery_time]]&lt;=40,"EARLY",fact_orders[[#This Row],[delivery_time]]&gt;=50,"LATE",TRUE,"ON TIME")</f>
        <v>LATE</v>
      </c>
    </row>
    <row r="14916" spans="16:32" x14ac:dyDescent="0.25">
      <c r="P14916">
        <v>14904</v>
      </c>
      <c r="Q14916">
        <v>306</v>
      </c>
      <c r="R14916">
        <v>11</v>
      </c>
      <c r="S14916" s="6">
        <v>45180</v>
      </c>
      <c r="T14916" s="6">
        <v>0.57638888888888884</v>
      </c>
      <c r="U14916" t="s">
        <v>43</v>
      </c>
      <c r="V14916">
        <v>3680</v>
      </c>
      <c r="W14916">
        <v>37</v>
      </c>
      <c r="X14916">
        <v>46</v>
      </c>
      <c r="Y14916">
        <v>49</v>
      </c>
      <c r="Z14916" t="s">
        <v>8</v>
      </c>
      <c r="AA14916" t="s">
        <v>48</v>
      </c>
      <c r="AB14916">
        <v>3.3</v>
      </c>
      <c r="AC14916">
        <v>49</v>
      </c>
      <c r="AD14916" t="s">
        <v>45</v>
      </c>
      <c r="AE14916" s="6">
        <v>44867</v>
      </c>
      <c r="AF14916" t="str">
        <f>_xlfn.IFS(fact_orders[[#This Row],[delivery_time]]&lt;=40,"EARLY",fact_orders[[#This Row],[delivery_time]]&gt;=50,"LATE",TRUE,"ON TIME")</f>
        <v>ON TIME</v>
      </c>
    </row>
    <row r="14917" spans="16:32" x14ac:dyDescent="0.25">
      <c r="P14917">
        <v>14905</v>
      </c>
      <c r="Q14917">
        <v>62</v>
      </c>
      <c r="R14917">
        <v>20</v>
      </c>
      <c r="S14917" s="6">
        <v>45180</v>
      </c>
      <c r="T14917" s="6">
        <v>0.90416666666666667</v>
      </c>
      <c r="U14917" t="s">
        <v>43</v>
      </c>
      <c r="V14917">
        <v>5520</v>
      </c>
      <c r="W14917">
        <v>30</v>
      </c>
      <c r="X14917">
        <v>45</v>
      </c>
      <c r="Y14917">
        <v>46</v>
      </c>
      <c r="Z14917" t="s">
        <v>18</v>
      </c>
      <c r="AA14917" t="s">
        <v>48</v>
      </c>
      <c r="AB14917">
        <v>3.8</v>
      </c>
      <c r="AC14917">
        <v>46</v>
      </c>
      <c r="AD14917" t="s">
        <v>45</v>
      </c>
      <c r="AE14917" s="6">
        <v>44623</v>
      </c>
      <c r="AF14917" t="str">
        <f>_xlfn.IFS(fact_orders[[#This Row],[delivery_time]]&lt;=40,"EARLY",fact_orders[[#This Row],[delivery_time]]&gt;=50,"LATE",TRUE,"ON TIME")</f>
        <v>ON TIME</v>
      </c>
    </row>
    <row r="14918" spans="16:32" x14ac:dyDescent="0.25">
      <c r="P14918">
        <v>14906</v>
      </c>
      <c r="Q14918">
        <v>161</v>
      </c>
      <c r="R14918">
        <v>7</v>
      </c>
      <c r="S14918" s="6">
        <v>45180</v>
      </c>
      <c r="T14918" s="6">
        <v>0.74444444444444446</v>
      </c>
      <c r="U14918" t="s">
        <v>43</v>
      </c>
      <c r="V14918">
        <v>2937</v>
      </c>
      <c r="W14918">
        <v>21</v>
      </c>
      <c r="X14918">
        <v>44</v>
      </c>
      <c r="Y14918">
        <v>6</v>
      </c>
      <c r="Z14918" t="s">
        <v>23</v>
      </c>
      <c r="AA14918" t="s">
        <v>44</v>
      </c>
      <c r="AB14918">
        <v>3.4</v>
      </c>
      <c r="AC14918">
        <v>6</v>
      </c>
      <c r="AD14918" t="s">
        <v>45</v>
      </c>
      <c r="AE14918" s="6">
        <v>44722</v>
      </c>
      <c r="AF14918" t="str">
        <f>_xlfn.IFS(fact_orders[[#This Row],[delivery_time]]&lt;=40,"EARLY",fact_orders[[#This Row],[delivery_time]]&gt;=50,"LATE",TRUE,"ON TIME")</f>
        <v>ON TIME</v>
      </c>
    </row>
    <row r="14919" spans="16:32" x14ac:dyDescent="0.25">
      <c r="P14919">
        <v>14907</v>
      </c>
      <c r="Q14919">
        <v>493</v>
      </c>
      <c r="R14919">
        <v>14</v>
      </c>
      <c r="S14919" s="6">
        <v>45180</v>
      </c>
      <c r="T14919" s="6">
        <v>0.66805555555555551</v>
      </c>
      <c r="U14919" t="s">
        <v>43</v>
      </c>
      <c r="V14919">
        <v>5161</v>
      </c>
      <c r="W14919">
        <v>26</v>
      </c>
      <c r="X14919">
        <v>58</v>
      </c>
      <c r="Y14919">
        <v>40</v>
      </c>
      <c r="Z14919" t="s">
        <v>11</v>
      </c>
      <c r="AA14919" t="s">
        <v>47</v>
      </c>
      <c r="AB14919">
        <v>4.4000000000000004</v>
      </c>
      <c r="AC14919">
        <v>40</v>
      </c>
      <c r="AD14919" t="s">
        <v>45</v>
      </c>
      <c r="AE14919" s="6">
        <v>45054</v>
      </c>
      <c r="AF14919" t="str">
        <f>_xlfn.IFS(fact_orders[[#This Row],[delivery_time]]&lt;=40,"EARLY",fact_orders[[#This Row],[delivery_time]]&gt;=50,"LATE",TRUE,"ON TIME")</f>
        <v>LATE</v>
      </c>
    </row>
    <row r="14920" spans="16:32" x14ac:dyDescent="0.25">
      <c r="P14920">
        <v>14908</v>
      </c>
      <c r="Q14920">
        <v>255</v>
      </c>
      <c r="R14920">
        <v>5</v>
      </c>
      <c r="S14920" s="6">
        <v>45180</v>
      </c>
      <c r="T14920" s="6">
        <v>0.89166666666666672</v>
      </c>
      <c r="U14920" t="s">
        <v>43</v>
      </c>
      <c r="V14920">
        <v>4115</v>
      </c>
      <c r="W14920">
        <v>15</v>
      </c>
      <c r="X14920">
        <v>59</v>
      </c>
      <c r="Y14920">
        <v>34</v>
      </c>
      <c r="Z14920" t="s">
        <v>21</v>
      </c>
      <c r="AA14920" t="s">
        <v>46</v>
      </c>
      <c r="AB14920">
        <v>3</v>
      </c>
      <c r="AC14920">
        <v>34</v>
      </c>
      <c r="AD14920" t="s">
        <v>45</v>
      </c>
      <c r="AE14920" s="6">
        <v>44816</v>
      </c>
      <c r="AF14920" t="str">
        <f>_xlfn.IFS(fact_orders[[#This Row],[delivery_time]]&lt;=40,"EARLY",fact_orders[[#This Row],[delivery_time]]&gt;=50,"LATE",TRUE,"ON TIME")</f>
        <v>LATE</v>
      </c>
    </row>
    <row r="14921" spans="16:32" x14ac:dyDescent="0.25">
      <c r="P14921">
        <v>14909</v>
      </c>
      <c r="Q14921">
        <v>436</v>
      </c>
      <c r="R14921">
        <v>2</v>
      </c>
      <c r="S14921" s="6">
        <v>45180</v>
      </c>
      <c r="T14921" s="6">
        <v>0.4548611111111111</v>
      </c>
      <c r="U14921" t="s">
        <v>43</v>
      </c>
      <c r="V14921">
        <v>5048</v>
      </c>
      <c r="W14921">
        <v>34</v>
      </c>
      <c r="X14921">
        <v>50</v>
      </c>
      <c r="Y14921">
        <v>8</v>
      </c>
      <c r="Z14921" t="s">
        <v>17</v>
      </c>
      <c r="AA14921" t="s">
        <v>46</v>
      </c>
      <c r="AB14921">
        <v>4.7</v>
      </c>
      <c r="AC14921">
        <v>8</v>
      </c>
      <c r="AD14921" t="s">
        <v>45</v>
      </c>
      <c r="AE14921" s="6">
        <v>44997</v>
      </c>
      <c r="AF14921" t="str">
        <f>_xlfn.IFS(fact_orders[[#This Row],[delivery_time]]&lt;=40,"EARLY",fact_orders[[#This Row],[delivery_time]]&gt;=50,"LATE",TRUE,"ON TIME")</f>
        <v>LATE</v>
      </c>
    </row>
    <row r="14922" spans="16:32" x14ac:dyDescent="0.25">
      <c r="P14922">
        <v>14910</v>
      </c>
      <c r="Q14922">
        <v>23</v>
      </c>
      <c r="R14922">
        <v>5</v>
      </c>
      <c r="S14922" s="6">
        <v>45180</v>
      </c>
      <c r="T14922" s="6">
        <v>0.62291666666666667</v>
      </c>
      <c r="U14922" t="s">
        <v>43</v>
      </c>
      <c r="V14922">
        <v>5336</v>
      </c>
      <c r="W14922">
        <v>21</v>
      </c>
      <c r="X14922">
        <v>46</v>
      </c>
      <c r="Y14922">
        <v>43</v>
      </c>
      <c r="Z14922" t="s">
        <v>21</v>
      </c>
      <c r="AA14922" t="s">
        <v>46</v>
      </c>
      <c r="AB14922">
        <v>3</v>
      </c>
      <c r="AC14922">
        <v>43</v>
      </c>
      <c r="AD14922" t="s">
        <v>45</v>
      </c>
      <c r="AE14922" s="6">
        <v>44584</v>
      </c>
      <c r="AF14922" t="str">
        <f>_xlfn.IFS(fact_orders[[#This Row],[delivery_time]]&lt;=40,"EARLY",fact_orders[[#This Row],[delivery_time]]&gt;=50,"LATE",TRUE,"ON TIME")</f>
        <v>ON TIME</v>
      </c>
    </row>
    <row r="14923" spans="16:32" x14ac:dyDescent="0.25">
      <c r="P14923">
        <v>14911</v>
      </c>
      <c r="Q14923">
        <v>442</v>
      </c>
      <c r="R14923">
        <v>16</v>
      </c>
      <c r="S14923" s="6">
        <v>45180</v>
      </c>
      <c r="T14923" s="6">
        <v>0.57222222222222219</v>
      </c>
      <c r="U14923" t="s">
        <v>43</v>
      </c>
      <c r="V14923">
        <v>4084</v>
      </c>
      <c r="W14923">
        <v>16</v>
      </c>
      <c r="X14923">
        <v>44</v>
      </c>
      <c r="Y14923">
        <v>18</v>
      </c>
      <c r="Z14923" t="s">
        <v>13</v>
      </c>
      <c r="AA14923" t="s">
        <v>47</v>
      </c>
      <c r="AB14923">
        <v>3.4</v>
      </c>
      <c r="AC14923">
        <v>18</v>
      </c>
      <c r="AD14923" t="s">
        <v>45</v>
      </c>
      <c r="AE14923" s="6">
        <v>45003</v>
      </c>
      <c r="AF14923" t="str">
        <f>_xlfn.IFS(fact_orders[[#This Row],[delivery_time]]&lt;=40,"EARLY",fact_orders[[#This Row],[delivery_time]]&gt;=50,"LATE",TRUE,"ON TIME")</f>
        <v>ON TIME</v>
      </c>
    </row>
    <row r="14924" spans="16:32" x14ac:dyDescent="0.25">
      <c r="P14924">
        <v>14912</v>
      </c>
      <c r="Q14924">
        <v>449</v>
      </c>
      <c r="R14924">
        <v>16</v>
      </c>
      <c r="S14924" s="6">
        <v>45180</v>
      </c>
      <c r="T14924" s="6">
        <v>0.42083333333333334</v>
      </c>
      <c r="U14924" t="s">
        <v>43</v>
      </c>
      <c r="V14924">
        <v>3321</v>
      </c>
      <c r="W14924">
        <v>18</v>
      </c>
      <c r="X14924">
        <v>30</v>
      </c>
      <c r="Y14924">
        <v>5</v>
      </c>
      <c r="Z14924" t="s">
        <v>13</v>
      </c>
      <c r="AA14924" t="s">
        <v>47</v>
      </c>
      <c r="AB14924">
        <v>3.4</v>
      </c>
      <c r="AC14924">
        <v>5</v>
      </c>
      <c r="AD14924" t="s">
        <v>45</v>
      </c>
      <c r="AE14924" s="6">
        <v>45010</v>
      </c>
      <c r="AF14924" t="str">
        <f>_xlfn.IFS(fact_orders[[#This Row],[delivery_time]]&lt;=40,"EARLY",fact_orders[[#This Row],[delivery_time]]&gt;=50,"LATE",TRUE,"ON TIME")</f>
        <v>EARLY</v>
      </c>
    </row>
    <row r="14925" spans="16:32" x14ac:dyDescent="0.25">
      <c r="P14925">
        <v>14913</v>
      </c>
      <c r="Q14925">
        <v>333</v>
      </c>
      <c r="R14925">
        <v>3</v>
      </c>
      <c r="S14925" s="6">
        <v>45180</v>
      </c>
      <c r="T14925" s="6">
        <v>0.84513888888888888</v>
      </c>
      <c r="U14925" t="s">
        <v>43</v>
      </c>
      <c r="V14925">
        <v>3139</v>
      </c>
      <c r="W14925">
        <v>25</v>
      </c>
      <c r="X14925">
        <v>42</v>
      </c>
      <c r="Y14925">
        <v>4</v>
      </c>
      <c r="Z14925" t="s">
        <v>19</v>
      </c>
      <c r="AA14925" t="s">
        <v>44</v>
      </c>
      <c r="AB14925">
        <v>4</v>
      </c>
      <c r="AC14925">
        <v>4</v>
      </c>
      <c r="AD14925" t="s">
        <v>45</v>
      </c>
      <c r="AE14925" s="6">
        <v>44894</v>
      </c>
      <c r="AF14925" t="str">
        <f>_xlfn.IFS(fact_orders[[#This Row],[delivery_time]]&lt;=40,"EARLY",fact_orders[[#This Row],[delivery_time]]&gt;=50,"LATE",TRUE,"ON TIME")</f>
        <v>ON TIME</v>
      </c>
    </row>
    <row r="14926" spans="16:32" x14ac:dyDescent="0.25">
      <c r="P14926">
        <v>14914</v>
      </c>
      <c r="Q14926">
        <v>110</v>
      </c>
      <c r="R14926">
        <v>11</v>
      </c>
      <c r="S14926" s="6">
        <v>45180</v>
      </c>
      <c r="T14926" s="6">
        <v>0.85416666666666663</v>
      </c>
      <c r="U14926" t="s">
        <v>43</v>
      </c>
      <c r="V14926">
        <v>2486</v>
      </c>
      <c r="W14926">
        <v>24</v>
      </c>
      <c r="X14926">
        <v>47</v>
      </c>
      <c r="Z14926" t="s">
        <v>8</v>
      </c>
      <c r="AA14926" t="s">
        <v>48</v>
      </c>
      <c r="AB14926">
        <v>3.3</v>
      </c>
      <c r="AD14926" t="s">
        <v>45</v>
      </c>
      <c r="AE14926" s="6">
        <v>44671</v>
      </c>
      <c r="AF14926" t="str">
        <f>_xlfn.IFS(fact_orders[[#This Row],[delivery_time]]&lt;=40,"EARLY",fact_orders[[#This Row],[delivery_time]]&gt;=50,"LATE",TRUE,"ON TIME")</f>
        <v>ON TIME</v>
      </c>
    </row>
    <row r="14927" spans="16:32" x14ac:dyDescent="0.25">
      <c r="P14927">
        <v>14915</v>
      </c>
      <c r="Q14927">
        <v>370</v>
      </c>
      <c r="R14927">
        <v>11</v>
      </c>
      <c r="S14927" s="6">
        <v>45180</v>
      </c>
      <c r="T14927" s="6">
        <v>0.60069444444444442</v>
      </c>
      <c r="U14927" t="s">
        <v>43</v>
      </c>
      <c r="V14927">
        <v>4062</v>
      </c>
      <c r="W14927">
        <v>38</v>
      </c>
      <c r="X14927">
        <v>35</v>
      </c>
      <c r="Y14927">
        <v>6</v>
      </c>
      <c r="Z14927" t="s">
        <v>8</v>
      </c>
      <c r="AA14927" t="s">
        <v>48</v>
      </c>
      <c r="AB14927">
        <v>3.3</v>
      </c>
      <c r="AC14927">
        <v>6</v>
      </c>
      <c r="AD14927" t="s">
        <v>45</v>
      </c>
      <c r="AE14927" s="6">
        <v>44931</v>
      </c>
      <c r="AF14927" t="str">
        <f>_xlfn.IFS(fact_orders[[#This Row],[delivery_time]]&lt;=40,"EARLY",fact_orders[[#This Row],[delivery_time]]&gt;=50,"LATE",TRUE,"ON TIME")</f>
        <v>EARLY</v>
      </c>
    </row>
    <row r="14928" spans="16:32" x14ac:dyDescent="0.25">
      <c r="P14928">
        <v>14916</v>
      </c>
      <c r="Q14928">
        <v>105</v>
      </c>
      <c r="R14928">
        <v>3</v>
      </c>
      <c r="S14928" s="6">
        <v>45180</v>
      </c>
      <c r="T14928" s="6">
        <v>0.89444444444444449</v>
      </c>
      <c r="U14928" t="s">
        <v>43</v>
      </c>
      <c r="V14928">
        <v>2238</v>
      </c>
      <c r="W14928">
        <v>34</v>
      </c>
      <c r="X14928">
        <v>37</v>
      </c>
      <c r="Y14928">
        <v>18</v>
      </c>
      <c r="Z14928" t="s">
        <v>19</v>
      </c>
      <c r="AA14928" t="s">
        <v>44</v>
      </c>
      <c r="AB14928">
        <v>4</v>
      </c>
      <c r="AC14928">
        <v>18</v>
      </c>
      <c r="AD14928" t="s">
        <v>45</v>
      </c>
      <c r="AE14928" s="6">
        <v>44666</v>
      </c>
      <c r="AF14928" t="str">
        <f>_xlfn.IFS(fact_orders[[#This Row],[delivery_time]]&lt;=40,"EARLY",fact_orders[[#This Row],[delivery_time]]&gt;=50,"LATE",TRUE,"ON TIME")</f>
        <v>EARLY</v>
      </c>
    </row>
    <row r="14929" spans="16:32" x14ac:dyDescent="0.25">
      <c r="P14929">
        <v>14917</v>
      </c>
      <c r="Q14929">
        <v>56</v>
      </c>
      <c r="R14929">
        <v>2</v>
      </c>
      <c r="S14929" s="6">
        <v>45180</v>
      </c>
      <c r="T14929" s="6">
        <v>0.45833333333333331</v>
      </c>
      <c r="U14929" t="s">
        <v>43</v>
      </c>
      <c r="V14929">
        <v>5390</v>
      </c>
      <c r="W14929">
        <v>16</v>
      </c>
      <c r="X14929">
        <v>59</v>
      </c>
      <c r="Y14929">
        <v>46</v>
      </c>
      <c r="Z14929" t="s">
        <v>17</v>
      </c>
      <c r="AA14929" t="s">
        <v>46</v>
      </c>
      <c r="AB14929">
        <v>4.7</v>
      </c>
      <c r="AC14929">
        <v>46</v>
      </c>
      <c r="AD14929" t="s">
        <v>45</v>
      </c>
      <c r="AE14929" s="6">
        <v>44617</v>
      </c>
      <c r="AF14929" t="str">
        <f>_xlfn.IFS(fact_orders[[#This Row],[delivery_time]]&lt;=40,"EARLY",fact_orders[[#This Row],[delivery_time]]&gt;=50,"LATE",TRUE,"ON TIME")</f>
        <v>LATE</v>
      </c>
    </row>
    <row r="14930" spans="16:32" x14ac:dyDescent="0.25">
      <c r="P14930">
        <v>14918</v>
      </c>
      <c r="Q14930">
        <v>398</v>
      </c>
      <c r="R14930">
        <v>12</v>
      </c>
      <c r="S14930" s="6">
        <v>45180</v>
      </c>
      <c r="T14930" s="6">
        <v>0.79097222222222219</v>
      </c>
      <c r="U14930" t="s">
        <v>43</v>
      </c>
      <c r="V14930">
        <v>5476</v>
      </c>
      <c r="W14930">
        <v>34</v>
      </c>
      <c r="X14930">
        <v>42</v>
      </c>
      <c r="Y14930">
        <v>45</v>
      </c>
      <c r="Z14930" t="s">
        <v>9</v>
      </c>
      <c r="AA14930" t="s">
        <v>44</v>
      </c>
      <c r="AB14930">
        <v>3.7</v>
      </c>
      <c r="AC14930">
        <v>45</v>
      </c>
      <c r="AD14930" t="s">
        <v>45</v>
      </c>
      <c r="AE14930" s="6">
        <v>44959</v>
      </c>
      <c r="AF14930" t="str">
        <f>_xlfn.IFS(fact_orders[[#This Row],[delivery_time]]&lt;=40,"EARLY",fact_orders[[#This Row],[delivery_time]]&gt;=50,"LATE",TRUE,"ON TIME")</f>
        <v>ON TIME</v>
      </c>
    </row>
    <row r="14931" spans="16:32" x14ac:dyDescent="0.25">
      <c r="P14931">
        <v>14919</v>
      </c>
      <c r="Q14931">
        <v>366</v>
      </c>
      <c r="R14931">
        <v>7</v>
      </c>
      <c r="S14931" s="6">
        <v>45180</v>
      </c>
      <c r="T14931" s="6">
        <v>0.5708333333333333</v>
      </c>
      <c r="U14931" t="s">
        <v>43</v>
      </c>
      <c r="V14931">
        <v>4203</v>
      </c>
      <c r="W14931">
        <v>21</v>
      </c>
      <c r="X14931">
        <v>31</v>
      </c>
      <c r="Y14931">
        <v>34</v>
      </c>
      <c r="Z14931" t="s">
        <v>23</v>
      </c>
      <c r="AA14931" t="s">
        <v>44</v>
      </c>
      <c r="AB14931">
        <v>3.4</v>
      </c>
      <c r="AC14931">
        <v>34</v>
      </c>
      <c r="AD14931" t="s">
        <v>45</v>
      </c>
      <c r="AE14931" s="6">
        <v>44927</v>
      </c>
      <c r="AF14931" t="str">
        <f>_xlfn.IFS(fact_orders[[#This Row],[delivery_time]]&lt;=40,"EARLY",fact_orders[[#This Row],[delivery_time]]&gt;=50,"LATE",TRUE,"ON TIME")</f>
        <v>EARLY</v>
      </c>
    </row>
    <row r="14932" spans="16:32" x14ac:dyDescent="0.25">
      <c r="P14932">
        <v>14920</v>
      </c>
      <c r="Q14932">
        <v>328</v>
      </c>
      <c r="R14932">
        <v>16</v>
      </c>
      <c r="S14932" s="6">
        <v>45180</v>
      </c>
      <c r="T14932" s="6">
        <v>0.53263888888888888</v>
      </c>
      <c r="U14932" t="s">
        <v>43</v>
      </c>
      <c r="V14932">
        <v>2556</v>
      </c>
      <c r="W14932">
        <v>21</v>
      </c>
      <c r="X14932">
        <v>42</v>
      </c>
      <c r="Y14932">
        <v>1</v>
      </c>
      <c r="Z14932" t="s">
        <v>13</v>
      </c>
      <c r="AA14932" t="s">
        <v>47</v>
      </c>
      <c r="AB14932">
        <v>3.4</v>
      </c>
      <c r="AC14932">
        <v>1</v>
      </c>
      <c r="AD14932" t="s">
        <v>45</v>
      </c>
      <c r="AE14932" s="6">
        <v>44889</v>
      </c>
      <c r="AF14932" t="str">
        <f>_xlfn.IFS(fact_orders[[#This Row],[delivery_time]]&lt;=40,"EARLY",fact_orders[[#This Row],[delivery_time]]&gt;=50,"LATE",TRUE,"ON TIME")</f>
        <v>ON TIME</v>
      </c>
    </row>
    <row r="14933" spans="16:32" x14ac:dyDescent="0.25">
      <c r="P14933">
        <v>14921</v>
      </c>
      <c r="Q14933">
        <v>297</v>
      </c>
      <c r="R14933">
        <v>16</v>
      </c>
      <c r="S14933" s="6">
        <v>45181</v>
      </c>
      <c r="T14933" s="6">
        <v>0.5854166666666667</v>
      </c>
      <c r="U14933" t="s">
        <v>43</v>
      </c>
      <c r="V14933">
        <v>4825</v>
      </c>
      <c r="W14933">
        <v>17</v>
      </c>
      <c r="X14933">
        <v>31</v>
      </c>
      <c r="Y14933">
        <v>5</v>
      </c>
      <c r="Z14933" t="s">
        <v>13</v>
      </c>
      <c r="AA14933" t="s">
        <v>47</v>
      </c>
      <c r="AB14933">
        <v>3.4</v>
      </c>
      <c r="AC14933">
        <v>5</v>
      </c>
      <c r="AD14933" t="s">
        <v>45</v>
      </c>
      <c r="AE14933" s="6">
        <v>44858</v>
      </c>
      <c r="AF14933" t="str">
        <f>_xlfn.IFS(fact_orders[[#This Row],[delivery_time]]&lt;=40,"EARLY",fact_orders[[#This Row],[delivery_time]]&gt;=50,"LATE",TRUE,"ON TIME")</f>
        <v>EARLY</v>
      </c>
    </row>
    <row r="14934" spans="16:32" x14ac:dyDescent="0.25">
      <c r="P14934">
        <v>14922</v>
      </c>
      <c r="Q14934">
        <v>259</v>
      </c>
      <c r="R14934">
        <v>11</v>
      </c>
      <c r="S14934" s="6">
        <v>45181</v>
      </c>
      <c r="T14934" s="6">
        <v>0.80277777777777781</v>
      </c>
      <c r="U14934" t="s">
        <v>43</v>
      </c>
      <c r="V14934">
        <v>4553</v>
      </c>
      <c r="W14934">
        <v>24</v>
      </c>
      <c r="X14934">
        <v>36</v>
      </c>
      <c r="Y14934">
        <v>1</v>
      </c>
      <c r="Z14934" t="s">
        <v>8</v>
      </c>
      <c r="AA14934" t="s">
        <v>48</v>
      </c>
      <c r="AB14934">
        <v>3.3</v>
      </c>
      <c r="AC14934">
        <v>1</v>
      </c>
      <c r="AD14934" t="s">
        <v>45</v>
      </c>
      <c r="AE14934" s="6">
        <v>44820</v>
      </c>
      <c r="AF14934" t="str">
        <f>_xlfn.IFS(fact_orders[[#This Row],[delivery_time]]&lt;=40,"EARLY",fact_orders[[#This Row],[delivery_time]]&gt;=50,"LATE",TRUE,"ON TIME")</f>
        <v>EARLY</v>
      </c>
    </row>
    <row r="14935" spans="16:32" x14ac:dyDescent="0.25">
      <c r="P14935">
        <v>14923</v>
      </c>
      <c r="Q14935">
        <v>328</v>
      </c>
      <c r="R14935">
        <v>19</v>
      </c>
      <c r="S14935" s="6">
        <v>45181</v>
      </c>
      <c r="T14935" s="6">
        <v>0.82638888888888884</v>
      </c>
      <c r="U14935" t="s">
        <v>43</v>
      </c>
      <c r="V14935">
        <v>4001</v>
      </c>
      <c r="W14935">
        <v>38</v>
      </c>
      <c r="X14935">
        <v>59</v>
      </c>
      <c r="Y14935">
        <v>8</v>
      </c>
      <c r="Z14935" t="s">
        <v>16</v>
      </c>
      <c r="AA14935" t="s">
        <v>49</v>
      </c>
      <c r="AB14935">
        <v>4.5</v>
      </c>
      <c r="AC14935">
        <v>8</v>
      </c>
      <c r="AD14935" t="s">
        <v>45</v>
      </c>
      <c r="AE14935" s="6">
        <v>44889</v>
      </c>
      <c r="AF14935" t="str">
        <f>_xlfn.IFS(fact_orders[[#This Row],[delivery_time]]&lt;=40,"EARLY",fact_orders[[#This Row],[delivery_time]]&gt;=50,"LATE",TRUE,"ON TIME")</f>
        <v>LATE</v>
      </c>
    </row>
    <row r="14936" spans="16:32" x14ac:dyDescent="0.25">
      <c r="P14936">
        <v>14924</v>
      </c>
      <c r="Q14936">
        <v>372</v>
      </c>
      <c r="R14936">
        <v>12</v>
      </c>
      <c r="S14936" s="6">
        <v>45181</v>
      </c>
      <c r="T14936" s="6">
        <v>0.59583333333333333</v>
      </c>
      <c r="U14936" t="s">
        <v>43</v>
      </c>
      <c r="V14936">
        <v>2260</v>
      </c>
      <c r="W14936">
        <v>18</v>
      </c>
      <c r="X14936">
        <v>49</v>
      </c>
      <c r="Y14936">
        <v>9</v>
      </c>
      <c r="Z14936" t="s">
        <v>9</v>
      </c>
      <c r="AA14936" t="s">
        <v>44</v>
      </c>
      <c r="AB14936">
        <v>3.7</v>
      </c>
      <c r="AC14936">
        <v>9</v>
      </c>
      <c r="AD14936" t="s">
        <v>45</v>
      </c>
      <c r="AE14936" s="6">
        <v>44933</v>
      </c>
      <c r="AF14936" t="str">
        <f>_xlfn.IFS(fact_orders[[#This Row],[delivery_time]]&lt;=40,"EARLY",fact_orders[[#This Row],[delivery_time]]&gt;=50,"LATE",TRUE,"ON TIME")</f>
        <v>ON TIME</v>
      </c>
    </row>
    <row r="14937" spans="16:32" x14ac:dyDescent="0.25">
      <c r="P14937">
        <v>14925</v>
      </c>
      <c r="Q14937">
        <v>439</v>
      </c>
      <c r="R14937">
        <v>20</v>
      </c>
      <c r="S14937" s="6">
        <v>45181</v>
      </c>
      <c r="T14937" s="6">
        <v>0.49027777777777776</v>
      </c>
      <c r="U14937" t="s">
        <v>43</v>
      </c>
      <c r="V14937">
        <v>3159</v>
      </c>
      <c r="W14937">
        <v>28</v>
      </c>
      <c r="X14937">
        <v>50</v>
      </c>
      <c r="Y14937">
        <v>24</v>
      </c>
      <c r="Z14937" t="s">
        <v>18</v>
      </c>
      <c r="AA14937" t="s">
        <v>48</v>
      </c>
      <c r="AB14937">
        <v>3.8</v>
      </c>
      <c r="AC14937">
        <v>24</v>
      </c>
      <c r="AD14937" t="s">
        <v>45</v>
      </c>
      <c r="AE14937" s="6">
        <v>45000</v>
      </c>
      <c r="AF14937" t="str">
        <f>_xlfn.IFS(fact_orders[[#This Row],[delivery_time]]&lt;=40,"EARLY",fact_orders[[#This Row],[delivery_time]]&gt;=50,"LATE",TRUE,"ON TIME")</f>
        <v>LATE</v>
      </c>
    </row>
    <row r="14938" spans="16:32" x14ac:dyDescent="0.25">
      <c r="P14938">
        <v>14926</v>
      </c>
      <c r="Q14938">
        <v>358</v>
      </c>
      <c r="R14938">
        <v>8</v>
      </c>
      <c r="S14938" s="6">
        <v>45181</v>
      </c>
      <c r="T14938" s="6">
        <v>0.77777777777777779</v>
      </c>
      <c r="U14938" t="s">
        <v>43</v>
      </c>
      <c r="V14938">
        <v>4543</v>
      </c>
      <c r="W14938">
        <v>23</v>
      </c>
      <c r="X14938">
        <v>41</v>
      </c>
      <c r="Y14938">
        <v>4</v>
      </c>
      <c r="Z14938" t="s">
        <v>24</v>
      </c>
      <c r="AA14938" t="s">
        <v>44</v>
      </c>
      <c r="AB14938">
        <v>4.2</v>
      </c>
      <c r="AC14938">
        <v>4</v>
      </c>
      <c r="AD14938" t="s">
        <v>45</v>
      </c>
      <c r="AE14938" s="6">
        <v>44919</v>
      </c>
      <c r="AF14938" t="str">
        <f>_xlfn.IFS(fact_orders[[#This Row],[delivery_time]]&lt;=40,"EARLY",fact_orders[[#This Row],[delivery_time]]&gt;=50,"LATE",TRUE,"ON TIME")</f>
        <v>ON TIME</v>
      </c>
    </row>
    <row r="14939" spans="16:32" x14ac:dyDescent="0.25">
      <c r="P14939">
        <v>14927</v>
      </c>
      <c r="Q14939">
        <v>435</v>
      </c>
      <c r="R14939">
        <v>8</v>
      </c>
      <c r="S14939" s="6">
        <v>45181</v>
      </c>
      <c r="T14939" s="6">
        <v>0.68333333333333335</v>
      </c>
      <c r="U14939" t="s">
        <v>43</v>
      </c>
      <c r="V14939">
        <v>5020</v>
      </c>
      <c r="W14939">
        <v>19</v>
      </c>
      <c r="X14939">
        <v>57</v>
      </c>
      <c r="Y14939">
        <v>31</v>
      </c>
      <c r="Z14939" t="s">
        <v>24</v>
      </c>
      <c r="AA14939" t="s">
        <v>44</v>
      </c>
      <c r="AB14939">
        <v>4.2</v>
      </c>
      <c r="AC14939">
        <v>31</v>
      </c>
      <c r="AD14939" t="s">
        <v>45</v>
      </c>
      <c r="AE14939" s="6">
        <v>44996</v>
      </c>
      <c r="AF14939" t="str">
        <f>_xlfn.IFS(fact_orders[[#This Row],[delivery_time]]&lt;=40,"EARLY",fact_orders[[#This Row],[delivery_time]]&gt;=50,"LATE",TRUE,"ON TIME")</f>
        <v>LATE</v>
      </c>
    </row>
    <row r="14940" spans="16:32" x14ac:dyDescent="0.25">
      <c r="P14940">
        <v>14928</v>
      </c>
      <c r="Q14940">
        <v>422</v>
      </c>
      <c r="R14940">
        <v>10</v>
      </c>
      <c r="S14940" s="6">
        <v>45181</v>
      </c>
      <c r="T14940" s="6">
        <v>0.7416666666666667</v>
      </c>
      <c r="U14940" t="s">
        <v>43</v>
      </c>
      <c r="V14940">
        <v>2812</v>
      </c>
      <c r="W14940">
        <v>15</v>
      </c>
      <c r="X14940">
        <v>36</v>
      </c>
      <c r="Y14940">
        <v>18</v>
      </c>
      <c r="Z14940" t="s">
        <v>7</v>
      </c>
      <c r="AA14940" t="s">
        <v>46</v>
      </c>
      <c r="AB14940">
        <v>4.5</v>
      </c>
      <c r="AC14940">
        <v>18</v>
      </c>
      <c r="AD14940" t="s">
        <v>45</v>
      </c>
      <c r="AE14940" s="6">
        <v>44983</v>
      </c>
      <c r="AF14940" t="str">
        <f>_xlfn.IFS(fact_orders[[#This Row],[delivery_time]]&lt;=40,"EARLY",fact_orders[[#This Row],[delivery_time]]&gt;=50,"LATE",TRUE,"ON TIME")</f>
        <v>EARLY</v>
      </c>
    </row>
    <row r="14941" spans="16:32" x14ac:dyDescent="0.25">
      <c r="P14941">
        <v>14929</v>
      </c>
      <c r="Q14941">
        <v>117</v>
      </c>
      <c r="R14941">
        <v>9</v>
      </c>
      <c r="S14941" s="6">
        <v>45181</v>
      </c>
      <c r="T14941" s="6">
        <v>0.54097222222222219</v>
      </c>
      <c r="U14941" t="s">
        <v>43</v>
      </c>
      <c r="V14941">
        <v>5909</v>
      </c>
      <c r="W14941">
        <v>36</v>
      </c>
      <c r="X14941">
        <v>53</v>
      </c>
      <c r="Y14941">
        <v>31</v>
      </c>
      <c r="Z14941" t="s">
        <v>25</v>
      </c>
      <c r="AA14941" t="s">
        <v>44</v>
      </c>
      <c r="AB14941">
        <v>4.0999999999999996</v>
      </c>
      <c r="AC14941">
        <v>31</v>
      </c>
      <c r="AD14941" t="s">
        <v>45</v>
      </c>
      <c r="AE14941" s="6">
        <v>44678</v>
      </c>
      <c r="AF14941" t="str">
        <f>_xlfn.IFS(fact_orders[[#This Row],[delivery_time]]&lt;=40,"EARLY",fact_orders[[#This Row],[delivery_time]]&gt;=50,"LATE",TRUE,"ON TIME")</f>
        <v>LATE</v>
      </c>
    </row>
    <row r="14942" spans="16:32" x14ac:dyDescent="0.25">
      <c r="P14942">
        <v>14930</v>
      </c>
      <c r="Q14942">
        <v>480</v>
      </c>
      <c r="R14942">
        <v>18</v>
      </c>
      <c r="S14942" s="6">
        <v>45181</v>
      </c>
      <c r="T14942" s="6">
        <v>0.63124999999999998</v>
      </c>
      <c r="U14942" t="s">
        <v>43</v>
      </c>
      <c r="V14942">
        <v>3186</v>
      </c>
      <c r="W14942">
        <v>28</v>
      </c>
      <c r="X14942">
        <v>33</v>
      </c>
      <c r="Z14942" t="s">
        <v>15</v>
      </c>
      <c r="AA14942" t="s">
        <v>46</v>
      </c>
      <c r="AB14942">
        <v>3.1</v>
      </c>
      <c r="AD14942" t="s">
        <v>45</v>
      </c>
      <c r="AE14942" s="6">
        <v>45041</v>
      </c>
      <c r="AF14942" t="str">
        <f>_xlfn.IFS(fact_orders[[#This Row],[delivery_time]]&lt;=40,"EARLY",fact_orders[[#This Row],[delivery_time]]&gt;=50,"LATE",TRUE,"ON TIME")</f>
        <v>EARLY</v>
      </c>
    </row>
    <row r="14943" spans="16:32" x14ac:dyDescent="0.25">
      <c r="P14943">
        <v>14931</v>
      </c>
      <c r="Q14943">
        <v>98</v>
      </c>
      <c r="R14943">
        <v>19</v>
      </c>
      <c r="S14943" s="6">
        <v>45181</v>
      </c>
      <c r="T14943" s="6">
        <v>0.7680555555555556</v>
      </c>
      <c r="U14943" t="s">
        <v>43</v>
      </c>
      <c r="V14943">
        <v>3377</v>
      </c>
      <c r="W14943">
        <v>29</v>
      </c>
      <c r="X14943">
        <v>53</v>
      </c>
      <c r="Z14943" t="s">
        <v>16</v>
      </c>
      <c r="AA14943" t="s">
        <v>49</v>
      </c>
      <c r="AB14943">
        <v>4.5</v>
      </c>
      <c r="AD14943" t="s">
        <v>45</v>
      </c>
      <c r="AE14943" s="6">
        <v>44659</v>
      </c>
      <c r="AF14943" t="str">
        <f>_xlfn.IFS(fact_orders[[#This Row],[delivery_time]]&lt;=40,"EARLY",fact_orders[[#This Row],[delivery_time]]&gt;=50,"LATE",TRUE,"ON TIME")</f>
        <v>LATE</v>
      </c>
    </row>
    <row r="14944" spans="16:32" x14ac:dyDescent="0.25">
      <c r="P14944">
        <v>14932</v>
      </c>
      <c r="Q14944">
        <v>127</v>
      </c>
      <c r="R14944">
        <v>13</v>
      </c>
      <c r="S14944" s="6">
        <v>45181</v>
      </c>
      <c r="T14944" s="6">
        <v>0.85069444444444442</v>
      </c>
      <c r="U14944" t="s">
        <v>43</v>
      </c>
      <c r="V14944">
        <v>5243</v>
      </c>
      <c r="W14944">
        <v>31</v>
      </c>
      <c r="X14944">
        <v>56</v>
      </c>
      <c r="Y14944">
        <v>27</v>
      </c>
      <c r="Z14944" t="s">
        <v>10</v>
      </c>
      <c r="AA14944" t="s">
        <v>46</v>
      </c>
      <c r="AB14944">
        <v>3.3</v>
      </c>
      <c r="AC14944">
        <v>27</v>
      </c>
      <c r="AD14944" t="s">
        <v>45</v>
      </c>
      <c r="AE14944" s="6">
        <v>44688</v>
      </c>
      <c r="AF14944" t="str">
        <f>_xlfn.IFS(fact_orders[[#This Row],[delivery_time]]&lt;=40,"EARLY",fact_orders[[#This Row],[delivery_time]]&gt;=50,"LATE",TRUE,"ON TIME")</f>
        <v>LATE</v>
      </c>
    </row>
    <row r="14945" spans="16:32" x14ac:dyDescent="0.25">
      <c r="P14945">
        <v>14933</v>
      </c>
      <c r="Q14945">
        <v>154</v>
      </c>
      <c r="R14945">
        <v>6</v>
      </c>
      <c r="S14945" s="6">
        <v>45181</v>
      </c>
      <c r="T14945" s="6">
        <v>0.72847222222222219</v>
      </c>
      <c r="U14945" t="s">
        <v>43</v>
      </c>
      <c r="V14945">
        <v>3513</v>
      </c>
      <c r="W14945">
        <v>19</v>
      </c>
      <c r="X14945">
        <v>32</v>
      </c>
      <c r="Y14945">
        <v>16</v>
      </c>
      <c r="Z14945" t="s">
        <v>22</v>
      </c>
      <c r="AA14945" t="s">
        <v>47</v>
      </c>
      <c r="AB14945">
        <v>3.4</v>
      </c>
      <c r="AC14945">
        <v>16</v>
      </c>
      <c r="AD14945" t="s">
        <v>45</v>
      </c>
      <c r="AE14945" s="6">
        <v>44715</v>
      </c>
      <c r="AF14945" t="str">
        <f>_xlfn.IFS(fact_orders[[#This Row],[delivery_time]]&lt;=40,"EARLY",fact_orders[[#This Row],[delivery_time]]&gt;=50,"LATE",TRUE,"ON TIME")</f>
        <v>EARLY</v>
      </c>
    </row>
    <row r="14946" spans="16:32" x14ac:dyDescent="0.25">
      <c r="P14946">
        <v>14934</v>
      </c>
      <c r="Q14946">
        <v>82</v>
      </c>
      <c r="R14946">
        <v>8</v>
      </c>
      <c r="S14946" s="6">
        <v>45181</v>
      </c>
      <c r="T14946" s="6">
        <v>0.47152777777777777</v>
      </c>
      <c r="U14946" t="s">
        <v>43</v>
      </c>
      <c r="V14946">
        <v>4973</v>
      </c>
      <c r="W14946">
        <v>23</v>
      </c>
      <c r="X14946">
        <v>43</v>
      </c>
      <c r="Z14946" t="s">
        <v>24</v>
      </c>
      <c r="AA14946" t="s">
        <v>44</v>
      </c>
      <c r="AB14946">
        <v>4.2</v>
      </c>
      <c r="AD14946" t="s">
        <v>45</v>
      </c>
      <c r="AE14946" s="6">
        <v>44643</v>
      </c>
      <c r="AF14946" t="str">
        <f>_xlfn.IFS(fact_orders[[#This Row],[delivery_time]]&lt;=40,"EARLY",fact_orders[[#This Row],[delivery_time]]&gt;=50,"LATE",TRUE,"ON TIME")</f>
        <v>ON TIME</v>
      </c>
    </row>
    <row r="14947" spans="16:32" x14ac:dyDescent="0.25">
      <c r="P14947">
        <v>14935</v>
      </c>
      <c r="Q14947">
        <v>246</v>
      </c>
      <c r="R14947">
        <v>9</v>
      </c>
      <c r="S14947" s="6">
        <v>45181</v>
      </c>
      <c r="T14947" s="6">
        <v>0.55972222222222223</v>
      </c>
      <c r="U14947" t="s">
        <v>43</v>
      </c>
      <c r="V14947">
        <v>2166</v>
      </c>
      <c r="W14947">
        <v>17</v>
      </c>
      <c r="X14947">
        <v>56</v>
      </c>
      <c r="Y14947">
        <v>1</v>
      </c>
      <c r="Z14947" t="s">
        <v>25</v>
      </c>
      <c r="AA14947" t="s">
        <v>44</v>
      </c>
      <c r="AB14947">
        <v>4.0999999999999996</v>
      </c>
      <c r="AC14947">
        <v>1</v>
      </c>
      <c r="AD14947" t="s">
        <v>45</v>
      </c>
      <c r="AE14947" s="6">
        <v>44807</v>
      </c>
      <c r="AF14947" t="str">
        <f>_xlfn.IFS(fact_orders[[#This Row],[delivery_time]]&lt;=40,"EARLY",fact_orders[[#This Row],[delivery_time]]&gt;=50,"LATE",TRUE,"ON TIME")</f>
        <v>LATE</v>
      </c>
    </row>
    <row r="14948" spans="16:32" x14ac:dyDescent="0.25">
      <c r="P14948">
        <v>14936</v>
      </c>
      <c r="Q14948">
        <v>334</v>
      </c>
      <c r="R14948">
        <v>1</v>
      </c>
      <c r="S14948" s="6">
        <v>45181</v>
      </c>
      <c r="T14948" s="6">
        <v>0.46250000000000002</v>
      </c>
      <c r="U14948" t="s">
        <v>43</v>
      </c>
      <c r="V14948">
        <v>5552</v>
      </c>
      <c r="W14948">
        <v>36</v>
      </c>
      <c r="X14948">
        <v>42</v>
      </c>
      <c r="Y14948">
        <v>33</v>
      </c>
      <c r="Z14948" t="s">
        <v>6</v>
      </c>
      <c r="AA14948" t="s">
        <v>48</v>
      </c>
      <c r="AB14948">
        <v>3</v>
      </c>
      <c r="AC14948">
        <v>33</v>
      </c>
      <c r="AD14948" t="s">
        <v>45</v>
      </c>
      <c r="AE14948" s="6">
        <v>44895</v>
      </c>
      <c r="AF14948" t="str">
        <f>_xlfn.IFS(fact_orders[[#This Row],[delivery_time]]&lt;=40,"EARLY",fact_orders[[#This Row],[delivery_time]]&gt;=50,"LATE",TRUE,"ON TIME")</f>
        <v>ON TIME</v>
      </c>
    </row>
    <row r="14949" spans="16:32" x14ac:dyDescent="0.25">
      <c r="P14949">
        <v>14937</v>
      </c>
      <c r="Q14949">
        <v>180</v>
      </c>
      <c r="R14949">
        <v>2</v>
      </c>
      <c r="S14949" s="6">
        <v>45181</v>
      </c>
      <c r="T14949" s="6">
        <v>0.6020833333333333</v>
      </c>
      <c r="U14949" t="s">
        <v>43</v>
      </c>
      <c r="V14949">
        <v>2006</v>
      </c>
      <c r="W14949">
        <v>28</v>
      </c>
      <c r="X14949">
        <v>49</v>
      </c>
      <c r="Y14949">
        <v>39</v>
      </c>
      <c r="Z14949" t="s">
        <v>17</v>
      </c>
      <c r="AA14949" t="s">
        <v>46</v>
      </c>
      <c r="AB14949">
        <v>4.7</v>
      </c>
      <c r="AC14949">
        <v>39</v>
      </c>
      <c r="AD14949" t="s">
        <v>45</v>
      </c>
      <c r="AE14949" s="6">
        <v>44741</v>
      </c>
      <c r="AF14949" t="str">
        <f>_xlfn.IFS(fact_orders[[#This Row],[delivery_time]]&lt;=40,"EARLY",fact_orders[[#This Row],[delivery_time]]&gt;=50,"LATE",TRUE,"ON TIME")</f>
        <v>ON TIME</v>
      </c>
    </row>
    <row r="14950" spans="16:32" x14ac:dyDescent="0.25">
      <c r="P14950">
        <v>14938</v>
      </c>
      <c r="Q14950">
        <v>24</v>
      </c>
      <c r="R14950">
        <v>7</v>
      </c>
      <c r="S14950" s="6">
        <v>45181</v>
      </c>
      <c r="T14950" s="6">
        <v>0.50624999999999998</v>
      </c>
      <c r="U14950" t="s">
        <v>43</v>
      </c>
      <c r="V14950">
        <v>2203</v>
      </c>
      <c r="W14950">
        <v>23</v>
      </c>
      <c r="X14950">
        <v>44</v>
      </c>
      <c r="Y14950">
        <v>24</v>
      </c>
      <c r="Z14950" t="s">
        <v>23</v>
      </c>
      <c r="AA14950" t="s">
        <v>44</v>
      </c>
      <c r="AB14950">
        <v>3.4</v>
      </c>
      <c r="AC14950">
        <v>24</v>
      </c>
      <c r="AD14950" t="s">
        <v>45</v>
      </c>
      <c r="AE14950" s="6">
        <v>44585</v>
      </c>
      <c r="AF14950" t="str">
        <f>_xlfn.IFS(fact_orders[[#This Row],[delivery_time]]&lt;=40,"EARLY",fact_orders[[#This Row],[delivery_time]]&gt;=50,"LATE",TRUE,"ON TIME")</f>
        <v>ON TIME</v>
      </c>
    </row>
    <row r="14951" spans="16:32" x14ac:dyDescent="0.25">
      <c r="P14951">
        <v>14939</v>
      </c>
      <c r="Q14951">
        <v>200</v>
      </c>
      <c r="R14951">
        <v>10</v>
      </c>
      <c r="S14951" s="6">
        <v>45181</v>
      </c>
      <c r="T14951" s="6">
        <v>0.42222222222222222</v>
      </c>
      <c r="U14951" t="s">
        <v>43</v>
      </c>
      <c r="V14951">
        <v>5958</v>
      </c>
      <c r="W14951">
        <v>24</v>
      </c>
      <c r="X14951">
        <v>58</v>
      </c>
      <c r="Z14951" t="s">
        <v>7</v>
      </c>
      <c r="AA14951" t="s">
        <v>46</v>
      </c>
      <c r="AB14951">
        <v>4.5</v>
      </c>
      <c r="AD14951" t="s">
        <v>45</v>
      </c>
      <c r="AE14951" s="6">
        <v>44761</v>
      </c>
      <c r="AF14951" t="str">
        <f>_xlfn.IFS(fact_orders[[#This Row],[delivery_time]]&lt;=40,"EARLY",fact_orders[[#This Row],[delivery_time]]&gt;=50,"LATE",TRUE,"ON TIME")</f>
        <v>LATE</v>
      </c>
    </row>
    <row r="14952" spans="16:32" x14ac:dyDescent="0.25">
      <c r="P14952">
        <v>14940</v>
      </c>
      <c r="Q14952">
        <v>149</v>
      </c>
      <c r="R14952">
        <v>7</v>
      </c>
      <c r="S14952" s="6">
        <v>45181</v>
      </c>
      <c r="T14952" s="6">
        <v>0.73958333333333337</v>
      </c>
      <c r="U14952" t="s">
        <v>43</v>
      </c>
      <c r="V14952">
        <v>4771</v>
      </c>
      <c r="W14952">
        <v>21</v>
      </c>
      <c r="X14952">
        <v>33</v>
      </c>
      <c r="Y14952">
        <v>15</v>
      </c>
      <c r="Z14952" t="s">
        <v>23</v>
      </c>
      <c r="AA14952" t="s">
        <v>44</v>
      </c>
      <c r="AB14952">
        <v>3.4</v>
      </c>
      <c r="AC14952">
        <v>15</v>
      </c>
      <c r="AD14952" t="s">
        <v>45</v>
      </c>
      <c r="AE14952" s="6">
        <v>44710</v>
      </c>
      <c r="AF14952" t="str">
        <f>_xlfn.IFS(fact_orders[[#This Row],[delivery_time]]&lt;=40,"EARLY",fact_orders[[#This Row],[delivery_time]]&gt;=50,"LATE",TRUE,"ON TIME")</f>
        <v>EARLY</v>
      </c>
    </row>
    <row r="14953" spans="16:32" x14ac:dyDescent="0.25">
      <c r="P14953">
        <v>14941</v>
      </c>
      <c r="Q14953">
        <v>393</v>
      </c>
      <c r="R14953">
        <v>14</v>
      </c>
      <c r="S14953" s="6">
        <v>45181</v>
      </c>
      <c r="T14953" s="6">
        <v>0.57708333333333328</v>
      </c>
      <c r="U14953" t="s">
        <v>43</v>
      </c>
      <c r="V14953">
        <v>3436</v>
      </c>
      <c r="W14953">
        <v>17</v>
      </c>
      <c r="X14953">
        <v>35</v>
      </c>
      <c r="Y14953">
        <v>46</v>
      </c>
      <c r="Z14953" t="s">
        <v>11</v>
      </c>
      <c r="AA14953" t="s">
        <v>47</v>
      </c>
      <c r="AB14953">
        <v>4.4000000000000004</v>
      </c>
      <c r="AC14953">
        <v>46</v>
      </c>
      <c r="AD14953" t="s">
        <v>45</v>
      </c>
      <c r="AE14953" s="6">
        <v>44954</v>
      </c>
      <c r="AF14953" t="str">
        <f>_xlfn.IFS(fact_orders[[#This Row],[delivery_time]]&lt;=40,"EARLY",fact_orders[[#This Row],[delivery_time]]&gt;=50,"LATE",TRUE,"ON TIME")</f>
        <v>EARLY</v>
      </c>
    </row>
    <row r="14954" spans="16:32" x14ac:dyDescent="0.25">
      <c r="P14954">
        <v>14942</v>
      </c>
      <c r="Q14954">
        <v>63</v>
      </c>
      <c r="R14954">
        <v>16</v>
      </c>
      <c r="S14954" s="6">
        <v>45181</v>
      </c>
      <c r="T14954" s="6">
        <v>0.56527777777777777</v>
      </c>
      <c r="U14954" t="s">
        <v>43</v>
      </c>
      <c r="V14954">
        <v>3909</v>
      </c>
      <c r="W14954">
        <v>39</v>
      </c>
      <c r="X14954">
        <v>53</v>
      </c>
      <c r="Y14954">
        <v>45</v>
      </c>
      <c r="Z14954" t="s">
        <v>13</v>
      </c>
      <c r="AA14954" t="s">
        <v>47</v>
      </c>
      <c r="AB14954">
        <v>3.4</v>
      </c>
      <c r="AC14954">
        <v>45</v>
      </c>
      <c r="AD14954" t="s">
        <v>45</v>
      </c>
      <c r="AE14954" s="6">
        <v>44624</v>
      </c>
      <c r="AF14954" t="str">
        <f>_xlfn.IFS(fact_orders[[#This Row],[delivery_time]]&lt;=40,"EARLY",fact_orders[[#This Row],[delivery_time]]&gt;=50,"LATE",TRUE,"ON TIME")</f>
        <v>LATE</v>
      </c>
    </row>
    <row r="14955" spans="16:32" x14ac:dyDescent="0.25">
      <c r="P14955">
        <v>14943</v>
      </c>
      <c r="Q14955">
        <v>21</v>
      </c>
      <c r="R14955">
        <v>15</v>
      </c>
      <c r="S14955" s="6">
        <v>45181</v>
      </c>
      <c r="T14955" s="6">
        <v>0.46388888888888891</v>
      </c>
      <c r="U14955" t="s">
        <v>43</v>
      </c>
      <c r="V14955">
        <v>3154</v>
      </c>
      <c r="W14955">
        <v>39</v>
      </c>
      <c r="X14955">
        <v>52</v>
      </c>
      <c r="Y14955">
        <v>39</v>
      </c>
      <c r="Z14955" t="s">
        <v>12</v>
      </c>
      <c r="AA14955" t="s">
        <v>48</v>
      </c>
      <c r="AB14955">
        <v>3.8</v>
      </c>
      <c r="AC14955">
        <v>39</v>
      </c>
      <c r="AD14955" t="s">
        <v>45</v>
      </c>
      <c r="AE14955" s="6">
        <v>44582</v>
      </c>
      <c r="AF14955" t="str">
        <f>_xlfn.IFS(fact_orders[[#This Row],[delivery_time]]&lt;=40,"EARLY",fact_orders[[#This Row],[delivery_time]]&gt;=50,"LATE",TRUE,"ON TIME")</f>
        <v>LATE</v>
      </c>
    </row>
    <row r="14956" spans="16:32" x14ac:dyDescent="0.25">
      <c r="P14956">
        <v>14944</v>
      </c>
      <c r="Q14956">
        <v>207</v>
      </c>
      <c r="R14956">
        <v>16</v>
      </c>
      <c r="S14956" s="6">
        <v>45181</v>
      </c>
      <c r="T14956" s="6">
        <v>0.90486111111111112</v>
      </c>
      <c r="U14956" t="s">
        <v>43</v>
      </c>
      <c r="V14956">
        <v>5456</v>
      </c>
      <c r="W14956">
        <v>29</v>
      </c>
      <c r="X14956">
        <v>47</v>
      </c>
      <c r="Y14956">
        <v>10</v>
      </c>
      <c r="Z14956" t="s">
        <v>13</v>
      </c>
      <c r="AA14956" t="s">
        <v>47</v>
      </c>
      <c r="AB14956">
        <v>3.4</v>
      </c>
      <c r="AC14956">
        <v>10</v>
      </c>
      <c r="AD14956" t="s">
        <v>45</v>
      </c>
      <c r="AE14956" s="6">
        <v>44768</v>
      </c>
      <c r="AF14956" t="str">
        <f>_xlfn.IFS(fact_orders[[#This Row],[delivery_time]]&lt;=40,"EARLY",fact_orders[[#This Row],[delivery_time]]&gt;=50,"LATE",TRUE,"ON TIME")</f>
        <v>ON TIME</v>
      </c>
    </row>
    <row r="14957" spans="16:32" x14ac:dyDescent="0.25">
      <c r="P14957">
        <v>14945</v>
      </c>
      <c r="Q14957">
        <v>272</v>
      </c>
      <c r="R14957">
        <v>16</v>
      </c>
      <c r="S14957" s="6">
        <v>45181</v>
      </c>
      <c r="T14957" s="6">
        <v>0.53472222222222221</v>
      </c>
      <c r="U14957" t="s">
        <v>43</v>
      </c>
      <c r="V14957">
        <v>3979</v>
      </c>
      <c r="W14957">
        <v>28</v>
      </c>
      <c r="X14957">
        <v>37</v>
      </c>
      <c r="Y14957">
        <v>33</v>
      </c>
      <c r="Z14957" t="s">
        <v>13</v>
      </c>
      <c r="AA14957" t="s">
        <v>47</v>
      </c>
      <c r="AB14957">
        <v>3.4</v>
      </c>
      <c r="AC14957">
        <v>33</v>
      </c>
      <c r="AD14957" t="s">
        <v>45</v>
      </c>
      <c r="AE14957" s="6">
        <v>44833</v>
      </c>
      <c r="AF14957" t="str">
        <f>_xlfn.IFS(fact_orders[[#This Row],[delivery_time]]&lt;=40,"EARLY",fact_orders[[#This Row],[delivery_time]]&gt;=50,"LATE",TRUE,"ON TIME")</f>
        <v>EARLY</v>
      </c>
    </row>
    <row r="14958" spans="16:32" x14ac:dyDescent="0.25">
      <c r="P14958">
        <v>14946</v>
      </c>
      <c r="Q14958">
        <v>428</v>
      </c>
      <c r="R14958">
        <v>16</v>
      </c>
      <c r="S14958" s="6">
        <v>45181</v>
      </c>
      <c r="T14958" s="6">
        <v>0.44305555555555554</v>
      </c>
      <c r="U14958" t="s">
        <v>43</v>
      </c>
      <c r="V14958">
        <v>4801</v>
      </c>
      <c r="W14958">
        <v>25</v>
      </c>
      <c r="X14958">
        <v>56</v>
      </c>
      <c r="Y14958">
        <v>41</v>
      </c>
      <c r="Z14958" t="s">
        <v>13</v>
      </c>
      <c r="AA14958" t="s">
        <v>47</v>
      </c>
      <c r="AB14958">
        <v>3.4</v>
      </c>
      <c r="AC14958">
        <v>41</v>
      </c>
      <c r="AD14958" t="s">
        <v>45</v>
      </c>
      <c r="AE14958" s="6">
        <v>44989</v>
      </c>
      <c r="AF14958" t="str">
        <f>_xlfn.IFS(fact_orders[[#This Row],[delivery_time]]&lt;=40,"EARLY",fact_orders[[#This Row],[delivery_time]]&gt;=50,"LATE",TRUE,"ON TIME")</f>
        <v>LATE</v>
      </c>
    </row>
    <row r="14959" spans="16:32" x14ac:dyDescent="0.25">
      <c r="P14959">
        <v>14947</v>
      </c>
      <c r="Q14959">
        <v>394</v>
      </c>
      <c r="R14959">
        <v>12</v>
      </c>
      <c r="S14959" s="6">
        <v>45181</v>
      </c>
      <c r="T14959" s="6">
        <v>0.7319444444444444</v>
      </c>
      <c r="U14959" t="s">
        <v>43</v>
      </c>
      <c r="V14959">
        <v>2225</v>
      </c>
      <c r="W14959">
        <v>21</v>
      </c>
      <c r="X14959">
        <v>32</v>
      </c>
      <c r="Y14959">
        <v>30</v>
      </c>
      <c r="Z14959" t="s">
        <v>9</v>
      </c>
      <c r="AA14959" t="s">
        <v>44</v>
      </c>
      <c r="AB14959">
        <v>3.7</v>
      </c>
      <c r="AC14959">
        <v>30</v>
      </c>
      <c r="AD14959" t="s">
        <v>45</v>
      </c>
      <c r="AE14959" s="6">
        <v>44955</v>
      </c>
      <c r="AF14959" t="str">
        <f>_xlfn.IFS(fact_orders[[#This Row],[delivery_time]]&lt;=40,"EARLY",fact_orders[[#This Row],[delivery_time]]&gt;=50,"LATE",TRUE,"ON TIME")</f>
        <v>EARLY</v>
      </c>
    </row>
    <row r="14960" spans="16:32" x14ac:dyDescent="0.25">
      <c r="P14960">
        <v>14948</v>
      </c>
      <c r="Q14960">
        <v>429</v>
      </c>
      <c r="R14960">
        <v>19</v>
      </c>
      <c r="S14960" s="6">
        <v>45181</v>
      </c>
      <c r="T14960" s="6">
        <v>0.72152777777777777</v>
      </c>
      <c r="U14960" t="s">
        <v>43</v>
      </c>
      <c r="V14960">
        <v>2469</v>
      </c>
      <c r="W14960">
        <v>25</v>
      </c>
      <c r="X14960">
        <v>41</v>
      </c>
      <c r="Y14960">
        <v>32</v>
      </c>
      <c r="Z14960" t="s">
        <v>16</v>
      </c>
      <c r="AA14960" t="s">
        <v>49</v>
      </c>
      <c r="AB14960">
        <v>4.5</v>
      </c>
      <c r="AC14960">
        <v>32</v>
      </c>
      <c r="AD14960" t="s">
        <v>45</v>
      </c>
      <c r="AE14960" s="6">
        <v>44990</v>
      </c>
      <c r="AF14960" t="str">
        <f>_xlfn.IFS(fact_orders[[#This Row],[delivery_time]]&lt;=40,"EARLY",fact_orders[[#This Row],[delivery_time]]&gt;=50,"LATE",TRUE,"ON TIME")</f>
        <v>ON TIME</v>
      </c>
    </row>
    <row r="14961" spans="16:32" x14ac:dyDescent="0.25">
      <c r="P14961">
        <v>14949</v>
      </c>
      <c r="Q14961">
        <v>232</v>
      </c>
      <c r="R14961">
        <v>20</v>
      </c>
      <c r="S14961" s="6">
        <v>45181</v>
      </c>
      <c r="T14961" s="6">
        <v>0.61805555555555558</v>
      </c>
      <c r="U14961" t="s">
        <v>43</v>
      </c>
      <c r="V14961">
        <v>5443</v>
      </c>
      <c r="W14961">
        <v>22</v>
      </c>
      <c r="X14961">
        <v>42</v>
      </c>
      <c r="Y14961">
        <v>28</v>
      </c>
      <c r="Z14961" t="s">
        <v>18</v>
      </c>
      <c r="AA14961" t="s">
        <v>48</v>
      </c>
      <c r="AB14961">
        <v>3.8</v>
      </c>
      <c r="AC14961">
        <v>28</v>
      </c>
      <c r="AD14961" t="s">
        <v>45</v>
      </c>
      <c r="AE14961" s="6">
        <v>44793</v>
      </c>
      <c r="AF14961" t="str">
        <f>_xlfn.IFS(fact_orders[[#This Row],[delivery_time]]&lt;=40,"EARLY",fact_orders[[#This Row],[delivery_time]]&gt;=50,"LATE",TRUE,"ON TIME")</f>
        <v>ON TIME</v>
      </c>
    </row>
    <row r="14962" spans="16:32" x14ac:dyDescent="0.25">
      <c r="P14962">
        <v>14950</v>
      </c>
      <c r="Q14962">
        <v>421</v>
      </c>
      <c r="R14962">
        <v>9</v>
      </c>
      <c r="S14962" s="6">
        <v>45181</v>
      </c>
      <c r="T14962" s="6">
        <v>0.89444444444444449</v>
      </c>
      <c r="U14962" t="s">
        <v>43</v>
      </c>
      <c r="V14962">
        <v>4467</v>
      </c>
      <c r="W14962">
        <v>17</v>
      </c>
      <c r="X14962">
        <v>51</v>
      </c>
      <c r="Y14962">
        <v>7</v>
      </c>
      <c r="Z14962" t="s">
        <v>25</v>
      </c>
      <c r="AA14962" t="s">
        <v>44</v>
      </c>
      <c r="AB14962">
        <v>4.0999999999999996</v>
      </c>
      <c r="AC14962">
        <v>7</v>
      </c>
      <c r="AD14962" t="s">
        <v>45</v>
      </c>
      <c r="AE14962" s="6">
        <v>44982</v>
      </c>
      <c r="AF14962" t="str">
        <f>_xlfn.IFS(fact_orders[[#This Row],[delivery_time]]&lt;=40,"EARLY",fact_orders[[#This Row],[delivery_time]]&gt;=50,"LATE",TRUE,"ON TIME")</f>
        <v>LATE</v>
      </c>
    </row>
    <row r="14963" spans="16:32" x14ac:dyDescent="0.25">
      <c r="P14963">
        <v>14951</v>
      </c>
      <c r="Q14963">
        <v>274</v>
      </c>
      <c r="R14963">
        <v>19</v>
      </c>
      <c r="S14963" s="6">
        <v>45182</v>
      </c>
      <c r="T14963" s="6">
        <v>0.46388888888888891</v>
      </c>
      <c r="U14963" t="s">
        <v>43</v>
      </c>
      <c r="V14963">
        <v>2329</v>
      </c>
      <c r="W14963">
        <v>33</v>
      </c>
      <c r="X14963">
        <v>51</v>
      </c>
      <c r="Y14963">
        <v>43</v>
      </c>
      <c r="Z14963" t="s">
        <v>16</v>
      </c>
      <c r="AA14963" t="s">
        <v>49</v>
      </c>
      <c r="AB14963">
        <v>4.5</v>
      </c>
      <c r="AC14963">
        <v>43</v>
      </c>
      <c r="AD14963" t="s">
        <v>45</v>
      </c>
      <c r="AE14963" s="6">
        <v>44835</v>
      </c>
      <c r="AF14963" t="str">
        <f>_xlfn.IFS(fact_orders[[#This Row],[delivery_time]]&lt;=40,"EARLY",fact_orders[[#This Row],[delivery_time]]&gt;=50,"LATE",TRUE,"ON TIME")</f>
        <v>LATE</v>
      </c>
    </row>
    <row r="14964" spans="16:32" x14ac:dyDescent="0.25">
      <c r="P14964">
        <v>14952</v>
      </c>
      <c r="Q14964">
        <v>307</v>
      </c>
      <c r="R14964">
        <v>18</v>
      </c>
      <c r="S14964" s="6">
        <v>45182</v>
      </c>
      <c r="T14964" s="6">
        <v>0.55902777777777779</v>
      </c>
      <c r="U14964" t="s">
        <v>43</v>
      </c>
      <c r="V14964">
        <v>2146</v>
      </c>
      <c r="W14964">
        <v>37</v>
      </c>
      <c r="X14964">
        <v>38</v>
      </c>
      <c r="Y14964">
        <v>38</v>
      </c>
      <c r="Z14964" t="s">
        <v>15</v>
      </c>
      <c r="AA14964" t="s">
        <v>46</v>
      </c>
      <c r="AB14964">
        <v>3.1</v>
      </c>
      <c r="AC14964">
        <v>38</v>
      </c>
      <c r="AD14964" t="s">
        <v>45</v>
      </c>
      <c r="AE14964" s="6">
        <v>44868</v>
      </c>
      <c r="AF14964" t="str">
        <f>_xlfn.IFS(fact_orders[[#This Row],[delivery_time]]&lt;=40,"EARLY",fact_orders[[#This Row],[delivery_time]]&gt;=50,"LATE",TRUE,"ON TIME")</f>
        <v>EARLY</v>
      </c>
    </row>
    <row r="14965" spans="16:32" x14ac:dyDescent="0.25">
      <c r="P14965">
        <v>14953</v>
      </c>
      <c r="Q14965">
        <v>68</v>
      </c>
      <c r="R14965">
        <v>17</v>
      </c>
      <c r="S14965" s="6">
        <v>45182</v>
      </c>
      <c r="T14965" s="6">
        <v>0.82222222222222219</v>
      </c>
      <c r="U14965" t="s">
        <v>43</v>
      </c>
      <c r="V14965">
        <v>2322</v>
      </c>
      <c r="W14965">
        <v>35</v>
      </c>
      <c r="X14965">
        <v>33</v>
      </c>
      <c r="Y14965">
        <v>27</v>
      </c>
      <c r="Z14965" t="s">
        <v>14</v>
      </c>
      <c r="AA14965" t="s">
        <v>48</v>
      </c>
      <c r="AB14965">
        <v>4</v>
      </c>
      <c r="AC14965">
        <v>27</v>
      </c>
      <c r="AD14965" t="s">
        <v>45</v>
      </c>
      <c r="AE14965" s="6">
        <v>44629</v>
      </c>
      <c r="AF14965" t="str">
        <f>_xlfn.IFS(fact_orders[[#This Row],[delivery_time]]&lt;=40,"EARLY",fact_orders[[#This Row],[delivery_time]]&gt;=50,"LATE",TRUE,"ON TIME")</f>
        <v>EARLY</v>
      </c>
    </row>
    <row r="14966" spans="16:32" x14ac:dyDescent="0.25">
      <c r="P14966">
        <v>14954</v>
      </c>
      <c r="Q14966">
        <v>266</v>
      </c>
      <c r="R14966">
        <v>13</v>
      </c>
      <c r="S14966" s="6">
        <v>45182</v>
      </c>
      <c r="T14966" s="6">
        <v>0.79374999999999996</v>
      </c>
      <c r="U14966" t="s">
        <v>43</v>
      </c>
      <c r="V14966">
        <v>5974</v>
      </c>
      <c r="W14966">
        <v>36</v>
      </c>
      <c r="X14966">
        <v>36</v>
      </c>
      <c r="Y14966">
        <v>36</v>
      </c>
      <c r="Z14966" t="s">
        <v>10</v>
      </c>
      <c r="AA14966" t="s">
        <v>46</v>
      </c>
      <c r="AB14966">
        <v>3.3</v>
      </c>
      <c r="AC14966">
        <v>36</v>
      </c>
      <c r="AD14966" t="s">
        <v>45</v>
      </c>
      <c r="AE14966" s="6">
        <v>44827</v>
      </c>
      <c r="AF14966" t="str">
        <f>_xlfn.IFS(fact_orders[[#This Row],[delivery_time]]&lt;=40,"EARLY",fact_orders[[#This Row],[delivery_time]]&gt;=50,"LATE",TRUE,"ON TIME")</f>
        <v>EARLY</v>
      </c>
    </row>
    <row r="14967" spans="16:32" x14ac:dyDescent="0.25">
      <c r="P14967">
        <v>14955</v>
      </c>
      <c r="Q14967">
        <v>309</v>
      </c>
      <c r="R14967">
        <v>11</v>
      </c>
      <c r="S14967" s="6">
        <v>45182</v>
      </c>
      <c r="T14967" s="6">
        <v>0.74722222222222223</v>
      </c>
      <c r="U14967" t="s">
        <v>43</v>
      </c>
      <c r="V14967">
        <v>3259</v>
      </c>
      <c r="W14967">
        <v>39</v>
      </c>
      <c r="X14967">
        <v>51</v>
      </c>
      <c r="Y14967">
        <v>30</v>
      </c>
      <c r="Z14967" t="s">
        <v>8</v>
      </c>
      <c r="AA14967" t="s">
        <v>48</v>
      </c>
      <c r="AB14967">
        <v>3.3</v>
      </c>
      <c r="AC14967">
        <v>30</v>
      </c>
      <c r="AD14967" t="s">
        <v>45</v>
      </c>
      <c r="AE14967" s="6">
        <v>44870</v>
      </c>
      <c r="AF14967" t="str">
        <f>_xlfn.IFS(fact_orders[[#This Row],[delivery_time]]&lt;=40,"EARLY",fact_orders[[#This Row],[delivery_time]]&gt;=50,"LATE",TRUE,"ON TIME")</f>
        <v>LATE</v>
      </c>
    </row>
    <row r="14968" spans="16:32" x14ac:dyDescent="0.25">
      <c r="P14968">
        <v>14956</v>
      </c>
      <c r="Q14968">
        <v>269</v>
      </c>
      <c r="R14968">
        <v>1</v>
      </c>
      <c r="S14968" s="6">
        <v>45182</v>
      </c>
      <c r="T14968" s="6">
        <v>0.50486111111111109</v>
      </c>
      <c r="U14968" t="s">
        <v>43</v>
      </c>
      <c r="V14968">
        <v>3866</v>
      </c>
      <c r="W14968">
        <v>15</v>
      </c>
      <c r="X14968">
        <v>34</v>
      </c>
      <c r="Y14968">
        <v>6</v>
      </c>
      <c r="Z14968" t="s">
        <v>6</v>
      </c>
      <c r="AA14968" t="s">
        <v>48</v>
      </c>
      <c r="AB14968">
        <v>3</v>
      </c>
      <c r="AC14968">
        <v>6</v>
      </c>
      <c r="AD14968" t="s">
        <v>45</v>
      </c>
      <c r="AE14968" s="6">
        <v>44830</v>
      </c>
      <c r="AF14968" t="str">
        <f>_xlfn.IFS(fact_orders[[#This Row],[delivery_time]]&lt;=40,"EARLY",fact_orders[[#This Row],[delivery_time]]&gt;=50,"LATE",TRUE,"ON TIME")</f>
        <v>EARLY</v>
      </c>
    </row>
    <row r="14969" spans="16:32" x14ac:dyDescent="0.25">
      <c r="P14969">
        <v>14957</v>
      </c>
      <c r="Q14969">
        <v>432</v>
      </c>
      <c r="R14969">
        <v>8</v>
      </c>
      <c r="S14969" s="6">
        <v>45182</v>
      </c>
      <c r="T14969" s="6">
        <v>0.86458333333333337</v>
      </c>
      <c r="U14969" t="s">
        <v>43</v>
      </c>
      <c r="V14969">
        <v>5942</v>
      </c>
      <c r="W14969">
        <v>32</v>
      </c>
      <c r="X14969">
        <v>41</v>
      </c>
      <c r="Y14969">
        <v>33</v>
      </c>
      <c r="Z14969" t="s">
        <v>24</v>
      </c>
      <c r="AA14969" t="s">
        <v>44</v>
      </c>
      <c r="AB14969">
        <v>4.2</v>
      </c>
      <c r="AC14969">
        <v>33</v>
      </c>
      <c r="AD14969" t="s">
        <v>45</v>
      </c>
      <c r="AE14969" s="6">
        <v>44993</v>
      </c>
      <c r="AF14969" t="str">
        <f>_xlfn.IFS(fact_orders[[#This Row],[delivery_time]]&lt;=40,"EARLY",fact_orders[[#This Row],[delivery_time]]&gt;=50,"LATE",TRUE,"ON TIME")</f>
        <v>ON TIME</v>
      </c>
    </row>
    <row r="14970" spans="16:32" x14ac:dyDescent="0.25">
      <c r="P14970">
        <v>14958</v>
      </c>
      <c r="Q14970">
        <v>233</v>
      </c>
      <c r="R14970">
        <v>18</v>
      </c>
      <c r="S14970" s="6">
        <v>45182</v>
      </c>
      <c r="T14970" s="6">
        <v>0.83472222222222225</v>
      </c>
      <c r="U14970" t="s">
        <v>43</v>
      </c>
      <c r="V14970">
        <v>5138</v>
      </c>
      <c r="W14970">
        <v>28</v>
      </c>
      <c r="X14970">
        <v>42</v>
      </c>
      <c r="Y14970">
        <v>45</v>
      </c>
      <c r="Z14970" t="s">
        <v>15</v>
      </c>
      <c r="AA14970" t="s">
        <v>46</v>
      </c>
      <c r="AB14970">
        <v>3.1</v>
      </c>
      <c r="AC14970">
        <v>45</v>
      </c>
      <c r="AD14970" t="s">
        <v>45</v>
      </c>
      <c r="AE14970" s="6">
        <v>44794</v>
      </c>
      <c r="AF14970" t="str">
        <f>_xlfn.IFS(fact_orders[[#This Row],[delivery_time]]&lt;=40,"EARLY",fact_orders[[#This Row],[delivery_time]]&gt;=50,"LATE",TRUE,"ON TIME")</f>
        <v>ON TIME</v>
      </c>
    </row>
    <row r="14971" spans="16:32" x14ac:dyDescent="0.25">
      <c r="P14971">
        <v>14959</v>
      </c>
      <c r="Q14971">
        <v>272</v>
      </c>
      <c r="R14971">
        <v>5</v>
      </c>
      <c r="S14971" s="6">
        <v>45182</v>
      </c>
      <c r="T14971" s="6">
        <v>0.85416666666666663</v>
      </c>
      <c r="U14971" t="s">
        <v>43</v>
      </c>
      <c r="V14971">
        <v>5220</v>
      </c>
      <c r="W14971">
        <v>22</v>
      </c>
      <c r="X14971">
        <v>38</v>
      </c>
      <c r="Y14971">
        <v>32</v>
      </c>
      <c r="Z14971" t="s">
        <v>21</v>
      </c>
      <c r="AA14971" t="s">
        <v>46</v>
      </c>
      <c r="AB14971">
        <v>3</v>
      </c>
      <c r="AC14971">
        <v>32</v>
      </c>
      <c r="AD14971" t="s">
        <v>45</v>
      </c>
      <c r="AE14971" s="6">
        <v>44833</v>
      </c>
      <c r="AF14971" t="str">
        <f>_xlfn.IFS(fact_orders[[#This Row],[delivery_time]]&lt;=40,"EARLY",fact_orders[[#This Row],[delivery_time]]&gt;=50,"LATE",TRUE,"ON TIME")</f>
        <v>EARLY</v>
      </c>
    </row>
    <row r="14972" spans="16:32" x14ac:dyDescent="0.25">
      <c r="P14972">
        <v>14960</v>
      </c>
      <c r="Q14972">
        <v>201</v>
      </c>
      <c r="R14972">
        <v>10</v>
      </c>
      <c r="S14972" s="6">
        <v>45182</v>
      </c>
      <c r="T14972" s="6">
        <v>0.77986111111111112</v>
      </c>
      <c r="U14972" t="s">
        <v>43</v>
      </c>
      <c r="V14972">
        <v>4315</v>
      </c>
      <c r="W14972">
        <v>25</v>
      </c>
      <c r="X14972">
        <v>50</v>
      </c>
      <c r="Y14972">
        <v>9</v>
      </c>
      <c r="Z14972" t="s">
        <v>7</v>
      </c>
      <c r="AA14972" t="s">
        <v>46</v>
      </c>
      <c r="AB14972">
        <v>4.5</v>
      </c>
      <c r="AC14972">
        <v>9</v>
      </c>
      <c r="AD14972" t="s">
        <v>45</v>
      </c>
      <c r="AE14972" s="6">
        <v>44762</v>
      </c>
      <c r="AF14972" t="str">
        <f>_xlfn.IFS(fact_orders[[#This Row],[delivery_time]]&lt;=40,"EARLY",fact_orders[[#This Row],[delivery_time]]&gt;=50,"LATE",TRUE,"ON TIME")</f>
        <v>LATE</v>
      </c>
    </row>
    <row r="14973" spans="16:32" x14ac:dyDescent="0.25">
      <c r="P14973">
        <v>14961</v>
      </c>
      <c r="Q14973">
        <v>448</v>
      </c>
      <c r="R14973">
        <v>7</v>
      </c>
      <c r="S14973" s="6">
        <v>45182</v>
      </c>
      <c r="T14973" s="6">
        <v>0.42083333333333334</v>
      </c>
      <c r="U14973" t="s">
        <v>43</v>
      </c>
      <c r="V14973">
        <v>5328</v>
      </c>
      <c r="W14973">
        <v>28</v>
      </c>
      <c r="X14973">
        <v>47</v>
      </c>
      <c r="Y14973">
        <v>20</v>
      </c>
      <c r="Z14973" t="s">
        <v>23</v>
      </c>
      <c r="AA14973" t="s">
        <v>44</v>
      </c>
      <c r="AB14973">
        <v>3.4</v>
      </c>
      <c r="AC14973">
        <v>20</v>
      </c>
      <c r="AD14973" t="s">
        <v>45</v>
      </c>
      <c r="AE14973" s="6">
        <v>45009</v>
      </c>
      <c r="AF14973" t="str">
        <f>_xlfn.IFS(fact_orders[[#This Row],[delivery_time]]&lt;=40,"EARLY",fact_orders[[#This Row],[delivery_time]]&gt;=50,"LATE",TRUE,"ON TIME")</f>
        <v>ON TIME</v>
      </c>
    </row>
    <row r="14974" spans="16:32" x14ac:dyDescent="0.25">
      <c r="P14974">
        <v>14962</v>
      </c>
      <c r="Q14974">
        <v>173</v>
      </c>
      <c r="R14974">
        <v>17</v>
      </c>
      <c r="S14974" s="6">
        <v>45182</v>
      </c>
      <c r="T14974" s="6">
        <v>0.71944444444444444</v>
      </c>
      <c r="U14974" t="s">
        <v>43</v>
      </c>
      <c r="V14974">
        <v>5645</v>
      </c>
      <c r="W14974">
        <v>27</v>
      </c>
      <c r="X14974">
        <v>50</v>
      </c>
      <c r="Y14974">
        <v>45</v>
      </c>
      <c r="Z14974" t="s">
        <v>14</v>
      </c>
      <c r="AA14974" t="s">
        <v>48</v>
      </c>
      <c r="AB14974">
        <v>4</v>
      </c>
      <c r="AC14974">
        <v>45</v>
      </c>
      <c r="AD14974" t="s">
        <v>45</v>
      </c>
      <c r="AE14974" s="6">
        <v>44734</v>
      </c>
      <c r="AF14974" t="str">
        <f>_xlfn.IFS(fact_orders[[#This Row],[delivery_time]]&lt;=40,"EARLY",fact_orders[[#This Row],[delivery_time]]&gt;=50,"LATE",TRUE,"ON TIME")</f>
        <v>LATE</v>
      </c>
    </row>
    <row r="14975" spans="16:32" x14ac:dyDescent="0.25">
      <c r="P14975">
        <v>14963</v>
      </c>
      <c r="Q14975">
        <v>383</v>
      </c>
      <c r="R14975">
        <v>17</v>
      </c>
      <c r="S14975" s="6">
        <v>45182</v>
      </c>
      <c r="T14975" s="6">
        <v>0.46666666666666667</v>
      </c>
      <c r="U14975" t="s">
        <v>43</v>
      </c>
      <c r="V14975">
        <v>3267</v>
      </c>
      <c r="W14975">
        <v>22</v>
      </c>
      <c r="X14975">
        <v>51</v>
      </c>
      <c r="Z14975" t="s">
        <v>14</v>
      </c>
      <c r="AA14975" t="s">
        <v>48</v>
      </c>
      <c r="AB14975">
        <v>4</v>
      </c>
      <c r="AD14975" t="s">
        <v>45</v>
      </c>
      <c r="AE14975" s="6">
        <v>44944</v>
      </c>
      <c r="AF14975" t="str">
        <f>_xlfn.IFS(fact_orders[[#This Row],[delivery_time]]&lt;=40,"EARLY",fact_orders[[#This Row],[delivery_time]]&gt;=50,"LATE",TRUE,"ON TIME")</f>
        <v>LATE</v>
      </c>
    </row>
    <row r="14976" spans="16:32" x14ac:dyDescent="0.25">
      <c r="P14976">
        <v>14964</v>
      </c>
      <c r="Q14976">
        <v>7</v>
      </c>
      <c r="R14976">
        <v>17</v>
      </c>
      <c r="S14976" s="6">
        <v>45182</v>
      </c>
      <c r="T14976" s="6">
        <v>0.62847222222222221</v>
      </c>
      <c r="U14976" t="s">
        <v>43</v>
      </c>
      <c r="V14976">
        <v>5961</v>
      </c>
      <c r="W14976">
        <v>38</v>
      </c>
      <c r="X14976">
        <v>53</v>
      </c>
      <c r="Y14976">
        <v>35</v>
      </c>
      <c r="Z14976" t="s">
        <v>14</v>
      </c>
      <c r="AA14976" t="s">
        <v>48</v>
      </c>
      <c r="AB14976">
        <v>4</v>
      </c>
      <c r="AC14976">
        <v>35</v>
      </c>
      <c r="AD14976" t="s">
        <v>45</v>
      </c>
      <c r="AE14976" s="6">
        <v>44568</v>
      </c>
      <c r="AF14976" t="str">
        <f>_xlfn.IFS(fact_orders[[#This Row],[delivery_time]]&lt;=40,"EARLY",fact_orders[[#This Row],[delivery_time]]&gt;=50,"LATE",TRUE,"ON TIME")</f>
        <v>LATE</v>
      </c>
    </row>
    <row r="14977" spans="16:32" x14ac:dyDescent="0.25">
      <c r="P14977">
        <v>14965</v>
      </c>
      <c r="Q14977">
        <v>38</v>
      </c>
      <c r="R14977">
        <v>2</v>
      </c>
      <c r="S14977" s="6">
        <v>45182</v>
      </c>
      <c r="T14977" s="6">
        <v>0.8125</v>
      </c>
      <c r="U14977" t="s">
        <v>43</v>
      </c>
      <c r="V14977">
        <v>4847</v>
      </c>
      <c r="W14977">
        <v>17</v>
      </c>
      <c r="X14977">
        <v>40</v>
      </c>
      <c r="Z14977" t="s">
        <v>17</v>
      </c>
      <c r="AA14977" t="s">
        <v>46</v>
      </c>
      <c r="AB14977">
        <v>4.7</v>
      </c>
      <c r="AD14977" t="s">
        <v>45</v>
      </c>
      <c r="AE14977" s="6">
        <v>44599</v>
      </c>
      <c r="AF14977" t="str">
        <f>_xlfn.IFS(fact_orders[[#This Row],[delivery_time]]&lt;=40,"EARLY",fact_orders[[#This Row],[delivery_time]]&gt;=50,"LATE",TRUE,"ON TIME")</f>
        <v>EARLY</v>
      </c>
    </row>
    <row r="14978" spans="16:32" x14ac:dyDescent="0.25">
      <c r="P14978">
        <v>14966</v>
      </c>
      <c r="Q14978">
        <v>161</v>
      </c>
      <c r="R14978">
        <v>7</v>
      </c>
      <c r="S14978" s="6">
        <v>45182</v>
      </c>
      <c r="T14978" s="6">
        <v>0.61597222222222225</v>
      </c>
      <c r="U14978" t="s">
        <v>43</v>
      </c>
      <c r="V14978">
        <v>2600</v>
      </c>
      <c r="W14978">
        <v>30</v>
      </c>
      <c r="X14978">
        <v>32</v>
      </c>
      <c r="Y14978">
        <v>2</v>
      </c>
      <c r="Z14978" t="s">
        <v>23</v>
      </c>
      <c r="AA14978" t="s">
        <v>44</v>
      </c>
      <c r="AB14978">
        <v>3.4</v>
      </c>
      <c r="AC14978">
        <v>2</v>
      </c>
      <c r="AD14978" t="s">
        <v>45</v>
      </c>
      <c r="AE14978" s="6">
        <v>44722</v>
      </c>
      <c r="AF14978" t="str">
        <f>_xlfn.IFS(fact_orders[[#This Row],[delivery_time]]&lt;=40,"EARLY",fact_orders[[#This Row],[delivery_time]]&gt;=50,"LATE",TRUE,"ON TIME")</f>
        <v>EARLY</v>
      </c>
    </row>
    <row r="14979" spans="16:32" x14ac:dyDescent="0.25">
      <c r="P14979">
        <v>14967</v>
      </c>
      <c r="Q14979">
        <v>353</v>
      </c>
      <c r="R14979">
        <v>18</v>
      </c>
      <c r="S14979" s="6">
        <v>45182</v>
      </c>
      <c r="T14979" s="6">
        <v>0.68194444444444446</v>
      </c>
      <c r="U14979" t="s">
        <v>43</v>
      </c>
      <c r="V14979">
        <v>2776</v>
      </c>
      <c r="W14979">
        <v>17</v>
      </c>
      <c r="X14979">
        <v>46</v>
      </c>
      <c r="Y14979">
        <v>23</v>
      </c>
      <c r="Z14979" t="s">
        <v>15</v>
      </c>
      <c r="AA14979" t="s">
        <v>46</v>
      </c>
      <c r="AB14979">
        <v>3.1</v>
      </c>
      <c r="AC14979">
        <v>23</v>
      </c>
      <c r="AD14979" t="s">
        <v>45</v>
      </c>
      <c r="AE14979" s="6">
        <v>44914</v>
      </c>
      <c r="AF14979" t="str">
        <f>_xlfn.IFS(fact_orders[[#This Row],[delivery_time]]&lt;=40,"EARLY",fact_orders[[#This Row],[delivery_time]]&gt;=50,"LATE",TRUE,"ON TIME")</f>
        <v>ON TIME</v>
      </c>
    </row>
    <row r="14980" spans="16:32" x14ac:dyDescent="0.25">
      <c r="P14980">
        <v>14968</v>
      </c>
      <c r="Q14980">
        <v>318</v>
      </c>
      <c r="R14980">
        <v>6</v>
      </c>
      <c r="S14980" s="6">
        <v>45182</v>
      </c>
      <c r="T14980" s="6">
        <v>0.53819444444444442</v>
      </c>
      <c r="U14980" t="s">
        <v>43</v>
      </c>
      <c r="V14980">
        <v>2589</v>
      </c>
      <c r="W14980">
        <v>17</v>
      </c>
      <c r="X14980">
        <v>32</v>
      </c>
      <c r="Y14980">
        <v>48</v>
      </c>
      <c r="Z14980" t="s">
        <v>22</v>
      </c>
      <c r="AA14980" t="s">
        <v>47</v>
      </c>
      <c r="AB14980">
        <v>3.4</v>
      </c>
      <c r="AC14980">
        <v>48</v>
      </c>
      <c r="AD14980" t="s">
        <v>45</v>
      </c>
      <c r="AE14980" s="6">
        <v>44879</v>
      </c>
      <c r="AF14980" t="str">
        <f>_xlfn.IFS(fact_orders[[#This Row],[delivery_time]]&lt;=40,"EARLY",fact_orders[[#This Row],[delivery_time]]&gt;=50,"LATE",TRUE,"ON TIME")</f>
        <v>EARLY</v>
      </c>
    </row>
    <row r="14981" spans="16:32" x14ac:dyDescent="0.25">
      <c r="P14981">
        <v>14969</v>
      </c>
      <c r="Q14981">
        <v>420</v>
      </c>
      <c r="R14981">
        <v>4</v>
      </c>
      <c r="S14981" s="6">
        <v>45182</v>
      </c>
      <c r="T14981" s="6">
        <v>0.81319444444444444</v>
      </c>
      <c r="U14981" t="s">
        <v>43</v>
      </c>
      <c r="V14981">
        <v>4046</v>
      </c>
      <c r="W14981">
        <v>29</v>
      </c>
      <c r="X14981">
        <v>46</v>
      </c>
      <c r="Y14981">
        <v>6</v>
      </c>
      <c r="Z14981" t="s">
        <v>20</v>
      </c>
      <c r="AA14981" t="s">
        <v>46</v>
      </c>
      <c r="AB14981">
        <v>3.7</v>
      </c>
      <c r="AC14981">
        <v>6</v>
      </c>
      <c r="AD14981" t="s">
        <v>45</v>
      </c>
      <c r="AE14981" s="6">
        <v>44981</v>
      </c>
      <c r="AF14981" t="str">
        <f>_xlfn.IFS(fact_orders[[#This Row],[delivery_time]]&lt;=40,"EARLY",fact_orders[[#This Row],[delivery_time]]&gt;=50,"LATE",TRUE,"ON TIME")</f>
        <v>ON TIME</v>
      </c>
    </row>
    <row r="14982" spans="16:32" x14ac:dyDescent="0.25">
      <c r="P14982">
        <v>14970</v>
      </c>
      <c r="Q14982">
        <v>500</v>
      </c>
      <c r="R14982">
        <v>17</v>
      </c>
      <c r="S14982" s="6">
        <v>45182</v>
      </c>
      <c r="T14982" s="6">
        <v>0.87291666666666667</v>
      </c>
      <c r="U14982" t="s">
        <v>43</v>
      </c>
      <c r="V14982">
        <v>5011</v>
      </c>
      <c r="W14982">
        <v>27</v>
      </c>
      <c r="X14982">
        <v>46</v>
      </c>
      <c r="Z14982" t="s">
        <v>14</v>
      </c>
      <c r="AA14982" t="s">
        <v>48</v>
      </c>
      <c r="AB14982">
        <v>4</v>
      </c>
      <c r="AD14982" t="s">
        <v>45</v>
      </c>
      <c r="AE14982" s="6">
        <v>45061</v>
      </c>
      <c r="AF14982" t="str">
        <f>_xlfn.IFS(fact_orders[[#This Row],[delivery_time]]&lt;=40,"EARLY",fact_orders[[#This Row],[delivery_time]]&gt;=50,"LATE",TRUE,"ON TIME")</f>
        <v>ON TIME</v>
      </c>
    </row>
    <row r="14983" spans="16:32" x14ac:dyDescent="0.25">
      <c r="P14983">
        <v>14971</v>
      </c>
      <c r="Q14983">
        <v>375</v>
      </c>
      <c r="R14983">
        <v>11</v>
      </c>
      <c r="S14983" s="6">
        <v>45182</v>
      </c>
      <c r="T14983" s="6">
        <v>0.65069444444444446</v>
      </c>
      <c r="U14983" t="s">
        <v>43</v>
      </c>
      <c r="V14983">
        <v>4223</v>
      </c>
      <c r="W14983">
        <v>25</v>
      </c>
      <c r="X14983">
        <v>43</v>
      </c>
      <c r="Y14983">
        <v>19</v>
      </c>
      <c r="Z14983" t="s">
        <v>8</v>
      </c>
      <c r="AA14983" t="s">
        <v>48</v>
      </c>
      <c r="AB14983">
        <v>3.3</v>
      </c>
      <c r="AC14983">
        <v>19</v>
      </c>
      <c r="AD14983" t="s">
        <v>45</v>
      </c>
      <c r="AE14983" s="6">
        <v>44936</v>
      </c>
      <c r="AF14983" t="str">
        <f>_xlfn.IFS(fact_orders[[#This Row],[delivery_time]]&lt;=40,"EARLY",fact_orders[[#This Row],[delivery_time]]&gt;=50,"LATE",TRUE,"ON TIME")</f>
        <v>ON TIME</v>
      </c>
    </row>
    <row r="14984" spans="16:32" x14ac:dyDescent="0.25">
      <c r="P14984">
        <v>14972</v>
      </c>
      <c r="Q14984">
        <v>294</v>
      </c>
      <c r="R14984">
        <v>12</v>
      </c>
      <c r="S14984" s="6">
        <v>45182</v>
      </c>
      <c r="T14984" s="6">
        <v>0.51527777777777772</v>
      </c>
      <c r="U14984" t="s">
        <v>43</v>
      </c>
      <c r="V14984">
        <v>3457</v>
      </c>
      <c r="W14984">
        <v>28</v>
      </c>
      <c r="X14984">
        <v>48</v>
      </c>
      <c r="Y14984">
        <v>31</v>
      </c>
      <c r="Z14984" t="s">
        <v>9</v>
      </c>
      <c r="AA14984" t="s">
        <v>44</v>
      </c>
      <c r="AB14984">
        <v>3.7</v>
      </c>
      <c r="AC14984">
        <v>31</v>
      </c>
      <c r="AD14984" t="s">
        <v>45</v>
      </c>
      <c r="AE14984" s="6">
        <v>44855</v>
      </c>
      <c r="AF14984" t="str">
        <f>_xlfn.IFS(fact_orders[[#This Row],[delivery_time]]&lt;=40,"EARLY",fact_orders[[#This Row],[delivery_time]]&gt;=50,"LATE",TRUE,"ON TIME")</f>
        <v>ON TIME</v>
      </c>
    </row>
    <row r="14985" spans="16:32" x14ac:dyDescent="0.25">
      <c r="P14985">
        <v>14973</v>
      </c>
      <c r="Q14985">
        <v>79</v>
      </c>
      <c r="R14985">
        <v>18</v>
      </c>
      <c r="S14985" s="6">
        <v>45182</v>
      </c>
      <c r="T14985" s="6">
        <v>0.45208333333333334</v>
      </c>
      <c r="U14985" t="s">
        <v>43</v>
      </c>
      <c r="V14985">
        <v>5340</v>
      </c>
      <c r="W14985">
        <v>38</v>
      </c>
      <c r="X14985">
        <v>39</v>
      </c>
      <c r="Y14985">
        <v>41</v>
      </c>
      <c r="Z14985" t="s">
        <v>15</v>
      </c>
      <c r="AA14985" t="s">
        <v>46</v>
      </c>
      <c r="AB14985">
        <v>3.1</v>
      </c>
      <c r="AC14985">
        <v>41</v>
      </c>
      <c r="AD14985" t="s">
        <v>45</v>
      </c>
      <c r="AE14985" s="6">
        <v>44640</v>
      </c>
      <c r="AF14985" t="str">
        <f>_xlfn.IFS(fact_orders[[#This Row],[delivery_time]]&lt;=40,"EARLY",fact_orders[[#This Row],[delivery_time]]&gt;=50,"LATE",TRUE,"ON TIME")</f>
        <v>EARLY</v>
      </c>
    </row>
    <row r="14986" spans="16:32" x14ac:dyDescent="0.25">
      <c r="P14986">
        <v>14974</v>
      </c>
      <c r="Q14986">
        <v>102</v>
      </c>
      <c r="R14986">
        <v>13</v>
      </c>
      <c r="S14986" s="6">
        <v>45182</v>
      </c>
      <c r="T14986" s="6">
        <v>0.82152777777777775</v>
      </c>
      <c r="U14986" t="s">
        <v>43</v>
      </c>
      <c r="V14986">
        <v>3910</v>
      </c>
      <c r="W14986">
        <v>29</v>
      </c>
      <c r="X14986">
        <v>36</v>
      </c>
      <c r="Y14986">
        <v>16</v>
      </c>
      <c r="Z14986" t="s">
        <v>10</v>
      </c>
      <c r="AA14986" t="s">
        <v>46</v>
      </c>
      <c r="AB14986">
        <v>3.3</v>
      </c>
      <c r="AC14986">
        <v>16</v>
      </c>
      <c r="AD14986" t="s">
        <v>45</v>
      </c>
      <c r="AE14986" s="6">
        <v>44663</v>
      </c>
      <c r="AF14986" t="str">
        <f>_xlfn.IFS(fact_orders[[#This Row],[delivery_time]]&lt;=40,"EARLY",fact_orders[[#This Row],[delivery_time]]&gt;=50,"LATE",TRUE,"ON TIME")</f>
        <v>EARLY</v>
      </c>
    </row>
    <row r="14987" spans="16:32" x14ac:dyDescent="0.25">
      <c r="P14987">
        <v>14975</v>
      </c>
      <c r="Q14987">
        <v>236</v>
      </c>
      <c r="R14987">
        <v>20</v>
      </c>
      <c r="S14987" s="6">
        <v>45182</v>
      </c>
      <c r="T14987" s="6">
        <v>0.81874999999999998</v>
      </c>
      <c r="U14987" t="s">
        <v>43</v>
      </c>
      <c r="V14987">
        <v>5629</v>
      </c>
      <c r="W14987">
        <v>28</v>
      </c>
      <c r="X14987">
        <v>53</v>
      </c>
      <c r="Y14987">
        <v>4</v>
      </c>
      <c r="Z14987" t="s">
        <v>18</v>
      </c>
      <c r="AA14987" t="s">
        <v>48</v>
      </c>
      <c r="AB14987">
        <v>3.8</v>
      </c>
      <c r="AC14987">
        <v>4</v>
      </c>
      <c r="AD14987" t="s">
        <v>45</v>
      </c>
      <c r="AE14987" s="6">
        <v>44797</v>
      </c>
      <c r="AF14987" t="str">
        <f>_xlfn.IFS(fact_orders[[#This Row],[delivery_time]]&lt;=40,"EARLY",fact_orders[[#This Row],[delivery_time]]&gt;=50,"LATE",TRUE,"ON TIME")</f>
        <v>LATE</v>
      </c>
    </row>
    <row r="14988" spans="16:32" x14ac:dyDescent="0.25">
      <c r="P14988">
        <v>14976</v>
      </c>
      <c r="Q14988">
        <v>285</v>
      </c>
      <c r="R14988">
        <v>7</v>
      </c>
      <c r="S14988" s="6">
        <v>45182</v>
      </c>
      <c r="T14988" s="6">
        <v>0.81111111111111112</v>
      </c>
      <c r="U14988" t="s">
        <v>43</v>
      </c>
      <c r="V14988">
        <v>2766</v>
      </c>
      <c r="W14988">
        <v>24</v>
      </c>
      <c r="X14988">
        <v>50</v>
      </c>
      <c r="Y14988">
        <v>32</v>
      </c>
      <c r="Z14988" t="s">
        <v>23</v>
      </c>
      <c r="AA14988" t="s">
        <v>44</v>
      </c>
      <c r="AB14988">
        <v>3.4</v>
      </c>
      <c r="AC14988">
        <v>32</v>
      </c>
      <c r="AD14988" t="s">
        <v>45</v>
      </c>
      <c r="AE14988" s="6">
        <v>44846</v>
      </c>
      <c r="AF14988" t="str">
        <f>_xlfn.IFS(fact_orders[[#This Row],[delivery_time]]&lt;=40,"EARLY",fact_orders[[#This Row],[delivery_time]]&gt;=50,"LATE",TRUE,"ON TIME")</f>
        <v>LATE</v>
      </c>
    </row>
    <row r="14989" spans="16:32" x14ac:dyDescent="0.25">
      <c r="P14989">
        <v>14977</v>
      </c>
      <c r="Q14989">
        <v>17</v>
      </c>
      <c r="R14989">
        <v>18</v>
      </c>
      <c r="S14989" s="6">
        <v>45182</v>
      </c>
      <c r="T14989" s="6">
        <v>0.60972222222222228</v>
      </c>
      <c r="U14989" t="s">
        <v>43</v>
      </c>
      <c r="V14989">
        <v>2720</v>
      </c>
      <c r="W14989">
        <v>16</v>
      </c>
      <c r="X14989">
        <v>51</v>
      </c>
      <c r="Y14989">
        <v>50</v>
      </c>
      <c r="Z14989" t="s">
        <v>15</v>
      </c>
      <c r="AA14989" t="s">
        <v>46</v>
      </c>
      <c r="AB14989">
        <v>3.1</v>
      </c>
      <c r="AC14989">
        <v>50</v>
      </c>
      <c r="AD14989" t="s">
        <v>45</v>
      </c>
      <c r="AE14989" s="6">
        <v>44578</v>
      </c>
      <c r="AF14989" t="str">
        <f>_xlfn.IFS(fact_orders[[#This Row],[delivery_time]]&lt;=40,"EARLY",fact_orders[[#This Row],[delivery_time]]&gt;=50,"LATE",TRUE,"ON TIME")</f>
        <v>LATE</v>
      </c>
    </row>
    <row r="14990" spans="16:32" x14ac:dyDescent="0.25">
      <c r="P14990">
        <v>14978</v>
      </c>
      <c r="Q14990">
        <v>72</v>
      </c>
      <c r="R14990">
        <v>4</v>
      </c>
      <c r="S14990" s="6">
        <v>45182</v>
      </c>
      <c r="T14990" s="6">
        <v>0.85972222222222228</v>
      </c>
      <c r="U14990" t="s">
        <v>43</v>
      </c>
      <c r="V14990">
        <v>3994</v>
      </c>
      <c r="W14990">
        <v>17</v>
      </c>
      <c r="X14990">
        <v>38</v>
      </c>
      <c r="Y14990">
        <v>4</v>
      </c>
      <c r="Z14990" t="s">
        <v>20</v>
      </c>
      <c r="AA14990" t="s">
        <v>46</v>
      </c>
      <c r="AB14990">
        <v>3.7</v>
      </c>
      <c r="AC14990">
        <v>4</v>
      </c>
      <c r="AD14990" t="s">
        <v>45</v>
      </c>
      <c r="AE14990" s="6">
        <v>44633</v>
      </c>
      <c r="AF14990" t="str">
        <f>_xlfn.IFS(fact_orders[[#This Row],[delivery_time]]&lt;=40,"EARLY",fact_orders[[#This Row],[delivery_time]]&gt;=50,"LATE",TRUE,"ON TIME")</f>
        <v>EARLY</v>
      </c>
    </row>
    <row r="14991" spans="16:32" x14ac:dyDescent="0.25">
      <c r="P14991">
        <v>14979</v>
      </c>
      <c r="Q14991">
        <v>64</v>
      </c>
      <c r="R14991">
        <v>7</v>
      </c>
      <c r="S14991" s="6">
        <v>45182</v>
      </c>
      <c r="T14991" s="6">
        <v>0.72499999999999998</v>
      </c>
      <c r="U14991" t="s">
        <v>43</v>
      </c>
      <c r="V14991">
        <v>3621</v>
      </c>
      <c r="W14991">
        <v>27</v>
      </c>
      <c r="X14991">
        <v>37</v>
      </c>
      <c r="Y14991">
        <v>44</v>
      </c>
      <c r="Z14991" t="s">
        <v>23</v>
      </c>
      <c r="AA14991" t="s">
        <v>44</v>
      </c>
      <c r="AB14991">
        <v>3.4</v>
      </c>
      <c r="AC14991">
        <v>44</v>
      </c>
      <c r="AD14991" t="s">
        <v>45</v>
      </c>
      <c r="AE14991" s="6">
        <v>44625</v>
      </c>
      <c r="AF14991" t="str">
        <f>_xlfn.IFS(fact_orders[[#This Row],[delivery_time]]&lt;=40,"EARLY",fact_orders[[#This Row],[delivery_time]]&gt;=50,"LATE",TRUE,"ON TIME")</f>
        <v>EARLY</v>
      </c>
    </row>
    <row r="14992" spans="16:32" x14ac:dyDescent="0.25">
      <c r="P14992">
        <v>14980</v>
      </c>
      <c r="Q14992">
        <v>284</v>
      </c>
      <c r="R14992">
        <v>19</v>
      </c>
      <c r="S14992" s="6">
        <v>45182</v>
      </c>
      <c r="T14992" s="6">
        <v>0.5180555555555556</v>
      </c>
      <c r="U14992" t="s">
        <v>43</v>
      </c>
      <c r="V14992">
        <v>5772</v>
      </c>
      <c r="W14992">
        <v>25</v>
      </c>
      <c r="X14992">
        <v>33</v>
      </c>
      <c r="Z14992" t="s">
        <v>16</v>
      </c>
      <c r="AA14992" t="s">
        <v>49</v>
      </c>
      <c r="AB14992">
        <v>4.5</v>
      </c>
      <c r="AD14992" t="s">
        <v>45</v>
      </c>
      <c r="AE14992" s="6">
        <v>44845</v>
      </c>
      <c r="AF14992" t="str">
        <f>_xlfn.IFS(fact_orders[[#This Row],[delivery_time]]&lt;=40,"EARLY",fact_orders[[#This Row],[delivery_time]]&gt;=50,"LATE",TRUE,"ON TIME")</f>
        <v>EARLY</v>
      </c>
    </row>
    <row r="14993" spans="16:32" x14ac:dyDescent="0.25">
      <c r="P14993">
        <v>14981</v>
      </c>
      <c r="Q14993">
        <v>223</v>
      </c>
      <c r="R14993">
        <v>8</v>
      </c>
      <c r="S14993" s="6">
        <v>45183</v>
      </c>
      <c r="T14993" s="6">
        <v>0.87152777777777779</v>
      </c>
      <c r="U14993" t="s">
        <v>43</v>
      </c>
      <c r="V14993">
        <v>5528</v>
      </c>
      <c r="W14993">
        <v>15</v>
      </c>
      <c r="X14993">
        <v>45</v>
      </c>
      <c r="Y14993">
        <v>6</v>
      </c>
      <c r="Z14993" t="s">
        <v>24</v>
      </c>
      <c r="AA14993" t="s">
        <v>44</v>
      </c>
      <c r="AB14993">
        <v>4.2</v>
      </c>
      <c r="AC14993">
        <v>6</v>
      </c>
      <c r="AD14993" t="s">
        <v>45</v>
      </c>
      <c r="AE14993" s="6">
        <v>44784</v>
      </c>
      <c r="AF14993" t="str">
        <f>_xlfn.IFS(fact_orders[[#This Row],[delivery_time]]&lt;=40,"EARLY",fact_orders[[#This Row],[delivery_time]]&gt;=50,"LATE",TRUE,"ON TIME")</f>
        <v>ON TIME</v>
      </c>
    </row>
    <row r="14994" spans="16:32" x14ac:dyDescent="0.25">
      <c r="P14994">
        <v>14982</v>
      </c>
      <c r="Q14994">
        <v>137</v>
      </c>
      <c r="R14994">
        <v>13</v>
      </c>
      <c r="S14994" s="6">
        <v>45183</v>
      </c>
      <c r="T14994" s="6">
        <v>0.84513888888888888</v>
      </c>
      <c r="U14994" t="s">
        <v>43</v>
      </c>
      <c r="V14994">
        <v>4959</v>
      </c>
      <c r="W14994">
        <v>18</v>
      </c>
      <c r="X14994">
        <v>39</v>
      </c>
      <c r="Y14994">
        <v>7</v>
      </c>
      <c r="Z14994" t="s">
        <v>10</v>
      </c>
      <c r="AA14994" t="s">
        <v>46</v>
      </c>
      <c r="AB14994">
        <v>3.3</v>
      </c>
      <c r="AC14994">
        <v>7</v>
      </c>
      <c r="AD14994" t="s">
        <v>45</v>
      </c>
      <c r="AE14994" s="6">
        <v>44698</v>
      </c>
      <c r="AF14994" t="str">
        <f>_xlfn.IFS(fact_orders[[#This Row],[delivery_time]]&lt;=40,"EARLY",fact_orders[[#This Row],[delivery_time]]&gt;=50,"LATE",TRUE,"ON TIME")</f>
        <v>EARLY</v>
      </c>
    </row>
    <row r="14995" spans="16:32" x14ac:dyDescent="0.25">
      <c r="P14995">
        <v>14983</v>
      </c>
      <c r="Q14995">
        <v>148</v>
      </c>
      <c r="R14995">
        <v>9</v>
      </c>
      <c r="S14995" s="6">
        <v>45183</v>
      </c>
      <c r="T14995" s="6">
        <v>0.7993055555555556</v>
      </c>
      <c r="U14995" t="s">
        <v>43</v>
      </c>
      <c r="V14995">
        <v>5611</v>
      </c>
      <c r="W14995">
        <v>26</v>
      </c>
      <c r="X14995">
        <v>35</v>
      </c>
      <c r="Y14995">
        <v>30</v>
      </c>
      <c r="Z14995" t="s">
        <v>25</v>
      </c>
      <c r="AA14995" t="s">
        <v>44</v>
      </c>
      <c r="AB14995">
        <v>4.0999999999999996</v>
      </c>
      <c r="AC14995">
        <v>30</v>
      </c>
      <c r="AD14995" t="s">
        <v>45</v>
      </c>
      <c r="AE14995" s="6">
        <v>44709</v>
      </c>
      <c r="AF14995" t="str">
        <f>_xlfn.IFS(fact_orders[[#This Row],[delivery_time]]&lt;=40,"EARLY",fact_orders[[#This Row],[delivery_time]]&gt;=50,"LATE",TRUE,"ON TIME")</f>
        <v>EARLY</v>
      </c>
    </row>
    <row r="14996" spans="16:32" x14ac:dyDescent="0.25">
      <c r="P14996">
        <v>14984</v>
      </c>
      <c r="Q14996">
        <v>362</v>
      </c>
      <c r="R14996">
        <v>17</v>
      </c>
      <c r="S14996" s="6">
        <v>45183</v>
      </c>
      <c r="T14996" s="6">
        <v>0.45277777777777778</v>
      </c>
      <c r="U14996" t="s">
        <v>43</v>
      </c>
      <c r="V14996">
        <v>3984</v>
      </c>
      <c r="W14996">
        <v>24</v>
      </c>
      <c r="X14996">
        <v>38</v>
      </c>
      <c r="Y14996">
        <v>1</v>
      </c>
      <c r="Z14996" t="s">
        <v>14</v>
      </c>
      <c r="AA14996" t="s">
        <v>48</v>
      </c>
      <c r="AB14996">
        <v>4</v>
      </c>
      <c r="AC14996">
        <v>1</v>
      </c>
      <c r="AD14996" t="s">
        <v>45</v>
      </c>
      <c r="AE14996" s="6">
        <v>44923</v>
      </c>
      <c r="AF14996" t="str">
        <f>_xlfn.IFS(fact_orders[[#This Row],[delivery_time]]&lt;=40,"EARLY",fact_orders[[#This Row],[delivery_time]]&gt;=50,"LATE",TRUE,"ON TIME")</f>
        <v>EARLY</v>
      </c>
    </row>
    <row r="14997" spans="16:32" x14ac:dyDescent="0.25">
      <c r="P14997">
        <v>14985</v>
      </c>
      <c r="Q14997">
        <v>318</v>
      </c>
      <c r="R14997">
        <v>9</v>
      </c>
      <c r="S14997" s="6">
        <v>45183</v>
      </c>
      <c r="T14997" s="6">
        <v>0.62013888888888891</v>
      </c>
      <c r="U14997" t="s">
        <v>43</v>
      </c>
      <c r="V14997">
        <v>4433</v>
      </c>
      <c r="W14997">
        <v>28</v>
      </c>
      <c r="X14997">
        <v>51</v>
      </c>
      <c r="Y14997">
        <v>9</v>
      </c>
      <c r="Z14997" t="s">
        <v>25</v>
      </c>
      <c r="AA14997" t="s">
        <v>44</v>
      </c>
      <c r="AB14997">
        <v>4.0999999999999996</v>
      </c>
      <c r="AC14997">
        <v>9</v>
      </c>
      <c r="AD14997" t="s">
        <v>45</v>
      </c>
      <c r="AE14997" s="6">
        <v>44879</v>
      </c>
      <c r="AF14997" t="str">
        <f>_xlfn.IFS(fact_orders[[#This Row],[delivery_time]]&lt;=40,"EARLY",fact_orders[[#This Row],[delivery_time]]&gt;=50,"LATE",TRUE,"ON TIME")</f>
        <v>LATE</v>
      </c>
    </row>
    <row r="14998" spans="16:32" x14ac:dyDescent="0.25">
      <c r="P14998">
        <v>14986</v>
      </c>
      <c r="Q14998">
        <v>208</v>
      </c>
      <c r="R14998">
        <v>16</v>
      </c>
      <c r="S14998" s="6">
        <v>45183</v>
      </c>
      <c r="T14998" s="6">
        <v>0.78472222222222221</v>
      </c>
      <c r="U14998" t="s">
        <v>43</v>
      </c>
      <c r="V14998">
        <v>5871</v>
      </c>
      <c r="W14998">
        <v>35</v>
      </c>
      <c r="X14998">
        <v>58</v>
      </c>
      <c r="Y14998">
        <v>12</v>
      </c>
      <c r="Z14998" t="s">
        <v>13</v>
      </c>
      <c r="AA14998" t="s">
        <v>47</v>
      </c>
      <c r="AB14998">
        <v>3.4</v>
      </c>
      <c r="AC14998">
        <v>12</v>
      </c>
      <c r="AD14998" t="s">
        <v>45</v>
      </c>
      <c r="AE14998" s="6">
        <v>44769</v>
      </c>
      <c r="AF14998" t="str">
        <f>_xlfn.IFS(fact_orders[[#This Row],[delivery_time]]&lt;=40,"EARLY",fact_orders[[#This Row],[delivery_time]]&gt;=50,"LATE",TRUE,"ON TIME")</f>
        <v>LATE</v>
      </c>
    </row>
    <row r="14999" spans="16:32" x14ac:dyDescent="0.25">
      <c r="P14999">
        <v>14987</v>
      </c>
      <c r="Q14999">
        <v>442</v>
      </c>
      <c r="R14999">
        <v>20</v>
      </c>
      <c r="S14999" s="6">
        <v>45183</v>
      </c>
      <c r="T14999" s="6">
        <v>0.58263888888888893</v>
      </c>
      <c r="U14999" t="s">
        <v>43</v>
      </c>
      <c r="V14999">
        <v>5700</v>
      </c>
      <c r="W14999">
        <v>33</v>
      </c>
      <c r="X14999">
        <v>50</v>
      </c>
      <c r="Y14999">
        <v>24</v>
      </c>
      <c r="Z14999" t="s">
        <v>18</v>
      </c>
      <c r="AA14999" t="s">
        <v>48</v>
      </c>
      <c r="AB14999">
        <v>3.8</v>
      </c>
      <c r="AC14999">
        <v>24</v>
      </c>
      <c r="AD14999" t="s">
        <v>45</v>
      </c>
      <c r="AE14999" s="6">
        <v>45003</v>
      </c>
      <c r="AF14999" t="str">
        <f>_xlfn.IFS(fact_orders[[#This Row],[delivery_time]]&lt;=40,"EARLY",fact_orders[[#This Row],[delivery_time]]&gt;=50,"LATE",TRUE,"ON TIME")</f>
        <v>LATE</v>
      </c>
    </row>
    <row r="15000" spans="16:32" x14ac:dyDescent="0.25">
      <c r="P15000">
        <v>14988</v>
      </c>
      <c r="Q15000">
        <v>372</v>
      </c>
      <c r="R15000">
        <v>5</v>
      </c>
      <c r="S15000" s="6">
        <v>45183</v>
      </c>
      <c r="T15000" s="6">
        <v>0.55208333333333337</v>
      </c>
      <c r="U15000" t="s">
        <v>43</v>
      </c>
      <c r="V15000">
        <v>2658</v>
      </c>
      <c r="W15000">
        <v>26</v>
      </c>
      <c r="X15000">
        <v>40</v>
      </c>
      <c r="Y15000">
        <v>42</v>
      </c>
      <c r="Z15000" t="s">
        <v>21</v>
      </c>
      <c r="AA15000" t="s">
        <v>46</v>
      </c>
      <c r="AB15000">
        <v>3</v>
      </c>
      <c r="AC15000">
        <v>42</v>
      </c>
      <c r="AD15000" t="s">
        <v>45</v>
      </c>
      <c r="AE15000" s="6">
        <v>44933</v>
      </c>
      <c r="AF15000" t="str">
        <f>_xlfn.IFS(fact_orders[[#This Row],[delivery_time]]&lt;=40,"EARLY",fact_orders[[#This Row],[delivery_time]]&gt;=50,"LATE",TRUE,"ON TIME")</f>
        <v>EARLY</v>
      </c>
    </row>
    <row r="15001" spans="16:32" x14ac:dyDescent="0.25">
      <c r="P15001">
        <v>14989</v>
      </c>
      <c r="Q15001">
        <v>98</v>
      </c>
      <c r="R15001">
        <v>9</v>
      </c>
      <c r="S15001" s="6">
        <v>45183</v>
      </c>
      <c r="T15001" s="6">
        <v>0.89236111111111116</v>
      </c>
      <c r="U15001" t="s">
        <v>43</v>
      </c>
      <c r="V15001">
        <v>4801</v>
      </c>
      <c r="W15001">
        <v>16</v>
      </c>
      <c r="X15001">
        <v>46</v>
      </c>
      <c r="Z15001" t="s">
        <v>25</v>
      </c>
      <c r="AA15001" t="s">
        <v>44</v>
      </c>
      <c r="AB15001">
        <v>4.0999999999999996</v>
      </c>
      <c r="AD15001" t="s">
        <v>45</v>
      </c>
      <c r="AE15001" s="6">
        <v>44659</v>
      </c>
      <c r="AF15001" t="str">
        <f>_xlfn.IFS(fact_orders[[#This Row],[delivery_time]]&lt;=40,"EARLY",fact_orders[[#This Row],[delivery_time]]&gt;=50,"LATE",TRUE,"ON TIME")</f>
        <v>ON TIME</v>
      </c>
    </row>
    <row r="15002" spans="16:32" x14ac:dyDescent="0.25">
      <c r="P15002">
        <v>14990</v>
      </c>
      <c r="Q15002">
        <v>105</v>
      </c>
      <c r="R15002">
        <v>3</v>
      </c>
      <c r="S15002" s="6">
        <v>45183</v>
      </c>
      <c r="T15002" s="6">
        <v>0.77430555555555558</v>
      </c>
      <c r="U15002" t="s">
        <v>43</v>
      </c>
      <c r="V15002">
        <v>5548</v>
      </c>
      <c r="W15002">
        <v>27</v>
      </c>
      <c r="X15002">
        <v>39</v>
      </c>
      <c r="Y15002">
        <v>21</v>
      </c>
      <c r="Z15002" t="s">
        <v>19</v>
      </c>
      <c r="AA15002" t="s">
        <v>44</v>
      </c>
      <c r="AB15002">
        <v>4</v>
      </c>
      <c r="AC15002">
        <v>21</v>
      </c>
      <c r="AD15002" t="s">
        <v>45</v>
      </c>
      <c r="AE15002" s="6">
        <v>44666</v>
      </c>
      <c r="AF15002" t="str">
        <f>_xlfn.IFS(fact_orders[[#This Row],[delivery_time]]&lt;=40,"EARLY",fact_orders[[#This Row],[delivery_time]]&gt;=50,"LATE",TRUE,"ON TIME")</f>
        <v>EARLY</v>
      </c>
    </row>
    <row r="15003" spans="16:32" x14ac:dyDescent="0.25">
      <c r="P15003">
        <v>14991</v>
      </c>
      <c r="Q15003">
        <v>83</v>
      </c>
      <c r="R15003">
        <v>12</v>
      </c>
      <c r="S15003" s="6">
        <v>45183</v>
      </c>
      <c r="T15003" s="6">
        <v>0.89027777777777772</v>
      </c>
      <c r="U15003" t="s">
        <v>43</v>
      </c>
      <c r="V15003">
        <v>4734</v>
      </c>
      <c r="W15003">
        <v>37</v>
      </c>
      <c r="X15003">
        <v>57</v>
      </c>
      <c r="Z15003" t="s">
        <v>9</v>
      </c>
      <c r="AA15003" t="s">
        <v>44</v>
      </c>
      <c r="AB15003">
        <v>3.7</v>
      </c>
      <c r="AD15003" t="s">
        <v>45</v>
      </c>
      <c r="AE15003" s="6">
        <v>44644</v>
      </c>
      <c r="AF15003" t="str">
        <f>_xlfn.IFS(fact_orders[[#This Row],[delivery_time]]&lt;=40,"EARLY",fact_orders[[#This Row],[delivery_time]]&gt;=50,"LATE",TRUE,"ON TIME")</f>
        <v>LATE</v>
      </c>
    </row>
    <row r="15004" spans="16:32" x14ac:dyDescent="0.25">
      <c r="P15004">
        <v>14992</v>
      </c>
      <c r="Q15004">
        <v>443</v>
      </c>
      <c r="R15004">
        <v>12</v>
      </c>
      <c r="S15004" s="6">
        <v>45183</v>
      </c>
      <c r="T15004" s="6">
        <v>0.69305555555555554</v>
      </c>
      <c r="U15004" t="s">
        <v>43</v>
      </c>
      <c r="V15004">
        <v>4321</v>
      </c>
      <c r="W15004">
        <v>39</v>
      </c>
      <c r="X15004">
        <v>31</v>
      </c>
      <c r="Y15004">
        <v>12</v>
      </c>
      <c r="Z15004" t="s">
        <v>9</v>
      </c>
      <c r="AA15004" t="s">
        <v>44</v>
      </c>
      <c r="AB15004">
        <v>3.7</v>
      </c>
      <c r="AC15004">
        <v>12</v>
      </c>
      <c r="AD15004" t="s">
        <v>45</v>
      </c>
      <c r="AE15004" s="6">
        <v>45004</v>
      </c>
      <c r="AF15004" t="str">
        <f>_xlfn.IFS(fact_orders[[#This Row],[delivery_time]]&lt;=40,"EARLY",fact_orders[[#This Row],[delivery_time]]&gt;=50,"LATE",TRUE,"ON TIME")</f>
        <v>EARLY</v>
      </c>
    </row>
    <row r="15005" spans="16:32" x14ac:dyDescent="0.25">
      <c r="P15005">
        <v>14993</v>
      </c>
      <c r="Q15005">
        <v>280</v>
      </c>
      <c r="R15005">
        <v>12</v>
      </c>
      <c r="S15005" s="6">
        <v>45183</v>
      </c>
      <c r="T15005" s="6">
        <v>0.46180555555555558</v>
      </c>
      <c r="U15005" t="s">
        <v>43</v>
      </c>
      <c r="V15005">
        <v>3799</v>
      </c>
      <c r="W15005">
        <v>39</v>
      </c>
      <c r="X15005">
        <v>59</v>
      </c>
      <c r="Z15005" t="s">
        <v>9</v>
      </c>
      <c r="AA15005" t="s">
        <v>44</v>
      </c>
      <c r="AB15005">
        <v>3.7</v>
      </c>
      <c r="AD15005" t="s">
        <v>45</v>
      </c>
      <c r="AE15005" s="6">
        <v>44841</v>
      </c>
      <c r="AF15005" t="str">
        <f>_xlfn.IFS(fact_orders[[#This Row],[delivery_time]]&lt;=40,"EARLY",fact_orders[[#This Row],[delivery_time]]&gt;=50,"LATE",TRUE,"ON TIME")</f>
        <v>LATE</v>
      </c>
    </row>
    <row r="15006" spans="16:32" x14ac:dyDescent="0.25">
      <c r="P15006">
        <v>14994</v>
      </c>
      <c r="Q15006">
        <v>236</v>
      </c>
      <c r="R15006">
        <v>7</v>
      </c>
      <c r="S15006" s="6">
        <v>45183</v>
      </c>
      <c r="T15006" s="6">
        <v>0.82777777777777772</v>
      </c>
      <c r="U15006" t="s">
        <v>43</v>
      </c>
      <c r="V15006">
        <v>2920</v>
      </c>
      <c r="W15006">
        <v>27</v>
      </c>
      <c r="X15006">
        <v>44</v>
      </c>
      <c r="Y15006">
        <v>49</v>
      </c>
      <c r="Z15006" t="s">
        <v>23</v>
      </c>
      <c r="AA15006" t="s">
        <v>44</v>
      </c>
      <c r="AB15006">
        <v>3.4</v>
      </c>
      <c r="AC15006">
        <v>49</v>
      </c>
      <c r="AD15006" t="s">
        <v>45</v>
      </c>
      <c r="AE15006" s="6">
        <v>44797</v>
      </c>
      <c r="AF15006" t="str">
        <f>_xlfn.IFS(fact_orders[[#This Row],[delivery_time]]&lt;=40,"EARLY",fact_orders[[#This Row],[delivery_time]]&gt;=50,"LATE",TRUE,"ON TIME")</f>
        <v>ON TIME</v>
      </c>
    </row>
    <row r="15007" spans="16:32" x14ac:dyDescent="0.25">
      <c r="P15007">
        <v>14995</v>
      </c>
      <c r="Q15007">
        <v>112</v>
      </c>
      <c r="R15007">
        <v>19</v>
      </c>
      <c r="S15007" s="6">
        <v>45183</v>
      </c>
      <c r="T15007" s="6">
        <v>0.82916666666666672</v>
      </c>
      <c r="U15007" t="s">
        <v>43</v>
      </c>
      <c r="V15007">
        <v>3103</v>
      </c>
      <c r="W15007">
        <v>26</v>
      </c>
      <c r="X15007">
        <v>41</v>
      </c>
      <c r="Y15007">
        <v>32</v>
      </c>
      <c r="Z15007" t="s">
        <v>16</v>
      </c>
      <c r="AA15007" t="s">
        <v>49</v>
      </c>
      <c r="AB15007">
        <v>4.5</v>
      </c>
      <c r="AC15007">
        <v>32</v>
      </c>
      <c r="AD15007" t="s">
        <v>45</v>
      </c>
      <c r="AE15007" s="6">
        <v>44673</v>
      </c>
      <c r="AF15007" t="str">
        <f>_xlfn.IFS(fact_orders[[#This Row],[delivery_time]]&lt;=40,"EARLY",fact_orders[[#This Row],[delivery_time]]&gt;=50,"LATE",TRUE,"ON TIME")</f>
        <v>ON TIME</v>
      </c>
    </row>
    <row r="15008" spans="16:32" x14ac:dyDescent="0.25">
      <c r="P15008">
        <v>14996</v>
      </c>
      <c r="Q15008">
        <v>152</v>
      </c>
      <c r="R15008">
        <v>1</v>
      </c>
      <c r="S15008" s="6">
        <v>45183</v>
      </c>
      <c r="T15008" s="6">
        <v>0.54374999999999996</v>
      </c>
      <c r="U15008" t="s">
        <v>43</v>
      </c>
      <c r="V15008">
        <v>2482</v>
      </c>
      <c r="W15008">
        <v>32</v>
      </c>
      <c r="X15008">
        <v>33</v>
      </c>
      <c r="Y15008">
        <v>35</v>
      </c>
      <c r="Z15008" t="s">
        <v>6</v>
      </c>
      <c r="AA15008" t="s">
        <v>48</v>
      </c>
      <c r="AB15008">
        <v>3</v>
      </c>
      <c r="AC15008">
        <v>35</v>
      </c>
      <c r="AD15008" t="s">
        <v>45</v>
      </c>
      <c r="AE15008" s="6">
        <v>44713</v>
      </c>
      <c r="AF15008" t="str">
        <f>_xlfn.IFS(fact_orders[[#This Row],[delivery_time]]&lt;=40,"EARLY",fact_orders[[#This Row],[delivery_time]]&gt;=50,"LATE",TRUE,"ON TIME")</f>
        <v>EARLY</v>
      </c>
    </row>
    <row r="15009" spans="16:32" x14ac:dyDescent="0.25">
      <c r="P15009">
        <v>14997</v>
      </c>
      <c r="Q15009">
        <v>189</v>
      </c>
      <c r="R15009">
        <v>8</v>
      </c>
      <c r="S15009" s="6">
        <v>45183</v>
      </c>
      <c r="T15009" s="6">
        <v>0.69374999999999998</v>
      </c>
      <c r="U15009" t="s">
        <v>43</v>
      </c>
      <c r="V15009">
        <v>3432</v>
      </c>
      <c r="W15009">
        <v>30</v>
      </c>
      <c r="X15009">
        <v>37</v>
      </c>
      <c r="Y15009">
        <v>50</v>
      </c>
      <c r="Z15009" t="s">
        <v>24</v>
      </c>
      <c r="AA15009" t="s">
        <v>44</v>
      </c>
      <c r="AB15009">
        <v>4.2</v>
      </c>
      <c r="AC15009">
        <v>50</v>
      </c>
      <c r="AD15009" t="s">
        <v>45</v>
      </c>
      <c r="AE15009" s="6">
        <v>44750</v>
      </c>
      <c r="AF15009" t="str">
        <f>_xlfn.IFS(fact_orders[[#This Row],[delivery_time]]&lt;=40,"EARLY",fact_orders[[#This Row],[delivery_time]]&gt;=50,"LATE",TRUE,"ON TIME")</f>
        <v>EARLY</v>
      </c>
    </row>
    <row r="15010" spans="16:32" x14ac:dyDescent="0.25">
      <c r="P15010">
        <v>14998</v>
      </c>
      <c r="Q15010">
        <v>146</v>
      </c>
      <c r="R15010">
        <v>11</v>
      </c>
      <c r="S15010" s="6">
        <v>45183</v>
      </c>
      <c r="T15010" s="6">
        <v>0.68958333333333333</v>
      </c>
      <c r="U15010" t="s">
        <v>43</v>
      </c>
      <c r="V15010">
        <v>2466</v>
      </c>
      <c r="W15010">
        <v>30</v>
      </c>
      <c r="X15010">
        <v>44</v>
      </c>
      <c r="Y15010">
        <v>35</v>
      </c>
      <c r="Z15010" t="s">
        <v>8</v>
      </c>
      <c r="AA15010" t="s">
        <v>48</v>
      </c>
      <c r="AB15010">
        <v>3.3</v>
      </c>
      <c r="AC15010">
        <v>35</v>
      </c>
      <c r="AD15010" t="s">
        <v>45</v>
      </c>
      <c r="AE15010" s="6">
        <v>44707</v>
      </c>
      <c r="AF15010" t="str">
        <f>_xlfn.IFS(fact_orders[[#This Row],[delivery_time]]&lt;=40,"EARLY",fact_orders[[#This Row],[delivery_time]]&gt;=50,"LATE",TRUE,"ON TIME")</f>
        <v>ON TIME</v>
      </c>
    </row>
    <row r="15011" spans="16:32" x14ac:dyDescent="0.25">
      <c r="P15011">
        <v>14999</v>
      </c>
      <c r="Q15011">
        <v>233</v>
      </c>
      <c r="R15011">
        <v>15</v>
      </c>
      <c r="S15011" s="6">
        <v>45183</v>
      </c>
      <c r="T15011" s="6">
        <v>0.76944444444444449</v>
      </c>
      <c r="U15011" t="s">
        <v>43</v>
      </c>
      <c r="V15011">
        <v>3215</v>
      </c>
      <c r="W15011">
        <v>24</v>
      </c>
      <c r="X15011">
        <v>35</v>
      </c>
      <c r="Z15011" t="s">
        <v>12</v>
      </c>
      <c r="AA15011" t="s">
        <v>48</v>
      </c>
      <c r="AB15011">
        <v>3.8</v>
      </c>
      <c r="AD15011" t="s">
        <v>45</v>
      </c>
      <c r="AE15011" s="6">
        <v>44794</v>
      </c>
      <c r="AF15011" t="str">
        <f>_xlfn.IFS(fact_orders[[#This Row],[delivery_time]]&lt;=40,"EARLY",fact_orders[[#This Row],[delivery_time]]&gt;=50,"LATE",TRUE,"ON TIME")</f>
        <v>EARLY</v>
      </c>
    </row>
    <row r="15012" spans="16:32" x14ac:dyDescent="0.25">
      <c r="P15012">
        <v>15000</v>
      </c>
      <c r="Q15012">
        <v>97</v>
      </c>
      <c r="R15012">
        <v>6</v>
      </c>
      <c r="S15012" s="6">
        <v>45183</v>
      </c>
      <c r="T15012" s="6">
        <v>0.70486111111111116</v>
      </c>
      <c r="U15012" t="s">
        <v>43</v>
      </c>
      <c r="V15012">
        <v>4188</v>
      </c>
      <c r="W15012">
        <v>34</v>
      </c>
      <c r="X15012">
        <v>44</v>
      </c>
      <c r="Y15012">
        <v>2</v>
      </c>
      <c r="Z15012" t="s">
        <v>22</v>
      </c>
      <c r="AA15012" t="s">
        <v>47</v>
      </c>
      <c r="AB15012">
        <v>3.4</v>
      </c>
      <c r="AC15012">
        <v>2</v>
      </c>
      <c r="AD15012" t="s">
        <v>45</v>
      </c>
      <c r="AE15012" s="6">
        <v>44658</v>
      </c>
      <c r="AF15012" t="str">
        <f>_xlfn.IFS(fact_orders[[#This Row],[delivery_time]]&lt;=40,"EARLY",fact_orders[[#This Row],[delivery_time]]&gt;=50,"LATE",TRUE,"ON TIME")</f>
        <v>ON TIME</v>
      </c>
    </row>
    <row r="15013" spans="16:32" x14ac:dyDescent="0.25">
      <c r="P15013">
        <v>15001</v>
      </c>
      <c r="Q15013">
        <v>465</v>
      </c>
      <c r="R15013">
        <v>19</v>
      </c>
      <c r="S15013" s="6">
        <v>45183</v>
      </c>
      <c r="T15013" s="6">
        <v>0.6020833333333333</v>
      </c>
      <c r="U15013" t="s">
        <v>43</v>
      </c>
      <c r="V15013">
        <v>5933</v>
      </c>
      <c r="W15013">
        <v>37</v>
      </c>
      <c r="X15013">
        <v>54</v>
      </c>
      <c r="Y15013">
        <v>7</v>
      </c>
      <c r="Z15013" t="s">
        <v>16</v>
      </c>
      <c r="AA15013" t="s">
        <v>49</v>
      </c>
      <c r="AB15013">
        <v>4.5</v>
      </c>
      <c r="AC15013">
        <v>7</v>
      </c>
      <c r="AD15013" t="s">
        <v>45</v>
      </c>
      <c r="AE15013" s="6">
        <v>45026</v>
      </c>
      <c r="AF15013" t="str">
        <f>_xlfn.IFS(fact_orders[[#This Row],[delivery_time]]&lt;=40,"EARLY",fact_orders[[#This Row],[delivery_time]]&gt;=50,"LATE",TRUE,"ON TIME")</f>
        <v>LATE</v>
      </c>
    </row>
    <row r="15014" spans="16:32" x14ac:dyDescent="0.25">
      <c r="P15014">
        <v>15002</v>
      </c>
      <c r="Q15014">
        <v>257</v>
      </c>
      <c r="R15014">
        <v>17</v>
      </c>
      <c r="S15014" s="6">
        <v>45183</v>
      </c>
      <c r="T15014" s="6">
        <v>0.71250000000000002</v>
      </c>
      <c r="U15014" t="s">
        <v>43</v>
      </c>
      <c r="V15014">
        <v>3186</v>
      </c>
      <c r="W15014">
        <v>18</v>
      </c>
      <c r="X15014">
        <v>46</v>
      </c>
      <c r="Y15014">
        <v>21</v>
      </c>
      <c r="Z15014" t="s">
        <v>14</v>
      </c>
      <c r="AA15014" t="s">
        <v>48</v>
      </c>
      <c r="AB15014">
        <v>4</v>
      </c>
      <c r="AC15014">
        <v>21</v>
      </c>
      <c r="AD15014" t="s">
        <v>45</v>
      </c>
      <c r="AE15014" s="6">
        <v>44818</v>
      </c>
      <c r="AF15014" t="str">
        <f>_xlfn.IFS(fact_orders[[#This Row],[delivery_time]]&lt;=40,"EARLY",fact_orders[[#This Row],[delivery_time]]&gt;=50,"LATE",TRUE,"ON TIME")</f>
        <v>ON TIME</v>
      </c>
    </row>
    <row r="15015" spans="16:32" x14ac:dyDescent="0.25">
      <c r="P15015">
        <v>15003</v>
      </c>
      <c r="Q15015">
        <v>62</v>
      </c>
      <c r="R15015">
        <v>12</v>
      </c>
      <c r="S15015" s="6">
        <v>45183</v>
      </c>
      <c r="T15015" s="6">
        <v>0.68194444444444446</v>
      </c>
      <c r="U15015" t="s">
        <v>43</v>
      </c>
      <c r="V15015">
        <v>5580</v>
      </c>
      <c r="W15015">
        <v>28</v>
      </c>
      <c r="X15015">
        <v>53</v>
      </c>
      <c r="Y15015">
        <v>14</v>
      </c>
      <c r="Z15015" t="s">
        <v>9</v>
      </c>
      <c r="AA15015" t="s">
        <v>44</v>
      </c>
      <c r="AB15015">
        <v>3.7</v>
      </c>
      <c r="AC15015">
        <v>14</v>
      </c>
      <c r="AD15015" t="s">
        <v>45</v>
      </c>
      <c r="AE15015" s="6">
        <v>44623</v>
      </c>
      <c r="AF15015" t="str">
        <f>_xlfn.IFS(fact_orders[[#This Row],[delivery_time]]&lt;=40,"EARLY",fact_orders[[#This Row],[delivery_time]]&gt;=50,"LATE",TRUE,"ON TIME")</f>
        <v>LATE</v>
      </c>
    </row>
    <row r="15016" spans="16:32" x14ac:dyDescent="0.25">
      <c r="P15016">
        <v>15004</v>
      </c>
      <c r="Q15016">
        <v>493</v>
      </c>
      <c r="R15016">
        <v>17</v>
      </c>
      <c r="S15016" s="6">
        <v>45183</v>
      </c>
      <c r="T15016" s="6">
        <v>0.60277777777777775</v>
      </c>
      <c r="U15016" t="s">
        <v>43</v>
      </c>
      <c r="V15016">
        <v>5527</v>
      </c>
      <c r="W15016">
        <v>25</v>
      </c>
      <c r="X15016">
        <v>51</v>
      </c>
      <c r="Y15016">
        <v>25</v>
      </c>
      <c r="Z15016" t="s">
        <v>14</v>
      </c>
      <c r="AA15016" t="s">
        <v>48</v>
      </c>
      <c r="AB15016">
        <v>4</v>
      </c>
      <c r="AC15016">
        <v>25</v>
      </c>
      <c r="AD15016" t="s">
        <v>45</v>
      </c>
      <c r="AE15016" s="6">
        <v>45054</v>
      </c>
      <c r="AF15016" t="str">
        <f>_xlfn.IFS(fact_orders[[#This Row],[delivery_time]]&lt;=40,"EARLY",fact_orders[[#This Row],[delivery_time]]&gt;=50,"LATE",TRUE,"ON TIME")</f>
        <v>LATE</v>
      </c>
    </row>
    <row r="15017" spans="16:32" x14ac:dyDescent="0.25">
      <c r="P15017">
        <v>15005</v>
      </c>
      <c r="Q15017">
        <v>342</v>
      </c>
      <c r="R15017">
        <v>15</v>
      </c>
      <c r="S15017" s="6">
        <v>45183</v>
      </c>
      <c r="T15017" s="6">
        <v>0.61527777777777781</v>
      </c>
      <c r="U15017" t="s">
        <v>43</v>
      </c>
      <c r="V15017">
        <v>3624</v>
      </c>
      <c r="W15017">
        <v>37</v>
      </c>
      <c r="X15017">
        <v>56</v>
      </c>
      <c r="Y15017">
        <v>30</v>
      </c>
      <c r="Z15017" t="s">
        <v>12</v>
      </c>
      <c r="AA15017" t="s">
        <v>48</v>
      </c>
      <c r="AB15017">
        <v>3.8</v>
      </c>
      <c r="AC15017">
        <v>30</v>
      </c>
      <c r="AD15017" t="s">
        <v>45</v>
      </c>
      <c r="AE15017" s="6">
        <v>44903</v>
      </c>
      <c r="AF15017" t="str">
        <f>_xlfn.IFS(fact_orders[[#This Row],[delivery_time]]&lt;=40,"EARLY",fact_orders[[#This Row],[delivery_time]]&gt;=50,"LATE",TRUE,"ON TIME")</f>
        <v>LATE</v>
      </c>
    </row>
    <row r="15018" spans="16:32" x14ac:dyDescent="0.25">
      <c r="P15018">
        <v>15006</v>
      </c>
      <c r="Q15018">
        <v>113</v>
      </c>
      <c r="R15018">
        <v>18</v>
      </c>
      <c r="S15018" s="6">
        <v>45183</v>
      </c>
      <c r="T15018" s="6">
        <v>0.90694444444444444</v>
      </c>
      <c r="U15018" t="s">
        <v>43</v>
      </c>
      <c r="V15018">
        <v>4841</v>
      </c>
      <c r="W15018">
        <v>19</v>
      </c>
      <c r="X15018">
        <v>36</v>
      </c>
      <c r="Y15018">
        <v>13</v>
      </c>
      <c r="Z15018" t="s">
        <v>15</v>
      </c>
      <c r="AA15018" t="s">
        <v>46</v>
      </c>
      <c r="AB15018">
        <v>3.1</v>
      </c>
      <c r="AC15018">
        <v>13</v>
      </c>
      <c r="AD15018" t="s">
        <v>45</v>
      </c>
      <c r="AE15018" s="6">
        <v>44674</v>
      </c>
      <c r="AF15018" t="str">
        <f>_xlfn.IFS(fact_orders[[#This Row],[delivery_time]]&lt;=40,"EARLY",fact_orders[[#This Row],[delivery_time]]&gt;=50,"LATE",TRUE,"ON TIME")</f>
        <v>EARLY</v>
      </c>
    </row>
    <row r="15019" spans="16:32" x14ac:dyDescent="0.25">
      <c r="P15019">
        <v>15007</v>
      </c>
      <c r="Q15019">
        <v>183</v>
      </c>
      <c r="R15019">
        <v>5</v>
      </c>
      <c r="S15019" s="6">
        <v>45183</v>
      </c>
      <c r="T15019" s="6">
        <v>0.64027777777777772</v>
      </c>
      <c r="U15019" t="s">
        <v>43</v>
      </c>
      <c r="V15019">
        <v>3607</v>
      </c>
      <c r="W15019">
        <v>33</v>
      </c>
      <c r="X15019">
        <v>33</v>
      </c>
      <c r="Y15019">
        <v>8</v>
      </c>
      <c r="Z15019" t="s">
        <v>21</v>
      </c>
      <c r="AA15019" t="s">
        <v>46</v>
      </c>
      <c r="AB15019">
        <v>3</v>
      </c>
      <c r="AC15019">
        <v>8</v>
      </c>
      <c r="AD15019" t="s">
        <v>45</v>
      </c>
      <c r="AE15019" s="6">
        <v>44744</v>
      </c>
      <c r="AF15019" t="str">
        <f>_xlfn.IFS(fact_orders[[#This Row],[delivery_time]]&lt;=40,"EARLY",fact_orders[[#This Row],[delivery_time]]&gt;=50,"LATE",TRUE,"ON TIME")</f>
        <v>EARLY</v>
      </c>
    </row>
    <row r="15020" spans="16:32" x14ac:dyDescent="0.25">
      <c r="P15020">
        <v>15008</v>
      </c>
      <c r="Q15020">
        <v>454</v>
      </c>
      <c r="R15020">
        <v>18</v>
      </c>
      <c r="S15020" s="6">
        <v>45183</v>
      </c>
      <c r="T15020" s="6">
        <v>0.42777777777777776</v>
      </c>
      <c r="U15020" t="s">
        <v>43</v>
      </c>
      <c r="V15020">
        <v>2632</v>
      </c>
      <c r="W15020">
        <v>31</v>
      </c>
      <c r="X15020">
        <v>31</v>
      </c>
      <c r="Y15020">
        <v>19</v>
      </c>
      <c r="Z15020" t="s">
        <v>15</v>
      </c>
      <c r="AA15020" t="s">
        <v>46</v>
      </c>
      <c r="AB15020">
        <v>3.1</v>
      </c>
      <c r="AC15020">
        <v>19</v>
      </c>
      <c r="AD15020" t="s">
        <v>45</v>
      </c>
      <c r="AE15020" s="6">
        <v>45015</v>
      </c>
      <c r="AF15020" t="str">
        <f>_xlfn.IFS(fact_orders[[#This Row],[delivery_time]]&lt;=40,"EARLY",fact_orders[[#This Row],[delivery_time]]&gt;=50,"LATE",TRUE,"ON TIME")</f>
        <v>EARLY</v>
      </c>
    </row>
    <row r="15021" spans="16:32" x14ac:dyDescent="0.25">
      <c r="P15021">
        <v>15009</v>
      </c>
      <c r="Q15021">
        <v>101</v>
      </c>
      <c r="R15021">
        <v>19</v>
      </c>
      <c r="S15021" s="6">
        <v>45183</v>
      </c>
      <c r="T15021" s="6">
        <v>0.62916666666666665</v>
      </c>
      <c r="U15021" t="s">
        <v>43</v>
      </c>
      <c r="V15021">
        <v>3025</v>
      </c>
      <c r="W15021">
        <v>29</v>
      </c>
      <c r="X15021">
        <v>36</v>
      </c>
      <c r="Y15021">
        <v>15</v>
      </c>
      <c r="Z15021" t="s">
        <v>16</v>
      </c>
      <c r="AA15021" t="s">
        <v>49</v>
      </c>
      <c r="AB15021">
        <v>4.5</v>
      </c>
      <c r="AC15021">
        <v>15</v>
      </c>
      <c r="AD15021" t="s">
        <v>45</v>
      </c>
      <c r="AE15021" s="6">
        <v>44662</v>
      </c>
      <c r="AF15021" t="str">
        <f>_xlfn.IFS(fact_orders[[#This Row],[delivery_time]]&lt;=40,"EARLY",fact_orders[[#This Row],[delivery_time]]&gt;=50,"LATE",TRUE,"ON TIME")</f>
        <v>EARLY</v>
      </c>
    </row>
    <row r="15022" spans="16:32" x14ac:dyDescent="0.25">
      <c r="P15022">
        <v>15010</v>
      </c>
      <c r="Q15022">
        <v>166</v>
      </c>
      <c r="R15022">
        <v>7</v>
      </c>
      <c r="S15022" s="6">
        <v>45183</v>
      </c>
      <c r="T15022" s="6">
        <v>0.76527777777777772</v>
      </c>
      <c r="U15022" t="s">
        <v>43</v>
      </c>
      <c r="V15022">
        <v>3601</v>
      </c>
      <c r="W15022">
        <v>34</v>
      </c>
      <c r="X15022">
        <v>43</v>
      </c>
      <c r="Y15022">
        <v>22</v>
      </c>
      <c r="Z15022" t="s">
        <v>23</v>
      </c>
      <c r="AA15022" t="s">
        <v>44</v>
      </c>
      <c r="AB15022">
        <v>3.4</v>
      </c>
      <c r="AC15022">
        <v>22</v>
      </c>
      <c r="AD15022" t="s">
        <v>45</v>
      </c>
      <c r="AE15022" s="6">
        <v>44727</v>
      </c>
      <c r="AF15022" t="str">
        <f>_xlfn.IFS(fact_orders[[#This Row],[delivery_time]]&lt;=40,"EARLY",fact_orders[[#This Row],[delivery_time]]&gt;=50,"LATE",TRUE,"ON TIME")</f>
        <v>ON TIME</v>
      </c>
    </row>
    <row r="15023" spans="16:32" x14ac:dyDescent="0.25">
      <c r="P15023">
        <v>15011</v>
      </c>
      <c r="Q15023">
        <v>121</v>
      </c>
      <c r="R15023">
        <v>12</v>
      </c>
      <c r="S15023" s="6">
        <v>45184</v>
      </c>
      <c r="T15023" s="6">
        <v>0.70694444444444449</v>
      </c>
      <c r="U15023" t="s">
        <v>43</v>
      </c>
      <c r="V15023">
        <v>5799</v>
      </c>
      <c r="W15023">
        <v>38</v>
      </c>
      <c r="X15023">
        <v>47</v>
      </c>
      <c r="Y15023">
        <v>33</v>
      </c>
      <c r="Z15023" t="s">
        <v>9</v>
      </c>
      <c r="AA15023" t="s">
        <v>44</v>
      </c>
      <c r="AB15023">
        <v>3.7</v>
      </c>
      <c r="AC15023">
        <v>33</v>
      </c>
      <c r="AD15023" t="s">
        <v>45</v>
      </c>
      <c r="AE15023" s="6">
        <v>44682</v>
      </c>
      <c r="AF15023" t="str">
        <f>_xlfn.IFS(fact_orders[[#This Row],[delivery_time]]&lt;=40,"EARLY",fact_orders[[#This Row],[delivery_time]]&gt;=50,"LATE",TRUE,"ON TIME")</f>
        <v>ON TIME</v>
      </c>
    </row>
    <row r="15024" spans="16:32" x14ac:dyDescent="0.25">
      <c r="P15024">
        <v>15012</v>
      </c>
      <c r="Q15024">
        <v>146</v>
      </c>
      <c r="R15024">
        <v>5</v>
      </c>
      <c r="S15024" s="6">
        <v>45184</v>
      </c>
      <c r="T15024" s="6">
        <v>0.45555555555555555</v>
      </c>
      <c r="U15024" t="s">
        <v>43</v>
      </c>
      <c r="V15024">
        <v>4036</v>
      </c>
      <c r="W15024">
        <v>15</v>
      </c>
      <c r="X15024">
        <v>41</v>
      </c>
      <c r="Y15024">
        <v>11</v>
      </c>
      <c r="Z15024" t="s">
        <v>21</v>
      </c>
      <c r="AA15024" t="s">
        <v>46</v>
      </c>
      <c r="AB15024">
        <v>3</v>
      </c>
      <c r="AC15024">
        <v>11</v>
      </c>
      <c r="AD15024" t="s">
        <v>45</v>
      </c>
      <c r="AE15024" s="6">
        <v>44707</v>
      </c>
      <c r="AF15024" t="str">
        <f>_xlfn.IFS(fact_orders[[#This Row],[delivery_time]]&lt;=40,"EARLY",fact_orders[[#This Row],[delivery_time]]&gt;=50,"LATE",TRUE,"ON TIME")</f>
        <v>ON TIME</v>
      </c>
    </row>
    <row r="15025" spans="16:32" x14ac:dyDescent="0.25">
      <c r="P15025">
        <v>15013</v>
      </c>
      <c r="Q15025">
        <v>247</v>
      </c>
      <c r="R15025">
        <v>9</v>
      </c>
      <c r="S15025" s="6">
        <v>45184</v>
      </c>
      <c r="T15025" s="6">
        <v>0.43541666666666667</v>
      </c>
      <c r="U15025" t="s">
        <v>43</v>
      </c>
      <c r="V15025">
        <v>5915</v>
      </c>
      <c r="W15025">
        <v>31</v>
      </c>
      <c r="X15025">
        <v>56</v>
      </c>
      <c r="Z15025" t="s">
        <v>25</v>
      </c>
      <c r="AA15025" t="s">
        <v>44</v>
      </c>
      <c r="AB15025">
        <v>4.0999999999999996</v>
      </c>
      <c r="AD15025" t="s">
        <v>45</v>
      </c>
      <c r="AE15025" s="6">
        <v>44808</v>
      </c>
      <c r="AF15025" t="str">
        <f>_xlfn.IFS(fact_orders[[#This Row],[delivery_time]]&lt;=40,"EARLY",fact_orders[[#This Row],[delivery_time]]&gt;=50,"LATE",TRUE,"ON TIME")</f>
        <v>LATE</v>
      </c>
    </row>
    <row r="15026" spans="16:32" x14ac:dyDescent="0.25">
      <c r="P15026">
        <v>15014</v>
      </c>
      <c r="Q15026">
        <v>455</v>
      </c>
      <c r="R15026">
        <v>3</v>
      </c>
      <c r="S15026" s="6">
        <v>45184</v>
      </c>
      <c r="T15026" s="6">
        <v>0.77777777777777779</v>
      </c>
      <c r="U15026" t="s">
        <v>43</v>
      </c>
      <c r="V15026">
        <v>5990</v>
      </c>
      <c r="W15026">
        <v>17</v>
      </c>
      <c r="X15026">
        <v>46</v>
      </c>
      <c r="Y15026">
        <v>16</v>
      </c>
      <c r="Z15026" t="s">
        <v>19</v>
      </c>
      <c r="AA15026" t="s">
        <v>44</v>
      </c>
      <c r="AB15026">
        <v>4</v>
      </c>
      <c r="AC15026">
        <v>16</v>
      </c>
      <c r="AD15026" t="s">
        <v>45</v>
      </c>
      <c r="AE15026" s="6">
        <v>45016</v>
      </c>
      <c r="AF15026" t="str">
        <f>_xlfn.IFS(fact_orders[[#This Row],[delivery_time]]&lt;=40,"EARLY",fact_orders[[#This Row],[delivery_time]]&gt;=50,"LATE",TRUE,"ON TIME")</f>
        <v>ON TIME</v>
      </c>
    </row>
    <row r="15027" spans="16:32" x14ac:dyDescent="0.25">
      <c r="P15027">
        <v>15015</v>
      </c>
      <c r="Q15027">
        <v>170</v>
      </c>
      <c r="R15027">
        <v>8</v>
      </c>
      <c r="S15027" s="6">
        <v>45184</v>
      </c>
      <c r="T15027" s="6">
        <v>0.64930555555555558</v>
      </c>
      <c r="U15027" t="s">
        <v>43</v>
      </c>
      <c r="V15027">
        <v>5959</v>
      </c>
      <c r="W15027">
        <v>29</v>
      </c>
      <c r="X15027">
        <v>45</v>
      </c>
      <c r="Y15027">
        <v>16</v>
      </c>
      <c r="Z15027" t="s">
        <v>24</v>
      </c>
      <c r="AA15027" t="s">
        <v>44</v>
      </c>
      <c r="AB15027">
        <v>4.2</v>
      </c>
      <c r="AC15027">
        <v>16</v>
      </c>
      <c r="AD15027" t="s">
        <v>45</v>
      </c>
      <c r="AE15027" s="6">
        <v>44731</v>
      </c>
      <c r="AF15027" t="str">
        <f>_xlfn.IFS(fact_orders[[#This Row],[delivery_time]]&lt;=40,"EARLY",fact_orders[[#This Row],[delivery_time]]&gt;=50,"LATE",TRUE,"ON TIME")</f>
        <v>ON TIME</v>
      </c>
    </row>
    <row r="15028" spans="16:32" x14ac:dyDescent="0.25">
      <c r="P15028">
        <v>15016</v>
      </c>
      <c r="Q15028">
        <v>291</v>
      </c>
      <c r="R15028">
        <v>17</v>
      </c>
      <c r="S15028" s="6">
        <v>45184</v>
      </c>
      <c r="T15028" s="6">
        <v>0.54722222222222228</v>
      </c>
      <c r="U15028" t="s">
        <v>43</v>
      </c>
      <c r="V15028">
        <v>2790</v>
      </c>
      <c r="W15028">
        <v>27</v>
      </c>
      <c r="X15028">
        <v>57</v>
      </c>
      <c r="Z15028" t="s">
        <v>14</v>
      </c>
      <c r="AA15028" t="s">
        <v>48</v>
      </c>
      <c r="AB15028">
        <v>4</v>
      </c>
      <c r="AD15028" t="s">
        <v>45</v>
      </c>
      <c r="AE15028" s="6">
        <v>44852</v>
      </c>
      <c r="AF15028" t="str">
        <f>_xlfn.IFS(fact_orders[[#This Row],[delivery_time]]&lt;=40,"EARLY",fact_orders[[#This Row],[delivery_time]]&gt;=50,"LATE",TRUE,"ON TIME")</f>
        <v>LATE</v>
      </c>
    </row>
    <row r="15029" spans="16:32" x14ac:dyDescent="0.25">
      <c r="P15029">
        <v>15017</v>
      </c>
      <c r="Q15029">
        <v>337</v>
      </c>
      <c r="R15029">
        <v>14</v>
      </c>
      <c r="S15029" s="6">
        <v>45184</v>
      </c>
      <c r="T15029" s="6">
        <v>0.43125000000000002</v>
      </c>
      <c r="U15029" t="s">
        <v>43</v>
      </c>
      <c r="V15029">
        <v>3033</v>
      </c>
      <c r="W15029">
        <v>28</v>
      </c>
      <c r="X15029">
        <v>41</v>
      </c>
      <c r="Y15029">
        <v>1</v>
      </c>
      <c r="Z15029" t="s">
        <v>11</v>
      </c>
      <c r="AA15029" t="s">
        <v>47</v>
      </c>
      <c r="AB15029">
        <v>4.4000000000000004</v>
      </c>
      <c r="AC15029">
        <v>1</v>
      </c>
      <c r="AD15029" t="s">
        <v>45</v>
      </c>
      <c r="AE15029" s="6">
        <v>44898</v>
      </c>
      <c r="AF15029" t="str">
        <f>_xlfn.IFS(fact_orders[[#This Row],[delivery_time]]&lt;=40,"EARLY",fact_orders[[#This Row],[delivery_time]]&gt;=50,"LATE",TRUE,"ON TIME")</f>
        <v>ON TIME</v>
      </c>
    </row>
    <row r="15030" spans="16:32" x14ac:dyDescent="0.25">
      <c r="P15030">
        <v>15018</v>
      </c>
      <c r="Q15030">
        <v>139</v>
      </c>
      <c r="R15030">
        <v>19</v>
      </c>
      <c r="S15030" s="6">
        <v>45184</v>
      </c>
      <c r="T15030" s="6">
        <v>0.86805555555555558</v>
      </c>
      <c r="U15030" t="s">
        <v>43</v>
      </c>
      <c r="V15030">
        <v>5099</v>
      </c>
      <c r="W15030">
        <v>37</v>
      </c>
      <c r="X15030">
        <v>44</v>
      </c>
      <c r="Y15030">
        <v>25</v>
      </c>
      <c r="Z15030" t="s">
        <v>16</v>
      </c>
      <c r="AA15030" t="s">
        <v>49</v>
      </c>
      <c r="AB15030">
        <v>4.5</v>
      </c>
      <c r="AC15030">
        <v>25</v>
      </c>
      <c r="AD15030" t="s">
        <v>45</v>
      </c>
      <c r="AE15030" s="6">
        <v>44700</v>
      </c>
      <c r="AF15030" t="str">
        <f>_xlfn.IFS(fact_orders[[#This Row],[delivery_time]]&lt;=40,"EARLY",fact_orders[[#This Row],[delivery_time]]&gt;=50,"LATE",TRUE,"ON TIME")</f>
        <v>ON TIME</v>
      </c>
    </row>
    <row r="15031" spans="16:32" x14ac:dyDescent="0.25">
      <c r="P15031">
        <v>15019</v>
      </c>
      <c r="Q15031">
        <v>153</v>
      </c>
      <c r="R15031">
        <v>19</v>
      </c>
      <c r="S15031" s="6">
        <v>45184</v>
      </c>
      <c r="T15031" s="6">
        <v>0.67083333333333328</v>
      </c>
      <c r="U15031" t="s">
        <v>43</v>
      </c>
      <c r="V15031">
        <v>5320</v>
      </c>
      <c r="W15031">
        <v>20</v>
      </c>
      <c r="X15031">
        <v>51</v>
      </c>
      <c r="Y15031">
        <v>11</v>
      </c>
      <c r="Z15031" t="s">
        <v>16</v>
      </c>
      <c r="AA15031" t="s">
        <v>49</v>
      </c>
      <c r="AB15031">
        <v>4.5</v>
      </c>
      <c r="AC15031">
        <v>11</v>
      </c>
      <c r="AD15031" t="s">
        <v>45</v>
      </c>
      <c r="AE15031" s="6">
        <v>44714</v>
      </c>
      <c r="AF15031" t="str">
        <f>_xlfn.IFS(fact_orders[[#This Row],[delivery_time]]&lt;=40,"EARLY",fact_orders[[#This Row],[delivery_time]]&gt;=50,"LATE",TRUE,"ON TIME")</f>
        <v>LATE</v>
      </c>
    </row>
    <row r="15032" spans="16:32" x14ac:dyDescent="0.25">
      <c r="P15032">
        <v>15020</v>
      </c>
      <c r="Q15032">
        <v>402</v>
      </c>
      <c r="R15032">
        <v>6</v>
      </c>
      <c r="S15032" s="6">
        <v>45184</v>
      </c>
      <c r="T15032" s="6">
        <v>0.59791666666666665</v>
      </c>
      <c r="U15032" t="s">
        <v>43</v>
      </c>
      <c r="V15032">
        <v>2008</v>
      </c>
      <c r="W15032">
        <v>36</v>
      </c>
      <c r="X15032">
        <v>51</v>
      </c>
      <c r="Y15032">
        <v>9</v>
      </c>
      <c r="Z15032" t="s">
        <v>22</v>
      </c>
      <c r="AA15032" t="s">
        <v>47</v>
      </c>
      <c r="AB15032">
        <v>3.4</v>
      </c>
      <c r="AC15032">
        <v>9</v>
      </c>
      <c r="AD15032" t="s">
        <v>45</v>
      </c>
      <c r="AE15032" s="6">
        <v>44963</v>
      </c>
      <c r="AF15032" t="str">
        <f>_xlfn.IFS(fact_orders[[#This Row],[delivery_time]]&lt;=40,"EARLY",fact_orders[[#This Row],[delivery_time]]&gt;=50,"LATE",TRUE,"ON TIME")</f>
        <v>LATE</v>
      </c>
    </row>
    <row r="15033" spans="16:32" x14ac:dyDescent="0.25">
      <c r="P15033">
        <v>15021</v>
      </c>
      <c r="Q15033">
        <v>255</v>
      </c>
      <c r="R15033">
        <v>3</v>
      </c>
      <c r="S15033" s="6">
        <v>45184</v>
      </c>
      <c r="T15033" s="6">
        <v>0.69374999999999998</v>
      </c>
      <c r="U15033" t="s">
        <v>43</v>
      </c>
      <c r="V15033">
        <v>4027</v>
      </c>
      <c r="W15033">
        <v>37</v>
      </c>
      <c r="X15033">
        <v>32</v>
      </c>
      <c r="Y15033">
        <v>21</v>
      </c>
      <c r="Z15033" t="s">
        <v>19</v>
      </c>
      <c r="AA15033" t="s">
        <v>44</v>
      </c>
      <c r="AB15033">
        <v>4</v>
      </c>
      <c r="AC15033">
        <v>21</v>
      </c>
      <c r="AD15033" t="s">
        <v>45</v>
      </c>
      <c r="AE15033" s="6">
        <v>44816</v>
      </c>
      <c r="AF15033" t="str">
        <f>_xlfn.IFS(fact_orders[[#This Row],[delivery_time]]&lt;=40,"EARLY",fact_orders[[#This Row],[delivery_time]]&gt;=50,"LATE",TRUE,"ON TIME")</f>
        <v>EARLY</v>
      </c>
    </row>
    <row r="15034" spans="16:32" x14ac:dyDescent="0.25">
      <c r="P15034">
        <v>15022</v>
      </c>
      <c r="Q15034">
        <v>343</v>
      </c>
      <c r="R15034">
        <v>1</v>
      </c>
      <c r="S15034" s="6">
        <v>45184</v>
      </c>
      <c r="T15034" s="6">
        <v>0.52986111111111112</v>
      </c>
      <c r="U15034" t="s">
        <v>43</v>
      </c>
      <c r="V15034">
        <v>4105</v>
      </c>
      <c r="W15034">
        <v>34</v>
      </c>
      <c r="X15034">
        <v>56</v>
      </c>
      <c r="Y15034">
        <v>18</v>
      </c>
      <c r="Z15034" t="s">
        <v>6</v>
      </c>
      <c r="AA15034" t="s">
        <v>48</v>
      </c>
      <c r="AB15034">
        <v>3</v>
      </c>
      <c r="AC15034">
        <v>18</v>
      </c>
      <c r="AD15034" t="s">
        <v>45</v>
      </c>
      <c r="AE15034" s="6">
        <v>44904</v>
      </c>
      <c r="AF15034" t="str">
        <f>_xlfn.IFS(fact_orders[[#This Row],[delivery_time]]&lt;=40,"EARLY",fact_orders[[#This Row],[delivery_time]]&gt;=50,"LATE",TRUE,"ON TIME")</f>
        <v>LATE</v>
      </c>
    </row>
    <row r="15035" spans="16:32" x14ac:dyDescent="0.25">
      <c r="P15035">
        <v>15023</v>
      </c>
      <c r="Q15035">
        <v>281</v>
      </c>
      <c r="R15035">
        <v>6</v>
      </c>
      <c r="S15035" s="6">
        <v>45184</v>
      </c>
      <c r="T15035" s="6">
        <v>0.77569444444444446</v>
      </c>
      <c r="U15035" t="s">
        <v>43</v>
      </c>
      <c r="V15035">
        <v>2006</v>
      </c>
      <c r="W15035">
        <v>28</v>
      </c>
      <c r="X15035">
        <v>38</v>
      </c>
      <c r="Y15035">
        <v>16</v>
      </c>
      <c r="Z15035" t="s">
        <v>22</v>
      </c>
      <c r="AA15035" t="s">
        <v>47</v>
      </c>
      <c r="AB15035">
        <v>3.4</v>
      </c>
      <c r="AC15035">
        <v>16</v>
      </c>
      <c r="AD15035" t="s">
        <v>45</v>
      </c>
      <c r="AE15035" s="6">
        <v>44842</v>
      </c>
      <c r="AF15035" t="str">
        <f>_xlfn.IFS(fact_orders[[#This Row],[delivery_time]]&lt;=40,"EARLY",fact_orders[[#This Row],[delivery_time]]&gt;=50,"LATE",TRUE,"ON TIME")</f>
        <v>EARLY</v>
      </c>
    </row>
    <row r="15036" spans="16:32" x14ac:dyDescent="0.25">
      <c r="P15036">
        <v>15024</v>
      </c>
      <c r="Q15036">
        <v>118</v>
      </c>
      <c r="R15036">
        <v>3</v>
      </c>
      <c r="S15036" s="6">
        <v>45184</v>
      </c>
      <c r="T15036" s="6">
        <v>0.85416666666666663</v>
      </c>
      <c r="U15036" t="s">
        <v>43</v>
      </c>
      <c r="V15036">
        <v>5072</v>
      </c>
      <c r="W15036">
        <v>34</v>
      </c>
      <c r="X15036">
        <v>45</v>
      </c>
      <c r="Z15036" t="s">
        <v>19</v>
      </c>
      <c r="AA15036" t="s">
        <v>44</v>
      </c>
      <c r="AB15036">
        <v>4</v>
      </c>
      <c r="AD15036" t="s">
        <v>45</v>
      </c>
      <c r="AE15036" s="6">
        <v>44679</v>
      </c>
      <c r="AF15036" t="str">
        <f>_xlfn.IFS(fact_orders[[#This Row],[delivery_time]]&lt;=40,"EARLY",fact_orders[[#This Row],[delivery_time]]&gt;=50,"LATE",TRUE,"ON TIME")</f>
        <v>ON TIME</v>
      </c>
    </row>
    <row r="15037" spans="16:32" x14ac:dyDescent="0.25">
      <c r="P15037">
        <v>15025</v>
      </c>
      <c r="Q15037">
        <v>219</v>
      </c>
      <c r="R15037">
        <v>1</v>
      </c>
      <c r="S15037" s="6">
        <v>45184</v>
      </c>
      <c r="T15037" s="6">
        <v>0.59930555555555554</v>
      </c>
      <c r="U15037" t="s">
        <v>43</v>
      </c>
      <c r="V15037">
        <v>3648</v>
      </c>
      <c r="W15037">
        <v>19</v>
      </c>
      <c r="X15037">
        <v>55</v>
      </c>
      <c r="Y15037">
        <v>49</v>
      </c>
      <c r="Z15037" t="s">
        <v>6</v>
      </c>
      <c r="AA15037" t="s">
        <v>48</v>
      </c>
      <c r="AB15037">
        <v>3</v>
      </c>
      <c r="AC15037">
        <v>49</v>
      </c>
      <c r="AD15037" t="s">
        <v>45</v>
      </c>
      <c r="AE15037" s="6">
        <v>44780</v>
      </c>
      <c r="AF15037" t="str">
        <f>_xlfn.IFS(fact_orders[[#This Row],[delivery_time]]&lt;=40,"EARLY",fact_orders[[#This Row],[delivery_time]]&gt;=50,"LATE",TRUE,"ON TIME")</f>
        <v>LATE</v>
      </c>
    </row>
    <row r="15038" spans="16:32" x14ac:dyDescent="0.25">
      <c r="P15038">
        <v>15026</v>
      </c>
      <c r="Q15038">
        <v>419</v>
      </c>
      <c r="R15038">
        <v>10</v>
      </c>
      <c r="S15038" s="6">
        <v>45184</v>
      </c>
      <c r="T15038" s="6">
        <v>0.71736111111111112</v>
      </c>
      <c r="U15038" t="s">
        <v>43</v>
      </c>
      <c r="V15038">
        <v>5442</v>
      </c>
      <c r="W15038">
        <v>25</v>
      </c>
      <c r="X15038">
        <v>53</v>
      </c>
      <c r="Y15038">
        <v>11</v>
      </c>
      <c r="Z15038" t="s">
        <v>7</v>
      </c>
      <c r="AA15038" t="s">
        <v>46</v>
      </c>
      <c r="AB15038">
        <v>4.5</v>
      </c>
      <c r="AC15038">
        <v>11</v>
      </c>
      <c r="AD15038" t="s">
        <v>45</v>
      </c>
      <c r="AE15038" s="6">
        <v>44980</v>
      </c>
      <c r="AF15038" t="str">
        <f>_xlfn.IFS(fact_orders[[#This Row],[delivery_time]]&lt;=40,"EARLY",fact_orders[[#This Row],[delivery_time]]&gt;=50,"LATE",TRUE,"ON TIME")</f>
        <v>LATE</v>
      </c>
    </row>
    <row r="15039" spans="16:32" x14ac:dyDescent="0.25">
      <c r="P15039">
        <v>15027</v>
      </c>
      <c r="Q15039">
        <v>410</v>
      </c>
      <c r="R15039">
        <v>20</v>
      </c>
      <c r="S15039" s="6">
        <v>45184</v>
      </c>
      <c r="T15039" s="6">
        <v>0.48055555555555557</v>
      </c>
      <c r="U15039" t="s">
        <v>43</v>
      </c>
      <c r="V15039">
        <v>5502</v>
      </c>
      <c r="W15039">
        <v>27</v>
      </c>
      <c r="X15039">
        <v>41</v>
      </c>
      <c r="Y15039">
        <v>1</v>
      </c>
      <c r="Z15039" t="s">
        <v>18</v>
      </c>
      <c r="AA15039" t="s">
        <v>48</v>
      </c>
      <c r="AB15039">
        <v>3.8</v>
      </c>
      <c r="AC15039">
        <v>1</v>
      </c>
      <c r="AD15039" t="s">
        <v>45</v>
      </c>
      <c r="AE15039" s="6">
        <v>44971</v>
      </c>
      <c r="AF15039" t="str">
        <f>_xlfn.IFS(fact_orders[[#This Row],[delivery_time]]&lt;=40,"EARLY",fact_orders[[#This Row],[delivery_time]]&gt;=50,"LATE",TRUE,"ON TIME")</f>
        <v>ON TIME</v>
      </c>
    </row>
    <row r="15040" spans="16:32" x14ac:dyDescent="0.25">
      <c r="P15040">
        <v>15028</v>
      </c>
      <c r="Q15040">
        <v>209</v>
      </c>
      <c r="R15040">
        <v>6</v>
      </c>
      <c r="S15040" s="6">
        <v>45184</v>
      </c>
      <c r="T15040" s="6">
        <v>0.88472222222222219</v>
      </c>
      <c r="U15040" t="s">
        <v>43</v>
      </c>
      <c r="V15040">
        <v>4359</v>
      </c>
      <c r="W15040">
        <v>17</v>
      </c>
      <c r="X15040">
        <v>42</v>
      </c>
      <c r="Y15040">
        <v>45</v>
      </c>
      <c r="Z15040" t="s">
        <v>22</v>
      </c>
      <c r="AA15040" t="s">
        <v>47</v>
      </c>
      <c r="AB15040">
        <v>3.4</v>
      </c>
      <c r="AC15040">
        <v>45</v>
      </c>
      <c r="AD15040" t="s">
        <v>45</v>
      </c>
      <c r="AE15040" s="6">
        <v>44770</v>
      </c>
      <c r="AF15040" t="str">
        <f>_xlfn.IFS(fact_orders[[#This Row],[delivery_time]]&lt;=40,"EARLY",fact_orders[[#This Row],[delivery_time]]&gt;=50,"LATE",TRUE,"ON TIME")</f>
        <v>ON TIME</v>
      </c>
    </row>
    <row r="15041" spans="16:32" x14ac:dyDescent="0.25">
      <c r="P15041">
        <v>15029</v>
      </c>
      <c r="Q15041">
        <v>341</v>
      </c>
      <c r="R15041">
        <v>3</v>
      </c>
      <c r="S15041" s="6">
        <v>45184</v>
      </c>
      <c r="T15041" s="6">
        <v>0.90416666666666667</v>
      </c>
      <c r="U15041" t="s">
        <v>43</v>
      </c>
      <c r="V15041">
        <v>5674</v>
      </c>
      <c r="W15041">
        <v>20</v>
      </c>
      <c r="X15041">
        <v>35</v>
      </c>
      <c r="Y15041">
        <v>22</v>
      </c>
      <c r="Z15041" t="s">
        <v>19</v>
      </c>
      <c r="AA15041" t="s">
        <v>44</v>
      </c>
      <c r="AB15041">
        <v>4</v>
      </c>
      <c r="AC15041">
        <v>22</v>
      </c>
      <c r="AD15041" t="s">
        <v>45</v>
      </c>
      <c r="AE15041" s="6">
        <v>44902</v>
      </c>
      <c r="AF15041" t="str">
        <f>_xlfn.IFS(fact_orders[[#This Row],[delivery_time]]&lt;=40,"EARLY",fact_orders[[#This Row],[delivery_time]]&gt;=50,"LATE",TRUE,"ON TIME")</f>
        <v>EARLY</v>
      </c>
    </row>
    <row r="15042" spans="16:32" x14ac:dyDescent="0.25">
      <c r="P15042">
        <v>15030</v>
      </c>
      <c r="Q15042">
        <v>17</v>
      </c>
      <c r="R15042">
        <v>4</v>
      </c>
      <c r="S15042" s="6">
        <v>45184</v>
      </c>
      <c r="T15042" s="6">
        <v>0.84166666666666667</v>
      </c>
      <c r="U15042" t="s">
        <v>43</v>
      </c>
      <c r="V15042">
        <v>4551</v>
      </c>
      <c r="W15042">
        <v>30</v>
      </c>
      <c r="X15042">
        <v>40</v>
      </c>
      <c r="Z15042" t="s">
        <v>20</v>
      </c>
      <c r="AA15042" t="s">
        <v>46</v>
      </c>
      <c r="AB15042">
        <v>3.7</v>
      </c>
      <c r="AD15042" t="s">
        <v>45</v>
      </c>
      <c r="AE15042" s="6">
        <v>44578</v>
      </c>
      <c r="AF15042" t="str">
        <f>_xlfn.IFS(fact_orders[[#This Row],[delivery_time]]&lt;=40,"EARLY",fact_orders[[#This Row],[delivery_time]]&gt;=50,"LATE",TRUE,"ON TIME")</f>
        <v>EARLY</v>
      </c>
    </row>
    <row r="15043" spans="16:32" x14ac:dyDescent="0.25">
      <c r="P15043">
        <v>15031</v>
      </c>
      <c r="Q15043">
        <v>340</v>
      </c>
      <c r="R15043">
        <v>6</v>
      </c>
      <c r="S15043" s="6">
        <v>45184</v>
      </c>
      <c r="T15043" s="6">
        <v>0.44027777777777777</v>
      </c>
      <c r="U15043" t="s">
        <v>43</v>
      </c>
      <c r="V15043">
        <v>5302</v>
      </c>
      <c r="W15043">
        <v>15</v>
      </c>
      <c r="X15043">
        <v>35</v>
      </c>
      <c r="Y15043">
        <v>29</v>
      </c>
      <c r="Z15043" t="s">
        <v>22</v>
      </c>
      <c r="AA15043" t="s">
        <v>47</v>
      </c>
      <c r="AB15043">
        <v>3.4</v>
      </c>
      <c r="AC15043">
        <v>29</v>
      </c>
      <c r="AD15043" t="s">
        <v>45</v>
      </c>
      <c r="AE15043" s="6">
        <v>44901</v>
      </c>
      <c r="AF15043" t="str">
        <f>_xlfn.IFS(fact_orders[[#This Row],[delivery_time]]&lt;=40,"EARLY",fact_orders[[#This Row],[delivery_time]]&gt;=50,"LATE",TRUE,"ON TIME")</f>
        <v>EARLY</v>
      </c>
    </row>
    <row r="15044" spans="16:32" x14ac:dyDescent="0.25">
      <c r="P15044">
        <v>15032</v>
      </c>
      <c r="Q15044">
        <v>306</v>
      </c>
      <c r="R15044">
        <v>13</v>
      </c>
      <c r="S15044" s="6">
        <v>45184</v>
      </c>
      <c r="T15044" s="6">
        <v>0.83472222222222225</v>
      </c>
      <c r="U15044" t="s">
        <v>43</v>
      </c>
      <c r="V15044">
        <v>2211</v>
      </c>
      <c r="W15044">
        <v>20</v>
      </c>
      <c r="X15044">
        <v>41</v>
      </c>
      <c r="Z15044" t="s">
        <v>10</v>
      </c>
      <c r="AA15044" t="s">
        <v>46</v>
      </c>
      <c r="AB15044">
        <v>3.3</v>
      </c>
      <c r="AD15044" t="s">
        <v>45</v>
      </c>
      <c r="AE15044" s="6">
        <v>44867</v>
      </c>
      <c r="AF15044" t="str">
        <f>_xlfn.IFS(fact_orders[[#This Row],[delivery_time]]&lt;=40,"EARLY",fact_orders[[#This Row],[delivery_time]]&gt;=50,"LATE",TRUE,"ON TIME")</f>
        <v>ON TIME</v>
      </c>
    </row>
    <row r="15045" spans="16:32" x14ac:dyDescent="0.25">
      <c r="P15045">
        <v>15033</v>
      </c>
      <c r="Q15045">
        <v>137</v>
      </c>
      <c r="R15045">
        <v>13</v>
      </c>
      <c r="S15045" s="6">
        <v>45184</v>
      </c>
      <c r="T15045" s="6">
        <v>0.41875000000000001</v>
      </c>
      <c r="U15045" t="s">
        <v>43</v>
      </c>
      <c r="V15045">
        <v>3420</v>
      </c>
      <c r="W15045">
        <v>34</v>
      </c>
      <c r="X15045">
        <v>43</v>
      </c>
      <c r="Y15045">
        <v>46</v>
      </c>
      <c r="Z15045" t="s">
        <v>10</v>
      </c>
      <c r="AA15045" t="s">
        <v>46</v>
      </c>
      <c r="AB15045">
        <v>3.3</v>
      </c>
      <c r="AC15045">
        <v>46</v>
      </c>
      <c r="AD15045" t="s">
        <v>45</v>
      </c>
      <c r="AE15045" s="6">
        <v>44698</v>
      </c>
      <c r="AF15045" t="str">
        <f>_xlfn.IFS(fact_orders[[#This Row],[delivery_time]]&lt;=40,"EARLY",fact_orders[[#This Row],[delivery_time]]&gt;=50,"LATE",TRUE,"ON TIME")</f>
        <v>ON TIME</v>
      </c>
    </row>
    <row r="15046" spans="16:32" x14ac:dyDescent="0.25">
      <c r="P15046">
        <v>15034</v>
      </c>
      <c r="Q15046">
        <v>302</v>
      </c>
      <c r="R15046">
        <v>1</v>
      </c>
      <c r="S15046" s="6">
        <v>45184</v>
      </c>
      <c r="T15046" s="6">
        <v>0.82499999999999996</v>
      </c>
      <c r="U15046" t="s">
        <v>43</v>
      </c>
      <c r="V15046">
        <v>2530</v>
      </c>
      <c r="W15046">
        <v>31</v>
      </c>
      <c r="X15046">
        <v>30</v>
      </c>
      <c r="Y15046">
        <v>38</v>
      </c>
      <c r="Z15046" t="s">
        <v>6</v>
      </c>
      <c r="AA15046" t="s">
        <v>48</v>
      </c>
      <c r="AB15046">
        <v>3</v>
      </c>
      <c r="AC15046">
        <v>38</v>
      </c>
      <c r="AD15046" t="s">
        <v>45</v>
      </c>
      <c r="AE15046" s="6">
        <v>44863</v>
      </c>
      <c r="AF15046" t="str">
        <f>_xlfn.IFS(fact_orders[[#This Row],[delivery_time]]&lt;=40,"EARLY",fact_orders[[#This Row],[delivery_time]]&gt;=50,"LATE",TRUE,"ON TIME")</f>
        <v>EARLY</v>
      </c>
    </row>
    <row r="15047" spans="16:32" x14ac:dyDescent="0.25">
      <c r="P15047">
        <v>15035</v>
      </c>
      <c r="Q15047">
        <v>41</v>
      </c>
      <c r="R15047">
        <v>12</v>
      </c>
      <c r="S15047" s="6">
        <v>45184</v>
      </c>
      <c r="T15047" s="6">
        <v>0.55625000000000002</v>
      </c>
      <c r="U15047" t="s">
        <v>43</v>
      </c>
      <c r="V15047">
        <v>5820</v>
      </c>
      <c r="W15047">
        <v>16</v>
      </c>
      <c r="X15047">
        <v>59</v>
      </c>
      <c r="Y15047">
        <v>39</v>
      </c>
      <c r="Z15047" t="s">
        <v>9</v>
      </c>
      <c r="AA15047" t="s">
        <v>44</v>
      </c>
      <c r="AB15047">
        <v>3.7</v>
      </c>
      <c r="AC15047">
        <v>39</v>
      </c>
      <c r="AD15047" t="s">
        <v>45</v>
      </c>
      <c r="AE15047" s="6">
        <v>44602</v>
      </c>
      <c r="AF15047" t="str">
        <f>_xlfn.IFS(fact_orders[[#This Row],[delivery_time]]&lt;=40,"EARLY",fact_orders[[#This Row],[delivery_time]]&gt;=50,"LATE",TRUE,"ON TIME")</f>
        <v>LATE</v>
      </c>
    </row>
    <row r="15048" spans="16:32" x14ac:dyDescent="0.25">
      <c r="P15048">
        <v>15036</v>
      </c>
      <c r="Q15048">
        <v>312</v>
      </c>
      <c r="R15048">
        <v>19</v>
      </c>
      <c r="S15048" s="6">
        <v>45184</v>
      </c>
      <c r="T15048" s="6">
        <v>0.41736111111111113</v>
      </c>
      <c r="U15048" t="s">
        <v>43</v>
      </c>
      <c r="V15048">
        <v>4369</v>
      </c>
      <c r="W15048">
        <v>20</v>
      </c>
      <c r="X15048">
        <v>41</v>
      </c>
      <c r="Y15048">
        <v>23</v>
      </c>
      <c r="Z15048" t="s">
        <v>16</v>
      </c>
      <c r="AA15048" t="s">
        <v>49</v>
      </c>
      <c r="AB15048">
        <v>4.5</v>
      </c>
      <c r="AC15048">
        <v>23</v>
      </c>
      <c r="AD15048" t="s">
        <v>45</v>
      </c>
      <c r="AE15048" s="6">
        <v>44873</v>
      </c>
      <c r="AF15048" t="str">
        <f>_xlfn.IFS(fact_orders[[#This Row],[delivery_time]]&lt;=40,"EARLY",fact_orders[[#This Row],[delivery_time]]&gt;=50,"LATE",TRUE,"ON TIME")</f>
        <v>ON TIME</v>
      </c>
    </row>
    <row r="15049" spans="16:32" x14ac:dyDescent="0.25">
      <c r="P15049">
        <v>15037</v>
      </c>
      <c r="Q15049">
        <v>460</v>
      </c>
      <c r="R15049">
        <v>11</v>
      </c>
      <c r="S15049" s="6">
        <v>45184</v>
      </c>
      <c r="T15049" s="6">
        <v>0.82499999999999996</v>
      </c>
      <c r="U15049" t="s">
        <v>43</v>
      </c>
      <c r="V15049">
        <v>3116</v>
      </c>
      <c r="W15049">
        <v>35</v>
      </c>
      <c r="X15049">
        <v>34</v>
      </c>
      <c r="Y15049">
        <v>39</v>
      </c>
      <c r="Z15049" t="s">
        <v>8</v>
      </c>
      <c r="AA15049" t="s">
        <v>48</v>
      </c>
      <c r="AB15049">
        <v>3.3</v>
      </c>
      <c r="AC15049">
        <v>39</v>
      </c>
      <c r="AD15049" t="s">
        <v>45</v>
      </c>
      <c r="AE15049" s="6">
        <v>45021</v>
      </c>
      <c r="AF15049" t="str">
        <f>_xlfn.IFS(fact_orders[[#This Row],[delivery_time]]&lt;=40,"EARLY",fact_orders[[#This Row],[delivery_time]]&gt;=50,"LATE",TRUE,"ON TIME")</f>
        <v>EARLY</v>
      </c>
    </row>
    <row r="15050" spans="16:32" x14ac:dyDescent="0.25">
      <c r="P15050">
        <v>15038</v>
      </c>
      <c r="Q15050">
        <v>488</v>
      </c>
      <c r="R15050">
        <v>10</v>
      </c>
      <c r="S15050" s="6">
        <v>45184</v>
      </c>
      <c r="T15050" s="6">
        <v>0.87569444444444444</v>
      </c>
      <c r="U15050" t="s">
        <v>43</v>
      </c>
      <c r="V15050">
        <v>2039</v>
      </c>
      <c r="W15050">
        <v>20</v>
      </c>
      <c r="X15050">
        <v>58</v>
      </c>
      <c r="Y15050">
        <v>29</v>
      </c>
      <c r="Z15050" t="s">
        <v>7</v>
      </c>
      <c r="AA15050" t="s">
        <v>46</v>
      </c>
      <c r="AB15050">
        <v>4.5</v>
      </c>
      <c r="AC15050">
        <v>29</v>
      </c>
      <c r="AD15050" t="s">
        <v>45</v>
      </c>
      <c r="AE15050" s="6">
        <v>45049</v>
      </c>
      <c r="AF15050" t="str">
        <f>_xlfn.IFS(fact_orders[[#This Row],[delivery_time]]&lt;=40,"EARLY",fact_orders[[#This Row],[delivery_time]]&gt;=50,"LATE",TRUE,"ON TIME")</f>
        <v>LATE</v>
      </c>
    </row>
    <row r="15051" spans="16:32" x14ac:dyDescent="0.25">
      <c r="P15051">
        <v>15039</v>
      </c>
      <c r="Q15051">
        <v>430</v>
      </c>
      <c r="R15051">
        <v>10</v>
      </c>
      <c r="S15051" s="6">
        <v>45184</v>
      </c>
      <c r="T15051" s="6">
        <v>0.75694444444444442</v>
      </c>
      <c r="U15051" t="s">
        <v>43</v>
      </c>
      <c r="V15051">
        <v>5087</v>
      </c>
      <c r="W15051">
        <v>22</v>
      </c>
      <c r="X15051">
        <v>42</v>
      </c>
      <c r="Y15051">
        <v>33</v>
      </c>
      <c r="Z15051" t="s">
        <v>7</v>
      </c>
      <c r="AA15051" t="s">
        <v>46</v>
      </c>
      <c r="AB15051">
        <v>4.5</v>
      </c>
      <c r="AC15051">
        <v>33</v>
      </c>
      <c r="AD15051" t="s">
        <v>45</v>
      </c>
      <c r="AE15051" s="6">
        <v>44991</v>
      </c>
      <c r="AF15051" t="str">
        <f>_xlfn.IFS(fact_orders[[#This Row],[delivery_time]]&lt;=40,"EARLY",fact_orders[[#This Row],[delivery_time]]&gt;=50,"LATE",TRUE,"ON TIME")</f>
        <v>ON TIME</v>
      </c>
    </row>
    <row r="15052" spans="16:32" x14ac:dyDescent="0.25">
      <c r="P15052">
        <v>15040</v>
      </c>
      <c r="Q15052">
        <v>174</v>
      </c>
      <c r="R15052">
        <v>4</v>
      </c>
      <c r="S15052" s="6">
        <v>45184</v>
      </c>
      <c r="T15052" s="6">
        <v>0.89375000000000004</v>
      </c>
      <c r="U15052" t="s">
        <v>43</v>
      </c>
      <c r="V15052">
        <v>5600</v>
      </c>
      <c r="W15052">
        <v>32</v>
      </c>
      <c r="X15052">
        <v>50</v>
      </c>
      <c r="Y15052">
        <v>47</v>
      </c>
      <c r="Z15052" t="s">
        <v>20</v>
      </c>
      <c r="AA15052" t="s">
        <v>46</v>
      </c>
      <c r="AB15052">
        <v>3.7</v>
      </c>
      <c r="AC15052">
        <v>47</v>
      </c>
      <c r="AD15052" t="s">
        <v>45</v>
      </c>
      <c r="AE15052" s="6">
        <v>44735</v>
      </c>
      <c r="AF15052" t="str">
        <f>_xlfn.IFS(fact_orders[[#This Row],[delivery_time]]&lt;=40,"EARLY",fact_orders[[#This Row],[delivery_time]]&gt;=50,"LATE",TRUE,"ON TIME")</f>
        <v>LATE</v>
      </c>
    </row>
    <row r="15053" spans="16:32" x14ac:dyDescent="0.25">
      <c r="P15053">
        <v>15041</v>
      </c>
      <c r="Q15053">
        <v>5</v>
      </c>
      <c r="R15053">
        <v>8</v>
      </c>
      <c r="S15053" s="6">
        <v>45185</v>
      </c>
      <c r="T15053" s="6">
        <v>0.58611111111111114</v>
      </c>
      <c r="U15053" t="s">
        <v>43</v>
      </c>
      <c r="V15053">
        <v>5106</v>
      </c>
      <c r="W15053">
        <v>37</v>
      </c>
      <c r="X15053">
        <v>50</v>
      </c>
      <c r="Z15053" t="s">
        <v>24</v>
      </c>
      <c r="AA15053" t="s">
        <v>44</v>
      </c>
      <c r="AB15053">
        <v>4.2</v>
      </c>
      <c r="AD15053" t="s">
        <v>45</v>
      </c>
      <c r="AE15053" s="6">
        <v>44566</v>
      </c>
      <c r="AF15053" t="str">
        <f>_xlfn.IFS(fact_orders[[#This Row],[delivery_time]]&lt;=40,"EARLY",fact_orders[[#This Row],[delivery_time]]&gt;=50,"LATE",TRUE,"ON TIME")</f>
        <v>LATE</v>
      </c>
    </row>
    <row r="15054" spans="16:32" x14ac:dyDescent="0.25">
      <c r="P15054">
        <v>15042</v>
      </c>
      <c r="Q15054">
        <v>117</v>
      </c>
      <c r="R15054">
        <v>2</v>
      </c>
      <c r="S15054" s="6">
        <v>45185</v>
      </c>
      <c r="T15054" s="6">
        <v>0.54305555555555551</v>
      </c>
      <c r="U15054" t="s">
        <v>43</v>
      </c>
      <c r="V15054">
        <v>4075</v>
      </c>
      <c r="W15054">
        <v>26</v>
      </c>
      <c r="X15054">
        <v>45</v>
      </c>
      <c r="Y15054">
        <v>22</v>
      </c>
      <c r="Z15054" t="s">
        <v>17</v>
      </c>
      <c r="AA15054" t="s">
        <v>46</v>
      </c>
      <c r="AB15054">
        <v>4.7</v>
      </c>
      <c r="AC15054">
        <v>22</v>
      </c>
      <c r="AD15054" t="s">
        <v>45</v>
      </c>
      <c r="AE15054" s="6">
        <v>44678</v>
      </c>
      <c r="AF15054" t="str">
        <f>_xlfn.IFS(fact_orders[[#This Row],[delivery_time]]&lt;=40,"EARLY",fact_orders[[#This Row],[delivery_time]]&gt;=50,"LATE",TRUE,"ON TIME")</f>
        <v>ON TIME</v>
      </c>
    </row>
    <row r="15055" spans="16:32" x14ac:dyDescent="0.25">
      <c r="P15055">
        <v>15043</v>
      </c>
      <c r="Q15055">
        <v>467</v>
      </c>
      <c r="R15055">
        <v>13</v>
      </c>
      <c r="S15055" s="6">
        <v>45185</v>
      </c>
      <c r="T15055" s="6">
        <v>0.75277777777777777</v>
      </c>
      <c r="U15055" t="s">
        <v>43</v>
      </c>
      <c r="V15055">
        <v>2231</v>
      </c>
      <c r="W15055">
        <v>38</v>
      </c>
      <c r="X15055">
        <v>38</v>
      </c>
      <c r="Y15055">
        <v>23</v>
      </c>
      <c r="Z15055" t="s">
        <v>10</v>
      </c>
      <c r="AA15055" t="s">
        <v>46</v>
      </c>
      <c r="AB15055">
        <v>3.3</v>
      </c>
      <c r="AC15055">
        <v>23</v>
      </c>
      <c r="AD15055" t="s">
        <v>45</v>
      </c>
      <c r="AE15055" s="6">
        <v>45028</v>
      </c>
      <c r="AF15055" t="str">
        <f>_xlfn.IFS(fact_orders[[#This Row],[delivery_time]]&lt;=40,"EARLY",fact_orders[[#This Row],[delivery_time]]&gt;=50,"LATE",TRUE,"ON TIME")</f>
        <v>EARLY</v>
      </c>
    </row>
    <row r="15056" spans="16:32" x14ac:dyDescent="0.25">
      <c r="P15056">
        <v>15044</v>
      </c>
      <c r="Q15056">
        <v>405</v>
      </c>
      <c r="R15056">
        <v>16</v>
      </c>
      <c r="S15056" s="6">
        <v>45185</v>
      </c>
      <c r="T15056" s="6">
        <v>0.81944444444444442</v>
      </c>
      <c r="U15056" t="s">
        <v>43</v>
      </c>
      <c r="V15056">
        <v>3839</v>
      </c>
      <c r="W15056">
        <v>23</v>
      </c>
      <c r="X15056">
        <v>30</v>
      </c>
      <c r="Y15056">
        <v>23</v>
      </c>
      <c r="Z15056" t="s">
        <v>13</v>
      </c>
      <c r="AA15056" t="s">
        <v>47</v>
      </c>
      <c r="AB15056">
        <v>3.4</v>
      </c>
      <c r="AC15056">
        <v>23</v>
      </c>
      <c r="AD15056" t="s">
        <v>45</v>
      </c>
      <c r="AE15056" s="6">
        <v>44966</v>
      </c>
      <c r="AF15056" t="str">
        <f>_xlfn.IFS(fact_orders[[#This Row],[delivery_time]]&lt;=40,"EARLY",fact_orders[[#This Row],[delivery_time]]&gt;=50,"LATE",TRUE,"ON TIME")</f>
        <v>EARLY</v>
      </c>
    </row>
    <row r="15057" spans="16:32" x14ac:dyDescent="0.25">
      <c r="P15057">
        <v>15045</v>
      </c>
      <c r="Q15057">
        <v>248</v>
      </c>
      <c r="R15057">
        <v>4</v>
      </c>
      <c r="S15057" s="6">
        <v>45185</v>
      </c>
      <c r="T15057" s="6">
        <v>0.77083333333333337</v>
      </c>
      <c r="U15057" t="s">
        <v>43</v>
      </c>
      <c r="V15057">
        <v>4097</v>
      </c>
      <c r="W15057">
        <v>30</v>
      </c>
      <c r="X15057">
        <v>51</v>
      </c>
      <c r="Y15057">
        <v>12</v>
      </c>
      <c r="Z15057" t="s">
        <v>20</v>
      </c>
      <c r="AA15057" t="s">
        <v>46</v>
      </c>
      <c r="AB15057">
        <v>3.7</v>
      </c>
      <c r="AC15057">
        <v>12</v>
      </c>
      <c r="AD15057" t="s">
        <v>45</v>
      </c>
      <c r="AE15057" s="6">
        <v>44809</v>
      </c>
      <c r="AF15057" t="str">
        <f>_xlfn.IFS(fact_orders[[#This Row],[delivery_time]]&lt;=40,"EARLY",fact_orders[[#This Row],[delivery_time]]&gt;=50,"LATE",TRUE,"ON TIME")</f>
        <v>LATE</v>
      </c>
    </row>
    <row r="15058" spans="16:32" x14ac:dyDescent="0.25">
      <c r="P15058">
        <v>15046</v>
      </c>
      <c r="Q15058">
        <v>439</v>
      </c>
      <c r="R15058">
        <v>4</v>
      </c>
      <c r="S15058" s="6">
        <v>45185</v>
      </c>
      <c r="T15058" s="6">
        <v>0.85277777777777775</v>
      </c>
      <c r="U15058" t="s">
        <v>43</v>
      </c>
      <c r="V15058">
        <v>5555</v>
      </c>
      <c r="W15058">
        <v>16</v>
      </c>
      <c r="X15058">
        <v>43</v>
      </c>
      <c r="Y15058">
        <v>2</v>
      </c>
      <c r="Z15058" t="s">
        <v>20</v>
      </c>
      <c r="AA15058" t="s">
        <v>46</v>
      </c>
      <c r="AB15058">
        <v>3.7</v>
      </c>
      <c r="AC15058">
        <v>2</v>
      </c>
      <c r="AD15058" t="s">
        <v>45</v>
      </c>
      <c r="AE15058" s="6">
        <v>45000</v>
      </c>
      <c r="AF15058" t="str">
        <f>_xlfn.IFS(fact_orders[[#This Row],[delivery_time]]&lt;=40,"EARLY",fact_orders[[#This Row],[delivery_time]]&gt;=50,"LATE",TRUE,"ON TIME")</f>
        <v>ON TIME</v>
      </c>
    </row>
    <row r="15059" spans="16:32" x14ac:dyDescent="0.25">
      <c r="P15059">
        <v>15047</v>
      </c>
      <c r="Q15059">
        <v>50</v>
      </c>
      <c r="R15059">
        <v>9</v>
      </c>
      <c r="S15059" s="6">
        <v>45185</v>
      </c>
      <c r="T15059" s="6">
        <v>0.88888888888888884</v>
      </c>
      <c r="U15059" t="s">
        <v>43</v>
      </c>
      <c r="V15059">
        <v>4493</v>
      </c>
      <c r="W15059">
        <v>19</v>
      </c>
      <c r="X15059">
        <v>54</v>
      </c>
      <c r="Y15059">
        <v>47</v>
      </c>
      <c r="Z15059" t="s">
        <v>25</v>
      </c>
      <c r="AA15059" t="s">
        <v>44</v>
      </c>
      <c r="AB15059">
        <v>4.0999999999999996</v>
      </c>
      <c r="AC15059">
        <v>47</v>
      </c>
      <c r="AD15059" t="s">
        <v>45</v>
      </c>
      <c r="AE15059" s="6">
        <v>44611</v>
      </c>
      <c r="AF15059" t="str">
        <f>_xlfn.IFS(fact_orders[[#This Row],[delivery_time]]&lt;=40,"EARLY",fact_orders[[#This Row],[delivery_time]]&gt;=50,"LATE",TRUE,"ON TIME")</f>
        <v>LATE</v>
      </c>
    </row>
    <row r="15060" spans="16:32" x14ac:dyDescent="0.25">
      <c r="P15060">
        <v>15048</v>
      </c>
      <c r="Q15060">
        <v>37</v>
      </c>
      <c r="R15060">
        <v>19</v>
      </c>
      <c r="S15060" s="6">
        <v>45185</v>
      </c>
      <c r="T15060" s="6">
        <v>0.50972222222222219</v>
      </c>
      <c r="U15060" t="s">
        <v>43</v>
      </c>
      <c r="V15060">
        <v>2594</v>
      </c>
      <c r="W15060">
        <v>31</v>
      </c>
      <c r="X15060">
        <v>41</v>
      </c>
      <c r="Y15060">
        <v>7</v>
      </c>
      <c r="Z15060" t="s">
        <v>16</v>
      </c>
      <c r="AA15060" t="s">
        <v>49</v>
      </c>
      <c r="AB15060">
        <v>4.5</v>
      </c>
      <c r="AC15060">
        <v>7</v>
      </c>
      <c r="AD15060" t="s">
        <v>45</v>
      </c>
      <c r="AE15060" s="6">
        <v>44598</v>
      </c>
      <c r="AF15060" t="str">
        <f>_xlfn.IFS(fact_orders[[#This Row],[delivery_time]]&lt;=40,"EARLY",fact_orders[[#This Row],[delivery_time]]&gt;=50,"LATE",TRUE,"ON TIME")</f>
        <v>ON TIME</v>
      </c>
    </row>
    <row r="15061" spans="16:32" x14ac:dyDescent="0.25">
      <c r="P15061">
        <v>15049</v>
      </c>
      <c r="Q15061">
        <v>340</v>
      </c>
      <c r="R15061">
        <v>15</v>
      </c>
      <c r="S15061" s="6">
        <v>45185</v>
      </c>
      <c r="T15061" s="6">
        <v>0.63194444444444442</v>
      </c>
      <c r="U15061" t="s">
        <v>43</v>
      </c>
      <c r="V15061">
        <v>2397</v>
      </c>
      <c r="W15061">
        <v>18</v>
      </c>
      <c r="X15061">
        <v>32</v>
      </c>
      <c r="Z15061" t="s">
        <v>12</v>
      </c>
      <c r="AA15061" t="s">
        <v>48</v>
      </c>
      <c r="AB15061">
        <v>3.8</v>
      </c>
      <c r="AD15061" t="s">
        <v>45</v>
      </c>
      <c r="AE15061" s="6">
        <v>44901</v>
      </c>
      <c r="AF15061" t="str">
        <f>_xlfn.IFS(fact_orders[[#This Row],[delivery_time]]&lt;=40,"EARLY",fact_orders[[#This Row],[delivery_time]]&gt;=50,"LATE",TRUE,"ON TIME")</f>
        <v>EARLY</v>
      </c>
    </row>
    <row r="15062" spans="16:32" x14ac:dyDescent="0.25">
      <c r="P15062">
        <v>15050</v>
      </c>
      <c r="Q15062">
        <v>469</v>
      </c>
      <c r="R15062">
        <v>3</v>
      </c>
      <c r="S15062" s="6">
        <v>45185</v>
      </c>
      <c r="T15062" s="6">
        <v>0.56597222222222221</v>
      </c>
      <c r="U15062" t="s">
        <v>43</v>
      </c>
      <c r="V15062">
        <v>5149</v>
      </c>
      <c r="W15062">
        <v>26</v>
      </c>
      <c r="X15062">
        <v>37</v>
      </c>
      <c r="Y15062">
        <v>35</v>
      </c>
      <c r="Z15062" t="s">
        <v>19</v>
      </c>
      <c r="AA15062" t="s">
        <v>44</v>
      </c>
      <c r="AB15062">
        <v>4</v>
      </c>
      <c r="AC15062">
        <v>35</v>
      </c>
      <c r="AD15062" t="s">
        <v>45</v>
      </c>
      <c r="AE15062" s="6">
        <v>45030</v>
      </c>
      <c r="AF15062" t="str">
        <f>_xlfn.IFS(fact_orders[[#This Row],[delivery_time]]&lt;=40,"EARLY",fact_orders[[#This Row],[delivery_time]]&gt;=50,"LATE",TRUE,"ON TIME")</f>
        <v>EARLY</v>
      </c>
    </row>
    <row r="15063" spans="16:32" x14ac:dyDescent="0.25">
      <c r="P15063">
        <v>15051</v>
      </c>
      <c r="Q15063">
        <v>20</v>
      </c>
      <c r="R15063">
        <v>8</v>
      </c>
      <c r="S15063" s="6">
        <v>45185</v>
      </c>
      <c r="T15063" s="6">
        <v>0.78749999999999998</v>
      </c>
      <c r="U15063" t="s">
        <v>43</v>
      </c>
      <c r="V15063">
        <v>4034</v>
      </c>
      <c r="W15063">
        <v>28</v>
      </c>
      <c r="X15063">
        <v>54</v>
      </c>
      <c r="Y15063">
        <v>3</v>
      </c>
      <c r="Z15063" t="s">
        <v>24</v>
      </c>
      <c r="AA15063" t="s">
        <v>44</v>
      </c>
      <c r="AB15063">
        <v>4.2</v>
      </c>
      <c r="AC15063">
        <v>3</v>
      </c>
      <c r="AD15063" t="s">
        <v>45</v>
      </c>
      <c r="AE15063" s="6">
        <v>44581</v>
      </c>
      <c r="AF15063" t="str">
        <f>_xlfn.IFS(fact_orders[[#This Row],[delivery_time]]&lt;=40,"EARLY",fact_orders[[#This Row],[delivery_time]]&gt;=50,"LATE",TRUE,"ON TIME")</f>
        <v>LATE</v>
      </c>
    </row>
    <row r="15064" spans="16:32" x14ac:dyDescent="0.25">
      <c r="P15064">
        <v>15052</v>
      </c>
      <c r="Q15064">
        <v>340</v>
      </c>
      <c r="R15064">
        <v>14</v>
      </c>
      <c r="S15064" s="6">
        <v>45185</v>
      </c>
      <c r="T15064" s="6">
        <v>0.51875000000000004</v>
      </c>
      <c r="U15064" t="s">
        <v>43</v>
      </c>
      <c r="V15064">
        <v>3894</v>
      </c>
      <c r="W15064">
        <v>27</v>
      </c>
      <c r="X15064">
        <v>54</v>
      </c>
      <c r="Y15064">
        <v>1</v>
      </c>
      <c r="Z15064" t="s">
        <v>11</v>
      </c>
      <c r="AA15064" t="s">
        <v>47</v>
      </c>
      <c r="AB15064">
        <v>4.4000000000000004</v>
      </c>
      <c r="AC15064">
        <v>1</v>
      </c>
      <c r="AD15064" t="s">
        <v>45</v>
      </c>
      <c r="AE15064" s="6">
        <v>44901</v>
      </c>
      <c r="AF15064" t="str">
        <f>_xlfn.IFS(fact_orders[[#This Row],[delivery_time]]&lt;=40,"EARLY",fact_orders[[#This Row],[delivery_time]]&gt;=50,"LATE",TRUE,"ON TIME")</f>
        <v>LATE</v>
      </c>
    </row>
    <row r="15065" spans="16:32" x14ac:dyDescent="0.25">
      <c r="P15065">
        <v>15053</v>
      </c>
      <c r="Q15065">
        <v>377</v>
      </c>
      <c r="R15065">
        <v>9</v>
      </c>
      <c r="S15065" s="6">
        <v>45185</v>
      </c>
      <c r="T15065" s="6">
        <v>0.67708333333333337</v>
      </c>
      <c r="U15065" t="s">
        <v>43</v>
      </c>
      <c r="V15065">
        <v>4607</v>
      </c>
      <c r="W15065">
        <v>22</v>
      </c>
      <c r="X15065">
        <v>55</v>
      </c>
      <c r="Z15065" t="s">
        <v>25</v>
      </c>
      <c r="AA15065" t="s">
        <v>44</v>
      </c>
      <c r="AB15065">
        <v>4.0999999999999996</v>
      </c>
      <c r="AD15065" t="s">
        <v>45</v>
      </c>
      <c r="AE15065" s="6">
        <v>44938</v>
      </c>
      <c r="AF15065" t="str">
        <f>_xlfn.IFS(fact_orders[[#This Row],[delivery_time]]&lt;=40,"EARLY",fact_orders[[#This Row],[delivery_time]]&gt;=50,"LATE",TRUE,"ON TIME")</f>
        <v>LATE</v>
      </c>
    </row>
    <row r="15066" spans="16:32" x14ac:dyDescent="0.25">
      <c r="P15066">
        <v>15054</v>
      </c>
      <c r="Q15066">
        <v>440</v>
      </c>
      <c r="R15066">
        <v>18</v>
      </c>
      <c r="S15066" s="6">
        <v>45185</v>
      </c>
      <c r="T15066" s="6">
        <v>0.45902777777777776</v>
      </c>
      <c r="U15066" t="s">
        <v>43</v>
      </c>
      <c r="V15066">
        <v>5062</v>
      </c>
      <c r="W15066">
        <v>38</v>
      </c>
      <c r="X15066">
        <v>57</v>
      </c>
      <c r="Y15066">
        <v>8</v>
      </c>
      <c r="Z15066" t="s">
        <v>15</v>
      </c>
      <c r="AA15066" t="s">
        <v>46</v>
      </c>
      <c r="AB15066">
        <v>3.1</v>
      </c>
      <c r="AC15066">
        <v>8</v>
      </c>
      <c r="AD15066" t="s">
        <v>45</v>
      </c>
      <c r="AE15066" s="6">
        <v>45001</v>
      </c>
      <c r="AF15066" t="str">
        <f>_xlfn.IFS(fact_orders[[#This Row],[delivery_time]]&lt;=40,"EARLY",fact_orders[[#This Row],[delivery_time]]&gt;=50,"LATE",TRUE,"ON TIME")</f>
        <v>LATE</v>
      </c>
    </row>
    <row r="15067" spans="16:32" x14ac:dyDescent="0.25">
      <c r="P15067">
        <v>15055</v>
      </c>
      <c r="Q15067">
        <v>296</v>
      </c>
      <c r="R15067">
        <v>8</v>
      </c>
      <c r="S15067" s="6">
        <v>45185</v>
      </c>
      <c r="T15067" s="6">
        <v>0.58472222222222225</v>
      </c>
      <c r="U15067" t="s">
        <v>43</v>
      </c>
      <c r="V15067">
        <v>3248</v>
      </c>
      <c r="W15067">
        <v>34</v>
      </c>
      <c r="X15067">
        <v>46</v>
      </c>
      <c r="Y15067">
        <v>10</v>
      </c>
      <c r="Z15067" t="s">
        <v>24</v>
      </c>
      <c r="AA15067" t="s">
        <v>44</v>
      </c>
      <c r="AB15067">
        <v>4.2</v>
      </c>
      <c r="AC15067">
        <v>10</v>
      </c>
      <c r="AD15067" t="s">
        <v>45</v>
      </c>
      <c r="AE15067" s="6">
        <v>44857</v>
      </c>
      <c r="AF15067" t="str">
        <f>_xlfn.IFS(fact_orders[[#This Row],[delivery_time]]&lt;=40,"EARLY",fact_orders[[#This Row],[delivery_time]]&gt;=50,"LATE",TRUE,"ON TIME")</f>
        <v>ON TIME</v>
      </c>
    </row>
    <row r="15068" spans="16:32" x14ac:dyDescent="0.25">
      <c r="P15068">
        <v>15056</v>
      </c>
      <c r="Q15068">
        <v>493</v>
      </c>
      <c r="R15068">
        <v>6</v>
      </c>
      <c r="S15068" s="6">
        <v>45185</v>
      </c>
      <c r="T15068" s="6">
        <v>0.78749999999999998</v>
      </c>
      <c r="U15068" t="s">
        <v>43</v>
      </c>
      <c r="V15068">
        <v>2641</v>
      </c>
      <c r="W15068">
        <v>16</v>
      </c>
      <c r="X15068">
        <v>36</v>
      </c>
      <c r="Y15068">
        <v>39</v>
      </c>
      <c r="Z15068" t="s">
        <v>22</v>
      </c>
      <c r="AA15068" t="s">
        <v>47</v>
      </c>
      <c r="AB15068">
        <v>3.4</v>
      </c>
      <c r="AC15068">
        <v>39</v>
      </c>
      <c r="AD15068" t="s">
        <v>45</v>
      </c>
      <c r="AE15068" s="6">
        <v>45054</v>
      </c>
      <c r="AF15068" t="str">
        <f>_xlfn.IFS(fact_orders[[#This Row],[delivery_time]]&lt;=40,"EARLY",fact_orders[[#This Row],[delivery_time]]&gt;=50,"LATE",TRUE,"ON TIME")</f>
        <v>EARLY</v>
      </c>
    </row>
    <row r="15069" spans="16:32" x14ac:dyDescent="0.25">
      <c r="P15069">
        <v>15057</v>
      </c>
      <c r="Q15069">
        <v>271</v>
      </c>
      <c r="R15069">
        <v>18</v>
      </c>
      <c r="S15069" s="6">
        <v>45185</v>
      </c>
      <c r="T15069" s="6">
        <v>0.60069444444444442</v>
      </c>
      <c r="U15069" t="s">
        <v>43</v>
      </c>
      <c r="V15069">
        <v>3821</v>
      </c>
      <c r="W15069">
        <v>28</v>
      </c>
      <c r="X15069">
        <v>44</v>
      </c>
      <c r="Y15069">
        <v>2</v>
      </c>
      <c r="Z15069" t="s">
        <v>15</v>
      </c>
      <c r="AA15069" t="s">
        <v>46</v>
      </c>
      <c r="AB15069">
        <v>3.1</v>
      </c>
      <c r="AC15069">
        <v>2</v>
      </c>
      <c r="AD15069" t="s">
        <v>45</v>
      </c>
      <c r="AE15069" s="6">
        <v>44832</v>
      </c>
      <c r="AF15069" t="str">
        <f>_xlfn.IFS(fact_orders[[#This Row],[delivery_time]]&lt;=40,"EARLY",fact_orders[[#This Row],[delivery_time]]&gt;=50,"LATE",TRUE,"ON TIME")</f>
        <v>ON TIME</v>
      </c>
    </row>
    <row r="15070" spans="16:32" x14ac:dyDescent="0.25">
      <c r="P15070">
        <v>15058</v>
      </c>
      <c r="Q15070">
        <v>405</v>
      </c>
      <c r="R15070">
        <v>11</v>
      </c>
      <c r="S15070" s="6">
        <v>45185</v>
      </c>
      <c r="T15070" s="6">
        <v>0.71180555555555558</v>
      </c>
      <c r="U15070" t="s">
        <v>43</v>
      </c>
      <c r="V15070">
        <v>5673</v>
      </c>
      <c r="W15070">
        <v>18</v>
      </c>
      <c r="X15070">
        <v>37</v>
      </c>
      <c r="Y15070">
        <v>5</v>
      </c>
      <c r="Z15070" t="s">
        <v>8</v>
      </c>
      <c r="AA15070" t="s">
        <v>48</v>
      </c>
      <c r="AB15070">
        <v>3.3</v>
      </c>
      <c r="AC15070">
        <v>5</v>
      </c>
      <c r="AD15070" t="s">
        <v>45</v>
      </c>
      <c r="AE15070" s="6">
        <v>44966</v>
      </c>
      <c r="AF15070" t="str">
        <f>_xlfn.IFS(fact_orders[[#This Row],[delivery_time]]&lt;=40,"EARLY",fact_orders[[#This Row],[delivery_time]]&gt;=50,"LATE",TRUE,"ON TIME")</f>
        <v>EARLY</v>
      </c>
    </row>
    <row r="15071" spans="16:32" x14ac:dyDescent="0.25">
      <c r="P15071">
        <v>15059</v>
      </c>
      <c r="Q15071">
        <v>441</v>
      </c>
      <c r="R15071">
        <v>12</v>
      </c>
      <c r="S15071" s="6">
        <v>45185</v>
      </c>
      <c r="T15071" s="6">
        <v>0.83611111111111114</v>
      </c>
      <c r="U15071" t="s">
        <v>43</v>
      </c>
      <c r="V15071">
        <v>3383</v>
      </c>
      <c r="W15071">
        <v>25</v>
      </c>
      <c r="X15071">
        <v>32</v>
      </c>
      <c r="Y15071">
        <v>30</v>
      </c>
      <c r="Z15071" t="s">
        <v>9</v>
      </c>
      <c r="AA15071" t="s">
        <v>44</v>
      </c>
      <c r="AB15071">
        <v>3.7</v>
      </c>
      <c r="AC15071">
        <v>30</v>
      </c>
      <c r="AD15071" t="s">
        <v>45</v>
      </c>
      <c r="AE15071" s="6">
        <v>45002</v>
      </c>
      <c r="AF15071" t="str">
        <f>_xlfn.IFS(fact_orders[[#This Row],[delivery_time]]&lt;=40,"EARLY",fact_orders[[#This Row],[delivery_time]]&gt;=50,"LATE",TRUE,"ON TIME")</f>
        <v>EARLY</v>
      </c>
    </row>
    <row r="15072" spans="16:32" x14ac:dyDescent="0.25">
      <c r="P15072">
        <v>15060</v>
      </c>
      <c r="Q15072">
        <v>126</v>
      </c>
      <c r="R15072">
        <v>3</v>
      </c>
      <c r="S15072" s="6">
        <v>45185</v>
      </c>
      <c r="T15072" s="6">
        <v>0.85902777777777772</v>
      </c>
      <c r="U15072" t="s">
        <v>43</v>
      </c>
      <c r="V15072">
        <v>3253</v>
      </c>
      <c r="W15072">
        <v>36</v>
      </c>
      <c r="X15072">
        <v>49</v>
      </c>
      <c r="Y15072">
        <v>43</v>
      </c>
      <c r="Z15072" t="s">
        <v>19</v>
      </c>
      <c r="AA15072" t="s">
        <v>44</v>
      </c>
      <c r="AB15072">
        <v>4</v>
      </c>
      <c r="AC15072">
        <v>43</v>
      </c>
      <c r="AD15072" t="s">
        <v>45</v>
      </c>
      <c r="AE15072" s="6">
        <v>44687</v>
      </c>
      <c r="AF15072" t="str">
        <f>_xlfn.IFS(fact_orders[[#This Row],[delivery_time]]&lt;=40,"EARLY",fact_orders[[#This Row],[delivery_time]]&gt;=50,"LATE",TRUE,"ON TIME")</f>
        <v>ON TIME</v>
      </c>
    </row>
    <row r="15073" spans="16:32" x14ac:dyDescent="0.25">
      <c r="P15073">
        <v>15061</v>
      </c>
      <c r="Q15073">
        <v>189</v>
      </c>
      <c r="R15073">
        <v>5</v>
      </c>
      <c r="S15073" s="6">
        <v>45185</v>
      </c>
      <c r="T15073" s="6">
        <v>0.61805555555555558</v>
      </c>
      <c r="U15073" t="s">
        <v>43</v>
      </c>
      <c r="V15073">
        <v>2356</v>
      </c>
      <c r="W15073">
        <v>15</v>
      </c>
      <c r="X15073">
        <v>47</v>
      </c>
      <c r="Z15073" t="s">
        <v>21</v>
      </c>
      <c r="AA15073" t="s">
        <v>46</v>
      </c>
      <c r="AB15073">
        <v>3</v>
      </c>
      <c r="AD15073" t="s">
        <v>45</v>
      </c>
      <c r="AE15073" s="6">
        <v>44750</v>
      </c>
      <c r="AF15073" t="str">
        <f>_xlfn.IFS(fact_orders[[#This Row],[delivery_time]]&lt;=40,"EARLY",fact_orders[[#This Row],[delivery_time]]&gt;=50,"LATE",TRUE,"ON TIME")</f>
        <v>ON TIME</v>
      </c>
    </row>
    <row r="15074" spans="16:32" x14ac:dyDescent="0.25">
      <c r="P15074">
        <v>15062</v>
      </c>
      <c r="Q15074">
        <v>442</v>
      </c>
      <c r="R15074">
        <v>7</v>
      </c>
      <c r="S15074" s="6">
        <v>45185</v>
      </c>
      <c r="T15074" s="6">
        <v>0.76041666666666663</v>
      </c>
      <c r="U15074" t="s">
        <v>43</v>
      </c>
      <c r="V15074">
        <v>5528</v>
      </c>
      <c r="W15074">
        <v>26</v>
      </c>
      <c r="X15074">
        <v>52</v>
      </c>
      <c r="Y15074">
        <v>33</v>
      </c>
      <c r="Z15074" t="s">
        <v>23</v>
      </c>
      <c r="AA15074" t="s">
        <v>44</v>
      </c>
      <c r="AB15074">
        <v>3.4</v>
      </c>
      <c r="AC15074">
        <v>33</v>
      </c>
      <c r="AD15074" t="s">
        <v>45</v>
      </c>
      <c r="AE15074" s="6">
        <v>45003</v>
      </c>
      <c r="AF15074" t="str">
        <f>_xlfn.IFS(fact_orders[[#This Row],[delivery_time]]&lt;=40,"EARLY",fact_orders[[#This Row],[delivery_time]]&gt;=50,"LATE",TRUE,"ON TIME")</f>
        <v>LATE</v>
      </c>
    </row>
    <row r="15075" spans="16:32" x14ac:dyDescent="0.25">
      <c r="P15075">
        <v>15063</v>
      </c>
      <c r="Q15075">
        <v>28</v>
      </c>
      <c r="R15075">
        <v>12</v>
      </c>
      <c r="S15075" s="6">
        <v>45185</v>
      </c>
      <c r="T15075" s="6">
        <v>0.79722222222222228</v>
      </c>
      <c r="U15075" t="s">
        <v>43</v>
      </c>
      <c r="V15075">
        <v>4105</v>
      </c>
      <c r="W15075">
        <v>27</v>
      </c>
      <c r="X15075">
        <v>40</v>
      </c>
      <c r="Z15075" t="s">
        <v>9</v>
      </c>
      <c r="AA15075" t="s">
        <v>44</v>
      </c>
      <c r="AB15075">
        <v>3.7</v>
      </c>
      <c r="AD15075" t="s">
        <v>45</v>
      </c>
      <c r="AE15075" s="6">
        <v>44589</v>
      </c>
      <c r="AF15075" t="str">
        <f>_xlfn.IFS(fact_orders[[#This Row],[delivery_time]]&lt;=40,"EARLY",fact_orders[[#This Row],[delivery_time]]&gt;=50,"LATE",TRUE,"ON TIME")</f>
        <v>EARLY</v>
      </c>
    </row>
    <row r="15076" spans="16:32" x14ac:dyDescent="0.25">
      <c r="P15076">
        <v>15064</v>
      </c>
      <c r="Q15076">
        <v>147</v>
      </c>
      <c r="R15076">
        <v>4</v>
      </c>
      <c r="S15076" s="6">
        <v>45185</v>
      </c>
      <c r="T15076" s="6">
        <v>0.42499999999999999</v>
      </c>
      <c r="U15076" t="s">
        <v>43</v>
      </c>
      <c r="V15076">
        <v>5649</v>
      </c>
      <c r="W15076">
        <v>22</v>
      </c>
      <c r="X15076">
        <v>38</v>
      </c>
      <c r="Y15076">
        <v>12</v>
      </c>
      <c r="Z15076" t="s">
        <v>20</v>
      </c>
      <c r="AA15076" t="s">
        <v>46</v>
      </c>
      <c r="AB15076">
        <v>3.7</v>
      </c>
      <c r="AC15076">
        <v>12</v>
      </c>
      <c r="AD15076" t="s">
        <v>45</v>
      </c>
      <c r="AE15076" s="6">
        <v>44708</v>
      </c>
      <c r="AF15076" t="str">
        <f>_xlfn.IFS(fact_orders[[#This Row],[delivery_time]]&lt;=40,"EARLY",fact_orders[[#This Row],[delivery_time]]&gt;=50,"LATE",TRUE,"ON TIME")</f>
        <v>EARLY</v>
      </c>
    </row>
    <row r="15077" spans="16:32" x14ac:dyDescent="0.25">
      <c r="P15077">
        <v>15065</v>
      </c>
      <c r="Q15077">
        <v>141</v>
      </c>
      <c r="R15077">
        <v>13</v>
      </c>
      <c r="S15077" s="6">
        <v>45185</v>
      </c>
      <c r="T15077" s="6">
        <v>0.43472222222222223</v>
      </c>
      <c r="U15077" t="s">
        <v>43</v>
      </c>
      <c r="V15077">
        <v>2935</v>
      </c>
      <c r="W15077">
        <v>19</v>
      </c>
      <c r="X15077">
        <v>54</v>
      </c>
      <c r="Y15077">
        <v>44</v>
      </c>
      <c r="Z15077" t="s">
        <v>10</v>
      </c>
      <c r="AA15077" t="s">
        <v>46</v>
      </c>
      <c r="AB15077">
        <v>3.3</v>
      </c>
      <c r="AC15077">
        <v>44</v>
      </c>
      <c r="AD15077" t="s">
        <v>45</v>
      </c>
      <c r="AE15077" s="6">
        <v>44702</v>
      </c>
      <c r="AF15077" t="str">
        <f>_xlfn.IFS(fact_orders[[#This Row],[delivery_time]]&lt;=40,"EARLY",fact_orders[[#This Row],[delivery_time]]&gt;=50,"LATE",TRUE,"ON TIME")</f>
        <v>LATE</v>
      </c>
    </row>
    <row r="15078" spans="16:32" x14ac:dyDescent="0.25">
      <c r="P15078">
        <v>15066</v>
      </c>
      <c r="Q15078">
        <v>180</v>
      </c>
      <c r="R15078">
        <v>17</v>
      </c>
      <c r="S15078" s="6">
        <v>45185</v>
      </c>
      <c r="T15078" s="6">
        <v>0.50069444444444444</v>
      </c>
      <c r="U15078" t="s">
        <v>43</v>
      </c>
      <c r="V15078">
        <v>4187</v>
      </c>
      <c r="W15078">
        <v>15</v>
      </c>
      <c r="X15078">
        <v>51</v>
      </c>
      <c r="Y15078">
        <v>19</v>
      </c>
      <c r="Z15078" t="s">
        <v>14</v>
      </c>
      <c r="AA15078" t="s">
        <v>48</v>
      </c>
      <c r="AB15078">
        <v>4</v>
      </c>
      <c r="AC15078">
        <v>19</v>
      </c>
      <c r="AD15078" t="s">
        <v>45</v>
      </c>
      <c r="AE15078" s="6">
        <v>44741</v>
      </c>
      <c r="AF15078" t="str">
        <f>_xlfn.IFS(fact_orders[[#This Row],[delivery_time]]&lt;=40,"EARLY",fact_orders[[#This Row],[delivery_time]]&gt;=50,"LATE",TRUE,"ON TIME")</f>
        <v>LATE</v>
      </c>
    </row>
    <row r="15079" spans="16:32" x14ac:dyDescent="0.25">
      <c r="P15079">
        <v>15067</v>
      </c>
      <c r="Q15079">
        <v>409</v>
      </c>
      <c r="R15079">
        <v>12</v>
      </c>
      <c r="S15079" s="6">
        <v>45185</v>
      </c>
      <c r="T15079" s="6">
        <v>0.86805555555555558</v>
      </c>
      <c r="U15079" t="s">
        <v>43</v>
      </c>
      <c r="V15079">
        <v>3387</v>
      </c>
      <c r="W15079">
        <v>15</v>
      </c>
      <c r="X15079">
        <v>55</v>
      </c>
      <c r="Y15079">
        <v>28</v>
      </c>
      <c r="Z15079" t="s">
        <v>9</v>
      </c>
      <c r="AA15079" t="s">
        <v>44</v>
      </c>
      <c r="AB15079">
        <v>3.7</v>
      </c>
      <c r="AC15079">
        <v>28</v>
      </c>
      <c r="AD15079" t="s">
        <v>45</v>
      </c>
      <c r="AE15079" s="6">
        <v>44970</v>
      </c>
      <c r="AF15079" t="str">
        <f>_xlfn.IFS(fact_orders[[#This Row],[delivery_time]]&lt;=40,"EARLY",fact_orders[[#This Row],[delivery_time]]&gt;=50,"LATE",TRUE,"ON TIME")</f>
        <v>LATE</v>
      </c>
    </row>
    <row r="15080" spans="16:32" x14ac:dyDescent="0.25">
      <c r="P15080">
        <v>15068</v>
      </c>
      <c r="Q15080">
        <v>1</v>
      </c>
      <c r="R15080">
        <v>9</v>
      </c>
      <c r="S15080" s="6">
        <v>45185</v>
      </c>
      <c r="T15080" s="6">
        <v>0.4465277777777778</v>
      </c>
      <c r="U15080" t="s">
        <v>43</v>
      </c>
      <c r="V15080">
        <v>5636</v>
      </c>
      <c r="W15080">
        <v>19</v>
      </c>
      <c r="X15080">
        <v>30</v>
      </c>
      <c r="Y15080">
        <v>35</v>
      </c>
      <c r="Z15080" t="s">
        <v>25</v>
      </c>
      <c r="AA15080" t="s">
        <v>44</v>
      </c>
      <c r="AB15080">
        <v>4.0999999999999996</v>
      </c>
      <c r="AC15080">
        <v>35</v>
      </c>
      <c r="AD15080" t="s">
        <v>45</v>
      </c>
      <c r="AE15080" s="6">
        <v>44562</v>
      </c>
      <c r="AF15080" t="str">
        <f>_xlfn.IFS(fact_orders[[#This Row],[delivery_time]]&lt;=40,"EARLY",fact_orders[[#This Row],[delivery_time]]&gt;=50,"LATE",TRUE,"ON TIME")</f>
        <v>EARLY</v>
      </c>
    </row>
    <row r="15081" spans="16:32" x14ac:dyDescent="0.25">
      <c r="P15081">
        <v>15069</v>
      </c>
      <c r="Q15081">
        <v>207</v>
      </c>
      <c r="R15081">
        <v>17</v>
      </c>
      <c r="S15081" s="6">
        <v>45185</v>
      </c>
      <c r="T15081" s="6">
        <v>0.76388888888888884</v>
      </c>
      <c r="U15081" t="s">
        <v>43</v>
      </c>
      <c r="V15081">
        <v>3069</v>
      </c>
      <c r="W15081">
        <v>32</v>
      </c>
      <c r="X15081">
        <v>44</v>
      </c>
      <c r="Y15081">
        <v>47</v>
      </c>
      <c r="Z15081" t="s">
        <v>14</v>
      </c>
      <c r="AA15081" t="s">
        <v>48</v>
      </c>
      <c r="AB15081">
        <v>4</v>
      </c>
      <c r="AC15081">
        <v>47</v>
      </c>
      <c r="AD15081" t="s">
        <v>45</v>
      </c>
      <c r="AE15081" s="6">
        <v>44768</v>
      </c>
      <c r="AF15081" t="str">
        <f>_xlfn.IFS(fact_orders[[#This Row],[delivery_time]]&lt;=40,"EARLY",fact_orders[[#This Row],[delivery_time]]&gt;=50,"LATE",TRUE,"ON TIME")</f>
        <v>ON TIME</v>
      </c>
    </row>
    <row r="15082" spans="16:32" x14ac:dyDescent="0.25">
      <c r="P15082">
        <v>15070</v>
      </c>
      <c r="Q15082">
        <v>400</v>
      </c>
      <c r="R15082">
        <v>9</v>
      </c>
      <c r="S15082" s="6">
        <v>45185</v>
      </c>
      <c r="T15082" s="6">
        <v>0.87361111111111112</v>
      </c>
      <c r="U15082" t="s">
        <v>43</v>
      </c>
      <c r="V15082">
        <v>3659</v>
      </c>
      <c r="W15082">
        <v>29</v>
      </c>
      <c r="X15082">
        <v>56</v>
      </c>
      <c r="Z15082" t="s">
        <v>25</v>
      </c>
      <c r="AA15082" t="s">
        <v>44</v>
      </c>
      <c r="AB15082">
        <v>4.0999999999999996</v>
      </c>
      <c r="AD15082" t="s">
        <v>45</v>
      </c>
      <c r="AE15082" s="6">
        <v>44961</v>
      </c>
      <c r="AF15082" t="str">
        <f>_xlfn.IFS(fact_orders[[#This Row],[delivery_time]]&lt;=40,"EARLY",fact_orders[[#This Row],[delivery_time]]&gt;=50,"LATE",TRUE,"ON TIME")</f>
        <v>LATE</v>
      </c>
    </row>
    <row r="15083" spans="16:32" x14ac:dyDescent="0.25">
      <c r="P15083">
        <v>15071</v>
      </c>
      <c r="Q15083">
        <v>284</v>
      </c>
      <c r="R15083">
        <v>2</v>
      </c>
      <c r="S15083" s="6">
        <v>45186</v>
      </c>
      <c r="T15083" s="6">
        <v>0.59027777777777779</v>
      </c>
      <c r="U15083" t="s">
        <v>43</v>
      </c>
      <c r="V15083">
        <v>4911</v>
      </c>
      <c r="W15083">
        <v>36</v>
      </c>
      <c r="X15083">
        <v>38</v>
      </c>
      <c r="Y15083">
        <v>47</v>
      </c>
      <c r="Z15083" t="s">
        <v>17</v>
      </c>
      <c r="AA15083" t="s">
        <v>46</v>
      </c>
      <c r="AB15083">
        <v>4.7</v>
      </c>
      <c r="AC15083">
        <v>47</v>
      </c>
      <c r="AD15083" t="s">
        <v>45</v>
      </c>
      <c r="AE15083" s="6">
        <v>44845</v>
      </c>
      <c r="AF15083" t="str">
        <f>_xlfn.IFS(fact_orders[[#This Row],[delivery_time]]&lt;=40,"EARLY",fact_orders[[#This Row],[delivery_time]]&gt;=50,"LATE",TRUE,"ON TIME")</f>
        <v>EARLY</v>
      </c>
    </row>
    <row r="15084" spans="16:32" x14ac:dyDescent="0.25">
      <c r="P15084">
        <v>15072</v>
      </c>
      <c r="Q15084">
        <v>425</v>
      </c>
      <c r="R15084">
        <v>16</v>
      </c>
      <c r="S15084" s="6">
        <v>45186</v>
      </c>
      <c r="T15084" s="6">
        <v>0.83958333333333335</v>
      </c>
      <c r="U15084" t="s">
        <v>43</v>
      </c>
      <c r="V15084">
        <v>3895</v>
      </c>
      <c r="W15084">
        <v>18</v>
      </c>
      <c r="X15084">
        <v>39</v>
      </c>
      <c r="Y15084">
        <v>35</v>
      </c>
      <c r="Z15084" t="s">
        <v>13</v>
      </c>
      <c r="AA15084" t="s">
        <v>47</v>
      </c>
      <c r="AB15084">
        <v>3.4</v>
      </c>
      <c r="AC15084">
        <v>35</v>
      </c>
      <c r="AD15084" t="s">
        <v>45</v>
      </c>
      <c r="AE15084" s="6">
        <v>44986</v>
      </c>
      <c r="AF15084" t="str">
        <f>_xlfn.IFS(fact_orders[[#This Row],[delivery_time]]&lt;=40,"EARLY",fact_orders[[#This Row],[delivery_time]]&gt;=50,"LATE",TRUE,"ON TIME")</f>
        <v>EARLY</v>
      </c>
    </row>
    <row r="15085" spans="16:32" x14ac:dyDescent="0.25">
      <c r="P15085">
        <v>15073</v>
      </c>
      <c r="Q15085">
        <v>47</v>
      </c>
      <c r="R15085">
        <v>10</v>
      </c>
      <c r="S15085" s="6">
        <v>45186</v>
      </c>
      <c r="T15085" s="6">
        <v>0.82152777777777775</v>
      </c>
      <c r="U15085" t="s">
        <v>43</v>
      </c>
      <c r="V15085">
        <v>5630</v>
      </c>
      <c r="W15085">
        <v>15</v>
      </c>
      <c r="X15085">
        <v>37</v>
      </c>
      <c r="Y15085">
        <v>21</v>
      </c>
      <c r="Z15085" t="s">
        <v>7</v>
      </c>
      <c r="AA15085" t="s">
        <v>46</v>
      </c>
      <c r="AB15085">
        <v>4.5</v>
      </c>
      <c r="AC15085">
        <v>21</v>
      </c>
      <c r="AD15085" t="s">
        <v>45</v>
      </c>
      <c r="AE15085" s="6">
        <v>44608</v>
      </c>
      <c r="AF15085" t="str">
        <f>_xlfn.IFS(fact_orders[[#This Row],[delivery_time]]&lt;=40,"EARLY",fact_orders[[#This Row],[delivery_time]]&gt;=50,"LATE",TRUE,"ON TIME")</f>
        <v>EARLY</v>
      </c>
    </row>
    <row r="15086" spans="16:32" x14ac:dyDescent="0.25">
      <c r="P15086">
        <v>15074</v>
      </c>
      <c r="Q15086">
        <v>22</v>
      </c>
      <c r="R15086">
        <v>20</v>
      </c>
      <c r="S15086" s="6">
        <v>45186</v>
      </c>
      <c r="T15086" s="6">
        <v>0.90416666666666667</v>
      </c>
      <c r="U15086" t="s">
        <v>43</v>
      </c>
      <c r="V15086">
        <v>5765</v>
      </c>
      <c r="W15086">
        <v>30</v>
      </c>
      <c r="X15086">
        <v>37</v>
      </c>
      <c r="Z15086" t="s">
        <v>18</v>
      </c>
      <c r="AA15086" t="s">
        <v>48</v>
      </c>
      <c r="AB15086">
        <v>3.8</v>
      </c>
      <c r="AD15086" t="s">
        <v>45</v>
      </c>
      <c r="AE15086" s="6">
        <v>44583</v>
      </c>
      <c r="AF15086" t="str">
        <f>_xlfn.IFS(fact_orders[[#This Row],[delivery_time]]&lt;=40,"EARLY",fact_orders[[#This Row],[delivery_time]]&gt;=50,"LATE",TRUE,"ON TIME")</f>
        <v>EARLY</v>
      </c>
    </row>
    <row r="15087" spans="16:32" x14ac:dyDescent="0.25">
      <c r="P15087">
        <v>15075</v>
      </c>
      <c r="Q15087">
        <v>164</v>
      </c>
      <c r="R15087">
        <v>10</v>
      </c>
      <c r="S15087" s="6">
        <v>45186</v>
      </c>
      <c r="T15087" s="6">
        <v>0.8125</v>
      </c>
      <c r="U15087" t="s">
        <v>43</v>
      </c>
      <c r="V15087">
        <v>4001</v>
      </c>
      <c r="W15087">
        <v>31</v>
      </c>
      <c r="X15087">
        <v>39</v>
      </c>
      <c r="Z15087" t="s">
        <v>7</v>
      </c>
      <c r="AA15087" t="s">
        <v>46</v>
      </c>
      <c r="AB15087">
        <v>4.5</v>
      </c>
      <c r="AD15087" t="s">
        <v>45</v>
      </c>
      <c r="AE15087" s="6">
        <v>44725</v>
      </c>
      <c r="AF15087" t="str">
        <f>_xlfn.IFS(fact_orders[[#This Row],[delivery_time]]&lt;=40,"EARLY",fact_orders[[#This Row],[delivery_time]]&gt;=50,"LATE",TRUE,"ON TIME")</f>
        <v>EARLY</v>
      </c>
    </row>
    <row r="15088" spans="16:32" x14ac:dyDescent="0.25">
      <c r="P15088">
        <v>15076</v>
      </c>
      <c r="Q15088">
        <v>96</v>
      </c>
      <c r="R15088">
        <v>7</v>
      </c>
      <c r="S15088" s="6">
        <v>45186</v>
      </c>
      <c r="T15088" s="6">
        <v>0.74305555555555558</v>
      </c>
      <c r="U15088" t="s">
        <v>43</v>
      </c>
      <c r="V15088">
        <v>5378</v>
      </c>
      <c r="W15088">
        <v>19</v>
      </c>
      <c r="X15088">
        <v>49</v>
      </c>
      <c r="Y15088">
        <v>48</v>
      </c>
      <c r="Z15088" t="s">
        <v>23</v>
      </c>
      <c r="AA15088" t="s">
        <v>44</v>
      </c>
      <c r="AB15088">
        <v>3.4</v>
      </c>
      <c r="AC15088">
        <v>48</v>
      </c>
      <c r="AD15088" t="s">
        <v>45</v>
      </c>
      <c r="AE15088" s="6">
        <v>44657</v>
      </c>
      <c r="AF15088" t="str">
        <f>_xlfn.IFS(fact_orders[[#This Row],[delivery_time]]&lt;=40,"EARLY",fact_orders[[#This Row],[delivery_time]]&gt;=50,"LATE",TRUE,"ON TIME")</f>
        <v>ON TIME</v>
      </c>
    </row>
    <row r="15089" spans="16:32" x14ac:dyDescent="0.25">
      <c r="P15089">
        <v>15077</v>
      </c>
      <c r="Q15089">
        <v>119</v>
      </c>
      <c r="R15089">
        <v>4</v>
      </c>
      <c r="S15089" s="6">
        <v>45186</v>
      </c>
      <c r="T15089" s="6">
        <v>0.7006944444444444</v>
      </c>
      <c r="U15089" t="s">
        <v>43</v>
      </c>
      <c r="V15089">
        <v>5338</v>
      </c>
      <c r="W15089">
        <v>15</v>
      </c>
      <c r="X15089">
        <v>55</v>
      </c>
      <c r="Y15089">
        <v>42</v>
      </c>
      <c r="Z15089" t="s">
        <v>20</v>
      </c>
      <c r="AA15089" t="s">
        <v>46</v>
      </c>
      <c r="AB15089">
        <v>3.7</v>
      </c>
      <c r="AC15089">
        <v>42</v>
      </c>
      <c r="AD15089" t="s">
        <v>45</v>
      </c>
      <c r="AE15089" s="6">
        <v>44680</v>
      </c>
      <c r="AF15089" t="str">
        <f>_xlfn.IFS(fact_orders[[#This Row],[delivery_time]]&lt;=40,"EARLY",fact_orders[[#This Row],[delivery_time]]&gt;=50,"LATE",TRUE,"ON TIME")</f>
        <v>LATE</v>
      </c>
    </row>
    <row r="15090" spans="16:32" x14ac:dyDescent="0.25">
      <c r="P15090">
        <v>15078</v>
      </c>
      <c r="Q15090">
        <v>55</v>
      </c>
      <c r="R15090">
        <v>1</v>
      </c>
      <c r="S15090" s="6">
        <v>45186</v>
      </c>
      <c r="T15090" s="6">
        <v>0.43055555555555558</v>
      </c>
      <c r="U15090" t="s">
        <v>43</v>
      </c>
      <c r="V15090">
        <v>5536</v>
      </c>
      <c r="W15090">
        <v>16</v>
      </c>
      <c r="X15090">
        <v>45</v>
      </c>
      <c r="Y15090">
        <v>4</v>
      </c>
      <c r="Z15090" t="s">
        <v>6</v>
      </c>
      <c r="AA15090" t="s">
        <v>48</v>
      </c>
      <c r="AB15090">
        <v>3</v>
      </c>
      <c r="AC15090">
        <v>4</v>
      </c>
      <c r="AD15090" t="s">
        <v>45</v>
      </c>
      <c r="AE15090" s="6">
        <v>44616</v>
      </c>
      <c r="AF15090" t="str">
        <f>_xlfn.IFS(fact_orders[[#This Row],[delivery_time]]&lt;=40,"EARLY",fact_orders[[#This Row],[delivery_time]]&gt;=50,"LATE",TRUE,"ON TIME")</f>
        <v>ON TIME</v>
      </c>
    </row>
    <row r="15091" spans="16:32" x14ac:dyDescent="0.25">
      <c r="P15091">
        <v>15079</v>
      </c>
      <c r="Q15091">
        <v>195</v>
      </c>
      <c r="R15091">
        <v>17</v>
      </c>
      <c r="S15091" s="6">
        <v>45186</v>
      </c>
      <c r="T15091" s="6">
        <v>0.73124999999999996</v>
      </c>
      <c r="U15091" t="s">
        <v>43</v>
      </c>
      <c r="V15091">
        <v>5649</v>
      </c>
      <c r="W15091">
        <v>22</v>
      </c>
      <c r="X15091">
        <v>58</v>
      </c>
      <c r="Z15091" t="s">
        <v>14</v>
      </c>
      <c r="AA15091" t="s">
        <v>48</v>
      </c>
      <c r="AB15091">
        <v>4</v>
      </c>
      <c r="AD15091" t="s">
        <v>45</v>
      </c>
      <c r="AE15091" s="6">
        <v>44756</v>
      </c>
      <c r="AF15091" t="str">
        <f>_xlfn.IFS(fact_orders[[#This Row],[delivery_time]]&lt;=40,"EARLY",fact_orders[[#This Row],[delivery_time]]&gt;=50,"LATE",TRUE,"ON TIME")</f>
        <v>LATE</v>
      </c>
    </row>
    <row r="15092" spans="16:32" x14ac:dyDescent="0.25">
      <c r="P15092">
        <v>15080</v>
      </c>
      <c r="Q15092">
        <v>349</v>
      </c>
      <c r="R15092">
        <v>19</v>
      </c>
      <c r="S15092" s="6">
        <v>45186</v>
      </c>
      <c r="T15092" s="6">
        <v>0.86250000000000004</v>
      </c>
      <c r="U15092" t="s">
        <v>43</v>
      </c>
      <c r="V15092">
        <v>4932</v>
      </c>
      <c r="W15092">
        <v>39</v>
      </c>
      <c r="X15092">
        <v>48</v>
      </c>
      <c r="Y15092">
        <v>7</v>
      </c>
      <c r="Z15092" t="s">
        <v>16</v>
      </c>
      <c r="AA15092" t="s">
        <v>49</v>
      </c>
      <c r="AB15092">
        <v>4.5</v>
      </c>
      <c r="AC15092">
        <v>7</v>
      </c>
      <c r="AD15092" t="s">
        <v>45</v>
      </c>
      <c r="AE15092" s="6">
        <v>44910</v>
      </c>
      <c r="AF15092" t="str">
        <f>_xlfn.IFS(fact_orders[[#This Row],[delivery_time]]&lt;=40,"EARLY",fact_orders[[#This Row],[delivery_time]]&gt;=50,"LATE",TRUE,"ON TIME")</f>
        <v>ON TIME</v>
      </c>
    </row>
    <row r="15093" spans="16:32" x14ac:dyDescent="0.25">
      <c r="P15093">
        <v>15081</v>
      </c>
      <c r="Q15093">
        <v>45</v>
      </c>
      <c r="R15093">
        <v>3</v>
      </c>
      <c r="S15093" s="6">
        <v>45186</v>
      </c>
      <c r="T15093" s="6">
        <v>0.41944444444444445</v>
      </c>
      <c r="U15093" t="s">
        <v>43</v>
      </c>
      <c r="V15093">
        <v>2994</v>
      </c>
      <c r="W15093">
        <v>17</v>
      </c>
      <c r="X15093">
        <v>40</v>
      </c>
      <c r="Y15093">
        <v>19</v>
      </c>
      <c r="Z15093" t="s">
        <v>19</v>
      </c>
      <c r="AA15093" t="s">
        <v>44</v>
      </c>
      <c r="AB15093">
        <v>4</v>
      </c>
      <c r="AC15093">
        <v>19</v>
      </c>
      <c r="AD15093" t="s">
        <v>45</v>
      </c>
      <c r="AE15093" s="6">
        <v>44606</v>
      </c>
      <c r="AF15093" t="str">
        <f>_xlfn.IFS(fact_orders[[#This Row],[delivery_time]]&lt;=40,"EARLY",fact_orders[[#This Row],[delivery_time]]&gt;=50,"LATE",TRUE,"ON TIME")</f>
        <v>EARLY</v>
      </c>
    </row>
    <row r="15094" spans="16:32" x14ac:dyDescent="0.25">
      <c r="P15094">
        <v>15082</v>
      </c>
      <c r="Q15094">
        <v>324</v>
      </c>
      <c r="R15094">
        <v>18</v>
      </c>
      <c r="S15094" s="6">
        <v>45186</v>
      </c>
      <c r="T15094" s="6">
        <v>0.47430555555555554</v>
      </c>
      <c r="U15094" t="s">
        <v>43</v>
      </c>
      <c r="V15094">
        <v>2306</v>
      </c>
      <c r="W15094">
        <v>18</v>
      </c>
      <c r="X15094">
        <v>41</v>
      </c>
      <c r="Z15094" t="s">
        <v>15</v>
      </c>
      <c r="AA15094" t="s">
        <v>46</v>
      </c>
      <c r="AB15094">
        <v>3.1</v>
      </c>
      <c r="AD15094" t="s">
        <v>45</v>
      </c>
      <c r="AE15094" s="6">
        <v>44885</v>
      </c>
      <c r="AF15094" t="str">
        <f>_xlfn.IFS(fact_orders[[#This Row],[delivery_time]]&lt;=40,"EARLY",fact_orders[[#This Row],[delivery_time]]&gt;=50,"LATE",TRUE,"ON TIME")</f>
        <v>ON TIME</v>
      </c>
    </row>
    <row r="15095" spans="16:32" x14ac:dyDescent="0.25">
      <c r="P15095">
        <v>15083</v>
      </c>
      <c r="Q15095">
        <v>12</v>
      </c>
      <c r="R15095">
        <v>9</v>
      </c>
      <c r="S15095" s="6">
        <v>45186</v>
      </c>
      <c r="T15095" s="6">
        <v>0.74722222222222223</v>
      </c>
      <c r="U15095" t="s">
        <v>43</v>
      </c>
      <c r="V15095">
        <v>5288</v>
      </c>
      <c r="W15095">
        <v>26</v>
      </c>
      <c r="X15095">
        <v>34</v>
      </c>
      <c r="Y15095">
        <v>2</v>
      </c>
      <c r="Z15095" t="s">
        <v>25</v>
      </c>
      <c r="AA15095" t="s">
        <v>44</v>
      </c>
      <c r="AB15095">
        <v>4.0999999999999996</v>
      </c>
      <c r="AC15095">
        <v>2</v>
      </c>
      <c r="AD15095" t="s">
        <v>45</v>
      </c>
      <c r="AE15095" s="6">
        <v>44573</v>
      </c>
      <c r="AF15095" t="str">
        <f>_xlfn.IFS(fact_orders[[#This Row],[delivery_time]]&lt;=40,"EARLY",fact_orders[[#This Row],[delivery_time]]&gt;=50,"LATE",TRUE,"ON TIME")</f>
        <v>EARLY</v>
      </c>
    </row>
    <row r="15096" spans="16:32" x14ac:dyDescent="0.25">
      <c r="P15096">
        <v>15084</v>
      </c>
      <c r="Q15096">
        <v>185</v>
      </c>
      <c r="R15096">
        <v>13</v>
      </c>
      <c r="S15096" s="6">
        <v>45186</v>
      </c>
      <c r="T15096" s="6">
        <v>0.80347222222222225</v>
      </c>
      <c r="U15096" t="s">
        <v>43</v>
      </c>
      <c r="V15096">
        <v>5634</v>
      </c>
      <c r="W15096">
        <v>34</v>
      </c>
      <c r="X15096">
        <v>42</v>
      </c>
      <c r="Z15096" t="s">
        <v>10</v>
      </c>
      <c r="AA15096" t="s">
        <v>46</v>
      </c>
      <c r="AB15096">
        <v>3.3</v>
      </c>
      <c r="AD15096" t="s">
        <v>45</v>
      </c>
      <c r="AE15096" s="6">
        <v>44746</v>
      </c>
      <c r="AF15096" t="str">
        <f>_xlfn.IFS(fact_orders[[#This Row],[delivery_time]]&lt;=40,"EARLY",fact_orders[[#This Row],[delivery_time]]&gt;=50,"LATE",TRUE,"ON TIME")</f>
        <v>ON TIME</v>
      </c>
    </row>
    <row r="15097" spans="16:32" x14ac:dyDescent="0.25">
      <c r="P15097">
        <v>15085</v>
      </c>
      <c r="Q15097">
        <v>285</v>
      </c>
      <c r="R15097">
        <v>12</v>
      </c>
      <c r="S15097" s="6">
        <v>45186</v>
      </c>
      <c r="T15097" s="6">
        <v>0.46041666666666664</v>
      </c>
      <c r="U15097" t="s">
        <v>43</v>
      </c>
      <c r="V15097">
        <v>2772</v>
      </c>
      <c r="W15097">
        <v>34</v>
      </c>
      <c r="X15097">
        <v>58</v>
      </c>
      <c r="Y15097">
        <v>33</v>
      </c>
      <c r="Z15097" t="s">
        <v>9</v>
      </c>
      <c r="AA15097" t="s">
        <v>44</v>
      </c>
      <c r="AB15097">
        <v>3.7</v>
      </c>
      <c r="AC15097">
        <v>33</v>
      </c>
      <c r="AD15097" t="s">
        <v>45</v>
      </c>
      <c r="AE15097" s="6">
        <v>44846</v>
      </c>
      <c r="AF15097" t="str">
        <f>_xlfn.IFS(fact_orders[[#This Row],[delivery_time]]&lt;=40,"EARLY",fact_orders[[#This Row],[delivery_time]]&gt;=50,"LATE",TRUE,"ON TIME")</f>
        <v>LATE</v>
      </c>
    </row>
    <row r="15098" spans="16:32" x14ac:dyDescent="0.25">
      <c r="P15098">
        <v>15086</v>
      </c>
      <c r="Q15098">
        <v>378</v>
      </c>
      <c r="R15098">
        <v>10</v>
      </c>
      <c r="S15098" s="6">
        <v>45186</v>
      </c>
      <c r="T15098" s="6">
        <v>0.66388888888888886</v>
      </c>
      <c r="U15098" t="s">
        <v>43</v>
      </c>
      <c r="V15098">
        <v>4200</v>
      </c>
      <c r="W15098">
        <v>15</v>
      </c>
      <c r="X15098">
        <v>51</v>
      </c>
      <c r="Z15098" t="s">
        <v>7</v>
      </c>
      <c r="AA15098" t="s">
        <v>46</v>
      </c>
      <c r="AB15098">
        <v>4.5</v>
      </c>
      <c r="AD15098" t="s">
        <v>45</v>
      </c>
      <c r="AE15098" s="6">
        <v>44939</v>
      </c>
      <c r="AF15098" t="str">
        <f>_xlfn.IFS(fact_orders[[#This Row],[delivery_time]]&lt;=40,"EARLY",fact_orders[[#This Row],[delivery_time]]&gt;=50,"LATE",TRUE,"ON TIME")</f>
        <v>LATE</v>
      </c>
    </row>
    <row r="15099" spans="16:32" x14ac:dyDescent="0.25">
      <c r="P15099">
        <v>15087</v>
      </c>
      <c r="Q15099">
        <v>168</v>
      </c>
      <c r="R15099">
        <v>17</v>
      </c>
      <c r="S15099" s="6">
        <v>45186</v>
      </c>
      <c r="T15099" s="6">
        <v>0.87777777777777777</v>
      </c>
      <c r="U15099" t="s">
        <v>43</v>
      </c>
      <c r="V15099">
        <v>4789</v>
      </c>
      <c r="W15099">
        <v>30</v>
      </c>
      <c r="X15099">
        <v>44</v>
      </c>
      <c r="Y15099">
        <v>10</v>
      </c>
      <c r="Z15099" t="s">
        <v>14</v>
      </c>
      <c r="AA15099" t="s">
        <v>48</v>
      </c>
      <c r="AB15099">
        <v>4</v>
      </c>
      <c r="AC15099">
        <v>10</v>
      </c>
      <c r="AD15099" t="s">
        <v>45</v>
      </c>
      <c r="AE15099" s="6">
        <v>44729</v>
      </c>
      <c r="AF15099" t="str">
        <f>_xlfn.IFS(fact_orders[[#This Row],[delivery_time]]&lt;=40,"EARLY",fact_orders[[#This Row],[delivery_time]]&gt;=50,"LATE",TRUE,"ON TIME")</f>
        <v>ON TIME</v>
      </c>
    </row>
    <row r="15100" spans="16:32" x14ac:dyDescent="0.25">
      <c r="P15100">
        <v>15088</v>
      </c>
      <c r="Q15100">
        <v>115</v>
      </c>
      <c r="R15100">
        <v>9</v>
      </c>
      <c r="S15100" s="6">
        <v>45186</v>
      </c>
      <c r="T15100" s="6">
        <v>0.51111111111111107</v>
      </c>
      <c r="U15100" t="s">
        <v>43</v>
      </c>
      <c r="V15100">
        <v>3692</v>
      </c>
      <c r="W15100">
        <v>33</v>
      </c>
      <c r="X15100">
        <v>36</v>
      </c>
      <c r="Z15100" t="s">
        <v>25</v>
      </c>
      <c r="AA15100" t="s">
        <v>44</v>
      </c>
      <c r="AB15100">
        <v>4.0999999999999996</v>
      </c>
      <c r="AD15100" t="s">
        <v>45</v>
      </c>
      <c r="AE15100" s="6">
        <v>44676</v>
      </c>
      <c r="AF15100" t="str">
        <f>_xlfn.IFS(fact_orders[[#This Row],[delivery_time]]&lt;=40,"EARLY",fact_orders[[#This Row],[delivery_time]]&gt;=50,"LATE",TRUE,"ON TIME")</f>
        <v>EARLY</v>
      </c>
    </row>
    <row r="15101" spans="16:32" x14ac:dyDescent="0.25">
      <c r="P15101">
        <v>15089</v>
      </c>
      <c r="Q15101">
        <v>366</v>
      </c>
      <c r="R15101">
        <v>14</v>
      </c>
      <c r="S15101" s="6">
        <v>45186</v>
      </c>
      <c r="T15101" s="6">
        <v>0.57916666666666672</v>
      </c>
      <c r="U15101" t="s">
        <v>43</v>
      </c>
      <c r="V15101">
        <v>2110</v>
      </c>
      <c r="W15101">
        <v>33</v>
      </c>
      <c r="X15101">
        <v>46</v>
      </c>
      <c r="Y15101">
        <v>42</v>
      </c>
      <c r="Z15101" t="s">
        <v>11</v>
      </c>
      <c r="AA15101" t="s">
        <v>47</v>
      </c>
      <c r="AB15101">
        <v>4.4000000000000004</v>
      </c>
      <c r="AC15101">
        <v>42</v>
      </c>
      <c r="AD15101" t="s">
        <v>45</v>
      </c>
      <c r="AE15101" s="6">
        <v>44927</v>
      </c>
      <c r="AF15101" t="str">
        <f>_xlfn.IFS(fact_orders[[#This Row],[delivery_time]]&lt;=40,"EARLY",fact_orders[[#This Row],[delivery_time]]&gt;=50,"LATE",TRUE,"ON TIME")</f>
        <v>ON TIME</v>
      </c>
    </row>
    <row r="15102" spans="16:32" x14ac:dyDescent="0.25">
      <c r="P15102">
        <v>15090</v>
      </c>
      <c r="Q15102">
        <v>240</v>
      </c>
      <c r="R15102">
        <v>20</v>
      </c>
      <c r="S15102" s="6">
        <v>45186</v>
      </c>
      <c r="T15102" s="6">
        <v>0.67222222222222228</v>
      </c>
      <c r="U15102" t="s">
        <v>43</v>
      </c>
      <c r="V15102">
        <v>5961</v>
      </c>
      <c r="W15102">
        <v>35</v>
      </c>
      <c r="X15102">
        <v>36</v>
      </c>
      <c r="Z15102" t="s">
        <v>18</v>
      </c>
      <c r="AA15102" t="s">
        <v>48</v>
      </c>
      <c r="AB15102">
        <v>3.8</v>
      </c>
      <c r="AD15102" t="s">
        <v>45</v>
      </c>
      <c r="AE15102" s="6">
        <v>44801</v>
      </c>
      <c r="AF15102" t="str">
        <f>_xlfn.IFS(fact_orders[[#This Row],[delivery_time]]&lt;=40,"EARLY",fact_orders[[#This Row],[delivery_time]]&gt;=50,"LATE",TRUE,"ON TIME")</f>
        <v>EARLY</v>
      </c>
    </row>
    <row r="15103" spans="16:32" x14ac:dyDescent="0.25">
      <c r="P15103">
        <v>15091</v>
      </c>
      <c r="Q15103">
        <v>416</v>
      </c>
      <c r="R15103">
        <v>20</v>
      </c>
      <c r="S15103" s="6">
        <v>45186</v>
      </c>
      <c r="T15103" s="6">
        <v>0.87569444444444444</v>
      </c>
      <c r="U15103" t="s">
        <v>43</v>
      </c>
      <c r="V15103">
        <v>5427</v>
      </c>
      <c r="W15103">
        <v>35</v>
      </c>
      <c r="X15103">
        <v>48</v>
      </c>
      <c r="Y15103">
        <v>49</v>
      </c>
      <c r="Z15103" t="s">
        <v>18</v>
      </c>
      <c r="AA15103" t="s">
        <v>48</v>
      </c>
      <c r="AB15103">
        <v>3.8</v>
      </c>
      <c r="AC15103">
        <v>49</v>
      </c>
      <c r="AD15103" t="s">
        <v>45</v>
      </c>
      <c r="AE15103" s="6">
        <v>44977</v>
      </c>
      <c r="AF15103" t="str">
        <f>_xlfn.IFS(fact_orders[[#This Row],[delivery_time]]&lt;=40,"EARLY",fact_orders[[#This Row],[delivery_time]]&gt;=50,"LATE",TRUE,"ON TIME")</f>
        <v>ON TIME</v>
      </c>
    </row>
    <row r="15104" spans="16:32" x14ac:dyDescent="0.25">
      <c r="P15104">
        <v>15092</v>
      </c>
      <c r="Q15104">
        <v>235</v>
      </c>
      <c r="R15104">
        <v>11</v>
      </c>
      <c r="S15104" s="6">
        <v>45186</v>
      </c>
      <c r="T15104" s="6">
        <v>0.88263888888888886</v>
      </c>
      <c r="U15104" t="s">
        <v>43</v>
      </c>
      <c r="V15104">
        <v>5332</v>
      </c>
      <c r="W15104">
        <v>32</v>
      </c>
      <c r="X15104">
        <v>37</v>
      </c>
      <c r="Z15104" t="s">
        <v>8</v>
      </c>
      <c r="AA15104" t="s">
        <v>48</v>
      </c>
      <c r="AB15104">
        <v>3.3</v>
      </c>
      <c r="AD15104" t="s">
        <v>45</v>
      </c>
      <c r="AE15104" s="6">
        <v>44796</v>
      </c>
      <c r="AF15104" t="str">
        <f>_xlfn.IFS(fact_orders[[#This Row],[delivery_time]]&lt;=40,"EARLY",fact_orders[[#This Row],[delivery_time]]&gt;=50,"LATE",TRUE,"ON TIME")</f>
        <v>EARLY</v>
      </c>
    </row>
    <row r="15105" spans="16:32" x14ac:dyDescent="0.25">
      <c r="P15105">
        <v>15093</v>
      </c>
      <c r="Q15105">
        <v>297</v>
      </c>
      <c r="R15105">
        <v>4</v>
      </c>
      <c r="S15105" s="6">
        <v>45186</v>
      </c>
      <c r="T15105" s="6">
        <v>0.75555555555555554</v>
      </c>
      <c r="U15105" t="s">
        <v>43</v>
      </c>
      <c r="V15105">
        <v>2509</v>
      </c>
      <c r="W15105">
        <v>31</v>
      </c>
      <c r="X15105">
        <v>46</v>
      </c>
      <c r="Y15105">
        <v>15</v>
      </c>
      <c r="Z15105" t="s">
        <v>20</v>
      </c>
      <c r="AA15105" t="s">
        <v>46</v>
      </c>
      <c r="AB15105">
        <v>3.7</v>
      </c>
      <c r="AC15105">
        <v>15</v>
      </c>
      <c r="AD15105" t="s">
        <v>45</v>
      </c>
      <c r="AE15105" s="6">
        <v>44858</v>
      </c>
      <c r="AF15105" t="str">
        <f>_xlfn.IFS(fact_orders[[#This Row],[delivery_time]]&lt;=40,"EARLY",fact_orders[[#This Row],[delivery_time]]&gt;=50,"LATE",TRUE,"ON TIME")</f>
        <v>ON TIME</v>
      </c>
    </row>
    <row r="15106" spans="16:32" x14ac:dyDescent="0.25">
      <c r="P15106">
        <v>15094</v>
      </c>
      <c r="Q15106">
        <v>251</v>
      </c>
      <c r="R15106">
        <v>12</v>
      </c>
      <c r="S15106" s="6">
        <v>45186</v>
      </c>
      <c r="T15106" s="6">
        <v>0.87847222222222221</v>
      </c>
      <c r="U15106" t="s">
        <v>43</v>
      </c>
      <c r="V15106">
        <v>2911</v>
      </c>
      <c r="W15106">
        <v>16</v>
      </c>
      <c r="X15106">
        <v>36</v>
      </c>
      <c r="Y15106">
        <v>44</v>
      </c>
      <c r="Z15106" t="s">
        <v>9</v>
      </c>
      <c r="AA15106" t="s">
        <v>44</v>
      </c>
      <c r="AB15106">
        <v>3.7</v>
      </c>
      <c r="AC15106">
        <v>44</v>
      </c>
      <c r="AD15106" t="s">
        <v>45</v>
      </c>
      <c r="AE15106" s="6">
        <v>44812</v>
      </c>
      <c r="AF15106" t="str">
        <f>_xlfn.IFS(fact_orders[[#This Row],[delivery_time]]&lt;=40,"EARLY",fact_orders[[#This Row],[delivery_time]]&gt;=50,"LATE",TRUE,"ON TIME")</f>
        <v>EARLY</v>
      </c>
    </row>
    <row r="15107" spans="16:32" x14ac:dyDescent="0.25">
      <c r="P15107">
        <v>15095</v>
      </c>
      <c r="Q15107">
        <v>64</v>
      </c>
      <c r="R15107">
        <v>5</v>
      </c>
      <c r="S15107" s="6">
        <v>45186</v>
      </c>
      <c r="T15107" s="6">
        <v>0.60972222222222228</v>
      </c>
      <c r="U15107" t="s">
        <v>43</v>
      </c>
      <c r="V15107">
        <v>4201</v>
      </c>
      <c r="W15107">
        <v>16</v>
      </c>
      <c r="X15107">
        <v>33</v>
      </c>
      <c r="Y15107">
        <v>10</v>
      </c>
      <c r="Z15107" t="s">
        <v>21</v>
      </c>
      <c r="AA15107" t="s">
        <v>46</v>
      </c>
      <c r="AB15107">
        <v>3</v>
      </c>
      <c r="AC15107">
        <v>10</v>
      </c>
      <c r="AD15107" t="s">
        <v>45</v>
      </c>
      <c r="AE15107" s="6">
        <v>44625</v>
      </c>
      <c r="AF15107" t="str">
        <f>_xlfn.IFS(fact_orders[[#This Row],[delivery_time]]&lt;=40,"EARLY",fact_orders[[#This Row],[delivery_time]]&gt;=50,"LATE",TRUE,"ON TIME")</f>
        <v>EARLY</v>
      </c>
    </row>
    <row r="15108" spans="16:32" x14ac:dyDescent="0.25">
      <c r="P15108">
        <v>15096</v>
      </c>
      <c r="Q15108">
        <v>402</v>
      </c>
      <c r="R15108">
        <v>7</v>
      </c>
      <c r="S15108" s="6">
        <v>45186</v>
      </c>
      <c r="T15108" s="6">
        <v>0.7055555555555556</v>
      </c>
      <c r="U15108" t="s">
        <v>43</v>
      </c>
      <c r="V15108">
        <v>2659</v>
      </c>
      <c r="W15108">
        <v>29</v>
      </c>
      <c r="X15108">
        <v>48</v>
      </c>
      <c r="Z15108" t="s">
        <v>23</v>
      </c>
      <c r="AA15108" t="s">
        <v>44</v>
      </c>
      <c r="AB15108">
        <v>3.4</v>
      </c>
      <c r="AD15108" t="s">
        <v>45</v>
      </c>
      <c r="AE15108" s="6">
        <v>44963</v>
      </c>
      <c r="AF15108" t="str">
        <f>_xlfn.IFS(fact_orders[[#This Row],[delivery_time]]&lt;=40,"EARLY",fact_orders[[#This Row],[delivery_time]]&gt;=50,"LATE",TRUE,"ON TIME")</f>
        <v>ON TIME</v>
      </c>
    </row>
    <row r="15109" spans="16:32" x14ac:dyDescent="0.25">
      <c r="P15109">
        <v>15097</v>
      </c>
      <c r="Q15109">
        <v>448</v>
      </c>
      <c r="R15109">
        <v>3</v>
      </c>
      <c r="S15109" s="6">
        <v>45186</v>
      </c>
      <c r="T15109" s="6">
        <v>0.53888888888888886</v>
      </c>
      <c r="U15109" t="s">
        <v>43</v>
      </c>
      <c r="V15109">
        <v>2054</v>
      </c>
      <c r="W15109">
        <v>26</v>
      </c>
      <c r="X15109">
        <v>43</v>
      </c>
      <c r="Y15109">
        <v>28</v>
      </c>
      <c r="Z15109" t="s">
        <v>19</v>
      </c>
      <c r="AA15109" t="s">
        <v>44</v>
      </c>
      <c r="AB15109">
        <v>4</v>
      </c>
      <c r="AC15109">
        <v>28</v>
      </c>
      <c r="AD15109" t="s">
        <v>45</v>
      </c>
      <c r="AE15109" s="6">
        <v>45009</v>
      </c>
      <c r="AF15109" t="str">
        <f>_xlfn.IFS(fact_orders[[#This Row],[delivery_time]]&lt;=40,"EARLY",fact_orders[[#This Row],[delivery_time]]&gt;=50,"LATE",TRUE,"ON TIME")</f>
        <v>ON TIME</v>
      </c>
    </row>
    <row r="15110" spans="16:32" x14ac:dyDescent="0.25">
      <c r="P15110">
        <v>15098</v>
      </c>
      <c r="Q15110">
        <v>392</v>
      </c>
      <c r="R15110">
        <v>9</v>
      </c>
      <c r="S15110" s="6">
        <v>45186</v>
      </c>
      <c r="T15110" s="6">
        <v>0.51597222222222228</v>
      </c>
      <c r="U15110" t="s">
        <v>43</v>
      </c>
      <c r="V15110">
        <v>5543</v>
      </c>
      <c r="W15110">
        <v>17</v>
      </c>
      <c r="X15110">
        <v>33</v>
      </c>
      <c r="Y15110">
        <v>34</v>
      </c>
      <c r="Z15110" t="s">
        <v>25</v>
      </c>
      <c r="AA15110" t="s">
        <v>44</v>
      </c>
      <c r="AB15110">
        <v>4.0999999999999996</v>
      </c>
      <c r="AC15110">
        <v>34</v>
      </c>
      <c r="AD15110" t="s">
        <v>45</v>
      </c>
      <c r="AE15110" s="6">
        <v>44953</v>
      </c>
      <c r="AF15110" t="str">
        <f>_xlfn.IFS(fact_orders[[#This Row],[delivery_time]]&lt;=40,"EARLY",fact_orders[[#This Row],[delivery_time]]&gt;=50,"LATE",TRUE,"ON TIME")</f>
        <v>EARLY</v>
      </c>
    </row>
    <row r="15111" spans="16:32" x14ac:dyDescent="0.25">
      <c r="P15111">
        <v>15099</v>
      </c>
      <c r="Q15111">
        <v>390</v>
      </c>
      <c r="R15111">
        <v>1</v>
      </c>
      <c r="S15111" s="6">
        <v>45186</v>
      </c>
      <c r="T15111" s="6">
        <v>0.78819444444444442</v>
      </c>
      <c r="U15111" t="s">
        <v>43</v>
      </c>
      <c r="V15111">
        <v>4892</v>
      </c>
      <c r="W15111">
        <v>28</v>
      </c>
      <c r="X15111">
        <v>53</v>
      </c>
      <c r="Y15111">
        <v>11</v>
      </c>
      <c r="Z15111" t="s">
        <v>6</v>
      </c>
      <c r="AA15111" t="s">
        <v>48</v>
      </c>
      <c r="AB15111">
        <v>3</v>
      </c>
      <c r="AC15111">
        <v>11</v>
      </c>
      <c r="AD15111" t="s">
        <v>45</v>
      </c>
      <c r="AE15111" s="6">
        <v>44951</v>
      </c>
      <c r="AF15111" t="str">
        <f>_xlfn.IFS(fact_orders[[#This Row],[delivery_time]]&lt;=40,"EARLY",fact_orders[[#This Row],[delivery_time]]&gt;=50,"LATE",TRUE,"ON TIME")</f>
        <v>LATE</v>
      </c>
    </row>
    <row r="15112" spans="16:32" x14ac:dyDescent="0.25">
      <c r="P15112">
        <v>15100</v>
      </c>
      <c r="Q15112">
        <v>360</v>
      </c>
      <c r="R15112">
        <v>15</v>
      </c>
      <c r="S15112" s="6">
        <v>45186</v>
      </c>
      <c r="T15112" s="6">
        <v>0.82916666666666672</v>
      </c>
      <c r="U15112" t="s">
        <v>43</v>
      </c>
      <c r="V15112">
        <v>5826</v>
      </c>
      <c r="W15112">
        <v>20</v>
      </c>
      <c r="X15112">
        <v>55</v>
      </c>
      <c r="Z15112" t="s">
        <v>12</v>
      </c>
      <c r="AA15112" t="s">
        <v>48</v>
      </c>
      <c r="AB15112">
        <v>3.8</v>
      </c>
      <c r="AD15112" t="s">
        <v>45</v>
      </c>
      <c r="AE15112" s="6">
        <v>44921</v>
      </c>
      <c r="AF15112" t="str">
        <f>_xlfn.IFS(fact_orders[[#This Row],[delivery_time]]&lt;=40,"EARLY",fact_orders[[#This Row],[delivery_time]]&gt;=50,"LATE",TRUE,"ON TIME")</f>
        <v>LATE</v>
      </c>
    </row>
    <row r="15113" spans="16:32" x14ac:dyDescent="0.25">
      <c r="P15113">
        <v>15101</v>
      </c>
      <c r="Q15113">
        <v>202</v>
      </c>
      <c r="R15113">
        <v>13</v>
      </c>
      <c r="S15113" s="6">
        <v>45187</v>
      </c>
      <c r="T15113" s="6">
        <v>0.7104166666666667</v>
      </c>
      <c r="U15113" t="s">
        <v>43</v>
      </c>
      <c r="V15113">
        <v>4908</v>
      </c>
      <c r="W15113">
        <v>22</v>
      </c>
      <c r="X15113">
        <v>45</v>
      </c>
      <c r="Y15113">
        <v>29</v>
      </c>
      <c r="Z15113" t="s">
        <v>10</v>
      </c>
      <c r="AA15113" t="s">
        <v>46</v>
      </c>
      <c r="AB15113">
        <v>3.3</v>
      </c>
      <c r="AC15113">
        <v>29</v>
      </c>
      <c r="AD15113" t="s">
        <v>45</v>
      </c>
      <c r="AE15113" s="6">
        <v>44763</v>
      </c>
      <c r="AF15113" t="str">
        <f>_xlfn.IFS(fact_orders[[#This Row],[delivery_time]]&lt;=40,"EARLY",fact_orders[[#This Row],[delivery_time]]&gt;=50,"LATE",TRUE,"ON TIME")</f>
        <v>ON TIME</v>
      </c>
    </row>
    <row r="15114" spans="16:32" x14ac:dyDescent="0.25">
      <c r="P15114">
        <v>15102</v>
      </c>
      <c r="Q15114">
        <v>321</v>
      </c>
      <c r="R15114">
        <v>11</v>
      </c>
      <c r="S15114" s="6">
        <v>45187</v>
      </c>
      <c r="T15114" s="6">
        <v>0.59861111111111109</v>
      </c>
      <c r="U15114" t="s">
        <v>43</v>
      </c>
      <c r="V15114">
        <v>2413</v>
      </c>
      <c r="W15114">
        <v>29</v>
      </c>
      <c r="X15114">
        <v>40</v>
      </c>
      <c r="Y15114">
        <v>40</v>
      </c>
      <c r="Z15114" t="s">
        <v>8</v>
      </c>
      <c r="AA15114" t="s">
        <v>48</v>
      </c>
      <c r="AB15114">
        <v>3.3</v>
      </c>
      <c r="AC15114">
        <v>40</v>
      </c>
      <c r="AD15114" t="s">
        <v>45</v>
      </c>
      <c r="AE15114" s="6">
        <v>44882</v>
      </c>
      <c r="AF15114" t="str">
        <f>_xlfn.IFS(fact_orders[[#This Row],[delivery_time]]&lt;=40,"EARLY",fact_orders[[#This Row],[delivery_time]]&gt;=50,"LATE",TRUE,"ON TIME")</f>
        <v>EARLY</v>
      </c>
    </row>
    <row r="15115" spans="16:32" x14ac:dyDescent="0.25">
      <c r="P15115">
        <v>15103</v>
      </c>
      <c r="Q15115">
        <v>457</v>
      </c>
      <c r="R15115">
        <v>11</v>
      </c>
      <c r="S15115" s="6">
        <v>45187</v>
      </c>
      <c r="T15115" s="6">
        <v>0.84305555555555556</v>
      </c>
      <c r="U15115" t="s">
        <v>43</v>
      </c>
      <c r="V15115">
        <v>3212</v>
      </c>
      <c r="W15115">
        <v>26</v>
      </c>
      <c r="X15115">
        <v>53</v>
      </c>
      <c r="Y15115">
        <v>29</v>
      </c>
      <c r="Z15115" t="s">
        <v>8</v>
      </c>
      <c r="AA15115" t="s">
        <v>48</v>
      </c>
      <c r="AB15115">
        <v>3.3</v>
      </c>
      <c r="AC15115">
        <v>29</v>
      </c>
      <c r="AD15115" t="s">
        <v>45</v>
      </c>
      <c r="AE15115" s="6">
        <v>45018</v>
      </c>
      <c r="AF15115" t="str">
        <f>_xlfn.IFS(fact_orders[[#This Row],[delivery_time]]&lt;=40,"EARLY",fact_orders[[#This Row],[delivery_time]]&gt;=50,"LATE",TRUE,"ON TIME")</f>
        <v>LATE</v>
      </c>
    </row>
    <row r="15116" spans="16:32" x14ac:dyDescent="0.25">
      <c r="P15116">
        <v>15104</v>
      </c>
      <c r="Q15116">
        <v>294</v>
      </c>
      <c r="R15116">
        <v>16</v>
      </c>
      <c r="S15116" s="6">
        <v>45187</v>
      </c>
      <c r="T15116" s="6">
        <v>0.82222222222222219</v>
      </c>
      <c r="U15116" t="s">
        <v>43</v>
      </c>
      <c r="V15116">
        <v>5044</v>
      </c>
      <c r="W15116">
        <v>38</v>
      </c>
      <c r="X15116">
        <v>43</v>
      </c>
      <c r="Z15116" t="s">
        <v>13</v>
      </c>
      <c r="AA15116" t="s">
        <v>47</v>
      </c>
      <c r="AB15116">
        <v>3.4</v>
      </c>
      <c r="AD15116" t="s">
        <v>45</v>
      </c>
      <c r="AE15116" s="6">
        <v>44855</v>
      </c>
      <c r="AF15116" t="str">
        <f>_xlfn.IFS(fact_orders[[#This Row],[delivery_time]]&lt;=40,"EARLY",fact_orders[[#This Row],[delivery_time]]&gt;=50,"LATE",TRUE,"ON TIME")</f>
        <v>ON TIME</v>
      </c>
    </row>
    <row r="15117" spans="16:32" x14ac:dyDescent="0.25">
      <c r="P15117">
        <v>15105</v>
      </c>
      <c r="Q15117">
        <v>73</v>
      </c>
      <c r="R15117">
        <v>12</v>
      </c>
      <c r="S15117" s="6">
        <v>45187</v>
      </c>
      <c r="T15117" s="6">
        <v>0.76111111111111107</v>
      </c>
      <c r="U15117" t="s">
        <v>43</v>
      </c>
      <c r="V15117">
        <v>2728</v>
      </c>
      <c r="W15117">
        <v>35</v>
      </c>
      <c r="X15117">
        <v>47</v>
      </c>
      <c r="Y15117">
        <v>22</v>
      </c>
      <c r="Z15117" t="s">
        <v>9</v>
      </c>
      <c r="AA15117" t="s">
        <v>44</v>
      </c>
      <c r="AB15117">
        <v>3.7</v>
      </c>
      <c r="AC15117">
        <v>22</v>
      </c>
      <c r="AD15117" t="s">
        <v>45</v>
      </c>
      <c r="AE15117" s="6">
        <v>44634</v>
      </c>
      <c r="AF15117" t="str">
        <f>_xlfn.IFS(fact_orders[[#This Row],[delivery_time]]&lt;=40,"EARLY",fact_orders[[#This Row],[delivery_time]]&gt;=50,"LATE",TRUE,"ON TIME")</f>
        <v>ON TIME</v>
      </c>
    </row>
    <row r="15118" spans="16:32" x14ac:dyDescent="0.25">
      <c r="P15118">
        <v>15106</v>
      </c>
      <c r="Q15118">
        <v>475</v>
      </c>
      <c r="R15118">
        <v>13</v>
      </c>
      <c r="S15118" s="6">
        <v>45187</v>
      </c>
      <c r="T15118" s="6">
        <v>0.58958333333333335</v>
      </c>
      <c r="U15118" t="s">
        <v>43</v>
      </c>
      <c r="V15118">
        <v>4421</v>
      </c>
      <c r="W15118">
        <v>23</v>
      </c>
      <c r="X15118">
        <v>54</v>
      </c>
      <c r="Y15118">
        <v>14</v>
      </c>
      <c r="Z15118" t="s">
        <v>10</v>
      </c>
      <c r="AA15118" t="s">
        <v>46</v>
      </c>
      <c r="AB15118">
        <v>3.3</v>
      </c>
      <c r="AC15118">
        <v>14</v>
      </c>
      <c r="AD15118" t="s">
        <v>45</v>
      </c>
      <c r="AE15118" s="6">
        <v>45036</v>
      </c>
      <c r="AF15118" t="str">
        <f>_xlfn.IFS(fact_orders[[#This Row],[delivery_time]]&lt;=40,"EARLY",fact_orders[[#This Row],[delivery_time]]&gt;=50,"LATE",TRUE,"ON TIME")</f>
        <v>LATE</v>
      </c>
    </row>
    <row r="15119" spans="16:32" x14ac:dyDescent="0.25">
      <c r="P15119">
        <v>15107</v>
      </c>
      <c r="Q15119">
        <v>391</v>
      </c>
      <c r="R15119">
        <v>14</v>
      </c>
      <c r="S15119" s="6">
        <v>45187</v>
      </c>
      <c r="T15119" s="6">
        <v>0.89930555555555558</v>
      </c>
      <c r="U15119" t="s">
        <v>43</v>
      </c>
      <c r="V15119">
        <v>4421</v>
      </c>
      <c r="W15119">
        <v>22</v>
      </c>
      <c r="X15119">
        <v>42</v>
      </c>
      <c r="Z15119" t="s">
        <v>11</v>
      </c>
      <c r="AA15119" t="s">
        <v>47</v>
      </c>
      <c r="AB15119">
        <v>4.4000000000000004</v>
      </c>
      <c r="AD15119" t="s">
        <v>45</v>
      </c>
      <c r="AE15119" s="6">
        <v>44952</v>
      </c>
      <c r="AF15119" t="str">
        <f>_xlfn.IFS(fact_orders[[#This Row],[delivery_time]]&lt;=40,"EARLY",fact_orders[[#This Row],[delivery_time]]&gt;=50,"LATE",TRUE,"ON TIME")</f>
        <v>ON TIME</v>
      </c>
    </row>
    <row r="15120" spans="16:32" x14ac:dyDescent="0.25">
      <c r="P15120">
        <v>15108</v>
      </c>
      <c r="Q15120">
        <v>20</v>
      </c>
      <c r="R15120">
        <v>19</v>
      </c>
      <c r="S15120" s="6">
        <v>45187</v>
      </c>
      <c r="T15120" s="6">
        <v>0.55138888888888893</v>
      </c>
      <c r="U15120" t="s">
        <v>43</v>
      </c>
      <c r="V15120">
        <v>3446</v>
      </c>
      <c r="W15120">
        <v>35</v>
      </c>
      <c r="X15120">
        <v>42</v>
      </c>
      <c r="Y15120">
        <v>5</v>
      </c>
      <c r="Z15120" t="s">
        <v>16</v>
      </c>
      <c r="AA15120" t="s">
        <v>49</v>
      </c>
      <c r="AB15120">
        <v>4.5</v>
      </c>
      <c r="AC15120">
        <v>5</v>
      </c>
      <c r="AD15120" t="s">
        <v>45</v>
      </c>
      <c r="AE15120" s="6">
        <v>44581</v>
      </c>
      <c r="AF15120" t="str">
        <f>_xlfn.IFS(fact_orders[[#This Row],[delivery_time]]&lt;=40,"EARLY",fact_orders[[#This Row],[delivery_time]]&gt;=50,"LATE",TRUE,"ON TIME")</f>
        <v>ON TIME</v>
      </c>
    </row>
    <row r="15121" spans="16:32" x14ac:dyDescent="0.25">
      <c r="P15121">
        <v>15109</v>
      </c>
      <c r="Q15121">
        <v>494</v>
      </c>
      <c r="R15121">
        <v>14</v>
      </c>
      <c r="S15121" s="6">
        <v>45187</v>
      </c>
      <c r="T15121" s="6">
        <v>0.75624999999999998</v>
      </c>
      <c r="U15121" t="s">
        <v>43</v>
      </c>
      <c r="V15121">
        <v>3485</v>
      </c>
      <c r="W15121">
        <v>33</v>
      </c>
      <c r="X15121">
        <v>35</v>
      </c>
      <c r="Y15121">
        <v>17</v>
      </c>
      <c r="Z15121" t="s">
        <v>11</v>
      </c>
      <c r="AA15121" t="s">
        <v>47</v>
      </c>
      <c r="AB15121">
        <v>4.4000000000000004</v>
      </c>
      <c r="AC15121">
        <v>17</v>
      </c>
      <c r="AD15121" t="s">
        <v>45</v>
      </c>
      <c r="AE15121" s="6">
        <v>45055</v>
      </c>
      <c r="AF15121" t="str">
        <f>_xlfn.IFS(fact_orders[[#This Row],[delivery_time]]&lt;=40,"EARLY",fact_orders[[#This Row],[delivery_time]]&gt;=50,"LATE",TRUE,"ON TIME")</f>
        <v>EARLY</v>
      </c>
    </row>
    <row r="15122" spans="16:32" x14ac:dyDescent="0.25">
      <c r="P15122">
        <v>15110</v>
      </c>
      <c r="Q15122">
        <v>239</v>
      </c>
      <c r="R15122">
        <v>2</v>
      </c>
      <c r="S15122" s="6">
        <v>45187</v>
      </c>
      <c r="T15122" s="6">
        <v>0.52986111111111112</v>
      </c>
      <c r="U15122" t="s">
        <v>43</v>
      </c>
      <c r="V15122">
        <v>4548</v>
      </c>
      <c r="W15122">
        <v>36</v>
      </c>
      <c r="X15122">
        <v>39</v>
      </c>
      <c r="Y15122">
        <v>11</v>
      </c>
      <c r="Z15122" t="s">
        <v>17</v>
      </c>
      <c r="AA15122" t="s">
        <v>46</v>
      </c>
      <c r="AB15122">
        <v>4.7</v>
      </c>
      <c r="AC15122">
        <v>11</v>
      </c>
      <c r="AD15122" t="s">
        <v>45</v>
      </c>
      <c r="AE15122" s="6">
        <v>44800</v>
      </c>
      <c r="AF15122" t="str">
        <f>_xlfn.IFS(fact_orders[[#This Row],[delivery_time]]&lt;=40,"EARLY",fact_orders[[#This Row],[delivery_time]]&gt;=50,"LATE",TRUE,"ON TIME")</f>
        <v>EARLY</v>
      </c>
    </row>
    <row r="15123" spans="16:32" x14ac:dyDescent="0.25">
      <c r="P15123">
        <v>15111</v>
      </c>
      <c r="Q15123">
        <v>443</v>
      </c>
      <c r="R15123">
        <v>2</v>
      </c>
      <c r="S15123" s="6">
        <v>45187</v>
      </c>
      <c r="T15123" s="6">
        <v>0.88958333333333328</v>
      </c>
      <c r="U15123" t="s">
        <v>43</v>
      </c>
      <c r="V15123">
        <v>5648</v>
      </c>
      <c r="W15123">
        <v>32</v>
      </c>
      <c r="X15123">
        <v>43</v>
      </c>
      <c r="Y15123">
        <v>50</v>
      </c>
      <c r="Z15123" t="s">
        <v>17</v>
      </c>
      <c r="AA15123" t="s">
        <v>46</v>
      </c>
      <c r="AB15123">
        <v>4.7</v>
      </c>
      <c r="AC15123">
        <v>50</v>
      </c>
      <c r="AD15123" t="s">
        <v>45</v>
      </c>
      <c r="AE15123" s="6">
        <v>45004</v>
      </c>
      <c r="AF15123" t="str">
        <f>_xlfn.IFS(fact_orders[[#This Row],[delivery_time]]&lt;=40,"EARLY",fact_orders[[#This Row],[delivery_time]]&gt;=50,"LATE",TRUE,"ON TIME")</f>
        <v>ON TIME</v>
      </c>
    </row>
    <row r="15124" spans="16:32" x14ac:dyDescent="0.25">
      <c r="P15124">
        <v>15112</v>
      </c>
      <c r="Q15124">
        <v>68</v>
      </c>
      <c r="R15124">
        <v>17</v>
      </c>
      <c r="S15124" s="6">
        <v>45187</v>
      </c>
      <c r="T15124" s="6">
        <v>0.61597222222222225</v>
      </c>
      <c r="U15124" t="s">
        <v>43</v>
      </c>
      <c r="V15124">
        <v>4450</v>
      </c>
      <c r="W15124">
        <v>15</v>
      </c>
      <c r="X15124">
        <v>41</v>
      </c>
      <c r="Y15124">
        <v>12</v>
      </c>
      <c r="Z15124" t="s">
        <v>14</v>
      </c>
      <c r="AA15124" t="s">
        <v>48</v>
      </c>
      <c r="AB15124">
        <v>4</v>
      </c>
      <c r="AC15124">
        <v>12</v>
      </c>
      <c r="AD15124" t="s">
        <v>45</v>
      </c>
      <c r="AE15124" s="6">
        <v>44629</v>
      </c>
      <c r="AF15124" t="str">
        <f>_xlfn.IFS(fact_orders[[#This Row],[delivery_time]]&lt;=40,"EARLY",fact_orders[[#This Row],[delivery_time]]&gt;=50,"LATE",TRUE,"ON TIME")</f>
        <v>ON TIME</v>
      </c>
    </row>
    <row r="15125" spans="16:32" x14ac:dyDescent="0.25">
      <c r="P15125">
        <v>15113</v>
      </c>
      <c r="Q15125">
        <v>235</v>
      </c>
      <c r="R15125">
        <v>7</v>
      </c>
      <c r="S15125" s="6">
        <v>45187</v>
      </c>
      <c r="T15125" s="6">
        <v>0.4201388888888889</v>
      </c>
      <c r="U15125" t="s">
        <v>43</v>
      </c>
      <c r="V15125">
        <v>5379</v>
      </c>
      <c r="W15125">
        <v>20</v>
      </c>
      <c r="X15125">
        <v>31</v>
      </c>
      <c r="Y15125">
        <v>17</v>
      </c>
      <c r="Z15125" t="s">
        <v>23</v>
      </c>
      <c r="AA15125" t="s">
        <v>44</v>
      </c>
      <c r="AB15125">
        <v>3.4</v>
      </c>
      <c r="AC15125">
        <v>17</v>
      </c>
      <c r="AD15125" t="s">
        <v>45</v>
      </c>
      <c r="AE15125" s="6">
        <v>44796</v>
      </c>
      <c r="AF15125" t="str">
        <f>_xlfn.IFS(fact_orders[[#This Row],[delivery_time]]&lt;=40,"EARLY",fact_orders[[#This Row],[delivery_time]]&gt;=50,"LATE",TRUE,"ON TIME")</f>
        <v>EARLY</v>
      </c>
    </row>
    <row r="15126" spans="16:32" x14ac:dyDescent="0.25">
      <c r="P15126">
        <v>15114</v>
      </c>
      <c r="Q15126">
        <v>357</v>
      </c>
      <c r="R15126">
        <v>11</v>
      </c>
      <c r="S15126" s="6">
        <v>45187</v>
      </c>
      <c r="T15126" s="6">
        <v>0.62777777777777777</v>
      </c>
      <c r="U15126" t="s">
        <v>43</v>
      </c>
      <c r="V15126">
        <v>5036</v>
      </c>
      <c r="W15126">
        <v>16</v>
      </c>
      <c r="X15126">
        <v>57</v>
      </c>
      <c r="Z15126" t="s">
        <v>8</v>
      </c>
      <c r="AA15126" t="s">
        <v>48</v>
      </c>
      <c r="AB15126">
        <v>3.3</v>
      </c>
      <c r="AD15126" t="s">
        <v>45</v>
      </c>
      <c r="AE15126" s="6">
        <v>44918</v>
      </c>
      <c r="AF15126" t="str">
        <f>_xlfn.IFS(fact_orders[[#This Row],[delivery_time]]&lt;=40,"EARLY",fact_orders[[#This Row],[delivery_time]]&gt;=50,"LATE",TRUE,"ON TIME")</f>
        <v>LATE</v>
      </c>
    </row>
    <row r="15127" spans="16:32" x14ac:dyDescent="0.25">
      <c r="P15127">
        <v>15115</v>
      </c>
      <c r="Q15127">
        <v>468</v>
      </c>
      <c r="R15127">
        <v>20</v>
      </c>
      <c r="S15127" s="6">
        <v>45187</v>
      </c>
      <c r="T15127" s="6">
        <v>0.59513888888888888</v>
      </c>
      <c r="U15127" t="s">
        <v>43</v>
      </c>
      <c r="V15127">
        <v>3708</v>
      </c>
      <c r="W15127">
        <v>17</v>
      </c>
      <c r="X15127">
        <v>43</v>
      </c>
      <c r="Y15127">
        <v>10</v>
      </c>
      <c r="Z15127" t="s">
        <v>18</v>
      </c>
      <c r="AA15127" t="s">
        <v>48</v>
      </c>
      <c r="AB15127">
        <v>3.8</v>
      </c>
      <c r="AC15127">
        <v>10</v>
      </c>
      <c r="AD15127" t="s">
        <v>45</v>
      </c>
      <c r="AE15127" s="6">
        <v>45029</v>
      </c>
      <c r="AF15127" t="str">
        <f>_xlfn.IFS(fact_orders[[#This Row],[delivery_time]]&lt;=40,"EARLY",fact_orders[[#This Row],[delivery_time]]&gt;=50,"LATE",TRUE,"ON TIME")</f>
        <v>ON TIME</v>
      </c>
    </row>
    <row r="15128" spans="16:32" x14ac:dyDescent="0.25">
      <c r="P15128">
        <v>15116</v>
      </c>
      <c r="Q15128">
        <v>18</v>
      </c>
      <c r="R15128">
        <v>12</v>
      </c>
      <c r="S15128" s="6">
        <v>45187</v>
      </c>
      <c r="T15128" s="6">
        <v>0.78402777777777777</v>
      </c>
      <c r="U15128" t="s">
        <v>43</v>
      </c>
      <c r="V15128">
        <v>2429</v>
      </c>
      <c r="W15128">
        <v>39</v>
      </c>
      <c r="X15128">
        <v>48</v>
      </c>
      <c r="Y15128">
        <v>36</v>
      </c>
      <c r="Z15128" t="s">
        <v>9</v>
      </c>
      <c r="AA15128" t="s">
        <v>44</v>
      </c>
      <c r="AB15128">
        <v>3.7</v>
      </c>
      <c r="AC15128">
        <v>36</v>
      </c>
      <c r="AD15128" t="s">
        <v>45</v>
      </c>
      <c r="AE15128" s="6">
        <v>44579</v>
      </c>
      <c r="AF15128" t="str">
        <f>_xlfn.IFS(fact_orders[[#This Row],[delivery_time]]&lt;=40,"EARLY",fact_orders[[#This Row],[delivery_time]]&gt;=50,"LATE",TRUE,"ON TIME")</f>
        <v>ON TIME</v>
      </c>
    </row>
    <row r="15129" spans="16:32" x14ac:dyDescent="0.25">
      <c r="P15129">
        <v>15117</v>
      </c>
      <c r="Q15129">
        <v>41</v>
      </c>
      <c r="R15129">
        <v>20</v>
      </c>
      <c r="S15129" s="6">
        <v>45187</v>
      </c>
      <c r="T15129" s="6">
        <v>0.90763888888888888</v>
      </c>
      <c r="U15129" t="s">
        <v>43</v>
      </c>
      <c r="V15129">
        <v>2714</v>
      </c>
      <c r="W15129">
        <v>34</v>
      </c>
      <c r="X15129">
        <v>39</v>
      </c>
      <c r="Y15129">
        <v>36</v>
      </c>
      <c r="Z15129" t="s">
        <v>18</v>
      </c>
      <c r="AA15129" t="s">
        <v>48</v>
      </c>
      <c r="AB15129">
        <v>3.8</v>
      </c>
      <c r="AC15129">
        <v>36</v>
      </c>
      <c r="AD15129" t="s">
        <v>45</v>
      </c>
      <c r="AE15129" s="6">
        <v>44602</v>
      </c>
      <c r="AF15129" t="str">
        <f>_xlfn.IFS(fact_orders[[#This Row],[delivery_time]]&lt;=40,"EARLY",fact_orders[[#This Row],[delivery_time]]&gt;=50,"LATE",TRUE,"ON TIME")</f>
        <v>EARLY</v>
      </c>
    </row>
    <row r="15130" spans="16:32" x14ac:dyDescent="0.25">
      <c r="P15130">
        <v>15118</v>
      </c>
      <c r="Q15130">
        <v>62</v>
      </c>
      <c r="R15130">
        <v>10</v>
      </c>
      <c r="S15130" s="6">
        <v>45187</v>
      </c>
      <c r="T15130" s="6">
        <v>0.73611111111111116</v>
      </c>
      <c r="U15130" t="s">
        <v>43</v>
      </c>
      <c r="V15130">
        <v>2416</v>
      </c>
      <c r="W15130">
        <v>16</v>
      </c>
      <c r="X15130">
        <v>39</v>
      </c>
      <c r="Y15130">
        <v>33</v>
      </c>
      <c r="Z15130" t="s">
        <v>7</v>
      </c>
      <c r="AA15130" t="s">
        <v>46</v>
      </c>
      <c r="AB15130">
        <v>4.5</v>
      </c>
      <c r="AC15130">
        <v>33</v>
      </c>
      <c r="AD15130" t="s">
        <v>45</v>
      </c>
      <c r="AE15130" s="6">
        <v>44623</v>
      </c>
      <c r="AF15130" t="str">
        <f>_xlfn.IFS(fact_orders[[#This Row],[delivery_time]]&lt;=40,"EARLY",fact_orders[[#This Row],[delivery_time]]&gt;=50,"LATE",TRUE,"ON TIME")</f>
        <v>EARLY</v>
      </c>
    </row>
    <row r="15131" spans="16:32" x14ac:dyDescent="0.25">
      <c r="P15131">
        <v>15119</v>
      </c>
      <c r="Q15131">
        <v>344</v>
      </c>
      <c r="R15131">
        <v>15</v>
      </c>
      <c r="S15131" s="6">
        <v>45187</v>
      </c>
      <c r="T15131" s="6">
        <v>0.42291666666666666</v>
      </c>
      <c r="U15131" t="s">
        <v>43</v>
      </c>
      <c r="V15131">
        <v>4820</v>
      </c>
      <c r="W15131">
        <v>36</v>
      </c>
      <c r="X15131">
        <v>37</v>
      </c>
      <c r="Y15131">
        <v>15</v>
      </c>
      <c r="Z15131" t="s">
        <v>12</v>
      </c>
      <c r="AA15131" t="s">
        <v>48</v>
      </c>
      <c r="AB15131">
        <v>3.8</v>
      </c>
      <c r="AC15131">
        <v>15</v>
      </c>
      <c r="AD15131" t="s">
        <v>45</v>
      </c>
      <c r="AE15131" s="6">
        <v>44905</v>
      </c>
      <c r="AF15131" t="str">
        <f>_xlfn.IFS(fact_orders[[#This Row],[delivery_time]]&lt;=40,"EARLY",fact_orders[[#This Row],[delivery_time]]&gt;=50,"LATE",TRUE,"ON TIME")</f>
        <v>EARLY</v>
      </c>
    </row>
    <row r="15132" spans="16:32" x14ac:dyDescent="0.25">
      <c r="P15132">
        <v>15120</v>
      </c>
      <c r="Q15132">
        <v>287</v>
      </c>
      <c r="R15132">
        <v>11</v>
      </c>
      <c r="S15132" s="6">
        <v>45187</v>
      </c>
      <c r="T15132" s="6">
        <v>0.82847222222222228</v>
      </c>
      <c r="U15132" t="s">
        <v>43</v>
      </c>
      <c r="V15132">
        <v>2994</v>
      </c>
      <c r="W15132">
        <v>36</v>
      </c>
      <c r="X15132">
        <v>51</v>
      </c>
      <c r="Y15132">
        <v>37</v>
      </c>
      <c r="Z15132" t="s">
        <v>8</v>
      </c>
      <c r="AA15132" t="s">
        <v>48</v>
      </c>
      <c r="AB15132">
        <v>3.3</v>
      </c>
      <c r="AC15132">
        <v>37</v>
      </c>
      <c r="AD15132" t="s">
        <v>45</v>
      </c>
      <c r="AE15132" s="6">
        <v>44848</v>
      </c>
      <c r="AF15132" t="str">
        <f>_xlfn.IFS(fact_orders[[#This Row],[delivery_time]]&lt;=40,"EARLY",fact_orders[[#This Row],[delivery_time]]&gt;=50,"LATE",TRUE,"ON TIME")</f>
        <v>LATE</v>
      </c>
    </row>
    <row r="15133" spans="16:32" x14ac:dyDescent="0.25">
      <c r="P15133">
        <v>15121</v>
      </c>
      <c r="Q15133">
        <v>470</v>
      </c>
      <c r="R15133">
        <v>5</v>
      </c>
      <c r="S15133" s="6">
        <v>45187</v>
      </c>
      <c r="T15133" s="6">
        <v>0.83333333333333337</v>
      </c>
      <c r="U15133" t="s">
        <v>43</v>
      </c>
      <c r="V15133">
        <v>2446</v>
      </c>
      <c r="W15133">
        <v>19</v>
      </c>
      <c r="X15133">
        <v>51</v>
      </c>
      <c r="Y15133">
        <v>41</v>
      </c>
      <c r="Z15133" t="s">
        <v>21</v>
      </c>
      <c r="AA15133" t="s">
        <v>46</v>
      </c>
      <c r="AB15133">
        <v>3</v>
      </c>
      <c r="AC15133">
        <v>41</v>
      </c>
      <c r="AD15133" t="s">
        <v>45</v>
      </c>
      <c r="AE15133" s="6">
        <v>45031</v>
      </c>
      <c r="AF15133" t="str">
        <f>_xlfn.IFS(fact_orders[[#This Row],[delivery_time]]&lt;=40,"EARLY",fact_orders[[#This Row],[delivery_time]]&gt;=50,"LATE",TRUE,"ON TIME")</f>
        <v>LATE</v>
      </c>
    </row>
    <row r="15134" spans="16:32" x14ac:dyDescent="0.25">
      <c r="P15134">
        <v>15122</v>
      </c>
      <c r="Q15134">
        <v>336</v>
      </c>
      <c r="R15134">
        <v>8</v>
      </c>
      <c r="S15134" s="6">
        <v>45187</v>
      </c>
      <c r="T15134" s="6">
        <v>0.89444444444444449</v>
      </c>
      <c r="U15134" t="s">
        <v>43</v>
      </c>
      <c r="V15134">
        <v>4191</v>
      </c>
      <c r="W15134">
        <v>15</v>
      </c>
      <c r="X15134">
        <v>30</v>
      </c>
      <c r="Y15134">
        <v>11</v>
      </c>
      <c r="Z15134" t="s">
        <v>24</v>
      </c>
      <c r="AA15134" t="s">
        <v>44</v>
      </c>
      <c r="AB15134">
        <v>4.2</v>
      </c>
      <c r="AC15134">
        <v>11</v>
      </c>
      <c r="AD15134" t="s">
        <v>45</v>
      </c>
      <c r="AE15134" s="6">
        <v>44897</v>
      </c>
      <c r="AF15134" t="str">
        <f>_xlfn.IFS(fact_orders[[#This Row],[delivery_time]]&lt;=40,"EARLY",fact_orders[[#This Row],[delivery_time]]&gt;=50,"LATE",TRUE,"ON TIME")</f>
        <v>EARLY</v>
      </c>
    </row>
    <row r="15135" spans="16:32" x14ac:dyDescent="0.25">
      <c r="P15135">
        <v>15123</v>
      </c>
      <c r="Q15135">
        <v>4</v>
      </c>
      <c r="R15135">
        <v>19</v>
      </c>
      <c r="S15135" s="6">
        <v>45187</v>
      </c>
      <c r="T15135" s="6">
        <v>0.55347222222222225</v>
      </c>
      <c r="U15135" t="s">
        <v>43</v>
      </c>
      <c r="V15135">
        <v>3746</v>
      </c>
      <c r="W15135">
        <v>18</v>
      </c>
      <c r="X15135">
        <v>37</v>
      </c>
      <c r="Z15135" t="s">
        <v>16</v>
      </c>
      <c r="AA15135" t="s">
        <v>49</v>
      </c>
      <c r="AB15135">
        <v>4.5</v>
      </c>
      <c r="AD15135" t="s">
        <v>45</v>
      </c>
      <c r="AE15135" s="6">
        <v>44565</v>
      </c>
      <c r="AF15135" t="str">
        <f>_xlfn.IFS(fact_orders[[#This Row],[delivery_time]]&lt;=40,"EARLY",fact_orders[[#This Row],[delivery_time]]&gt;=50,"LATE",TRUE,"ON TIME")</f>
        <v>EARLY</v>
      </c>
    </row>
    <row r="15136" spans="16:32" x14ac:dyDescent="0.25">
      <c r="P15136">
        <v>15124</v>
      </c>
      <c r="Q15136">
        <v>130</v>
      </c>
      <c r="R15136">
        <v>3</v>
      </c>
      <c r="S15136" s="6">
        <v>45187</v>
      </c>
      <c r="T15136" s="6">
        <v>0.90555555555555556</v>
      </c>
      <c r="U15136" t="s">
        <v>43</v>
      </c>
      <c r="V15136">
        <v>4363</v>
      </c>
      <c r="W15136">
        <v>34</v>
      </c>
      <c r="X15136">
        <v>55</v>
      </c>
      <c r="Y15136">
        <v>9</v>
      </c>
      <c r="Z15136" t="s">
        <v>19</v>
      </c>
      <c r="AA15136" t="s">
        <v>44</v>
      </c>
      <c r="AB15136">
        <v>4</v>
      </c>
      <c r="AC15136">
        <v>9</v>
      </c>
      <c r="AD15136" t="s">
        <v>45</v>
      </c>
      <c r="AE15136" s="6">
        <v>44691</v>
      </c>
      <c r="AF15136" t="str">
        <f>_xlfn.IFS(fact_orders[[#This Row],[delivery_time]]&lt;=40,"EARLY",fact_orders[[#This Row],[delivery_time]]&gt;=50,"LATE",TRUE,"ON TIME")</f>
        <v>LATE</v>
      </c>
    </row>
    <row r="15137" spans="16:32" x14ac:dyDescent="0.25">
      <c r="P15137">
        <v>15125</v>
      </c>
      <c r="Q15137">
        <v>211</v>
      </c>
      <c r="R15137">
        <v>9</v>
      </c>
      <c r="S15137" s="6">
        <v>45187</v>
      </c>
      <c r="T15137" s="6">
        <v>0.59305555555555556</v>
      </c>
      <c r="U15137" t="s">
        <v>43</v>
      </c>
      <c r="V15137">
        <v>5194</v>
      </c>
      <c r="W15137">
        <v>23</v>
      </c>
      <c r="X15137">
        <v>48</v>
      </c>
      <c r="Z15137" t="s">
        <v>25</v>
      </c>
      <c r="AA15137" t="s">
        <v>44</v>
      </c>
      <c r="AB15137">
        <v>4.0999999999999996</v>
      </c>
      <c r="AD15137" t="s">
        <v>45</v>
      </c>
      <c r="AE15137" s="6">
        <v>44772</v>
      </c>
      <c r="AF15137" t="str">
        <f>_xlfn.IFS(fact_orders[[#This Row],[delivery_time]]&lt;=40,"EARLY",fact_orders[[#This Row],[delivery_time]]&gt;=50,"LATE",TRUE,"ON TIME")</f>
        <v>ON TIME</v>
      </c>
    </row>
    <row r="15138" spans="16:32" x14ac:dyDescent="0.25">
      <c r="P15138">
        <v>15126</v>
      </c>
      <c r="Q15138">
        <v>248</v>
      </c>
      <c r="R15138">
        <v>1</v>
      </c>
      <c r="S15138" s="6">
        <v>45187</v>
      </c>
      <c r="T15138" s="6">
        <v>0.7416666666666667</v>
      </c>
      <c r="U15138" t="s">
        <v>43</v>
      </c>
      <c r="V15138">
        <v>4157</v>
      </c>
      <c r="W15138">
        <v>39</v>
      </c>
      <c r="X15138">
        <v>39</v>
      </c>
      <c r="Y15138">
        <v>6</v>
      </c>
      <c r="Z15138" t="s">
        <v>6</v>
      </c>
      <c r="AA15138" t="s">
        <v>48</v>
      </c>
      <c r="AB15138">
        <v>3</v>
      </c>
      <c r="AC15138">
        <v>6</v>
      </c>
      <c r="AD15138" t="s">
        <v>45</v>
      </c>
      <c r="AE15138" s="6">
        <v>44809</v>
      </c>
      <c r="AF15138" t="str">
        <f>_xlfn.IFS(fact_orders[[#This Row],[delivery_time]]&lt;=40,"EARLY",fact_orders[[#This Row],[delivery_time]]&gt;=50,"LATE",TRUE,"ON TIME")</f>
        <v>EARLY</v>
      </c>
    </row>
    <row r="15139" spans="16:32" x14ac:dyDescent="0.25">
      <c r="P15139">
        <v>15127</v>
      </c>
      <c r="Q15139">
        <v>249</v>
      </c>
      <c r="R15139">
        <v>8</v>
      </c>
      <c r="S15139" s="6">
        <v>45187</v>
      </c>
      <c r="T15139" s="6">
        <v>0.68541666666666667</v>
      </c>
      <c r="U15139" t="s">
        <v>43</v>
      </c>
      <c r="V15139">
        <v>5360</v>
      </c>
      <c r="W15139">
        <v>37</v>
      </c>
      <c r="X15139">
        <v>42</v>
      </c>
      <c r="Y15139">
        <v>3</v>
      </c>
      <c r="Z15139" t="s">
        <v>24</v>
      </c>
      <c r="AA15139" t="s">
        <v>44</v>
      </c>
      <c r="AB15139">
        <v>4.2</v>
      </c>
      <c r="AC15139">
        <v>3</v>
      </c>
      <c r="AD15139" t="s">
        <v>45</v>
      </c>
      <c r="AE15139" s="6">
        <v>44810</v>
      </c>
      <c r="AF15139" t="str">
        <f>_xlfn.IFS(fact_orders[[#This Row],[delivery_time]]&lt;=40,"EARLY",fact_orders[[#This Row],[delivery_time]]&gt;=50,"LATE",TRUE,"ON TIME")</f>
        <v>ON TIME</v>
      </c>
    </row>
    <row r="15140" spans="16:32" x14ac:dyDescent="0.25">
      <c r="P15140">
        <v>15128</v>
      </c>
      <c r="Q15140">
        <v>281</v>
      </c>
      <c r="R15140">
        <v>9</v>
      </c>
      <c r="S15140" s="6">
        <v>45187</v>
      </c>
      <c r="T15140" s="6">
        <v>0.875</v>
      </c>
      <c r="U15140" t="s">
        <v>43</v>
      </c>
      <c r="V15140">
        <v>2746</v>
      </c>
      <c r="W15140">
        <v>21</v>
      </c>
      <c r="X15140">
        <v>31</v>
      </c>
      <c r="Y15140">
        <v>34</v>
      </c>
      <c r="Z15140" t="s">
        <v>25</v>
      </c>
      <c r="AA15140" t="s">
        <v>44</v>
      </c>
      <c r="AB15140">
        <v>4.0999999999999996</v>
      </c>
      <c r="AC15140">
        <v>34</v>
      </c>
      <c r="AD15140" t="s">
        <v>45</v>
      </c>
      <c r="AE15140" s="6">
        <v>44842</v>
      </c>
      <c r="AF15140" t="str">
        <f>_xlfn.IFS(fact_orders[[#This Row],[delivery_time]]&lt;=40,"EARLY",fact_orders[[#This Row],[delivery_time]]&gt;=50,"LATE",TRUE,"ON TIME")</f>
        <v>EARLY</v>
      </c>
    </row>
    <row r="15141" spans="16:32" x14ac:dyDescent="0.25">
      <c r="P15141">
        <v>15129</v>
      </c>
      <c r="Q15141">
        <v>337</v>
      </c>
      <c r="R15141">
        <v>6</v>
      </c>
      <c r="S15141" s="6">
        <v>45187</v>
      </c>
      <c r="T15141" s="6">
        <v>0.86597222222222225</v>
      </c>
      <c r="U15141" t="s">
        <v>43</v>
      </c>
      <c r="V15141">
        <v>4077</v>
      </c>
      <c r="W15141">
        <v>15</v>
      </c>
      <c r="X15141">
        <v>57</v>
      </c>
      <c r="Y15141">
        <v>38</v>
      </c>
      <c r="Z15141" t="s">
        <v>22</v>
      </c>
      <c r="AA15141" t="s">
        <v>47</v>
      </c>
      <c r="AB15141">
        <v>3.4</v>
      </c>
      <c r="AC15141">
        <v>38</v>
      </c>
      <c r="AD15141" t="s">
        <v>45</v>
      </c>
      <c r="AE15141" s="6">
        <v>44898</v>
      </c>
      <c r="AF15141" t="str">
        <f>_xlfn.IFS(fact_orders[[#This Row],[delivery_time]]&lt;=40,"EARLY",fact_orders[[#This Row],[delivery_time]]&gt;=50,"LATE",TRUE,"ON TIME")</f>
        <v>LATE</v>
      </c>
    </row>
    <row r="15142" spans="16:32" x14ac:dyDescent="0.25">
      <c r="P15142">
        <v>15130</v>
      </c>
      <c r="Q15142">
        <v>100</v>
      </c>
      <c r="R15142">
        <v>18</v>
      </c>
      <c r="S15142" s="6">
        <v>45187</v>
      </c>
      <c r="T15142" s="6">
        <v>0.48055555555555557</v>
      </c>
      <c r="U15142" t="s">
        <v>43</v>
      </c>
      <c r="V15142">
        <v>2326</v>
      </c>
      <c r="W15142">
        <v>30</v>
      </c>
      <c r="X15142">
        <v>57</v>
      </c>
      <c r="Z15142" t="s">
        <v>15</v>
      </c>
      <c r="AA15142" t="s">
        <v>46</v>
      </c>
      <c r="AB15142">
        <v>3.1</v>
      </c>
      <c r="AD15142" t="s">
        <v>45</v>
      </c>
      <c r="AE15142" s="6">
        <v>44661</v>
      </c>
      <c r="AF15142" t="str">
        <f>_xlfn.IFS(fact_orders[[#This Row],[delivery_time]]&lt;=40,"EARLY",fact_orders[[#This Row],[delivery_time]]&gt;=50,"LATE",TRUE,"ON TIME")</f>
        <v>LATE</v>
      </c>
    </row>
    <row r="15143" spans="16:32" x14ac:dyDescent="0.25">
      <c r="P15143">
        <v>15131</v>
      </c>
      <c r="Q15143">
        <v>434</v>
      </c>
      <c r="R15143">
        <v>7</v>
      </c>
      <c r="S15143" s="6">
        <v>45188</v>
      </c>
      <c r="T15143" s="6">
        <v>0.46250000000000002</v>
      </c>
      <c r="U15143" t="s">
        <v>43</v>
      </c>
      <c r="V15143">
        <v>4236</v>
      </c>
      <c r="W15143">
        <v>18</v>
      </c>
      <c r="X15143">
        <v>56</v>
      </c>
      <c r="Y15143">
        <v>45</v>
      </c>
      <c r="Z15143" t="s">
        <v>23</v>
      </c>
      <c r="AA15143" t="s">
        <v>44</v>
      </c>
      <c r="AB15143">
        <v>3.4</v>
      </c>
      <c r="AC15143">
        <v>45</v>
      </c>
      <c r="AD15143" t="s">
        <v>45</v>
      </c>
      <c r="AE15143" s="6">
        <v>44995</v>
      </c>
      <c r="AF15143" t="str">
        <f>_xlfn.IFS(fact_orders[[#This Row],[delivery_time]]&lt;=40,"EARLY",fact_orders[[#This Row],[delivery_time]]&gt;=50,"LATE",TRUE,"ON TIME")</f>
        <v>LATE</v>
      </c>
    </row>
    <row r="15144" spans="16:32" x14ac:dyDescent="0.25">
      <c r="P15144">
        <v>15132</v>
      </c>
      <c r="Q15144">
        <v>145</v>
      </c>
      <c r="R15144">
        <v>19</v>
      </c>
      <c r="S15144" s="6">
        <v>45188</v>
      </c>
      <c r="T15144" s="6">
        <v>0.60972222222222228</v>
      </c>
      <c r="U15144" t="s">
        <v>43</v>
      </c>
      <c r="V15144">
        <v>3206</v>
      </c>
      <c r="W15144">
        <v>20</v>
      </c>
      <c r="X15144">
        <v>54</v>
      </c>
      <c r="Z15144" t="s">
        <v>16</v>
      </c>
      <c r="AA15144" t="s">
        <v>49</v>
      </c>
      <c r="AB15144">
        <v>4.5</v>
      </c>
      <c r="AD15144" t="s">
        <v>45</v>
      </c>
      <c r="AE15144" s="6">
        <v>44706</v>
      </c>
      <c r="AF15144" t="str">
        <f>_xlfn.IFS(fact_orders[[#This Row],[delivery_time]]&lt;=40,"EARLY",fact_orders[[#This Row],[delivery_time]]&gt;=50,"LATE",TRUE,"ON TIME")</f>
        <v>LATE</v>
      </c>
    </row>
    <row r="15145" spans="16:32" x14ac:dyDescent="0.25">
      <c r="P15145">
        <v>15133</v>
      </c>
      <c r="Q15145">
        <v>13</v>
      </c>
      <c r="R15145">
        <v>12</v>
      </c>
      <c r="S15145" s="6">
        <v>45188</v>
      </c>
      <c r="T15145" s="6">
        <v>0.5854166666666667</v>
      </c>
      <c r="U15145" t="s">
        <v>43</v>
      </c>
      <c r="V15145">
        <v>2728</v>
      </c>
      <c r="W15145">
        <v>22</v>
      </c>
      <c r="X15145">
        <v>34</v>
      </c>
      <c r="Z15145" t="s">
        <v>9</v>
      </c>
      <c r="AA15145" t="s">
        <v>44</v>
      </c>
      <c r="AB15145">
        <v>3.7</v>
      </c>
      <c r="AD15145" t="s">
        <v>45</v>
      </c>
      <c r="AE15145" s="6">
        <v>44574</v>
      </c>
      <c r="AF15145" t="str">
        <f>_xlfn.IFS(fact_orders[[#This Row],[delivery_time]]&lt;=40,"EARLY",fact_orders[[#This Row],[delivery_time]]&gt;=50,"LATE",TRUE,"ON TIME")</f>
        <v>EARLY</v>
      </c>
    </row>
    <row r="15146" spans="16:32" x14ac:dyDescent="0.25">
      <c r="P15146">
        <v>15134</v>
      </c>
      <c r="Q15146">
        <v>441</v>
      </c>
      <c r="R15146">
        <v>11</v>
      </c>
      <c r="S15146" s="6">
        <v>45188</v>
      </c>
      <c r="T15146" s="6">
        <v>0.83611111111111114</v>
      </c>
      <c r="U15146" t="s">
        <v>43</v>
      </c>
      <c r="V15146">
        <v>4877</v>
      </c>
      <c r="W15146">
        <v>25</v>
      </c>
      <c r="X15146">
        <v>57</v>
      </c>
      <c r="Y15146">
        <v>15</v>
      </c>
      <c r="Z15146" t="s">
        <v>8</v>
      </c>
      <c r="AA15146" t="s">
        <v>48</v>
      </c>
      <c r="AB15146">
        <v>3.3</v>
      </c>
      <c r="AC15146">
        <v>15</v>
      </c>
      <c r="AD15146" t="s">
        <v>45</v>
      </c>
      <c r="AE15146" s="6">
        <v>45002</v>
      </c>
      <c r="AF15146" t="str">
        <f>_xlfn.IFS(fact_orders[[#This Row],[delivery_time]]&lt;=40,"EARLY",fact_orders[[#This Row],[delivery_time]]&gt;=50,"LATE",TRUE,"ON TIME")</f>
        <v>LATE</v>
      </c>
    </row>
    <row r="15147" spans="16:32" x14ac:dyDescent="0.25">
      <c r="P15147">
        <v>15135</v>
      </c>
      <c r="Q15147">
        <v>20</v>
      </c>
      <c r="R15147">
        <v>8</v>
      </c>
      <c r="S15147" s="6">
        <v>45188</v>
      </c>
      <c r="T15147" s="6">
        <v>0.84722222222222221</v>
      </c>
      <c r="U15147" t="s">
        <v>43</v>
      </c>
      <c r="V15147">
        <v>4680</v>
      </c>
      <c r="W15147">
        <v>34</v>
      </c>
      <c r="X15147">
        <v>31</v>
      </c>
      <c r="Y15147">
        <v>42</v>
      </c>
      <c r="Z15147" t="s">
        <v>24</v>
      </c>
      <c r="AA15147" t="s">
        <v>44</v>
      </c>
      <c r="AB15147">
        <v>4.2</v>
      </c>
      <c r="AC15147">
        <v>42</v>
      </c>
      <c r="AD15147" t="s">
        <v>45</v>
      </c>
      <c r="AE15147" s="6">
        <v>44581</v>
      </c>
      <c r="AF15147" t="str">
        <f>_xlfn.IFS(fact_orders[[#This Row],[delivery_time]]&lt;=40,"EARLY",fact_orders[[#This Row],[delivery_time]]&gt;=50,"LATE",TRUE,"ON TIME")</f>
        <v>EARLY</v>
      </c>
    </row>
    <row r="15148" spans="16:32" x14ac:dyDescent="0.25">
      <c r="P15148">
        <v>15136</v>
      </c>
      <c r="Q15148">
        <v>36</v>
      </c>
      <c r="R15148">
        <v>16</v>
      </c>
      <c r="S15148" s="6">
        <v>45188</v>
      </c>
      <c r="T15148" s="6">
        <v>0.54027777777777775</v>
      </c>
      <c r="U15148" t="s">
        <v>43</v>
      </c>
      <c r="V15148">
        <v>3223</v>
      </c>
      <c r="W15148">
        <v>18</v>
      </c>
      <c r="X15148">
        <v>51</v>
      </c>
      <c r="Y15148">
        <v>32</v>
      </c>
      <c r="Z15148" t="s">
        <v>13</v>
      </c>
      <c r="AA15148" t="s">
        <v>47</v>
      </c>
      <c r="AB15148">
        <v>3.4</v>
      </c>
      <c r="AC15148">
        <v>32</v>
      </c>
      <c r="AD15148" t="s">
        <v>45</v>
      </c>
      <c r="AE15148" s="6">
        <v>44597</v>
      </c>
      <c r="AF15148" t="str">
        <f>_xlfn.IFS(fact_orders[[#This Row],[delivery_time]]&lt;=40,"EARLY",fact_orders[[#This Row],[delivery_time]]&gt;=50,"LATE",TRUE,"ON TIME")</f>
        <v>LATE</v>
      </c>
    </row>
    <row r="15149" spans="16:32" x14ac:dyDescent="0.25">
      <c r="P15149">
        <v>15137</v>
      </c>
      <c r="Q15149">
        <v>152</v>
      </c>
      <c r="R15149">
        <v>9</v>
      </c>
      <c r="S15149" s="6">
        <v>45188</v>
      </c>
      <c r="T15149" s="6">
        <v>0.48194444444444445</v>
      </c>
      <c r="U15149" t="s">
        <v>43</v>
      </c>
      <c r="V15149">
        <v>4760</v>
      </c>
      <c r="W15149">
        <v>37</v>
      </c>
      <c r="X15149">
        <v>55</v>
      </c>
      <c r="Y15149">
        <v>7</v>
      </c>
      <c r="Z15149" t="s">
        <v>25</v>
      </c>
      <c r="AA15149" t="s">
        <v>44</v>
      </c>
      <c r="AB15149">
        <v>4.0999999999999996</v>
      </c>
      <c r="AC15149">
        <v>7</v>
      </c>
      <c r="AD15149" t="s">
        <v>45</v>
      </c>
      <c r="AE15149" s="6">
        <v>44713</v>
      </c>
      <c r="AF15149" t="str">
        <f>_xlfn.IFS(fact_orders[[#This Row],[delivery_time]]&lt;=40,"EARLY",fact_orders[[#This Row],[delivery_time]]&gt;=50,"LATE",TRUE,"ON TIME")</f>
        <v>LATE</v>
      </c>
    </row>
    <row r="15150" spans="16:32" x14ac:dyDescent="0.25">
      <c r="P15150">
        <v>15138</v>
      </c>
      <c r="Q15150">
        <v>79</v>
      </c>
      <c r="R15150">
        <v>17</v>
      </c>
      <c r="S15150" s="6">
        <v>45188</v>
      </c>
      <c r="T15150" s="6">
        <v>0.91319444444444442</v>
      </c>
      <c r="U15150" t="s">
        <v>43</v>
      </c>
      <c r="V15150">
        <v>4105</v>
      </c>
      <c r="W15150">
        <v>39</v>
      </c>
      <c r="X15150">
        <v>49</v>
      </c>
      <c r="Y15150">
        <v>39</v>
      </c>
      <c r="Z15150" t="s">
        <v>14</v>
      </c>
      <c r="AA15150" t="s">
        <v>48</v>
      </c>
      <c r="AB15150">
        <v>4</v>
      </c>
      <c r="AC15150">
        <v>39</v>
      </c>
      <c r="AD15150" t="s">
        <v>45</v>
      </c>
      <c r="AE15150" s="6">
        <v>44640</v>
      </c>
      <c r="AF15150" t="str">
        <f>_xlfn.IFS(fact_orders[[#This Row],[delivery_time]]&lt;=40,"EARLY",fact_orders[[#This Row],[delivery_time]]&gt;=50,"LATE",TRUE,"ON TIME")</f>
        <v>ON TIME</v>
      </c>
    </row>
    <row r="15151" spans="16:32" x14ac:dyDescent="0.25">
      <c r="P15151">
        <v>15139</v>
      </c>
      <c r="Q15151">
        <v>201</v>
      </c>
      <c r="R15151">
        <v>6</v>
      </c>
      <c r="S15151" s="6">
        <v>45188</v>
      </c>
      <c r="T15151" s="6">
        <v>0.47222222222222221</v>
      </c>
      <c r="U15151" t="s">
        <v>43</v>
      </c>
      <c r="V15151">
        <v>5280</v>
      </c>
      <c r="W15151">
        <v>17</v>
      </c>
      <c r="X15151">
        <v>46</v>
      </c>
      <c r="Y15151">
        <v>4</v>
      </c>
      <c r="Z15151" t="s">
        <v>22</v>
      </c>
      <c r="AA15151" t="s">
        <v>47</v>
      </c>
      <c r="AB15151">
        <v>3.4</v>
      </c>
      <c r="AC15151">
        <v>4</v>
      </c>
      <c r="AD15151" t="s">
        <v>45</v>
      </c>
      <c r="AE15151" s="6">
        <v>44762</v>
      </c>
      <c r="AF15151" t="str">
        <f>_xlfn.IFS(fact_orders[[#This Row],[delivery_time]]&lt;=40,"EARLY",fact_orders[[#This Row],[delivery_time]]&gt;=50,"LATE",TRUE,"ON TIME")</f>
        <v>ON TIME</v>
      </c>
    </row>
    <row r="15152" spans="16:32" x14ac:dyDescent="0.25">
      <c r="P15152">
        <v>15140</v>
      </c>
      <c r="Q15152">
        <v>89</v>
      </c>
      <c r="R15152">
        <v>13</v>
      </c>
      <c r="S15152" s="6">
        <v>45188</v>
      </c>
      <c r="T15152" s="6">
        <v>0.71805555555555556</v>
      </c>
      <c r="U15152" t="s">
        <v>43</v>
      </c>
      <c r="V15152">
        <v>2340</v>
      </c>
      <c r="W15152">
        <v>26</v>
      </c>
      <c r="X15152">
        <v>46</v>
      </c>
      <c r="Y15152">
        <v>17</v>
      </c>
      <c r="Z15152" t="s">
        <v>10</v>
      </c>
      <c r="AA15152" t="s">
        <v>46</v>
      </c>
      <c r="AB15152">
        <v>3.3</v>
      </c>
      <c r="AC15152">
        <v>17</v>
      </c>
      <c r="AD15152" t="s">
        <v>45</v>
      </c>
      <c r="AE15152" s="6">
        <v>44650</v>
      </c>
      <c r="AF15152" t="str">
        <f>_xlfn.IFS(fact_orders[[#This Row],[delivery_time]]&lt;=40,"EARLY",fact_orders[[#This Row],[delivery_time]]&gt;=50,"LATE",TRUE,"ON TIME")</f>
        <v>ON TIME</v>
      </c>
    </row>
    <row r="15153" spans="16:32" x14ac:dyDescent="0.25">
      <c r="P15153">
        <v>15141</v>
      </c>
      <c r="Q15153">
        <v>366</v>
      </c>
      <c r="R15153">
        <v>4</v>
      </c>
      <c r="S15153" s="6">
        <v>45188</v>
      </c>
      <c r="T15153" s="6">
        <v>0.81874999999999998</v>
      </c>
      <c r="U15153" t="s">
        <v>43</v>
      </c>
      <c r="V15153">
        <v>3469</v>
      </c>
      <c r="W15153">
        <v>36</v>
      </c>
      <c r="X15153">
        <v>44</v>
      </c>
      <c r="Y15153">
        <v>14</v>
      </c>
      <c r="Z15153" t="s">
        <v>20</v>
      </c>
      <c r="AA15153" t="s">
        <v>46</v>
      </c>
      <c r="AB15153">
        <v>3.7</v>
      </c>
      <c r="AC15153">
        <v>14</v>
      </c>
      <c r="AD15153" t="s">
        <v>45</v>
      </c>
      <c r="AE15153" s="6">
        <v>44927</v>
      </c>
      <c r="AF15153" t="str">
        <f>_xlfn.IFS(fact_orders[[#This Row],[delivery_time]]&lt;=40,"EARLY",fact_orders[[#This Row],[delivery_time]]&gt;=50,"LATE",TRUE,"ON TIME")</f>
        <v>ON TIME</v>
      </c>
    </row>
    <row r="15154" spans="16:32" x14ac:dyDescent="0.25">
      <c r="P15154">
        <v>15142</v>
      </c>
      <c r="Q15154">
        <v>154</v>
      </c>
      <c r="R15154">
        <v>5</v>
      </c>
      <c r="S15154" s="6">
        <v>45188</v>
      </c>
      <c r="T15154" s="6">
        <v>0.53541666666666665</v>
      </c>
      <c r="U15154" t="s">
        <v>43</v>
      </c>
      <c r="V15154">
        <v>2073</v>
      </c>
      <c r="W15154">
        <v>19</v>
      </c>
      <c r="X15154">
        <v>40</v>
      </c>
      <c r="Y15154">
        <v>29</v>
      </c>
      <c r="Z15154" t="s">
        <v>21</v>
      </c>
      <c r="AA15154" t="s">
        <v>46</v>
      </c>
      <c r="AB15154">
        <v>3</v>
      </c>
      <c r="AC15154">
        <v>29</v>
      </c>
      <c r="AD15154" t="s">
        <v>45</v>
      </c>
      <c r="AE15154" s="6">
        <v>44715</v>
      </c>
      <c r="AF15154" t="str">
        <f>_xlfn.IFS(fact_orders[[#This Row],[delivery_time]]&lt;=40,"EARLY",fact_orders[[#This Row],[delivery_time]]&gt;=50,"LATE",TRUE,"ON TIME")</f>
        <v>EARLY</v>
      </c>
    </row>
    <row r="15155" spans="16:32" x14ac:dyDescent="0.25">
      <c r="P15155">
        <v>15143</v>
      </c>
      <c r="Q15155">
        <v>419</v>
      </c>
      <c r="R15155">
        <v>5</v>
      </c>
      <c r="S15155" s="6">
        <v>45188</v>
      </c>
      <c r="T15155" s="6">
        <v>0.87222222222222223</v>
      </c>
      <c r="U15155" t="s">
        <v>43</v>
      </c>
      <c r="V15155">
        <v>5997</v>
      </c>
      <c r="W15155">
        <v>31</v>
      </c>
      <c r="X15155">
        <v>55</v>
      </c>
      <c r="Y15155">
        <v>9</v>
      </c>
      <c r="Z15155" t="s">
        <v>21</v>
      </c>
      <c r="AA15155" t="s">
        <v>46</v>
      </c>
      <c r="AB15155">
        <v>3</v>
      </c>
      <c r="AC15155">
        <v>9</v>
      </c>
      <c r="AD15155" t="s">
        <v>45</v>
      </c>
      <c r="AE15155" s="6">
        <v>44980</v>
      </c>
      <c r="AF15155" t="str">
        <f>_xlfn.IFS(fact_orders[[#This Row],[delivery_time]]&lt;=40,"EARLY",fact_orders[[#This Row],[delivery_time]]&gt;=50,"LATE",TRUE,"ON TIME")</f>
        <v>LATE</v>
      </c>
    </row>
    <row r="15156" spans="16:32" x14ac:dyDescent="0.25">
      <c r="P15156">
        <v>15144</v>
      </c>
      <c r="Q15156">
        <v>145</v>
      </c>
      <c r="R15156">
        <v>1</v>
      </c>
      <c r="S15156" s="6">
        <v>45188</v>
      </c>
      <c r="T15156" s="6">
        <v>0.70763888888888893</v>
      </c>
      <c r="U15156" t="s">
        <v>43</v>
      </c>
      <c r="V15156">
        <v>3694</v>
      </c>
      <c r="W15156">
        <v>20</v>
      </c>
      <c r="X15156">
        <v>33</v>
      </c>
      <c r="Y15156">
        <v>21</v>
      </c>
      <c r="Z15156" t="s">
        <v>6</v>
      </c>
      <c r="AA15156" t="s">
        <v>48</v>
      </c>
      <c r="AB15156">
        <v>3</v>
      </c>
      <c r="AC15156">
        <v>21</v>
      </c>
      <c r="AD15156" t="s">
        <v>45</v>
      </c>
      <c r="AE15156" s="6">
        <v>44706</v>
      </c>
      <c r="AF15156" t="str">
        <f>_xlfn.IFS(fact_orders[[#This Row],[delivery_time]]&lt;=40,"EARLY",fact_orders[[#This Row],[delivery_time]]&gt;=50,"LATE",TRUE,"ON TIME")</f>
        <v>EARLY</v>
      </c>
    </row>
    <row r="15157" spans="16:32" x14ac:dyDescent="0.25">
      <c r="P15157">
        <v>15145</v>
      </c>
      <c r="Q15157">
        <v>39</v>
      </c>
      <c r="R15157">
        <v>11</v>
      </c>
      <c r="S15157" s="6">
        <v>45188</v>
      </c>
      <c r="T15157" s="6">
        <v>0.65347222222222223</v>
      </c>
      <c r="U15157" t="s">
        <v>43</v>
      </c>
      <c r="V15157">
        <v>2817</v>
      </c>
      <c r="W15157">
        <v>39</v>
      </c>
      <c r="X15157">
        <v>49</v>
      </c>
      <c r="Y15157">
        <v>33</v>
      </c>
      <c r="Z15157" t="s">
        <v>8</v>
      </c>
      <c r="AA15157" t="s">
        <v>48</v>
      </c>
      <c r="AB15157">
        <v>3.3</v>
      </c>
      <c r="AC15157">
        <v>33</v>
      </c>
      <c r="AD15157" t="s">
        <v>45</v>
      </c>
      <c r="AE15157" s="6">
        <v>44600</v>
      </c>
      <c r="AF15157" t="str">
        <f>_xlfn.IFS(fact_orders[[#This Row],[delivery_time]]&lt;=40,"EARLY",fact_orders[[#This Row],[delivery_time]]&gt;=50,"LATE",TRUE,"ON TIME")</f>
        <v>ON TIME</v>
      </c>
    </row>
    <row r="15158" spans="16:32" x14ac:dyDescent="0.25">
      <c r="P15158">
        <v>15146</v>
      </c>
      <c r="Q15158">
        <v>386</v>
      </c>
      <c r="R15158">
        <v>1</v>
      </c>
      <c r="S15158" s="6">
        <v>45188</v>
      </c>
      <c r="T15158" s="6">
        <v>0.88472222222222219</v>
      </c>
      <c r="U15158" t="s">
        <v>43</v>
      </c>
      <c r="V15158">
        <v>2946</v>
      </c>
      <c r="W15158">
        <v>36</v>
      </c>
      <c r="X15158">
        <v>48</v>
      </c>
      <c r="Y15158">
        <v>42</v>
      </c>
      <c r="Z15158" t="s">
        <v>6</v>
      </c>
      <c r="AA15158" t="s">
        <v>48</v>
      </c>
      <c r="AB15158">
        <v>3</v>
      </c>
      <c r="AC15158">
        <v>42</v>
      </c>
      <c r="AD15158" t="s">
        <v>45</v>
      </c>
      <c r="AE15158" s="6">
        <v>44947</v>
      </c>
      <c r="AF15158" t="str">
        <f>_xlfn.IFS(fact_orders[[#This Row],[delivery_time]]&lt;=40,"EARLY",fact_orders[[#This Row],[delivery_time]]&gt;=50,"LATE",TRUE,"ON TIME")</f>
        <v>ON TIME</v>
      </c>
    </row>
    <row r="15159" spans="16:32" x14ac:dyDescent="0.25">
      <c r="P15159">
        <v>15147</v>
      </c>
      <c r="Q15159">
        <v>337</v>
      </c>
      <c r="R15159">
        <v>18</v>
      </c>
      <c r="S15159" s="6">
        <v>45188</v>
      </c>
      <c r="T15159" s="6">
        <v>0.77152777777777781</v>
      </c>
      <c r="U15159" t="s">
        <v>43</v>
      </c>
      <c r="V15159">
        <v>4208</v>
      </c>
      <c r="W15159">
        <v>15</v>
      </c>
      <c r="X15159">
        <v>55</v>
      </c>
      <c r="Z15159" t="s">
        <v>15</v>
      </c>
      <c r="AA15159" t="s">
        <v>46</v>
      </c>
      <c r="AB15159">
        <v>3.1</v>
      </c>
      <c r="AD15159" t="s">
        <v>45</v>
      </c>
      <c r="AE15159" s="6">
        <v>44898</v>
      </c>
      <c r="AF15159" t="str">
        <f>_xlfn.IFS(fact_orders[[#This Row],[delivery_time]]&lt;=40,"EARLY",fact_orders[[#This Row],[delivery_time]]&gt;=50,"LATE",TRUE,"ON TIME")</f>
        <v>LATE</v>
      </c>
    </row>
    <row r="15160" spans="16:32" x14ac:dyDescent="0.25">
      <c r="P15160">
        <v>15148</v>
      </c>
      <c r="Q15160">
        <v>83</v>
      </c>
      <c r="R15160">
        <v>6</v>
      </c>
      <c r="S15160" s="6">
        <v>45188</v>
      </c>
      <c r="T15160" s="6">
        <v>0.90972222222222221</v>
      </c>
      <c r="U15160" t="s">
        <v>43</v>
      </c>
      <c r="V15160">
        <v>5313</v>
      </c>
      <c r="W15160">
        <v>17</v>
      </c>
      <c r="X15160">
        <v>38</v>
      </c>
      <c r="Z15160" t="s">
        <v>22</v>
      </c>
      <c r="AA15160" t="s">
        <v>47</v>
      </c>
      <c r="AB15160">
        <v>3.4</v>
      </c>
      <c r="AD15160" t="s">
        <v>45</v>
      </c>
      <c r="AE15160" s="6">
        <v>44644</v>
      </c>
      <c r="AF15160" t="str">
        <f>_xlfn.IFS(fact_orders[[#This Row],[delivery_time]]&lt;=40,"EARLY",fact_orders[[#This Row],[delivery_time]]&gt;=50,"LATE",TRUE,"ON TIME")</f>
        <v>EARLY</v>
      </c>
    </row>
    <row r="15161" spans="16:32" x14ac:dyDescent="0.25">
      <c r="P15161">
        <v>15149</v>
      </c>
      <c r="Q15161">
        <v>241</v>
      </c>
      <c r="R15161">
        <v>3</v>
      </c>
      <c r="S15161" s="6">
        <v>45188</v>
      </c>
      <c r="T15161" s="6">
        <v>0.66736111111111107</v>
      </c>
      <c r="U15161" t="s">
        <v>43</v>
      </c>
      <c r="V15161">
        <v>3014</v>
      </c>
      <c r="W15161">
        <v>18</v>
      </c>
      <c r="X15161">
        <v>40</v>
      </c>
      <c r="Y15161">
        <v>4</v>
      </c>
      <c r="Z15161" t="s">
        <v>19</v>
      </c>
      <c r="AA15161" t="s">
        <v>44</v>
      </c>
      <c r="AB15161">
        <v>4</v>
      </c>
      <c r="AC15161">
        <v>4</v>
      </c>
      <c r="AD15161" t="s">
        <v>45</v>
      </c>
      <c r="AE15161" s="6">
        <v>44802</v>
      </c>
      <c r="AF15161" t="str">
        <f>_xlfn.IFS(fact_orders[[#This Row],[delivery_time]]&lt;=40,"EARLY",fact_orders[[#This Row],[delivery_time]]&gt;=50,"LATE",TRUE,"ON TIME")</f>
        <v>EARLY</v>
      </c>
    </row>
    <row r="15162" spans="16:32" x14ac:dyDescent="0.25">
      <c r="P15162">
        <v>15150</v>
      </c>
      <c r="Q15162">
        <v>163</v>
      </c>
      <c r="R15162">
        <v>7</v>
      </c>
      <c r="S15162" s="6">
        <v>45188</v>
      </c>
      <c r="T15162" s="6">
        <v>0.50347222222222221</v>
      </c>
      <c r="U15162" t="s">
        <v>43</v>
      </c>
      <c r="V15162">
        <v>2088</v>
      </c>
      <c r="W15162">
        <v>30</v>
      </c>
      <c r="X15162">
        <v>40</v>
      </c>
      <c r="Y15162">
        <v>23</v>
      </c>
      <c r="Z15162" t="s">
        <v>23</v>
      </c>
      <c r="AA15162" t="s">
        <v>44</v>
      </c>
      <c r="AB15162">
        <v>3.4</v>
      </c>
      <c r="AC15162">
        <v>23</v>
      </c>
      <c r="AD15162" t="s">
        <v>45</v>
      </c>
      <c r="AE15162" s="6">
        <v>44724</v>
      </c>
      <c r="AF15162" t="str">
        <f>_xlfn.IFS(fact_orders[[#This Row],[delivery_time]]&lt;=40,"EARLY",fact_orders[[#This Row],[delivery_time]]&gt;=50,"LATE",TRUE,"ON TIME")</f>
        <v>EARLY</v>
      </c>
    </row>
    <row r="15163" spans="16:32" x14ac:dyDescent="0.25">
      <c r="P15163">
        <v>15151</v>
      </c>
      <c r="Q15163">
        <v>395</v>
      </c>
      <c r="R15163">
        <v>1</v>
      </c>
      <c r="S15163" s="6">
        <v>45188</v>
      </c>
      <c r="T15163" s="6">
        <v>0.73263888888888884</v>
      </c>
      <c r="U15163" t="s">
        <v>43</v>
      </c>
      <c r="V15163">
        <v>5578</v>
      </c>
      <c r="W15163">
        <v>32</v>
      </c>
      <c r="X15163">
        <v>50</v>
      </c>
      <c r="Y15163">
        <v>23</v>
      </c>
      <c r="Z15163" t="s">
        <v>6</v>
      </c>
      <c r="AA15163" t="s">
        <v>48</v>
      </c>
      <c r="AB15163">
        <v>3</v>
      </c>
      <c r="AC15163">
        <v>23</v>
      </c>
      <c r="AD15163" t="s">
        <v>45</v>
      </c>
      <c r="AE15163" s="6">
        <v>44956</v>
      </c>
      <c r="AF15163" t="str">
        <f>_xlfn.IFS(fact_orders[[#This Row],[delivery_time]]&lt;=40,"EARLY",fact_orders[[#This Row],[delivery_time]]&gt;=50,"LATE",TRUE,"ON TIME")</f>
        <v>LATE</v>
      </c>
    </row>
    <row r="15164" spans="16:32" x14ac:dyDescent="0.25">
      <c r="P15164">
        <v>15152</v>
      </c>
      <c r="Q15164">
        <v>397</v>
      </c>
      <c r="R15164">
        <v>6</v>
      </c>
      <c r="S15164" s="6">
        <v>45188</v>
      </c>
      <c r="T15164" s="6">
        <v>0.53125</v>
      </c>
      <c r="U15164" t="s">
        <v>43</v>
      </c>
      <c r="V15164">
        <v>2828</v>
      </c>
      <c r="W15164">
        <v>21</v>
      </c>
      <c r="X15164">
        <v>32</v>
      </c>
      <c r="Y15164">
        <v>25</v>
      </c>
      <c r="Z15164" t="s">
        <v>22</v>
      </c>
      <c r="AA15164" t="s">
        <v>47</v>
      </c>
      <c r="AB15164">
        <v>3.4</v>
      </c>
      <c r="AC15164">
        <v>25</v>
      </c>
      <c r="AD15164" t="s">
        <v>45</v>
      </c>
      <c r="AE15164" s="6">
        <v>44958</v>
      </c>
      <c r="AF15164" t="str">
        <f>_xlfn.IFS(fact_orders[[#This Row],[delivery_time]]&lt;=40,"EARLY",fact_orders[[#This Row],[delivery_time]]&gt;=50,"LATE",TRUE,"ON TIME")</f>
        <v>EARLY</v>
      </c>
    </row>
    <row r="15165" spans="16:32" x14ac:dyDescent="0.25">
      <c r="P15165">
        <v>15153</v>
      </c>
      <c r="Q15165">
        <v>237</v>
      </c>
      <c r="R15165">
        <v>11</v>
      </c>
      <c r="S15165" s="6">
        <v>45188</v>
      </c>
      <c r="T15165" s="6">
        <v>0.80208333333333337</v>
      </c>
      <c r="U15165" t="s">
        <v>43</v>
      </c>
      <c r="V15165">
        <v>3912</v>
      </c>
      <c r="W15165">
        <v>25</v>
      </c>
      <c r="X15165">
        <v>33</v>
      </c>
      <c r="Y15165">
        <v>50</v>
      </c>
      <c r="Z15165" t="s">
        <v>8</v>
      </c>
      <c r="AA15165" t="s">
        <v>48</v>
      </c>
      <c r="AB15165">
        <v>3.3</v>
      </c>
      <c r="AC15165">
        <v>50</v>
      </c>
      <c r="AD15165" t="s">
        <v>45</v>
      </c>
      <c r="AE15165" s="6">
        <v>44798</v>
      </c>
      <c r="AF15165" t="str">
        <f>_xlfn.IFS(fact_orders[[#This Row],[delivery_time]]&lt;=40,"EARLY",fact_orders[[#This Row],[delivery_time]]&gt;=50,"LATE",TRUE,"ON TIME")</f>
        <v>EARLY</v>
      </c>
    </row>
    <row r="15166" spans="16:32" x14ac:dyDescent="0.25">
      <c r="P15166">
        <v>15154</v>
      </c>
      <c r="Q15166">
        <v>360</v>
      </c>
      <c r="R15166">
        <v>8</v>
      </c>
      <c r="S15166" s="6">
        <v>45188</v>
      </c>
      <c r="T15166" s="6">
        <v>0.68680555555555556</v>
      </c>
      <c r="U15166" t="s">
        <v>43</v>
      </c>
      <c r="V15166">
        <v>4334</v>
      </c>
      <c r="W15166">
        <v>20</v>
      </c>
      <c r="X15166">
        <v>43</v>
      </c>
      <c r="Y15166">
        <v>24</v>
      </c>
      <c r="Z15166" t="s">
        <v>24</v>
      </c>
      <c r="AA15166" t="s">
        <v>44</v>
      </c>
      <c r="AB15166">
        <v>4.2</v>
      </c>
      <c r="AC15166">
        <v>24</v>
      </c>
      <c r="AD15166" t="s">
        <v>45</v>
      </c>
      <c r="AE15166" s="6">
        <v>44921</v>
      </c>
      <c r="AF15166" t="str">
        <f>_xlfn.IFS(fact_orders[[#This Row],[delivery_time]]&lt;=40,"EARLY",fact_orders[[#This Row],[delivery_time]]&gt;=50,"LATE",TRUE,"ON TIME")</f>
        <v>ON TIME</v>
      </c>
    </row>
    <row r="15167" spans="16:32" x14ac:dyDescent="0.25">
      <c r="P15167">
        <v>15155</v>
      </c>
      <c r="Q15167">
        <v>385</v>
      </c>
      <c r="R15167">
        <v>6</v>
      </c>
      <c r="S15167" s="6">
        <v>45188</v>
      </c>
      <c r="T15167" s="6">
        <v>0.73958333333333337</v>
      </c>
      <c r="U15167" t="s">
        <v>43</v>
      </c>
      <c r="V15167">
        <v>3492</v>
      </c>
      <c r="W15167">
        <v>20</v>
      </c>
      <c r="X15167">
        <v>52</v>
      </c>
      <c r="Y15167">
        <v>24</v>
      </c>
      <c r="Z15167" t="s">
        <v>22</v>
      </c>
      <c r="AA15167" t="s">
        <v>47</v>
      </c>
      <c r="AB15167">
        <v>3.4</v>
      </c>
      <c r="AC15167">
        <v>24</v>
      </c>
      <c r="AD15167" t="s">
        <v>45</v>
      </c>
      <c r="AE15167" s="6">
        <v>44946</v>
      </c>
      <c r="AF15167" t="str">
        <f>_xlfn.IFS(fact_orders[[#This Row],[delivery_time]]&lt;=40,"EARLY",fact_orders[[#This Row],[delivery_time]]&gt;=50,"LATE",TRUE,"ON TIME")</f>
        <v>LATE</v>
      </c>
    </row>
    <row r="15168" spans="16:32" x14ac:dyDescent="0.25">
      <c r="P15168">
        <v>15156</v>
      </c>
      <c r="Q15168">
        <v>367</v>
      </c>
      <c r="R15168">
        <v>12</v>
      </c>
      <c r="S15168" s="6">
        <v>45188</v>
      </c>
      <c r="T15168" s="6">
        <v>0.85624999999999996</v>
      </c>
      <c r="U15168" t="s">
        <v>43</v>
      </c>
      <c r="V15168">
        <v>2065</v>
      </c>
      <c r="W15168">
        <v>26</v>
      </c>
      <c r="X15168">
        <v>47</v>
      </c>
      <c r="Y15168">
        <v>15</v>
      </c>
      <c r="Z15168" t="s">
        <v>9</v>
      </c>
      <c r="AA15168" t="s">
        <v>44</v>
      </c>
      <c r="AB15168">
        <v>3.7</v>
      </c>
      <c r="AC15168">
        <v>15</v>
      </c>
      <c r="AD15168" t="s">
        <v>45</v>
      </c>
      <c r="AE15168" s="6">
        <v>44928</v>
      </c>
      <c r="AF15168" t="str">
        <f>_xlfn.IFS(fact_orders[[#This Row],[delivery_time]]&lt;=40,"EARLY",fact_orders[[#This Row],[delivery_time]]&gt;=50,"LATE",TRUE,"ON TIME")</f>
        <v>ON TIME</v>
      </c>
    </row>
    <row r="15169" spans="16:32" x14ac:dyDescent="0.25">
      <c r="P15169">
        <v>15157</v>
      </c>
      <c r="Q15169">
        <v>198</v>
      </c>
      <c r="R15169">
        <v>6</v>
      </c>
      <c r="S15169" s="6">
        <v>45188</v>
      </c>
      <c r="T15169" s="6">
        <v>0.87708333333333333</v>
      </c>
      <c r="U15169" t="s">
        <v>43</v>
      </c>
      <c r="V15169">
        <v>4566</v>
      </c>
      <c r="W15169">
        <v>26</v>
      </c>
      <c r="X15169">
        <v>50</v>
      </c>
      <c r="Y15169">
        <v>22</v>
      </c>
      <c r="Z15169" t="s">
        <v>22</v>
      </c>
      <c r="AA15169" t="s">
        <v>47</v>
      </c>
      <c r="AB15169">
        <v>3.4</v>
      </c>
      <c r="AC15169">
        <v>22</v>
      </c>
      <c r="AD15169" t="s">
        <v>45</v>
      </c>
      <c r="AE15169" s="6">
        <v>44759</v>
      </c>
      <c r="AF15169" t="str">
        <f>_xlfn.IFS(fact_orders[[#This Row],[delivery_time]]&lt;=40,"EARLY",fact_orders[[#This Row],[delivery_time]]&gt;=50,"LATE",TRUE,"ON TIME")</f>
        <v>LATE</v>
      </c>
    </row>
    <row r="15170" spans="16:32" x14ac:dyDescent="0.25">
      <c r="P15170">
        <v>15158</v>
      </c>
      <c r="Q15170">
        <v>7</v>
      </c>
      <c r="R15170">
        <v>16</v>
      </c>
      <c r="S15170" s="6">
        <v>45188</v>
      </c>
      <c r="T15170" s="6">
        <v>0.6430555555555556</v>
      </c>
      <c r="U15170" t="s">
        <v>43</v>
      </c>
      <c r="V15170">
        <v>4299</v>
      </c>
      <c r="W15170">
        <v>17</v>
      </c>
      <c r="X15170">
        <v>38</v>
      </c>
      <c r="Y15170">
        <v>30</v>
      </c>
      <c r="Z15170" t="s">
        <v>13</v>
      </c>
      <c r="AA15170" t="s">
        <v>47</v>
      </c>
      <c r="AB15170">
        <v>3.4</v>
      </c>
      <c r="AC15170">
        <v>30</v>
      </c>
      <c r="AD15170" t="s">
        <v>45</v>
      </c>
      <c r="AE15170" s="6">
        <v>44568</v>
      </c>
      <c r="AF15170" t="str">
        <f>_xlfn.IFS(fact_orders[[#This Row],[delivery_time]]&lt;=40,"EARLY",fact_orders[[#This Row],[delivery_time]]&gt;=50,"LATE",TRUE,"ON TIME")</f>
        <v>EARLY</v>
      </c>
    </row>
    <row r="15171" spans="16:32" x14ac:dyDescent="0.25">
      <c r="P15171">
        <v>15159</v>
      </c>
      <c r="Q15171">
        <v>88</v>
      </c>
      <c r="R15171">
        <v>14</v>
      </c>
      <c r="S15171" s="6">
        <v>45188</v>
      </c>
      <c r="T15171" s="6">
        <v>0.73263888888888884</v>
      </c>
      <c r="U15171" t="s">
        <v>43</v>
      </c>
      <c r="V15171">
        <v>3740</v>
      </c>
      <c r="W15171">
        <v>19</v>
      </c>
      <c r="X15171">
        <v>35</v>
      </c>
      <c r="Z15171" t="s">
        <v>11</v>
      </c>
      <c r="AA15171" t="s">
        <v>47</v>
      </c>
      <c r="AB15171">
        <v>4.4000000000000004</v>
      </c>
      <c r="AD15171" t="s">
        <v>45</v>
      </c>
      <c r="AE15171" s="6">
        <v>44649</v>
      </c>
      <c r="AF15171" t="str">
        <f>_xlfn.IFS(fact_orders[[#This Row],[delivery_time]]&lt;=40,"EARLY",fact_orders[[#This Row],[delivery_time]]&gt;=50,"LATE",TRUE,"ON TIME")</f>
        <v>EARLY</v>
      </c>
    </row>
    <row r="15172" spans="16:32" x14ac:dyDescent="0.25">
      <c r="P15172">
        <v>15160</v>
      </c>
      <c r="Q15172">
        <v>32</v>
      </c>
      <c r="R15172">
        <v>5</v>
      </c>
      <c r="S15172" s="6">
        <v>45188</v>
      </c>
      <c r="T15172" s="6">
        <v>0.41736111111111113</v>
      </c>
      <c r="U15172" t="s">
        <v>43</v>
      </c>
      <c r="V15172">
        <v>2991</v>
      </c>
      <c r="W15172">
        <v>37</v>
      </c>
      <c r="X15172">
        <v>40</v>
      </c>
      <c r="Y15172">
        <v>50</v>
      </c>
      <c r="Z15172" t="s">
        <v>21</v>
      </c>
      <c r="AA15172" t="s">
        <v>46</v>
      </c>
      <c r="AB15172">
        <v>3</v>
      </c>
      <c r="AC15172">
        <v>50</v>
      </c>
      <c r="AD15172" t="s">
        <v>45</v>
      </c>
      <c r="AE15172" s="6">
        <v>44593</v>
      </c>
      <c r="AF15172" t="str">
        <f>_xlfn.IFS(fact_orders[[#This Row],[delivery_time]]&lt;=40,"EARLY",fact_orders[[#This Row],[delivery_time]]&gt;=50,"LATE",TRUE,"ON TIME")</f>
        <v>EARLY</v>
      </c>
    </row>
    <row r="15173" spans="16:32" x14ac:dyDescent="0.25">
      <c r="P15173">
        <v>15161</v>
      </c>
      <c r="Q15173">
        <v>296</v>
      </c>
      <c r="R15173">
        <v>6</v>
      </c>
      <c r="S15173" s="6">
        <v>45189</v>
      </c>
      <c r="T15173" s="6">
        <v>0.72638888888888886</v>
      </c>
      <c r="U15173" t="s">
        <v>43</v>
      </c>
      <c r="V15173">
        <v>2765</v>
      </c>
      <c r="W15173">
        <v>16</v>
      </c>
      <c r="X15173">
        <v>55</v>
      </c>
      <c r="Y15173">
        <v>5</v>
      </c>
      <c r="Z15173" t="s">
        <v>22</v>
      </c>
      <c r="AA15173" t="s">
        <v>47</v>
      </c>
      <c r="AB15173">
        <v>3.4</v>
      </c>
      <c r="AC15173">
        <v>5</v>
      </c>
      <c r="AD15173" t="s">
        <v>45</v>
      </c>
      <c r="AE15173" s="6">
        <v>44857</v>
      </c>
      <c r="AF15173" t="str">
        <f>_xlfn.IFS(fact_orders[[#This Row],[delivery_time]]&lt;=40,"EARLY",fact_orders[[#This Row],[delivery_time]]&gt;=50,"LATE",TRUE,"ON TIME")</f>
        <v>LATE</v>
      </c>
    </row>
    <row r="15174" spans="16:32" x14ac:dyDescent="0.25">
      <c r="P15174">
        <v>15162</v>
      </c>
      <c r="Q15174">
        <v>71</v>
      </c>
      <c r="R15174">
        <v>8</v>
      </c>
      <c r="S15174" s="6">
        <v>45189</v>
      </c>
      <c r="T15174" s="6">
        <v>0.47291666666666665</v>
      </c>
      <c r="U15174" t="s">
        <v>43</v>
      </c>
      <c r="V15174">
        <v>2902</v>
      </c>
      <c r="W15174">
        <v>29</v>
      </c>
      <c r="X15174">
        <v>54</v>
      </c>
      <c r="Y15174">
        <v>40</v>
      </c>
      <c r="Z15174" t="s">
        <v>24</v>
      </c>
      <c r="AA15174" t="s">
        <v>44</v>
      </c>
      <c r="AB15174">
        <v>4.2</v>
      </c>
      <c r="AC15174">
        <v>40</v>
      </c>
      <c r="AD15174" t="s">
        <v>45</v>
      </c>
      <c r="AE15174" s="6">
        <v>44632</v>
      </c>
      <c r="AF15174" t="str">
        <f>_xlfn.IFS(fact_orders[[#This Row],[delivery_time]]&lt;=40,"EARLY",fact_orders[[#This Row],[delivery_time]]&gt;=50,"LATE",TRUE,"ON TIME")</f>
        <v>LATE</v>
      </c>
    </row>
    <row r="15175" spans="16:32" x14ac:dyDescent="0.25">
      <c r="P15175">
        <v>15163</v>
      </c>
      <c r="Q15175">
        <v>251</v>
      </c>
      <c r="R15175">
        <v>13</v>
      </c>
      <c r="S15175" s="6">
        <v>45189</v>
      </c>
      <c r="T15175" s="6">
        <v>0.52569444444444446</v>
      </c>
      <c r="U15175" t="s">
        <v>43</v>
      </c>
      <c r="V15175">
        <v>3047</v>
      </c>
      <c r="W15175">
        <v>18</v>
      </c>
      <c r="X15175">
        <v>43</v>
      </c>
      <c r="Y15175">
        <v>9</v>
      </c>
      <c r="Z15175" t="s">
        <v>10</v>
      </c>
      <c r="AA15175" t="s">
        <v>46</v>
      </c>
      <c r="AB15175">
        <v>3.3</v>
      </c>
      <c r="AC15175">
        <v>9</v>
      </c>
      <c r="AD15175" t="s">
        <v>45</v>
      </c>
      <c r="AE15175" s="6">
        <v>44812</v>
      </c>
      <c r="AF15175" t="str">
        <f>_xlfn.IFS(fact_orders[[#This Row],[delivery_time]]&lt;=40,"EARLY",fact_orders[[#This Row],[delivery_time]]&gt;=50,"LATE",TRUE,"ON TIME")</f>
        <v>ON TIME</v>
      </c>
    </row>
    <row r="15176" spans="16:32" x14ac:dyDescent="0.25">
      <c r="P15176">
        <v>15164</v>
      </c>
      <c r="Q15176">
        <v>410</v>
      </c>
      <c r="R15176">
        <v>7</v>
      </c>
      <c r="S15176" s="6">
        <v>45189</v>
      </c>
      <c r="T15176" s="6">
        <v>0.72291666666666665</v>
      </c>
      <c r="U15176" t="s">
        <v>43</v>
      </c>
      <c r="V15176">
        <v>4648</v>
      </c>
      <c r="W15176">
        <v>25</v>
      </c>
      <c r="X15176">
        <v>40</v>
      </c>
      <c r="Y15176">
        <v>18</v>
      </c>
      <c r="Z15176" t="s">
        <v>23</v>
      </c>
      <c r="AA15176" t="s">
        <v>44</v>
      </c>
      <c r="AB15176">
        <v>3.4</v>
      </c>
      <c r="AC15176">
        <v>18</v>
      </c>
      <c r="AD15176" t="s">
        <v>45</v>
      </c>
      <c r="AE15176" s="6">
        <v>44971</v>
      </c>
      <c r="AF15176" t="str">
        <f>_xlfn.IFS(fact_orders[[#This Row],[delivery_time]]&lt;=40,"EARLY",fact_orders[[#This Row],[delivery_time]]&gt;=50,"LATE",TRUE,"ON TIME")</f>
        <v>EARLY</v>
      </c>
    </row>
    <row r="15177" spans="16:32" x14ac:dyDescent="0.25">
      <c r="P15177">
        <v>15165</v>
      </c>
      <c r="Q15177">
        <v>89</v>
      </c>
      <c r="R15177">
        <v>6</v>
      </c>
      <c r="S15177" s="6">
        <v>45189</v>
      </c>
      <c r="T15177" s="6">
        <v>0.75416666666666665</v>
      </c>
      <c r="U15177" t="s">
        <v>43</v>
      </c>
      <c r="V15177">
        <v>3831</v>
      </c>
      <c r="W15177">
        <v>38</v>
      </c>
      <c r="X15177">
        <v>38</v>
      </c>
      <c r="Y15177">
        <v>25</v>
      </c>
      <c r="Z15177" t="s">
        <v>22</v>
      </c>
      <c r="AA15177" t="s">
        <v>47</v>
      </c>
      <c r="AB15177">
        <v>3.4</v>
      </c>
      <c r="AC15177">
        <v>25</v>
      </c>
      <c r="AD15177" t="s">
        <v>45</v>
      </c>
      <c r="AE15177" s="6">
        <v>44650</v>
      </c>
      <c r="AF15177" t="str">
        <f>_xlfn.IFS(fact_orders[[#This Row],[delivery_time]]&lt;=40,"EARLY",fact_orders[[#This Row],[delivery_time]]&gt;=50,"LATE",TRUE,"ON TIME")</f>
        <v>EARLY</v>
      </c>
    </row>
    <row r="15178" spans="16:32" x14ac:dyDescent="0.25">
      <c r="P15178">
        <v>15166</v>
      </c>
      <c r="Q15178">
        <v>408</v>
      </c>
      <c r="R15178">
        <v>19</v>
      </c>
      <c r="S15178" s="6">
        <v>45189</v>
      </c>
      <c r="T15178" s="6">
        <v>0.65625</v>
      </c>
      <c r="U15178" t="s">
        <v>43</v>
      </c>
      <c r="V15178">
        <v>2022</v>
      </c>
      <c r="W15178">
        <v>34</v>
      </c>
      <c r="X15178">
        <v>41</v>
      </c>
      <c r="Z15178" t="s">
        <v>16</v>
      </c>
      <c r="AA15178" t="s">
        <v>49</v>
      </c>
      <c r="AB15178">
        <v>4.5</v>
      </c>
      <c r="AD15178" t="s">
        <v>45</v>
      </c>
      <c r="AE15178" s="6">
        <v>44969</v>
      </c>
      <c r="AF15178" t="str">
        <f>_xlfn.IFS(fact_orders[[#This Row],[delivery_time]]&lt;=40,"EARLY",fact_orders[[#This Row],[delivery_time]]&gt;=50,"LATE",TRUE,"ON TIME")</f>
        <v>ON TIME</v>
      </c>
    </row>
    <row r="15179" spans="16:32" x14ac:dyDescent="0.25">
      <c r="P15179">
        <v>15167</v>
      </c>
      <c r="Q15179">
        <v>418</v>
      </c>
      <c r="R15179">
        <v>11</v>
      </c>
      <c r="S15179" s="6">
        <v>45189</v>
      </c>
      <c r="T15179" s="6">
        <v>0.83819444444444446</v>
      </c>
      <c r="U15179" t="s">
        <v>43</v>
      </c>
      <c r="V15179">
        <v>3381</v>
      </c>
      <c r="W15179">
        <v>25</v>
      </c>
      <c r="X15179">
        <v>36</v>
      </c>
      <c r="Y15179">
        <v>20</v>
      </c>
      <c r="Z15179" t="s">
        <v>8</v>
      </c>
      <c r="AA15179" t="s">
        <v>48</v>
      </c>
      <c r="AB15179">
        <v>3.3</v>
      </c>
      <c r="AC15179">
        <v>20</v>
      </c>
      <c r="AD15179" t="s">
        <v>45</v>
      </c>
      <c r="AE15179" s="6">
        <v>44979</v>
      </c>
      <c r="AF15179" t="str">
        <f>_xlfn.IFS(fact_orders[[#This Row],[delivery_time]]&lt;=40,"EARLY",fact_orders[[#This Row],[delivery_time]]&gt;=50,"LATE",TRUE,"ON TIME")</f>
        <v>EARLY</v>
      </c>
    </row>
    <row r="15180" spans="16:32" x14ac:dyDescent="0.25">
      <c r="P15180">
        <v>15168</v>
      </c>
      <c r="Q15180">
        <v>281</v>
      </c>
      <c r="R15180">
        <v>5</v>
      </c>
      <c r="S15180" s="6">
        <v>45189</v>
      </c>
      <c r="T15180" s="6">
        <v>0.79791666666666672</v>
      </c>
      <c r="U15180" t="s">
        <v>43</v>
      </c>
      <c r="V15180">
        <v>5040</v>
      </c>
      <c r="W15180">
        <v>21</v>
      </c>
      <c r="X15180">
        <v>40</v>
      </c>
      <c r="Z15180" t="s">
        <v>21</v>
      </c>
      <c r="AA15180" t="s">
        <v>46</v>
      </c>
      <c r="AB15180">
        <v>3</v>
      </c>
      <c r="AD15180" t="s">
        <v>45</v>
      </c>
      <c r="AE15180" s="6">
        <v>44842</v>
      </c>
      <c r="AF15180" t="str">
        <f>_xlfn.IFS(fact_orders[[#This Row],[delivery_time]]&lt;=40,"EARLY",fact_orders[[#This Row],[delivery_time]]&gt;=50,"LATE",TRUE,"ON TIME")</f>
        <v>EARLY</v>
      </c>
    </row>
    <row r="15181" spans="16:32" x14ac:dyDescent="0.25">
      <c r="P15181">
        <v>15169</v>
      </c>
      <c r="Q15181">
        <v>186</v>
      </c>
      <c r="R15181">
        <v>20</v>
      </c>
      <c r="S15181" s="6">
        <v>45189</v>
      </c>
      <c r="T15181" s="6">
        <v>0.51388888888888884</v>
      </c>
      <c r="U15181" t="s">
        <v>43</v>
      </c>
      <c r="V15181">
        <v>3845</v>
      </c>
      <c r="W15181">
        <v>17</v>
      </c>
      <c r="X15181">
        <v>42</v>
      </c>
      <c r="Y15181">
        <v>36</v>
      </c>
      <c r="Z15181" t="s">
        <v>18</v>
      </c>
      <c r="AA15181" t="s">
        <v>48</v>
      </c>
      <c r="AB15181">
        <v>3.8</v>
      </c>
      <c r="AC15181">
        <v>36</v>
      </c>
      <c r="AD15181" t="s">
        <v>45</v>
      </c>
      <c r="AE15181" s="6">
        <v>44747</v>
      </c>
      <c r="AF15181" t="str">
        <f>_xlfn.IFS(fact_orders[[#This Row],[delivery_time]]&lt;=40,"EARLY",fact_orders[[#This Row],[delivery_time]]&gt;=50,"LATE",TRUE,"ON TIME")</f>
        <v>ON TIME</v>
      </c>
    </row>
    <row r="15182" spans="16:32" x14ac:dyDescent="0.25">
      <c r="P15182">
        <v>15170</v>
      </c>
      <c r="Q15182">
        <v>290</v>
      </c>
      <c r="R15182">
        <v>7</v>
      </c>
      <c r="S15182" s="6">
        <v>45189</v>
      </c>
      <c r="T15182" s="6">
        <v>0.42222222222222222</v>
      </c>
      <c r="U15182" t="s">
        <v>43</v>
      </c>
      <c r="V15182">
        <v>5176</v>
      </c>
      <c r="W15182">
        <v>35</v>
      </c>
      <c r="X15182">
        <v>45</v>
      </c>
      <c r="Y15182">
        <v>40</v>
      </c>
      <c r="Z15182" t="s">
        <v>23</v>
      </c>
      <c r="AA15182" t="s">
        <v>44</v>
      </c>
      <c r="AB15182">
        <v>3.4</v>
      </c>
      <c r="AC15182">
        <v>40</v>
      </c>
      <c r="AD15182" t="s">
        <v>45</v>
      </c>
      <c r="AE15182" s="6">
        <v>44851</v>
      </c>
      <c r="AF15182" t="str">
        <f>_xlfn.IFS(fact_orders[[#This Row],[delivery_time]]&lt;=40,"EARLY",fact_orders[[#This Row],[delivery_time]]&gt;=50,"LATE",TRUE,"ON TIME")</f>
        <v>ON TIME</v>
      </c>
    </row>
    <row r="15183" spans="16:32" x14ac:dyDescent="0.25">
      <c r="P15183">
        <v>15171</v>
      </c>
      <c r="Q15183">
        <v>22</v>
      </c>
      <c r="R15183">
        <v>12</v>
      </c>
      <c r="S15183" s="6">
        <v>45189</v>
      </c>
      <c r="T15183" s="6">
        <v>0.7993055555555556</v>
      </c>
      <c r="U15183" t="s">
        <v>43</v>
      </c>
      <c r="V15183">
        <v>3950</v>
      </c>
      <c r="W15183">
        <v>19</v>
      </c>
      <c r="X15183">
        <v>47</v>
      </c>
      <c r="Z15183" t="s">
        <v>9</v>
      </c>
      <c r="AA15183" t="s">
        <v>44</v>
      </c>
      <c r="AB15183">
        <v>3.7</v>
      </c>
      <c r="AD15183" t="s">
        <v>45</v>
      </c>
      <c r="AE15183" s="6">
        <v>44583</v>
      </c>
      <c r="AF15183" t="str">
        <f>_xlfn.IFS(fact_orders[[#This Row],[delivery_time]]&lt;=40,"EARLY",fact_orders[[#This Row],[delivery_time]]&gt;=50,"LATE",TRUE,"ON TIME")</f>
        <v>ON TIME</v>
      </c>
    </row>
    <row r="15184" spans="16:32" x14ac:dyDescent="0.25">
      <c r="P15184">
        <v>15172</v>
      </c>
      <c r="Q15184">
        <v>432</v>
      </c>
      <c r="R15184">
        <v>12</v>
      </c>
      <c r="S15184" s="6">
        <v>45189</v>
      </c>
      <c r="T15184" s="6">
        <v>0.48333333333333334</v>
      </c>
      <c r="U15184" t="s">
        <v>43</v>
      </c>
      <c r="V15184">
        <v>4663</v>
      </c>
      <c r="W15184">
        <v>30</v>
      </c>
      <c r="X15184">
        <v>33</v>
      </c>
      <c r="Y15184">
        <v>43</v>
      </c>
      <c r="Z15184" t="s">
        <v>9</v>
      </c>
      <c r="AA15184" t="s">
        <v>44</v>
      </c>
      <c r="AB15184">
        <v>3.7</v>
      </c>
      <c r="AC15184">
        <v>43</v>
      </c>
      <c r="AD15184" t="s">
        <v>45</v>
      </c>
      <c r="AE15184" s="6">
        <v>44993</v>
      </c>
      <c r="AF15184" t="str">
        <f>_xlfn.IFS(fact_orders[[#This Row],[delivery_time]]&lt;=40,"EARLY",fact_orders[[#This Row],[delivery_time]]&gt;=50,"LATE",TRUE,"ON TIME")</f>
        <v>EARLY</v>
      </c>
    </row>
    <row r="15185" spans="16:32" x14ac:dyDescent="0.25">
      <c r="P15185">
        <v>15173</v>
      </c>
      <c r="Q15185">
        <v>279</v>
      </c>
      <c r="R15185">
        <v>3</v>
      </c>
      <c r="S15185" s="6">
        <v>45189</v>
      </c>
      <c r="T15185" s="6">
        <v>0.64930555555555558</v>
      </c>
      <c r="U15185" t="s">
        <v>43</v>
      </c>
      <c r="V15185">
        <v>4709</v>
      </c>
      <c r="W15185">
        <v>25</v>
      </c>
      <c r="X15185">
        <v>58</v>
      </c>
      <c r="Y15185">
        <v>50</v>
      </c>
      <c r="Z15185" t="s">
        <v>19</v>
      </c>
      <c r="AA15185" t="s">
        <v>44</v>
      </c>
      <c r="AB15185">
        <v>4</v>
      </c>
      <c r="AC15185">
        <v>50</v>
      </c>
      <c r="AD15185" t="s">
        <v>45</v>
      </c>
      <c r="AE15185" s="6">
        <v>44840</v>
      </c>
      <c r="AF15185" t="str">
        <f>_xlfn.IFS(fact_orders[[#This Row],[delivery_time]]&lt;=40,"EARLY",fact_orders[[#This Row],[delivery_time]]&gt;=50,"LATE",TRUE,"ON TIME")</f>
        <v>LATE</v>
      </c>
    </row>
    <row r="15186" spans="16:32" x14ac:dyDescent="0.25">
      <c r="P15186">
        <v>15174</v>
      </c>
      <c r="Q15186">
        <v>469</v>
      </c>
      <c r="R15186">
        <v>13</v>
      </c>
      <c r="S15186" s="6">
        <v>45189</v>
      </c>
      <c r="T15186" s="6">
        <v>0.49652777777777779</v>
      </c>
      <c r="U15186" t="s">
        <v>43</v>
      </c>
      <c r="V15186">
        <v>3707</v>
      </c>
      <c r="W15186">
        <v>23</v>
      </c>
      <c r="X15186">
        <v>55</v>
      </c>
      <c r="Y15186">
        <v>34</v>
      </c>
      <c r="Z15186" t="s">
        <v>10</v>
      </c>
      <c r="AA15186" t="s">
        <v>46</v>
      </c>
      <c r="AB15186">
        <v>3.3</v>
      </c>
      <c r="AC15186">
        <v>34</v>
      </c>
      <c r="AD15186" t="s">
        <v>45</v>
      </c>
      <c r="AE15186" s="6">
        <v>45030</v>
      </c>
      <c r="AF15186" t="str">
        <f>_xlfn.IFS(fact_orders[[#This Row],[delivery_time]]&lt;=40,"EARLY",fact_orders[[#This Row],[delivery_time]]&gt;=50,"LATE",TRUE,"ON TIME")</f>
        <v>LATE</v>
      </c>
    </row>
    <row r="15187" spans="16:32" x14ac:dyDescent="0.25">
      <c r="P15187">
        <v>15175</v>
      </c>
      <c r="Q15187">
        <v>129</v>
      </c>
      <c r="R15187">
        <v>5</v>
      </c>
      <c r="S15187" s="6">
        <v>45189</v>
      </c>
      <c r="T15187" s="6">
        <v>0.87708333333333333</v>
      </c>
      <c r="U15187" t="s">
        <v>43</v>
      </c>
      <c r="V15187">
        <v>5459</v>
      </c>
      <c r="W15187">
        <v>28</v>
      </c>
      <c r="X15187">
        <v>53</v>
      </c>
      <c r="Z15187" t="s">
        <v>21</v>
      </c>
      <c r="AA15187" t="s">
        <v>46</v>
      </c>
      <c r="AB15187">
        <v>3</v>
      </c>
      <c r="AD15187" t="s">
        <v>45</v>
      </c>
      <c r="AE15187" s="6">
        <v>44690</v>
      </c>
      <c r="AF15187" t="str">
        <f>_xlfn.IFS(fact_orders[[#This Row],[delivery_time]]&lt;=40,"EARLY",fact_orders[[#This Row],[delivery_time]]&gt;=50,"LATE",TRUE,"ON TIME")</f>
        <v>LATE</v>
      </c>
    </row>
    <row r="15188" spans="16:32" x14ac:dyDescent="0.25">
      <c r="P15188">
        <v>15176</v>
      </c>
      <c r="Q15188">
        <v>494</v>
      </c>
      <c r="R15188">
        <v>12</v>
      </c>
      <c r="S15188" s="6">
        <v>45189</v>
      </c>
      <c r="T15188" s="6">
        <v>0.82361111111111107</v>
      </c>
      <c r="U15188" t="s">
        <v>43</v>
      </c>
      <c r="V15188">
        <v>3577</v>
      </c>
      <c r="W15188">
        <v>18</v>
      </c>
      <c r="X15188">
        <v>52</v>
      </c>
      <c r="Y15188">
        <v>11</v>
      </c>
      <c r="Z15188" t="s">
        <v>9</v>
      </c>
      <c r="AA15188" t="s">
        <v>44</v>
      </c>
      <c r="AB15188">
        <v>3.7</v>
      </c>
      <c r="AC15188">
        <v>11</v>
      </c>
      <c r="AD15188" t="s">
        <v>45</v>
      </c>
      <c r="AE15188" s="6">
        <v>45055</v>
      </c>
      <c r="AF15188" t="str">
        <f>_xlfn.IFS(fact_orders[[#This Row],[delivery_time]]&lt;=40,"EARLY",fact_orders[[#This Row],[delivery_time]]&gt;=50,"LATE",TRUE,"ON TIME")</f>
        <v>LATE</v>
      </c>
    </row>
    <row r="15189" spans="16:32" x14ac:dyDescent="0.25">
      <c r="P15189">
        <v>15177</v>
      </c>
      <c r="Q15189">
        <v>40</v>
      </c>
      <c r="R15189">
        <v>10</v>
      </c>
      <c r="S15189" s="6">
        <v>45189</v>
      </c>
      <c r="T15189" s="6">
        <v>0.66736111111111107</v>
      </c>
      <c r="U15189" t="s">
        <v>43</v>
      </c>
      <c r="V15189">
        <v>2726</v>
      </c>
      <c r="W15189">
        <v>16</v>
      </c>
      <c r="X15189">
        <v>48</v>
      </c>
      <c r="Y15189">
        <v>1</v>
      </c>
      <c r="Z15189" t="s">
        <v>7</v>
      </c>
      <c r="AA15189" t="s">
        <v>46</v>
      </c>
      <c r="AB15189">
        <v>4.5</v>
      </c>
      <c r="AC15189">
        <v>1</v>
      </c>
      <c r="AD15189" t="s">
        <v>45</v>
      </c>
      <c r="AE15189" s="6">
        <v>44601</v>
      </c>
      <c r="AF15189" t="str">
        <f>_xlfn.IFS(fact_orders[[#This Row],[delivery_time]]&lt;=40,"EARLY",fact_orders[[#This Row],[delivery_time]]&gt;=50,"LATE",TRUE,"ON TIME")</f>
        <v>ON TIME</v>
      </c>
    </row>
    <row r="15190" spans="16:32" x14ac:dyDescent="0.25">
      <c r="P15190">
        <v>15178</v>
      </c>
      <c r="Q15190">
        <v>312</v>
      </c>
      <c r="R15190">
        <v>12</v>
      </c>
      <c r="S15190" s="6">
        <v>45189</v>
      </c>
      <c r="T15190" s="6">
        <v>0.7368055555555556</v>
      </c>
      <c r="U15190" t="s">
        <v>43</v>
      </c>
      <c r="V15190">
        <v>5589</v>
      </c>
      <c r="W15190">
        <v>29</v>
      </c>
      <c r="X15190">
        <v>48</v>
      </c>
      <c r="Y15190">
        <v>12</v>
      </c>
      <c r="Z15190" t="s">
        <v>9</v>
      </c>
      <c r="AA15190" t="s">
        <v>44</v>
      </c>
      <c r="AB15190">
        <v>3.7</v>
      </c>
      <c r="AC15190">
        <v>12</v>
      </c>
      <c r="AD15190" t="s">
        <v>45</v>
      </c>
      <c r="AE15190" s="6">
        <v>44873</v>
      </c>
      <c r="AF15190" t="str">
        <f>_xlfn.IFS(fact_orders[[#This Row],[delivery_time]]&lt;=40,"EARLY",fact_orders[[#This Row],[delivery_time]]&gt;=50,"LATE",TRUE,"ON TIME")</f>
        <v>ON TIME</v>
      </c>
    </row>
    <row r="15191" spans="16:32" x14ac:dyDescent="0.25">
      <c r="P15191">
        <v>15179</v>
      </c>
      <c r="Q15191">
        <v>446</v>
      </c>
      <c r="R15191">
        <v>19</v>
      </c>
      <c r="S15191" s="6">
        <v>45189</v>
      </c>
      <c r="T15191" s="6">
        <v>0.80694444444444446</v>
      </c>
      <c r="U15191" t="s">
        <v>43</v>
      </c>
      <c r="V15191">
        <v>2529</v>
      </c>
      <c r="W15191">
        <v>23</v>
      </c>
      <c r="X15191">
        <v>40</v>
      </c>
      <c r="Y15191">
        <v>49</v>
      </c>
      <c r="Z15191" t="s">
        <v>16</v>
      </c>
      <c r="AA15191" t="s">
        <v>49</v>
      </c>
      <c r="AB15191">
        <v>4.5</v>
      </c>
      <c r="AC15191">
        <v>49</v>
      </c>
      <c r="AD15191" t="s">
        <v>45</v>
      </c>
      <c r="AE15191" s="6">
        <v>45007</v>
      </c>
      <c r="AF15191" t="str">
        <f>_xlfn.IFS(fact_orders[[#This Row],[delivery_time]]&lt;=40,"EARLY",fact_orders[[#This Row],[delivery_time]]&gt;=50,"LATE",TRUE,"ON TIME")</f>
        <v>EARLY</v>
      </c>
    </row>
    <row r="15192" spans="16:32" x14ac:dyDescent="0.25">
      <c r="P15192">
        <v>15180</v>
      </c>
      <c r="Q15192">
        <v>134</v>
      </c>
      <c r="R15192">
        <v>16</v>
      </c>
      <c r="S15192" s="6">
        <v>45189</v>
      </c>
      <c r="T15192" s="6">
        <v>0.87569444444444444</v>
      </c>
      <c r="U15192" t="s">
        <v>43</v>
      </c>
      <c r="V15192">
        <v>4512</v>
      </c>
      <c r="W15192">
        <v>23</v>
      </c>
      <c r="X15192">
        <v>47</v>
      </c>
      <c r="Y15192">
        <v>9</v>
      </c>
      <c r="Z15192" t="s">
        <v>13</v>
      </c>
      <c r="AA15192" t="s">
        <v>47</v>
      </c>
      <c r="AB15192">
        <v>3.4</v>
      </c>
      <c r="AC15192">
        <v>9</v>
      </c>
      <c r="AD15192" t="s">
        <v>45</v>
      </c>
      <c r="AE15192" s="6">
        <v>44695</v>
      </c>
      <c r="AF15192" t="str">
        <f>_xlfn.IFS(fact_orders[[#This Row],[delivery_time]]&lt;=40,"EARLY",fact_orders[[#This Row],[delivery_time]]&gt;=50,"LATE",TRUE,"ON TIME")</f>
        <v>ON TIME</v>
      </c>
    </row>
    <row r="15193" spans="16:32" x14ac:dyDescent="0.25">
      <c r="P15193">
        <v>15181</v>
      </c>
      <c r="Q15193">
        <v>350</v>
      </c>
      <c r="R15193">
        <v>17</v>
      </c>
      <c r="S15193" s="6">
        <v>45189</v>
      </c>
      <c r="T15193" s="6">
        <v>0.70694444444444449</v>
      </c>
      <c r="U15193" t="s">
        <v>43</v>
      </c>
      <c r="V15193">
        <v>5538</v>
      </c>
      <c r="W15193">
        <v>20</v>
      </c>
      <c r="X15193">
        <v>57</v>
      </c>
      <c r="Y15193">
        <v>5</v>
      </c>
      <c r="Z15193" t="s">
        <v>14</v>
      </c>
      <c r="AA15193" t="s">
        <v>48</v>
      </c>
      <c r="AB15193">
        <v>4</v>
      </c>
      <c r="AC15193">
        <v>5</v>
      </c>
      <c r="AD15193" t="s">
        <v>45</v>
      </c>
      <c r="AE15193" s="6">
        <v>44911</v>
      </c>
      <c r="AF15193" t="str">
        <f>_xlfn.IFS(fact_orders[[#This Row],[delivery_time]]&lt;=40,"EARLY",fact_orders[[#This Row],[delivery_time]]&gt;=50,"LATE",TRUE,"ON TIME")</f>
        <v>LATE</v>
      </c>
    </row>
    <row r="15194" spans="16:32" x14ac:dyDescent="0.25">
      <c r="P15194">
        <v>15182</v>
      </c>
      <c r="Q15194">
        <v>371</v>
      </c>
      <c r="R15194">
        <v>6</v>
      </c>
      <c r="S15194" s="6">
        <v>45189</v>
      </c>
      <c r="T15194" s="6">
        <v>0.74513888888888891</v>
      </c>
      <c r="U15194" t="s">
        <v>43</v>
      </c>
      <c r="V15194">
        <v>3421</v>
      </c>
      <c r="W15194">
        <v>30</v>
      </c>
      <c r="X15194">
        <v>41</v>
      </c>
      <c r="Y15194">
        <v>4</v>
      </c>
      <c r="Z15194" t="s">
        <v>22</v>
      </c>
      <c r="AA15194" t="s">
        <v>47</v>
      </c>
      <c r="AB15194">
        <v>3.4</v>
      </c>
      <c r="AC15194">
        <v>4</v>
      </c>
      <c r="AD15194" t="s">
        <v>45</v>
      </c>
      <c r="AE15194" s="6">
        <v>44932</v>
      </c>
      <c r="AF15194" t="str">
        <f>_xlfn.IFS(fact_orders[[#This Row],[delivery_time]]&lt;=40,"EARLY",fact_orders[[#This Row],[delivery_time]]&gt;=50,"LATE",TRUE,"ON TIME")</f>
        <v>ON TIME</v>
      </c>
    </row>
    <row r="15195" spans="16:32" x14ac:dyDescent="0.25">
      <c r="P15195">
        <v>15183</v>
      </c>
      <c r="Q15195">
        <v>145</v>
      </c>
      <c r="R15195">
        <v>4</v>
      </c>
      <c r="S15195" s="6">
        <v>45189</v>
      </c>
      <c r="T15195" s="6">
        <v>0.84930555555555554</v>
      </c>
      <c r="U15195" t="s">
        <v>43</v>
      </c>
      <c r="V15195">
        <v>5077</v>
      </c>
      <c r="W15195">
        <v>37</v>
      </c>
      <c r="X15195">
        <v>34</v>
      </c>
      <c r="Y15195">
        <v>37</v>
      </c>
      <c r="Z15195" t="s">
        <v>20</v>
      </c>
      <c r="AA15195" t="s">
        <v>46</v>
      </c>
      <c r="AB15195">
        <v>3.7</v>
      </c>
      <c r="AC15195">
        <v>37</v>
      </c>
      <c r="AD15195" t="s">
        <v>45</v>
      </c>
      <c r="AE15195" s="6">
        <v>44706</v>
      </c>
      <c r="AF15195" t="str">
        <f>_xlfn.IFS(fact_orders[[#This Row],[delivery_time]]&lt;=40,"EARLY",fact_orders[[#This Row],[delivery_time]]&gt;=50,"LATE",TRUE,"ON TIME")</f>
        <v>EARLY</v>
      </c>
    </row>
    <row r="15196" spans="16:32" x14ac:dyDescent="0.25">
      <c r="P15196">
        <v>15184</v>
      </c>
      <c r="Q15196">
        <v>91</v>
      </c>
      <c r="R15196">
        <v>9</v>
      </c>
      <c r="S15196" s="6">
        <v>45189</v>
      </c>
      <c r="T15196" s="6">
        <v>0.72152777777777777</v>
      </c>
      <c r="U15196" t="s">
        <v>43</v>
      </c>
      <c r="V15196">
        <v>2012</v>
      </c>
      <c r="W15196">
        <v>37</v>
      </c>
      <c r="X15196">
        <v>40</v>
      </c>
      <c r="Y15196">
        <v>44</v>
      </c>
      <c r="Z15196" t="s">
        <v>25</v>
      </c>
      <c r="AA15196" t="s">
        <v>44</v>
      </c>
      <c r="AB15196">
        <v>4.0999999999999996</v>
      </c>
      <c r="AC15196">
        <v>44</v>
      </c>
      <c r="AD15196" t="s">
        <v>45</v>
      </c>
      <c r="AE15196" s="6">
        <v>44652</v>
      </c>
      <c r="AF15196" t="str">
        <f>_xlfn.IFS(fact_orders[[#This Row],[delivery_time]]&lt;=40,"EARLY",fact_orders[[#This Row],[delivery_time]]&gt;=50,"LATE",TRUE,"ON TIME")</f>
        <v>EARLY</v>
      </c>
    </row>
    <row r="15197" spans="16:32" x14ac:dyDescent="0.25">
      <c r="P15197">
        <v>15185</v>
      </c>
      <c r="Q15197">
        <v>223</v>
      </c>
      <c r="R15197">
        <v>3</v>
      </c>
      <c r="S15197" s="6">
        <v>45189</v>
      </c>
      <c r="T15197" s="6">
        <v>0.59583333333333333</v>
      </c>
      <c r="U15197" t="s">
        <v>43</v>
      </c>
      <c r="V15197">
        <v>2302</v>
      </c>
      <c r="W15197">
        <v>21</v>
      </c>
      <c r="X15197">
        <v>44</v>
      </c>
      <c r="Y15197">
        <v>28</v>
      </c>
      <c r="Z15197" t="s">
        <v>19</v>
      </c>
      <c r="AA15197" t="s">
        <v>44</v>
      </c>
      <c r="AB15197">
        <v>4</v>
      </c>
      <c r="AC15197">
        <v>28</v>
      </c>
      <c r="AD15197" t="s">
        <v>45</v>
      </c>
      <c r="AE15197" s="6">
        <v>44784</v>
      </c>
      <c r="AF15197" t="str">
        <f>_xlfn.IFS(fact_orders[[#This Row],[delivery_time]]&lt;=40,"EARLY",fact_orders[[#This Row],[delivery_time]]&gt;=50,"LATE",TRUE,"ON TIME")</f>
        <v>ON TIME</v>
      </c>
    </row>
    <row r="15198" spans="16:32" x14ac:dyDescent="0.25">
      <c r="P15198">
        <v>15186</v>
      </c>
      <c r="Q15198">
        <v>94</v>
      </c>
      <c r="R15198">
        <v>13</v>
      </c>
      <c r="S15198" s="6">
        <v>45189</v>
      </c>
      <c r="T15198" s="6">
        <v>0.74513888888888891</v>
      </c>
      <c r="U15198" t="s">
        <v>43</v>
      </c>
      <c r="V15198">
        <v>2328</v>
      </c>
      <c r="W15198">
        <v>16</v>
      </c>
      <c r="X15198">
        <v>37</v>
      </c>
      <c r="Y15198">
        <v>3</v>
      </c>
      <c r="Z15198" t="s">
        <v>10</v>
      </c>
      <c r="AA15198" t="s">
        <v>46</v>
      </c>
      <c r="AB15198">
        <v>3.3</v>
      </c>
      <c r="AC15198">
        <v>3</v>
      </c>
      <c r="AD15198" t="s">
        <v>45</v>
      </c>
      <c r="AE15198" s="6">
        <v>44655</v>
      </c>
      <c r="AF15198" t="str">
        <f>_xlfn.IFS(fact_orders[[#This Row],[delivery_time]]&lt;=40,"EARLY",fact_orders[[#This Row],[delivery_time]]&gt;=50,"LATE",TRUE,"ON TIME")</f>
        <v>EARLY</v>
      </c>
    </row>
    <row r="15199" spans="16:32" x14ac:dyDescent="0.25">
      <c r="P15199">
        <v>15187</v>
      </c>
      <c r="Q15199">
        <v>411</v>
      </c>
      <c r="R15199">
        <v>20</v>
      </c>
      <c r="S15199" s="6">
        <v>45189</v>
      </c>
      <c r="T15199" s="6">
        <v>0.68472222222222223</v>
      </c>
      <c r="U15199" t="s">
        <v>43</v>
      </c>
      <c r="V15199">
        <v>4912</v>
      </c>
      <c r="W15199">
        <v>34</v>
      </c>
      <c r="X15199">
        <v>51</v>
      </c>
      <c r="Z15199" t="s">
        <v>18</v>
      </c>
      <c r="AA15199" t="s">
        <v>48</v>
      </c>
      <c r="AB15199">
        <v>3.8</v>
      </c>
      <c r="AD15199" t="s">
        <v>45</v>
      </c>
      <c r="AE15199" s="6">
        <v>44972</v>
      </c>
      <c r="AF15199" t="str">
        <f>_xlfn.IFS(fact_orders[[#This Row],[delivery_time]]&lt;=40,"EARLY",fact_orders[[#This Row],[delivery_time]]&gt;=50,"LATE",TRUE,"ON TIME")</f>
        <v>LATE</v>
      </c>
    </row>
    <row r="15200" spans="16:32" x14ac:dyDescent="0.25">
      <c r="P15200">
        <v>15188</v>
      </c>
      <c r="Q15200">
        <v>427</v>
      </c>
      <c r="R15200">
        <v>10</v>
      </c>
      <c r="S15200" s="6">
        <v>45189</v>
      </c>
      <c r="T15200" s="6">
        <v>0.54513888888888884</v>
      </c>
      <c r="U15200" t="s">
        <v>43</v>
      </c>
      <c r="V15200">
        <v>4351</v>
      </c>
      <c r="W15200">
        <v>20</v>
      </c>
      <c r="X15200">
        <v>42</v>
      </c>
      <c r="Y15200">
        <v>45</v>
      </c>
      <c r="Z15200" t="s">
        <v>7</v>
      </c>
      <c r="AA15200" t="s">
        <v>46</v>
      </c>
      <c r="AB15200">
        <v>4.5</v>
      </c>
      <c r="AC15200">
        <v>45</v>
      </c>
      <c r="AD15200" t="s">
        <v>45</v>
      </c>
      <c r="AE15200" s="6">
        <v>44988</v>
      </c>
      <c r="AF15200" t="str">
        <f>_xlfn.IFS(fact_orders[[#This Row],[delivery_time]]&lt;=40,"EARLY",fact_orders[[#This Row],[delivery_time]]&gt;=50,"LATE",TRUE,"ON TIME")</f>
        <v>ON TIME</v>
      </c>
    </row>
    <row r="15201" spans="16:32" x14ac:dyDescent="0.25">
      <c r="P15201">
        <v>15189</v>
      </c>
      <c r="Q15201">
        <v>181</v>
      </c>
      <c r="R15201">
        <v>13</v>
      </c>
      <c r="S15201" s="6">
        <v>45189</v>
      </c>
      <c r="T15201" s="6">
        <v>0.86319444444444449</v>
      </c>
      <c r="U15201" t="s">
        <v>43</v>
      </c>
      <c r="V15201">
        <v>2295</v>
      </c>
      <c r="W15201">
        <v>17</v>
      </c>
      <c r="X15201">
        <v>49</v>
      </c>
      <c r="Y15201">
        <v>22</v>
      </c>
      <c r="Z15201" t="s">
        <v>10</v>
      </c>
      <c r="AA15201" t="s">
        <v>46</v>
      </c>
      <c r="AB15201">
        <v>3.3</v>
      </c>
      <c r="AC15201">
        <v>22</v>
      </c>
      <c r="AD15201" t="s">
        <v>45</v>
      </c>
      <c r="AE15201" s="6">
        <v>44742</v>
      </c>
      <c r="AF15201" t="str">
        <f>_xlfn.IFS(fact_orders[[#This Row],[delivery_time]]&lt;=40,"EARLY",fact_orders[[#This Row],[delivery_time]]&gt;=50,"LATE",TRUE,"ON TIME")</f>
        <v>ON TIME</v>
      </c>
    </row>
    <row r="15202" spans="16:32" x14ac:dyDescent="0.25">
      <c r="P15202">
        <v>15190</v>
      </c>
      <c r="Q15202">
        <v>446</v>
      </c>
      <c r="R15202">
        <v>1</v>
      </c>
      <c r="S15202" s="6">
        <v>45189</v>
      </c>
      <c r="T15202" s="6">
        <v>0.80972222222222223</v>
      </c>
      <c r="U15202" t="s">
        <v>43</v>
      </c>
      <c r="V15202">
        <v>2277</v>
      </c>
      <c r="W15202">
        <v>39</v>
      </c>
      <c r="X15202">
        <v>51</v>
      </c>
      <c r="Y15202">
        <v>13</v>
      </c>
      <c r="Z15202" t="s">
        <v>6</v>
      </c>
      <c r="AA15202" t="s">
        <v>48</v>
      </c>
      <c r="AB15202">
        <v>3</v>
      </c>
      <c r="AC15202">
        <v>13</v>
      </c>
      <c r="AD15202" t="s">
        <v>45</v>
      </c>
      <c r="AE15202" s="6">
        <v>45007</v>
      </c>
      <c r="AF15202" t="str">
        <f>_xlfn.IFS(fact_orders[[#This Row],[delivery_time]]&lt;=40,"EARLY",fact_orders[[#This Row],[delivery_time]]&gt;=50,"LATE",TRUE,"ON TIME")</f>
        <v>LATE</v>
      </c>
    </row>
    <row r="15203" spans="16:32" x14ac:dyDescent="0.25">
      <c r="P15203">
        <v>15191</v>
      </c>
      <c r="Q15203">
        <v>432</v>
      </c>
      <c r="R15203">
        <v>3</v>
      </c>
      <c r="S15203" s="6">
        <v>45190</v>
      </c>
      <c r="T15203" s="6">
        <v>0.7680555555555556</v>
      </c>
      <c r="U15203" t="s">
        <v>43</v>
      </c>
      <c r="V15203">
        <v>5590</v>
      </c>
      <c r="W15203">
        <v>38</v>
      </c>
      <c r="X15203">
        <v>40</v>
      </c>
      <c r="Y15203">
        <v>47</v>
      </c>
      <c r="Z15203" t="s">
        <v>19</v>
      </c>
      <c r="AA15203" t="s">
        <v>44</v>
      </c>
      <c r="AB15203">
        <v>4</v>
      </c>
      <c r="AC15203">
        <v>47</v>
      </c>
      <c r="AD15203" t="s">
        <v>45</v>
      </c>
      <c r="AE15203" s="6">
        <v>44993</v>
      </c>
      <c r="AF15203" t="str">
        <f>_xlfn.IFS(fact_orders[[#This Row],[delivery_time]]&lt;=40,"EARLY",fact_orders[[#This Row],[delivery_time]]&gt;=50,"LATE",TRUE,"ON TIME")</f>
        <v>EARLY</v>
      </c>
    </row>
    <row r="15204" spans="16:32" x14ac:dyDescent="0.25">
      <c r="P15204">
        <v>15192</v>
      </c>
      <c r="Q15204">
        <v>7</v>
      </c>
      <c r="R15204">
        <v>8</v>
      </c>
      <c r="S15204" s="6">
        <v>45190</v>
      </c>
      <c r="T15204" s="6">
        <v>0.72291666666666665</v>
      </c>
      <c r="U15204" t="s">
        <v>43</v>
      </c>
      <c r="V15204">
        <v>2604</v>
      </c>
      <c r="W15204">
        <v>34</v>
      </c>
      <c r="X15204">
        <v>52</v>
      </c>
      <c r="Y15204">
        <v>16</v>
      </c>
      <c r="Z15204" t="s">
        <v>24</v>
      </c>
      <c r="AA15204" t="s">
        <v>44</v>
      </c>
      <c r="AB15204">
        <v>4.2</v>
      </c>
      <c r="AC15204">
        <v>16</v>
      </c>
      <c r="AD15204" t="s">
        <v>45</v>
      </c>
      <c r="AE15204" s="6">
        <v>44568</v>
      </c>
      <c r="AF15204" t="str">
        <f>_xlfn.IFS(fact_orders[[#This Row],[delivery_time]]&lt;=40,"EARLY",fact_orders[[#This Row],[delivery_time]]&gt;=50,"LATE",TRUE,"ON TIME")</f>
        <v>LATE</v>
      </c>
    </row>
    <row r="15205" spans="16:32" x14ac:dyDescent="0.25">
      <c r="P15205">
        <v>15193</v>
      </c>
      <c r="Q15205">
        <v>31</v>
      </c>
      <c r="R15205">
        <v>9</v>
      </c>
      <c r="S15205" s="6">
        <v>45190</v>
      </c>
      <c r="T15205" s="6">
        <v>0.58888888888888891</v>
      </c>
      <c r="U15205" t="s">
        <v>43</v>
      </c>
      <c r="V15205">
        <v>2957</v>
      </c>
      <c r="W15205">
        <v>39</v>
      </c>
      <c r="X15205">
        <v>35</v>
      </c>
      <c r="Y15205">
        <v>37</v>
      </c>
      <c r="Z15205" t="s">
        <v>25</v>
      </c>
      <c r="AA15205" t="s">
        <v>44</v>
      </c>
      <c r="AB15205">
        <v>4.0999999999999996</v>
      </c>
      <c r="AC15205">
        <v>37</v>
      </c>
      <c r="AD15205" t="s">
        <v>45</v>
      </c>
      <c r="AE15205" s="6">
        <v>44592</v>
      </c>
      <c r="AF15205" t="str">
        <f>_xlfn.IFS(fact_orders[[#This Row],[delivery_time]]&lt;=40,"EARLY",fact_orders[[#This Row],[delivery_time]]&gt;=50,"LATE",TRUE,"ON TIME")</f>
        <v>EARLY</v>
      </c>
    </row>
    <row r="15206" spans="16:32" x14ac:dyDescent="0.25">
      <c r="P15206">
        <v>15194</v>
      </c>
      <c r="Q15206">
        <v>42</v>
      </c>
      <c r="R15206">
        <v>6</v>
      </c>
      <c r="S15206" s="6">
        <v>45190</v>
      </c>
      <c r="T15206" s="6">
        <v>0.42499999999999999</v>
      </c>
      <c r="U15206" t="s">
        <v>43</v>
      </c>
      <c r="V15206">
        <v>4660</v>
      </c>
      <c r="W15206">
        <v>33</v>
      </c>
      <c r="X15206">
        <v>53</v>
      </c>
      <c r="Z15206" t="s">
        <v>22</v>
      </c>
      <c r="AA15206" t="s">
        <v>47</v>
      </c>
      <c r="AB15206">
        <v>3.4</v>
      </c>
      <c r="AD15206" t="s">
        <v>45</v>
      </c>
      <c r="AE15206" s="6">
        <v>44603</v>
      </c>
      <c r="AF15206" t="str">
        <f>_xlfn.IFS(fact_orders[[#This Row],[delivery_time]]&lt;=40,"EARLY",fact_orders[[#This Row],[delivery_time]]&gt;=50,"LATE",TRUE,"ON TIME")</f>
        <v>LATE</v>
      </c>
    </row>
    <row r="15207" spans="16:32" x14ac:dyDescent="0.25">
      <c r="P15207">
        <v>15195</v>
      </c>
      <c r="Q15207">
        <v>47</v>
      </c>
      <c r="R15207">
        <v>14</v>
      </c>
      <c r="S15207" s="6">
        <v>45190</v>
      </c>
      <c r="T15207" s="6">
        <v>0.56805555555555554</v>
      </c>
      <c r="U15207" t="s">
        <v>43</v>
      </c>
      <c r="V15207">
        <v>4453</v>
      </c>
      <c r="W15207">
        <v>29</v>
      </c>
      <c r="X15207">
        <v>45</v>
      </c>
      <c r="Z15207" t="s">
        <v>11</v>
      </c>
      <c r="AA15207" t="s">
        <v>47</v>
      </c>
      <c r="AB15207">
        <v>4.4000000000000004</v>
      </c>
      <c r="AD15207" t="s">
        <v>45</v>
      </c>
      <c r="AE15207" s="6">
        <v>44608</v>
      </c>
      <c r="AF15207" t="str">
        <f>_xlfn.IFS(fact_orders[[#This Row],[delivery_time]]&lt;=40,"EARLY",fact_orders[[#This Row],[delivery_time]]&gt;=50,"LATE",TRUE,"ON TIME")</f>
        <v>ON TIME</v>
      </c>
    </row>
    <row r="15208" spans="16:32" x14ac:dyDescent="0.25">
      <c r="P15208">
        <v>15196</v>
      </c>
      <c r="Q15208">
        <v>179</v>
      </c>
      <c r="R15208">
        <v>18</v>
      </c>
      <c r="S15208" s="6">
        <v>45190</v>
      </c>
      <c r="T15208" s="6">
        <v>0.86458333333333337</v>
      </c>
      <c r="U15208" t="s">
        <v>43</v>
      </c>
      <c r="V15208">
        <v>3185</v>
      </c>
      <c r="W15208">
        <v>18</v>
      </c>
      <c r="X15208">
        <v>30</v>
      </c>
      <c r="Y15208">
        <v>37</v>
      </c>
      <c r="Z15208" t="s">
        <v>15</v>
      </c>
      <c r="AA15208" t="s">
        <v>46</v>
      </c>
      <c r="AB15208">
        <v>3.1</v>
      </c>
      <c r="AC15208">
        <v>37</v>
      </c>
      <c r="AD15208" t="s">
        <v>45</v>
      </c>
      <c r="AE15208" s="6">
        <v>44740</v>
      </c>
      <c r="AF15208" t="str">
        <f>_xlfn.IFS(fact_orders[[#This Row],[delivery_time]]&lt;=40,"EARLY",fact_orders[[#This Row],[delivery_time]]&gt;=50,"LATE",TRUE,"ON TIME")</f>
        <v>EARLY</v>
      </c>
    </row>
    <row r="15209" spans="16:32" x14ac:dyDescent="0.25">
      <c r="P15209">
        <v>15197</v>
      </c>
      <c r="Q15209">
        <v>313</v>
      </c>
      <c r="R15209">
        <v>12</v>
      </c>
      <c r="S15209" s="6">
        <v>45190</v>
      </c>
      <c r="T15209" s="6">
        <v>0.44791666666666669</v>
      </c>
      <c r="U15209" t="s">
        <v>43</v>
      </c>
      <c r="V15209">
        <v>3495</v>
      </c>
      <c r="W15209">
        <v>20</v>
      </c>
      <c r="X15209">
        <v>30</v>
      </c>
      <c r="Y15209">
        <v>7</v>
      </c>
      <c r="Z15209" t="s">
        <v>9</v>
      </c>
      <c r="AA15209" t="s">
        <v>44</v>
      </c>
      <c r="AB15209">
        <v>3.7</v>
      </c>
      <c r="AC15209">
        <v>7</v>
      </c>
      <c r="AD15209" t="s">
        <v>45</v>
      </c>
      <c r="AE15209" s="6">
        <v>44874</v>
      </c>
      <c r="AF15209" t="str">
        <f>_xlfn.IFS(fact_orders[[#This Row],[delivery_time]]&lt;=40,"EARLY",fact_orders[[#This Row],[delivery_time]]&gt;=50,"LATE",TRUE,"ON TIME")</f>
        <v>EARLY</v>
      </c>
    </row>
    <row r="15210" spans="16:32" x14ac:dyDescent="0.25">
      <c r="P15210">
        <v>15198</v>
      </c>
      <c r="Q15210">
        <v>119</v>
      </c>
      <c r="R15210">
        <v>2</v>
      </c>
      <c r="S15210" s="6">
        <v>45190</v>
      </c>
      <c r="T15210" s="6">
        <v>0.44374999999999998</v>
      </c>
      <c r="U15210" t="s">
        <v>43</v>
      </c>
      <c r="V15210">
        <v>2049</v>
      </c>
      <c r="W15210">
        <v>39</v>
      </c>
      <c r="X15210">
        <v>30</v>
      </c>
      <c r="Z15210" t="s">
        <v>17</v>
      </c>
      <c r="AA15210" t="s">
        <v>46</v>
      </c>
      <c r="AB15210">
        <v>4.7</v>
      </c>
      <c r="AD15210" t="s">
        <v>45</v>
      </c>
      <c r="AE15210" s="6">
        <v>44680</v>
      </c>
      <c r="AF15210" t="str">
        <f>_xlfn.IFS(fact_orders[[#This Row],[delivery_time]]&lt;=40,"EARLY",fact_orders[[#This Row],[delivery_time]]&gt;=50,"LATE",TRUE,"ON TIME")</f>
        <v>EARLY</v>
      </c>
    </row>
    <row r="15211" spans="16:32" x14ac:dyDescent="0.25">
      <c r="P15211">
        <v>15199</v>
      </c>
      <c r="Q15211">
        <v>432</v>
      </c>
      <c r="R15211">
        <v>15</v>
      </c>
      <c r="S15211" s="6">
        <v>45190</v>
      </c>
      <c r="T15211" s="6">
        <v>0.72361111111111109</v>
      </c>
      <c r="U15211" t="s">
        <v>43</v>
      </c>
      <c r="V15211">
        <v>5211</v>
      </c>
      <c r="W15211">
        <v>31</v>
      </c>
      <c r="X15211">
        <v>46</v>
      </c>
      <c r="Y15211">
        <v>22</v>
      </c>
      <c r="Z15211" t="s">
        <v>12</v>
      </c>
      <c r="AA15211" t="s">
        <v>48</v>
      </c>
      <c r="AB15211">
        <v>3.8</v>
      </c>
      <c r="AC15211">
        <v>22</v>
      </c>
      <c r="AD15211" t="s">
        <v>45</v>
      </c>
      <c r="AE15211" s="6">
        <v>44993</v>
      </c>
      <c r="AF15211" t="str">
        <f>_xlfn.IFS(fact_orders[[#This Row],[delivery_time]]&lt;=40,"EARLY",fact_orders[[#This Row],[delivery_time]]&gt;=50,"LATE",TRUE,"ON TIME")</f>
        <v>ON TIME</v>
      </c>
    </row>
    <row r="15212" spans="16:32" x14ac:dyDescent="0.25">
      <c r="P15212">
        <v>15200</v>
      </c>
      <c r="Q15212">
        <v>137</v>
      </c>
      <c r="R15212">
        <v>15</v>
      </c>
      <c r="S15212" s="6">
        <v>45190</v>
      </c>
      <c r="T15212" s="6">
        <v>0.59722222222222221</v>
      </c>
      <c r="U15212" t="s">
        <v>43</v>
      </c>
      <c r="V15212">
        <v>4166</v>
      </c>
      <c r="W15212">
        <v>15</v>
      </c>
      <c r="X15212">
        <v>37</v>
      </c>
      <c r="Y15212">
        <v>50</v>
      </c>
      <c r="Z15212" t="s">
        <v>12</v>
      </c>
      <c r="AA15212" t="s">
        <v>48</v>
      </c>
      <c r="AB15212">
        <v>3.8</v>
      </c>
      <c r="AC15212">
        <v>50</v>
      </c>
      <c r="AD15212" t="s">
        <v>45</v>
      </c>
      <c r="AE15212" s="6">
        <v>44698</v>
      </c>
      <c r="AF15212" t="str">
        <f>_xlfn.IFS(fact_orders[[#This Row],[delivery_time]]&lt;=40,"EARLY",fact_orders[[#This Row],[delivery_time]]&gt;=50,"LATE",TRUE,"ON TIME")</f>
        <v>EARLY</v>
      </c>
    </row>
    <row r="15213" spans="16:32" x14ac:dyDescent="0.25">
      <c r="P15213">
        <v>15201</v>
      </c>
      <c r="Q15213">
        <v>155</v>
      </c>
      <c r="R15213">
        <v>17</v>
      </c>
      <c r="S15213" s="6">
        <v>45190</v>
      </c>
      <c r="T15213" s="6">
        <v>0.48472222222222222</v>
      </c>
      <c r="U15213" t="s">
        <v>43</v>
      </c>
      <c r="V15213">
        <v>3910</v>
      </c>
      <c r="W15213">
        <v>39</v>
      </c>
      <c r="X15213">
        <v>30</v>
      </c>
      <c r="Y15213">
        <v>12</v>
      </c>
      <c r="Z15213" t="s">
        <v>14</v>
      </c>
      <c r="AA15213" t="s">
        <v>48</v>
      </c>
      <c r="AB15213">
        <v>4</v>
      </c>
      <c r="AC15213">
        <v>12</v>
      </c>
      <c r="AD15213" t="s">
        <v>45</v>
      </c>
      <c r="AE15213" s="6">
        <v>44716</v>
      </c>
      <c r="AF15213" t="str">
        <f>_xlfn.IFS(fact_orders[[#This Row],[delivery_time]]&lt;=40,"EARLY",fact_orders[[#This Row],[delivery_time]]&gt;=50,"LATE",TRUE,"ON TIME")</f>
        <v>EARLY</v>
      </c>
    </row>
    <row r="15214" spans="16:32" x14ac:dyDescent="0.25">
      <c r="P15214">
        <v>15202</v>
      </c>
      <c r="Q15214">
        <v>174</v>
      </c>
      <c r="R15214">
        <v>10</v>
      </c>
      <c r="S15214" s="6">
        <v>45190</v>
      </c>
      <c r="T15214" s="6">
        <v>0.72638888888888886</v>
      </c>
      <c r="U15214" t="s">
        <v>43</v>
      </c>
      <c r="V15214">
        <v>2262</v>
      </c>
      <c r="W15214">
        <v>28</v>
      </c>
      <c r="X15214">
        <v>47</v>
      </c>
      <c r="Y15214">
        <v>35</v>
      </c>
      <c r="Z15214" t="s">
        <v>7</v>
      </c>
      <c r="AA15214" t="s">
        <v>46</v>
      </c>
      <c r="AB15214">
        <v>4.5</v>
      </c>
      <c r="AC15214">
        <v>35</v>
      </c>
      <c r="AD15214" t="s">
        <v>45</v>
      </c>
      <c r="AE15214" s="6">
        <v>44735</v>
      </c>
      <c r="AF15214" t="str">
        <f>_xlfn.IFS(fact_orders[[#This Row],[delivery_time]]&lt;=40,"EARLY",fact_orders[[#This Row],[delivery_time]]&gt;=50,"LATE",TRUE,"ON TIME")</f>
        <v>ON TIME</v>
      </c>
    </row>
    <row r="15215" spans="16:32" x14ac:dyDescent="0.25">
      <c r="P15215">
        <v>15203</v>
      </c>
      <c r="Q15215">
        <v>399</v>
      </c>
      <c r="R15215">
        <v>19</v>
      </c>
      <c r="S15215" s="6">
        <v>45190</v>
      </c>
      <c r="T15215" s="6">
        <v>0.69652777777777775</v>
      </c>
      <c r="U15215" t="s">
        <v>43</v>
      </c>
      <c r="V15215">
        <v>5999</v>
      </c>
      <c r="W15215">
        <v>19</v>
      </c>
      <c r="X15215">
        <v>40</v>
      </c>
      <c r="Y15215">
        <v>35</v>
      </c>
      <c r="Z15215" t="s">
        <v>16</v>
      </c>
      <c r="AA15215" t="s">
        <v>49</v>
      </c>
      <c r="AB15215">
        <v>4.5</v>
      </c>
      <c r="AC15215">
        <v>35</v>
      </c>
      <c r="AD15215" t="s">
        <v>45</v>
      </c>
      <c r="AE15215" s="6">
        <v>44960</v>
      </c>
      <c r="AF15215" t="str">
        <f>_xlfn.IFS(fact_orders[[#This Row],[delivery_time]]&lt;=40,"EARLY",fact_orders[[#This Row],[delivery_time]]&gt;=50,"LATE",TRUE,"ON TIME")</f>
        <v>EARLY</v>
      </c>
    </row>
    <row r="15216" spans="16:32" x14ac:dyDescent="0.25">
      <c r="P15216">
        <v>15204</v>
      </c>
      <c r="Q15216">
        <v>295</v>
      </c>
      <c r="R15216">
        <v>15</v>
      </c>
      <c r="S15216" s="6">
        <v>45190</v>
      </c>
      <c r="T15216" s="6">
        <v>0.43888888888888888</v>
      </c>
      <c r="U15216" t="s">
        <v>43</v>
      </c>
      <c r="V15216">
        <v>5109</v>
      </c>
      <c r="W15216">
        <v>35</v>
      </c>
      <c r="X15216">
        <v>55</v>
      </c>
      <c r="Y15216">
        <v>9</v>
      </c>
      <c r="Z15216" t="s">
        <v>12</v>
      </c>
      <c r="AA15216" t="s">
        <v>48</v>
      </c>
      <c r="AB15216">
        <v>3.8</v>
      </c>
      <c r="AC15216">
        <v>9</v>
      </c>
      <c r="AD15216" t="s">
        <v>45</v>
      </c>
      <c r="AE15216" s="6">
        <v>44856</v>
      </c>
      <c r="AF15216" t="str">
        <f>_xlfn.IFS(fact_orders[[#This Row],[delivery_time]]&lt;=40,"EARLY",fact_orders[[#This Row],[delivery_time]]&gt;=50,"LATE",TRUE,"ON TIME")</f>
        <v>LATE</v>
      </c>
    </row>
    <row r="15217" spans="16:32" x14ac:dyDescent="0.25">
      <c r="P15217">
        <v>15205</v>
      </c>
      <c r="Q15217">
        <v>267</v>
      </c>
      <c r="R15217">
        <v>14</v>
      </c>
      <c r="S15217" s="6">
        <v>45190</v>
      </c>
      <c r="T15217" s="6">
        <v>0.72638888888888886</v>
      </c>
      <c r="U15217" t="s">
        <v>43</v>
      </c>
      <c r="V15217">
        <v>5127</v>
      </c>
      <c r="W15217">
        <v>28</v>
      </c>
      <c r="X15217">
        <v>40</v>
      </c>
      <c r="Y15217">
        <v>5</v>
      </c>
      <c r="Z15217" t="s">
        <v>11</v>
      </c>
      <c r="AA15217" t="s">
        <v>47</v>
      </c>
      <c r="AB15217">
        <v>4.4000000000000004</v>
      </c>
      <c r="AC15217">
        <v>5</v>
      </c>
      <c r="AD15217" t="s">
        <v>45</v>
      </c>
      <c r="AE15217" s="6">
        <v>44828</v>
      </c>
      <c r="AF15217" t="str">
        <f>_xlfn.IFS(fact_orders[[#This Row],[delivery_time]]&lt;=40,"EARLY",fact_orders[[#This Row],[delivery_time]]&gt;=50,"LATE",TRUE,"ON TIME")</f>
        <v>EARLY</v>
      </c>
    </row>
    <row r="15218" spans="16:32" x14ac:dyDescent="0.25">
      <c r="P15218">
        <v>15206</v>
      </c>
      <c r="Q15218">
        <v>299</v>
      </c>
      <c r="R15218">
        <v>20</v>
      </c>
      <c r="S15218" s="6">
        <v>45190</v>
      </c>
      <c r="T15218" s="6">
        <v>0.61597222222222225</v>
      </c>
      <c r="U15218" t="s">
        <v>43</v>
      </c>
      <c r="V15218">
        <v>5851</v>
      </c>
      <c r="W15218">
        <v>21</v>
      </c>
      <c r="X15218">
        <v>40</v>
      </c>
      <c r="Y15218">
        <v>41</v>
      </c>
      <c r="Z15218" t="s">
        <v>18</v>
      </c>
      <c r="AA15218" t="s">
        <v>48</v>
      </c>
      <c r="AB15218">
        <v>3.8</v>
      </c>
      <c r="AC15218">
        <v>41</v>
      </c>
      <c r="AD15218" t="s">
        <v>45</v>
      </c>
      <c r="AE15218" s="6">
        <v>44860</v>
      </c>
      <c r="AF15218" t="str">
        <f>_xlfn.IFS(fact_orders[[#This Row],[delivery_time]]&lt;=40,"EARLY",fact_orders[[#This Row],[delivery_time]]&gt;=50,"LATE",TRUE,"ON TIME")</f>
        <v>EARLY</v>
      </c>
    </row>
    <row r="15219" spans="16:32" x14ac:dyDescent="0.25">
      <c r="P15219">
        <v>15207</v>
      </c>
      <c r="Q15219">
        <v>134</v>
      </c>
      <c r="R15219">
        <v>19</v>
      </c>
      <c r="S15219" s="6">
        <v>45190</v>
      </c>
      <c r="T15219" s="6">
        <v>0.57013888888888886</v>
      </c>
      <c r="U15219" t="s">
        <v>43</v>
      </c>
      <c r="V15219">
        <v>5303</v>
      </c>
      <c r="W15219">
        <v>24</v>
      </c>
      <c r="X15219">
        <v>41</v>
      </c>
      <c r="Y15219">
        <v>35</v>
      </c>
      <c r="Z15219" t="s">
        <v>16</v>
      </c>
      <c r="AA15219" t="s">
        <v>49</v>
      </c>
      <c r="AB15219">
        <v>4.5</v>
      </c>
      <c r="AC15219">
        <v>35</v>
      </c>
      <c r="AD15219" t="s">
        <v>45</v>
      </c>
      <c r="AE15219" s="6">
        <v>44695</v>
      </c>
      <c r="AF15219" t="str">
        <f>_xlfn.IFS(fact_orders[[#This Row],[delivery_time]]&lt;=40,"EARLY",fact_orders[[#This Row],[delivery_time]]&gt;=50,"LATE",TRUE,"ON TIME")</f>
        <v>ON TIME</v>
      </c>
    </row>
    <row r="15220" spans="16:32" x14ac:dyDescent="0.25">
      <c r="P15220">
        <v>15208</v>
      </c>
      <c r="Q15220">
        <v>356</v>
      </c>
      <c r="R15220">
        <v>13</v>
      </c>
      <c r="S15220" s="6">
        <v>45190</v>
      </c>
      <c r="T15220" s="6">
        <v>0.91041666666666665</v>
      </c>
      <c r="U15220" t="s">
        <v>43</v>
      </c>
      <c r="V15220">
        <v>5158</v>
      </c>
      <c r="W15220">
        <v>17</v>
      </c>
      <c r="X15220">
        <v>40</v>
      </c>
      <c r="Y15220">
        <v>16</v>
      </c>
      <c r="Z15220" t="s">
        <v>10</v>
      </c>
      <c r="AA15220" t="s">
        <v>46</v>
      </c>
      <c r="AB15220">
        <v>3.3</v>
      </c>
      <c r="AC15220">
        <v>16</v>
      </c>
      <c r="AD15220" t="s">
        <v>45</v>
      </c>
      <c r="AE15220" s="6">
        <v>44917</v>
      </c>
      <c r="AF15220" t="str">
        <f>_xlfn.IFS(fact_orders[[#This Row],[delivery_time]]&lt;=40,"EARLY",fact_orders[[#This Row],[delivery_time]]&gt;=50,"LATE",TRUE,"ON TIME")</f>
        <v>EARLY</v>
      </c>
    </row>
    <row r="15221" spans="16:32" x14ac:dyDescent="0.25">
      <c r="P15221">
        <v>15209</v>
      </c>
      <c r="Q15221">
        <v>145</v>
      </c>
      <c r="R15221">
        <v>7</v>
      </c>
      <c r="S15221" s="6">
        <v>45190</v>
      </c>
      <c r="T15221" s="6">
        <v>0.8354166666666667</v>
      </c>
      <c r="U15221" t="s">
        <v>43</v>
      </c>
      <c r="V15221">
        <v>3199</v>
      </c>
      <c r="W15221">
        <v>21</v>
      </c>
      <c r="X15221">
        <v>56</v>
      </c>
      <c r="Y15221">
        <v>35</v>
      </c>
      <c r="Z15221" t="s">
        <v>23</v>
      </c>
      <c r="AA15221" t="s">
        <v>44</v>
      </c>
      <c r="AB15221">
        <v>3.4</v>
      </c>
      <c r="AC15221">
        <v>35</v>
      </c>
      <c r="AD15221" t="s">
        <v>45</v>
      </c>
      <c r="AE15221" s="6">
        <v>44706</v>
      </c>
      <c r="AF15221" t="str">
        <f>_xlfn.IFS(fact_orders[[#This Row],[delivery_time]]&lt;=40,"EARLY",fact_orders[[#This Row],[delivery_time]]&gt;=50,"LATE",TRUE,"ON TIME")</f>
        <v>LATE</v>
      </c>
    </row>
    <row r="15222" spans="16:32" x14ac:dyDescent="0.25">
      <c r="P15222">
        <v>15210</v>
      </c>
      <c r="Q15222">
        <v>364</v>
      </c>
      <c r="R15222">
        <v>9</v>
      </c>
      <c r="S15222" s="6">
        <v>45190</v>
      </c>
      <c r="T15222" s="6">
        <v>0.81597222222222221</v>
      </c>
      <c r="U15222" t="s">
        <v>43</v>
      </c>
      <c r="V15222">
        <v>3189</v>
      </c>
      <c r="W15222">
        <v>33</v>
      </c>
      <c r="X15222">
        <v>47</v>
      </c>
      <c r="Y15222">
        <v>48</v>
      </c>
      <c r="Z15222" t="s">
        <v>25</v>
      </c>
      <c r="AA15222" t="s">
        <v>44</v>
      </c>
      <c r="AB15222">
        <v>4.0999999999999996</v>
      </c>
      <c r="AC15222">
        <v>48</v>
      </c>
      <c r="AD15222" t="s">
        <v>45</v>
      </c>
      <c r="AE15222" s="6">
        <v>44925</v>
      </c>
      <c r="AF15222" t="str">
        <f>_xlfn.IFS(fact_orders[[#This Row],[delivery_time]]&lt;=40,"EARLY",fact_orders[[#This Row],[delivery_time]]&gt;=50,"LATE",TRUE,"ON TIME")</f>
        <v>ON TIME</v>
      </c>
    </row>
    <row r="15223" spans="16:32" x14ac:dyDescent="0.25">
      <c r="P15223">
        <v>15211</v>
      </c>
      <c r="Q15223">
        <v>58</v>
      </c>
      <c r="R15223">
        <v>12</v>
      </c>
      <c r="S15223" s="6">
        <v>45190</v>
      </c>
      <c r="T15223" s="6">
        <v>0.86736111111111114</v>
      </c>
      <c r="U15223" t="s">
        <v>43</v>
      </c>
      <c r="V15223">
        <v>3534</v>
      </c>
      <c r="W15223">
        <v>35</v>
      </c>
      <c r="X15223">
        <v>47</v>
      </c>
      <c r="Z15223" t="s">
        <v>9</v>
      </c>
      <c r="AA15223" t="s">
        <v>44</v>
      </c>
      <c r="AB15223">
        <v>3.7</v>
      </c>
      <c r="AD15223" t="s">
        <v>45</v>
      </c>
      <c r="AE15223" s="6">
        <v>44619</v>
      </c>
      <c r="AF15223" t="str">
        <f>_xlfn.IFS(fact_orders[[#This Row],[delivery_time]]&lt;=40,"EARLY",fact_orders[[#This Row],[delivery_time]]&gt;=50,"LATE",TRUE,"ON TIME")</f>
        <v>ON TIME</v>
      </c>
    </row>
    <row r="15224" spans="16:32" x14ac:dyDescent="0.25">
      <c r="P15224">
        <v>15212</v>
      </c>
      <c r="Q15224">
        <v>386</v>
      </c>
      <c r="R15224">
        <v>19</v>
      </c>
      <c r="S15224" s="6">
        <v>45190</v>
      </c>
      <c r="T15224" s="6">
        <v>0.4236111111111111</v>
      </c>
      <c r="U15224" t="s">
        <v>43</v>
      </c>
      <c r="V15224">
        <v>2268</v>
      </c>
      <c r="W15224">
        <v>38</v>
      </c>
      <c r="X15224">
        <v>47</v>
      </c>
      <c r="Y15224">
        <v>35</v>
      </c>
      <c r="Z15224" t="s">
        <v>16</v>
      </c>
      <c r="AA15224" t="s">
        <v>49</v>
      </c>
      <c r="AB15224">
        <v>4.5</v>
      </c>
      <c r="AC15224">
        <v>35</v>
      </c>
      <c r="AD15224" t="s">
        <v>45</v>
      </c>
      <c r="AE15224" s="6">
        <v>44947</v>
      </c>
      <c r="AF15224" t="str">
        <f>_xlfn.IFS(fact_orders[[#This Row],[delivery_time]]&lt;=40,"EARLY",fact_orders[[#This Row],[delivery_time]]&gt;=50,"LATE",TRUE,"ON TIME")</f>
        <v>ON TIME</v>
      </c>
    </row>
    <row r="15225" spans="16:32" x14ac:dyDescent="0.25">
      <c r="P15225">
        <v>15213</v>
      </c>
      <c r="Q15225">
        <v>17</v>
      </c>
      <c r="R15225">
        <v>13</v>
      </c>
      <c r="S15225" s="6">
        <v>45190</v>
      </c>
      <c r="T15225" s="6">
        <v>0.59930555555555554</v>
      </c>
      <c r="U15225" t="s">
        <v>43</v>
      </c>
      <c r="V15225">
        <v>5052</v>
      </c>
      <c r="W15225">
        <v>16</v>
      </c>
      <c r="X15225">
        <v>57</v>
      </c>
      <c r="Y15225">
        <v>41</v>
      </c>
      <c r="Z15225" t="s">
        <v>10</v>
      </c>
      <c r="AA15225" t="s">
        <v>46</v>
      </c>
      <c r="AB15225">
        <v>3.3</v>
      </c>
      <c r="AC15225">
        <v>41</v>
      </c>
      <c r="AD15225" t="s">
        <v>45</v>
      </c>
      <c r="AE15225" s="6">
        <v>44578</v>
      </c>
      <c r="AF15225" t="str">
        <f>_xlfn.IFS(fact_orders[[#This Row],[delivery_time]]&lt;=40,"EARLY",fact_orders[[#This Row],[delivery_time]]&gt;=50,"LATE",TRUE,"ON TIME")</f>
        <v>LATE</v>
      </c>
    </row>
    <row r="15226" spans="16:32" x14ac:dyDescent="0.25">
      <c r="P15226">
        <v>15214</v>
      </c>
      <c r="Q15226">
        <v>37</v>
      </c>
      <c r="R15226">
        <v>14</v>
      </c>
      <c r="S15226" s="6">
        <v>45190</v>
      </c>
      <c r="T15226" s="6">
        <v>0.4201388888888889</v>
      </c>
      <c r="U15226" t="s">
        <v>43</v>
      </c>
      <c r="V15226">
        <v>4984</v>
      </c>
      <c r="W15226">
        <v>38</v>
      </c>
      <c r="X15226">
        <v>46</v>
      </c>
      <c r="Z15226" t="s">
        <v>11</v>
      </c>
      <c r="AA15226" t="s">
        <v>47</v>
      </c>
      <c r="AB15226">
        <v>4.4000000000000004</v>
      </c>
      <c r="AD15226" t="s">
        <v>45</v>
      </c>
      <c r="AE15226" s="6">
        <v>44598</v>
      </c>
      <c r="AF15226" t="str">
        <f>_xlfn.IFS(fact_orders[[#This Row],[delivery_time]]&lt;=40,"EARLY",fact_orders[[#This Row],[delivery_time]]&gt;=50,"LATE",TRUE,"ON TIME")</f>
        <v>ON TIME</v>
      </c>
    </row>
    <row r="15227" spans="16:32" x14ac:dyDescent="0.25">
      <c r="P15227">
        <v>15215</v>
      </c>
      <c r="Q15227">
        <v>340</v>
      </c>
      <c r="R15227">
        <v>12</v>
      </c>
      <c r="S15227" s="6">
        <v>45190</v>
      </c>
      <c r="T15227" s="6">
        <v>0.65138888888888891</v>
      </c>
      <c r="U15227" t="s">
        <v>43</v>
      </c>
      <c r="V15227">
        <v>3137</v>
      </c>
      <c r="W15227">
        <v>37</v>
      </c>
      <c r="X15227">
        <v>51</v>
      </c>
      <c r="Y15227">
        <v>44</v>
      </c>
      <c r="Z15227" t="s">
        <v>9</v>
      </c>
      <c r="AA15227" t="s">
        <v>44</v>
      </c>
      <c r="AB15227">
        <v>3.7</v>
      </c>
      <c r="AC15227">
        <v>44</v>
      </c>
      <c r="AD15227" t="s">
        <v>45</v>
      </c>
      <c r="AE15227" s="6">
        <v>44901</v>
      </c>
      <c r="AF15227" t="str">
        <f>_xlfn.IFS(fact_orders[[#This Row],[delivery_time]]&lt;=40,"EARLY",fact_orders[[#This Row],[delivery_time]]&gt;=50,"LATE",TRUE,"ON TIME")</f>
        <v>LATE</v>
      </c>
    </row>
    <row r="15228" spans="16:32" x14ac:dyDescent="0.25">
      <c r="P15228">
        <v>15216</v>
      </c>
      <c r="Q15228">
        <v>491</v>
      </c>
      <c r="R15228">
        <v>14</v>
      </c>
      <c r="S15228" s="6">
        <v>45190</v>
      </c>
      <c r="T15228" s="6">
        <v>0.70625000000000004</v>
      </c>
      <c r="U15228" t="s">
        <v>43</v>
      </c>
      <c r="V15228">
        <v>2618</v>
      </c>
      <c r="W15228">
        <v>16</v>
      </c>
      <c r="X15228">
        <v>34</v>
      </c>
      <c r="Y15228">
        <v>20</v>
      </c>
      <c r="Z15228" t="s">
        <v>11</v>
      </c>
      <c r="AA15228" t="s">
        <v>47</v>
      </c>
      <c r="AB15228">
        <v>4.4000000000000004</v>
      </c>
      <c r="AC15228">
        <v>20</v>
      </c>
      <c r="AD15228" t="s">
        <v>45</v>
      </c>
      <c r="AE15228" s="6">
        <v>45052</v>
      </c>
      <c r="AF15228" t="str">
        <f>_xlfn.IFS(fact_orders[[#This Row],[delivery_time]]&lt;=40,"EARLY",fact_orders[[#This Row],[delivery_time]]&gt;=50,"LATE",TRUE,"ON TIME")</f>
        <v>EARLY</v>
      </c>
    </row>
    <row r="15229" spans="16:32" x14ac:dyDescent="0.25">
      <c r="P15229">
        <v>15217</v>
      </c>
      <c r="Q15229">
        <v>85</v>
      </c>
      <c r="R15229">
        <v>1</v>
      </c>
      <c r="S15229" s="6">
        <v>45190</v>
      </c>
      <c r="T15229" s="6">
        <v>0.6479166666666667</v>
      </c>
      <c r="U15229" t="s">
        <v>43</v>
      </c>
      <c r="V15229">
        <v>2924</v>
      </c>
      <c r="W15229">
        <v>16</v>
      </c>
      <c r="X15229">
        <v>44</v>
      </c>
      <c r="Y15229">
        <v>17</v>
      </c>
      <c r="Z15229" t="s">
        <v>6</v>
      </c>
      <c r="AA15229" t="s">
        <v>48</v>
      </c>
      <c r="AB15229">
        <v>3</v>
      </c>
      <c r="AC15229">
        <v>17</v>
      </c>
      <c r="AD15229" t="s">
        <v>45</v>
      </c>
      <c r="AE15229" s="6">
        <v>44646</v>
      </c>
      <c r="AF15229" t="str">
        <f>_xlfn.IFS(fact_orders[[#This Row],[delivery_time]]&lt;=40,"EARLY",fact_orders[[#This Row],[delivery_time]]&gt;=50,"LATE",TRUE,"ON TIME")</f>
        <v>ON TIME</v>
      </c>
    </row>
    <row r="15230" spans="16:32" x14ac:dyDescent="0.25">
      <c r="P15230">
        <v>15218</v>
      </c>
      <c r="Q15230">
        <v>42</v>
      </c>
      <c r="R15230">
        <v>18</v>
      </c>
      <c r="S15230" s="6">
        <v>45190</v>
      </c>
      <c r="T15230" s="6">
        <v>0.77986111111111112</v>
      </c>
      <c r="U15230" t="s">
        <v>43</v>
      </c>
      <c r="V15230">
        <v>2882</v>
      </c>
      <c r="W15230">
        <v>27</v>
      </c>
      <c r="X15230">
        <v>49</v>
      </c>
      <c r="Z15230" t="s">
        <v>15</v>
      </c>
      <c r="AA15230" t="s">
        <v>46</v>
      </c>
      <c r="AB15230">
        <v>3.1</v>
      </c>
      <c r="AD15230" t="s">
        <v>45</v>
      </c>
      <c r="AE15230" s="6">
        <v>44603</v>
      </c>
      <c r="AF15230" t="str">
        <f>_xlfn.IFS(fact_orders[[#This Row],[delivery_time]]&lt;=40,"EARLY",fact_orders[[#This Row],[delivery_time]]&gt;=50,"LATE",TRUE,"ON TIME")</f>
        <v>ON TIME</v>
      </c>
    </row>
    <row r="15231" spans="16:32" x14ac:dyDescent="0.25">
      <c r="P15231">
        <v>15219</v>
      </c>
      <c r="Q15231">
        <v>59</v>
      </c>
      <c r="R15231">
        <v>16</v>
      </c>
      <c r="S15231" s="6">
        <v>45190</v>
      </c>
      <c r="T15231" s="6">
        <v>0.84861111111111109</v>
      </c>
      <c r="U15231" t="s">
        <v>43</v>
      </c>
      <c r="V15231">
        <v>5315</v>
      </c>
      <c r="W15231">
        <v>18</v>
      </c>
      <c r="X15231">
        <v>52</v>
      </c>
      <c r="Y15231">
        <v>8</v>
      </c>
      <c r="Z15231" t="s">
        <v>13</v>
      </c>
      <c r="AA15231" t="s">
        <v>47</v>
      </c>
      <c r="AB15231">
        <v>3.4</v>
      </c>
      <c r="AC15231">
        <v>8</v>
      </c>
      <c r="AD15231" t="s">
        <v>45</v>
      </c>
      <c r="AE15231" s="6">
        <v>44620</v>
      </c>
      <c r="AF15231" t="str">
        <f>_xlfn.IFS(fact_orders[[#This Row],[delivery_time]]&lt;=40,"EARLY",fact_orders[[#This Row],[delivery_time]]&gt;=50,"LATE",TRUE,"ON TIME")</f>
        <v>LATE</v>
      </c>
    </row>
    <row r="15232" spans="16:32" x14ac:dyDescent="0.25">
      <c r="P15232">
        <v>15220</v>
      </c>
      <c r="Q15232">
        <v>72</v>
      </c>
      <c r="R15232">
        <v>1</v>
      </c>
      <c r="S15232" s="6">
        <v>45190</v>
      </c>
      <c r="T15232" s="6">
        <v>0.54305555555555551</v>
      </c>
      <c r="U15232" t="s">
        <v>43</v>
      </c>
      <c r="V15232">
        <v>3292</v>
      </c>
      <c r="W15232">
        <v>15</v>
      </c>
      <c r="X15232">
        <v>46</v>
      </c>
      <c r="Y15232">
        <v>28</v>
      </c>
      <c r="Z15232" t="s">
        <v>6</v>
      </c>
      <c r="AA15232" t="s">
        <v>48</v>
      </c>
      <c r="AB15232">
        <v>3</v>
      </c>
      <c r="AC15232">
        <v>28</v>
      </c>
      <c r="AD15232" t="s">
        <v>45</v>
      </c>
      <c r="AE15232" s="6">
        <v>44633</v>
      </c>
      <c r="AF15232" t="str">
        <f>_xlfn.IFS(fact_orders[[#This Row],[delivery_time]]&lt;=40,"EARLY",fact_orders[[#This Row],[delivery_time]]&gt;=50,"LATE",TRUE,"ON TIME")</f>
        <v>ON TIME</v>
      </c>
    </row>
    <row r="15233" spans="16:32" x14ac:dyDescent="0.25">
      <c r="P15233">
        <v>15221</v>
      </c>
      <c r="Q15233">
        <v>290</v>
      </c>
      <c r="R15233">
        <v>5</v>
      </c>
      <c r="S15233" s="6">
        <v>45191</v>
      </c>
      <c r="T15233" s="6">
        <v>0.71944444444444444</v>
      </c>
      <c r="U15233" t="s">
        <v>43</v>
      </c>
      <c r="V15233">
        <v>4940</v>
      </c>
      <c r="W15233">
        <v>39</v>
      </c>
      <c r="X15233">
        <v>52</v>
      </c>
      <c r="Y15233">
        <v>23</v>
      </c>
      <c r="Z15233" t="s">
        <v>21</v>
      </c>
      <c r="AA15233" t="s">
        <v>46</v>
      </c>
      <c r="AB15233">
        <v>3</v>
      </c>
      <c r="AC15233">
        <v>23</v>
      </c>
      <c r="AD15233" t="s">
        <v>45</v>
      </c>
      <c r="AE15233" s="6">
        <v>44851</v>
      </c>
      <c r="AF15233" t="str">
        <f>_xlfn.IFS(fact_orders[[#This Row],[delivery_time]]&lt;=40,"EARLY",fact_orders[[#This Row],[delivery_time]]&gt;=50,"LATE",TRUE,"ON TIME")</f>
        <v>LATE</v>
      </c>
    </row>
    <row r="15234" spans="16:32" x14ac:dyDescent="0.25">
      <c r="P15234">
        <v>15222</v>
      </c>
      <c r="Q15234">
        <v>28</v>
      </c>
      <c r="R15234">
        <v>2</v>
      </c>
      <c r="S15234" s="6">
        <v>45191</v>
      </c>
      <c r="T15234" s="6">
        <v>0.73750000000000004</v>
      </c>
      <c r="U15234" t="s">
        <v>43</v>
      </c>
      <c r="V15234">
        <v>4939</v>
      </c>
      <c r="W15234">
        <v>33</v>
      </c>
      <c r="X15234">
        <v>52</v>
      </c>
      <c r="Y15234">
        <v>23</v>
      </c>
      <c r="Z15234" t="s">
        <v>17</v>
      </c>
      <c r="AA15234" t="s">
        <v>46</v>
      </c>
      <c r="AB15234">
        <v>4.7</v>
      </c>
      <c r="AC15234">
        <v>23</v>
      </c>
      <c r="AD15234" t="s">
        <v>45</v>
      </c>
      <c r="AE15234" s="6">
        <v>44589</v>
      </c>
      <c r="AF15234" t="str">
        <f>_xlfn.IFS(fact_orders[[#This Row],[delivery_time]]&lt;=40,"EARLY",fact_orders[[#This Row],[delivery_time]]&gt;=50,"LATE",TRUE,"ON TIME")</f>
        <v>LATE</v>
      </c>
    </row>
    <row r="15235" spans="16:32" x14ac:dyDescent="0.25">
      <c r="P15235">
        <v>15223</v>
      </c>
      <c r="Q15235">
        <v>167</v>
      </c>
      <c r="R15235">
        <v>19</v>
      </c>
      <c r="S15235" s="6">
        <v>45191</v>
      </c>
      <c r="T15235" s="6">
        <v>0.6333333333333333</v>
      </c>
      <c r="U15235" t="s">
        <v>43</v>
      </c>
      <c r="V15235">
        <v>5568</v>
      </c>
      <c r="W15235">
        <v>34</v>
      </c>
      <c r="X15235">
        <v>55</v>
      </c>
      <c r="Y15235">
        <v>13</v>
      </c>
      <c r="Z15235" t="s">
        <v>16</v>
      </c>
      <c r="AA15235" t="s">
        <v>49</v>
      </c>
      <c r="AB15235">
        <v>4.5</v>
      </c>
      <c r="AC15235">
        <v>13</v>
      </c>
      <c r="AD15235" t="s">
        <v>45</v>
      </c>
      <c r="AE15235" s="6">
        <v>44728</v>
      </c>
      <c r="AF15235" t="str">
        <f>_xlfn.IFS(fact_orders[[#This Row],[delivery_time]]&lt;=40,"EARLY",fact_orders[[#This Row],[delivery_time]]&gt;=50,"LATE",TRUE,"ON TIME")</f>
        <v>LATE</v>
      </c>
    </row>
    <row r="15236" spans="16:32" x14ac:dyDescent="0.25">
      <c r="P15236">
        <v>15224</v>
      </c>
      <c r="Q15236">
        <v>378</v>
      </c>
      <c r="R15236">
        <v>11</v>
      </c>
      <c r="S15236" s="6">
        <v>45191</v>
      </c>
      <c r="T15236" s="6">
        <v>0.41666666666666669</v>
      </c>
      <c r="U15236" t="s">
        <v>43</v>
      </c>
      <c r="V15236">
        <v>5626</v>
      </c>
      <c r="W15236">
        <v>33</v>
      </c>
      <c r="X15236">
        <v>33</v>
      </c>
      <c r="Y15236">
        <v>23</v>
      </c>
      <c r="Z15236" t="s">
        <v>8</v>
      </c>
      <c r="AA15236" t="s">
        <v>48</v>
      </c>
      <c r="AB15236">
        <v>3.3</v>
      </c>
      <c r="AC15236">
        <v>23</v>
      </c>
      <c r="AD15236" t="s">
        <v>45</v>
      </c>
      <c r="AE15236" s="6">
        <v>44939</v>
      </c>
      <c r="AF15236" t="str">
        <f>_xlfn.IFS(fact_orders[[#This Row],[delivery_time]]&lt;=40,"EARLY",fact_orders[[#This Row],[delivery_time]]&gt;=50,"LATE",TRUE,"ON TIME")</f>
        <v>EARLY</v>
      </c>
    </row>
    <row r="15237" spans="16:32" x14ac:dyDescent="0.25">
      <c r="P15237">
        <v>15225</v>
      </c>
      <c r="Q15237">
        <v>191</v>
      </c>
      <c r="R15237">
        <v>14</v>
      </c>
      <c r="S15237" s="6">
        <v>45191</v>
      </c>
      <c r="T15237" s="6">
        <v>0.69166666666666665</v>
      </c>
      <c r="U15237" t="s">
        <v>43</v>
      </c>
      <c r="V15237">
        <v>4088</v>
      </c>
      <c r="W15237">
        <v>25</v>
      </c>
      <c r="X15237">
        <v>57</v>
      </c>
      <c r="Y15237">
        <v>13</v>
      </c>
      <c r="Z15237" t="s">
        <v>11</v>
      </c>
      <c r="AA15237" t="s">
        <v>47</v>
      </c>
      <c r="AB15237">
        <v>4.4000000000000004</v>
      </c>
      <c r="AC15237">
        <v>13</v>
      </c>
      <c r="AD15237" t="s">
        <v>45</v>
      </c>
      <c r="AE15237" s="6">
        <v>44752</v>
      </c>
      <c r="AF15237" t="str">
        <f>_xlfn.IFS(fact_orders[[#This Row],[delivery_time]]&lt;=40,"EARLY",fact_orders[[#This Row],[delivery_time]]&gt;=50,"LATE",TRUE,"ON TIME")</f>
        <v>LATE</v>
      </c>
    </row>
    <row r="15238" spans="16:32" x14ac:dyDescent="0.25">
      <c r="P15238">
        <v>15226</v>
      </c>
      <c r="Q15238">
        <v>9</v>
      </c>
      <c r="R15238">
        <v>6</v>
      </c>
      <c r="S15238" s="6">
        <v>45191</v>
      </c>
      <c r="T15238" s="6">
        <v>0.55555555555555558</v>
      </c>
      <c r="U15238" t="s">
        <v>43</v>
      </c>
      <c r="V15238">
        <v>2613</v>
      </c>
      <c r="W15238">
        <v>18</v>
      </c>
      <c r="X15238">
        <v>38</v>
      </c>
      <c r="Y15238">
        <v>18</v>
      </c>
      <c r="Z15238" t="s">
        <v>22</v>
      </c>
      <c r="AA15238" t="s">
        <v>47</v>
      </c>
      <c r="AB15238">
        <v>3.4</v>
      </c>
      <c r="AC15238">
        <v>18</v>
      </c>
      <c r="AD15238" t="s">
        <v>45</v>
      </c>
      <c r="AE15238" s="6">
        <v>44570</v>
      </c>
      <c r="AF15238" t="str">
        <f>_xlfn.IFS(fact_orders[[#This Row],[delivery_time]]&lt;=40,"EARLY",fact_orders[[#This Row],[delivery_time]]&gt;=50,"LATE",TRUE,"ON TIME")</f>
        <v>EARLY</v>
      </c>
    </row>
    <row r="15239" spans="16:32" x14ac:dyDescent="0.25">
      <c r="P15239">
        <v>15227</v>
      </c>
      <c r="Q15239">
        <v>450</v>
      </c>
      <c r="R15239">
        <v>12</v>
      </c>
      <c r="S15239" s="6">
        <v>45191</v>
      </c>
      <c r="T15239" s="6">
        <v>0.72499999999999998</v>
      </c>
      <c r="U15239" t="s">
        <v>43</v>
      </c>
      <c r="V15239">
        <v>4303</v>
      </c>
      <c r="W15239">
        <v>27</v>
      </c>
      <c r="X15239">
        <v>40</v>
      </c>
      <c r="Y15239">
        <v>25</v>
      </c>
      <c r="Z15239" t="s">
        <v>9</v>
      </c>
      <c r="AA15239" t="s">
        <v>44</v>
      </c>
      <c r="AB15239">
        <v>3.7</v>
      </c>
      <c r="AC15239">
        <v>25</v>
      </c>
      <c r="AD15239" t="s">
        <v>45</v>
      </c>
      <c r="AE15239" s="6">
        <v>45011</v>
      </c>
      <c r="AF15239" t="str">
        <f>_xlfn.IFS(fact_orders[[#This Row],[delivery_time]]&lt;=40,"EARLY",fact_orders[[#This Row],[delivery_time]]&gt;=50,"LATE",TRUE,"ON TIME")</f>
        <v>EARLY</v>
      </c>
    </row>
    <row r="15240" spans="16:32" x14ac:dyDescent="0.25">
      <c r="P15240">
        <v>15228</v>
      </c>
      <c r="Q15240">
        <v>169</v>
      </c>
      <c r="R15240">
        <v>16</v>
      </c>
      <c r="S15240" s="6">
        <v>45191</v>
      </c>
      <c r="T15240" s="6">
        <v>0.47083333333333333</v>
      </c>
      <c r="U15240" t="s">
        <v>43</v>
      </c>
      <c r="V15240">
        <v>4009</v>
      </c>
      <c r="W15240">
        <v>19</v>
      </c>
      <c r="X15240">
        <v>33</v>
      </c>
      <c r="Y15240">
        <v>31</v>
      </c>
      <c r="Z15240" t="s">
        <v>13</v>
      </c>
      <c r="AA15240" t="s">
        <v>47</v>
      </c>
      <c r="AB15240">
        <v>3.4</v>
      </c>
      <c r="AC15240">
        <v>31</v>
      </c>
      <c r="AD15240" t="s">
        <v>45</v>
      </c>
      <c r="AE15240" s="6">
        <v>44730</v>
      </c>
      <c r="AF15240" t="str">
        <f>_xlfn.IFS(fact_orders[[#This Row],[delivery_time]]&lt;=40,"EARLY",fact_orders[[#This Row],[delivery_time]]&gt;=50,"LATE",TRUE,"ON TIME")</f>
        <v>EARLY</v>
      </c>
    </row>
    <row r="15241" spans="16:32" x14ac:dyDescent="0.25">
      <c r="P15241">
        <v>15229</v>
      </c>
      <c r="Q15241">
        <v>235</v>
      </c>
      <c r="R15241">
        <v>3</v>
      </c>
      <c r="S15241" s="6">
        <v>45191</v>
      </c>
      <c r="T15241" s="6">
        <v>0.55833333333333335</v>
      </c>
      <c r="U15241" t="s">
        <v>43</v>
      </c>
      <c r="V15241">
        <v>2232</v>
      </c>
      <c r="W15241">
        <v>19</v>
      </c>
      <c r="X15241">
        <v>43</v>
      </c>
      <c r="Y15241">
        <v>20</v>
      </c>
      <c r="Z15241" t="s">
        <v>19</v>
      </c>
      <c r="AA15241" t="s">
        <v>44</v>
      </c>
      <c r="AB15241">
        <v>4</v>
      </c>
      <c r="AC15241">
        <v>20</v>
      </c>
      <c r="AD15241" t="s">
        <v>45</v>
      </c>
      <c r="AE15241" s="6">
        <v>44796</v>
      </c>
      <c r="AF15241" t="str">
        <f>_xlfn.IFS(fact_orders[[#This Row],[delivery_time]]&lt;=40,"EARLY",fact_orders[[#This Row],[delivery_time]]&gt;=50,"LATE",TRUE,"ON TIME")</f>
        <v>ON TIME</v>
      </c>
    </row>
    <row r="15242" spans="16:32" x14ac:dyDescent="0.25">
      <c r="P15242">
        <v>15230</v>
      </c>
      <c r="Q15242">
        <v>125</v>
      </c>
      <c r="R15242">
        <v>9</v>
      </c>
      <c r="S15242" s="6">
        <v>45191</v>
      </c>
      <c r="T15242" s="6">
        <v>0.75069444444444444</v>
      </c>
      <c r="U15242" t="s">
        <v>43</v>
      </c>
      <c r="V15242">
        <v>3541</v>
      </c>
      <c r="W15242">
        <v>18</v>
      </c>
      <c r="X15242">
        <v>47</v>
      </c>
      <c r="Y15242">
        <v>29</v>
      </c>
      <c r="Z15242" t="s">
        <v>25</v>
      </c>
      <c r="AA15242" t="s">
        <v>44</v>
      </c>
      <c r="AB15242">
        <v>4.0999999999999996</v>
      </c>
      <c r="AC15242">
        <v>29</v>
      </c>
      <c r="AD15242" t="s">
        <v>45</v>
      </c>
      <c r="AE15242" s="6">
        <v>44686</v>
      </c>
      <c r="AF15242" t="str">
        <f>_xlfn.IFS(fact_orders[[#This Row],[delivery_time]]&lt;=40,"EARLY",fact_orders[[#This Row],[delivery_time]]&gt;=50,"LATE",TRUE,"ON TIME")</f>
        <v>ON TIME</v>
      </c>
    </row>
    <row r="15243" spans="16:32" x14ac:dyDescent="0.25">
      <c r="P15243">
        <v>15231</v>
      </c>
      <c r="Q15243">
        <v>365</v>
      </c>
      <c r="R15243">
        <v>5</v>
      </c>
      <c r="S15243" s="6">
        <v>45191</v>
      </c>
      <c r="T15243" s="6">
        <v>0.90625</v>
      </c>
      <c r="U15243" t="s">
        <v>43</v>
      </c>
      <c r="V15243">
        <v>2274</v>
      </c>
      <c r="W15243">
        <v>15</v>
      </c>
      <c r="X15243">
        <v>56</v>
      </c>
      <c r="Y15243">
        <v>1</v>
      </c>
      <c r="Z15243" t="s">
        <v>21</v>
      </c>
      <c r="AA15243" t="s">
        <v>46</v>
      </c>
      <c r="AB15243">
        <v>3</v>
      </c>
      <c r="AC15243">
        <v>1</v>
      </c>
      <c r="AD15243" t="s">
        <v>45</v>
      </c>
      <c r="AE15243" s="6">
        <v>44926</v>
      </c>
      <c r="AF15243" t="str">
        <f>_xlfn.IFS(fact_orders[[#This Row],[delivery_time]]&lt;=40,"EARLY",fact_orders[[#This Row],[delivery_time]]&gt;=50,"LATE",TRUE,"ON TIME")</f>
        <v>LATE</v>
      </c>
    </row>
    <row r="15244" spans="16:32" x14ac:dyDescent="0.25">
      <c r="P15244">
        <v>15232</v>
      </c>
      <c r="Q15244">
        <v>391</v>
      </c>
      <c r="R15244">
        <v>17</v>
      </c>
      <c r="S15244" s="6">
        <v>45191</v>
      </c>
      <c r="T15244" s="6">
        <v>0.52152777777777781</v>
      </c>
      <c r="U15244" t="s">
        <v>43</v>
      </c>
      <c r="V15244">
        <v>4362</v>
      </c>
      <c r="W15244">
        <v>15</v>
      </c>
      <c r="X15244">
        <v>47</v>
      </c>
      <c r="Z15244" t="s">
        <v>14</v>
      </c>
      <c r="AA15244" t="s">
        <v>48</v>
      </c>
      <c r="AB15244">
        <v>4</v>
      </c>
      <c r="AD15244" t="s">
        <v>45</v>
      </c>
      <c r="AE15244" s="6">
        <v>44952</v>
      </c>
      <c r="AF15244" t="str">
        <f>_xlfn.IFS(fact_orders[[#This Row],[delivery_time]]&lt;=40,"EARLY",fact_orders[[#This Row],[delivery_time]]&gt;=50,"LATE",TRUE,"ON TIME")</f>
        <v>ON TIME</v>
      </c>
    </row>
    <row r="15245" spans="16:32" x14ac:dyDescent="0.25">
      <c r="P15245">
        <v>15233</v>
      </c>
      <c r="Q15245">
        <v>173</v>
      </c>
      <c r="R15245">
        <v>4</v>
      </c>
      <c r="S15245" s="6">
        <v>45191</v>
      </c>
      <c r="T15245" s="6">
        <v>0.72361111111111109</v>
      </c>
      <c r="U15245" t="s">
        <v>43</v>
      </c>
      <c r="V15245">
        <v>2344</v>
      </c>
      <c r="W15245">
        <v>31</v>
      </c>
      <c r="X15245">
        <v>41</v>
      </c>
      <c r="Y15245">
        <v>33</v>
      </c>
      <c r="Z15245" t="s">
        <v>20</v>
      </c>
      <c r="AA15245" t="s">
        <v>46</v>
      </c>
      <c r="AB15245">
        <v>3.7</v>
      </c>
      <c r="AC15245">
        <v>33</v>
      </c>
      <c r="AD15245" t="s">
        <v>45</v>
      </c>
      <c r="AE15245" s="6">
        <v>44734</v>
      </c>
      <c r="AF15245" t="str">
        <f>_xlfn.IFS(fact_orders[[#This Row],[delivery_time]]&lt;=40,"EARLY",fact_orders[[#This Row],[delivery_time]]&gt;=50,"LATE",TRUE,"ON TIME")</f>
        <v>ON TIME</v>
      </c>
    </row>
    <row r="15246" spans="16:32" x14ac:dyDescent="0.25">
      <c r="P15246">
        <v>15234</v>
      </c>
      <c r="Q15246">
        <v>198</v>
      </c>
      <c r="R15246">
        <v>13</v>
      </c>
      <c r="S15246" s="6">
        <v>45191</v>
      </c>
      <c r="T15246" s="6">
        <v>0.69166666666666665</v>
      </c>
      <c r="U15246" t="s">
        <v>43</v>
      </c>
      <c r="V15246">
        <v>4762</v>
      </c>
      <c r="W15246">
        <v>19</v>
      </c>
      <c r="X15246">
        <v>50</v>
      </c>
      <c r="Y15246">
        <v>26</v>
      </c>
      <c r="Z15246" t="s">
        <v>10</v>
      </c>
      <c r="AA15246" t="s">
        <v>46</v>
      </c>
      <c r="AB15246">
        <v>3.3</v>
      </c>
      <c r="AC15246">
        <v>26</v>
      </c>
      <c r="AD15246" t="s">
        <v>45</v>
      </c>
      <c r="AE15246" s="6">
        <v>44759</v>
      </c>
      <c r="AF15246" t="str">
        <f>_xlfn.IFS(fact_orders[[#This Row],[delivery_time]]&lt;=40,"EARLY",fact_orders[[#This Row],[delivery_time]]&gt;=50,"LATE",TRUE,"ON TIME")</f>
        <v>LATE</v>
      </c>
    </row>
    <row r="15247" spans="16:32" x14ac:dyDescent="0.25">
      <c r="P15247">
        <v>15235</v>
      </c>
      <c r="Q15247">
        <v>287</v>
      </c>
      <c r="R15247">
        <v>1</v>
      </c>
      <c r="S15247" s="6">
        <v>45191</v>
      </c>
      <c r="T15247" s="6">
        <v>0.8930555555555556</v>
      </c>
      <c r="U15247" t="s">
        <v>43</v>
      </c>
      <c r="V15247">
        <v>4297</v>
      </c>
      <c r="W15247">
        <v>28</v>
      </c>
      <c r="X15247">
        <v>59</v>
      </c>
      <c r="Z15247" t="s">
        <v>6</v>
      </c>
      <c r="AA15247" t="s">
        <v>48</v>
      </c>
      <c r="AB15247">
        <v>3</v>
      </c>
      <c r="AD15247" t="s">
        <v>45</v>
      </c>
      <c r="AE15247" s="6">
        <v>44848</v>
      </c>
      <c r="AF15247" t="str">
        <f>_xlfn.IFS(fact_orders[[#This Row],[delivery_time]]&lt;=40,"EARLY",fact_orders[[#This Row],[delivery_time]]&gt;=50,"LATE",TRUE,"ON TIME")</f>
        <v>LATE</v>
      </c>
    </row>
    <row r="15248" spans="16:32" x14ac:dyDescent="0.25">
      <c r="P15248">
        <v>15236</v>
      </c>
      <c r="Q15248">
        <v>109</v>
      </c>
      <c r="R15248">
        <v>18</v>
      </c>
      <c r="S15248" s="6">
        <v>45191</v>
      </c>
      <c r="T15248" s="6">
        <v>0.42152777777777778</v>
      </c>
      <c r="U15248" t="s">
        <v>43</v>
      </c>
      <c r="V15248">
        <v>5399</v>
      </c>
      <c r="W15248">
        <v>22</v>
      </c>
      <c r="X15248">
        <v>55</v>
      </c>
      <c r="Y15248">
        <v>1</v>
      </c>
      <c r="Z15248" t="s">
        <v>15</v>
      </c>
      <c r="AA15248" t="s">
        <v>46</v>
      </c>
      <c r="AB15248">
        <v>3.1</v>
      </c>
      <c r="AC15248">
        <v>1</v>
      </c>
      <c r="AD15248" t="s">
        <v>45</v>
      </c>
      <c r="AE15248" s="6">
        <v>44670</v>
      </c>
      <c r="AF15248" t="str">
        <f>_xlfn.IFS(fact_orders[[#This Row],[delivery_time]]&lt;=40,"EARLY",fact_orders[[#This Row],[delivery_time]]&gt;=50,"LATE",TRUE,"ON TIME")</f>
        <v>LATE</v>
      </c>
    </row>
    <row r="15249" spans="16:32" x14ac:dyDescent="0.25">
      <c r="P15249">
        <v>15237</v>
      </c>
      <c r="Q15249">
        <v>26</v>
      </c>
      <c r="R15249">
        <v>17</v>
      </c>
      <c r="S15249" s="6">
        <v>45191</v>
      </c>
      <c r="T15249" s="6">
        <v>0.57152777777777775</v>
      </c>
      <c r="U15249" t="s">
        <v>43</v>
      </c>
      <c r="V15249">
        <v>4602</v>
      </c>
      <c r="W15249">
        <v>31</v>
      </c>
      <c r="X15249">
        <v>58</v>
      </c>
      <c r="Z15249" t="s">
        <v>14</v>
      </c>
      <c r="AA15249" t="s">
        <v>48</v>
      </c>
      <c r="AB15249">
        <v>4</v>
      </c>
      <c r="AD15249" t="s">
        <v>45</v>
      </c>
      <c r="AE15249" s="6">
        <v>44587</v>
      </c>
      <c r="AF15249" t="str">
        <f>_xlfn.IFS(fact_orders[[#This Row],[delivery_time]]&lt;=40,"EARLY",fact_orders[[#This Row],[delivery_time]]&gt;=50,"LATE",TRUE,"ON TIME")</f>
        <v>LATE</v>
      </c>
    </row>
    <row r="15250" spans="16:32" x14ac:dyDescent="0.25">
      <c r="P15250">
        <v>15238</v>
      </c>
      <c r="Q15250">
        <v>311</v>
      </c>
      <c r="R15250">
        <v>17</v>
      </c>
      <c r="S15250" s="6">
        <v>45191</v>
      </c>
      <c r="T15250" s="6">
        <v>0.80347222222222225</v>
      </c>
      <c r="U15250" t="s">
        <v>43</v>
      </c>
      <c r="V15250">
        <v>5194</v>
      </c>
      <c r="W15250">
        <v>36</v>
      </c>
      <c r="X15250">
        <v>39</v>
      </c>
      <c r="Y15250">
        <v>7</v>
      </c>
      <c r="Z15250" t="s">
        <v>14</v>
      </c>
      <c r="AA15250" t="s">
        <v>48</v>
      </c>
      <c r="AB15250">
        <v>4</v>
      </c>
      <c r="AC15250">
        <v>7</v>
      </c>
      <c r="AD15250" t="s">
        <v>45</v>
      </c>
      <c r="AE15250" s="6">
        <v>44872</v>
      </c>
      <c r="AF15250" t="str">
        <f>_xlfn.IFS(fact_orders[[#This Row],[delivery_time]]&lt;=40,"EARLY",fact_orders[[#This Row],[delivery_time]]&gt;=50,"LATE",TRUE,"ON TIME")</f>
        <v>EARLY</v>
      </c>
    </row>
    <row r="15251" spans="16:32" x14ac:dyDescent="0.25">
      <c r="P15251">
        <v>15239</v>
      </c>
      <c r="Q15251">
        <v>285</v>
      </c>
      <c r="R15251">
        <v>17</v>
      </c>
      <c r="S15251" s="6">
        <v>45191</v>
      </c>
      <c r="T15251" s="6">
        <v>0.5625</v>
      </c>
      <c r="U15251" t="s">
        <v>43</v>
      </c>
      <c r="V15251">
        <v>4730</v>
      </c>
      <c r="W15251">
        <v>23</v>
      </c>
      <c r="X15251">
        <v>56</v>
      </c>
      <c r="Z15251" t="s">
        <v>14</v>
      </c>
      <c r="AA15251" t="s">
        <v>48</v>
      </c>
      <c r="AB15251">
        <v>4</v>
      </c>
      <c r="AD15251" t="s">
        <v>45</v>
      </c>
      <c r="AE15251" s="6">
        <v>44846</v>
      </c>
      <c r="AF15251" t="str">
        <f>_xlfn.IFS(fact_orders[[#This Row],[delivery_time]]&lt;=40,"EARLY",fact_orders[[#This Row],[delivery_time]]&gt;=50,"LATE",TRUE,"ON TIME")</f>
        <v>LATE</v>
      </c>
    </row>
    <row r="15252" spans="16:32" x14ac:dyDescent="0.25">
      <c r="P15252">
        <v>15240</v>
      </c>
      <c r="Q15252">
        <v>484</v>
      </c>
      <c r="R15252">
        <v>19</v>
      </c>
      <c r="S15252" s="6">
        <v>45191</v>
      </c>
      <c r="T15252" s="6">
        <v>0.71388888888888891</v>
      </c>
      <c r="U15252" t="s">
        <v>43</v>
      </c>
      <c r="V15252">
        <v>5661</v>
      </c>
      <c r="W15252">
        <v>28</v>
      </c>
      <c r="X15252">
        <v>40</v>
      </c>
      <c r="Y15252">
        <v>8</v>
      </c>
      <c r="Z15252" t="s">
        <v>16</v>
      </c>
      <c r="AA15252" t="s">
        <v>49</v>
      </c>
      <c r="AB15252">
        <v>4.5</v>
      </c>
      <c r="AC15252">
        <v>8</v>
      </c>
      <c r="AD15252" t="s">
        <v>45</v>
      </c>
      <c r="AE15252" s="6">
        <v>45045</v>
      </c>
      <c r="AF15252" t="str">
        <f>_xlfn.IFS(fact_orders[[#This Row],[delivery_time]]&lt;=40,"EARLY",fact_orders[[#This Row],[delivery_time]]&gt;=50,"LATE",TRUE,"ON TIME")</f>
        <v>EARLY</v>
      </c>
    </row>
    <row r="15253" spans="16:32" x14ac:dyDescent="0.25">
      <c r="P15253">
        <v>15241</v>
      </c>
      <c r="Q15253">
        <v>79</v>
      </c>
      <c r="R15253">
        <v>8</v>
      </c>
      <c r="S15253" s="6">
        <v>45191</v>
      </c>
      <c r="T15253" s="6">
        <v>0.59583333333333333</v>
      </c>
      <c r="U15253" t="s">
        <v>43</v>
      </c>
      <c r="V15253">
        <v>5375</v>
      </c>
      <c r="W15253">
        <v>24</v>
      </c>
      <c r="X15253">
        <v>55</v>
      </c>
      <c r="Y15253">
        <v>33</v>
      </c>
      <c r="Z15253" t="s">
        <v>24</v>
      </c>
      <c r="AA15253" t="s">
        <v>44</v>
      </c>
      <c r="AB15253">
        <v>4.2</v>
      </c>
      <c r="AC15253">
        <v>33</v>
      </c>
      <c r="AD15253" t="s">
        <v>45</v>
      </c>
      <c r="AE15253" s="6">
        <v>44640</v>
      </c>
      <c r="AF15253" t="str">
        <f>_xlfn.IFS(fact_orders[[#This Row],[delivery_time]]&lt;=40,"EARLY",fact_orders[[#This Row],[delivery_time]]&gt;=50,"LATE",TRUE,"ON TIME")</f>
        <v>LATE</v>
      </c>
    </row>
    <row r="15254" spans="16:32" x14ac:dyDescent="0.25">
      <c r="P15254">
        <v>15242</v>
      </c>
      <c r="Q15254">
        <v>384</v>
      </c>
      <c r="R15254">
        <v>5</v>
      </c>
      <c r="S15254" s="6">
        <v>45191</v>
      </c>
      <c r="T15254" s="6">
        <v>0.82430555555555551</v>
      </c>
      <c r="U15254" t="s">
        <v>43</v>
      </c>
      <c r="V15254">
        <v>4687</v>
      </c>
      <c r="W15254">
        <v>18</v>
      </c>
      <c r="X15254">
        <v>40</v>
      </c>
      <c r="Z15254" t="s">
        <v>21</v>
      </c>
      <c r="AA15254" t="s">
        <v>46</v>
      </c>
      <c r="AB15254">
        <v>3</v>
      </c>
      <c r="AD15254" t="s">
        <v>45</v>
      </c>
      <c r="AE15254" s="6">
        <v>44945</v>
      </c>
      <c r="AF15254" t="str">
        <f>_xlfn.IFS(fact_orders[[#This Row],[delivery_time]]&lt;=40,"EARLY",fact_orders[[#This Row],[delivery_time]]&gt;=50,"LATE",TRUE,"ON TIME")</f>
        <v>EARLY</v>
      </c>
    </row>
    <row r="15255" spans="16:32" x14ac:dyDescent="0.25">
      <c r="P15255">
        <v>15243</v>
      </c>
      <c r="Q15255">
        <v>88</v>
      </c>
      <c r="R15255">
        <v>15</v>
      </c>
      <c r="S15255" s="6">
        <v>45191</v>
      </c>
      <c r="T15255" s="6">
        <v>0.68472222222222223</v>
      </c>
      <c r="U15255" t="s">
        <v>43</v>
      </c>
      <c r="V15255">
        <v>5859</v>
      </c>
      <c r="W15255">
        <v>18</v>
      </c>
      <c r="X15255">
        <v>58</v>
      </c>
      <c r="Y15255">
        <v>33</v>
      </c>
      <c r="Z15255" t="s">
        <v>12</v>
      </c>
      <c r="AA15255" t="s">
        <v>48</v>
      </c>
      <c r="AB15255">
        <v>3.8</v>
      </c>
      <c r="AC15255">
        <v>33</v>
      </c>
      <c r="AD15255" t="s">
        <v>45</v>
      </c>
      <c r="AE15255" s="6">
        <v>44649</v>
      </c>
      <c r="AF15255" t="str">
        <f>_xlfn.IFS(fact_orders[[#This Row],[delivery_time]]&lt;=40,"EARLY",fact_orders[[#This Row],[delivery_time]]&gt;=50,"LATE",TRUE,"ON TIME")</f>
        <v>LATE</v>
      </c>
    </row>
    <row r="15256" spans="16:32" x14ac:dyDescent="0.25">
      <c r="P15256">
        <v>15244</v>
      </c>
      <c r="Q15256">
        <v>37</v>
      </c>
      <c r="R15256">
        <v>17</v>
      </c>
      <c r="S15256" s="6">
        <v>45191</v>
      </c>
      <c r="T15256" s="6">
        <v>0.56666666666666665</v>
      </c>
      <c r="U15256" t="s">
        <v>43</v>
      </c>
      <c r="V15256">
        <v>3239</v>
      </c>
      <c r="W15256">
        <v>31</v>
      </c>
      <c r="X15256">
        <v>58</v>
      </c>
      <c r="Y15256">
        <v>14</v>
      </c>
      <c r="Z15256" t="s">
        <v>14</v>
      </c>
      <c r="AA15256" t="s">
        <v>48</v>
      </c>
      <c r="AB15256">
        <v>4</v>
      </c>
      <c r="AC15256">
        <v>14</v>
      </c>
      <c r="AD15256" t="s">
        <v>45</v>
      </c>
      <c r="AE15256" s="6">
        <v>44598</v>
      </c>
      <c r="AF15256" t="str">
        <f>_xlfn.IFS(fact_orders[[#This Row],[delivery_time]]&lt;=40,"EARLY",fact_orders[[#This Row],[delivery_time]]&gt;=50,"LATE",TRUE,"ON TIME")</f>
        <v>LATE</v>
      </c>
    </row>
    <row r="15257" spans="16:32" x14ac:dyDescent="0.25">
      <c r="P15257">
        <v>15245</v>
      </c>
      <c r="Q15257">
        <v>442</v>
      </c>
      <c r="R15257">
        <v>15</v>
      </c>
      <c r="S15257" s="6">
        <v>45191</v>
      </c>
      <c r="T15257" s="6">
        <v>0.6694444444444444</v>
      </c>
      <c r="U15257" t="s">
        <v>43</v>
      </c>
      <c r="V15257">
        <v>3005</v>
      </c>
      <c r="W15257">
        <v>15</v>
      </c>
      <c r="X15257">
        <v>33</v>
      </c>
      <c r="Y15257">
        <v>43</v>
      </c>
      <c r="Z15257" t="s">
        <v>12</v>
      </c>
      <c r="AA15257" t="s">
        <v>48</v>
      </c>
      <c r="AB15257">
        <v>3.8</v>
      </c>
      <c r="AC15257">
        <v>43</v>
      </c>
      <c r="AD15257" t="s">
        <v>45</v>
      </c>
      <c r="AE15257" s="6">
        <v>45003</v>
      </c>
      <c r="AF15257" t="str">
        <f>_xlfn.IFS(fact_orders[[#This Row],[delivery_time]]&lt;=40,"EARLY",fact_orders[[#This Row],[delivery_time]]&gt;=50,"LATE",TRUE,"ON TIME")</f>
        <v>EARLY</v>
      </c>
    </row>
    <row r="15258" spans="16:32" x14ac:dyDescent="0.25">
      <c r="P15258">
        <v>15246</v>
      </c>
      <c r="Q15258">
        <v>493</v>
      </c>
      <c r="R15258">
        <v>13</v>
      </c>
      <c r="S15258" s="6">
        <v>45191</v>
      </c>
      <c r="T15258" s="6">
        <v>0.44861111111111113</v>
      </c>
      <c r="U15258" t="s">
        <v>43</v>
      </c>
      <c r="V15258">
        <v>2289</v>
      </c>
      <c r="W15258">
        <v>22</v>
      </c>
      <c r="X15258">
        <v>36</v>
      </c>
      <c r="Z15258" t="s">
        <v>10</v>
      </c>
      <c r="AA15258" t="s">
        <v>46</v>
      </c>
      <c r="AB15258">
        <v>3.3</v>
      </c>
      <c r="AD15258" t="s">
        <v>45</v>
      </c>
      <c r="AE15258" s="6">
        <v>45054</v>
      </c>
      <c r="AF15258" t="str">
        <f>_xlfn.IFS(fact_orders[[#This Row],[delivery_time]]&lt;=40,"EARLY",fact_orders[[#This Row],[delivery_time]]&gt;=50,"LATE",TRUE,"ON TIME")</f>
        <v>EARLY</v>
      </c>
    </row>
    <row r="15259" spans="16:32" x14ac:dyDescent="0.25">
      <c r="P15259">
        <v>15247</v>
      </c>
      <c r="Q15259">
        <v>238</v>
      </c>
      <c r="R15259">
        <v>4</v>
      </c>
      <c r="S15259" s="6">
        <v>45191</v>
      </c>
      <c r="T15259" s="6">
        <v>0.8833333333333333</v>
      </c>
      <c r="U15259" t="s">
        <v>43</v>
      </c>
      <c r="V15259">
        <v>4852</v>
      </c>
      <c r="W15259">
        <v>28</v>
      </c>
      <c r="X15259">
        <v>53</v>
      </c>
      <c r="Y15259">
        <v>8</v>
      </c>
      <c r="Z15259" t="s">
        <v>20</v>
      </c>
      <c r="AA15259" t="s">
        <v>46</v>
      </c>
      <c r="AB15259">
        <v>3.7</v>
      </c>
      <c r="AC15259">
        <v>8</v>
      </c>
      <c r="AD15259" t="s">
        <v>45</v>
      </c>
      <c r="AE15259" s="6">
        <v>44799</v>
      </c>
      <c r="AF15259" t="str">
        <f>_xlfn.IFS(fact_orders[[#This Row],[delivery_time]]&lt;=40,"EARLY",fact_orders[[#This Row],[delivery_time]]&gt;=50,"LATE",TRUE,"ON TIME")</f>
        <v>LATE</v>
      </c>
    </row>
    <row r="15260" spans="16:32" x14ac:dyDescent="0.25">
      <c r="P15260">
        <v>15248</v>
      </c>
      <c r="Q15260">
        <v>251</v>
      </c>
      <c r="R15260">
        <v>4</v>
      </c>
      <c r="S15260" s="6">
        <v>45191</v>
      </c>
      <c r="T15260" s="6">
        <v>0.69097222222222221</v>
      </c>
      <c r="U15260" t="s">
        <v>43</v>
      </c>
      <c r="V15260">
        <v>2597</v>
      </c>
      <c r="W15260">
        <v>25</v>
      </c>
      <c r="X15260">
        <v>39</v>
      </c>
      <c r="Y15260">
        <v>18</v>
      </c>
      <c r="Z15260" t="s">
        <v>20</v>
      </c>
      <c r="AA15260" t="s">
        <v>46</v>
      </c>
      <c r="AB15260">
        <v>3.7</v>
      </c>
      <c r="AC15260">
        <v>18</v>
      </c>
      <c r="AD15260" t="s">
        <v>45</v>
      </c>
      <c r="AE15260" s="6">
        <v>44812</v>
      </c>
      <c r="AF15260" t="str">
        <f>_xlfn.IFS(fact_orders[[#This Row],[delivery_time]]&lt;=40,"EARLY",fact_orders[[#This Row],[delivery_time]]&gt;=50,"LATE",TRUE,"ON TIME")</f>
        <v>EARLY</v>
      </c>
    </row>
    <row r="15261" spans="16:32" x14ac:dyDescent="0.25">
      <c r="P15261">
        <v>15249</v>
      </c>
      <c r="Q15261">
        <v>408</v>
      </c>
      <c r="R15261">
        <v>15</v>
      </c>
      <c r="S15261" s="6">
        <v>45191</v>
      </c>
      <c r="T15261" s="6">
        <v>0.58819444444444446</v>
      </c>
      <c r="U15261" t="s">
        <v>43</v>
      </c>
      <c r="V15261">
        <v>3491</v>
      </c>
      <c r="W15261">
        <v>25</v>
      </c>
      <c r="X15261">
        <v>41</v>
      </c>
      <c r="Y15261">
        <v>43</v>
      </c>
      <c r="Z15261" t="s">
        <v>12</v>
      </c>
      <c r="AA15261" t="s">
        <v>48</v>
      </c>
      <c r="AB15261">
        <v>3.8</v>
      </c>
      <c r="AC15261">
        <v>43</v>
      </c>
      <c r="AD15261" t="s">
        <v>45</v>
      </c>
      <c r="AE15261" s="6">
        <v>44969</v>
      </c>
      <c r="AF15261" t="str">
        <f>_xlfn.IFS(fact_orders[[#This Row],[delivery_time]]&lt;=40,"EARLY",fact_orders[[#This Row],[delivery_time]]&gt;=50,"LATE",TRUE,"ON TIME")</f>
        <v>ON TIME</v>
      </c>
    </row>
    <row r="15262" spans="16:32" x14ac:dyDescent="0.25">
      <c r="P15262">
        <v>15250</v>
      </c>
      <c r="Q15262">
        <v>242</v>
      </c>
      <c r="R15262">
        <v>6</v>
      </c>
      <c r="S15262" s="6">
        <v>45191</v>
      </c>
      <c r="T15262" s="6">
        <v>0.49305555555555558</v>
      </c>
      <c r="U15262" t="s">
        <v>43</v>
      </c>
      <c r="V15262">
        <v>2763</v>
      </c>
      <c r="W15262">
        <v>28</v>
      </c>
      <c r="X15262">
        <v>54</v>
      </c>
      <c r="Y15262">
        <v>18</v>
      </c>
      <c r="Z15262" t="s">
        <v>22</v>
      </c>
      <c r="AA15262" t="s">
        <v>47</v>
      </c>
      <c r="AB15262">
        <v>3.4</v>
      </c>
      <c r="AC15262">
        <v>18</v>
      </c>
      <c r="AD15262" t="s">
        <v>45</v>
      </c>
      <c r="AE15262" s="6">
        <v>44803</v>
      </c>
      <c r="AF15262" t="str">
        <f>_xlfn.IFS(fact_orders[[#This Row],[delivery_time]]&lt;=40,"EARLY",fact_orders[[#This Row],[delivery_time]]&gt;=50,"LATE",TRUE,"ON TIME")</f>
        <v>LATE</v>
      </c>
    </row>
    <row r="15263" spans="16:32" x14ac:dyDescent="0.25">
      <c r="P15263">
        <v>15251</v>
      </c>
      <c r="Q15263">
        <v>167</v>
      </c>
      <c r="R15263">
        <v>14</v>
      </c>
      <c r="S15263" s="6">
        <v>45192</v>
      </c>
      <c r="T15263" s="6">
        <v>0.65555555555555556</v>
      </c>
      <c r="U15263" t="s">
        <v>43</v>
      </c>
      <c r="V15263">
        <v>5493</v>
      </c>
      <c r="W15263">
        <v>37</v>
      </c>
      <c r="X15263">
        <v>56</v>
      </c>
      <c r="Y15263">
        <v>11</v>
      </c>
      <c r="Z15263" t="s">
        <v>11</v>
      </c>
      <c r="AA15263" t="s">
        <v>47</v>
      </c>
      <c r="AB15263">
        <v>4.4000000000000004</v>
      </c>
      <c r="AC15263">
        <v>11</v>
      </c>
      <c r="AD15263" t="s">
        <v>45</v>
      </c>
      <c r="AE15263" s="6">
        <v>44728</v>
      </c>
      <c r="AF15263" t="str">
        <f>_xlfn.IFS(fact_orders[[#This Row],[delivery_time]]&lt;=40,"EARLY",fact_orders[[#This Row],[delivery_time]]&gt;=50,"LATE",TRUE,"ON TIME")</f>
        <v>LATE</v>
      </c>
    </row>
    <row r="15264" spans="16:32" x14ac:dyDescent="0.25">
      <c r="P15264">
        <v>15252</v>
      </c>
      <c r="Q15264">
        <v>261</v>
      </c>
      <c r="R15264">
        <v>17</v>
      </c>
      <c r="S15264" s="6">
        <v>45192</v>
      </c>
      <c r="T15264" s="6">
        <v>0.62222222222222223</v>
      </c>
      <c r="U15264" t="s">
        <v>43</v>
      </c>
      <c r="V15264">
        <v>2689</v>
      </c>
      <c r="W15264">
        <v>24</v>
      </c>
      <c r="X15264">
        <v>44</v>
      </c>
      <c r="Z15264" t="s">
        <v>14</v>
      </c>
      <c r="AA15264" t="s">
        <v>48</v>
      </c>
      <c r="AB15264">
        <v>4</v>
      </c>
      <c r="AD15264" t="s">
        <v>45</v>
      </c>
      <c r="AE15264" s="6">
        <v>44822</v>
      </c>
      <c r="AF15264" t="str">
        <f>_xlfn.IFS(fact_orders[[#This Row],[delivery_time]]&lt;=40,"EARLY",fact_orders[[#This Row],[delivery_time]]&gt;=50,"LATE",TRUE,"ON TIME")</f>
        <v>ON TIME</v>
      </c>
    </row>
    <row r="15265" spans="16:32" x14ac:dyDescent="0.25">
      <c r="P15265">
        <v>15253</v>
      </c>
      <c r="Q15265">
        <v>162</v>
      </c>
      <c r="R15265">
        <v>16</v>
      </c>
      <c r="S15265" s="6">
        <v>45192</v>
      </c>
      <c r="T15265" s="6">
        <v>0.61388888888888893</v>
      </c>
      <c r="U15265" t="s">
        <v>43</v>
      </c>
      <c r="V15265">
        <v>5039</v>
      </c>
      <c r="W15265">
        <v>35</v>
      </c>
      <c r="X15265">
        <v>48</v>
      </c>
      <c r="Z15265" t="s">
        <v>13</v>
      </c>
      <c r="AA15265" t="s">
        <v>47</v>
      </c>
      <c r="AB15265">
        <v>3.4</v>
      </c>
      <c r="AD15265" t="s">
        <v>45</v>
      </c>
      <c r="AE15265" s="6">
        <v>44723</v>
      </c>
      <c r="AF15265" t="str">
        <f>_xlfn.IFS(fact_orders[[#This Row],[delivery_time]]&lt;=40,"EARLY",fact_orders[[#This Row],[delivery_time]]&gt;=50,"LATE",TRUE,"ON TIME")</f>
        <v>ON TIME</v>
      </c>
    </row>
    <row r="15266" spans="16:32" x14ac:dyDescent="0.25">
      <c r="P15266">
        <v>15254</v>
      </c>
      <c r="Q15266">
        <v>291</v>
      </c>
      <c r="R15266">
        <v>18</v>
      </c>
      <c r="S15266" s="6">
        <v>45192</v>
      </c>
      <c r="T15266" s="6">
        <v>0.75902777777777775</v>
      </c>
      <c r="U15266" t="s">
        <v>43</v>
      </c>
      <c r="V15266">
        <v>3621</v>
      </c>
      <c r="W15266">
        <v>21</v>
      </c>
      <c r="X15266">
        <v>53</v>
      </c>
      <c r="Y15266">
        <v>19</v>
      </c>
      <c r="Z15266" t="s">
        <v>15</v>
      </c>
      <c r="AA15266" t="s">
        <v>46</v>
      </c>
      <c r="AB15266">
        <v>3.1</v>
      </c>
      <c r="AC15266">
        <v>19</v>
      </c>
      <c r="AD15266" t="s">
        <v>45</v>
      </c>
      <c r="AE15266" s="6">
        <v>44852</v>
      </c>
      <c r="AF15266" t="str">
        <f>_xlfn.IFS(fact_orders[[#This Row],[delivery_time]]&lt;=40,"EARLY",fact_orders[[#This Row],[delivery_time]]&gt;=50,"LATE",TRUE,"ON TIME")</f>
        <v>LATE</v>
      </c>
    </row>
    <row r="15267" spans="16:32" x14ac:dyDescent="0.25">
      <c r="P15267">
        <v>15255</v>
      </c>
      <c r="Q15267">
        <v>177</v>
      </c>
      <c r="R15267">
        <v>12</v>
      </c>
      <c r="S15267" s="6">
        <v>45192</v>
      </c>
      <c r="T15267" s="6">
        <v>0.53749999999999998</v>
      </c>
      <c r="U15267" t="s">
        <v>43</v>
      </c>
      <c r="V15267">
        <v>4151</v>
      </c>
      <c r="W15267">
        <v>32</v>
      </c>
      <c r="X15267">
        <v>41</v>
      </c>
      <c r="Y15267">
        <v>30</v>
      </c>
      <c r="Z15267" t="s">
        <v>9</v>
      </c>
      <c r="AA15267" t="s">
        <v>44</v>
      </c>
      <c r="AB15267">
        <v>3.7</v>
      </c>
      <c r="AC15267">
        <v>30</v>
      </c>
      <c r="AD15267" t="s">
        <v>45</v>
      </c>
      <c r="AE15267" s="6">
        <v>44738</v>
      </c>
      <c r="AF15267" t="str">
        <f>_xlfn.IFS(fact_orders[[#This Row],[delivery_time]]&lt;=40,"EARLY",fact_orders[[#This Row],[delivery_time]]&gt;=50,"LATE",TRUE,"ON TIME")</f>
        <v>ON TIME</v>
      </c>
    </row>
    <row r="15268" spans="16:32" x14ac:dyDescent="0.25">
      <c r="P15268">
        <v>15256</v>
      </c>
      <c r="Q15268">
        <v>373</v>
      </c>
      <c r="R15268">
        <v>15</v>
      </c>
      <c r="S15268" s="6">
        <v>45192</v>
      </c>
      <c r="T15268" s="6">
        <v>0.53055555555555556</v>
      </c>
      <c r="U15268" t="s">
        <v>43</v>
      </c>
      <c r="V15268">
        <v>4799</v>
      </c>
      <c r="W15268">
        <v>29</v>
      </c>
      <c r="X15268">
        <v>50</v>
      </c>
      <c r="Z15268" t="s">
        <v>12</v>
      </c>
      <c r="AA15268" t="s">
        <v>48</v>
      </c>
      <c r="AB15268">
        <v>3.8</v>
      </c>
      <c r="AD15268" t="s">
        <v>45</v>
      </c>
      <c r="AE15268" s="6">
        <v>44934</v>
      </c>
      <c r="AF15268" t="str">
        <f>_xlfn.IFS(fact_orders[[#This Row],[delivery_time]]&lt;=40,"EARLY",fact_orders[[#This Row],[delivery_time]]&gt;=50,"LATE",TRUE,"ON TIME")</f>
        <v>LATE</v>
      </c>
    </row>
    <row r="15269" spans="16:32" x14ac:dyDescent="0.25">
      <c r="P15269">
        <v>15257</v>
      </c>
      <c r="Q15269">
        <v>187</v>
      </c>
      <c r="R15269">
        <v>13</v>
      </c>
      <c r="S15269" s="6">
        <v>45192</v>
      </c>
      <c r="T15269" s="6">
        <v>0.59236111111111112</v>
      </c>
      <c r="U15269" t="s">
        <v>43</v>
      </c>
      <c r="V15269">
        <v>2300</v>
      </c>
      <c r="W15269">
        <v>22</v>
      </c>
      <c r="X15269">
        <v>40</v>
      </c>
      <c r="Y15269">
        <v>30</v>
      </c>
      <c r="Z15269" t="s">
        <v>10</v>
      </c>
      <c r="AA15269" t="s">
        <v>46</v>
      </c>
      <c r="AB15269">
        <v>3.3</v>
      </c>
      <c r="AC15269">
        <v>30</v>
      </c>
      <c r="AD15269" t="s">
        <v>45</v>
      </c>
      <c r="AE15269" s="6">
        <v>44748</v>
      </c>
      <c r="AF15269" t="str">
        <f>_xlfn.IFS(fact_orders[[#This Row],[delivery_time]]&lt;=40,"EARLY",fact_orders[[#This Row],[delivery_time]]&gt;=50,"LATE",TRUE,"ON TIME")</f>
        <v>EARLY</v>
      </c>
    </row>
    <row r="15270" spans="16:32" x14ac:dyDescent="0.25">
      <c r="P15270">
        <v>15258</v>
      </c>
      <c r="Q15270">
        <v>179</v>
      </c>
      <c r="R15270">
        <v>15</v>
      </c>
      <c r="S15270" s="6">
        <v>45192</v>
      </c>
      <c r="T15270" s="6">
        <v>0.64166666666666672</v>
      </c>
      <c r="U15270" t="s">
        <v>43</v>
      </c>
      <c r="V15270">
        <v>3225</v>
      </c>
      <c r="W15270">
        <v>18</v>
      </c>
      <c r="X15270">
        <v>43</v>
      </c>
      <c r="Y15270">
        <v>11</v>
      </c>
      <c r="Z15270" t="s">
        <v>12</v>
      </c>
      <c r="AA15270" t="s">
        <v>48</v>
      </c>
      <c r="AB15270">
        <v>3.8</v>
      </c>
      <c r="AC15270">
        <v>11</v>
      </c>
      <c r="AD15270" t="s">
        <v>45</v>
      </c>
      <c r="AE15270" s="6">
        <v>44740</v>
      </c>
      <c r="AF15270" t="str">
        <f>_xlfn.IFS(fact_orders[[#This Row],[delivery_time]]&lt;=40,"EARLY",fact_orders[[#This Row],[delivery_time]]&gt;=50,"LATE",TRUE,"ON TIME")</f>
        <v>ON TIME</v>
      </c>
    </row>
    <row r="15271" spans="16:32" x14ac:dyDescent="0.25">
      <c r="P15271">
        <v>15259</v>
      </c>
      <c r="Q15271">
        <v>134</v>
      </c>
      <c r="R15271">
        <v>1</v>
      </c>
      <c r="S15271" s="6">
        <v>45192</v>
      </c>
      <c r="T15271" s="6">
        <v>0.66597222222222219</v>
      </c>
      <c r="U15271" t="s">
        <v>43</v>
      </c>
      <c r="V15271">
        <v>5475</v>
      </c>
      <c r="W15271">
        <v>25</v>
      </c>
      <c r="X15271">
        <v>53</v>
      </c>
      <c r="Y15271">
        <v>39</v>
      </c>
      <c r="Z15271" t="s">
        <v>6</v>
      </c>
      <c r="AA15271" t="s">
        <v>48</v>
      </c>
      <c r="AB15271">
        <v>3</v>
      </c>
      <c r="AC15271">
        <v>39</v>
      </c>
      <c r="AD15271" t="s">
        <v>45</v>
      </c>
      <c r="AE15271" s="6">
        <v>44695</v>
      </c>
      <c r="AF15271" t="str">
        <f>_xlfn.IFS(fact_orders[[#This Row],[delivery_time]]&lt;=40,"EARLY",fact_orders[[#This Row],[delivery_time]]&gt;=50,"LATE",TRUE,"ON TIME")</f>
        <v>LATE</v>
      </c>
    </row>
    <row r="15272" spans="16:32" x14ac:dyDescent="0.25">
      <c r="P15272">
        <v>15260</v>
      </c>
      <c r="Q15272">
        <v>65</v>
      </c>
      <c r="R15272">
        <v>10</v>
      </c>
      <c r="S15272" s="6">
        <v>45192</v>
      </c>
      <c r="T15272" s="6">
        <v>0.80069444444444449</v>
      </c>
      <c r="U15272" t="s">
        <v>43</v>
      </c>
      <c r="V15272">
        <v>3456</v>
      </c>
      <c r="W15272">
        <v>16</v>
      </c>
      <c r="X15272">
        <v>32</v>
      </c>
      <c r="Y15272">
        <v>35</v>
      </c>
      <c r="Z15272" t="s">
        <v>7</v>
      </c>
      <c r="AA15272" t="s">
        <v>46</v>
      </c>
      <c r="AB15272">
        <v>4.5</v>
      </c>
      <c r="AC15272">
        <v>35</v>
      </c>
      <c r="AD15272" t="s">
        <v>45</v>
      </c>
      <c r="AE15272" s="6">
        <v>44626</v>
      </c>
      <c r="AF15272" t="str">
        <f>_xlfn.IFS(fact_orders[[#This Row],[delivery_time]]&lt;=40,"EARLY",fact_orders[[#This Row],[delivery_time]]&gt;=50,"LATE",TRUE,"ON TIME")</f>
        <v>EARLY</v>
      </c>
    </row>
    <row r="15273" spans="16:32" x14ac:dyDescent="0.25">
      <c r="P15273">
        <v>15261</v>
      </c>
      <c r="Q15273">
        <v>167</v>
      </c>
      <c r="R15273">
        <v>15</v>
      </c>
      <c r="S15273" s="6">
        <v>45192</v>
      </c>
      <c r="T15273" s="6">
        <v>0.60277777777777775</v>
      </c>
      <c r="U15273" t="s">
        <v>43</v>
      </c>
      <c r="V15273">
        <v>3458</v>
      </c>
      <c r="W15273">
        <v>35</v>
      </c>
      <c r="X15273">
        <v>34</v>
      </c>
      <c r="Y15273">
        <v>46</v>
      </c>
      <c r="Z15273" t="s">
        <v>12</v>
      </c>
      <c r="AA15273" t="s">
        <v>48</v>
      </c>
      <c r="AB15273">
        <v>3.8</v>
      </c>
      <c r="AC15273">
        <v>46</v>
      </c>
      <c r="AD15273" t="s">
        <v>45</v>
      </c>
      <c r="AE15273" s="6">
        <v>44728</v>
      </c>
      <c r="AF15273" t="str">
        <f>_xlfn.IFS(fact_orders[[#This Row],[delivery_time]]&lt;=40,"EARLY",fact_orders[[#This Row],[delivery_time]]&gt;=50,"LATE",TRUE,"ON TIME")</f>
        <v>EARLY</v>
      </c>
    </row>
    <row r="15274" spans="16:32" x14ac:dyDescent="0.25">
      <c r="P15274">
        <v>15262</v>
      </c>
      <c r="Q15274">
        <v>500</v>
      </c>
      <c r="R15274">
        <v>4</v>
      </c>
      <c r="S15274" s="6">
        <v>45192</v>
      </c>
      <c r="T15274" s="6">
        <v>0.43194444444444446</v>
      </c>
      <c r="U15274" t="s">
        <v>43</v>
      </c>
      <c r="V15274">
        <v>2071</v>
      </c>
      <c r="W15274">
        <v>34</v>
      </c>
      <c r="X15274">
        <v>35</v>
      </c>
      <c r="Z15274" t="s">
        <v>20</v>
      </c>
      <c r="AA15274" t="s">
        <v>46</v>
      </c>
      <c r="AB15274">
        <v>3.7</v>
      </c>
      <c r="AD15274" t="s">
        <v>45</v>
      </c>
      <c r="AE15274" s="6">
        <v>45061</v>
      </c>
      <c r="AF15274" t="str">
        <f>_xlfn.IFS(fact_orders[[#This Row],[delivery_time]]&lt;=40,"EARLY",fact_orders[[#This Row],[delivery_time]]&gt;=50,"LATE",TRUE,"ON TIME")</f>
        <v>EARLY</v>
      </c>
    </row>
    <row r="15275" spans="16:32" x14ac:dyDescent="0.25">
      <c r="P15275">
        <v>15263</v>
      </c>
      <c r="Q15275">
        <v>64</v>
      </c>
      <c r="R15275">
        <v>6</v>
      </c>
      <c r="S15275" s="6">
        <v>45192</v>
      </c>
      <c r="T15275" s="6">
        <v>0.44513888888888886</v>
      </c>
      <c r="U15275" t="s">
        <v>43</v>
      </c>
      <c r="V15275">
        <v>2323</v>
      </c>
      <c r="W15275">
        <v>28</v>
      </c>
      <c r="X15275">
        <v>44</v>
      </c>
      <c r="Y15275">
        <v>38</v>
      </c>
      <c r="Z15275" t="s">
        <v>22</v>
      </c>
      <c r="AA15275" t="s">
        <v>47</v>
      </c>
      <c r="AB15275">
        <v>3.4</v>
      </c>
      <c r="AC15275">
        <v>38</v>
      </c>
      <c r="AD15275" t="s">
        <v>45</v>
      </c>
      <c r="AE15275" s="6">
        <v>44625</v>
      </c>
      <c r="AF15275" t="str">
        <f>_xlfn.IFS(fact_orders[[#This Row],[delivery_time]]&lt;=40,"EARLY",fact_orders[[#This Row],[delivery_time]]&gt;=50,"LATE",TRUE,"ON TIME")</f>
        <v>ON TIME</v>
      </c>
    </row>
    <row r="15276" spans="16:32" x14ac:dyDescent="0.25">
      <c r="P15276">
        <v>15264</v>
      </c>
      <c r="Q15276">
        <v>25</v>
      </c>
      <c r="R15276">
        <v>20</v>
      </c>
      <c r="S15276" s="6">
        <v>45192</v>
      </c>
      <c r="T15276" s="6">
        <v>0.78541666666666665</v>
      </c>
      <c r="U15276" t="s">
        <v>43</v>
      </c>
      <c r="V15276">
        <v>3926</v>
      </c>
      <c r="W15276">
        <v>21</v>
      </c>
      <c r="X15276">
        <v>41</v>
      </c>
      <c r="Y15276">
        <v>22</v>
      </c>
      <c r="Z15276" t="s">
        <v>18</v>
      </c>
      <c r="AA15276" t="s">
        <v>48</v>
      </c>
      <c r="AB15276">
        <v>3.8</v>
      </c>
      <c r="AC15276">
        <v>22</v>
      </c>
      <c r="AD15276" t="s">
        <v>45</v>
      </c>
      <c r="AE15276" s="6">
        <v>44586</v>
      </c>
      <c r="AF15276" t="str">
        <f>_xlfn.IFS(fact_orders[[#This Row],[delivery_time]]&lt;=40,"EARLY",fact_orders[[#This Row],[delivery_time]]&gt;=50,"LATE",TRUE,"ON TIME")</f>
        <v>ON TIME</v>
      </c>
    </row>
    <row r="15277" spans="16:32" x14ac:dyDescent="0.25">
      <c r="P15277">
        <v>15265</v>
      </c>
      <c r="Q15277">
        <v>83</v>
      </c>
      <c r="R15277">
        <v>15</v>
      </c>
      <c r="S15277" s="6">
        <v>45192</v>
      </c>
      <c r="T15277" s="6">
        <v>0.80694444444444446</v>
      </c>
      <c r="U15277" t="s">
        <v>43</v>
      </c>
      <c r="V15277">
        <v>3787</v>
      </c>
      <c r="W15277">
        <v>36</v>
      </c>
      <c r="X15277">
        <v>35</v>
      </c>
      <c r="Y15277">
        <v>39</v>
      </c>
      <c r="Z15277" t="s">
        <v>12</v>
      </c>
      <c r="AA15277" t="s">
        <v>48</v>
      </c>
      <c r="AB15277">
        <v>3.8</v>
      </c>
      <c r="AC15277">
        <v>39</v>
      </c>
      <c r="AD15277" t="s">
        <v>45</v>
      </c>
      <c r="AE15277" s="6">
        <v>44644</v>
      </c>
      <c r="AF15277" t="str">
        <f>_xlfn.IFS(fact_orders[[#This Row],[delivery_time]]&lt;=40,"EARLY",fact_orders[[#This Row],[delivery_time]]&gt;=50,"LATE",TRUE,"ON TIME")</f>
        <v>EARLY</v>
      </c>
    </row>
    <row r="15278" spans="16:32" x14ac:dyDescent="0.25">
      <c r="P15278">
        <v>15266</v>
      </c>
      <c r="Q15278">
        <v>456</v>
      </c>
      <c r="R15278">
        <v>4</v>
      </c>
      <c r="S15278" s="6">
        <v>45192</v>
      </c>
      <c r="T15278" s="6">
        <v>0.70416666666666672</v>
      </c>
      <c r="U15278" t="s">
        <v>43</v>
      </c>
      <c r="V15278">
        <v>2642</v>
      </c>
      <c r="W15278">
        <v>22</v>
      </c>
      <c r="X15278">
        <v>41</v>
      </c>
      <c r="Y15278">
        <v>10</v>
      </c>
      <c r="Z15278" t="s">
        <v>20</v>
      </c>
      <c r="AA15278" t="s">
        <v>46</v>
      </c>
      <c r="AB15278">
        <v>3.7</v>
      </c>
      <c r="AC15278">
        <v>10</v>
      </c>
      <c r="AD15278" t="s">
        <v>45</v>
      </c>
      <c r="AE15278" s="6">
        <v>45017</v>
      </c>
      <c r="AF15278" t="str">
        <f>_xlfn.IFS(fact_orders[[#This Row],[delivery_time]]&lt;=40,"EARLY",fact_orders[[#This Row],[delivery_time]]&gt;=50,"LATE",TRUE,"ON TIME")</f>
        <v>ON TIME</v>
      </c>
    </row>
    <row r="15279" spans="16:32" x14ac:dyDescent="0.25">
      <c r="P15279">
        <v>15267</v>
      </c>
      <c r="Q15279">
        <v>474</v>
      </c>
      <c r="R15279">
        <v>16</v>
      </c>
      <c r="S15279" s="6">
        <v>45192</v>
      </c>
      <c r="T15279" s="6">
        <v>0.4597222222222222</v>
      </c>
      <c r="U15279" t="s">
        <v>43</v>
      </c>
      <c r="V15279">
        <v>3598</v>
      </c>
      <c r="W15279">
        <v>29</v>
      </c>
      <c r="X15279">
        <v>42</v>
      </c>
      <c r="Y15279">
        <v>13</v>
      </c>
      <c r="Z15279" t="s">
        <v>13</v>
      </c>
      <c r="AA15279" t="s">
        <v>47</v>
      </c>
      <c r="AB15279">
        <v>3.4</v>
      </c>
      <c r="AC15279">
        <v>13</v>
      </c>
      <c r="AD15279" t="s">
        <v>45</v>
      </c>
      <c r="AE15279" s="6">
        <v>45035</v>
      </c>
      <c r="AF15279" t="str">
        <f>_xlfn.IFS(fact_orders[[#This Row],[delivery_time]]&lt;=40,"EARLY",fact_orders[[#This Row],[delivery_time]]&gt;=50,"LATE",TRUE,"ON TIME")</f>
        <v>ON TIME</v>
      </c>
    </row>
    <row r="15280" spans="16:32" x14ac:dyDescent="0.25">
      <c r="P15280">
        <v>15268</v>
      </c>
      <c r="Q15280">
        <v>445</v>
      </c>
      <c r="R15280">
        <v>17</v>
      </c>
      <c r="S15280" s="6">
        <v>45192</v>
      </c>
      <c r="T15280" s="6">
        <v>0.63194444444444442</v>
      </c>
      <c r="U15280" t="s">
        <v>43</v>
      </c>
      <c r="V15280">
        <v>5332</v>
      </c>
      <c r="W15280">
        <v>20</v>
      </c>
      <c r="X15280">
        <v>31</v>
      </c>
      <c r="Y15280">
        <v>49</v>
      </c>
      <c r="Z15280" t="s">
        <v>14</v>
      </c>
      <c r="AA15280" t="s">
        <v>48</v>
      </c>
      <c r="AB15280">
        <v>4</v>
      </c>
      <c r="AC15280">
        <v>49</v>
      </c>
      <c r="AD15280" t="s">
        <v>45</v>
      </c>
      <c r="AE15280" s="6">
        <v>45006</v>
      </c>
      <c r="AF15280" t="str">
        <f>_xlfn.IFS(fact_orders[[#This Row],[delivery_time]]&lt;=40,"EARLY",fact_orders[[#This Row],[delivery_time]]&gt;=50,"LATE",TRUE,"ON TIME")</f>
        <v>EARLY</v>
      </c>
    </row>
    <row r="15281" spans="16:32" x14ac:dyDescent="0.25">
      <c r="P15281">
        <v>15269</v>
      </c>
      <c r="Q15281">
        <v>96</v>
      </c>
      <c r="R15281">
        <v>4</v>
      </c>
      <c r="S15281" s="6">
        <v>45192</v>
      </c>
      <c r="T15281" s="6">
        <v>0.4375</v>
      </c>
      <c r="U15281" t="s">
        <v>43</v>
      </c>
      <c r="V15281">
        <v>4722</v>
      </c>
      <c r="W15281">
        <v>30</v>
      </c>
      <c r="X15281">
        <v>52</v>
      </c>
      <c r="Y15281">
        <v>3</v>
      </c>
      <c r="Z15281" t="s">
        <v>20</v>
      </c>
      <c r="AA15281" t="s">
        <v>46</v>
      </c>
      <c r="AB15281">
        <v>3.7</v>
      </c>
      <c r="AC15281">
        <v>3</v>
      </c>
      <c r="AD15281" t="s">
        <v>45</v>
      </c>
      <c r="AE15281" s="6">
        <v>44657</v>
      </c>
      <c r="AF15281" t="str">
        <f>_xlfn.IFS(fact_orders[[#This Row],[delivery_time]]&lt;=40,"EARLY",fact_orders[[#This Row],[delivery_time]]&gt;=50,"LATE",TRUE,"ON TIME")</f>
        <v>LATE</v>
      </c>
    </row>
    <row r="15282" spans="16:32" x14ac:dyDescent="0.25">
      <c r="P15282">
        <v>15270</v>
      </c>
      <c r="Q15282">
        <v>87</v>
      </c>
      <c r="R15282">
        <v>16</v>
      </c>
      <c r="S15282" s="6">
        <v>45192</v>
      </c>
      <c r="T15282" s="6">
        <v>0.78611111111111109</v>
      </c>
      <c r="U15282" t="s">
        <v>43</v>
      </c>
      <c r="V15282">
        <v>2960</v>
      </c>
      <c r="W15282">
        <v>35</v>
      </c>
      <c r="X15282">
        <v>50</v>
      </c>
      <c r="Z15282" t="s">
        <v>13</v>
      </c>
      <c r="AA15282" t="s">
        <v>47</v>
      </c>
      <c r="AB15282">
        <v>3.4</v>
      </c>
      <c r="AD15282" t="s">
        <v>45</v>
      </c>
      <c r="AE15282" s="6">
        <v>44648</v>
      </c>
      <c r="AF15282" t="str">
        <f>_xlfn.IFS(fact_orders[[#This Row],[delivery_time]]&lt;=40,"EARLY",fact_orders[[#This Row],[delivery_time]]&gt;=50,"LATE",TRUE,"ON TIME")</f>
        <v>LATE</v>
      </c>
    </row>
    <row r="15283" spans="16:32" x14ac:dyDescent="0.25">
      <c r="P15283">
        <v>15271</v>
      </c>
      <c r="Q15283">
        <v>257</v>
      </c>
      <c r="R15283">
        <v>7</v>
      </c>
      <c r="S15283" s="6">
        <v>45192</v>
      </c>
      <c r="T15283" s="6">
        <v>0.7583333333333333</v>
      </c>
      <c r="U15283" t="s">
        <v>43</v>
      </c>
      <c r="V15283">
        <v>2373</v>
      </c>
      <c r="W15283">
        <v>34</v>
      </c>
      <c r="X15283">
        <v>40</v>
      </c>
      <c r="Z15283" t="s">
        <v>23</v>
      </c>
      <c r="AA15283" t="s">
        <v>44</v>
      </c>
      <c r="AB15283">
        <v>3.4</v>
      </c>
      <c r="AD15283" t="s">
        <v>45</v>
      </c>
      <c r="AE15283" s="6">
        <v>44818</v>
      </c>
      <c r="AF15283" t="str">
        <f>_xlfn.IFS(fact_orders[[#This Row],[delivery_time]]&lt;=40,"EARLY",fact_orders[[#This Row],[delivery_time]]&gt;=50,"LATE",TRUE,"ON TIME")</f>
        <v>EARLY</v>
      </c>
    </row>
    <row r="15284" spans="16:32" x14ac:dyDescent="0.25">
      <c r="P15284">
        <v>15272</v>
      </c>
      <c r="Q15284">
        <v>369</v>
      </c>
      <c r="R15284">
        <v>20</v>
      </c>
      <c r="S15284" s="6">
        <v>45192</v>
      </c>
      <c r="T15284" s="6">
        <v>0.6479166666666667</v>
      </c>
      <c r="U15284" t="s">
        <v>43</v>
      </c>
      <c r="V15284">
        <v>2610</v>
      </c>
      <c r="W15284">
        <v>34</v>
      </c>
      <c r="X15284">
        <v>59</v>
      </c>
      <c r="Y15284">
        <v>6</v>
      </c>
      <c r="Z15284" t="s">
        <v>18</v>
      </c>
      <c r="AA15284" t="s">
        <v>48</v>
      </c>
      <c r="AB15284">
        <v>3.8</v>
      </c>
      <c r="AC15284">
        <v>6</v>
      </c>
      <c r="AD15284" t="s">
        <v>45</v>
      </c>
      <c r="AE15284" s="6">
        <v>44930</v>
      </c>
      <c r="AF15284" t="str">
        <f>_xlfn.IFS(fact_orders[[#This Row],[delivery_time]]&lt;=40,"EARLY",fact_orders[[#This Row],[delivery_time]]&gt;=50,"LATE",TRUE,"ON TIME")</f>
        <v>LATE</v>
      </c>
    </row>
    <row r="15285" spans="16:32" x14ac:dyDescent="0.25">
      <c r="P15285">
        <v>15273</v>
      </c>
      <c r="Q15285">
        <v>158</v>
      </c>
      <c r="R15285">
        <v>19</v>
      </c>
      <c r="S15285" s="6">
        <v>45192</v>
      </c>
      <c r="T15285" s="6">
        <v>0.45347222222222222</v>
      </c>
      <c r="U15285" t="s">
        <v>43</v>
      </c>
      <c r="V15285">
        <v>5927</v>
      </c>
      <c r="W15285">
        <v>30</v>
      </c>
      <c r="X15285">
        <v>35</v>
      </c>
      <c r="Z15285" t="s">
        <v>16</v>
      </c>
      <c r="AA15285" t="s">
        <v>49</v>
      </c>
      <c r="AB15285">
        <v>4.5</v>
      </c>
      <c r="AD15285" t="s">
        <v>45</v>
      </c>
      <c r="AE15285" s="6">
        <v>44719</v>
      </c>
      <c r="AF15285" t="str">
        <f>_xlfn.IFS(fact_orders[[#This Row],[delivery_time]]&lt;=40,"EARLY",fact_orders[[#This Row],[delivery_time]]&gt;=50,"LATE",TRUE,"ON TIME")</f>
        <v>EARLY</v>
      </c>
    </row>
    <row r="15286" spans="16:32" x14ac:dyDescent="0.25">
      <c r="P15286">
        <v>15274</v>
      </c>
      <c r="Q15286">
        <v>283</v>
      </c>
      <c r="R15286">
        <v>4</v>
      </c>
      <c r="S15286" s="6">
        <v>45192</v>
      </c>
      <c r="T15286" s="6">
        <v>0.63472222222222219</v>
      </c>
      <c r="U15286" t="s">
        <v>43</v>
      </c>
      <c r="V15286">
        <v>3069</v>
      </c>
      <c r="W15286">
        <v>15</v>
      </c>
      <c r="X15286">
        <v>45</v>
      </c>
      <c r="Y15286">
        <v>40</v>
      </c>
      <c r="Z15286" t="s">
        <v>20</v>
      </c>
      <c r="AA15286" t="s">
        <v>46</v>
      </c>
      <c r="AB15286">
        <v>3.7</v>
      </c>
      <c r="AC15286">
        <v>40</v>
      </c>
      <c r="AD15286" t="s">
        <v>45</v>
      </c>
      <c r="AE15286" s="6">
        <v>44844</v>
      </c>
      <c r="AF15286" t="str">
        <f>_xlfn.IFS(fact_orders[[#This Row],[delivery_time]]&lt;=40,"EARLY",fact_orders[[#This Row],[delivery_time]]&gt;=50,"LATE",TRUE,"ON TIME")</f>
        <v>ON TIME</v>
      </c>
    </row>
    <row r="15287" spans="16:32" x14ac:dyDescent="0.25">
      <c r="P15287">
        <v>15275</v>
      </c>
      <c r="Q15287">
        <v>412</v>
      </c>
      <c r="R15287">
        <v>1</v>
      </c>
      <c r="S15287" s="6">
        <v>45192</v>
      </c>
      <c r="T15287" s="6">
        <v>0.55138888888888893</v>
      </c>
      <c r="U15287" t="s">
        <v>43</v>
      </c>
      <c r="V15287">
        <v>4014</v>
      </c>
      <c r="W15287">
        <v>39</v>
      </c>
      <c r="X15287">
        <v>51</v>
      </c>
      <c r="Z15287" t="s">
        <v>6</v>
      </c>
      <c r="AA15287" t="s">
        <v>48</v>
      </c>
      <c r="AB15287">
        <v>3</v>
      </c>
      <c r="AD15287" t="s">
        <v>45</v>
      </c>
      <c r="AE15287" s="6">
        <v>44973</v>
      </c>
      <c r="AF15287" t="str">
        <f>_xlfn.IFS(fact_orders[[#This Row],[delivery_time]]&lt;=40,"EARLY",fact_orders[[#This Row],[delivery_time]]&gt;=50,"LATE",TRUE,"ON TIME")</f>
        <v>LATE</v>
      </c>
    </row>
    <row r="15288" spans="16:32" x14ac:dyDescent="0.25">
      <c r="P15288">
        <v>15276</v>
      </c>
      <c r="Q15288">
        <v>442</v>
      </c>
      <c r="R15288">
        <v>20</v>
      </c>
      <c r="S15288" s="6">
        <v>45192</v>
      </c>
      <c r="T15288" s="6">
        <v>0.54791666666666672</v>
      </c>
      <c r="U15288" t="s">
        <v>43</v>
      </c>
      <c r="V15288">
        <v>2774</v>
      </c>
      <c r="W15288">
        <v>39</v>
      </c>
      <c r="X15288">
        <v>33</v>
      </c>
      <c r="Y15288">
        <v>6</v>
      </c>
      <c r="Z15288" t="s">
        <v>18</v>
      </c>
      <c r="AA15288" t="s">
        <v>48</v>
      </c>
      <c r="AB15288">
        <v>3.8</v>
      </c>
      <c r="AC15288">
        <v>6</v>
      </c>
      <c r="AD15288" t="s">
        <v>45</v>
      </c>
      <c r="AE15288" s="6">
        <v>45003</v>
      </c>
      <c r="AF15288" t="str">
        <f>_xlfn.IFS(fact_orders[[#This Row],[delivery_time]]&lt;=40,"EARLY",fact_orders[[#This Row],[delivery_time]]&gt;=50,"LATE",TRUE,"ON TIME")</f>
        <v>EARLY</v>
      </c>
    </row>
    <row r="15289" spans="16:32" x14ac:dyDescent="0.25">
      <c r="P15289">
        <v>15277</v>
      </c>
      <c r="Q15289">
        <v>159</v>
      </c>
      <c r="R15289">
        <v>4</v>
      </c>
      <c r="S15289" s="6">
        <v>45192</v>
      </c>
      <c r="T15289" s="6">
        <v>0.84166666666666667</v>
      </c>
      <c r="U15289" t="s">
        <v>43</v>
      </c>
      <c r="V15289">
        <v>3098</v>
      </c>
      <c r="W15289">
        <v>35</v>
      </c>
      <c r="X15289">
        <v>52</v>
      </c>
      <c r="Y15289">
        <v>6</v>
      </c>
      <c r="Z15289" t="s">
        <v>20</v>
      </c>
      <c r="AA15289" t="s">
        <v>46</v>
      </c>
      <c r="AB15289">
        <v>3.7</v>
      </c>
      <c r="AC15289">
        <v>6</v>
      </c>
      <c r="AD15289" t="s">
        <v>45</v>
      </c>
      <c r="AE15289" s="6">
        <v>44720</v>
      </c>
      <c r="AF15289" t="str">
        <f>_xlfn.IFS(fact_orders[[#This Row],[delivery_time]]&lt;=40,"EARLY",fact_orders[[#This Row],[delivery_time]]&gt;=50,"LATE",TRUE,"ON TIME")</f>
        <v>LATE</v>
      </c>
    </row>
    <row r="15290" spans="16:32" x14ac:dyDescent="0.25">
      <c r="P15290">
        <v>15278</v>
      </c>
      <c r="Q15290">
        <v>189</v>
      </c>
      <c r="R15290">
        <v>10</v>
      </c>
      <c r="S15290" s="6">
        <v>45192</v>
      </c>
      <c r="T15290" s="6">
        <v>0.47430555555555554</v>
      </c>
      <c r="U15290" t="s">
        <v>43</v>
      </c>
      <c r="V15290">
        <v>4402</v>
      </c>
      <c r="W15290">
        <v>16</v>
      </c>
      <c r="X15290">
        <v>37</v>
      </c>
      <c r="Y15290">
        <v>9</v>
      </c>
      <c r="Z15290" t="s">
        <v>7</v>
      </c>
      <c r="AA15290" t="s">
        <v>46</v>
      </c>
      <c r="AB15290">
        <v>4.5</v>
      </c>
      <c r="AC15290">
        <v>9</v>
      </c>
      <c r="AD15290" t="s">
        <v>45</v>
      </c>
      <c r="AE15290" s="6">
        <v>44750</v>
      </c>
      <c r="AF15290" t="str">
        <f>_xlfn.IFS(fact_orders[[#This Row],[delivery_time]]&lt;=40,"EARLY",fact_orders[[#This Row],[delivery_time]]&gt;=50,"LATE",TRUE,"ON TIME")</f>
        <v>EARLY</v>
      </c>
    </row>
    <row r="15291" spans="16:32" x14ac:dyDescent="0.25">
      <c r="P15291">
        <v>15279</v>
      </c>
      <c r="Q15291">
        <v>116</v>
      </c>
      <c r="R15291">
        <v>1</v>
      </c>
      <c r="S15291" s="6">
        <v>45192</v>
      </c>
      <c r="T15291" s="6">
        <v>0.60138888888888886</v>
      </c>
      <c r="U15291" t="s">
        <v>43</v>
      </c>
      <c r="V15291">
        <v>4054</v>
      </c>
      <c r="W15291">
        <v>32</v>
      </c>
      <c r="X15291">
        <v>40</v>
      </c>
      <c r="Y15291">
        <v>50</v>
      </c>
      <c r="Z15291" t="s">
        <v>6</v>
      </c>
      <c r="AA15291" t="s">
        <v>48</v>
      </c>
      <c r="AB15291">
        <v>3</v>
      </c>
      <c r="AC15291">
        <v>50</v>
      </c>
      <c r="AD15291" t="s">
        <v>45</v>
      </c>
      <c r="AE15291" s="6">
        <v>44677</v>
      </c>
      <c r="AF15291" t="str">
        <f>_xlfn.IFS(fact_orders[[#This Row],[delivery_time]]&lt;=40,"EARLY",fact_orders[[#This Row],[delivery_time]]&gt;=50,"LATE",TRUE,"ON TIME")</f>
        <v>EARLY</v>
      </c>
    </row>
    <row r="15292" spans="16:32" x14ac:dyDescent="0.25">
      <c r="P15292">
        <v>15280</v>
      </c>
      <c r="Q15292">
        <v>230</v>
      </c>
      <c r="R15292">
        <v>1</v>
      </c>
      <c r="S15292" s="6">
        <v>45192</v>
      </c>
      <c r="T15292" s="6">
        <v>0.4284722222222222</v>
      </c>
      <c r="U15292" t="s">
        <v>43</v>
      </c>
      <c r="V15292">
        <v>4627</v>
      </c>
      <c r="W15292">
        <v>31</v>
      </c>
      <c r="X15292">
        <v>49</v>
      </c>
      <c r="Y15292">
        <v>37</v>
      </c>
      <c r="Z15292" t="s">
        <v>6</v>
      </c>
      <c r="AA15292" t="s">
        <v>48</v>
      </c>
      <c r="AB15292">
        <v>3</v>
      </c>
      <c r="AC15292">
        <v>37</v>
      </c>
      <c r="AD15292" t="s">
        <v>45</v>
      </c>
      <c r="AE15292" s="6">
        <v>44791</v>
      </c>
      <c r="AF15292" t="str">
        <f>_xlfn.IFS(fact_orders[[#This Row],[delivery_time]]&lt;=40,"EARLY",fact_orders[[#This Row],[delivery_time]]&gt;=50,"LATE",TRUE,"ON TIME")</f>
        <v>ON TIME</v>
      </c>
    </row>
    <row r="15293" spans="16:32" x14ac:dyDescent="0.25">
      <c r="P15293">
        <v>15281</v>
      </c>
      <c r="Q15293">
        <v>406</v>
      </c>
      <c r="R15293">
        <v>4</v>
      </c>
      <c r="S15293" s="6">
        <v>45193</v>
      </c>
      <c r="T15293" s="6">
        <v>0.6694444444444444</v>
      </c>
      <c r="U15293" t="s">
        <v>43</v>
      </c>
      <c r="V15293">
        <v>4952</v>
      </c>
      <c r="W15293">
        <v>27</v>
      </c>
      <c r="X15293">
        <v>34</v>
      </c>
      <c r="Y15293">
        <v>13</v>
      </c>
      <c r="Z15293" t="s">
        <v>20</v>
      </c>
      <c r="AA15293" t="s">
        <v>46</v>
      </c>
      <c r="AB15293">
        <v>3.7</v>
      </c>
      <c r="AC15293">
        <v>13</v>
      </c>
      <c r="AD15293" t="s">
        <v>45</v>
      </c>
      <c r="AE15293" s="6">
        <v>44967</v>
      </c>
      <c r="AF15293" t="str">
        <f>_xlfn.IFS(fact_orders[[#This Row],[delivery_time]]&lt;=40,"EARLY",fact_orders[[#This Row],[delivery_time]]&gt;=50,"LATE",TRUE,"ON TIME")</f>
        <v>EARLY</v>
      </c>
    </row>
    <row r="15294" spans="16:32" x14ac:dyDescent="0.25">
      <c r="P15294">
        <v>15282</v>
      </c>
      <c r="Q15294">
        <v>218</v>
      </c>
      <c r="R15294">
        <v>14</v>
      </c>
      <c r="S15294" s="6">
        <v>45193</v>
      </c>
      <c r="T15294" s="6">
        <v>0.62569444444444444</v>
      </c>
      <c r="U15294" t="s">
        <v>43</v>
      </c>
      <c r="V15294">
        <v>4142</v>
      </c>
      <c r="W15294">
        <v>32</v>
      </c>
      <c r="X15294">
        <v>33</v>
      </c>
      <c r="Y15294">
        <v>9</v>
      </c>
      <c r="Z15294" t="s">
        <v>11</v>
      </c>
      <c r="AA15294" t="s">
        <v>47</v>
      </c>
      <c r="AB15294">
        <v>4.4000000000000004</v>
      </c>
      <c r="AC15294">
        <v>9</v>
      </c>
      <c r="AD15294" t="s">
        <v>45</v>
      </c>
      <c r="AE15294" s="6">
        <v>44779</v>
      </c>
      <c r="AF15294" t="str">
        <f>_xlfn.IFS(fact_orders[[#This Row],[delivery_time]]&lt;=40,"EARLY",fact_orders[[#This Row],[delivery_time]]&gt;=50,"LATE",TRUE,"ON TIME")</f>
        <v>EARLY</v>
      </c>
    </row>
    <row r="15295" spans="16:32" x14ac:dyDescent="0.25">
      <c r="P15295">
        <v>15283</v>
      </c>
      <c r="Q15295">
        <v>425</v>
      </c>
      <c r="R15295">
        <v>14</v>
      </c>
      <c r="S15295" s="6">
        <v>45193</v>
      </c>
      <c r="T15295" s="6">
        <v>0.91041666666666665</v>
      </c>
      <c r="U15295" t="s">
        <v>43</v>
      </c>
      <c r="V15295">
        <v>2548</v>
      </c>
      <c r="W15295">
        <v>16</v>
      </c>
      <c r="X15295">
        <v>31</v>
      </c>
      <c r="Y15295">
        <v>26</v>
      </c>
      <c r="Z15295" t="s">
        <v>11</v>
      </c>
      <c r="AA15295" t="s">
        <v>47</v>
      </c>
      <c r="AB15295">
        <v>4.4000000000000004</v>
      </c>
      <c r="AC15295">
        <v>26</v>
      </c>
      <c r="AD15295" t="s">
        <v>45</v>
      </c>
      <c r="AE15295" s="6">
        <v>44986</v>
      </c>
      <c r="AF15295" t="str">
        <f>_xlfn.IFS(fact_orders[[#This Row],[delivery_time]]&lt;=40,"EARLY",fact_orders[[#This Row],[delivery_time]]&gt;=50,"LATE",TRUE,"ON TIME")</f>
        <v>EARLY</v>
      </c>
    </row>
    <row r="15296" spans="16:32" x14ac:dyDescent="0.25">
      <c r="P15296">
        <v>15284</v>
      </c>
      <c r="Q15296">
        <v>184</v>
      </c>
      <c r="R15296">
        <v>7</v>
      </c>
      <c r="S15296" s="6">
        <v>45193</v>
      </c>
      <c r="T15296" s="6">
        <v>0.69374999999999998</v>
      </c>
      <c r="U15296" t="s">
        <v>43</v>
      </c>
      <c r="V15296">
        <v>2371</v>
      </c>
      <c r="W15296">
        <v>36</v>
      </c>
      <c r="X15296">
        <v>57</v>
      </c>
      <c r="Y15296">
        <v>40</v>
      </c>
      <c r="Z15296" t="s">
        <v>23</v>
      </c>
      <c r="AA15296" t="s">
        <v>44</v>
      </c>
      <c r="AB15296">
        <v>3.4</v>
      </c>
      <c r="AC15296">
        <v>40</v>
      </c>
      <c r="AD15296" t="s">
        <v>45</v>
      </c>
      <c r="AE15296" s="6">
        <v>44745</v>
      </c>
      <c r="AF15296" t="str">
        <f>_xlfn.IFS(fact_orders[[#This Row],[delivery_time]]&lt;=40,"EARLY",fact_orders[[#This Row],[delivery_time]]&gt;=50,"LATE",TRUE,"ON TIME")</f>
        <v>LATE</v>
      </c>
    </row>
    <row r="15297" spans="16:32" x14ac:dyDescent="0.25">
      <c r="P15297">
        <v>15285</v>
      </c>
      <c r="Q15297">
        <v>312</v>
      </c>
      <c r="R15297">
        <v>4</v>
      </c>
      <c r="S15297" s="6">
        <v>45193</v>
      </c>
      <c r="T15297" s="6">
        <v>0.43958333333333333</v>
      </c>
      <c r="U15297" t="s">
        <v>43</v>
      </c>
      <c r="V15297">
        <v>5331</v>
      </c>
      <c r="W15297">
        <v>23</v>
      </c>
      <c r="X15297">
        <v>57</v>
      </c>
      <c r="Z15297" t="s">
        <v>20</v>
      </c>
      <c r="AA15297" t="s">
        <v>46</v>
      </c>
      <c r="AB15297">
        <v>3.7</v>
      </c>
      <c r="AD15297" t="s">
        <v>45</v>
      </c>
      <c r="AE15297" s="6">
        <v>44873</v>
      </c>
      <c r="AF15297" t="str">
        <f>_xlfn.IFS(fact_orders[[#This Row],[delivery_time]]&lt;=40,"EARLY",fact_orders[[#This Row],[delivery_time]]&gt;=50,"LATE",TRUE,"ON TIME")</f>
        <v>LATE</v>
      </c>
    </row>
    <row r="15298" spans="16:32" x14ac:dyDescent="0.25">
      <c r="P15298">
        <v>15286</v>
      </c>
      <c r="Q15298">
        <v>159</v>
      </c>
      <c r="R15298">
        <v>1</v>
      </c>
      <c r="S15298" s="6">
        <v>45193</v>
      </c>
      <c r="T15298" s="6">
        <v>0.61250000000000004</v>
      </c>
      <c r="U15298" t="s">
        <v>43</v>
      </c>
      <c r="V15298">
        <v>5306</v>
      </c>
      <c r="W15298">
        <v>25</v>
      </c>
      <c r="X15298">
        <v>50</v>
      </c>
      <c r="Y15298">
        <v>35</v>
      </c>
      <c r="Z15298" t="s">
        <v>6</v>
      </c>
      <c r="AA15298" t="s">
        <v>48</v>
      </c>
      <c r="AB15298">
        <v>3</v>
      </c>
      <c r="AC15298">
        <v>35</v>
      </c>
      <c r="AD15298" t="s">
        <v>45</v>
      </c>
      <c r="AE15298" s="6">
        <v>44720</v>
      </c>
      <c r="AF15298" t="str">
        <f>_xlfn.IFS(fact_orders[[#This Row],[delivery_time]]&lt;=40,"EARLY",fact_orders[[#This Row],[delivery_time]]&gt;=50,"LATE",TRUE,"ON TIME")</f>
        <v>LATE</v>
      </c>
    </row>
    <row r="15299" spans="16:32" x14ac:dyDescent="0.25">
      <c r="P15299">
        <v>15287</v>
      </c>
      <c r="Q15299">
        <v>385</v>
      </c>
      <c r="R15299">
        <v>11</v>
      </c>
      <c r="S15299" s="6">
        <v>45193</v>
      </c>
      <c r="T15299" s="6">
        <v>0.64375000000000004</v>
      </c>
      <c r="U15299" t="s">
        <v>43</v>
      </c>
      <c r="V15299">
        <v>3232</v>
      </c>
      <c r="W15299">
        <v>32</v>
      </c>
      <c r="X15299">
        <v>44</v>
      </c>
      <c r="Y15299">
        <v>32</v>
      </c>
      <c r="Z15299" t="s">
        <v>8</v>
      </c>
      <c r="AA15299" t="s">
        <v>48</v>
      </c>
      <c r="AB15299">
        <v>3.3</v>
      </c>
      <c r="AC15299">
        <v>32</v>
      </c>
      <c r="AD15299" t="s">
        <v>45</v>
      </c>
      <c r="AE15299" s="6">
        <v>44946</v>
      </c>
      <c r="AF15299" t="str">
        <f>_xlfn.IFS(fact_orders[[#This Row],[delivery_time]]&lt;=40,"EARLY",fact_orders[[#This Row],[delivery_time]]&gt;=50,"LATE",TRUE,"ON TIME")</f>
        <v>ON TIME</v>
      </c>
    </row>
    <row r="15300" spans="16:32" x14ac:dyDescent="0.25">
      <c r="P15300">
        <v>15288</v>
      </c>
      <c r="Q15300">
        <v>283</v>
      </c>
      <c r="R15300">
        <v>12</v>
      </c>
      <c r="S15300" s="6">
        <v>45193</v>
      </c>
      <c r="T15300" s="6">
        <v>0.51666666666666672</v>
      </c>
      <c r="U15300" t="s">
        <v>43</v>
      </c>
      <c r="V15300">
        <v>2803</v>
      </c>
      <c r="W15300">
        <v>35</v>
      </c>
      <c r="X15300">
        <v>38</v>
      </c>
      <c r="Y15300">
        <v>11</v>
      </c>
      <c r="Z15300" t="s">
        <v>9</v>
      </c>
      <c r="AA15300" t="s">
        <v>44</v>
      </c>
      <c r="AB15300">
        <v>3.7</v>
      </c>
      <c r="AC15300">
        <v>11</v>
      </c>
      <c r="AD15300" t="s">
        <v>45</v>
      </c>
      <c r="AE15300" s="6">
        <v>44844</v>
      </c>
      <c r="AF15300" t="str">
        <f>_xlfn.IFS(fact_orders[[#This Row],[delivery_time]]&lt;=40,"EARLY",fact_orders[[#This Row],[delivery_time]]&gt;=50,"LATE",TRUE,"ON TIME")</f>
        <v>EARLY</v>
      </c>
    </row>
    <row r="15301" spans="16:32" x14ac:dyDescent="0.25">
      <c r="P15301">
        <v>15289</v>
      </c>
      <c r="Q15301">
        <v>36</v>
      </c>
      <c r="R15301">
        <v>12</v>
      </c>
      <c r="S15301" s="6">
        <v>45193</v>
      </c>
      <c r="T15301" s="6">
        <v>0.80902777777777779</v>
      </c>
      <c r="U15301" t="s">
        <v>43</v>
      </c>
      <c r="V15301">
        <v>3196</v>
      </c>
      <c r="W15301">
        <v>20</v>
      </c>
      <c r="X15301">
        <v>52</v>
      </c>
      <c r="Y15301">
        <v>48</v>
      </c>
      <c r="Z15301" t="s">
        <v>9</v>
      </c>
      <c r="AA15301" t="s">
        <v>44</v>
      </c>
      <c r="AB15301">
        <v>3.7</v>
      </c>
      <c r="AC15301">
        <v>48</v>
      </c>
      <c r="AD15301" t="s">
        <v>45</v>
      </c>
      <c r="AE15301" s="6">
        <v>44597</v>
      </c>
      <c r="AF15301" t="str">
        <f>_xlfn.IFS(fact_orders[[#This Row],[delivery_time]]&lt;=40,"EARLY",fact_orders[[#This Row],[delivery_time]]&gt;=50,"LATE",TRUE,"ON TIME")</f>
        <v>LATE</v>
      </c>
    </row>
    <row r="15302" spans="16:32" x14ac:dyDescent="0.25">
      <c r="P15302">
        <v>15290</v>
      </c>
      <c r="Q15302">
        <v>331</v>
      </c>
      <c r="R15302">
        <v>17</v>
      </c>
      <c r="S15302" s="6">
        <v>45193</v>
      </c>
      <c r="T15302" s="6">
        <v>0.65694444444444444</v>
      </c>
      <c r="U15302" t="s">
        <v>43</v>
      </c>
      <c r="V15302">
        <v>5276</v>
      </c>
      <c r="W15302">
        <v>23</v>
      </c>
      <c r="X15302">
        <v>37</v>
      </c>
      <c r="Y15302">
        <v>25</v>
      </c>
      <c r="Z15302" t="s">
        <v>14</v>
      </c>
      <c r="AA15302" t="s">
        <v>48</v>
      </c>
      <c r="AB15302">
        <v>4</v>
      </c>
      <c r="AC15302">
        <v>25</v>
      </c>
      <c r="AD15302" t="s">
        <v>45</v>
      </c>
      <c r="AE15302" s="6">
        <v>44892</v>
      </c>
      <c r="AF15302" t="str">
        <f>_xlfn.IFS(fact_orders[[#This Row],[delivery_time]]&lt;=40,"EARLY",fact_orders[[#This Row],[delivery_time]]&gt;=50,"LATE",TRUE,"ON TIME")</f>
        <v>EARLY</v>
      </c>
    </row>
    <row r="15303" spans="16:32" x14ac:dyDescent="0.25">
      <c r="P15303">
        <v>15291</v>
      </c>
      <c r="Q15303">
        <v>83</v>
      </c>
      <c r="R15303">
        <v>10</v>
      </c>
      <c r="S15303" s="6">
        <v>45193</v>
      </c>
      <c r="T15303" s="6">
        <v>0.9</v>
      </c>
      <c r="U15303" t="s">
        <v>43</v>
      </c>
      <c r="V15303">
        <v>5224</v>
      </c>
      <c r="W15303">
        <v>29</v>
      </c>
      <c r="X15303">
        <v>48</v>
      </c>
      <c r="Y15303">
        <v>15</v>
      </c>
      <c r="Z15303" t="s">
        <v>7</v>
      </c>
      <c r="AA15303" t="s">
        <v>46</v>
      </c>
      <c r="AB15303">
        <v>4.5</v>
      </c>
      <c r="AC15303">
        <v>15</v>
      </c>
      <c r="AD15303" t="s">
        <v>45</v>
      </c>
      <c r="AE15303" s="6">
        <v>44644</v>
      </c>
      <c r="AF15303" t="str">
        <f>_xlfn.IFS(fact_orders[[#This Row],[delivery_time]]&lt;=40,"EARLY",fact_orders[[#This Row],[delivery_time]]&gt;=50,"LATE",TRUE,"ON TIME")</f>
        <v>ON TIME</v>
      </c>
    </row>
    <row r="15304" spans="16:32" x14ac:dyDescent="0.25">
      <c r="P15304">
        <v>15292</v>
      </c>
      <c r="Q15304">
        <v>37</v>
      </c>
      <c r="R15304">
        <v>5</v>
      </c>
      <c r="S15304" s="6">
        <v>45193</v>
      </c>
      <c r="T15304" s="6">
        <v>0.84930555555555554</v>
      </c>
      <c r="U15304" t="s">
        <v>43</v>
      </c>
      <c r="V15304">
        <v>4753</v>
      </c>
      <c r="W15304">
        <v>22</v>
      </c>
      <c r="X15304">
        <v>45</v>
      </c>
      <c r="Y15304">
        <v>35</v>
      </c>
      <c r="Z15304" t="s">
        <v>21</v>
      </c>
      <c r="AA15304" t="s">
        <v>46</v>
      </c>
      <c r="AB15304">
        <v>3</v>
      </c>
      <c r="AC15304">
        <v>35</v>
      </c>
      <c r="AD15304" t="s">
        <v>45</v>
      </c>
      <c r="AE15304" s="6">
        <v>44598</v>
      </c>
      <c r="AF15304" t="str">
        <f>_xlfn.IFS(fact_orders[[#This Row],[delivery_time]]&lt;=40,"EARLY",fact_orders[[#This Row],[delivery_time]]&gt;=50,"LATE",TRUE,"ON TIME")</f>
        <v>ON TIME</v>
      </c>
    </row>
    <row r="15305" spans="16:32" x14ac:dyDescent="0.25">
      <c r="P15305">
        <v>15293</v>
      </c>
      <c r="Q15305">
        <v>483</v>
      </c>
      <c r="R15305">
        <v>1</v>
      </c>
      <c r="S15305" s="6">
        <v>45193</v>
      </c>
      <c r="T15305" s="6">
        <v>0.65347222222222223</v>
      </c>
      <c r="U15305" t="s">
        <v>43</v>
      </c>
      <c r="V15305">
        <v>3503</v>
      </c>
      <c r="W15305">
        <v>30</v>
      </c>
      <c r="X15305">
        <v>50</v>
      </c>
      <c r="Y15305">
        <v>49</v>
      </c>
      <c r="Z15305" t="s">
        <v>6</v>
      </c>
      <c r="AA15305" t="s">
        <v>48</v>
      </c>
      <c r="AB15305">
        <v>3</v>
      </c>
      <c r="AC15305">
        <v>49</v>
      </c>
      <c r="AD15305" t="s">
        <v>45</v>
      </c>
      <c r="AE15305" s="6">
        <v>45044</v>
      </c>
      <c r="AF15305" t="str">
        <f>_xlfn.IFS(fact_orders[[#This Row],[delivery_time]]&lt;=40,"EARLY",fact_orders[[#This Row],[delivery_time]]&gt;=50,"LATE",TRUE,"ON TIME")</f>
        <v>LATE</v>
      </c>
    </row>
    <row r="15306" spans="16:32" x14ac:dyDescent="0.25">
      <c r="P15306">
        <v>15294</v>
      </c>
      <c r="Q15306">
        <v>365</v>
      </c>
      <c r="R15306">
        <v>12</v>
      </c>
      <c r="S15306" s="6">
        <v>45193</v>
      </c>
      <c r="T15306" s="6">
        <v>0.68402777777777779</v>
      </c>
      <c r="U15306" t="s">
        <v>43</v>
      </c>
      <c r="V15306">
        <v>4169</v>
      </c>
      <c r="W15306">
        <v>19</v>
      </c>
      <c r="X15306">
        <v>35</v>
      </c>
      <c r="Y15306">
        <v>45</v>
      </c>
      <c r="Z15306" t="s">
        <v>9</v>
      </c>
      <c r="AA15306" t="s">
        <v>44</v>
      </c>
      <c r="AB15306">
        <v>3.7</v>
      </c>
      <c r="AC15306">
        <v>45</v>
      </c>
      <c r="AD15306" t="s">
        <v>45</v>
      </c>
      <c r="AE15306" s="6">
        <v>44926</v>
      </c>
      <c r="AF15306" t="str">
        <f>_xlfn.IFS(fact_orders[[#This Row],[delivery_time]]&lt;=40,"EARLY",fact_orders[[#This Row],[delivery_time]]&gt;=50,"LATE",TRUE,"ON TIME")</f>
        <v>EARLY</v>
      </c>
    </row>
    <row r="15307" spans="16:32" x14ac:dyDescent="0.25">
      <c r="P15307">
        <v>15295</v>
      </c>
      <c r="Q15307">
        <v>242</v>
      </c>
      <c r="R15307">
        <v>10</v>
      </c>
      <c r="S15307" s="6">
        <v>45193</v>
      </c>
      <c r="T15307" s="6">
        <v>0.72291666666666665</v>
      </c>
      <c r="U15307" t="s">
        <v>43</v>
      </c>
      <c r="V15307">
        <v>2276</v>
      </c>
      <c r="W15307">
        <v>33</v>
      </c>
      <c r="X15307">
        <v>31</v>
      </c>
      <c r="Y15307">
        <v>7</v>
      </c>
      <c r="Z15307" t="s">
        <v>7</v>
      </c>
      <c r="AA15307" t="s">
        <v>46</v>
      </c>
      <c r="AB15307">
        <v>4.5</v>
      </c>
      <c r="AC15307">
        <v>7</v>
      </c>
      <c r="AD15307" t="s">
        <v>45</v>
      </c>
      <c r="AE15307" s="6">
        <v>44803</v>
      </c>
      <c r="AF15307" t="str">
        <f>_xlfn.IFS(fact_orders[[#This Row],[delivery_time]]&lt;=40,"EARLY",fact_orders[[#This Row],[delivery_time]]&gt;=50,"LATE",TRUE,"ON TIME")</f>
        <v>EARLY</v>
      </c>
    </row>
    <row r="15308" spans="16:32" x14ac:dyDescent="0.25">
      <c r="P15308">
        <v>15296</v>
      </c>
      <c r="Q15308">
        <v>301</v>
      </c>
      <c r="R15308">
        <v>13</v>
      </c>
      <c r="S15308" s="6">
        <v>45193</v>
      </c>
      <c r="T15308" s="6">
        <v>0.84583333333333333</v>
      </c>
      <c r="U15308" t="s">
        <v>43</v>
      </c>
      <c r="V15308">
        <v>2373</v>
      </c>
      <c r="W15308">
        <v>21</v>
      </c>
      <c r="X15308">
        <v>36</v>
      </c>
      <c r="Y15308">
        <v>42</v>
      </c>
      <c r="Z15308" t="s">
        <v>10</v>
      </c>
      <c r="AA15308" t="s">
        <v>46</v>
      </c>
      <c r="AB15308">
        <v>3.3</v>
      </c>
      <c r="AC15308">
        <v>42</v>
      </c>
      <c r="AD15308" t="s">
        <v>45</v>
      </c>
      <c r="AE15308" s="6">
        <v>44862</v>
      </c>
      <c r="AF15308" t="str">
        <f>_xlfn.IFS(fact_orders[[#This Row],[delivery_time]]&lt;=40,"EARLY",fact_orders[[#This Row],[delivery_time]]&gt;=50,"LATE",TRUE,"ON TIME")</f>
        <v>EARLY</v>
      </c>
    </row>
    <row r="15309" spans="16:32" x14ac:dyDescent="0.25">
      <c r="P15309">
        <v>15297</v>
      </c>
      <c r="Q15309">
        <v>108</v>
      </c>
      <c r="R15309">
        <v>13</v>
      </c>
      <c r="S15309" s="6">
        <v>45193</v>
      </c>
      <c r="T15309" s="6">
        <v>0.54166666666666663</v>
      </c>
      <c r="U15309" t="s">
        <v>43</v>
      </c>
      <c r="V15309">
        <v>2755</v>
      </c>
      <c r="W15309">
        <v>29</v>
      </c>
      <c r="X15309">
        <v>31</v>
      </c>
      <c r="Y15309">
        <v>31</v>
      </c>
      <c r="Z15309" t="s">
        <v>10</v>
      </c>
      <c r="AA15309" t="s">
        <v>46</v>
      </c>
      <c r="AB15309">
        <v>3.3</v>
      </c>
      <c r="AC15309">
        <v>31</v>
      </c>
      <c r="AD15309" t="s">
        <v>45</v>
      </c>
      <c r="AE15309" s="6">
        <v>44669</v>
      </c>
      <c r="AF15309" t="str">
        <f>_xlfn.IFS(fact_orders[[#This Row],[delivery_time]]&lt;=40,"EARLY",fact_orders[[#This Row],[delivery_time]]&gt;=50,"LATE",TRUE,"ON TIME")</f>
        <v>EARLY</v>
      </c>
    </row>
    <row r="15310" spans="16:32" x14ac:dyDescent="0.25">
      <c r="P15310">
        <v>15298</v>
      </c>
      <c r="Q15310">
        <v>303</v>
      </c>
      <c r="R15310">
        <v>17</v>
      </c>
      <c r="S15310" s="6">
        <v>45193</v>
      </c>
      <c r="T15310" s="6">
        <v>0.64861111111111114</v>
      </c>
      <c r="U15310" t="s">
        <v>43</v>
      </c>
      <c r="V15310">
        <v>4567</v>
      </c>
      <c r="W15310">
        <v>38</v>
      </c>
      <c r="X15310">
        <v>52</v>
      </c>
      <c r="Y15310">
        <v>50</v>
      </c>
      <c r="Z15310" t="s">
        <v>14</v>
      </c>
      <c r="AA15310" t="s">
        <v>48</v>
      </c>
      <c r="AB15310">
        <v>4</v>
      </c>
      <c r="AC15310">
        <v>50</v>
      </c>
      <c r="AD15310" t="s">
        <v>45</v>
      </c>
      <c r="AE15310" s="6">
        <v>44864</v>
      </c>
      <c r="AF15310" t="str">
        <f>_xlfn.IFS(fact_orders[[#This Row],[delivery_time]]&lt;=40,"EARLY",fact_orders[[#This Row],[delivery_time]]&gt;=50,"LATE",TRUE,"ON TIME")</f>
        <v>LATE</v>
      </c>
    </row>
    <row r="15311" spans="16:32" x14ac:dyDescent="0.25">
      <c r="P15311">
        <v>15299</v>
      </c>
      <c r="Q15311">
        <v>281</v>
      </c>
      <c r="R15311">
        <v>19</v>
      </c>
      <c r="S15311" s="6">
        <v>45193</v>
      </c>
      <c r="T15311" s="6">
        <v>0.74236111111111114</v>
      </c>
      <c r="U15311" t="s">
        <v>43</v>
      </c>
      <c r="V15311">
        <v>4144</v>
      </c>
      <c r="W15311">
        <v>25</v>
      </c>
      <c r="X15311">
        <v>30</v>
      </c>
      <c r="Y15311">
        <v>7</v>
      </c>
      <c r="Z15311" t="s">
        <v>16</v>
      </c>
      <c r="AA15311" t="s">
        <v>49</v>
      </c>
      <c r="AB15311">
        <v>4.5</v>
      </c>
      <c r="AC15311">
        <v>7</v>
      </c>
      <c r="AD15311" t="s">
        <v>45</v>
      </c>
      <c r="AE15311" s="6">
        <v>44842</v>
      </c>
      <c r="AF15311" t="str">
        <f>_xlfn.IFS(fact_orders[[#This Row],[delivery_time]]&lt;=40,"EARLY",fact_orders[[#This Row],[delivery_time]]&gt;=50,"LATE",TRUE,"ON TIME")</f>
        <v>EARLY</v>
      </c>
    </row>
    <row r="15312" spans="16:32" x14ac:dyDescent="0.25">
      <c r="P15312">
        <v>15300</v>
      </c>
      <c r="Q15312">
        <v>65</v>
      </c>
      <c r="R15312">
        <v>15</v>
      </c>
      <c r="S15312" s="6">
        <v>45193</v>
      </c>
      <c r="T15312" s="6">
        <v>0.73888888888888893</v>
      </c>
      <c r="U15312" t="s">
        <v>43</v>
      </c>
      <c r="V15312">
        <v>4460</v>
      </c>
      <c r="W15312">
        <v>39</v>
      </c>
      <c r="X15312">
        <v>58</v>
      </c>
      <c r="Y15312">
        <v>32</v>
      </c>
      <c r="Z15312" t="s">
        <v>12</v>
      </c>
      <c r="AA15312" t="s">
        <v>48</v>
      </c>
      <c r="AB15312">
        <v>3.8</v>
      </c>
      <c r="AC15312">
        <v>32</v>
      </c>
      <c r="AD15312" t="s">
        <v>45</v>
      </c>
      <c r="AE15312" s="6">
        <v>44626</v>
      </c>
      <c r="AF15312" t="str">
        <f>_xlfn.IFS(fact_orders[[#This Row],[delivery_time]]&lt;=40,"EARLY",fact_orders[[#This Row],[delivery_time]]&gt;=50,"LATE",TRUE,"ON TIME")</f>
        <v>LATE</v>
      </c>
    </row>
    <row r="15313" spans="16:32" x14ac:dyDescent="0.25">
      <c r="P15313">
        <v>15301</v>
      </c>
      <c r="Q15313">
        <v>135</v>
      </c>
      <c r="R15313">
        <v>13</v>
      </c>
      <c r="S15313" s="6">
        <v>45193</v>
      </c>
      <c r="T15313" s="6">
        <v>0.49930555555555556</v>
      </c>
      <c r="U15313" t="s">
        <v>43</v>
      </c>
      <c r="V15313">
        <v>5255</v>
      </c>
      <c r="W15313">
        <v>26</v>
      </c>
      <c r="X15313">
        <v>32</v>
      </c>
      <c r="Z15313" t="s">
        <v>10</v>
      </c>
      <c r="AA15313" t="s">
        <v>46</v>
      </c>
      <c r="AB15313">
        <v>3.3</v>
      </c>
      <c r="AD15313" t="s">
        <v>45</v>
      </c>
      <c r="AE15313" s="6">
        <v>44696</v>
      </c>
      <c r="AF15313" t="str">
        <f>_xlfn.IFS(fact_orders[[#This Row],[delivery_time]]&lt;=40,"EARLY",fact_orders[[#This Row],[delivery_time]]&gt;=50,"LATE",TRUE,"ON TIME")</f>
        <v>EARLY</v>
      </c>
    </row>
    <row r="15314" spans="16:32" x14ac:dyDescent="0.25">
      <c r="P15314">
        <v>15302</v>
      </c>
      <c r="Q15314">
        <v>410</v>
      </c>
      <c r="R15314">
        <v>5</v>
      </c>
      <c r="S15314" s="6">
        <v>45193</v>
      </c>
      <c r="T15314" s="6">
        <v>0.67222222222222228</v>
      </c>
      <c r="U15314" t="s">
        <v>43</v>
      </c>
      <c r="V15314">
        <v>3120</v>
      </c>
      <c r="W15314">
        <v>19</v>
      </c>
      <c r="X15314">
        <v>39</v>
      </c>
      <c r="Y15314">
        <v>35</v>
      </c>
      <c r="Z15314" t="s">
        <v>21</v>
      </c>
      <c r="AA15314" t="s">
        <v>46</v>
      </c>
      <c r="AB15314">
        <v>3</v>
      </c>
      <c r="AC15314">
        <v>35</v>
      </c>
      <c r="AD15314" t="s">
        <v>45</v>
      </c>
      <c r="AE15314" s="6">
        <v>44971</v>
      </c>
      <c r="AF15314" t="str">
        <f>_xlfn.IFS(fact_orders[[#This Row],[delivery_time]]&lt;=40,"EARLY",fact_orders[[#This Row],[delivery_time]]&gt;=50,"LATE",TRUE,"ON TIME")</f>
        <v>EARLY</v>
      </c>
    </row>
    <row r="15315" spans="16:32" x14ac:dyDescent="0.25">
      <c r="P15315">
        <v>15303</v>
      </c>
      <c r="Q15315">
        <v>2</v>
      </c>
      <c r="R15315">
        <v>10</v>
      </c>
      <c r="S15315" s="6">
        <v>45193</v>
      </c>
      <c r="T15315" s="6">
        <v>0.55902777777777779</v>
      </c>
      <c r="U15315" t="s">
        <v>43</v>
      </c>
      <c r="V15315">
        <v>3885</v>
      </c>
      <c r="W15315">
        <v>17</v>
      </c>
      <c r="X15315">
        <v>30</v>
      </c>
      <c r="Y15315">
        <v>30</v>
      </c>
      <c r="Z15315" t="s">
        <v>7</v>
      </c>
      <c r="AA15315" t="s">
        <v>46</v>
      </c>
      <c r="AB15315">
        <v>4.5</v>
      </c>
      <c r="AC15315">
        <v>30</v>
      </c>
      <c r="AD15315" t="s">
        <v>45</v>
      </c>
      <c r="AE15315" s="6">
        <v>44563</v>
      </c>
      <c r="AF15315" t="str">
        <f>_xlfn.IFS(fact_orders[[#This Row],[delivery_time]]&lt;=40,"EARLY",fact_orders[[#This Row],[delivery_time]]&gt;=50,"LATE",TRUE,"ON TIME")</f>
        <v>EARLY</v>
      </c>
    </row>
    <row r="15316" spans="16:32" x14ac:dyDescent="0.25">
      <c r="P15316">
        <v>15304</v>
      </c>
      <c r="Q15316">
        <v>469</v>
      </c>
      <c r="R15316">
        <v>6</v>
      </c>
      <c r="S15316" s="6">
        <v>45193</v>
      </c>
      <c r="T15316" s="6">
        <v>0.45555555555555555</v>
      </c>
      <c r="U15316" t="s">
        <v>43</v>
      </c>
      <c r="V15316">
        <v>5785</v>
      </c>
      <c r="W15316">
        <v>16</v>
      </c>
      <c r="X15316">
        <v>44</v>
      </c>
      <c r="Y15316">
        <v>10</v>
      </c>
      <c r="Z15316" t="s">
        <v>22</v>
      </c>
      <c r="AA15316" t="s">
        <v>47</v>
      </c>
      <c r="AB15316">
        <v>3.4</v>
      </c>
      <c r="AC15316">
        <v>10</v>
      </c>
      <c r="AD15316" t="s">
        <v>45</v>
      </c>
      <c r="AE15316" s="6">
        <v>45030</v>
      </c>
      <c r="AF15316" t="str">
        <f>_xlfn.IFS(fact_orders[[#This Row],[delivery_time]]&lt;=40,"EARLY",fact_orders[[#This Row],[delivery_time]]&gt;=50,"LATE",TRUE,"ON TIME")</f>
        <v>ON TIME</v>
      </c>
    </row>
    <row r="15317" spans="16:32" x14ac:dyDescent="0.25">
      <c r="P15317">
        <v>15305</v>
      </c>
      <c r="Q15317">
        <v>393</v>
      </c>
      <c r="R15317">
        <v>17</v>
      </c>
      <c r="S15317" s="6">
        <v>45193</v>
      </c>
      <c r="T15317" s="6">
        <v>0.46875</v>
      </c>
      <c r="U15317" t="s">
        <v>43</v>
      </c>
      <c r="V15317">
        <v>3890</v>
      </c>
      <c r="W15317">
        <v>39</v>
      </c>
      <c r="X15317">
        <v>53</v>
      </c>
      <c r="Z15317" t="s">
        <v>14</v>
      </c>
      <c r="AA15317" t="s">
        <v>48</v>
      </c>
      <c r="AB15317">
        <v>4</v>
      </c>
      <c r="AD15317" t="s">
        <v>45</v>
      </c>
      <c r="AE15317" s="6">
        <v>44954</v>
      </c>
      <c r="AF15317" t="str">
        <f>_xlfn.IFS(fact_orders[[#This Row],[delivery_time]]&lt;=40,"EARLY",fact_orders[[#This Row],[delivery_time]]&gt;=50,"LATE",TRUE,"ON TIME")</f>
        <v>LATE</v>
      </c>
    </row>
    <row r="15318" spans="16:32" x14ac:dyDescent="0.25">
      <c r="P15318">
        <v>15306</v>
      </c>
      <c r="Q15318">
        <v>141</v>
      </c>
      <c r="R15318">
        <v>6</v>
      </c>
      <c r="S15318" s="6">
        <v>45193</v>
      </c>
      <c r="T15318" s="6">
        <v>0.79027777777777775</v>
      </c>
      <c r="U15318" t="s">
        <v>43</v>
      </c>
      <c r="V15318">
        <v>2742</v>
      </c>
      <c r="W15318">
        <v>26</v>
      </c>
      <c r="X15318">
        <v>48</v>
      </c>
      <c r="Y15318">
        <v>28</v>
      </c>
      <c r="Z15318" t="s">
        <v>22</v>
      </c>
      <c r="AA15318" t="s">
        <v>47</v>
      </c>
      <c r="AB15318">
        <v>3.4</v>
      </c>
      <c r="AC15318">
        <v>28</v>
      </c>
      <c r="AD15318" t="s">
        <v>45</v>
      </c>
      <c r="AE15318" s="6">
        <v>44702</v>
      </c>
      <c r="AF15318" t="str">
        <f>_xlfn.IFS(fact_orders[[#This Row],[delivery_time]]&lt;=40,"EARLY",fact_orders[[#This Row],[delivery_time]]&gt;=50,"LATE",TRUE,"ON TIME")</f>
        <v>ON TIME</v>
      </c>
    </row>
    <row r="15319" spans="16:32" x14ac:dyDescent="0.25">
      <c r="P15319">
        <v>15307</v>
      </c>
      <c r="Q15319">
        <v>399</v>
      </c>
      <c r="R15319">
        <v>2</v>
      </c>
      <c r="S15319" s="6">
        <v>45193</v>
      </c>
      <c r="T15319" s="6">
        <v>0.65347222222222223</v>
      </c>
      <c r="U15319" t="s">
        <v>43</v>
      </c>
      <c r="V15319">
        <v>2656</v>
      </c>
      <c r="W15319">
        <v>37</v>
      </c>
      <c r="X15319">
        <v>51</v>
      </c>
      <c r="Y15319">
        <v>46</v>
      </c>
      <c r="Z15319" t="s">
        <v>17</v>
      </c>
      <c r="AA15319" t="s">
        <v>46</v>
      </c>
      <c r="AB15319">
        <v>4.7</v>
      </c>
      <c r="AC15319">
        <v>46</v>
      </c>
      <c r="AD15319" t="s">
        <v>45</v>
      </c>
      <c r="AE15319" s="6">
        <v>44960</v>
      </c>
      <c r="AF15319" t="str">
        <f>_xlfn.IFS(fact_orders[[#This Row],[delivery_time]]&lt;=40,"EARLY",fact_orders[[#This Row],[delivery_time]]&gt;=50,"LATE",TRUE,"ON TIME")</f>
        <v>LATE</v>
      </c>
    </row>
    <row r="15320" spans="16:32" x14ac:dyDescent="0.25">
      <c r="P15320">
        <v>15308</v>
      </c>
      <c r="Q15320">
        <v>422</v>
      </c>
      <c r="R15320">
        <v>2</v>
      </c>
      <c r="S15320" s="6">
        <v>45193</v>
      </c>
      <c r="T15320" s="6">
        <v>0.44444444444444442</v>
      </c>
      <c r="U15320" t="s">
        <v>43</v>
      </c>
      <c r="V15320">
        <v>2847</v>
      </c>
      <c r="W15320">
        <v>39</v>
      </c>
      <c r="X15320">
        <v>44</v>
      </c>
      <c r="Z15320" t="s">
        <v>17</v>
      </c>
      <c r="AA15320" t="s">
        <v>46</v>
      </c>
      <c r="AB15320">
        <v>4.7</v>
      </c>
      <c r="AD15320" t="s">
        <v>45</v>
      </c>
      <c r="AE15320" s="6">
        <v>44983</v>
      </c>
      <c r="AF15320" t="str">
        <f>_xlfn.IFS(fact_orders[[#This Row],[delivery_time]]&lt;=40,"EARLY",fact_orders[[#This Row],[delivery_time]]&gt;=50,"LATE",TRUE,"ON TIME")</f>
        <v>ON TIME</v>
      </c>
    </row>
    <row r="15321" spans="16:32" x14ac:dyDescent="0.25">
      <c r="P15321">
        <v>15309</v>
      </c>
      <c r="Q15321">
        <v>250</v>
      </c>
      <c r="R15321">
        <v>1</v>
      </c>
      <c r="S15321" s="6">
        <v>45193</v>
      </c>
      <c r="T15321" s="6">
        <v>0.46388888888888891</v>
      </c>
      <c r="U15321" t="s">
        <v>43</v>
      </c>
      <c r="V15321">
        <v>2911</v>
      </c>
      <c r="W15321">
        <v>19</v>
      </c>
      <c r="X15321">
        <v>43</v>
      </c>
      <c r="Y15321">
        <v>48</v>
      </c>
      <c r="Z15321" t="s">
        <v>6</v>
      </c>
      <c r="AA15321" t="s">
        <v>48</v>
      </c>
      <c r="AB15321">
        <v>3</v>
      </c>
      <c r="AC15321">
        <v>48</v>
      </c>
      <c r="AD15321" t="s">
        <v>45</v>
      </c>
      <c r="AE15321" s="6">
        <v>44811</v>
      </c>
      <c r="AF15321" t="str">
        <f>_xlfn.IFS(fact_orders[[#This Row],[delivery_time]]&lt;=40,"EARLY",fact_orders[[#This Row],[delivery_time]]&gt;=50,"LATE",TRUE,"ON TIME")</f>
        <v>ON TIME</v>
      </c>
    </row>
    <row r="15322" spans="16:32" x14ac:dyDescent="0.25">
      <c r="P15322">
        <v>15310</v>
      </c>
      <c r="Q15322">
        <v>453</v>
      </c>
      <c r="R15322">
        <v>17</v>
      </c>
      <c r="S15322" s="6">
        <v>45193</v>
      </c>
      <c r="T15322" s="6">
        <v>0.7993055555555556</v>
      </c>
      <c r="U15322" t="s">
        <v>43</v>
      </c>
      <c r="V15322">
        <v>5012</v>
      </c>
      <c r="W15322">
        <v>37</v>
      </c>
      <c r="X15322">
        <v>45</v>
      </c>
      <c r="Y15322">
        <v>50</v>
      </c>
      <c r="Z15322" t="s">
        <v>14</v>
      </c>
      <c r="AA15322" t="s">
        <v>48</v>
      </c>
      <c r="AB15322">
        <v>4</v>
      </c>
      <c r="AC15322">
        <v>50</v>
      </c>
      <c r="AD15322" t="s">
        <v>45</v>
      </c>
      <c r="AE15322" s="6">
        <v>45014</v>
      </c>
      <c r="AF15322" t="str">
        <f>_xlfn.IFS(fact_orders[[#This Row],[delivery_time]]&lt;=40,"EARLY",fact_orders[[#This Row],[delivery_time]]&gt;=50,"LATE",TRUE,"ON TIME")</f>
        <v>ON TIME</v>
      </c>
    </row>
    <row r="15323" spans="16:32" x14ac:dyDescent="0.25">
      <c r="P15323">
        <v>15311</v>
      </c>
      <c r="Q15323">
        <v>227</v>
      </c>
      <c r="R15323">
        <v>16</v>
      </c>
      <c r="S15323" s="6">
        <v>45194</v>
      </c>
      <c r="T15323" s="6">
        <v>0.56041666666666667</v>
      </c>
      <c r="U15323" t="s">
        <v>43</v>
      </c>
      <c r="V15323">
        <v>3437</v>
      </c>
      <c r="W15323">
        <v>25</v>
      </c>
      <c r="X15323">
        <v>40</v>
      </c>
      <c r="Y15323">
        <v>8</v>
      </c>
      <c r="Z15323" t="s">
        <v>13</v>
      </c>
      <c r="AA15323" t="s">
        <v>47</v>
      </c>
      <c r="AB15323">
        <v>3.4</v>
      </c>
      <c r="AC15323">
        <v>8</v>
      </c>
      <c r="AD15323" t="s">
        <v>45</v>
      </c>
      <c r="AE15323" s="6">
        <v>44788</v>
      </c>
      <c r="AF15323" t="str">
        <f>_xlfn.IFS(fact_orders[[#This Row],[delivery_time]]&lt;=40,"EARLY",fact_orders[[#This Row],[delivery_time]]&gt;=50,"LATE",TRUE,"ON TIME")</f>
        <v>EARLY</v>
      </c>
    </row>
    <row r="15324" spans="16:32" x14ac:dyDescent="0.25">
      <c r="P15324">
        <v>15312</v>
      </c>
      <c r="Q15324">
        <v>138</v>
      </c>
      <c r="R15324">
        <v>11</v>
      </c>
      <c r="S15324" s="6">
        <v>45194</v>
      </c>
      <c r="T15324" s="6">
        <v>0.72916666666666663</v>
      </c>
      <c r="U15324" t="s">
        <v>43</v>
      </c>
      <c r="V15324">
        <v>2356</v>
      </c>
      <c r="W15324">
        <v>19</v>
      </c>
      <c r="X15324">
        <v>46</v>
      </c>
      <c r="Y15324">
        <v>50</v>
      </c>
      <c r="Z15324" t="s">
        <v>8</v>
      </c>
      <c r="AA15324" t="s">
        <v>48</v>
      </c>
      <c r="AB15324">
        <v>3.3</v>
      </c>
      <c r="AC15324">
        <v>50</v>
      </c>
      <c r="AD15324" t="s">
        <v>45</v>
      </c>
      <c r="AE15324" s="6">
        <v>44699</v>
      </c>
      <c r="AF15324" t="str">
        <f>_xlfn.IFS(fact_orders[[#This Row],[delivery_time]]&lt;=40,"EARLY",fact_orders[[#This Row],[delivery_time]]&gt;=50,"LATE",TRUE,"ON TIME")</f>
        <v>ON TIME</v>
      </c>
    </row>
    <row r="15325" spans="16:32" x14ac:dyDescent="0.25">
      <c r="P15325">
        <v>15313</v>
      </c>
      <c r="Q15325">
        <v>137</v>
      </c>
      <c r="R15325">
        <v>14</v>
      </c>
      <c r="S15325" s="6">
        <v>45194</v>
      </c>
      <c r="T15325" s="6">
        <v>0.83472222222222225</v>
      </c>
      <c r="U15325" t="s">
        <v>43</v>
      </c>
      <c r="V15325">
        <v>3520</v>
      </c>
      <c r="W15325">
        <v>27</v>
      </c>
      <c r="X15325">
        <v>30</v>
      </c>
      <c r="Z15325" t="s">
        <v>11</v>
      </c>
      <c r="AA15325" t="s">
        <v>47</v>
      </c>
      <c r="AB15325">
        <v>4.4000000000000004</v>
      </c>
      <c r="AD15325" t="s">
        <v>45</v>
      </c>
      <c r="AE15325" s="6">
        <v>44698</v>
      </c>
      <c r="AF15325" t="str">
        <f>_xlfn.IFS(fact_orders[[#This Row],[delivery_time]]&lt;=40,"EARLY",fact_orders[[#This Row],[delivery_time]]&gt;=50,"LATE",TRUE,"ON TIME")</f>
        <v>EARLY</v>
      </c>
    </row>
    <row r="15326" spans="16:32" x14ac:dyDescent="0.25">
      <c r="P15326">
        <v>15314</v>
      </c>
      <c r="Q15326">
        <v>189</v>
      </c>
      <c r="R15326">
        <v>10</v>
      </c>
      <c r="S15326" s="6">
        <v>45194</v>
      </c>
      <c r="T15326" s="6">
        <v>0.81666666666666665</v>
      </c>
      <c r="U15326" t="s">
        <v>43</v>
      </c>
      <c r="V15326">
        <v>2526</v>
      </c>
      <c r="W15326">
        <v>24</v>
      </c>
      <c r="X15326">
        <v>49</v>
      </c>
      <c r="Y15326">
        <v>28</v>
      </c>
      <c r="Z15326" t="s">
        <v>7</v>
      </c>
      <c r="AA15326" t="s">
        <v>46</v>
      </c>
      <c r="AB15326">
        <v>4.5</v>
      </c>
      <c r="AC15326">
        <v>28</v>
      </c>
      <c r="AD15326" t="s">
        <v>45</v>
      </c>
      <c r="AE15326" s="6">
        <v>44750</v>
      </c>
      <c r="AF15326" t="str">
        <f>_xlfn.IFS(fact_orders[[#This Row],[delivery_time]]&lt;=40,"EARLY",fact_orders[[#This Row],[delivery_time]]&gt;=50,"LATE",TRUE,"ON TIME")</f>
        <v>ON TIME</v>
      </c>
    </row>
    <row r="15327" spans="16:32" x14ac:dyDescent="0.25">
      <c r="P15327">
        <v>15315</v>
      </c>
      <c r="Q15327">
        <v>193</v>
      </c>
      <c r="R15327">
        <v>13</v>
      </c>
      <c r="S15327" s="6">
        <v>45194</v>
      </c>
      <c r="T15327" s="6">
        <v>0.8354166666666667</v>
      </c>
      <c r="U15327" t="s">
        <v>43</v>
      </c>
      <c r="V15327">
        <v>5127</v>
      </c>
      <c r="W15327">
        <v>22</v>
      </c>
      <c r="X15327">
        <v>34</v>
      </c>
      <c r="Y15327">
        <v>28</v>
      </c>
      <c r="Z15327" t="s">
        <v>10</v>
      </c>
      <c r="AA15327" t="s">
        <v>46</v>
      </c>
      <c r="AB15327">
        <v>3.3</v>
      </c>
      <c r="AC15327">
        <v>28</v>
      </c>
      <c r="AD15327" t="s">
        <v>45</v>
      </c>
      <c r="AE15327" s="6">
        <v>44754</v>
      </c>
      <c r="AF15327" t="str">
        <f>_xlfn.IFS(fact_orders[[#This Row],[delivery_time]]&lt;=40,"EARLY",fact_orders[[#This Row],[delivery_time]]&gt;=50,"LATE",TRUE,"ON TIME")</f>
        <v>EARLY</v>
      </c>
    </row>
    <row r="15328" spans="16:32" x14ac:dyDescent="0.25">
      <c r="P15328">
        <v>15316</v>
      </c>
      <c r="Q15328">
        <v>64</v>
      </c>
      <c r="R15328">
        <v>3</v>
      </c>
      <c r="S15328" s="6">
        <v>45194</v>
      </c>
      <c r="T15328" s="6">
        <v>0.57847222222222228</v>
      </c>
      <c r="U15328" t="s">
        <v>43</v>
      </c>
      <c r="V15328">
        <v>3122</v>
      </c>
      <c r="W15328">
        <v>30</v>
      </c>
      <c r="X15328">
        <v>49</v>
      </c>
      <c r="Y15328">
        <v>30</v>
      </c>
      <c r="Z15328" t="s">
        <v>19</v>
      </c>
      <c r="AA15328" t="s">
        <v>44</v>
      </c>
      <c r="AB15328">
        <v>4</v>
      </c>
      <c r="AC15328">
        <v>30</v>
      </c>
      <c r="AD15328" t="s">
        <v>45</v>
      </c>
      <c r="AE15328" s="6">
        <v>44625</v>
      </c>
      <c r="AF15328" t="str">
        <f>_xlfn.IFS(fact_orders[[#This Row],[delivery_time]]&lt;=40,"EARLY",fact_orders[[#This Row],[delivery_time]]&gt;=50,"LATE",TRUE,"ON TIME")</f>
        <v>ON TIME</v>
      </c>
    </row>
    <row r="15329" spans="16:32" x14ac:dyDescent="0.25">
      <c r="P15329">
        <v>15317</v>
      </c>
      <c r="Q15329">
        <v>243</v>
      </c>
      <c r="R15329">
        <v>9</v>
      </c>
      <c r="S15329" s="6">
        <v>45194</v>
      </c>
      <c r="T15329" s="6">
        <v>0.52222222222222225</v>
      </c>
      <c r="U15329" t="s">
        <v>43</v>
      </c>
      <c r="V15329">
        <v>4127</v>
      </c>
      <c r="W15329">
        <v>33</v>
      </c>
      <c r="X15329">
        <v>42</v>
      </c>
      <c r="Y15329">
        <v>12</v>
      </c>
      <c r="Z15329" t="s">
        <v>25</v>
      </c>
      <c r="AA15329" t="s">
        <v>44</v>
      </c>
      <c r="AB15329">
        <v>4.0999999999999996</v>
      </c>
      <c r="AC15329">
        <v>12</v>
      </c>
      <c r="AD15329" t="s">
        <v>45</v>
      </c>
      <c r="AE15329" s="6">
        <v>44804</v>
      </c>
      <c r="AF15329" t="str">
        <f>_xlfn.IFS(fact_orders[[#This Row],[delivery_time]]&lt;=40,"EARLY",fact_orders[[#This Row],[delivery_time]]&gt;=50,"LATE",TRUE,"ON TIME")</f>
        <v>ON TIME</v>
      </c>
    </row>
    <row r="15330" spans="16:32" x14ac:dyDescent="0.25">
      <c r="P15330">
        <v>15318</v>
      </c>
      <c r="Q15330">
        <v>109</v>
      </c>
      <c r="R15330">
        <v>4</v>
      </c>
      <c r="S15330" s="6">
        <v>45194</v>
      </c>
      <c r="T15330" s="6">
        <v>0.64513888888888893</v>
      </c>
      <c r="U15330" t="s">
        <v>43</v>
      </c>
      <c r="V15330">
        <v>2089</v>
      </c>
      <c r="W15330">
        <v>22</v>
      </c>
      <c r="X15330">
        <v>38</v>
      </c>
      <c r="Y15330">
        <v>24</v>
      </c>
      <c r="Z15330" t="s">
        <v>20</v>
      </c>
      <c r="AA15330" t="s">
        <v>46</v>
      </c>
      <c r="AB15330">
        <v>3.7</v>
      </c>
      <c r="AC15330">
        <v>24</v>
      </c>
      <c r="AD15330" t="s">
        <v>45</v>
      </c>
      <c r="AE15330" s="6">
        <v>44670</v>
      </c>
      <c r="AF15330" t="str">
        <f>_xlfn.IFS(fact_orders[[#This Row],[delivery_time]]&lt;=40,"EARLY",fact_orders[[#This Row],[delivery_time]]&gt;=50,"LATE",TRUE,"ON TIME")</f>
        <v>EARLY</v>
      </c>
    </row>
    <row r="15331" spans="16:32" x14ac:dyDescent="0.25">
      <c r="P15331">
        <v>15319</v>
      </c>
      <c r="Q15331">
        <v>456</v>
      </c>
      <c r="R15331">
        <v>11</v>
      </c>
      <c r="S15331" s="6">
        <v>45194</v>
      </c>
      <c r="T15331" s="6">
        <v>0.50208333333333333</v>
      </c>
      <c r="U15331" t="s">
        <v>43</v>
      </c>
      <c r="V15331">
        <v>3788</v>
      </c>
      <c r="W15331">
        <v>15</v>
      </c>
      <c r="X15331">
        <v>36</v>
      </c>
      <c r="Z15331" t="s">
        <v>8</v>
      </c>
      <c r="AA15331" t="s">
        <v>48</v>
      </c>
      <c r="AB15331">
        <v>3.3</v>
      </c>
      <c r="AD15331" t="s">
        <v>45</v>
      </c>
      <c r="AE15331" s="6">
        <v>45017</v>
      </c>
      <c r="AF15331" t="str">
        <f>_xlfn.IFS(fact_orders[[#This Row],[delivery_time]]&lt;=40,"EARLY",fact_orders[[#This Row],[delivery_time]]&gt;=50,"LATE",TRUE,"ON TIME")</f>
        <v>EARLY</v>
      </c>
    </row>
    <row r="15332" spans="16:32" x14ac:dyDescent="0.25">
      <c r="P15332">
        <v>15320</v>
      </c>
      <c r="Q15332">
        <v>162</v>
      </c>
      <c r="R15332">
        <v>14</v>
      </c>
      <c r="S15332" s="6">
        <v>45194</v>
      </c>
      <c r="T15332" s="6">
        <v>0.44722222222222224</v>
      </c>
      <c r="U15332" t="s">
        <v>43</v>
      </c>
      <c r="V15332">
        <v>5892</v>
      </c>
      <c r="W15332">
        <v>38</v>
      </c>
      <c r="X15332">
        <v>34</v>
      </c>
      <c r="Y15332">
        <v>20</v>
      </c>
      <c r="Z15332" t="s">
        <v>11</v>
      </c>
      <c r="AA15332" t="s">
        <v>47</v>
      </c>
      <c r="AB15332">
        <v>4.4000000000000004</v>
      </c>
      <c r="AC15332">
        <v>20</v>
      </c>
      <c r="AD15332" t="s">
        <v>45</v>
      </c>
      <c r="AE15332" s="6">
        <v>44723</v>
      </c>
      <c r="AF15332" t="str">
        <f>_xlfn.IFS(fact_orders[[#This Row],[delivery_time]]&lt;=40,"EARLY",fact_orders[[#This Row],[delivery_time]]&gt;=50,"LATE",TRUE,"ON TIME")</f>
        <v>EARLY</v>
      </c>
    </row>
    <row r="15333" spans="16:32" x14ac:dyDescent="0.25">
      <c r="P15333">
        <v>15321</v>
      </c>
      <c r="Q15333">
        <v>459</v>
      </c>
      <c r="R15333">
        <v>9</v>
      </c>
      <c r="S15333" s="6">
        <v>45194</v>
      </c>
      <c r="T15333" s="6">
        <v>0.71666666666666667</v>
      </c>
      <c r="U15333" t="s">
        <v>43</v>
      </c>
      <c r="V15333">
        <v>3356</v>
      </c>
      <c r="W15333">
        <v>21</v>
      </c>
      <c r="X15333">
        <v>37</v>
      </c>
      <c r="Y15333">
        <v>30</v>
      </c>
      <c r="Z15333" t="s">
        <v>25</v>
      </c>
      <c r="AA15333" t="s">
        <v>44</v>
      </c>
      <c r="AB15333">
        <v>4.0999999999999996</v>
      </c>
      <c r="AC15333">
        <v>30</v>
      </c>
      <c r="AD15333" t="s">
        <v>45</v>
      </c>
      <c r="AE15333" s="6">
        <v>45020</v>
      </c>
      <c r="AF15333" t="str">
        <f>_xlfn.IFS(fact_orders[[#This Row],[delivery_time]]&lt;=40,"EARLY",fact_orders[[#This Row],[delivery_time]]&gt;=50,"LATE",TRUE,"ON TIME")</f>
        <v>EARLY</v>
      </c>
    </row>
    <row r="15334" spans="16:32" x14ac:dyDescent="0.25">
      <c r="P15334">
        <v>15322</v>
      </c>
      <c r="Q15334">
        <v>42</v>
      </c>
      <c r="R15334">
        <v>1</v>
      </c>
      <c r="S15334" s="6">
        <v>45194</v>
      </c>
      <c r="T15334" s="6">
        <v>0.87986111111111109</v>
      </c>
      <c r="U15334" t="s">
        <v>43</v>
      </c>
      <c r="V15334">
        <v>5598</v>
      </c>
      <c r="W15334">
        <v>19</v>
      </c>
      <c r="X15334">
        <v>46</v>
      </c>
      <c r="Y15334">
        <v>11</v>
      </c>
      <c r="Z15334" t="s">
        <v>6</v>
      </c>
      <c r="AA15334" t="s">
        <v>48</v>
      </c>
      <c r="AB15334">
        <v>3</v>
      </c>
      <c r="AC15334">
        <v>11</v>
      </c>
      <c r="AD15334" t="s">
        <v>45</v>
      </c>
      <c r="AE15334" s="6">
        <v>44603</v>
      </c>
      <c r="AF15334" t="str">
        <f>_xlfn.IFS(fact_orders[[#This Row],[delivery_time]]&lt;=40,"EARLY",fact_orders[[#This Row],[delivery_time]]&gt;=50,"LATE",TRUE,"ON TIME")</f>
        <v>ON TIME</v>
      </c>
    </row>
    <row r="15335" spans="16:32" x14ac:dyDescent="0.25">
      <c r="P15335">
        <v>15323</v>
      </c>
      <c r="Q15335">
        <v>452</v>
      </c>
      <c r="R15335">
        <v>13</v>
      </c>
      <c r="S15335" s="6">
        <v>45194</v>
      </c>
      <c r="T15335" s="6">
        <v>0.76041666666666663</v>
      </c>
      <c r="U15335" t="s">
        <v>43</v>
      </c>
      <c r="V15335">
        <v>4215</v>
      </c>
      <c r="W15335">
        <v>28</v>
      </c>
      <c r="X15335">
        <v>49</v>
      </c>
      <c r="Y15335">
        <v>22</v>
      </c>
      <c r="Z15335" t="s">
        <v>10</v>
      </c>
      <c r="AA15335" t="s">
        <v>46</v>
      </c>
      <c r="AB15335">
        <v>3.3</v>
      </c>
      <c r="AC15335">
        <v>22</v>
      </c>
      <c r="AD15335" t="s">
        <v>45</v>
      </c>
      <c r="AE15335" s="6">
        <v>45013</v>
      </c>
      <c r="AF15335" t="str">
        <f>_xlfn.IFS(fact_orders[[#This Row],[delivery_time]]&lt;=40,"EARLY",fact_orders[[#This Row],[delivery_time]]&gt;=50,"LATE",TRUE,"ON TIME")</f>
        <v>ON TIME</v>
      </c>
    </row>
    <row r="15336" spans="16:32" x14ac:dyDescent="0.25">
      <c r="P15336">
        <v>15324</v>
      </c>
      <c r="Q15336">
        <v>63</v>
      </c>
      <c r="R15336">
        <v>12</v>
      </c>
      <c r="S15336" s="6">
        <v>45194</v>
      </c>
      <c r="T15336" s="6">
        <v>0.54583333333333328</v>
      </c>
      <c r="U15336" t="s">
        <v>43</v>
      </c>
      <c r="V15336">
        <v>2215</v>
      </c>
      <c r="W15336">
        <v>37</v>
      </c>
      <c r="X15336">
        <v>56</v>
      </c>
      <c r="Z15336" t="s">
        <v>9</v>
      </c>
      <c r="AA15336" t="s">
        <v>44</v>
      </c>
      <c r="AB15336">
        <v>3.7</v>
      </c>
      <c r="AD15336" t="s">
        <v>45</v>
      </c>
      <c r="AE15336" s="6">
        <v>44624</v>
      </c>
      <c r="AF15336" t="str">
        <f>_xlfn.IFS(fact_orders[[#This Row],[delivery_time]]&lt;=40,"EARLY",fact_orders[[#This Row],[delivery_time]]&gt;=50,"LATE",TRUE,"ON TIME")</f>
        <v>LATE</v>
      </c>
    </row>
    <row r="15337" spans="16:32" x14ac:dyDescent="0.25">
      <c r="P15337">
        <v>15325</v>
      </c>
      <c r="Q15337">
        <v>490</v>
      </c>
      <c r="R15337">
        <v>1</v>
      </c>
      <c r="S15337" s="6">
        <v>45194</v>
      </c>
      <c r="T15337" s="6">
        <v>0.65208333333333335</v>
      </c>
      <c r="U15337" t="s">
        <v>43</v>
      </c>
      <c r="V15337">
        <v>5882</v>
      </c>
      <c r="W15337">
        <v>20</v>
      </c>
      <c r="X15337">
        <v>44</v>
      </c>
      <c r="Y15337">
        <v>5</v>
      </c>
      <c r="Z15337" t="s">
        <v>6</v>
      </c>
      <c r="AA15337" t="s">
        <v>48</v>
      </c>
      <c r="AB15337">
        <v>3</v>
      </c>
      <c r="AC15337">
        <v>5</v>
      </c>
      <c r="AD15337" t="s">
        <v>45</v>
      </c>
      <c r="AE15337" s="6">
        <v>45051</v>
      </c>
      <c r="AF15337" t="str">
        <f>_xlfn.IFS(fact_orders[[#This Row],[delivery_time]]&lt;=40,"EARLY",fact_orders[[#This Row],[delivery_time]]&gt;=50,"LATE",TRUE,"ON TIME")</f>
        <v>ON TIME</v>
      </c>
    </row>
    <row r="15338" spans="16:32" x14ac:dyDescent="0.25">
      <c r="P15338">
        <v>15326</v>
      </c>
      <c r="Q15338">
        <v>178</v>
      </c>
      <c r="R15338">
        <v>14</v>
      </c>
      <c r="S15338" s="6">
        <v>45194</v>
      </c>
      <c r="T15338" s="6">
        <v>0.7583333333333333</v>
      </c>
      <c r="U15338" t="s">
        <v>43</v>
      </c>
      <c r="V15338">
        <v>4865</v>
      </c>
      <c r="W15338">
        <v>28</v>
      </c>
      <c r="X15338">
        <v>51</v>
      </c>
      <c r="Y15338">
        <v>8</v>
      </c>
      <c r="Z15338" t="s">
        <v>11</v>
      </c>
      <c r="AA15338" t="s">
        <v>47</v>
      </c>
      <c r="AB15338">
        <v>4.4000000000000004</v>
      </c>
      <c r="AC15338">
        <v>8</v>
      </c>
      <c r="AD15338" t="s">
        <v>45</v>
      </c>
      <c r="AE15338" s="6">
        <v>44739</v>
      </c>
      <c r="AF15338" t="str">
        <f>_xlfn.IFS(fact_orders[[#This Row],[delivery_time]]&lt;=40,"EARLY",fact_orders[[#This Row],[delivery_time]]&gt;=50,"LATE",TRUE,"ON TIME")</f>
        <v>LATE</v>
      </c>
    </row>
    <row r="15339" spans="16:32" x14ac:dyDescent="0.25">
      <c r="P15339">
        <v>15327</v>
      </c>
      <c r="Q15339">
        <v>445</v>
      </c>
      <c r="R15339">
        <v>17</v>
      </c>
      <c r="S15339" s="6">
        <v>45194</v>
      </c>
      <c r="T15339" s="6">
        <v>0.86388888888888893</v>
      </c>
      <c r="U15339" t="s">
        <v>43</v>
      </c>
      <c r="V15339">
        <v>4675</v>
      </c>
      <c r="W15339">
        <v>34</v>
      </c>
      <c r="X15339">
        <v>54</v>
      </c>
      <c r="Y15339">
        <v>35</v>
      </c>
      <c r="Z15339" t="s">
        <v>14</v>
      </c>
      <c r="AA15339" t="s">
        <v>48</v>
      </c>
      <c r="AB15339">
        <v>4</v>
      </c>
      <c r="AC15339">
        <v>35</v>
      </c>
      <c r="AD15339" t="s">
        <v>45</v>
      </c>
      <c r="AE15339" s="6">
        <v>45006</v>
      </c>
      <c r="AF15339" t="str">
        <f>_xlfn.IFS(fact_orders[[#This Row],[delivery_time]]&lt;=40,"EARLY",fact_orders[[#This Row],[delivery_time]]&gt;=50,"LATE",TRUE,"ON TIME")</f>
        <v>LATE</v>
      </c>
    </row>
    <row r="15340" spans="16:32" x14ac:dyDescent="0.25">
      <c r="P15340">
        <v>15328</v>
      </c>
      <c r="Q15340">
        <v>7</v>
      </c>
      <c r="R15340">
        <v>10</v>
      </c>
      <c r="S15340" s="6">
        <v>45194</v>
      </c>
      <c r="T15340" s="6">
        <v>0.64166666666666672</v>
      </c>
      <c r="U15340" t="s">
        <v>43</v>
      </c>
      <c r="V15340">
        <v>5889</v>
      </c>
      <c r="W15340">
        <v>20</v>
      </c>
      <c r="X15340">
        <v>34</v>
      </c>
      <c r="Y15340">
        <v>42</v>
      </c>
      <c r="Z15340" t="s">
        <v>7</v>
      </c>
      <c r="AA15340" t="s">
        <v>46</v>
      </c>
      <c r="AB15340">
        <v>4.5</v>
      </c>
      <c r="AC15340">
        <v>42</v>
      </c>
      <c r="AD15340" t="s">
        <v>45</v>
      </c>
      <c r="AE15340" s="6">
        <v>44568</v>
      </c>
      <c r="AF15340" t="str">
        <f>_xlfn.IFS(fact_orders[[#This Row],[delivery_time]]&lt;=40,"EARLY",fact_orders[[#This Row],[delivery_time]]&gt;=50,"LATE",TRUE,"ON TIME")</f>
        <v>EARLY</v>
      </c>
    </row>
    <row r="15341" spans="16:32" x14ac:dyDescent="0.25">
      <c r="P15341">
        <v>15329</v>
      </c>
      <c r="Q15341">
        <v>124</v>
      </c>
      <c r="R15341">
        <v>17</v>
      </c>
      <c r="S15341" s="6">
        <v>45194</v>
      </c>
      <c r="T15341" s="6">
        <v>0.64027777777777772</v>
      </c>
      <c r="U15341" t="s">
        <v>43</v>
      </c>
      <c r="V15341">
        <v>4460</v>
      </c>
      <c r="W15341">
        <v>21</v>
      </c>
      <c r="X15341">
        <v>51</v>
      </c>
      <c r="Y15341">
        <v>45</v>
      </c>
      <c r="Z15341" t="s">
        <v>14</v>
      </c>
      <c r="AA15341" t="s">
        <v>48</v>
      </c>
      <c r="AB15341">
        <v>4</v>
      </c>
      <c r="AC15341">
        <v>45</v>
      </c>
      <c r="AD15341" t="s">
        <v>45</v>
      </c>
      <c r="AE15341" s="6">
        <v>44685</v>
      </c>
      <c r="AF15341" t="str">
        <f>_xlfn.IFS(fact_orders[[#This Row],[delivery_time]]&lt;=40,"EARLY",fact_orders[[#This Row],[delivery_time]]&gt;=50,"LATE",TRUE,"ON TIME")</f>
        <v>LATE</v>
      </c>
    </row>
    <row r="15342" spans="16:32" x14ac:dyDescent="0.25">
      <c r="P15342">
        <v>15330</v>
      </c>
      <c r="Q15342">
        <v>359</v>
      </c>
      <c r="R15342">
        <v>20</v>
      </c>
      <c r="S15342" s="6">
        <v>45194</v>
      </c>
      <c r="T15342" s="6">
        <v>0.55902777777777779</v>
      </c>
      <c r="U15342" t="s">
        <v>43</v>
      </c>
      <c r="V15342">
        <v>4524</v>
      </c>
      <c r="W15342">
        <v>21</v>
      </c>
      <c r="X15342">
        <v>53</v>
      </c>
      <c r="Y15342">
        <v>35</v>
      </c>
      <c r="Z15342" t="s">
        <v>18</v>
      </c>
      <c r="AA15342" t="s">
        <v>48</v>
      </c>
      <c r="AB15342">
        <v>3.8</v>
      </c>
      <c r="AC15342">
        <v>35</v>
      </c>
      <c r="AD15342" t="s">
        <v>45</v>
      </c>
      <c r="AE15342" s="6">
        <v>44920</v>
      </c>
      <c r="AF15342" t="str">
        <f>_xlfn.IFS(fact_orders[[#This Row],[delivery_time]]&lt;=40,"EARLY",fact_orders[[#This Row],[delivery_time]]&gt;=50,"LATE",TRUE,"ON TIME")</f>
        <v>LATE</v>
      </c>
    </row>
    <row r="15343" spans="16:32" x14ac:dyDescent="0.25">
      <c r="P15343">
        <v>15331</v>
      </c>
      <c r="Q15343">
        <v>205</v>
      </c>
      <c r="R15343">
        <v>6</v>
      </c>
      <c r="S15343" s="6">
        <v>45194</v>
      </c>
      <c r="T15343" s="6">
        <v>0.56388888888888888</v>
      </c>
      <c r="U15343" t="s">
        <v>43</v>
      </c>
      <c r="V15343">
        <v>4730</v>
      </c>
      <c r="W15343">
        <v>15</v>
      </c>
      <c r="X15343">
        <v>34</v>
      </c>
      <c r="Y15343">
        <v>34</v>
      </c>
      <c r="Z15343" t="s">
        <v>22</v>
      </c>
      <c r="AA15343" t="s">
        <v>47</v>
      </c>
      <c r="AB15343">
        <v>3.4</v>
      </c>
      <c r="AC15343">
        <v>34</v>
      </c>
      <c r="AD15343" t="s">
        <v>45</v>
      </c>
      <c r="AE15343" s="6">
        <v>44766</v>
      </c>
      <c r="AF15343" t="str">
        <f>_xlfn.IFS(fact_orders[[#This Row],[delivery_time]]&lt;=40,"EARLY",fact_orders[[#This Row],[delivery_time]]&gt;=50,"LATE",TRUE,"ON TIME")</f>
        <v>EARLY</v>
      </c>
    </row>
    <row r="15344" spans="16:32" x14ac:dyDescent="0.25">
      <c r="P15344">
        <v>15332</v>
      </c>
      <c r="Q15344">
        <v>189</v>
      </c>
      <c r="R15344">
        <v>18</v>
      </c>
      <c r="S15344" s="6">
        <v>45194</v>
      </c>
      <c r="T15344" s="6">
        <v>0.60972222222222228</v>
      </c>
      <c r="U15344" t="s">
        <v>43</v>
      </c>
      <c r="V15344">
        <v>3182</v>
      </c>
      <c r="W15344">
        <v>31</v>
      </c>
      <c r="X15344">
        <v>38</v>
      </c>
      <c r="Y15344">
        <v>19</v>
      </c>
      <c r="Z15344" t="s">
        <v>15</v>
      </c>
      <c r="AA15344" t="s">
        <v>46</v>
      </c>
      <c r="AB15344">
        <v>3.1</v>
      </c>
      <c r="AC15344">
        <v>19</v>
      </c>
      <c r="AD15344" t="s">
        <v>45</v>
      </c>
      <c r="AE15344" s="6">
        <v>44750</v>
      </c>
      <c r="AF15344" t="str">
        <f>_xlfn.IFS(fact_orders[[#This Row],[delivery_time]]&lt;=40,"EARLY",fact_orders[[#This Row],[delivery_time]]&gt;=50,"LATE",TRUE,"ON TIME")</f>
        <v>EARLY</v>
      </c>
    </row>
    <row r="15345" spans="16:32" x14ac:dyDescent="0.25">
      <c r="P15345">
        <v>15333</v>
      </c>
      <c r="Q15345">
        <v>341</v>
      </c>
      <c r="R15345">
        <v>7</v>
      </c>
      <c r="S15345" s="6">
        <v>45194</v>
      </c>
      <c r="T15345" s="6">
        <v>0.43125000000000002</v>
      </c>
      <c r="U15345" t="s">
        <v>43</v>
      </c>
      <c r="V15345">
        <v>4325</v>
      </c>
      <c r="W15345">
        <v>37</v>
      </c>
      <c r="X15345">
        <v>36</v>
      </c>
      <c r="Z15345" t="s">
        <v>23</v>
      </c>
      <c r="AA15345" t="s">
        <v>44</v>
      </c>
      <c r="AB15345">
        <v>3.4</v>
      </c>
      <c r="AD15345" t="s">
        <v>45</v>
      </c>
      <c r="AE15345" s="6">
        <v>44902</v>
      </c>
      <c r="AF15345" t="str">
        <f>_xlfn.IFS(fact_orders[[#This Row],[delivery_time]]&lt;=40,"EARLY",fact_orders[[#This Row],[delivery_time]]&gt;=50,"LATE",TRUE,"ON TIME")</f>
        <v>EARLY</v>
      </c>
    </row>
    <row r="15346" spans="16:32" x14ac:dyDescent="0.25">
      <c r="P15346">
        <v>15334</v>
      </c>
      <c r="Q15346">
        <v>446</v>
      </c>
      <c r="R15346">
        <v>14</v>
      </c>
      <c r="S15346" s="6">
        <v>45194</v>
      </c>
      <c r="T15346" s="6">
        <v>0.77013888888888893</v>
      </c>
      <c r="U15346" t="s">
        <v>43</v>
      </c>
      <c r="V15346">
        <v>4220</v>
      </c>
      <c r="W15346">
        <v>24</v>
      </c>
      <c r="X15346">
        <v>37</v>
      </c>
      <c r="Y15346">
        <v>28</v>
      </c>
      <c r="Z15346" t="s">
        <v>11</v>
      </c>
      <c r="AA15346" t="s">
        <v>47</v>
      </c>
      <c r="AB15346">
        <v>4.4000000000000004</v>
      </c>
      <c r="AC15346">
        <v>28</v>
      </c>
      <c r="AD15346" t="s">
        <v>45</v>
      </c>
      <c r="AE15346" s="6">
        <v>45007</v>
      </c>
      <c r="AF15346" t="str">
        <f>_xlfn.IFS(fact_orders[[#This Row],[delivery_time]]&lt;=40,"EARLY",fact_orders[[#This Row],[delivery_time]]&gt;=50,"LATE",TRUE,"ON TIME")</f>
        <v>EARLY</v>
      </c>
    </row>
    <row r="15347" spans="16:32" x14ac:dyDescent="0.25">
      <c r="P15347">
        <v>15335</v>
      </c>
      <c r="Q15347">
        <v>464</v>
      </c>
      <c r="R15347">
        <v>13</v>
      </c>
      <c r="S15347" s="6">
        <v>45194</v>
      </c>
      <c r="T15347" s="6">
        <v>0.56666666666666665</v>
      </c>
      <c r="U15347" t="s">
        <v>43</v>
      </c>
      <c r="V15347">
        <v>3629</v>
      </c>
      <c r="W15347">
        <v>28</v>
      </c>
      <c r="X15347">
        <v>42</v>
      </c>
      <c r="Y15347">
        <v>12</v>
      </c>
      <c r="Z15347" t="s">
        <v>10</v>
      </c>
      <c r="AA15347" t="s">
        <v>46</v>
      </c>
      <c r="AB15347">
        <v>3.3</v>
      </c>
      <c r="AC15347">
        <v>12</v>
      </c>
      <c r="AD15347" t="s">
        <v>45</v>
      </c>
      <c r="AE15347" s="6">
        <v>45025</v>
      </c>
      <c r="AF15347" t="str">
        <f>_xlfn.IFS(fact_orders[[#This Row],[delivery_time]]&lt;=40,"EARLY",fact_orders[[#This Row],[delivery_time]]&gt;=50,"LATE",TRUE,"ON TIME")</f>
        <v>ON TIME</v>
      </c>
    </row>
    <row r="15348" spans="16:32" x14ac:dyDescent="0.25">
      <c r="P15348">
        <v>15336</v>
      </c>
      <c r="Q15348">
        <v>473</v>
      </c>
      <c r="R15348">
        <v>7</v>
      </c>
      <c r="S15348" s="6">
        <v>45194</v>
      </c>
      <c r="T15348" s="6">
        <v>0.84236111111111112</v>
      </c>
      <c r="U15348" t="s">
        <v>43</v>
      </c>
      <c r="V15348">
        <v>2449</v>
      </c>
      <c r="W15348">
        <v>16</v>
      </c>
      <c r="X15348">
        <v>56</v>
      </c>
      <c r="Y15348">
        <v>37</v>
      </c>
      <c r="Z15348" t="s">
        <v>23</v>
      </c>
      <c r="AA15348" t="s">
        <v>44</v>
      </c>
      <c r="AB15348">
        <v>3.4</v>
      </c>
      <c r="AC15348">
        <v>37</v>
      </c>
      <c r="AD15348" t="s">
        <v>45</v>
      </c>
      <c r="AE15348" s="6">
        <v>45034</v>
      </c>
      <c r="AF15348" t="str">
        <f>_xlfn.IFS(fact_orders[[#This Row],[delivery_time]]&lt;=40,"EARLY",fact_orders[[#This Row],[delivery_time]]&gt;=50,"LATE",TRUE,"ON TIME")</f>
        <v>LATE</v>
      </c>
    </row>
    <row r="15349" spans="16:32" x14ac:dyDescent="0.25">
      <c r="P15349">
        <v>15337</v>
      </c>
      <c r="Q15349">
        <v>482</v>
      </c>
      <c r="R15349">
        <v>13</v>
      </c>
      <c r="S15349" s="6">
        <v>45194</v>
      </c>
      <c r="T15349" s="6">
        <v>0.60138888888888886</v>
      </c>
      <c r="U15349" t="s">
        <v>43</v>
      </c>
      <c r="V15349">
        <v>4777</v>
      </c>
      <c r="W15349">
        <v>34</v>
      </c>
      <c r="X15349">
        <v>31</v>
      </c>
      <c r="Y15349">
        <v>33</v>
      </c>
      <c r="Z15349" t="s">
        <v>10</v>
      </c>
      <c r="AA15349" t="s">
        <v>46</v>
      </c>
      <c r="AB15349">
        <v>3.3</v>
      </c>
      <c r="AC15349">
        <v>33</v>
      </c>
      <c r="AD15349" t="s">
        <v>45</v>
      </c>
      <c r="AE15349" s="6">
        <v>45043</v>
      </c>
      <c r="AF15349" t="str">
        <f>_xlfn.IFS(fact_orders[[#This Row],[delivery_time]]&lt;=40,"EARLY",fact_orders[[#This Row],[delivery_time]]&gt;=50,"LATE",TRUE,"ON TIME")</f>
        <v>EARLY</v>
      </c>
    </row>
    <row r="15350" spans="16:32" x14ac:dyDescent="0.25">
      <c r="P15350">
        <v>15338</v>
      </c>
      <c r="Q15350">
        <v>127</v>
      </c>
      <c r="R15350">
        <v>20</v>
      </c>
      <c r="S15350" s="6">
        <v>45194</v>
      </c>
      <c r="T15350" s="6">
        <v>0.79583333333333328</v>
      </c>
      <c r="U15350" t="s">
        <v>43</v>
      </c>
      <c r="V15350">
        <v>3164</v>
      </c>
      <c r="W15350">
        <v>30</v>
      </c>
      <c r="X15350">
        <v>51</v>
      </c>
      <c r="Y15350">
        <v>47</v>
      </c>
      <c r="Z15350" t="s">
        <v>18</v>
      </c>
      <c r="AA15350" t="s">
        <v>48</v>
      </c>
      <c r="AB15350">
        <v>3.8</v>
      </c>
      <c r="AC15350">
        <v>47</v>
      </c>
      <c r="AD15350" t="s">
        <v>45</v>
      </c>
      <c r="AE15350" s="6">
        <v>44688</v>
      </c>
      <c r="AF15350" t="str">
        <f>_xlfn.IFS(fact_orders[[#This Row],[delivery_time]]&lt;=40,"EARLY",fact_orders[[#This Row],[delivery_time]]&gt;=50,"LATE",TRUE,"ON TIME")</f>
        <v>LATE</v>
      </c>
    </row>
    <row r="15351" spans="16:32" x14ac:dyDescent="0.25">
      <c r="P15351">
        <v>15339</v>
      </c>
      <c r="Q15351">
        <v>184</v>
      </c>
      <c r="R15351">
        <v>3</v>
      </c>
      <c r="S15351" s="6">
        <v>45194</v>
      </c>
      <c r="T15351" s="6">
        <v>0.68888888888888888</v>
      </c>
      <c r="U15351" t="s">
        <v>43</v>
      </c>
      <c r="V15351">
        <v>4980</v>
      </c>
      <c r="W15351">
        <v>23</v>
      </c>
      <c r="X15351">
        <v>42</v>
      </c>
      <c r="Y15351">
        <v>28</v>
      </c>
      <c r="Z15351" t="s">
        <v>19</v>
      </c>
      <c r="AA15351" t="s">
        <v>44</v>
      </c>
      <c r="AB15351">
        <v>4</v>
      </c>
      <c r="AC15351">
        <v>28</v>
      </c>
      <c r="AD15351" t="s">
        <v>45</v>
      </c>
      <c r="AE15351" s="6">
        <v>44745</v>
      </c>
      <c r="AF15351" t="str">
        <f>_xlfn.IFS(fact_orders[[#This Row],[delivery_time]]&lt;=40,"EARLY",fact_orders[[#This Row],[delivery_time]]&gt;=50,"LATE",TRUE,"ON TIME")</f>
        <v>ON TIME</v>
      </c>
    </row>
    <row r="15352" spans="16:32" x14ac:dyDescent="0.25">
      <c r="P15352">
        <v>15340</v>
      </c>
      <c r="Q15352">
        <v>116</v>
      </c>
      <c r="R15352">
        <v>2</v>
      </c>
      <c r="S15352" s="6">
        <v>45194</v>
      </c>
      <c r="T15352" s="6">
        <v>0.80625000000000002</v>
      </c>
      <c r="U15352" t="s">
        <v>43</v>
      </c>
      <c r="V15352">
        <v>2509</v>
      </c>
      <c r="W15352">
        <v>35</v>
      </c>
      <c r="X15352">
        <v>32</v>
      </c>
      <c r="Y15352">
        <v>50</v>
      </c>
      <c r="Z15352" t="s">
        <v>17</v>
      </c>
      <c r="AA15352" t="s">
        <v>46</v>
      </c>
      <c r="AB15352">
        <v>4.7</v>
      </c>
      <c r="AC15352">
        <v>50</v>
      </c>
      <c r="AD15352" t="s">
        <v>45</v>
      </c>
      <c r="AE15352" s="6">
        <v>44677</v>
      </c>
      <c r="AF15352" t="str">
        <f>_xlfn.IFS(fact_orders[[#This Row],[delivery_time]]&lt;=40,"EARLY",fact_orders[[#This Row],[delivery_time]]&gt;=50,"LATE",TRUE,"ON TIME")</f>
        <v>EARLY</v>
      </c>
    </row>
    <row r="15353" spans="16:32" x14ac:dyDescent="0.25">
      <c r="P15353">
        <v>15341</v>
      </c>
      <c r="Q15353">
        <v>206</v>
      </c>
      <c r="R15353">
        <v>1</v>
      </c>
      <c r="S15353" s="6">
        <v>45195</v>
      </c>
      <c r="T15353" s="6">
        <v>0.45624999999999999</v>
      </c>
      <c r="U15353" t="s">
        <v>43</v>
      </c>
      <c r="V15353">
        <v>4233</v>
      </c>
      <c r="W15353">
        <v>35</v>
      </c>
      <c r="X15353">
        <v>53</v>
      </c>
      <c r="Y15353">
        <v>37</v>
      </c>
      <c r="Z15353" t="s">
        <v>6</v>
      </c>
      <c r="AA15353" t="s">
        <v>48</v>
      </c>
      <c r="AB15353">
        <v>3</v>
      </c>
      <c r="AC15353">
        <v>37</v>
      </c>
      <c r="AD15353" t="s">
        <v>45</v>
      </c>
      <c r="AE15353" s="6">
        <v>44767</v>
      </c>
      <c r="AF15353" t="str">
        <f>_xlfn.IFS(fact_orders[[#This Row],[delivery_time]]&lt;=40,"EARLY",fact_orders[[#This Row],[delivery_time]]&gt;=50,"LATE",TRUE,"ON TIME")</f>
        <v>LATE</v>
      </c>
    </row>
    <row r="15354" spans="16:32" x14ac:dyDescent="0.25">
      <c r="P15354">
        <v>15342</v>
      </c>
      <c r="Q15354">
        <v>371</v>
      </c>
      <c r="R15354">
        <v>12</v>
      </c>
      <c r="S15354" s="6">
        <v>45195</v>
      </c>
      <c r="T15354" s="6">
        <v>0.71527777777777779</v>
      </c>
      <c r="U15354" t="s">
        <v>43</v>
      </c>
      <c r="V15354">
        <v>4753</v>
      </c>
      <c r="W15354">
        <v>19</v>
      </c>
      <c r="X15354">
        <v>41</v>
      </c>
      <c r="Y15354">
        <v>13</v>
      </c>
      <c r="Z15354" t="s">
        <v>9</v>
      </c>
      <c r="AA15354" t="s">
        <v>44</v>
      </c>
      <c r="AB15354">
        <v>3.7</v>
      </c>
      <c r="AC15354">
        <v>13</v>
      </c>
      <c r="AD15354" t="s">
        <v>45</v>
      </c>
      <c r="AE15354" s="6">
        <v>44932</v>
      </c>
      <c r="AF15354" t="str">
        <f>_xlfn.IFS(fact_orders[[#This Row],[delivery_time]]&lt;=40,"EARLY",fact_orders[[#This Row],[delivery_time]]&gt;=50,"LATE",TRUE,"ON TIME")</f>
        <v>ON TIME</v>
      </c>
    </row>
    <row r="15355" spans="16:32" x14ac:dyDescent="0.25">
      <c r="P15355">
        <v>15343</v>
      </c>
      <c r="Q15355">
        <v>195</v>
      </c>
      <c r="R15355">
        <v>15</v>
      </c>
      <c r="S15355" s="6">
        <v>45195</v>
      </c>
      <c r="T15355" s="6">
        <v>0.71319444444444446</v>
      </c>
      <c r="U15355" t="s">
        <v>43</v>
      </c>
      <c r="V15355">
        <v>2709</v>
      </c>
      <c r="W15355">
        <v>23</v>
      </c>
      <c r="X15355">
        <v>51</v>
      </c>
      <c r="Y15355">
        <v>28</v>
      </c>
      <c r="Z15355" t="s">
        <v>12</v>
      </c>
      <c r="AA15355" t="s">
        <v>48</v>
      </c>
      <c r="AB15355">
        <v>3.8</v>
      </c>
      <c r="AC15355">
        <v>28</v>
      </c>
      <c r="AD15355" t="s">
        <v>45</v>
      </c>
      <c r="AE15355" s="6">
        <v>44756</v>
      </c>
      <c r="AF15355" t="str">
        <f>_xlfn.IFS(fact_orders[[#This Row],[delivery_time]]&lt;=40,"EARLY",fact_orders[[#This Row],[delivery_time]]&gt;=50,"LATE",TRUE,"ON TIME")</f>
        <v>LATE</v>
      </c>
    </row>
    <row r="15356" spans="16:32" x14ac:dyDescent="0.25">
      <c r="P15356">
        <v>15344</v>
      </c>
      <c r="Q15356">
        <v>254</v>
      </c>
      <c r="R15356">
        <v>13</v>
      </c>
      <c r="S15356" s="6">
        <v>45195</v>
      </c>
      <c r="T15356" s="6">
        <v>0.90347222222222223</v>
      </c>
      <c r="U15356" t="s">
        <v>43</v>
      </c>
      <c r="V15356">
        <v>3923</v>
      </c>
      <c r="W15356">
        <v>15</v>
      </c>
      <c r="X15356">
        <v>53</v>
      </c>
      <c r="Y15356">
        <v>35</v>
      </c>
      <c r="Z15356" t="s">
        <v>10</v>
      </c>
      <c r="AA15356" t="s">
        <v>46</v>
      </c>
      <c r="AB15356">
        <v>3.3</v>
      </c>
      <c r="AC15356">
        <v>35</v>
      </c>
      <c r="AD15356" t="s">
        <v>45</v>
      </c>
      <c r="AE15356" s="6">
        <v>44815</v>
      </c>
      <c r="AF15356" t="str">
        <f>_xlfn.IFS(fact_orders[[#This Row],[delivery_time]]&lt;=40,"EARLY",fact_orders[[#This Row],[delivery_time]]&gt;=50,"LATE",TRUE,"ON TIME")</f>
        <v>LATE</v>
      </c>
    </row>
    <row r="15357" spans="16:32" x14ac:dyDescent="0.25">
      <c r="P15357">
        <v>15345</v>
      </c>
      <c r="Q15357">
        <v>40</v>
      </c>
      <c r="R15357">
        <v>14</v>
      </c>
      <c r="S15357" s="6">
        <v>45195</v>
      </c>
      <c r="T15357" s="6">
        <v>0.62361111111111112</v>
      </c>
      <c r="U15357" t="s">
        <v>43</v>
      </c>
      <c r="V15357">
        <v>5597</v>
      </c>
      <c r="W15357">
        <v>26</v>
      </c>
      <c r="X15357">
        <v>37</v>
      </c>
      <c r="Y15357">
        <v>30</v>
      </c>
      <c r="Z15357" t="s">
        <v>11</v>
      </c>
      <c r="AA15357" t="s">
        <v>47</v>
      </c>
      <c r="AB15357">
        <v>4.4000000000000004</v>
      </c>
      <c r="AC15357">
        <v>30</v>
      </c>
      <c r="AD15357" t="s">
        <v>45</v>
      </c>
      <c r="AE15357" s="6">
        <v>44601</v>
      </c>
      <c r="AF15357" t="str">
        <f>_xlfn.IFS(fact_orders[[#This Row],[delivery_time]]&lt;=40,"EARLY",fact_orders[[#This Row],[delivery_time]]&gt;=50,"LATE",TRUE,"ON TIME")</f>
        <v>EARLY</v>
      </c>
    </row>
    <row r="15358" spans="16:32" x14ac:dyDescent="0.25">
      <c r="P15358">
        <v>15346</v>
      </c>
      <c r="Q15358">
        <v>167</v>
      </c>
      <c r="R15358">
        <v>4</v>
      </c>
      <c r="S15358" s="6">
        <v>45195</v>
      </c>
      <c r="T15358" s="6">
        <v>0.72638888888888886</v>
      </c>
      <c r="U15358" t="s">
        <v>43</v>
      </c>
      <c r="V15358">
        <v>2297</v>
      </c>
      <c r="W15358">
        <v>25</v>
      </c>
      <c r="X15358">
        <v>31</v>
      </c>
      <c r="Y15358">
        <v>28</v>
      </c>
      <c r="Z15358" t="s">
        <v>20</v>
      </c>
      <c r="AA15358" t="s">
        <v>46</v>
      </c>
      <c r="AB15358">
        <v>3.7</v>
      </c>
      <c r="AC15358">
        <v>28</v>
      </c>
      <c r="AD15358" t="s">
        <v>45</v>
      </c>
      <c r="AE15358" s="6">
        <v>44728</v>
      </c>
      <c r="AF15358" t="str">
        <f>_xlfn.IFS(fact_orders[[#This Row],[delivery_time]]&lt;=40,"EARLY",fact_orders[[#This Row],[delivery_time]]&gt;=50,"LATE",TRUE,"ON TIME")</f>
        <v>EARLY</v>
      </c>
    </row>
    <row r="15359" spans="16:32" x14ac:dyDescent="0.25">
      <c r="P15359">
        <v>15347</v>
      </c>
      <c r="Q15359">
        <v>343</v>
      </c>
      <c r="R15359">
        <v>10</v>
      </c>
      <c r="S15359" s="6">
        <v>45195</v>
      </c>
      <c r="T15359" s="6">
        <v>0.86736111111111114</v>
      </c>
      <c r="U15359" t="s">
        <v>43</v>
      </c>
      <c r="V15359">
        <v>2564</v>
      </c>
      <c r="W15359">
        <v>18</v>
      </c>
      <c r="X15359">
        <v>51</v>
      </c>
      <c r="Z15359" t="s">
        <v>7</v>
      </c>
      <c r="AA15359" t="s">
        <v>46</v>
      </c>
      <c r="AB15359">
        <v>4.5</v>
      </c>
      <c r="AD15359" t="s">
        <v>45</v>
      </c>
      <c r="AE15359" s="6">
        <v>44904</v>
      </c>
      <c r="AF15359" t="str">
        <f>_xlfn.IFS(fact_orders[[#This Row],[delivery_time]]&lt;=40,"EARLY",fact_orders[[#This Row],[delivery_time]]&gt;=50,"LATE",TRUE,"ON TIME")</f>
        <v>LATE</v>
      </c>
    </row>
    <row r="15360" spans="16:32" x14ac:dyDescent="0.25">
      <c r="P15360">
        <v>15348</v>
      </c>
      <c r="Q15360">
        <v>33</v>
      </c>
      <c r="R15360">
        <v>14</v>
      </c>
      <c r="S15360" s="6">
        <v>45195</v>
      </c>
      <c r="T15360" s="6">
        <v>0.66527777777777775</v>
      </c>
      <c r="U15360" t="s">
        <v>43</v>
      </c>
      <c r="V15360">
        <v>4642</v>
      </c>
      <c r="W15360">
        <v>37</v>
      </c>
      <c r="X15360">
        <v>36</v>
      </c>
      <c r="Y15360">
        <v>19</v>
      </c>
      <c r="Z15360" t="s">
        <v>11</v>
      </c>
      <c r="AA15360" t="s">
        <v>47</v>
      </c>
      <c r="AB15360">
        <v>4.4000000000000004</v>
      </c>
      <c r="AC15360">
        <v>19</v>
      </c>
      <c r="AD15360" t="s">
        <v>45</v>
      </c>
      <c r="AE15360" s="6">
        <v>44594</v>
      </c>
      <c r="AF15360" t="str">
        <f>_xlfn.IFS(fact_orders[[#This Row],[delivery_time]]&lt;=40,"EARLY",fact_orders[[#This Row],[delivery_time]]&gt;=50,"LATE",TRUE,"ON TIME")</f>
        <v>EARLY</v>
      </c>
    </row>
    <row r="15361" spans="16:32" x14ac:dyDescent="0.25">
      <c r="P15361">
        <v>15349</v>
      </c>
      <c r="Q15361">
        <v>190</v>
      </c>
      <c r="R15361">
        <v>3</v>
      </c>
      <c r="S15361" s="6">
        <v>45195</v>
      </c>
      <c r="T15361" s="6">
        <v>0.4513888888888889</v>
      </c>
      <c r="U15361" t="s">
        <v>43</v>
      </c>
      <c r="V15361">
        <v>2559</v>
      </c>
      <c r="W15361">
        <v>39</v>
      </c>
      <c r="X15361">
        <v>38</v>
      </c>
      <c r="Z15361" t="s">
        <v>19</v>
      </c>
      <c r="AA15361" t="s">
        <v>44</v>
      </c>
      <c r="AB15361">
        <v>4</v>
      </c>
      <c r="AD15361" t="s">
        <v>45</v>
      </c>
      <c r="AE15361" s="6">
        <v>44751</v>
      </c>
      <c r="AF15361" t="str">
        <f>_xlfn.IFS(fact_orders[[#This Row],[delivery_time]]&lt;=40,"EARLY",fact_orders[[#This Row],[delivery_time]]&gt;=50,"LATE",TRUE,"ON TIME")</f>
        <v>EARLY</v>
      </c>
    </row>
    <row r="15362" spans="16:32" x14ac:dyDescent="0.25">
      <c r="P15362">
        <v>15350</v>
      </c>
      <c r="Q15362">
        <v>304</v>
      </c>
      <c r="R15362">
        <v>19</v>
      </c>
      <c r="S15362" s="6">
        <v>45195</v>
      </c>
      <c r="T15362" s="6">
        <v>0.69652777777777775</v>
      </c>
      <c r="U15362" t="s">
        <v>43</v>
      </c>
      <c r="V15362">
        <v>4374</v>
      </c>
      <c r="W15362">
        <v>34</v>
      </c>
      <c r="X15362">
        <v>33</v>
      </c>
      <c r="Y15362">
        <v>26</v>
      </c>
      <c r="Z15362" t="s">
        <v>16</v>
      </c>
      <c r="AA15362" t="s">
        <v>49</v>
      </c>
      <c r="AB15362">
        <v>4.5</v>
      </c>
      <c r="AC15362">
        <v>26</v>
      </c>
      <c r="AD15362" t="s">
        <v>45</v>
      </c>
      <c r="AE15362" s="6">
        <v>44865</v>
      </c>
      <c r="AF15362" t="str">
        <f>_xlfn.IFS(fact_orders[[#This Row],[delivery_time]]&lt;=40,"EARLY",fact_orders[[#This Row],[delivery_time]]&gt;=50,"LATE",TRUE,"ON TIME")</f>
        <v>EARLY</v>
      </c>
    </row>
    <row r="15363" spans="16:32" x14ac:dyDescent="0.25">
      <c r="P15363">
        <v>15351</v>
      </c>
      <c r="Q15363">
        <v>393</v>
      </c>
      <c r="R15363">
        <v>2</v>
      </c>
      <c r="S15363" s="6">
        <v>45195</v>
      </c>
      <c r="T15363" s="6">
        <v>0.67152777777777772</v>
      </c>
      <c r="U15363" t="s">
        <v>43</v>
      </c>
      <c r="V15363">
        <v>2695</v>
      </c>
      <c r="W15363">
        <v>24</v>
      </c>
      <c r="X15363">
        <v>54</v>
      </c>
      <c r="Z15363" t="s">
        <v>17</v>
      </c>
      <c r="AA15363" t="s">
        <v>46</v>
      </c>
      <c r="AB15363">
        <v>4.7</v>
      </c>
      <c r="AD15363" t="s">
        <v>45</v>
      </c>
      <c r="AE15363" s="6">
        <v>44954</v>
      </c>
      <c r="AF15363" t="str">
        <f>_xlfn.IFS(fact_orders[[#This Row],[delivery_time]]&lt;=40,"EARLY",fact_orders[[#This Row],[delivery_time]]&gt;=50,"LATE",TRUE,"ON TIME")</f>
        <v>LATE</v>
      </c>
    </row>
    <row r="15364" spans="16:32" x14ac:dyDescent="0.25">
      <c r="P15364">
        <v>15352</v>
      </c>
      <c r="Q15364">
        <v>456</v>
      </c>
      <c r="R15364">
        <v>13</v>
      </c>
      <c r="S15364" s="6">
        <v>45195</v>
      </c>
      <c r="T15364" s="6">
        <v>0.69791666666666663</v>
      </c>
      <c r="U15364" t="s">
        <v>43</v>
      </c>
      <c r="V15364">
        <v>5814</v>
      </c>
      <c r="W15364">
        <v>31</v>
      </c>
      <c r="X15364">
        <v>47</v>
      </c>
      <c r="Y15364">
        <v>1</v>
      </c>
      <c r="Z15364" t="s">
        <v>10</v>
      </c>
      <c r="AA15364" t="s">
        <v>46</v>
      </c>
      <c r="AB15364">
        <v>3.3</v>
      </c>
      <c r="AC15364">
        <v>1</v>
      </c>
      <c r="AD15364" t="s">
        <v>45</v>
      </c>
      <c r="AE15364" s="6">
        <v>45017</v>
      </c>
      <c r="AF15364" t="str">
        <f>_xlfn.IFS(fact_orders[[#This Row],[delivery_time]]&lt;=40,"EARLY",fact_orders[[#This Row],[delivery_time]]&gt;=50,"LATE",TRUE,"ON TIME")</f>
        <v>ON TIME</v>
      </c>
    </row>
    <row r="15365" spans="16:32" x14ac:dyDescent="0.25">
      <c r="P15365">
        <v>15353</v>
      </c>
      <c r="Q15365">
        <v>483</v>
      </c>
      <c r="R15365">
        <v>19</v>
      </c>
      <c r="S15365" s="6">
        <v>45195</v>
      </c>
      <c r="T15365" s="6">
        <v>0.50763888888888886</v>
      </c>
      <c r="U15365" t="s">
        <v>43</v>
      </c>
      <c r="V15365">
        <v>5261</v>
      </c>
      <c r="W15365">
        <v>18</v>
      </c>
      <c r="X15365">
        <v>31</v>
      </c>
      <c r="Y15365">
        <v>18</v>
      </c>
      <c r="Z15365" t="s">
        <v>16</v>
      </c>
      <c r="AA15365" t="s">
        <v>49</v>
      </c>
      <c r="AB15365">
        <v>4.5</v>
      </c>
      <c r="AC15365">
        <v>18</v>
      </c>
      <c r="AD15365" t="s">
        <v>45</v>
      </c>
      <c r="AE15365" s="6">
        <v>45044</v>
      </c>
      <c r="AF15365" t="str">
        <f>_xlfn.IFS(fact_orders[[#This Row],[delivery_time]]&lt;=40,"EARLY",fact_orders[[#This Row],[delivery_time]]&gt;=50,"LATE",TRUE,"ON TIME")</f>
        <v>EARLY</v>
      </c>
    </row>
    <row r="15366" spans="16:32" x14ac:dyDescent="0.25">
      <c r="P15366">
        <v>15354</v>
      </c>
      <c r="Q15366">
        <v>163</v>
      </c>
      <c r="R15366">
        <v>3</v>
      </c>
      <c r="S15366" s="6">
        <v>45195</v>
      </c>
      <c r="T15366" s="6">
        <v>0.78541666666666665</v>
      </c>
      <c r="U15366" t="s">
        <v>43</v>
      </c>
      <c r="V15366">
        <v>2117</v>
      </c>
      <c r="W15366">
        <v>19</v>
      </c>
      <c r="X15366">
        <v>38</v>
      </c>
      <c r="Y15366">
        <v>36</v>
      </c>
      <c r="Z15366" t="s">
        <v>19</v>
      </c>
      <c r="AA15366" t="s">
        <v>44</v>
      </c>
      <c r="AB15366">
        <v>4</v>
      </c>
      <c r="AC15366">
        <v>36</v>
      </c>
      <c r="AD15366" t="s">
        <v>45</v>
      </c>
      <c r="AE15366" s="6">
        <v>44724</v>
      </c>
      <c r="AF15366" t="str">
        <f>_xlfn.IFS(fact_orders[[#This Row],[delivery_time]]&lt;=40,"EARLY",fact_orders[[#This Row],[delivery_time]]&gt;=50,"LATE",TRUE,"ON TIME")</f>
        <v>EARLY</v>
      </c>
    </row>
    <row r="15367" spans="16:32" x14ac:dyDescent="0.25">
      <c r="P15367">
        <v>15355</v>
      </c>
      <c r="Q15367">
        <v>347</v>
      </c>
      <c r="R15367">
        <v>19</v>
      </c>
      <c r="S15367" s="6">
        <v>45195</v>
      </c>
      <c r="T15367" s="6">
        <v>0.74861111111111112</v>
      </c>
      <c r="U15367" t="s">
        <v>43</v>
      </c>
      <c r="V15367">
        <v>5108</v>
      </c>
      <c r="W15367">
        <v>22</v>
      </c>
      <c r="X15367">
        <v>45</v>
      </c>
      <c r="Z15367" t="s">
        <v>16</v>
      </c>
      <c r="AA15367" t="s">
        <v>49</v>
      </c>
      <c r="AB15367">
        <v>4.5</v>
      </c>
      <c r="AD15367" t="s">
        <v>45</v>
      </c>
      <c r="AE15367" s="6">
        <v>44908</v>
      </c>
      <c r="AF15367" t="str">
        <f>_xlfn.IFS(fact_orders[[#This Row],[delivery_time]]&lt;=40,"EARLY",fact_orders[[#This Row],[delivery_time]]&gt;=50,"LATE",TRUE,"ON TIME")</f>
        <v>ON TIME</v>
      </c>
    </row>
    <row r="15368" spans="16:32" x14ac:dyDescent="0.25">
      <c r="P15368">
        <v>15356</v>
      </c>
      <c r="Q15368">
        <v>409</v>
      </c>
      <c r="R15368">
        <v>2</v>
      </c>
      <c r="S15368" s="6">
        <v>45195</v>
      </c>
      <c r="T15368" s="6">
        <v>0.70625000000000004</v>
      </c>
      <c r="U15368" t="s">
        <v>43</v>
      </c>
      <c r="V15368">
        <v>2387</v>
      </c>
      <c r="W15368">
        <v>29</v>
      </c>
      <c r="X15368">
        <v>35</v>
      </c>
      <c r="Y15368">
        <v>44</v>
      </c>
      <c r="Z15368" t="s">
        <v>17</v>
      </c>
      <c r="AA15368" t="s">
        <v>46</v>
      </c>
      <c r="AB15368">
        <v>4.7</v>
      </c>
      <c r="AC15368">
        <v>44</v>
      </c>
      <c r="AD15368" t="s">
        <v>45</v>
      </c>
      <c r="AE15368" s="6">
        <v>44970</v>
      </c>
      <c r="AF15368" t="str">
        <f>_xlfn.IFS(fact_orders[[#This Row],[delivery_time]]&lt;=40,"EARLY",fact_orders[[#This Row],[delivery_time]]&gt;=50,"LATE",TRUE,"ON TIME")</f>
        <v>EARLY</v>
      </c>
    </row>
    <row r="15369" spans="16:32" x14ac:dyDescent="0.25">
      <c r="P15369">
        <v>15357</v>
      </c>
      <c r="Q15369">
        <v>383</v>
      </c>
      <c r="R15369">
        <v>15</v>
      </c>
      <c r="S15369" s="6">
        <v>45195</v>
      </c>
      <c r="T15369" s="6">
        <v>0.82430555555555551</v>
      </c>
      <c r="U15369" t="s">
        <v>43</v>
      </c>
      <c r="V15369">
        <v>2603</v>
      </c>
      <c r="W15369">
        <v>31</v>
      </c>
      <c r="X15369">
        <v>54</v>
      </c>
      <c r="Y15369">
        <v>39</v>
      </c>
      <c r="Z15369" t="s">
        <v>12</v>
      </c>
      <c r="AA15369" t="s">
        <v>48</v>
      </c>
      <c r="AB15369">
        <v>3.8</v>
      </c>
      <c r="AC15369">
        <v>39</v>
      </c>
      <c r="AD15369" t="s">
        <v>45</v>
      </c>
      <c r="AE15369" s="6">
        <v>44944</v>
      </c>
      <c r="AF15369" t="str">
        <f>_xlfn.IFS(fact_orders[[#This Row],[delivery_time]]&lt;=40,"EARLY",fact_orders[[#This Row],[delivery_time]]&gt;=50,"LATE",TRUE,"ON TIME")</f>
        <v>LATE</v>
      </c>
    </row>
    <row r="15370" spans="16:32" x14ac:dyDescent="0.25">
      <c r="P15370">
        <v>15358</v>
      </c>
      <c r="Q15370">
        <v>100</v>
      </c>
      <c r="R15370">
        <v>10</v>
      </c>
      <c r="S15370" s="6">
        <v>45195</v>
      </c>
      <c r="T15370" s="6">
        <v>0.64722222222222225</v>
      </c>
      <c r="U15370" t="s">
        <v>43</v>
      </c>
      <c r="V15370">
        <v>3031</v>
      </c>
      <c r="W15370">
        <v>20</v>
      </c>
      <c r="X15370">
        <v>35</v>
      </c>
      <c r="Y15370">
        <v>37</v>
      </c>
      <c r="Z15370" t="s">
        <v>7</v>
      </c>
      <c r="AA15370" t="s">
        <v>46</v>
      </c>
      <c r="AB15370">
        <v>4.5</v>
      </c>
      <c r="AC15370">
        <v>37</v>
      </c>
      <c r="AD15370" t="s">
        <v>45</v>
      </c>
      <c r="AE15370" s="6">
        <v>44661</v>
      </c>
      <c r="AF15370" t="str">
        <f>_xlfn.IFS(fact_orders[[#This Row],[delivery_time]]&lt;=40,"EARLY",fact_orders[[#This Row],[delivery_time]]&gt;=50,"LATE",TRUE,"ON TIME")</f>
        <v>EARLY</v>
      </c>
    </row>
    <row r="15371" spans="16:32" x14ac:dyDescent="0.25">
      <c r="P15371">
        <v>15359</v>
      </c>
      <c r="Q15371">
        <v>292</v>
      </c>
      <c r="R15371">
        <v>13</v>
      </c>
      <c r="S15371" s="6">
        <v>45195</v>
      </c>
      <c r="T15371" s="6">
        <v>0.47152777777777777</v>
      </c>
      <c r="U15371" t="s">
        <v>43</v>
      </c>
      <c r="V15371">
        <v>4230</v>
      </c>
      <c r="W15371">
        <v>16</v>
      </c>
      <c r="X15371">
        <v>39</v>
      </c>
      <c r="Z15371" t="s">
        <v>10</v>
      </c>
      <c r="AA15371" t="s">
        <v>46</v>
      </c>
      <c r="AB15371">
        <v>3.3</v>
      </c>
      <c r="AD15371" t="s">
        <v>45</v>
      </c>
      <c r="AE15371" s="6">
        <v>44853</v>
      </c>
      <c r="AF15371" t="str">
        <f>_xlfn.IFS(fact_orders[[#This Row],[delivery_time]]&lt;=40,"EARLY",fact_orders[[#This Row],[delivery_time]]&gt;=50,"LATE",TRUE,"ON TIME")</f>
        <v>EARLY</v>
      </c>
    </row>
    <row r="15372" spans="16:32" x14ac:dyDescent="0.25">
      <c r="P15372">
        <v>15360</v>
      </c>
      <c r="Q15372">
        <v>348</v>
      </c>
      <c r="R15372">
        <v>12</v>
      </c>
      <c r="S15372" s="6">
        <v>45195</v>
      </c>
      <c r="T15372" s="6">
        <v>0.77916666666666667</v>
      </c>
      <c r="U15372" t="s">
        <v>43</v>
      </c>
      <c r="V15372">
        <v>2334</v>
      </c>
      <c r="W15372">
        <v>27</v>
      </c>
      <c r="X15372">
        <v>40</v>
      </c>
      <c r="Y15372">
        <v>38</v>
      </c>
      <c r="Z15372" t="s">
        <v>9</v>
      </c>
      <c r="AA15372" t="s">
        <v>44</v>
      </c>
      <c r="AB15372">
        <v>3.7</v>
      </c>
      <c r="AC15372">
        <v>38</v>
      </c>
      <c r="AD15372" t="s">
        <v>45</v>
      </c>
      <c r="AE15372" s="6">
        <v>44909</v>
      </c>
      <c r="AF15372" t="str">
        <f>_xlfn.IFS(fact_orders[[#This Row],[delivery_time]]&lt;=40,"EARLY",fact_orders[[#This Row],[delivery_time]]&gt;=50,"LATE",TRUE,"ON TIME")</f>
        <v>EARLY</v>
      </c>
    </row>
    <row r="15373" spans="16:32" x14ac:dyDescent="0.25">
      <c r="P15373">
        <v>15361</v>
      </c>
      <c r="Q15373">
        <v>212</v>
      </c>
      <c r="R15373">
        <v>14</v>
      </c>
      <c r="S15373" s="6">
        <v>45195</v>
      </c>
      <c r="T15373" s="6">
        <v>0.80138888888888893</v>
      </c>
      <c r="U15373" t="s">
        <v>43</v>
      </c>
      <c r="V15373">
        <v>4140</v>
      </c>
      <c r="W15373">
        <v>35</v>
      </c>
      <c r="X15373">
        <v>58</v>
      </c>
      <c r="Y15373">
        <v>2</v>
      </c>
      <c r="Z15373" t="s">
        <v>11</v>
      </c>
      <c r="AA15373" t="s">
        <v>47</v>
      </c>
      <c r="AB15373">
        <v>4.4000000000000004</v>
      </c>
      <c r="AC15373">
        <v>2</v>
      </c>
      <c r="AD15373" t="s">
        <v>45</v>
      </c>
      <c r="AE15373" s="6">
        <v>44773</v>
      </c>
      <c r="AF15373" t="str">
        <f>_xlfn.IFS(fact_orders[[#This Row],[delivery_time]]&lt;=40,"EARLY",fact_orders[[#This Row],[delivery_time]]&gt;=50,"LATE",TRUE,"ON TIME")</f>
        <v>LATE</v>
      </c>
    </row>
    <row r="15374" spans="16:32" x14ac:dyDescent="0.25">
      <c r="P15374">
        <v>15362</v>
      </c>
      <c r="Q15374">
        <v>440</v>
      </c>
      <c r="R15374">
        <v>9</v>
      </c>
      <c r="S15374" s="6">
        <v>45195</v>
      </c>
      <c r="T15374" s="6">
        <v>0.81736111111111109</v>
      </c>
      <c r="U15374" t="s">
        <v>43</v>
      </c>
      <c r="V15374">
        <v>2468</v>
      </c>
      <c r="W15374">
        <v>17</v>
      </c>
      <c r="X15374">
        <v>39</v>
      </c>
      <c r="Z15374" t="s">
        <v>25</v>
      </c>
      <c r="AA15374" t="s">
        <v>44</v>
      </c>
      <c r="AB15374">
        <v>4.0999999999999996</v>
      </c>
      <c r="AD15374" t="s">
        <v>45</v>
      </c>
      <c r="AE15374" s="6">
        <v>45001</v>
      </c>
      <c r="AF15374" t="str">
        <f>_xlfn.IFS(fact_orders[[#This Row],[delivery_time]]&lt;=40,"EARLY",fact_orders[[#This Row],[delivery_time]]&gt;=50,"LATE",TRUE,"ON TIME")</f>
        <v>EARLY</v>
      </c>
    </row>
    <row r="15375" spans="16:32" x14ac:dyDescent="0.25">
      <c r="P15375">
        <v>15363</v>
      </c>
      <c r="Q15375">
        <v>374</v>
      </c>
      <c r="R15375">
        <v>12</v>
      </c>
      <c r="S15375" s="6">
        <v>45195</v>
      </c>
      <c r="T15375" s="6">
        <v>0.79027777777777775</v>
      </c>
      <c r="U15375" t="s">
        <v>43</v>
      </c>
      <c r="V15375">
        <v>2958</v>
      </c>
      <c r="W15375">
        <v>18</v>
      </c>
      <c r="X15375">
        <v>46</v>
      </c>
      <c r="Y15375">
        <v>44</v>
      </c>
      <c r="Z15375" t="s">
        <v>9</v>
      </c>
      <c r="AA15375" t="s">
        <v>44</v>
      </c>
      <c r="AB15375">
        <v>3.7</v>
      </c>
      <c r="AC15375">
        <v>44</v>
      </c>
      <c r="AD15375" t="s">
        <v>45</v>
      </c>
      <c r="AE15375" s="6">
        <v>44935</v>
      </c>
      <c r="AF15375" t="str">
        <f>_xlfn.IFS(fact_orders[[#This Row],[delivery_time]]&lt;=40,"EARLY",fact_orders[[#This Row],[delivery_time]]&gt;=50,"LATE",TRUE,"ON TIME")</f>
        <v>ON TIME</v>
      </c>
    </row>
    <row r="15376" spans="16:32" x14ac:dyDescent="0.25">
      <c r="P15376">
        <v>15364</v>
      </c>
      <c r="Q15376">
        <v>352</v>
      </c>
      <c r="R15376">
        <v>18</v>
      </c>
      <c r="S15376" s="6">
        <v>45195</v>
      </c>
      <c r="T15376" s="6">
        <v>0.85624999999999996</v>
      </c>
      <c r="U15376" t="s">
        <v>43</v>
      </c>
      <c r="V15376">
        <v>3823</v>
      </c>
      <c r="W15376">
        <v>28</v>
      </c>
      <c r="X15376">
        <v>37</v>
      </c>
      <c r="Y15376">
        <v>14</v>
      </c>
      <c r="Z15376" t="s">
        <v>15</v>
      </c>
      <c r="AA15376" t="s">
        <v>46</v>
      </c>
      <c r="AB15376">
        <v>3.1</v>
      </c>
      <c r="AC15376">
        <v>14</v>
      </c>
      <c r="AD15376" t="s">
        <v>45</v>
      </c>
      <c r="AE15376" s="6">
        <v>44913</v>
      </c>
      <c r="AF15376" t="str">
        <f>_xlfn.IFS(fact_orders[[#This Row],[delivery_time]]&lt;=40,"EARLY",fact_orders[[#This Row],[delivery_time]]&gt;=50,"LATE",TRUE,"ON TIME")</f>
        <v>EARLY</v>
      </c>
    </row>
    <row r="15377" spans="16:32" x14ac:dyDescent="0.25">
      <c r="P15377">
        <v>15365</v>
      </c>
      <c r="Q15377">
        <v>454</v>
      </c>
      <c r="R15377">
        <v>8</v>
      </c>
      <c r="S15377" s="6">
        <v>45195</v>
      </c>
      <c r="T15377" s="6">
        <v>0.50972222222222219</v>
      </c>
      <c r="U15377" t="s">
        <v>43</v>
      </c>
      <c r="V15377">
        <v>4866</v>
      </c>
      <c r="W15377">
        <v>34</v>
      </c>
      <c r="X15377">
        <v>31</v>
      </c>
      <c r="Y15377">
        <v>36</v>
      </c>
      <c r="Z15377" t="s">
        <v>24</v>
      </c>
      <c r="AA15377" t="s">
        <v>44</v>
      </c>
      <c r="AB15377">
        <v>4.2</v>
      </c>
      <c r="AC15377">
        <v>36</v>
      </c>
      <c r="AD15377" t="s">
        <v>45</v>
      </c>
      <c r="AE15377" s="6">
        <v>45015</v>
      </c>
      <c r="AF15377" t="str">
        <f>_xlfn.IFS(fact_orders[[#This Row],[delivery_time]]&lt;=40,"EARLY",fact_orders[[#This Row],[delivery_time]]&gt;=50,"LATE",TRUE,"ON TIME")</f>
        <v>EARLY</v>
      </c>
    </row>
    <row r="15378" spans="16:32" x14ac:dyDescent="0.25">
      <c r="P15378">
        <v>15366</v>
      </c>
      <c r="Q15378">
        <v>499</v>
      </c>
      <c r="R15378">
        <v>6</v>
      </c>
      <c r="S15378" s="6">
        <v>45195</v>
      </c>
      <c r="T15378" s="6">
        <v>0.59930555555555554</v>
      </c>
      <c r="U15378" t="s">
        <v>43</v>
      </c>
      <c r="V15378">
        <v>4057</v>
      </c>
      <c r="W15378">
        <v>18</v>
      </c>
      <c r="X15378">
        <v>34</v>
      </c>
      <c r="Y15378">
        <v>28</v>
      </c>
      <c r="Z15378" t="s">
        <v>22</v>
      </c>
      <c r="AA15378" t="s">
        <v>47</v>
      </c>
      <c r="AB15378">
        <v>3.4</v>
      </c>
      <c r="AC15378">
        <v>28</v>
      </c>
      <c r="AD15378" t="s">
        <v>45</v>
      </c>
      <c r="AE15378" s="6">
        <v>45060</v>
      </c>
      <c r="AF15378" t="str">
        <f>_xlfn.IFS(fact_orders[[#This Row],[delivery_time]]&lt;=40,"EARLY",fact_orders[[#This Row],[delivery_time]]&gt;=50,"LATE",TRUE,"ON TIME")</f>
        <v>EARLY</v>
      </c>
    </row>
    <row r="15379" spans="16:32" x14ac:dyDescent="0.25">
      <c r="P15379">
        <v>15367</v>
      </c>
      <c r="Q15379">
        <v>426</v>
      </c>
      <c r="R15379">
        <v>5</v>
      </c>
      <c r="S15379" s="6">
        <v>45195</v>
      </c>
      <c r="T15379" s="6">
        <v>0.84930555555555554</v>
      </c>
      <c r="U15379" t="s">
        <v>43</v>
      </c>
      <c r="V15379">
        <v>5075</v>
      </c>
      <c r="W15379">
        <v>26</v>
      </c>
      <c r="X15379">
        <v>51</v>
      </c>
      <c r="Y15379">
        <v>9</v>
      </c>
      <c r="Z15379" t="s">
        <v>21</v>
      </c>
      <c r="AA15379" t="s">
        <v>46</v>
      </c>
      <c r="AB15379">
        <v>3</v>
      </c>
      <c r="AC15379">
        <v>9</v>
      </c>
      <c r="AD15379" t="s">
        <v>45</v>
      </c>
      <c r="AE15379" s="6">
        <v>44987</v>
      </c>
      <c r="AF15379" t="str">
        <f>_xlfn.IFS(fact_orders[[#This Row],[delivery_time]]&lt;=40,"EARLY",fact_orders[[#This Row],[delivery_time]]&gt;=50,"LATE",TRUE,"ON TIME")</f>
        <v>LATE</v>
      </c>
    </row>
    <row r="15380" spans="16:32" x14ac:dyDescent="0.25">
      <c r="P15380">
        <v>15368</v>
      </c>
      <c r="Q15380">
        <v>470</v>
      </c>
      <c r="R15380">
        <v>2</v>
      </c>
      <c r="S15380" s="6">
        <v>45195</v>
      </c>
      <c r="T15380" s="6">
        <v>0.91111111111111109</v>
      </c>
      <c r="U15380" t="s">
        <v>43</v>
      </c>
      <c r="V15380">
        <v>4066</v>
      </c>
      <c r="W15380">
        <v>34</v>
      </c>
      <c r="X15380">
        <v>39</v>
      </c>
      <c r="Y15380">
        <v>23</v>
      </c>
      <c r="Z15380" t="s">
        <v>17</v>
      </c>
      <c r="AA15380" t="s">
        <v>46</v>
      </c>
      <c r="AB15380">
        <v>4.7</v>
      </c>
      <c r="AC15380">
        <v>23</v>
      </c>
      <c r="AD15380" t="s">
        <v>45</v>
      </c>
      <c r="AE15380" s="6">
        <v>45031</v>
      </c>
      <c r="AF15380" t="str">
        <f>_xlfn.IFS(fact_orders[[#This Row],[delivery_time]]&lt;=40,"EARLY",fact_orders[[#This Row],[delivery_time]]&gt;=50,"LATE",TRUE,"ON TIME")</f>
        <v>EARLY</v>
      </c>
    </row>
    <row r="15381" spans="16:32" x14ac:dyDescent="0.25">
      <c r="P15381">
        <v>15369</v>
      </c>
      <c r="Q15381">
        <v>24</v>
      </c>
      <c r="R15381">
        <v>12</v>
      </c>
      <c r="S15381" s="6">
        <v>45195</v>
      </c>
      <c r="T15381" s="6">
        <v>0.49722222222222223</v>
      </c>
      <c r="U15381" t="s">
        <v>43</v>
      </c>
      <c r="V15381">
        <v>5078</v>
      </c>
      <c r="W15381">
        <v>15</v>
      </c>
      <c r="X15381">
        <v>39</v>
      </c>
      <c r="Y15381">
        <v>28</v>
      </c>
      <c r="Z15381" t="s">
        <v>9</v>
      </c>
      <c r="AA15381" t="s">
        <v>44</v>
      </c>
      <c r="AB15381">
        <v>3.7</v>
      </c>
      <c r="AC15381">
        <v>28</v>
      </c>
      <c r="AD15381" t="s">
        <v>45</v>
      </c>
      <c r="AE15381" s="6">
        <v>44585</v>
      </c>
      <c r="AF15381" t="str">
        <f>_xlfn.IFS(fact_orders[[#This Row],[delivery_time]]&lt;=40,"EARLY",fact_orders[[#This Row],[delivery_time]]&gt;=50,"LATE",TRUE,"ON TIME")</f>
        <v>EARLY</v>
      </c>
    </row>
    <row r="15382" spans="16:32" x14ac:dyDescent="0.25">
      <c r="P15382">
        <v>15370</v>
      </c>
      <c r="Q15382">
        <v>188</v>
      </c>
      <c r="R15382">
        <v>13</v>
      </c>
      <c r="S15382" s="6">
        <v>45195</v>
      </c>
      <c r="T15382" s="6">
        <v>0.72013888888888888</v>
      </c>
      <c r="U15382" t="s">
        <v>43</v>
      </c>
      <c r="V15382">
        <v>2185</v>
      </c>
      <c r="W15382">
        <v>27</v>
      </c>
      <c r="X15382">
        <v>48</v>
      </c>
      <c r="Y15382">
        <v>11</v>
      </c>
      <c r="Z15382" t="s">
        <v>10</v>
      </c>
      <c r="AA15382" t="s">
        <v>46</v>
      </c>
      <c r="AB15382">
        <v>3.3</v>
      </c>
      <c r="AC15382">
        <v>11</v>
      </c>
      <c r="AD15382" t="s">
        <v>45</v>
      </c>
      <c r="AE15382" s="6">
        <v>44749</v>
      </c>
      <c r="AF15382" t="str">
        <f>_xlfn.IFS(fact_orders[[#This Row],[delivery_time]]&lt;=40,"EARLY",fact_orders[[#This Row],[delivery_time]]&gt;=50,"LATE",TRUE,"ON TIME")</f>
        <v>ON TIME</v>
      </c>
    </row>
    <row r="15383" spans="16:32" x14ac:dyDescent="0.25">
      <c r="P15383">
        <v>15371</v>
      </c>
      <c r="Q15383">
        <v>112</v>
      </c>
      <c r="R15383">
        <v>19</v>
      </c>
      <c r="S15383" s="6">
        <v>45196</v>
      </c>
      <c r="T15383" s="6">
        <v>0.89236111111111116</v>
      </c>
      <c r="U15383" t="s">
        <v>43</v>
      </c>
      <c r="V15383">
        <v>5409</v>
      </c>
      <c r="W15383">
        <v>26</v>
      </c>
      <c r="X15383">
        <v>43</v>
      </c>
      <c r="Y15383">
        <v>17</v>
      </c>
      <c r="Z15383" t="s">
        <v>16</v>
      </c>
      <c r="AA15383" t="s">
        <v>49</v>
      </c>
      <c r="AB15383">
        <v>4.5</v>
      </c>
      <c r="AC15383">
        <v>17</v>
      </c>
      <c r="AD15383" t="s">
        <v>45</v>
      </c>
      <c r="AE15383" s="6">
        <v>44673</v>
      </c>
      <c r="AF15383" t="str">
        <f>_xlfn.IFS(fact_orders[[#This Row],[delivery_time]]&lt;=40,"EARLY",fact_orders[[#This Row],[delivery_time]]&gt;=50,"LATE",TRUE,"ON TIME")</f>
        <v>ON TIME</v>
      </c>
    </row>
    <row r="15384" spans="16:32" x14ac:dyDescent="0.25">
      <c r="P15384">
        <v>15372</v>
      </c>
      <c r="Q15384">
        <v>490</v>
      </c>
      <c r="R15384">
        <v>2</v>
      </c>
      <c r="S15384" s="6">
        <v>45196</v>
      </c>
      <c r="T15384" s="6">
        <v>0.54513888888888884</v>
      </c>
      <c r="U15384" t="s">
        <v>43</v>
      </c>
      <c r="V15384">
        <v>5968</v>
      </c>
      <c r="W15384">
        <v>21</v>
      </c>
      <c r="X15384">
        <v>47</v>
      </c>
      <c r="Y15384">
        <v>44</v>
      </c>
      <c r="Z15384" t="s">
        <v>17</v>
      </c>
      <c r="AA15384" t="s">
        <v>46</v>
      </c>
      <c r="AB15384">
        <v>4.7</v>
      </c>
      <c r="AC15384">
        <v>44</v>
      </c>
      <c r="AD15384" t="s">
        <v>45</v>
      </c>
      <c r="AE15384" s="6">
        <v>45051</v>
      </c>
      <c r="AF15384" t="str">
        <f>_xlfn.IFS(fact_orders[[#This Row],[delivery_time]]&lt;=40,"EARLY",fact_orders[[#This Row],[delivery_time]]&gt;=50,"LATE",TRUE,"ON TIME")</f>
        <v>ON TIME</v>
      </c>
    </row>
    <row r="15385" spans="16:32" x14ac:dyDescent="0.25">
      <c r="P15385">
        <v>15373</v>
      </c>
      <c r="Q15385">
        <v>481</v>
      </c>
      <c r="R15385">
        <v>10</v>
      </c>
      <c r="S15385" s="6">
        <v>45196</v>
      </c>
      <c r="T15385" s="6">
        <v>0.90555555555555556</v>
      </c>
      <c r="U15385" t="s">
        <v>43</v>
      </c>
      <c r="V15385">
        <v>4920</v>
      </c>
      <c r="W15385">
        <v>29</v>
      </c>
      <c r="X15385">
        <v>52</v>
      </c>
      <c r="Y15385">
        <v>32</v>
      </c>
      <c r="Z15385" t="s">
        <v>7</v>
      </c>
      <c r="AA15385" t="s">
        <v>46</v>
      </c>
      <c r="AB15385">
        <v>4.5</v>
      </c>
      <c r="AC15385">
        <v>32</v>
      </c>
      <c r="AD15385" t="s">
        <v>45</v>
      </c>
      <c r="AE15385" s="6">
        <v>45042</v>
      </c>
      <c r="AF15385" t="str">
        <f>_xlfn.IFS(fact_orders[[#This Row],[delivery_time]]&lt;=40,"EARLY",fact_orders[[#This Row],[delivery_time]]&gt;=50,"LATE",TRUE,"ON TIME")</f>
        <v>LATE</v>
      </c>
    </row>
    <row r="15386" spans="16:32" x14ac:dyDescent="0.25">
      <c r="P15386">
        <v>15374</v>
      </c>
      <c r="Q15386">
        <v>285</v>
      </c>
      <c r="R15386">
        <v>18</v>
      </c>
      <c r="S15386" s="6">
        <v>45196</v>
      </c>
      <c r="T15386" s="6">
        <v>0.68958333333333333</v>
      </c>
      <c r="U15386" t="s">
        <v>43</v>
      </c>
      <c r="V15386">
        <v>5533</v>
      </c>
      <c r="W15386">
        <v>34</v>
      </c>
      <c r="X15386">
        <v>53</v>
      </c>
      <c r="Y15386">
        <v>31</v>
      </c>
      <c r="Z15386" t="s">
        <v>15</v>
      </c>
      <c r="AA15386" t="s">
        <v>46</v>
      </c>
      <c r="AB15386">
        <v>3.1</v>
      </c>
      <c r="AC15386">
        <v>31</v>
      </c>
      <c r="AD15386" t="s">
        <v>45</v>
      </c>
      <c r="AE15386" s="6">
        <v>44846</v>
      </c>
      <c r="AF15386" t="str">
        <f>_xlfn.IFS(fact_orders[[#This Row],[delivery_time]]&lt;=40,"EARLY",fact_orders[[#This Row],[delivery_time]]&gt;=50,"LATE",TRUE,"ON TIME")</f>
        <v>LATE</v>
      </c>
    </row>
    <row r="15387" spans="16:32" x14ac:dyDescent="0.25">
      <c r="P15387">
        <v>15375</v>
      </c>
      <c r="Q15387">
        <v>37</v>
      </c>
      <c r="R15387">
        <v>10</v>
      </c>
      <c r="S15387" s="6">
        <v>45196</v>
      </c>
      <c r="T15387" s="6">
        <v>0.51527777777777772</v>
      </c>
      <c r="U15387" t="s">
        <v>43</v>
      </c>
      <c r="V15387">
        <v>4118</v>
      </c>
      <c r="W15387">
        <v>20</v>
      </c>
      <c r="X15387">
        <v>58</v>
      </c>
      <c r="Z15387" t="s">
        <v>7</v>
      </c>
      <c r="AA15387" t="s">
        <v>46</v>
      </c>
      <c r="AB15387">
        <v>4.5</v>
      </c>
      <c r="AD15387" t="s">
        <v>45</v>
      </c>
      <c r="AE15387" s="6">
        <v>44598</v>
      </c>
      <c r="AF15387" t="str">
        <f>_xlfn.IFS(fact_orders[[#This Row],[delivery_time]]&lt;=40,"EARLY",fact_orders[[#This Row],[delivery_time]]&gt;=50,"LATE",TRUE,"ON TIME")</f>
        <v>LATE</v>
      </c>
    </row>
    <row r="15388" spans="16:32" x14ac:dyDescent="0.25">
      <c r="P15388">
        <v>15376</v>
      </c>
      <c r="Q15388">
        <v>55</v>
      </c>
      <c r="R15388">
        <v>13</v>
      </c>
      <c r="S15388" s="6">
        <v>45196</v>
      </c>
      <c r="T15388" s="6">
        <v>0.68333333333333335</v>
      </c>
      <c r="U15388" t="s">
        <v>43</v>
      </c>
      <c r="V15388">
        <v>2097</v>
      </c>
      <c r="W15388">
        <v>33</v>
      </c>
      <c r="X15388">
        <v>58</v>
      </c>
      <c r="Y15388">
        <v>35</v>
      </c>
      <c r="Z15388" t="s">
        <v>10</v>
      </c>
      <c r="AA15388" t="s">
        <v>46</v>
      </c>
      <c r="AB15388">
        <v>3.3</v>
      </c>
      <c r="AC15388">
        <v>35</v>
      </c>
      <c r="AD15388" t="s">
        <v>45</v>
      </c>
      <c r="AE15388" s="6">
        <v>44616</v>
      </c>
      <c r="AF15388" t="str">
        <f>_xlfn.IFS(fact_orders[[#This Row],[delivery_time]]&lt;=40,"EARLY",fact_orders[[#This Row],[delivery_time]]&gt;=50,"LATE",TRUE,"ON TIME")</f>
        <v>LATE</v>
      </c>
    </row>
    <row r="15389" spans="16:32" x14ac:dyDescent="0.25">
      <c r="P15389">
        <v>15377</v>
      </c>
      <c r="Q15389">
        <v>289</v>
      </c>
      <c r="R15389">
        <v>11</v>
      </c>
      <c r="S15389" s="6">
        <v>45196</v>
      </c>
      <c r="T15389" s="6">
        <v>0.45902777777777776</v>
      </c>
      <c r="U15389" t="s">
        <v>43</v>
      </c>
      <c r="V15389">
        <v>4445</v>
      </c>
      <c r="W15389">
        <v>32</v>
      </c>
      <c r="X15389">
        <v>53</v>
      </c>
      <c r="Y15389">
        <v>4</v>
      </c>
      <c r="Z15389" t="s">
        <v>8</v>
      </c>
      <c r="AA15389" t="s">
        <v>48</v>
      </c>
      <c r="AB15389">
        <v>3.3</v>
      </c>
      <c r="AC15389">
        <v>4</v>
      </c>
      <c r="AD15389" t="s">
        <v>45</v>
      </c>
      <c r="AE15389" s="6">
        <v>44850</v>
      </c>
      <c r="AF15389" t="str">
        <f>_xlfn.IFS(fact_orders[[#This Row],[delivery_time]]&lt;=40,"EARLY",fact_orders[[#This Row],[delivery_time]]&gt;=50,"LATE",TRUE,"ON TIME")</f>
        <v>LATE</v>
      </c>
    </row>
    <row r="15390" spans="16:32" x14ac:dyDescent="0.25">
      <c r="P15390">
        <v>15378</v>
      </c>
      <c r="Q15390">
        <v>247</v>
      </c>
      <c r="R15390">
        <v>6</v>
      </c>
      <c r="S15390" s="6">
        <v>45196</v>
      </c>
      <c r="T15390" s="6">
        <v>0.90138888888888891</v>
      </c>
      <c r="U15390" t="s">
        <v>43</v>
      </c>
      <c r="V15390">
        <v>4709</v>
      </c>
      <c r="W15390">
        <v>24</v>
      </c>
      <c r="X15390">
        <v>31</v>
      </c>
      <c r="Y15390">
        <v>11</v>
      </c>
      <c r="Z15390" t="s">
        <v>22</v>
      </c>
      <c r="AA15390" t="s">
        <v>47</v>
      </c>
      <c r="AB15390">
        <v>3.4</v>
      </c>
      <c r="AC15390">
        <v>11</v>
      </c>
      <c r="AD15390" t="s">
        <v>45</v>
      </c>
      <c r="AE15390" s="6">
        <v>44808</v>
      </c>
      <c r="AF15390" t="str">
        <f>_xlfn.IFS(fact_orders[[#This Row],[delivery_time]]&lt;=40,"EARLY",fact_orders[[#This Row],[delivery_time]]&gt;=50,"LATE",TRUE,"ON TIME")</f>
        <v>EARLY</v>
      </c>
    </row>
    <row r="15391" spans="16:32" x14ac:dyDescent="0.25">
      <c r="P15391">
        <v>15379</v>
      </c>
      <c r="Q15391">
        <v>244</v>
      </c>
      <c r="R15391">
        <v>14</v>
      </c>
      <c r="S15391" s="6">
        <v>45196</v>
      </c>
      <c r="T15391" s="6">
        <v>0.63055555555555554</v>
      </c>
      <c r="U15391" t="s">
        <v>43</v>
      </c>
      <c r="V15391">
        <v>3790</v>
      </c>
      <c r="W15391">
        <v>38</v>
      </c>
      <c r="X15391">
        <v>35</v>
      </c>
      <c r="Y15391">
        <v>33</v>
      </c>
      <c r="Z15391" t="s">
        <v>11</v>
      </c>
      <c r="AA15391" t="s">
        <v>47</v>
      </c>
      <c r="AB15391">
        <v>4.4000000000000004</v>
      </c>
      <c r="AC15391">
        <v>33</v>
      </c>
      <c r="AD15391" t="s">
        <v>45</v>
      </c>
      <c r="AE15391" s="6">
        <v>44805</v>
      </c>
      <c r="AF15391" t="str">
        <f>_xlfn.IFS(fact_orders[[#This Row],[delivery_time]]&lt;=40,"EARLY",fact_orders[[#This Row],[delivery_time]]&gt;=50,"LATE",TRUE,"ON TIME")</f>
        <v>EARLY</v>
      </c>
    </row>
    <row r="15392" spans="16:32" x14ac:dyDescent="0.25">
      <c r="P15392">
        <v>15380</v>
      </c>
      <c r="Q15392">
        <v>453</v>
      </c>
      <c r="R15392">
        <v>10</v>
      </c>
      <c r="S15392" s="6">
        <v>45196</v>
      </c>
      <c r="T15392" s="6">
        <v>0.90138888888888891</v>
      </c>
      <c r="U15392" t="s">
        <v>43</v>
      </c>
      <c r="V15392">
        <v>3882</v>
      </c>
      <c r="W15392">
        <v>22</v>
      </c>
      <c r="X15392">
        <v>58</v>
      </c>
      <c r="Z15392" t="s">
        <v>7</v>
      </c>
      <c r="AA15392" t="s">
        <v>46</v>
      </c>
      <c r="AB15392">
        <v>4.5</v>
      </c>
      <c r="AD15392" t="s">
        <v>45</v>
      </c>
      <c r="AE15392" s="6">
        <v>45014</v>
      </c>
      <c r="AF15392" t="str">
        <f>_xlfn.IFS(fact_orders[[#This Row],[delivery_time]]&lt;=40,"EARLY",fact_orders[[#This Row],[delivery_time]]&gt;=50,"LATE",TRUE,"ON TIME")</f>
        <v>LATE</v>
      </c>
    </row>
    <row r="15393" spans="16:32" x14ac:dyDescent="0.25">
      <c r="P15393">
        <v>15381</v>
      </c>
      <c r="Q15393">
        <v>437</v>
      </c>
      <c r="R15393">
        <v>12</v>
      </c>
      <c r="S15393" s="6">
        <v>45196</v>
      </c>
      <c r="T15393" s="6">
        <v>0.7368055555555556</v>
      </c>
      <c r="U15393" t="s">
        <v>43</v>
      </c>
      <c r="V15393">
        <v>3640</v>
      </c>
      <c r="W15393">
        <v>35</v>
      </c>
      <c r="X15393">
        <v>57</v>
      </c>
      <c r="Y15393">
        <v>29</v>
      </c>
      <c r="Z15393" t="s">
        <v>9</v>
      </c>
      <c r="AA15393" t="s">
        <v>44</v>
      </c>
      <c r="AB15393">
        <v>3.7</v>
      </c>
      <c r="AC15393">
        <v>29</v>
      </c>
      <c r="AD15393" t="s">
        <v>45</v>
      </c>
      <c r="AE15393" s="6">
        <v>44998</v>
      </c>
      <c r="AF15393" t="str">
        <f>_xlfn.IFS(fact_orders[[#This Row],[delivery_time]]&lt;=40,"EARLY",fact_orders[[#This Row],[delivery_time]]&gt;=50,"LATE",TRUE,"ON TIME")</f>
        <v>LATE</v>
      </c>
    </row>
    <row r="15394" spans="16:32" x14ac:dyDescent="0.25">
      <c r="P15394">
        <v>15382</v>
      </c>
      <c r="Q15394">
        <v>265</v>
      </c>
      <c r="R15394">
        <v>14</v>
      </c>
      <c r="S15394" s="6">
        <v>45196</v>
      </c>
      <c r="T15394" s="6">
        <v>0.45416666666666666</v>
      </c>
      <c r="U15394" t="s">
        <v>43</v>
      </c>
      <c r="V15394">
        <v>3310</v>
      </c>
      <c r="W15394">
        <v>30</v>
      </c>
      <c r="X15394">
        <v>44</v>
      </c>
      <c r="Y15394">
        <v>48</v>
      </c>
      <c r="Z15394" t="s">
        <v>11</v>
      </c>
      <c r="AA15394" t="s">
        <v>47</v>
      </c>
      <c r="AB15394">
        <v>4.4000000000000004</v>
      </c>
      <c r="AC15394">
        <v>48</v>
      </c>
      <c r="AD15394" t="s">
        <v>45</v>
      </c>
      <c r="AE15394" s="6">
        <v>44826</v>
      </c>
      <c r="AF15394" t="str">
        <f>_xlfn.IFS(fact_orders[[#This Row],[delivery_time]]&lt;=40,"EARLY",fact_orders[[#This Row],[delivery_time]]&gt;=50,"LATE",TRUE,"ON TIME")</f>
        <v>ON TIME</v>
      </c>
    </row>
    <row r="15395" spans="16:32" x14ac:dyDescent="0.25">
      <c r="P15395">
        <v>15383</v>
      </c>
      <c r="Q15395">
        <v>395</v>
      </c>
      <c r="R15395">
        <v>2</v>
      </c>
      <c r="S15395" s="6">
        <v>45196</v>
      </c>
      <c r="T15395" s="6">
        <v>0.89583333333333337</v>
      </c>
      <c r="U15395" t="s">
        <v>43</v>
      </c>
      <c r="V15395">
        <v>3201</v>
      </c>
      <c r="W15395">
        <v>38</v>
      </c>
      <c r="X15395">
        <v>56</v>
      </c>
      <c r="Y15395">
        <v>39</v>
      </c>
      <c r="Z15395" t="s">
        <v>17</v>
      </c>
      <c r="AA15395" t="s">
        <v>46</v>
      </c>
      <c r="AB15395">
        <v>4.7</v>
      </c>
      <c r="AC15395">
        <v>39</v>
      </c>
      <c r="AD15395" t="s">
        <v>45</v>
      </c>
      <c r="AE15395" s="6">
        <v>44956</v>
      </c>
      <c r="AF15395" t="str">
        <f>_xlfn.IFS(fact_orders[[#This Row],[delivery_time]]&lt;=40,"EARLY",fact_orders[[#This Row],[delivery_time]]&gt;=50,"LATE",TRUE,"ON TIME")</f>
        <v>LATE</v>
      </c>
    </row>
    <row r="15396" spans="16:32" x14ac:dyDescent="0.25">
      <c r="P15396">
        <v>15384</v>
      </c>
      <c r="Q15396">
        <v>167</v>
      </c>
      <c r="R15396">
        <v>3</v>
      </c>
      <c r="S15396" s="6">
        <v>45196</v>
      </c>
      <c r="T15396" s="6">
        <v>0.79374999999999996</v>
      </c>
      <c r="U15396" t="s">
        <v>43</v>
      </c>
      <c r="V15396">
        <v>4589</v>
      </c>
      <c r="W15396">
        <v>17</v>
      </c>
      <c r="X15396">
        <v>59</v>
      </c>
      <c r="Z15396" t="s">
        <v>19</v>
      </c>
      <c r="AA15396" t="s">
        <v>44</v>
      </c>
      <c r="AB15396">
        <v>4</v>
      </c>
      <c r="AD15396" t="s">
        <v>45</v>
      </c>
      <c r="AE15396" s="6">
        <v>44728</v>
      </c>
      <c r="AF15396" t="str">
        <f>_xlfn.IFS(fact_orders[[#This Row],[delivery_time]]&lt;=40,"EARLY",fact_orders[[#This Row],[delivery_time]]&gt;=50,"LATE",TRUE,"ON TIME")</f>
        <v>LATE</v>
      </c>
    </row>
    <row r="15397" spans="16:32" x14ac:dyDescent="0.25">
      <c r="P15397">
        <v>15385</v>
      </c>
      <c r="Q15397">
        <v>77</v>
      </c>
      <c r="R15397">
        <v>14</v>
      </c>
      <c r="S15397" s="6">
        <v>45196</v>
      </c>
      <c r="T15397" s="6">
        <v>0.80069444444444449</v>
      </c>
      <c r="U15397" t="s">
        <v>43</v>
      </c>
      <c r="V15397">
        <v>4000</v>
      </c>
      <c r="W15397">
        <v>36</v>
      </c>
      <c r="X15397">
        <v>55</v>
      </c>
      <c r="Y15397">
        <v>4</v>
      </c>
      <c r="Z15397" t="s">
        <v>11</v>
      </c>
      <c r="AA15397" t="s">
        <v>47</v>
      </c>
      <c r="AB15397">
        <v>4.4000000000000004</v>
      </c>
      <c r="AC15397">
        <v>4</v>
      </c>
      <c r="AD15397" t="s">
        <v>45</v>
      </c>
      <c r="AE15397" s="6">
        <v>44638</v>
      </c>
      <c r="AF15397" t="str">
        <f>_xlfn.IFS(fact_orders[[#This Row],[delivery_time]]&lt;=40,"EARLY",fact_orders[[#This Row],[delivery_time]]&gt;=50,"LATE",TRUE,"ON TIME")</f>
        <v>LATE</v>
      </c>
    </row>
    <row r="15398" spans="16:32" x14ac:dyDescent="0.25">
      <c r="P15398">
        <v>15386</v>
      </c>
      <c r="Q15398">
        <v>277</v>
      </c>
      <c r="R15398">
        <v>3</v>
      </c>
      <c r="S15398" s="6">
        <v>45196</v>
      </c>
      <c r="T15398" s="6">
        <v>0.52152777777777781</v>
      </c>
      <c r="U15398" t="s">
        <v>43</v>
      </c>
      <c r="V15398">
        <v>2206</v>
      </c>
      <c r="W15398">
        <v>23</v>
      </c>
      <c r="X15398">
        <v>34</v>
      </c>
      <c r="Y15398">
        <v>46</v>
      </c>
      <c r="Z15398" t="s">
        <v>19</v>
      </c>
      <c r="AA15398" t="s">
        <v>44</v>
      </c>
      <c r="AB15398">
        <v>4</v>
      </c>
      <c r="AC15398">
        <v>46</v>
      </c>
      <c r="AD15398" t="s">
        <v>45</v>
      </c>
      <c r="AE15398" s="6">
        <v>44838</v>
      </c>
      <c r="AF15398" t="str">
        <f>_xlfn.IFS(fact_orders[[#This Row],[delivery_time]]&lt;=40,"EARLY",fact_orders[[#This Row],[delivery_time]]&gt;=50,"LATE",TRUE,"ON TIME")</f>
        <v>EARLY</v>
      </c>
    </row>
    <row r="15399" spans="16:32" x14ac:dyDescent="0.25">
      <c r="P15399">
        <v>15387</v>
      </c>
      <c r="Q15399">
        <v>330</v>
      </c>
      <c r="R15399">
        <v>16</v>
      </c>
      <c r="S15399" s="6">
        <v>45196</v>
      </c>
      <c r="T15399" s="6">
        <v>0.81874999999999998</v>
      </c>
      <c r="U15399" t="s">
        <v>43</v>
      </c>
      <c r="V15399">
        <v>3158</v>
      </c>
      <c r="W15399">
        <v>28</v>
      </c>
      <c r="X15399">
        <v>38</v>
      </c>
      <c r="Y15399">
        <v>24</v>
      </c>
      <c r="Z15399" t="s">
        <v>13</v>
      </c>
      <c r="AA15399" t="s">
        <v>47</v>
      </c>
      <c r="AB15399">
        <v>3.4</v>
      </c>
      <c r="AC15399">
        <v>24</v>
      </c>
      <c r="AD15399" t="s">
        <v>45</v>
      </c>
      <c r="AE15399" s="6">
        <v>44891</v>
      </c>
      <c r="AF15399" t="str">
        <f>_xlfn.IFS(fact_orders[[#This Row],[delivery_time]]&lt;=40,"EARLY",fact_orders[[#This Row],[delivery_time]]&gt;=50,"LATE",TRUE,"ON TIME")</f>
        <v>EARLY</v>
      </c>
    </row>
    <row r="15400" spans="16:32" x14ac:dyDescent="0.25">
      <c r="P15400">
        <v>15388</v>
      </c>
      <c r="Q15400">
        <v>475</v>
      </c>
      <c r="R15400">
        <v>15</v>
      </c>
      <c r="S15400" s="6">
        <v>45196</v>
      </c>
      <c r="T15400" s="6">
        <v>0.88888888888888884</v>
      </c>
      <c r="U15400" t="s">
        <v>43</v>
      </c>
      <c r="V15400">
        <v>5145</v>
      </c>
      <c r="W15400">
        <v>37</v>
      </c>
      <c r="X15400">
        <v>47</v>
      </c>
      <c r="Z15400" t="s">
        <v>12</v>
      </c>
      <c r="AA15400" t="s">
        <v>48</v>
      </c>
      <c r="AB15400">
        <v>3.8</v>
      </c>
      <c r="AD15400" t="s">
        <v>45</v>
      </c>
      <c r="AE15400" s="6">
        <v>45036</v>
      </c>
      <c r="AF15400" t="str">
        <f>_xlfn.IFS(fact_orders[[#This Row],[delivery_time]]&lt;=40,"EARLY",fact_orders[[#This Row],[delivery_time]]&gt;=50,"LATE",TRUE,"ON TIME")</f>
        <v>ON TIME</v>
      </c>
    </row>
    <row r="15401" spans="16:32" x14ac:dyDescent="0.25">
      <c r="P15401">
        <v>15389</v>
      </c>
      <c r="Q15401">
        <v>187</v>
      </c>
      <c r="R15401">
        <v>6</v>
      </c>
      <c r="S15401" s="6">
        <v>45196</v>
      </c>
      <c r="T15401" s="6">
        <v>0.64375000000000004</v>
      </c>
      <c r="U15401" t="s">
        <v>43</v>
      </c>
      <c r="V15401">
        <v>3461</v>
      </c>
      <c r="W15401">
        <v>33</v>
      </c>
      <c r="X15401">
        <v>46</v>
      </c>
      <c r="Y15401">
        <v>5</v>
      </c>
      <c r="Z15401" t="s">
        <v>22</v>
      </c>
      <c r="AA15401" t="s">
        <v>47</v>
      </c>
      <c r="AB15401">
        <v>3.4</v>
      </c>
      <c r="AC15401">
        <v>5</v>
      </c>
      <c r="AD15401" t="s">
        <v>45</v>
      </c>
      <c r="AE15401" s="6">
        <v>44748</v>
      </c>
      <c r="AF15401" t="str">
        <f>_xlfn.IFS(fact_orders[[#This Row],[delivery_time]]&lt;=40,"EARLY",fact_orders[[#This Row],[delivery_time]]&gt;=50,"LATE",TRUE,"ON TIME")</f>
        <v>ON TIME</v>
      </c>
    </row>
    <row r="15402" spans="16:32" x14ac:dyDescent="0.25">
      <c r="P15402">
        <v>15390</v>
      </c>
      <c r="Q15402">
        <v>176</v>
      </c>
      <c r="R15402">
        <v>7</v>
      </c>
      <c r="S15402" s="6">
        <v>45196</v>
      </c>
      <c r="T15402" s="6">
        <v>0.65625</v>
      </c>
      <c r="U15402" t="s">
        <v>43</v>
      </c>
      <c r="V15402">
        <v>4900</v>
      </c>
      <c r="W15402">
        <v>33</v>
      </c>
      <c r="X15402">
        <v>43</v>
      </c>
      <c r="Y15402">
        <v>49</v>
      </c>
      <c r="Z15402" t="s">
        <v>23</v>
      </c>
      <c r="AA15402" t="s">
        <v>44</v>
      </c>
      <c r="AB15402">
        <v>3.4</v>
      </c>
      <c r="AC15402">
        <v>49</v>
      </c>
      <c r="AD15402" t="s">
        <v>45</v>
      </c>
      <c r="AE15402" s="6">
        <v>44737</v>
      </c>
      <c r="AF15402" t="str">
        <f>_xlfn.IFS(fact_orders[[#This Row],[delivery_time]]&lt;=40,"EARLY",fact_orders[[#This Row],[delivery_time]]&gt;=50,"LATE",TRUE,"ON TIME")</f>
        <v>ON TIME</v>
      </c>
    </row>
    <row r="15403" spans="16:32" x14ac:dyDescent="0.25">
      <c r="P15403">
        <v>15391</v>
      </c>
      <c r="Q15403">
        <v>138</v>
      </c>
      <c r="R15403">
        <v>14</v>
      </c>
      <c r="S15403" s="6">
        <v>45196</v>
      </c>
      <c r="T15403" s="6">
        <v>0.77986111111111112</v>
      </c>
      <c r="U15403" t="s">
        <v>43</v>
      </c>
      <c r="V15403">
        <v>4327</v>
      </c>
      <c r="W15403">
        <v>22</v>
      </c>
      <c r="X15403">
        <v>51</v>
      </c>
      <c r="Y15403">
        <v>13</v>
      </c>
      <c r="Z15403" t="s">
        <v>11</v>
      </c>
      <c r="AA15403" t="s">
        <v>47</v>
      </c>
      <c r="AB15403">
        <v>4.4000000000000004</v>
      </c>
      <c r="AC15403">
        <v>13</v>
      </c>
      <c r="AD15403" t="s">
        <v>45</v>
      </c>
      <c r="AE15403" s="6">
        <v>44699</v>
      </c>
      <c r="AF15403" t="str">
        <f>_xlfn.IFS(fact_orders[[#This Row],[delivery_time]]&lt;=40,"EARLY",fact_orders[[#This Row],[delivery_time]]&gt;=50,"LATE",TRUE,"ON TIME")</f>
        <v>LATE</v>
      </c>
    </row>
    <row r="15404" spans="16:32" x14ac:dyDescent="0.25">
      <c r="P15404">
        <v>15392</v>
      </c>
      <c r="Q15404">
        <v>183</v>
      </c>
      <c r="R15404">
        <v>17</v>
      </c>
      <c r="S15404" s="6">
        <v>45196</v>
      </c>
      <c r="T15404" s="6">
        <v>0.7006944444444444</v>
      </c>
      <c r="U15404" t="s">
        <v>43</v>
      </c>
      <c r="V15404">
        <v>4962</v>
      </c>
      <c r="W15404">
        <v>24</v>
      </c>
      <c r="X15404">
        <v>46</v>
      </c>
      <c r="Y15404">
        <v>8</v>
      </c>
      <c r="Z15404" t="s">
        <v>14</v>
      </c>
      <c r="AA15404" t="s">
        <v>48</v>
      </c>
      <c r="AB15404">
        <v>4</v>
      </c>
      <c r="AC15404">
        <v>8</v>
      </c>
      <c r="AD15404" t="s">
        <v>45</v>
      </c>
      <c r="AE15404" s="6">
        <v>44744</v>
      </c>
      <c r="AF15404" t="str">
        <f>_xlfn.IFS(fact_orders[[#This Row],[delivery_time]]&lt;=40,"EARLY",fact_orders[[#This Row],[delivery_time]]&gt;=50,"LATE",TRUE,"ON TIME")</f>
        <v>ON TIME</v>
      </c>
    </row>
    <row r="15405" spans="16:32" x14ac:dyDescent="0.25">
      <c r="P15405">
        <v>15393</v>
      </c>
      <c r="Q15405">
        <v>97</v>
      </c>
      <c r="R15405">
        <v>16</v>
      </c>
      <c r="S15405" s="6">
        <v>45196</v>
      </c>
      <c r="T15405" s="6">
        <v>0.60277777777777775</v>
      </c>
      <c r="U15405" t="s">
        <v>43</v>
      </c>
      <c r="V15405">
        <v>3887</v>
      </c>
      <c r="W15405">
        <v>22</v>
      </c>
      <c r="X15405">
        <v>55</v>
      </c>
      <c r="Y15405">
        <v>18</v>
      </c>
      <c r="Z15405" t="s">
        <v>13</v>
      </c>
      <c r="AA15405" t="s">
        <v>47</v>
      </c>
      <c r="AB15405">
        <v>3.4</v>
      </c>
      <c r="AC15405">
        <v>18</v>
      </c>
      <c r="AD15405" t="s">
        <v>45</v>
      </c>
      <c r="AE15405" s="6">
        <v>44658</v>
      </c>
      <c r="AF15405" t="str">
        <f>_xlfn.IFS(fact_orders[[#This Row],[delivery_time]]&lt;=40,"EARLY",fact_orders[[#This Row],[delivery_time]]&gt;=50,"LATE",TRUE,"ON TIME")</f>
        <v>LATE</v>
      </c>
    </row>
    <row r="15406" spans="16:32" x14ac:dyDescent="0.25">
      <c r="P15406">
        <v>15394</v>
      </c>
      <c r="Q15406">
        <v>86</v>
      </c>
      <c r="R15406">
        <v>20</v>
      </c>
      <c r="S15406" s="6">
        <v>45196</v>
      </c>
      <c r="T15406" s="6">
        <v>0.80277777777777781</v>
      </c>
      <c r="U15406" t="s">
        <v>43</v>
      </c>
      <c r="V15406">
        <v>2873</v>
      </c>
      <c r="W15406">
        <v>16</v>
      </c>
      <c r="X15406">
        <v>41</v>
      </c>
      <c r="Y15406">
        <v>32</v>
      </c>
      <c r="Z15406" t="s">
        <v>18</v>
      </c>
      <c r="AA15406" t="s">
        <v>48</v>
      </c>
      <c r="AB15406">
        <v>3.8</v>
      </c>
      <c r="AC15406">
        <v>32</v>
      </c>
      <c r="AD15406" t="s">
        <v>45</v>
      </c>
      <c r="AE15406" s="6">
        <v>44647</v>
      </c>
      <c r="AF15406" t="str">
        <f>_xlfn.IFS(fact_orders[[#This Row],[delivery_time]]&lt;=40,"EARLY",fact_orders[[#This Row],[delivery_time]]&gt;=50,"LATE",TRUE,"ON TIME")</f>
        <v>ON TIME</v>
      </c>
    </row>
    <row r="15407" spans="16:32" x14ac:dyDescent="0.25">
      <c r="P15407">
        <v>15395</v>
      </c>
      <c r="Q15407">
        <v>59</v>
      </c>
      <c r="R15407">
        <v>3</v>
      </c>
      <c r="S15407" s="6">
        <v>45196</v>
      </c>
      <c r="T15407" s="6">
        <v>0.47152777777777777</v>
      </c>
      <c r="U15407" t="s">
        <v>43</v>
      </c>
      <c r="V15407">
        <v>4419</v>
      </c>
      <c r="W15407">
        <v>35</v>
      </c>
      <c r="X15407">
        <v>47</v>
      </c>
      <c r="Z15407" t="s">
        <v>19</v>
      </c>
      <c r="AA15407" t="s">
        <v>44</v>
      </c>
      <c r="AB15407">
        <v>4</v>
      </c>
      <c r="AD15407" t="s">
        <v>45</v>
      </c>
      <c r="AE15407" s="6">
        <v>44620</v>
      </c>
      <c r="AF15407" t="str">
        <f>_xlfn.IFS(fact_orders[[#This Row],[delivery_time]]&lt;=40,"EARLY",fact_orders[[#This Row],[delivery_time]]&gt;=50,"LATE",TRUE,"ON TIME")</f>
        <v>ON TIME</v>
      </c>
    </row>
    <row r="15408" spans="16:32" x14ac:dyDescent="0.25">
      <c r="P15408">
        <v>15396</v>
      </c>
      <c r="Q15408">
        <v>42</v>
      </c>
      <c r="R15408">
        <v>11</v>
      </c>
      <c r="S15408" s="6">
        <v>45196</v>
      </c>
      <c r="T15408" s="6">
        <v>0.57916666666666672</v>
      </c>
      <c r="U15408" t="s">
        <v>43</v>
      </c>
      <c r="V15408">
        <v>4307</v>
      </c>
      <c r="W15408">
        <v>29</v>
      </c>
      <c r="X15408">
        <v>51</v>
      </c>
      <c r="Y15408">
        <v>35</v>
      </c>
      <c r="Z15408" t="s">
        <v>8</v>
      </c>
      <c r="AA15408" t="s">
        <v>48</v>
      </c>
      <c r="AB15408">
        <v>3.3</v>
      </c>
      <c r="AC15408">
        <v>35</v>
      </c>
      <c r="AD15408" t="s">
        <v>45</v>
      </c>
      <c r="AE15408" s="6">
        <v>44603</v>
      </c>
      <c r="AF15408" t="str">
        <f>_xlfn.IFS(fact_orders[[#This Row],[delivery_time]]&lt;=40,"EARLY",fact_orders[[#This Row],[delivery_time]]&gt;=50,"LATE",TRUE,"ON TIME")</f>
        <v>LATE</v>
      </c>
    </row>
    <row r="15409" spans="16:32" x14ac:dyDescent="0.25">
      <c r="P15409">
        <v>15397</v>
      </c>
      <c r="Q15409">
        <v>96</v>
      </c>
      <c r="R15409">
        <v>1</v>
      </c>
      <c r="S15409" s="6">
        <v>45196</v>
      </c>
      <c r="T15409" s="6">
        <v>0.7583333333333333</v>
      </c>
      <c r="U15409" t="s">
        <v>43</v>
      </c>
      <c r="V15409">
        <v>3343</v>
      </c>
      <c r="W15409">
        <v>31</v>
      </c>
      <c r="X15409">
        <v>36</v>
      </c>
      <c r="Y15409">
        <v>48</v>
      </c>
      <c r="Z15409" t="s">
        <v>6</v>
      </c>
      <c r="AA15409" t="s">
        <v>48</v>
      </c>
      <c r="AB15409">
        <v>3</v>
      </c>
      <c r="AC15409">
        <v>48</v>
      </c>
      <c r="AD15409" t="s">
        <v>45</v>
      </c>
      <c r="AE15409" s="6">
        <v>44657</v>
      </c>
      <c r="AF15409" t="str">
        <f>_xlfn.IFS(fact_orders[[#This Row],[delivery_time]]&lt;=40,"EARLY",fact_orders[[#This Row],[delivery_time]]&gt;=50,"LATE",TRUE,"ON TIME")</f>
        <v>EARLY</v>
      </c>
    </row>
    <row r="15410" spans="16:32" x14ac:dyDescent="0.25">
      <c r="P15410">
        <v>15398</v>
      </c>
      <c r="Q15410">
        <v>168</v>
      </c>
      <c r="R15410">
        <v>6</v>
      </c>
      <c r="S15410" s="6">
        <v>45196</v>
      </c>
      <c r="T15410" s="6">
        <v>0.66527777777777775</v>
      </c>
      <c r="U15410" t="s">
        <v>43</v>
      </c>
      <c r="V15410">
        <v>3073</v>
      </c>
      <c r="W15410">
        <v>18</v>
      </c>
      <c r="X15410">
        <v>50</v>
      </c>
      <c r="Z15410" t="s">
        <v>22</v>
      </c>
      <c r="AA15410" t="s">
        <v>47</v>
      </c>
      <c r="AB15410">
        <v>3.4</v>
      </c>
      <c r="AD15410" t="s">
        <v>45</v>
      </c>
      <c r="AE15410" s="6">
        <v>44729</v>
      </c>
      <c r="AF15410" t="str">
        <f>_xlfn.IFS(fact_orders[[#This Row],[delivery_time]]&lt;=40,"EARLY",fact_orders[[#This Row],[delivery_time]]&gt;=50,"LATE",TRUE,"ON TIME")</f>
        <v>LATE</v>
      </c>
    </row>
    <row r="15411" spans="16:32" x14ac:dyDescent="0.25">
      <c r="P15411">
        <v>15399</v>
      </c>
      <c r="Q15411">
        <v>418</v>
      </c>
      <c r="R15411">
        <v>19</v>
      </c>
      <c r="S15411" s="6">
        <v>45196</v>
      </c>
      <c r="T15411" s="6">
        <v>0.67222222222222228</v>
      </c>
      <c r="U15411" t="s">
        <v>43</v>
      </c>
      <c r="V15411">
        <v>3431</v>
      </c>
      <c r="W15411">
        <v>26</v>
      </c>
      <c r="X15411">
        <v>37</v>
      </c>
      <c r="Y15411">
        <v>15</v>
      </c>
      <c r="Z15411" t="s">
        <v>16</v>
      </c>
      <c r="AA15411" t="s">
        <v>49</v>
      </c>
      <c r="AB15411">
        <v>4.5</v>
      </c>
      <c r="AC15411">
        <v>15</v>
      </c>
      <c r="AD15411" t="s">
        <v>45</v>
      </c>
      <c r="AE15411" s="6">
        <v>44979</v>
      </c>
      <c r="AF15411" t="str">
        <f>_xlfn.IFS(fact_orders[[#This Row],[delivery_time]]&lt;=40,"EARLY",fact_orders[[#This Row],[delivery_time]]&gt;=50,"LATE",TRUE,"ON TIME")</f>
        <v>EARLY</v>
      </c>
    </row>
    <row r="15412" spans="16:32" x14ac:dyDescent="0.25">
      <c r="P15412">
        <v>15400</v>
      </c>
      <c r="Q15412">
        <v>370</v>
      </c>
      <c r="R15412">
        <v>6</v>
      </c>
      <c r="S15412" s="6">
        <v>45196</v>
      </c>
      <c r="T15412" s="6">
        <v>0.7583333333333333</v>
      </c>
      <c r="U15412" t="s">
        <v>43</v>
      </c>
      <c r="V15412">
        <v>3953</v>
      </c>
      <c r="W15412">
        <v>39</v>
      </c>
      <c r="X15412">
        <v>54</v>
      </c>
      <c r="Y15412">
        <v>8</v>
      </c>
      <c r="Z15412" t="s">
        <v>22</v>
      </c>
      <c r="AA15412" t="s">
        <v>47</v>
      </c>
      <c r="AB15412">
        <v>3.4</v>
      </c>
      <c r="AC15412">
        <v>8</v>
      </c>
      <c r="AD15412" t="s">
        <v>45</v>
      </c>
      <c r="AE15412" s="6">
        <v>44931</v>
      </c>
      <c r="AF15412" t="str">
        <f>_xlfn.IFS(fact_orders[[#This Row],[delivery_time]]&lt;=40,"EARLY",fact_orders[[#This Row],[delivery_time]]&gt;=50,"LATE",TRUE,"ON TIME")</f>
        <v>LATE</v>
      </c>
    </row>
    <row r="15413" spans="16:32" x14ac:dyDescent="0.25">
      <c r="P15413">
        <v>15401</v>
      </c>
      <c r="Q15413">
        <v>73</v>
      </c>
      <c r="R15413">
        <v>1</v>
      </c>
      <c r="S15413" s="6">
        <v>45197</v>
      </c>
      <c r="T15413" s="6">
        <v>0.63402777777777775</v>
      </c>
      <c r="U15413" t="s">
        <v>43</v>
      </c>
      <c r="V15413">
        <v>3413</v>
      </c>
      <c r="W15413">
        <v>32</v>
      </c>
      <c r="X15413">
        <v>47</v>
      </c>
      <c r="Z15413" t="s">
        <v>6</v>
      </c>
      <c r="AA15413" t="s">
        <v>48</v>
      </c>
      <c r="AB15413">
        <v>3</v>
      </c>
      <c r="AD15413" t="s">
        <v>45</v>
      </c>
      <c r="AE15413" s="6">
        <v>44634</v>
      </c>
      <c r="AF15413" t="str">
        <f>_xlfn.IFS(fact_orders[[#This Row],[delivery_time]]&lt;=40,"EARLY",fact_orders[[#This Row],[delivery_time]]&gt;=50,"LATE",TRUE,"ON TIME")</f>
        <v>ON TIME</v>
      </c>
    </row>
    <row r="15414" spans="16:32" x14ac:dyDescent="0.25">
      <c r="P15414">
        <v>15402</v>
      </c>
      <c r="Q15414">
        <v>218</v>
      </c>
      <c r="R15414">
        <v>4</v>
      </c>
      <c r="S15414" s="6">
        <v>45197</v>
      </c>
      <c r="T15414" s="6">
        <v>0.54861111111111116</v>
      </c>
      <c r="U15414" t="s">
        <v>43</v>
      </c>
      <c r="V15414">
        <v>2657</v>
      </c>
      <c r="W15414">
        <v>29</v>
      </c>
      <c r="X15414">
        <v>36</v>
      </c>
      <c r="Y15414">
        <v>43</v>
      </c>
      <c r="Z15414" t="s">
        <v>20</v>
      </c>
      <c r="AA15414" t="s">
        <v>46</v>
      </c>
      <c r="AB15414">
        <v>3.7</v>
      </c>
      <c r="AC15414">
        <v>43</v>
      </c>
      <c r="AD15414" t="s">
        <v>45</v>
      </c>
      <c r="AE15414" s="6">
        <v>44779</v>
      </c>
      <c r="AF15414" t="str">
        <f>_xlfn.IFS(fact_orders[[#This Row],[delivery_time]]&lt;=40,"EARLY",fact_orders[[#This Row],[delivery_time]]&gt;=50,"LATE",TRUE,"ON TIME")</f>
        <v>EARLY</v>
      </c>
    </row>
    <row r="15415" spans="16:32" x14ac:dyDescent="0.25">
      <c r="P15415">
        <v>15403</v>
      </c>
      <c r="Q15415">
        <v>345</v>
      </c>
      <c r="R15415">
        <v>16</v>
      </c>
      <c r="S15415" s="6">
        <v>45197</v>
      </c>
      <c r="T15415" s="6">
        <v>0.88402777777777775</v>
      </c>
      <c r="U15415" t="s">
        <v>43</v>
      </c>
      <c r="V15415">
        <v>5630</v>
      </c>
      <c r="W15415">
        <v>36</v>
      </c>
      <c r="X15415">
        <v>38</v>
      </c>
      <c r="Y15415">
        <v>30</v>
      </c>
      <c r="Z15415" t="s">
        <v>13</v>
      </c>
      <c r="AA15415" t="s">
        <v>47</v>
      </c>
      <c r="AB15415">
        <v>3.4</v>
      </c>
      <c r="AC15415">
        <v>30</v>
      </c>
      <c r="AD15415" t="s">
        <v>45</v>
      </c>
      <c r="AE15415" s="6">
        <v>44906</v>
      </c>
      <c r="AF15415" t="str">
        <f>_xlfn.IFS(fact_orders[[#This Row],[delivery_time]]&lt;=40,"EARLY",fact_orders[[#This Row],[delivery_time]]&gt;=50,"LATE",TRUE,"ON TIME")</f>
        <v>EARLY</v>
      </c>
    </row>
    <row r="15416" spans="16:32" x14ac:dyDescent="0.25">
      <c r="P15416">
        <v>15404</v>
      </c>
      <c r="Q15416">
        <v>231</v>
      </c>
      <c r="R15416">
        <v>4</v>
      </c>
      <c r="S15416" s="6">
        <v>45197</v>
      </c>
      <c r="T15416" s="6">
        <v>0.44444444444444442</v>
      </c>
      <c r="U15416" t="s">
        <v>43</v>
      </c>
      <c r="V15416">
        <v>3756</v>
      </c>
      <c r="W15416">
        <v>39</v>
      </c>
      <c r="X15416">
        <v>59</v>
      </c>
      <c r="Y15416">
        <v>13</v>
      </c>
      <c r="Z15416" t="s">
        <v>20</v>
      </c>
      <c r="AA15416" t="s">
        <v>46</v>
      </c>
      <c r="AB15416">
        <v>3.7</v>
      </c>
      <c r="AC15416">
        <v>13</v>
      </c>
      <c r="AD15416" t="s">
        <v>45</v>
      </c>
      <c r="AE15416" s="6">
        <v>44792</v>
      </c>
      <c r="AF15416" t="str">
        <f>_xlfn.IFS(fact_orders[[#This Row],[delivery_time]]&lt;=40,"EARLY",fact_orders[[#This Row],[delivery_time]]&gt;=50,"LATE",TRUE,"ON TIME")</f>
        <v>LATE</v>
      </c>
    </row>
    <row r="15417" spans="16:32" x14ac:dyDescent="0.25">
      <c r="P15417">
        <v>15405</v>
      </c>
      <c r="Q15417">
        <v>62</v>
      </c>
      <c r="R15417">
        <v>17</v>
      </c>
      <c r="S15417" s="6">
        <v>45197</v>
      </c>
      <c r="T15417" s="6">
        <v>0.8881944444444444</v>
      </c>
      <c r="U15417" t="s">
        <v>43</v>
      </c>
      <c r="V15417">
        <v>2054</v>
      </c>
      <c r="W15417">
        <v>33</v>
      </c>
      <c r="X15417">
        <v>42</v>
      </c>
      <c r="Y15417">
        <v>27</v>
      </c>
      <c r="Z15417" t="s">
        <v>14</v>
      </c>
      <c r="AA15417" t="s">
        <v>48</v>
      </c>
      <c r="AB15417">
        <v>4</v>
      </c>
      <c r="AC15417">
        <v>27</v>
      </c>
      <c r="AD15417" t="s">
        <v>45</v>
      </c>
      <c r="AE15417" s="6">
        <v>44623</v>
      </c>
      <c r="AF15417" t="str">
        <f>_xlfn.IFS(fact_orders[[#This Row],[delivery_time]]&lt;=40,"EARLY",fact_orders[[#This Row],[delivery_time]]&gt;=50,"LATE",TRUE,"ON TIME")</f>
        <v>ON TIME</v>
      </c>
    </row>
    <row r="15418" spans="16:32" x14ac:dyDescent="0.25">
      <c r="P15418">
        <v>15406</v>
      </c>
      <c r="Q15418">
        <v>201</v>
      </c>
      <c r="R15418">
        <v>1</v>
      </c>
      <c r="S15418" s="6">
        <v>45197</v>
      </c>
      <c r="T15418" s="6">
        <v>0.48958333333333331</v>
      </c>
      <c r="U15418" t="s">
        <v>43</v>
      </c>
      <c r="V15418">
        <v>2410</v>
      </c>
      <c r="W15418">
        <v>19</v>
      </c>
      <c r="X15418">
        <v>53</v>
      </c>
      <c r="Y15418">
        <v>5</v>
      </c>
      <c r="Z15418" t="s">
        <v>6</v>
      </c>
      <c r="AA15418" t="s">
        <v>48</v>
      </c>
      <c r="AB15418">
        <v>3</v>
      </c>
      <c r="AC15418">
        <v>5</v>
      </c>
      <c r="AD15418" t="s">
        <v>45</v>
      </c>
      <c r="AE15418" s="6">
        <v>44762</v>
      </c>
      <c r="AF15418" t="str">
        <f>_xlfn.IFS(fact_orders[[#This Row],[delivery_time]]&lt;=40,"EARLY",fact_orders[[#This Row],[delivery_time]]&gt;=50,"LATE",TRUE,"ON TIME")</f>
        <v>LATE</v>
      </c>
    </row>
    <row r="15419" spans="16:32" x14ac:dyDescent="0.25">
      <c r="P15419">
        <v>15407</v>
      </c>
      <c r="Q15419">
        <v>368</v>
      </c>
      <c r="R15419">
        <v>6</v>
      </c>
      <c r="S15419" s="6">
        <v>45197</v>
      </c>
      <c r="T15419" s="6">
        <v>0.64861111111111114</v>
      </c>
      <c r="U15419" t="s">
        <v>43</v>
      </c>
      <c r="V15419">
        <v>3299</v>
      </c>
      <c r="W15419">
        <v>33</v>
      </c>
      <c r="X15419">
        <v>30</v>
      </c>
      <c r="Z15419" t="s">
        <v>22</v>
      </c>
      <c r="AA15419" t="s">
        <v>47</v>
      </c>
      <c r="AB15419">
        <v>3.4</v>
      </c>
      <c r="AD15419" t="s">
        <v>45</v>
      </c>
      <c r="AE15419" s="6">
        <v>44929</v>
      </c>
      <c r="AF15419" t="str">
        <f>_xlfn.IFS(fact_orders[[#This Row],[delivery_time]]&lt;=40,"EARLY",fact_orders[[#This Row],[delivery_time]]&gt;=50,"LATE",TRUE,"ON TIME")</f>
        <v>EARLY</v>
      </c>
    </row>
    <row r="15420" spans="16:32" x14ac:dyDescent="0.25">
      <c r="P15420">
        <v>15408</v>
      </c>
      <c r="Q15420">
        <v>93</v>
      </c>
      <c r="R15420">
        <v>14</v>
      </c>
      <c r="S15420" s="6">
        <v>45197</v>
      </c>
      <c r="T15420" s="6">
        <v>0.50069444444444444</v>
      </c>
      <c r="U15420" t="s">
        <v>43</v>
      </c>
      <c r="V15420">
        <v>4748</v>
      </c>
      <c r="W15420">
        <v>29</v>
      </c>
      <c r="X15420">
        <v>54</v>
      </c>
      <c r="Y15420">
        <v>5</v>
      </c>
      <c r="Z15420" t="s">
        <v>11</v>
      </c>
      <c r="AA15420" t="s">
        <v>47</v>
      </c>
      <c r="AB15420">
        <v>4.4000000000000004</v>
      </c>
      <c r="AC15420">
        <v>5</v>
      </c>
      <c r="AD15420" t="s">
        <v>45</v>
      </c>
      <c r="AE15420" s="6">
        <v>44654</v>
      </c>
      <c r="AF15420" t="str">
        <f>_xlfn.IFS(fact_orders[[#This Row],[delivery_time]]&lt;=40,"EARLY",fact_orders[[#This Row],[delivery_time]]&gt;=50,"LATE",TRUE,"ON TIME")</f>
        <v>LATE</v>
      </c>
    </row>
    <row r="15421" spans="16:32" x14ac:dyDescent="0.25">
      <c r="P15421">
        <v>15409</v>
      </c>
      <c r="Q15421">
        <v>186</v>
      </c>
      <c r="R15421">
        <v>1</v>
      </c>
      <c r="S15421" s="6">
        <v>45197</v>
      </c>
      <c r="T15421" s="6">
        <v>0.77916666666666667</v>
      </c>
      <c r="U15421" t="s">
        <v>43</v>
      </c>
      <c r="V15421">
        <v>3807</v>
      </c>
      <c r="W15421">
        <v>28</v>
      </c>
      <c r="X15421">
        <v>35</v>
      </c>
      <c r="Y15421">
        <v>45</v>
      </c>
      <c r="Z15421" t="s">
        <v>6</v>
      </c>
      <c r="AA15421" t="s">
        <v>48</v>
      </c>
      <c r="AB15421">
        <v>3</v>
      </c>
      <c r="AC15421">
        <v>45</v>
      </c>
      <c r="AD15421" t="s">
        <v>45</v>
      </c>
      <c r="AE15421" s="6">
        <v>44747</v>
      </c>
      <c r="AF15421" t="str">
        <f>_xlfn.IFS(fact_orders[[#This Row],[delivery_time]]&lt;=40,"EARLY",fact_orders[[#This Row],[delivery_time]]&gt;=50,"LATE",TRUE,"ON TIME")</f>
        <v>EARLY</v>
      </c>
    </row>
    <row r="15422" spans="16:32" x14ac:dyDescent="0.25">
      <c r="P15422">
        <v>15410</v>
      </c>
      <c r="Q15422">
        <v>51</v>
      </c>
      <c r="R15422">
        <v>8</v>
      </c>
      <c r="S15422" s="6">
        <v>45197</v>
      </c>
      <c r="T15422" s="6">
        <v>0.87847222222222221</v>
      </c>
      <c r="U15422" t="s">
        <v>43</v>
      </c>
      <c r="V15422">
        <v>2290</v>
      </c>
      <c r="W15422">
        <v>20</v>
      </c>
      <c r="X15422">
        <v>48</v>
      </c>
      <c r="Y15422">
        <v>10</v>
      </c>
      <c r="Z15422" t="s">
        <v>24</v>
      </c>
      <c r="AA15422" t="s">
        <v>44</v>
      </c>
      <c r="AB15422">
        <v>4.2</v>
      </c>
      <c r="AC15422">
        <v>10</v>
      </c>
      <c r="AD15422" t="s">
        <v>45</v>
      </c>
      <c r="AE15422" s="6">
        <v>44612</v>
      </c>
      <c r="AF15422" t="str">
        <f>_xlfn.IFS(fact_orders[[#This Row],[delivery_time]]&lt;=40,"EARLY",fact_orders[[#This Row],[delivery_time]]&gt;=50,"LATE",TRUE,"ON TIME")</f>
        <v>ON TIME</v>
      </c>
    </row>
    <row r="15423" spans="16:32" x14ac:dyDescent="0.25">
      <c r="P15423">
        <v>15411</v>
      </c>
      <c r="Q15423">
        <v>236</v>
      </c>
      <c r="R15423">
        <v>11</v>
      </c>
      <c r="S15423" s="6">
        <v>45197</v>
      </c>
      <c r="T15423" s="6">
        <v>0.85902777777777772</v>
      </c>
      <c r="U15423" t="s">
        <v>43</v>
      </c>
      <c r="V15423">
        <v>5930</v>
      </c>
      <c r="W15423">
        <v>22</v>
      </c>
      <c r="X15423">
        <v>32</v>
      </c>
      <c r="Y15423">
        <v>6</v>
      </c>
      <c r="Z15423" t="s">
        <v>8</v>
      </c>
      <c r="AA15423" t="s">
        <v>48</v>
      </c>
      <c r="AB15423">
        <v>3.3</v>
      </c>
      <c r="AC15423">
        <v>6</v>
      </c>
      <c r="AD15423" t="s">
        <v>45</v>
      </c>
      <c r="AE15423" s="6">
        <v>44797</v>
      </c>
      <c r="AF15423" t="str">
        <f>_xlfn.IFS(fact_orders[[#This Row],[delivery_time]]&lt;=40,"EARLY",fact_orders[[#This Row],[delivery_time]]&gt;=50,"LATE",TRUE,"ON TIME")</f>
        <v>EARLY</v>
      </c>
    </row>
    <row r="15424" spans="16:32" x14ac:dyDescent="0.25">
      <c r="P15424">
        <v>15412</v>
      </c>
      <c r="Q15424">
        <v>464</v>
      </c>
      <c r="R15424">
        <v>18</v>
      </c>
      <c r="S15424" s="6">
        <v>45197</v>
      </c>
      <c r="T15424" s="6">
        <v>0.80902777777777779</v>
      </c>
      <c r="U15424" t="s">
        <v>43</v>
      </c>
      <c r="V15424">
        <v>3806</v>
      </c>
      <c r="W15424">
        <v>21</v>
      </c>
      <c r="X15424">
        <v>48</v>
      </c>
      <c r="Y15424">
        <v>25</v>
      </c>
      <c r="Z15424" t="s">
        <v>15</v>
      </c>
      <c r="AA15424" t="s">
        <v>46</v>
      </c>
      <c r="AB15424">
        <v>3.1</v>
      </c>
      <c r="AC15424">
        <v>25</v>
      </c>
      <c r="AD15424" t="s">
        <v>45</v>
      </c>
      <c r="AE15424" s="6">
        <v>45025</v>
      </c>
      <c r="AF15424" t="str">
        <f>_xlfn.IFS(fact_orders[[#This Row],[delivery_time]]&lt;=40,"EARLY",fact_orders[[#This Row],[delivery_time]]&gt;=50,"LATE",TRUE,"ON TIME")</f>
        <v>ON TIME</v>
      </c>
    </row>
    <row r="15425" spans="16:32" x14ac:dyDescent="0.25">
      <c r="P15425">
        <v>15413</v>
      </c>
      <c r="Q15425">
        <v>280</v>
      </c>
      <c r="R15425">
        <v>13</v>
      </c>
      <c r="S15425" s="6">
        <v>45197</v>
      </c>
      <c r="T15425" s="6">
        <v>0.87222222222222223</v>
      </c>
      <c r="U15425" t="s">
        <v>43</v>
      </c>
      <c r="V15425">
        <v>3424</v>
      </c>
      <c r="W15425">
        <v>27</v>
      </c>
      <c r="X15425">
        <v>41</v>
      </c>
      <c r="Z15425" t="s">
        <v>10</v>
      </c>
      <c r="AA15425" t="s">
        <v>46</v>
      </c>
      <c r="AB15425">
        <v>3.3</v>
      </c>
      <c r="AD15425" t="s">
        <v>45</v>
      </c>
      <c r="AE15425" s="6">
        <v>44841</v>
      </c>
      <c r="AF15425" t="str">
        <f>_xlfn.IFS(fact_orders[[#This Row],[delivery_time]]&lt;=40,"EARLY",fact_orders[[#This Row],[delivery_time]]&gt;=50,"LATE",TRUE,"ON TIME")</f>
        <v>ON TIME</v>
      </c>
    </row>
    <row r="15426" spans="16:32" x14ac:dyDescent="0.25">
      <c r="P15426">
        <v>15414</v>
      </c>
      <c r="Q15426">
        <v>129</v>
      </c>
      <c r="R15426">
        <v>11</v>
      </c>
      <c r="S15426" s="6">
        <v>45197</v>
      </c>
      <c r="T15426" s="6">
        <v>0.5625</v>
      </c>
      <c r="U15426" t="s">
        <v>43</v>
      </c>
      <c r="V15426">
        <v>5819</v>
      </c>
      <c r="W15426">
        <v>17</v>
      </c>
      <c r="X15426">
        <v>40</v>
      </c>
      <c r="Y15426">
        <v>17</v>
      </c>
      <c r="Z15426" t="s">
        <v>8</v>
      </c>
      <c r="AA15426" t="s">
        <v>48</v>
      </c>
      <c r="AB15426">
        <v>3.3</v>
      </c>
      <c r="AC15426">
        <v>17</v>
      </c>
      <c r="AD15426" t="s">
        <v>45</v>
      </c>
      <c r="AE15426" s="6">
        <v>44690</v>
      </c>
      <c r="AF15426" t="str">
        <f>_xlfn.IFS(fact_orders[[#This Row],[delivery_time]]&lt;=40,"EARLY",fact_orders[[#This Row],[delivery_time]]&gt;=50,"LATE",TRUE,"ON TIME")</f>
        <v>EARLY</v>
      </c>
    </row>
    <row r="15427" spans="16:32" x14ac:dyDescent="0.25">
      <c r="P15427">
        <v>15415</v>
      </c>
      <c r="Q15427">
        <v>447</v>
      </c>
      <c r="R15427">
        <v>6</v>
      </c>
      <c r="S15427" s="6">
        <v>45197</v>
      </c>
      <c r="T15427" s="6">
        <v>0.51875000000000004</v>
      </c>
      <c r="U15427" t="s">
        <v>43</v>
      </c>
      <c r="V15427">
        <v>2946</v>
      </c>
      <c r="W15427">
        <v>35</v>
      </c>
      <c r="X15427">
        <v>36</v>
      </c>
      <c r="Z15427" t="s">
        <v>22</v>
      </c>
      <c r="AA15427" t="s">
        <v>47</v>
      </c>
      <c r="AB15427">
        <v>3.4</v>
      </c>
      <c r="AD15427" t="s">
        <v>45</v>
      </c>
      <c r="AE15427" s="6">
        <v>45008</v>
      </c>
      <c r="AF15427" t="str">
        <f>_xlfn.IFS(fact_orders[[#This Row],[delivery_time]]&lt;=40,"EARLY",fact_orders[[#This Row],[delivery_time]]&gt;=50,"LATE",TRUE,"ON TIME")</f>
        <v>EARLY</v>
      </c>
    </row>
    <row r="15428" spans="16:32" x14ac:dyDescent="0.25">
      <c r="P15428">
        <v>15416</v>
      </c>
      <c r="Q15428">
        <v>65</v>
      </c>
      <c r="R15428">
        <v>16</v>
      </c>
      <c r="S15428" s="6">
        <v>45197</v>
      </c>
      <c r="T15428" s="6">
        <v>0.44722222222222224</v>
      </c>
      <c r="U15428" t="s">
        <v>43</v>
      </c>
      <c r="V15428">
        <v>3803</v>
      </c>
      <c r="W15428">
        <v>35</v>
      </c>
      <c r="X15428">
        <v>41</v>
      </c>
      <c r="Y15428">
        <v>41</v>
      </c>
      <c r="Z15428" t="s">
        <v>13</v>
      </c>
      <c r="AA15428" t="s">
        <v>47</v>
      </c>
      <c r="AB15428">
        <v>3.4</v>
      </c>
      <c r="AC15428">
        <v>41</v>
      </c>
      <c r="AD15428" t="s">
        <v>45</v>
      </c>
      <c r="AE15428" s="6">
        <v>44626</v>
      </c>
      <c r="AF15428" t="str">
        <f>_xlfn.IFS(fact_orders[[#This Row],[delivery_time]]&lt;=40,"EARLY",fact_orders[[#This Row],[delivery_time]]&gt;=50,"LATE",TRUE,"ON TIME")</f>
        <v>ON TIME</v>
      </c>
    </row>
    <row r="15429" spans="16:32" x14ac:dyDescent="0.25">
      <c r="P15429">
        <v>15417</v>
      </c>
      <c r="Q15429">
        <v>452</v>
      </c>
      <c r="R15429">
        <v>14</v>
      </c>
      <c r="S15429" s="6">
        <v>45197</v>
      </c>
      <c r="T15429" s="6">
        <v>0.69027777777777777</v>
      </c>
      <c r="U15429" t="s">
        <v>43</v>
      </c>
      <c r="V15429">
        <v>5461</v>
      </c>
      <c r="W15429">
        <v>20</v>
      </c>
      <c r="X15429">
        <v>37</v>
      </c>
      <c r="Y15429">
        <v>15</v>
      </c>
      <c r="Z15429" t="s">
        <v>11</v>
      </c>
      <c r="AA15429" t="s">
        <v>47</v>
      </c>
      <c r="AB15429">
        <v>4.4000000000000004</v>
      </c>
      <c r="AC15429">
        <v>15</v>
      </c>
      <c r="AD15429" t="s">
        <v>45</v>
      </c>
      <c r="AE15429" s="6">
        <v>45013</v>
      </c>
      <c r="AF15429" t="str">
        <f>_xlfn.IFS(fact_orders[[#This Row],[delivery_time]]&lt;=40,"EARLY",fact_orders[[#This Row],[delivery_time]]&gt;=50,"LATE",TRUE,"ON TIME")</f>
        <v>EARLY</v>
      </c>
    </row>
    <row r="15430" spans="16:32" x14ac:dyDescent="0.25">
      <c r="P15430">
        <v>15418</v>
      </c>
      <c r="Q15430">
        <v>381</v>
      </c>
      <c r="R15430">
        <v>16</v>
      </c>
      <c r="S15430" s="6">
        <v>45197</v>
      </c>
      <c r="T15430" s="6">
        <v>0.72638888888888886</v>
      </c>
      <c r="U15430" t="s">
        <v>43</v>
      </c>
      <c r="V15430">
        <v>3151</v>
      </c>
      <c r="W15430">
        <v>15</v>
      </c>
      <c r="X15430">
        <v>59</v>
      </c>
      <c r="Y15430">
        <v>21</v>
      </c>
      <c r="Z15430" t="s">
        <v>13</v>
      </c>
      <c r="AA15430" t="s">
        <v>47</v>
      </c>
      <c r="AB15430">
        <v>3.4</v>
      </c>
      <c r="AC15430">
        <v>21</v>
      </c>
      <c r="AD15430" t="s">
        <v>45</v>
      </c>
      <c r="AE15430" s="6">
        <v>44942</v>
      </c>
      <c r="AF15430" t="str">
        <f>_xlfn.IFS(fact_orders[[#This Row],[delivery_time]]&lt;=40,"EARLY",fact_orders[[#This Row],[delivery_time]]&gt;=50,"LATE",TRUE,"ON TIME")</f>
        <v>LATE</v>
      </c>
    </row>
    <row r="15431" spans="16:32" x14ac:dyDescent="0.25">
      <c r="P15431">
        <v>15419</v>
      </c>
      <c r="Q15431">
        <v>299</v>
      </c>
      <c r="R15431">
        <v>13</v>
      </c>
      <c r="S15431" s="6">
        <v>45197</v>
      </c>
      <c r="T15431" s="6">
        <v>0.82708333333333328</v>
      </c>
      <c r="U15431" t="s">
        <v>43</v>
      </c>
      <c r="V15431">
        <v>4518</v>
      </c>
      <c r="W15431">
        <v>36</v>
      </c>
      <c r="X15431">
        <v>41</v>
      </c>
      <c r="Y15431">
        <v>43</v>
      </c>
      <c r="Z15431" t="s">
        <v>10</v>
      </c>
      <c r="AA15431" t="s">
        <v>46</v>
      </c>
      <c r="AB15431">
        <v>3.3</v>
      </c>
      <c r="AC15431">
        <v>43</v>
      </c>
      <c r="AD15431" t="s">
        <v>45</v>
      </c>
      <c r="AE15431" s="6">
        <v>44860</v>
      </c>
      <c r="AF15431" t="str">
        <f>_xlfn.IFS(fact_orders[[#This Row],[delivery_time]]&lt;=40,"EARLY",fact_orders[[#This Row],[delivery_time]]&gt;=50,"LATE",TRUE,"ON TIME")</f>
        <v>ON TIME</v>
      </c>
    </row>
    <row r="15432" spans="16:32" x14ac:dyDescent="0.25">
      <c r="P15432">
        <v>15420</v>
      </c>
      <c r="Q15432">
        <v>487</v>
      </c>
      <c r="R15432">
        <v>14</v>
      </c>
      <c r="S15432" s="6">
        <v>45197</v>
      </c>
      <c r="T15432" s="6">
        <v>0.53472222222222221</v>
      </c>
      <c r="U15432" t="s">
        <v>43</v>
      </c>
      <c r="V15432">
        <v>5520</v>
      </c>
      <c r="W15432">
        <v>21</v>
      </c>
      <c r="X15432">
        <v>43</v>
      </c>
      <c r="Z15432" t="s">
        <v>11</v>
      </c>
      <c r="AA15432" t="s">
        <v>47</v>
      </c>
      <c r="AB15432">
        <v>4.4000000000000004</v>
      </c>
      <c r="AD15432" t="s">
        <v>45</v>
      </c>
      <c r="AE15432" s="6">
        <v>45048</v>
      </c>
      <c r="AF15432" t="str">
        <f>_xlfn.IFS(fact_orders[[#This Row],[delivery_time]]&lt;=40,"EARLY",fact_orders[[#This Row],[delivery_time]]&gt;=50,"LATE",TRUE,"ON TIME")</f>
        <v>ON TIME</v>
      </c>
    </row>
    <row r="15433" spans="16:32" x14ac:dyDescent="0.25">
      <c r="P15433">
        <v>15421</v>
      </c>
      <c r="Q15433">
        <v>213</v>
      </c>
      <c r="R15433">
        <v>5</v>
      </c>
      <c r="S15433" s="6">
        <v>45197</v>
      </c>
      <c r="T15433" s="6">
        <v>0.75763888888888886</v>
      </c>
      <c r="U15433" t="s">
        <v>43</v>
      </c>
      <c r="V15433">
        <v>3951</v>
      </c>
      <c r="W15433">
        <v>31</v>
      </c>
      <c r="X15433">
        <v>54</v>
      </c>
      <c r="Y15433">
        <v>36</v>
      </c>
      <c r="Z15433" t="s">
        <v>21</v>
      </c>
      <c r="AA15433" t="s">
        <v>46</v>
      </c>
      <c r="AB15433">
        <v>3</v>
      </c>
      <c r="AC15433">
        <v>36</v>
      </c>
      <c r="AD15433" t="s">
        <v>45</v>
      </c>
      <c r="AE15433" s="6">
        <v>44774</v>
      </c>
      <c r="AF15433" t="str">
        <f>_xlfn.IFS(fact_orders[[#This Row],[delivery_time]]&lt;=40,"EARLY",fact_orders[[#This Row],[delivery_time]]&gt;=50,"LATE",TRUE,"ON TIME")</f>
        <v>LATE</v>
      </c>
    </row>
    <row r="15434" spans="16:32" x14ac:dyDescent="0.25">
      <c r="P15434">
        <v>15422</v>
      </c>
      <c r="Q15434">
        <v>80</v>
      </c>
      <c r="R15434">
        <v>1</v>
      </c>
      <c r="S15434" s="6">
        <v>45197</v>
      </c>
      <c r="T15434" s="6">
        <v>0.89236111111111116</v>
      </c>
      <c r="U15434" t="s">
        <v>43</v>
      </c>
      <c r="V15434">
        <v>4616</v>
      </c>
      <c r="W15434">
        <v>28</v>
      </c>
      <c r="X15434">
        <v>53</v>
      </c>
      <c r="Y15434">
        <v>38</v>
      </c>
      <c r="Z15434" t="s">
        <v>6</v>
      </c>
      <c r="AA15434" t="s">
        <v>48</v>
      </c>
      <c r="AB15434">
        <v>3</v>
      </c>
      <c r="AC15434">
        <v>38</v>
      </c>
      <c r="AD15434" t="s">
        <v>45</v>
      </c>
      <c r="AE15434" s="6">
        <v>44641</v>
      </c>
      <c r="AF15434" t="str">
        <f>_xlfn.IFS(fact_orders[[#This Row],[delivery_time]]&lt;=40,"EARLY",fact_orders[[#This Row],[delivery_time]]&gt;=50,"LATE",TRUE,"ON TIME")</f>
        <v>LATE</v>
      </c>
    </row>
    <row r="15435" spans="16:32" x14ac:dyDescent="0.25">
      <c r="P15435">
        <v>15423</v>
      </c>
      <c r="Q15435">
        <v>326</v>
      </c>
      <c r="R15435">
        <v>9</v>
      </c>
      <c r="S15435" s="6">
        <v>45197</v>
      </c>
      <c r="T15435" s="6">
        <v>0.5131944444444444</v>
      </c>
      <c r="U15435" t="s">
        <v>43</v>
      </c>
      <c r="V15435">
        <v>3474</v>
      </c>
      <c r="W15435">
        <v>35</v>
      </c>
      <c r="X15435">
        <v>53</v>
      </c>
      <c r="Z15435" t="s">
        <v>25</v>
      </c>
      <c r="AA15435" t="s">
        <v>44</v>
      </c>
      <c r="AB15435">
        <v>4.0999999999999996</v>
      </c>
      <c r="AD15435" t="s">
        <v>45</v>
      </c>
      <c r="AE15435" s="6">
        <v>44887</v>
      </c>
      <c r="AF15435" t="str">
        <f>_xlfn.IFS(fact_orders[[#This Row],[delivery_time]]&lt;=40,"EARLY",fact_orders[[#This Row],[delivery_time]]&gt;=50,"LATE",TRUE,"ON TIME")</f>
        <v>LATE</v>
      </c>
    </row>
    <row r="15436" spans="16:32" x14ac:dyDescent="0.25">
      <c r="P15436">
        <v>15424</v>
      </c>
      <c r="Q15436">
        <v>97</v>
      </c>
      <c r="R15436">
        <v>17</v>
      </c>
      <c r="S15436" s="6">
        <v>45197</v>
      </c>
      <c r="T15436" s="6">
        <v>0.48888888888888887</v>
      </c>
      <c r="U15436" t="s">
        <v>43</v>
      </c>
      <c r="V15436">
        <v>4816</v>
      </c>
      <c r="W15436">
        <v>33</v>
      </c>
      <c r="X15436">
        <v>41</v>
      </c>
      <c r="Y15436">
        <v>43</v>
      </c>
      <c r="Z15436" t="s">
        <v>14</v>
      </c>
      <c r="AA15436" t="s">
        <v>48</v>
      </c>
      <c r="AB15436">
        <v>4</v>
      </c>
      <c r="AC15436">
        <v>43</v>
      </c>
      <c r="AD15436" t="s">
        <v>45</v>
      </c>
      <c r="AE15436" s="6">
        <v>44658</v>
      </c>
      <c r="AF15436" t="str">
        <f>_xlfn.IFS(fact_orders[[#This Row],[delivery_time]]&lt;=40,"EARLY",fact_orders[[#This Row],[delivery_time]]&gt;=50,"LATE",TRUE,"ON TIME")</f>
        <v>ON TIME</v>
      </c>
    </row>
    <row r="15437" spans="16:32" x14ac:dyDescent="0.25">
      <c r="P15437">
        <v>15425</v>
      </c>
      <c r="Q15437">
        <v>343</v>
      </c>
      <c r="R15437">
        <v>13</v>
      </c>
      <c r="S15437" s="6">
        <v>45197</v>
      </c>
      <c r="T15437" s="6">
        <v>0.73124999999999996</v>
      </c>
      <c r="U15437" t="s">
        <v>43</v>
      </c>
      <c r="V15437">
        <v>2125</v>
      </c>
      <c r="W15437">
        <v>18</v>
      </c>
      <c r="X15437">
        <v>55</v>
      </c>
      <c r="Y15437">
        <v>2</v>
      </c>
      <c r="Z15437" t="s">
        <v>10</v>
      </c>
      <c r="AA15437" t="s">
        <v>46</v>
      </c>
      <c r="AB15437">
        <v>3.3</v>
      </c>
      <c r="AC15437">
        <v>2</v>
      </c>
      <c r="AD15437" t="s">
        <v>45</v>
      </c>
      <c r="AE15437" s="6">
        <v>44904</v>
      </c>
      <c r="AF15437" t="str">
        <f>_xlfn.IFS(fact_orders[[#This Row],[delivery_time]]&lt;=40,"EARLY",fact_orders[[#This Row],[delivery_time]]&gt;=50,"LATE",TRUE,"ON TIME")</f>
        <v>LATE</v>
      </c>
    </row>
    <row r="15438" spans="16:32" x14ac:dyDescent="0.25">
      <c r="P15438">
        <v>15426</v>
      </c>
      <c r="Q15438">
        <v>26</v>
      </c>
      <c r="R15438">
        <v>1</v>
      </c>
      <c r="S15438" s="6">
        <v>45197</v>
      </c>
      <c r="T15438" s="6">
        <v>0.86041666666666672</v>
      </c>
      <c r="U15438" t="s">
        <v>43</v>
      </c>
      <c r="V15438">
        <v>4924</v>
      </c>
      <c r="W15438">
        <v>30</v>
      </c>
      <c r="X15438">
        <v>56</v>
      </c>
      <c r="Y15438">
        <v>8</v>
      </c>
      <c r="Z15438" t="s">
        <v>6</v>
      </c>
      <c r="AA15438" t="s">
        <v>48</v>
      </c>
      <c r="AB15438">
        <v>3</v>
      </c>
      <c r="AC15438">
        <v>8</v>
      </c>
      <c r="AD15438" t="s">
        <v>45</v>
      </c>
      <c r="AE15438" s="6">
        <v>44587</v>
      </c>
      <c r="AF15438" t="str">
        <f>_xlfn.IFS(fact_orders[[#This Row],[delivery_time]]&lt;=40,"EARLY",fact_orders[[#This Row],[delivery_time]]&gt;=50,"LATE",TRUE,"ON TIME")</f>
        <v>LATE</v>
      </c>
    </row>
    <row r="15439" spans="16:32" x14ac:dyDescent="0.25">
      <c r="P15439">
        <v>15427</v>
      </c>
      <c r="Q15439">
        <v>451</v>
      </c>
      <c r="R15439">
        <v>9</v>
      </c>
      <c r="S15439" s="6">
        <v>45197</v>
      </c>
      <c r="T15439" s="6">
        <v>0.81111111111111112</v>
      </c>
      <c r="U15439" t="s">
        <v>43</v>
      </c>
      <c r="V15439">
        <v>5412</v>
      </c>
      <c r="W15439">
        <v>37</v>
      </c>
      <c r="X15439">
        <v>47</v>
      </c>
      <c r="Y15439">
        <v>40</v>
      </c>
      <c r="Z15439" t="s">
        <v>25</v>
      </c>
      <c r="AA15439" t="s">
        <v>44</v>
      </c>
      <c r="AB15439">
        <v>4.0999999999999996</v>
      </c>
      <c r="AC15439">
        <v>40</v>
      </c>
      <c r="AD15439" t="s">
        <v>45</v>
      </c>
      <c r="AE15439" s="6">
        <v>45012</v>
      </c>
      <c r="AF15439" t="str">
        <f>_xlfn.IFS(fact_orders[[#This Row],[delivery_time]]&lt;=40,"EARLY",fact_orders[[#This Row],[delivery_time]]&gt;=50,"LATE",TRUE,"ON TIME")</f>
        <v>ON TIME</v>
      </c>
    </row>
    <row r="15440" spans="16:32" x14ac:dyDescent="0.25">
      <c r="P15440">
        <v>15428</v>
      </c>
      <c r="Q15440">
        <v>382</v>
      </c>
      <c r="R15440">
        <v>10</v>
      </c>
      <c r="S15440" s="6">
        <v>45197</v>
      </c>
      <c r="T15440" s="6">
        <v>0.47013888888888888</v>
      </c>
      <c r="U15440" t="s">
        <v>43</v>
      </c>
      <c r="V15440">
        <v>5408</v>
      </c>
      <c r="W15440">
        <v>36</v>
      </c>
      <c r="X15440">
        <v>50</v>
      </c>
      <c r="Z15440" t="s">
        <v>7</v>
      </c>
      <c r="AA15440" t="s">
        <v>46</v>
      </c>
      <c r="AB15440">
        <v>4.5</v>
      </c>
      <c r="AD15440" t="s">
        <v>45</v>
      </c>
      <c r="AE15440" s="6">
        <v>44943</v>
      </c>
      <c r="AF15440" t="str">
        <f>_xlfn.IFS(fact_orders[[#This Row],[delivery_time]]&lt;=40,"EARLY",fact_orders[[#This Row],[delivery_time]]&gt;=50,"LATE",TRUE,"ON TIME")</f>
        <v>LATE</v>
      </c>
    </row>
    <row r="15441" spans="16:32" x14ac:dyDescent="0.25">
      <c r="P15441">
        <v>15429</v>
      </c>
      <c r="Q15441">
        <v>318</v>
      </c>
      <c r="R15441">
        <v>10</v>
      </c>
      <c r="S15441" s="6">
        <v>45197</v>
      </c>
      <c r="T15441" s="6">
        <v>0.79722222222222228</v>
      </c>
      <c r="U15441" t="s">
        <v>43</v>
      </c>
      <c r="V15441">
        <v>3626</v>
      </c>
      <c r="W15441">
        <v>26</v>
      </c>
      <c r="X15441">
        <v>32</v>
      </c>
      <c r="Y15441">
        <v>21</v>
      </c>
      <c r="Z15441" t="s">
        <v>7</v>
      </c>
      <c r="AA15441" t="s">
        <v>46</v>
      </c>
      <c r="AB15441">
        <v>4.5</v>
      </c>
      <c r="AC15441">
        <v>21</v>
      </c>
      <c r="AD15441" t="s">
        <v>45</v>
      </c>
      <c r="AE15441" s="6">
        <v>44879</v>
      </c>
      <c r="AF15441" t="str">
        <f>_xlfn.IFS(fact_orders[[#This Row],[delivery_time]]&lt;=40,"EARLY",fact_orders[[#This Row],[delivery_time]]&gt;=50,"LATE",TRUE,"ON TIME")</f>
        <v>EARLY</v>
      </c>
    </row>
    <row r="15442" spans="16:32" x14ac:dyDescent="0.25">
      <c r="P15442">
        <v>15430</v>
      </c>
      <c r="Q15442">
        <v>56</v>
      </c>
      <c r="R15442">
        <v>2</v>
      </c>
      <c r="S15442" s="6">
        <v>45197</v>
      </c>
      <c r="T15442" s="6">
        <v>0.52638888888888891</v>
      </c>
      <c r="U15442" t="s">
        <v>43</v>
      </c>
      <c r="V15442">
        <v>5354</v>
      </c>
      <c r="W15442">
        <v>23</v>
      </c>
      <c r="X15442">
        <v>44</v>
      </c>
      <c r="Y15442">
        <v>16</v>
      </c>
      <c r="Z15442" t="s">
        <v>17</v>
      </c>
      <c r="AA15442" t="s">
        <v>46</v>
      </c>
      <c r="AB15442">
        <v>4.7</v>
      </c>
      <c r="AC15442">
        <v>16</v>
      </c>
      <c r="AD15442" t="s">
        <v>45</v>
      </c>
      <c r="AE15442" s="6">
        <v>44617</v>
      </c>
      <c r="AF15442" t="str">
        <f>_xlfn.IFS(fact_orders[[#This Row],[delivery_time]]&lt;=40,"EARLY",fact_orders[[#This Row],[delivery_time]]&gt;=50,"LATE",TRUE,"ON TIME")</f>
        <v>ON TIME</v>
      </c>
    </row>
    <row r="15443" spans="16:32" x14ac:dyDescent="0.25">
      <c r="P15443">
        <v>15431</v>
      </c>
      <c r="Q15443">
        <v>490</v>
      </c>
      <c r="R15443">
        <v>7</v>
      </c>
      <c r="S15443" s="6">
        <v>45198</v>
      </c>
      <c r="T15443" s="6">
        <v>0.73402777777777772</v>
      </c>
      <c r="U15443" t="s">
        <v>43</v>
      </c>
      <c r="V15443">
        <v>4565</v>
      </c>
      <c r="W15443">
        <v>38</v>
      </c>
      <c r="X15443">
        <v>31</v>
      </c>
      <c r="Y15443">
        <v>46</v>
      </c>
      <c r="Z15443" t="s">
        <v>23</v>
      </c>
      <c r="AA15443" t="s">
        <v>44</v>
      </c>
      <c r="AB15443">
        <v>3.4</v>
      </c>
      <c r="AC15443">
        <v>46</v>
      </c>
      <c r="AD15443" t="s">
        <v>45</v>
      </c>
      <c r="AE15443" s="6">
        <v>45051</v>
      </c>
      <c r="AF15443" t="str">
        <f>_xlfn.IFS(fact_orders[[#This Row],[delivery_time]]&lt;=40,"EARLY",fact_orders[[#This Row],[delivery_time]]&gt;=50,"LATE",TRUE,"ON TIME")</f>
        <v>EARLY</v>
      </c>
    </row>
    <row r="15444" spans="16:32" x14ac:dyDescent="0.25">
      <c r="P15444">
        <v>15432</v>
      </c>
      <c r="Q15444">
        <v>440</v>
      </c>
      <c r="R15444">
        <v>13</v>
      </c>
      <c r="S15444" s="6">
        <v>45198</v>
      </c>
      <c r="T15444" s="6">
        <v>0.89513888888888893</v>
      </c>
      <c r="U15444" t="s">
        <v>43</v>
      </c>
      <c r="V15444">
        <v>3161</v>
      </c>
      <c r="W15444">
        <v>27</v>
      </c>
      <c r="X15444">
        <v>44</v>
      </c>
      <c r="Y15444">
        <v>19</v>
      </c>
      <c r="Z15444" t="s">
        <v>10</v>
      </c>
      <c r="AA15444" t="s">
        <v>46</v>
      </c>
      <c r="AB15444">
        <v>3.3</v>
      </c>
      <c r="AC15444">
        <v>19</v>
      </c>
      <c r="AD15444" t="s">
        <v>45</v>
      </c>
      <c r="AE15444" s="6">
        <v>45001</v>
      </c>
      <c r="AF15444" t="str">
        <f>_xlfn.IFS(fact_orders[[#This Row],[delivery_time]]&lt;=40,"EARLY",fact_orders[[#This Row],[delivery_time]]&gt;=50,"LATE",TRUE,"ON TIME")</f>
        <v>ON TIME</v>
      </c>
    </row>
    <row r="15445" spans="16:32" x14ac:dyDescent="0.25">
      <c r="P15445">
        <v>15433</v>
      </c>
      <c r="Q15445">
        <v>178</v>
      </c>
      <c r="R15445">
        <v>16</v>
      </c>
      <c r="S15445" s="6">
        <v>45198</v>
      </c>
      <c r="T15445" s="6">
        <v>0.62569444444444444</v>
      </c>
      <c r="U15445" t="s">
        <v>43</v>
      </c>
      <c r="V15445">
        <v>4877</v>
      </c>
      <c r="W15445">
        <v>24</v>
      </c>
      <c r="X15445">
        <v>30</v>
      </c>
      <c r="Y15445">
        <v>31</v>
      </c>
      <c r="Z15445" t="s">
        <v>13</v>
      </c>
      <c r="AA15445" t="s">
        <v>47</v>
      </c>
      <c r="AB15445">
        <v>3.4</v>
      </c>
      <c r="AC15445">
        <v>31</v>
      </c>
      <c r="AD15445" t="s">
        <v>45</v>
      </c>
      <c r="AE15445" s="6">
        <v>44739</v>
      </c>
      <c r="AF15445" t="str">
        <f>_xlfn.IFS(fact_orders[[#This Row],[delivery_time]]&lt;=40,"EARLY",fact_orders[[#This Row],[delivery_time]]&gt;=50,"LATE",TRUE,"ON TIME")</f>
        <v>EARLY</v>
      </c>
    </row>
    <row r="15446" spans="16:32" x14ac:dyDescent="0.25">
      <c r="P15446">
        <v>15434</v>
      </c>
      <c r="Q15446">
        <v>147</v>
      </c>
      <c r="R15446">
        <v>4</v>
      </c>
      <c r="S15446" s="6">
        <v>45198</v>
      </c>
      <c r="T15446" s="6">
        <v>0.77777777777777779</v>
      </c>
      <c r="U15446" t="s">
        <v>43</v>
      </c>
      <c r="V15446">
        <v>3578</v>
      </c>
      <c r="W15446">
        <v>32</v>
      </c>
      <c r="X15446">
        <v>32</v>
      </c>
      <c r="Y15446">
        <v>2</v>
      </c>
      <c r="Z15446" t="s">
        <v>20</v>
      </c>
      <c r="AA15446" t="s">
        <v>46</v>
      </c>
      <c r="AB15446">
        <v>3.7</v>
      </c>
      <c r="AC15446">
        <v>2</v>
      </c>
      <c r="AD15446" t="s">
        <v>45</v>
      </c>
      <c r="AE15446" s="6">
        <v>44708</v>
      </c>
      <c r="AF15446" t="str">
        <f>_xlfn.IFS(fact_orders[[#This Row],[delivery_time]]&lt;=40,"EARLY",fact_orders[[#This Row],[delivery_time]]&gt;=50,"LATE",TRUE,"ON TIME")</f>
        <v>EARLY</v>
      </c>
    </row>
    <row r="15447" spans="16:32" x14ac:dyDescent="0.25">
      <c r="P15447">
        <v>15435</v>
      </c>
      <c r="Q15447">
        <v>174</v>
      </c>
      <c r="R15447">
        <v>13</v>
      </c>
      <c r="S15447" s="6">
        <v>45198</v>
      </c>
      <c r="T15447" s="6">
        <v>0.65625</v>
      </c>
      <c r="U15447" t="s">
        <v>43</v>
      </c>
      <c r="V15447">
        <v>3748</v>
      </c>
      <c r="W15447">
        <v>35</v>
      </c>
      <c r="X15447">
        <v>44</v>
      </c>
      <c r="Y15447">
        <v>18</v>
      </c>
      <c r="Z15447" t="s">
        <v>10</v>
      </c>
      <c r="AA15447" t="s">
        <v>46</v>
      </c>
      <c r="AB15447">
        <v>3.3</v>
      </c>
      <c r="AC15447">
        <v>18</v>
      </c>
      <c r="AD15447" t="s">
        <v>45</v>
      </c>
      <c r="AE15447" s="6">
        <v>44735</v>
      </c>
      <c r="AF15447" t="str">
        <f>_xlfn.IFS(fact_orders[[#This Row],[delivery_time]]&lt;=40,"EARLY",fact_orders[[#This Row],[delivery_time]]&gt;=50,"LATE",TRUE,"ON TIME")</f>
        <v>ON TIME</v>
      </c>
    </row>
    <row r="15448" spans="16:32" x14ac:dyDescent="0.25">
      <c r="P15448">
        <v>15436</v>
      </c>
      <c r="Q15448">
        <v>158</v>
      </c>
      <c r="R15448">
        <v>9</v>
      </c>
      <c r="S15448" s="6">
        <v>45198</v>
      </c>
      <c r="T15448" s="6">
        <v>0.41944444444444445</v>
      </c>
      <c r="U15448" t="s">
        <v>43</v>
      </c>
      <c r="V15448">
        <v>5076</v>
      </c>
      <c r="W15448">
        <v>35</v>
      </c>
      <c r="X15448">
        <v>36</v>
      </c>
      <c r="Z15448" t="s">
        <v>25</v>
      </c>
      <c r="AA15448" t="s">
        <v>44</v>
      </c>
      <c r="AB15448">
        <v>4.0999999999999996</v>
      </c>
      <c r="AD15448" t="s">
        <v>45</v>
      </c>
      <c r="AE15448" s="6">
        <v>44719</v>
      </c>
      <c r="AF15448" t="str">
        <f>_xlfn.IFS(fact_orders[[#This Row],[delivery_time]]&lt;=40,"EARLY",fact_orders[[#This Row],[delivery_time]]&gt;=50,"LATE",TRUE,"ON TIME")</f>
        <v>EARLY</v>
      </c>
    </row>
    <row r="15449" spans="16:32" x14ac:dyDescent="0.25">
      <c r="P15449">
        <v>15437</v>
      </c>
      <c r="Q15449">
        <v>486</v>
      </c>
      <c r="R15449">
        <v>16</v>
      </c>
      <c r="S15449" s="6">
        <v>45198</v>
      </c>
      <c r="T15449" s="6">
        <v>0.71736111111111112</v>
      </c>
      <c r="U15449" t="s">
        <v>43</v>
      </c>
      <c r="V15449">
        <v>4679</v>
      </c>
      <c r="W15449">
        <v>20</v>
      </c>
      <c r="X15449">
        <v>40</v>
      </c>
      <c r="Y15449">
        <v>9</v>
      </c>
      <c r="Z15449" t="s">
        <v>13</v>
      </c>
      <c r="AA15449" t="s">
        <v>47</v>
      </c>
      <c r="AB15449">
        <v>3.4</v>
      </c>
      <c r="AC15449">
        <v>9</v>
      </c>
      <c r="AD15449" t="s">
        <v>45</v>
      </c>
      <c r="AE15449" s="6">
        <v>45047</v>
      </c>
      <c r="AF15449" t="str">
        <f>_xlfn.IFS(fact_orders[[#This Row],[delivery_time]]&lt;=40,"EARLY",fact_orders[[#This Row],[delivery_time]]&gt;=50,"LATE",TRUE,"ON TIME")</f>
        <v>EARLY</v>
      </c>
    </row>
    <row r="15450" spans="16:32" x14ac:dyDescent="0.25">
      <c r="P15450">
        <v>15438</v>
      </c>
      <c r="Q15450">
        <v>270</v>
      </c>
      <c r="R15450">
        <v>8</v>
      </c>
      <c r="S15450" s="6">
        <v>45198</v>
      </c>
      <c r="T15450" s="6">
        <v>0.83333333333333337</v>
      </c>
      <c r="U15450" t="s">
        <v>43</v>
      </c>
      <c r="V15450">
        <v>5416</v>
      </c>
      <c r="W15450">
        <v>27</v>
      </c>
      <c r="X15450">
        <v>55</v>
      </c>
      <c r="Y15450">
        <v>6</v>
      </c>
      <c r="Z15450" t="s">
        <v>24</v>
      </c>
      <c r="AA15450" t="s">
        <v>44</v>
      </c>
      <c r="AB15450">
        <v>4.2</v>
      </c>
      <c r="AC15450">
        <v>6</v>
      </c>
      <c r="AD15450" t="s">
        <v>45</v>
      </c>
      <c r="AE15450" s="6">
        <v>44831</v>
      </c>
      <c r="AF15450" t="str">
        <f>_xlfn.IFS(fact_orders[[#This Row],[delivery_time]]&lt;=40,"EARLY",fact_orders[[#This Row],[delivery_time]]&gt;=50,"LATE",TRUE,"ON TIME")</f>
        <v>LATE</v>
      </c>
    </row>
    <row r="15451" spans="16:32" x14ac:dyDescent="0.25">
      <c r="P15451">
        <v>15439</v>
      </c>
      <c r="Q15451">
        <v>184</v>
      </c>
      <c r="R15451">
        <v>4</v>
      </c>
      <c r="S15451" s="6">
        <v>45198</v>
      </c>
      <c r="T15451" s="6">
        <v>0.86527777777777781</v>
      </c>
      <c r="U15451" t="s">
        <v>43</v>
      </c>
      <c r="V15451">
        <v>4810</v>
      </c>
      <c r="W15451">
        <v>31</v>
      </c>
      <c r="X15451">
        <v>54</v>
      </c>
      <c r="Y15451">
        <v>27</v>
      </c>
      <c r="Z15451" t="s">
        <v>20</v>
      </c>
      <c r="AA15451" t="s">
        <v>46</v>
      </c>
      <c r="AB15451">
        <v>3.7</v>
      </c>
      <c r="AC15451">
        <v>27</v>
      </c>
      <c r="AD15451" t="s">
        <v>45</v>
      </c>
      <c r="AE15451" s="6">
        <v>44745</v>
      </c>
      <c r="AF15451" t="str">
        <f>_xlfn.IFS(fact_orders[[#This Row],[delivery_time]]&lt;=40,"EARLY",fact_orders[[#This Row],[delivery_time]]&gt;=50,"LATE",TRUE,"ON TIME")</f>
        <v>LATE</v>
      </c>
    </row>
    <row r="15452" spans="16:32" x14ac:dyDescent="0.25">
      <c r="P15452">
        <v>15440</v>
      </c>
      <c r="Q15452">
        <v>203</v>
      </c>
      <c r="R15452">
        <v>12</v>
      </c>
      <c r="S15452" s="6">
        <v>45198</v>
      </c>
      <c r="T15452" s="6">
        <v>0.50972222222222219</v>
      </c>
      <c r="U15452" t="s">
        <v>43</v>
      </c>
      <c r="V15452">
        <v>2568</v>
      </c>
      <c r="W15452">
        <v>20</v>
      </c>
      <c r="X15452">
        <v>46</v>
      </c>
      <c r="Y15452">
        <v>18</v>
      </c>
      <c r="Z15452" t="s">
        <v>9</v>
      </c>
      <c r="AA15452" t="s">
        <v>44</v>
      </c>
      <c r="AB15452">
        <v>3.7</v>
      </c>
      <c r="AC15452">
        <v>18</v>
      </c>
      <c r="AD15452" t="s">
        <v>45</v>
      </c>
      <c r="AE15452" s="6">
        <v>44764</v>
      </c>
      <c r="AF15452" t="str">
        <f>_xlfn.IFS(fact_orders[[#This Row],[delivery_time]]&lt;=40,"EARLY",fact_orders[[#This Row],[delivery_time]]&gt;=50,"LATE",TRUE,"ON TIME")</f>
        <v>ON TIME</v>
      </c>
    </row>
    <row r="15453" spans="16:32" x14ac:dyDescent="0.25">
      <c r="P15453">
        <v>15441</v>
      </c>
      <c r="Q15453">
        <v>10</v>
      </c>
      <c r="R15453">
        <v>3</v>
      </c>
      <c r="S15453" s="6">
        <v>45198</v>
      </c>
      <c r="T15453" s="6">
        <v>0.89375000000000004</v>
      </c>
      <c r="U15453" t="s">
        <v>43</v>
      </c>
      <c r="V15453">
        <v>3483</v>
      </c>
      <c r="W15453">
        <v>24</v>
      </c>
      <c r="X15453">
        <v>37</v>
      </c>
      <c r="Y15453">
        <v>5</v>
      </c>
      <c r="Z15453" t="s">
        <v>19</v>
      </c>
      <c r="AA15453" t="s">
        <v>44</v>
      </c>
      <c r="AB15453">
        <v>4</v>
      </c>
      <c r="AC15453">
        <v>5</v>
      </c>
      <c r="AD15453" t="s">
        <v>45</v>
      </c>
      <c r="AE15453" s="6">
        <v>44571</v>
      </c>
      <c r="AF15453" t="str">
        <f>_xlfn.IFS(fact_orders[[#This Row],[delivery_time]]&lt;=40,"EARLY",fact_orders[[#This Row],[delivery_time]]&gt;=50,"LATE",TRUE,"ON TIME")</f>
        <v>EARLY</v>
      </c>
    </row>
    <row r="15454" spans="16:32" x14ac:dyDescent="0.25">
      <c r="P15454">
        <v>15442</v>
      </c>
      <c r="Q15454">
        <v>405</v>
      </c>
      <c r="R15454">
        <v>17</v>
      </c>
      <c r="S15454" s="6">
        <v>45198</v>
      </c>
      <c r="T15454" s="6">
        <v>0.70138888888888884</v>
      </c>
      <c r="U15454" t="s">
        <v>43</v>
      </c>
      <c r="V15454">
        <v>2330</v>
      </c>
      <c r="W15454">
        <v>32</v>
      </c>
      <c r="X15454">
        <v>48</v>
      </c>
      <c r="Y15454">
        <v>30</v>
      </c>
      <c r="Z15454" t="s">
        <v>14</v>
      </c>
      <c r="AA15454" t="s">
        <v>48</v>
      </c>
      <c r="AB15454">
        <v>4</v>
      </c>
      <c r="AC15454">
        <v>30</v>
      </c>
      <c r="AD15454" t="s">
        <v>45</v>
      </c>
      <c r="AE15454" s="6">
        <v>44966</v>
      </c>
      <c r="AF15454" t="str">
        <f>_xlfn.IFS(fact_orders[[#This Row],[delivery_time]]&lt;=40,"EARLY",fact_orders[[#This Row],[delivery_time]]&gt;=50,"LATE",TRUE,"ON TIME")</f>
        <v>ON TIME</v>
      </c>
    </row>
    <row r="15455" spans="16:32" x14ac:dyDescent="0.25">
      <c r="P15455">
        <v>15443</v>
      </c>
      <c r="Q15455">
        <v>193</v>
      </c>
      <c r="R15455">
        <v>9</v>
      </c>
      <c r="S15455" s="6">
        <v>45198</v>
      </c>
      <c r="T15455" s="6">
        <v>0.67569444444444449</v>
      </c>
      <c r="U15455" t="s">
        <v>43</v>
      </c>
      <c r="V15455">
        <v>4831</v>
      </c>
      <c r="W15455">
        <v>17</v>
      </c>
      <c r="X15455">
        <v>46</v>
      </c>
      <c r="Y15455">
        <v>7</v>
      </c>
      <c r="Z15455" t="s">
        <v>25</v>
      </c>
      <c r="AA15455" t="s">
        <v>44</v>
      </c>
      <c r="AB15455">
        <v>4.0999999999999996</v>
      </c>
      <c r="AC15455">
        <v>7</v>
      </c>
      <c r="AD15455" t="s">
        <v>45</v>
      </c>
      <c r="AE15455" s="6">
        <v>44754</v>
      </c>
      <c r="AF15455" t="str">
        <f>_xlfn.IFS(fact_orders[[#This Row],[delivery_time]]&lt;=40,"EARLY",fact_orders[[#This Row],[delivery_time]]&gt;=50,"LATE",TRUE,"ON TIME")</f>
        <v>ON TIME</v>
      </c>
    </row>
    <row r="15456" spans="16:32" x14ac:dyDescent="0.25">
      <c r="P15456">
        <v>15444</v>
      </c>
      <c r="Q15456">
        <v>397</v>
      </c>
      <c r="R15456">
        <v>18</v>
      </c>
      <c r="S15456" s="6">
        <v>45198</v>
      </c>
      <c r="T15456" s="6">
        <v>0.58888888888888891</v>
      </c>
      <c r="U15456" t="s">
        <v>43</v>
      </c>
      <c r="V15456">
        <v>5449</v>
      </c>
      <c r="W15456">
        <v>19</v>
      </c>
      <c r="X15456">
        <v>50</v>
      </c>
      <c r="Y15456">
        <v>16</v>
      </c>
      <c r="Z15456" t="s">
        <v>15</v>
      </c>
      <c r="AA15456" t="s">
        <v>46</v>
      </c>
      <c r="AB15456">
        <v>3.1</v>
      </c>
      <c r="AC15456">
        <v>16</v>
      </c>
      <c r="AD15456" t="s">
        <v>45</v>
      </c>
      <c r="AE15456" s="6">
        <v>44958</v>
      </c>
      <c r="AF15456" t="str">
        <f>_xlfn.IFS(fact_orders[[#This Row],[delivery_time]]&lt;=40,"EARLY",fact_orders[[#This Row],[delivery_time]]&gt;=50,"LATE",TRUE,"ON TIME")</f>
        <v>LATE</v>
      </c>
    </row>
    <row r="15457" spans="16:32" x14ac:dyDescent="0.25">
      <c r="P15457">
        <v>15445</v>
      </c>
      <c r="Q15457">
        <v>287</v>
      </c>
      <c r="R15457">
        <v>15</v>
      </c>
      <c r="S15457" s="6">
        <v>45198</v>
      </c>
      <c r="T15457" s="6">
        <v>0.64652777777777781</v>
      </c>
      <c r="U15457" t="s">
        <v>43</v>
      </c>
      <c r="V15457">
        <v>5358</v>
      </c>
      <c r="W15457">
        <v>32</v>
      </c>
      <c r="X15457">
        <v>46</v>
      </c>
      <c r="Y15457">
        <v>45</v>
      </c>
      <c r="Z15457" t="s">
        <v>12</v>
      </c>
      <c r="AA15457" t="s">
        <v>48</v>
      </c>
      <c r="AB15457">
        <v>3.8</v>
      </c>
      <c r="AC15457">
        <v>45</v>
      </c>
      <c r="AD15457" t="s">
        <v>45</v>
      </c>
      <c r="AE15457" s="6">
        <v>44848</v>
      </c>
      <c r="AF15457" t="str">
        <f>_xlfn.IFS(fact_orders[[#This Row],[delivery_time]]&lt;=40,"EARLY",fact_orders[[#This Row],[delivery_time]]&gt;=50,"LATE",TRUE,"ON TIME")</f>
        <v>ON TIME</v>
      </c>
    </row>
    <row r="15458" spans="16:32" x14ac:dyDescent="0.25">
      <c r="P15458">
        <v>15446</v>
      </c>
      <c r="Q15458">
        <v>3</v>
      </c>
      <c r="R15458">
        <v>5</v>
      </c>
      <c r="S15458" s="6">
        <v>45198</v>
      </c>
      <c r="T15458" s="6">
        <v>0.68402777777777779</v>
      </c>
      <c r="U15458" t="s">
        <v>43</v>
      </c>
      <c r="V15458">
        <v>2908</v>
      </c>
      <c r="W15458">
        <v>16</v>
      </c>
      <c r="X15458">
        <v>38</v>
      </c>
      <c r="Y15458">
        <v>48</v>
      </c>
      <c r="Z15458" t="s">
        <v>21</v>
      </c>
      <c r="AA15458" t="s">
        <v>46</v>
      </c>
      <c r="AB15458">
        <v>3</v>
      </c>
      <c r="AC15458">
        <v>48</v>
      </c>
      <c r="AD15458" t="s">
        <v>45</v>
      </c>
      <c r="AE15458" s="6">
        <v>44564</v>
      </c>
      <c r="AF15458" t="str">
        <f>_xlfn.IFS(fact_orders[[#This Row],[delivery_time]]&lt;=40,"EARLY",fact_orders[[#This Row],[delivery_time]]&gt;=50,"LATE",TRUE,"ON TIME")</f>
        <v>EARLY</v>
      </c>
    </row>
    <row r="15459" spans="16:32" x14ac:dyDescent="0.25">
      <c r="P15459">
        <v>15447</v>
      </c>
      <c r="Q15459">
        <v>221</v>
      </c>
      <c r="R15459">
        <v>1</v>
      </c>
      <c r="S15459" s="6">
        <v>45198</v>
      </c>
      <c r="T15459" s="6">
        <v>0.60763888888888884</v>
      </c>
      <c r="U15459" t="s">
        <v>43</v>
      </c>
      <c r="V15459">
        <v>3614</v>
      </c>
      <c r="W15459">
        <v>39</v>
      </c>
      <c r="X15459">
        <v>40</v>
      </c>
      <c r="Z15459" t="s">
        <v>6</v>
      </c>
      <c r="AA15459" t="s">
        <v>48</v>
      </c>
      <c r="AB15459">
        <v>3</v>
      </c>
      <c r="AD15459" t="s">
        <v>45</v>
      </c>
      <c r="AE15459" s="6">
        <v>44782</v>
      </c>
      <c r="AF15459" t="str">
        <f>_xlfn.IFS(fact_orders[[#This Row],[delivery_time]]&lt;=40,"EARLY",fact_orders[[#This Row],[delivery_time]]&gt;=50,"LATE",TRUE,"ON TIME")</f>
        <v>EARLY</v>
      </c>
    </row>
    <row r="15460" spans="16:32" x14ac:dyDescent="0.25">
      <c r="P15460">
        <v>15448</v>
      </c>
      <c r="Q15460">
        <v>487</v>
      </c>
      <c r="R15460">
        <v>5</v>
      </c>
      <c r="S15460" s="6">
        <v>45198</v>
      </c>
      <c r="T15460" s="6">
        <v>0.61388888888888893</v>
      </c>
      <c r="U15460" t="s">
        <v>43</v>
      </c>
      <c r="V15460">
        <v>2357</v>
      </c>
      <c r="W15460">
        <v>38</v>
      </c>
      <c r="X15460">
        <v>33</v>
      </c>
      <c r="Y15460">
        <v>10</v>
      </c>
      <c r="Z15460" t="s">
        <v>21</v>
      </c>
      <c r="AA15460" t="s">
        <v>46</v>
      </c>
      <c r="AB15460">
        <v>3</v>
      </c>
      <c r="AC15460">
        <v>10</v>
      </c>
      <c r="AD15460" t="s">
        <v>45</v>
      </c>
      <c r="AE15460" s="6">
        <v>45048</v>
      </c>
      <c r="AF15460" t="str">
        <f>_xlfn.IFS(fact_orders[[#This Row],[delivery_time]]&lt;=40,"EARLY",fact_orders[[#This Row],[delivery_time]]&gt;=50,"LATE",TRUE,"ON TIME")</f>
        <v>EARLY</v>
      </c>
    </row>
    <row r="15461" spans="16:32" x14ac:dyDescent="0.25">
      <c r="P15461">
        <v>15449</v>
      </c>
      <c r="Q15461">
        <v>41</v>
      </c>
      <c r="R15461">
        <v>6</v>
      </c>
      <c r="S15461" s="6">
        <v>45198</v>
      </c>
      <c r="T15461" s="6">
        <v>0.7104166666666667</v>
      </c>
      <c r="U15461" t="s">
        <v>43</v>
      </c>
      <c r="V15461">
        <v>3226</v>
      </c>
      <c r="W15461">
        <v>25</v>
      </c>
      <c r="X15461">
        <v>45</v>
      </c>
      <c r="Y15461">
        <v>20</v>
      </c>
      <c r="Z15461" t="s">
        <v>22</v>
      </c>
      <c r="AA15461" t="s">
        <v>47</v>
      </c>
      <c r="AB15461">
        <v>3.4</v>
      </c>
      <c r="AC15461">
        <v>20</v>
      </c>
      <c r="AD15461" t="s">
        <v>45</v>
      </c>
      <c r="AE15461" s="6">
        <v>44602</v>
      </c>
      <c r="AF15461" t="str">
        <f>_xlfn.IFS(fact_orders[[#This Row],[delivery_time]]&lt;=40,"EARLY",fact_orders[[#This Row],[delivery_time]]&gt;=50,"LATE",TRUE,"ON TIME")</f>
        <v>ON TIME</v>
      </c>
    </row>
    <row r="15462" spans="16:32" x14ac:dyDescent="0.25">
      <c r="P15462">
        <v>15450</v>
      </c>
      <c r="Q15462">
        <v>65</v>
      </c>
      <c r="R15462">
        <v>1</v>
      </c>
      <c r="S15462" s="6">
        <v>45198</v>
      </c>
      <c r="T15462" s="6">
        <v>0.66805555555555551</v>
      </c>
      <c r="U15462" t="s">
        <v>43</v>
      </c>
      <c r="V15462">
        <v>2838</v>
      </c>
      <c r="W15462">
        <v>15</v>
      </c>
      <c r="X15462">
        <v>38</v>
      </c>
      <c r="Y15462">
        <v>16</v>
      </c>
      <c r="Z15462" t="s">
        <v>6</v>
      </c>
      <c r="AA15462" t="s">
        <v>48</v>
      </c>
      <c r="AB15462">
        <v>3</v>
      </c>
      <c r="AC15462">
        <v>16</v>
      </c>
      <c r="AD15462" t="s">
        <v>45</v>
      </c>
      <c r="AE15462" s="6">
        <v>44626</v>
      </c>
      <c r="AF15462" t="str">
        <f>_xlfn.IFS(fact_orders[[#This Row],[delivery_time]]&lt;=40,"EARLY",fact_orders[[#This Row],[delivery_time]]&gt;=50,"LATE",TRUE,"ON TIME")</f>
        <v>EARLY</v>
      </c>
    </row>
    <row r="15463" spans="16:32" x14ac:dyDescent="0.25">
      <c r="P15463">
        <v>15451</v>
      </c>
      <c r="Q15463">
        <v>4</v>
      </c>
      <c r="R15463">
        <v>18</v>
      </c>
      <c r="S15463" s="6">
        <v>45198</v>
      </c>
      <c r="T15463" s="6">
        <v>0.60833333333333328</v>
      </c>
      <c r="U15463" t="s">
        <v>43</v>
      </c>
      <c r="V15463">
        <v>3421</v>
      </c>
      <c r="W15463">
        <v>34</v>
      </c>
      <c r="X15463">
        <v>36</v>
      </c>
      <c r="Y15463">
        <v>33</v>
      </c>
      <c r="Z15463" t="s">
        <v>15</v>
      </c>
      <c r="AA15463" t="s">
        <v>46</v>
      </c>
      <c r="AB15463">
        <v>3.1</v>
      </c>
      <c r="AC15463">
        <v>33</v>
      </c>
      <c r="AD15463" t="s">
        <v>45</v>
      </c>
      <c r="AE15463" s="6">
        <v>44565</v>
      </c>
      <c r="AF15463" t="str">
        <f>_xlfn.IFS(fact_orders[[#This Row],[delivery_time]]&lt;=40,"EARLY",fact_orders[[#This Row],[delivery_time]]&gt;=50,"LATE",TRUE,"ON TIME")</f>
        <v>EARLY</v>
      </c>
    </row>
    <row r="15464" spans="16:32" x14ac:dyDescent="0.25">
      <c r="P15464">
        <v>15452</v>
      </c>
      <c r="Q15464">
        <v>338</v>
      </c>
      <c r="R15464">
        <v>4</v>
      </c>
      <c r="S15464" s="6">
        <v>45198</v>
      </c>
      <c r="T15464" s="6">
        <v>0.48749999999999999</v>
      </c>
      <c r="U15464" t="s">
        <v>43</v>
      </c>
      <c r="V15464">
        <v>4073</v>
      </c>
      <c r="W15464">
        <v>34</v>
      </c>
      <c r="X15464">
        <v>54</v>
      </c>
      <c r="Y15464">
        <v>15</v>
      </c>
      <c r="Z15464" t="s">
        <v>20</v>
      </c>
      <c r="AA15464" t="s">
        <v>46</v>
      </c>
      <c r="AB15464">
        <v>3.7</v>
      </c>
      <c r="AC15464">
        <v>15</v>
      </c>
      <c r="AD15464" t="s">
        <v>45</v>
      </c>
      <c r="AE15464" s="6">
        <v>44899</v>
      </c>
      <c r="AF15464" t="str">
        <f>_xlfn.IFS(fact_orders[[#This Row],[delivery_time]]&lt;=40,"EARLY",fact_orders[[#This Row],[delivery_time]]&gt;=50,"LATE",TRUE,"ON TIME")</f>
        <v>LATE</v>
      </c>
    </row>
    <row r="15465" spans="16:32" x14ac:dyDescent="0.25">
      <c r="P15465">
        <v>15453</v>
      </c>
      <c r="Q15465">
        <v>390</v>
      </c>
      <c r="R15465">
        <v>5</v>
      </c>
      <c r="S15465" s="6">
        <v>45198</v>
      </c>
      <c r="T15465" s="6">
        <v>0.8618055555555556</v>
      </c>
      <c r="U15465" t="s">
        <v>43</v>
      </c>
      <c r="V15465">
        <v>5852</v>
      </c>
      <c r="W15465">
        <v>30</v>
      </c>
      <c r="X15465">
        <v>44</v>
      </c>
      <c r="Z15465" t="s">
        <v>21</v>
      </c>
      <c r="AA15465" t="s">
        <v>46</v>
      </c>
      <c r="AB15465">
        <v>3</v>
      </c>
      <c r="AD15465" t="s">
        <v>45</v>
      </c>
      <c r="AE15465" s="6">
        <v>44951</v>
      </c>
      <c r="AF15465" t="str">
        <f>_xlfn.IFS(fact_orders[[#This Row],[delivery_time]]&lt;=40,"EARLY",fact_orders[[#This Row],[delivery_time]]&gt;=50,"LATE",TRUE,"ON TIME")</f>
        <v>ON TIME</v>
      </c>
    </row>
    <row r="15466" spans="16:32" x14ac:dyDescent="0.25">
      <c r="P15466">
        <v>15454</v>
      </c>
      <c r="Q15466">
        <v>322</v>
      </c>
      <c r="R15466">
        <v>1</v>
      </c>
      <c r="S15466" s="6">
        <v>45198</v>
      </c>
      <c r="T15466" s="6">
        <v>0.60347222222222219</v>
      </c>
      <c r="U15466" t="s">
        <v>43</v>
      </c>
      <c r="V15466">
        <v>2606</v>
      </c>
      <c r="W15466">
        <v>25</v>
      </c>
      <c r="X15466">
        <v>35</v>
      </c>
      <c r="Y15466">
        <v>42</v>
      </c>
      <c r="Z15466" t="s">
        <v>6</v>
      </c>
      <c r="AA15466" t="s">
        <v>48</v>
      </c>
      <c r="AB15466">
        <v>3</v>
      </c>
      <c r="AC15466">
        <v>42</v>
      </c>
      <c r="AD15466" t="s">
        <v>45</v>
      </c>
      <c r="AE15466" s="6">
        <v>44883</v>
      </c>
      <c r="AF15466" t="str">
        <f>_xlfn.IFS(fact_orders[[#This Row],[delivery_time]]&lt;=40,"EARLY",fact_orders[[#This Row],[delivery_time]]&gt;=50,"LATE",TRUE,"ON TIME")</f>
        <v>EARLY</v>
      </c>
    </row>
    <row r="15467" spans="16:32" x14ac:dyDescent="0.25">
      <c r="P15467">
        <v>15455</v>
      </c>
      <c r="Q15467">
        <v>195</v>
      </c>
      <c r="R15467">
        <v>10</v>
      </c>
      <c r="S15467" s="6">
        <v>45198</v>
      </c>
      <c r="T15467" s="6">
        <v>0.6069444444444444</v>
      </c>
      <c r="U15467" t="s">
        <v>43</v>
      </c>
      <c r="V15467">
        <v>2607</v>
      </c>
      <c r="W15467">
        <v>37</v>
      </c>
      <c r="X15467">
        <v>32</v>
      </c>
      <c r="Y15467">
        <v>32</v>
      </c>
      <c r="Z15467" t="s">
        <v>7</v>
      </c>
      <c r="AA15467" t="s">
        <v>46</v>
      </c>
      <c r="AB15467">
        <v>4.5</v>
      </c>
      <c r="AC15467">
        <v>32</v>
      </c>
      <c r="AD15467" t="s">
        <v>45</v>
      </c>
      <c r="AE15467" s="6">
        <v>44756</v>
      </c>
      <c r="AF15467" t="str">
        <f>_xlfn.IFS(fact_orders[[#This Row],[delivery_time]]&lt;=40,"EARLY",fact_orders[[#This Row],[delivery_time]]&gt;=50,"LATE",TRUE,"ON TIME")</f>
        <v>EARLY</v>
      </c>
    </row>
    <row r="15468" spans="16:32" x14ac:dyDescent="0.25">
      <c r="P15468">
        <v>15456</v>
      </c>
      <c r="Q15468">
        <v>362</v>
      </c>
      <c r="R15468">
        <v>8</v>
      </c>
      <c r="S15468" s="6">
        <v>45198</v>
      </c>
      <c r="T15468" s="6">
        <v>0.54513888888888884</v>
      </c>
      <c r="U15468" t="s">
        <v>43</v>
      </c>
      <c r="V15468">
        <v>2730</v>
      </c>
      <c r="W15468">
        <v>27</v>
      </c>
      <c r="X15468">
        <v>35</v>
      </c>
      <c r="Z15468" t="s">
        <v>24</v>
      </c>
      <c r="AA15468" t="s">
        <v>44</v>
      </c>
      <c r="AB15468">
        <v>4.2</v>
      </c>
      <c r="AD15468" t="s">
        <v>45</v>
      </c>
      <c r="AE15468" s="6">
        <v>44923</v>
      </c>
      <c r="AF15468" t="str">
        <f>_xlfn.IFS(fact_orders[[#This Row],[delivery_time]]&lt;=40,"EARLY",fact_orders[[#This Row],[delivery_time]]&gt;=50,"LATE",TRUE,"ON TIME")</f>
        <v>EARLY</v>
      </c>
    </row>
    <row r="15469" spans="16:32" x14ac:dyDescent="0.25">
      <c r="P15469">
        <v>15457</v>
      </c>
      <c r="Q15469">
        <v>428</v>
      </c>
      <c r="R15469">
        <v>12</v>
      </c>
      <c r="S15469" s="6">
        <v>45198</v>
      </c>
      <c r="T15469" s="6">
        <v>0.68611111111111112</v>
      </c>
      <c r="U15469" t="s">
        <v>43</v>
      </c>
      <c r="V15469">
        <v>3829</v>
      </c>
      <c r="W15469">
        <v>26</v>
      </c>
      <c r="X15469">
        <v>39</v>
      </c>
      <c r="Y15469">
        <v>19</v>
      </c>
      <c r="Z15469" t="s">
        <v>9</v>
      </c>
      <c r="AA15469" t="s">
        <v>44</v>
      </c>
      <c r="AB15469">
        <v>3.7</v>
      </c>
      <c r="AC15469">
        <v>19</v>
      </c>
      <c r="AD15469" t="s">
        <v>45</v>
      </c>
      <c r="AE15469" s="6">
        <v>44989</v>
      </c>
      <c r="AF15469" t="str">
        <f>_xlfn.IFS(fact_orders[[#This Row],[delivery_time]]&lt;=40,"EARLY",fact_orders[[#This Row],[delivery_time]]&gt;=50,"LATE",TRUE,"ON TIME")</f>
        <v>EARLY</v>
      </c>
    </row>
    <row r="15470" spans="16:32" x14ac:dyDescent="0.25">
      <c r="P15470">
        <v>15458</v>
      </c>
      <c r="Q15470">
        <v>480</v>
      </c>
      <c r="R15470">
        <v>16</v>
      </c>
      <c r="S15470" s="6">
        <v>45198</v>
      </c>
      <c r="T15470" s="6">
        <v>0.41736111111111113</v>
      </c>
      <c r="U15470" t="s">
        <v>43</v>
      </c>
      <c r="V15470">
        <v>4042</v>
      </c>
      <c r="W15470">
        <v>25</v>
      </c>
      <c r="X15470">
        <v>32</v>
      </c>
      <c r="Y15470">
        <v>6</v>
      </c>
      <c r="Z15470" t="s">
        <v>13</v>
      </c>
      <c r="AA15470" t="s">
        <v>47</v>
      </c>
      <c r="AB15470">
        <v>3.4</v>
      </c>
      <c r="AC15470">
        <v>6</v>
      </c>
      <c r="AD15470" t="s">
        <v>45</v>
      </c>
      <c r="AE15470" s="6">
        <v>45041</v>
      </c>
      <c r="AF15470" t="str">
        <f>_xlfn.IFS(fact_orders[[#This Row],[delivery_time]]&lt;=40,"EARLY",fact_orders[[#This Row],[delivery_time]]&gt;=50,"LATE",TRUE,"ON TIME")</f>
        <v>EARLY</v>
      </c>
    </row>
    <row r="15471" spans="16:32" x14ac:dyDescent="0.25">
      <c r="P15471">
        <v>15459</v>
      </c>
      <c r="Q15471">
        <v>284</v>
      </c>
      <c r="R15471">
        <v>11</v>
      </c>
      <c r="S15471" s="6">
        <v>45198</v>
      </c>
      <c r="T15471" s="6">
        <v>0.4236111111111111</v>
      </c>
      <c r="U15471" t="s">
        <v>43</v>
      </c>
      <c r="V15471">
        <v>4669</v>
      </c>
      <c r="W15471">
        <v>38</v>
      </c>
      <c r="X15471">
        <v>32</v>
      </c>
      <c r="Y15471">
        <v>26</v>
      </c>
      <c r="Z15471" t="s">
        <v>8</v>
      </c>
      <c r="AA15471" t="s">
        <v>48</v>
      </c>
      <c r="AB15471">
        <v>3.3</v>
      </c>
      <c r="AC15471">
        <v>26</v>
      </c>
      <c r="AD15471" t="s">
        <v>45</v>
      </c>
      <c r="AE15471" s="6">
        <v>44845</v>
      </c>
      <c r="AF15471" t="str">
        <f>_xlfn.IFS(fact_orders[[#This Row],[delivery_time]]&lt;=40,"EARLY",fact_orders[[#This Row],[delivery_time]]&gt;=50,"LATE",TRUE,"ON TIME")</f>
        <v>EARLY</v>
      </c>
    </row>
    <row r="15472" spans="16:32" x14ac:dyDescent="0.25">
      <c r="P15472">
        <v>15460</v>
      </c>
      <c r="Q15472">
        <v>279</v>
      </c>
      <c r="R15472">
        <v>7</v>
      </c>
      <c r="S15472" s="6">
        <v>45198</v>
      </c>
      <c r="T15472" s="6">
        <v>0.51666666666666672</v>
      </c>
      <c r="U15472" t="s">
        <v>43</v>
      </c>
      <c r="V15472">
        <v>5708</v>
      </c>
      <c r="W15472">
        <v>23</v>
      </c>
      <c r="X15472">
        <v>54</v>
      </c>
      <c r="Y15472">
        <v>16</v>
      </c>
      <c r="Z15472" t="s">
        <v>23</v>
      </c>
      <c r="AA15472" t="s">
        <v>44</v>
      </c>
      <c r="AB15472">
        <v>3.4</v>
      </c>
      <c r="AC15472">
        <v>16</v>
      </c>
      <c r="AD15472" t="s">
        <v>45</v>
      </c>
      <c r="AE15472" s="6">
        <v>44840</v>
      </c>
      <c r="AF15472" t="str">
        <f>_xlfn.IFS(fact_orders[[#This Row],[delivery_time]]&lt;=40,"EARLY",fact_orders[[#This Row],[delivery_time]]&gt;=50,"LATE",TRUE,"ON TIME")</f>
        <v>LATE</v>
      </c>
    </row>
    <row r="15473" spans="16:32" x14ac:dyDescent="0.25">
      <c r="P15473">
        <v>15461</v>
      </c>
      <c r="Q15473">
        <v>487</v>
      </c>
      <c r="R15473">
        <v>13</v>
      </c>
      <c r="S15473" s="6">
        <v>45199</v>
      </c>
      <c r="T15473" s="6">
        <v>0.43125000000000002</v>
      </c>
      <c r="U15473" t="s">
        <v>43</v>
      </c>
      <c r="V15473">
        <v>5657</v>
      </c>
      <c r="W15473">
        <v>15</v>
      </c>
      <c r="X15473">
        <v>50</v>
      </c>
      <c r="Z15473" t="s">
        <v>10</v>
      </c>
      <c r="AA15473" t="s">
        <v>46</v>
      </c>
      <c r="AB15473">
        <v>3.3</v>
      </c>
      <c r="AD15473" t="s">
        <v>45</v>
      </c>
      <c r="AE15473" s="6">
        <v>45048</v>
      </c>
      <c r="AF15473" t="str">
        <f>_xlfn.IFS(fact_orders[[#This Row],[delivery_time]]&lt;=40,"EARLY",fact_orders[[#This Row],[delivery_time]]&gt;=50,"LATE",TRUE,"ON TIME")</f>
        <v>LATE</v>
      </c>
    </row>
    <row r="15474" spans="16:32" x14ac:dyDescent="0.25">
      <c r="P15474">
        <v>15462</v>
      </c>
      <c r="Q15474">
        <v>278</v>
      </c>
      <c r="R15474">
        <v>11</v>
      </c>
      <c r="S15474" s="6">
        <v>45199</v>
      </c>
      <c r="T15474" s="6">
        <v>0.82361111111111107</v>
      </c>
      <c r="U15474" t="s">
        <v>43</v>
      </c>
      <c r="V15474">
        <v>4059</v>
      </c>
      <c r="W15474">
        <v>33</v>
      </c>
      <c r="X15474">
        <v>35</v>
      </c>
      <c r="Y15474">
        <v>46</v>
      </c>
      <c r="Z15474" t="s">
        <v>8</v>
      </c>
      <c r="AA15474" t="s">
        <v>48</v>
      </c>
      <c r="AB15474">
        <v>3.3</v>
      </c>
      <c r="AC15474">
        <v>46</v>
      </c>
      <c r="AD15474" t="s">
        <v>45</v>
      </c>
      <c r="AE15474" s="6">
        <v>44839</v>
      </c>
      <c r="AF15474" t="str">
        <f>_xlfn.IFS(fact_orders[[#This Row],[delivery_time]]&lt;=40,"EARLY",fact_orders[[#This Row],[delivery_time]]&gt;=50,"LATE",TRUE,"ON TIME")</f>
        <v>EARLY</v>
      </c>
    </row>
    <row r="15475" spans="16:32" x14ac:dyDescent="0.25">
      <c r="P15475">
        <v>15463</v>
      </c>
      <c r="Q15475">
        <v>410</v>
      </c>
      <c r="R15475">
        <v>18</v>
      </c>
      <c r="S15475" s="6">
        <v>45199</v>
      </c>
      <c r="T15475" s="6">
        <v>0.88194444444444442</v>
      </c>
      <c r="U15475" t="s">
        <v>43</v>
      </c>
      <c r="V15475">
        <v>5009</v>
      </c>
      <c r="W15475">
        <v>31</v>
      </c>
      <c r="X15475">
        <v>56</v>
      </c>
      <c r="Y15475">
        <v>7</v>
      </c>
      <c r="Z15475" t="s">
        <v>15</v>
      </c>
      <c r="AA15475" t="s">
        <v>46</v>
      </c>
      <c r="AB15475">
        <v>3.1</v>
      </c>
      <c r="AC15475">
        <v>7</v>
      </c>
      <c r="AD15475" t="s">
        <v>45</v>
      </c>
      <c r="AE15475" s="6">
        <v>44971</v>
      </c>
      <c r="AF15475" t="str">
        <f>_xlfn.IFS(fact_orders[[#This Row],[delivery_time]]&lt;=40,"EARLY",fact_orders[[#This Row],[delivery_time]]&gt;=50,"LATE",TRUE,"ON TIME")</f>
        <v>LATE</v>
      </c>
    </row>
    <row r="15476" spans="16:32" x14ac:dyDescent="0.25">
      <c r="P15476">
        <v>15464</v>
      </c>
      <c r="Q15476">
        <v>174</v>
      </c>
      <c r="R15476">
        <v>18</v>
      </c>
      <c r="S15476" s="6">
        <v>45199</v>
      </c>
      <c r="T15476" s="6">
        <v>0.88680555555555551</v>
      </c>
      <c r="U15476" t="s">
        <v>43</v>
      </c>
      <c r="V15476">
        <v>5227</v>
      </c>
      <c r="W15476">
        <v>23</v>
      </c>
      <c r="X15476">
        <v>58</v>
      </c>
      <c r="Z15476" t="s">
        <v>15</v>
      </c>
      <c r="AA15476" t="s">
        <v>46</v>
      </c>
      <c r="AB15476">
        <v>3.1</v>
      </c>
      <c r="AD15476" t="s">
        <v>45</v>
      </c>
      <c r="AE15476" s="6">
        <v>44735</v>
      </c>
      <c r="AF15476" t="str">
        <f>_xlfn.IFS(fact_orders[[#This Row],[delivery_time]]&lt;=40,"EARLY",fact_orders[[#This Row],[delivery_time]]&gt;=50,"LATE",TRUE,"ON TIME")</f>
        <v>LATE</v>
      </c>
    </row>
    <row r="15477" spans="16:32" x14ac:dyDescent="0.25">
      <c r="P15477">
        <v>15465</v>
      </c>
      <c r="Q15477">
        <v>300</v>
      </c>
      <c r="R15477">
        <v>18</v>
      </c>
      <c r="S15477" s="6">
        <v>45199</v>
      </c>
      <c r="T15477" s="6">
        <v>0.80763888888888891</v>
      </c>
      <c r="U15477" t="s">
        <v>43</v>
      </c>
      <c r="V15477">
        <v>4681</v>
      </c>
      <c r="W15477">
        <v>16</v>
      </c>
      <c r="X15477">
        <v>30</v>
      </c>
      <c r="Y15477">
        <v>47</v>
      </c>
      <c r="Z15477" t="s">
        <v>15</v>
      </c>
      <c r="AA15477" t="s">
        <v>46</v>
      </c>
      <c r="AB15477">
        <v>3.1</v>
      </c>
      <c r="AC15477">
        <v>47</v>
      </c>
      <c r="AD15477" t="s">
        <v>45</v>
      </c>
      <c r="AE15477" s="6">
        <v>44861</v>
      </c>
      <c r="AF15477" t="str">
        <f>_xlfn.IFS(fact_orders[[#This Row],[delivery_time]]&lt;=40,"EARLY",fact_orders[[#This Row],[delivery_time]]&gt;=50,"LATE",TRUE,"ON TIME")</f>
        <v>EARLY</v>
      </c>
    </row>
    <row r="15478" spans="16:32" x14ac:dyDescent="0.25">
      <c r="P15478">
        <v>15466</v>
      </c>
      <c r="Q15478">
        <v>347</v>
      </c>
      <c r="R15478">
        <v>20</v>
      </c>
      <c r="S15478" s="6">
        <v>45199</v>
      </c>
      <c r="T15478" s="6">
        <v>0.76666666666666672</v>
      </c>
      <c r="U15478" t="s">
        <v>43</v>
      </c>
      <c r="V15478">
        <v>5126</v>
      </c>
      <c r="W15478">
        <v>31</v>
      </c>
      <c r="X15478">
        <v>40</v>
      </c>
      <c r="Z15478" t="s">
        <v>18</v>
      </c>
      <c r="AA15478" t="s">
        <v>48</v>
      </c>
      <c r="AB15478">
        <v>3.8</v>
      </c>
      <c r="AD15478" t="s">
        <v>45</v>
      </c>
      <c r="AE15478" s="6">
        <v>44908</v>
      </c>
      <c r="AF15478" t="str">
        <f>_xlfn.IFS(fact_orders[[#This Row],[delivery_time]]&lt;=40,"EARLY",fact_orders[[#This Row],[delivery_time]]&gt;=50,"LATE",TRUE,"ON TIME")</f>
        <v>EARLY</v>
      </c>
    </row>
    <row r="15479" spans="16:32" x14ac:dyDescent="0.25">
      <c r="P15479">
        <v>15467</v>
      </c>
      <c r="Q15479">
        <v>437</v>
      </c>
      <c r="R15479">
        <v>18</v>
      </c>
      <c r="S15479" s="6">
        <v>45199</v>
      </c>
      <c r="T15479" s="6">
        <v>0.67500000000000004</v>
      </c>
      <c r="U15479" t="s">
        <v>43</v>
      </c>
      <c r="V15479">
        <v>3200</v>
      </c>
      <c r="W15479">
        <v>15</v>
      </c>
      <c r="X15479">
        <v>40</v>
      </c>
      <c r="Y15479">
        <v>26</v>
      </c>
      <c r="Z15479" t="s">
        <v>15</v>
      </c>
      <c r="AA15479" t="s">
        <v>46</v>
      </c>
      <c r="AB15479">
        <v>3.1</v>
      </c>
      <c r="AC15479">
        <v>26</v>
      </c>
      <c r="AD15479" t="s">
        <v>45</v>
      </c>
      <c r="AE15479" s="6">
        <v>44998</v>
      </c>
      <c r="AF15479" t="str">
        <f>_xlfn.IFS(fact_orders[[#This Row],[delivery_time]]&lt;=40,"EARLY",fact_orders[[#This Row],[delivery_time]]&gt;=50,"LATE",TRUE,"ON TIME")</f>
        <v>EARLY</v>
      </c>
    </row>
    <row r="15480" spans="16:32" x14ac:dyDescent="0.25">
      <c r="P15480">
        <v>15468</v>
      </c>
      <c r="Q15480">
        <v>481</v>
      </c>
      <c r="R15480">
        <v>11</v>
      </c>
      <c r="S15480" s="6">
        <v>45199</v>
      </c>
      <c r="T15480" s="6">
        <v>0.82916666666666672</v>
      </c>
      <c r="U15480" t="s">
        <v>43</v>
      </c>
      <c r="V15480">
        <v>2205</v>
      </c>
      <c r="W15480">
        <v>34</v>
      </c>
      <c r="X15480">
        <v>57</v>
      </c>
      <c r="Y15480">
        <v>10</v>
      </c>
      <c r="Z15480" t="s">
        <v>8</v>
      </c>
      <c r="AA15480" t="s">
        <v>48</v>
      </c>
      <c r="AB15480">
        <v>3.3</v>
      </c>
      <c r="AC15480">
        <v>10</v>
      </c>
      <c r="AD15480" t="s">
        <v>45</v>
      </c>
      <c r="AE15480" s="6">
        <v>45042</v>
      </c>
      <c r="AF15480" t="str">
        <f>_xlfn.IFS(fact_orders[[#This Row],[delivery_time]]&lt;=40,"EARLY",fact_orders[[#This Row],[delivery_time]]&gt;=50,"LATE",TRUE,"ON TIME")</f>
        <v>LATE</v>
      </c>
    </row>
    <row r="15481" spans="16:32" x14ac:dyDescent="0.25">
      <c r="P15481">
        <v>15469</v>
      </c>
      <c r="Q15481">
        <v>233</v>
      </c>
      <c r="R15481">
        <v>20</v>
      </c>
      <c r="S15481" s="6">
        <v>45199</v>
      </c>
      <c r="T15481" s="6">
        <v>0.71805555555555556</v>
      </c>
      <c r="U15481" t="s">
        <v>43</v>
      </c>
      <c r="V15481">
        <v>5040</v>
      </c>
      <c r="W15481">
        <v>33</v>
      </c>
      <c r="X15481">
        <v>33</v>
      </c>
      <c r="Z15481" t="s">
        <v>18</v>
      </c>
      <c r="AA15481" t="s">
        <v>48</v>
      </c>
      <c r="AB15481">
        <v>3.8</v>
      </c>
      <c r="AD15481" t="s">
        <v>45</v>
      </c>
      <c r="AE15481" s="6">
        <v>44794</v>
      </c>
      <c r="AF15481" t="str">
        <f>_xlfn.IFS(fact_orders[[#This Row],[delivery_time]]&lt;=40,"EARLY",fact_orders[[#This Row],[delivery_time]]&gt;=50,"LATE",TRUE,"ON TIME")</f>
        <v>EARLY</v>
      </c>
    </row>
    <row r="15482" spans="16:32" x14ac:dyDescent="0.25">
      <c r="P15482">
        <v>15470</v>
      </c>
      <c r="Q15482">
        <v>401</v>
      </c>
      <c r="R15482">
        <v>1</v>
      </c>
      <c r="S15482" s="6">
        <v>45199</v>
      </c>
      <c r="T15482" s="6">
        <v>0.5131944444444444</v>
      </c>
      <c r="U15482" t="s">
        <v>43</v>
      </c>
      <c r="V15482">
        <v>2429</v>
      </c>
      <c r="W15482">
        <v>20</v>
      </c>
      <c r="X15482">
        <v>41</v>
      </c>
      <c r="Y15482">
        <v>48</v>
      </c>
      <c r="Z15482" t="s">
        <v>6</v>
      </c>
      <c r="AA15482" t="s">
        <v>48</v>
      </c>
      <c r="AB15482">
        <v>3</v>
      </c>
      <c r="AC15482">
        <v>48</v>
      </c>
      <c r="AD15482" t="s">
        <v>45</v>
      </c>
      <c r="AE15482" s="6">
        <v>44962</v>
      </c>
      <c r="AF15482" t="str">
        <f>_xlfn.IFS(fact_orders[[#This Row],[delivery_time]]&lt;=40,"EARLY",fact_orders[[#This Row],[delivery_time]]&gt;=50,"LATE",TRUE,"ON TIME")</f>
        <v>ON TIME</v>
      </c>
    </row>
    <row r="15483" spans="16:32" x14ac:dyDescent="0.25">
      <c r="P15483">
        <v>15471</v>
      </c>
      <c r="Q15483">
        <v>318</v>
      </c>
      <c r="R15483">
        <v>12</v>
      </c>
      <c r="S15483" s="6">
        <v>45199</v>
      </c>
      <c r="T15483" s="6">
        <v>0.65833333333333333</v>
      </c>
      <c r="U15483" t="s">
        <v>43</v>
      </c>
      <c r="V15483">
        <v>2320</v>
      </c>
      <c r="W15483">
        <v>25</v>
      </c>
      <c r="X15483">
        <v>48</v>
      </c>
      <c r="Y15483">
        <v>19</v>
      </c>
      <c r="Z15483" t="s">
        <v>9</v>
      </c>
      <c r="AA15483" t="s">
        <v>44</v>
      </c>
      <c r="AB15483">
        <v>3.7</v>
      </c>
      <c r="AC15483">
        <v>19</v>
      </c>
      <c r="AD15483" t="s">
        <v>45</v>
      </c>
      <c r="AE15483" s="6">
        <v>44879</v>
      </c>
      <c r="AF15483" t="str">
        <f>_xlfn.IFS(fact_orders[[#This Row],[delivery_time]]&lt;=40,"EARLY",fact_orders[[#This Row],[delivery_time]]&gt;=50,"LATE",TRUE,"ON TIME")</f>
        <v>ON TIME</v>
      </c>
    </row>
    <row r="15484" spans="16:32" x14ac:dyDescent="0.25">
      <c r="P15484">
        <v>15472</v>
      </c>
      <c r="Q15484">
        <v>58</v>
      </c>
      <c r="R15484">
        <v>7</v>
      </c>
      <c r="S15484" s="6">
        <v>45199</v>
      </c>
      <c r="T15484" s="6">
        <v>0.42638888888888887</v>
      </c>
      <c r="U15484" t="s">
        <v>43</v>
      </c>
      <c r="V15484">
        <v>5921</v>
      </c>
      <c r="W15484">
        <v>25</v>
      </c>
      <c r="X15484">
        <v>34</v>
      </c>
      <c r="Y15484">
        <v>27</v>
      </c>
      <c r="Z15484" t="s">
        <v>23</v>
      </c>
      <c r="AA15484" t="s">
        <v>44</v>
      </c>
      <c r="AB15484">
        <v>3.4</v>
      </c>
      <c r="AC15484">
        <v>27</v>
      </c>
      <c r="AD15484" t="s">
        <v>45</v>
      </c>
      <c r="AE15484" s="6">
        <v>44619</v>
      </c>
      <c r="AF15484" t="str">
        <f>_xlfn.IFS(fact_orders[[#This Row],[delivery_time]]&lt;=40,"EARLY",fact_orders[[#This Row],[delivery_time]]&gt;=50,"LATE",TRUE,"ON TIME")</f>
        <v>EARLY</v>
      </c>
    </row>
    <row r="15485" spans="16:32" x14ac:dyDescent="0.25">
      <c r="P15485">
        <v>15473</v>
      </c>
      <c r="Q15485">
        <v>19</v>
      </c>
      <c r="R15485">
        <v>2</v>
      </c>
      <c r="S15485" s="6">
        <v>45199</v>
      </c>
      <c r="T15485" s="6">
        <v>0.7993055555555556</v>
      </c>
      <c r="U15485" t="s">
        <v>43</v>
      </c>
      <c r="V15485">
        <v>4235</v>
      </c>
      <c r="W15485">
        <v>21</v>
      </c>
      <c r="X15485">
        <v>30</v>
      </c>
      <c r="Y15485">
        <v>25</v>
      </c>
      <c r="Z15485" t="s">
        <v>17</v>
      </c>
      <c r="AA15485" t="s">
        <v>46</v>
      </c>
      <c r="AB15485">
        <v>4.7</v>
      </c>
      <c r="AC15485">
        <v>25</v>
      </c>
      <c r="AD15485" t="s">
        <v>45</v>
      </c>
      <c r="AE15485" s="6">
        <v>44580</v>
      </c>
      <c r="AF15485" t="str">
        <f>_xlfn.IFS(fact_orders[[#This Row],[delivery_time]]&lt;=40,"EARLY",fact_orders[[#This Row],[delivery_time]]&gt;=50,"LATE",TRUE,"ON TIME")</f>
        <v>EARLY</v>
      </c>
    </row>
    <row r="15486" spans="16:32" x14ac:dyDescent="0.25">
      <c r="P15486">
        <v>15474</v>
      </c>
      <c r="Q15486">
        <v>66</v>
      </c>
      <c r="R15486">
        <v>19</v>
      </c>
      <c r="S15486" s="6">
        <v>45199</v>
      </c>
      <c r="T15486" s="6">
        <v>0.8305555555555556</v>
      </c>
      <c r="U15486" t="s">
        <v>43</v>
      </c>
      <c r="V15486">
        <v>4131</v>
      </c>
      <c r="W15486">
        <v>37</v>
      </c>
      <c r="X15486">
        <v>42</v>
      </c>
      <c r="Z15486" t="s">
        <v>16</v>
      </c>
      <c r="AA15486" t="s">
        <v>49</v>
      </c>
      <c r="AB15486">
        <v>4.5</v>
      </c>
      <c r="AD15486" t="s">
        <v>45</v>
      </c>
      <c r="AE15486" s="6">
        <v>44627</v>
      </c>
      <c r="AF15486" t="str">
        <f>_xlfn.IFS(fact_orders[[#This Row],[delivery_time]]&lt;=40,"EARLY",fact_orders[[#This Row],[delivery_time]]&gt;=50,"LATE",TRUE,"ON TIME")</f>
        <v>ON TIME</v>
      </c>
    </row>
    <row r="15487" spans="16:32" x14ac:dyDescent="0.25">
      <c r="P15487">
        <v>15475</v>
      </c>
      <c r="Q15487">
        <v>7</v>
      </c>
      <c r="R15487">
        <v>2</v>
      </c>
      <c r="S15487" s="6">
        <v>45199</v>
      </c>
      <c r="T15487" s="6">
        <v>0.43402777777777779</v>
      </c>
      <c r="U15487" t="s">
        <v>43</v>
      </c>
      <c r="V15487">
        <v>2117</v>
      </c>
      <c r="W15487">
        <v>37</v>
      </c>
      <c r="X15487">
        <v>35</v>
      </c>
      <c r="Z15487" t="s">
        <v>17</v>
      </c>
      <c r="AA15487" t="s">
        <v>46</v>
      </c>
      <c r="AB15487">
        <v>4.7</v>
      </c>
      <c r="AD15487" t="s">
        <v>45</v>
      </c>
      <c r="AE15487" s="6">
        <v>44568</v>
      </c>
      <c r="AF15487" t="str">
        <f>_xlfn.IFS(fact_orders[[#This Row],[delivery_time]]&lt;=40,"EARLY",fact_orders[[#This Row],[delivery_time]]&gt;=50,"LATE",TRUE,"ON TIME")</f>
        <v>EARLY</v>
      </c>
    </row>
    <row r="15488" spans="16:32" x14ac:dyDescent="0.25">
      <c r="P15488">
        <v>15476</v>
      </c>
      <c r="Q15488">
        <v>233</v>
      </c>
      <c r="R15488">
        <v>11</v>
      </c>
      <c r="S15488" s="6">
        <v>45199</v>
      </c>
      <c r="T15488" s="6">
        <v>0.59861111111111109</v>
      </c>
      <c r="U15488" t="s">
        <v>43</v>
      </c>
      <c r="V15488">
        <v>5839</v>
      </c>
      <c r="W15488">
        <v>15</v>
      </c>
      <c r="X15488">
        <v>47</v>
      </c>
      <c r="Y15488">
        <v>34</v>
      </c>
      <c r="Z15488" t="s">
        <v>8</v>
      </c>
      <c r="AA15488" t="s">
        <v>48</v>
      </c>
      <c r="AB15488">
        <v>3.3</v>
      </c>
      <c r="AC15488">
        <v>34</v>
      </c>
      <c r="AD15488" t="s">
        <v>45</v>
      </c>
      <c r="AE15488" s="6">
        <v>44794</v>
      </c>
      <c r="AF15488" t="str">
        <f>_xlfn.IFS(fact_orders[[#This Row],[delivery_time]]&lt;=40,"EARLY",fact_orders[[#This Row],[delivery_time]]&gt;=50,"LATE",TRUE,"ON TIME")</f>
        <v>ON TIME</v>
      </c>
    </row>
    <row r="15489" spans="16:32" x14ac:dyDescent="0.25">
      <c r="P15489">
        <v>15477</v>
      </c>
      <c r="Q15489">
        <v>235</v>
      </c>
      <c r="R15489">
        <v>14</v>
      </c>
      <c r="S15489" s="6">
        <v>45199</v>
      </c>
      <c r="T15489" s="6">
        <v>0.58333333333333337</v>
      </c>
      <c r="U15489" t="s">
        <v>43</v>
      </c>
      <c r="V15489">
        <v>3801</v>
      </c>
      <c r="W15489">
        <v>37</v>
      </c>
      <c r="X15489">
        <v>31</v>
      </c>
      <c r="Y15489">
        <v>20</v>
      </c>
      <c r="Z15489" t="s">
        <v>11</v>
      </c>
      <c r="AA15489" t="s">
        <v>47</v>
      </c>
      <c r="AB15489">
        <v>4.4000000000000004</v>
      </c>
      <c r="AC15489">
        <v>20</v>
      </c>
      <c r="AD15489" t="s">
        <v>45</v>
      </c>
      <c r="AE15489" s="6">
        <v>44796</v>
      </c>
      <c r="AF15489" t="str">
        <f>_xlfn.IFS(fact_orders[[#This Row],[delivery_time]]&lt;=40,"EARLY",fact_orders[[#This Row],[delivery_time]]&gt;=50,"LATE",TRUE,"ON TIME")</f>
        <v>EARLY</v>
      </c>
    </row>
    <row r="15490" spans="16:32" x14ac:dyDescent="0.25">
      <c r="P15490">
        <v>15478</v>
      </c>
      <c r="Q15490">
        <v>325</v>
      </c>
      <c r="R15490">
        <v>9</v>
      </c>
      <c r="S15490" s="6">
        <v>45199</v>
      </c>
      <c r="T15490" s="6">
        <v>0.82222222222222219</v>
      </c>
      <c r="U15490" t="s">
        <v>43</v>
      </c>
      <c r="V15490">
        <v>3100</v>
      </c>
      <c r="W15490">
        <v>18</v>
      </c>
      <c r="X15490">
        <v>48</v>
      </c>
      <c r="Y15490">
        <v>50</v>
      </c>
      <c r="Z15490" t="s">
        <v>25</v>
      </c>
      <c r="AA15490" t="s">
        <v>44</v>
      </c>
      <c r="AB15490">
        <v>4.0999999999999996</v>
      </c>
      <c r="AC15490">
        <v>50</v>
      </c>
      <c r="AD15490" t="s">
        <v>45</v>
      </c>
      <c r="AE15490" s="6">
        <v>44886</v>
      </c>
      <c r="AF15490" t="str">
        <f>_xlfn.IFS(fact_orders[[#This Row],[delivery_time]]&lt;=40,"EARLY",fact_orders[[#This Row],[delivery_time]]&gt;=50,"LATE",TRUE,"ON TIME")</f>
        <v>ON TIME</v>
      </c>
    </row>
    <row r="15491" spans="16:32" x14ac:dyDescent="0.25">
      <c r="P15491">
        <v>15479</v>
      </c>
      <c r="Q15491">
        <v>475</v>
      </c>
      <c r="R15491">
        <v>4</v>
      </c>
      <c r="S15491" s="6">
        <v>45199</v>
      </c>
      <c r="T15491" s="6">
        <v>0.85763888888888884</v>
      </c>
      <c r="U15491" t="s">
        <v>43</v>
      </c>
      <c r="V15491">
        <v>4817</v>
      </c>
      <c r="W15491">
        <v>38</v>
      </c>
      <c r="X15491">
        <v>45</v>
      </c>
      <c r="Y15491">
        <v>24</v>
      </c>
      <c r="Z15491" t="s">
        <v>20</v>
      </c>
      <c r="AA15491" t="s">
        <v>46</v>
      </c>
      <c r="AB15491">
        <v>3.7</v>
      </c>
      <c r="AC15491">
        <v>24</v>
      </c>
      <c r="AD15491" t="s">
        <v>45</v>
      </c>
      <c r="AE15491" s="6">
        <v>45036</v>
      </c>
      <c r="AF15491" t="str">
        <f>_xlfn.IFS(fact_orders[[#This Row],[delivery_time]]&lt;=40,"EARLY",fact_orders[[#This Row],[delivery_time]]&gt;=50,"LATE",TRUE,"ON TIME")</f>
        <v>ON TIME</v>
      </c>
    </row>
    <row r="15492" spans="16:32" x14ac:dyDescent="0.25">
      <c r="P15492">
        <v>15480</v>
      </c>
      <c r="Q15492">
        <v>268</v>
      </c>
      <c r="R15492">
        <v>12</v>
      </c>
      <c r="S15492" s="6">
        <v>45199</v>
      </c>
      <c r="T15492" s="6">
        <v>0.58819444444444446</v>
      </c>
      <c r="U15492" t="s">
        <v>43</v>
      </c>
      <c r="V15492">
        <v>4453</v>
      </c>
      <c r="W15492">
        <v>24</v>
      </c>
      <c r="X15492">
        <v>46</v>
      </c>
      <c r="Z15492" t="s">
        <v>9</v>
      </c>
      <c r="AA15492" t="s">
        <v>44</v>
      </c>
      <c r="AB15492">
        <v>3.7</v>
      </c>
      <c r="AD15492" t="s">
        <v>45</v>
      </c>
      <c r="AE15492" s="6">
        <v>44829</v>
      </c>
      <c r="AF15492" t="str">
        <f>_xlfn.IFS(fact_orders[[#This Row],[delivery_time]]&lt;=40,"EARLY",fact_orders[[#This Row],[delivery_time]]&gt;=50,"LATE",TRUE,"ON TIME")</f>
        <v>ON TIME</v>
      </c>
    </row>
    <row r="15493" spans="16:32" x14ac:dyDescent="0.25">
      <c r="P15493">
        <v>15481</v>
      </c>
      <c r="Q15493">
        <v>448</v>
      </c>
      <c r="R15493">
        <v>19</v>
      </c>
      <c r="S15493" s="6">
        <v>45199</v>
      </c>
      <c r="T15493" s="6">
        <v>0.78333333333333333</v>
      </c>
      <c r="U15493" t="s">
        <v>43</v>
      </c>
      <c r="V15493">
        <v>3691</v>
      </c>
      <c r="W15493">
        <v>18</v>
      </c>
      <c r="X15493">
        <v>59</v>
      </c>
      <c r="Y15493">
        <v>20</v>
      </c>
      <c r="Z15493" t="s">
        <v>16</v>
      </c>
      <c r="AA15493" t="s">
        <v>49</v>
      </c>
      <c r="AB15493">
        <v>4.5</v>
      </c>
      <c r="AC15493">
        <v>20</v>
      </c>
      <c r="AD15493" t="s">
        <v>45</v>
      </c>
      <c r="AE15493" s="6">
        <v>45009</v>
      </c>
      <c r="AF15493" t="str">
        <f>_xlfn.IFS(fact_orders[[#This Row],[delivery_time]]&lt;=40,"EARLY",fact_orders[[#This Row],[delivery_time]]&gt;=50,"LATE",TRUE,"ON TIME")</f>
        <v>LATE</v>
      </c>
    </row>
    <row r="15494" spans="16:32" x14ac:dyDescent="0.25">
      <c r="P15494">
        <v>15482</v>
      </c>
      <c r="Q15494">
        <v>397</v>
      </c>
      <c r="R15494">
        <v>19</v>
      </c>
      <c r="S15494" s="6">
        <v>45199</v>
      </c>
      <c r="T15494" s="6">
        <v>0.48888888888888887</v>
      </c>
      <c r="U15494" t="s">
        <v>43</v>
      </c>
      <c r="V15494">
        <v>4511</v>
      </c>
      <c r="W15494">
        <v>27</v>
      </c>
      <c r="X15494">
        <v>55</v>
      </c>
      <c r="Y15494">
        <v>45</v>
      </c>
      <c r="Z15494" t="s">
        <v>16</v>
      </c>
      <c r="AA15494" t="s">
        <v>49</v>
      </c>
      <c r="AB15494">
        <v>4.5</v>
      </c>
      <c r="AC15494">
        <v>45</v>
      </c>
      <c r="AD15494" t="s">
        <v>45</v>
      </c>
      <c r="AE15494" s="6">
        <v>44958</v>
      </c>
      <c r="AF15494" t="str">
        <f>_xlfn.IFS(fact_orders[[#This Row],[delivery_time]]&lt;=40,"EARLY",fact_orders[[#This Row],[delivery_time]]&gt;=50,"LATE",TRUE,"ON TIME")</f>
        <v>LATE</v>
      </c>
    </row>
    <row r="15495" spans="16:32" x14ac:dyDescent="0.25">
      <c r="P15495">
        <v>15483</v>
      </c>
      <c r="Q15495">
        <v>84</v>
      </c>
      <c r="R15495">
        <v>9</v>
      </c>
      <c r="S15495" s="6">
        <v>45199</v>
      </c>
      <c r="T15495" s="6">
        <v>0.82152777777777775</v>
      </c>
      <c r="U15495" t="s">
        <v>43</v>
      </c>
      <c r="V15495">
        <v>3381</v>
      </c>
      <c r="W15495">
        <v>20</v>
      </c>
      <c r="X15495">
        <v>58</v>
      </c>
      <c r="Y15495">
        <v>4</v>
      </c>
      <c r="Z15495" t="s">
        <v>25</v>
      </c>
      <c r="AA15495" t="s">
        <v>44</v>
      </c>
      <c r="AB15495">
        <v>4.0999999999999996</v>
      </c>
      <c r="AC15495">
        <v>4</v>
      </c>
      <c r="AD15495" t="s">
        <v>45</v>
      </c>
      <c r="AE15495" s="6">
        <v>44645</v>
      </c>
      <c r="AF15495" t="str">
        <f>_xlfn.IFS(fact_orders[[#This Row],[delivery_time]]&lt;=40,"EARLY",fact_orders[[#This Row],[delivery_time]]&gt;=50,"LATE",TRUE,"ON TIME")</f>
        <v>LATE</v>
      </c>
    </row>
    <row r="15496" spans="16:32" x14ac:dyDescent="0.25">
      <c r="P15496">
        <v>15484</v>
      </c>
      <c r="Q15496">
        <v>118</v>
      </c>
      <c r="R15496">
        <v>4</v>
      </c>
      <c r="S15496" s="6">
        <v>45199</v>
      </c>
      <c r="T15496" s="6">
        <v>0.43472222222222223</v>
      </c>
      <c r="U15496" t="s">
        <v>43</v>
      </c>
      <c r="V15496">
        <v>4338</v>
      </c>
      <c r="W15496">
        <v>22</v>
      </c>
      <c r="X15496">
        <v>42</v>
      </c>
      <c r="Y15496">
        <v>38</v>
      </c>
      <c r="Z15496" t="s">
        <v>20</v>
      </c>
      <c r="AA15496" t="s">
        <v>46</v>
      </c>
      <c r="AB15496">
        <v>3.7</v>
      </c>
      <c r="AC15496">
        <v>38</v>
      </c>
      <c r="AD15496" t="s">
        <v>45</v>
      </c>
      <c r="AE15496" s="6">
        <v>44679</v>
      </c>
      <c r="AF15496" t="str">
        <f>_xlfn.IFS(fact_orders[[#This Row],[delivery_time]]&lt;=40,"EARLY",fact_orders[[#This Row],[delivery_time]]&gt;=50,"LATE",TRUE,"ON TIME")</f>
        <v>ON TIME</v>
      </c>
    </row>
    <row r="15497" spans="16:32" x14ac:dyDescent="0.25">
      <c r="P15497">
        <v>15485</v>
      </c>
      <c r="Q15497">
        <v>210</v>
      </c>
      <c r="R15497">
        <v>20</v>
      </c>
      <c r="S15497" s="6">
        <v>45199</v>
      </c>
      <c r="T15497" s="6">
        <v>0.52222222222222225</v>
      </c>
      <c r="U15497" t="s">
        <v>43</v>
      </c>
      <c r="V15497">
        <v>4910</v>
      </c>
      <c r="W15497">
        <v>19</v>
      </c>
      <c r="X15497">
        <v>50</v>
      </c>
      <c r="Y15497">
        <v>33</v>
      </c>
      <c r="Z15497" t="s">
        <v>18</v>
      </c>
      <c r="AA15497" t="s">
        <v>48</v>
      </c>
      <c r="AB15497">
        <v>3.8</v>
      </c>
      <c r="AC15497">
        <v>33</v>
      </c>
      <c r="AD15497" t="s">
        <v>45</v>
      </c>
      <c r="AE15497" s="6">
        <v>44771</v>
      </c>
      <c r="AF15497" t="str">
        <f>_xlfn.IFS(fact_orders[[#This Row],[delivery_time]]&lt;=40,"EARLY",fact_orders[[#This Row],[delivery_time]]&gt;=50,"LATE",TRUE,"ON TIME")</f>
        <v>LATE</v>
      </c>
    </row>
    <row r="15498" spans="16:32" x14ac:dyDescent="0.25">
      <c r="P15498">
        <v>15486</v>
      </c>
      <c r="Q15498">
        <v>81</v>
      </c>
      <c r="R15498">
        <v>1</v>
      </c>
      <c r="S15498" s="6">
        <v>45199</v>
      </c>
      <c r="T15498" s="6">
        <v>0.5444444444444444</v>
      </c>
      <c r="U15498" t="s">
        <v>43</v>
      </c>
      <c r="V15498">
        <v>3575</v>
      </c>
      <c r="W15498">
        <v>29</v>
      </c>
      <c r="X15498">
        <v>30</v>
      </c>
      <c r="Y15498">
        <v>19</v>
      </c>
      <c r="Z15498" t="s">
        <v>6</v>
      </c>
      <c r="AA15498" t="s">
        <v>48</v>
      </c>
      <c r="AB15498">
        <v>3</v>
      </c>
      <c r="AC15498">
        <v>19</v>
      </c>
      <c r="AD15498" t="s">
        <v>45</v>
      </c>
      <c r="AE15498" s="6">
        <v>44642</v>
      </c>
      <c r="AF15498" t="str">
        <f>_xlfn.IFS(fact_orders[[#This Row],[delivery_time]]&lt;=40,"EARLY",fact_orders[[#This Row],[delivery_time]]&gt;=50,"LATE",TRUE,"ON TIME")</f>
        <v>EARLY</v>
      </c>
    </row>
    <row r="15499" spans="16:32" x14ac:dyDescent="0.25">
      <c r="P15499">
        <v>15487</v>
      </c>
      <c r="Q15499">
        <v>135</v>
      </c>
      <c r="R15499">
        <v>14</v>
      </c>
      <c r="S15499" s="6">
        <v>45199</v>
      </c>
      <c r="T15499" s="6">
        <v>0.5756944444444444</v>
      </c>
      <c r="U15499" t="s">
        <v>43</v>
      </c>
      <c r="V15499">
        <v>5793</v>
      </c>
      <c r="W15499">
        <v>16</v>
      </c>
      <c r="X15499">
        <v>56</v>
      </c>
      <c r="Y15499">
        <v>45</v>
      </c>
      <c r="Z15499" t="s">
        <v>11</v>
      </c>
      <c r="AA15499" t="s">
        <v>47</v>
      </c>
      <c r="AB15499">
        <v>4.4000000000000004</v>
      </c>
      <c r="AC15499">
        <v>45</v>
      </c>
      <c r="AD15499" t="s">
        <v>45</v>
      </c>
      <c r="AE15499" s="6">
        <v>44696</v>
      </c>
      <c r="AF15499" t="str">
        <f>_xlfn.IFS(fact_orders[[#This Row],[delivery_time]]&lt;=40,"EARLY",fact_orders[[#This Row],[delivery_time]]&gt;=50,"LATE",TRUE,"ON TIME")</f>
        <v>LATE</v>
      </c>
    </row>
    <row r="15500" spans="16:32" x14ac:dyDescent="0.25">
      <c r="P15500">
        <v>15488</v>
      </c>
      <c r="Q15500">
        <v>336</v>
      </c>
      <c r="R15500">
        <v>6</v>
      </c>
      <c r="S15500" s="6">
        <v>45199</v>
      </c>
      <c r="T15500" s="6">
        <v>0.57291666666666663</v>
      </c>
      <c r="U15500" t="s">
        <v>43</v>
      </c>
      <c r="V15500">
        <v>2146</v>
      </c>
      <c r="W15500">
        <v>15</v>
      </c>
      <c r="X15500">
        <v>46</v>
      </c>
      <c r="Z15500" t="s">
        <v>22</v>
      </c>
      <c r="AA15500" t="s">
        <v>47</v>
      </c>
      <c r="AB15500">
        <v>3.4</v>
      </c>
      <c r="AD15500" t="s">
        <v>45</v>
      </c>
      <c r="AE15500" s="6">
        <v>44897</v>
      </c>
      <c r="AF15500" t="str">
        <f>_xlfn.IFS(fact_orders[[#This Row],[delivery_time]]&lt;=40,"EARLY",fact_orders[[#This Row],[delivery_time]]&gt;=50,"LATE",TRUE,"ON TIME")</f>
        <v>ON TIME</v>
      </c>
    </row>
    <row r="15501" spans="16:32" x14ac:dyDescent="0.25">
      <c r="P15501">
        <v>15489</v>
      </c>
      <c r="Q15501">
        <v>446</v>
      </c>
      <c r="R15501">
        <v>16</v>
      </c>
      <c r="S15501" s="6">
        <v>45199</v>
      </c>
      <c r="T15501" s="6">
        <v>0.76875000000000004</v>
      </c>
      <c r="U15501" t="s">
        <v>43</v>
      </c>
      <c r="V15501">
        <v>3875</v>
      </c>
      <c r="W15501">
        <v>30</v>
      </c>
      <c r="X15501">
        <v>52</v>
      </c>
      <c r="Y15501">
        <v>44</v>
      </c>
      <c r="Z15501" t="s">
        <v>13</v>
      </c>
      <c r="AA15501" t="s">
        <v>47</v>
      </c>
      <c r="AB15501">
        <v>3.4</v>
      </c>
      <c r="AC15501">
        <v>44</v>
      </c>
      <c r="AD15501" t="s">
        <v>45</v>
      </c>
      <c r="AE15501" s="6">
        <v>45007</v>
      </c>
      <c r="AF15501" t="str">
        <f>_xlfn.IFS(fact_orders[[#This Row],[delivery_time]]&lt;=40,"EARLY",fact_orders[[#This Row],[delivery_time]]&gt;=50,"LATE",TRUE,"ON TIME")</f>
        <v>LATE</v>
      </c>
    </row>
    <row r="15502" spans="16:32" x14ac:dyDescent="0.25">
      <c r="P15502">
        <v>15490</v>
      </c>
      <c r="Q15502">
        <v>387</v>
      </c>
      <c r="R15502">
        <v>15</v>
      </c>
      <c r="S15502" s="6">
        <v>45199</v>
      </c>
      <c r="T15502" s="6">
        <v>0.75902777777777775</v>
      </c>
      <c r="U15502" t="s">
        <v>43</v>
      </c>
      <c r="V15502">
        <v>3408</v>
      </c>
      <c r="W15502">
        <v>15</v>
      </c>
      <c r="X15502">
        <v>30</v>
      </c>
      <c r="Y15502">
        <v>13</v>
      </c>
      <c r="Z15502" t="s">
        <v>12</v>
      </c>
      <c r="AA15502" t="s">
        <v>48</v>
      </c>
      <c r="AB15502">
        <v>3.8</v>
      </c>
      <c r="AC15502">
        <v>13</v>
      </c>
      <c r="AD15502" t="s">
        <v>45</v>
      </c>
      <c r="AE15502" s="6">
        <v>44948</v>
      </c>
      <c r="AF15502" t="str">
        <f>_xlfn.IFS(fact_orders[[#This Row],[delivery_time]]&lt;=40,"EARLY",fact_orders[[#This Row],[delivery_time]]&gt;=50,"LATE",TRUE,"ON TIME")</f>
        <v>EARLY</v>
      </c>
    </row>
    <row r="15503" spans="16:32" x14ac:dyDescent="0.25">
      <c r="P15503">
        <v>15491</v>
      </c>
      <c r="Q15503">
        <v>165</v>
      </c>
      <c r="R15503">
        <v>8</v>
      </c>
      <c r="S15503" s="6">
        <v>45200</v>
      </c>
      <c r="T15503" s="6">
        <v>0.43263888888888891</v>
      </c>
      <c r="U15503" t="s">
        <v>43</v>
      </c>
      <c r="V15503">
        <v>4554</v>
      </c>
      <c r="W15503">
        <v>32</v>
      </c>
      <c r="X15503">
        <v>58</v>
      </c>
      <c r="Y15503">
        <v>37</v>
      </c>
      <c r="Z15503" t="s">
        <v>24</v>
      </c>
      <c r="AA15503" t="s">
        <v>44</v>
      </c>
      <c r="AB15503">
        <v>4.2</v>
      </c>
      <c r="AC15503">
        <v>37</v>
      </c>
      <c r="AD15503" t="s">
        <v>45</v>
      </c>
      <c r="AE15503" s="6">
        <v>44726</v>
      </c>
      <c r="AF15503" t="str">
        <f>_xlfn.IFS(fact_orders[[#This Row],[delivery_time]]&lt;=40,"EARLY",fact_orders[[#This Row],[delivery_time]]&gt;=50,"LATE",TRUE,"ON TIME")</f>
        <v>LATE</v>
      </c>
    </row>
    <row r="15504" spans="16:32" x14ac:dyDescent="0.25">
      <c r="P15504">
        <v>15492</v>
      </c>
      <c r="Q15504">
        <v>427</v>
      </c>
      <c r="R15504">
        <v>10</v>
      </c>
      <c r="S15504" s="6">
        <v>45200</v>
      </c>
      <c r="T15504" s="6">
        <v>0.47222222222222221</v>
      </c>
      <c r="U15504" t="s">
        <v>43</v>
      </c>
      <c r="V15504">
        <v>3289</v>
      </c>
      <c r="W15504">
        <v>36</v>
      </c>
      <c r="X15504">
        <v>43</v>
      </c>
      <c r="Y15504">
        <v>1</v>
      </c>
      <c r="Z15504" t="s">
        <v>7</v>
      </c>
      <c r="AA15504" t="s">
        <v>46</v>
      </c>
      <c r="AB15504">
        <v>4.5</v>
      </c>
      <c r="AC15504">
        <v>1</v>
      </c>
      <c r="AD15504" t="s">
        <v>45</v>
      </c>
      <c r="AE15504" s="6">
        <v>44988</v>
      </c>
      <c r="AF15504" t="str">
        <f>_xlfn.IFS(fact_orders[[#This Row],[delivery_time]]&lt;=40,"EARLY",fact_orders[[#This Row],[delivery_time]]&gt;=50,"LATE",TRUE,"ON TIME")</f>
        <v>ON TIME</v>
      </c>
    </row>
    <row r="15505" spans="16:32" x14ac:dyDescent="0.25">
      <c r="P15505">
        <v>15493</v>
      </c>
      <c r="Q15505">
        <v>201</v>
      </c>
      <c r="R15505">
        <v>8</v>
      </c>
      <c r="S15505" s="6">
        <v>45200</v>
      </c>
      <c r="T15505" s="6">
        <v>0.68055555555555558</v>
      </c>
      <c r="U15505" t="s">
        <v>43</v>
      </c>
      <c r="V15505">
        <v>2697</v>
      </c>
      <c r="W15505">
        <v>16</v>
      </c>
      <c r="X15505">
        <v>38</v>
      </c>
      <c r="Y15505">
        <v>45</v>
      </c>
      <c r="Z15505" t="s">
        <v>24</v>
      </c>
      <c r="AA15505" t="s">
        <v>44</v>
      </c>
      <c r="AB15505">
        <v>4.2</v>
      </c>
      <c r="AC15505">
        <v>45</v>
      </c>
      <c r="AD15505" t="s">
        <v>45</v>
      </c>
      <c r="AE15505" s="6">
        <v>44762</v>
      </c>
      <c r="AF15505" t="str">
        <f>_xlfn.IFS(fact_orders[[#This Row],[delivery_time]]&lt;=40,"EARLY",fact_orders[[#This Row],[delivery_time]]&gt;=50,"LATE",TRUE,"ON TIME")</f>
        <v>EARLY</v>
      </c>
    </row>
    <row r="15506" spans="16:32" x14ac:dyDescent="0.25">
      <c r="P15506">
        <v>15494</v>
      </c>
      <c r="Q15506">
        <v>459</v>
      </c>
      <c r="R15506">
        <v>1</v>
      </c>
      <c r="S15506" s="6">
        <v>45200</v>
      </c>
      <c r="T15506" s="6">
        <v>0.7</v>
      </c>
      <c r="U15506" t="s">
        <v>43</v>
      </c>
      <c r="V15506">
        <v>4738</v>
      </c>
      <c r="W15506">
        <v>22</v>
      </c>
      <c r="X15506">
        <v>30</v>
      </c>
      <c r="Y15506">
        <v>24</v>
      </c>
      <c r="Z15506" t="s">
        <v>6</v>
      </c>
      <c r="AA15506" t="s">
        <v>48</v>
      </c>
      <c r="AB15506">
        <v>3</v>
      </c>
      <c r="AC15506">
        <v>24</v>
      </c>
      <c r="AD15506" t="s">
        <v>45</v>
      </c>
      <c r="AE15506" s="6">
        <v>45020</v>
      </c>
      <c r="AF15506" t="str">
        <f>_xlfn.IFS(fact_orders[[#This Row],[delivery_time]]&lt;=40,"EARLY",fact_orders[[#This Row],[delivery_time]]&gt;=50,"LATE",TRUE,"ON TIME")</f>
        <v>EARLY</v>
      </c>
    </row>
    <row r="15507" spans="16:32" x14ac:dyDescent="0.25">
      <c r="P15507">
        <v>15495</v>
      </c>
      <c r="Q15507">
        <v>303</v>
      </c>
      <c r="R15507">
        <v>8</v>
      </c>
      <c r="S15507" s="6">
        <v>45200</v>
      </c>
      <c r="T15507" s="6">
        <v>0.53333333333333333</v>
      </c>
      <c r="U15507" t="s">
        <v>43</v>
      </c>
      <c r="V15507">
        <v>3304</v>
      </c>
      <c r="W15507">
        <v>32</v>
      </c>
      <c r="X15507">
        <v>50</v>
      </c>
      <c r="Y15507">
        <v>9</v>
      </c>
      <c r="Z15507" t="s">
        <v>24</v>
      </c>
      <c r="AA15507" t="s">
        <v>44</v>
      </c>
      <c r="AB15507">
        <v>4.2</v>
      </c>
      <c r="AC15507">
        <v>9</v>
      </c>
      <c r="AD15507" t="s">
        <v>45</v>
      </c>
      <c r="AE15507" s="6">
        <v>44864</v>
      </c>
      <c r="AF15507" t="str">
        <f>_xlfn.IFS(fact_orders[[#This Row],[delivery_time]]&lt;=40,"EARLY",fact_orders[[#This Row],[delivery_time]]&gt;=50,"LATE",TRUE,"ON TIME")</f>
        <v>LATE</v>
      </c>
    </row>
    <row r="15508" spans="16:32" x14ac:dyDescent="0.25">
      <c r="P15508">
        <v>15496</v>
      </c>
      <c r="Q15508">
        <v>89</v>
      </c>
      <c r="R15508">
        <v>11</v>
      </c>
      <c r="S15508" s="6">
        <v>45200</v>
      </c>
      <c r="T15508" s="6">
        <v>0.47430555555555554</v>
      </c>
      <c r="U15508" t="s">
        <v>43</v>
      </c>
      <c r="V15508">
        <v>3839</v>
      </c>
      <c r="W15508">
        <v>17</v>
      </c>
      <c r="X15508">
        <v>59</v>
      </c>
      <c r="Y15508">
        <v>11</v>
      </c>
      <c r="Z15508" t="s">
        <v>8</v>
      </c>
      <c r="AA15508" t="s">
        <v>48</v>
      </c>
      <c r="AB15508">
        <v>3.3</v>
      </c>
      <c r="AC15508">
        <v>11</v>
      </c>
      <c r="AD15508" t="s">
        <v>45</v>
      </c>
      <c r="AE15508" s="6">
        <v>44650</v>
      </c>
      <c r="AF15508" t="str">
        <f>_xlfn.IFS(fact_orders[[#This Row],[delivery_time]]&lt;=40,"EARLY",fact_orders[[#This Row],[delivery_time]]&gt;=50,"LATE",TRUE,"ON TIME")</f>
        <v>LATE</v>
      </c>
    </row>
    <row r="15509" spans="16:32" x14ac:dyDescent="0.25">
      <c r="P15509">
        <v>15497</v>
      </c>
      <c r="Q15509">
        <v>122</v>
      </c>
      <c r="R15509">
        <v>13</v>
      </c>
      <c r="S15509" s="6">
        <v>45200</v>
      </c>
      <c r="T15509" s="6">
        <v>0.57986111111111116</v>
      </c>
      <c r="U15509" t="s">
        <v>43</v>
      </c>
      <c r="V15509">
        <v>2403</v>
      </c>
      <c r="W15509">
        <v>33</v>
      </c>
      <c r="X15509">
        <v>54</v>
      </c>
      <c r="Y15509">
        <v>45</v>
      </c>
      <c r="Z15509" t="s">
        <v>10</v>
      </c>
      <c r="AA15509" t="s">
        <v>46</v>
      </c>
      <c r="AB15509">
        <v>3.3</v>
      </c>
      <c r="AC15509">
        <v>45</v>
      </c>
      <c r="AD15509" t="s">
        <v>45</v>
      </c>
      <c r="AE15509" s="6">
        <v>44683</v>
      </c>
      <c r="AF15509" t="str">
        <f>_xlfn.IFS(fact_orders[[#This Row],[delivery_time]]&lt;=40,"EARLY",fact_orders[[#This Row],[delivery_time]]&gt;=50,"LATE",TRUE,"ON TIME")</f>
        <v>LATE</v>
      </c>
    </row>
    <row r="15510" spans="16:32" x14ac:dyDescent="0.25">
      <c r="P15510">
        <v>15498</v>
      </c>
      <c r="Q15510">
        <v>466</v>
      </c>
      <c r="R15510">
        <v>14</v>
      </c>
      <c r="S15510" s="6">
        <v>45200</v>
      </c>
      <c r="T15510" s="6">
        <v>0.46875</v>
      </c>
      <c r="U15510" t="s">
        <v>43</v>
      </c>
      <c r="V15510">
        <v>3055</v>
      </c>
      <c r="W15510">
        <v>22</v>
      </c>
      <c r="X15510">
        <v>49</v>
      </c>
      <c r="Y15510">
        <v>17</v>
      </c>
      <c r="Z15510" t="s">
        <v>11</v>
      </c>
      <c r="AA15510" t="s">
        <v>47</v>
      </c>
      <c r="AB15510">
        <v>4.4000000000000004</v>
      </c>
      <c r="AC15510">
        <v>17</v>
      </c>
      <c r="AD15510" t="s">
        <v>45</v>
      </c>
      <c r="AE15510" s="6">
        <v>45027</v>
      </c>
      <c r="AF15510" t="str">
        <f>_xlfn.IFS(fact_orders[[#This Row],[delivery_time]]&lt;=40,"EARLY",fact_orders[[#This Row],[delivery_time]]&gt;=50,"LATE",TRUE,"ON TIME")</f>
        <v>ON TIME</v>
      </c>
    </row>
    <row r="15511" spans="16:32" x14ac:dyDescent="0.25">
      <c r="P15511">
        <v>15499</v>
      </c>
      <c r="Q15511">
        <v>464</v>
      </c>
      <c r="R15511">
        <v>7</v>
      </c>
      <c r="S15511" s="6">
        <v>45200</v>
      </c>
      <c r="T15511" s="6">
        <v>0.62708333333333333</v>
      </c>
      <c r="U15511" t="s">
        <v>43</v>
      </c>
      <c r="V15511">
        <v>5298</v>
      </c>
      <c r="W15511">
        <v>25</v>
      </c>
      <c r="X15511">
        <v>55</v>
      </c>
      <c r="Y15511">
        <v>42</v>
      </c>
      <c r="Z15511" t="s">
        <v>23</v>
      </c>
      <c r="AA15511" t="s">
        <v>44</v>
      </c>
      <c r="AB15511">
        <v>3.4</v>
      </c>
      <c r="AC15511">
        <v>42</v>
      </c>
      <c r="AD15511" t="s">
        <v>45</v>
      </c>
      <c r="AE15511" s="6">
        <v>45025</v>
      </c>
      <c r="AF15511" t="str">
        <f>_xlfn.IFS(fact_orders[[#This Row],[delivery_time]]&lt;=40,"EARLY",fact_orders[[#This Row],[delivery_time]]&gt;=50,"LATE",TRUE,"ON TIME")</f>
        <v>LATE</v>
      </c>
    </row>
    <row r="15512" spans="16:32" x14ac:dyDescent="0.25">
      <c r="P15512">
        <v>15500</v>
      </c>
      <c r="Q15512">
        <v>389</v>
      </c>
      <c r="R15512">
        <v>2</v>
      </c>
      <c r="S15512" s="6">
        <v>45200</v>
      </c>
      <c r="T15512" s="6">
        <v>0.47430555555555554</v>
      </c>
      <c r="U15512" t="s">
        <v>43</v>
      </c>
      <c r="V15512">
        <v>2130</v>
      </c>
      <c r="W15512">
        <v>37</v>
      </c>
      <c r="X15512">
        <v>43</v>
      </c>
      <c r="Y15512">
        <v>42</v>
      </c>
      <c r="Z15512" t="s">
        <v>17</v>
      </c>
      <c r="AA15512" t="s">
        <v>46</v>
      </c>
      <c r="AB15512">
        <v>4.7</v>
      </c>
      <c r="AC15512">
        <v>42</v>
      </c>
      <c r="AD15512" t="s">
        <v>45</v>
      </c>
      <c r="AE15512" s="6">
        <v>44950</v>
      </c>
      <c r="AF15512" t="str">
        <f>_xlfn.IFS(fact_orders[[#This Row],[delivery_time]]&lt;=40,"EARLY",fact_orders[[#This Row],[delivery_time]]&gt;=50,"LATE",TRUE,"ON TIME")</f>
        <v>ON TIME</v>
      </c>
    </row>
    <row r="15513" spans="16:32" x14ac:dyDescent="0.25">
      <c r="P15513">
        <v>15501</v>
      </c>
      <c r="Q15513">
        <v>440</v>
      </c>
      <c r="R15513">
        <v>3</v>
      </c>
      <c r="S15513" s="6">
        <v>45200</v>
      </c>
      <c r="T15513" s="6">
        <v>0.4201388888888889</v>
      </c>
      <c r="U15513" t="s">
        <v>43</v>
      </c>
      <c r="V15513">
        <v>5397</v>
      </c>
      <c r="W15513">
        <v>22</v>
      </c>
      <c r="X15513">
        <v>35</v>
      </c>
      <c r="Y15513">
        <v>11</v>
      </c>
      <c r="Z15513" t="s">
        <v>19</v>
      </c>
      <c r="AA15513" t="s">
        <v>44</v>
      </c>
      <c r="AB15513">
        <v>4</v>
      </c>
      <c r="AC15513">
        <v>11</v>
      </c>
      <c r="AD15513" t="s">
        <v>45</v>
      </c>
      <c r="AE15513" s="6">
        <v>45001</v>
      </c>
      <c r="AF15513" t="str">
        <f>_xlfn.IFS(fact_orders[[#This Row],[delivery_time]]&lt;=40,"EARLY",fact_orders[[#This Row],[delivery_time]]&gt;=50,"LATE",TRUE,"ON TIME")</f>
        <v>EARLY</v>
      </c>
    </row>
    <row r="15514" spans="16:32" x14ac:dyDescent="0.25">
      <c r="P15514">
        <v>15502</v>
      </c>
      <c r="Q15514">
        <v>255</v>
      </c>
      <c r="R15514">
        <v>3</v>
      </c>
      <c r="S15514" s="6">
        <v>45200</v>
      </c>
      <c r="T15514" s="6">
        <v>0.76458333333333328</v>
      </c>
      <c r="U15514" t="s">
        <v>43</v>
      </c>
      <c r="V15514">
        <v>5664</v>
      </c>
      <c r="W15514">
        <v>28</v>
      </c>
      <c r="X15514">
        <v>55</v>
      </c>
      <c r="Z15514" t="s">
        <v>19</v>
      </c>
      <c r="AA15514" t="s">
        <v>44</v>
      </c>
      <c r="AB15514">
        <v>4</v>
      </c>
      <c r="AD15514" t="s">
        <v>45</v>
      </c>
      <c r="AE15514" s="6">
        <v>44816</v>
      </c>
      <c r="AF15514" t="str">
        <f>_xlfn.IFS(fact_orders[[#This Row],[delivery_time]]&lt;=40,"EARLY",fact_orders[[#This Row],[delivery_time]]&gt;=50,"LATE",TRUE,"ON TIME")</f>
        <v>LATE</v>
      </c>
    </row>
    <row r="15515" spans="16:32" x14ac:dyDescent="0.25">
      <c r="P15515">
        <v>15503</v>
      </c>
      <c r="Q15515">
        <v>68</v>
      </c>
      <c r="R15515">
        <v>3</v>
      </c>
      <c r="S15515" s="6">
        <v>45200</v>
      </c>
      <c r="T15515" s="6">
        <v>0.65694444444444444</v>
      </c>
      <c r="U15515" t="s">
        <v>43</v>
      </c>
      <c r="V15515">
        <v>5894</v>
      </c>
      <c r="W15515">
        <v>25</v>
      </c>
      <c r="X15515">
        <v>32</v>
      </c>
      <c r="Z15515" t="s">
        <v>19</v>
      </c>
      <c r="AA15515" t="s">
        <v>44</v>
      </c>
      <c r="AB15515">
        <v>4</v>
      </c>
      <c r="AD15515" t="s">
        <v>45</v>
      </c>
      <c r="AE15515" s="6">
        <v>44629</v>
      </c>
      <c r="AF15515" t="str">
        <f>_xlfn.IFS(fact_orders[[#This Row],[delivery_time]]&lt;=40,"EARLY",fact_orders[[#This Row],[delivery_time]]&gt;=50,"LATE",TRUE,"ON TIME")</f>
        <v>EARLY</v>
      </c>
    </row>
    <row r="15516" spans="16:32" x14ac:dyDescent="0.25">
      <c r="P15516">
        <v>15504</v>
      </c>
      <c r="Q15516">
        <v>176</v>
      </c>
      <c r="R15516">
        <v>6</v>
      </c>
      <c r="S15516" s="6">
        <v>45200</v>
      </c>
      <c r="T15516" s="6">
        <v>0.58263888888888893</v>
      </c>
      <c r="U15516" t="s">
        <v>43</v>
      </c>
      <c r="V15516">
        <v>3774</v>
      </c>
      <c r="W15516">
        <v>31</v>
      </c>
      <c r="X15516">
        <v>42</v>
      </c>
      <c r="Y15516">
        <v>2</v>
      </c>
      <c r="Z15516" t="s">
        <v>22</v>
      </c>
      <c r="AA15516" t="s">
        <v>47</v>
      </c>
      <c r="AB15516">
        <v>3.4</v>
      </c>
      <c r="AC15516">
        <v>2</v>
      </c>
      <c r="AD15516" t="s">
        <v>45</v>
      </c>
      <c r="AE15516" s="6">
        <v>44737</v>
      </c>
      <c r="AF15516" t="str">
        <f>_xlfn.IFS(fact_orders[[#This Row],[delivery_time]]&lt;=40,"EARLY",fact_orders[[#This Row],[delivery_time]]&gt;=50,"LATE",TRUE,"ON TIME")</f>
        <v>ON TIME</v>
      </c>
    </row>
    <row r="15517" spans="16:32" x14ac:dyDescent="0.25">
      <c r="P15517">
        <v>15505</v>
      </c>
      <c r="Q15517">
        <v>485</v>
      </c>
      <c r="R15517">
        <v>12</v>
      </c>
      <c r="S15517" s="6">
        <v>45200</v>
      </c>
      <c r="T15517" s="6">
        <v>0.77013888888888893</v>
      </c>
      <c r="U15517" t="s">
        <v>43</v>
      </c>
      <c r="V15517">
        <v>3876</v>
      </c>
      <c r="W15517">
        <v>38</v>
      </c>
      <c r="X15517">
        <v>31</v>
      </c>
      <c r="Y15517">
        <v>12</v>
      </c>
      <c r="Z15517" t="s">
        <v>9</v>
      </c>
      <c r="AA15517" t="s">
        <v>44</v>
      </c>
      <c r="AB15517">
        <v>3.7</v>
      </c>
      <c r="AC15517">
        <v>12</v>
      </c>
      <c r="AD15517" t="s">
        <v>45</v>
      </c>
      <c r="AE15517" s="6">
        <v>45046</v>
      </c>
      <c r="AF15517" t="str">
        <f>_xlfn.IFS(fact_orders[[#This Row],[delivery_time]]&lt;=40,"EARLY",fact_orders[[#This Row],[delivery_time]]&gt;=50,"LATE",TRUE,"ON TIME")</f>
        <v>EARLY</v>
      </c>
    </row>
    <row r="15518" spans="16:32" x14ac:dyDescent="0.25">
      <c r="P15518">
        <v>15506</v>
      </c>
      <c r="Q15518">
        <v>306</v>
      </c>
      <c r="R15518">
        <v>5</v>
      </c>
      <c r="S15518" s="6">
        <v>45200</v>
      </c>
      <c r="T15518" s="6">
        <v>0.43958333333333333</v>
      </c>
      <c r="U15518" t="s">
        <v>43</v>
      </c>
      <c r="V15518">
        <v>5295</v>
      </c>
      <c r="W15518">
        <v>17</v>
      </c>
      <c r="X15518">
        <v>39</v>
      </c>
      <c r="Y15518">
        <v>28</v>
      </c>
      <c r="Z15518" t="s">
        <v>21</v>
      </c>
      <c r="AA15518" t="s">
        <v>46</v>
      </c>
      <c r="AB15518">
        <v>3</v>
      </c>
      <c r="AC15518">
        <v>28</v>
      </c>
      <c r="AD15518" t="s">
        <v>45</v>
      </c>
      <c r="AE15518" s="6">
        <v>44867</v>
      </c>
      <c r="AF15518" t="str">
        <f>_xlfn.IFS(fact_orders[[#This Row],[delivery_time]]&lt;=40,"EARLY",fact_orders[[#This Row],[delivery_time]]&gt;=50,"LATE",TRUE,"ON TIME")</f>
        <v>EARLY</v>
      </c>
    </row>
    <row r="15519" spans="16:32" x14ac:dyDescent="0.25">
      <c r="P15519">
        <v>15507</v>
      </c>
      <c r="Q15519">
        <v>42</v>
      </c>
      <c r="R15519">
        <v>19</v>
      </c>
      <c r="S15519" s="6">
        <v>45200</v>
      </c>
      <c r="T15519" s="6">
        <v>0.87708333333333333</v>
      </c>
      <c r="U15519" t="s">
        <v>43</v>
      </c>
      <c r="V15519">
        <v>5683</v>
      </c>
      <c r="W15519">
        <v>39</v>
      </c>
      <c r="X15519">
        <v>41</v>
      </c>
      <c r="Y15519">
        <v>40</v>
      </c>
      <c r="Z15519" t="s">
        <v>16</v>
      </c>
      <c r="AA15519" t="s">
        <v>49</v>
      </c>
      <c r="AB15519">
        <v>4.5</v>
      </c>
      <c r="AC15519">
        <v>40</v>
      </c>
      <c r="AD15519" t="s">
        <v>45</v>
      </c>
      <c r="AE15519" s="6">
        <v>44603</v>
      </c>
      <c r="AF15519" t="str">
        <f>_xlfn.IFS(fact_orders[[#This Row],[delivery_time]]&lt;=40,"EARLY",fact_orders[[#This Row],[delivery_time]]&gt;=50,"LATE",TRUE,"ON TIME")</f>
        <v>ON TIME</v>
      </c>
    </row>
    <row r="15520" spans="16:32" x14ac:dyDescent="0.25">
      <c r="P15520">
        <v>15508</v>
      </c>
      <c r="Q15520">
        <v>123</v>
      </c>
      <c r="R15520">
        <v>20</v>
      </c>
      <c r="S15520" s="6">
        <v>45200</v>
      </c>
      <c r="T15520" s="6">
        <v>0.53402777777777777</v>
      </c>
      <c r="U15520" t="s">
        <v>43</v>
      </c>
      <c r="V15520">
        <v>4615</v>
      </c>
      <c r="W15520">
        <v>38</v>
      </c>
      <c r="X15520">
        <v>38</v>
      </c>
      <c r="Y15520">
        <v>36</v>
      </c>
      <c r="Z15520" t="s">
        <v>18</v>
      </c>
      <c r="AA15520" t="s">
        <v>48</v>
      </c>
      <c r="AB15520">
        <v>3.8</v>
      </c>
      <c r="AC15520">
        <v>36</v>
      </c>
      <c r="AD15520" t="s">
        <v>45</v>
      </c>
      <c r="AE15520" s="6">
        <v>44684</v>
      </c>
      <c r="AF15520" t="str">
        <f>_xlfn.IFS(fact_orders[[#This Row],[delivery_time]]&lt;=40,"EARLY",fact_orders[[#This Row],[delivery_time]]&gt;=50,"LATE",TRUE,"ON TIME")</f>
        <v>EARLY</v>
      </c>
    </row>
    <row r="15521" spans="16:32" x14ac:dyDescent="0.25">
      <c r="P15521">
        <v>15509</v>
      </c>
      <c r="Q15521">
        <v>168</v>
      </c>
      <c r="R15521">
        <v>7</v>
      </c>
      <c r="S15521" s="6">
        <v>45200</v>
      </c>
      <c r="T15521" s="6">
        <v>0.86319444444444449</v>
      </c>
      <c r="U15521" t="s">
        <v>43</v>
      </c>
      <c r="V15521">
        <v>4114</v>
      </c>
      <c r="W15521">
        <v>18</v>
      </c>
      <c r="X15521">
        <v>36</v>
      </c>
      <c r="Y15521">
        <v>1</v>
      </c>
      <c r="Z15521" t="s">
        <v>23</v>
      </c>
      <c r="AA15521" t="s">
        <v>44</v>
      </c>
      <c r="AB15521">
        <v>3.4</v>
      </c>
      <c r="AC15521">
        <v>1</v>
      </c>
      <c r="AD15521" t="s">
        <v>45</v>
      </c>
      <c r="AE15521" s="6">
        <v>44729</v>
      </c>
      <c r="AF15521" t="str">
        <f>_xlfn.IFS(fact_orders[[#This Row],[delivery_time]]&lt;=40,"EARLY",fact_orders[[#This Row],[delivery_time]]&gt;=50,"LATE",TRUE,"ON TIME")</f>
        <v>EARLY</v>
      </c>
    </row>
    <row r="15522" spans="16:32" x14ac:dyDescent="0.25">
      <c r="P15522">
        <v>15510</v>
      </c>
      <c r="Q15522">
        <v>94</v>
      </c>
      <c r="R15522">
        <v>1</v>
      </c>
      <c r="S15522" s="6">
        <v>45200</v>
      </c>
      <c r="T15522" s="6">
        <v>0.79305555555555551</v>
      </c>
      <c r="U15522" t="s">
        <v>43</v>
      </c>
      <c r="V15522">
        <v>3406</v>
      </c>
      <c r="W15522">
        <v>20</v>
      </c>
      <c r="X15522">
        <v>34</v>
      </c>
      <c r="Z15522" t="s">
        <v>6</v>
      </c>
      <c r="AA15522" t="s">
        <v>48</v>
      </c>
      <c r="AB15522">
        <v>3</v>
      </c>
      <c r="AD15522" t="s">
        <v>45</v>
      </c>
      <c r="AE15522" s="6">
        <v>44655</v>
      </c>
      <c r="AF15522" t="str">
        <f>_xlfn.IFS(fact_orders[[#This Row],[delivery_time]]&lt;=40,"EARLY",fact_orders[[#This Row],[delivery_time]]&gt;=50,"LATE",TRUE,"ON TIME")</f>
        <v>EARLY</v>
      </c>
    </row>
    <row r="15523" spans="16:32" x14ac:dyDescent="0.25">
      <c r="P15523">
        <v>15511</v>
      </c>
      <c r="Q15523">
        <v>500</v>
      </c>
      <c r="R15523">
        <v>2</v>
      </c>
      <c r="S15523" s="6">
        <v>45200</v>
      </c>
      <c r="T15523" s="6">
        <v>0.55486111111111114</v>
      </c>
      <c r="U15523" t="s">
        <v>43</v>
      </c>
      <c r="V15523">
        <v>3418</v>
      </c>
      <c r="W15523">
        <v>33</v>
      </c>
      <c r="X15523">
        <v>34</v>
      </c>
      <c r="Y15523">
        <v>3</v>
      </c>
      <c r="Z15523" t="s">
        <v>17</v>
      </c>
      <c r="AA15523" t="s">
        <v>46</v>
      </c>
      <c r="AB15523">
        <v>4.7</v>
      </c>
      <c r="AC15523">
        <v>3</v>
      </c>
      <c r="AD15523" t="s">
        <v>45</v>
      </c>
      <c r="AE15523" s="6">
        <v>45061</v>
      </c>
      <c r="AF15523" t="str">
        <f>_xlfn.IFS(fact_orders[[#This Row],[delivery_time]]&lt;=40,"EARLY",fact_orders[[#This Row],[delivery_time]]&gt;=50,"LATE",TRUE,"ON TIME")</f>
        <v>EARLY</v>
      </c>
    </row>
    <row r="15524" spans="16:32" x14ac:dyDescent="0.25">
      <c r="P15524">
        <v>15512</v>
      </c>
      <c r="Q15524">
        <v>198</v>
      </c>
      <c r="R15524">
        <v>1</v>
      </c>
      <c r="S15524" s="6">
        <v>45200</v>
      </c>
      <c r="T15524" s="6">
        <v>0.76249999999999996</v>
      </c>
      <c r="U15524" t="s">
        <v>43</v>
      </c>
      <c r="V15524">
        <v>3395</v>
      </c>
      <c r="W15524">
        <v>24</v>
      </c>
      <c r="X15524">
        <v>53</v>
      </c>
      <c r="Y15524">
        <v>27</v>
      </c>
      <c r="Z15524" t="s">
        <v>6</v>
      </c>
      <c r="AA15524" t="s">
        <v>48</v>
      </c>
      <c r="AB15524">
        <v>3</v>
      </c>
      <c r="AC15524">
        <v>27</v>
      </c>
      <c r="AD15524" t="s">
        <v>45</v>
      </c>
      <c r="AE15524" s="6">
        <v>44759</v>
      </c>
      <c r="AF15524" t="str">
        <f>_xlfn.IFS(fact_orders[[#This Row],[delivery_time]]&lt;=40,"EARLY",fact_orders[[#This Row],[delivery_time]]&gt;=50,"LATE",TRUE,"ON TIME")</f>
        <v>LATE</v>
      </c>
    </row>
    <row r="15525" spans="16:32" x14ac:dyDescent="0.25">
      <c r="P15525">
        <v>15513</v>
      </c>
      <c r="Q15525">
        <v>160</v>
      </c>
      <c r="R15525">
        <v>16</v>
      </c>
      <c r="S15525" s="6">
        <v>45200</v>
      </c>
      <c r="T15525" s="6">
        <v>0.60763888888888884</v>
      </c>
      <c r="U15525" t="s">
        <v>43</v>
      </c>
      <c r="V15525">
        <v>4625</v>
      </c>
      <c r="W15525">
        <v>19</v>
      </c>
      <c r="X15525">
        <v>41</v>
      </c>
      <c r="Z15525" t="s">
        <v>13</v>
      </c>
      <c r="AA15525" t="s">
        <v>47</v>
      </c>
      <c r="AB15525">
        <v>3.4</v>
      </c>
      <c r="AD15525" t="s">
        <v>45</v>
      </c>
      <c r="AE15525" s="6">
        <v>44721</v>
      </c>
      <c r="AF15525" t="str">
        <f>_xlfn.IFS(fact_orders[[#This Row],[delivery_time]]&lt;=40,"EARLY",fact_orders[[#This Row],[delivery_time]]&gt;=50,"LATE",TRUE,"ON TIME")</f>
        <v>ON TIME</v>
      </c>
    </row>
    <row r="15526" spans="16:32" x14ac:dyDescent="0.25">
      <c r="P15526">
        <v>15514</v>
      </c>
      <c r="Q15526">
        <v>205</v>
      </c>
      <c r="R15526">
        <v>18</v>
      </c>
      <c r="S15526" s="6">
        <v>45200</v>
      </c>
      <c r="T15526" s="6">
        <v>0.43472222222222223</v>
      </c>
      <c r="U15526" t="s">
        <v>43</v>
      </c>
      <c r="V15526">
        <v>4941</v>
      </c>
      <c r="W15526">
        <v>36</v>
      </c>
      <c r="X15526">
        <v>43</v>
      </c>
      <c r="Y15526">
        <v>14</v>
      </c>
      <c r="Z15526" t="s">
        <v>15</v>
      </c>
      <c r="AA15526" t="s">
        <v>46</v>
      </c>
      <c r="AB15526">
        <v>3.1</v>
      </c>
      <c r="AC15526">
        <v>14</v>
      </c>
      <c r="AD15526" t="s">
        <v>45</v>
      </c>
      <c r="AE15526" s="6">
        <v>44766</v>
      </c>
      <c r="AF15526" t="str">
        <f>_xlfn.IFS(fact_orders[[#This Row],[delivery_time]]&lt;=40,"EARLY",fact_orders[[#This Row],[delivery_time]]&gt;=50,"LATE",TRUE,"ON TIME")</f>
        <v>ON TIME</v>
      </c>
    </row>
    <row r="15527" spans="16:32" x14ac:dyDescent="0.25">
      <c r="P15527">
        <v>15515</v>
      </c>
      <c r="Q15527">
        <v>433</v>
      </c>
      <c r="R15527">
        <v>16</v>
      </c>
      <c r="S15527" s="6">
        <v>45200</v>
      </c>
      <c r="T15527" s="6">
        <v>0.55694444444444446</v>
      </c>
      <c r="U15527" t="s">
        <v>43</v>
      </c>
      <c r="V15527">
        <v>4329</v>
      </c>
      <c r="W15527">
        <v>30</v>
      </c>
      <c r="X15527">
        <v>42</v>
      </c>
      <c r="Y15527">
        <v>29</v>
      </c>
      <c r="Z15527" t="s">
        <v>13</v>
      </c>
      <c r="AA15527" t="s">
        <v>47</v>
      </c>
      <c r="AB15527">
        <v>3.4</v>
      </c>
      <c r="AC15527">
        <v>29</v>
      </c>
      <c r="AD15527" t="s">
        <v>45</v>
      </c>
      <c r="AE15527" s="6">
        <v>44994</v>
      </c>
      <c r="AF15527" t="str">
        <f>_xlfn.IFS(fact_orders[[#This Row],[delivery_time]]&lt;=40,"EARLY",fact_orders[[#This Row],[delivery_time]]&gt;=50,"LATE",TRUE,"ON TIME")</f>
        <v>ON TIME</v>
      </c>
    </row>
    <row r="15528" spans="16:32" x14ac:dyDescent="0.25">
      <c r="P15528">
        <v>15516</v>
      </c>
      <c r="Q15528">
        <v>208</v>
      </c>
      <c r="R15528">
        <v>10</v>
      </c>
      <c r="S15528" s="6">
        <v>45200</v>
      </c>
      <c r="T15528" s="6">
        <v>0.7055555555555556</v>
      </c>
      <c r="U15528" t="s">
        <v>43</v>
      </c>
      <c r="V15528">
        <v>2090</v>
      </c>
      <c r="W15528">
        <v>16</v>
      </c>
      <c r="X15528">
        <v>35</v>
      </c>
      <c r="Y15528">
        <v>36</v>
      </c>
      <c r="Z15528" t="s">
        <v>7</v>
      </c>
      <c r="AA15528" t="s">
        <v>46</v>
      </c>
      <c r="AB15528">
        <v>4.5</v>
      </c>
      <c r="AC15528">
        <v>36</v>
      </c>
      <c r="AD15528" t="s">
        <v>45</v>
      </c>
      <c r="AE15528" s="6">
        <v>44769</v>
      </c>
      <c r="AF15528" t="str">
        <f>_xlfn.IFS(fact_orders[[#This Row],[delivery_time]]&lt;=40,"EARLY",fact_orders[[#This Row],[delivery_time]]&gt;=50,"LATE",TRUE,"ON TIME")</f>
        <v>EARLY</v>
      </c>
    </row>
    <row r="15529" spans="16:32" x14ac:dyDescent="0.25">
      <c r="P15529">
        <v>15517</v>
      </c>
      <c r="Q15529">
        <v>200</v>
      </c>
      <c r="R15529">
        <v>9</v>
      </c>
      <c r="S15529" s="6">
        <v>45200</v>
      </c>
      <c r="T15529" s="6">
        <v>0.54652777777777772</v>
      </c>
      <c r="U15529" t="s">
        <v>43</v>
      </c>
      <c r="V15529">
        <v>3818</v>
      </c>
      <c r="W15529">
        <v>28</v>
      </c>
      <c r="X15529">
        <v>45</v>
      </c>
      <c r="Y15529">
        <v>10</v>
      </c>
      <c r="Z15529" t="s">
        <v>25</v>
      </c>
      <c r="AA15529" t="s">
        <v>44</v>
      </c>
      <c r="AB15529">
        <v>4.0999999999999996</v>
      </c>
      <c r="AC15529">
        <v>10</v>
      </c>
      <c r="AD15529" t="s">
        <v>45</v>
      </c>
      <c r="AE15529" s="6">
        <v>44761</v>
      </c>
      <c r="AF15529" t="str">
        <f>_xlfn.IFS(fact_orders[[#This Row],[delivery_time]]&lt;=40,"EARLY",fact_orders[[#This Row],[delivery_time]]&gt;=50,"LATE",TRUE,"ON TIME")</f>
        <v>ON TIME</v>
      </c>
    </row>
    <row r="15530" spans="16:32" x14ac:dyDescent="0.25">
      <c r="P15530">
        <v>15518</v>
      </c>
      <c r="Q15530">
        <v>297</v>
      </c>
      <c r="R15530">
        <v>2</v>
      </c>
      <c r="S15530" s="6">
        <v>45200</v>
      </c>
      <c r="T15530" s="6">
        <v>0.88541666666666663</v>
      </c>
      <c r="U15530" t="s">
        <v>43</v>
      </c>
      <c r="V15530">
        <v>3280</v>
      </c>
      <c r="W15530">
        <v>27</v>
      </c>
      <c r="X15530">
        <v>50</v>
      </c>
      <c r="Y15530">
        <v>42</v>
      </c>
      <c r="Z15530" t="s">
        <v>17</v>
      </c>
      <c r="AA15530" t="s">
        <v>46</v>
      </c>
      <c r="AB15530">
        <v>4.7</v>
      </c>
      <c r="AC15530">
        <v>42</v>
      </c>
      <c r="AD15530" t="s">
        <v>45</v>
      </c>
      <c r="AE15530" s="6">
        <v>44858</v>
      </c>
      <c r="AF15530" t="str">
        <f>_xlfn.IFS(fact_orders[[#This Row],[delivery_time]]&lt;=40,"EARLY",fact_orders[[#This Row],[delivery_time]]&gt;=50,"LATE",TRUE,"ON TIME")</f>
        <v>LATE</v>
      </c>
    </row>
    <row r="15531" spans="16:32" x14ac:dyDescent="0.25">
      <c r="P15531">
        <v>15519</v>
      </c>
      <c r="Q15531">
        <v>234</v>
      </c>
      <c r="R15531">
        <v>15</v>
      </c>
      <c r="S15531" s="6">
        <v>45200</v>
      </c>
      <c r="T15531" s="6">
        <v>0.56736111111111109</v>
      </c>
      <c r="U15531" t="s">
        <v>43</v>
      </c>
      <c r="V15531">
        <v>3046</v>
      </c>
      <c r="W15531">
        <v>39</v>
      </c>
      <c r="X15531">
        <v>58</v>
      </c>
      <c r="Y15531">
        <v>47</v>
      </c>
      <c r="Z15531" t="s">
        <v>12</v>
      </c>
      <c r="AA15531" t="s">
        <v>48</v>
      </c>
      <c r="AB15531">
        <v>3.8</v>
      </c>
      <c r="AC15531">
        <v>47</v>
      </c>
      <c r="AD15531" t="s">
        <v>45</v>
      </c>
      <c r="AE15531" s="6">
        <v>44795</v>
      </c>
      <c r="AF15531" t="str">
        <f>_xlfn.IFS(fact_orders[[#This Row],[delivery_time]]&lt;=40,"EARLY",fact_orders[[#This Row],[delivery_time]]&gt;=50,"LATE",TRUE,"ON TIME")</f>
        <v>LATE</v>
      </c>
    </row>
    <row r="15532" spans="16:32" x14ac:dyDescent="0.25">
      <c r="P15532">
        <v>15520</v>
      </c>
      <c r="Q15532">
        <v>35</v>
      </c>
      <c r="R15532">
        <v>2</v>
      </c>
      <c r="S15532" s="6">
        <v>45200</v>
      </c>
      <c r="T15532" s="6">
        <v>0.60416666666666663</v>
      </c>
      <c r="U15532" t="s">
        <v>43</v>
      </c>
      <c r="V15532">
        <v>4457</v>
      </c>
      <c r="W15532">
        <v>22</v>
      </c>
      <c r="X15532">
        <v>46</v>
      </c>
      <c r="Z15532" t="s">
        <v>17</v>
      </c>
      <c r="AA15532" t="s">
        <v>46</v>
      </c>
      <c r="AB15532">
        <v>4.7</v>
      </c>
      <c r="AD15532" t="s">
        <v>45</v>
      </c>
      <c r="AE15532" s="6">
        <v>44596</v>
      </c>
      <c r="AF15532" t="str">
        <f>_xlfn.IFS(fact_orders[[#This Row],[delivery_time]]&lt;=40,"EARLY",fact_orders[[#This Row],[delivery_time]]&gt;=50,"LATE",TRUE,"ON TIME")</f>
        <v>ON TIME</v>
      </c>
    </row>
    <row r="15533" spans="16:32" x14ac:dyDescent="0.25">
      <c r="P15533">
        <v>15521</v>
      </c>
      <c r="Q15533">
        <v>181</v>
      </c>
      <c r="R15533">
        <v>19</v>
      </c>
      <c r="S15533" s="6">
        <v>45201</v>
      </c>
      <c r="T15533" s="6">
        <v>0.9145833333333333</v>
      </c>
      <c r="U15533" t="s">
        <v>43</v>
      </c>
      <c r="V15533">
        <v>3484</v>
      </c>
      <c r="W15533">
        <v>15</v>
      </c>
      <c r="X15533">
        <v>41</v>
      </c>
      <c r="Y15533">
        <v>16</v>
      </c>
      <c r="Z15533" t="s">
        <v>16</v>
      </c>
      <c r="AA15533" t="s">
        <v>49</v>
      </c>
      <c r="AB15533">
        <v>4.5</v>
      </c>
      <c r="AC15533">
        <v>16</v>
      </c>
      <c r="AD15533" t="s">
        <v>45</v>
      </c>
      <c r="AE15533" s="6">
        <v>44742</v>
      </c>
      <c r="AF15533" t="str">
        <f>_xlfn.IFS(fact_orders[[#This Row],[delivery_time]]&lt;=40,"EARLY",fact_orders[[#This Row],[delivery_time]]&gt;=50,"LATE",TRUE,"ON TIME")</f>
        <v>ON TIME</v>
      </c>
    </row>
    <row r="15534" spans="16:32" x14ac:dyDescent="0.25">
      <c r="P15534">
        <v>15522</v>
      </c>
      <c r="Q15534">
        <v>68</v>
      </c>
      <c r="R15534">
        <v>19</v>
      </c>
      <c r="S15534" s="6">
        <v>45201</v>
      </c>
      <c r="T15534" s="6">
        <v>0.72638888888888886</v>
      </c>
      <c r="U15534" t="s">
        <v>43</v>
      </c>
      <c r="V15534">
        <v>3351</v>
      </c>
      <c r="W15534">
        <v>38</v>
      </c>
      <c r="X15534">
        <v>58</v>
      </c>
      <c r="Y15534">
        <v>13</v>
      </c>
      <c r="Z15534" t="s">
        <v>16</v>
      </c>
      <c r="AA15534" t="s">
        <v>49</v>
      </c>
      <c r="AB15534">
        <v>4.5</v>
      </c>
      <c r="AC15534">
        <v>13</v>
      </c>
      <c r="AD15534" t="s">
        <v>45</v>
      </c>
      <c r="AE15534" s="6">
        <v>44629</v>
      </c>
      <c r="AF15534" t="str">
        <f>_xlfn.IFS(fact_orders[[#This Row],[delivery_time]]&lt;=40,"EARLY",fact_orders[[#This Row],[delivery_time]]&gt;=50,"LATE",TRUE,"ON TIME")</f>
        <v>LATE</v>
      </c>
    </row>
    <row r="15535" spans="16:32" x14ac:dyDescent="0.25">
      <c r="P15535">
        <v>15523</v>
      </c>
      <c r="Q15535">
        <v>168</v>
      </c>
      <c r="R15535">
        <v>9</v>
      </c>
      <c r="S15535" s="6">
        <v>45201</v>
      </c>
      <c r="T15535" s="6">
        <v>0.41666666666666669</v>
      </c>
      <c r="U15535" t="s">
        <v>43</v>
      </c>
      <c r="V15535">
        <v>5947</v>
      </c>
      <c r="W15535">
        <v>34</v>
      </c>
      <c r="X15535">
        <v>51</v>
      </c>
      <c r="Y15535">
        <v>24</v>
      </c>
      <c r="Z15535" t="s">
        <v>25</v>
      </c>
      <c r="AA15535" t="s">
        <v>44</v>
      </c>
      <c r="AB15535">
        <v>4.0999999999999996</v>
      </c>
      <c r="AC15535">
        <v>24</v>
      </c>
      <c r="AD15535" t="s">
        <v>45</v>
      </c>
      <c r="AE15535" s="6">
        <v>44729</v>
      </c>
      <c r="AF15535" t="str">
        <f>_xlfn.IFS(fact_orders[[#This Row],[delivery_time]]&lt;=40,"EARLY",fact_orders[[#This Row],[delivery_time]]&gt;=50,"LATE",TRUE,"ON TIME")</f>
        <v>LATE</v>
      </c>
    </row>
    <row r="15536" spans="16:32" x14ac:dyDescent="0.25">
      <c r="P15536">
        <v>15524</v>
      </c>
      <c r="Q15536">
        <v>169</v>
      </c>
      <c r="R15536">
        <v>18</v>
      </c>
      <c r="S15536" s="6">
        <v>45201</v>
      </c>
      <c r="T15536" s="6">
        <v>0.5625</v>
      </c>
      <c r="U15536" t="s">
        <v>43</v>
      </c>
      <c r="V15536">
        <v>4715</v>
      </c>
      <c r="W15536">
        <v>34</v>
      </c>
      <c r="X15536">
        <v>54</v>
      </c>
      <c r="Y15536">
        <v>1</v>
      </c>
      <c r="Z15536" t="s">
        <v>15</v>
      </c>
      <c r="AA15536" t="s">
        <v>46</v>
      </c>
      <c r="AB15536">
        <v>3.1</v>
      </c>
      <c r="AC15536">
        <v>1</v>
      </c>
      <c r="AD15536" t="s">
        <v>45</v>
      </c>
      <c r="AE15536" s="6">
        <v>44730</v>
      </c>
      <c r="AF15536" t="str">
        <f>_xlfn.IFS(fact_orders[[#This Row],[delivery_time]]&lt;=40,"EARLY",fact_orders[[#This Row],[delivery_time]]&gt;=50,"LATE",TRUE,"ON TIME")</f>
        <v>LATE</v>
      </c>
    </row>
    <row r="15537" spans="16:32" x14ac:dyDescent="0.25">
      <c r="P15537">
        <v>15525</v>
      </c>
      <c r="Q15537">
        <v>140</v>
      </c>
      <c r="R15537">
        <v>5</v>
      </c>
      <c r="S15537" s="6">
        <v>45201</v>
      </c>
      <c r="T15537" s="6">
        <v>0.74305555555555558</v>
      </c>
      <c r="U15537" t="s">
        <v>43</v>
      </c>
      <c r="V15537">
        <v>2998</v>
      </c>
      <c r="W15537">
        <v>31</v>
      </c>
      <c r="X15537">
        <v>50</v>
      </c>
      <c r="Y15537">
        <v>42</v>
      </c>
      <c r="Z15537" t="s">
        <v>21</v>
      </c>
      <c r="AA15537" t="s">
        <v>46</v>
      </c>
      <c r="AB15537">
        <v>3</v>
      </c>
      <c r="AC15537">
        <v>42</v>
      </c>
      <c r="AD15537" t="s">
        <v>45</v>
      </c>
      <c r="AE15537" s="6">
        <v>44701</v>
      </c>
      <c r="AF15537" t="str">
        <f>_xlfn.IFS(fact_orders[[#This Row],[delivery_time]]&lt;=40,"EARLY",fact_orders[[#This Row],[delivery_time]]&gt;=50,"LATE",TRUE,"ON TIME")</f>
        <v>LATE</v>
      </c>
    </row>
    <row r="15538" spans="16:32" x14ac:dyDescent="0.25">
      <c r="P15538">
        <v>15526</v>
      </c>
      <c r="Q15538">
        <v>243</v>
      </c>
      <c r="R15538">
        <v>17</v>
      </c>
      <c r="S15538" s="6">
        <v>45201</v>
      </c>
      <c r="T15538" s="6">
        <v>0.85555555555555551</v>
      </c>
      <c r="U15538" t="s">
        <v>43</v>
      </c>
      <c r="V15538">
        <v>4063</v>
      </c>
      <c r="W15538">
        <v>33</v>
      </c>
      <c r="X15538">
        <v>30</v>
      </c>
      <c r="Z15538" t="s">
        <v>14</v>
      </c>
      <c r="AA15538" t="s">
        <v>48</v>
      </c>
      <c r="AB15538">
        <v>4</v>
      </c>
      <c r="AD15538" t="s">
        <v>45</v>
      </c>
      <c r="AE15538" s="6">
        <v>44804</v>
      </c>
      <c r="AF15538" t="str">
        <f>_xlfn.IFS(fact_orders[[#This Row],[delivery_time]]&lt;=40,"EARLY",fact_orders[[#This Row],[delivery_time]]&gt;=50,"LATE",TRUE,"ON TIME")</f>
        <v>EARLY</v>
      </c>
    </row>
    <row r="15539" spans="16:32" x14ac:dyDescent="0.25">
      <c r="P15539">
        <v>15527</v>
      </c>
      <c r="Q15539">
        <v>489</v>
      </c>
      <c r="R15539">
        <v>4</v>
      </c>
      <c r="S15539" s="6">
        <v>45201</v>
      </c>
      <c r="T15539" s="6">
        <v>0.68958333333333333</v>
      </c>
      <c r="U15539" t="s">
        <v>43</v>
      </c>
      <c r="V15539">
        <v>3909</v>
      </c>
      <c r="W15539">
        <v>28</v>
      </c>
      <c r="X15539">
        <v>56</v>
      </c>
      <c r="Z15539" t="s">
        <v>20</v>
      </c>
      <c r="AA15539" t="s">
        <v>46</v>
      </c>
      <c r="AB15539">
        <v>3.7</v>
      </c>
      <c r="AD15539" t="s">
        <v>45</v>
      </c>
      <c r="AE15539" s="6">
        <v>45050</v>
      </c>
      <c r="AF15539" t="str">
        <f>_xlfn.IFS(fact_orders[[#This Row],[delivery_time]]&lt;=40,"EARLY",fact_orders[[#This Row],[delivery_time]]&gt;=50,"LATE",TRUE,"ON TIME")</f>
        <v>LATE</v>
      </c>
    </row>
    <row r="15540" spans="16:32" x14ac:dyDescent="0.25">
      <c r="P15540">
        <v>15528</v>
      </c>
      <c r="Q15540">
        <v>118</v>
      </c>
      <c r="R15540">
        <v>20</v>
      </c>
      <c r="S15540" s="6">
        <v>45201</v>
      </c>
      <c r="T15540" s="6">
        <v>0.70138888888888884</v>
      </c>
      <c r="U15540" t="s">
        <v>43</v>
      </c>
      <c r="V15540">
        <v>2716</v>
      </c>
      <c r="W15540">
        <v>17</v>
      </c>
      <c r="X15540">
        <v>33</v>
      </c>
      <c r="Y15540">
        <v>1</v>
      </c>
      <c r="Z15540" t="s">
        <v>18</v>
      </c>
      <c r="AA15540" t="s">
        <v>48</v>
      </c>
      <c r="AB15540">
        <v>3.8</v>
      </c>
      <c r="AC15540">
        <v>1</v>
      </c>
      <c r="AD15540" t="s">
        <v>45</v>
      </c>
      <c r="AE15540" s="6">
        <v>44679</v>
      </c>
      <c r="AF15540" t="str">
        <f>_xlfn.IFS(fact_orders[[#This Row],[delivery_time]]&lt;=40,"EARLY",fact_orders[[#This Row],[delivery_time]]&gt;=50,"LATE",TRUE,"ON TIME")</f>
        <v>EARLY</v>
      </c>
    </row>
    <row r="15541" spans="16:32" x14ac:dyDescent="0.25">
      <c r="P15541">
        <v>15529</v>
      </c>
      <c r="Q15541">
        <v>264</v>
      </c>
      <c r="R15541">
        <v>18</v>
      </c>
      <c r="S15541" s="6">
        <v>45201</v>
      </c>
      <c r="T15541" s="6">
        <v>0.41944444444444445</v>
      </c>
      <c r="U15541" t="s">
        <v>43</v>
      </c>
      <c r="V15541">
        <v>2285</v>
      </c>
      <c r="W15541">
        <v>21</v>
      </c>
      <c r="X15541">
        <v>39</v>
      </c>
      <c r="Z15541" t="s">
        <v>15</v>
      </c>
      <c r="AA15541" t="s">
        <v>46</v>
      </c>
      <c r="AB15541">
        <v>3.1</v>
      </c>
      <c r="AD15541" t="s">
        <v>45</v>
      </c>
      <c r="AE15541" s="6">
        <v>44825</v>
      </c>
      <c r="AF15541" t="str">
        <f>_xlfn.IFS(fact_orders[[#This Row],[delivery_time]]&lt;=40,"EARLY",fact_orders[[#This Row],[delivery_time]]&gt;=50,"LATE",TRUE,"ON TIME")</f>
        <v>EARLY</v>
      </c>
    </row>
    <row r="15542" spans="16:32" x14ac:dyDescent="0.25">
      <c r="P15542">
        <v>15530</v>
      </c>
      <c r="Q15542">
        <v>245</v>
      </c>
      <c r="R15542">
        <v>2</v>
      </c>
      <c r="S15542" s="6">
        <v>45201</v>
      </c>
      <c r="T15542" s="6">
        <v>0.8569444444444444</v>
      </c>
      <c r="U15542" t="s">
        <v>43</v>
      </c>
      <c r="V15542">
        <v>5189</v>
      </c>
      <c r="W15542">
        <v>25</v>
      </c>
      <c r="X15542">
        <v>46</v>
      </c>
      <c r="Y15542">
        <v>24</v>
      </c>
      <c r="Z15542" t="s">
        <v>17</v>
      </c>
      <c r="AA15542" t="s">
        <v>46</v>
      </c>
      <c r="AB15542">
        <v>4.7</v>
      </c>
      <c r="AC15542">
        <v>24</v>
      </c>
      <c r="AD15542" t="s">
        <v>45</v>
      </c>
      <c r="AE15542" s="6">
        <v>44806</v>
      </c>
      <c r="AF15542" t="str">
        <f>_xlfn.IFS(fact_orders[[#This Row],[delivery_time]]&lt;=40,"EARLY",fact_orders[[#This Row],[delivery_time]]&gt;=50,"LATE",TRUE,"ON TIME")</f>
        <v>ON TIME</v>
      </c>
    </row>
    <row r="15543" spans="16:32" x14ac:dyDescent="0.25">
      <c r="P15543">
        <v>15531</v>
      </c>
      <c r="Q15543">
        <v>271</v>
      </c>
      <c r="R15543">
        <v>4</v>
      </c>
      <c r="S15543" s="6">
        <v>45201</v>
      </c>
      <c r="T15543" s="6">
        <v>0.82916666666666672</v>
      </c>
      <c r="U15543" t="s">
        <v>43</v>
      </c>
      <c r="V15543">
        <v>5748</v>
      </c>
      <c r="W15543">
        <v>37</v>
      </c>
      <c r="X15543">
        <v>37</v>
      </c>
      <c r="Y15543">
        <v>34</v>
      </c>
      <c r="Z15543" t="s">
        <v>20</v>
      </c>
      <c r="AA15543" t="s">
        <v>46</v>
      </c>
      <c r="AB15543">
        <v>3.7</v>
      </c>
      <c r="AC15543">
        <v>34</v>
      </c>
      <c r="AD15543" t="s">
        <v>45</v>
      </c>
      <c r="AE15543" s="6">
        <v>44832</v>
      </c>
      <c r="AF15543" t="str">
        <f>_xlfn.IFS(fact_orders[[#This Row],[delivery_time]]&lt;=40,"EARLY",fact_orders[[#This Row],[delivery_time]]&gt;=50,"LATE",TRUE,"ON TIME")</f>
        <v>EARLY</v>
      </c>
    </row>
    <row r="15544" spans="16:32" x14ac:dyDescent="0.25">
      <c r="P15544">
        <v>15532</v>
      </c>
      <c r="Q15544">
        <v>354</v>
      </c>
      <c r="R15544">
        <v>11</v>
      </c>
      <c r="S15544" s="6">
        <v>45201</v>
      </c>
      <c r="T15544" s="6">
        <v>0.63263888888888886</v>
      </c>
      <c r="U15544" t="s">
        <v>43</v>
      </c>
      <c r="V15544">
        <v>2327</v>
      </c>
      <c r="W15544">
        <v>28</v>
      </c>
      <c r="X15544">
        <v>55</v>
      </c>
      <c r="Y15544">
        <v>39</v>
      </c>
      <c r="Z15544" t="s">
        <v>8</v>
      </c>
      <c r="AA15544" t="s">
        <v>48</v>
      </c>
      <c r="AB15544">
        <v>3.3</v>
      </c>
      <c r="AC15544">
        <v>39</v>
      </c>
      <c r="AD15544" t="s">
        <v>45</v>
      </c>
      <c r="AE15544" s="6">
        <v>44915</v>
      </c>
      <c r="AF15544" t="str">
        <f>_xlfn.IFS(fact_orders[[#This Row],[delivery_time]]&lt;=40,"EARLY",fact_orders[[#This Row],[delivery_time]]&gt;=50,"LATE",TRUE,"ON TIME")</f>
        <v>LATE</v>
      </c>
    </row>
    <row r="15545" spans="16:32" x14ac:dyDescent="0.25">
      <c r="P15545">
        <v>15533</v>
      </c>
      <c r="Q15545">
        <v>297</v>
      </c>
      <c r="R15545">
        <v>5</v>
      </c>
      <c r="S15545" s="6">
        <v>45201</v>
      </c>
      <c r="T15545" s="6">
        <v>0.79305555555555551</v>
      </c>
      <c r="U15545" t="s">
        <v>43</v>
      </c>
      <c r="V15545">
        <v>2554</v>
      </c>
      <c r="W15545">
        <v>19</v>
      </c>
      <c r="X15545">
        <v>37</v>
      </c>
      <c r="Z15545" t="s">
        <v>21</v>
      </c>
      <c r="AA15545" t="s">
        <v>46</v>
      </c>
      <c r="AB15545">
        <v>3</v>
      </c>
      <c r="AD15545" t="s">
        <v>45</v>
      </c>
      <c r="AE15545" s="6">
        <v>44858</v>
      </c>
      <c r="AF15545" t="str">
        <f>_xlfn.IFS(fact_orders[[#This Row],[delivery_time]]&lt;=40,"EARLY",fact_orders[[#This Row],[delivery_time]]&gt;=50,"LATE",TRUE,"ON TIME")</f>
        <v>EARLY</v>
      </c>
    </row>
    <row r="15546" spans="16:32" x14ac:dyDescent="0.25">
      <c r="P15546">
        <v>15534</v>
      </c>
      <c r="Q15546">
        <v>441</v>
      </c>
      <c r="R15546">
        <v>4</v>
      </c>
      <c r="S15546" s="6">
        <v>45201</v>
      </c>
      <c r="T15546" s="6">
        <v>0.81666666666666665</v>
      </c>
      <c r="U15546" t="s">
        <v>43</v>
      </c>
      <c r="V15546">
        <v>5207</v>
      </c>
      <c r="W15546">
        <v>23</v>
      </c>
      <c r="X15546">
        <v>51</v>
      </c>
      <c r="Z15546" t="s">
        <v>20</v>
      </c>
      <c r="AA15546" t="s">
        <v>46</v>
      </c>
      <c r="AB15546">
        <v>3.7</v>
      </c>
      <c r="AD15546" t="s">
        <v>45</v>
      </c>
      <c r="AE15546" s="6">
        <v>45002</v>
      </c>
      <c r="AF15546" t="str">
        <f>_xlfn.IFS(fact_orders[[#This Row],[delivery_time]]&lt;=40,"EARLY",fact_orders[[#This Row],[delivery_time]]&gt;=50,"LATE",TRUE,"ON TIME")</f>
        <v>LATE</v>
      </c>
    </row>
    <row r="15547" spans="16:32" x14ac:dyDescent="0.25">
      <c r="P15547">
        <v>15535</v>
      </c>
      <c r="Q15547">
        <v>243</v>
      </c>
      <c r="R15547">
        <v>12</v>
      </c>
      <c r="S15547" s="6">
        <v>45201</v>
      </c>
      <c r="T15547" s="6">
        <v>0.55208333333333337</v>
      </c>
      <c r="U15547" t="s">
        <v>43</v>
      </c>
      <c r="V15547">
        <v>4552</v>
      </c>
      <c r="W15547">
        <v>26</v>
      </c>
      <c r="X15547">
        <v>30</v>
      </c>
      <c r="Y15547">
        <v>15</v>
      </c>
      <c r="Z15547" t="s">
        <v>9</v>
      </c>
      <c r="AA15547" t="s">
        <v>44</v>
      </c>
      <c r="AB15547">
        <v>3.7</v>
      </c>
      <c r="AC15547">
        <v>15</v>
      </c>
      <c r="AD15547" t="s">
        <v>45</v>
      </c>
      <c r="AE15547" s="6">
        <v>44804</v>
      </c>
      <c r="AF15547" t="str">
        <f>_xlfn.IFS(fact_orders[[#This Row],[delivery_time]]&lt;=40,"EARLY",fact_orders[[#This Row],[delivery_time]]&gt;=50,"LATE",TRUE,"ON TIME")</f>
        <v>EARLY</v>
      </c>
    </row>
    <row r="15548" spans="16:32" x14ac:dyDescent="0.25">
      <c r="P15548">
        <v>15536</v>
      </c>
      <c r="Q15548">
        <v>14</v>
      </c>
      <c r="R15548">
        <v>15</v>
      </c>
      <c r="S15548" s="6">
        <v>45201</v>
      </c>
      <c r="T15548" s="6">
        <v>0.70902777777777781</v>
      </c>
      <c r="U15548" t="s">
        <v>43</v>
      </c>
      <c r="V15548">
        <v>4831</v>
      </c>
      <c r="W15548">
        <v>31</v>
      </c>
      <c r="X15548">
        <v>30</v>
      </c>
      <c r="Y15548">
        <v>47</v>
      </c>
      <c r="Z15548" t="s">
        <v>12</v>
      </c>
      <c r="AA15548" t="s">
        <v>48</v>
      </c>
      <c r="AB15548">
        <v>3.8</v>
      </c>
      <c r="AC15548">
        <v>47</v>
      </c>
      <c r="AD15548" t="s">
        <v>45</v>
      </c>
      <c r="AE15548" s="6">
        <v>44575</v>
      </c>
      <c r="AF15548" t="str">
        <f>_xlfn.IFS(fact_orders[[#This Row],[delivery_time]]&lt;=40,"EARLY",fact_orders[[#This Row],[delivery_time]]&gt;=50,"LATE",TRUE,"ON TIME")</f>
        <v>EARLY</v>
      </c>
    </row>
    <row r="15549" spans="16:32" x14ac:dyDescent="0.25">
      <c r="P15549">
        <v>15537</v>
      </c>
      <c r="Q15549">
        <v>23</v>
      </c>
      <c r="R15549">
        <v>20</v>
      </c>
      <c r="S15549" s="6">
        <v>45201</v>
      </c>
      <c r="T15549" s="6">
        <v>0.89583333333333337</v>
      </c>
      <c r="U15549" t="s">
        <v>43</v>
      </c>
      <c r="V15549">
        <v>5731</v>
      </c>
      <c r="W15549">
        <v>24</v>
      </c>
      <c r="X15549">
        <v>40</v>
      </c>
      <c r="Y15549">
        <v>26</v>
      </c>
      <c r="Z15549" t="s">
        <v>18</v>
      </c>
      <c r="AA15549" t="s">
        <v>48</v>
      </c>
      <c r="AB15549">
        <v>3.8</v>
      </c>
      <c r="AC15549">
        <v>26</v>
      </c>
      <c r="AD15549" t="s">
        <v>45</v>
      </c>
      <c r="AE15549" s="6">
        <v>44584</v>
      </c>
      <c r="AF15549" t="str">
        <f>_xlfn.IFS(fact_orders[[#This Row],[delivery_time]]&lt;=40,"EARLY",fact_orders[[#This Row],[delivery_time]]&gt;=50,"LATE",TRUE,"ON TIME")</f>
        <v>EARLY</v>
      </c>
    </row>
    <row r="15550" spans="16:32" x14ac:dyDescent="0.25">
      <c r="P15550">
        <v>15538</v>
      </c>
      <c r="Q15550">
        <v>59</v>
      </c>
      <c r="R15550">
        <v>4</v>
      </c>
      <c r="S15550" s="6">
        <v>45201</v>
      </c>
      <c r="T15550" s="6">
        <v>0.87430555555555556</v>
      </c>
      <c r="U15550" t="s">
        <v>43</v>
      </c>
      <c r="V15550">
        <v>4577</v>
      </c>
      <c r="W15550">
        <v>26</v>
      </c>
      <c r="X15550">
        <v>59</v>
      </c>
      <c r="Y15550">
        <v>18</v>
      </c>
      <c r="Z15550" t="s">
        <v>20</v>
      </c>
      <c r="AA15550" t="s">
        <v>46</v>
      </c>
      <c r="AB15550">
        <v>3.7</v>
      </c>
      <c r="AC15550">
        <v>18</v>
      </c>
      <c r="AD15550" t="s">
        <v>45</v>
      </c>
      <c r="AE15550" s="6">
        <v>44620</v>
      </c>
      <c r="AF15550" t="str">
        <f>_xlfn.IFS(fact_orders[[#This Row],[delivery_time]]&lt;=40,"EARLY",fact_orders[[#This Row],[delivery_time]]&gt;=50,"LATE",TRUE,"ON TIME")</f>
        <v>LATE</v>
      </c>
    </row>
    <row r="15551" spans="16:32" x14ac:dyDescent="0.25">
      <c r="P15551">
        <v>15539</v>
      </c>
      <c r="Q15551">
        <v>19</v>
      </c>
      <c r="R15551">
        <v>7</v>
      </c>
      <c r="S15551" s="6">
        <v>45201</v>
      </c>
      <c r="T15551" s="6">
        <v>0.46736111111111112</v>
      </c>
      <c r="U15551" t="s">
        <v>43</v>
      </c>
      <c r="V15551">
        <v>5939</v>
      </c>
      <c r="W15551">
        <v>25</v>
      </c>
      <c r="X15551">
        <v>36</v>
      </c>
      <c r="Y15551">
        <v>31</v>
      </c>
      <c r="Z15551" t="s">
        <v>23</v>
      </c>
      <c r="AA15551" t="s">
        <v>44</v>
      </c>
      <c r="AB15551">
        <v>3.4</v>
      </c>
      <c r="AC15551">
        <v>31</v>
      </c>
      <c r="AD15551" t="s">
        <v>45</v>
      </c>
      <c r="AE15551" s="6">
        <v>44580</v>
      </c>
      <c r="AF15551" t="str">
        <f>_xlfn.IFS(fact_orders[[#This Row],[delivery_time]]&lt;=40,"EARLY",fact_orders[[#This Row],[delivery_time]]&gt;=50,"LATE",TRUE,"ON TIME")</f>
        <v>EARLY</v>
      </c>
    </row>
    <row r="15552" spans="16:32" x14ac:dyDescent="0.25">
      <c r="P15552">
        <v>15540</v>
      </c>
      <c r="Q15552">
        <v>166</v>
      </c>
      <c r="R15552">
        <v>3</v>
      </c>
      <c r="S15552" s="6">
        <v>45201</v>
      </c>
      <c r="T15552" s="6">
        <v>0.72638888888888886</v>
      </c>
      <c r="U15552" t="s">
        <v>43</v>
      </c>
      <c r="V15552">
        <v>2952</v>
      </c>
      <c r="W15552">
        <v>30</v>
      </c>
      <c r="X15552">
        <v>57</v>
      </c>
      <c r="Y15552">
        <v>46</v>
      </c>
      <c r="Z15552" t="s">
        <v>19</v>
      </c>
      <c r="AA15552" t="s">
        <v>44</v>
      </c>
      <c r="AB15552">
        <v>4</v>
      </c>
      <c r="AC15552">
        <v>46</v>
      </c>
      <c r="AD15552" t="s">
        <v>45</v>
      </c>
      <c r="AE15552" s="6">
        <v>44727</v>
      </c>
      <c r="AF15552" t="str">
        <f>_xlfn.IFS(fact_orders[[#This Row],[delivery_time]]&lt;=40,"EARLY",fact_orders[[#This Row],[delivery_time]]&gt;=50,"LATE",TRUE,"ON TIME")</f>
        <v>LATE</v>
      </c>
    </row>
    <row r="15553" spans="16:32" x14ac:dyDescent="0.25">
      <c r="P15553">
        <v>15541</v>
      </c>
      <c r="Q15553">
        <v>189</v>
      </c>
      <c r="R15553">
        <v>3</v>
      </c>
      <c r="S15553" s="6">
        <v>45201</v>
      </c>
      <c r="T15553" s="6">
        <v>0.46319444444444446</v>
      </c>
      <c r="U15553" t="s">
        <v>43</v>
      </c>
      <c r="V15553">
        <v>2841</v>
      </c>
      <c r="W15553">
        <v>36</v>
      </c>
      <c r="X15553">
        <v>54</v>
      </c>
      <c r="Y15553">
        <v>48</v>
      </c>
      <c r="Z15553" t="s">
        <v>19</v>
      </c>
      <c r="AA15553" t="s">
        <v>44</v>
      </c>
      <c r="AB15553">
        <v>4</v>
      </c>
      <c r="AC15553">
        <v>48</v>
      </c>
      <c r="AD15553" t="s">
        <v>45</v>
      </c>
      <c r="AE15553" s="6">
        <v>44750</v>
      </c>
      <c r="AF15553" t="str">
        <f>_xlfn.IFS(fact_orders[[#This Row],[delivery_time]]&lt;=40,"EARLY",fact_orders[[#This Row],[delivery_time]]&gt;=50,"LATE",TRUE,"ON TIME")</f>
        <v>LATE</v>
      </c>
    </row>
    <row r="15554" spans="16:32" x14ac:dyDescent="0.25">
      <c r="P15554">
        <v>15542</v>
      </c>
      <c r="Q15554">
        <v>381</v>
      </c>
      <c r="R15554">
        <v>14</v>
      </c>
      <c r="S15554" s="6">
        <v>45201</v>
      </c>
      <c r="T15554" s="6">
        <v>0.72638888888888886</v>
      </c>
      <c r="U15554" t="s">
        <v>43</v>
      </c>
      <c r="V15554">
        <v>3469</v>
      </c>
      <c r="W15554">
        <v>16</v>
      </c>
      <c r="X15554">
        <v>32</v>
      </c>
      <c r="Y15554">
        <v>24</v>
      </c>
      <c r="Z15554" t="s">
        <v>11</v>
      </c>
      <c r="AA15554" t="s">
        <v>47</v>
      </c>
      <c r="AB15554">
        <v>4.4000000000000004</v>
      </c>
      <c r="AC15554">
        <v>24</v>
      </c>
      <c r="AD15554" t="s">
        <v>45</v>
      </c>
      <c r="AE15554" s="6">
        <v>44942</v>
      </c>
      <c r="AF15554" t="str">
        <f>_xlfn.IFS(fact_orders[[#This Row],[delivery_time]]&lt;=40,"EARLY",fact_orders[[#This Row],[delivery_time]]&gt;=50,"LATE",TRUE,"ON TIME")</f>
        <v>EARLY</v>
      </c>
    </row>
    <row r="15555" spans="16:32" x14ac:dyDescent="0.25">
      <c r="P15555">
        <v>15543</v>
      </c>
      <c r="Q15555">
        <v>475</v>
      </c>
      <c r="R15555">
        <v>13</v>
      </c>
      <c r="S15555" s="6">
        <v>45201</v>
      </c>
      <c r="T15555" s="6">
        <v>0.68611111111111112</v>
      </c>
      <c r="U15555" t="s">
        <v>43</v>
      </c>
      <c r="V15555">
        <v>3518</v>
      </c>
      <c r="W15555">
        <v>28</v>
      </c>
      <c r="X15555">
        <v>45</v>
      </c>
      <c r="Y15555">
        <v>31</v>
      </c>
      <c r="Z15555" t="s">
        <v>10</v>
      </c>
      <c r="AA15555" t="s">
        <v>46</v>
      </c>
      <c r="AB15555">
        <v>3.3</v>
      </c>
      <c r="AC15555">
        <v>31</v>
      </c>
      <c r="AD15555" t="s">
        <v>45</v>
      </c>
      <c r="AE15555" s="6">
        <v>45036</v>
      </c>
      <c r="AF15555" t="str">
        <f>_xlfn.IFS(fact_orders[[#This Row],[delivery_time]]&lt;=40,"EARLY",fact_orders[[#This Row],[delivery_time]]&gt;=50,"LATE",TRUE,"ON TIME")</f>
        <v>ON TIME</v>
      </c>
    </row>
    <row r="15556" spans="16:32" x14ac:dyDescent="0.25">
      <c r="P15556">
        <v>15544</v>
      </c>
      <c r="Q15556">
        <v>396</v>
      </c>
      <c r="R15556">
        <v>14</v>
      </c>
      <c r="S15556" s="6">
        <v>45201</v>
      </c>
      <c r="T15556" s="6">
        <v>0.86527777777777781</v>
      </c>
      <c r="U15556" t="s">
        <v>43</v>
      </c>
      <c r="V15556">
        <v>3217</v>
      </c>
      <c r="W15556">
        <v>19</v>
      </c>
      <c r="X15556">
        <v>45</v>
      </c>
      <c r="Y15556">
        <v>50</v>
      </c>
      <c r="Z15556" t="s">
        <v>11</v>
      </c>
      <c r="AA15556" t="s">
        <v>47</v>
      </c>
      <c r="AB15556">
        <v>4.4000000000000004</v>
      </c>
      <c r="AC15556">
        <v>50</v>
      </c>
      <c r="AD15556" t="s">
        <v>45</v>
      </c>
      <c r="AE15556" s="6">
        <v>44957</v>
      </c>
      <c r="AF15556" t="str">
        <f>_xlfn.IFS(fact_orders[[#This Row],[delivery_time]]&lt;=40,"EARLY",fact_orders[[#This Row],[delivery_time]]&gt;=50,"LATE",TRUE,"ON TIME")</f>
        <v>ON TIME</v>
      </c>
    </row>
    <row r="15557" spans="16:32" x14ac:dyDescent="0.25">
      <c r="P15557">
        <v>15545</v>
      </c>
      <c r="Q15557">
        <v>18</v>
      </c>
      <c r="R15557">
        <v>13</v>
      </c>
      <c r="S15557" s="6">
        <v>45201</v>
      </c>
      <c r="T15557" s="6">
        <v>0.76944444444444449</v>
      </c>
      <c r="U15557" t="s">
        <v>43</v>
      </c>
      <c r="V15557">
        <v>4359</v>
      </c>
      <c r="W15557">
        <v>24</v>
      </c>
      <c r="X15557">
        <v>54</v>
      </c>
      <c r="Y15557">
        <v>45</v>
      </c>
      <c r="Z15557" t="s">
        <v>10</v>
      </c>
      <c r="AA15557" t="s">
        <v>46</v>
      </c>
      <c r="AB15557">
        <v>3.3</v>
      </c>
      <c r="AC15557">
        <v>45</v>
      </c>
      <c r="AD15557" t="s">
        <v>45</v>
      </c>
      <c r="AE15557" s="6">
        <v>44579</v>
      </c>
      <c r="AF15557" t="str">
        <f>_xlfn.IFS(fact_orders[[#This Row],[delivery_time]]&lt;=40,"EARLY",fact_orders[[#This Row],[delivery_time]]&gt;=50,"LATE",TRUE,"ON TIME")</f>
        <v>LATE</v>
      </c>
    </row>
    <row r="15558" spans="16:32" x14ac:dyDescent="0.25">
      <c r="P15558">
        <v>15546</v>
      </c>
      <c r="Q15558">
        <v>413</v>
      </c>
      <c r="R15558">
        <v>6</v>
      </c>
      <c r="S15558" s="6">
        <v>45201</v>
      </c>
      <c r="T15558" s="6">
        <v>0.76736111111111116</v>
      </c>
      <c r="U15558" t="s">
        <v>43</v>
      </c>
      <c r="V15558">
        <v>2188</v>
      </c>
      <c r="W15558">
        <v>36</v>
      </c>
      <c r="X15558">
        <v>34</v>
      </c>
      <c r="Y15558">
        <v>20</v>
      </c>
      <c r="Z15558" t="s">
        <v>22</v>
      </c>
      <c r="AA15558" t="s">
        <v>47</v>
      </c>
      <c r="AB15558">
        <v>3.4</v>
      </c>
      <c r="AC15558">
        <v>20</v>
      </c>
      <c r="AD15558" t="s">
        <v>45</v>
      </c>
      <c r="AE15558" s="6">
        <v>44974</v>
      </c>
      <c r="AF15558" t="str">
        <f>_xlfn.IFS(fact_orders[[#This Row],[delivery_time]]&lt;=40,"EARLY",fact_orders[[#This Row],[delivery_time]]&gt;=50,"LATE",TRUE,"ON TIME")</f>
        <v>EARLY</v>
      </c>
    </row>
    <row r="15559" spans="16:32" x14ac:dyDescent="0.25">
      <c r="P15559">
        <v>15547</v>
      </c>
      <c r="Q15559">
        <v>486</v>
      </c>
      <c r="R15559">
        <v>17</v>
      </c>
      <c r="S15559" s="6">
        <v>45201</v>
      </c>
      <c r="T15559" s="6">
        <v>0.4375</v>
      </c>
      <c r="U15559" t="s">
        <v>43</v>
      </c>
      <c r="V15559">
        <v>4248</v>
      </c>
      <c r="W15559">
        <v>32</v>
      </c>
      <c r="X15559">
        <v>44</v>
      </c>
      <c r="Y15559">
        <v>43</v>
      </c>
      <c r="Z15559" t="s">
        <v>14</v>
      </c>
      <c r="AA15559" t="s">
        <v>48</v>
      </c>
      <c r="AB15559">
        <v>4</v>
      </c>
      <c r="AC15559">
        <v>43</v>
      </c>
      <c r="AD15559" t="s">
        <v>45</v>
      </c>
      <c r="AE15559" s="6">
        <v>45047</v>
      </c>
      <c r="AF15559" t="str">
        <f>_xlfn.IFS(fact_orders[[#This Row],[delivery_time]]&lt;=40,"EARLY",fact_orders[[#This Row],[delivery_time]]&gt;=50,"LATE",TRUE,"ON TIME")</f>
        <v>ON TIME</v>
      </c>
    </row>
    <row r="15560" spans="16:32" x14ac:dyDescent="0.25">
      <c r="P15560">
        <v>15548</v>
      </c>
      <c r="Q15560">
        <v>110</v>
      </c>
      <c r="R15560">
        <v>2</v>
      </c>
      <c r="S15560" s="6">
        <v>45201</v>
      </c>
      <c r="T15560" s="6">
        <v>0.80972222222222223</v>
      </c>
      <c r="U15560" t="s">
        <v>43</v>
      </c>
      <c r="V15560">
        <v>2832</v>
      </c>
      <c r="W15560">
        <v>32</v>
      </c>
      <c r="X15560">
        <v>54</v>
      </c>
      <c r="Y15560">
        <v>6</v>
      </c>
      <c r="Z15560" t="s">
        <v>17</v>
      </c>
      <c r="AA15560" t="s">
        <v>46</v>
      </c>
      <c r="AB15560">
        <v>4.7</v>
      </c>
      <c r="AC15560">
        <v>6</v>
      </c>
      <c r="AD15560" t="s">
        <v>45</v>
      </c>
      <c r="AE15560" s="6">
        <v>44671</v>
      </c>
      <c r="AF15560" t="str">
        <f>_xlfn.IFS(fact_orders[[#This Row],[delivery_time]]&lt;=40,"EARLY",fact_orders[[#This Row],[delivery_time]]&gt;=50,"LATE",TRUE,"ON TIME")</f>
        <v>LATE</v>
      </c>
    </row>
    <row r="15561" spans="16:32" x14ac:dyDescent="0.25">
      <c r="P15561">
        <v>15549</v>
      </c>
      <c r="Q15561">
        <v>65</v>
      </c>
      <c r="R15561">
        <v>15</v>
      </c>
      <c r="S15561" s="6">
        <v>45201</v>
      </c>
      <c r="T15561" s="6">
        <v>0.85624999999999996</v>
      </c>
      <c r="U15561" t="s">
        <v>43</v>
      </c>
      <c r="V15561">
        <v>5502</v>
      </c>
      <c r="W15561">
        <v>35</v>
      </c>
      <c r="X15561">
        <v>50</v>
      </c>
      <c r="Y15561">
        <v>34</v>
      </c>
      <c r="Z15561" t="s">
        <v>12</v>
      </c>
      <c r="AA15561" t="s">
        <v>48</v>
      </c>
      <c r="AB15561">
        <v>3.8</v>
      </c>
      <c r="AC15561">
        <v>34</v>
      </c>
      <c r="AD15561" t="s">
        <v>45</v>
      </c>
      <c r="AE15561" s="6">
        <v>44626</v>
      </c>
      <c r="AF15561" t="str">
        <f>_xlfn.IFS(fact_orders[[#This Row],[delivery_time]]&lt;=40,"EARLY",fact_orders[[#This Row],[delivery_time]]&gt;=50,"LATE",TRUE,"ON TIME")</f>
        <v>LATE</v>
      </c>
    </row>
    <row r="15562" spans="16:32" x14ac:dyDescent="0.25">
      <c r="P15562">
        <v>15550</v>
      </c>
      <c r="Q15562">
        <v>375</v>
      </c>
      <c r="R15562">
        <v>4</v>
      </c>
      <c r="S15562" s="6">
        <v>45201</v>
      </c>
      <c r="T15562" s="6">
        <v>0.64652777777777781</v>
      </c>
      <c r="U15562" t="s">
        <v>43</v>
      </c>
      <c r="V15562">
        <v>5061</v>
      </c>
      <c r="W15562">
        <v>23</v>
      </c>
      <c r="X15562">
        <v>34</v>
      </c>
      <c r="Y15562">
        <v>14</v>
      </c>
      <c r="Z15562" t="s">
        <v>20</v>
      </c>
      <c r="AA15562" t="s">
        <v>46</v>
      </c>
      <c r="AB15562">
        <v>3.7</v>
      </c>
      <c r="AC15562">
        <v>14</v>
      </c>
      <c r="AD15562" t="s">
        <v>45</v>
      </c>
      <c r="AE15562" s="6">
        <v>44936</v>
      </c>
      <c r="AF15562" t="str">
        <f>_xlfn.IFS(fact_orders[[#This Row],[delivery_time]]&lt;=40,"EARLY",fact_orders[[#This Row],[delivery_time]]&gt;=50,"LATE",TRUE,"ON TIME")</f>
        <v>EARLY</v>
      </c>
    </row>
    <row r="15563" spans="16:32" x14ac:dyDescent="0.25">
      <c r="P15563">
        <v>15551</v>
      </c>
      <c r="Q15563">
        <v>163</v>
      </c>
      <c r="R15563">
        <v>11</v>
      </c>
      <c r="S15563" s="6">
        <v>45202</v>
      </c>
      <c r="T15563" s="6">
        <v>0.7583333333333333</v>
      </c>
      <c r="U15563" t="s">
        <v>43</v>
      </c>
      <c r="V15563">
        <v>2060</v>
      </c>
      <c r="W15563">
        <v>16</v>
      </c>
      <c r="X15563">
        <v>42</v>
      </c>
      <c r="Z15563" t="s">
        <v>8</v>
      </c>
      <c r="AA15563" t="s">
        <v>48</v>
      </c>
      <c r="AB15563">
        <v>3.3</v>
      </c>
      <c r="AD15563" t="s">
        <v>45</v>
      </c>
      <c r="AE15563" s="6">
        <v>44724</v>
      </c>
      <c r="AF15563" t="str">
        <f>_xlfn.IFS(fact_orders[[#This Row],[delivery_time]]&lt;=40,"EARLY",fact_orders[[#This Row],[delivery_time]]&gt;=50,"LATE",TRUE,"ON TIME")</f>
        <v>ON TIME</v>
      </c>
    </row>
    <row r="15564" spans="16:32" x14ac:dyDescent="0.25">
      <c r="P15564">
        <v>15552</v>
      </c>
      <c r="Q15564">
        <v>338</v>
      </c>
      <c r="R15564">
        <v>7</v>
      </c>
      <c r="S15564" s="6">
        <v>45202</v>
      </c>
      <c r="T15564" s="6">
        <v>0.70972222222222225</v>
      </c>
      <c r="U15564" t="s">
        <v>43</v>
      </c>
      <c r="V15564">
        <v>5526</v>
      </c>
      <c r="W15564">
        <v>21</v>
      </c>
      <c r="X15564">
        <v>59</v>
      </c>
      <c r="Z15564" t="s">
        <v>23</v>
      </c>
      <c r="AA15564" t="s">
        <v>44</v>
      </c>
      <c r="AB15564">
        <v>3.4</v>
      </c>
      <c r="AD15564" t="s">
        <v>45</v>
      </c>
      <c r="AE15564" s="6">
        <v>44899</v>
      </c>
      <c r="AF15564" t="str">
        <f>_xlfn.IFS(fact_orders[[#This Row],[delivery_time]]&lt;=40,"EARLY",fact_orders[[#This Row],[delivery_time]]&gt;=50,"LATE",TRUE,"ON TIME")</f>
        <v>LATE</v>
      </c>
    </row>
    <row r="15565" spans="16:32" x14ac:dyDescent="0.25">
      <c r="P15565">
        <v>15553</v>
      </c>
      <c r="Q15565">
        <v>427</v>
      </c>
      <c r="R15565">
        <v>16</v>
      </c>
      <c r="S15565" s="6">
        <v>45202</v>
      </c>
      <c r="T15565" s="6">
        <v>0.81319444444444444</v>
      </c>
      <c r="U15565" t="s">
        <v>43</v>
      </c>
      <c r="V15565">
        <v>3383</v>
      </c>
      <c r="W15565">
        <v>28</v>
      </c>
      <c r="X15565">
        <v>37</v>
      </c>
      <c r="Y15565">
        <v>34</v>
      </c>
      <c r="Z15565" t="s">
        <v>13</v>
      </c>
      <c r="AA15565" t="s">
        <v>47</v>
      </c>
      <c r="AB15565">
        <v>3.4</v>
      </c>
      <c r="AC15565">
        <v>34</v>
      </c>
      <c r="AD15565" t="s">
        <v>45</v>
      </c>
      <c r="AE15565" s="6">
        <v>44988</v>
      </c>
      <c r="AF15565" t="str">
        <f>_xlfn.IFS(fact_orders[[#This Row],[delivery_time]]&lt;=40,"EARLY",fact_orders[[#This Row],[delivery_time]]&gt;=50,"LATE",TRUE,"ON TIME")</f>
        <v>EARLY</v>
      </c>
    </row>
    <row r="15566" spans="16:32" x14ac:dyDescent="0.25">
      <c r="P15566">
        <v>15554</v>
      </c>
      <c r="Q15566">
        <v>263</v>
      </c>
      <c r="R15566">
        <v>10</v>
      </c>
      <c r="S15566" s="6">
        <v>45202</v>
      </c>
      <c r="T15566" s="6">
        <v>0.55555555555555558</v>
      </c>
      <c r="U15566" t="s">
        <v>43</v>
      </c>
      <c r="V15566">
        <v>2603</v>
      </c>
      <c r="W15566">
        <v>20</v>
      </c>
      <c r="X15566">
        <v>52</v>
      </c>
      <c r="Y15566">
        <v>5</v>
      </c>
      <c r="Z15566" t="s">
        <v>7</v>
      </c>
      <c r="AA15566" t="s">
        <v>46</v>
      </c>
      <c r="AB15566">
        <v>4.5</v>
      </c>
      <c r="AC15566">
        <v>5</v>
      </c>
      <c r="AD15566" t="s">
        <v>45</v>
      </c>
      <c r="AE15566" s="6">
        <v>44824</v>
      </c>
      <c r="AF15566" t="str">
        <f>_xlfn.IFS(fact_orders[[#This Row],[delivery_time]]&lt;=40,"EARLY",fact_orders[[#This Row],[delivery_time]]&gt;=50,"LATE",TRUE,"ON TIME")</f>
        <v>LATE</v>
      </c>
    </row>
    <row r="15567" spans="16:32" x14ac:dyDescent="0.25">
      <c r="P15567">
        <v>15555</v>
      </c>
      <c r="Q15567">
        <v>105</v>
      </c>
      <c r="R15567">
        <v>3</v>
      </c>
      <c r="S15567" s="6">
        <v>45202</v>
      </c>
      <c r="T15567" s="6">
        <v>0.59444444444444444</v>
      </c>
      <c r="U15567" t="s">
        <v>43</v>
      </c>
      <c r="V15567">
        <v>3696</v>
      </c>
      <c r="W15567">
        <v>24</v>
      </c>
      <c r="X15567">
        <v>39</v>
      </c>
      <c r="Y15567">
        <v>38</v>
      </c>
      <c r="Z15567" t="s">
        <v>19</v>
      </c>
      <c r="AA15567" t="s">
        <v>44</v>
      </c>
      <c r="AB15567">
        <v>4</v>
      </c>
      <c r="AC15567">
        <v>38</v>
      </c>
      <c r="AD15567" t="s">
        <v>45</v>
      </c>
      <c r="AE15567" s="6">
        <v>44666</v>
      </c>
      <c r="AF15567" t="str">
        <f>_xlfn.IFS(fact_orders[[#This Row],[delivery_time]]&lt;=40,"EARLY",fact_orders[[#This Row],[delivery_time]]&gt;=50,"LATE",TRUE,"ON TIME")</f>
        <v>EARLY</v>
      </c>
    </row>
    <row r="15568" spans="16:32" x14ac:dyDescent="0.25">
      <c r="P15568">
        <v>15556</v>
      </c>
      <c r="Q15568">
        <v>127</v>
      </c>
      <c r="R15568">
        <v>1</v>
      </c>
      <c r="S15568" s="6">
        <v>45202</v>
      </c>
      <c r="T15568" s="6">
        <v>0.8520833333333333</v>
      </c>
      <c r="U15568" t="s">
        <v>43</v>
      </c>
      <c r="V15568">
        <v>4774</v>
      </c>
      <c r="W15568">
        <v>24</v>
      </c>
      <c r="X15568">
        <v>34</v>
      </c>
      <c r="Z15568" t="s">
        <v>6</v>
      </c>
      <c r="AA15568" t="s">
        <v>48</v>
      </c>
      <c r="AB15568">
        <v>3</v>
      </c>
      <c r="AD15568" t="s">
        <v>45</v>
      </c>
      <c r="AE15568" s="6">
        <v>44688</v>
      </c>
      <c r="AF15568" t="str">
        <f>_xlfn.IFS(fact_orders[[#This Row],[delivery_time]]&lt;=40,"EARLY",fact_orders[[#This Row],[delivery_time]]&gt;=50,"LATE",TRUE,"ON TIME")</f>
        <v>EARLY</v>
      </c>
    </row>
    <row r="15569" spans="16:32" x14ac:dyDescent="0.25">
      <c r="P15569">
        <v>15557</v>
      </c>
      <c r="Q15569">
        <v>176</v>
      </c>
      <c r="R15569">
        <v>18</v>
      </c>
      <c r="S15569" s="6">
        <v>45202</v>
      </c>
      <c r="T15569" s="6">
        <v>0.53125</v>
      </c>
      <c r="U15569" t="s">
        <v>43</v>
      </c>
      <c r="V15569">
        <v>4953</v>
      </c>
      <c r="W15569">
        <v>22</v>
      </c>
      <c r="X15569">
        <v>55</v>
      </c>
      <c r="Y15569">
        <v>46</v>
      </c>
      <c r="Z15569" t="s">
        <v>15</v>
      </c>
      <c r="AA15569" t="s">
        <v>46</v>
      </c>
      <c r="AB15569">
        <v>3.1</v>
      </c>
      <c r="AC15569">
        <v>46</v>
      </c>
      <c r="AD15569" t="s">
        <v>45</v>
      </c>
      <c r="AE15569" s="6">
        <v>44737</v>
      </c>
      <c r="AF15569" t="str">
        <f>_xlfn.IFS(fact_orders[[#This Row],[delivery_time]]&lt;=40,"EARLY",fact_orders[[#This Row],[delivery_time]]&gt;=50,"LATE",TRUE,"ON TIME")</f>
        <v>LATE</v>
      </c>
    </row>
    <row r="15570" spans="16:32" x14ac:dyDescent="0.25">
      <c r="P15570">
        <v>15558</v>
      </c>
      <c r="Q15570">
        <v>224</v>
      </c>
      <c r="R15570">
        <v>17</v>
      </c>
      <c r="S15570" s="6">
        <v>45202</v>
      </c>
      <c r="T15570" s="6">
        <v>0.77500000000000002</v>
      </c>
      <c r="U15570" t="s">
        <v>43</v>
      </c>
      <c r="V15570">
        <v>5726</v>
      </c>
      <c r="W15570">
        <v>30</v>
      </c>
      <c r="X15570">
        <v>40</v>
      </c>
      <c r="Y15570">
        <v>16</v>
      </c>
      <c r="Z15570" t="s">
        <v>14</v>
      </c>
      <c r="AA15570" t="s">
        <v>48</v>
      </c>
      <c r="AB15570">
        <v>4</v>
      </c>
      <c r="AC15570">
        <v>16</v>
      </c>
      <c r="AD15570" t="s">
        <v>45</v>
      </c>
      <c r="AE15570" s="6">
        <v>44785</v>
      </c>
      <c r="AF15570" t="str">
        <f>_xlfn.IFS(fact_orders[[#This Row],[delivery_time]]&lt;=40,"EARLY",fact_orders[[#This Row],[delivery_time]]&gt;=50,"LATE",TRUE,"ON TIME")</f>
        <v>EARLY</v>
      </c>
    </row>
    <row r="15571" spans="16:32" x14ac:dyDescent="0.25">
      <c r="P15571">
        <v>15559</v>
      </c>
      <c r="Q15571">
        <v>27</v>
      </c>
      <c r="R15571">
        <v>15</v>
      </c>
      <c r="S15571" s="6">
        <v>45202</v>
      </c>
      <c r="T15571" s="6">
        <v>0.79652777777777772</v>
      </c>
      <c r="U15571" t="s">
        <v>43</v>
      </c>
      <c r="V15571">
        <v>4472</v>
      </c>
      <c r="W15571">
        <v>23</v>
      </c>
      <c r="X15571">
        <v>46</v>
      </c>
      <c r="Y15571">
        <v>42</v>
      </c>
      <c r="Z15571" t="s">
        <v>12</v>
      </c>
      <c r="AA15571" t="s">
        <v>48</v>
      </c>
      <c r="AB15571">
        <v>3.8</v>
      </c>
      <c r="AC15571">
        <v>42</v>
      </c>
      <c r="AD15571" t="s">
        <v>45</v>
      </c>
      <c r="AE15571" s="6">
        <v>44588</v>
      </c>
      <c r="AF15571" t="str">
        <f>_xlfn.IFS(fact_orders[[#This Row],[delivery_time]]&lt;=40,"EARLY",fact_orders[[#This Row],[delivery_time]]&gt;=50,"LATE",TRUE,"ON TIME")</f>
        <v>ON TIME</v>
      </c>
    </row>
    <row r="15572" spans="16:32" x14ac:dyDescent="0.25">
      <c r="P15572">
        <v>15560</v>
      </c>
      <c r="Q15572">
        <v>9</v>
      </c>
      <c r="R15572">
        <v>11</v>
      </c>
      <c r="S15572" s="6">
        <v>45202</v>
      </c>
      <c r="T15572" s="6">
        <v>0.68541666666666667</v>
      </c>
      <c r="U15572" t="s">
        <v>43</v>
      </c>
      <c r="V15572">
        <v>5037</v>
      </c>
      <c r="W15572">
        <v>37</v>
      </c>
      <c r="X15572">
        <v>56</v>
      </c>
      <c r="Y15572">
        <v>11</v>
      </c>
      <c r="Z15572" t="s">
        <v>8</v>
      </c>
      <c r="AA15572" t="s">
        <v>48</v>
      </c>
      <c r="AB15572">
        <v>3.3</v>
      </c>
      <c r="AC15572">
        <v>11</v>
      </c>
      <c r="AD15572" t="s">
        <v>45</v>
      </c>
      <c r="AE15572" s="6">
        <v>44570</v>
      </c>
      <c r="AF15572" t="str">
        <f>_xlfn.IFS(fact_orders[[#This Row],[delivery_time]]&lt;=40,"EARLY",fact_orders[[#This Row],[delivery_time]]&gt;=50,"LATE",TRUE,"ON TIME")</f>
        <v>LATE</v>
      </c>
    </row>
    <row r="15573" spans="16:32" x14ac:dyDescent="0.25">
      <c r="P15573">
        <v>15561</v>
      </c>
      <c r="Q15573">
        <v>73</v>
      </c>
      <c r="R15573">
        <v>3</v>
      </c>
      <c r="S15573" s="6">
        <v>45202</v>
      </c>
      <c r="T15573" s="6">
        <v>0.5083333333333333</v>
      </c>
      <c r="U15573" t="s">
        <v>43</v>
      </c>
      <c r="V15573">
        <v>5887</v>
      </c>
      <c r="W15573">
        <v>18</v>
      </c>
      <c r="X15573">
        <v>48</v>
      </c>
      <c r="Y15573">
        <v>36</v>
      </c>
      <c r="Z15573" t="s">
        <v>19</v>
      </c>
      <c r="AA15573" t="s">
        <v>44</v>
      </c>
      <c r="AB15573">
        <v>4</v>
      </c>
      <c r="AC15573">
        <v>36</v>
      </c>
      <c r="AD15573" t="s">
        <v>45</v>
      </c>
      <c r="AE15573" s="6">
        <v>44634</v>
      </c>
      <c r="AF15573" t="str">
        <f>_xlfn.IFS(fact_orders[[#This Row],[delivery_time]]&lt;=40,"EARLY",fact_orders[[#This Row],[delivery_time]]&gt;=50,"LATE",TRUE,"ON TIME")</f>
        <v>ON TIME</v>
      </c>
    </row>
    <row r="15574" spans="16:32" x14ac:dyDescent="0.25">
      <c r="P15574">
        <v>15562</v>
      </c>
      <c r="Q15574">
        <v>378</v>
      </c>
      <c r="R15574">
        <v>3</v>
      </c>
      <c r="S15574" s="6">
        <v>45202</v>
      </c>
      <c r="T15574" s="6">
        <v>0.49444444444444446</v>
      </c>
      <c r="U15574" t="s">
        <v>43</v>
      </c>
      <c r="V15574">
        <v>2938</v>
      </c>
      <c r="W15574">
        <v>31</v>
      </c>
      <c r="X15574">
        <v>39</v>
      </c>
      <c r="Z15574" t="s">
        <v>19</v>
      </c>
      <c r="AA15574" t="s">
        <v>44</v>
      </c>
      <c r="AB15574">
        <v>4</v>
      </c>
      <c r="AD15574" t="s">
        <v>45</v>
      </c>
      <c r="AE15574" s="6">
        <v>44939</v>
      </c>
      <c r="AF15574" t="str">
        <f>_xlfn.IFS(fact_orders[[#This Row],[delivery_time]]&lt;=40,"EARLY",fact_orders[[#This Row],[delivery_time]]&gt;=50,"LATE",TRUE,"ON TIME")</f>
        <v>EARLY</v>
      </c>
    </row>
    <row r="15575" spans="16:32" x14ac:dyDescent="0.25">
      <c r="P15575">
        <v>15563</v>
      </c>
      <c r="Q15575">
        <v>278</v>
      </c>
      <c r="R15575">
        <v>12</v>
      </c>
      <c r="S15575" s="6">
        <v>45202</v>
      </c>
      <c r="T15575" s="6">
        <v>0.54652777777777772</v>
      </c>
      <c r="U15575" t="s">
        <v>43</v>
      </c>
      <c r="V15575">
        <v>3824</v>
      </c>
      <c r="W15575">
        <v>35</v>
      </c>
      <c r="X15575">
        <v>56</v>
      </c>
      <c r="Y15575">
        <v>49</v>
      </c>
      <c r="Z15575" t="s">
        <v>9</v>
      </c>
      <c r="AA15575" t="s">
        <v>44</v>
      </c>
      <c r="AB15575">
        <v>3.7</v>
      </c>
      <c r="AC15575">
        <v>49</v>
      </c>
      <c r="AD15575" t="s">
        <v>45</v>
      </c>
      <c r="AE15575" s="6">
        <v>44839</v>
      </c>
      <c r="AF15575" t="str">
        <f>_xlfn.IFS(fact_orders[[#This Row],[delivery_time]]&lt;=40,"EARLY",fact_orders[[#This Row],[delivery_time]]&gt;=50,"LATE",TRUE,"ON TIME")</f>
        <v>LATE</v>
      </c>
    </row>
    <row r="15576" spans="16:32" x14ac:dyDescent="0.25">
      <c r="P15576">
        <v>15564</v>
      </c>
      <c r="Q15576">
        <v>157</v>
      </c>
      <c r="R15576">
        <v>6</v>
      </c>
      <c r="S15576" s="6">
        <v>45202</v>
      </c>
      <c r="T15576" s="6">
        <v>0.62361111111111112</v>
      </c>
      <c r="U15576" t="s">
        <v>43</v>
      </c>
      <c r="V15576">
        <v>2313</v>
      </c>
      <c r="W15576">
        <v>29</v>
      </c>
      <c r="X15576">
        <v>58</v>
      </c>
      <c r="Y15576">
        <v>11</v>
      </c>
      <c r="Z15576" t="s">
        <v>22</v>
      </c>
      <c r="AA15576" t="s">
        <v>47</v>
      </c>
      <c r="AB15576">
        <v>3.4</v>
      </c>
      <c r="AC15576">
        <v>11</v>
      </c>
      <c r="AD15576" t="s">
        <v>45</v>
      </c>
      <c r="AE15576" s="6">
        <v>44718</v>
      </c>
      <c r="AF15576" t="str">
        <f>_xlfn.IFS(fact_orders[[#This Row],[delivery_time]]&lt;=40,"EARLY",fact_orders[[#This Row],[delivery_time]]&gt;=50,"LATE",TRUE,"ON TIME")</f>
        <v>LATE</v>
      </c>
    </row>
    <row r="15577" spans="16:32" x14ac:dyDescent="0.25">
      <c r="P15577">
        <v>15565</v>
      </c>
      <c r="Q15577">
        <v>58</v>
      </c>
      <c r="R15577">
        <v>17</v>
      </c>
      <c r="S15577" s="6">
        <v>45202</v>
      </c>
      <c r="T15577" s="6">
        <v>0.62291666666666667</v>
      </c>
      <c r="U15577" t="s">
        <v>43</v>
      </c>
      <c r="V15577">
        <v>3820</v>
      </c>
      <c r="W15577">
        <v>15</v>
      </c>
      <c r="X15577">
        <v>36</v>
      </c>
      <c r="Y15577">
        <v>15</v>
      </c>
      <c r="Z15577" t="s">
        <v>14</v>
      </c>
      <c r="AA15577" t="s">
        <v>48</v>
      </c>
      <c r="AB15577">
        <v>4</v>
      </c>
      <c r="AC15577">
        <v>15</v>
      </c>
      <c r="AD15577" t="s">
        <v>45</v>
      </c>
      <c r="AE15577" s="6">
        <v>44619</v>
      </c>
      <c r="AF15577" t="str">
        <f>_xlfn.IFS(fact_orders[[#This Row],[delivery_time]]&lt;=40,"EARLY",fact_orders[[#This Row],[delivery_time]]&gt;=50,"LATE",TRUE,"ON TIME")</f>
        <v>EARLY</v>
      </c>
    </row>
    <row r="15578" spans="16:32" x14ac:dyDescent="0.25">
      <c r="P15578">
        <v>15566</v>
      </c>
      <c r="Q15578">
        <v>243</v>
      </c>
      <c r="R15578">
        <v>16</v>
      </c>
      <c r="S15578" s="6">
        <v>45202</v>
      </c>
      <c r="T15578" s="6">
        <v>0.47222222222222221</v>
      </c>
      <c r="U15578" t="s">
        <v>43</v>
      </c>
      <c r="V15578">
        <v>2518</v>
      </c>
      <c r="W15578">
        <v>26</v>
      </c>
      <c r="X15578">
        <v>43</v>
      </c>
      <c r="Z15578" t="s">
        <v>13</v>
      </c>
      <c r="AA15578" t="s">
        <v>47</v>
      </c>
      <c r="AB15578">
        <v>3.4</v>
      </c>
      <c r="AD15578" t="s">
        <v>45</v>
      </c>
      <c r="AE15578" s="6">
        <v>44804</v>
      </c>
      <c r="AF15578" t="str">
        <f>_xlfn.IFS(fact_orders[[#This Row],[delivery_time]]&lt;=40,"EARLY",fact_orders[[#This Row],[delivery_time]]&gt;=50,"LATE",TRUE,"ON TIME")</f>
        <v>ON TIME</v>
      </c>
    </row>
    <row r="15579" spans="16:32" x14ac:dyDescent="0.25">
      <c r="P15579">
        <v>15567</v>
      </c>
      <c r="Q15579">
        <v>137</v>
      </c>
      <c r="R15579">
        <v>17</v>
      </c>
      <c r="S15579" s="6">
        <v>45202</v>
      </c>
      <c r="T15579" s="6">
        <v>0.67569444444444449</v>
      </c>
      <c r="U15579" t="s">
        <v>43</v>
      </c>
      <c r="V15579">
        <v>2349</v>
      </c>
      <c r="W15579">
        <v>38</v>
      </c>
      <c r="X15579">
        <v>58</v>
      </c>
      <c r="Z15579" t="s">
        <v>14</v>
      </c>
      <c r="AA15579" t="s">
        <v>48</v>
      </c>
      <c r="AB15579">
        <v>4</v>
      </c>
      <c r="AD15579" t="s">
        <v>45</v>
      </c>
      <c r="AE15579" s="6">
        <v>44698</v>
      </c>
      <c r="AF15579" t="str">
        <f>_xlfn.IFS(fact_orders[[#This Row],[delivery_time]]&lt;=40,"EARLY",fact_orders[[#This Row],[delivery_time]]&gt;=50,"LATE",TRUE,"ON TIME")</f>
        <v>LATE</v>
      </c>
    </row>
    <row r="15580" spans="16:32" x14ac:dyDescent="0.25">
      <c r="P15580">
        <v>15568</v>
      </c>
      <c r="Q15580">
        <v>311</v>
      </c>
      <c r="R15580">
        <v>1</v>
      </c>
      <c r="S15580" s="6">
        <v>45202</v>
      </c>
      <c r="T15580" s="6">
        <v>0.47152777777777777</v>
      </c>
      <c r="U15580" t="s">
        <v>43</v>
      </c>
      <c r="V15580">
        <v>5166</v>
      </c>
      <c r="W15580">
        <v>29</v>
      </c>
      <c r="X15580">
        <v>37</v>
      </c>
      <c r="Y15580">
        <v>34</v>
      </c>
      <c r="Z15580" t="s">
        <v>6</v>
      </c>
      <c r="AA15580" t="s">
        <v>48</v>
      </c>
      <c r="AB15580">
        <v>3</v>
      </c>
      <c r="AC15580">
        <v>34</v>
      </c>
      <c r="AD15580" t="s">
        <v>45</v>
      </c>
      <c r="AE15580" s="6">
        <v>44872</v>
      </c>
      <c r="AF15580" t="str">
        <f>_xlfn.IFS(fact_orders[[#This Row],[delivery_time]]&lt;=40,"EARLY",fact_orders[[#This Row],[delivery_time]]&gt;=50,"LATE",TRUE,"ON TIME")</f>
        <v>EARLY</v>
      </c>
    </row>
    <row r="15581" spans="16:32" x14ac:dyDescent="0.25">
      <c r="P15581">
        <v>15569</v>
      </c>
      <c r="Q15581">
        <v>179</v>
      </c>
      <c r="R15581">
        <v>2</v>
      </c>
      <c r="S15581" s="6">
        <v>45202</v>
      </c>
      <c r="T15581" s="6">
        <v>0.62013888888888891</v>
      </c>
      <c r="U15581" t="s">
        <v>43</v>
      </c>
      <c r="V15581">
        <v>5285</v>
      </c>
      <c r="W15581">
        <v>37</v>
      </c>
      <c r="X15581">
        <v>44</v>
      </c>
      <c r="Z15581" t="s">
        <v>17</v>
      </c>
      <c r="AA15581" t="s">
        <v>46</v>
      </c>
      <c r="AB15581">
        <v>4.7</v>
      </c>
      <c r="AD15581" t="s">
        <v>45</v>
      </c>
      <c r="AE15581" s="6">
        <v>44740</v>
      </c>
      <c r="AF15581" t="str">
        <f>_xlfn.IFS(fact_orders[[#This Row],[delivery_time]]&lt;=40,"EARLY",fact_orders[[#This Row],[delivery_time]]&gt;=50,"LATE",TRUE,"ON TIME")</f>
        <v>ON TIME</v>
      </c>
    </row>
    <row r="15582" spans="16:32" x14ac:dyDescent="0.25">
      <c r="P15582">
        <v>15570</v>
      </c>
      <c r="Q15582">
        <v>159</v>
      </c>
      <c r="R15582">
        <v>16</v>
      </c>
      <c r="S15582" s="6">
        <v>45202</v>
      </c>
      <c r="T15582" s="6">
        <v>0.74930555555555556</v>
      </c>
      <c r="U15582" t="s">
        <v>43</v>
      </c>
      <c r="V15582">
        <v>4276</v>
      </c>
      <c r="W15582">
        <v>35</v>
      </c>
      <c r="X15582">
        <v>42</v>
      </c>
      <c r="Y15582">
        <v>12</v>
      </c>
      <c r="Z15582" t="s">
        <v>13</v>
      </c>
      <c r="AA15582" t="s">
        <v>47</v>
      </c>
      <c r="AB15582">
        <v>3.4</v>
      </c>
      <c r="AC15582">
        <v>12</v>
      </c>
      <c r="AD15582" t="s">
        <v>45</v>
      </c>
      <c r="AE15582" s="6">
        <v>44720</v>
      </c>
      <c r="AF15582" t="str">
        <f>_xlfn.IFS(fact_orders[[#This Row],[delivery_time]]&lt;=40,"EARLY",fact_orders[[#This Row],[delivery_time]]&gt;=50,"LATE",TRUE,"ON TIME")</f>
        <v>ON TIME</v>
      </c>
    </row>
    <row r="15583" spans="16:32" x14ac:dyDescent="0.25">
      <c r="P15583">
        <v>15571</v>
      </c>
      <c r="Q15583">
        <v>331</v>
      </c>
      <c r="R15583">
        <v>10</v>
      </c>
      <c r="S15583" s="6">
        <v>45202</v>
      </c>
      <c r="T15583" s="6">
        <v>0.85138888888888886</v>
      </c>
      <c r="U15583" t="s">
        <v>43</v>
      </c>
      <c r="V15583">
        <v>2790</v>
      </c>
      <c r="W15583">
        <v>33</v>
      </c>
      <c r="X15583">
        <v>40</v>
      </c>
      <c r="Z15583" t="s">
        <v>7</v>
      </c>
      <c r="AA15583" t="s">
        <v>46</v>
      </c>
      <c r="AB15583">
        <v>4.5</v>
      </c>
      <c r="AD15583" t="s">
        <v>45</v>
      </c>
      <c r="AE15583" s="6">
        <v>44892</v>
      </c>
      <c r="AF15583" t="str">
        <f>_xlfn.IFS(fact_orders[[#This Row],[delivery_time]]&lt;=40,"EARLY",fact_orders[[#This Row],[delivery_time]]&gt;=50,"LATE",TRUE,"ON TIME")</f>
        <v>EARLY</v>
      </c>
    </row>
    <row r="15584" spans="16:32" x14ac:dyDescent="0.25">
      <c r="P15584">
        <v>15572</v>
      </c>
      <c r="Q15584">
        <v>90</v>
      </c>
      <c r="R15584">
        <v>11</v>
      </c>
      <c r="S15584" s="6">
        <v>45202</v>
      </c>
      <c r="T15584" s="6">
        <v>0.56388888888888888</v>
      </c>
      <c r="U15584" t="s">
        <v>43</v>
      </c>
      <c r="V15584">
        <v>3908</v>
      </c>
      <c r="W15584">
        <v>20</v>
      </c>
      <c r="X15584">
        <v>50</v>
      </c>
      <c r="Y15584">
        <v>33</v>
      </c>
      <c r="Z15584" t="s">
        <v>8</v>
      </c>
      <c r="AA15584" t="s">
        <v>48</v>
      </c>
      <c r="AB15584">
        <v>3.3</v>
      </c>
      <c r="AC15584">
        <v>33</v>
      </c>
      <c r="AD15584" t="s">
        <v>45</v>
      </c>
      <c r="AE15584" s="6">
        <v>44651</v>
      </c>
      <c r="AF15584" t="str">
        <f>_xlfn.IFS(fact_orders[[#This Row],[delivery_time]]&lt;=40,"EARLY",fact_orders[[#This Row],[delivery_time]]&gt;=50,"LATE",TRUE,"ON TIME")</f>
        <v>LATE</v>
      </c>
    </row>
    <row r="15585" spans="16:32" x14ac:dyDescent="0.25">
      <c r="P15585">
        <v>15573</v>
      </c>
      <c r="Q15585">
        <v>272</v>
      </c>
      <c r="R15585">
        <v>10</v>
      </c>
      <c r="S15585" s="6">
        <v>45202</v>
      </c>
      <c r="T15585" s="6">
        <v>0.87430555555555556</v>
      </c>
      <c r="U15585" t="s">
        <v>43</v>
      </c>
      <c r="V15585">
        <v>4415</v>
      </c>
      <c r="W15585">
        <v>23</v>
      </c>
      <c r="X15585">
        <v>52</v>
      </c>
      <c r="Z15585" t="s">
        <v>7</v>
      </c>
      <c r="AA15585" t="s">
        <v>46</v>
      </c>
      <c r="AB15585">
        <v>4.5</v>
      </c>
      <c r="AD15585" t="s">
        <v>45</v>
      </c>
      <c r="AE15585" s="6">
        <v>44833</v>
      </c>
      <c r="AF15585" t="str">
        <f>_xlfn.IFS(fact_orders[[#This Row],[delivery_time]]&lt;=40,"EARLY",fact_orders[[#This Row],[delivery_time]]&gt;=50,"LATE",TRUE,"ON TIME")</f>
        <v>LATE</v>
      </c>
    </row>
    <row r="15586" spans="16:32" x14ac:dyDescent="0.25">
      <c r="P15586">
        <v>15574</v>
      </c>
      <c r="Q15586">
        <v>273</v>
      </c>
      <c r="R15586">
        <v>20</v>
      </c>
      <c r="S15586" s="6">
        <v>45202</v>
      </c>
      <c r="T15586" s="6">
        <v>0.84861111111111109</v>
      </c>
      <c r="U15586" t="s">
        <v>43</v>
      </c>
      <c r="V15586">
        <v>2000</v>
      </c>
      <c r="W15586">
        <v>39</v>
      </c>
      <c r="X15586">
        <v>49</v>
      </c>
      <c r="Y15586">
        <v>44</v>
      </c>
      <c r="Z15586" t="s">
        <v>18</v>
      </c>
      <c r="AA15586" t="s">
        <v>48</v>
      </c>
      <c r="AB15586">
        <v>3.8</v>
      </c>
      <c r="AC15586">
        <v>44</v>
      </c>
      <c r="AD15586" t="s">
        <v>45</v>
      </c>
      <c r="AE15586" s="6">
        <v>44834</v>
      </c>
      <c r="AF15586" t="str">
        <f>_xlfn.IFS(fact_orders[[#This Row],[delivery_time]]&lt;=40,"EARLY",fact_orders[[#This Row],[delivery_time]]&gt;=50,"LATE",TRUE,"ON TIME")</f>
        <v>ON TIME</v>
      </c>
    </row>
    <row r="15587" spans="16:32" x14ac:dyDescent="0.25">
      <c r="P15587">
        <v>15575</v>
      </c>
      <c r="Q15587">
        <v>458</v>
      </c>
      <c r="R15587">
        <v>8</v>
      </c>
      <c r="S15587" s="6">
        <v>45202</v>
      </c>
      <c r="T15587" s="6">
        <v>0.63402777777777775</v>
      </c>
      <c r="U15587" t="s">
        <v>43</v>
      </c>
      <c r="V15587">
        <v>2406</v>
      </c>
      <c r="W15587">
        <v>33</v>
      </c>
      <c r="X15587">
        <v>35</v>
      </c>
      <c r="Z15587" t="s">
        <v>24</v>
      </c>
      <c r="AA15587" t="s">
        <v>44</v>
      </c>
      <c r="AB15587">
        <v>4.2</v>
      </c>
      <c r="AD15587" t="s">
        <v>45</v>
      </c>
      <c r="AE15587" s="6">
        <v>45019</v>
      </c>
      <c r="AF15587" t="str">
        <f>_xlfn.IFS(fact_orders[[#This Row],[delivery_time]]&lt;=40,"EARLY",fact_orders[[#This Row],[delivery_time]]&gt;=50,"LATE",TRUE,"ON TIME")</f>
        <v>EARLY</v>
      </c>
    </row>
    <row r="15588" spans="16:32" x14ac:dyDescent="0.25">
      <c r="P15588">
        <v>15576</v>
      </c>
      <c r="Q15588">
        <v>437</v>
      </c>
      <c r="R15588">
        <v>7</v>
      </c>
      <c r="S15588" s="6">
        <v>45202</v>
      </c>
      <c r="T15588" s="6">
        <v>0.69236111111111109</v>
      </c>
      <c r="U15588" t="s">
        <v>43</v>
      </c>
      <c r="V15588">
        <v>3426</v>
      </c>
      <c r="W15588">
        <v>25</v>
      </c>
      <c r="X15588">
        <v>53</v>
      </c>
      <c r="Z15588" t="s">
        <v>23</v>
      </c>
      <c r="AA15588" t="s">
        <v>44</v>
      </c>
      <c r="AB15588">
        <v>3.4</v>
      </c>
      <c r="AD15588" t="s">
        <v>45</v>
      </c>
      <c r="AE15588" s="6">
        <v>44998</v>
      </c>
      <c r="AF15588" t="str">
        <f>_xlfn.IFS(fact_orders[[#This Row],[delivery_time]]&lt;=40,"EARLY",fact_orders[[#This Row],[delivery_time]]&gt;=50,"LATE",TRUE,"ON TIME")</f>
        <v>LATE</v>
      </c>
    </row>
    <row r="15589" spans="16:32" x14ac:dyDescent="0.25">
      <c r="P15589">
        <v>15577</v>
      </c>
      <c r="Q15589">
        <v>205</v>
      </c>
      <c r="R15589">
        <v>18</v>
      </c>
      <c r="S15589" s="6">
        <v>45202</v>
      </c>
      <c r="T15589" s="6">
        <v>0.49791666666666667</v>
      </c>
      <c r="U15589" t="s">
        <v>43</v>
      </c>
      <c r="V15589">
        <v>2336</v>
      </c>
      <c r="W15589">
        <v>31</v>
      </c>
      <c r="X15589">
        <v>35</v>
      </c>
      <c r="Y15589">
        <v>1</v>
      </c>
      <c r="Z15589" t="s">
        <v>15</v>
      </c>
      <c r="AA15589" t="s">
        <v>46</v>
      </c>
      <c r="AB15589">
        <v>3.1</v>
      </c>
      <c r="AC15589">
        <v>1</v>
      </c>
      <c r="AD15589" t="s">
        <v>45</v>
      </c>
      <c r="AE15589" s="6">
        <v>44766</v>
      </c>
      <c r="AF15589" t="str">
        <f>_xlfn.IFS(fact_orders[[#This Row],[delivery_time]]&lt;=40,"EARLY",fact_orders[[#This Row],[delivery_time]]&gt;=50,"LATE",TRUE,"ON TIME")</f>
        <v>EARLY</v>
      </c>
    </row>
    <row r="15590" spans="16:32" x14ac:dyDescent="0.25">
      <c r="P15590">
        <v>15578</v>
      </c>
      <c r="Q15590">
        <v>236</v>
      </c>
      <c r="R15590">
        <v>12</v>
      </c>
      <c r="S15590" s="6">
        <v>45202</v>
      </c>
      <c r="T15590" s="6">
        <v>0.85277777777777775</v>
      </c>
      <c r="U15590" t="s">
        <v>43</v>
      </c>
      <c r="V15590">
        <v>5573</v>
      </c>
      <c r="W15590">
        <v>19</v>
      </c>
      <c r="X15590">
        <v>30</v>
      </c>
      <c r="Y15590">
        <v>34</v>
      </c>
      <c r="Z15590" t="s">
        <v>9</v>
      </c>
      <c r="AA15590" t="s">
        <v>44</v>
      </c>
      <c r="AB15590">
        <v>3.7</v>
      </c>
      <c r="AC15590">
        <v>34</v>
      </c>
      <c r="AD15590" t="s">
        <v>45</v>
      </c>
      <c r="AE15590" s="6">
        <v>44797</v>
      </c>
      <c r="AF15590" t="str">
        <f>_xlfn.IFS(fact_orders[[#This Row],[delivery_time]]&lt;=40,"EARLY",fact_orders[[#This Row],[delivery_time]]&gt;=50,"LATE",TRUE,"ON TIME")</f>
        <v>EARLY</v>
      </c>
    </row>
    <row r="15591" spans="16:32" x14ac:dyDescent="0.25">
      <c r="P15591">
        <v>15579</v>
      </c>
      <c r="Q15591">
        <v>432</v>
      </c>
      <c r="R15591">
        <v>16</v>
      </c>
      <c r="S15591" s="6">
        <v>45202</v>
      </c>
      <c r="T15591" s="6">
        <v>0.79583333333333328</v>
      </c>
      <c r="U15591" t="s">
        <v>43</v>
      </c>
      <c r="V15591">
        <v>3067</v>
      </c>
      <c r="W15591">
        <v>28</v>
      </c>
      <c r="X15591">
        <v>53</v>
      </c>
      <c r="Z15591" t="s">
        <v>13</v>
      </c>
      <c r="AA15591" t="s">
        <v>47</v>
      </c>
      <c r="AB15591">
        <v>3.4</v>
      </c>
      <c r="AD15591" t="s">
        <v>45</v>
      </c>
      <c r="AE15591" s="6">
        <v>44993</v>
      </c>
      <c r="AF15591" t="str">
        <f>_xlfn.IFS(fact_orders[[#This Row],[delivery_time]]&lt;=40,"EARLY",fact_orders[[#This Row],[delivery_time]]&gt;=50,"LATE",TRUE,"ON TIME")</f>
        <v>LATE</v>
      </c>
    </row>
    <row r="15592" spans="16:32" x14ac:dyDescent="0.25">
      <c r="P15592">
        <v>15580</v>
      </c>
      <c r="Q15592">
        <v>203</v>
      </c>
      <c r="R15592">
        <v>11</v>
      </c>
      <c r="S15592" s="6">
        <v>45202</v>
      </c>
      <c r="T15592" s="6">
        <v>0.5805555555555556</v>
      </c>
      <c r="U15592" t="s">
        <v>43</v>
      </c>
      <c r="V15592">
        <v>2051</v>
      </c>
      <c r="W15592">
        <v>16</v>
      </c>
      <c r="X15592">
        <v>38</v>
      </c>
      <c r="Y15592">
        <v>32</v>
      </c>
      <c r="Z15592" t="s">
        <v>8</v>
      </c>
      <c r="AA15592" t="s">
        <v>48</v>
      </c>
      <c r="AB15592">
        <v>3.3</v>
      </c>
      <c r="AC15592">
        <v>32</v>
      </c>
      <c r="AD15592" t="s">
        <v>45</v>
      </c>
      <c r="AE15592" s="6">
        <v>44764</v>
      </c>
      <c r="AF15592" t="str">
        <f>_xlfn.IFS(fact_orders[[#This Row],[delivery_time]]&lt;=40,"EARLY",fact_orders[[#This Row],[delivery_time]]&gt;=50,"LATE",TRUE,"ON TIME")</f>
        <v>EARLY</v>
      </c>
    </row>
    <row r="15593" spans="16:32" x14ac:dyDescent="0.25">
      <c r="P15593">
        <v>15581</v>
      </c>
      <c r="Q15593">
        <v>189</v>
      </c>
      <c r="R15593">
        <v>12</v>
      </c>
      <c r="S15593" s="6">
        <v>45203</v>
      </c>
      <c r="T15593" s="6">
        <v>0.6875</v>
      </c>
      <c r="U15593" t="s">
        <v>43</v>
      </c>
      <c r="V15593">
        <v>4460</v>
      </c>
      <c r="W15593">
        <v>26</v>
      </c>
      <c r="X15593">
        <v>47</v>
      </c>
      <c r="Y15593">
        <v>47</v>
      </c>
      <c r="Z15593" t="s">
        <v>9</v>
      </c>
      <c r="AA15593" t="s">
        <v>44</v>
      </c>
      <c r="AB15593">
        <v>3.7</v>
      </c>
      <c r="AC15593">
        <v>47</v>
      </c>
      <c r="AD15593" t="s">
        <v>45</v>
      </c>
      <c r="AE15593" s="6">
        <v>44750</v>
      </c>
      <c r="AF15593" t="str">
        <f>_xlfn.IFS(fact_orders[[#This Row],[delivery_time]]&lt;=40,"EARLY",fact_orders[[#This Row],[delivery_time]]&gt;=50,"LATE",TRUE,"ON TIME")</f>
        <v>ON TIME</v>
      </c>
    </row>
    <row r="15594" spans="16:32" x14ac:dyDescent="0.25">
      <c r="P15594">
        <v>15582</v>
      </c>
      <c r="Q15594">
        <v>490</v>
      </c>
      <c r="R15594">
        <v>9</v>
      </c>
      <c r="S15594" s="6">
        <v>45203</v>
      </c>
      <c r="T15594" s="6">
        <v>0.84305555555555556</v>
      </c>
      <c r="U15594" t="s">
        <v>43</v>
      </c>
      <c r="V15594">
        <v>3501</v>
      </c>
      <c r="W15594">
        <v>21</v>
      </c>
      <c r="X15594">
        <v>32</v>
      </c>
      <c r="Z15594" t="s">
        <v>25</v>
      </c>
      <c r="AA15594" t="s">
        <v>44</v>
      </c>
      <c r="AB15594">
        <v>4.0999999999999996</v>
      </c>
      <c r="AD15594" t="s">
        <v>45</v>
      </c>
      <c r="AE15594" s="6">
        <v>45051</v>
      </c>
      <c r="AF15594" t="str">
        <f>_xlfn.IFS(fact_orders[[#This Row],[delivery_time]]&lt;=40,"EARLY",fact_orders[[#This Row],[delivery_time]]&gt;=50,"LATE",TRUE,"ON TIME")</f>
        <v>EARLY</v>
      </c>
    </row>
    <row r="15595" spans="16:32" x14ac:dyDescent="0.25">
      <c r="P15595">
        <v>15583</v>
      </c>
      <c r="Q15595">
        <v>366</v>
      </c>
      <c r="R15595">
        <v>18</v>
      </c>
      <c r="S15595" s="6">
        <v>45203</v>
      </c>
      <c r="T15595" s="6">
        <v>0.72986111111111107</v>
      </c>
      <c r="U15595" t="s">
        <v>43</v>
      </c>
      <c r="V15595">
        <v>3099</v>
      </c>
      <c r="W15595">
        <v>25</v>
      </c>
      <c r="X15595">
        <v>33</v>
      </c>
      <c r="Z15595" t="s">
        <v>15</v>
      </c>
      <c r="AA15595" t="s">
        <v>46</v>
      </c>
      <c r="AB15595">
        <v>3.1</v>
      </c>
      <c r="AD15595" t="s">
        <v>45</v>
      </c>
      <c r="AE15595" s="6">
        <v>44927</v>
      </c>
      <c r="AF15595" t="str">
        <f>_xlfn.IFS(fact_orders[[#This Row],[delivery_time]]&lt;=40,"EARLY",fact_orders[[#This Row],[delivery_time]]&gt;=50,"LATE",TRUE,"ON TIME")</f>
        <v>EARLY</v>
      </c>
    </row>
    <row r="15596" spans="16:32" x14ac:dyDescent="0.25">
      <c r="P15596">
        <v>15584</v>
      </c>
      <c r="Q15596">
        <v>3</v>
      </c>
      <c r="R15596">
        <v>6</v>
      </c>
      <c r="S15596" s="6">
        <v>45203</v>
      </c>
      <c r="T15596" s="6">
        <v>0.70833333333333337</v>
      </c>
      <c r="U15596" t="s">
        <v>43</v>
      </c>
      <c r="V15596">
        <v>2740</v>
      </c>
      <c r="W15596">
        <v>35</v>
      </c>
      <c r="X15596">
        <v>34</v>
      </c>
      <c r="Y15596">
        <v>3</v>
      </c>
      <c r="Z15596" t="s">
        <v>22</v>
      </c>
      <c r="AA15596" t="s">
        <v>47</v>
      </c>
      <c r="AB15596">
        <v>3.4</v>
      </c>
      <c r="AC15596">
        <v>3</v>
      </c>
      <c r="AD15596" t="s">
        <v>45</v>
      </c>
      <c r="AE15596" s="6">
        <v>44564</v>
      </c>
      <c r="AF15596" t="str">
        <f>_xlfn.IFS(fact_orders[[#This Row],[delivery_time]]&lt;=40,"EARLY",fact_orders[[#This Row],[delivery_time]]&gt;=50,"LATE",TRUE,"ON TIME")</f>
        <v>EARLY</v>
      </c>
    </row>
    <row r="15597" spans="16:32" x14ac:dyDescent="0.25">
      <c r="P15597">
        <v>15585</v>
      </c>
      <c r="Q15597">
        <v>234</v>
      </c>
      <c r="R15597">
        <v>20</v>
      </c>
      <c r="S15597" s="6">
        <v>45203</v>
      </c>
      <c r="T15597" s="6">
        <v>0.66597222222222219</v>
      </c>
      <c r="U15597" t="s">
        <v>43</v>
      </c>
      <c r="V15597">
        <v>5786</v>
      </c>
      <c r="W15597">
        <v>24</v>
      </c>
      <c r="X15597">
        <v>38</v>
      </c>
      <c r="Y15597">
        <v>46</v>
      </c>
      <c r="Z15597" t="s">
        <v>18</v>
      </c>
      <c r="AA15597" t="s">
        <v>48</v>
      </c>
      <c r="AB15597">
        <v>3.8</v>
      </c>
      <c r="AC15597">
        <v>46</v>
      </c>
      <c r="AD15597" t="s">
        <v>45</v>
      </c>
      <c r="AE15597" s="6">
        <v>44795</v>
      </c>
      <c r="AF15597" t="str">
        <f>_xlfn.IFS(fact_orders[[#This Row],[delivery_time]]&lt;=40,"EARLY",fact_orders[[#This Row],[delivery_time]]&gt;=50,"LATE",TRUE,"ON TIME")</f>
        <v>EARLY</v>
      </c>
    </row>
    <row r="15598" spans="16:32" x14ac:dyDescent="0.25">
      <c r="P15598">
        <v>15586</v>
      </c>
      <c r="Q15598">
        <v>259</v>
      </c>
      <c r="R15598">
        <v>16</v>
      </c>
      <c r="S15598" s="6">
        <v>45203</v>
      </c>
      <c r="T15598" s="6">
        <v>0.63402777777777775</v>
      </c>
      <c r="U15598" t="s">
        <v>43</v>
      </c>
      <c r="V15598">
        <v>2812</v>
      </c>
      <c r="W15598">
        <v>27</v>
      </c>
      <c r="X15598">
        <v>52</v>
      </c>
      <c r="Z15598" t="s">
        <v>13</v>
      </c>
      <c r="AA15598" t="s">
        <v>47</v>
      </c>
      <c r="AB15598">
        <v>3.4</v>
      </c>
      <c r="AD15598" t="s">
        <v>45</v>
      </c>
      <c r="AE15598" s="6">
        <v>44820</v>
      </c>
      <c r="AF15598" t="str">
        <f>_xlfn.IFS(fact_orders[[#This Row],[delivery_time]]&lt;=40,"EARLY",fact_orders[[#This Row],[delivery_time]]&gt;=50,"LATE",TRUE,"ON TIME")</f>
        <v>LATE</v>
      </c>
    </row>
    <row r="15599" spans="16:32" x14ac:dyDescent="0.25">
      <c r="P15599">
        <v>15587</v>
      </c>
      <c r="Q15599">
        <v>188</v>
      </c>
      <c r="R15599">
        <v>17</v>
      </c>
      <c r="S15599" s="6">
        <v>45203</v>
      </c>
      <c r="T15599" s="6">
        <v>0.78680555555555554</v>
      </c>
      <c r="U15599" t="s">
        <v>43</v>
      </c>
      <c r="V15599">
        <v>2837</v>
      </c>
      <c r="W15599">
        <v>34</v>
      </c>
      <c r="X15599">
        <v>32</v>
      </c>
      <c r="Y15599">
        <v>31</v>
      </c>
      <c r="Z15599" t="s">
        <v>14</v>
      </c>
      <c r="AA15599" t="s">
        <v>48</v>
      </c>
      <c r="AB15599">
        <v>4</v>
      </c>
      <c r="AC15599">
        <v>31</v>
      </c>
      <c r="AD15599" t="s">
        <v>45</v>
      </c>
      <c r="AE15599" s="6">
        <v>44749</v>
      </c>
      <c r="AF15599" t="str">
        <f>_xlfn.IFS(fact_orders[[#This Row],[delivery_time]]&lt;=40,"EARLY",fact_orders[[#This Row],[delivery_time]]&gt;=50,"LATE",TRUE,"ON TIME")</f>
        <v>EARLY</v>
      </c>
    </row>
    <row r="15600" spans="16:32" x14ac:dyDescent="0.25">
      <c r="P15600">
        <v>15588</v>
      </c>
      <c r="Q15600">
        <v>180</v>
      </c>
      <c r="R15600">
        <v>17</v>
      </c>
      <c r="S15600" s="6">
        <v>45203</v>
      </c>
      <c r="T15600" s="6">
        <v>0.50069444444444444</v>
      </c>
      <c r="U15600" t="s">
        <v>43</v>
      </c>
      <c r="V15600">
        <v>3722</v>
      </c>
      <c r="W15600">
        <v>19</v>
      </c>
      <c r="X15600">
        <v>50</v>
      </c>
      <c r="Y15600">
        <v>46</v>
      </c>
      <c r="Z15600" t="s">
        <v>14</v>
      </c>
      <c r="AA15600" t="s">
        <v>48</v>
      </c>
      <c r="AB15600">
        <v>4</v>
      </c>
      <c r="AC15600">
        <v>46</v>
      </c>
      <c r="AD15600" t="s">
        <v>45</v>
      </c>
      <c r="AE15600" s="6">
        <v>44741</v>
      </c>
      <c r="AF15600" t="str">
        <f>_xlfn.IFS(fact_orders[[#This Row],[delivery_time]]&lt;=40,"EARLY",fact_orders[[#This Row],[delivery_time]]&gt;=50,"LATE",TRUE,"ON TIME")</f>
        <v>LATE</v>
      </c>
    </row>
    <row r="15601" spans="16:32" x14ac:dyDescent="0.25">
      <c r="P15601">
        <v>15589</v>
      </c>
      <c r="Q15601">
        <v>190</v>
      </c>
      <c r="R15601">
        <v>17</v>
      </c>
      <c r="S15601" s="6">
        <v>45203</v>
      </c>
      <c r="T15601" s="6">
        <v>0.85902777777777772</v>
      </c>
      <c r="U15601" t="s">
        <v>43</v>
      </c>
      <c r="V15601">
        <v>2510</v>
      </c>
      <c r="W15601">
        <v>17</v>
      </c>
      <c r="X15601">
        <v>38</v>
      </c>
      <c r="Y15601">
        <v>5</v>
      </c>
      <c r="Z15601" t="s">
        <v>14</v>
      </c>
      <c r="AA15601" t="s">
        <v>48</v>
      </c>
      <c r="AB15601">
        <v>4</v>
      </c>
      <c r="AC15601">
        <v>5</v>
      </c>
      <c r="AD15601" t="s">
        <v>45</v>
      </c>
      <c r="AE15601" s="6">
        <v>44751</v>
      </c>
      <c r="AF15601" t="str">
        <f>_xlfn.IFS(fact_orders[[#This Row],[delivery_time]]&lt;=40,"EARLY",fact_orders[[#This Row],[delivery_time]]&gt;=50,"LATE",TRUE,"ON TIME")</f>
        <v>EARLY</v>
      </c>
    </row>
    <row r="15602" spans="16:32" x14ac:dyDescent="0.25">
      <c r="P15602">
        <v>15590</v>
      </c>
      <c r="Q15602">
        <v>36</v>
      </c>
      <c r="R15602">
        <v>19</v>
      </c>
      <c r="S15602" s="6">
        <v>45203</v>
      </c>
      <c r="T15602" s="6">
        <v>0.85</v>
      </c>
      <c r="U15602" t="s">
        <v>43</v>
      </c>
      <c r="V15602">
        <v>2429</v>
      </c>
      <c r="W15602">
        <v>39</v>
      </c>
      <c r="X15602">
        <v>47</v>
      </c>
      <c r="Y15602">
        <v>47</v>
      </c>
      <c r="Z15602" t="s">
        <v>16</v>
      </c>
      <c r="AA15602" t="s">
        <v>49</v>
      </c>
      <c r="AB15602">
        <v>4.5</v>
      </c>
      <c r="AC15602">
        <v>47</v>
      </c>
      <c r="AD15602" t="s">
        <v>45</v>
      </c>
      <c r="AE15602" s="6">
        <v>44597</v>
      </c>
      <c r="AF15602" t="str">
        <f>_xlfn.IFS(fact_orders[[#This Row],[delivery_time]]&lt;=40,"EARLY",fact_orders[[#This Row],[delivery_time]]&gt;=50,"LATE",TRUE,"ON TIME")</f>
        <v>ON TIME</v>
      </c>
    </row>
    <row r="15603" spans="16:32" x14ac:dyDescent="0.25">
      <c r="P15603">
        <v>15591</v>
      </c>
      <c r="Q15603">
        <v>378</v>
      </c>
      <c r="R15603">
        <v>19</v>
      </c>
      <c r="S15603" s="6">
        <v>45203</v>
      </c>
      <c r="T15603" s="6">
        <v>0.8569444444444444</v>
      </c>
      <c r="U15603" t="s">
        <v>43</v>
      </c>
      <c r="V15603">
        <v>4636</v>
      </c>
      <c r="W15603">
        <v>37</v>
      </c>
      <c r="X15603">
        <v>52</v>
      </c>
      <c r="Y15603">
        <v>40</v>
      </c>
      <c r="Z15603" t="s">
        <v>16</v>
      </c>
      <c r="AA15603" t="s">
        <v>49</v>
      </c>
      <c r="AB15603">
        <v>4.5</v>
      </c>
      <c r="AC15603">
        <v>40</v>
      </c>
      <c r="AD15603" t="s">
        <v>45</v>
      </c>
      <c r="AE15603" s="6">
        <v>44939</v>
      </c>
      <c r="AF15603" t="str">
        <f>_xlfn.IFS(fact_orders[[#This Row],[delivery_time]]&lt;=40,"EARLY",fact_orders[[#This Row],[delivery_time]]&gt;=50,"LATE",TRUE,"ON TIME")</f>
        <v>LATE</v>
      </c>
    </row>
    <row r="15604" spans="16:32" x14ac:dyDescent="0.25">
      <c r="P15604">
        <v>15592</v>
      </c>
      <c r="Q15604">
        <v>97</v>
      </c>
      <c r="R15604">
        <v>17</v>
      </c>
      <c r="S15604" s="6">
        <v>45203</v>
      </c>
      <c r="T15604" s="6">
        <v>0.67222222222222228</v>
      </c>
      <c r="U15604" t="s">
        <v>43</v>
      </c>
      <c r="V15604">
        <v>5441</v>
      </c>
      <c r="W15604">
        <v>35</v>
      </c>
      <c r="X15604">
        <v>53</v>
      </c>
      <c r="Y15604">
        <v>36</v>
      </c>
      <c r="Z15604" t="s">
        <v>14</v>
      </c>
      <c r="AA15604" t="s">
        <v>48</v>
      </c>
      <c r="AB15604">
        <v>4</v>
      </c>
      <c r="AC15604">
        <v>36</v>
      </c>
      <c r="AD15604" t="s">
        <v>45</v>
      </c>
      <c r="AE15604" s="6">
        <v>44658</v>
      </c>
      <c r="AF15604" t="str">
        <f>_xlfn.IFS(fact_orders[[#This Row],[delivery_time]]&lt;=40,"EARLY",fact_orders[[#This Row],[delivery_time]]&gt;=50,"LATE",TRUE,"ON TIME")</f>
        <v>LATE</v>
      </c>
    </row>
    <row r="15605" spans="16:32" x14ac:dyDescent="0.25">
      <c r="P15605">
        <v>15593</v>
      </c>
      <c r="Q15605">
        <v>300</v>
      </c>
      <c r="R15605">
        <v>1</v>
      </c>
      <c r="S15605" s="6">
        <v>45203</v>
      </c>
      <c r="T15605" s="6">
        <v>0.84375</v>
      </c>
      <c r="U15605" t="s">
        <v>43</v>
      </c>
      <c r="V15605">
        <v>4774</v>
      </c>
      <c r="W15605">
        <v>29</v>
      </c>
      <c r="X15605">
        <v>31</v>
      </c>
      <c r="Y15605">
        <v>32</v>
      </c>
      <c r="Z15605" t="s">
        <v>6</v>
      </c>
      <c r="AA15605" t="s">
        <v>48</v>
      </c>
      <c r="AB15605">
        <v>3</v>
      </c>
      <c r="AC15605">
        <v>32</v>
      </c>
      <c r="AD15605" t="s">
        <v>45</v>
      </c>
      <c r="AE15605" s="6">
        <v>44861</v>
      </c>
      <c r="AF15605" t="str">
        <f>_xlfn.IFS(fact_orders[[#This Row],[delivery_time]]&lt;=40,"EARLY",fact_orders[[#This Row],[delivery_time]]&gt;=50,"LATE",TRUE,"ON TIME")</f>
        <v>EARLY</v>
      </c>
    </row>
    <row r="15606" spans="16:32" x14ac:dyDescent="0.25">
      <c r="P15606">
        <v>15594</v>
      </c>
      <c r="Q15606">
        <v>302</v>
      </c>
      <c r="R15606">
        <v>1</v>
      </c>
      <c r="S15606" s="6">
        <v>45203</v>
      </c>
      <c r="T15606" s="6">
        <v>0.67152777777777772</v>
      </c>
      <c r="U15606" t="s">
        <v>43</v>
      </c>
      <c r="V15606">
        <v>2943</v>
      </c>
      <c r="W15606">
        <v>15</v>
      </c>
      <c r="X15606">
        <v>45</v>
      </c>
      <c r="Y15606">
        <v>27</v>
      </c>
      <c r="Z15606" t="s">
        <v>6</v>
      </c>
      <c r="AA15606" t="s">
        <v>48</v>
      </c>
      <c r="AB15606">
        <v>3</v>
      </c>
      <c r="AC15606">
        <v>27</v>
      </c>
      <c r="AD15606" t="s">
        <v>45</v>
      </c>
      <c r="AE15606" s="6">
        <v>44863</v>
      </c>
      <c r="AF15606" t="str">
        <f>_xlfn.IFS(fact_orders[[#This Row],[delivery_time]]&lt;=40,"EARLY",fact_orders[[#This Row],[delivery_time]]&gt;=50,"LATE",TRUE,"ON TIME")</f>
        <v>ON TIME</v>
      </c>
    </row>
    <row r="15607" spans="16:32" x14ac:dyDescent="0.25">
      <c r="P15607">
        <v>15595</v>
      </c>
      <c r="Q15607">
        <v>37</v>
      </c>
      <c r="R15607">
        <v>15</v>
      </c>
      <c r="S15607" s="6">
        <v>45203</v>
      </c>
      <c r="T15607" s="6">
        <v>0.51597222222222228</v>
      </c>
      <c r="U15607" t="s">
        <v>43</v>
      </c>
      <c r="V15607">
        <v>2341</v>
      </c>
      <c r="W15607">
        <v>15</v>
      </c>
      <c r="X15607">
        <v>55</v>
      </c>
      <c r="Y15607">
        <v>19</v>
      </c>
      <c r="Z15607" t="s">
        <v>12</v>
      </c>
      <c r="AA15607" t="s">
        <v>48</v>
      </c>
      <c r="AB15607">
        <v>3.8</v>
      </c>
      <c r="AC15607">
        <v>19</v>
      </c>
      <c r="AD15607" t="s">
        <v>45</v>
      </c>
      <c r="AE15607" s="6">
        <v>44598</v>
      </c>
      <c r="AF15607" t="str">
        <f>_xlfn.IFS(fact_orders[[#This Row],[delivery_time]]&lt;=40,"EARLY",fact_orders[[#This Row],[delivery_time]]&gt;=50,"LATE",TRUE,"ON TIME")</f>
        <v>LATE</v>
      </c>
    </row>
    <row r="15608" spans="16:32" x14ac:dyDescent="0.25">
      <c r="P15608">
        <v>15596</v>
      </c>
      <c r="Q15608">
        <v>161</v>
      </c>
      <c r="R15608">
        <v>2</v>
      </c>
      <c r="S15608" s="6">
        <v>45203</v>
      </c>
      <c r="T15608" s="6">
        <v>0.45</v>
      </c>
      <c r="U15608" t="s">
        <v>43</v>
      </c>
      <c r="V15608">
        <v>4786</v>
      </c>
      <c r="W15608">
        <v>31</v>
      </c>
      <c r="X15608">
        <v>38</v>
      </c>
      <c r="Y15608">
        <v>39</v>
      </c>
      <c r="Z15608" t="s">
        <v>17</v>
      </c>
      <c r="AA15608" t="s">
        <v>46</v>
      </c>
      <c r="AB15608">
        <v>4.7</v>
      </c>
      <c r="AC15608">
        <v>39</v>
      </c>
      <c r="AD15608" t="s">
        <v>45</v>
      </c>
      <c r="AE15608" s="6">
        <v>44722</v>
      </c>
      <c r="AF15608" t="str">
        <f>_xlfn.IFS(fact_orders[[#This Row],[delivery_time]]&lt;=40,"EARLY",fact_orders[[#This Row],[delivery_time]]&gt;=50,"LATE",TRUE,"ON TIME")</f>
        <v>EARLY</v>
      </c>
    </row>
    <row r="15609" spans="16:32" x14ac:dyDescent="0.25">
      <c r="P15609">
        <v>15597</v>
      </c>
      <c r="Q15609">
        <v>71</v>
      </c>
      <c r="R15609">
        <v>3</v>
      </c>
      <c r="S15609" s="6">
        <v>45203</v>
      </c>
      <c r="T15609" s="6">
        <v>0.6743055555555556</v>
      </c>
      <c r="U15609" t="s">
        <v>43</v>
      </c>
      <c r="V15609">
        <v>2038</v>
      </c>
      <c r="W15609">
        <v>24</v>
      </c>
      <c r="X15609">
        <v>31</v>
      </c>
      <c r="Y15609">
        <v>10</v>
      </c>
      <c r="Z15609" t="s">
        <v>19</v>
      </c>
      <c r="AA15609" t="s">
        <v>44</v>
      </c>
      <c r="AB15609">
        <v>4</v>
      </c>
      <c r="AC15609">
        <v>10</v>
      </c>
      <c r="AD15609" t="s">
        <v>45</v>
      </c>
      <c r="AE15609" s="6">
        <v>44632</v>
      </c>
      <c r="AF15609" t="str">
        <f>_xlfn.IFS(fact_orders[[#This Row],[delivery_time]]&lt;=40,"EARLY",fact_orders[[#This Row],[delivery_time]]&gt;=50,"LATE",TRUE,"ON TIME")</f>
        <v>EARLY</v>
      </c>
    </row>
    <row r="15610" spans="16:32" x14ac:dyDescent="0.25">
      <c r="P15610">
        <v>15598</v>
      </c>
      <c r="Q15610">
        <v>1</v>
      </c>
      <c r="R15610">
        <v>14</v>
      </c>
      <c r="S15610" s="6">
        <v>45203</v>
      </c>
      <c r="T15610" s="6">
        <v>0.56319444444444444</v>
      </c>
      <c r="U15610" t="s">
        <v>43</v>
      </c>
      <c r="V15610">
        <v>5034</v>
      </c>
      <c r="W15610">
        <v>26</v>
      </c>
      <c r="X15610">
        <v>56</v>
      </c>
      <c r="Y15610">
        <v>36</v>
      </c>
      <c r="Z15610" t="s">
        <v>11</v>
      </c>
      <c r="AA15610" t="s">
        <v>47</v>
      </c>
      <c r="AB15610">
        <v>4.4000000000000004</v>
      </c>
      <c r="AC15610">
        <v>36</v>
      </c>
      <c r="AD15610" t="s">
        <v>45</v>
      </c>
      <c r="AE15610" s="6">
        <v>44562</v>
      </c>
      <c r="AF15610" t="str">
        <f>_xlfn.IFS(fact_orders[[#This Row],[delivery_time]]&lt;=40,"EARLY",fact_orders[[#This Row],[delivery_time]]&gt;=50,"LATE",TRUE,"ON TIME")</f>
        <v>LATE</v>
      </c>
    </row>
    <row r="15611" spans="16:32" x14ac:dyDescent="0.25">
      <c r="P15611">
        <v>15599</v>
      </c>
      <c r="Q15611">
        <v>110</v>
      </c>
      <c r="R15611">
        <v>4</v>
      </c>
      <c r="S15611" s="6">
        <v>45203</v>
      </c>
      <c r="T15611" s="6">
        <v>0.6</v>
      </c>
      <c r="U15611" t="s">
        <v>43</v>
      </c>
      <c r="V15611">
        <v>3638</v>
      </c>
      <c r="W15611">
        <v>39</v>
      </c>
      <c r="X15611">
        <v>30</v>
      </c>
      <c r="Y15611">
        <v>31</v>
      </c>
      <c r="Z15611" t="s">
        <v>20</v>
      </c>
      <c r="AA15611" t="s">
        <v>46</v>
      </c>
      <c r="AB15611">
        <v>3.7</v>
      </c>
      <c r="AC15611">
        <v>31</v>
      </c>
      <c r="AD15611" t="s">
        <v>45</v>
      </c>
      <c r="AE15611" s="6">
        <v>44671</v>
      </c>
      <c r="AF15611" t="str">
        <f>_xlfn.IFS(fact_orders[[#This Row],[delivery_time]]&lt;=40,"EARLY",fact_orders[[#This Row],[delivery_time]]&gt;=50,"LATE",TRUE,"ON TIME")</f>
        <v>EARLY</v>
      </c>
    </row>
    <row r="15612" spans="16:32" x14ac:dyDescent="0.25">
      <c r="P15612">
        <v>15600</v>
      </c>
      <c r="Q15612">
        <v>248</v>
      </c>
      <c r="R15612">
        <v>18</v>
      </c>
      <c r="S15612" s="6">
        <v>45203</v>
      </c>
      <c r="T15612" s="6">
        <v>0.61875000000000002</v>
      </c>
      <c r="U15612" t="s">
        <v>43</v>
      </c>
      <c r="V15612">
        <v>2912</v>
      </c>
      <c r="W15612">
        <v>20</v>
      </c>
      <c r="X15612">
        <v>43</v>
      </c>
      <c r="Y15612">
        <v>9</v>
      </c>
      <c r="Z15612" t="s">
        <v>15</v>
      </c>
      <c r="AA15612" t="s">
        <v>46</v>
      </c>
      <c r="AB15612">
        <v>3.1</v>
      </c>
      <c r="AC15612">
        <v>9</v>
      </c>
      <c r="AD15612" t="s">
        <v>45</v>
      </c>
      <c r="AE15612" s="6">
        <v>44809</v>
      </c>
      <c r="AF15612" t="str">
        <f>_xlfn.IFS(fact_orders[[#This Row],[delivery_time]]&lt;=40,"EARLY",fact_orders[[#This Row],[delivery_time]]&gt;=50,"LATE",TRUE,"ON TIME")</f>
        <v>ON TIME</v>
      </c>
    </row>
    <row r="15613" spans="16:32" x14ac:dyDescent="0.25">
      <c r="P15613">
        <v>15601</v>
      </c>
      <c r="Q15613">
        <v>381</v>
      </c>
      <c r="R15613">
        <v>10</v>
      </c>
      <c r="S15613" s="6">
        <v>45203</v>
      </c>
      <c r="T15613" s="6">
        <v>0.7</v>
      </c>
      <c r="U15613" t="s">
        <v>43</v>
      </c>
      <c r="V15613">
        <v>5252</v>
      </c>
      <c r="W15613">
        <v>33</v>
      </c>
      <c r="X15613">
        <v>58</v>
      </c>
      <c r="Y15613">
        <v>5</v>
      </c>
      <c r="Z15613" t="s">
        <v>7</v>
      </c>
      <c r="AA15613" t="s">
        <v>46</v>
      </c>
      <c r="AB15613">
        <v>4.5</v>
      </c>
      <c r="AC15613">
        <v>5</v>
      </c>
      <c r="AD15613" t="s">
        <v>45</v>
      </c>
      <c r="AE15613" s="6">
        <v>44942</v>
      </c>
      <c r="AF15613" t="str">
        <f>_xlfn.IFS(fact_orders[[#This Row],[delivery_time]]&lt;=40,"EARLY",fact_orders[[#This Row],[delivery_time]]&gt;=50,"LATE",TRUE,"ON TIME")</f>
        <v>LATE</v>
      </c>
    </row>
    <row r="15614" spans="16:32" x14ac:dyDescent="0.25">
      <c r="P15614">
        <v>15602</v>
      </c>
      <c r="Q15614">
        <v>160</v>
      </c>
      <c r="R15614">
        <v>20</v>
      </c>
      <c r="S15614" s="6">
        <v>45203</v>
      </c>
      <c r="T15614" s="6">
        <v>0.91180555555555554</v>
      </c>
      <c r="U15614" t="s">
        <v>43</v>
      </c>
      <c r="V15614">
        <v>4044</v>
      </c>
      <c r="W15614">
        <v>18</v>
      </c>
      <c r="X15614">
        <v>43</v>
      </c>
      <c r="Y15614">
        <v>4</v>
      </c>
      <c r="Z15614" t="s">
        <v>18</v>
      </c>
      <c r="AA15614" t="s">
        <v>48</v>
      </c>
      <c r="AB15614">
        <v>3.8</v>
      </c>
      <c r="AC15614">
        <v>4</v>
      </c>
      <c r="AD15614" t="s">
        <v>45</v>
      </c>
      <c r="AE15614" s="6">
        <v>44721</v>
      </c>
      <c r="AF15614" t="str">
        <f>_xlfn.IFS(fact_orders[[#This Row],[delivery_time]]&lt;=40,"EARLY",fact_orders[[#This Row],[delivery_time]]&gt;=50,"LATE",TRUE,"ON TIME")</f>
        <v>ON TIME</v>
      </c>
    </row>
    <row r="15615" spans="16:32" x14ac:dyDescent="0.25">
      <c r="P15615">
        <v>15603</v>
      </c>
      <c r="Q15615">
        <v>280</v>
      </c>
      <c r="R15615">
        <v>2</v>
      </c>
      <c r="S15615" s="6">
        <v>45203</v>
      </c>
      <c r="T15615" s="6">
        <v>0.49166666666666664</v>
      </c>
      <c r="U15615" t="s">
        <v>43</v>
      </c>
      <c r="V15615">
        <v>3631</v>
      </c>
      <c r="W15615">
        <v>30</v>
      </c>
      <c r="X15615">
        <v>32</v>
      </c>
      <c r="Y15615">
        <v>23</v>
      </c>
      <c r="Z15615" t="s">
        <v>17</v>
      </c>
      <c r="AA15615" t="s">
        <v>46</v>
      </c>
      <c r="AB15615">
        <v>4.7</v>
      </c>
      <c r="AC15615">
        <v>23</v>
      </c>
      <c r="AD15615" t="s">
        <v>45</v>
      </c>
      <c r="AE15615" s="6">
        <v>44841</v>
      </c>
      <c r="AF15615" t="str">
        <f>_xlfn.IFS(fact_orders[[#This Row],[delivery_time]]&lt;=40,"EARLY",fact_orders[[#This Row],[delivery_time]]&gt;=50,"LATE",TRUE,"ON TIME")</f>
        <v>EARLY</v>
      </c>
    </row>
    <row r="15616" spans="16:32" x14ac:dyDescent="0.25">
      <c r="P15616">
        <v>15604</v>
      </c>
      <c r="Q15616">
        <v>318</v>
      </c>
      <c r="R15616">
        <v>16</v>
      </c>
      <c r="S15616" s="6">
        <v>45203</v>
      </c>
      <c r="T15616" s="6">
        <v>0.6430555555555556</v>
      </c>
      <c r="U15616" t="s">
        <v>43</v>
      </c>
      <c r="V15616">
        <v>5645</v>
      </c>
      <c r="W15616">
        <v>20</v>
      </c>
      <c r="X15616">
        <v>45</v>
      </c>
      <c r="Y15616">
        <v>46</v>
      </c>
      <c r="Z15616" t="s">
        <v>13</v>
      </c>
      <c r="AA15616" t="s">
        <v>47</v>
      </c>
      <c r="AB15616">
        <v>3.4</v>
      </c>
      <c r="AC15616">
        <v>46</v>
      </c>
      <c r="AD15616" t="s">
        <v>45</v>
      </c>
      <c r="AE15616" s="6">
        <v>44879</v>
      </c>
      <c r="AF15616" t="str">
        <f>_xlfn.IFS(fact_orders[[#This Row],[delivery_time]]&lt;=40,"EARLY",fact_orders[[#This Row],[delivery_time]]&gt;=50,"LATE",TRUE,"ON TIME")</f>
        <v>ON TIME</v>
      </c>
    </row>
    <row r="15617" spans="16:32" x14ac:dyDescent="0.25">
      <c r="P15617">
        <v>15605</v>
      </c>
      <c r="Q15617">
        <v>321</v>
      </c>
      <c r="R15617">
        <v>20</v>
      </c>
      <c r="S15617" s="6">
        <v>45203</v>
      </c>
      <c r="T15617" s="6">
        <v>0.45069444444444445</v>
      </c>
      <c r="U15617" t="s">
        <v>43</v>
      </c>
      <c r="V15617">
        <v>4599</v>
      </c>
      <c r="W15617">
        <v>22</v>
      </c>
      <c r="X15617">
        <v>43</v>
      </c>
      <c r="Y15617">
        <v>38</v>
      </c>
      <c r="Z15617" t="s">
        <v>18</v>
      </c>
      <c r="AA15617" t="s">
        <v>48</v>
      </c>
      <c r="AB15617">
        <v>3.8</v>
      </c>
      <c r="AC15617">
        <v>38</v>
      </c>
      <c r="AD15617" t="s">
        <v>45</v>
      </c>
      <c r="AE15617" s="6">
        <v>44882</v>
      </c>
      <c r="AF15617" t="str">
        <f>_xlfn.IFS(fact_orders[[#This Row],[delivery_time]]&lt;=40,"EARLY",fact_orders[[#This Row],[delivery_time]]&gt;=50,"LATE",TRUE,"ON TIME")</f>
        <v>ON TIME</v>
      </c>
    </row>
    <row r="15618" spans="16:32" x14ac:dyDescent="0.25">
      <c r="P15618">
        <v>15606</v>
      </c>
      <c r="Q15618">
        <v>78</v>
      </c>
      <c r="R15618">
        <v>11</v>
      </c>
      <c r="S15618" s="6">
        <v>45203</v>
      </c>
      <c r="T15618" s="6">
        <v>0.8833333333333333</v>
      </c>
      <c r="U15618" t="s">
        <v>43</v>
      </c>
      <c r="V15618">
        <v>2925</v>
      </c>
      <c r="W15618">
        <v>27</v>
      </c>
      <c r="X15618">
        <v>30</v>
      </c>
      <c r="Y15618">
        <v>17</v>
      </c>
      <c r="Z15618" t="s">
        <v>8</v>
      </c>
      <c r="AA15618" t="s">
        <v>48</v>
      </c>
      <c r="AB15618">
        <v>3.3</v>
      </c>
      <c r="AC15618">
        <v>17</v>
      </c>
      <c r="AD15618" t="s">
        <v>45</v>
      </c>
      <c r="AE15618" s="6">
        <v>44639</v>
      </c>
      <c r="AF15618" t="str">
        <f>_xlfn.IFS(fact_orders[[#This Row],[delivery_time]]&lt;=40,"EARLY",fact_orders[[#This Row],[delivery_time]]&gt;=50,"LATE",TRUE,"ON TIME")</f>
        <v>EARLY</v>
      </c>
    </row>
    <row r="15619" spans="16:32" x14ac:dyDescent="0.25">
      <c r="P15619">
        <v>15607</v>
      </c>
      <c r="Q15619">
        <v>22</v>
      </c>
      <c r="R15619">
        <v>3</v>
      </c>
      <c r="S15619" s="6">
        <v>45203</v>
      </c>
      <c r="T15619" s="6">
        <v>0.71736111111111112</v>
      </c>
      <c r="U15619" t="s">
        <v>43</v>
      </c>
      <c r="V15619">
        <v>5303</v>
      </c>
      <c r="W15619">
        <v>27</v>
      </c>
      <c r="X15619">
        <v>52</v>
      </c>
      <c r="Y15619">
        <v>3</v>
      </c>
      <c r="Z15619" t="s">
        <v>19</v>
      </c>
      <c r="AA15619" t="s">
        <v>44</v>
      </c>
      <c r="AB15619">
        <v>4</v>
      </c>
      <c r="AC15619">
        <v>3</v>
      </c>
      <c r="AD15619" t="s">
        <v>45</v>
      </c>
      <c r="AE15619" s="6">
        <v>44583</v>
      </c>
      <c r="AF15619" t="str">
        <f>_xlfn.IFS(fact_orders[[#This Row],[delivery_time]]&lt;=40,"EARLY",fact_orders[[#This Row],[delivery_time]]&gt;=50,"LATE",TRUE,"ON TIME")</f>
        <v>LATE</v>
      </c>
    </row>
    <row r="15620" spans="16:32" x14ac:dyDescent="0.25">
      <c r="P15620">
        <v>15608</v>
      </c>
      <c r="Q15620">
        <v>396</v>
      </c>
      <c r="R15620">
        <v>5</v>
      </c>
      <c r="S15620" s="6">
        <v>45203</v>
      </c>
      <c r="T15620" s="6">
        <v>0.75555555555555554</v>
      </c>
      <c r="U15620" t="s">
        <v>43</v>
      </c>
      <c r="V15620">
        <v>5201</v>
      </c>
      <c r="W15620">
        <v>28</v>
      </c>
      <c r="X15620">
        <v>30</v>
      </c>
      <c r="Y15620">
        <v>22</v>
      </c>
      <c r="Z15620" t="s">
        <v>21</v>
      </c>
      <c r="AA15620" t="s">
        <v>46</v>
      </c>
      <c r="AB15620">
        <v>3</v>
      </c>
      <c r="AC15620">
        <v>22</v>
      </c>
      <c r="AD15620" t="s">
        <v>45</v>
      </c>
      <c r="AE15620" s="6">
        <v>44957</v>
      </c>
      <c r="AF15620" t="str">
        <f>_xlfn.IFS(fact_orders[[#This Row],[delivery_time]]&lt;=40,"EARLY",fact_orders[[#This Row],[delivery_time]]&gt;=50,"LATE",TRUE,"ON TIME")</f>
        <v>EARLY</v>
      </c>
    </row>
    <row r="15621" spans="16:32" x14ac:dyDescent="0.25">
      <c r="P15621">
        <v>15609</v>
      </c>
      <c r="Q15621">
        <v>484</v>
      </c>
      <c r="R15621">
        <v>9</v>
      </c>
      <c r="S15621" s="6">
        <v>45203</v>
      </c>
      <c r="T15621" s="6">
        <v>0.42430555555555555</v>
      </c>
      <c r="U15621" t="s">
        <v>43</v>
      </c>
      <c r="V15621">
        <v>5782</v>
      </c>
      <c r="W15621">
        <v>39</v>
      </c>
      <c r="X15621">
        <v>58</v>
      </c>
      <c r="Y15621">
        <v>29</v>
      </c>
      <c r="Z15621" t="s">
        <v>25</v>
      </c>
      <c r="AA15621" t="s">
        <v>44</v>
      </c>
      <c r="AB15621">
        <v>4.0999999999999996</v>
      </c>
      <c r="AC15621">
        <v>29</v>
      </c>
      <c r="AD15621" t="s">
        <v>45</v>
      </c>
      <c r="AE15621" s="6">
        <v>45045</v>
      </c>
      <c r="AF15621" t="str">
        <f>_xlfn.IFS(fact_orders[[#This Row],[delivery_time]]&lt;=40,"EARLY",fact_orders[[#This Row],[delivery_time]]&gt;=50,"LATE",TRUE,"ON TIME")</f>
        <v>LATE</v>
      </c>
    </row>
    <row r="15622" spans="16:32" x14ac:dyDescent="0.25">
      <c r="P15622">
        <v>15610</v>
      </c>
      <c r="Q15622">
        <v>481</v>
      </c>
      <c r="R15622">
        <v>16</v>
      </c>
      <c r="S15622" s="6">
        <v>45203</v>
      </c>
      <c r="T15622" s="6">
        <v>0.73888888888888893</v>
      </c>
      <c r="U15622" t="s">
        <v>43</v>
      </c>
      <c r="V15622">
        <v>4623</v>
      </c>
      <c r="W15622">
        <v>33</v>
      </c>
      <c r="X15622">
        <v>37</v>
      </c>
      <c r="Z15622" t="s">
        <v>13</v>
      </c>
      <c r="AA15622" t="s">
        <v>47</v>
      </c>
      <c r="AB15622">
        <v>3.4</v>
      </c>
      <c r="AD15622" t="s">
        <v>45</v>
      </c>
      <c r="AE15622" s="6">
        <v>45042</v>
      </c>
      <c r="AF15622" t="str">
        <f>_xlfn.IFS(fact_orders[[#This Row],[delivery_time]]&lt;=40,"EARLY",fact_orders[[#This Row],[delivery_time]]&gt;=50,"LATE",TRUE,"ON TIME")</f>
        <v>EARLY</v>
      </c>
    </row>
    <row r="15623" spans="16:32" x14ac:dyDescent="0.25">
      <c r="P15623">
        <v>15611</v>
      </c>
      <c r="Q15623">
        <v>76</v>
      </c>
      <c r="R15623">
        <v>7</v>
      </c>
      <c r="S15623" s="6">
        <v>45204</v>
      </c>
      <c r="T15623" s="6">
        <v>0.61041666666666672</v>
      </c>
      <c r="U15623" t="s">
        <v>43</v>
      </c>
      <c r="V15623">
        <v>3591</v>
      </c>
      <c r="W15623">
        <v>20</v>
      </c>
      <c r="X15623">
        <v>39</v>
      </c>
      <c r="Y15623">
        <v>45</v>
      </c>
      <c r="Z15623" t="s">
        <v>23</v>
      </c>
      <c r="AA15623" t="s">
        <v>44</v>
      </c>
      <c r="AB15623">
        <v>3.4</v>
      </c>
      <c r="AC15623">
        <v>45</v>
      </c>
      <c r="AD15623" t="s">
        <v>45</v>
      </c>
      <c r="AE15623" s="6">
        <v>44637</v>
      </c>
      <c r="AF15623" t="str">
        <f>_xlfn.IFS(fact_orders[[#This Row],[delivery_time]]&lt;=40,"EARLY",fact_orders[[#This Row],[delivery_time]]&gt;=50,"LATE",TRUE,"ON TIME")</f>
        <v>EARLY</v>
      </c>
    </row>
    <row r="15624" spans="16:32" x14ac:dyDescent="0.25">
      <c r="P15624">
        <v>15612</v>
      </c>
      <c r="Q15624">
        <v>73</v>
      </c>
      <c r="R15624">
        <v>20</v>
      </c>
      <c r="S15624" s="6">
        <v>45204</v>
      </c>
      <c r="T15624" s="6">
        <v>0.51597222222222228</v>
      </c>
      <c r="U15624" t="s">
        <v>43</v>
      </c>
      <c r="V15624">
        <v>4717</v>
      </c>
      <c r="W15624">
        <v>23</v>
      </c>
      <c r="X15624">
        <v>51</v>
      </c>
      <c r="Z15624" t="s">
        <v>18</v>
      </c>
      <c r="AA15624" t="s">
        <v>48</v>
      </c>
      <c r="AB15624">
        <v>3.8</v>
      </c>
      <c r="AD15624" t="s">
        <v>45</v>
      </c>
      <c r="AE15624" s="6">
        <v>44634</v>
      </c>
      <c r="AF15624" t="str">
        <f>_xlfn.IFS(fact_orders[[#This Row],[delivery_time]]&lt;=40,"EARLY",fact_orders[[#This Row],[delivery_time]]&gt;=50,"LATE",TRUE,"ON TIME")</f>
        <v>LATE</v>
      </c>
    </row>
    <row r="15625" spans="16:32" x14ac:dyDescent="0.25">
      <c r="P15625">
        <v>15613</v>
      </c>
      <c r="Q15625">
        <v>313</v>
      </c>
      <c r="R15625">
        <v>18</v>
      </c>
      <c r="S15625" s="6">
        <v>45204</v>
      </c>
      <c r="T15625" s="6">
        <v>0.78611111111111109</v>
      </c>
      <c r="U15625" t="s">
        <v>43</v>
      </c>
      <c r="V15625">
        <v>4835</v>
      </c>
      <c r="W15625">
        <v>25</v>
      </c>
      <c r="X15625">
        <v>51</v>
      </c>
      <c r="Y15625">
        <v>50</v>
      </c>
      <c r="Z15625" t="s">
        <v>15</v>
      </c>
      <c r="AA15625" t="s">
        <v>46</v>
      </c>
      <c r="AB15625">
        <v>3.1</v>
      </c>
      <c r="AC15625">
        <v>50</v>
      </c>
      <c r="AD15625" t="s">
        <v>45</v>
      </c>
      <c r="AE15625" s="6">
        <v>44874</v>
      </c>
      <c r="AF15625" t="str">
        <f>_xlfn.IFS(fact_orders[[#This Row],[delivery_time]]&lt;=40,"EARLY",fact_orders[[#This Row],[delivery_time]]&gt;=50,"LATE",TRUE,"ON TIME")</f>
        <v>LATE</v>
      </c>
    </row>
    <row r="15626" spans="16:32" x14ac:dyDescent="0.25">
      <c r="P15626">
        <v>15614</v>
      </c>
      <c r="Q15626">
        <v>482</v>
      </c>
      <c r="R15626">
        <v>17</v>
      </c>
      <c r="S15626" s="6">
        <v>45204</v>
      </c>
      <c r="T15626" s="6">
        <v>0.82361111111111107</v>
      </c>
      <c r="U15626" t="s">
        <v>43</v>
      </c>
      <c r="V15626">
        <v>3079</v>
      </c>
      <c r="W15626">
        <v>15</v>
      </c>
      <c r="X15626">
        <v>37</v>
      </c>
      <c r="Z15626" t="s">
        <v>14</v>
      </c>
      <c r="AA15626" t="s">
        <v>48</v>
      </c>
      <c r="AB15626">
        <v>4</v>
      </c>
      <c r="AD15626" t="s">
        <v>45</v>
      </c>
      <c r="AE15626" s="6">
        <v>45043</v>
      </c>
      <c r="AF15626" t="str">
        <f>_xlfn.IFS(fact_orders[[#This Row],[delivery_time]]&lt;=40,"EARLY",fact_orders[[#This Row],[delivery_time]]&gt;=50,"LATE",TRUE,"ON TIME")</f>
        <v>EARLY</v>
      </c>
    </row>
    <row r="15627" spans="16:32" x14ac:dyDescent="0.25">
      <c r="P15627">
        <v>15615</v>
      </c>
      <c r="Q15627">
        <v>282</v>
      </c>
      <c r="R15627">
        <v>7</v>
      </c>
      <c r="S15627" s="6">
        <v>45204</v>
      </c>
      <c r="T15627" s="6">
        <v>0.60277777777777775</v>
      </c>
      <c r="U15627" t="s">
        <v>43</v>
      </c>
      <c r="V15627">
        <v>3501</v>
      </c>
      <c r="W15627">
        <v>27</v>
      </c>
      <c r="X15627">
        <v>31</v>
      </c>
      <c r="Y15627">
        <v>25</v>
      </c>
      <c r="Z15627" t="s">
        <v>23</v>
      </c>
      <c r="AA15627" t="s">
        <v>44</v>
      </c>
      <c r="AB15627">
        <v>3.4</v>
      </c>
      <c r="AC15627">
        <v>25</v>
      </c>
      <c r="AD15627" t="s">
        <v>45</v>
      </c>
      <c r="AE15627" s="6">
        <v>44843</v>
      </c>
      <c r="AF15627" t="str">
        <f>_xlfn.IFS(fact_orders[[#This Row],[delivery_time]]&lt;=40,"EARLY",fact_orders[[#This Row],[delivery_time]]&gt;=50,"LATE",TRUE,"ON TIME")</f>
        <v>EARLY</v>
      </c>
    </row>
    <row r="15628" spans="16:32" x14ac:dyDescent="0.25">
      <c r="P15628">
        <v>15616</v>
      </c>
      <c r="Q15628">
        <v>475</v>
      </c>
      <c r="R15628">
        <v>5</v>
      </c>
      <c r="S15628" s="6">
        <v>45204</v>
      </c>
      <c r="T15628" s="6">
        <v>0.6</v>
      </c>
      <c r="U15628" t="s">
        <v>43</v>
      </c>
      <c r="V15628">
        <v>4154</v>
      </c>
      <c r="W15628">
        <v>24</v>
      </c>
      <c r="X15628">
        <v>57</v>
      </c>
      <c r="Z15628" t="s">
        <v>21</v>
      </c>
      <c r="AA15628" t="s">
        <v>46</v>
      </c>
      <c r="AB15628">
        <v>3</v>
      </c>
      <c r="AD15628" t="s">
        <v>45</v>
      </c>
      <c r="AE15628" s="6">
        <v>45036</v>
      </c>
      <c r="AF15628" t="str">
        <f>_xlfn.IFS(fact_orders[[#This Row],[delivery_time]]&lt;=40,"EARLY",fact_orders[[#This Row],[delivery_time]]&gt;=50,"LATE",TRUE,"ON TIME")</f>
        <v>LATE</v>
      </c>
    </row>
    <row r="15629" spans="16:32" x14ac:dyDescent="0.25">
      <c r="P15629">
        <v>15617</v>
      </c>
      <c r="Q15629">
        <v>121</v>
      </c>
      <c r="R15629">
        <v>12</v>
      </c>
      <c r="S15629" s="6">
        <v>45204</v>
      </c>
      <c r="T15629" s="6">
        <v>0.6791666666666667</v>
      </c>
      <c r="U15629" t="s">
        <v>43</v>
      </c>
      <c r="V15629">
        <v>3682</v>
      </c>
      <c r="W15629">
        <v>16</v>
      </c>
      <c r="X15629">
        <v>31</v>
      </c>
      <c r="Y15629">
        <v>44</v>
      </c>
      <c r="Z15629" t="s">
        <v>9</v>
      </c>
      <c r="AA15629" t="s">
        <v>44</v>
      </c>
      <c r="AB15629">
        <v>3.7</v>
      </c>
      <c r="AC15629">
        <v>44</v>
      </c>
      <c r="AD15629" t="s">
        <v>45</v>
      </c>
      <c r="AE15629" s="6">
        <v>44682</v>
      </c>
      <c r="AF15629" t="str">
        <f>_xlfn.IFS(fact_orders[[#This Row],[delivery_time]]&lt;=40,"EARLY",fact_orders[[#This Row],[delivery_time]]&gt;=50,"LATE",TRUE,"ON TIME")</f>
        <v>EARLY</v>
      </c>
    </row>
    <row r="15630" spans="16:32" x14ac:dyDescent="0.25">
      <c r="P15630">
        <v>15618</v>
      </c>
      <c r="Q15630">
        <v>357</v>
      </c>
      <c r="R15630">
        <v>16</v>
      </c>
      <c r="S15630" s="6">
        <v>45204</v>
      </c>
      <c r="T15630" s="6">
        <v>0.5229166666666667</v>
      </c>
      <c r="U15630" t="s">
        <v>43</v>
      </c>
      <c r="V15630">
        <v>5805</v>
      </c>
      <c r="W15630">
        <v>26</v>
      </c>
      <c r="X15630">
        <v>42</v>
      </c>
      <c r="Y15630">
        <v>26</v>
      </c>
      <c r="Z15630" t="s">
        <v>13</v>
      </c>
      <c r="AA15630" t="s">
        <v>47</v>
      </c>
      <c r="AB15630">
        <v>3.4</v>
      </c>
      <c r="AC15630">
        <v>26</v>
      </c>
      <c r="AD15630" t="s">
        <v>45</v>
      </c>
      <c r="AE15630" s="6">
        <v>44918</v>
      </c>
      <c r="AF15630" t="str">
        <f>_xlfn.IFS(fact_orders[[#This Row],[delivery_time]]&lt;=40,"EARLY",fact_orders[[#This Row],[delivery_time]]&gt;=50,"LATE",TRUE,"ON TIME")</f>
        <v>ON TIME</v>
      </c>
    </row>
    <row r="15631" spans="16:32" x14ac:dyDescent="0.25">
      <c r="P15631">
        <v>15619</v>
      </c>
      <c r="Q15631">
        <v>353</v>
      </c>
      <c r="R15631">
        <v>9</v>
      </c>
      <c r="S15631" s="6">
        <v>45204</v>
      </c>
      <c r="T15631" s="6">
        <v>0.66736111111111107</v>
      </c>
      <c r="U15631" t="s">
        <v>43</v>
      </c>
      <c r="V15631">
        <v>3179</v>
      </c>
      <c r="W15631">
        <v>16</v>
      </c>
      <c r="X15631">
        <v>54</v>
      </c>
      <c r="Y15631">
        <v>20</v>
      </c>
      <c r="Z15631" t="s">
        <v>25</v>
      </c>
      <c r="AA15631" t="s">
        <v>44</v>
      </c>
      <c r="AB15631">
        <v>4.0999999999999996</v>
      </c>
      <c r="AC15631">
        <v>20</v>
      </c>
      <c r="AD15631" t="s">
        <v>45</v>
      </c>
      <c r="AE15631" s="6">
        <v>44914</v>
      </c>
      <c r="AF15631" t="str">
        <f>_xlfn.IFS(fact_orders[[#This Row],[delivery_time]]&lt;=40,"EARLY",fact_orders[[#This Row],[delivery_time]]&gt;=50,"LATE",TRUE,"ON TIME")</f>
        <v>LATE</v>
      </c>
    </row>
    <row r="15632" spans="16:32" x14ac:dyDescent="0.25">
      <c r="P15632">
        <v>15620</v>
      </c>
      <c r="Q15632">
        <v>206</v>
      </c>
      <c r="R15632">
        <v>17</v>
      </c>
      <c r="S15632" s="6">
        <v>45204</v>
      </c>
      <c r="T15632" s="6">
        <v>0.71111111111111114</v>
      </c>
      <c r="U15632" t="s">
        <v>43</v>
      </c>
      <c r="V15632">
        <v>5412</v>
      </c>
      <c r="W15632">
        <v>36</v>
      </c>
      <c r="X15632">
        <v>48</v>
      </c>
      <c r="Y15632">
        <v>21</v>
      </c>
      <c r="Z15632" t="s">
        <v>14</v>
      </c>
      <c r="AA15632" t="s">
        <v>48</v>
      </c>
      <c r="AB15632">
        <v>4</v>
      </c>
      <c r="AC15632">
        <v>21</v>
      </c>
      <c r="AD15632" t="s">
        <v>45</v>
      </c>
      <c r="AE15632" s="6">
        <v>44767</v>
      </c>
      <c r="AF15632" t="str">
        <f>_xlfn.IFS(fact_orders[[#This Row],[delivery_time]]&lt;=40,"EARLY",fact_orders[[#This Row],[delivery_time]]&gt;=50,"LATE",TRUE,"ON TIME")</f>
        <v>ON TIME</v>
      </c>
    </row>
    <row r="15633" spans="16:32" x14ac:dyDescent="0.25">
      <c r="P15633">
        <v>15621</v>
      </c>
      <c r="Q15633">
        <v>476</v>
      </c>
      <c r="R15633">
        <v>13</v>
      </c>
      <c r="S15633" s="6">
        <v>45204</v>
      </c>
      <c r="T15633" s="6">
        <v>0.51875000000000004</v>
      </c>
      <c r="U15633" t="s">
        <v>43</v>
      </c>
      <c r="V15633">
        <v>4518</v>
      </c>
      <c r="W15633">
        <v>15</v>
      </c>
      <c r="X15633">
        <v>49</v>
      </c>
      <c r="Y15633">
        <v>40</v>
      </c>
      <c r="Z15633" t="s">
        <v>10</v>
      </c>
      <c r="AA15633" t="s">
        <v>46</v>
      </c>
      <c r="AB15633">
        <v>3.3</v>
      </c>
      <c r="AC15633">
        <v>40</v>
      </c>
      <c r="AD15633" t="s">
        <v>45</v>
      </c>
      <c r="AE15633" s="6">
        <v>45037</v>
      </c>
      <c r="AF15633" t="str">
        <f>_xlfn.IFS(fact_orders[[#This Row],[delivery_time]]&lt;=40,"EARLY",fact_orders[[#This Row],[delivery_time]]&gt;=50,"LATE",TRUE,"ON TIME")</f>
        <v>ON TIME</v>
      </c>
    </row>
    <row r="15634" spans="16:32" x14ac:dyDescent="0.25">
      <c r="P15634">
        <v>15622</v>
      </c>
      <c r="Q15634">
        <v>302</v>
      </c>
      <c r="R15634">
        <v>5</v>
      </c>
      <c r="S15634" s="6">
        <v>45204</v>
      </c>
      <c r="T15634" s="6">
        <v>0.81597222222222221</v>
      </c>
      <c r="U15634" t="s">
        <v>43</v>
      </c>
      <c r="V15634">
        <v>2363</v>
      </c>
      <c r="W15634">
        <v>33</v>
      </c>
      <c r="X15634">
        <v>32</v>
      </c>
      <c r="Y15634">
        <v>18</v>
      </c>
      <c r="Z15634" t="s">
        <v>21</v>
      </c>
      <c r="AA15634" t="s">
        <v>46</v>
      </c>
      <c r="AB15634">
        <v>3</v>
      </c>
      <c r="AC15634">
        <v>18</v>
      </c>
      <c r="AD15634" t="s">
        <v>45</v>
      </c>
      <c r="AE15634" s="6">
        <v>44863</v>
      </c>
      <c r="AF15634" t="str">
        <f>_xlfn.IFS(fact_orders[[#This Row],[delivery_time]]&lt;=40,"EARLY",fact_orders[[#This Row],[delivery_time]]&gt;=50,"LATE",TRUE,"ON TIME")</f>
        <v>EARLY</v>
      </c>
    </row>
    <row r="15635" spans="16:32" x14ac:dyDescent="0.25">
      <c r="P15635">
        <v>15623</v>
      </c>
      <c r="Q15635">
        <v>363</v>
      </c>
      <c r="R15635">
        <v>7</v>
      </c>
      <c r="S15635" s="6">
        <v>45204</v>
      </c>
      <c r="T15635" s="6">
        <v>0.6694444444444444</v>
      </c>
      <c r="U15635" t="s">
        <v>43</v>
      </c>
      <c r="V15635">
        <v>4420</v>
      </c>
      <c r="W15635">
        <v>37</v>
      </c>
      <c r="X15635">
        <v>33</v>
      </c>
      <c r="Y15635">
        <v>26</v>
      </c>
      <c r="Z15635" t="s">
        <v>23</v>
      </c>
      <c r="AA15635" t="s">
        <v>44</v>
      </c>
      <c r="AB15635">
        <v>3.4</v>
      </c>
      <c r="AC15635">
        <v>26</v>
      </c>
      <c r="AD15635" t="s">
        <v>45</v>
      </c>
      <c r="AE15635" s="6">
        <v>44924</v>
      </c>
      <c r="AF15635" t="str">
        <f>_xlfn.IFS(fact_orders[[#This Row],[delivery_time]]&lt;=40,"EARLY",fact_orders[[#This Row],[delivery_time]]&gt;=50,"LATE",TRUE,"ON TIME")</f>
        <v>EARLY</v>
      </c>
    </row>
    <row r="15636" spans="16:32" x14ac:dyDescent="0.25">
      <c r="P15636">
        <v>15624</v>
      </c>
      <c r="Q15636">
        <v>475</v>
      </c>
      <c r="R15636">
        <v>17</v>
      </c>
      <c r="S15636" s="6">
        <v>45204</v>
      </c>
      <c r="T15636" s="6">
        <v>0.5805555555555556</v>
      </c>
      <c r="U15636" t="s">
        <v>43</v>
      </c>
      <c r="V15636">
        <v>3743</v>
      </c>
      <c r="W15636">
        <v>30</v>
      </c>
      <c r="X15636">
        <v>44</v>
      </c>
      <c r="Y15636">
        <v>36</v>
      </c>
      <c r="Z15636" t="s">
        <v>14</v>
      </c>
      <c r="AA15636" t="s">
        <v>48</v>
      </c>
      <c r="AB15636">
        <v>4</v>
      </c>
      <c r="AC15636">
        <v>36</v>
      </c>
      <c r="AD15636" t="s">
        <v>45</v>
      </c>
      <c r="AE15636" s="6">
        <v>45036</v>
      </c>
      <c r="AF15636" t="str">
        <f>_xlfn.IFS(fact_orders[[#This Row],[delivery_time]]&lt;=40,"EARLY",fact_orders[[#This Row],[delivery_time]]&gt;=50,"LATE",TRUE,"ON TIME")</f>
        <v>ON TIME</v>
      </c>
    </row>
    <row r="15637" spans="16:32" x14ac:dyDescent="0.25">
      <c r="P15637">
        <v>15625</v>
      </c>
      <c r="Q15637">
        <v>123</v>
      </c>
      <c r="R15637">
        <v>16</v>
      </c>
      <c r="S15637" s="6">
        <v>45204</v>
      </c>
      <c r="T15637" s="6">
        <v>0.79236111111111107</v>
      </c>
      <c r="U15637" t="s">
        <v>43</v>
      </c>
      <c r="V15637">
        <v>2736</v>
      </c>
      <c r="W15637">
        <v>23</v>
      </c>
      <c r="X15637">
        <v>39</v>
      </c>
      <c r="Z15637" t="s">
        <v>13</v>
      </c>
      <c r="AA15637" t="s">
        <v>47</v>
      </c>
      <c r="AB15637">
        <v>3.4</v>
      </c>
      <c r="AD15637" t="s">
        <v>45</v>
      </c>
      <c r="AE15637" s="6">
        <v>44684</v>
      </c>
      <c r="AF15637" t="str">
        <f>_xlfn.IFS(fact_orders[[#This Row],[delivery_time]]&lt;=40,"EARLY",fact_orders[[#This Row],[delivery_time]]&gt;=50,"LATE",TRUE,"ON TIME")</f>
        <v>EARLY</v>
      </c>
    </row>
    <row r="15638" spans="16:32" x14ac:dyDescent="0.25">
      <c r="P15638">
        <v>15626</v>
      </c>
      <c r="Q15638">
        <v>192</v>
      </c>
      <c r="R15638">
        <v>7</v>
      </c>
      <c r="S15638" s="6">
        <v>45204</v>
      </c>
      <c r="T15638" s="6">
        <v>0.56944444444444442</v>
      </c>
      <c r="U15638" t="s">
        <v>43</v>
      </c>
      <c r="V15638">
        <v>4170</v>
      </c>
      <c r="W15638">
        <v>27</v>
      </c>
      <c r="X15638">
        <v>31</v>
      </c>
      <c r="Y15638">
        <v>22</v>
      </c>
      <c r="Z15638" t="s">
        <v>23</v>
      </c>
      <c r="AA15638" t="s">
        <v>44</v>
      </c>
      <c r="AB15638">
        <v>3.4</v>
      </c>
      <c r="AC15638">
        <v>22</v>
      </c>
      <c r="AD15638" t="s">
        <v>45</v>
      </c>
      <c r="AE15638" s="6">
        <v>44753</v>
      </c>
      <c r="AF15638" t="str">
        <f>_xlfn.IFS(fact_orders[[#This Row],[delivery_time]]&lt;=40,"EARLY",fact_orders[[#This Row],[delivery_time]]&gt;=50,"LATE",TRUE,"ON TIME")</f>
        <v>EARLY</v>
      </c>
    </row>
    <row r="15639" spans="16:32" x14ac:dyDescent="0.25">
      <c r="P15639">
        <v>15627</v>
      </c>
      <c r="Q15639">
        <v>422</v>
      </c>
      <c r="R15639">
        <v>7</v>
      </c>
      <c r="S15639" s="6">
        <v>45204</v>
      </c>
      <c r="T15639" s="6">
        <v>0.53194444444444444</v>
      </c>
      <c r="U15639" t="s">
        <v>43</v>
      </c>
      <c r="V15639">
        <v>2037</v>
      </c>
      <c r="W15639">
        <v>31</v>
      </c>
      <c r="X15639">
        <v>59</v>
      </c>
      <c r="Y15639">
        <v>44</v>
      </c>
      <c r="Z15639" t="s">
        <v>23</v>
      </c>
      <c r="AA15639" t="s">
        <v>44</v>
      </c>
      <c r="AB15639">
        <v>3.4</v>
      </c>
      <c r="AC15639">
        <v>44</v>
      </c>
      <c r="AD15639" t="s">
        <v>45</v>
      </c>
      <c r="AE15639" s="6">
        <v>44983</v>
      </c>
      <c r="AF15639" t="str">
        <f>_xlfn.IFS(fact_orders[[#This Row],[delivery_time]]&lt;=40,"EARLY",fact_orders[[#This Row],[delivery_time]]&gt;=50,"LATE",TRUE,"ON TIME")</f>
        <v>LATE</v>
      </c>
    </row>
    <row r="15640" spans="16:32" x14ac:dyDescent="0.25">
      <c r="P15640">
        <v>15628</v>
      </c>
      <c r="Q15640">
        <v>79</v>
      </c>
      <c r="R15640">
        <v>5</v>
      </c>
      <c r="S15640" s="6">
        <v>45204</v>
      </c>
      <c r="T15640" s="6">
        <v>0.48402777777777778</v>
      </c>
      <c r="U15640" t="s">
        <v>43</v>
      </c>
      <c r="V15640">
        <v>3514</v>
      </c>
      <c r="W15640">
        <v>17</v>
      </c>
      <c r="X15640">
        <v>39</v>
      </c>
      <c r="Y15640">
        <v>37</v>
      </c>
      <c r="Z15640" t="s">
        <v>21</v>
      </c>
      <c r="AA15640" t="s">
        <v>46</v>
      </c>
      <c r="AB15640">
        <v>3</v>
      </c>
      <c r="AC15640">
        <v>37</v>
      </c>
      <c r="AD15640" t="s">
        <v>45</v>
      </c>
      <c r="AE15640" s="6">
        <v>44640</v>
      </c>
      <c r="AF15640" t="str">
        <f>_xlfn.IFS(fact_orders[[#This Row],[delivery_time]]&lt;=40,"EARLY",fact_orders[[#This Row],[delivery_time]]&gt;=50,"LATE",TRUE,"ON TIME")</f>
        <v>EARLY</v>
      </c>
    </row>
    <row r="15641" spans="16:32" x14ac:dyDescent="0.25">
      <c r="P15641">
        <v>15629</v>
      </c>
      <c r="Q15641">
        <v>385</v>
      </c>
      <c r="R15641">
        <v>17</v>
      </c>
      <c r="S15641" s="6">
        <v>45204</v>
      </c>
      <c r="T15641" s="6">
        <v>0.61458333333333337</v>
      </c>
      <c r="U15641" t="s">
        <v>43</v>
      </c>
      <c r="V15641">
        <v>3465</v>
      </c>
      <c r="W15641">
        <v>36</v>
      </c>
      <c r="X15641">
        <v>32</v>
      </c>
      <c r="Y15641">
        <v>4</v>
      </c>
      <c r="Z15641" t="s">
        <v>14</v>
      </c>
      <c r="AA15641" t="s">
        <v>48</v>
      </c>
      <c r="AB15641">
        <v>4</v>
      </c>
      <c r="AC15641">
        <v>4</v>
      </c>
      <c r="AD15641" t="s">
        <v>45</v>
      </c>
      <c r="AE15641" s="6">
        <v>44946</v>
      </c>
      <c r="AF15641" t="str">
        <f>_xlfn.IFS(fact_orders[[#This Row],[delivery_time]]&lt;=40,"EARLY",fact_orders[[#This Row],[delivery_time]]&gt;=50,"LATE",TRUE,"ON TIME")</f>
        <v>EARLY</v>
      </c>
    </row>
    <row r="15642" spans="16:32" x14ac:dyDescent="0.25">
      <c r="P15642">
        <v>15630</v>
      </c>
      <c r="Q15642">
        <v>238</v>
      </c>
      <c r="R15642">
        <v>4</v>
      </c>
      <c r="S15642" s="6">
        <v>45204</v>
      </c>
      <c r="T15642" s="6">
        <v>0.63055555555555554</v>
      </c>
      <c r="U15642" t="s">
        <v>43</v>
      </c>
      <c r="V15642">
        <v>4259</v>
      </c>
      <c r="W15642">
        <v>28</v>
      </c>
      <c r="X15642">
        <v>57</v>
      </c>
      <c r="Y15642">
        <v>5</v>
      </c>
      <c r="Z15642" t="s">
        <v>20</v>
      </c>
      <c r="AA15642" t="s">
        <v>46</v>
      </c>
      <c r="AB15642">
        <v>3.7</v>
      </c>
      <c r="AC15642">
        <v>5</v>
      </c>
      <c r="AD15642" t="s">
        <v>45</v>
      </c>
      <c r="AE15642" s="6">
        <v>44799</v>
      </c>
      <c r="AF15642" t="str">
        <f>_xlfn.IFS(fact_orders[[#This Row],[delivery_time]]&lt;=40,"EARLY",fact_orders[[#This Row],[delivery_time]]&gt;=50,"LATE",TRUE,"ON TIME")</f>
        <v>LATE</v>
      </c>
    </row>
    <row r="15643" spans="16:32" x14ac:dyDescent="0.25">
      <c r="P15643">
        <v>15631</v>
      </c>
      <c r="Q15643">
        <v>365</v>
      </c>
      <c r="R15643">
        <v>14</v>
      </c>
      <c r="S15643" s="6">
        <v>45204</v>
      </c>
      <c r="T15643" s="6">
        <v>0.55902777777777779</v>
      </c>
      <c r="U15643" t="s">
        <v>43</v>
      </c>
      <c r="V15643">
        <v>3667</v>
      </c>
      <c r="W15643">
        <v>33</v>
      </c>
      <c r="X15643">
        <v>52</v>
      </c>
      <c r="Y15643">
        <v>42</v>
      </c>
      <c r="Z15643" t="s">
        <v>11</v>
      </c>
      <c r="AA15643" t="s">
        <v>47</v>
      </c>
      <c r="AB15643">
        <v>4.4000000000000004</v>
      </c>
      <c r="AC15643">
        <v>42</v>
      </c>
      <c r="AD15643" t="s">
        <v>45</v>
      </c>
      <c r="AE15643" s="6">
        <v>44926</v>
      </c>
      <c r="AF15643" t="str">
        <f>_xlfn.IFS(fact_orders[[#This Row],[delivery_time]]&lt;=40,"EARLY",fact_orders[[#This Row],[delivery_time]]&gt;=50,"LATE",TRUE,"ON TIME")</f>
        <v>LATE</v>
      </c>
    </row>
    <row r="15644" spans="16:32" x14ac:dyDescent="0.25">
      <c r="P15644">
        <v>15632</v>
      </c>
      <c r="Q15644">
        <v>106</v>
      </c>
      <c r="R15644">
        <v>20</v>
      </c>
      <c r="S15644" s="6">
        <v>45204</v>
      </c>
      <c r="T15644" s="6">
        <v>0.83750000000000002</v>
      </c>
      <c r="U15644" t="s">
        <v>43</v>
      </c>
      <c r="V15644">
        <v>3334</v>
      </c>
      <c r="W15644">
        <v>26</v>
      </c>
      <c r="X15644">
        <v>49</v>
      </c>
      <c r="Y15644">
        <v>39</v>
      </c>
      <c r="Z15644" t="s">
        <v>18</v>
      </c>
      <c r="AA15644" t="s">
        <v>48</v>
      </c>
      <c r="AB15644">
        <v>3.8</v>
      </c>
      <c r="AC15644">
        <v>39</v>
      </c>
      <c r="AD15644" t="s">
        <v>45</v>
      </c>
      <c r="AE15644" s="6">
        <v>44667</v>
      </c>
      <c r="AF15644" t="str">
        <f>_xlfn.IFS(fact_orders[[#This Row],[delivery_time]]&lt;=40,"EARLY",fact_orders[[#This Row],[delivery_time]]&gt;=50,"LATE",TRUE,"ON TIME")</f>
        <v>ON TIME</v>
      </c>
    </row>
    <row r="15645" spans="16:32" x14ac:dyDescent="0.25">
      <c r="P15645">
        <v>15633</v>
      </c>
      <c r="Q15645">
        <v>392</v>
      </c>
      <c r="R15645">
        <v>16</v>
      </c>
      <c r="S15645" s="6">
        <v>45204</v>
      </c>
      <c r="T15645" s="6">
        <v>0.44861111111111113</v>
      </c>
      <c r="U15645" t="s">
        <v>43</v>
      </c>
      <c r="V15645">
        <v>2777</v>
      </c>
      <c r="W15645">
        <v>23</v>
      </c>
      <c r="X15645">
        <v>47</v>
      </c>
      <c r="Y15645">
        <v>31</v>
      </c>
      <c r="Z15645" t="s">
        <v>13</v>
      </c>
      <c r="AA15645" t="s">
        <v>47</v>
      </c>
      <c r="AB15645">
        <v>3.4</v>
      </c>
      <c r="AC15645">
        <v>31</v>
      </c>
      <c r="AD15645" t="s">
        <v>45</v>
      </c>
      <c r="AE15645" s="6">
        <v>44953</v>
      </c>
      <c r="AF15645" t="str">
        <f>_xlfn.IFS(fact_orders[[#This Row],[delivery_time]]&lt;=40,"EARLY",fact_orders[[#This Row],[delivery_time]]&gt;=50,"LATE",TRUE,"ON TIME")</f>
        <v>ON TIME</v>
      </c>
    </row>
    <row r="15646" spans="16:32" x14ac:dyDescent="0.25">
      <c r="P15646">
        <v>15634</v>
      </c>
      <c r="Q15646">
        <v>369</v>
      </c>
      <c r="R15646">
        <v>16</v>
      </c>
      <c r="S15646" s="6">
        <v>45204</v>
      </c>
      <c r="T15646" s="6">
        <v>0.59791666666666665</v>
      </c>
      <c r="U15646" t="s">
        <v>43</v>
      </c>
      <c r="V15646">
        <v>3047</v>
      </c>
      <c r="W15646">
        <v>24</v>
      </c>
      <c r="X15646">
        <v>44</v>
      </c>
      <c r="Y15646">
        <v>24</v>
      </c>
      <c r="Z15646" t="s">
        <v>13</v>
      </c>
      <c r="AA15646" t="s">
        <v>47</v>
      </c>
      <c r="AB15646">
        <v>3.4</v>
      </c>
      <c r="AC15646">
        <v>24</v>
      </c>
      <c r="AD15646" t="s">
        <v>45</v>
      </c>
      <c r="AE15646" s="6">
        <v>44930</v>
      </c>
      <c r="AF15646" t="str">
        <f>_xlfn.IFS(fact_orders[[#This Row],[delivery_time]]&lt;=40,"EARLY",fact_orders[[#This Row],[delivery_time]]&gt;=50,"LATE",TRUE,"ON TIME")</f>
        <v>ON TIME</v>
      </c>
    </row>
    <row r="15647" spans="16:32" x14ac:dyDescent="0.25">
      <c r="P15647">
        <v>15635</v>
      </c>
      <c r="Q15647">
        <v>325</v>
      </c>
      <c r="R15647">
        <v>1</v>
      </c>
      <c r="S15647" s="6">
        <v>45204</v>
      </c>
      <c r="T15647" s="6">
        <v>0.55833333333333335</v>
      </c>
      <c r="U15647" t="s">
        <v>43</v>
      </c>
      <c r="V15647">
        <v>4279</v>
      </c>
      <c r="W15647">
        <v>16</v>
      </c>
      <c r="X15647">
        <v>45</v>
      </c>
      <c r="Y15647">
        <v>23</v>
      </c>
      <c r="Z15647" t="s">
        <v>6</v>
      </c>
      <c r="AA15647" t="s">
        <v>48</v>
      </c>
      <c r="AB15647">
        <v>3</v>
      </c>
      <c r="AC15647">
        <v>23</v>
      </c>
      <c r="AD15647" t="s">
        <v>45</v>
      </c>
      <c r="AE15647" s="6">
        <v>44886</v>
      </c>
      <c r="AF15647" t="str">
        <f>_xlfn.IFS(fact_orders[[#This Row],[delivery_time]]&lt;=40,"EARLY",fact_orders[[#This Row],[delivery_time]]&gt;=50,"LATE",TRUE,"ON TIME")</f>
        <v>ON TIME</v>
      </c>
    </row>
    <row r="15648" spans="16:32" x14ac:dyDescent="0.25">
      <c r="P15648">
        <v>15636</v>
      </c>
      <c r="Q15648">
        <v>428</v>
      </c>
      <c r="R15648">
        <v>13</v>
      </c>
      <c r="S15648" s="6">
        <v>45204</v>
      </c>
      <c r="T15648" s="6">
        <v>0.52500000000000002</v>
      </c>
      <c r="U15648" t="s">
        <v>43</v>
      </c>
      <c r="V15648">
        <v>3656</v>
      </c>
      <c r="W15648">
        <v>32</v>
      </c>
      <c r="X15648">
        <v>37</v>
      </c>
      <c r="Y15648">
        <v>34</v>
      </c>
      <c r="Z15648" t="s">
        <v>10</v>
      </c>
      <c r="AA15648" t="s">
        <v>46</v>
      </c>
      <c r="AB15648">
        <v>3.3</v>
      </c>
      <c r="AC15648">
        <v>34</v>
      </c>
      <c r="AD15648" t="s">
        <v>45</v>
      </c>
      <c r="AE15648" s="6">
        <v>44989</v>
      </c>
      <c r="AF15648" t="str">
        <f>_xlfn.IFS(fact_orders[[#This Row],[delivery_time]]&lt;=40,"EARLY",fact_orders[[#This Row],[delivery_time]]&gt;=50,"LATE",TRUE,"ON TIME")</f>
        <v>EARLY</v>
      </c>
    </row>
    <row r="15649" spans="16:32" x14ac:dyDescent="0.25">
      <c r="P15649">
        <v>15637</v>
      </c>
      <c r="Q15649">
        <v>199</v>
      </c>
      <c r="R15649">
        <v>5</v>
      </c>
      <c r="S15649" s="6">
        <v>45204</v>
      </c>
      <c r="T15649" s="6">
        <v>0.45069444444444445</v>
      </c>
      <c r="U15649" t="s">
        <v>43</v>
      </c>
      <c r="V15649">
        <v>5910</v>
      </c>
      <c r="W15649">
        <v>38</v>
      </c>
      <c r="X15649">
        <v>32</v>
      </c>
      <c r="Y15649">
        <v>50</v>
      </c>
      <c r="Z15649" t="s">
        <v>21</v>
      </c>
      <c r="AA15649" t="s">
        <v>46</v>
      </c>
      <c r="AB15649">
        <v>3</v>
      </c>
      <c r="AC15649">
        <v>50</v>
      </c>
      <c r="AD15649" t="s">
        <v>45</v>
      </c>
      <c r="AE15649" s="6">
        <v>44760</v>
      </c>
      <c r="AF15649" t="str">
        <f>_xlfn.IFS(fact_orders[[#This Row],[delivery_time]]&lt;=40,"EARLY",fact_orders[[#This Row],[delivery_time]]&gt;=50,"LATE",TRUE,"ON TIME")</f>
        <v>EARLY</v>
      </c>
    </row>
    <row r="15650" spans="16:32" x14ac:dyDescent="0.25">
      <c r="P15650">
        <v>15638</v>
      </c>
      <c r="Q15650">
        <v>83</v>
      </c>
      <c r="R15650">
        <v>9</v>
      </c>
      <c r="S15650" s="6">
        <v>45204</v>
      </c>
      <c r="T15650" s="6">
        <v>0.53680555555555554</v>
      </c>
      <c r="U15650" t="s">
        <v>43</v>
      </c>
      <c r="V15650">
        <v>2162</v>
      </c>
      <c r="W15650">
        <v>27</v>
      </c>
      <c r="X15650">
        <v>32</v>
      </c>
      <c r="Y15650">
        <v>22</v>
      </c>
      <c r="Z15650" t="s">
        <v>25</v>
      </c>
      <c r="AA15650" t="s">
        <v>44</v>
      </c>
      <c r="AB15650">
        <v>4.0999999999999996</v>
      </c>
      <c r="AC15650">
        <v>22</v>
      </c>
      <c r="AD15650" t="s">
        <v>45</v>
      </c>
      <c r="AE15650" s="6">
        <v>44644</v>
      </c>
      <c r="AF15650" t="str">
        <f>_xlfn.IFS(fact_orders[[#This Row],[delivery_time]]&lt;=40,"EARLY",fact_orders[[#This Row],[delivery_time]]&gt;=50,"LATE",TRUE,"ON TIME")</f>
        <v>EARLY</v>
      </c>
    </row>
    <row r="15651" spans="16:32" x14ac:dyDescent="0.25">
      <c r="P15651">
        <v>15639</v>
      </c>
      <c r="Q15651">
        <v>179</v>
      </c>
      <c r="R15651">
        <v>7</v>
      </c>
      <c r="S15651" s="6">
        <v>45204</v>
      </c>
      <c r="T15651" s="6">
        <v>0.50694444444444442</v>
      </c>
      <c r="U15651" t="s">
        <v>43</v>
      </c>
      <c r="V15651">
        <v>3501</v>
      </c>
      <c r="W15651">
        <v>35</v>
      </c>
      <c r="X15651">
        <v>42</v>
      </c>
      <c r="Y15651">
        <v>26</v>
      </c>
      <c r="Z15651" t="s">
        <v>23</v>
      </c>
      <c r="AA15651" t="s">
        <v>44</v>
      </c>
      <c r="AB15651">
        <v>3.4</v>
      </c>
      <c r="AC15651">
        <v>26</v>
      </c>
      <c r="AD15651" t="s">
        <v>45</v>
      </c>
      <c r="AE15651" s="6">
        <v>44740</v>
      </c>
      <c r="AF15651" t="str">
        <f>_xlfn.IFS(fact_orders[[#This Row],[delivery_time]]&lt;=40,"EARLY",fact_orders[[#This Row],[delivery_time]]&gt;=50,"LATE",TRUE,"ON TIME")</f>
        <v>ON TIME</v>
      </c>
    </row>
    <row r="15652" spans="16:32" x14ac:dyDescent="0.25">
      <c r="P15652">
        <v>15640</v>
      </c>
      <c r="Q15652">
        <v>62</v>
      </c>
      <c r="R15652">
        <v>2</v>
      </c>
      <c r="S15652" s="6">
        <v>45204</v>
      </c>
      <c r="T15652" s="6">
        <v>0.75138888888888888</v>
      </c>
      <c r="U15652" t="s">
        <v>43</v>
      </c>
      <c r="V15652">
        <v>3860</v>
      </c>
      <c r="W15652">
        <v>18</v>
      </c>
      <c r="X15652">
        <v>30</v>
      </c>
      <c r="Z15652" t="s">
        <v>17</v>
      </c>
      <c r="AA15652" t="s">
        <v>46</v>
      </c>
      <c r="AB15652">
        <v>4.7</v>
      </c>
      <c r="AD15652" t="s">
        <v>45</v>
      </c>
      <c r="AE15652" s="6">
        <v>44623</v>
      </c>
      <c r="AF15652" t="str">
        <f>_xlfn.IFS(fact_orders[[#This Row],[delivery_time]]&lt;=40,"EARLY",fact_orders[[#This Row],[delivery_time]]&gt;=50,"LATE",TRUE,"ON TIME")</f>
        <v>EARLY</v>
      </c>
    </row>
    <row r="15653" spans="16:32" x14ac:dyDescent="0.25">
      <c r="P15653">
        <v>15641</v>
      </c>
      <c r="Q15653">
        <v>401</v>
      </c>
      <c r="R15653">
        <v>6</v>
      </c>
      <c r="S15653" s="6">
        <v>45205</v>
      </c>
      <c r="T15653" s="6">
        <v>0.72916666666666663</v>
      </c>
      <c r="U15653" t="s">
        <v>43</v>
      </c>
      <c r="V15653">
        <v>4864</v>
      </c>
      <c r="W15653">
        <v>34</v>
      </c>
      <c r="X15653">
        <v>56</v>
      </c>
      <c r="Y15653">
        <v>8</v>
      </c>
      <c r="Z15653" t="s">
        <v>22</v>
      </c>
      <c r="AA15653" t="s">
        <v>47</v>
      </c>
      <c r="AB15653">
        <v>3.4</v>
      </c>
      <c r="AC15653">
        <v>8</v>
      </c>
      <c r="AD15653" t="s">
        <v>45</v>
      </c>
      <c r="AE15653" s="6">
        <v>44962</v>
      </c>
      <c r="AF15653" t="str">
        <f>_xlfn.IFS(fact_orders[[#This Row],[delivery_time]]&lt;=40,"EARLY",fact_orders[[#This Row],[delivery_time]]&gt;=50,"LATE",TRUE,"ON TIME")</f>
        <v>LATE</v>
      </c>
    </row>
    <row r="15654" spans="16:32" x14ac:dyDescent="0.25">
      <c r="P15654">
        <v>15642</v>
      </c>
      <c r="Q15654">
        <v>217</v>
      </c>
      <c r="R15654">
        <v>6</v>
      </c>
      <c r="S15654" s="6">
        <v>45205</v>
      </c>
      <c r="T15654" s="6">
        <v>0.68819444444444444</v>
      </c>
      <c r="U15654" t="s">
        <v>43</v>
      </c>
      <c r="V15654">
        <v>3788</v>
      </c>
      <c r="W15654">
        <v>31</v>
      </c>
      <c r="X15654">
        <v>43</v>
      </c>
      <c r="Y15654">
        <v>49</v>
      </c>
      <c r="Z15654" t="s">
        <v>22</v>
      </c>
      <c r="AA15654" t="s">
        <v>47</v>
      </c>
      <c r="AB15654">
        <v>3.4</v>
      </c>
      <c r="AC15654">
        <v>49</v>
      </c>
      <c r="AD15654" t="s">
        <v>45</v>
      </c>
      <c r="AE15654" s="6">
        <v>44778</v>
      </c>
      <c r="AF15654" t="str">
        <f>_xlfn.IFS(fact_orders[[#This Row],[delivery_time]]&lt;=40,"EARLY",fact_orders[[#This Row],[delivery_time]]&gt;=50,"LATE",TRUE,"ON TIME")</f>
        <v>ON TIME</v>
      </c>
    </row>
    <row r="15655" spans="16:32" x14ac:dyDescent="0.25">
      <c r="P15655">
        <v>15643</v>
      </c>
      <c r="Q15655">
        <v>411</v>
      </c>
      <c r="R15655">
        <v>20</v>
      </c>
      <c r="S15655" s="6">
        <v>45205</v>
      </c>
      <c r="T15655" s="6">
        <v>0.86944444444444446</v>
      </c>
      <c r="U15655" t="s">
        <v>43</v>
      </c>
      <c r="V15655">
        <v>2592</v>
      </c>
      <c r="W15655">
        <v>28</v>
      </c>
      <c r="X15655">
        <v>33</v>
      </c>
      <c r="Y15655">
        <v>26</v>
      </c>
      <c r="Z15655" t="s">
        <v>18</v>
      </c>
      <c r="AA15655" t="s">
        <v>48</v>
      </c>
      <c r="AB15655">
        <v>3.8</v>
      </c>
      <c r="AC15655">
        <v>26</v>
      </c>
      <c r="AD15655" t="s">
        <v>45</v>
      </c>
      <c r="AE15655" s="6">
        <v>44972</v>
      </c>
      <c r="AF15655" t="str">
        <f>_xlfn.IFS(fact_orders[[#This Row],[delivery_time]]&lt;=40,"EARLY",fact_orders[[#This Row],[delivery_time]]&gt;=50,"LATE",TRUE,"ON TIME")</f>
        <v>EARLY</v>
      </c>
    </row>
    <row r="15656" spans="16:32" x14ac:dyDescent="0.25">
      <c r="P15656">
        <v>15644</v>
      </c>
      <c r="Q15656">
        <v>27</v>
      </c>
      <c r="R15656">
        <v>13</v>
      </c>
      <c r="S15656" s="6">
        <v>45205</v>
      </c>
      <c r="T15656" s="6">
        <v>0.88402777777777775</v>
      </c>
      <c r="U15656" t="s">
        <v>43</v>
      </c>
      <c r="V15656">
        <v>3755</v>
      </c>
      <c r="W15656">
        <v>26</v>
      </c>
      <c r="X15656">
        <v>37</v>
      </c>
      <c r="Y15656">
        <v>3</v>
      </c>
      <c r="Z15656" t="s">
        <v>10</v>
      </c>
      <c r="AA15656" t="s">
        <v>46</v>
      </c>
      <c r="AB15656">
        <v>3.3</v>
      </c>
      <c r="AC15656">
        <v>3</v>
      </c>
      <c r="AD15656" t="s">
        <v>45</v>
      </c>
      <c r="AE15656" s="6">
        <v>44588</v>
      </c>
      <c r="AF15656" t="str">
        <f>_xlfn.IFS(fact_orders[[#This Row],[delivery_time]]&lt;=40,"EARLY",fact_orders[[#This Row],[delivery_time]]&gt;=50,"LATE",TRUE,"ON TIME")</f>
        <v>EARLY</v>
      </c>
    </row>
    <row r="15657" spans="16:32" x14ac:dyDescent="0.25">
      <c r="P15657">
        <v>15645</v>
      </c>
      <c r="Q15657">
        <v>488</v>
      </c>
      <c r="R15657">
        <v>11</v>
      </c>
      <c r="S15657" s="6">
        <v>45205</v>
      </c>
      <c r="T15657" s="6">
        <v>0.91041666666666665</v>
      </c>
      <c r="U15657" t="s">
        <v>43</v>
      </c>
      <c r="V15657">
        <v>4699</v>
      </c>
      <c r="W15657">
        <v>15</v>
      </c>
      <c r="X15657">
        <v>58</v>
      </c>
      <c r="Y15657">
        <v>25</v>
      </c>
      <c r="Z15657" t="s">
        <v>8</v>
      </c>
      <c r="AA15657" t="s">
        <v>48</v>
      </c>
      <c r="AB15657">
        <v>3.3</v>
      </c>
      <c r="AC15657">
        <v>25</v>
      </c>
      <c r="AD15657" t="s">
        <v>45</v>
      </c>
      <c r="AE15657" s="6">
        <v>45049</v>
      </c>
      <c r="AF15657" t="str">
        <f>_xlfn.IFS(fact_orders[[#This Row],[delivery_time]]&lt;=40,"EARLY",fact_orders[[#This Row],[delivery_time]]&gt;=50,"LATE",TRUE,"ON TIME")</f>
        <v>LATE</v>
      </c>
    </row>
    <row r="15658" spans="16:32" x14ac:dyDescent="0.25">
      <c r="P15658">
        <v>15646</v>
      </c>
      <c r="Q15658">
        <v>418</v>
      </c>
      <c r="R15658">
        <v>19</v>
      </c>
      <c r="S15658" s="6">
        <v>45205</v>
      </c>
      <c r="T15658" s="6">
        <v>0.73263888888888884</v>
      </c>
      <c r="U15658" t="s">
        <v>43</v>
      </c>
      <c r="V15658">
        <v>4040</v>
      </c>
      <c r="W15658">
        <v>26</v>
      </c>
      <c r="X15658">
        <v>51</v>
      </c>
      <c r="Y15658">
        <v>20</v>
      </c>
      <c r="Z15658" t="s">
        <v>16</v>
      </c>
      <c r="AA15658" t="s">
        <v>49</v>
      </c>
      <c r="AB15658">
        <v>4.5</v>
      </c>
      <c r="AC15658">
        <v>20</v>
      </c>
      <c r="AD15658" t="s">
        <v>45</v>
      </c>
      <c r="AE15658" s="6">
        <v>44979</v>
      </c>
      <c r="AF15658" t="str">
        <f>_xlfn.IFS(fact_orders[[#This Row],[delivery_time]]&lt;=40,"EARLY",fact_orders[[#This Row],[delivery_time]]&gt;=50,"LATE",TRUE,"ON TIME")</f>
        <v>LATE</v>
      </c>
    </row>
    <row r="15659" spans="16:32" x14ac:dyDescent="0.25">
      <c r="P15659">
        <v>15647</v>
      </c>
      <c r="Q15659">
        <v>193</v>
      </c>
      <c r="R15659">
        <v>5</v>
      </c>
      <c r="S15659" s="6">
        <v>45205</v>
      </c>
      <c r="T15659" s="6">
        <v>0.76458333333333328</v>
      </c>
      <c r="U15659" t="s">
        <v>43</v>
      </c>
      <c r="V15659">
        <v>3450</v>
      </c>
      <c r="W15659">
        <v>16</v>
      </c>
      <c r="X15659">
        <v>39</v>
      </c>
      <c r="Y15659">
        <v>1</v>
      </c>
      <c r="Z15659" t="s">
        <v>21</v>
      </c>
      <c r="AA15659" t="s">
        <v>46</v>
      </c>
      <c r="AB15659">
        <v>3</v>
      </c>
      <c r="AC15659">
        <v>1</v>
      </c>
      <c r="AD15659" t="s">
        <v>45</v>
      </c>
      <c r="AE15659" s="6">
        <v>44754</v>
      </c>
      <c r="AF15659" t="str">
        <f>_xlfn.IFS(fact_orders[[#This Row],[delivery_time]]&lt;=40,"EARLY",fact_orders[[#This Row],[delivery_time]]&gt;=50,"LATE",TRUE,"ON TIME")</f>
        <v>EARLY</v>
      </c>
    </row>
    <row r="15660" spans="16:32" x14ac:dyDescent="0.25">
      <c r="P15660">
        <v>15648</v>
      </c>
      <c r="Q15660">
        <v>391</v>
      </c>
      <c r="R15660">
        <v>16</v>
      </c>
      <c r="S15660" s="6">
        <v>45205</v>
      </c>
      <c r="T15660" s="6">
        <v>0.58750000000000002</v>
      </c>
      <c r="U15660" t="s">
        <v>43</v>
      </c>
      <c r="V15660">
        <v>5642</v>
      </c>
      <c r="W15660">
        <v>23</v>
      </c>
      <c r="X15660">
        <v>41</v>
      </c>
      <c r="Y15660">
        <v>9</v>
      </c>
      <c r="Z15660" t="s">
        <v>13</v>
      </c>
      <c r="AA15660" t="s">
        <v>47</v>
      </c>
      <c r="AB15660">
        <v>3.4</v>
      </c>
      <c r="AC15660">
        <v>9</v>
      </c>
      <c r="AD15660" t="s">
        <v>45</v>
      </c>
      <c r="AE15660" s="6">
        <v>44952</v>
      </c>
      <c r="AF15660" t="str">
        <f>_xlfn.IFS(fact_orders[[#This Row],[delivery_time]]&lt;=40,"EARLY",fact_orders[[#This Row],[delivery_time]]&gt;=50,"LATE",TRUE,"ON TIME")</f>
        <v>ON TIME</v>
      </c>
    </row>
    <row r="15661" spans="16:32" x14ac:dyDescent="0.25">
      <c r="P15661">
        <v>15649</v>
      </c>
      <c r="Q15661">
        <v>251</v>
      </c>
      <c r="R15661">
        <v>19</v>
      </c>
      <c r="S15661" s="6">
        <v>45205</v>
      </c>
      <c r="T15661" s="6">
        <v>0.42430555555555555</v>
      </c>
      <c r="U15661" t="s">
        <v>43</v>
      </c>
      <c r="V15661">
        <v>3515</v>
      </c>
      <c r="W15661">
        <v>18</v>
      </c>
      <c r="X15661">
        <v>38</v>
      </c>
      <c r="Y15661">
        <v>40</v>
      </c>
      <c r="Z15661" t="s">
        <v>16</v>
      </c>
      <c r="AA15661" t="s">
        <v>49</v>
      </c>
      <c r="AB15661">
        <v>4.5</v>
      </c>
      <c r="AC15661">
        <v>40</v>
      </c>
      <c r="AD15661" t="s">
        <v>45</v>
      </c>
      <c r="AE15661" s="6">
        <v>44812</v>
      </c>
      <c r="AF15661" t="str">
        <f>_xlfn.IFS(fact_orders[[#This Row],[delivery_time]]&lt;=40,"EARLY",fact_orders[[#This Row],[delivery_time]]&gt;=50,"LATE",TRUE,"ON TIME")</f>
        <v>EARLY</v>
      </c>
    </row>
    <row r="15662" spans="16:32" x14ac:dyDescent="0.25">
      <c r="P15662">
        <v>15650</v>
      </c>
      <c r="Q15662">
        <v>113</v>
      </c>
      <c r="R15662">
        <v>10</v>
      </c>
      <c r="S15662" s="6">
        <v>45205</v>
      </c>
      <c r="T15662" s="6">
        <v>0.88611111111111107</v>
      </c>
      <c r="U15662" t="s">
        <v>43</v>
      </c>
      <c r="V15662">
        <v>4789</v>
      </c>
      <c r="W15662">
        <v>18</v>
      </c>
      <c r="X15662">
        <v>39</v>
      </c>
      <c r="Y15662">
        <v>9</v>
      </c>
      <c r="Z15662" t="s">
        <v>7</v>
      </c>
      <c r="AA15662" t="s">
        <v>46</v>
      </c>
      <c r="AB15662">
        <v>4.5</v>
      </c>
      <c r="AC15662">
        <v>9</v>
      </c>
      <c r="AD15662" t="s">
        <v>45</v>
      </c>
      <c r="AE15662" s="6">
        <v>44674</v>
      </c>
      <c r="AF15662" t="str">
        <f>_xlfn.IFS(fact_orders[[#This Row],[delivery_time]]&lt;=40,"EARLY",fact_orders[[#This Row],[delivery_time]]&gt;=50,"LATE",TRUE,"ON TIME")</f>
        <v>EARLY</v>
      </c>
    </row>
    <row r="15663" spans="16:32" x14ac:dyDescent="0.25">
      <c r="P15663">
        <v>15651</v>
      </c>
      <c r="Q15663">
        <v>496</v>
      </c>
      <c r="R15663">
        <v>4</v>
      </c>
      <c r="S15663" s="6">
        <v>45205</v>
      </c>
      <c r="T15663" s="6">
        <v>0.83680555555555558</v>
      </c>
      <c r="U15663" t="s">
        <v>43</v>
      </c>
      <c r="V15663">
        <v>2615</v>
      </c>
      <c r="W15663">
        <v>23</v>
      </c>
      <c r="X15663">
        <v>46</v>
      </c>
      <c r="Y15663">
        <v>16</v>
      </c>
      <c r="Z15663" t="s">
        <v>20</v>
      </c>
      <c r="AA15663" t="s">
        <v>46</v>
      </c>
      <c r="AB15663">
        <v>3.7</v>
      </c>
      <c r="AC15663">
        <v>16</v>
      </c>
      <c r="AD15663" t="s">
        <v>45</v>
      </c>
      <c r="AE15663" s="6">
        <v>45057</v>
      </c>
      <c r="AF15663" t="str">
        <f>_xlfn.IFS(fact_orders[[#This Row],[delivery_time]]&lt;=40,"EARLY",fact_orders[[#This Row],[delivery_time]]&gt;=50,"LATE",TRUE,"ON TIME")</f>
        <v>ON TIME</v>
      </c>
    </row>
    <row r="15664" spans="16:32" x14ac:dyDescent="0.25">
      <c r="P15664">
        <v>15652</v>
      </c>
      <c r="Q15664">
        <v>30</v>
      </c>
      <c r="R15664">
        <v>14</v>
      </c>
      <c r="S15664" s="6">
        <v>45205</v>
      </c>
      <c r="T15664" s="6">
        <v>0.4777777777777778</v>
      </c>
      <c r="U15664" t="s">
        <v>43</v>
      </c>
      <c r="V15664">
        <v>3755</v>
      </c>
      <c r="W15664">
        <v>36</v>
      </c>
      <c r="X15664">
        <v>35</v>
      </c>
      <c r="Y15664">
        <v>32</v>
      </c>
      <c r="Z15664" t="s">
        <v>11</v>
      </c>
      <c r="AA15664" t="s">
        <v>47</v>
      </c>
      <c r="AB15664">
        <v>4.4000000000000004</v>
      </c>
      <c r="AC15664">
        <v>32</v>
      </c>
      <c r="AD15664" t="s">
        <v>45</v>
      </c>
      <c r="AE15664" s="6">
        <v>44591</v>
      </c>
      <c r="AF15664" t="str">
        <f>_xlfn.IFS(fact_orders[[#This Row],[delivery_time]]&lt;=40,"EARLY",fact_orders[[#This Row],[delivery_time]]&gt;=50,"LATE",TRUE,"ON TIME")</f>
        <v>EARLY</v>
      </c>
    </row>
    <row r="15665" spans="16:32" x14ac:dyDescent="0.25">
      <c r="P15665">
        <v>15653</v>
      </c>
      <c r="Q15665">
        <v>128</v>
      </c>
      <c r="R15665">
        <v>17</v>
      </c>
      <c r="S15665" s="6">
        <v>45205</v>
      </c>
      <c r="T15665" s="6">
        <v>0.45347222222222222</v>
      </c>
      <c r="U15665" t="s">
        <v>43</v>
      </c>
      <c r="V15665">
        <v>3614</v>
      </c>
      <c r="W15665">
        <v>29</v>
      </c>
      <c r="X15665">
        <v>46</v>
      </c>
      <c r="Y15665">
        <v>31</v>
      </c>
      <c r="Z15665" t="s">
        <v>14</v>
      </c>
      <c r="AA15665" t="s">
        <v>48</v>
      </c>
      <c r="AB15665">
        <v>4</v>
      </c>
      <c r="AC15665">
        <v>31</v>
      </c>
      <c r="AD15665" t="s">
        <v>45</v>
      </c>
      <c r="AE15665" s="6">
        <v>44689</v>
      </c>
      <c r="AF15665" t="str">
        <f>_xlfn.IFS(fact_orders[[#This Row],[delivery_time]]&lt;=40,"EARLY",fact_orders[[#This Row],[delivery_time]]&gt;=50,"LATE",TRUE,"ON TIME")</f>
        <v>ON TIME</v>
      </c>
    </row>
    <row r="15666" spans="16:32" x14ac:dyDescent="0.25">
      <c r="P15666">
        <v>15654</v>
      </c>
      <c r="Q15666">
        <v>395</v>
      </c>
      <c r="R15666">
        <v>7</v>
      </c>
      <c r="S15666" s="6">
        <v>45205</v>
      </c>
      <c r="T15666" s="6">
        <v>0.42430555555555555</v>
      </c>
      <c r="U15666" t="s">
        <v>43</v>
      </c>
      <c r="V15666">
        <v>3906</v>
      </c>
      <c r="W15666">
        <v>33</v>
      </c>
      <c r="X15666">
        <v>57</v>
      </c>
      <c r="Y15666">
        <v>32</v>
      </c>
      <c r="Z15666" t="s">
        <v>23</v>
      </c>
      <c r="AA15666" t="s">
        <v>44</v>
      </c>
      <c r="AB15666">
        <v>3.4</v>
      </c>
      <c r="AC15666">
        <v>32</v>
      </c>
      <c r="AD15666" t="s">
        <v>45</v>
      </c>
      <c r="AE15666" s="6">
        <v>44956</v>
      </c>
      <c r="AF15666" t="str">
        <f>_xlfn.IFS(fact_orders[[#This Row],[delivery_time]]&lt;=40,"EARLY",fact_orders[[#This Row],[delivery_time]]&gt;=50,"LATE",TRUE,"ON TIME")</f>
        <v>LATE</v>
      </c>
    </row>
    <row r="15667" spans="16:32" x14ac:dyDescent="0.25">
      <c r="P15667">
        <v>15655</v>
      </c>
      <c r="Q15667">
        <v>201</v>
      </c>
      <c r="R15667">
        <v>4</v>
      </c>
      <c r="S15667" s="6">
        <v>45205</v>
      </c>
      <c r="T15667" s="6">
        <v>0.5083333333333333</v>
      </c>
      <c r="U15667" t="s">
        <v>43</v>
      </c>
      <c r="V15667">
        <v>2511</v>
      </c>
      <c r="W15667">
        <v>36</v>
      </c>
      <c r="X15667">
        <v>49</v>
      </c>
      <c r="Y15667">
        <v>39</v>
      </c>
      <c r="Z15667" t="s">
        <v>20</v>
      </c>
      <c r="AA15667" t="s">
        <v>46</v>
      </c>
      <c r="AB15667">
        <v>3.7</v>
      </c>
      <c r="AC15667">
        <v>39</v>
      </c>
      <c r="AD15667" t="s">
        <v>45</v>
      </c>
      <c r="AE15667" s="6">
        <v>44762</v>
      </c>
      <c r="AF15667" t="str">
        <f>_xlfn.IFS(fact_orders[[#This Row],[delivery_time]]&lt;=40,"EARLY",fact_orders[[#This Row],[delivery_time]]&gt;=50,"LATE",TRUE,"ON TIME")</f>
        <v>ON TIME</v>
      </c>
    </row>
    <row r="15668" spans="16:32" x14ac:dyDescent="0.25">
      <c r="P15668">
        <v>15656</v>
      </c>
      <c r="Q15668">
        <v>170</v>
      </c>
      <c r="R15668">
        <v>8</v>
      </c>
      <c r="S15668" s="6">
        <v>45205</v>
      </c>
      <c r="T15668" s="6">
        <v>0.67083333333333328</v>
      </c>
      <c r="U15668" t="s">
        <v>43</v>
      </c>
      <c r="V15668">
        <v>2020</v>
      </c>
      <c r="W15668">
        <v>23</v>
      </c>
      <c r="X15668">
        <v>38</v>
      </c>
      <c r="Y15668">
        <v>47</v>
      </c>
      <c r="Z15668" t="s">
        <v>24</v>
      </c>
      <c r="AA15668" t="s">
        <v>44</v>
      </c>
      <c r="AB15668">
        <v>4.2</v>
      </c>
      <c r="AC15668">
        <v>47</v>
      </c>
      <c r="AD15668" t="s">
        <v>45</v>
      </c>
      <c r="AE15668" s="6">
        <v>44731</v>
      </c>
      <c r="AF15668" t="str">
        <f>_xlfn.IFS(fact_orders[[#This Row],[delivery_time]]&lt;=40,"EARLY",fact_orders[[#This Row],[delivery_time]]&gt;=50,"LATE",TRUE,"ON TIME")</f>
        <v>EARLY</v>
      </c>
    </row>
    <row r="15669" spans="16:32" x14ac:dyDescent="0.25">
      <c r="P15669">
        <v>15657</v>
      </c>
      <c r="Q15669">
        <v>411</v>
      </c>
      <c r="R15669">
        <v>16</v>
      </c>
      <c r="S15669" s="6">
        <v>45205</v>
      </c>
      <c r="T15669" s="6">
        <v>0.58611111111111114</v>
      </c>
      <c r="U15669" t="s">
        <v>43</v>
      </c>
      <c r="V15669">
        <v>5204</v>
      </c>
      <c r="W15669">
        <v>22</v>
      </c>
      <c r="X15669">
        <v>42</v>
      </c>
      <c r="Y15669">
        <v>50</v>
      </c>
      <c r="Z15669" t="s">
        <v>13</v>
      </c>
      <c r="AA15669" t="s">
        <v>47</v>
      </c>
      <c r="AB15669">
        <v>3.4</v>
      </c>
      <c r="AC15669">
        <v>50</v>
      </c>
      <c r="AD15669" t="s">
        <v>45</v>
      </c>
      <c r="AE15669" s="6">
        <v>44972</v>
      </c>
      <c r="AF15669" t="str">
        <f>_xlfn.IFS(fact_orders[[#This Row],[delivery_time]]&lt;=40,"EARLY",fact_orders[[#This Row],[delivery_time]]&gt;=50,"LATE",TRUE,"ON TIME")</f>
        <v>ON TIME</v>
      </c>
    </row>
    <row r="15670" spans="16:32" x14ac:dyDescent="0.25">
      <c r="P15670">
        <v>15658</v>
      </c>
      <c r="Q15670">
        <v>97</v>
      </c>
      <c r="R15670">
        <v>12</v>
      </c>
      <c r="S15670" s="6">
        <v>45205</v>
      </c>
      <c r="T15670" s="6">
        <v>0.86527777777777781</v>
      </c>
      <c r="U15670" t="s">
        <v>43</v>
      </c>
      <c r="V15670">
        <v>3567</v>
      </c>
      <c r="W15670">
        <v>18</v>
      </c>
      <c r="X15670">
        <v>42</v>
      </c>
      <c r="Y15670">
        <v>15</v>
      </c>
      <c r="Z15670" t="s">
        <v>9</v>
      </c>
      <c r="AA15670" t="s">
        <v>44</v>
      </c>
      <c r="AB15670">
        <v>3.7</v>
      </c>
      <c r="AC15670">
        <v>15</v>
      </c>
      <c r="AD15670" t="s">
        <v>45</v>
      </c>
      <c r="AE15670" s="6">
        <v>44658</v>
      </c>
      <c r="AF15670" t="str">
        <f>_xlfn.IFS(fact_orders[[#This Row],[delivery_time]]&lt;=40,"EARLY",fact_orders[[#This Row],[delivery_time]]&gt;=50,"LATE",TRUE,"ON TIME")</f>
        <v>ON TIME</v>
      </c>
    </row>
    <row r="15671" spans="16:32" x14ac:dyDescent="0.25">
      <c r="P15671">
        <v>15659</v>
      </c>
      <c r="Q15671">
        <v>407</v>
      </c>
      <c r="R15671">
        <v>2</v>
      </c>
      <c r="S15671" s="6">
        <v>45205</v>
      </c>
      <c r="T15671" s="6">
        <v>0.46597222222222223</v>
      </c>
      <c r="U15671" t="s">
        <v>43</v>
      </c>
      <c r="V15671">
        <v>2854</v>
      </c>
      <c r="W15671">
        <v>16</v>
      </c>
      <c r="X15671">
        <v>50</v>
      </c>
      <c r="Y15671">
        <v>49</v>
      </c>
      <c r="Z15671" t="s">
        <v>17</v>
      </c>
      <c r="AA15671" t="s">
        <v>46</v>
      </c>
      <c r="AB15671">
        <v>4.7</v>
      </c>
      <c r="AC15671">
        <v>49</v>
      </c>
      <c r="AD15671" t="s">
        <v>45</v>
      </c>
      <c r="AE15671" s="6">
        <v>44968</v>
      </c>
      <c r="AF15671" t="str">
        <f>_xlfn.IFS(fact_orders[[#This Row],[delivery_time]]&lt;=40,"EARLY",fact_orders[[#This Row],[delivery_time]]&gt;=50,"LATE",TRUE,"ON TIME")</f>
        <v>LATE</v>
      </c>
    </row>
    <row r="15672" spans="16:32" x14ac:dyDescent="0.25">
      <c r="P15672">
        <v>15660</v>
      </c>
      <c r="Q15672">
        <v>178</v>
      </c>
      <c r="R15672">
        <v>16</v>
      </c>
      <c r="S15672" s="6">
        <v>45205</v>
      </c>
      <c r="T15672" s="6">
        <v>0.62777777777777777</v>
      </c>
      <c r="U15672" t="s">
        <v>43</v>
      </c>
      <c r="V15672">
        <v>5216</v>
      </c>
      <c r="W15672">
        <v>25</v>
      </c>
      <c r="X15672">
        <v>56</v>
      </c>
      <c r="Y15672">
        <v>44</v>
      </c>
      <c r="Z15672" t="s">
        <v>13</v>
      </c>
      <c r="AA15672" t="s">
        <v>47</v>
      </c>
      <c r="AB15672">
        <v>3.4</v>
      </c>
      <c r="AC15672">
        <v>44</v>
      </c>
      <c r="AD15672" t="s">
        <v>45</v>
      </c>
      <c r="AE15672" s="6">
        <v>44739</v>
      </c>
      <c r="AF15672" t="str">
        <f>_xlfn.IFS(fact_orders[[#This Row],[delivery_time]]&lt;=40,"EARLY",fact_orders[[#This Row],[delivery_time]]&gt;=50,"LATE",TRUE,"ON TIME")</f>
        <v>LATE</v>
      </c>
    </row>
    <row r="15673" spans="16:32" x14ac:dyDescent="0.25">
      <c r="P15673">
        <v>15661</v>
      </c>
      <c r="Q15673">
        <v>255</v>
      </c>
      <c r="R15673">
        <v>2</v>
      </c>
      <c r="S15673" s="6">
        <v>45205</v>
      </c>
      <c r="T15673" s="6">
        <v>0.87638888888888888</v>
      </c>
      <c r="U15673" t="s">
        <v>43</v>
      </c>
      <c r="V15673">
        <v>2392</v>
      </c>
      <c r="W15673">
        <v>15</v>
      </c>
      <c r="X15673">
        <v>47</v>
      </c>
      <c r="Y15673">
        <v>7</v>
      </c>
      <c r="Z15673" t="s">
        <v>17</v>
      </c>
      <c r="AA15673" t="s">
        <v>46</v>
      </c>
      <c r="AB15673">
        <v>4.7</v>
      </c>
      <c r="AC15673">
        <v>7</v>
      </c>
      <c r="AD15673" t="s">
        <v>45</v>
      </c>
      <c r="AE15673" s="6">
        <v>44816</v>
      </c>
      <c r="AF15673" t="str">
        <f>_xlfn.IFS(fact_orders[[#This Row],[delivery_time]]&lt;=40,"EARLY",fact_orders[[#This Row],[delivery_time]]&gt;=50,"LATE",TRUE,"ON TIME")</f>
        <v>ON TIME</v>
      </c>
    </row>
    <row r="15674" spans="16:32" x14ac:dyDescent="0.25">
      <c r="P15674">
        <v>15662</v>
      </c>
      <c r="Q15674">
        <v>476</v>
      </c>
      <c r="R15674">
        <v>18</v>
      </c>
      <c r="S15674" s="6">
        <v>45205</v>
      </c>
      <c r="T15674" s="6">
        <v>0.85</v>
      </c>
      <c r="U15674" t="s">
        <v>43</v>
      </c>
      <c r="V15674">
        <v>4820</v>
      </c>
      <c r="W15674">
        <v>23</v>
      </c>
      <c r="X15674">
        <v>57</v>
      </c>
      <c r="Y15674">
        <v>28</v>
      </c>
      <c r="Z15674" t="s">
        <v>15</v>
      </c>
      <c r="AA15674" t="s">
        <v>46</v>
      </c>
      <c r="AB15674">
        <v>3.1</v>
      </c>
      <c r="AC15674">
        <v>28</v>
      </c>
      <c r="AD15674" t="s">
        <v>45</v>
      </c>
      <c r="AE15674" s="6">
        <v>45037</v>
      </c>
      <c r="AF15674" t="str">
        <f>_xlfn.IFS(fact_orders[[#This Row],[delivery_time]]&lt;=40,"EARLY",fact_orders[[#This Row],[delivery_time]]&gt;=50,"LATE",TRUE,"ON TIME")</f>
        <v>LATE</v>
      </c>
    </row>
    <row r="15675" spans="16:32" x14ac:dyDescent="0.25">
      <c r="P15675">
        <v>15663</v>
      </c>
      <c r="Q15675">
        <v>76</v>
      </c>
      <c r="R15675">
        <v>10</v>
      </c>
      <c r="S15675" s="6">
        <v>45205</v>
      </c>
      <c r="T15675" s="6">
        <v>0.78611111111111109</v>
      </c>
      <c r="U15675" t="s">
        <v>43</v>
      </c>
      <c r="V15675">
        <v>5393</v>
      </c>
      <c r="W15675">
        <v>23</v>
      </c>
      <c r="X15675">
        <v>56</v>
      </c>
      <c r="Y15675">
        <v>46</v>
      </c>
      <c r="Z15675" t="s">
        <v>7</v>
      </c>
      <c r="AA15675" t="s">
        <v>46</v>
      </c>
      <c r="AB15675">
        <v>4.5</v>
      </c>
      <c r="AC15675">
        <v>46</v>
      </c>
      <c r="AD15675" t="s">
        <v>45</v>
      </c>
      <c r="AE15675" s="6">
        <v>44637</v>
      </c>
      <c r="AF15675" t="str">
        <f>_xlfn.IFS(fact_orders[[#This Row],[delivery_time]]&lt;=40,"EARLY",fact_orders[[#This Row],[delivery_time]]&gt;=50,"LATE",TRUE,"ON TIME")</f>
        <v>LATE</v>
      </c>
    </row>
    <row r="15676" spans="16:32" x14ac:dyDescent="0.25">
      <c r="P15676">
        <v>15664</v>
      </c>
      <c r="Q15676">
        <v>179</v>
      </c>
      <c r="R15676">
        <v>16</v>
      </c>
      <c r="S15676" s="6">
        <v>45205</v>
      </c>
      <c r="T15676" s="6">
        <v>0.43055555555555558</v>
      </c>
      <c r="U15676" t="s">
        <v>43</v>
      </c>
      <c r="V15676">
        <v>3265</v>
      </c>
      <c r="W15676">
        <v>39</v>
      </c>
      <c r="X15676">
        <v>53</v>
      </c>
      <c r="Y15676">
        <v>47</v>
      </c>
      <c r="Z15676" t="s">
        <v>13</v>
      </c>
      <c r="AA15676" t="s">
        <v>47</v>
      </c>
      <c r="AB15676">
        <v>3.4</v>
      </c>
      <c r="AC15676">
        <v>47</v>
      </c>
      <c r="AD15676" t="s">
        <v>45</v>
      </c>
      <c r="AE15676" s="6">
        <v>44740</v>
      </c>
      <c r="AF15676" t="str">
        <f>_xlfn.IFS(fact_orders[[#This Row],[delivery_time]]&lt;=40,"EARLY",fact_orders[[#This Row],[delivery_time]]&gt;=50,"LATE",TRUE,"ON TIME")</f>
        <v>LATE</v>
      </c>
    </row>
    <row r="15677" spans="16:32" x14ac:dyDescent="0.25">
      <c r="P15677">
        <v>15665</v>
      </c>
      <c r="Q15677">
        <v>167</v>
      </c>
      <c r="R15677">
        <v>1</v>
      </c>
      <c r="S15677" s="6">
        <v>45205</v>
      </c>
      <c r="T15677" s="6">
        <v>0.44861111111111113</v>
      </c>
      <c r="U15677" t="s">
        <v>43</v>
      </c>
      <c r="V15677">
        <v>3447</v>
      </c>
      <c r="W15677">
        <v>28</v>
      </c>
      <c r="X15677">
        <v>34</v>
      </c>
      <c r="Z15677" t="s">
        <v>6</v>
      </c>
      <c r="AA15677" t="s">
        <v>48</v>
      </c>
      <c r="AB15677">
        <v>3</v>
      </c>
      <c r="AD15677" t="s">
        <v>45</v>
      </c>
      <c r="AE15677" s="6">
        <v>44728</v>
      </c>
      <c r="AF15677" t="str">
        <f>_xlfn.IFS(fact_orders[[#This Row],[delivery_time]]&lt;=40,"EARLY",fact_orders[[#This Row],[delivery_time]]&gt;=50,"LATE",TRUE,"ON TIME")</f>
        <v>EARLY</v>
      </c>
    </row>
    <row r="15678" spans="16:32" x14ac:dyDescent="0.25">
      <c r="P15678">
        <v>15666</v>
      </c>
      <c r="Q15678">
        <v>236</v>
      </c>
      <c r="R15678">
        <v>7</v>
      </c>
      <c r="S15678" s="6">
        <v>45205</v>
      </c>
      <c r="T15678" s="6">
        <v>0.60555555555555551</v>
      </c>
      <c r="U15678" t="s">
        <v>43</v>
      </c>
      <c r="V15678">
        <v>4461</v>
      </c>
      <c r="W15678">
        <v>38</v>
      </c>
      <c r="X15678">
        <v>45</v>
      </c>
      <c r="Y15678">
        <v>40</v>
      </c>
      <c r="Z15678" t="s">
        <v>23</v>
      </c>
      <c r="AA15678" t="s">
        <v>44</v>
      </c>
      <c r="AB15678">
        <v>3.4</v>
      </c>
      <c r="AC15678">
        <v>40</v>
      </c>
      <c r="AD15678" t="s">
        <v>45</v>
      </c>
      <c r="AE15678" s="6">
        <v>44797</v>
      </c>
      <c r="AF15678" t="str">
        <f>_xlfn.IFS(fact_orders[[#This Row],[delivery_time]]&lt;=40,"EARLY",fact_orders[[#This Row],[delivery_time]]&gt;=50,"LATE",TRUE,"ON TIME")</f>
        <v>ON TIME</v>
      </c>
    </row>
    <row r="15679" spans="16:32" x14ac:dyDescent="0.25">
      <c r="P15679">
        <v>15667</v>
      </c>
      <c r="Q15679">
        <v>439</v>
      </c>
      <c r="R15679">
        <v>12</v>
      </c>
      <c r="S15679" s="6">
        <v>45205</v>
      </c>
      <c r="T15679" s="6">
        <v>0.90486111111111112</v>
      </c>
      <c r="U15679" t="s">
        <v>43</v>
      </c>
      <c r="V15679">
        <v>2386</v>
      </c>
      <c r="W15679">
        <v>21</v>
      </c>
      <c r="X15679">
        <v>40</v>
      </c>
      <c r="Y15679">
        <v>26</v>
      </c>
      <c r="Z15679" t="s">
        <v>9</v>
      </c>
      <c r="AA15679" t="s">
        <v>44</v>
      </c>
      <c r="AB15679">
        <v>3.7</v>
      </c>
      <c r="AC15679">
        <v>26</v>
      </c>
      <c r="AD15679" t="s">
        <v>45</v>
      </c>
      <c r="AE15679" s="6">
        <v>45000</v>
      </c>
      <c r="AF15679" t="str">
        <f>_xlfn.IFS(fact_orders[[#This Row],[delivery_time]]&lt;=40,"EARLY",fact_orders[[#This Row],[delivery_time]]&gt;=50,"LATE",TRUE,"ON TIME")</f>
        <v>EARLY</v>
      </c>
    </row>
    <row r="15680" spans="16:32" x14ac:dyDescent="0.25">
      <c r="P15680">
        <v>15668</v>
      </c>
      <c r="Q15680">
        <v>347</v>
      </c>
      <c r="R15680">
        <v>10</v>
      </c>
      <c r="S15680" s="6">
        <v>45205</v>
      </c>
      <c r="T15680" s="6">
        <v>0.81597222222222221</v>
      </c>
      <c r="U15680" t="s">
        <v>43</v>
      </c>
      <c r="V15680">
        <v>5241</v>
      </c>
      <c r="W15680">
        <v>16</v>
      </c>
      <c r="X15680">
        <v>55</v>
      </c>
      <c r="Y15680">
        <v>21</v>
      </c>
      <c r="Z15680" t="s">
        <v>7</v>
      </c>
      <c r="AA15680" t="s">
        <v>46</v>
      </c>
      <c r="AB15680">
        <v>4.5</v>
      </c>
      <c r="AC15680">
        <v>21</v>
      </c>
      <c r="AD15680" t="s">
        <v>45</v>
      </c>
      <c r="AE15680" s="6">
        <v>44908</v>
      </c>
      <c r="AF15680" t="str">
        <f>_xlfn.IFS(fact_orders[[#This Row],[delivery_time]]&lt;=40,"EARLY",fact_orders[[#This Row],[delivery_time]]&gt;=50,"LATE",TRUE,"ON TIME")</f>
        <v>LATE</v>
      </c>
    </row>
    <row r="15681" spans="16:32" x14ac:dyDescent="0.25">
      <c r="P15681">
        <v>15669</v>
      </c>
      <c r="Q15681">
        <v>316</v>
      </c>
      <c r="R15681">
        <v>2</v>
      </c>
      <c r="S15681" s="6">
        <v>45205</v>
      </c>
      <c r="T15681" s="6">
        <v>0.78680555555555554</v>
      </c>
      <c r="U15681" t="s">
        <v>43</v>
      </c>
      <c r="V15681">
        <v>2556</v>
      </c>
      <c r="W15681">
        <v>19</v>
      </c>
      <c r="X15681">
        <v>55</v>
      </c>
      <c r="Y15681">
        <v>18</v>
      </c>
      <c r="Z15681" t="s">
        <v>17</v>
      </c>
      <c r="AA15681" t="s">
        <v>46</v>
      </c>
      <c r="AB15681">
        <v>4.7</v>
      </c>
      <c r="AC15681">
        <v>18</v>
      </c>
      <c r="AD15681" t="s">
        <v>45</v>
      </c>
      <c r="AE15681" s="6">
        <v>44877</v>
      </c>
      <c r="AF15681" t="str">
        <f>_xlfn.IFS(fact_orders[[#This Row],[delivery_time]]&lt;=40,"EARLY",fact_orders[[#This Row],[delivery_time]]&gt;=50,"LATE",TRUE,"ON TIME")</f>
        <v>LATE</v>
      </c>
    </row>
    <row r="15682" spans="16:32" x14ac:dyDescent="0.25">
      <c r="P15682">
        <v>15670</v>
      </c>
      <c r="Q15682">
        <v>500</v>
      </c>
      <c r="R15682">
        <v>9</v>
      </c>
      <c r="S15682" s="6">
        <v>45205</v>
      </c>
      <c r="T15682" s="6">
        <v>0.76736111111111116</v>
      </c>
      <c r="U15682" t="s">
        <v>43</v>
      </c>
      <c r="V15682">
        <v>5163</v>
      </c>
      <c r="W15682">
        <v>37</v>
      </c>
      <c r="X15682">
        <v>55</v>
      </c>
      <c r="Z15682" t="s">
        <v>25</v>
      </c>
      <c r="AA15682" t="s">
        <v>44</v>
      </c>
      <c r="AB15682">
        <v>4.0999999999999996</v>
      </c>
      <c r="AD15682" t="s">
        <v>45</v>
      </c>
      <c r="AE15682" s="6">
        <v>45061</v>
      </c>
      <c r="AF15682" t="str">
        <f>_xlfn.IFS(fact_orders[[#This Row],[delivery_time]]&lt;=40,"EARLY",fact_orders[[#This Row],[delivery_time]]&gt;=50,"LATE",TRUE,"ON TIME")</f>
        <v>LATE</v>
      </c>
    </row>
    <row r="15683" spans="16:32" x14ac:dyDescent="0.25">
      <c r="P15683">
        <v>15671</v>
      </c>
      <c r="Q15683">
        <v>22</v>
      </c>
      <c r="R15683">
        <v>19</v>
      </c>
      <c r="S15683" s="6">
        <v>45206</v>
      </c>
      <c r="T15683" s="6">
        <v>0.46458333333333335</v>
      </c>
      <c r="U15683" t="s">
        <v>43</v>
      </c>
      <c r="V15683">
        <v>2041</v>
      </c>
      <c r="W15683">
        <v>18</v>
      </c>
      <c r="X15683">
        <v>50</v>
      </c>
      <c r="Z15683" t="s">
        <v>16</v>
      </c>
      <c r="AA15683" t="s">
        <v>49</v>
      </c>
      <c r="AB15683">
        <v>4.5</v>
      </c>
      <c r="AD15683" t="s">
        <v>45</v>
      </c>
      <c r="AE15683" s="6">
        <v>44583</v>
      </c>
      <c r="AF15683" t="str">
        <f>_xlfn.IFS(fact_orders[[#This Row],[delivery_time]]&lt;=40,"EARLY",fact_orders[[#This Row],[delivery_time]]&gt;=50,"LATE",TRUE,"ON TIME")</f>
        <v>LATE</v>
      </c>
    </row>
    <row r="15684" spans="16:32" x14ac:dyDescent="0.25">
      <c r="P15684">
        <v>15672</v>
      </c>
      <c r="Q15684">
        <v>500</v>
      </c>
      <c r="R15684">
        <v>11</v>
      </c>
      <c r="S15684" s="6">
        <v>45206</v>
      </c>
      <c r="T15684" s="6">
        <v>0.43888888888888888</v>
      </c>
      <c r="U15684" t="s">
        <v>43</v>
      </c>
      <c r="V15684">
        <v>5285</v>
      </c>
      <c r="W15684">
        <v>25</v>
      </c>
      <c r="X15684">
        <v>32</v>
      </c>
      <c r="Z15684" t="s">
        <v>8</v>
      </c>
      <c r="AA15684" t="s">
        <v>48</v>
      </c>
      <c r="AB15684">
        <v>3.3</v>
      </c>
      <c r="AD15684" t="s">
        <v>45</v>
      </c>
      <c r="AE15684" s="6">
        <v>45061</v>
      </c>
      <c r="AF15684" t="str">
        <f>_xlfn.IFS(fact_orders[[#This Row],[delivery_time]]&lt;=40,"EARLY",fact_orders[[#This Row],[delivery_time]]&gt;=50,"LATE",TRUE,"ON TIME")</f>
        <v>EARLY</v>
      </c>
    </row>
    <row r="15685" spans="16:32" x14ac:dyDescent="0.25">
      <c r="P15685">
        <v>15673</v>
      </c>
      <c r="Q15685">
        <v>420</v>
      </c>
      <c r="R15685">
        <v>16</v>
      </c>
      <c r="S15685" s="6">
        <v>45206</v>
      </c>
      <c r="T15685" s="6">
        <v>0.47986111111111113</v>
      </c>
      <c r="U15685" t="s">
        <v>43</v>
      </c>
      <c r="V15685">
        <v>3090</v>
      </c>
      <c r="W15685">
        <v>38</v>
      </c>
      <c r="X15685">
        <v>55</v>
      </c>
      <c r="Z15685" t="s">
        <v>13</v>
      </c>
      <c r="AA15685" t="s">
        <v>47</v>
      </c>
      <c r="AB15685">
        <v>3.4</v>
      </c>
      <c r="AD15685" t="s">
        <v>45</v>
      </c>
      <c r="AE15685" s="6">
        <v>44981</v>
      </c>
      <c r="AF15685" t="str">
        <f>_xlfn.IFS(fact_orders[[#This Row],[delivery_time]]&lt;=40,"EARLY",fact_orders[[#This Row],[delivery_time]]&gt;=50,"LATE",TRUE,"ON TIME")</f>
        <v>LATE</v>
      </c>
    </row>
    <row r="15686" spans="16:32" x14ac:dyDescent="0.25">
      <c r="P15686">
        <v>15674</v>
      </c>
      <c r="Q15686">
        <v>279</v>
      </c>
      <c r="R15686">
        <v>18</v>
      </c>
      <c r="S15686" s="6">
        <v>45206</v>
      </c>
      <c r="T15686" s="6">
        <v>0.41944444444444445</v>
      </c>
      <c r="U15686" t="s">
        <v>43</v>
      </c>
      <c r="V15686">
        <v>2171</v>
      </c>
      <c r="W15686">
        <v>39</v>
      </c>
      <c r="X15686">
        <v>47</v>
      </c>
      <c r="Y15686">
        <v>38</v>
      </c>
      <c r="Z15686" t="s">
        <v>15</v>
      </c>
      <c r="AA15686" t="s">
        <v>46</v>
      </c>
      <c r="AB15686">
        <v>3.1</v>
      </c>
      <c r="AC15686">
        <v>38</v>
      </c>
      <c r="AD15686" t="s">
        <v>45</v>
      </c>
      <c r="AE15686" s="6">
        <v>44840</v>
      </c>
      <c r="AF15686" t="str">
        <f>_xlfn.IFS(fact_orders[[#This Row],[delivery_time]]&lt;=40,"EARLY",fact_orders[[#This Row],[delivery_time]]&gt;=50,"LATE",TRUE,"ON TIME")</f>
        <v>ON TIME</v>
      </c>
    </row>
    <row r="15687" spans="16:32" x14ac:dyDescent="0.25">
      <c r="P15687">
        <v>15675</v>
      </c>
      <c r="Q15687">
        <v>18</v>
      </c>
      <c r="R15687">
        <v>20</v>
      </c>
      <c r="S15687" s="6">
        <v>45206</v>
      </c>
      <c r="T15687" s="6">
        <v>0.59513888888888888</v>
      </c>
      <c r="U15687" t="s">
        <v>43</v>
      </c>
      <c r="V15687">
        <v>2610</v>
      </c>
      <c r="W15687">
        <v>36</v>
      </c>
      <c r="X15687">
        <v>30</v>
      </c>
      <c r="Y15687">
        <v>37</v>
      </c>
      <c r="Z15687" t="s">
        <v>18</v>
      </c>
      <c r="AA15687" t="s">
        <v>48</v>
      </c>
      <c r="AB15687">
        <v>3.8</v>
      </c>
      <c r="AC15687">
        <v>37</v>
      </c>
      <c r="AD15687" t="s">
        <v>45</v>
      </c>
      <c r="AE15687" s="6">
        <v>44579</v>
      </c>
      <c r="AF15687" t="str">
        <f>_xlfn.IFS(fact_orders[[#This Row],[delivery_time]]&lt;=40,"EARLY",fact_orders[[#This Row],[delivery_time]]&gt;=50,"LATE",TRUE,"ON TIME")</f>
        <v>EARLY</v>
      </c>
    </row>
    <row r="15688" spans="16:32" x14ac:dyDescent="0.25">
      <c r="P15688">
        <v>15676</v>
      </c>
      <c r="Q15688">
        <v>289</v>
      </c>
      <c r="R15688">
        <v>10</v>
      </c>
      <c r="S15688" s="6">
        <v>45206</v>
      </c>
      <c r="T15688" s="6">
        <v>0.72638888888888886</v>
      </c>
      <c r="U15688" t="s">
        <v>43</v>
      </c>
      <c r="V15688">
        <v>5282</v>
      </c>
      <c r="W15688">
        <v>32</v>
      </c>
      <c r="X15688">
        <v>55</v>
      </c>
      <c r="Y15688">
        <v>32</v>
      </c>
      <c r="Z15688" t="s">
        <v>7</v>
      </c>
      <c r="AA15688" t="s">
        <v>46</v>
      </c>
      <c r="AB15688">
        <v>4.5</v>
      </c>
      <c r="AC15688">
        <v>32</v>
      </c>
      <c r="AD15688" t="s">
        <v>45</v>
      </c>
      <c r="AE15688" s="6">
        <v>44850</v>
      </c>
      <c r="AF15688" t="str">
        <f>_xlfn.IFS(fact_orders[[#This Row],[delivery_time]]&lt;=40,"EARLY",fact_orders[[#This Row],[delivery_time]]&gt;=50,"LATE",TRUE,"ON TIME")</f>
        <v>LATE</v>
      </c>
    </row>
    <row r="15689" spans="16:32" x14ac:dyDescent="0.25">
      <c r="P15689">
        <v>15677</v>
      </c>
      <c r="Q15689">
        <v>121</v>
      </c>
      <c r="R15689">
        <v>11</v>
      </c>
      <c r="S15689" s="6">
        <v>45206</v>
      </c>
      <c r="T15689" s="6">
        <v>0.70972222222222225</v>
      </c>
      <c r="U15689" t="s">
        <v>43</v>
      </c>
      <c r="V15689">
        <v>2678</v>
      </c>
      <c r="W15689">
        <v>21</v>
      </c>
      <c r="X15689">
        <v>56</v>
      </c>
      <c r="Y15689">
        <v>15</v>
      </c>
      <c r="Z15689" t="s">
        <v>8</v>
      </c>
      <c r="AA15689" t="s">
        <v>48</v>
      </c>
      <c r="AB15689">
        <v>3.3</v>
      </c>
      <c r="AC15689">
        <v>15</v>
      </c>
      <c r="AD15689" t="s">
        <v>45</v>
      </c>
      <c r="AE15689" s="6">
        <v>44682</v>
      </c>
      <c r="AF15689" t="str">
        <f>_xlfn.IFS(fact_orders[[#This Row],[delivery_time]]&lt;=40,"EARLY",fact_orders[[#This Row],[delivery_time]]&gt;=50,"LATE",TRUE,"ON TIME")</f>
        <v>LATE</v>
      </c>
    </row>
    <row r="15690" spans="16:32" x14ac:dyDescent="0.25">
      <c r="P15690">
        <v>15678</v>
      </c>
      <c r="Q15690">
        <v>278</v>
      </c>
      <c r="R15690">
        <v>3</v>
      </c>
      <c r="S15690" s="6">
        <v>45206</v>
      </c>
      <c r="T15690" s="6">
        <v>0.8041666666666667</v>
      </c>
      <c r="U15690" t="s">
        <v>43</v>
      </c>
      <c r="V15690">
        <v>5540</v>
      </c>
      <c r="W15690">
        <v>36</v>
      </c>
      <c r="X15690">
        <v>30</v>
      </c>
      <c r="Y15690">
        <v>12</v>
      </c>
      <c r="Z15690" t="s">
        <v>19</v>
      </c>
      <c r="AA15690" t="s">
        <v>44</v>
      </c>
      <c r="AB15690">
        <v>4</v>
      </c>
      <c r="AC15690">
        <v>12</v>
      </c>
      <c r="AD15690" t="s">
        <v>45</v>
      </c>
      <c r="AE15690" s="6">
        <v>44839</v>
      </c>
      <c r="AF15690" t="str">
        <f>_xlfn.IFS(fact_orders[[#This Row],[delivery_time]]&lt;=40,"EARLY",fact_orders[[#This Row],[delivery_time]]&gt;=50,"LATE",TRUE,"ON TIME")</f>
        <v>EARLY</v>
      </c>
    </row>
    <row r="15691" spans="16:32" x14ac:dyDescent="0.25">
      <c r="P15691">
        <v>15679</v>
      </c>
      <c r="Q15691">
        <v>429</v>
      </c>
      <c r="R15691">
        <v>5</v>
      </c>
      <c r="S15691" s="6">
        <v>45206</v>
      </c>
      <c r="T15691" s="6">
        <v>0.51111111111111107</v>
      </c>
      <c r="U15691" t="s">
        <v>43</v>
      </c>
      <c r="V15691">
        <v>3467</v>
      </c>
      <c r="W15691">
        <v>33</v>
      </c>
      <c r="X15691">
        <v>38</v>
      </c>
      <c r="Z15691" t="s">
        <v>21</v>
      </c>
      <c r="AA15691" t="s">
        <v>46</v>
      </c>
      <c r="AB15691">
        <v>3</v>
      </c>
      <c r="AD15691" t="s">
        <v>45</v>
      </c>
      <c r="AE15691" s="6">
        <v>44990</v>
      </c>
      <c r="AF15691" t="str">
        <f>_xlfn.IFS(fact_orders[[#This Row],[delivery_time]]&lt;=40,"EARLY",fact_orders[[#This Row],[delivery_time]]&gt;=50,"LATE",TRUE,"ON TIME")</f>
        <v>EARLY</v>
      </c>
    </row>
    <row r="15692" spans="16:32" x14ac:dyDescent="0.25">
      <c r="P15692">
        <v>15680</v>
      </c>
      <c r="Q15692">
        <v>222</v>
      </c>
      <c r="R15692">
        <v>5</v>
      </c>
      <c r="S15692" s="6">
        <v>45206</v>
      </c>
      <c r="T15692" s="6">
        <v>0.50555555555555554</v>
      </c>
      <c r="U15692" t="s">
        <v>43</v>
      </c>
      <c r="V15692">
        <v>4748</v>
      </c>
      <c r="W15692">
        <v>36</v>
      </c>
      <c r="X15692">
        <v>39</v>
      </c>
      <c r="Y15692">
        <v>4</v>
      </c>
      <c r="Z15692" t="s">
        <v>21</v>
      </c>
      <c r="AA15692" t="s">
        <v>46</v>
      </c>
      <c r="AB15692">
        <v>3</v>
      </c>
      <c r="AC15692">
        <v>4</v>
      </c>
      <c r="AD15692" t="s">
        <v>45</v>
      </c>
      <c r="AE15692" s="6">
        <v>44783</v>
      </c>
      <c r="AF15692" t="str">
        <f>_xlfn.IFS(fact_orders[[#This Row],[delivery_time]]&lt;=40,"EARLY",fact_orders[[#This Row],[delivery_time]]&gt;=50,"LATE",TRUE,"ON TIME")</f>
        <v>EARLY</v>
      </c>
    </row>
    <row r="15693" spans="16:32" x14ac:dyDescent="0.25">
      <c r="P15693">
        <v>15681</v>
      </c>
      <c r="Q15693">
        <v>279</v>
      </c>
      <c r="R15693">
        <v>12</v>
      </c>
      <c r="S15693" s="6">
        <v>45206</v>
      </c>
      <c r="T15693" s="6">
        <v>0.80277777777777781</v>
      </c>
      <c r="U15693" t="s">
        <v>43</v>
      </c>
      <c r="V15693">
        <v>3383</v>
      </c>
      <c r="W15693">
        <v>37</v>
      </c>
      <c r="X15693">
        <v>45</v>
      </c>
      <c r="Y15693">
        <v>21</v>
      </c>
      <c r="Z15693" t="s">
        <v>9</v>
      </c>
      <c r="AA15693" t="s">
        <v>44</v>
      </c>
      <c r="AB15693">
        <v>3.7</v>
      </c>
      <c r="AC15693">
        <v>21</v>
      </c>
      <c r="AD15693" t="s">
        <v>45</v>
      </c>
      <c r="AE15693" s="6">
        <v>44840</v>
      </c>
      <c r="AF15693" t="str">
        <f>_xlfn.IFS(fact_orders[[#This Row],[delivery_time]]&lt;=40,"EARLY",fact_orders[[#This Row],[delivery_time]]&gt;=50,"LATE",TRUE,"ON TIME")</f>
        <v>ON TIME</v>
      </c>
    </row>
    <row r="15694" spans="16:32" x14ac:dyDescent="0.25">
      <c r="P15694">
        <v>15682</v>
      </c>
      <c r="Q15694">
        <v>438</v>
      </c>
      <c r="R15694">
        <v>15</v>
      </c>
      <c r="S15694" s="6">
        <v>45206</v>
      </c>
      <c r="T15694" s="6">
        <v>0.77222222222222225</v>
      </c>
      <c r="U15694" t="s">
        <v>43</v>
      </c>
      <c r="V15694">
        <v>2142</v>
      </c>
      <c r="W15694">
        <v>17</v>
      </c>
      <c r="X15694">
        <v>50</v>
      </c>
      <c r="Y15694">
        <v>45</v>
      </c>
      <c r="Z15694" t="s">
        <v>12</v>
      </c>
      <c r="AA15694" t="s">
        <v>48</v>
      </c>
      <c r="AB15694">
        <v>3.8</v>
      </c>
      <c r="AC15694">
        <v>45</v>
      </c>
      <c r="AD15694" t="s">
        <v>45</v>
      </c>
      <c r="AE15694" s="6">
        <v>44999</v>
      </c>
      <c r="AF15694" t="str">
        <f>_xlfn.IFS(fact_orders[[#This Row],[delivery_time]]&lt;=40,"EARLY",fact_orders[[#This Row],[delivery_time]]&gt;=50,"LATE",TRUE,"ON TIME")</f>
        <v>LATE</v>
      </c>
    </row>
    <row r="15695" spans="16:32" x14ac:dyDescent="0.25">
      <c r="P15695">
        <v>15683</v>
      </c>
      <c r="Q15695">
        <v>11</v>
      </c>
      <c r="R15695">
        <v>9</v>
      </c>
      <c r="S15695" s="6">
        <v>45206</v>
      </c>
      <c r="T15695" s="6">
        <v>0.51458333333333328</v>
      </c>
      <c r="U15695" t="s">
        <v>43</v>
      </c>
      <c r="V15695">
        <v>5033</v>
      </c>
      <c r="W15695">
        <v>32</v>
      </c>
      <c r="X15695">
        <v>58</v>
      </c>
      <c r="Y15695">
        <v>15</v>
      </c>
      <c r="Z15695" t="s">
        <v>25</v>
      </c>
      <c r="AA15695" t="s">
        <v>44</v>
      </c>
      <c r="AB15695">
        <v>4.0999999999999996</v>
      </c>
      <c r="AC15695">
        <v>15</v>
      </c>
      <c r="AD15695" t="s">
        <v>45</v>
      </c>
      <c r="AE15695" s="6">
        <v>44572</v>
      </c>
      <c r="AF15695" t="str">
        <f>_xlfn.IFS(fact_orders[[#This Row],[delivery_time]]&lt;=40,"EARLY",fact_orders[[#This Row],[delivery_time]]&gt;=50,"LATE",TRUE,"ON TIME")</f>
        <v>LATE</v>
      </c>
    </row>
    <row r="15696" spans="16:32" x14ac:dyDescent="0.25">
      <c r="P15696">
        <v>15684</v>
      </c>
      <c r="Q15696">
        <v>472</v>
      </c>
      <c r="R15696">
        <v>18</v>
      </c>
      <c r="S15696" s="6">
        <v>45206</v>
      </c>
      <c r="T15696" s="6">
        <v>0.87152777777777779</v>
      </c>
      <c r="U15696" t="s">
        <v>43</v>
      </c>
      <c r="V15696">
        <v>2731</v>
      </c>
      <c r="W15696">
        <v>35</v>
      </c>
      <c r="X15696">
        <v>50</v>
      </c>
      <c r="Y15696">
        <v>25</v>
      </c>
      <c r="Z15696" t="s">
        <v>15</v>
      </c>
      <c r="AA15696" t="s">
        <v>46</v>
      </c>
      <c r="AB15696">
        <v>3.1</v>
      </c>
      <c r="AC15696">
        <v>25</v>
      </c>
      <c r="AD15696" t="s">
        <v>45</v>
      </c>
      <c r="AE15696" s="6">
        <v>45033</v>
      </c>
      <c r="AF15696" t="str">
        <f>_xlfn.IFS(fact_orders[[#This Row],[delivery_time]]&lt;=40,"EARLY",fact_orders[[#This Row],[delivery_time]]&gt;=50,"LATE",TRUE,"ON TIME")</f>
        <v>LATE</v>
      </c>
    </row>
    <row r="15697" spans="16:32" x14ac:dyDescent="0.25">
      <c r="P15697">
        <v>15685</v>
      </c>
      <c r="Q15697">
        <v>422</v>
      </c>
      <c r="R15697">
        <v>6</v>
      </c>
      <c r="S15697" s="6">
        <v>45206</v>
      </c>
      <c r="T15697" s="6">
        <v>0.87152777777777779</v>
      </c>
      <c r="U15697" t="s">
        <v>43</v>
      </c>
      <c r="V15697">
        <v>4454</v>
      </c>
      <c r="W15697">
        <v>23</v>
      </c>
      <c r="X15697">
        <v>42</v>
      </c>
      <c r="Y15697">
        <v>3</v>
      </c>
      <c r="Z15697" t="s">
        <v>22</v>
      </c>
      <c r="AA15697" t="s">
        <v>47</v>
      </c>
      <c r="AB15697">
        <v>3.4</v>
      </c>
      <c r="AC15697">
        <v>3</v>
      </c>
      <c r="AD15697" t="s">
        <v>45</v>
      </c>
      <c r="AE15697" s="6">
        <v>44983</v>
      </c>
      <c r="AF15697" t="str">
        <f>_xlfn.IFS(fact_orders[[#This Row],[delivery_time]]&lt;=40,"EARLY",fact_orders[[#This Row],[delivery_time]]&gt;=50,"LATE",TRUE,"ON TIME")</f>
        <v>ON TIME</v>
      </c>
    </row>
    <row r="15698" spans="16:32" x14ac:dyDescent="0.25">
      <c r="P15698">
        <v>15686</v>
      </c>
      <c r="Q15698">
        <v>401</v>
      </c>
      <c r="R15698">
        <v>9</v>
      </c>
      <c r="S15698" s="6">
        <v>45206</v>
      </c>
      <c r="T15698" s="6">
        <v>0.87291666666666667</v>
      </c>
      <c r="U15698" t="s">
        <v>43</v>
      </c>
      <c r="V15698">
        <v>3362</v>
      </c>
      <c r="W15698">
        <v>17</v>
      </c>
      <c r="X15698">
        <v>53</v>
      </c>
      <c r="Y15698">
        <v>49</v>
      </c>
      <c r="Z15698" t="s">
        <v>25</v>
      </c>
      <c r="AA15698" t="s">
        <v>44</v>
      </c>
      <c r="AB15698">
        <v>4.0999999999999996</v>
      </c>
      <c r="AC15698">
        <v>49</v>
      </c>
      <c r="AD15698" t="s">
        <v>45</v>
      </c>
      <c r="AE15698" s="6">
        <v>44962</v>
      </c>
      <c r="AF15698" t="str">
        <f>_xlfn.IFS(fact_orders[[#This Row],[delivery_time]]&lt;=40,"EARLY",fact_orders[[#This Row],[delivery_time]]&gt;=50,"LATE",TRUE,"ON TIME")</f>
        <v>LATE</v>
      </c>
    </row>
    <row r="15699" spans="16:32" x14ac:dyDescent="0.25">
      <c r="P15699">
        <v>15687</v>
      </c>
      <c r="Q15699">
        <v>156</v>
      </c>
      <c r="R15699">
        <v>14</v>
      </c>
      <c r="S15699" s="6">
        <v>45206</v>
      </c>
      <c r="T15699" s="6">
        <v>0.52222222222222225</v>
      </c>
      <c r="U15699" t="s">
        <v>43</v>
      </c>
      <c r="V15699">
        <v>5030</v>
      </c>
      <c r="W15699">
        <v>18</v>
      </c>
      <c r="X15699">
        <v>57</v>
      </c>
      <c r="Z15699" t="s">
        <v>11</v>
      </c>
      <c r="AA15699" t="s">
        <v>47</v>
      </c>
      <c r="AB15699">
        <v>4.4000000000000004</v>
      </c>
      <c r="AD15699" t="s">
        <v>45</v>
      </c>
      <c r="AE15699" s="6">
        <v>44717</v>
      </c>
      <c r="AF15699" t="str">
        <f>_xlfn.IFS(fact_orders[[#This Row],[delivery_time]]&lt;=40,"EARLY",fact_orders[[#This Row],[delivery_time]]&gt;=50,"LATE",TRUE,"ON TIME")</f>
        <v>LATE</v>
      </c>
    </row>
    <row r="15700" spans="16:32" x14ac:dyDescent="0.25">
      <c r="P15700">
        <v>15688</v>
      </c>
      <c r="Q15700">
        <v>415</v>
      </c>
      <c r="R15700">
        <v>3</v>
      </c>
      <c r="S15700" s="6">
        <v>45206</v>
      </c>
      <c r="T15700" s="6">
        <v>0.62430555555555556</v>
      </c>
      <c r="U15700" t="s">
        <v>43</v>
      </c>
      <c r="V15700">
        <v>3312</v>
      </c>
      <c r="W15700">
        <v>30</v>
      </c>
      <c r="X15700">
        <v>44</v>
      </c>
      <c r="Y15700">
        <v>47</v>
      </c>
      <c r="Z15700" t="s">
        <v>19</v>
      </c>
      <c r="AA15700" t="s">
        <v>44</v>
      </c>
      <c r="AB15700">
        <v>4</v>
      </c>
      <c r="AC15700">
        <v>47</v>
      </c>
      <c r="AD15700" t="s">
        <v>45</v>
      </c>
      <c r="AE15700" s="6">
        <v>44976</v>
      </c>
      <c r="AF15700" t="str">
        <f>_xlfn.IFS(fact_orders[[#This Row],[delivery_time]]&lt;=40,"EARLY",fact_orders[[#This Row],[delivery_time]]&gt;=50,"LATE",TRUE,"ON TIME")</f>
        <v>ON TIME</v>
      </c>
    </row>
    <row r="15701" spans="16:32" x14ac:dyDescent="0.25">
      <c r="P15701">
        <v>15689</v>
      </c>
      <c r="Q15701">
        <v>112</v>
      </c>
      <c r="R15701">
        <v>16</v>
      </c>
      <c r="S15701" s="6">
        <v>45206</v>
      </c>
      <c r="T15701" s="6">
        <v>0.85833333333333328</v>
      </c>
      <c r="U15701" t="s">
        <v>43</v>
      </c>
      <c r="V15701">
        <v>5297</v>
      </c>
      <c r="W15701">
        <v>22</v>
      </c>
      <c r="X15701">
        <v>59</v>
      </c>
      <c r="Y15701">
        <v>32</v>
      </c>
      <c r="Z15701" t="s">
        <v>13</v>
      </c>
      <c r="AA15701" t="s">
        <v>47</v>
      </c>
      <c r="AB15701">
        <v>3.4</v>
      </c>
      <c r="AC15701">
        <v>32</v>
      </c>
      <c r="AD15701" t="s">
        <v>45</v>
      </c>
      <c r="AE15701" s="6">
        <v>44673</v>
      </c>
      <c r="AF15701" t="str">
        <f>_xlfn.IFS(fact_orders[[#This Row],[delivery_time]]&lt;=40,"EARLY",fact_orders[[#This Row],[delivery_time]]&gt;=50,"LATE",TRUE,"ON TIME")</f>
        <v>LATE</v>
      </c>
    </row>
    <row r="15702" spans="16:32" x14ac:dyDescent="0.25">
      <c r="P15702">
        <v>15690</v>
      </c>
      <c r="Q15702">
        <v>137</v>
      </c>
      <c r="R15702">
        <v>9</v>
      </c>
      <c r="S15702" s="6">
        <v>45206</v>
      </c>
      <c r="T15702" s="6">
        <v>0.53194444444444444</v>
      </c>
      <c r="U15702" t="s">
        <v>43</v>
      </c>
      <c r="V15702">
        <v>4647</v>
      </c>
      <c r="W15702">
        <v>32</v>
      </c>
      <c r="X15702">
        <v>44</v>
      </c>
      <c r="Z15702" t="s">
        <v>25</v>
      </c>
      <c r="AA15702" t="s">
        <v>44</v>
      </c>
      <c r="AB15702">
        <v>4.0999999999999996</v>
      </c>
      <c r="AD15702" t="s">
        <v>45</v>
      </c>
      <c r="AE15702" s="6">
        <v>44698</v>
      </c>
      <c r="AF15702" t="str">
        <f>_xlfn.IFS(fact_orders[[#This Row],[delivery_time]]&lt;=40,"EARLY",fact_orders[[#This Row],[delivery_time]]&gt;=50,"LATE",TRUE,"ON TIME")</f>
        <v>ON TIME</v>
      </c>
    </row>
    <row r="15703" spans="16:32" x14ac:dyDescent="0.25">
      <c r="P15703">
        <v>15691</v>
      </c>
      <c r="Q15703">
        <v>55</v>
      </c>
      <c r="R15703">
        <v>11</v>
      </c>
      <c r="S15703" s="6">
        <v>45206</v>
      </c>
      <c r="T15703" s="6">
        <v>0.4201388888888889</v>
      </c>
      <c r="U15703" t="s">
        <v>43</v>
      </c>
      <c r="V15703">
        <v>3343</v>
      </c>
      <c r="W15703">
        <v>26</v>
      </c>
      <c r="X15703">
        <v>30</v>
      </c>
      <c r="Y15703">
        <v>17</v>
      </c>
      <c r="Z15703" t="s">
        <v>8</v>
      </c>
      <c r="AA15703" t="s">
        <v>48</v>
      </c>
      <c r="AB15703">
        <v>3.3</v>
      </c>
      <c r="AC15703">
        <v>17</v>
      </c>
      <c r="AD15703" t="s">
        <v>45</v>
      </c>
      <c r="AE15703" s="6">
        <v>44616</v>
      </c>
      <c r="AF15703" t="str">
        <f>_xlfn.IFS(fact_orders[[#This Row],[delivery_time]]&lt;=40,"EARLY",fact_orders[[#This Row],[delivery_time]]&gt;=50,"LATE",TRUE,"ON TIME")</f>
        <v>EARLY</v>
      </c>
    </row>
    <row r="15704" spans="16:32" x14ac:dyDescent="0.25">
      <c r="P15704">
        <v>15692</v>
      </c>
      <c r="Q15704">
        <v>334</v>
      </c>
      <c r="R15704">
        <v>13</v>
      </c>
      <c r="S15704" s="6">
        <v>45206</v>
      </c>
      <c r="T15704" s="6">
        <v>0.86250000000000004</v>
      </c>
      <c r="U15704" t="s">
        <v>43</v>
      </c>
      <c r="V15704">
        <v>4195</v>
      </c>
      <c r="W15704">
        <v>39</v>
      </c>
      <c r="X15704">
        <v>47</v>
      </c>
      <c r="Y15704">
        <v>20</v>
      </c>
      <c r="Z15704" t="s">
        <v>10</v>
      </c>
      <c r="AA15704" t="s">
        <v>46</v>
      </c>
      <c r="AB15704">
        <v>3.3</v>
      </c>
      <c r="AC15704">
        <v>20</v>
      </c>
      <c r="AD15704" t="s">
        <v>45</v>
      </c>
      <c r="AE15704" s="6">
        <v>44895</v>
      </c>
      <c r="AF15704" t="str">
        <f>_xlfn.IFS(fact_orders[[#This Row],[delivery_time]]&lt;=40,"EARLY",fact_orders[[#This Row],[delivery_time]]&gt;=50,"LATE",TRUE,"ON TIME")</f>
        <v>ON TIME</v>
      </c>
    </row>
    <row r="15705" spans="16:32" x14ac:dyDescent="0.25">
      <c r="P15705">
        <v>15693</v>
      </c>
      <c r="Q15705">
        <v>411</v>
      </c>
      <c r="R15705">
        <v>18</v>
      </c>
      <c r="S15705" s="6">
        <v>45206</v>
      </c>
      <c r="T15705" s="6">
        <v>0.45763888888888887</v>
      </c>
      <c r="U15705" t="s">
        <v>43</v>
      </c>
      <c r="V15705">
        <v>2600</v>
      </c>
      <c r="W15705">
        <v>19</v>
      </c>
      <c r="X15705">
        <v>50</v>
      </c>
      <c r="Y15705">
        <v>18</v>
      </c>
      <c r="Z15705" t="s">
        <v>15</v>
      </c>
      <c r="AA15705" t="s">
        <v>46</v>
      </c>
      <c r="AB15705">
        <v>3.1</v>
      </c>
      <c r="AC15705">
        <v>18</v>
      </c>
      <c r="AD15705" t="s">
        <v>45</v>
      </c>
      <c r="AE15705" s="6">
        <v>44972</v>
      </c>
      <c r="AF15705" t="str">
        <f>_xlfn.IFS(fact_orders[[#This Row],[delivery_time]]&lt;=40,"EARLY",fact_orders[[#This Row],[delivery_time]]&gt;=50,"LATE",TRUE,"ON TIME")</f>
        <v>LATE</v>
      </c>
    </row>
    <row r="15706" spans="16:32" x14ac:dyDescent="0.25">
      <c r="P15706">
        <v>15694</v>
      </c>
      <c r="Q15706">
        <v>488</v>
      </c>
      <c r="R15706">
        <v>4</v>
      </c>
      <c r="S15706" s="6">
        <v>45206</v>
      </c>
      <c r="T15706" s="6">
        <v>0.42638888888888887</v>
      </c>
      <c r="U15706" t="s">
        <v>43</v>
      </c>
      <c r="V15706">
        <v>5622</v>
      </c>
      <c r="W15706">
        <v>30</v>
      </c>
      <c r="X15706">
        <v>51</v>
      </c>
      <c r="Y15706">
        <v>6</v>
      </c>
      <c r="Z15706" t="s">
        <v>20</v>
      </c>
      <c r="AA15706" t="s">
        <v>46</v>
      </c>
      <c r="AB15706">
        <v>3.7</v>
      </c>
      <c r="AC15706">
        <v>6</v>
      </c>
      <c r="AD15706" t="s">
        <v>45</v>
      </c>
      <c r="AE15706" s="6">
        <v>45049</v>
      </c>
      <c r="AF15706" t="str">
        <f>_xlfn.IFS(fact_orders[[#This Row],[delivery_time]]&lt;=40,"EARLY",fact_orders[[#This Row],[delivery_time]]&gt;=50,"LATE",TRUE,"ON TIME")</f>
        <v>LATE</v>
      </c>
    </row>
    <row r="15707" spans="16:32" x14ac:dyDescent="0.25">
      <c r="P15707">
        <v>15695</v>
      </c>
      <c r="Q15707">
        <v>344</v>
      </c>
      <c r="R15707">
        <v>6</v>
      </c>
      <c r="S15707" s="6">
        <v>45206</v>
      </c>
      <c r="T15707" s="6">
        <v>0.46111111111111114</v>
      </c>
      <c r="U15707" t="s">
        <v>43</v>
      </c>
      <c r="V15707">
        <v>5778</v>
      </c>
      <c r="W15707">
        <v>35</v>
      </c>
      <c r="X15707">
        <v>36</v>
      </c>
      <c r="Y15707">
        <v>38</v>
      </c>
      <c r="Z15707" t="s">
        <v>22</v>
      </c>
      <c r="AA15707" t="s">
        <v>47</v>
      </c>
      <c r="AB15707">
        <v>3.4</v>
      </c>
      <c r="AC15707">
        <v>38</v>
      </c>
      <c r="AD15707" t="s">
        <v>45</v>
      </c>
      <c r="AE15707" s="6">
        <v>44905</v>
      </c>
      <c r="AF15707" t="str">
        <f>_xlfn.IFS(fact_orders[[#This Row],[delivery_time]]&lt;=40,"EARLY",fact_orders[[#This Row],[delivery_time]]&gt;=50,"LATE",TRUE,"ON TIME")</f>
        <v>EARLY</v>
      </c>
    </row>
    <row r="15708" spans="16:32" x14ac:dyDescent="0.25">
      <c r="P15708">
        <v>15696</v>
      </c>
      <c r="Q15708">
        <v>195</v>
      </c>
      <c r="R15708">
        <v>12</v>
      </c>
      <c r="S15708" s="6">
        <v>45206</v>
      </c>
      <c r="T15708" s="6">
        <v>0.53333333333333333</v>
      </c>
      <c r="U15708" t="s">
        <v>43</v>
      </c>
      <c r="V15708">
        <v>2494</v>
      </c>
      <c r="W15708">
        <v>31</v>
      </c>
      <c r="X15708">
        <v>38</v>
      </c>
      <c r="Z15708" t="s">
        <v>9</v>
      </c>
      <c r="AA15708" t="s">
        <v>44</v>
      </c>
      <c r="AB15708">
        <v>3.7</v>
      </c>
      <c r="AD15708" t="s">
        <v>45</v>
      </c>
      <c r="AE15708" s="6">
        <v>44756</v>
      </c>
      <c r="AF15708" t="str">
        <f>_xlfn.IFS(fact_orders[[#This Row],[delivery_time]]&lt;=40,"EARLY",fact_orders[[#This Row],[delivery_time]]&gt;=50,"LATE",TRUE,"ON TIME")</f>
        <v>EARLY</v>
      </c>
    </row>
    <row r="15709" spans="16:32" x14ac:dyDescent="0.25">
      <c r="P15709">
        <v>15697</v>
      </c>
      <c r="Q15709">
        <v>306</v>
      </c>
      <c r="R15709">
        <v>2</v>
      </c>
      <c r="S15709" s="6">
        <v>45206</v>
      </c>
      <c r="T15709" s="6">
        <v>0.45277777777777778</v>
      </c>
      <c r="U15709" t="s">
        <v>43</v>
      </c>
      <c r="V15709">
        <v>3401</v>
      </c>
      <c r="W15709">
        <v>37</v>
      </c>
      <c r="X15709">
        <v>38</v>
      </c>
      <c r="Y15709">
        <v>39</v>
      </c>
      <c r="Z15709" t="s">
        <v>17</v>
      </c>
      <c r="AA15709" t="s">
        <v>46</v>
      </c>
      <c r="AB15709">
        <v>4.7</v>
      </c>
      <c r="AC15709">
        <v>39</v>
      </c>
      <c r="AD15709" t="s">
        <v>45</v>
      </c>
      <c r="AE15709" s="6">
        <v>44867</v>
      </c>
      <c r="AF15709" t="str">
        <f>_xlfn.IFS(fact_orders[[#This Row],[delivery_time]]&lt;=40,"EARLY",fact_orders[[#This Row],[delivery_time]]&gt;=50,"LATE",TRUE,"ON TIME")</f>
        <v>EARLY</v>
      </c>
    </row>
    <row r="15710" spans="16:32" x14ac:dyDescent="0.25">
      <c r="P15710">
        <v>15698</v>
      </c>
      <c r="Q15710">
        <v>331</v>
      </c>
      <c r="R15710">
        <v>1</v>
      </c>
      <c r="S15710" s="6">
        <v>45206</v>
      </c>
      <c r="T15710" s="6">
        <v>0.45208333333333334</v>
      </c>
      <c r="U15710" t="s">
        <v>43</v>
      </c>
      <c r="V15710">
        <v>3678</v>
      </c>
      <c r="W15710">
        <v>16</v>
      </c>
      <c r="X15710">
        <v>46</v>
      </c>
      <c r="Y15710">
        <v>14</v>
      </c>
      <c r="Z15710" t="s">
        <v>6</v>
      </c>
      <c r="AA15710" t="s">
        <v>48</v>
      </c>
      <c r="AB15710">
        <v>3</v>
      </c>
      <c r="AC15710">
        <v>14</v>
      </c>
      <c r="AD15710" t="s">
        <v>45</v>
      </c>
      <c r="AE15710" s="6">
        <v>44892</v>
      </c>
      <c r="AF15710" t="str">
        <f>_xlfn.IFS(fact_orders[[#This Row],[delivery_time]]&lt;=40,"EARLY",fact_orders[[#This Row],[delivery_time]]&gt;=50,"LATE",TRUE,"ON TIME")</f>
        <v>ON TIME</v>
      </c>
    </row>
    <row r="15711" spans="16:32" x14ac:dyDescent="0.25">
      <c r="P15711">
        <v>15699</v>
      </c>
      <c r="Q15711">
        <v>185</v>
      </c>
      <c r="R15711">
        <v>10</v>
      </c>
      <c r="S15711" s="6">
        <v>45206</v>
      </c>
      <c r="T15711" s="6">
        <v>0.47361111111111109</v>
      </c>
      <c r="U15711" t="s">
        <v>43</v>
      </c>
      <c r="V15711">
        <v>5773</v>
      </c>
      <c r="W15711">
        <v>16</v>
      </c>
      <c r="X15711">
        <v>42</v>
      </c>
      <c r="Y15711">
        <v>12</v>
      </c>
      <c r="Z15711" t="s">
        <v>7</v>
      </c>
      <c r="AA15711" t="s">
        <v>46</v>
      </c>
      <c r="AB15711">
        <v>4.5</v>
      </c>
      <c r="AC15711">
        <v>12</v>
      </c>
      <c r="AD15711" t="s">
        <v>45</v>
      </c>
      <c r="AE15711" s="6">
        <v>44746</v>
      </c>
      <c r="AF15711" t="str">
        <f>_xlfn.IFS(fact_orders[[#This Row],[delivery_time]]&lt;=40,"EARLY",fact_orders[[#This Row],[delivery_time]]&gt;=50,"LATE",TRUE,"ON TIME")</f>
        <v>ON TIME</v>
      </c>
    </row>
    <row r="15712" spans="16:32" x14ac:dyDescent="0.25">
      <c r="P15712">
        <v>15700</v>
      </c>
      <c r="Q15712">
        <v>206</v>
      </c>
      <c r="R15712">
        <v>11</v>
      </c>
      <c r="S15712" s="6">
        <v>45206</v>
      </c>
      <c r="T15712" s="6">
        <v>0.57152777777777775</v>
      </c>
      <c r="U15712" t="s">
        <v>43</v>
      </c>
      <c r="V15712">
        <v>2710</v>
      </c>
      <c r="W15712">
        <v>15</v>
      </c>
      <c r="X15712">
        <v>38</v>
      </c>
      <c r="Y15712">
        <v>17</v>
      </c>
      <c r="Z15712" t="s">
        <v>8</v>
      </c>
      <c r="AA15712" t="s">
        <v>48</v>
      </c>
      <c r="AB15712">
        <v>3.3</v>
      </c>
      <c r="AC15712">
        <v>17</v>
      </c>
      <c r="AD15712" t="s">
        <v>45</v>
      </c>
      <c r="AE15712" s="6">
        <v>44767</v>
      </c>
      <c r="AF15712" t="str">
        <f>_xlfn.IFS(fact_orders[[#This Row],[delivery_time]]&lt;=40,"EARLY",fact_orders[[#This Row],[delivery_time]]&gt;=50,"LATE",TRUE,"ON TIME")</f>
        <v>EARLY</v>
      </c>
    </row>
    <row r="15713" spans="16:32" x14ac:dyDescent="0.25">
      <c r="P15713">
        <v>15701</v>
      </c>
      <c r="Q15713">
        <v>365</v>
      </c>
      <c r="R15713">
        <v>6</v>
      </c>
      <c r="S15713" s="6">
        <v>45207</v>
      </c>
      <c r="T15713" s="6">
        <v>0.46388888888888891</v>
      </c>
      <c r="U15713" t="s">
        <v>43</v>
      </c>
      <c r="V15713">
        <v>5392</v>
      </c>
      <c r="W15713">
        <v>23</v>
      </c>
      <c r="X15713">
        <v>44</v>
      </c>
      <c r="Y15713">
        <v>48</v>
      </c>
      <c r="Z15713" t="s">
        <v>22</v>
      </c>
      <c r="AA15713" t="s">
        <v>47</v>
      </c>
      <c r="AB15713">
        <v>3.4</v>
      </c>
      <c r="AC15713">
        <v>48</v>
      </c>
      <c r="AD15713" t="s">
        <v>45</v>
      </c>
      <c r="AE15713" s="6">
        <v>44926</v>
      </c>
      <c r="AF15713" t="str">
        <f>_xlfn.IFS(fact_orders[[#This Row],[delivery_time]]&lt;=40,"EARLY",fact_orders[[#This Row],[delivery_time]]&gt;=50,"LATE",TRUE,"ON TIME")</f>
        <v>ON TIME</v>
      </c>
    </row>
    <row r="15714" spans="16:32" x14ac:dyDescent="0.25">
      <c r="P15714">
        <v>15702</v>
      </c>
      <c r="Q15714">
        <v>214</v>
      </c>
      <c r="R15714">
        <v>19</v>
      </c>
      <c r="S15714" s="6">
        <v>45207</v>
      </c>
      <c r="T15714" s="6">
        <v>0.88402777777777775</v>
      </c>
      <c r="U15714" t="s">
        <v>43</v>
      </c>
      <c r="V15714">
        <v>2738</v>
      </c>
      <c r="W15714">
        <v>30</v>
      </c>
      <c r="X15714">
        <v>31</v>
      </c>
      <c r="Y15714">
        <v>42</v>
      </c>
      <c r="Z15714" t="s">
        <v>16</v>
      </c>
      <c r="AA15714" t="s">
        <v>49</v>
      </c>
      <c r="AB15714">
        <v>4.5</v>
      </c>
      <c r="AC15714">
        <v>42</v>
      </c>
      <c r="AD15714" t="s">
        <v>45</v>
      </c>
      <c r="AE15714" s="6">
        <v>44775</v>
      </c>
      <c r="AF15714" t="str">
        <f>_xlfn.IFS(fact_orders[[#This Row],[delivery_time]]&lt;=40,"EARLY",fact_orders[[#This Row],[delivery_time]]&gt;=50,"LATE",TRUE,"ON TIME")</f>
        <v>EARLY</v>
      </c>
    </row>
    <row r="15715" spans="16:32" x14ac:dyDescent="0.25">
      <c r="P15715">
        <v>15703</v>
      </c>
      <c r="Q15715">
        <v>31</v>
      </c>
      <c r="R15715">
        <v>2</v>
      </c>
      <c r="S15715" s="6">
        <v>45207</v>
      </c>
      <c r="T15715" s="6">
        <v>0.57986111111111116</v>
      </c>
      <c r="U15715" t="s">
        <v>43</v>
      </c>
      <c r="V15715">
        <v>4250</v>
      </c>
      <c r="W15715">
        <v>22</v>
      </c>
      <c r="X15715">
        <v>38</v>
      </c>
      <c r="Y15715">
        <v>19</v>
      </c>
      <c r="Z15715" t="s">
        <v>17</v>
      </c>
      <c r="AA15715" t="s">
        <v>46</v>
      </c>
      <c r="AB15715">
        <v>4.7</v>
      </c>
      <c r="AC15715">
        <v>19</v>
      </c>
      <c r="AD15715" t="s">
        <v>45</v>
      </c>
      <c r="AE15715" s="6">
        <v>44592</v>
      </c>
      <c r="AF15715" t="str">
        <f>_xlfn.IFS(fact_orders[[#This Row],[delivery_time]]&lt;=40,"EARLY",fact_orders[[#This Row],[delivery_time]]&gt;=50,"LATE",TRUE,"ON TIME")</f>
        <v>EARLY</v>
      </c>
    </row>
    <row r="15716" spans="16:32" x14ac:dyDescent="0.25">
      <c r="P15716">
        <v>15704</v>
      </c>
      <c r="Q15716">
        <v>482</v>
      </c>
      <c r="R15716">
        <v>15</v>
      </c>
      <c r="S15716" s="6">
        <v>45207</v>
      </c>
      <c r="T15716" s="6">
        <v>0.62986111111111109</v>
      </c>
      <c r="U15716" t="s">
        <v>43</v>
      </c>
      <c r="V15716">
        <v>3697</v>
      </c>
      <c r="W15716">
        <v>18</v>
      </c>
      <c r="X15716">
        <v>34</v>
      </c>
      <c r="Y15716">
        <v>48</v>
      </c>
      <c r="Z15716" t="s">
        <v>12</v>
      </c>
      <c r="AA15716" t="s">
        <v>48</v>
      </c>
      <c r="AB15716">
        <v>3.8</v>
      </c>
      <c r="AC15716">
        <v>48</v>
      </c>
      <c r="AD15716" t="s">
        <v>45</v>
      </c>
      <c r="AE15716" s="6">
        <v>45043</v>
      </c>
      <c r="AF15716" t="str">
        <f>_xlfn.IFS(fact_orders[[#This Row],[delivery_time]]&lt;=40,"EARLY",fact_orders[[#This Row],[delivery_time]]&gt;=50,"LATE",TRUE,"ON TIME")</f>
        <v>EARLY</v>
      </c>
    </row>
    <row r="15717" spans="16:32" x14ac:dyDescent="0.25">
      <c r="P15717">
        <v>15705</v>
      </c>
      <c r="Q15717">
        <v>153</v>
      </c>
      <c r="R15717">
        <v>1</v>
      </c>
      <c r="S15717" s="6">
        <v>45207</v>
      </c>
      <c r="T15717" s="6">
        <v>0.78194444444444444</v>
      </c>
      <c r="U15717" t="s">
        <v>43</v>
      </c>
      <c r="V15717">
        <v>5271</v>
      </c>
      <c r="W15717">
        <v>31</v>
      </c>
      <c r="X15717">
        <v>41</v>
      </c>
      <c r="Y15717">
        <v>36</v>
      </c>
      <c r="Z15717" t="s">
        <v>6</v>
      </c>
      <c r="AA15717" t="s">
        <v>48</v>
      </c>
      <c r="AB15717">
        <v>3</v>
      </c>
      <c r="AC15717">
        <v>36</v>
      </c>
      <c r="AD15717" t="s">
        <v>45</v>
      </c>
      <c r="AE15717" s="6">
        <v>44714</v>
      </c>
      <c r="AF15717" t="str">
        <f>_xlfn.IFS(fact_orders[[#This Row],[delivery_time]]&lt;=40,"EARLY",fact_orders[[#This Row],[delivery_time]]&gt;=50,"LATE",TRUE,"ON TIME")</f>
        <v>ON TIME</v>
      </c>
    </row>
    <row r="15718" spans="16:32" x14ac:dyDescent="0.25">
      <c r="P15718">
        <v>15706</v>
      </c>
      <c r="Q15718">
        <v>310</v>
      </c>
      <c r="R15718">
        <v>13</v>
      </c>
      <c r="S15718" s="6">
        <v>45207</v>
      </c>
      <c r="T15718" s="6">
        <v>0.86597222222222225</v>
      </c>
      <c r="U15718" t="s">
        <v>43</v>
      </c>
      <c r="V15718">
        <v>3529</v>
      </c>
      <c r="W15718">
        <v>29</v>
      </c>
      <c r="X15718">
        <v>39</v>
      </c>
      <c r="Y15718">
        <v>15</v>
      </c>
      <c r="Z15718" t="s">
        <v>10</v>
      </c>
      <c r="AA15718" t="s">
        <v>46</v>
      </c>
      <c r="AB15718">
        <v>3.3</v>
      </c>
      <c r="AC15718">
        <v>15</v>
      </c>
      <c r="AD15718" t="s">
        <v>45</v>
      </c>
      <c r="AE15718" s="6">
        <v>44871</v>
      </c>
      <c r="AF15718" t="str">
        <f>_xlfn.IFS(fact_orders[[#This Row],[delivery_time]]&lt;=40,"EARLY",fact_orders[[#This Row],[delivery_time]]&gt;=50,"LATE",TRUE,"ON TIME")</f>
        <v>EARLY</v>
      </c>
    </row>
    <row r="15719" spans="16:32" x14ac:dyDescent="0.25">
      <c r="P15719">
        <v>15707</v>
      </c>
      <c r="Q15719">
        <v>259</v>
      </c>
      <c r="R15719">
        <v>12</v>
      </c>
      <c r="S15719" s="6">
        <v>45207</v>
      </c>
      <c r="T15719" s="6">
        <v>0.83333333333333337</v>
      </c>
      <c r="U15719" t="s">
        <v>43</v>
      </c>
      <c r="V15719">
        <v>3375</v>
      </c>
      <c r="W15719">
        <v>19</v>
      </c>
      <c r="X15719">
        <v>41</v>
      </c>
      <c r="Y15719">
        <v>50</v>
      </c>
      <c r="Z15719" t="s">
        <v>9</v>
      </c>
      <c r="AA15719" t="s">
        <v>44</v>
      </c>
      <c r="AB15719">
        <v>3.7</v>
      </c>
      <c r="AC15719">
        <v>50</v>
      </c>
      <c r="AD15719" t="s">
        <v>45</v>
      </c>
      <c r="AE15719" s="6">
        <v>44820</v>
      </c>
      <c r="AF15719" t="str">
        <f>_xlfn.IFS(fact_orders[[#This Row],[delivery_time]]&lt;=40,"EARLY",fact_orders[[#This Row],[delivery_time]]&gt;=50,"LATE",TRUE,"ON TIME")</f>
        <v>ON TIME</v>
      </c>
    </row>
    <row r="15720" spans="16:32" x14ac:dyDescent="0.25">
      <c r="P15720">
        <v>15708</v>
      </c>
      <c r="Q15720">
        <v>293</v>
      </c>
      <c r="R15720">
        <v>18</v>
      </c>
      <c r="S15720" s="6">
        <v>45207</v>
      </c>
      <c r="T15720" s="6">
        <v>0.73888888888888893</v>
      </c>
      <c r="U15720" t="s">
        <v>43</v>
      </c>
      <c r="V15720">
        <v>4608</v>
      </c>
      <c r="W15720">
        <v>22</v>
      </c>
      <c r="X15720">
        <v>37</v>
      </c>
      <c r="Y15720">
        <v>20</v>
      </c>
      <c r="Z15720" t="s">
        <v>15</v>
      </c>
      <c r="AA15720" t="s">
        <v>46</v>
      </c>
      <c r="AB15720">
        <v>3.1</v>
      </c>
      <c r="AC15720">
        <v>20</v>
      </c>
      <c r="AD15720" t="s">
        <v>45</v>
      </c>
      <c r="AE15720" s="6">
        <v>44854</v>
      </c>
      <c r="AF15720" t="str">
        <f>_xlfn.IFS(fact_orders[[#This Row],[delivery_time]]&lt;=40,"EARLY",fact_orders[[#This Row],[delivery_time]]&gt;=50,"LATE",TRUE,"ON TIME")</f>
        <v>EARLY</v>
      </c>
    </row>
    <row r="15721" spans="16:32" x14ac:dyDescent="0.25">
      <c r="P15721">
        <v>15709</v>
      </c>
      <c r="Q15721">
        <v>121</v>
      </c>
      <c r="R15721">
        <v>3</v>
      </c>
      <c r="S15721" s="6">
        <v>45207</v>
      </c>
      <c r="T15721" s="6">
        <v>0.48819444444444443</v>
      </c>
      <c r="U15721" t="s">
        <v>43</v>
      </c>
      <c r="V15721">
        <v>5084</v>
      </c>
      <c r="W15721">
        <v>35</v>
      </c>
      <c r="X15721">
        <v>59</v>
      </c>
      <c r="Y15721">
        <v>30</v>
      </c>
      <c r="Z15721" t="s">
        <v>19</v>
      </c>
      <c r="AA15721" t="s">
        <v>44</v>
      </c>
      <c r="AB15721">
        <v>4</v>
      </c>
      <c r="AC15721">
        <v>30</v>
      </c>
      <c r="AD15721" t="s">
        <v>45</v>
      </c>
      <c r="AE15721" s="6">
        <v>44682</v>
      </c>
      <c r="AF15721" t="str">
        <f>_xlfn.IFS(fact_orders[[#This Row],[delivery_time]]&lt;=40,"EARLY",fact_orders[[#This Row],[delivery_time]]&gt;=50,"LATE",TRUE,"ON TIME")</f>
        <v>LATE</v>
      </c>
    </row>
    <row r="15722" spans="16:32" x14ac:dyDescent="0.25">
      <c r="P15722">
        <v>15710</v>
      </c>
      <c r="Q15722">
        <v>432</v>
      </c>
      <c r="R15722">
        <v>1</v>
      </c>
      <c r="S15722" s="6">
        <v>45207</v>
      </c>
      <c r="T15722" s="6">
        <v>0.42152777777777778</v>
      </c>
      <c r="U15722" t="s">
        <v>43</v>
      </c>
      <c r="V15722">
        <v>2253</v>
      </c>
      <c r="W15722">
        <v>17</v>
      </c>
      <c r="X15722">
        <v>53</v>
      </c>
      <c r="Y15722">
        <v>9</v>
      </c>
      <c r="Z15722" t="s">
        <v>6</v>
      </c>
      <c r="AA15722" t="s">
        <v>48</v>
      </c>
      <c r="AB15722">
        <v>3</v>
      </c>
      <c r="AC15722">
        <v>9</v>
      </c>
      <c r="AD15722" t="s">
        <v>45</v>
      </c>
      <c r="AE15722" s="6">
        <v>44993</v>
      </c>
      <c r="AF15722" t="str">
        <f>_xlfn.IFS(fact_orders[[#This Row],[delivery_time]]&lt;=40,"EARLY",fact_orders[[#This Row],[delivery_time]]&gt;=50,"LATE",TRUE,"ON TIME")</f>
        <v>LATE</v>
      </c>
    </row>
    <row r="15723" spans="16:32" x14ac:dyDescent="0.25">
      <c r="P15723">
        <v>15711</v>
      </c>
      <c r="Q15723">
        <v>177</v>
      </c>
      <c r="R15723">
        <v>1</v>
      </c>
      <c r="S15723" s="6">
        <v>45207</v>
      </c>
      <c r="T15723" s="6">
        <v>0.56736111111111109</v>
      </c>
      <c r="U15723" t="s">
        <v>43</v>
      </c>
      <c r="V15723">
        <v>3176</v>
      </c>
      <c r="W15723">
        <v>29</v>
      </c>
      <c r="X15723">
        <v>43</v>
      </c>
      <c r="Y15723">
        <v>14</v>
      </c>
      <c r="Z15723" t="s">
        <v>6</v>
      </c>
      <c r="AA15723" t="s">
        <v>48</v>
      </c>
      <c r="AB15723">
        <v>3</v>
      </c>
      <c r="AC15723">
        <v>14</v>
      </c>
      <c r="AD15723" t="s">
        <v>45</v>
      </c>
      <c r="AE15723" s="6">
        <v>44738</v>
      </c>
      <c r="AF15723" t="str">
        <f>_xlfn.IFS(fact_orders[[#This Row],[delivery_time]]&lt;=40,"EARLY",fact_orders[[#This Row],[delivery_time]]&gt;=50,"LATE",TRUE,"ON TIME")</f>
        <v>ON TIME</v>
      </c>
    </row>
    <row r="15724" spans="16:32" x14ac:dyDescent="0.25">
      <c r="P15724">
        <v>15712</v>
      </c>
      <c r="Q15724">
        <v>141</v>
      </c>
      <c r="R15724">
        <v>9</v>
      </c>
      <c r="S15724" s="6">
        <v>45207</v>
      </c>
      <c r="T15724" s="6">
        <v>0.60972222222222228</v>
      </c>
      <c r="U15724" t="s">
        <v>43</v>
      </c>
      <c r="V15724">
        <v>3816</v>
      </c>
      <c r="W15724">
        <v>20</v>
      </c>
      <c r="X15724">
        <v>50</v>
      </c>
      <c r="Z15724" t="s">
        <v>25</v>
      </c>
      <c r="AA15724" t="s">
        <v>44</v>
      </c>
      <c r="AB15724">
        <v>4.0999999999999996</v>
      </c>
      <c r="AD15724" t="s">
        <v>45</v>
      </c>
      <c r="AE15724" s="6">
        <v>44702</v>
      </c>
      <c r="AF15724" t="str">
        <f>_xlfn.IFS(fact_orders[[#This Row],[delivery_time]]&lt;=40,"EARLY",fact_orders[[#This Row],[delivery_time]]&gt;=50,"LATE",TRUE,"ON TIME")</f>
        <v>LATE</v>
      </c>
    </row>
    <row r="15725" spans="16:32" x14ac:dyDescent="0.25">
      <c r="P15725">
        <v>15713</v>
      </c>
      <c r="Q15725">
        <v>43</v>
      </c>
      <c r="R15725">
        <v>6</v>
      </c>
      <c r="S15725" s="6">
        <v>45207</v>
      </c>
      <c r="T15725" s="6">
        <v>0.53611111111111109</v>
      </c>
      <c r="U15725" t="s">
        <v>43</v>
      </c>
      <c r="V15725">
        <v>3628</v>
      </c>
      <c r="W15725">
        <v>37</v>
      </c>
      <c r="X15725">
        <v>35</v>
      </c>
      <c r="Y15725">
        <v>9</v>
      </c>
      <c r="Z15725" t="s">
        <v>22</v>
      </c>
      <c r="AA15725" t="s">
        <v>47</v>
      </c>
      <c r="AB15725">
        <v>3.4</v>
      </c>
      <c r="AC15725">
        <v>9</v>
      </c>
      <c r="AD15725" t="s">
        <v>45</v>
      </c>
      <c r="AE15725" s="6">
        <v>44604</v>
      </c>
      <c r="AF15725" t="str">
        <f>_xlfn.IFS(fact_orders[[#This Row],[delivery_time]]&lt;=40,"EARLY",fact_orders[[#This Row],[delivery_time]]&gt;=50,"LATE",TRUE,"ON TIME")</f>
        <v>EARLY</v>
      </c>
    </row>
    <row r="15726" spans="16:32" x14ac:dyDescent="0.25">
      <c r="P15726">
        <v>15714</v>
      </c>
      <c r="Q15726">
        <v>230</v>
      </c>
      <c r="R15726">
        <v>2</v>
      </c>
      <c r="S15726" s="6">
        <v>45207</v>
      </c>
      <c r="T15726" s="6">
        <v>0.77847222222222223</v>
      </c>
      <c r="U15726" t="s">
        <v>43</v>
      </c>
      <c r="V15726">
        <v>3627</v>
      </c>
      <c r="W15726">
        <v>33</v>
      </c>
      <c r="X15726">
        <v>43</v>
      </c>
      <c r="Y15726">
        <v>50</v>
      </c>
      <c r="Z15726" t="s">
        <v>17</v>
      </c>
      <c r="AA15726" t="s">
        <v>46</v>
      </c>
      <c r="AB15726">
        <v>4.7</v>
      </c>
      <c r="AC15726">
        <v>50</v>
      </c>
      <c r="AD15726" t="s">
        <v>45</v>
      </c>
      <c r="AE15726" s="6">
        <v>44791</v>
      </c>
      <c r="AF15726" t="str">
        <f>_xlfn.IFS(fact_orders[[#This Row],[delivery_time]]&lt;=40,"EARLY",fact_orders[[#This Row],[delivery_time]]&gt;=50,"LATE",TRUE,"ON TIME")</f>
        <v>ON TIME</v>
      </c>
    </row>
    <row r="15727" spans="16:32" x14ac:dyDescent="0.25">
      <c r="P15727">
        <v>15715</v>
      </c>
      <c r="Q15727">
        <v>247</v>
      </c>
      <c r="R15727">
        <v>7</v>
      </c>
      <c r="S15727" s="6">
        <v>45207</v>
      </c>
      <c r="T15727" s="6">
        <v>0.61527777777777781</v>
      </c>
      <c r="U15727" t="s">
        <v>43</v>
      </c>
      <c r="V15727">
        <v>5817</v>
      </c>
      <c r="W15727">
        <v>16</v>
      </c>
      <c r="X15727">
        <v>59</v>
      </c>
      <c r="Z15727" t="s">
        <v>23</v>
      </c>
      <c r="AA15727" t="s">
        <v>44</v>
      </c>
      <c r="AB15727">
        <v>3.4</v>
      </c>
      <c r="AD15727" t="s">
        <v>45</v>
      </c>
      <c r="AE15727" s="6">
        <v>44808</v>
      </c>
      <c r="AF15727" t="str">
        <f>_xlfn.IFS(fact_orders[[#This Row],[delivery_time]]&lt;=40,"EARLY",fact_orders[[#This Row],[delivery_time]]&gt;=50,"LATE",TRUE,"ON TIME")</f>
        <v>LATE</v>
      </c>
    </row>
    <row r="15728" spans="16:32" x14ac:dyDescent="0.25">
      <c r="P15728">
        <v>15716</v>
      </c>
      <c r="Q15728">
        <v>467</v>
      </c>
      <c r="R15728">
        <v>8</v>
      </c>
      <c r="S15728" s="6">
        <v>45207</v>
      </c>
      <c r="T15728" s="6">
        <v>0.64583333333333337</v>
      </c>
      <c r="U15728" t="s">
        <v>43</v>
      </c>
      <c r="V15728">
        <v>2665</v>
      </c>
      <c r="W15728">
        <v>26</v>
      </c>
      <c r="X15728">
        <v>31</v>
      </c>
      <c r="Y15728">
        <v>21</v>
      </c>
      <c r="Z15728" t="s">
        <v>24</v>
      </c>
      <c r="AA15728" t="s">
        <v>44</v>
      </c>
      <c r="AB15728">
        <v>4.2</v>
      </c>
      <c r="AC15728">
        <v>21</v>
      </c>
      <c r="AD15728" t="s">
        <v>45</v>
      </c>
      <c r="AE15728" s="6">
        <v>45028</v>
      </c>
      <c r="AF15728" t="str">
        <f>_xlfn.IFS(fact_orders[[#This Row],[delivery_time]]&lt;=40,"EARLY",fact_orders[[#This Row],[delivery_time]]&gt;=50,"LATE",TRUE,"ON TIME")</f>
        <v>EARLY</v>
      </c>
    </row>
    <row r="15729" spans="16:32" x14ac:dyDescent="0.25">
      <c r="P15729">
        <v>15717</v>
      </c>
      <c r="Q15729">
        <v>447</v>
      </c>
      <c r="R15729">
        <v>16</v>
      </c>
      <c r="S15729" s="6">
        <v>45207</v>
      </c>
      <c r="T15729" s="6">
        <v>0.81597222222222221</v>
      </c>
      <c r="U15729" t="s">
        <v>43</v>
      </c>
      <c r="V15729">
        <v>5239</v>
      </c>
      <c r="W15729">
        <v>23</v>
      </c>
      <c r="X15729">
        <v>55</v>
      </c>
      <c r="Y15729">
        <v>30</v>
      </c>
      <c r="Z15729" t="s">
        <v>13</v>
      </c>
      <c r="AA15729" t="s">
        <v>47</v>
      </c>
      <c r="AB15729">
        <v>3.4</v>
      </c>
      <c r="AC15729">
        <v>30</v>
      </c>
      <c r="AD15729" t="s">
        <v>45</v>
      </c>
      <c r="AE15729" s="6">
        <v>45008</v>
      </c>
      <c r="AF15729" t="str">
        <f>_xlfn.IFS(fact_orders[[#This Row],[delivery_time]]&lt;=40,"EARLY",fact_orders[[#This Row],[delivery_time]]&gt;=50,"LATE",TRUE,"ON TIME")</f>
        <v>LATE</v>
      </c>
    </row>
    <row r="15730" spans="16:32" x14ac:dyDescent="0.25">
      <c r="P15730">
        <v>15718</v>
      </c>
      <c r="Q15730">
        <v>86</v>
      </c>
      <c r="R15730">
        <v>16</v>
      </c>
      <c r="S15730" s="6">
        <v>45207</v>
      </c>
      <c r="T15730" s="6">
        <v>0.66111111111111109</v>
      </c>
      <c r="U15730" t="s">
        <v>43</v>
      </c>
      <c r="V15730">
        <v>3190</v>
      </c>
      <c r="W15730">
        <v>34</v>
      </c>
      <c r="X15730">
        <v>35</v>
      </c>
      <c r="Y15730">
        <v>17</v>
      </c>
      <c r="Z15730" t="s">
        <v>13</v>
      </c>
      <c r="AA15730" t="s">
        <v>47</v>
      </c>
      <c r="AB15730">
        <v>3.4</v>
      </c>
      <c r="AC15730">
        <v>17</v>
      </c>
      <c r="AD15730" t="s">
        <v>45</v>
      </c>
      <c r="AE15730" s="6">
        <v>44647</v>
      </c>
      <c r="AF15730" t="str">
        <f>_xlfn.IFS(fact_orders[[#This Row],[delivery_time]]&lt;=40,"EARLY",fact_orders[[#This Row],[delivery_time]]&gt;=50,"LATE",TRUE,"ON TIME")</f>
        <v>EARLY</v>
      </c>
    </row>
    <row r="15731" spans="16:32" x14ac:dyDescent="0.25">
      <c r="P15731">
        <v>15719</v>
      </c>
      <c r="Q15731">
        <v>201</v>
      </c>
      <c r="R15731">
        <v>14</v>
      </c>
      <c r="S15731" s="6">
        <v>45207</v>
      </c>
      <c r="T15731" s="6">
        <v>0.82638888888888884</v>
      </c>
      <c r="U15731" t="s">
        <v>43</v>
      </c>
      <c r="V15731">
        <v>5289</v>
      </c>
      <c r="W15731">
        <v>17</v>
      </c>
      <c r="X15731">
        <v>33</v>
      </c>
      <c r="Y15731">
        <v>4</v>
      </c>
      <c r="Z15731" t="s">
        <v>11</v>
      </c>
      <c r="AA15731" t="s">
        <v>47</v>
      </c>
      <c r="AB15731">
        <v>4.4000000000000004</v>
      </c>
      <c r="AC15731">
        <v>4</v>
      </c>
      <c r="AD15731" t="s">
        <v>45</v>
      </c>
      <c r="AE15731" s="6">
        <v>44762</v>
      </c>
      <c r="AF15731" t="str">
        <f>_xlfn.IFS(fact_orders[[#This Row],[delivery_time]]&lt;=40,"EARLY",fact_orders[[#This Row],[delivery_time]]&gt;=50,"LATE",TRUE,"ON TIME")</f>
        <v>EARLY</v>
      </c>
    </row>
    <row r="15732" spans="16:32" x14ac:dyDescent="0.25">
      <c r="P15732">
        <v>15720</v>
      </c>
      <c r="Q15732">
        <v>179</v>
      </c>
      <c r="R15732">
        <v>3</v>
      </c>
      <c r="S15732" s="6">
        <v>45207</v>
      </c>
      <c r="T15732" s="6">
        <v>0.8833333333333333</v>
      </c>
      <c r="U15732" t="s">
        <v>43</v>
      </c>
      <c r="V15732">
        <v>4679</v>
      </c>
      <c r="W15732">
        <v>39</v>
      </c>
      <c r="X15732">
        <v>40</v>
      </c>
      <c r="Y15732">
        <v>32</v>
      </c>
      <c r="Z15732" t="s">
        <v>19</v>
      </c>
      <c r="AA15732" t="s">
        <v>44</v>
      </c>
      <c r="AB15732">
        <v>4</v>
      </c>
      <c r="AC15732">
        <v>32</v>
      </c>
      <c r="AD15732" t="s">
        <v>45</v>
      </c>
      <c r="AE15732" s="6">
        <v>44740</v>
      </c>
      <c r="AF15732" t="str">
        <f>_xlfn.IFS(fact_orders[[#This Row],[delivery_time]]&lt;=40,"EARLY",fact_orders[[#This Row],[delivery_time]]&gt;=50,"LATE",TRUE,"ON TIME")</f>
        <v>EARLY</v>
      </c>
    </row>
    <row r="15733" spans="16:32" x14ac:dyDescent="0.25">
      <c r="P15733">
        <v>15721</v>
      </c>
      <c r="Q15733">
        <v>74</v>
      </c>
      <c r="R15733">
        <v>20</v>
      </c>
      <c r="S15733" s="6">
        <v>45207</v>
      </c>
      <c r="T15733" s="6">
        <v>0.81388888888888888</v>
      </c>
      <c r="U15733" t="s">
        <v>43</v>
      </c>
      <c r="V15733">
        <v>3974</v>
      </c>
      <c r="W15733">
        <v>17</v>
      </c>
      <c r="X15733">
        <v>49</v>
      </c>
      <c r="Y15733">
        <v>24</v>
      </c>
      <c r="Z15733" t="s">
        <v>18</v>
      </c>
      <c r="AA15733" t="s">
        <v>48</v>
      </c>
      <c r="AB15733">
        <v>3.8</v>
      </c>
      <c r="AC15733">
        <v>24</v>
      </c>
      <c r="AD15733" t="s">
        <v>45</v>
      </c>
      <c r="AE15733" s="6">
        <v>44635</v>
      </c>
      <c r="AF15733" t="str">
        <f>_xlfn.IFS(fact_orders[[#This Row],[delivery_time]]&lt;=40,"EARLY",fact_orders[[#This Row],[delivery_time]]&gt;=50,"LATE",TRUE,"ON TIME")</f>
        <v>ON TIME</v>
      </c>
    </row>
    <row r="15734" spans="16:32" x14ac:dyDescent="0.25">
      <c r="P15734">
        <v>15722</v>
      </c>
      <c r="Q15734">
        <v>336</v>
      </c>
      <c r="R15734">
        <v>19</v>
      </c>
      <c r="S15734" s="6">
        <v>45207</v>
      </c>
      <c r="T15734" s="6">
        <v>0.44444444444444442</v>
      </c>
      <c r="U15734" t="s">
        <v>43</v>
      </c>
      <c r="V15734">
        <v>5009</v>
      </c>
      <c r="W15734">
        <v>32</v>
      </c>
      <c r="X15734">
        <v>50</v>
      </c>
      <c r="Y15734">
        <v>14</v>
      </c>
      <c r="Z15734" t="s">
        <v>16</v>
      </c>
      <c r="AA15734" t="s">
        <v>49</v>
      </c>
      <c r="AB15734">
        <v>4.5</v>
      </c>
      <c r="AC15734">
        <v>14</v>
      </c>
      <c r="AD15734" t="s">
        <v>45</v>
      </c>
      <c r="AE15734" s="6">
        <v>44897</v>
      </c>
      <c r="AF15734" t="str">
        <f>_xlfn.IFS(fact_orders[[#This Row],[delivery_time]]&lt;=40,"EARLY",fact_orders[[#This Row],[delivery_time]]&gt;=50,"LATE",TRUE,"ON TIME")</f>
        <v>LATE</v>
      </c>
    </row>
    <row r="15735" spans="16:32" x14ac:dyDescent="0.25">
      <c r="P15735">
        <v>15723</v>
      </c>
      <c r="Q15735">
        <v>264</v>
      </c>
      <c r="R15735">
        <v>20</v>
      </c>
      <c r="S15735" s="6">
        <v>45207</v>
      </c>
      <c r="T15735" s="6">
        <v>0.51388888888888884</v>
      </c>
      <c r="U15735" t="s">
        <v>43</v>
      </c>
      <c r="V15735">
        <v>3271</v>
      </c>
      <c r="W15735">
        <v>15</v>
      </c>
      <c r="X15735">
        <v>46</v>
      </c>
      <c r="Y15735">
        <v>38</v>
      </c>
      <c r="Z15735" t="s">
        <v>18</v>
      </c>
      <c r="AA15735" t="s">
        <v>48</v>
      </c>
      <c r="AB15735">
        <v>3.8</v>
      </c>
      <c r="AC15735">
        <v>38</v>
      </c>
      <c r="AD15735" t="s">
        <v>45</v>
      </c>
      <c r="AE15735" s="6">
        <v>44825</v>
      </c>
      <c r="AF15735" t="str">
        <f>_xlfn.IFS(fact_orders[[#This Row],[delivery_time]]&lt;=40,"EARLY",fact_orders[[#This Row],[delivery_time]]&gt;=50,"LATE",TRUE,"ON TIME")</f>
        <v>ON TIME</v>
      </c>
    </row>
    <row r="15736" spans="16:32" x14ac:dyDescent="0.25">
      <c r="P15736">
        <v>15724</v>
      </c>
      <c r="Q15736">
        <v>370</v>
      </c>
      <c r="R15736">
        <v>8</v>
      </c>
      <c r="S15736" s="6">
        <v>45207</v>
      </c>
      <c r="T15736" s="6">
        <v>0.47361111111111109</v>
      </c>
      <c r="U15736" t="s">
        <v>43</v>
      </c>
      <c r="V15736">
        <v>2424</v>
      </c>
      <c r="W15736">
        <v>35</v>
      </c>
      <c r="X15736">
        <v>54</v>
      </c>
      <c r="Y15736">
        <v>21</v>
      </c>
      <c r="Z15736" t="s">
        <v>24</v>
      </c>
      <c r="AA15736" t="s">
        <v>44</v>
      </c>
      <c r="AB15736">
        <v>4.2</v>
      </c>
      <c r="AC15736">
        <v>21</v>
      </c>
      <c r="AD15736" t="s">
        <v>45</v>
      </c>
      <c r="AE15736" s="6">
        <v>44931</v>
      </c>
      <c r="AF15736" t="str">
        <f>_xlfn.IFS(fact_orders[[#This Row],[delivery_time]]&lt;=40,"EARLY",fact_orders[[#This Row],[delivery_time]]&gt;=50,"LATE",TRUE,"ON TIME")</f>
        <v>LATE</v>
      </c>
    </row>
    <row r="15737" spans="16:32" x14ac:dyDescent="0.25">
      <c r="P15737">
        <v>15725</v>
      </c>
      <c r="Q15737">
        <v>137</v>
      </c>
      <c r="R15737">
        <v>17</v>
      </c>
      <c r="S15737" s="6">
        <v>45207</v>
      </c>
      <c r="T15737" s="6">
        <v>0.69097222222222221</v>
      </c>
      <c r="U15737" t="s">
        <v>43</v>
      </c>
      <c r="V15737">
        <v>3686</v>
      </c>
      <c r="W15737">
        <v>29</v>
      </c>
      <c r="X15737">
        <v>45</v>
      </c>
      <c r="Y15737">
        <v>11</v>
      </c>
      <c r="Z15737" t="s">
        <v>14</v>
      </c>
      <c r="AA15737" t="s">
        <v>48</v>
      </c>
      <c r="AB15737">
        <v>4</v>
      </c>
      <c r="AC15737">
        <v>11</v>
      </c>
      <c r="AD15737" t="s">
        <v>45</v>
      </c>
      <c r="AE15737" s="6">
        <v>44698</v>
      </c>
      <c r="AF15737" t="str">
        <f>_xlfn.IFS(fact_orders[[#This Row],[delivery_time]]&lt;=40,"EARLY",fact_orders[[#This Row],[delivery_time]]&gt;=50,"LATE",TRUE,"ON TIME")</f>
        <v>ON TIME</v>
      </c>
    </row>
    <row r="15738" spans="16:32" x14ac:dyDescent="0.25">
      <c r="P15738">
        <v>15726</v>
      </c>
      <c r="Q15738">
        <v>119</v>
      </c>
      <c r="R15738">
        <v>10</v>
      </c>
      <c r="S15738" s="6">
        <v>45207</v>
      </c>
      <c r="T15738" s="6">
        <v>0.89583333333333337</v>
      </c>
      <c r="U15738" t="s">
        <v>43</v>
      </c>
      <c r="V15738">
        <v>3643</v>
      </c>
      <c r="W15738">
        <v>30</v>
      </c>
      <c r="X15738">
        <v>52</v>
      </c>
      <c r="Y15738">
        <v>49</v>
      </c>
      <c r="Z15738" t="s">
        <v>7</v>
      </c>
      <c r="AA15738" t="s">
        <v>46</v>
      </c>
      <c r="AB15738">
        <v>4.5</v>
      </c>
      <c r="AC15738">
        <v>49</v>
      </c>
      <c r="AD15738" t="s">
        <v>45</v>
      </c>
      <c r="AE15738" s="6">
        <v>44680</v>
      </c>
      <c r="AF15738" t="str">
        <f>_xlfn.IFS(fact_orders[[#This Row],[delivery_time]]&lt;=40,"EARLY",fact_orders[[#This Row],[delivery_time]]&gt;=50,"LATE",TRUE,"ON TIME")</f>
        <v>LATE</v>
      </c>
    </row>
    <row r="15739" spans="16:32" x14ac:dyDescent="0.25">
      <c r="P15739">
        <v>15727</v>
      </c>
      <c r="Q15739">
        <v>414</v>
      </c>
      <c r="R15739">
        <v>2</v>
      </c>
      <c r="S15739" s="6">
        <v>45207</v>
      </c>
      <c r="T15739" s="6">
        <v>0.64652777777777781</v>
      </c>
      <c r="U15739" t="s">
        <v>43</v>
      </c>
      <c r="V15739">
        <v>5179</v>
      </c>
      <c r="W15739">
        <v>33</v>
      </c>
      <c r="X15739">
        <v>39</v>
      </c>
      <c r="Y15739">
        <v>39</v>
      </c>
      <c r="Z15739" t="s">
        <v>17</v>
      </c>
      <c r="AA15739" t="s">
        <v>46</v>
      </c>
      <c r="AB15739">
        <v>4.7</v>
      </c>
      <c r="AC15739">
        <v>39</v>
      </c>
      <c r="AD15739" t="s">
        <v>45</v>
      </c>
      <c r="AE15739" s="6">
        <v>44975</v>
      </c>
      <c r="AF15739" t="str">
        <f>_xlfn.IFS(fact_orders[[#This Row],[delivery_time]]&lt;=40,"EARLY",fact_orders[[#This Row],[delivery_time]]&gt;=50,"LATE",TRUE,"ON TIME")</f>
        <v>EARLY</v>
      </c>
    </row>
    <row r="15740" spans="16:32" x14ac:dyDescent="0.25">
      <c r="P15740">
        <v>15728</v>
      </c>
      <c r="Q15740">
        <v>166</v>
      </c>
      <c r="R15740">
        <v>20</v>
      </c>
      <c r="S15740" s="6">
        <v>45207</v>
      </c>
      <c r="T15740" s="6">
        <v>0.73124999999999996</v>
      </c>
      <c r="U15740" t="s">
        <v>43</v>
      </c>
      <c r="V15740">
        <v>5862</v>
      </c>
      <c r="W15740">
        <v>34</v>
      </c>
      <c r="X15740">
        <v>56</v>
      </c>
      <c r="Z15740" t="s">
        <v>18</v>
      </c>
      <c r="AA15740" t="s">
        <v>48</v>
      </c>
      <c r="AB15740">
        <v>3.8</v>
      </c>
      <c r="AD15740" t="s">
        <v>45</v>
      </c>
      <c r="AE15740" s="6">
        <v>44727</v>
      </c>
      <c r="AF15740" t="str">
        <f>_xlfn.IFS(fact_orders[[#This Row],[delivery_time]]&lt;=40,"EARLY",fact_orders[[#This Row],[delivery_time]]&gt;=50,"LATE",TRUE,"ON TIME")</f>
        <v>LATE</v>
      </c>
    </row>
    <row r="15741" spans="16:32" x14ac:dyDescent="0.25">
      <c r="P15741">
        <v>15729</v>
      </c>
      <c r="Q15741">
        <v>167</v>
      </c>
      <c r="R15741">
        <v>5</v>
      </c>
      <c r="S15741" s="6">
        <v>45207</v>
      </c>
      <c r="T15741" s="6">
        <v>0.58888888888888891</v>
      </c>
      <c r="U15741" t="s">
        <v>43</v>
      </c>
      <c r="V15741">
        <v>3324</v>
      </c>
      <c r="W15741">
        <v>29</v>
      </c>
      <c r="X15741">
        <v>43</v>
      </c>
      <c r="Z15741" t="s">
        <v>21</v>
      </c>
      <c r="AA15741" t="s">
        <v>46</v>
      </c>
      <c r="AB15741">
        <v>3</v>
      </c>
      <c r="AD15741" t="s">
        <v>45</v>
      </c>
      <c r="AE15741" s="6">
        <v>44728</v>
      </c>
      <c r="AF15741" t="str">
        <f>_xlfn.IFS(fact_orders[[#This Row],[delivery_time]]&lt;=40,"EARLY",fact_orders[[#This Row],[delivery_time]]&gt;=50,"LATE",TRUE,"ON TIME")</f>
        <v>ON TIME</v>
      </c>
    </row>
    <row r="15742" spans="16:32" x14ac:dyDescent="0.25">
      <c r="P15742">
        <v>15730</v>
      </c>
      <c r="Q15742">
        <v>391</v>
      </c>
      <c r="R15742">
        <v>12</v>
      </c>
      <c r="S15742" s="6">
        <v>45207</v>
      </c>
      <c r="T15742" s="6">
        <v>0.56111111111111112</v>
      </c>
      <c r="U15742" t="s">
        <v>43</v>
      </c>
      <c r="V15742">
        <v>5447</v>
      </c>
      <c r="W15742">
        <v>37</v>
      </c>
      <c r="X15742">
        <v>37</v>
      </c>
      <c r="Y15742">
        <v>37</v>
      </c>
      <c r="Z15742" t="s">
        <v>9</v>
      </c>
      <c r="AA15742" t="s">
        <v>44</v>
      </c>
      <c r="AB15742">
        <v>3.7</v>
      </c>
      <c r="AC15742">
        <v>37</v>
      </c>
      <c r="AD15742" t="s">
        <v>45</v>
      </c>
      <c r="AE15742" s="6">
        <v>44952</v>
      </c>
      <c r="AF15742" t="str">
        <f>_xlfn.IFS(fact_orders[[#This Row],[delivery_time]]&lt;=40,"EARLY",fact_orders[[#This Row],[delivery_time]]&gt;=50,"LATE",TRUE,"ON TIME")</f>
        <v>EARLY</v>
      </c>
    </row>
    <row r="15743" spans="16:32" x14ac:dyDescent="0.25">
      <c r="P15743">
        <v>15731</v>
      </c>
      <c r="Q15743">
        <v>84</v>
      </c>
      <c r="R15743">
        <v>14</v>
      </c>
      <c r="S15743" s="6">
        <v>45208</v>
      </c>
      <c r="T15743" s="6">
        <v>0.69930555555555551</v>
      </c>
      <c r="U15743" t="s">
        <v>43</v>
      </c>
      <c r="V15743">
        <v>2300</v>
      </c>
      <c r="W15743">
        <v>27</v>
      </c>
      <c r="X15743">
        <v>41</v>
      </c>
      <c r="Z15743" t="s">
        <v>11</v>
      </c>
      <c r="AA15743" t="s">
        <v>47</v>
      </c>
      <c r="AB15743">
        <v>4.4000000000000004</v>
      </c>
      <c r="AD15743" t="s">
        <v>45</v>
      </c>
      <c r="AE15743" s="6">
        <v>44645</v>
      </c>
      <c r="AF15743" t="str">
        <f>_xlfn.IFS(fact_orders[[#This Row],[delivery_time]]&lt;=40,"EARLY",fact_orders[[#This Row],[delivery_time]]&gt;=50,"LATE",TRUE,"ON TIME")</f>
        <v>ON TIME</v>
      </c>
    </row>
    <row r="15744" spans="16:32" x14ac:dyDescent="0.25">
      <c r="P15744">
        <v>15732</v>
      </c>
      <c r="Q15744">
        <v>284</v>
      </c>
      <c r="R15744">
        <v>8</v>
      </c>
      <c r="S15744" s="6">
        <v>45208</v>
      </c>
      <c r="T15744" s="6">
        <v>0.75277777777777777</v>
      </c>
      <c r="U15744" t="s">
        <v>43</v>
      </c>
      <c r="V15744">
        <v>2001</v>
      </c>
      <c r="W15744">
        <v>24</v>
      </c>
      <c r="X15744">
        <v>40</v>
      </c>
      <c r="Y15744">
        <v>47</v>
      </c>
      <c r="Z15744" t="s">
        <v>24</v>
      </c>
      <c r="AA15744" t="s">
        <v>44</v>
      </c>
      <c r="AB15744">
        <v>4.2</v>
      </c>
      <c r="AC15744">
        <v>47</v>
      </c>
      <c r="AD15744" t="s">
        <v>45</v>
      </c>
      <c r="AE15744" s="6">
        <v>44845</v>
      </c>
      <c r="AF15744" t="str">
        <f>_xlfn.IFS(fact_orders[[#This Row],[delivery_time]]&lt;=40,"EARLY",fact_orders[[#This Row],[delivery_time]]&gt;=50,"LATE",TRUE,"ON TIME")</f>
        <v>EARLY</v>
      </c>
    </row>
    <row r="15745" spans="16:32" x14ac:dyDescent="0.25">
      <c r="P15745">
        <v>15733</v>
      </c>
      <c r="Q15745">
        <v>463</v>
      </c>
      <c r="R15745">
        <v>14</v>
      </c>
      <c r="S15745" s="6">
        <v>45208</v>
      </c>
      <c r="T15745" s="6">
        <v>0.86458333333333337</v>
      </c>
      <c r="U15745" t="s">
        <v>43</v>
      </c>
      <c r="V15745">
        <v>5814</v>
      </c>
      <c r="W15745">
        <v>28</v>
      </c>
      <c r="X15745">
        <v>42</v>
      </c>
      <c r="Y15745">
        <v>28</v>
      </c>
      <c r="Z15745" t="s">
        <v>11</v>
      </c>
      <c r="AA15745" t="s">
        <v>47</v>
      </c>
      <c r="AB15745">
        <v>4.4000000000000004</v>
      </c>
      <c r="AC15745">
        <v>28</v>
      </c>
      <c r="AD15745" t="s">
        <v>45</v>
      </c>
      <c r="AE15745" s="6">
        <v>45024</v>
      </c>
      <c r="AF15745" t="str">
        <f>_xlfn.IFS(fact_orders[[#This Row],[delivery_time]]&lt;=40,"EARLY",fact_orders[[#This Row],[delivery_time]]&gt;=50,"LATE",TRUE,"ON TIME")</f>
        <v>ON TIME</v>
      </c>
    </row>
    <row r="15746" spans="16:32" x14ac:dyDescent="0.25">
      <c r="P15746">
        <v>15734</v>
      </c>
      <c r="Q15746">
        <v>486</v>
      </c>
      <c r="R15746">
        <v>6</v>
      </c>
      <c r="S15746" s="6">
        <v>45208</v>
      </c>
      <c r="T15746" s="6">
        <v>0.56527777777777777</v>
      </c>
      <c r="U15746" t="s">
        <v>43</v>
      </c>
      <c r="V15746">
        <v>4991</v>
      </c>
      <c r="W15746">
        <v>25</v>
      </c>
      <c r="X15746">
        <v>39</v>
      </c>
      <c r="Y15746">
        <v>3</v>
      </c>
      <c r="Z15746" t="s">
        <v>22</v>
      </c>
      <c r="AA15746" t="s">
        <v>47</v>
      </c>
      <c r="AB15746">
        <v>3.4</v>
      </c>
      <c r="AC15746">
        <v>3</v>
      </c>
      <c r="AD15746" t="s">
        <v>45</v>
      </c>
      <c r="AE15746" s="6">
        <v>45047</v>
      </c>
      <c r="AF15746" t="str">
        <f>_xlfn.IFS(fact_orders[[#This Row],[delivery_time]]&lt;=40,"EARLY",fact_orders[[#This Row],[delivery_time]]&gt;=50,"LATE",TRUE,"ON TIME")</f>
        <v>EARLY</v>
      </c>
    </row>
    <row r="15747" spans="16:32" x14ac:dyDescent="0.25">
      <c r="P15747">
        <v>15735</v>
      </c>
      <c r="Q15747">
        <v>56</v>
      </c>
      <c r="R15747">
        <v>12</v>
      </c>
      <c r="S15747" s="6">
        <v>45208</v>
      </c>
      <c r="T15747" s="6">
        <v>0.50208333333333333</v>
      </c>
      <c r="U15747" t="s">
        <v>43</v>
      </c>
      <c r="V15747">
        <v>5978</v>
      </c>
      <c r="W15747">
        <v>23</v>
      </c>
      <c r="X15747">
        <v>46</v>
      </c>
      <c r="Y15747">
        <v>20</v>
      </c>
      <c r="Z15747" t="s">
        <v>9</v>
      </c>
      <c r="AA15747" t="s">
        <v>44</v>
      </c>
      <c r="AB15747">
        <v>3.7</v>
      </c>
      <c r="AC15747">
        <v>20</v>
      </c>
      <c r="AD15747" t="s">
        <v>45</v>
      </c>
      <c r="AE15747" s="6">
        <v>44617</v>
      </c>
      <c r="AF15747" t="str">
        <f>_xlfn.IFS(fact_orders[[#This Row],[delivery_time]]&lt;=40,"EARLY",fact_orders[[#This Row],[delivery_time]]&gt;=50,"LATE",TRUE,"ON TIME")</f>
        <v>ON TIME</v>
      </c>
    </row>
    <row r="15748" spans="16:32" x14ac:dyDescent="0.25">
      <c r="P15748">
        <v>15736</v>
      </c>
      <c r="Q15748">
        <v>479</v>
      </c>
      <c r="R15748">
        <v>6</v>
      </c>
      <c r="S15748" s="6">
        <v>45208</v>
      </c>
      <c r="T15748" s="6">
        <v>0.58194444444444449</v>
      </c>
      <c r="U15748" t="s">
        <v>43</v>
      </c>
      <c r="V15748">
        <v>3879</v>
      </c>
      <c r="W15748">
        <v>37</v>
      </c>
      <c r="X15748">
        <v>58</v>
      </c>
      <c r="Z15748" t="s">
        <v>22</v>
      </c>
      <c r="AA15748" t="s">
        <v>47</v>
      </c>
      <c r="AB15748">
        <v>3.4</v>
      </c>
      <c r="AD15748" t="s">
        <v>45</v>
      </c>
      <c r="AE15748" s="6">
        <v>45040</v>
      </c>
      <c r="AF15748" t="str">
        <f>_xlfn.IFS(fact_orders[[#This Row],[delivery_time]]&lt;=40,"EARLY",fact_orders[[#This Row],[delivery_time]]&gt;=50,"LATE",TRUE,"ON TIME")</f>
        <v>LATE</v>
      </c>
    </row>
    <row r="15749" spans="16:32" x14ac:dyDescent="0.25">
      <c r="P15749">
        <v>15737</v>
      </c>
      <c r="Q15749">
        <v>470</v>
      </c>
      <c r="R15749">
        <v>9</v>
      </c>
      <c r="S15749" s="6">
        <v>45208</v>
      </c>
      <c r="T15749" s="6">
        <v>0.57291666666666663</v>
      </c>
      <c r="U15749" t="s">
        <v>43</v>
      </c>
      <c r="V15749">
        <v>4878</v>
      </c>
      <c r="W15749">
        <v>20</v>
      </c>
      <c r="X15749">
        <v>51</v>
      </c>
      <c r="Z15749" t="s">
        <v>25</v>
      </c>
      <c r="AA15749" t="s">
        <v>44</v>
      </c>
      <c r="AB15749">
        <v>4.0999999999999996</v>
      </c>
      <c r="AD15749" t="s">
        <v>45</v>
      </c>
      <c r="AE15749" s="6">
        <v>45031</v>
      </c>
      <c r="AF15749" t="str">
        <f>_xlfn.IFS(fact_orders[[#This Row],[delivery_time]]&lt;=40,"EARLY",fact_orders[[#This Row],[delivery_time]]&gt;=50,"LATE",TRUE,"ON TIME")</f>
        <v>LATE</v>
      </c>
    </row>
    <row r="15750" spans="16:32" x14ac:dyDescent="0.25">
      <c r="P15750">
        <v>15738</v>
      </c>
      <c r="Q15750">
        <v>361</v>
      </c>
      <c r="R15750">
        <v>7</v>
      </c>
      <c r="S15750" s="6">
        <v>45208</v>
      </c>
      <c r="T15750" s="6">
        <v>0.74236111111111114</v>
      </c>
      <c r="U15750" t="s">
        <v>43</v>
      </c>
      <c r="V15750">
        <v>5435</v>
      </c>
      <c r="W15750">
        <v>19</v>
      </c>
      <c r="X15750">
        <v>47</v>
      </c>
      <c r="Y15750">
        <v>48</v>
      </c>
      <c r="Z15750" t="s">
        <v>23</v>
      </c>
      <c r="AA15750" t="s">
        <v>44</v>
      </c>
      <c r="AB15750">
        <v>3.4</v>
      </c>
      <c r="AC15750">
        <v>48</v>
      </c>
      <c r="AD15750" t="s">
        <v>45</v>
      </c>
      <c r="AE15750" s="6">
        <v>44922</v>
      </c>
      <c r="AF15750" t="str">
        <f>_xlfn.IFS(fact_orders[[#This Row],[delivery_time]]&lt;=40,"EARLY",fact_orders[[#This Row],[delivery_time]]&gt;=50,"LATE",TRUE,"ON TIME")</f>
        <v>ON TIME</v>
      </c>
    </row>
    <row r="15751" spans="16:32" x14ac:dyDescent="0.25">
      <c r="P15751">
        <v>15739</v>
      </c>
      <c r="Q15751">
        <v>462</v>
      </c>
      <c r="R15751">
        <v>3</v>
      </c>
      <c r="S15751" s="6">
        <v>45208</v>
      </c>
      <c r="T15751" s="6">
        <v>0.68611111111111112</v>
      </c>
      <c r="U15751" t="s">
        <v>43</v>
      </c>
      <c r="V15751">
        <v>2335</v>
      </c>
      <c r="W15751">
        <v>35</v>
      </c>
      <c r="X15751">
        <v>54</v>
      </c>
      <c r="Y15751">
        <v>46</v>
      </c>
      <c r="Z15751" t="s">
        <v>19</v>
      </c>
      <c r="AA15751" t="s">
        <v>44</v>
      </c>
      <c r="AB15751">
        <v>4</v>
      </c>
      <c r="AC15751">
        <v>46</v>
      </c>
      <c r="AD15751" t="s">
        <v>45</v>
      </c>
      <c r="AE15751" s="6">
        <v>45023</v>
      </c>
      <c r="AF15751" t="str">
        <f>_xlfn.IFS(fact_orders[[#This Row],[delivery_time]]&lt;=40,"EARLY",fact_orders[[#This Row],[delivery_time]]&gt;=50,"LATE",TRUE,"ON TIME")</f>
        <v>LATE</v>
      </c>
    </row>
    <row r="15752" spans="16:32" x14ac:dyDescent="0.25">
      <c r="P15752">
        <v>15740</v>
      </c>
      <c r="Q15752">
        <v>86</v>
      </c>
      <c r="R15752">
        <v>9</v>
      </c>
      <c r="S15752" s="6">
        <v>45208</v>
      </c>
      <c r="T15752" s="6">
        <v>0.7</v>
      </c>
      <c r="U15752" t="s">
        <v>43</v>
      </c>
      <c r="V15752">
        <v>2895</v>
      </c>
      <c r="W15752">
        <v>23</v>
      </c>
      <c r="X15752">
        <v>50</v>
      </c>
      <c r="Y15752">
        <v>22</v>
      </c>
      <c r="Z15752" t="s">
        <v>25</v>
      </c>
      <c r="AA15752" t="s">
        <v>44</v>
      </c>
      <c r="AB15752">
        <v>4.0999999999999996</v>
      </c>
      <c r="AC15752">
        <v>22</v>
      </c>
      <c r="AD15752" t="s">
        <v>45</v>
      </c>
      <c r="AE15752" s="6">
        <v>44647</v>
      </c>
      <c r="AF15752" t="str">
        <f>_xlfn.IFS(fact_orders[[#This Row],[delivery_time]]&lt;=40,"EARLY",fact_orders[[#This Row],[delivery_time]]&gt;=50,"LATE",TRUE,"ON TIME")</f>
        <v>LATE</v>
      </c>
    </row>
    <row r="15753" spans="16:32" x14ac:dyDescent="0.25">
      <c r="P15753">
        <v>15741</v>
      </c>
      <c r="Q15753">
        <v>480</v>
      </c>
      <c r="R15753">
        <v>4</v>
      </c>
      <c r="S15753" s="6">
        <v>45208</v>
      </c>
      <c r="T15753" s="6">
        <v>0.5444444444444444</v>
      </c>
      <c r="U15753" t="s">
        <v>43</v>
      </c>
      <c r="V15753">
        <v>2217</v>
      </c>
      <c r="W15753">
        <v>18</v>
      </c>
      <c r="X15753">
        <v>43</v>
      </c>
      <c r="Y15753">
        <v>50</v>
      </c>
      <c r="Z15753" t="s">
        <v>20</v>
      </c>
      <c r="AA15753" t="s">
        <v>46</v>
      </c>
      <c r="AB15753">
        <v>3.7</v>
      </c>
      <c r="AC15753">
        <v>50</v>
      </c>
      <c r="AD15753" t="s">
        <v>45</v>
      </c>
      <c r="AE15753" s="6">
        <v>45041</v>
      </c>
      <c r="AF15753" t="str">
        <f>_xlfn.IFS(fact_orders[[#This Row],[delivery_time]]&lt;=40,"EARLY",fact_orders[[#This Row],[delivery_time]]&gt;=50,"LATE",TRUE,"ON TIME")</f>
        <v>ON TIME</v>
      </c>
    </row>
    <row r="15754" spans="16:32" x14ac:dyDescent="0.25">
      <c r="P15754">
        <v>15742</v>
      </c>
      <c r="Q15754">
        <v>363</v>
      </c>
      <c r="R15754">
        <v>14</v>
      </c>
      <c r="S15754" s="6">
        <v>45208</v>
      </c>
      <c r="T15754" s="6">
        <v>0.84097222222222223</v>
      </c>
      <c r="U15754" t="s">
        <v>43</v>
      </c>
      <c r="V15754">
        <v>3617</v>
      </c>
      <c r="W15754">
        <v>26</v>
      </c>
      <c r="X15754">
        <v>38</v>
      </c>
      <c r="Y15754">
        <v>24</v>
      </c>
      <c r="Z15754" t="s">
        <v>11</v>
      </c>
      <c r="AA15754" t="s">
        <v>47</v>
      </c>
      <c r="AB15754">
        <v>4.4000000000000004</v>
      </c>
      <c r="AC15754">
        <v>24</v>
      </c>
      <c r="AD15754" t="s">
        <v>45</v>
      </c>
      <c r="AE15754" s="6">
        <v>44924</v>
      </c>
      <c r="AF15754" t="str">
        <f>_xlfn.IFS(fact_orders[[#This Row],[delivery_time]]&lt;=40,"EARLY",fact_orders[[#This Row],[delivery_time]]&gt;=50,"LATE",TRUE,"ON TIME")</f>
        <v>EARLY</v>
      </c>
    </row>
    <row r="15755" spans="16:32" x14ac:dyDescent="0.25">
      <c r="P15755">
        <v>15743</v>
      </c>
      <c r="Q15755">
        <v>66</v>
      </c>
      <c r="R15755">
        <v>19</v>
      </c>
      <c r="S15755" s="6">
        <v>45208</v>
      </c>
      <c r="T15755" s="6">
        <v>0.64652777777777781</v>
      </c>
      <c r="U15755" t="s">
        <v>43</v>
      </c>
      <c r="V15755">
        <v>4636</v>
      </c>
      <c r="W15755">
        <v>39</v>
      </c>
      <c r="X15755">
        <v>38</v>
      </c>
      <c r="Z15755" t="s">
        <v>16</v>
      </c>
      <c r="AA15755" t="s">
        <v>49</v>
      </c>
      <c r="AB15755">
        <v>4.5</v>
      </c>
      <c r="AD15755" t="s">
        <v>45</v>
      </c>
      <c r="AE15755" s="6">
        <v>44627</v>
      </c>
      <c r="AF15755" t="str">
        <f>_xlfn.IFS(fact_orders[[#This Row],[delivery_time]]&lt;=40,"EARLY",fact_orders[[#This Row],[delivery_time]]&gt;=50,"LATE",TRUE,"ON TIME")</f>
        <v>EARLY</v>
      </c>
    </row>
    <row r="15756" spans="16:32" x14ac:dyDescent="0.25">
      <c r="P15756">
        <v>15744</v>
      </c>
      <c r="Q15756">
        <v>216</v>
      </c>
      <c r="R15756">
        <v>2</v>
      </c>
      <c r="S15756" s="6">
        <v>45208</v>
      </c>
      <c r="T15756" s="6">
        <v>0.78263888888888888</v>
      </c>
      <c r="U15756" t="s">
        <v>43</v>
      </c>
      <c r="V15756">
        <v>5941</v>
      </c>
      <c r="W15756">
        <v>28</v>
      </c>
      <c r="X15756">
        <v>52</v>
      </c>
      <c r="Y15756">
        <v>47</v>
      </c>
      <c r="Z15756" t="s">
        <v>17</v>
      </c>
      <c r="AA15756" t="s">
        <v>46</v>
      </c>
      <c r="AB15756">
        <v>4.7</v>
      </c>
      <c r="AC15756">
        <v>47</v>
      </c>
      <c r="AD15756" t="s">
        <v>45</v>
      </c>
      <c r="AE15756" s="6">
        <v>44777</v>
      </c>
      <c r="AF15756" t="str">
        <f>_xlfn.IFS(fact_orders[[#This Row],[delivery_time]]&lt;=40,"EARLY",fact_orders[[#This Row],[delivery_time]]&gt;=50,"LATE",TRUE,"ON TIME")</f>
        <v>LATE</v>
      </c>
    </row>
    <row r="15757" spans="16:32" x14ac:dyDescent="0.25">
      <c r="P15757">
        <v>15745</v>
      </c>
      <c r="Q15757">
        <v>146</v>
      </c>
      <c r="R15757">
        <v>12</v>
      </c>
      <c r="S15757" s="6">
        <v>45208</v>
      </c>
      <c r="T15757" s="6">
        <v>0.47569444444444442</v>
      </c>
      <c r="U15757" t="s">
        <v>43</v>
      </c>
      <c r="V15757">
        <v>4232</v>
      </c>
      <c r="W15757">
        <v>34</v>
      </c>
      <c r="X15757">
        <v>44</v>
      </c>
      <c r="Y15757">
        <v>19</v>
      </c>
      <c r="Z15757" t="s">
        <v>9</v>
      </c>
      <c r="AA15757" t="s">
        <v>44</v>
      </c>
      <c r="AB15757">
        <v>3.7</v>
      </c>
      <c r="AC15757">
        <v>19</v>
      </c>
      <c r="AD15757" t="s">
        <v>45</v>
      </c>
      <c r="AE15757" s="6">
        <v>44707</v>
      </c>
      <c r="AF15757" t="str">
        <f>_xlfn.IFS(fact_orders[[#This Row],[delivery_time]]&lt;=40,"EARLY",fact_orders[[#This Row],[delivery_time]]&gt;=50,"LATE",TRUE,"ON TIME")</f>
        <v>ON TIME</v>
      </c>
    </row>
    <row r="15758" spans="16:32" x14ac:dyDescent="0.25">
      <c r="P15758">
        <v>15746</v>
      </c>
      <c r="Q15758">
        <v>155</v>
      </c>
      <c r="R15758">
        <v>20</v>
      </c>
      <c r="S15758" s="6">
        <v>45208</v>
      </c>
      <c r="T15758" s="6">
        <v>0.64444444444444449</v>
      </c>
      <c r="U15758" t="s">
        <v>43</v>
      </c>
      <c r="V15758">
        <v>3913</v>
      </c>
      <c r="W15758">
        <v>29</v>
      </c>
      <c r="X15758">
        <v>45</v>
      </c>
      <c r="Y15758">
        <v>24</v>
      </c>
      <c r="Z15758" t="s">
        <v>18</v>
      </c>
      <c r="AA15758" t="s">
        <v>48</v>
      </c>
      <c r="AB15758">
        <v>3.8</v>
      </c>
      <c r="AC15758">
        <v>24</v>
      </c>
      <c r="AD15758" t="s">
        <v>45</v>
      </c>
      <c r="AE15758" s="6">
        <v>44716</v>
      </c>
      <c r="AF15758" t="str">
        <f>_xlfn.IFS(fact_orders[[#This Row],[delivery_time]]&lt;=40,"EARLY",fact_orders[[#This Row],[delivery_time]]&gt;=50,"LATE",TRUE,"ON TIME")</f>
        <v>ON TIME</v>
      </c>
    </row>
    <row r="15759" spans="16:32" x14ac:dyDescent="0.25">
      <c r="P15759">
        <v>15747</v>
      </c>
      <c r="Q15759">
        <v>223</v>
      </c>
      <c r="R15759">
        <v>2</v>
      </c>
      <c r="S15759" s="6">
        <v>45208</v>
      </c>
      <c r="T15759" s="6">
        <v>0.5708333333333333</v>
      </c>
      <c r="U15759" t="s">
        <v>43</v>
      </c>
      <c r="V15759">
        <v>5440</v>
      </c>
      <c r="W15759">
        <v>39</v>
      </c>
      <c r="X15759">
        <v>50</v>
      </c>
      <c r="Y15759">
        <v>8</v>
      </c>
      <c r="Z15759" t="s">
        <v>17</v>
      </c>
      <c r="AA15759" t="s">
        <v>46</v>
      </c>
      <c r="AB15759">
        <v>4.7</v>
      </c>
      <c r="AC15759">
        <v>8</v>
      </c>
      <c r="AD15759" t="s">
        <v>45</v>
      </c>
      <c r="AE15759" s="6">
        <v>44784</v>
      </c>
      <c r="AF15759" t="str">
        <f>_xlfn.IFS(fact_orders[[#This Row],[delivery_time]]&lt;=40,"EARLY",fact_orders[[#This Row],[delivery_time]]&gt;=50,"LATE",TRUE,"ON TIME")</f>
        <v>LATE</v>
      </c>
    </row>
    <row r="15760" spans="16:32" x14ac:dyDescent="0.25">
      <c r="P15760">
        <v>15748</v>
      </c>
      <c r="Q15760">
        <v>487</v>
      </c>
      <c r="R15760">
        <v>1</v>
      </c>
      <c r="S15760" s="6">
        <v>45208</v>
      </c>
      <c r="T15760" s="6">
        <v>0.61111111111111116</v>
      </c>
      <c r="U15760" t="s">
        <v>43</v>
      </c>
      <c r="V15760">
        <v>4416</v>
      </c>
      <c r="W15760">
        <v>15</v>
      </c>
      <c r="X15760">
        <v>51</v>
      </c>
      <c r="Z15760" t="s">
        <v>6</v>
      </c>
      <c r="AA15760" t="s">
        <v>48</v>
      </c>
      <c r="AB15760">
        <v>3</v>
      </c>
      <c r="AD15760" t="s">
        <v>45</v>
      </c>
      <c r="AE15760" s="6">
        <v>45048</v>
      </c>
      <c r="AF15760" t="str">
        <f>_xlfn.IFS(fact_orders[[#This Row],[delivery_time]]&lt;=40,"EARLY",fact_orders[[#This Row],[delivery_time]]&gt;=50,"LATE",TRUE,"ON TIME")</f>
        <v>LATE</v>
      </c>
    </row>
    <row r="15761" spans="16:32" x14ac:dyDescent="0.25">
      <c r="P15761">
        <v>15749</v>
      </c>
      <c r="Q15761">
        <v>320</v>
      </c>
      <c r="R15761">
        <v>19</v>
      </c>
      <c r="S15761" s="6">
        <v>45208</v>
      </c>
      <c r="T15761" s="6">
        <v>0.65416666666666667</v>
      </c>
      <c r="U15761" t="s">
        <v>43</v>
      </c>
      <c r="V15761">
        <v>4997</v>
      </c>
      <c r="W15761">
        <v>24</v>
      </c>
      <c r="X15761">
        <v>31</v>
      </c>
      <c r="Y15761">
        <v>27</v>
      </c>
      <c r="Z15761" t="s">
        <v>16</v>
      </c>
      <c r="AA15761" t="s">
        <v>49</v>
      </c>
      <c r="AB15761">
        <v>4.5</v>
      </c>
      <c r="AC15761">
        <v>27</v>
      </c>
      <c r="AD15761" t="s">
        <v>45</v>
      </c>
      <c r="AE15761" s="6">
        <v>44881</v>
      </c>
      <c r="AF15761" t="str">
        <f>_xlfn.IFS(fact_orders[[#This Row],[delivery_time]]&lt;=40,"EARLY",fact_orders[[#This Row],[delivery_time]]&gt;=50,"LATE",TRUE,"ON TIME")</f>
        <v>EARLY</v>
      </c>
    </row>
    <row r="15762" spans="16:32" x14ac:dyDescent="0.25">
      <c r="P15762">
        <v>15750</v>
      </c>
      <c r="Q15762">
        <v>414</v>
      </c>
      <c r="R15762">
        <v>1</v>
      </c>
      <c r="S15762" s="6">
        <v>45208</v>
      </c>
      <c r="T15762" s="6">
        <v>0.53263888888888888</v>
      </c>
      <c r="U15762" t="s">
        <v>43</v>
      </c>
      <c r="V15762">
        <v>5228</v>
      </c>
      <c r="W15762">
        <v>27</v>
      </c>
      <c r="X15762">
        <v>39</v>
      </c>
      <c r="Z15762" t="s">
        <v>6</v>
      </c>
      <c r="AA15762" t="s">
        <v>48</v>
      </c>
      <c r="AB15762">
        <v>3</v>
      </c>
      <c r="AD15762" t="s">
        <v>45</v>
      </c>
      <c r="AE15762" s="6">
        <v>44975</v>
      </c>
      <c r="AF15762" t="str">
        <f>_xlfn.IFS(fact_orders[[#This Row],[delivery_time]]&lt;=40,"EARLY",fact_orders[[#This Row],[delivery_time]]&gt;=50,"LATE",TRUE,"ON TIME")</f>
        <v>EARLY</v>
      </c>
    </row>
    <row r="15763" spans="16:32" x14ac:dyDescent="0.25">
      <c r="P15763">
        <v>15751</v>
      </c>
      <c r="Q15763">
        <v>232</v>
      </c>
      <c r="R15763">
        <v>11</v>
      </c>
      <c r="S15763" s="6">
        <v>45208</v>
      </c>
      <c r="T15763" s="6">
        <v>0.75694444444444442</v>
      </c>
      <c r="U15763" t="s">
        <v>43</v>
      </c>
      <c r="V15763">
        <v>5799</v>
      </c>
      <c r="W15763">
        <v>39</v>
      </c>
      <c r="X15763">
        <v>38</v>
      </c>
      <c r="Z15763" t="s">
        <v>8</v>
      </c>
      <c r="AA15763" t="s">
        <v>48</v>
      </c>
      <c r="AB15763">
        <v>3.3</v>
      </c>
      <c r="AD15763" t="s">
        <v>45</v>
      </c>
      <c r="AE15763" s="6">
        <v>44793</v>
      </c>
      <c r="AF15763" t="str">
        <f>_xlfn.IFS(fact_orders[[#This Row],[delivery_time]]&lt;=40,"EARLY",fact_orders[[#This Row],[delivery_time]]&gt;=50,"LATE",TRUE,"ON TIME")</f>
        <v>EARLY</v>
      </c>
    </row>
    <row r="15764" spans="16:32" x14ac:dyDescent="0.25">
      <c r="P15764">
        <v>15752</v>
      </c>
      <c r="Q15764">
        <v>41</v>
      </c>
      <c r="R15764">
        <v>3</v>
      </c>
      <c r="S15764" s="6">
        <v>45208</v>
      </c>
      <c r="T15764" s="6">
        <v>0.62847222222222221</v>
      </c>
      <c r="U15764" t="s">
        <v>43</v>
      </c>
      <c r="V15764">
        <v>4605</v>
      </c>
      <c r="W15764">
        <v>27</v>
      </c>
      <c r="X15764">
        <v>43</v>
      </c>
      <c r="Y15764">
        <v>13</v>
      </c>
      <c r="Z15764" t="s">
        <v>19</v>
      </c>
      <c r="AA15764" t="s">
        <v>44</v>
      </c>
      <c r="AB15764">
        <v>4</v>
      </c>
      <c r="AC15764">
        <v>13</v>
      </c>
      <c r="AD15764" t="s">
        <v>45</v>
      </c>
      <c r="AE15764" s="6">
        <v>44602</v>
      </c>
      <c r="AF15764" t="str">
        <f>_xlfn.IFS(fact_orders[[#This Row],[delivery_time]]&lt;=40,"EARLY",fact_orders[[#This Row],[delivery_time]]&gt;=50,"LATE",TRUE,"ON TIME")</f>
        <v>ON TIME</v>
      </c>
    </row>
    <row r="15765" spans="16:32" x14ac:dyDescent="0.25">
      <c r="P15765">
        <v>15753</v>
      </c>
      <c r="Q15765">
        <v>285</v>
      </c>
      <c r="R15765">
        <v>14</v>
      </c>
      <c r="S15765" s="6">
        <v>45208</v>
      </c>
      <c r="T15765" s="6">
        <v>0.91527777777777775</v>
      </c>
      <c r="U15765" t="s">
        <v>43</v>
      </c>
      <c r="V15765">
        <v>2409</v>
      </c>
      <c r="W15765">
        <v>37</v>
      </c>
      <c r="X15765">
        <v>57</v>
      </c>
      <c r="Y15765">
        <v>1</v>
      </c>
      <c r="Z15765" t="s">
        <v>11</v>
      </c>
      <c r="AA15765" t="s">
        <v>47</v>
      </c>
      <c r="AB15765">
        <v>4.4000000000000004</v>
      </c>
      <c r="AC15765">
        <v>1</v>
      </c>
      <c r="AD15765" t="s">
        <v>45</v>
      </c>
      <c r="AE15765" s="6">
        <v>44846</v>
      </c>
      <c r="AF15765" t="str">
        <f>_xlfn.IFS(fact_orders[[#This Row],[delivery_time]]&lt;=40,"EARLY",fact_orders[[#This Row],[delivery_time]]&gt;=50,"LATE",TRUE,"ON TIME")</f>
        <v>LATE</v>
      </c>
    </row>
    <row r="15766" spans="16:32" x14ac:dyDescent="0.25">
      <c r="P15766">
        <v>15754</v>
      </c>
      <c r="Q15766">
        <v>398</v>
      </c>
      <c r="R15766">
        <v>2</v>
      </c>
      <c r="S15766" s="6">
        <v>45208</v>
      </c>
      <c r="T15766" s="6">
        <v>0.67291666666666672</v>
      </c>
      <c r="U15766" t="s">
        <v>43</v>
      </c>
      <c r="V15766">
        <v>4051</v>
      </c>
      <c r="W15766">
        <v>21</v>
      </c>
      <c r="X15766">
        <v>57</v>
      </c>
      <c r="Y15766">
        <v>3</v>
      </c>
      <c r="Z15766" t="s">
        <v>17</v>
      </c>
      <c r="AA15766" t="s">
        <v>46</v>
      </c>
      <c r="AB15766">
        <v>4.7</v>
      </c>
      <c r="AC15766">
        <v>3</v>
      </c>
      <c r="AD15766" t="s">
        <v>45</v>
      </c>
      <c r="AE15766" s="6">
        <v>44959</v>
      </c>
      <c r="AF15766" t="str">
        <f>_xlfn.IFS(fact_orders[[#This Row],[delivery_time]]&lt;=40,"EARLY",fact_orders[[#This Row],[delivery_time]]&gt;=50,"LATE",TRUE,"ON TIME")</f>
        <v>LATE</v>
      </c>
    </row>
    <row r="15767" spans="16:32" x14ac:dyDescent="0.25">
      <c r="P15767">
        <v>15755</v>
      </c>
      <c r="Q15767">
        <v>344</v>
      </c>
      <c r="R15767">
        <v>2</v>
      </c>
      <c r="S15767" s="6">
        <v>45208</v>
      </c>
      <c r="T15767" s="6">
        <v>0.74652777777777779</v>
      </c>
      <c r="U15767" t="s">
        <v>43</v>
      </c>
      <c r="V15767">
        <v>2280</v>
      </c>
      <c r="W15767">
        <v>34</v>
      </c>
      <c r="X15767">
        <v>39</v>
      </c>
      <c r="Y15767">
        <v>49</v>
      </c>
      <c r="Z15767" t="s">
        <v>17</v>
      </c>
      <c r="AA15767" t="s">
        <v>46</v>
      </c>
      <c r="AB15767">
        <v>4.7</v>
      </c>
      <c r="AC15767">
        <v>49</v>
      </c>
      <c r="AD15767" t="s">
        <v>45</v>
      </c>
      <c r="AE15767" s="6">
        <v>44905</v>
      </c>
      <c r="AF15767" t="str">
        <f>_xlfn.IFS(fact_orders[[#This Row],[delivery_time]]&lt;=40,"EARLY",fact_orders[[#This Row],[delivery_time]]&gt;=50,"LATE",TRUE,"ON TIME")</f>
        <v>EARLY</v>
      </c>
    </row>
    <row r="15768" spans="16:32" x14ac:dyDescent="0.25">
      <c r="P15768">
        <v>15756</v>
      </c>
      <c r="Q15768">
        <v>268</v>
      </c>
      <c r="R15768">
        <v>1</v>
      </c>
      <c r="S15768" s="6">
        <v>45208</v>
      </c>
      <c r="T15768" s="6">
        <v>0.82986111111111116</v>
      </c>
      <c r="U15768" t="s">
        <v>43</v>
      </c>
      <c r="V15768">
        <v>4952</v>
      </c>
      <c r="W15768">
        <v>28</v>
      </c>
      <c r="X15768">
        <v>44</v>
      </c>
      <c r="Z15768" t="s">
        <v>6</v>
      </c>
      <c r="AA15768" t="s">
        <v>48</v>
      </c>
      <c r="AB15768">
        <v>3</v>
      </c>
      <c r="AD15768" t="s">
        <v>45</v>
      </c>
      <c r="AE15768" s="6">
        <v>44829</v>
      </c>
      <c r="AF15768" t="str">
        <f>_xlfn.IFS(fact_orders[[#This Row],[delivery_time]]&lt;=40,"EARLY",fact_orders[[#This Row],[delivery_time]]&gt;=50,"LATE",TRUE,"ON TIME")</f>
        <v>ON TIME</v>
      </c>
    </row>
    <row r="15769" spans="16:32" x14ac:dyDescent="0.25">
      <c r="P15769">
        <v>15757</v>
      </c>
      <c r="Q15769">
        <v>287</v>
      </c>
      <c r="R15769">
        <v>20</v>
      </c>
      <c r="S15769" s="6">
        <v>45208</v>
      </c>
      <c r="T15769" s="6">
        <v>0.82013888888888886</v>
      </c>
      <c r="U15769" t="s">
        <v>43</v>
      </c>
      <c r="V15769">
        <v>3194</v>
      </c>
      <c r="W15769">
        <v>32</v>
      </c>
      <c r="X15769">
        <v>51</v>
      </c>
      <c r="Y15769">
        <v>41</v>
      </c>
      <c r="Z15769" t="s">
        <v>18</v>
      </c>
      <c r="AA15769" t="s">
        <v>48</v>
      </c>
      <c r="AB15769">
        <v>3.8</v>
      </c>
      <c r="AC15769">
        <v>41</v>
      </c>
      <c r="AD15769" t="s">
        <v>45</v>
      </c>
      <c r="AE15769" s="6">
        <v>44848</v>
      </c>
      <c r="AF15769" t="str">
        <f>_xlfn.IFS(fact_orders[[#This Row],[delivery_time]]&lt;=40,"EARLY",fact_orders[[#This Row],[delivery_time]]&gt;=50,"LATE",TRUE,"ON TIME")</f>
        <v>LATE</v>
      </c>
    </row>
    <row r="15770" spans="16:32" x14ac:dyDescent="0.25">
      <c r="P15770">
        <v>15758</v>
      </c>
      <c r="Q15770">
        <v>315</v>
      </c>
      <c r="R15770">
        <v>12</v>
      </c>
      <c r="S15770" s="6">
        <v>45208</v>
      </c>
      <c r="T15770" s="6">
        <v>0.52986111111111112</v>
      </c>
      <c r="U15770" t="s">
        <v>43</v>
      </c>
      <c r="V15770">
        <v>4805</v>
      </c>
      <c r="W15770">
        <v>37</v>
      </c>
      <c r="X15770">
        <v>32</v>
      </c>
      <c r="Z15770" t="s">
        <v>9</v>
      </c>
      <c r="AA15770" t="s">
        <v>44</v>
      </c>
      <c r="AB15770">
        <v>3.7</v>
      </c>
      <c r="AD15770" t="s">
        <v>45</v>
      </c>
      <c r="AE15770" s="6">
        <v>44876</v>
      </c>
      <c r="AF15770" t="str">
        <f>_xlfn.IFS(fact_orders[[#This Row],[delivery_time]]&lt;=40,"EARLY",fact_orders[[#This Row],[delivery_time]]&gt;=50,"LATE",TRUE,"ON TIME")</f>
        <v>EARLY</v>
      </c>
    </row>
    <row r="15771" spans="16:32" x14ac:dyDescent="0.25">
      <c r="P15771">
        <v>15759</v>
      </c>
      <c r="Q15771">
        <v>459</v>
      </c>
      <c r="R15771">
        <v>14</v>
      </c>
      <c r="S15771" s="6">
        <v>45208</v>
      </c>
      <c r="T15771" s="6">
        <v>0.43194444444444446</v>
      </c>
      <c r="U15771" t="s">
        <v>43</v>
      </c>
      <c r="V15771">
        <v>4443</v>
      </c>
      <c r="W15771">
        <v>39</v>
      </c>
      <c r="X15771">
        <v>51</v>
      </c>
      <c r="Z15771" t="s">
        <v>11</v>
      </c>
      <c r="AA15771" t="s">
        <v>47</v>
      </c>
      <c r="AB15771">
        <v>4.4000000000000004</v>
      </c>
      <c r="AD15771" t="s">
        <v>45</v>
      </c>
      <c r="AE15771" s="6">
        <v>45020</v>
      </c>
      <c r="AF15771" t="str">
        <f>_xlfn.IFS(fact_orders[[#This Row],[delivery_time]]&lt;=40,"EARLY",fact_orders[[#This Row],[delivery_time]]&gt;=50,"LATE",TRUE,"ON TIME")</f>
        <v>LATE</v>
      </c>
    </row>
    <row r="15772" spans="16:32" x14ac:dyDescent="0.25">
      <c r="P15772">
        <v>15760</v>
      </c>
      <c r="Q15772">
        <v>59</v>
      </c>
      <c r="R15772">
        <v>4</v>
      </c>
      <c r="S15772" s="6">
        <v>45208</v>
      </c>
      <c r="T15772" s="6">
        <v>0.60277777777777775</v>
      </c>
      <c r="U15772" t="s">
        <v>43</v>
      </c>
      <c r="V15772">
        <v>4050</v>
      </c>
      <c r="W15772">
        <v>39</v>
      </c>
      <c r="X15772">
        <v>53</v>
      </c>
      <c r="Z15772" t="s">
        <v>20</v>
      </c>
      <c r="AA15772" t="s">
        <v>46</v>
      </c>
      <c r="AB15772">
        <v>3.7</v>
      </c>
      <c r="AD15772" t="s">
        <v>45</v>
      </c>
      <c r="AE15772" s="6">
        <v>44620</v>
      </c>
      <c r="AF15772" t="str">
        <f>_xlfn.IFS(fact_orders[[#This Row],[delivery_time]]&lt;=40,"EARLY",fact_orders[[#This Row],[delivery_time]]&gt;=50,"LATE",TRUE,"ON TIME")</f>
        <v>LATE</v>
      </c>
    </row>
    <row r="15773" spans="16:32" x14ac:dyDescent="0.25">
      <c r="P15773">
        <v>15761</v>
      </c>
      <c r="Q15773">
        <v>421</v>
      </c>
      <c r="R15773">
        <v>17</v>
      </c>
      <c r="S15773" s="6">
        <v>45209</v>
      </c>
      <c r="T15773" s="6">
        <v>0.64444444444444449</v>
      </c>
      <c r="U15773" t="s">
        <v>43</v>
      </c>
      <c r="V15773">
        <v>4019</v>
      </c>
      <c r="W15773">
        <v>33</v>
      </c>
      <c r="X15773">
        <v>44</v>
      </c>
      <c r="Z15773" t="s">
        <v>14</v>
      </c>
      <c r="AA15773" t="s">
        <v>48</v>
      </c>
      <c r="AB15773">
        <v>4</v>
      </c>
      <c r="AD15773" t="s">
        <v>45</v>
      </c>
      <c r="AE15773" s="6">
        <v>44982</v>
      </c>
      <c r="AF15773" t="str">
        <f>_xlfn.IFS(fact_orders[[#This Row],[delivery_time]]&lt;=40,"EARLY",fact_orders[[#This Row],[delivery_time]]&gt;=50,"LATE",TRUE,"ON TIME")</f>
        <v>ON TIME</v>
      </c>
    </row>
    <row r="15774" spans="16:32" x14ac:dyDescent="0.25">
      <c r="P15774">
        <v>15762</v>
      </c>
      <c r="Q15774">
        <v>110</v>
      </c>
      <c r="R15774">
        <v>17</v>
      </c>
      <c r="S15774" s="6">
        <v>45209</v>
      </c>
      <c r="T15774" s="6">
        <v>0.60763888888888884</v>
      </c>
      <c r="U15774" t="s">
        <v>43</v>
      </c>
      <c r="V15774">
        <v>4441</v>
      </c>
      <c r="W15774">
        <v>38</v>
      </c>
      <c r="X15774">
        <v>32</v>
      </c>
      <c r="Y15774">
        <v>13</v>
      </c>
      <c r="Z15774" t="s">
        <v>14</v>
      </c>
      <c r="AA15774" t="s">
        <v>48</v>
      </c>
      <c r="AB15774">
        <v>4</v>
      </c>
      <c r="AC15774">
        <v>13</v>
      </c>
      <c r="AD15774" t="s">
        <v>45</v>
      </c>
      <c r="AE15774" s="6">
        <v>44671</v>
      </c>
      <c r="AF15774" t="str">
        <f>_xlfn.IFS(fact_orders[[#This Row],[delivery_time]]&lt;=40,"EARLY",fact_orders[[#This Row],[delivery_time]]&gt;=50,"LATE",TRUE,"ON TIME")</f>
        <v>EARLY</v>
      </c>
    </row>
    <row r="15775" spans="16:32" x14ac:dyDescent="0.25">
      <c r="P15775">
        <v>15763</v>
      </c>
      <c r="Q15775">
        <v>312</v>
      </c>
      <c r="R15775">
        <v>19</v>
      </c>
      <c r="S15775" s="6">
        <v>45209</v>
      </c>
      <c r="T15775" s="6">
        <v>0.73055555555555551</v>
      </c>
      <c r="U15775" t="s">
        <v>43</v>
      </c>
      <c r="V15775">
        <v>4963</v>
      </c>
      <c r="W15775">
        <v>17</v>
      </c>
      <c r="X15775">
        <v>38</v>
      </c>
      <c r="Z15775" t="s">
        <v>16</v>
      </c>
      <c r="AA15775" t="s">
        <v>49</v>
      </c>
      <c r="AB15775">
        <v>4.5</v>
      </c>
      <c r="AD15775" t="s">
        <v>45</v>
      </c>
      <c r="AE15775" s="6">
        <v>44873</v>
      </c>
      <c r="AF15775" t="str">
        <f>_xlfn.IFS(fact_orders[[#This Row],[delivery_time]]&lt;=40,"EARLY",fact_orders[[#This Row],[delivery_time]]&gt;=50,"LATE",TRUE,"ON TIME")</f>
        <v>EARLY</v>
      </c>
    </row>
    <row r="15776" spans="16:32" x14ac:dyDescent="0.25">
      <c r="P15776">
        <v>15764</v>
      </c>
      <c r="Q15776">
        <v>434</v>
      </c>
      <c r="R15776">
        <v>14</v>
      </c>
      <c r="S15776" s="6">
        <v>45209</v>
      </c>
      <c r="T15776" s="6">
        <v>0.79305555555555551</v>
      </c>
      <c r="U15776" t="s">
        <v>43</v>
      </c>
      <c r="V15776">
        <v>4934</v>
      </c>
      <c r="W15776">
        <v>16</v>
      </c>
      <c r="X15776">
        <v>48</v>
      </c>
      <c r="Y15776">
        <v>31</v>
      </c>
      <c r="Z15776" t="s">
        <v>11</v>
      </c>
      <c r="AA15776" t="s">
        <v>47</v>
      </c>
      <c r="AB15776">
        <v>4.4000000000000004</v>
      </c>
      <c r="AC15776">
        <v>31</v>
      </c>
      <c r="AD15776" t="s">
        <v>45</v>
      </c>
      <c r="AE15776" s="6">
        <v>44995</v>
      </c>
      <c r="AF15776" t="str">
        <f>_xlfn.IFS(fact_orders[[#This Row],[delivery_time]]&lt;=40,"EARLY",fact_orders[[#This Row],[delivery_time]]&gt;=50,"LATE",TRUE,"ON TIME")</f>
        <v>ON TIME</v>
      </c>
    </row>
    <row r="15777" spans="16:32" x14ac:dyDescent="0.25">
      <c r="P15777">
        <v>15765</v>
      </c>
      <c r="Q15777">
        <v>295</v>
      </c>
      <c r="R15777">
        <v>4</v>
      </c>
      <c r="S15777" s="6">
        <v>45209</v>
      </c>
      <c r="T15777" s="6">
        <v>0.89236111111111116</v>
      </c>
      <c r="U15777" t="s">
        <v>43</v>
      </c>
      <c r="V15777">
        <v>5014</v>
      </c>
      <c r="W15777">
        <v>17</v>
      </c>
      <c r="X15777">
        <v>48</v>
      </c>
      <c r="Y15777">
        <v>28</v>
      </c>
      <c r="Z15777" t="s">
        <v>20</v>
      </c>
      <c r="AA15777" t="s">
        <v>46</v>
      </c>
      <c r="AB15777">
        <v>3.7</v>
      </c>
      <c r="AC15777">
        <v>28</v>
      </c>
      <c r="AD15777" t="s">
        <v>45</v>
      </c>
      <c r="AE15777" s="6">
        <v>44856</v>
      </c>
      <c r="AF15777" t="str">
        <f>_xlfn.IFS(fact_orders[[#This Row],[delivery_time]]&lt;=40,"EARLY",fact_orders[[#This Row],[delivery_time]]&gt;=50,"LATE",TRUE,"ON TIME")</f>
        <v>ON TIME</v>
      </c>
    </row>
    <row r="15778" spans="16:32" x14ac:dyDescent="0.25">
      <c r="P15778">
        <v>15766</v>
      </c>
      <c r="Q15778">
        <v>130</v>
      </c>
      <c r="R15778">
        <v>12</v>
      </c>
      <c r="S15778" s="6">
        <v>45209</v>
      </c>
      <c r="T15778" s="6">
        <v>0.85486111111111107</v>
      </c>
      <c r="U15778" t="s">
        <v>43</v>
      </c>
      <c r="V15778">
        <v>4098</v>
      </c>
      <c r="W15778">
        <v>20</v>
      </c>
      <c r="X15778">
        <v>54</v>
      </c>
      <c r="Y15778">
        <v>26</v>
      </c>
      <c r="Z15778" t="s">
        <v>9</v>
      </c>
      <c r="AA15778" t="s">
        <v>44</v>
      </c>
      <c r="AB15778">
        <v>3.7</v>
      </c>
      <c r="AC15778">
        <v>26</v>
      </c>
      <c r="AD15778" t="s">
        <v>45</v>
      </c>
      <c r="AE15778" s="6">
        <v>44691</v>
      </c>
      <c r="AF15778" t="str">
        <f>_xlfn.IFS(fact_orders[[#This Row],[delivery_time]]&lt;=40,"EARLY",fact_orders[[#This Row],[delivery_time]]&gt;=50,"LATE",TRUE,"ON TIME")</f>
        <v>LATE</v>
      </c>
    </row>
    <row r="15779" spans="16:32" x14ac:dyDescent="0.25">
      <c r="P15779">
        <v>15767</v>
      </c>
      <c r="Q15779">
        <v>448</v>
      </c>
      <c r="R15779">
        <v>13</v>
      </c>
      <c r="S15779" s="6">
        <v>45209</v>
      </c>
      <c r="T15779" s="6">
        <v>0.62847222222222221</v>
      </c>
      <c r="U15779" t="s">
        <v>43</v>
      </c>
      <c r="V15779">
        <v>3817</v>
      </c>
      <c r="W15779">
        <v>22</v>
      </c>
      <c r="X15779">
        <v>57</v>
      </c>
      <c r="Y15779">
        <v>11</v>
      </c>
      <c r="Z15779" t="s">
        <v>10</v>
      </c>
      <c r="AA15779" t="s">
        <v>46</v>
      </c>
      <c r="AB15779">
        <v>3.3</v>
      </c>
      <c r="AC15779">
        <v>11</v>
      </c>
      <c r="AD15779" t="s">
        <v>45</v>
      </c>
      <c r="AE15779" s="6">
        <v>45009</v>
      </c>
      <c r="AF15779" t="str">
        <f>_xlfn.IFS(fact_orders[[#This Row],[delivery_time]]&lt;=40,"EARLY",fact_orders[[#This Row],[delivery_time]]&gt;=50,"LATE",TRUE,"ON TIME")</f>
        <v>LATE</v>
      </c>
    </row>
    <row r="15780" spans="16:32" x14ac:dyDescent="0.25">
      <c r="P15780">
        <v>15768</v>
      </c>
      <c r="Q15780">
        <v>136</v>
      </c>
      <c r="R15780">
        <v>17</v>
      </c>
      <c r="S15780" s="6">
        <v>45209</v>
      </c>
      <c r="T15780" s="6">
        <v>0.6791666666666667</v>
      </c>
      <c r="U15780" t="s">
        <v>43</v>
      </c>
      <c r="V15780">
        <v>4428</v>
      </c>
      <c r="W15780">
        <v>17</v>
      </c>
      <c r="X15780">
        <v>35</v>
      </c>
      <c r="Y15780">
        <v>8</v>
      </c>
      <c r="Z15780" t="s">
        <v>14</v>
      </c>
      <c r="AA15780" t="s">
        <v>48</v>
      </c>
      <c r="AB15780">
        <v>4</v>
      </c>
      <c r="AC15780">
        <v>8</v>
      </c>
      <c r="AD15780" t="s">
        <v>45</v>
      </c>
      <c r="AE15780" s="6">
        <v>44697</v>
      </c>
      <c r="AF15780" t="str">
        <f>_xlfn.IFS(fact_orders[[#This Row],[delivery_time]]&lt;=40,"EARLY",fact_orders[[#This Row],[delivery_time]]&gt;=50,"LATE",TRUE,"ON TIME")</f>
        <v>EARLY</v>
      </c>
    </row>
    <row r="15781" spans="16:32" x14ac:dyDescent="0.25">
      <c r="P15781">
        <v>15769</v>
      </c>
      <c r="Q15781">
        <v>369</v>
      </c>
      <c r="R15781">
        <v>9</v>
      </c>
      <c r="S15781" s="6">
        <v>45209</v>
      </c>
      <c r="T15781" s="6">
        <v>0.61458333333333337</v>
      </c>
      <c r="U15781" t="s">
        <v>43</v>
      </c>
      <c r="V15781">
        <v>2888</v>
      </c>
      <c r="W15781">
        <v>15</v>
      </c>
      <c r="X15781">
        <v>38</v>
      </c>
      <c r="Z15781" t="s">
        <v>25</v>
      </c>
      <c r="AA15781" t="s">
        <v>44</v>
      </c>
      <c r="AB15781">
        <v>4.0999999999999996</v>
      </c>
      <c r="AD15781" t="s">
        <v>45</v>
      </c>
      <c r="AE15781" s="6">
        <v>44930</v>
      </c>
      <c r="AF15781" t="str">
        <f>_xlfn.IFS(fact_orders[[#This Row],[delivery_time]]&lt;=40,"EARLY",fact_orders[[#This Row],[delivery_time]]&gt;=50,"LATE",TRUE,"ON TIME")</f>
        <v>EARLY</v>
      </c>
    </row>
    <row r="15782" spans="16:32" x14ac:dyDescent="0.25">
      <c r="P15782">
        <v>15770</v>
      </c>
      <c r="Q15782">
        <v>497</v>
      </c>
      <c r="R15782">
        <v>17</v>
      </c>
      <c r="S15782" s="6">
        <v>45209</v>
      </c>
      <c r="T15782" s="6">
        <v>0.62361111111111112</v>
      </c>
      <c r="U15782" t="s">
        <v>43</v>
      </c>
      <c r="V15782">
        <v>3372</v>
      </c>
      <c r="W15782">
        <v>19</v>
      </c>
      <c r="X15782">
        <v>35</v>
      </c>
      <c r="Y15782">
        <v>32</v>
      </c>
      <c r="Z15782" t="s">
        <v>14</v>
      </c>
      <c r="AA15782" t="s">
        <v>48</v>
      </c>
      <c r="AB15782">
        <v>4</v>
      </c>
      <c r="AC15782">
        <v>32</v>
      </c>
      <c r="AD15782" t="s">
        <v>45</v>
      </c>
      <c r="AE15782" s="6">
        <v>45058</v>
      </c>
      <c r="AF15782" t="str">
        <f>_xlfn.IFS(fact_orders[[#This Row],[delivery_time]]&lt;=40,"EARLY",fact_orders[[#This Row],[delivery_time]]&gt;=50,"LATE",TRUE,"ON TIME")</f>
        <v>EARLY</v>
      </c>
    </row>
    <row r="15783" spans="16:32" x14ac:dyDescent="0.25">
      <c r="P15783">
        <v>15771</v>
      </c>
      <c r="Q15783">
        <v>382</v>
      </c>
      <c r="R15783">
        <v>19</v>
      </c>
      <c r="S15783" s="6">
        <v>45209</v>
      </c>
      <c r="T15783" s="6">
        <v>0.51527777777777772</v>
      </c>
      <c r="U15783" t="s">
        <v>43</v>
      </c>
      <c r="V15783">
        <v>4033</v>
      </c>
      <c r="W15783">
        <v>29</v>
      </c>
      <c r="X15783">
        <v>47</v>
      </c>
      <c r="Y15783">
        <v>17</v>
      </c>
      <c r="Z15783" t="s">
        <v>16</v>
      </c>
      <c r="AA15783" t="s">
        <v>49</v>
      </c>
      <c r="AB15783">
        <v>4.5</v>
      </c>
      <c r="AC15783">
        <v>17</v>
      </c>
      <c r="AD15783" t="s">
        <v>45</v>
      </c>
      <c r="AE15783" s="6">
        <v>44943</v>
      </c>
      <c r="AF15783" t="str">
        <f>_xlfn.IFS(fact_orders[[#This Row],[delivery_time]]&lt;=40,"EARLY",fact_orders[[#This Row],[delivery_time]]&gt;=50,"LATE",TRUE,"ON TIME")</f>
        <v>ON TIME</v>
      </c>
    </row>
    <row r="15784" spans="16:32" x14ac:dyDescent="0.25">
      <c r="P15784">
        <v>15772</v>
      </c>
      <c r="Q15784">
        <v>270</v>
      </c>
      <c r="R15784">
        <v>1</v>
      </c>
      <c r="S15784" s="6">
        <v>45209</v>
      </c>
      <c r="T15784" s="6">
        <v>0.43888888888888888</v>
      </c>
      <c r="U15784" t="s">
        <v>43</v>
      </c>
      <c r="V15784">
        <v>4096</v>
      </c>
      <c r="W15784">
        <v>18</v>
      </c>
      <c r="X15784">
        <v>32</v>
      </c>
      <c r="Z15784" t="s">
        <v>6</v>
      </c>
      <c r="AA15784" t="s">
        <v>48</v>
      </c>
      <c r="AB15784">
        <v>3</v>
      </c>
      <c r="AD15784" t="s">
        <v>45</v>
      </c>
      <c r="AE15784" s="6">
        <v>44831</v>
      </c>
      <c r="AF15784" t="str">
        <f>_xlfn.IFS(fact_orders[[#This Row],[delivery_time]]&lt;=40,"EARLY",fact_orders[[#This Row],[delivery_time]]&gt;=50,"LATE",TRUE,"ON TIME")</f>
        <v>EARLY</v>
      </c>
    </row>
    <row r="15785" spans="16:32" x14ac:dyDescent="0.25">
      <c r="P15785">
        <v>15773</v>
      </c>
      <c r="Q15785">
        <v>340</v>
      </c>
      <c r="R15785">
        <v>3</v>
      </c>
      <c r="S15785" s="6">
        <v>45209</v>
      </c>
      <c r="T15785" s="6">
        <v>0.50763888888888886</v>
      </c>
      <c r="U15785" t="s">
        <v>43</v>
      </c>
      <c r="V15785">
        <v>4794</v>
      </c>
      <c r="W15785">
        <v>19</v>
      </c>
      <c r="X15785">
        <v>30</v>
      </c>
      <c r="Z15785" t="s">
        <v>19</v>
      </c>
      <c r="AA15785" t="s">
        <v>44</v>
      </c>
      <c r="AB15785">
        <v>4</v>
      </c>
      <c r="AD15785" t="s">
        <v>45</v>
      </c>
      <c r="AE15785" s="6">
        <v>44901</v>
      </c>
      <c r="AF15785" t="str">
        <f>_xlfn.IFS(fact_orders[[#This Row],[delivery_time]]&lt;=40,"EARLY",fact_orders[[#This Row],[delivery_time]]&gt;=50,"LATE",TRUE,"ON TIME")</f>
        <v>EARLY</v>
      </c>
    </row>
    <row r="15786" spans="16:32" x14ac:dyDescent="0.25">
      <c r="P15786">
        <v>15774</v>
      </c>
      <c r="Q15786">
        <v>258</v>
      </c>
      <c r="R15786">
        <v>20</v>
      </c>
      <c r="S15786" s="6">
        <v>45209</v>
      </c>
      <c r="T15786" s="6">
        <v>0.45624999999999999</v>
      </c>
      <c r="U15786" t="s">
        <v>43</v>
      </c>
      <c r="V15786">
        <v>2315</v>
      </c>
      <c r="W15786">
        <v>23</v>
      </c>
      <c r="X15786">
        <v>41</v>
      </c>
      <c r="Y15786">
        <v>13</v>
      </c>
      <c r="Z15786" t="s">
        <v>18</v>
      </c>
      <c r="AA15786" t="s">
        <v>48</v>
      </c>
      <c r="AB15786">
        <v>3.8</v>
      </c>
      <c r="AC15786">
        <v>13</v>
      </c>
      <c r="AD15786" t="s">
        <v>45</v>
      </c>
      <c r="AE15786" s="6">
        <v>44819</v>
      </c>
      <c r="AF15786" t="str">
        <f>_xlfn.IFS(fact_orders[[#This Row],[delivery_time]]&lt;=40,"EARLY",fact_orders[[#This Row],[delivery_time]]&gt;=50,"LATE",TRUE,"ON TIME")</f>
        <v>ON TIME</v>
      </c>
    </row>
    <row r="15787" spans="16:32" x14ac:dyDescent="0.25">
      <c r="P15787">
        <v>15775</v>
      </c>
      <c r="Q15787">
        <v>216</v>
      </c>
      <c r="R15787">
        <v>20</v>
      </c>
      <c r="S15787" s="6">
        <v>45209</v>
      </c>
      <c r="T15787" s="6">
        <v>0.64236111111111116</v>
      </c>
      <c r="U15787" t="s">
        <v>43</v>
      </c>
      <c r="V15787">
        <v>3802</v>
      </c>
      <c r="W15787">
        <v>34</v>
      </c>
      <c r="X15787">
        <v>32</v>
      </c>
      <c r="Z15787" t="s">
        <v>18</v>
      </c>
      <c r="AA15787" t="s">
        <v>48</v>
      </c>
      <c r="AB15787">
        <v>3.8</v>
      </c>
      <c r="AD15787" t="s">
        <v>45</v>
      </c>
      <c r="AE15787" s="6">
        <v>44777</v>
      </c>
      <c r="AF15787" t="str">
        <f>_xlfn.IFS(fact_orders[[#This Row],[delivery_time]]&lt;=40,"EARLY",fact_orders[[#This Row],[delivery_time]]&gt;=50,"LATE",TRUE,"ON TIME")</f>
        <v>EARLY</v>
      </c>
    </row>
    <row r="15788" spans="16:32" x14ac:dyDescent="0.25">
      <c r="P15788">
        <v>15776</v>
      </c>
      <c r="Q15788">
        <v>363</v>
      </c>
      <c r="R15788">
        <v>15</v>
      </c>
      <c r="S15788" s="6">
        <v>45209</v>
      </c>
      <c r="T15788" s="6">
        <v>0.65208333333333335</v>
      </c>
      <c r="U15788" t="s">
        <v>43</v>
      </c>
      <c r="V15788">
        <v>5080</v>
      </c>
      <c r="W15788">
        <v>32</v>
      </c>
      <c r="X15788">
        <v>49</v>
      </c>
      <c r="Z15788" t="s">
        <v>12</v>
      </c>
      <c r="AA15788" t="s">
        <v>48</v>
      </c>
      <c r="AB15788">
        <v>3.8</v>
      </c>
      <c r="AD15788" t="s">
        <v>45</v>
      </c>
      <c r="AE15788" s="6">
        <v>44924</v>
      </c>
      <c r="AF15788" t="str">
        <f>_xlfn.IFS(fact_orders[[#This Row],[delivery_time]]&lt;=40,"EARLY",fact_orders[[#This Row],[delivery_time]]&gt;=50,"LATE",TRUE,"ON TIME")</f>
        <v>ON TIME</v>
      </c>
    </row>
    <row r="15789" spans="16:32" x14ac:dyDescent="0.25">
      <c r="P15789">
        <v>15777</v>
      </c>
      <c r="Q15789">
        <v>145</v>
      </c>
      <c r="R15789">
        <v>16</v>
      </c>
      <c r="S15789" s="6">
        <v>45209</v>
      </c>
      <c r="T15789" s="6">
        <v>0.53888888888888886</v>
      </c>
      <c r="U15789" t="s">
        <v>43</v>
      </c>
      <c r="V15789">
        <v>4645</v>
      </c>
      <c r="W15789">
        <v>30</v>
      </c>
      <c r="X15789">
        <v>35</v>
      </c>
      <c r="Z15789" t="s">
        <v>13</v>
      </c>
      <c r="AA15789" t="s">
        <v>47</v>
      </c>
      <c r="AB15789">
        <v>3.4</v>
      </c>
      <c r="AD15789" t="s">
        <v>45</v>
      </c>
      <c r="AE15789" s="6">
        <v>44706</v>
      </c>
      <c r="AF15789" t="str">
        <f>_xlfn.IFS(fact_orders[[#This Row],[delivery_time]]&lt;=40,"EARLY",fact_orders[[#This Row],[delivery_time]]&gt;=50,"LATE",TRUE,"ON TIME")</f>
        <v>EARLY</v>
      </c>
    </row>
    <row r="15790" spans="16:32" x14ac:dyDescent="0.25">
      <c r="P15790">
        <v>15778</v>
      </c>
      <c r="Q15790">
        <v>268</v>
      </c>
      <c r="R15790">
        <v>9</v>
      </c>
      <c r="S15790" s="6">
        <v>45209</v>
      </c>
      <c r="T15790" s="6">
        <v>0.62708333333333333</v>
      </c>
      <c r="U15790" t="s">
        <v>43</v>
      </c>
      <c r="V15790">
        <v>2613</v>
      </c>
      <c r="W15790">
        <v>31</v>
      </c>
      <c r="X15790">
        <v>58</v>
      </c>
      <c r="Y15790">
        <v>45</v>
      </c>
      <c r="Z15790" t="s">
        <v>25</v>
      </c>
      <c r="AA15790" t="s">
        <v>44</v>
      </c>
      <c r="AB15790">
        <v>4.0999999999999996</v>
      </c>
      <c r="AC15790">
        <v>45</v>
      </c>
      <c r="AD15790" t="s">
        <v>45</v>
      </c>
      <c r="AE15790" s="6">
        <v>44829</v>
      </c>
      <c r="AF15790" t="str">
        <f>_xlfn.IFS(fact_orders[[#This Row],[delivery_time]]&lt;=40,"EARLY",fact_orders[[#This Row],[delivery_time]]&gt;=50,"LATE",TRUE,"ON TIME")</f>
        <v>LATE</v>
      </c>
    </row>
    <row r="15791" spans="16:32" x14ac:dyDescent="0.25">
      <c r="P15791">
        <v>15779</v>
      </c>
      <c r="Q15791">
        <v>163</v>
      </c>
      <c r="R15791">
        <v>15</v>
      </c>
      <c r="S15791" s="6">
        <v>45209</v>
      </c>
      <c r="T15791" s="6">
        <v>0.61944444444444446</v>
      </c>
      <c r="U15791" t="s">
        <v>43</v>
      </c>
      <c r="V15791">
        <v>5346</v>
      </c>
      <c r="W15791">
        <v>25</v>
      </c>
      <c r="X15791">
        <v>37</v>
      </c>
      <c r="Y15791">
        <v>10</v>
      </c>
      <c r="Z15791" t="s">
        <v>12</v>
      </c>
      <c r="AA15791" t="s">
        <v>48</v>
      </c>
      <c r="AB15791">
        <v>3.8</v>
      </c>
      <c r="AC15791">
        <v>10</v>
      </c>
      <c r="AD15791" t="s">
        <v>45</v>
      </c>
      <c r="AE15791" s="6">
        <v>44724</v>
      </c>
      <c r="AF15791" t="str">
        <f>_xlfn.IFS(fact_orders[[#This Row],[delivery_time]]&lt;=40,"EARLY",fact_orders[[#This Row],[delivery_time]]&gt;=50,"LATE",TRUE,"ON TIME")</f>
        <v>EARLY</v>
      </c>
    </row>
    <row r="15792" spans="16:32" x14ac:dyDescent="0.25">
      <c r="P15792">
        <v>15780</v>
      </c>
      <c r="Q15792">
        <v>41</v>
      </c>
      <c r="R15792">
        <v>11</v>
      </c>
      <c r="S15792" s="6">
        <v>45209</v>
      </c>
      <c r="T15792" s="6">
        <v>0.87638888888888888</v>
      </c>
      <c r="U15792" t="s">
        <v>43</v>
      </c>
      <c r="V15792">
        <v>4536</v>
      </c>
      <c r="W15792">
        <v>27</v>
      </c>
      <c r="X15792">
        <v>56</v>
      </c>
      <c r="Y15792">
        <v>6</v>
      </c>
      <c r="Z15792" t="s">
        <v>8</v>
      </c>
      <c r="AA15792" t="s">
        <v>48</v>
      </c>
      <c r="AB15792">
        <v>3.3</v>
      </c>
      <c r="AC15792">
        <v>6</v>
      </c>
      <c r="AD15792" t="s">
        <v>45</v>
      </c>
      <c r="AE15792" s="6">
        <v>44602</v>
      </c>
      <c r="AF15792" t="str">
        <f>_xlfn.IFS(fact_orders[[#This Row],[delivery_time]]&lt;=40,"EARLY",fact_orders[[#This Row],[delivery_time]]&gt;=50,"LATE",TRUE,"ON TIME")</f>
        <v>LATE</v>
      </c>
    </row>
    <row r="15793" spans="16:32" x14ac:dyDescent="0.25">
      <c r="P15793">
        <v>15781</v>
      </c>
      <c r="Q15793">
        <v>205</v>
      </c>
      <c r="R15793">
        <v>15</v>
      </c>
      <c r="S15793" s="6">
        <v>45209</v>
      </c>
      <c r="T15793" s="6">
        <v>0.77638888888888891</v>
      </c>
      <c r="U15793" t="s">
        <v>43</v>
      </c>
      <c r="V15793">
        <v>4018</v>
      </c>
      <c r="W15793">
        <v>27</v>
      </c>
      <c r="X15793">
        <v>34</v>
      </c>
      <c r="Y15793">
        <v>24</v>
      </c>
      <c r="Z15793" t="s">
        <v>12</v>
      </c>
      <c r="AA15793" t="s">
        <v>48</v>
      </c>
      <c r="AB15793">
        <v>3.8</v>
      </c>
      <c r="AC15793">
        <v>24</v>
      </c>
      <c r="AD15793" t="s">
        <v>45</v>
      </c>
      <c r="AE15793" s="6">
        <v>44766</v>
      </c>
      <c r="AF15793" t="str">
        <f>_xlfn.IFS(fact_orders[[#This Row],[delivery_time]]&lt;=40,"EARLY",fact_orders[[#This Row],[delivery_time]]&gt;=50,"LATE",TRUE,"ON TIME")</f>
        <v>EARLY</v>
      </c>
    </row>
    <row r="15794" spans="16:32" x14ac:dyDescent="0.25">
      <c r="P15794">
        <v>15782</v>
      </c>
      <c r="Q15794">
        <v>195</v>
      </c>
      <c r="R15794">
        <v>16</v>
      </c>
      <c r="S15794" s="6">
        <v>45209</v>
      </c>
      <c r="T15794" s="6">
        <v>0.81944444444444442</v>
      </c>
      <c r="U15794" t="s">
        <v>43</v>
      </c>
      <c r="V15794">
        <v>4606</v>
      </c>
      <c r="W15794">
        <v>25</v>
      </c>
      <c r="X15794">
        <v>40</v>
      </c>
      <c r="Y15794">
        <v>18</v>
      </c>
      <c r="Z15794" t="s">
        <v>13</v>
      </c>
      <c r="AA15794" t="s">
        <v>47</v>
      </c>
      <c r="AB15794">
        <v>3.4</v>
      </c>
      <c r="AC15794">
        <v>18</v>
      </c>
      <c r="AD15794" t="s">
        <v>45</v>
      </c>
      <c r="AE15794" s="6">
        <v>44756</v>
      </c>
      <c r="AF15794" t="str">
        <f>_xlfn.IFS(fact_orders[[#This Row],[delivery_time]]&lt;=40,"EARLY",fact_orders[[#This Row],[delivery_time]]&gt;=50,"LATE",TRUE,"ON TIME")</f>
        <v>EARLY</v>
      </c>
    </row>
    <row r="15795" spans="16:32" x14ac:dyDescent="0.25">
      <c r="P15795">
        <v>15783</v>
      </c>
      <c r="Q15795">
        <v>378</v>
      </c>
      <c r="R15795">
        <v>6</v>
      </c>
      <c r="S15795" s="6">
        <v>45209</v>
      </c>
      <c r="T15795" s="6">
        <v>0.77569444444444446</v>
      </c>
      <c r="U15795" t="s">
        <v>43</v>
      </c>
      <c r="V15795">
        <v>3100</v>
      </c>
      <c r="W15795">
        <v>29</v>
      </c>
      <c r="X15795">
        <v>39</v>
      </c>
      <c r="Y15795">
        <v>23</v>
      </c>
      <c r="Z15795" t="s">
        <v>22</v>
      </c>
      <c r="AA15795" t="s">
        <v>47</v>
      </c>
      <c r="AB15795">
        <v>3.4</v>
      </c>
      <c r="AC15795">
        <v>23</v>
      </c>
      <c r="AD15795" t="s">
        <v>45</v>
      </c>
      <c r="AE15795" s="6">
        <v>44939</v>
      </c>
      <c r="AF15795" t="str">
        <f>_xlfn.IFS(fact_orders[[#This Row],[delivery_time]]&lt;=40,"EARLY",fact_orders[[#This Row],[delivery_time]]&gt;=50,"LATE",TRUE,"ON TIME")</f>
        <v>EARLY</v>
      </c>
    </row>
    <row r="15796" spans="16:32" x14ac:dyDescent="0.25">
      <c r="P15796">
        <v>15784</v>
      </c>
      <c r="Q15796">
        <v>291</v>
      </c>
      <c r="R15796">
        <v>2</v>
      </c>
      <c r="S15796" s="6">
        <v>45209</v>
      </c>
      <c r="T15796" s="6">
        <v>0.44444444444444442</v>
      </c>
      <c r="U15796" t="s">
        <v>43</v>
      </c>
      <c r="V15796">
        <v>4655</v>
      </c>
      <c r="W15796">
        <v>36</v>
      </c>
      <c r="X15796">
        <v>42</v>
      </c>
      <c r="Y15796">
        <v>28</v>
      </c>
      <c r="Z15796" t="s">
        <v>17</v>
      </c>
      <c r="AA15796" t="s">
        <v>46</v>
      </c>
      <c r="AB15796">
        <v>4.7</v>
      </c>
      <c r="AC15796">
        <v>28</v>
      </c>
      <c r="AD15796" t="s">
        <v>45</v>
      </c>
      <c r="AE15796" s="6">
        <v>44852</v>
      </c>
      <c r="AF15796" t="str">
        <f>_xlfn.IFS(fact_orders[[#This Row],[delivery_time]]&lt;=40,"EARLY",fact_orders[[#This Row],[delivery_time]]&gt;=50,"LATE",TRUE,"ON TIME")</f>
        <v>ON TIME</v>
      </c>
    </row>
    <row r="15797" spans="16:32" x14ac:dyDescent="0.25">
      <c r="P15797">
        <v>15785</v>
      </c>
      <c r="Q15797">
        <v>437</v>
      </c>
      <c r="R15797">
        <v>14</v>
      </c>
      <c r="S15797" s="6">
        <v>45209</v>
      </c>
      <c r="T15797" s="6">
        <v>0.71736111111111112</v>
      </c>
      <c r="U15797" t="s">
        <v>43</v>
      </c>
      <c r="V15797">
        <v>2656</v>
      </c>
      <c r="W15797">
        <v>28</v>
      </c>
      <c r="X15797">
        <v>33</v>
      </c>
      <c r="Z15797" t="s">
        <v>11</v>
      </c>
      <c r="AA15797" t="s">
        <v>47</v>
      </c>
      <c r="AB15797">
        <v>4.4000000000000004</v>
      </c>
      <c r="AD15797" t="s">
        <v>45</v>
      </c>
      <c r="AE15797" s="6">
        <v>44998</v>
      </c>
      <c r="AF15797" t="str">
        <f>_xlfn.IFS(fact_orders[[#This Row],[delivery_time]]&lt;=40,"EARLY",fact_orders[[#This Row],[delivery_time]]&gt;=50,"LATE",TRUE,"ON TIME")</f>
        <v>EARLY</v>
      </c>
    </row>
    <row r="15798" spans="16:32" x14ac:dyDescent="0.25">
      <c r="P15798">
        <v>15786</v>
      </c>
      <c r="Q15798">
        <v>41</v>
      </c>
      <c r="R15798">
        <v>20</v>
      </c>
      <c r="S15798" s="6">
        <v>45209</v>
      </c>
      <c r="T15798" s="6">
        <v>0.84722222222222221</v>
      </c>
      <c r="U15798" t="s">
        <v>43</v>
      </c>
      <c r="V15798">
        <v>2039</v>
      </c>
      <c r="W15798">
        <v>17</v>
      </c>
      <c r="X15798">
        <v>36</v>
      </c>
      <c r="Y15798">
        <v>40</v>
      </c>
      <c r="Z15798" t="s">
        <v>18</v>
      </c>
      <c r="AA15798" t="s">
        <v>48</v>
      </c>
      <c r="AB15798">
        <v>3.8</v>
      </c>
      <c r="AC15798">
        <v>40</v>
      </c>
      <c r="AD15798" t="s">
        <v>45</v>
      </c>
      <c r="AE15798" s="6">
        <v>44602</v>
      </c>
      <c r="AF15798" t="str">
        <f>_xlfn.IFS(fact_orders[[#This Row],[delivery_time]]&lt;=40,"EARLY",fact_orders[[#This Row],[delivery_time]]&gt;=50,"LATE",TRUE,"ON TIME")</f>
        <v>EARLY</v>
      </c>
    </row>
    <row r="15799" spans="16:32" x14ac:dyDescent="0.25">
      <c r="P15799">
        <v>15787</v>
      </c>
      <c r="Q15799">
        <v>481</v>
      </c>
      <c r="R15799">
        <v>17</v>
      </c>
      <c r="S15799" s="6">
        <v>45209</v>
      </c>
      <c r="T15799" s="6">
        <v>0.87361111111111112</v>
      </c>
      <c r="U15799" t="s">
        <v>43</v>
      </c>
      <c r="V15799">
        <v>2249</v>
      </c>
      <c r="W15799">
        <v>30</v>
      </c>
      <c r="X15799">
        <v>56</v>
      </c>
      <c r="Y15799">
        <v>26</v>
      </c>
      <c r="Z15799" t="s">
        <v>14</v>
      </c>
      <c r="AA15799" t="s">
        <v>48</v>
      </c>
      <c r="AB15799">
        <v>4</v>
      </c>
      <c r="AC15799">
        <v>26</v>
      </c>
      <c r="AD15799" t="s">
        <v>45</v>
      </c>
      <c r="AE15799" s="6">
        <v>45042</v>
      </c>
      <c r="AF15799" t="str">
        <f>_xlfn.IFS(fact_orders[[#This Row],[delivery_time]]&lt;=40,"EARLY",fact_orders[[#This Row],[delivery_time]]&gt;=50,"LATE",TRUE,"ON TIME")</f>
        <v>LATE</v>
      </c>
    </row>
    <row r="15800" spans="16:32" x14ac:dyDescent="0.25">
      <c r="P15800">
        <v>15788</v>
      </c>
      <c r="Q15800">
        <v>354</v>
      </c>
      <c r="R15800">
        <v>9</v>
      </c>
      <c r="S15800" s="6">
        <v>45209</v>
      </c>
      <c r="T15800" s="6">
        <v>0.60277777777777775</v>
      </c>
      <c r="U15800" t="s">
        <v>43</v>
      </c>
      <c r="V15800">
        <v>3866</v>
      </c>
      <c r="W15800">
        <v>39</v>
      </c>
      <c r="X15800">
        <v>35</v>
      </c>
      <c r="Z15800" t="s">
        <v>25</v>
      </c>
      <c r="AA15800" t="s">
        <v>44</v>
      </c>
      <c r="AB15800">
        <v>4.0999999999999996</v>
      </c>
      <c r="AD15800" t="s">
        <v>45</v>
      </c>
      <c r="AE15800" s="6">
        <v>44915</v>
      </c>
      <c r="AF15800" t="str">
        <f>_xlfn.IFS(fact_orders[[#This Row],[delivery_time]]&lt;=40,"EARLY",fact_orders[[#This Row],[delivery_time]]&gt;=50,"LATE",TRUE,"ON TIME")</f>
        <v>EARLY</v>
      </c>
    </row>
    <row r="15801" spans="16:32" x14ac:dyDescent="0.25">
      <c r="P15801">
        <v>15789</v>
      </c>
      <c r="Q15801">
        <v>412</v>
      </c>
      <c r="R15801">
        <v>18</v>
      </c>
      <c r="S15801" s="6">
        <v>45209</v>
      </c>
      <c r="T15801" s="6">
        <v>0.87361111111111112</v>
      </c>
      <c r="U15801" t="s">
        <v>43</v>
      </c>
      <c r="V15801">
        <v>4380</v>
      </c>
      <c r="W15801">
        <v>25</v>
      </c>
      <c r="X15801">
        <v>56</v>
      </c>
      <c r="Y15801">
        <v>5</v>
      </c>
      <c r="Z15801" t="s">
        <v>15</v>
      </c>
      <c r="AA15801" t="s">
        <v>46</v>
      </c>
      <c r="AB15801">
        <v>3.1</v>
      </c>
      <c r="AC15801">
        <v>5</v>
      </c>
      <c r="AD15801" t="s">
        <v>45</v>
      </c>
      <c r="AE15801" s="6">
        <v>44973</v>
      </c>
      <c r="AF15801" t="str">
        <f>_xlfn.IFS(fact_orders[[#This Row],[delivery_time]]&lt;=40,"EARLY",fact_orders[[#This Row],[delivery_time]]&gt;=50,"LATE",TRUE,"ON TIME")</f>
        <v>LATE</v>
      </c>
    </row>
    <row r="15802" spans="16:32" x14ac:dyDescent="0.25">
      <c r="P15802">
        <v>15790</v>
      </c>
      <c r="Q15802">
        <v>350</v>
      </c>
      <c r="R15802">
        <v>16</v>
      </c>
      <c r="S15802" s="6">
        <v>45209</v>
      </c>
      <c r="T15802" s="6">
        <v>0.50902777777777775</v>
      </c>
      <c r="U15802" t="s">
        <v>43</v>
      </c>
      <c r="V15802">
        <v>2057</v>
      </c>
      <c r="W15802">
        <v>23</v>
      </c>
      <c r="X15802">
        <v>56</v>
      </c>
      <c r="Y15802">
        <v>6</v>
      </c>
      <c r="Z15802" t="s">
        <v>13</v>
      </c>
      <c r="AA15802" t="s">
        <v>47</v>
      </c>
      <c r="AB15802">
        <v>3.4</v>
      </c>
      <c r="AC15802">
        <v>6</v>
      </c>
      <c r="AD15802" t="s">
        <v>45</v>
      </c>
      <c r="AE15802" s="6">
        <v>44911</v>
      </c>
      <c r="AF15802" t="str">
        <f>_xlfn.IFS(fact_orders[[#This Row],[delivery_time]]&lt;=40,"EARLY",fact_orders[[#This Row],[delivery_time]]&gt;=50,"LATE",TRUE,"ON TIME")</f>
        <v>LATE</v>
      </c>
    </row>
    <row r="15803" spans="16:32" x14ac:dyDescent="0.25">
      <c r="P15803">
        <v>15791</v>
      </c>
      <c r="Q15803">
        <v>156</v>
      </c>
      <c r="R15803">
        <v>14</v>
      </c>
      <c r="S15803" s="6">
        <v>45210</v>
      </c>
      <c r="T15803" s="6">
        <v>0.76736111111111116</v>
      </c>
      <c r="U15803" t="s">
        <v>43</v>
      </c>
      <c r="V15803">
        <v>4810</v>
      </c>
      <c r="W15803">
        <v>18</v>
      </c>
      <c r="X15803">
        <v>57</v>
      </c>
      <c r="Y15803">
        <v>45</v>
      </c>
      <c r="Z15803" t="s">
        <v>11</v>
      </c>
      <c r="AA15803" t="s">
        <v>47</v>
      </c>
      <c r="AB15803">
        <v>4.4000000000000004</v>
      </c>
      <c r="AC15803">
        <v>45</v>
      </c>
      <c r="AD15803" t="s">
        <v>45</v>
      </c>
      <c r="AE15803" s="6">
        <v>44717</v>
      </c>
      <c r="AF15803" t="str">
        <f>_xlfn.IFS(fact_orders[[#This Row],[delivery_time]]&lt;=40,"EARLY",fact_orders[[#This Row],[delivery_time]]&gt;=50,"LATE",TRUE,"ON TIME")</f>
        <v>LATE</v>
      </c>
    </row>
    <row r="15804" spans="16:32" x14ac:dyDescent="0.25">
      <c r="P15804">
        <v>15792</v>
      </c>
      <c r="Q15804">
        <v>405</v>
      </c>
      <c r="R15804">
        <v>17</v>
      </c>
      <c r="S15804" s="6">
        <v>45210</v>
      </c>
      <c r="T15804" s="6">
        <v>0.6479166666666667</v>
      </c>
      <c r="U15804" t="s">
        <v>43</v>
      </c>
      <c r="V15804">
        <v>2555</v>
      </c>
      <c r="W15804">
        <v>26</v>
      </c>
      <c r="X15804">
        <v>31</v>
      </c>
      <c r="Y15804">
        <v>3</v>
      </c>
      <c r="Z15804" t="s">
        <v>14</v>
      </c>
      <c r="AA15804" t="s">
        <v>48</v>
      </c>
      <c r="AB15804">
        <v>4</v>
      </c>
      <c r="AC15804">
        <v>3</v>
      </c>
      <c r="AD15804" t="s">
        <v>45</v>
      </c>
      <c r="AE15804" s="6">
        <v>44966</v>
      </c>
      <c r="AF15804" t="str">
        <f>_xlfn.IFS(fact_orders[[#This Row],[delivery_time]]&lt;=40,"EARLY",fact_orders[[#This Row],[delivery_time]]&gt;=50,"LATE",TRUE,"ON TIME")</f>
        <v>EARLY</v>
      </c>
    </row>
    <row r="15805" spans="16:32" x14ac:dyDescent="0.25">
      <c r="P15805">
        <v>15793</v>
      </c>
      <c r="Q15805">
        <v>402</v>
      </c>
      <c r="R15805">
        <v>4</v>
      </c>
      <c r="S15805" s="6">
        <v>45210</v>
      </c>
      <c r="T15805" s="6">
        <v>0.6381944444444444</v>
      </c>
      <c r="U15805" t="s">
        <v>43</v>
      </c>
      <c r="V15805">
        <v>2692</v>
      </c>
      <c r="W15805">
        <v>34</v>
      </c>
      <c r="X15805">
        <v>50</v>
      </c>
      <c r="Y15805">
        <v>25</v>
      </c>
      <c r="Z15805" t="s">
        <v>20</v>
      </c>
      <c r="AA15805" t="s">
        <v>46</v>
      </c>
      <c r="AB15805">
        <v>3.7</v>
      </c>
      <c r="AC15805">
        <v>25</v>
      </c>
      <c r="AD15805" t="s">
        <v>45</v>
      </c>
      <c r="AE15805" s="6">
        <v>44963</v>
      </c>
      <c r="AF15805" t="str">
        <f>_xlfn.IFS(fact_orders[[#This Row],[delivery_time]]&lt;=40,"EARLY",fact_orders[[#This Row],[delivery_time]]&gt;=50,"LATE",TRUE,"ON TIME")</f>
        <v>LATE</v>
      </c>
    </row>
    <row r="15806" spans="16:32" x14ac:dyDescent="0.25">
      <c r="P15806">
        <v>15794</v>
      </c>
      <c r="Q15806">
        <v>115</v>
      </c>
      <c r="R15806">
        <v>3</v>
      </c>
      <c r="S15806" s="6">
        <v>45210</v>
      </c>
      <c r="T15806" s="6">
        <v>0.54652777777777772</v>
      </c>
      <c r="U15806" t="s">
        <v>43</v>
      </c>
      <c r="V15806">
        <v>2255</v>
      </c>
      <c r="W15806">
        <v>35</v>
      </c>
      <c r="X15806">
        <v>49</v>
      </c>
      <c r="Y15806">
        <v>32</v>
      </c>
      <c r="Z15806" t="s">
        <v>19</v>
      </c>
      <c r="AA15806" t="s">
        <v>44</v>
      </c>
      <c r="AB15806">
        <v>4</v>
      </c>
      <c r="AC15806">
        <v>32</v>
      </c>
      <c r="AD15806" t="s">
        <v>45</v>
      </c>
      <c r="AE15806" s="6">
        <v>44676</v>
      </c>
      <c r="AF15806" t="str">
        <f>_xlfn.IFS(fact_orders[[#This Row],[delivery_time]]&lt;=40,"EARLY",fact_orders[[#This Row],[delivery_time]]&gt;=50,"LATE",TRUE,"ON TIME")</f>
        <v>ON TIME</v>
      </c>
    </row>
    <row r="15807" spans="16:32" x14ac:dyDescent="0.25">
      <c r="P15807">
        <v>15795</v>
      </c>
      <c r="Q15807">
        <v>118</v>
      </c>
      <c r="R15807">
        <v>1</v>
      </c>
      <c r="S15807" s="6">
        <v>45210</v>
      </c>
      <c r="T15807" s="6">
        <v>0.46458333333333335</v>
      </c>
      <c r="U15807" t="s">
        <v>43</v>
      </c>
      <c r="V15807">
        <v>2292</v>
      </c>
      <c r="W15807">
        <v>33</v>
      </c>
      <c r="X15807">
        <v>52</v>
      </c>
      <c r="Y15807">
        <v>48</v>
      </c>
      <c r="Z15807" t="s">
        <v>6</v>
      </c>
      <c r="AA15807" t="s">
        <v>48</v>
      </c>
      <c r="AB15807">
        <v>3</v>
      </c>
      <c r="AC15807">
        <v>48</v>
      </c>
      <c r="AD15807" t="s">
        <v>45</v>
      </c>
      <c r="AE15807" s="6">
        <v>44679</v>
      </c>
      <c r="AF15807" t="str">
        <f>_xlfn.IFS(fact_orders[[#This Row],[delivery_time]]&lt;=40,"EARLY",fact_orders[[#This Row],[delivery_time]]&gt;=50,"LATE",TRUE,"ON TIME")</f>
        <v>LATE</v>
      </c>
    </row>
    <row r="15808" spans="16:32" x14ac:dyDescent="0.25">
      <c r="P15808">
        <v>15796</v>
      </c>
      <c r="Q15808">
        <v>160</v>
      </c>
      <c r="R15808">
        <v>18</v>
      </c>
      <c r="S15808" s="6">
        <v>45210</v>
      </c>
      <c r="T15808" s="6">
        <v>0.66249999999999998</v>
      </c>
      <c r="U15808" t="s">
        <v>43</v>
      </c>
      <c r="V15808">
        <v>3661</v>
      </c>
      <c r="W15808">
        <v>28</v>
      </c>
      <c r="X15808">
        <v>53</v>
      </c>
      <c r="Y15808">
        <v>44</v>
      </c>
      <c r="Z15808" t="s">
        <v>15</v>
      </c>
      <c r="AA15808" t="s">
        <v>46</v>
      </c>
      <c r="AB15808">
        <v>3.1</v>
      </c>
      <c r="AC15808">
        <v>44</v>
      </c>
      <c r="AD15808" t="s">
        <v>45</v>
      </c>
      <c r="AE15808" s="6">
        <v>44721</v>
      </c>
      <c r="AF15808" t="str">
        <f>_xlfn.IFS(fact_orders[[#This Row],[delivery_time]]&lt;=40,"EARLY",fact_orders[[#This Row],[delivery_time]]&gt;=50,"LATE",TRUE,"ON TIME")</f>
        <v>LATE</v>
      </c>
    </row>
    <row r="15809" spans="16:32" x14ac:dyDescent="0.25">
      <c r="P15809">
        <v>15797</v>
      </c>
      <c r="Q15809">
        <v>45</v>
      </c>
      <c r="R15809">
        <v>7</v>
      </c>
      <c r="S15809" s="6">
        <v>45210</v>
      </c>
      <c r="T15809" s="6">
        <v>0.44444444444444442</v>
      </c>
      <c r="U15809" t="s">
        <v>43</v>
      </c>
      <c r="V15809">
        <v>3178</v>
      </c>
      <c r="W15809">
        <v>20</v>
      </c>
      <c r="X15809">
        <v>54</v>
      </c>
      <c r="Y15809">
        <v>3</v>
      </c>
      <c r="Z15809" t="s">
        <v>23</v>
      </c>
      <c r="AA15809" t="s">
        <v>44</v>
      </c>
      <c r="AB15809">
        <v>3.4</v>
      </c>
      <c r="AC15809">
        <v>3</v>
      </c>
      <c r="AD15809" t="s">
        <v>45</v>
      </c>
      <c r="AE15809" s="6">
        <v>44606</v>
      </c>
      <c r="AF15809" t="str">
        <f>_xlfn.IFS(fact_orders[[#This Row],[delivery_time]]&lt;=40,"EARLY",fact_orders[[#This Row],[delivery_time]]&gt;=50,"LATE",TRUE,"ON TIME")</f>
        <v>LATE</v>
      </c>
    </row>
    <row r="15810" spans="16:32" x14ac:dyDescent="0.25">
      <c r="P15810">
        <v>15798</v>
      </c>
      <c r="Q15810">
        <v>23</v>
      </c>
      <c r="R15810">
        <v>2</v>
      </c>
      <c r="S15810" s="6">
        <v>45210</v>
      </c>
      <c r="T15810" s="6">
        <v>0.85624999999999996</v>
      </c>
      <c r="U15810" t="s">
        <v>43</v>
      </c>
      <c r="V15810">
        <v>2947</v>
      </c>
      <c r="W15810">
        <v>29</v>
      </c>
      <c r="X15810">
        <v>35</v>
      </c>
      <c r="Z15810" t="s">
        <v>17</v>
      </c>
      <c r="AA15810" t="s">
        <v>46</v>
      </c>
      <c r="AB15810">
        <v>4.7</v>
      </c>
      <c r="AD15810" t="s">
        <v>45</v>
      </c>
      <c r="AE15810" s="6">
        <v>44584</v>
      </c>
      <c r="AF15810" t="str">
        <f>_xlfn.IFS(fact_orders[[#This Row],[delivery_time]]&lt;=40,"EARLY",fact_orders[[#This Row],[delivery_time]]&gt;=50,"LATE",TRUE,"ON TIME")</f>
        <v>EARLY</v>
      </c>
    </row>
    <row r="15811" spans="16:32" x14ac:dyDescent="0.25">
      <c r="P15811">
        <v>15799</v>
      </c>
      <c r="Q15811">
        <v>266</v>
      </c>
      <c r="R15811">
        <v>2</v>
      </c>
      <c r="S15811" s="6">
        <v>45210</v>
      </c>
      <c r="T15811" s="6">
        <v>0.43680555555555556</v>
      </c>
      <c r="U15811" t="s">
        <v>43</v>
      </c>
      <c r="V15811">
        <v>3104</v>
      </c>
      <c r="W15811">
        <v>32</v>
      </c>
      <c r="X15811">
        <v>36</v>
      </c>
      <c r="Y15811">
        <v>34</v>
      </c>
      <c r="Z15811" t="s">
        <v>17</v>
      </c>
      <c r="AA15811" t="s">
        <v>46</v>
      </c>
      <c r="AB15811">
        <v>4.7</v>
      </c>
      <c r="AC15811">
        <v>34</v>
      </c>
      <c r="AD15811" t="s">
        <v>45</v>
      </c>
      <c r="AE15811" s="6">
        <v>44827</v>
      </c>
      <c r="AF15811" t="str">
        <f>_xlfn.IFS(fact_orders[[#This Row],[delivery_time]]&lt;=40,"EARLY",fact_orders[[#This Row],[delivery_time]]&gt;=50,"LATE",TRUE,"ON TIME")</f>
        <v>EARLY</v>
      </c>
    </row>
    <row r="15812" spans="16:32" x14ac:dyDescent="0.25">
      <c r="P15812">
        <v>15800</v>
      </c>
      <c r="Q15812">
        <v>483</v>
      </c>
      <c r="R15812">
        <v>17</v>
      </c>
      <c r="S15812" s="6">
        <v>45210</v>
      </c>
      <c r="T15812" s="6">
        <v>0.74027777777777781</v>
      </c>
      <c r="U15812" t="s">
        <v>43</v>
      </c>
      <c r="V15812">
        <v>4645</v>
      </c>
      <c r="W15812">
        <v>33</v>
      </c>
      <c r="X15812">
        <v>57</v>
      </c>
      <c r="Y15812">
        <v>46</v>
      </c>
      <c r="Z15812" t="s">
        <v>14</v>
      </c>
      <c r="AA15812" t="s">
        <v>48</v>
      </c>
      <c r="AB15812">
        <v>4</v>
      </c>
      <c r="AC15812">
        <v>46</v>
      </c>
      <c r="AD15812" t="s">
        <v>45</v>
      </c>
      <c r="AE15812" s="6">
        <v>45044</v>
      </c>
      <c r="AF15812" t="str">
        <f>_xlfn.IFS(fact_orders[[#This Row],[delivery_time]]&lt;=40,"EARLY",fact_orders[[#This Row],[delivery_time]]&gt;=50,"LATE",TRUE,"ON TIME")</f>
        <v>LATE</v>
      </c>
    </row>
    <row r="15813" spans="16:32" x14ac:dyDescent="0.25">
      <c r="P15813">
        <v>15801</v>
      </c>
      <c r="Q15813">
        <v>468</v>
      </c>
      <c r="R15813">
        <v>16</v>
      </c>
      <c r="S15813" s="6">
        <v>45210</v>
      </c>
      <c r="T15813" s="6">
        <v>0.75972222222222219</v>
      </c>
      <c r="U15813" t="s">
        <v>43</v>
      </c>
      <c r="V15813">
        <v>3636</v>
      </c>
      <c r="W15813">
        <v>29</v>
      </c>
      <c r="X15813">
        <v>54</v>
      </c>
      <c r="Z15813" t="s">
        <v>13</v>
      </c>
      <c r="AA15813" t="s">
        <v>47</v>
      </c>
      <c r="AB15813">
        <v>3.4</v>
      </c>
      <c r="AD15813" t="s">
        <v>45</v>
      </c>
      <c r="AE15813" s="6">
        <v>45029</v>
      </c>
      <c r="AF15813" t="str">
        <f>_xlfn.IFS(fact_orders[[#This Row],[delivery_time]]&lt;=40,"EARLY",fact_orders[[#This Row],[delivery_time]]&gt;=50,"LATE",TRUE,"ON TIME")</f>
        <v>LATE</v>
      </c>
    </row>
    <row r="15814" spans="16:32" x14ac:dyDescent="0.25">
      <c r="P15814">
        <v>15802</v>
      </c>
      <c r="Q15814">
        <v>82</v>
      </c>
      <c r="R15814">
        <v>5</v>
      </c>
      <c r="S15814" s="6">
        <v>45210</v>
      </c>
      <c r="T15814" s="6">
        <v>0.43888888888888888</v>
      </c>
      <c r="U15814" t="s">
        <v>43</v>
      </c>
      <c r="V15814">
        <v>4178</v>
      </c>
      <c r="W15814">
        <v>31</v>
      </c>
      <c r="X15814">
        <v>53</v>
      </c>
      <c r="Y15814">
        <v>15</v>
      </c>
      <c r="Z15814" t="s">
        <v>21</v>
      </c>
      <c r="AA15814" t="s">
        <v>46</v>
      </c>
      <c r="AB15814">
        <v>3</v>
      </c>
      <c r="AC15814">
        <v>15</v>
      </c>
      <c r="AD15814" t="s">
        <v>45</v>
      </c>
      <c r="AE15814" s="6">
        <v>44643</v>
      </c>
      <c r="AF15814" t="str">
        <f>_xlfn.IFS(fact_orders[[#This Row],[delivery_time]]&lt;=40,"EARLY",fact_orders[[#This Row],[delivery_time]]&gt;=50,"LATE",TRUE,"ON TIME")</f>
        <v>LATE</v>
      </c>
    </row>
    <row r="15815" spans="16:32" x14ac:dyDescent="0.25">
      <c r="P15815">
        <v>15803</v>
      </c>
      <c r="Q15815">
        <v>149</v>
      </c>
      <c r="R15815">
        <v>14</v>
      </c>
      <c r="S15815" s="6">
        <v>45210</v>
      </c>
      <c r="T15815" s="6">
        <v>0.7680555555555556</v>
      </c>
      <c r="U15815" t="s">
        <v>43</v>
      </c>
      <c r="V15815">
        <v>4435</v>
      </c>
      <c r="W15815">
        <v>33</v>
      </c>
      <c r="X15815">
        <v>51</v>
      </c>
      <c r="Y15815">
        <v>22</v>
      </c>
      <c r="Z15815" t="s">
        <v>11</v>
      </c>
      <c r="AA15815" t="s">
        <v>47</v>
      </c>
      <c r="AB15815">
        <v>4.4000000000000004</v>
      </c>
      <c r="AC15815">
        <v>22</v>
      </c>
      <c r="AD15815" t="s">
        <v>45</v>
      </c>
      <c r="AE15815" s="6">
        <v>44710</v>
      </c>
      <c r="AF15815" t="str">
        <f>_xlfn.IFS(fact_orders[[#This Row],[delivery_time]]&lt;=40,"EARLY",fact_orders[[#This Row],[delivery_time]]&gt;=50,"LATE",TRUE,"ON TIME")</f>
        <v>LATE</v>
      </c>
    </row>
    <row r="15816" spans="16:32" x14ac:dyDescent="0.25">
      <c r="P15816">
        <v>15804</v>
      </c>
      <c r="Q15816">
        <v>260</v>
      </c>
      <c r="R15816">
        <v>14</v>
      </c>
      <c r="S15816" s="6">
        <v>45210</v>
      </c>
      <c r="T15816" s="6">
        <v>0.64027777777777772</v>
      </c>
      <c r="U15816" t="s">
        <v>43</v>
      </c>
      <c r="V15816">
        <v>4260</v>
      </c>
      <c r="W15816">
        <v>28</v>
      </c>
      <c r="X15816">
        <v>30</v>
      </c>
      <c r="Y15816">
        <v>35</v>
      </c>
      <c r="Z15816" t="s">
        <v>11</v>
      </c>
      <c r="AA15816" t="s">
        <v>47</v>
      </c>
      <c r="AB15816">
        <v>4.4000000000000004</v>
      </c>
      <c r="AC15816">
        <v>35</v>
      </c>
      <c r="AD15816" t="s">
        <v>45</v>
      </c>
      <c r="AE15816" s="6">
        <v>44821</v>
      </c>
      <c r="AF15816" t="str">
        <f>_xlfn.IFS(fact_orders[[#This Row],[delivery_time]]&lt;=40,"EARLY",fact_orders[[#This Row],[delivery_time]]&gt;=50,"LATE",TRUE,"ON TIME")</f>
        <v>EARLY</v>
      </c>
    </row>
    <row r="15817" spans="16:32" x14ac:dyDescent="0.25">
      <c r="P15817">
        <v>15805</v>
      </c>
      <c r="Q15817">
        <v>80</v>
      </c>
      <c r="R15817">
        <v>3</v>
      </c>
      <c r="S15817" s="6">
        <v>45210</v>
      </c>
      <c r="T15817" s="6">
        <v>0.74861111111111112</v>
      </c>
      <c r="U15817" t="s">
        <v>43</v>
      </c>
      <c r="V15817">
        <v>5161</v>
      </c>
      <c r="W15817">
        <v>21</v>
      </c>
      <c r="X15817">
        <v>55</v>
      </c>
      <c r="Y15817">
        <v>8</v>
      </c>
      <c r="Z15817" t="s">
        <v>19</v>
      </c>
      <c r="AA15817" t="s">
        <v>44</v>
      </c>
      <c r="AB15817">
        <v>4</v>
      </c>
      <c r="AC15817">
        <v>8</v>
      </c>
      <c r="AD15817" t="s">
        <v>45</v>
      </c>
      <c r="AE15817" s="6">
        <v>44641</v>
      </c>
      <c r="AF15817" t="str">
        <f>_xlfn.IFS(fact_orders[[#This Row],[delivery_time]]&lt;=40,"EARLY",fact_orders[[#This Row],[delivery_time]]&gt;=50,"LATE",TRUE,"ON TIME")</f>
        <v>LATE</v>
      </c>
    </row>
    <row r="15818" spans="16:32" x14ac:dyDescent="0.25">
      <c r="P15818">
        <v>15806</v>
      </c>
      <c r="Q15818">
        <v>102</v>
      </c>
      <c r="R15818">
        <v>13</v>
      </c>
      <c r="S15818" s="6">
        <v>45210</v>
      </c>
      <c r="T15818" s="6">
        <v>0.80902777777777779</v>
      </c>
      <c r="U15818" t="s">
        <v>43</v>
      </c>
      <c r="V15818">
        <v>3181</v>
      </c>
      <c r="W15818">
        <v>16</v>
      </c>
      <c r="X15818">
        <v>54</v>
      </c>
      <c r="Z15818" t="s">
        <v>10</v>
      </c>
      <c r="AA15818" t="s">
        <v>46</v>
      </c>
      <c r="AB15818">
        <v>3.3</v>
      </c>
      <c r="AD15818" t="s">
        <v>45</v>
      </c>
      <c r="AE15818" s="6">
        <v>44663</v>
      </c>
      <c r="AF15818" t="str">
        <f>_xlfn.IFS(fact_orders[[#This Row],[delivery_time]]&lt;=40,"EARLY",fact_orders[[#This Row],[delivery_time]]&gt;=50,"LATE",TRUE,"ON TIME")</f>
        <v>LATE</v>
      </c>
    </row>
    <row r="15819" spans="16:32" x14ac:dyDescent="0.25">
      <c r="P15819">
        <v>15807</v>
      </c>
      <c r="Q15819">
        <v>201</v>
      </c>
      <c r="R15819">
        <v>7</v>
      </c>
      <c r="S15819" s="6">
        <v>45210</v>
      </c>
      <c r="T15819" s="6">
        <v>0.88194444444444442</v>
      </c>
      <c r="U15819" t="s">
        <v>43</v>
      </c>
      <c r="V15819">
        <v>3998</v>
      </c>
      <c r="W15819">
        <v>26</v>
      </c>
      <c r="X15819">
        <v>50</v>
      </c>
      <c r="Y15819">
        <v>43</v>
      </c>
      <c r="Z15819" t="s">
        <v>23</v>
      </c>
      <c r="AA15819" t="s">
        <v>44</v>
      </c>
      <c r="AB15819">
        <v>3.4</v>
      </c>
      <c r="AC15819">
        <v>43</v>
      </c>
      <c r="AD15819" t="s">
        <v>45</v>
      </c>
      <c r="AE15819" s="6">
        <v>44762</v>
      </c>
      <c r="AF15819" t="str">
        <f>_xlfn.IFS(fact_orders[[#This Row],[delivery_time]]&lt;=40,"EARLY",fact_orders[[#This Row],[delivery_time]]&gt;=50,"LATE",TRUE,"ON TIME")</f>
        <v>LATE</v>
      </c>
    </row>
    <row r="15820" spans="16:32" x14ac:dyDescent="0.25">
      <c r="P15820">
        <v>15808</v>
      </c>
      <c r="Q15820">
        <v>178</v>
      </c>
      <c r="R15820">
        <v>8</v>
      </c>
      <c r="S15820" s="6">
        <v>45210</v>
      </c>
      <c r="T15820" s="6">
        <v>0.43819444444444444</v>
      </c>
      <c r="U15820" t="s">
        <v>43</v>
      </c>
      <c r="V15820">
        <v>4641</v>
      </c>
      <c r="W15820">
        <v>35</v>
      </c>
      <c r="X15820">
        <v>32</v>
      </c>
      <c r="Z15820" t="s">
        <v>24</v>
      </c>
      <c r="AA15820" t="s">
        <v>44</v>
      </c>
      <c r="AB15820">
        <v>4.2</v>
      </c>
      <c r="AD15820" t="s">
        <v>45</v>
      </c>
      <c r="AE15820" s="6">
        <v>44739</v>
      </c>
      <c r="AF15820" t="str">
        <f>_xlfn.IFS(fact_orders[[#This Row],[delivery_time]]&lt;=40,"EARLY",fact_orders[[#This Row],[delivery_time]]&gt;=50,"LATE",TRUE,"ON TIME")</f>
        <v>EARLY</v>
      </c>
    </row>
    <row r="15821" spans="16:32" x14ac:dyDescent="0.25">
      <c r="P15821">
        <v>15809</v>
      </c>
      <c r="Q15821">
        <v>464</v>
      </c>
      <c r="R15821">
        <v>7</v>
      </c>
      <c r="S15821" s="6">
        <v>45210</v>
      </c>
      <c r="T15821" s="6">
        <v>0.61319444444444449</v>
      </c>
      <c r="U15821" t="s">
        <v>43</v>
      </c>
      <c r="V15821">
        <v>4216</v>
      </c>
      <c r="W15821">
        <v>15</v>
      </c>
      <c r="X15821">
        <v>50</v>
      </c>
      <c r="Y15821">
        <v>45</v>
      </c>
      <c r="Z15821" t="s">
        <v>23</v>
      </c>
      <c r="AA15821" t="s">
        <v>44</v>
      </c>
      <c r="AB15821">
        <v>3.4</v>
      </c>
      <c r="AC15821">
        <v>45</v>
      </c>
      <c r="AD15821" t="s">
        <v>45</v>
      </c>
      <c r="AE15821" s="6">
        <v>45025</v>
      </c>
      <c r="AF15821" t="str">
        <f>_xlfn.IFS(fact_orders[[#This Row],[delivery_time]]&lt;=40,"EARLY",fact_orders[[#This Row],[delivery_time]]&gt;=50,"LATE",TRUE,"ON TIME")</f>
        <v>LATE</v>
      </c>
    </row>
    <row r="15822" spans="16:32" x14ac:dyDescent="0.25">
      <c r="P15822">
        <v>15810</v>
      </c>
      <c r="Q15822">
        <v>195</v>
      </c>
      <c r="R15822">
        <v>10</v>
      </c>
      <c r="S15822" s="6">
        <v>45210</v>
      </c>
      <c r="T15822" s="6">
        <v>0.84791666666666665</v>
      </c>
      <c r="U15822" t="s">
        <v>43</v>
      </c>
      <c r="V15822">
        <v>2400</v>
      </c>
      <c r="W15822">
        <v>32</v>
      </c>
      <c r="X15822">
        <v>50</v>
      </c>
      <c r="Y15822">
        <v>31</v>
      </c>
      <c r="Z15822" t="s">
        <v>7</v>
      </c>
      <c r="AA15822" t="s">
        <v>46</v>
      </c>
      <c r="AB15822">
        <v>4.5</v>
      </c>
      <c r="AC15822">
        <v>31</v>
      </c>
      <c r="AD15822" t="s">
        <v>45</v>
      </c>
      <c r="AE15822" s="6">
        <v>44756</v>
      </c>
      <c r="AF15822" t="str">
        <f>_xlfn.IFS(fact_orders[[#This Row],[delivery_time]]&lt;=40,"EARLY",fact_orders[[#This Row],[delivery_time]]&gt;=50,"LATE",TRUE,"ON TIME")</f>
        <v>LATE</v>
      </c>
    </row>
    <row r="15823" spans="16:32" x14ac:dyDescent="0.25">
      <c r="P15823">
        <v>15811</v>
      </c>
      <c r="Q15823">
        <v>361</v>
      </c>
      <c r="R15823">
        <v>18</v>
      </c>
      <c r="S15823" s="6">
        <v>45210</v>
      </c>
      <c r="T15823" s="6">
        <v>0.56180555555555556</v>
      </c>
      <c r="U15823" t="s">
        <v>43</v>
      </c>
      <c r="V15823">
        <v>2158</v>
      </c>
      <c r="W15823">
        <v>27</v>
      </c>
      <c r="X15823">
        <v>54</v>
      </c>
      <c r="Z15823" t="s">
        <v>15</v>
      </c>
      <c r="AA15823" t="s">
        <v>46</v>
      </c>
      <c r="AB15823">
        <v>3.1</v>
      </c>
      <c r="AD15823" t="s">
        <v>45</v>
      </c>
      <c r="AE15823" s="6">
        <v>44922</v>
      </c>
      <c r="AF15823" t="str">
        <f>_xlfn.IFS(fact_orders[[#This Row],[delivery_time]]&lt;=40,"EARLY",fact_orders[[#This Row],[delivery_time]]&gt;=50,"LATE",TRUE,"ON TIME")</f>
        <v>LATE</v>
      </c>
    </row>
    <row r="15824" spans="16:32" x14ac:dyDescent="0.25">
      <c r="P15824">
        <v>15812</v>
      </c>
      <c r="Q15824">
        <v>248</v>
      </c>
      <c r="R15824">
        <v>1</v>
      </c>
      <c r="S15824" s="6">
        <v>45210</v>
      </c>
      <c r="T15824" s="6">
        <v>0.7631944444444444</v>
      </c>
      <c r="U15824" t="s">
        <v>43</v>
      </c>
      <c r="V15824">
        <v>4223</v>
      </c>
      <c r="W15824">
        <v>28</v>
      </c>
      <c r="X15824">
        <v>48</v>
      </c>
      <c r="Y15824">
        <v>10</v>
      </c>
      <c r="Z15824" t="s">
        <v>6</v>
      </c>
      <c r="AA15824" t="s">
        <v>48</v>
      </c>
      <c r="AB15824">
        <v>3</v>
      </c>
      <c r="AC15824">
        <v>10</v>
      </c>
      <c r="AD15824" t="s">
        <v>45</v>
      </c>
      <c r="AE15824" s="6">
        <v>44809</v>
      </c>
      <c r="AF15824" t="str">
        <f>_xlfn.IFS(fact_orders[[#This Row],[delivery_time]]&lt;=40,"EARLY",fact_orders[[#This Row],[delivery_time]]&gt;=50,"LATE",TRUE,"ON TIME")</f>
        <v>ON TIME</v>
      </c>
    </row>
    <row r="15825" spans="16:32" x14ac:dyDescent="0.25">
      <c r="P15825">
        <v>15813</v>
      </c>
      <c r="Q15825">
        <v>72</v>
      </c>
      <c r="R15825">
        <v>8</v>
      </c>
      <c r="S15825" s="6">
        <v>45210</v>
      </c>
      <c r="T15825" s="6">
        <v>0.64375000000000004</v>
      </c>
      <c r="U15825" t="s">
        <v>43</v>
      </c>
      <c r="V15825">
        <v>4377</v>
      </c>
      <c r="W15825">
        <v>39</v>
      </c>
      <c r="X15825">
        <v>57</v>
      </c>
      <c r="Z15825" t="s">
        <v>24</v>
      </c>
      <c r="AA15825" t="s">
        <v>44</v>
      </c>
      <c r="AB15825">
        <v>4.2</v>
      </c>
      <c r="AD15825" t="s">
        <v>45</v>
      </c>
      <c r="AE15825" s="6">
        <v>44633</v>
      </c>
      <c r="AF15825" t="str">
        <f>_xlfn.IFS(fact_orders[[#This Row],[delivery_time]]&lt;=40,"EARLY",fact_orders[[#This Row],[delivery_time]]&gt;=50,"LATE",TRUE,"ON TIME")</f>
        <v>LATE</v>
      </c>
    </row>
    <row r="15826" spans="16:32" x14ac:dyDescent="0.25">
      <c r="P15826">
        <v>15814</v>
      </c>
      <c r="Q15826">
        <v>62</v>
      </c>
      <c r="R15826">
        <v>19</v>
      </c>
      <c r="S15826" s="6">
        <v>45210</v>
      </c>
      <c r="T15826" s="6">
        <v>0.6479166666666667</v>
      </c>
      <c r="U15826" t="s">
        <v>43</v>
      </c>
      <c r="V15826">
        <v>2126</v>
      </c>
      <c r="W15826">
        <v>31</v>
      </c>
      <c r="X15826">
        <v>43</v>
      </c>
      <c r="Y15826">
        <v>40</v>
      </c>
      <c r="Z15826" t="s">
        <v>16</v>
      </c>
      <c r="AA15826" t="s">
        <v>49</v>
      </c>
      <c r="AB15826">
        <v>4.5</v>
      </c>
      <c r="AC15826">
        <v>40</v>
      </c>
      <c r="AD15826" t="s">
        <v>45</v>
      </c>
      <c r="AE15826" s="6">
        <v>44623</v>
      </c>
      <c r="AF15826" t="str">
        <f>_xlfn.IFS(fact_orders[[#This Row],[delivery_time]]&lt;=40,"EARLY",fact_orders[[#This Row],[delivery_time]]&gt;=50,"LATE",TRUE,"ON TIME")</f>
        <v>ON TIME</v>
      </c>
    </row>
    <row r="15827" spans="16:32" x14ac:dyDescent="0.25">
      <c r="P15827">
        <v>15815</v>
      </c>
      <c r="Q15827">
        <v>231</v>
      </c>
      <c r="R15827">
        <v>6</v>
      </c>
      <c r="S15827" s="6">
        <v>45210</v>
      </c>
      <c r="T15827" s="6">
        <v>0.56597222222222221</v>
      </c>
      <c r="U15827" t="s">
        <v>43</v>
      </c>
      <c r="V15827">
        <v>2008</v>
      </c>
      <c r="W15827">
        <v>26</v>
      </c>
      <c r="X15827">
        <v>58</v>
      </c>
      <c r="Y15827">
        <v>21</v>
      </c>
      <c r="Z15827" t="s">
        <v>22</v>
      </c>
      <c r="AA15827" t="s">
        <v>47</v>
      </c>
      <c r="AB15827">
        <v>3.4</v>
      </c>
      <c r="AC15827">
        <v>21</v>
      </c>
      <c r="AD15827" t="s">
        <v>45</v>
      </c>
      <c r="AE15827" s="6">
        <v>44792</v>
      </c>
      <c r="AF15827" t="str">
        <f>_xlfn.IFS(fact_orders[[#This Row],[delivery_time]]&lt;=40,"EARLY",fact_orders[[#This Row],[delivery_time]]&gt;=50,"LATE",TRUE,"ON TIME")</f>
        <v>LATE</v>
      </c>
    </row>
    <row r="15828" spans="16:32" x14ac:dyDescent="0.25">
      <c r="P15828">
        <v>15816</v>
      </c>
      <c r="Q15828">
        <v>237</v>
      </c>
      <c r="R15828">
        <v>18</v>
      </c>
      <c r="S15828" s="6">
        <v>45210</v>
      </c>
      <c r="T15828" s="6">
        <v>0.63611111111111107</v>
      </c>
      <c r="U15828" t="s">
        <v>43</v>
      </c>
      <c r="V15828">
        <v>4641</v>
      </c>
      <c r="W15828">
        <v>18</v>
      </c>
      <c r="X15828">
        <v>56</v>
      </c>
      <c r="Y15828">
        <v>35</v>
      </c>
      <c r="Z15828" t="s">
        <v>15</v>
      </c>
      <c r="AA15828" t="s">
        <v>46</v>
      </c>
      <c r="AB15828">
        <v>3.1</v>
      </c>
      <c r="AC15828">
        <v>35</v>
      </c>
      <c r="AD15828" t="s">
        <v>45</v>
      </c>
      <c r="AE15828" s="6">
        <v>44798</v>
      </c>
      <c r="AF15828" t="str">
        <f>_xlfn.IFS(fact_orders[[#This Row],[delivery_time]]&lt;=40,"EARLY",fact_orders[[#This Row],[delivery_time]]&gt;=50,"LATE",TRUE,"ON TIME")</f>
        <v>LATE</v>
      </c>
    </row>
    <row r="15829" spans="16:32" x14ac:dyDescent="0.25">
      <c r="P15829">
        <v>15817</v>
      </c>
      <c r="Q15829">
        <v>13</v>
      </c>
      <c r="R15829">
        <v>11</v>
      </c>
      <c r="S15829" s="6">
        <v>45210</v>
      </c>
      <c r="T15829" s="6">
        <v>0.52916666666666667</v>
      </c>
      <c r="U15829" t="s">
        <v>43</v>
      </c>
      <c r="V15829">
        <v>2475</v>
      </c>
      <c r="W15829">
        <v>22</v>
      </c>
      <c r="X15829">
        <v>49</v>
      </c>
      <c r="Y15829">
        <v>48</v>
      </c>
      <c r="Z15829" t="s">
        <v>8</v>
      </c>
      <c r="AA15829" t="s">
        <v>48</v>
      </c>
      <c r="AB15829">
        <v>3.3</v>
      </c>
      <c r="AC15829">
        <v>48</v>
      </c>
      <c r="AD15829" t="s">
        <v>45</v>
      </c>
      <c r="AE15829" s="6">
        <v>44574</v>
      </c>
      <c r="AF15829" t="str">
        <f>_xlfn.IFS(fact_orders[[#This Row],[delivery_time]]&lt;=40,"EARLY",fact_orders[[#This Row],[delivery_time]]&gt;=50,"LATE",TRUE,"ON TIME")</f>
        <v>ON TIME</v>
      </c>
    </row>
    <row r="15830" spans="16:32" x14ac:dyDescent="0.25">
      <c r="P15830">
        <v>15818</v>
      </c>
      <c r="Q15830">
        <v>123</v>
      </c>
      <c r="R15830">
        <v>18</v>
      </c>
      <c r="S15830" s="6">
        <v>45210</v>
      </c>
      <c r="T15830" s="6">
        <v>0.69652777777777775</v>
      </c>
      <c r="U15830" t="s">
        <v>43</v>
      </c>
      <c r="V15830">
        <v>3504</v>
      </c>
      <c r="W15830">
        <v>33</v>
      </c>
      <c r="X15830">
        <v>49</v>
      </c>
      <c r="Y15830">
        <v>43</v>
      </c>
      <c r="Z15830" t="s">
        <v>15</v>
      </c>
      <c r="AA15830" t="s">
        <v>46</v>
      </c>
      <c r="AB15830">
        <v>3.1</v>
      </c>
      <c r="AC15830">
        <v>43</v>
      </c>
      <c r="AD15830" t="s">
        <v>45</v>
      </c>
      <c r="AE15830" s="6">
        <v>44684</v>
      </c>
      <c r="AF15830" t="str">
        <f>_xlfn.IFS(fact_orders[[#This Row],[delivery_time]]&lt;=40,"EARLY",fact_orders[[#This Row],[delivery_time]]&gt;=50,"LATE",TRUE,"ON TIME")</f>
        <v>ON TIME</v>
      </c>
    </row>
    <row r="15831" spans="16:32" x14ac:dyDescent="0.25">
      <c r="P15831">
        <v>15819</v>
      </c>
      <c r="Q15831">
        <v>247</v>
      </c>
      <c r="R15831">
        <v>3</v>
      </c>
      <c r="S15831" s="6">
        <v>45210</v>
      </c>
      <c r="T15831" s="6">
        <v>0.56666666666666665</v>
      </c>
      <c r="U15831" t="s">
        <v>43</v>
      </c>
      <c r="V15831">
        <v>5593</v>
      </c>
      <c r="W15831">
        <v>32</v>
      </c>
      <c r="X15831">
        <v>50</v>
      </c>
      <c r="Y15831">
        <v>11</v>
      </c>
      <c r="Z15831" t="s">
        <v>19</v>
      </c>
      <c r="AA15831" t="s">
        <v>44</v>
      </c>
      <c r="AB15831">
        <v>4</v>
      </c>
      <c r="AC15831">
        <v>11</v>
      </c>
      <c r="AD15831" t="s">
        <v>45</v>
      </c>
      <c r="AE15831" s="6">
        <v>44808</v>
      </c>
      <c r="AF15831" t="str">
        <f>_xlfn.IFS(fact_orders[[#This Row],[delivery_time]]&lt;=40,"EARLY",fact_orders[[#This Row],[delivery_time]]&gt;=50,"LATE",TRUE,"ON TIME")</f>
        <v>LATE</v>
      </c>
    </row>
    <row r="15832" spans="16:32" x14ac:dyDescent="0.25">
      <c r="P15832">
        <v>15820</v>
      </c>
      <c r="Q15832">
        <v>162</v>
      </c>
      <c r="R15832">
        <v>12</v>
      </c>
      <c r="S15832" s="6">
        <v>45210</v>
      </c>
      <c r="T15832" s="6">
        <v>0.65138888888888891</v>
      </c>
      <c r="U15832" t="s">
        <v>43</v>
      </c>
      <c r="V15832">
        <v>3502</v>
      </c>
      <c r="W15832">
        <v>26</v>
      </c>
      <c r="X15832">
        <v>36</v>
      </c>
      <c r="Y15832">
        <v>25</v>
      </c>
      <c r="Z15832" t="s">
        <v>9</v>
      </c>
      <c r="AA15832" t="s">
        <v>44</v>
      </c>
      <c r="AB15832">
        <v>3.7</v>
      </c>
      <c r="AC15832">
        <v>25</v>
      </c>
      <c r="AD15832" t="s">
        <v>45</v>
      </c>
      <c r="AE15832" s="6">
        <v>44723</v>
      </c>
      <c r="AF15832" t="str">
        <f>_xlfn.IFS(fact_orders[[#This Row],[delivery_time]]&lt;=40,"EARLY",fact_orders[[#This Row],[delivery_time]]&gt;=50,"LATE",TRUE,"ON TIME")</f>
        <v>EARLY</v>
      </c>
    </row>
    <row r="15833" spans="16:32" x14ac:dyDescent="0.25">
      <c r="P15833">
        <v>15821</v>
      </c>
      <c r="Q15833">
        <v>171</v>
      </c>
      <c r="R15833">
        <v>20</v>
      </c>
      <c r="S15833" s="6">
        <v>45211</v>
      </c>
      <c r="T15833" s="6">
        <v>0.70902777777777781</v>
      </c>
      <c r="U15833" t="s">
        <v>43</v>
      </c>
      <c r="V15833">
        <v>4161</v>
      </c>
      <c r="W15833">
        <v>32</v>
      </c>
      <c r="X15833">
        <v>33</v>
      </c>
      <c r="Z15833" t="s">
        <v>18</v>
      </c>
      <c r="AA15833" t="s">
        <v>48</v>
      </c>
      <c r="AB15833">
        <v>3.8</v>
      </c>
      <c r="AD15833" t="s">
        <v>45</v>
      </c>
      <c r="AE15833" s="6">
        <v>44732</v>
      </c>
      <c r="AF15833" t="str">
        <f>_xlfn.IFS(fact_orders[[#This Row],[delivery_time]]&lt;=40,"EARLY",fact_orders[[#This Row],[delivery_time]]&gt;=50,"LATE",TRUE,"ON TIME")</f>
        <v>EARLY</v>
      </c>
    </row>
    <row r="15834" spans="16:32" x14ac:dyDescent="0.25">
      <c r="P15834">
        <v>15822</v>
      </c>
      <c r="Q15834">
        <v>311</v>
      </c>
      <c r="R15834">
        <v>4</v>
      </c>
      <c r="S15834" s="6">
        <v>45211</v>
      </c>
      <c r="T15834" s="6">
        <v>0.58819444444444446</v>
      </c>
      <c r="U15834" t="s">
        <v>43</v>
      </c>
      <c r="V15834">
        <v>4262</v>
      </c>
      <c r="W15834">
        <v>25</v>
      </c>
      <c r="X15834">
        <v>31</v>
      </c>
      <c r="Y15834">
        <v>27</v>
      </c>
      <c r="Z15834" t="s">
        <v>20</v>
      </c>
      <c r="AA15834" t="s">
        <v>46</v>
      </c>
      <c r="AB15834">
        <v>3.7</v>
      </c>
      <c r="AC15834">
        <v>27</v>
      </c>
      <c r="AD15834" t="s">
        <v>45</v>
      </c>
      <c r="AE15834" s="6">
        <v>44872</v>
      </c>
      <c r="AF15834" t="str">
        <f>_xlfn.IFS(fact_orders[[#This Row],[delivery_time]]&lt;=40,"EARLY",fact_orders[[#This Row],[delivery_time]]&gt;=50,"LATE",TRUE,"ON TIME")</f>
        <v>EARLY</v>
      </c>
    </row>
    <row r="15835" spans="16:32" x14ac:dyDescent="0.25">
      <c r="P15835">
        <v>15823</v>
      </c>
      <c r="Q15835">
        <v>104</v>
      </c>
      <c r="R15835">
        <v>1</v>
      </c>
      <c r="S15835" s="6">
        <v>45211</v>
      </c>
      <c r="T15835" s="6">
        <v>0.61319444444444449</v>
      </c>
      <c r="U15835" t="s">
        <v>43</v>
      </c>
      <c r="V15835">
        <v>4346</v>
      </c>
      <c r="W15835">
        <v>24</v>
      </c>
      <c r="X15835">
        <v>34</v>
      </c>
      <c r="Y15835">
        <v>8</v>
      </c>
      <c r="Z15835" t="s">
        <v>6</v>
      </c>
      <c r="AA15835" t="s">
        <v>48</v>
      </c>
      <c r="AB15835">
        <v>3</v>
      </c>
      <c r="AC15835">
        <v>8</v>
      </c>
      <c r="AD15835" t="s">
        <v>45</v>
      </c>
      <c r="AE15835" s="6">
        <v>44665</v>
      </c>
      <c r="AF15835" t="str">
        <f>_xlfn.IFS(fact_orders[[#This Row],[delivery_time]]&lt;=40,"EARLY",fact_orders[[#This Row],[delivery_time]]&gt;=50,"LATE",TRUE,"ON TIME")</f>
        <v>EARLY</v>
      </c>
    </row>
    <row r="15836" spans="16:32" x14ac:dyDescent="0.25">
      <c r="P15836">
        <v>15824</v>
      </c>
      <c r="Q15836">
        <v>445</v>
      </c>
      <c r="R15836">
        <v>13</v>
      </c>
      <c r="S15836" s="6">
        <v>45211</v>
      </c>
      <c r="T15836" s="6">
        <v>0.90902777777777777</v>
      </c>
      <c r="U15836" t="s">
        <v>43</v>
      </c>
      <c r="V15836">
        <v>3525</v>
      </c>
      <c r="W15836">
        <v>39</v>
      </c>
      <c r="X15836">
        <v>50</v>
      </c>
      <c r="Y15836">
        <v>2</v>
      </c>
      <c r="Z15836" t="s">
        <v>10</v>
      </c>
      <c r="AA15836" t="s">
        <v>46</v>
      </c>
      <c r="AB15836">
        <v>3.3</v>
      </c>
      <c r="AC15836">
        <v>2</v>
      </c>
      <c r="AD15836" t="s">
        <v>45</v>
      </c>
      <c r="AE15836" s="6">
        <v>45006</v>
      </c>
      <c r="AF15836" t="str">
        <f>_xlfn.IFS(fact_orders[[#This Row],[delivery_time]]&lt;=40,"EARLY",fact_orders[[#This Row],[delivery_time]]&gt;=50,"LATE",TRUE,"ON TIME")</f>
        <v>LATE</v>
      </c>
    </row>
    <row r="15837" spans="16:32" x14ac:dyDescent="0.25">
      <c r="P15837">
        <v>15825</v>
      </c>
      <c r="Q15837">
        <v>82</v>
      </c>
      <c r="R15837">
        <v>10</v>
      </c>
      <c r="S15837" s="6">
        <v>45211</v>
      </c>
      <c r="T15837" s="6">
        <v>0.49791666666666667</v>
      </c>
      <c r="U15837" t="s">
        <v>43</v>
      </c>
      <c r="V15837">
        <v>3234</v>
      </c>
      <c r="W15837">
        <v>35</v>
      </c>
      <c r="X15837">
        <v>59</v>
      </c>
      <c r="Y15837">
        <v>28</v>
      </c>
      <c r="Z15837" t="s">
        <v>7</v>
      </c>
      <c r="AA15837" t="s">
        <v>46</v>
      </c>
      <c r="AB15837">
        <v>4.5</v>
      </c>
      <c r="AC15837">
        <v>28</v>
      </c>
      <c r="AD15837" t="s">
        <v>45</v>
      </c>
      <c r="AE15837" s="6">
        <v>44643</v>
      </c>
      <c r="AF15837" t="str">
        <f>_xlfn.IFS(fact_orders[[#This Row],[delivery_time]]&lt;=40,"EARLY",fact_orders[[#This Row],[delivery_time]]&gt;=50,"LATE",TRUE,"ON TIME")</f>
        <v>LATE</v>
      </c>
    </row>
    <row r="15838" spans="16:32" x14ac:dyDescent="0.25">
      <c r="P15838">
        <v>15826</v>
      </c>
      <c r="Q15838">
        <v>217</v>
      </c>
      <c r="R15838">
        <v>19</v>
      </c>
      <c r="S15838" s="6">
        <v>45211</v>
      </c>
      <c r="T15838" s="6">
        <v>0.77777777777777779</v>
      </c>
      <c r="U15838" t="s">
        <v>43</v>
      </c>
      <c r="V15838">
        <v>4360</v>
      </c>
      <c r="W15838">
        <v>34</v>
      </c>
      <c r="X15838">
        <v>43</v>
      </c>
      <c r="Y15838">
        <v>26</v>
      </c>
      <c r="Z15838" t="s">
        <v>16</v>
      </c>
      <c r="AA15838" t="s">
        <v>49</v>
      </c>
      <c r="AB15838">
        <v>4.5</v>
      </c>
      <c r="AC15838">
        <v>26</v>
      </c>
      <c r="AD15838" t="s">
        <v>45</v>
      </c>
      <c r="AE15838" s="6">
        <v>44778</v>
      </c>
      <c r="AF15838" t="str">
        <f>_xlfn.IFS(fact_orders[[#This Row],[delivery_time]]&lt;=40,"EARLY",fact_orders[[#This Row],[delivery_time]]&gt;=50,"LATE",TRUE,"ON TIME")</f>
        <v>ON TIME</v>
      </c>
    </row>
    <row r="15839" spans="16:32" x14ac:dyDescent="0.25">
      <c r="P15839">
        <v>15827</v>
      </c>
      <c r="Q15839">
        <v>177</v>
      </c>
      <c r="R15839">
        <v>18</v>
      </c>
      <c r="S15839" s="6">
        <v>45211</v>
      </c>
      <c r="T15839" s="6">
        <v>0.56805555555555554</v>
      </c>
      <c r="U15839" t="s">
        <v>43</v>
      </c>
      <c r="V15839">
        <v>2161</v>
      </c>
      <c r="W15839">
        <v>24</v>
      </c>
      <c r="X15839">
        <v>47</v>
      </c>
      <c r="Y15839">
        <v>6</v>
      </c>
      <c r="Z15839" t="s">
        <v>15</v>
      </c>
      <c r="AA15839" t="s">
        <v>46</v>
      </c>
      <c r="AB15839">
        <v>3.1</v>
      </c>
      <c r="AC15839">
        <v>6</v>
      </c>
      <c r="AD15839" t="s">
        <v>45</v>
      </c>
      <c r="AE15839" s="6">
        <v>44738</v>
      </c>
      <c r="AF15839" t="str">
        <f>_xlfn.IFS(fact_orders[[#This Row],[delivery_time]]&lt;=40,"EARLY",fact_orders[[#This Row],[delivery_time]]&gt;=50,"LATE",TRUE,"ON TIME")</f>
        <v>ON TIME</v>
      </c>
    </row>
    <row r="15840" spans="16:32" x14ac:dyDescent="0.25">
      <c r="P15840">
        <v>15828</v>
      </c>
      <c r="Q15840">
        <v>115</v>
      </c>
      <c r="R15840">
        <v>19</v>
      </c>
      <c r="S15840" s="6">
        <v>45211</v>
      </c>
      <c r="T15840" s="6">
        <v>0.49027777777777776</v>
      </c>
      <c r="U15840" t="s">
        <v>43</v>
      </c>
      <c r="V15840">
        <v>4736</v>
      </c>
      <c r="W15840">
        <v>17</v>
      </c>
      <c r="X15840">
        <v>30</v>
      </c>
      <c r="Z15840" t="s">
        <v>16</v>
      </c>
      <c r="AA15840" t="s">
        <v>49</v>
      </c>
      <c r="AB15840">
        <v>4.5</v>
      </c>
      <c r="AD15840" t="s">
        <v>45</v>
      </c>
      <c r="AE15840" s="6">
        <v>44676</v>
      </c>
      <c r="AF15840" t="str">
        <f>_xlfn.IFS(fact_orders[[#This Row],[delivery_time]]&lt;=40,"EARLY",fact_orders[[#This Row],[delivery_time]]&gt;=50,"LATE",TRUE,"ON TIME")</f>
        <v>EARLY</v>
      </c>
    </row>
    <row r="15841" spans="16:32" x14ac:dyDescent="0.25">
      <c r="P15841">
        <v>15829</v>
      </c>
      <c r="Q15841">
        <v>211</v>
      </c>
      <c r="R15841">
        <v>12</v>
      </c>
      <c r="S15841" s="6">
        <v>45211</v>
      </c>
      <c r="T15841" s="6">
        <v>0.59444444444444444</v>
      </c>
      <c r="U15841" t="s">
        <v>43</v>
      </c>
      <c r="V15841">
        <v>5069</v>
      </c>
      <c r="W15841">
        <v>35</v>
      </c>
      <c r="X15841">
        <v>36</v>
      </c>
      <c r="Y15841">
        <v>30</v>
      </c>
      <c r="Z15841" t="s">
        <v>9</v>
      </c>
      <c r="AA15841" t="s">
        <v>44</v>
      </c>
      <c r="AB15841">
        <v>3.7</v>
      </c>
      <c r="AC15841">
        <v>30</v>
      </c>
      <c r="AD15841" t="s">
        <v>45</v>
      </c>
      <c r="AE15841" s="6">
        <v>44772</v>
      </c>
      <c r="AF15841" t="str">
        <f>_xlfn.IFS(fact_orders[[#This Row],[delivery_time]]&lt;=40,"EARLY",fact_orders[[#This Row],[delivery_time]]&gt;=50,"LATE",TRUE,"ON TIME")</f>
        <v>EARLY</v>
      </c>
    </row>
    <row r="15842" spans="16:32" x14ac:dyDescent="0.25">
      <c r="P15842">
        <v>15830</v>
      </c>
      <c r="Q15842">
        <v>424</v>
      </c>
      <c r="R15842">
        <v>9</v>
      </c>
      <c r="S15842" s="6">
        <v>45211</v>
      </c>
      <c r="T15842" s="6">
        <v>0.49027777777777776</v>
      </c>
      <c r="U15842" t="s">
        <v>43</v>
      </c>
      <c r="V15842">
        <v>5859</v>
      </c>
      <c r="W15842">
        <v>30</v>
      </c>
      <c r="X15842">
        <v>34</v>
      </c>
      <c r="Y15842">
        <v>24</v>
      </c>
      <c r="Z15842" t="s">
        <v>25</v>
      </c>
      <c r="AA15842" t="s">
        <v>44</v>
      </c>
      <c r="AB15842">
        <v>4.0999999999999996</v>
      </c>
      <c r="AC15842">
        <v>24</v>
      </c>
      <c r="AD15842" t="s">
        <v>45</v>
      </c>
      <c r="AE15842" s="6">
        <v>44985</v>
      </c>
      <c r="AF15842" t="str">
        <f>_xlfn.IFS(fact_orders[[#This Row],[delivery_time]]&lt;=40,"EARLY",fact_orders[[#This Row],[delivery_time]]&gt;=50,"LATE",TRUE,"ON TIME")</f>
        <v>EARLY</v>
      </c>
    </row>
    <row r="15843" spans="16:32" x14ac:dyDescent="0.25">
      <c r="P15843">
        <v>15831</v>
      </c>
      <c r="Q15843">
        <v>49</v>
      </c>
      <c r="R15843">
        <v>10</v>
      </c>
      <c r="S15843" s="6">
        <v>45211</v>
      </c>
      <c r="T15843" s="6">
        <v>0.90277777777777779</v>
      </c>
      <c r="U15843" t="s">
        <v>43</v>
      </c>
      <c r="V15843">
        <v>5001</v>
      </c>
      <c r="W15843">
        <v>38</v>
      </c>
      <c r="X15843">
        <v>55</v>
      </c>
      <c r="Z15843" t="s">
        <v>7</v>
      </c>
      <c r="AA15843" t="s">
        <v>46</v>
      </c>
      <c r="AB15843">
        <v>4.5</v>
      </c>
      <c r="AD15843" t="s">
        <v>45</v>
      </c>
      <c r="AE15843" s="6">
        <v>44610</v>
      </c>
      <c r="AF15843" t="str">
        <f>_xlfn.IFS(fact_orders[[#This Row],[delivery_time]]&lt;=40,"EARLY",fact_orders[[#This Row],[delivery_time]]&gt;=50,"LATE",TRUE,"ON TIME")</f>
        <v>LATE</v>
      </c>
    </row>
    <row r="15844" spans="16:32" x14ac:dyDescent="0.25">
      <c r="P15844">
        <v>15832</v>
      </c>
      <c r="Q15844">
        <v>290</v>
      </c>
      <c r="R15844">
        <v>6</v>
      </c>
      <c r="S15844" s="6">
        <v>45211</v>
      </c>
      <c r="T15844" s="6">
        <v>0.61944444444444446</v>
      </c>
      <c r="U15844" t="s">
        <v>43</v>
      </c>
      <c r="V15844">
        <v>3858</v>
      </c>
      <c r="W15844">
        <v>31</v>
      </c>
      <c r="X15844">
        <v>42</v>
      </c>
      <c r="Z15844" t="s">
        <v>22</v>
      </c>
      <c r="AA15844" t="s">
        <v>47</v>
      </c>
      <c r="AB15844">
        <v>3.4</v>
      </c>
      <c r="AD15844" t="s">
        <v>45</v>
      </c>
      <c r="AE15844" s="6">
        <v>44851</v>
      </c>
      <c r="AF15844" t="str">
        <f>_xlfn.IFS(fact_orders[[#This Row],[delivery_time]]&lt;=40,"EARLY",fact_orders[[#This Row],[delivery_time]]&gt;=50,"LATE",TRUE,"ON TIME")</f>
        <v>ON TIME</v>
      </c>
    </row>
    <row r="15845" spans="16:32" x14ac:dyDescent="0.25">
      <c r="P15845">
        <v>15833</v>
      </c>
      <c r="Q15845">
        <v>230</v>
      </c>
      <c r="R15845">
        <v>5</v>
      </c>
      <c r="S15845" s="6">
        <v>45211</v>
      </c>
      <c r="T15845" s="6">
        <v>0.77847222222222223</v>
      </c>
      <c r="U15845" t="s">
        <v>43</v>
      </c>
      <c r="V15845">
        <v>5691</v>
      </c>
      <c r="W15845">
        <v>39</v>
      </c>
      <c r="X15845">
        <v>40</v>
      </c>
      <c r="Y15845">
        <v>14</v>
      </c>
      <c r="Z15845" t="s">
        <v>21</v>
      </c>
      <c r="AA15845" t="s">
        <v>46</v>
      </c>
      <c r="AB15845">
        <v>3</v>
      </c>
      <c r="AC15845">
        <v>14</v>
      </c>
      <c r="AD15845" t="s">
        <v>45</v>
      </c>
      <c r="AE15845" s="6">
        <v>44791</v>
      </c>
      <c r="AF15845" t="str">
        <f>_xlfn.IFS(fact_orders[[#This Row],[delivery_time]]&lt;=40,"EARLY",fact_orders[[#This Row],[delivery_time]]&gt;=50,"LATE",TRUE,"ON TIME")</f>
        <v>EARLY</v>
      </c>
    </row>
    <row r="15846" spans="16:32" x14ac:dyDescent="0.25">
      <c r="P15846">
        <v>15834</v>
      </c>
      <c r="Q15846">
        <v>45</v>
      </c>
      <c r="R15846">
        <v>10</v>
      </c>
      <c r="S15846" s="6">
        <v>45211</v>
      </c>
      <c r="T15846" s="6">
        <v>0.44305555555555554</v>
      </c>
      <c r="U15846" t="s">
        <v>43</v>
      </c>
      <c r="V15846">
        <v>3115</v>
      </c>
      <c r="W15846">
        <v>36</v>
      </c>
      <c r="X15846">
        <v>59</v>
      </c>
      <c r="Z15846" t="s">
        <v>7</v>
      </c>
      <c r="AA15846" t="s">
        <v>46</v>
      </c>
      <c r="AB15846">
        <v>4.5</v>
      </c>
      <c r="AD15846" t="s">
        <v>45</v>
      </c>
      <c r="AE15846" s="6">
        <v>44606</v>
      </c>
      <c r="AF15846" t="str">
        <f>_xlfn.IFS(fact_orders[[#This Row],[delivery_time]]&lt;=40,"EARLY",fact_orders[[#This Row],[delivery_time]]&gt;=50,"LATE",TRUE,"ON TIME")</f>
        <v>LATE</v>
      </c>
    </row>
    <row r="15847" spans="16:32" x14ac:dyDescent="0.25">
      <c r="P15847">
        <v>15835</v>
      </c>
      <c r="Q15847">
        <v>94</v>
      </c>
      <c r="R15847">
        <v>20</v>
      </c>
      <c r="S15847" s="6">
        <v>45211</v>
      </c>
      <c r="T15847" s="6">
        <v>0.55486111111111114</v>
      </c>
      <c r="U15847" t="s">
        <v>43</v>
      </c>
      <c r="V15847">
        <v>3046</v>
      </c>
      <c r="W15847">
        <v>29</v>
      </c>
      <c r="X15847">
        <v>48</v>
      </c>
      <c r="Y15847">
        <v>45</v>
      </c>
      <c r="Z15847" t="s">
        <v>18</v>
      </c>
      <c r="AA15847" t="s">
        <v>48</v>
      </c>
      <c r="AB15847">
        <v>3.8</v>
      </c>
      <c r="AC15847">
        <v>45</v>
      </c>
      <c r="AD15847" t="s">
        <v>45</v>
      </c>
      <c r="AE15847" s="6">
        <v>44655</v>
      </c>
      <c r="AF15847" t="str">
        <f>_xlfn.IFS(fact_orders[[#This Row],[delivery_time]]&lt;=40,"EARLY",fact_orders[[#This Row],[delivery_time]]&gt;=50,"LATE",TRUE,"ON TIME")</f>
        <v>ON TIME</v>
      </c>
    </row>
    <row r="15848" spans="16:32" x14ac:dyDescent="0.25">
      <c r="P15848">
        <v>15836</v>
      </c>
      <c r="Q15848">
        <v>262</v>
      </c>
      <c r="R15848">
        <v>1</v>
      </c>
      <c r="S15848" s="6">
        <v>45211</v>
      </c>
      <c r="T15848" s="6">
        <v>0.74930555555555556</v>
      </c>
      <c r="U15848" t="s">
        <v>43</v>
      </c>
      <c r="V15848">
        <v>3155</v>
      </c>
      <c r="W15848">
        <v>27</v>
      </c>
      <c r="X15848">
        <v>43</v>
      </c>
      <c r="Y15848">
        <v>26</v>
      </c>
      <c r="Z15848" t="s">
        <v>6</v>
      </c>
      <c r="AA15848" t="s">
        <v>48</v>
      </c>
      <c r="AB15848">
        <v>3</v>
      </c>
      <c r="AC15848">
        <v>26</v>
      </c>
      <c r="AD15848" t="s">
        <v>45</v>
      </c>
      <c r="AE15848" s="6">
        <v>44823</v>
      </c>
      <c r="AF15848" t="str">
        <f>_xlfn.IFS(fact_orders[[#This Row],[delivery_time]]&lt;=40,"EARLY",fact_orders[[#This Row],[delivery_time]]&gt;=50,"LATE",TRUE,"ON TIME")</f>
        <v>ON TIME</v>
      </c>
    </row>
    <row r="15849" spans="16:32" x14ac:dyDescent="0.25">
      <c r="P15849">
        <v>15837</v>
      </c>
      <c r="Q15849">
        <v>473</v>
      </c>
      <c r="R15849">
        <v>2</v>
      </c>
      <c r="S15849" s="6">
        <v>45211</v>
      </c>
      <c r="T15849" s="6">
        <v>0.71527777777777779</v>
      </c>
      <c r="U15849" t="s">
        <v>43</v>
      </c>
      <c r="V15849">
        <v>4341</v>
      </c>
      <c r="W15849">
        <v>27</v>
      </c>
      <c r="X15849">
        <v>58</v>
      </c>
      <c r="Y15849">
        <v>35</v>
      </c>
      <c r="Z15849" t="s">
        <v>17</v>
      </c>
      <c r="AA15849" t="s">
        <v>46</v>
      </c>
      <c r="AB15849">
        <v>4.7</v>
      </c>
      <c r="AC15849">
        <v>35</v>
      </c>
      <c r="AD15849" t="s">
        <v>45</v>
      </c>
      <c r="AE15849" s="6">
        <v>45034</v>
      </c>
      <c r="AF15849" t="str">
        <f>_xlfn.IFS(fact_orders[[#This Row],[delivery_time]]&lt;=40,"EARLY",fact_orders[[#This Row],[delivery_time]]&gt;=50,"LATE",TRUE,"ON TIME")</f>
        <v>LATE</v>
      </c>
    </row>
    <row r="15850" spans="16:32" x14ac:dyDescent="0.25">
      <c r="P15850">
        <v>15838</v>
      </c>
      <c r="Q15850">
        <v>118</v>
      </c>
      <c r="R15850">
        <v>2</v>
      </c>
      <c r="S15850" s="6">
        <v>45211</v>
      </c>
      <c r="T15850" s="6">
        <v>0.8520833333333333</v>
      </c>
      <c r="U15850" t="s">
        <v>43</v>
      </c>
      <c r="V15850">
        <v>4422</v>
      </c>
      <c r="W15850">
        <v>22</v>
      </c>
      <c r="X15850">
        <v>55</v>
      </c>
      <c r="Y15850">
        <v>22</v>
      </c>
      <c r="Z15850" t="s">
        <v>17</v>
      </c>
      <c r="AA15850" t="s">
        <v>46</v>
      </c>
      <c r="AB15850">
        <v>4.7</v>
      </c>
      <c r="AC15850">
        <v>22</v>
      </c>
      <c r="AD15850" t="s">
        <v>45</v>
      </c>
      <c r="AE15850" s="6">
        <v>44679</v>
      </c>
      <c r="AF15850" t="str">
        <f>_xlfn.IFS(fact_orders[[#This Row],[delivery_time]]&lt;=40,"EARLY",fact_orders[[#This Row],[delivery_time]]&gt;=50,"LATE",TRUE,"ON TIME")</f>
        <v>LATE</v>
      </c>
    </row>
    <row r="15851" spans="16:32" x14ac:dyDescent="0.25">
      <c r="P15851">
        <v>15839</v>
      </c>
      <c r="Q15851">
        <v>463</v>
      </c>
      <c r="R15851">
        <v>13</v>
      </c>
      <c r="S15851" s="6">
        <v>45211</v>
      </c>
      <c r="T15851" s="6">
        <v>0.69305555555555554</v>
      </c>
      <c r="U15851" t="s">
        <v>43</v>
      </c>
      <c r="V15851">
        <v>2916</v>
      </c>
      <c r="W15851">
        <v>18</v>
      </c>
      <c r="X15851">
        <v>39</v>
      </c>
      <c r="Y15851">
        <v>24</v>
      </c>
      <c r="Z15851" t="s">
        <v>10</v>
      </c>
      <c r="AA15851" t="s">
        <v>46</v>
      </c>
      <c r="AB15851">
        <v>3.3</v>
      </c>
      <c r="AC15851">
        <v>24</v>
      </c>
      <c r="AD15851" t="s">
        <v>45</v>
      </c>
      <c r="AE15851" s="6">
        <v>45024</v>
      </c>
      <c r="AF15851" t="str">
        <f>_xlfn.IFS(fact_orders[[#This Row],[delivery_time]]&lt;=40,"EARLY",fact_orders[[#This Row],[delivery_time]]&gt;=50,"LATE",TRUE,"ON TIME")</f>
        <v>EARLY</v>
      </c>
    </row>
    <row r="15852" spans="16:32" x14ac:dyDescent="0.25">
      <c r="P15852">
        <v>15840</v>
      </c>
      <c r="Q15852">
        <v>304</v>
      </c>
      <c r="R15852">
        <v>20</v>
      </c>
      <c r="S15852" s="6">
        <v>45211</v>
      </c>
      <c r="T15852" s="6">
        <v>0.67500000000000004</v>
      </c>
      <c r="U15852" t="s">
        <v>43</v>
      </c>
      <c r="V15852">
        <v>2001</v>
      </c>
      <c r="W15852">
        <v>29</v>
      </c>
      <c r="X15852">
        <v>47</v>
      </c>
      <c r="Y15852">
        <v>36</v>
      </c>
      <c r="Z15852" t="s">
        <v>18</v>
      </c>
      <c r="AA15852" t="s">
        <v>48</v>
      </c>
      <c r="AB15852">
        <v>3.8</v>
      </c>
      <c r="AC15852">
        <v>36</v>
      </c>
      <c r="AD15852" t="s">
        <v>45</v>
      </c>
      <c r="AE15852" s="6">
        <v>44865</v>
      </c>
      <c r="AF15852" t="str">
        <f>_xlfn.IFS(fact_orders[[#This Row],[delivery_time]]&lt;=40,"EARLY",fact_orders[[#This Row],[delivery_time]]&gt;=50,"LATE",TRUE,"ON TIME")</f>
        <v>ON TIME</v>
      </c>
    </row>
    <row r="15853" spans="16:32" x14ac:dyDescent="0.25">
      <c r="P15853">
        <v>15841</v>
      </c>
      <c r="Q15853">
        <v>105</v>
      </c>
      <c r="R15853">
        <v>19</v>
      </c>
      <c r="S15853" s="6">
        <v>45211</v>
      </c>
      <c r="T15853" s="6">
        <v>0.72222222222222221</v>
      </c>
      <c r="U15853" t="s">
        <v>43</v>
      </c>
      <c r="V15853">
        <v>3337</v>
      </c>
      <c r="W15853">
        <v>24</v>
      </c>
      <c r="X15853">
        <v>36</v>
      </c>
      <c r="Y15853">
        <v>27</v>
      </c>
      <c r="Z15853" t="s">
        <v>16</v>
      </c>
      <c r="AA15853" t="s">
        <v>49</v>
      </c>
      <c r="AB15853">
        <v>4.5</v>
      </c>
      <c r="AC15853">
        <v>27</v>
      </c>
      <c r="AD15853" t="s">
        <v>45</v>
      </c>
      <c r="AE15853" s="6">
        <v>44666</v>
      </c>
      <c r="AF15853" t="str">
        <f>_xlfn.IFS(fact_orders[[#This Row],[delivery_time]]&lt;=40,"EARLY",fact_orders[[#This Row],[delivery_time]]&gt;=50,"LATE",TRUE,"ON TIME")</f>
        <v>EARLY</v>
      </c>
    </row>
    <row r="15854" spans="16:32" x14ac:dyDescent="0.25">
      <c r="P15854">
        <v>15842</v>
      </c>
      <c r="Q15854">
        <v>320</v>
      </c>
      <c r="R15854">
        <v>8</v>
      </c>
      <c r="S15854" s="6">
        <v>45211</v>
      </c>
      <c r="T15854" s="6">
        <v>0.79166666666666663</v>
      </c>
      <c r="U15854" t="s">
        <v>43</v>
      </c>
      <c r="V15854">
        <v>4686</v>
      </c>
      <c r="W15854">
        <v>37</v>
      </c>
      <c r="X15854">
        <v>41</v>
      </c>
      <c r="Y15854">
        <v>36</v>
      </c>
      <c r="Z15854" t="s">
        <v>24</v>
      </c>
      <c r="AA15854" t="s">
        <v>44</v>
      </c>
      <c r="AB15854">
        <v>4.2</v>
      </c>
      <c r="AC15854">
        <v>36</v>
      </c>
      <c r="AD15854" t="s">
        <v>45</v>
      </c>
      <c r="AE15854" s="6">
        <v>44881</v>
      </c>
      <c r="AF15854" t="str">
        <f>_xlfn.IFS(fact_orders[[#This Row],[delivery_time]]&lt;=40,"EARLY",fact_orders[[#This Row],[delivery_time]]&gt;=50,"LATE",TRUE,"ON TIME")</f>
        <v>ON TIME</v>
      </c>
    </row>
    <row r="15855" spans="16:32" x14ac:dyDescent="0.25">
      <c r="P15855">
        <v>15843</v>
      </c>
      <c r="Q15855">
        <v>31</v>
      </c>
      <c r="R15855">
        <v>7</v>
      </c>
      <c r="S15855" s="6">
        <v>45211</v>
      </c>
      <c r="T15855" s="6">
        <v>0.75416666666666665</v>
      </c>
      <c r="U15855" t="s">
        <v>43</v>
      </c>
      <c r="V15855">
        <v>4523</v>
      </c>
      <c r="W15855">
        <v>16</v>
      </c>
      <c r="X15855">
        <v>38</v>
      </c>
      <c r="Z15855" t="s">
        <v>23</v>
      </c>
      <c r="AA15855" t="s">
        <v>44</v>
      </c>
      <c r="AB15855">
        <v>3.4</v>
      </c>
      <c r="AD15855" t="s">
        <v>45</v>
      </c>
      <c r="AE15855" s="6">
        <v>44592</v>
      </c>
      <c r="AF15855" t="str">
        <f>_xlfn.IFS(fact_orders[[#This Row],[delivery_time]]&lt;=40,"EARLY",fact_orders[[#This Row],[delivery_time]]&gt;=50,"LATE",TRUE,"ON TIME")</f>
        <v>EARLY</v>
      </c>
    </row>
    <row r="15856" spans="16:32" x14ac:dyDescent="0.25">
      <c r="P15856">
        <v>15844</v>
      </c>
      <c r="Q15856">
        <v>408</v>
      </c>
      <c r="R15856">
        <v>10</v>
      </c>
      <c r="S15856" s="6">
        <v>45211</v>
      </c>
      <c r="T15856" s="6">
        <v>0.77777777777777779</v>
      </c>
      <c r="U15856" t="s">
        <v>43</v>
      </c>
      <c r="V15856">
        <v>3821</v>
      </c>
      <c r="W15856">
        <v>33</v>
      </c>
      <c r="X15856">
        <v>39</v>
      </c>
      <c r="Y15856">
        <v>16</v>
      </c>
      <c r="Z15856" t="s">
        <v>7</v>
      </c>
      <c r="AA15856" t="s">
        <v>46</v>
      </c>
      <c r="AB15856">
        <v>4.5</v>
      </c>
      <c r="AC15856">
        <v>16</v>
      </c>
      <c r="AD15856" t="s">
        <v>45</v>
      </c>
      <c r="AE15856" s="6">
        <v>44969</v>
      </c>
      <c r="AF15856" t="str">
        <f>_xlfn.IFS(fact_orders[[#This Row],[delivery_time]]&lt;=40,"EARLY",fact_orders[[#This Row],[delivery_time]]&gt;=50,"LATE",TRUE,"ON TIME")</f>
        <v>EARLY</v>
      </c>
    </row>
    <row r="15857" spans="16:32" x14ac:dyDescent="0.25">
      <c r="P15857">
        <v>15845</v>
      </c>
      <c r="Q15857">
        <v>159</v>
      </c>
      <c r="R15857">
        <v>2</v>
      </c>
      <c r="S15857" s="6">
        <v>45211</v>
      </c>
      <c r="T15857" s="6">
        <v>0.91041666666666665</v>
      </c>
      <c r="U15857" t="s">
        <v>43</v>
      </c>
      <c r="V15857">
        <v>4322</v>
      </c>
      <c r="W15857">
        <v>25</v>
      </c>
      <c r="X15857">
        <v>50</v>
      </c>
      <c r="Y15857">
        <v>19</v>
      </c>
      <c r="Z15857" t="s">
        <v>17</v>
      </c>
      <c r="AA15857" t="s">
        <v>46</v>
      </c>
      <c r="AB15857">
        <v>4.7</v>
      </c>
      <c r="AC15857">
        <v>19</v>
      </c>
      <c r="AD15857" t="s">
        <v>45</v>
      </c>
      <c r="AE15857" s="6">
        <v>44720</v>
      </c>
      <c r="AF15857" t="str">
        <f>_xlfn.IFS(fact_orders[[#This Row],[delivery_time]]&lt;=40,"EARLY",fact_orders[[#This Row],[delivery_time]]&gt;=50,"LATE",TRUE,"ON TIME")</f>
        <v>LATE</v>
      </c>
    </row>
    <row r="15858" spans="16:32" x14ac:dyDescent="0.25">
      <c r="P15858">
        <v>15846</v>
      </c>
      <c r="Q15858">
        <v>145</v>
      </c>
      <c r="R15858">
        <v>5</v>
      </c>
      <c r="S15858" s="6">
        <v>45211</v>
      </c>
      <c r="T15858" s="6">
        <v>0.86250000000000004</v>
      </c>
      <c r="U15858" t="s">
        <v>43</v>
      </c>
      <c r="V15858">
        <v>4211</v>
      </c>
      <c r="W15858">
        <v>15</v>
      </c>
      <c r="X15858">
        <v>35</v>
      </c>
      <c r="Y15858">
        <v>28</v>
      </c>
      <c r="Z15858" t="s">
        <v>21</v>
      </c>
      <c r="AA15858" t="s">
        <v>46</v>
      </c>
      <c r="AB15858">
        <v>3</v>
      </c>
      <c r="AC15858">
        <v>28</v>
      </c>
      <c r="AD15858" t="s">
        <v>45</v>
      </c>
      <c r="AE15858" s="6">
        <v>44706</v>
      </c>
      <c r="AF15858" t="str">
        <f>_xlfn.IFS(fact_orders[[#This Row],[delivery_time]]&lt;=40,"EARLY",fact_orders[[#This Row],[delivery_time]]&gt;=50,"LATE",TRUE,"ON TIME")</f>
        <v>EARLY</v>
      </c>
    </row>
    <row r="15859" spans="16:32" x14ac:dyDescent="0.25">
      <c r="P15859">
        <v>15847</v>
      </c>
      <c r="Q15859">
        <v>452</v>
      </c>
      <c r="R15859">
        <v>15</v>
      </c>
      <c r="S15859" s="6">
        <v>45211</v>
      </c>
      <c r="T15859" s="6">
        <v>0.68819444444444444</v>
      </c>
      <c r="U15859" t="s">
        <v>43</v>
      </c>
      <c r="V15859">
        <v>5266</v>
      </c>
      <c r="W15859">
        <v>26</v>
      </c>
      <c r="X15859">
        <v>45</v>
      </c>
      <c r="Z15859" t="s">
        <v>12</v>
      </c>
      <c r="AA15859" t="s">
        <v>48</v>
      </c>
      <c r="AB15859">
        <v>3.8</v>
      </c>
      <c r="AD15859" t="s">
        <v>45</v>
      </c>
      <c r="AE15859" s="6">
        <v>45013</v>
      </c>
      <c r="AF15859" t="str">
        <f>_xlfn.IFS(fact_orders[[#This Row],[delivery_time]]&lt;=40,"EARLY",fact_orders[[#This Row],[delivery_time]]&gt;=50,"LATE",TRUE,"ON TIME")</f>
        <v>ON TIME</v>
      </c>
    </row>
    <row r="15860" spans="16:32" x14ac:dyDescent="0.25">
      <c r="P15860">
        <v>15848</v>
      </c>
      <c r="Q15860">
        <v>399</v>
      </c>
      <c r="R15860">
        <v>11</v>
      </c>
      <c r="S15860" s="6">
        <v>45211</v>
      </c>
      <c r="T15860" s="6">
        <v>0.51249999999999996</v>
      </c>
      <c r="U15860" t="s">
        <v>43</v>
      </c>
      <c r="V15860">
        <v>3322</v>
      </c>
      <c r="W15860">
        <v>22</v>
      </c>
      <c r="X15860">
        <v>53</v>
      </c>
      <c r="Y15860">
        <v>21</v>
      </c>
      <c r="Z15860" t="s">
        <v>8</v>
      </c>
      <c r="AA15860" t="s">
        <v>48</v>
      </c>
      <c r="AB15860">
        <v>3.3</v>
      </c>
      <c r="AC15860">
        <v>21</v>
      </c>
      <c r="AD15860" t="s">
        <v>45</v>
      </c>
      <c r="AE15860" s="6">
        <v>44960</v>
      </c>
      <c r="AF15860" t="str">
        <f>_xlfn.IFS(fact_orders[[#This Row],[delivery_time]]&lt;=40,"EARLY",fact_orders[[#This Row],[delivery_time]]&gt;=50,"LATE",TRUE,"ON TIME")</f>
        <v>LATE</v>
      </c>
    </row>
    <row r="15861" spans="16:32" x14ac:dyDescent="0.25">
      <c r="P15861">
        <v>15849</v>
      </c>
      <c r="Q15861">
        <v>172</v>
      </c>
      <c r="R15861">
        <v>8</v>
      </c>
      <c r="S15861" s="6">
        <v>45211</v>
      </c>
      <c r="T15861" s="6">
        <v>0.64236111111111116</v>
      </c>
      <c r="U15861" t="s">
        <v>43</v>
      </c>
      <c r="V15861">
        <v>2706</v>
      </c>
      <c r="W15861">
        <v>25</v>
      </c>
      <c r="X15861">
        <v>31</v>
      </c>
      <c r="Y15861">
        <v>34</v>
      </c>
      <c r="Z15861" t="s">
        <v>24</v>
      </c>
      <c r="AA15861" t="s">
        <v>44</v>
      </c>
      <c r="AB15861">
        <v>4.2</v>
      </c>
      <c r="AC15861">
        <v>34</v>
      </c>
      <c r="AD15861" t="s">
        <v>45</v>
      </c>
      <c r="AE15861" s="6">
        <v>44733</v>
      </c>
      <c r="AF15861" t="str">
        <f>_xlfn.IFS(fact_orders[[#This Row],[delivery_time]]&lt;=40,"EARLY",fact_orders[[#This Row],[delivery_time]]&gt;=50,"LATE",TRUE,"ON TIME")</f>
        <v>EARLY</v>
      </c>
    </row>
    <row r="15862" spans="16:32" x14ac:dyDescent="0.25">
      <c r="P15862">
        <v>15850</v>
      </c>
      <c r="Q15862">
        <v>458</v>
      </c>
      <c r="R15862">
        <v>10</v>
      </c>
      <c r="S15862" s="6">
        <v>45211</v>
      </c>
      <c r="T15862" s="6">
        <v>0.4236111111111111</v>
      </c>
      <c r="U15862" t="s">
        <v>43</v>
      </c>
      <c r="V15862">
        <v>4165</v>
      </c>
      <c r="W15862">
        <v>28</v>
      </c>
      <c r="X15862">
        <v>40</v>
      </c>
      <c r="Y15862">
        <v>48</v>
      </c>
      <c r="Z15862" t="s">
        <v>7</v>
      </c>
      <c r="AA15862" t="s">
        <v>46</v>
      </c>
      <c r="AB15862">
        <v>4.5</v>
      </c>
      <c r="AC15862">
        <v>48</v>
      </c>
      <c r="AD15862" t="s">
        <v>45</v>
      </c>
      <c r="AE15862" s="6">
        <v>45019</v>
      </c>
      <c r="AF15862" t="str">
        <f>_xlfn.IFS(fact_orders[[#This Row],[delivery_time]]&lt;=40,"EARLY",fact_orders[[#This Row],[delivery_time]]&gt;=50,"LATE",TRUE,"ON TIME")</f>
        <v>EARLY</v>
      </c>
    </row>
    <row r="15863" spans="16:32" x14ac:dyDescent="0.25">
      <c r="P15863">
        <v>15851</v>
      </c>
      <c r="Q15863">
        <v>48</v>
      </c>
      <c r="R15863">
        <v>6</v>
      </c>
      <c r="S15863" s="6">
        <v>45212</v>
      </c>
      <c r="T15863" s="6">
        <v>0.45347222222222222</v>
      </c>
      <c r="U15863" t="s">
        <v>43</v>
      </c>
      <c r="V15863">
        <v>4877</v>
      </c>
      <c r="W15863">
        <v>39</v>
      </c>
      <c r="X15863">
        <v>38</v>
      </c>
      <c r="Y15863">
        <v>31</v>
      </c>
      <c r="Z15863" t="s">
        <v>22</v>
      </c>
      <c r="AA15863" t="s">
        <v>47</v>
      </c>
      <c r="AB15863">
        <v>3.4</v>
      </c>
      <c r="AC15863">
        <v>31</v>
      </c>
      <c r="AD15863" t="s">
        <v>45</v>
      </c>
      <c r="AE15863" s="6">
        <v>44609</v>
      </c>
      <c r="AF15863" t="str">
        <f>_xlfn.IFS(fact_orders[[#This Row],[delivery_time]]&lt;=40,"EARLY",fact_orders[[#This Row],[delivery_time]]&gt;=50,"LATE",TRUE,"ON TIME")</f>
        <v>EARLY</v>
      </c>
    </row>
    <row r="15864" spans="16:32" x14ac:dyDescent="0.25">
      <c r="P15864">
        <v>15852</v>
      </c>
      <c r="Q15864">
        <v>483</v>
      </c>
      <c r="R15864">
        <v>2</v>
      </c>
      <c r="S15864" s="6">
        <v>45212</v>
      </c>
      <c r="T15864" s="6">
        <v>0.87152777777777779</v>
      </c>
      <c r="U15864" t="s">
        <v>43</v>
      </c>
      <c r="V15864">
        <v>2337</v>
      </c>
      <c r="W15864">
        <v>37</v>
      </c>
      <c r="X15864">
        <v>51</v>
      </c>
      <c r="Z15864" t="s">
        <v>17</v>
      </c>
      <c r="AA15864" t="s">
        <v>46</v>
      </c>
      <c r="AB15864">
        <v>4.7</v>
      </c>
      <c r="AD15864" t="s">
        <v>45</v>
      </c>
      <c r="AE15864" s="6">
        <v>45044</v>
      </c>
      <c r="AF15864" t="str">
        <f>_xlfn.IFS(fact_orders[[#This Row],[delivery_time]]&lt;=40,"EARLY",fact_orders[[#This Row],[delivery_time]]&gt;=50,"LATE",TRUE,"ON TIME")</f>
        <v>LATE</v>
      </c>
    </row>
    <row r="15865" spans="16:32" x14ac:dyDescent="0.25">
      <c r="P15865">
        <v>15853</v>
      </c>
      <c r="Q15865">
        <v>384</v>
      </c>
      <c r="R15865">
        <v>15</v>
      </c>
      <c r="S15865" s="6">
        <v>45212</v>
      </c>
      <c r="T15865" s="6">
        <v>0.61250000000000004</v>
      </c>
      <c r="U15865" t="s">
        <v>43</v>
      </c>
      <c r="V15865">
        <v>3282</v>
      </c>
      <c r="W15865">
        <v>29</v>
      </c>
      <c r="X15865">
        <v>32</v>
      </c>
      <c r="Y15865">
        <v>30</v>
      </c>
      <c r="Z15865" t="s">
        <v>12</v>
      </c>
      <c r="AA15865" t="s">
        <v>48</v>
      </c>
      <c r="AB15865">
        <v>3.8</v>
      </c>
      <c r="AC15865">
        <v>30</v>
      </c>
      <c r="AD15865" t="s">
        <v>45</v>
      </c>
      <c r="AE15865" s="6">
        <v>44945</v>
      </c>
      <c r="AF15865" t="str">
        <f>_xlfn.IFS(fact_orders[[#This Row],[delivery_time]]&lt;=40,"EARLY",fact_orders[[#This Row],[delivery_time]]&gt;=50,"LATE",TRUE,"ON TIME")</f>
        <v>EARLY</v>
      </c>
    </row>
    <row r="15866" spans="16:32" x14ac:dyDescent="0.25">
      <c r="P15866">
        <v>15854</v>
      </c>
      <c r="Q15866">
        <v>287</v>
      </c>
      <c r="R15866">
        <v>7</v>
      </c>
      <c r="S15866" s="6">
        <v>45212</v>
      </c>
      <c r="T15866" s="6">
        <v>0.70416666666666672</v>
      </c>
      <c r="U15866" t="s">
        <v>43</v>
      </c>
      <c r="V15866">
        <v>2970</v>
      </c>
      <c r="W15866">
        <v>30</v>
      </c>
      <c r="X15866">
        <v>58</v>
      </c>
      <c r="Y15866">
        <v>3</v>
      </c>
      <c r="Z15866" t="s">
        <v>23</v>
      </c>
      <c r="AA15866" t="s">
        <v>44</v>
      </c>
      <c r="AB15866">
        <v>3.4</v>
      </c>
      <c r="AC15866">
        <v>3</v>
      </c>
      <c r="AD15866" t="s">
        <v>45</v>
      </c>
      <c r="AE15866" s="6">
        <v>44848</v>
      </c>
      <c r="AF15866" t="str">
        <f>_xlfn.IFS(fact_orders[[#This Row],[delivery_time]]&lt;=40,"EARLY",fact_orders[[#This Row],[delivery_time]]&gt;=50,"LATE",TRUE,"ON TIME")</f>
        <v>LATE</v>
      </c>
    </row>
    <row r="15867" spans="16:32" x14ac:dyDescent="0.25">
      <c r="P15867">
        <v>15855</v>
      </c>
      <c r="Q15867">
        <v>380</v>
      </c>
      <c r="R15867">
        <v>4</v>
      </c>
      <c r="S15867" s="6">
        <v>45212</v>
      </c>
      <c r="T15867" s="6">
        <v>0.86458333333333337</v>
      </c>
      <c r="U15867" t="s">
        <v>43</v>
      </c>
      <c r="V15867">
        <v>5943</v>
      </c>
      <c r="W15867">
        <v>39</v>
      </c>
      <c r="X15867">
        <v>57</v>
      </c>
      <c r="Z15867" t="s">
        <v>20</v>
      </c>
      <c r="AA15867" t="s">
        <v>46</v>
      </c>
      <c r="AB15867">
        <v>3.7</v>
      </c>
      <c r="AD15867" t="s">
        <v>45</v>
      </c>
      <c r="AE15867" s="6">
        <v>44941</v>
      </c>
      <c r="AF15867" t="str">
        <f>_xlfn.IFS(fact_orders[[#This Row],[delivery_time]]&lt;=40,"EARLY",fact_orders[[#This Row],[delivery_time]]&gt;=50,"LATE",TRUE,"ON TIME")</f>
        <v>LATE</v>
      </c>
    </row>
    <row r="15868" spans="16:32" x14ac:dyDescent="0.25">
      <c r="P15868">
        <v>15856</v>
      </c>
      <c r="Q15868">
        <v>376</v>
      </c>
      <c r="R15868">
        <v>18</v>
      </c>
      <c r="S15868" s="6">
        <v>45212</v>
      </c>
      <c r="T15868" s="6">
        <v>0.66597222222222219</v>
      </c>
      <c r="U15868" t="s">
        <v>43</v>
      </c>
      <c r="V15868">
        <v>5156</v>
      </c>
      <c r="W15868">
        <v>34</v>
      </c>
      <c r="X15868">
        <v>52</v>
      </c>
      <c r="Y15868">
        <v>17</v>
      </c>
      <c r="Z15868" t="s">
        <v>15</v>
      </c>
      <c r="AA15868" t="s">
        <v>46</v>
      </c>
      <c r="AB15868">
        <v>3.1</v>
      </c>
      <c r="AC15868">
        <v>17</v>
      </c>
      <c r="AD15868" t="s">
        <v>45</v>
      </c>
      <c r="AE15868" s="6">
        <v>44937</v>
      </c>
      <c r="AF15868" t="str">
        <f>_xlfn.IFS(fact_orders[[#This Row],[delivery_time]]&lt;=40,"EARLY",fact_orders[[#This Row],[delivery_time]]&gt;=50,"LATE",TRUE,"ON TIME")</f>
        <v>LATE</v>
      </c>
    </row>
    <row r="15869" spans="16:32" x14ac:dyDescent="0.25">
      <c r="P15869">
        <v>15857</v>
      </c>
      <c r="Q15869">
        <v>458</v>
      </c>
      <c r="R15869">
        <v>6</v>
      </c>
      <c r="S15869" s="6">
        <v>45212</v>
      </c>
      <c r="T15869" s="6">
        <v>0.88611111111111107</v>
      </c>
      <c r="U15869" t="s">
        <v>43</v>
      </c>
      <c r="V15869">
        <v>3196</v>
      </c>
      <c r="W15869">
        <v>15</v>
      </c>
      <c r="X15869">
        <v>49</v>
      </c>
      <c r="Z15869" t="s">
        <v>22</v>
      </c>
      <c r="AA15869" t="s">
        <v>47</v>
      </c>
      <c r="AB15869">
        <v>3.4</v>
      </c>
      <c r="AD15869" t="s">
        <v>45</v>
      </c>
      <c r="AE15869" s="6">
        <v>45019</v>
      </c>
      <c r="AF15869" t="str">
        <f>_xlfn.IFS(fact_orders[[#This Row],[delivery_time]]&lt;=40,"EARLY",fact_orders[[#This Row],[delivery_time]]&gt;=50,"LATE",TRUE,"ON TIME")</f>
        <v>ON TIME</v>
      </c>
    </row>
    <row r="15870" spans="16:32" x14ac:dyDescent="0.25">
      <c r="P15870">
        <v>15858</v>
      </c>
      <c r="Q15870">
        <v>19</v>
      </c>
      <c r="R15870">
        <v>5</v>
      </c>
      <c r="S15870" s="6">
        <v>45212</v>
      </c>
      <c r="T15870" s="6">
        <v>0.83125000000000004</v>
      </c>
      <c r="U15870" t="s">
        <v>43</v>
      </c>
      <c r="V15870">
        <v>2092</v>
      </c>
      <c r="W15870">
        <v>19</v>
      </c>
      <c r="X15870">
        <v>45</v>
      </c>
      <c r="Y15870">
        <v>36</v>
      </c>
      <c r="Z15870" t="s">
        <v>21</v>
      </c>
      <c r="AA15870" t="s">
        <v>46</v>
      </c>
      <c r="AB15870">
        <v>3</v>
      </c>
      <c r="AC15870">
        <v>36</v>
      </c>
      <c r="AD15870" t="s">
        <v>45</v>
      </c>
      <c r="AE15870" s="6">
        <v>44580</v>
      </c>
      <c r="AF15870" t="str">
        <f>_xlfn.IFS(fact_orders[[#This Row],[delivery_time]]&lt;=40,"EARLY",fact_orders[[#This Row],[delivery_time]]&gt;=50,"LATE",TRUE,"ON TIME")</f>
        <v>ON TIME</v>
      </c>
    </row>
    <row r="15871" spans="16:32" x14ac:dyDescent="0.25">
      <c r="P15871">
        <v>15859</v>
      </c>
      <c r="Q15871">
        <v>321</v>
      </c>
      <c r="R15871">
        <v>12</v>
      </c>
      <c r="S15871" s="6">
        <v>45212</v>
      </c>
      <c r="T15871" s="6">
        <v>0.60902777777777772</v>
      </c>
      <c r="U15871" t="s">
        <v>43</v>
      </c>
      <c r="V15871">
        <v>3162</v>
      </c>
      <c r="W15871">
        <v>34</v>
      </c>
      <c r="X15871">
        <v>59</v>
      </c>
      <c r="Y15871">
        <v>48</v>
      </c>
      <c r="Z15871" t="s">
        <v>9</v>
      </c>
      <c r="AA15871" t="s">
        <v>44</v>
      </c>
      <c r="AB15871">
        <v>3.7</v>
      </c>
      <c r="AC15871">
        <v>48</v>
      </c>
      <c r="AD15871" t="s">
        <v>45</v>
      </c>
      <c r="AE15871" s="6">
        <v>44882</v>
      </c>
      <c r="AF15871" t="str">
        <f>_xlfn.IFS(fact_orders[[#This Row],[delivery_time]]&lt;=40,"EARLY",fact_orders[[#This Row],[delivery_time]]&gt;=50,"LATE",TRUE,"ON TIME")</f>
        <v>LATE</v>
      </c>
    </row>
    <row r="15872" spans="16:32" x14ac:dyDescent="0.25">
      <c r="P15872">
        <v>15860</v>
      </c>
      <c r="Q15872">
        <v>218</v>
      </c>
      <c r="R15872">
        <v>2</v>
      </c>
      <c r="S15872" s="6">
        <v>45212</v>
      </c>
      <c r="T15872" s="6">
        <v>0.80972222222222223</v>
      </c>
      <c r="U15872" t="s">
        <v>43</v>
      </c>
      <c r="V15872">
        <v>2760</v>
      </c>
      <c r="W15872">
        <v>26</v>
      </c>
      <c r="X15872">
        <v>43</v>
      </c>
      <c r="Y15872">
        <v>29</v>
      </c>
      <c r="Z15872" t="s">
        <v>17</v>
      </c>
      <c r="AA15872" t="s">
        <v>46</v>
      </c>
      <c r="AB15872">
        <v>4.7</v>
      </c>
      <c r="AC15872">
        <v>29</v>
      </c>
      <c r="AD15872" t="s">
        <v>45</v>
      </c>
      <c r="AE15872" s="6">
        <v>44779</v>
      </c>
      <c r="AF15872" t="str">
        <f>_xlfn.IFS(fact_orders[[#This Row],[delivery_time]]&lt;=40,"EARLY",fact_orders[[#This Row],[delivery_time]]&gt;=50,"LATE",TRUE,"ON TIME")</f>
        <v>ON TIME</v>
      </c>
    </row>
    <row r="15873" spans="16:32" x14ac:dyDescent="0.25">
      <c r="P15873">
        <v>15861</v>
      </c>
      <c r="Q15873">
        <v>473</v>
      </c>
      <c r="R15873">
        <v>10</v>
      </c>
      <c r="S15873" s="6">
        <v>45212</v>
      </c>
      <c r="T15873" s="6">
        <v>0.70763888888888893</v>
      </c>
      <c r="U15873" t="s">
        <v>43</v>
      </c>
      <c r="V15873">
        <v>4655</v>
      </c>
      <c r="W15873">
        <v>16</v>
      </c>
      <c r="X15873">
        <v>38</v>
      </c>
      <c r="Y15873">
        <v>41</v>
      </c>
      <c r="Z15873" t="s">
        <v>7</v>
      </c>
      <c r="AA15873" t="s">
        <v>46</v>
      </c>
      <c r="AB15873">
        <v>4.5</v>
      </c>
      <c r="AC15873">
        <v>41</v>
      </c>
      <c r="AD15873" t="s">
        <v>45</v>
      </c>
      <c r="AE15873" s="6">
        <v>45034</v>
      </c>
      <c r="AF15873" t="str">
        <f>_xlfn.IFS(fact_orders[[#This Row],[delivery_time]]&lt;=40,"EARLY",fact_orders[[#This Row],[delivery_time]]&gt;=50,"LATE",TRUE,"ON TIME")</f>
        <v>EARLY</v>
      </c>
    </row>
    <row r="15874" spans="16:32" x14ac:dyDescent="0.25">
      <c r="P15874">
        <v>15862</v>
      </c>
      <c r="Q15874">
        <v>97</v>
      </c>
      <c r="R15874">
        <v>19</v>
      </c>
      <c r="S15874" s="6">
        <v>45212</v>
      </c>
      <c r="T15874" s="6">
        <v>0.68125000000000002</v>
      </c>
      <c r="U15874" t="s">
        <v>43</v>
      </c>
      <c r="V15874">
        <v>5005</v>
      </c>
      <c r="W15874">
        <v>33</v>
      </c>
      <c r="X15874">
        <v>52</v>
      </c>
      <c r="Z15874" t="s">
        <v>16</v>
      </c>
      <c r="AA15874" t="s">
        <v>49</v>
      </c>
      <c r="AB15874">
        <v>4.5</v>
      </c>
      <c r="AD15874" t="s">
        <v>45</v>
      </c>
      <c r="AE15874" s="6">
        <v>44658</v>
      </c>
      <c r="AF15874" t="str">
        <f>_xlfn.IFS(fact_orders[[#This Row],[delivery_time]]&lt;=40,"EARLY",fact_orders[[#This Row],[delivery_time]]&gt;=50,"LATE",TRUE,"ON TIME")</f>
        <v>LATE</v>
      </c>
    </row>
    <row r="15875" spans="16:32" x14ac:dyDescent="0.25">
      <c r="P15875">
        <v>15863</v>
      </c>
      <c r="Q15875">
        <v>162</v>
      </c>
      <c r="R15875">
        <v>4</v>
      </c>
      <c r="S15875" s="6">
        <v>45212</v>
      </c>
      <c r="T15875" s="6">
        <v>0.89375000000000004</v>
      </c>
      <c r="U15875" t="s">
        <v>43</v>
      </c>
      <c r="V15875">
        <v>3316</v>
      </c>
      <c r="W15875">
        <v>17</v>
      </c>
      <c r="X15875">
        <v>30</v>
      </c>
      <c r="Y15875">
        <v>22</v>
      </c>
      <c r="Z15875" t="s">
        <v>20</v>
      </c>
      <c r="AA15875" t="s">
        <v>46</v>
      </c>
      <c r="AB15875">
        <v>3.7</v>
      </c>
      <c r="AC15875">
        <v>22</v>
      </c>
      <c r="AD15875" t="s">
        <v>45</v>
      </c>
      <c r="AE15875" s="6">
        <v>44723</v>
      </c>
      <c r="AF15875" t="str">
        <f>_xlfn.IFS(fact_orders[[#This Row],[delivery_time]]&lt;=40,"EARLY",fact_orders[[#This Row],[delivery_time]]&gt;=50,"LATE",TRUE,"ON TIME")</f>
        <v>EARLY</v>
      </c>
    </row>
    <row r="15876" spans="16:32" x14ac:dyDescent="0.25">
      <c r="P15876">
        <v>15864</v>
      </c>
      <c r="Q15876">
        <v>221</v>
      </c>
      <c r="R15876">
        <v>20</v>
      </c>
      <c r="S15876" s="6">
        <v>45212</v>
      </c>
      <c r="T15876" s="6">
        <v>0.49652777777777779</v>
      </c>
      <c r="U15876" t="s">
        <v>43</v>
      </c>
      <c r="V15876">
        <v>2484</v>
      </c>
      <c r="W15876">
        <v>15</v>
      </c>
      <c r="X15876">
        <v>57</v>
      </c>
      <c r="Z15876" t="s">
        <v>18</v>
      </c>
      <c r="AA15876" t="s">
        <v>48</v>
      </c>
      <c r="AB15876">
        <v>3.8</v>
      </c>
      <c r="AD15876" t="s">
        <v>45</v>
      </c>
      <c r="AE15876" s="6">
        <v>44782</v>
      </c>
      <c r="AF15876" t="str">
        <f>_xlfn.IFS(fact_orders[[#This Row],[delivery_time]]&lt;=40,"EARLY",fact_orders[[#This Row],[delivery_time]]&gt;=50,"LATE",TRUE,"ON TIME")</f>
        <v>LATE</v>
      </c>
    </row>
    <row r="15877" spans="16:32" x14ac:dyDescent="0.25">
      <c r="P15877">
        <v>15865</v>
      </c>
      <c r="Q15877">
        <v>228</v>
      </c>
      <c r="R15877">
        <v>12</v>
      </c>
      <c r="S15877" s="6">
        <v>45212</v>
      </c>
      <c r="T15877" s="6">
        <v>0.80347222222222225</v>
      </c>
      <c r="U15877" t="s">
        <v>43</v>
      </c>
      <c r="V15877">
        <v>4760</v>
      </c>
      <c r="W15877">
        <v>19</v>
      </c>
      <c r="X15877">
        <v>44</v>
      </c>
      <c r="Y15877">
        <v>46</v>
      </c>
      <c r="Z15877" t="s">
        <v>9</v>
      </c>
      <c r="AA15877" t="s">
        <v>44</v>
      </c>
      <c r="AB15877">
        <v>3.7</v>
      </c>
      <c r="AC15877">
        <v>46</v>
      </c>
      <c r="AD15877" t="s">
        <v>45</v>
      </c>
      <c r="AE15877" s="6">
        <v>44789</v>
      </c>
      <c r="AF15877" t="str">
        <f>_xlfn.IFS(fact_orders[[#This Row],[delivery_time]]&lt;=40,"EARLY",fact_orders[[#This Row],[delivery_time]]&gt;=50,"LATE",TRUE,"ON TIME")</f>
        <v>ON TIME</v>
      </c>
    </row>
    <row r="15878" spans="16:32" x14ac:dyDescent="0.25">
      <c r="P15878">
        <v>15866</v>
      </c>
      <c r="Q15878">
        <v>339</v>
      </c>
      <c r="R15878">
        <v>20</v>
      </c>
      <c r="S15878" s="6">
        <v>45212</v>
      </c>
      <c r="T15878" s="6">
        <v>0.42638888888888887</v>
      </c>
      <c r="U15878" t="s">
        <v>43</v>
      </c>
      <c r="V15878">
        <v>3837</v>
      </c>
      <c r="W15878">
        <v>38</v>
      </c>
      <c r="X15878">
        <v>38</v>
      </c>
      <c r="Y15878">
        <v>25</v>
      </c>
      <c r="Z15878" t="s">
        <v>18</v>
      </c>
      <c r="AA15878" t="s">
        <v>48</v>
      </c>
      <c r="AB15878">
        <v>3.8</v>
      </c>
      <c r="AC15878">
        <v>25</v>
      </c>
      <c r="AD15878" t="s">
        <v>45</v>
      </c>
      <c r="AE15878" s="6">
        <v>44900</v>
      </c>
      <c r="AF15878" t="str">
        <f>_xlfn.IFS(fact_orders[[#This Row],[delivery_time]]&lt;=40,"EARLY",fact_orders[[#This Row],[delivery_time]]&gt;=50,"LATE",TRUE,"ON TIME")</f>
        <v>EARLY</v>
      </c>
    </row>
    <row r="15879" spans="16:32" x14ac:dyDescent="0.25">
      <c r="P15879">
        <v>15867</v>
      </c>
      <c r="Q15879">
        <v>110</v>
      </c>
      <c r="R15879">
        <v>20</v>
      </c>
      <c r="S15879" s="6">
        <v>45212</v>
      </c>
      <c r="T15879" s="6">
        <v>0.51666666666666672</v>
      </c>
      <c r="U15879" t="s">
        <v>43</v>
      </c>
      <c r="V15879">
        <v>2788</v>
      </c>
      <c r="W15879">
        <v>16</v>
      </c>
      <c r="X15879">
        <v>55</v>
      </c>
      <c r="Y15879">
        <v>50</v>
      </c>
      <c r="Z15879" t="s">
        <v>18</v>
      </c>
      <c r="AA15879" t="s">
        <v>48</v>
      </c>
      <c r="AB15879">
        <v>3.8</v>
      </c>
      <c r="AC15879">
        <v>50</v>
      </c>
      <c r="AD15879" t="s">
        <v>45</v>
      </c>
      <c r="AE15879" s="6">
        <v>44671</v>
      </c>
      <c r="AF15879" t="str">
        <f>_xlfn.IFS(fact_orders[[#This Row],[delivery_time]]&lt;=40,"EARLY",fact_orders[[#This Row],[delivery_time]]&gt;=50,"LATE",TRUE,"ON TIME")</f>
        <v>LATE</v>
      </c>
    </row>
    <row r="15880" spans="16:32" x14ac:dyDescent="0.25">
      <c r="P15880">
        <v>15868</v>
      </c>
      <c r="Q15880">
        <v>361</v>
      </c>
      <c r="R15880">
        <v>1</v>
      </c>
      <c r="S15880" s="6">
        <v>45212</v>
      </c>
      <c r="T15880" s="6">
        <v>0.44027777777777777</v>
      </c>
      <c r="U15880" t="s">
        <v>43</v>
      </c>
      <c r="V15880">
        <v>4999</v>
      </c>
      <c r="W15880">
        <v>30</v>
      </c>
      <c r="X15880">
        <v>53</v>
      </c>
      <c r="Y15880">
        <v>38</v>
      </c>
      <c r="Z15880" t="s">
        <v>6</v>
      </c>
      <c r="AA15880" t="s">
        <v>48</v>
      </c>
      <c r="AB15880">
        <v>3</v>
      </c>
      <c r="AC15880">
        <v>38</v>
      </c>
      <c r="AD15880" t="s">
        <v>45</v>
      </c>
      <c r="AE15880" s="6">
        <v>44922</v>
      </c>
      <c r="AF15880" t="str">
        <f>_xlfn.IFS(fact_orders[[#This Row],[delivery_time]]&lt;=40,"EARLY",fact_orders[[#This Row],[delivery_time]]&gt;=50,"LATE",TRUE,"ON TIME")</f>
        <v>LATE</v>
      </c>
    </row>
    <row r="15881" spans="16:32" x14ac:dyDescent="0.25">
      <c r="P15881">
        <v>15869</v>
      </c>
      <c r="Q15881">
        <v>463</v>
      </c>
      <c r="R15881">
        <v>5</v>
      </c>
      <c r="S15881" s="6">
        <v>45212</v>
      </c>
      <c r="T15881" s="6">
        <v>0.80625000000000002</v>
      </c>
      <c r="U15881" t="s">
        <v>43</v>
      </c>
      <c r="V15881">
        <v>5946</v>
      </c>
      <c r="W15881">
        <v>22</v>
      </c>
      <c r="X15881">
        <v>44</v>
      </c>
      <c r="Y15881">
        <v>32</v>
      </c>
      <c r="Z15881" t="s">
        <v>21</v>
      </c>
      <c r="AA15881" t="s">
        <v>46</v>
      </c>
      <c r="AB15881">
        <v>3</v>
      </c>
      <c r="AC15881">
        <v>32</v>
      </c>
      <c r="AD15881" t="s">
        <v>45</v>
      </c>
      <c r="AE15881" s="6">
        <v>45024</v>
      </c>
      <c r="AF15881" t="str">
        <f>_xlfn.IFS(fact_orders[[#This Row],[delivery_time]]&lt;=40,"EARLY",fact_orders[[#This Row],[delivery_time]]&gt;=50,"LATE",TRUE,"ON TIME")</f>
        <v>ON TIME</v>
      </c>
    </row>
    <row r="15882" spans="16:32" x14ac:dyDescent="0.25">
      <c r="P15882">
        <v>15870</v>
      </c>
      <c r="Q15882">
        <v>345</v>
      </c>
      <c r="R15882">
        <v>12</v>
      </c>
      <c r="S15882" s="6">
        <v>45212</v>
      </c>
      <c r="T15882" s="6">
        <v>0.79374999999999996</v>
      </c>
      <c r="U15882" t="s">
        <v>43</v>
      </c>
      <c r="V15882">
        <v>5518</v>
      </c>
      <c r="W15882">
        <v>24</v>
      </c>
      <c r="X15882">
        <v>49</v>
      </c>
      <c r="Y15882">
        <v>15</v>
      </c>
      <c r="Z15882" t="s">
        <v>9</v>
      </c>
      <c r="AA15882" t="s">
        <v>44</v>
      </c>
      <c r="AB15882">
        <v>3.7</v>
      </c>
      <c r="AC15882">
        <v>15</v>
      </c>
      <c r="AD15882" t="s">
        <v>45</v>
      </c>
      <c r="AE15882" s="6">
        <v>44906</v>
      </c>
      <c r="AF15882" t="str">
        <f>_xlfn.IFS(fact_orders[[#This Row],[delivery_time]]&lt;=40,"EARLY",fact_orders[[#This Row],[delivery_time]]&gt;=50,"LATE",TRUE,"ON TIME")</f>
        <v>ON TIME</v>
      </c>
    </row>
    <row r="15883" spans="16:32" x14ac:dyDescent="0.25">
      <c r="P15883">
        <v>15871</v>
      </c>
      <c r="Q15883">
        <v>399</v>
      </c>
      <c r="R15883">
        <v>5</v>
      </c>
      <c r="S15883" s="6">
        <v>45212</v>
      </c>
      <c r="T15883" s="6">
        <v>0.63958333333333328</v>
      </c>
      <c r="U15883" t="s">
        <v>43</v>
      </c>
      <c r="V15883">
        <v>5595</v>
      </c>
      <c r="W15883">
        <v>25</v>
      </c>
      <c r="X15883">
        <v>58</v>
      </c>
      <c r="Y15883">
        <v>48</v>
      </c>
      <c r="Z15883" t="s">
        <v>21</v>
      </c>
      <c r="AA15883" t="s">
        <v>46</v>
      </c>
      <c r="AB15883">
        <v>3</v>
      </c>
      <c r="AC15883">
        <v>48</v>
      </c>
      <c r="AD15883" t="s">
        <v>45</v>
      </c>
      <c r="AE15883" s="6">
        <v>44960</v>
      </c>
      <c r="AF15883" t="str">
        <f>_xlfn.IFS(fact_orders[[#This Row],[delivery_time]]&lt;=40,"EARLY",fact_orders[[#This Row],[delivery_time]]&gt;=50,"LATE",TRUE,"ON TIME")</f>
        <v>LATE</v>
      </c>
    </row>
    <row r="15884" spans="16:32" x14ac:dyDescent="0.25">
      <c r="P15884">
        <v>15872</v>
      </c>
      <c r="Q15884">
        <v>109</v>
      </c>
      <c r="R15884">
        <v>9</v>
      </c>
      <c r="S15884" s="6">
        <v>45212</v>
      </c>
      <c r="T15884" s="6">
        <v>0.4513888888888889</v>
      </c>
      <c r="U15884" t="s">
        <v>43</v>
      </c>
      <c r="V15884">
        <v>5798</v>
      </c>
      <c r="W15884">
        <v>33</v>
      </c>
      <c r="X15884">
        <v>40</v>
      </c>
      <c r="Y15884">
        <v>24</v>
      </c>
      <c r="Z15884" t="s">
        <v>25</v>
      </c>
      <c r="AA15884" t="s">
        <v>44</v>
      </c>
      <c r="AB15884">
        <v>4.0999999999999996</v>
      </c>
      <c r="AC15884">
        <v>24</v>
      </c>
      <c r="AD15884" t="s">
        <v>45</v>
      </c>
      <c r="AE15884" s="6">
        <v>44670</v>
      </c>
      <c r="AF15884" t="str">
        <f>_xlfn.IFS(fact_orders[[#This Row],[delivery_time]]&lt;=40,"EARLY",fact_orders[[#This Row],[delivery_time]]&gt;=50,"LATE",TRUE,"ON TIME")</f>
        <v>EARLY</v>
      </c>
    </row>
    <row r="15885" spans="16:32" x14ac:dyDescent="0.25">
      <c r="P15885">
        <v>15873</v>
      </c>
      <c r="Q15885">
        <v>387</v>
      </c>
      <c r="R15885">
        <v>19</v>
      </c>
      <c r="S15885" s="6">
        <v>45212</v>
      </c>
      <c r="T15885" s="6">
        <v>0.89375000000000004</v>
      </c>
      <c r="U15885" t="s">
        <v>43</v>
      </c>
      <c r="V15885">
        <v>4873</v>
      </c>
      <c r="W15885">
        <v>27</v>
      </c>
      <c r="X15885">
        <v>34</v>
      </c>
      <c r="Y15885">
        <v>36</v>
      </c>
      <c r="Z15885" t="s">
        <v>16</v>
      </c>
      <c r="AA15885" t="s">
        <v>49</v>
      </c>
      <c r="AB15885">
        <v>4.5</v>
      </c>
      <c r="AC15885">
        <v>36</v>
      </c>
      <c r="AD15885" t="s">
        <v>45</v>
      </c>
      <c r="AE15885" s="6">
        <v>44948</v>
      </c>
      <c r="AF15885" t="str">
        <f>_xlfn.IFS(fact_orders[[#This Row],[delivery_time]]&lt;=40,"EARLY",fact_orders[[#This Row],[delivery_time]]&gt;=50,"LATE",TRUE,"ON TIME")</f>
        <v>EARLY</v>
      </c>
    </row>
    <row r="15886" spans="16:32" x14ac:dyDescent="0.25">
      <c r="P15886">
        <v>15874</v>
      </c>
      <c r="Q15886">
        <v>13</v>
      </c>
      <c r="R15886">
        <v>5</v>
      </c>
      <c r="S15886" s="6">
        <v>45212</v>
      </c>
      <c r="T15886" s="6">
        <v>0.45069444444444445</v>
      </c>
      <c r="U15886" t="s">
        <v>43</v>
      </c>
      <c r="V15886">
        <v>2459</v>
      </c>
      <c r="W15886">
        <v>37</v>
      </c>
      <c r="X15886">
        <v>48</v>
      </c>
      <c r="Y15886">
        <v>24</v>
      </c>
      <c r="Z15886" t="s">
        <v>21</v>
      </c>
      <c r="AA15886" t="s">
        <v>46</v>
      </c>
      <c r="AB15886">
        <v>3</v>
      </c>
      <c r="AC15886">
        <v>24</v>
      </c>
      <c r="AD15886" t="s">
        <v>45</v>
      </c>
      <c r="AE15886" s="6">
        <v>44574</v>
      </c>
      <c r="AF15886" t="str">
        <f>_xlfn.IFS(fact_orders[[#This Row],[delivery_time]]&lt;=40,"EARLY",fact_orders[[#This Row],[delivery_time]]&gt;=50,"LATE",TRUE,"ON TIME")</f>
        <v>ON TIME</v>
      </c>
    </row>
    <row r="15887" spans="16:32" x14ac:dyDescent="0.25">
      <c r="P15887">
        <v>15875</v>
      </c>
      <c r="Q15887">
        <v>289</v>
      </c>
      <c r="R15887">
        <v>2</v>
      </c>
      <c r="S15887" s="6">
        <v>45212</v>
      </c>
      <c r="T15887" s="6">
        <v>0.8125</v>
      </c>
      <c r="U15887" t="s">
        <v>43</v>
      </c>
      <c r="V15887">
        <v>4914</v>
      </c>
      <c r="W15887">
        <v>29</v>
      </c>
      <c r="X15887">
        <v>47</v>
      </c>
      <c r="Y15887">
        <v>49</v>
      </c>
      <c r="Z15887" t="s">
        <v>17</v>
      </c>
      <c r="AA15887" t="s">
        <v>46</v>
      </c>
      <c r="AB15887">
        <v>4.7</v>
      </c>
      <c r="AC15887">
        <v>49</v>
      </c>
      <c r="AD15887" t="s">
        <v>45</v>
      </c>
      <c r="AE15887" s="6">
        <v>44850</v>
      </c>
      <c r="AF15887" t="str">
        <f>_xlfn.IFS(fact_orders[[#This Row],[delivery_time]]&lt;=40,"EARLY",fact_orders[[#This Row],[delivery_time]]&gt;=50,"LATE",TRUE,"ON TIME")</f>
        <v>ON TIME</v>
      </c>
    </row>
    <row r="15888" spans="16:32" x14ac:dyDescent="0.25">
      <c r="P15888">
        <v>15876</v>
      </c>
      <c r="Q15888">
        <v>27</v>
      </c>
      <c r="R15888">
        <v>1</v>
      </c>
      <c r="S15888" s="6">
        <v>45212</v>
      </c>
      <c r="T15888" s="6">
        <v>0.87708333333333333</v>
      </c>
      <c r="U15888" t="s">
        <v>43</v>
      </c>
      <c r="V15888">
        <v>4454</v>
      </c>
      <c r="W15888">
        <v>16</v>
      </c>
      <c r="X15888">
        <v>56</v>
      </c>
      <c r="Y15888">
        <v>27</v>
      </c>
      <c r="Z15888" t="s">
        <v>6</v>
      </c>
      <c r="AA15888" t="s">
        <v>48</v>
      </c>
      <c r="AB15888">
        <v>3</v>
      </c>
      <c r="AC15888">
        <v>27</v>
      </c>
      <c r="AD15888" t="s">
        <v>45</v>
      </c>
      <c r="AE15888" s="6">
        <v>44588</v>
      </c>
      <c r="AF15888" t="str">
        <f>_xlfn.IFS(fact_orders[[#This Row],[delivery_time]]&lt;=40,"EARLY",fact_orders[[#This Row],[delivery_time]]&gt;=50,"LATE",TRUE,"ON TIME")</f>
        <v>LATE</v>
      </c>
    </row>
    <row r="15889" spans="16:32" x14ac:dyDescent="0.25">
      <c r="P15889">
        <v>15877</v>
      </c>
      <c r="Q15889">
        <v>467</v>
      </c>
      <c r="R15889">
        <v>20</v>
      </c>
      <c r="S15889" s="6">
        <v>45212</v>
      </c>
      <c r="T15889" s="6">
        <v>0.56111111111111112</v>
      </c>
      <c r="U15889" t="s">
        <v>43</v>
      </c>
      <c r="V15889">
        <v>4892</v>
      </c>
      <c r="W15889">
        <v>38</v>
      </c>
      <c r="X15889">
        <v>48</v>
      </c>
      <c r="Y15889">
        <v>23</v>
      </c>
      <c r="Z15889" t="s">
        <v>18</v>
      </c>
      <c r="AA15889" t="s">
        <v>48</v>
      </c>
      <c r="AB15889">
        <v>3.8</v>
      </c>
      <c r="AC15889">
        <v>23</v>
      </c>
      <c r="AD15889" t="s">
        <v>45</v>
      </c>
      <c r="AE15889" s="6">
        <v>45028</v>
      </c>
      <c r="AF15889" t="str">
        <f>_xlfn.IFS(fact_orders[[#This Row],[delivery_time]]&lt;=40,"EARLY",fact_orders[[#This Row],[delivery_time]]&gt;=50,"LATE",TRUE,"ON TIME")</f>
        <v>ON TIME</v>
      </c>
    </row>
    <row r="15890" spans="16:32" x14ac:dyDescent="0.25">
      <c r="P15890">
        <v>15878</v>
      </c>
      <c r="Q15890">
        <v>278</v>
      </c>
      <c r="R15890">
        <v>8</v>
      </c>
      <c r="S15890" s="6">
        <v>45212</v>
      </c>
      <c r="T15890" s="6">
        <v>0.83819444444444446</v>
      </c>
      <c r="U15890" t="s">
        <v>43</v>
      </c>
      <c r="V15890">
        <v>5167</v>
      </c>
      <c r="W15890">
        <v>38</v>
      </c>
      <c r="X15890">
        <v>59</v>
      </c>
      <c r="Z15890" t="s">
        <v>24</v>
      </c>
      <c r="AA15890" t="s">
        <v>44</v>
      </c>
      <c r="AB15890">
        <v>4.2</v>
      </c>
      <c r="AD15890" t="s">
        <v>45</v>
      </c>
      <c r="AE15890" s="6">
        <v>44839</v>
      </c>
      <c r="AF15890" t="str">
        <f>_xlfn.IFS(fact_orders[[#This Row],[delivery_time]]&lt;=40,"EARLY",fact_orders[[#This Row],[delivery_time]]&gt;=50,"LATE",TRUE,"ON TIME")</f>
        <v>LATE</v>
      </c>
    </row>
    <row r="15891" spans="16:32" x14ac:dyDescent="0.25">
      <c r="P15891">
        <v>15879</v>
      </c>
      <c r="Q15891">
        <v>104</v>
      </c>
      <c r="R15891">
        <v>3</v>
      </c>
      <c r="S15891" s="6">
        <v>45212</v>
      </c>
      <c r="T15891" s="6">
        <v>0.69722222222222219</v>
      </c>
      <c r="U15891" t="s">
        <v>43</v>
      </c>
      <c r="V15891">
        <v>4877</v>
      </c>
      <c r="W15891">
        <v>32</v>
      </c>
      <c r="X15891">
        <v>46</v>
      </c>
      <c r="Y15891">
        <v>12</v>
      </c>
      <c r="Z15891" t="s">
        <v>19</v>
      </c>
      <c r="AA15891" t="s">
        <v>44</v>
      </c>
      <c r="AB15891">
        <v>4</v>
      </c>
      <c r="AC15891">
        <v>12</v>
      </c>
      <c r="AD15891" t="s">
        <v>45</v>
      </c>
      <c r="AE15891" s="6">
        <v>44665</v>
      </c>
      <c r="AF15891" t="str">
        <f>_xlfn.IFS(fact_orders[[#This Row],[delivery_time]]&lt;=40,"EARLY",fact_orders[[#This Row],[delivery_time]]&gt;=50,"LATE",TRUE,"ON TIME")</f>
        <v>ON TIME</v>
      </c>
    </row>
    <row r="15892" spans="16:32" x14ac:dyDescent="0.25">
      <c r="P15892">
        <v>15880</v>
      </c>
      <c r="Q15892">
        <v>446</v>
      </c>
      <c r="R15892">
        <v>6</v>
      </c>
      <c r="S15892" s="6">
        <v>45212</v>
      </c>
      <c r="T15892" s="6">
        <v>0.57222222222222219</v>
      </c>
      <c r="U15892" t="s">
        <v>43</v>
      </c>
      <c r="V15892">
        <v>2639</v>
      </c>
      <c r="W15892">
        <v>29</v>
      </c>
      <c r="X15892">
        <v>55</v>
      </c>
      <c r="Y15892">
        <v>42</v>
      </c>
      <c r="Z15892" t="s">
        <v>22</v>
      </c>
      <c r="AA15892" t="s">
        <v>47</v>
      </c>
      <c r="AB15892">
        <v>3.4</v>
      </c>
      <c r="AC15892">
        <v>42</v>
      </c>
      <c r="AD15892" t="s">
        <v>45</v>
      </c>
      <c r="AE15892" s="6">
        <v>45007</v>
      </c>
      <c r="AF15892" t="str">
        <f>_xlfn.IFS(fact_orders[[#This Row],[delivery_time]]&lt;=40,"EARLY",fact_orders[[#This Row],[delivery_time]]&gt;=50,"LATE",TRUE,"ON TIME")</f>
        <v>LATE</v>
      </c>
    </row>
    <row r="15893" spans="16:32" x14ac:dyDescent="0.25">
      <c r="P15893">
        <v>15881</v>
      </c>
      <c r="Q15893">
        <v>271</v>
      </c>
      <c r="R15893">
        <v>6</v>
      </c>
      <c r="S15893" s="6">
        <v>45213</v>
      </c>
      <c r="T15893" s="6">
        <v>0.52986111111111112</v>
      </c>
      <c r="U15893" t="s">
        <v>43</v>
      </c>
      <c r="V15893">
        <v>5452</v>
      </c>
      <c r="W15893">
        <v>34</v>
      </c>
      <c r="X15893">
        <v>42</v>
      </c>
      <c r="Y15893">
        <v>49</v>
      </c>
      <c r="Z15893" t="s">
        <v>22</v>
      </c>
      <c r="AA15893" t="s">
        <v>47</v>
      </c>
      <c r="AB15893">
        <v>3.4</v>
      </c>
      <c r="AC15893">
        <v>49</v>
      </c>
      <c r="AD15893" t="s">
        <v>45</v>
      </c>
      <c r="AE15893" s="6">
        <v>44832</v>
      </c>
      <c r="AF15893" t="str">
        <f>_xlfn.IFS(fact_orders[[#This Row],[delivery_time]]&lt;=40,"EARLY",fact_orders[[#This Row],[delivery_time]]&gt;=50,"LATE",TRUE,"ON TIME")</f>
        <v>ON TIME</v>
      </c>
    </row>
    <row r="15894" spans="16:32" x14ac:dyDescent="0.25">
      <c r="P15894">
        <v>15882</v>
      </c>
      <c r="Q15894">
        <v>393</v>
      </c>
      <c r="R15894">
        <v>11</v>
      </c>
      <c r="S15894" s="6">
        <v>45213</v>
      </c>
      <c r="T15894" s="6">
        <v>0.68333333333333335</v>
      </c>
      <c r="U15894" t="s">
        <v>43</v>
      </c>
      <c r="V15894">
        <v>4637</v>
      </c>
      <c r="W15894">
        <v>15</v>
      </c>
      <c r="X15894">
        <v>36</v>
      </c>
      <c r="Y15894">
        <v>24</v>
      </c>
      <c r="Z15894" t="s">
        <v>8</v>
      </c>
      <c r="AA15894" t="s">
        <v>48</v>
      </c>
      <c r="AB15894">
        <v>3.3</v>
      </c>
      <c r="AC15894">
        <v>24</v>
      </c>
      <c r="AD15894" t="s">
        <v>45</v>
      </c>
      <c r="AE15894" s="6">
        <v>44954</v>
      </c>
      <c r="AF15894" t="str">
        <f>_xlfn.IFS(fact_orders[[#This Row],[delivery_time]]&lt;=40,"EARLY",fact_orders[[#This Row],[delivery_time]]&gt;=50,"LATE",TRUE,"ON TIME")</f>
        <v>EARLY</v>
      </c>
    </row>
    <row r="15895" spans="16:32" x14ac:dyDescent="0.25">
      <c r="P15895">
        <v>15883</v>
      </c>
      <c r="Q15895">
        <v>305</v>
      </c>
      <c r="R15895">
        <v>6</v>
      </c>
      <c r="S15895" s="6">
        <v>45213</v>
      </c>
      <c r="T15895" s="6">
        <v>0.49791666666666667</v>
      </c>
      <c r="U15895" t="s">
        <v>43</v>
      </c>
      <c r="V15895">
        <v>2200</v>
      </c>
      <c r="W15895">
        <v>30</v>
      </c>
      <c r="X15895">
        <v>57</v>
      </c>
      <c r="Y15895">
        <v>20</v>
      </c>
      <c r="Z15895" t="s">
        <v>22</v>
      </c>
      <c r="AA15895" t="s">
        <v>47</v>
      </c>
      <c r="AB15895">
        <v>3.4</v>
      </c>
      <c r="AC15895">
        <v>20</v>
      </c>
      <c r="AD15895" t="s">
        <v>45</v>
      </c>
      <c r="AE15895" s="6">
        <v>44866</v>
      </c>
      <c r="AF15895" t="str">
        <f>_xlfn.IFS(fact_orders[[#This Row],[delivery_time]]&lt;=40,"EARLY",fact_orders[[#This Row],[delivery_time]]&gt;=50,"LATE",TRUE,"ON TIME")</f>
        <v>LATE</v>
      </c>
    </row>
    <row r="15896" spans="16:32" x14ac:dyDescent="0.25">
      <c r="P15896">
        <v>15884</v>
      </c>
      <c r="Q15896">
        <v>244</v>
      </c>
      <c r="R15896">
        <v>6</v>
      </c>
      <c r="S15896" s="6">
        <v>45213</v>
      </c>
      <c r="T15896" s="6">
        <v>0.59791666666666665</v>
      </c>
      <c r="U15896" t="s">
        <v>43</v>
      </c>
      <c r="V15896">
        <v>5276</v>
      </c>
      <c r="W15896">
        <v>26</v>
      </c>
      <c r="X15896">
        <v>40</v>
      </c>
      <c r="Y15896">
        <v>20</v>
      </c>
      <c r="Z15896" t="s">
        <v>22</v>
      </c>
      <c r="AA15896" t="s">
        <v>47</v>
      </c>
      <c r="AB15896">
        <v>3.4</v>
      </c>
      <c r="AC15896">
        <v>20</v>
      </c>
      <c r="AD15896" t="s">
        <v>45</v>
      </c>
      <c r="AE15896" s="6">
        <v>44805</v>
      </c>
      <c r="AF15896" t="str">
        <f>_xlfn.IFS(fact_orders[[#This Row],[delivery_time]]&lt;=40,"EARLY",fact_orders[[#This Row],[delivery_time]]&gt;=50,"LATE",TRUE,"ON TIME")</f>
        <v>EARLY</v>
      </c>
    </row>
    <row r="15897" spans="16:32" x14ac:dyDescent="0.25">
      <c r="P15897">
        <v>15885</v>
      </c>
      <c r="Q15897">
        <v>150</v>
      </c>
      <c r="R15897">
        <v>6</v>
      </c>
      <c r="S15897" s="6">
        <v>45213</v>
      </c>
      <c r="T15897" s="6">
        <v>0.57916666666666672</v>
      </c>
      <c r="U15897" t="s">
        <v>43</v>
      </c>
      <c r="V15897">
        <v>5219</v>
      </c>
      <c r="W15897">
        <v>30</v>
      </c>
      <c r="X15897">
        <v>54</v>
      </c>
      <c r="Y15897">
        <v>47</v>
      </c>
      <c r="Z15897" t="s">
        <v>22</v>
      </c>
      <c r="AA15897" t="s">
        <v>47</v>
      </c>
      <c r="AB15897">
        <v>3.4</v>
      </c>
      <c r="AC15897">
        <v>47</v>
      </c>
      <c r="AD15897" t="s">
        <v>45</v>
      </c>
      <c r="AE15897" s="6">
        <v>44711</v>
      </c>
      <c r="AF15897" t="str">
        <f>_xlfn.IFS(fact_orders[[#This Row],[delivery_time]]&lt;=40,"EARLY",fact_orders[[#This Row],[delivery_time]]&gt;=50,"LATE",TRUE,"ON TIME")</f>
        <v>LATE</v>
      </c>
    </row>
    <row r="15898" spans="16:32" x14ac:dyDescent="0.25">
      <c r="P15898">
        <v>15886</v>
      </c>
      <c r="Q15898">
        <v>470</v>
      </c>
      <c r="R15898">
        <v>10</v>
      </c>
      <c r="S15898" s="6">
        <v>45213</v>
      </c>
      <c r="T15898" s="6">
        <v>0.65555555555555556</v>
      </c>
      <c r="U15898" t="s">
        <v>43</v>
      </c>
      <c r="V15898">
        <v>4084</v>
      </c>
      <c r="W15898">
        <v>29</v>
      </c>
      <c r="X15898">
        <v>38</v>
      </c>
      <c r="Y15898">
        <v>20</v>
      </c>
      <c r="Z15898" t="s">
        <v>7</v>
      </c>
      <c r="AA15898" t="s">
        <v>46</v>
      </c>
      <c r="AB15898">
        <v>4.5</v>
      </c>
      <c r="AC15898">
        <v>20</v>
      </c>
      <c r="AD15898" t="s">
        <v>45</v>
      </c>
      <c r="AE15898" s="6">
        <v>45031</v>
      </c>
      <c r="AF15898" t="str">
        <f>_xlfn.IFS(fact_orders[[#This Row],[delivery_time]]&lt;=40,"EARLY",fact_orders[[#This Row],[delivery_time]]&gt;=50,"LATE",TRUE,"ON TIME")</f>
        <v>EARLY</v>
      </c>
    </row>
    <row r="15899" spans="16:32" x14ac:dyDescent="0.25">
      <c r="P15899">
        <v>15887</v>
      </c>
      <c r="Q15899">
        <v>101</v>
      </c>
      <c r="R15899">
        <v>12</v>
      </c>
      <c r="S15899" s="6">
        <v>45213</v>
      </c>
      <c r="T15899" s="6">
        <v>0.91319444444444442</v>
      </c>
      <c r="U15899" t="s">
        <v>43</v>
      </c>
      <c r="V15899">
        <v>2629</v>
      </c>
      <c r="W15899">
        <v>36</v>
      </c>
      <c r="X15899">
        <v>38</v>
      </c>
      <c r="Y15899">
        <v>12</v>
      </c>
      <c r="Z15899" t="s">
        <v>9</v>
      </c>
      <c r="AA15899" t="s">
        <v>44</v>
      </c>
      <c r="AB15899">
        <v>3.7</v>
      </c>
      <c r="AC15899">
        <v>12</v>
      </c>
      <c r="AD15899" t="s">
        <v>45</v>
      </c>
      <c r="AE15899" s="6">
        <v>44662</v>
      </c>
      <c r="AF15899" t="str">
        <f>_xlfn.IFS(fact_orders[[#This Row],[delivery_time]]&lt;=40,"EARLY",fact_orders[[#This Row],[delivery_time]]&gt;=50,"LATE",TRUE,"ON TIME")</f>
        <v>EARLY</v>
      </c>
    </row>
    <row r="15900" spans="16:32" x14ac:dyDescent="0.25">
      <c r="P15900">
        <v>15888</v>
      </c>
      <c r="Q15900">
        <v>411</v>
      </c>
      <c r="R15900">
        <v>19</v>
      </c>
      <c r="S15900" s="6">
        <v>45213</v>
      </c>
      <c r="T15900" s="6">
        <v>0.75624999999999998</v>
      </c>
      <c r="U15900" t="s">
        <v>43</v>
      </c>
      <c r="V15900">
        <v>4018</v>
      </c>
      <c r="W15900">
        <v>39</v>
      </c>
      <c r="X15900">
        <v>41</v>
      </c>
      <c r="Z15900" t="s">
        <v>16</v>
      </c>
      <c r="AA15900" t="s">
        <v>49</v>
      </c>
      <c r="AB15900">
        <v>4.5</v>
      </c>
      <c r="AD15900" t="s">
        <v>45</v>
      </c>
      <c r="AE15900" s="6">
        <v>44972</v>
      </c>
      <c r="AF15900" t="str">
        <f>_xlfn.IFS(fact_orders[[#This Row],[delivery_time]]&lt;=40,"EARLY",fact_orders[[#This Row],[delivery_time]]&gt;=50,"LATE",TRUE,"ON TIME")</f>
        <v>ON TIME</v>
      </c>
    </row>
    <row r="15901" spans="16:32" x14ac:dyDescent="0.25">
      <c r="P15901">
        <v>15889</v>
      </c>
      <c r="Q15901">
        <v>50</v>
      </c>
      <c r="R15901">
        <v>8</v>
      </c>
      <c r="S15901" s="6">
        <v>45213</v>
      </c>
      <c r="T15901" s="6">
        <v>0.85972222222222228</v>
      </c>
      <c r="U15901" t="s">
        <v>43</v>
      </c>
      <c r="V15901">
        <v>4386</v>
      </c>
      <c r="W15901">
        <v>37</v>
      </c>
      <c r="X15901">
        <v>41</v>
      </c>
      <c r="Y15901">
        <v>44</v>
      </c>
      <c r="Z15901" t="s">
        <v>24</v>
      </c>
      <c r="AA15901" t="s">
        <v>44</v>
      </c>
      <c r="AB15901">
        <v>4.2</v>
      </c>
      <c r="AC15901">
        <v>44</v>
      </c>
      <c r="AD15901" t="s">
        <v>45</v>
      </c>
      <c r="AE15901" s="6">
        <v>44611</v>
      </c>
      <c r="AF15901" t="str">
        <f>_xlfn.IFS(fact_orders[[#This Row],[delivery_time]]&lt;=40,"EARLY",fact_orders[[#This Row],[delivery_time]]&gt;=50,"LATE",TRUE,"ON TIME")</f>
        <v>ON TIME</v>
      </c>
    </row>
    <row r="15902" spans="16:32" x14ac:dyDescent="0.25">
      <c r="P15902">
        <v>15890</v>
      </c>
      <c r="Q15902">
        <v>63</v>
      </c>
      <c r="R15902">
        <v>20</v>
      </c>
      <c r="S15902" s="6">
        <v>45213</v>
      </c>
      <c r="T15902" s="6">
        <v>0.78819444444444442</v>
      </c>
      <c r="U15902" t="s">
        <v>43</v>
      </c>
      <c r="V15902">
        <v>2973</v>
      </c>
      <c r="W15902">
        <v>24</v>
      </c>
      <c r="X15902">
        <v>44</v>
      </c>
      <c r="Y15902">
        <v>24</v>
      </c>
      <c r="Z15902" t="s">
        <v>18</v>
      </c>
      <c r="AA15902" t="s">
        <v>48</v>
      </c>
      <c r="AB15902">
        <v>3.8</v>
      </c>
      <c r="AC15902">
        <v>24</v>
      </c>
      <c r="AD15902" t="s">
        <v>45</v>
      </c>
      <c r="AE15902" s="6">
        <v>44624</v>
      </c>
      <c r="AF15902" t="str">
        <f>_xlfn.IFS(fact_orders[[#This Row],[delivery_time]]&lt;=40,"EARLY",fact_orders[[#This Row],[delivery_time]]&gt;=50,"LATE",TRUE,"ON TIME")</f>
        <v>ON TIME</v>
      </c>
    </row>
    <row r="15903" spans="16:32" x14ac:dyDescent="0.25">
      <c r="P15903">
        <v>15891</v>
      </c>
      <c r="Q15903">
        <v>445</v>
      </c>
      <c r="R15903">
        <v>15</v>
      </c>
      <c r="S15903" s="6">
        <v>45213</v>
      </c>
      <c r="T15903" s="6">
        <v>0.65833333333333333</v>
      </c>
      <c r="U15903" t="s">
        <v>43</v>
      </c>
      <c r="V15903">
        <v>4096</v>
      </c>
      <c r="W15903">
        <v>26</v>
      </c>
      <c r="X15903">
        <v>47</v>
      </c>
      <c r="Y15903">
        <v>48</v>
      </c>
      <c r="Z15903" t="s">
        <v>12</v>
      </c>
      <c r="AA15903" t="s">
        <v>48</v>
      </c>
      <c r="AB15903">
        <v>3.8</v>
      </c>
      <c r="AC15903">
        <v>48</v>
      </c>
      <c r="AD15903" t="s">
        <v>45</v>
      </c>
      <c r="AE15903" s="6">
        <v>45006</v>
      </c>
      <c r="AF15903" t="str">
        <f>_xlfn.IFS(fact_orders[[#This Row],[delivery_time]]&lt;=40,"EARLY",fact_orders[[#This Row],[delivery_time]]&gt;=50,"LATE",TRUE,"ON TIME")</f>
        <v>ON TIME</v>
      </c>
    </row>
    <row r="15904" spans="16:32" x14ac:dyDescent="0.25">
      <c r="P15904">
        <v>15892</v>
      </c>
      <c r="Q15904">
        <v>334</v>
      </c>
      <c r="R15904">
        <v>17</v>
      </c>
      <c r="S15904" s="6">
        <v>45213</v>
      </c>
      <c r="T15904" s="6">
        <v>0.60833333333333328</v>
      </c>
      <c r="U15904" t="s">
        <v>43</v>
      </c>
      <c r="V15904">
        <v>2789</v>
      </c>
      <c r="W15904">
        <v>18</v>
      </c>
      <c r="X15904">
        <v>52</v>
      </c>
      <c r="Y15904">
        <v>33</v>
      </c>
      <c r="Z15904" t="s">
        <v>14</v>
      </c>
      <c r="AA15904" t="s">
        <v>48</v>
      </c>
      <c r="AB15904">
        <v>4</v>
      </c>
      <c r="AC15904">
        <v>33</v>
      </c>
      <c r="AD15904" t="s">
        <v>45</v>
      </c>
      <c r="AE15904" s="6">
        <v>44895</v>
      </c>
      <c r="AF15904" t="str">
        <f>_xlfn.IFS(fact_orders[[#This Row],[delivery_time]]&lt;=40,"EARLY",fact_orders[[#This Row],[delivery_time]]&gt;=50,"LATE",TRUE,"ON TIME")</f>
        <v>LATE</v>
      </c>
    </row>
    <row r="15905" spans="16:32" x14ac:dyDescent="0.25">
      <c r="P15905">
        <v>15893</v>
      </c>
      <c r="Q15905">
        <v>5</v>
      </c>
      <c r="R15905">
        <v>3</v>
      </c>
      <c r="S15905" s="6">
        <v>45213</v>
      </c>
      <c r="T15905" s="6">
        <v>0.46666666666666667</v>
      </c>
      <c r="U15905" t="s">
        <v>43</v>
      </c>
      <c r="V15905">
        <v>3493</v>
      </c>
      <c r="W15905">
        <v>27</v>
      </c>
      <c r="X15905">
        <v>49</v>
      </c>
      <c r="Y15905">
        <v>2</v>
      </c>
      <c r="Z15905" t="s">
        <v>19</v>
      </c>
      <c r="AA15905" t="s">
        <v>44</v>
      </c>
      <c r="AB15905">
        <v>4</v>
      </c>
      <c r="AC15905">
        <v>2</v>
      </c>
      <c r="AD15905" t="s">
        <v>45</v>
      </c>
      <c r="AE15905" s="6">
        <v>44566</v>
      </c>
      <c r="AF15905" t="str">
        <f>_xlfn.IFS(fact_orders[[#This Row],[delivery_time]]&lt;=40,"EARLY",fact_orders[[#This Row],[delivery_time]]&gt;=50,"LATE",TRUE,"ON TIME")</f>
        <v>ON TIME</v>
      </c>
    </row>
    <row r="15906" spans="16:32" x14ac:dyDescent="0.25">
      <c r="P15906">
        <v>15894</v>
      </c>
      <c r="Q15906">
        <v>416</v>
      </c>
      <c r="R15906">
        <v>4</v>
      </c>
      <c r="S15906" s="6">
        <v>45213</v>
      </c>
      <c r="T15906" s="6">
        <v>0.67013888888888884</v>
      </c>
      <c r="U15906" t="s">
        <v>43</v>
      </c>
      <c r="V15906">
        <v>5111</v>
      </c>
      <c r="W15906">
        <v>19</v>
      </c>
      <c r="X15906">
        <v>41</v>
      </c>
      <c r="Z15906" t="s">
        <v>20</v>
      </c>
      <c r="AA15906" t="s">
        <v>46</v>
      </c>
      <c r="AB15906">
        <v>3.7</v>
      </c>
      <c r="AD15906" t="s">
        <v>45</v>
      </c>
      <c r="AE15906" s="6">
        <v>44977</v>
      </c>
      <c r="AF15906" t="str">
        <f>_xlfn.IFS(fact_orders[[#This Row],[delivery_time]]&lt;=40,"EARLY",fact_orders[[#This Row],[delivery_time]]&gt;=50,"LATE",TRUE,"ON TIME")</f>
        <v>ON TIME</v>
      </c>
    </row>
    <row r="15907" spans="16:32" x14ac:dyDescent="0.25">
      <c r="P15907">
        <v>15895</v>
      </c>
      <c r="Q15907">
        <v>91</v>
      </c>
      <c r="R15907">
        <v>5</v>
      </c>
      <c r="S15907" s="6">
        <v>45213</v>
      </c>
      <c r="T15907" s="6">
        <v>0.76249999999999996</v>
      </c>
      <c r="U15907" t="s">
        <v>43</v>
      </c>
      <c r="V15907">
        <v>3329</v>
      </c>
      <c r="W15907">
        <v>22</v>
      </c>
      <c r="X15907">
        <v>54</v>
      </c>
      <c r="Y15907">
        <v>6</v>
      </c>
      <c r="Z15907" t="s">
        <v>21</v>
      </c>
      <c r="AA15907" t="s">
        <v>46</v>
      </c>
      <c r="AB15907">
        <v>3</v>
      </c>
      <c r="AC15907">
        <v>6</v>
      </c>
      <c r="AD15907" t="s">
        <v>45</v>
      </c>
      <c r="AE15907" s="6">
        <v>44652</v>
      </c>
      <c r="AF15907" t="str">
        <f>_xlfn.IFS(fact_orders[[#This Row],[delivery_time]]&lt;=40,"EARLY",fact_orders[[#This Row],[delivery_time]]&gt;=50,"LATE",TRUE,"ON TIME")</f>
        <v>LATE</v>
      </c>
    </row>
    <row r="15908" spans="16:32" x14ac:dyDescent="0.25">
      <c r="P15908">
        <v>15896</v>
      </c>
      <c r="Q15908">
        <v>329</v>
      </c>
      <c r="R15908">
        <v>7</v>
      </c>
      <c r="S15908" s="6">
        <v>45213</v>
      </c>
      <c r="T15908" s="6">
        <v>0.82499999999999996</v>
      </c>
      <c r="U15908" t="s">
        <v>43</v>
      </c>
      <c r="V15908">
        <v>3770</v>
      </c>
      <c r="W15908">
        <v>31</v>
      </c>
      <c r="X15908">
        <v>43</v>
      </c>
      <c r="Y15908">
        <v>1</v>
      </c>
      <c r="Z15908" t="s">
        <v>23</v>
      </c>
      <c r="AA15908" t="s">
        <v>44</v>
      </c>
      <c r="AB15908">
        <v>3.4</v>
      </c>
      <c r="AC15908">
        <v>1</v>
      </c>
      <c r="AD15908" t="s">
        <v>45</v>
      </c>
      <c r="AE15908" s="6">
        <v>44890</v>
      </c>
      <c r="AF15908" t="str">
        <f>_xlfn.IFS(fact_orders[[#This Row],[delivery_time]]&lt;=40,"EARLY",fact_orders[[#This Row],[delivery_time]]&gt;=50,"LATE",TRUE,"ON TIME")</f>
        <v>ON TIME</v>
      </c>
    </row>
    <row r="15909" spans="16:32" x14ac:dyDescent="0.25">
      <c r="P15909">
        <v>15897</v>
      </c>
      <c r="Q15909">
        <v>46</v>
      </c>
      <c r="R15909">
        <v>8</v>
      </c>
      <c r="S15909" s="6">
        <v>45213</v>
      </c>
      <c r="T15909" s="6">
        <v>0.78402777777777777</v>
      </c>
      <c r="U15909" t="s">
        <v>43</v>
      </c>
      <c r="V15909">
        <v>3170</v>
      </c>
      <c r="W15909">
        <v>32</v>
      </c>
      <c r="X15909">
        <v>43</v>
      </c>
      <c r="Z15909" t="s">
        <v>24</v>
      </c>
      <c r="AA15909" t="s">
        <v>44</v>
      </c>
      <c r="AB15909">
        <v>4.2</v>
      </c>
      <c r="AD15909" t="s">
        <v>45</v>
      </c>
      <c r="AE15909" s="6">
        <v>44607</v>
      </c>
      <c r="AF15909" t="str">
        <f>_xlfn.IFS(fact_orders[[#This Row],[delivery_time]]&lt;=40,"EARLY",fact_orders[[#This Row],[delivery_time]]&gt;=50,"LATE",TRUE,"ON TIME")</f>
        <v>ON TIME</v>
      </c>
    </row>
    <row r="15910" spans="16:32" x14ac:dyDescent="0.25">
      <c r="P15910">
        <v>15898</v>
      </c>
      <c r="Q15910">
        <v>430</v>
      </c>
      <c r="R15910">
        <v>8</v>
      </c>
      <c r="S15910" s="6">
        <v>45213</v>
      </c>
      <c r="T15910" s="6">
        <v>0.46388888888888891</v>
      </c>
      <c r="U15910" t="s">
        <v>43</v>
      </c>
      <c r="V15910">
        <v>2192</v>
      </c>
      <c r="W15910">
        <v>20</v>
      </c>
      <c r="X15910">
        <v>47</v>
      </c>
      <c r="Y15910">
        <v>17</v>
      </c>
      <c r="Z15910" t="s">
        <v>24</v>
      </c>
      <c r="AA15910" t="s">
        <v>44</v>
      </c>
      <c r="AB15910">
        <v>4.2</v>
      </c>
      <c r="AC15910">
        <v>17</v>
      </c>
      <c r="AD15910" t="s">
        <v>45</v>
      </c>
      <c r="AE15910" s="6">
        <v>44991</v>
      </c>
      <c r="AF15910" t="str">
        <f>_xlfn.IFS(fact_orders[[#This Row],[delivery_time]]&lt;=40,"EARLY",fact_orders[[#This Row],[delivery_time]]&gt;=50,"LATE",TRUE,"ON TIME")</f>
        <v>ON TIME</v>
      </c>
    </row>
    <row r="15911" spans="16:32" x14ac:dyDescent="0.25">
      <c r="P15911">
        <v>15899</v>
      </c>
      <c r="Q15911">
        <v>359</v>
      </c>
      <c r="R15911">
        <v>17</v>
      </c>
      <c r="S15911" s="6">
        <v>45213</v>
      </c>
      <c r="T15911" s="6">
        <v>0.75694444444444442</v>
      </c>
      <c r="U15911" t="s">
        <v>43</v>
      </c>
      <c r="V15911">
        <v>5892</v>
      </c>
      <c r="W15911">
        <v>38</v>
      </c>
      <c r="X15911">
        <v>35</v>
      </c>
      <c r="Y15911">
        <v>38</v>
      </c>
      <c r="Z15911" t="s">
        <v>14</v>
      </c>
      <c r="AA15911" t="s">
        <v>48</v>
      </c>
      <c r="AB15911">
        <v>4</v>
      </c>
      <c r="AC15911">
        <v>38</v>
      </c>
      <c r="AD15911" t="s">
        <v>45</v>
      </c>
      <c r="AE15911" s="6">
        <v>44920</v>
      </c>
      <c r="AF15911" t="str">
        <f>_xlfn.IFS(fact_orders[[#This Row],[delivery_time]]&lt;=40,"EARLY",fact_orders[[#This Row],[delivery_time]]&gt;=50,"LATE",TRUE,"ON TIME")</f>
        <v>EARLY</v>
      </c>
    </row>
    <row r="15912" spans="16:32" x14ac:dyDescent="0.25">
      <c r="P15912">
        <v>15900</v>
      </c>
      <c r="Q15912">
        <v>238</v>
      </c>
      <c r="R15912">
        <v>5</v>
      </c>
      <c r="S15912" s="6">
        <v>45213</v>
      </c>
      <c r="T15912" s="6">
        <v>0.69027777777777777</v>
      </c>
      <c r="U15912" t="s">
        <v>43</v>
      </c>
      <c r="V15912">
        <v>2171</v>
      </c>
      <c r="W15912">
        <v>21</v>
      </c>
      <c r="X15912">
        <v>42</v>
      </c>
      <c r="Y15912">
        <v>18</v>
      </c>
      <c r="Z15912" t="s">
        <v>21</v>
      </c>
      <c r="AA15912" t="s">
        <v>46</v>
      </c>
      <c r="AB15912">
        <v>3</v>
      </c>
      <c r="AC15912">
        <v>18</v>
      </c>
      <c r="AD15912" t="s">
        <v>45</v>
      </c>
      <c r="AE15912" s="6">
        <v>44799</v>
      </c>
      <c r="AF15912" t="str">
        <f>_xlfn.IFS(fact_orders[[#This Row],[delivery_time]]&lt;=40,"EARLY",fact_orders[[#This Row],[delivery_time]]&gt;=50,"LATE",TRUE,"ON TIME")</f>
        <v>ON TIME</v>
      </c>
    </row>
    <row r="15913" spans="16:32" x14ac:dyDescent="0.25">
      <c r="P15913">
        <v>15901</v>
      </c>
      <c r="Q15913">
        <v>11</v>
      </c>
      <c r="R15913">
        <v>10</v>
      </c>
      <c r="S15913" s="6">
        <v>45213</v>
      </c>
      <c r="T15913" s="6">
        <v>0.47430555555555554</v>
      </c>
      <c r="U15913" t="s">
        <v>43</v>
      </c>
      <c r="V15913">
        <v>5147</v>
      </c>
      <c r="W15913">
        <v>23</v>
      </c>
      <c r="X15913">
        <v>36</v>
      </c>
      <c r="Z15913" t="s">
        <v>7</v>
      </c>
      <c r="AA15913" t="s">
        <v>46</v>
      </c>
      <c r="AB15913">
        <v>4.5</v>
      </c>
      <c r="AD15913" t="s">
        <v>45</v>
      </c>
      <c r="AE15913" s="6">
        <v>44572</v>
      </c>
      <c r="AF15913" t="str">
        <f>_xlfn.IFS(fact_orders[[#This Row],[delivery_time]]&lt;=40,"EARLY",fact_orders[[#This Row],[delivery_time]]&gt;=50,"LATE",TRUE,"ON TIME")</f>
        <v>EARLY</v>
      </c>
    </row>
    <row r="15914" spans="16:32" x14ac:dyDescent="0.25">
      <c r="P15914">
        <v>15902</v>
      </c>
      <c r="Q15914">
        <v>110</v>
      </c>
      <c r="R15914">
        <v>8</v>
      </c>
      <c r="S15914" s="6">
        <v>45213</v>
      </c>
      <c r="T15914" s="6">
        <v>0.59375</v>
      </c>
      <c r="U15914" t="s">
        <v>43</v>
      </c>
      <c r="V15914">
        <v>4144</v>
      </c>
      <c r="W15914">
        <v>24</v>
      </c>
      <c r="X15914">
        <v>35</v>
      </c>
      <c r="Y15914">
        <v>22</v>
      </c>
      <c r="Z15914" t="s">
        <v>24</v>
      </c>
      <c r="AA15914" t="s">
        <v>44</v>
      </c>
      <c r="AB15914">
        <v>4.2</v>
      </c>
      <c r="AC15914">
        <v>22</v>
      </c>
      <c r="AD15914" t="s">
        <v>45</v>
      </c>
      <c r="AE15914" s="6">
        <v>44671</v>
      </c>
      <c r="AF15914" t="str">
        <f>_xlfn.IFS(fact_orders[[#This Row],[delivery_time]]&lt;=40,"EARLY",fact_orders[[#This Row],[delivery_time]]&gt;=50,"LATE",TRUE,"ON TIME")</f>
        <v>EARLY</v>
      </c>
    </row>
    <row r="15915" spans="16:32" x14ac:dyDescent="0.25">
      <c r="P15915">
        <v>15903</v>
      </c>
      <c r="Q15915">
        <v>103</v>
      </c>
      <c r="R15915">
        <v>6</v>
      </c>
      <c r="S15915" s="6">
        <v>45213</v>
      </c>
      <c r="T15915" s="6">
        <v>0.8354166666666667</v>
      </c>
      <c r="U15915" t="s">
        <v>43</v>
      </c>
      <c r="V15915">
        <v>4582</v>
      </c>
      <c r="W15915">
        <v>23</v>
      </c>
      <c r="X15915">
        <v>48</v>
      </c>
      <c r="Y15915">
        <v>25</v>
      </c>
      <c r="Z15915" t="s">
        <v>22</v>
      </c>
      <c r="AA15915" t="s">
        <v>47</v>
      </c>
      <c r="AB15915">
        <v>3.4</v>
      </c>
      <c r="AC15915">
        <v>25</v>
      </c>
      <c r="AD15915" t="s">
        <v>45</v>
      </c>
      <c r="AE15915" s="6">
        <v>44664</v>
      </c>
      <c r="AF15915" t="str">
        <f>_xlfn.IFS(fact_orders[[#This Row],[delivery_time]]&lt;=40,"EARLY",fact_orders[[#This Row],[delivery_time]]&gt;=50,"LATE",TRUE,"ON TIME")</f>
        <v>ON TIME</v>
      </c>
    </row>
    <row r="15916" spans="16:32" x14ac:dyDescent="0.25">
      <c r="P15916">
        <v>15904</v>
      </c>
      <c r="Q15916">
        <v>118</v>
      </c>
      <c r="R15916">
        <v>3</v>
      </c>
      <c r="S15916" s="6">
        <v>45213</v>
      </c>
      <c r="T15916" s="6">
        <v>0.89861111111111114</v>
      </c>
      <c r="U15916" t="s">
        <v>43</v>
      </c>
      <c r="V15916">
        <v>2184</v>
      </c>
      <c r="W15916">
        <v>35</v>
      </c>
      <c r="X15916">
        <v>40</v>
      </c>
      <c r="Y15916">
        <v>36</v>
      </c>
      <c r="Z15916" t="s">
        <v>19</v>
      </c>
      <c r="AA15916" t="s">
        <v>44</v>
      </c>
      <c r="AB15916">
        <v>4</v>
      </c>
      <c r="AC15916">
        <v>36</v>
      </c>
      <c r="AD15916" t="s">
        <v>45</v>
      </c>
      <c r="AE15916" s="6">
        <v>44679</v>
      </c>
      <c r="AF15916" t="str">
        <f>_xlfn.IFS(fact_orders[[#This Row],[delivery_time]]&lt;=40,"EARLY",fact_orders[[#This Row],[delivery_time]]&gt;=50,"LATE",TRUE,"ON TIME")</f>
        <v>EARLY</v>
      </c>
    </row>
    <row r="15917" spans="16:32" x14ac:dyDescent="0.25">
      <c r="P15917">
        <v>15905</v>
      </c>
      <c r="Q15917">
        <v>253</v>
      </c>
      <c r="R15917">
        <v>4</v>
      </c>
      <c r="S15917" s="6">
        <v>45213</v>
      </c>
      <c r="T15917" s="6">
        <v>0.68194444444444446</v>
      </c>
      <c r="U15917" t="s">
        <v>43</v>
      </c>
      <c r="V15917">
        <v>3316</v>
      </c>
      <c r="W15917">
        <v>32</v>
      </c>
      <c r="X15917">
        <v>58</v>
      </c>
      <c r="Y15917">
        <v>3</v>
      </c>
      <c r="Z15917" t="s">
        <v>20</v>
      </c>
      <c r="AA15917" t="s">
        <v>46</v>
      </c>
      <c r="AB15917">
        <v>3.7</v>
      </c>
      <c r="AC15917">
        <v>3</v>
      </c>
      <c r="AD15917" t="s">
        <v>45</v>
      </c>
      <c r="AE15917" s="6">
        <v>44814</v>
      </c>
      <c r="AF15917" t="str">
        <f>_xlfn.IFS(fact_orders[[#This Row],[delivery_time]]&lt;=40,"EARLY",fact_orders[[#This Row],[delivery_time]]&gt;=50,"LATE",TRUE,"ON TIME")</f>
        <v>LATE</v>
      </c>
    </row>
    <row r="15918" spans="16:32" x14ac:dyDescent="0.25">
      <c r="P15918">
        <v>15906</v>
      </c>
      <c r="Q15918">
        <v>220</v>
      </c>
      <c r="R15918">
        <v>5</v>
      </c>
      <c r="S15918" s="6">
        <v>45213</v>
      </c>
      <c r="T15918" s="6">
        <v>0.50208333333333333</v>
      </c>
      <c r="U15918" t="s">
        <v>43</v>
      </c>
      <c r="V15918">
        <v>4396</v>
      </c>
      <c r="W15918">
        <v>26</v>
      </c>
      <c r="X15918">
        <v>33</v>
      </c>
      <c r="Z15918" t="s">
        <v>21</v>
      </c>
      <c r="AA15918" t="s">
        <v>46</v>
      </c>
      <c r="AB15918">
        <v>3</v>
      </c>
      <c r="AD15918" t="s">
        <v>45</v>
      </c>
      <c r="AE15918" s="6">
        <v>44781</v>
      </c>
      <c r="AF15918" t="str">
        <f>_xlfn.IFS(fact_orders[[#This Row],[delivery_time]]&lt;=40,"EARLY",fact_orders[[#This Row],[delivery_time]]&gt;=50,"LATE",TRUE,"ON TIME")</f>
        <v>EARLY</v>
      </c>
    </row>
    <row r="15919" spans="16:32" x14ac:dyDescent="0.25">
      <c r="P15919">
        <v>15907</v>
      </c>
      <c r="Q15919">
        <v>364</v>
      </c>
      <c r="R15919">
        <v>13</v>
      </c>
      <c r="S15919" s="6">
        <v>45213</v>
      </c>
      <c r="T15919" s="6">
        <v>0.60555555555555551</v>
      </c>
      <c r="U15919" t="s">
        <v>43</v>
      </c>
      <c r="V15919">
        <v>2626</v>
      </c>
      <c r="W15919">
        <v>28</v>
      </c>
      <c r="X15919">
        <v>43</v>
      </c>
      <c r="Z15919" t="s">
        <v>10</v>
      </c>
      <c r="AA15919" t="s">
        <v>46</v>
      </c>
      <c r="AB15919">
        <v>3.3</v>
      </c>
      <c r="AD15919" t="s">
        <v>45</v>
      </c>
      <c r="AE15919" s="6">
        <v>44925</v>
      </c>
      <c r="AF15919" t="str">
        <f>_xlfn.IFS(fact_orders[[#This Row],[delivery_time]]&lt;=40,"EARLY",fact_orders[[#This Row],[delivery_time]]&gt;=50,"LATE",TRUE,"ON TIME")</f>
        <v>ON TIME</v>
      </c>
    </row>
    <row r="15920" spans="16:32" x14ac:dyDescent="0.25">
      <c r="P15920">
        <v>15908</v>
      </c>
      <c r="Q15920">
        <v>153</v>
      </c>
      <c r="R15920">
        <v>9</v>
      </c>
      <c r="S15920" s="6">
        <v>45213</v>
      </c>
      <c r="T15920" s="6">
        <v>0.77013888888888893</v>
      </c>
      <c r="U15920" t="s">
        <v>43</v>
      </c>
      <c r="V15920">
        <v>2403</v>
      </c>
      <c r="W15920">
        <v>37</v>
      </c>
      <c r="X15920">
        <v>38</v>
      </c>
      <c r="Y15920">
        <v>25</v>
      </c>
      <c r="Z15920" t="s">
        <v>25</v>
      </c>
      <c r="AA15920" t="s">
        <v>44</v>
      </c>
      <c r="AB15920">
        <v>4.0999999999999996</v>
      </c>
      <c r="AC15920">
        <v>25</v>
      </c>
      <c r="AD15920" t="s">
        <v>45</v>
      </c>
      <c r="AE15920" s="6">
        <v>44714</v>
      </c>
      <c r="AF15920" t="str">
        <f>_xlfn.IFS(fact_orders[[#This Row],[delivery_time]]&lt;=40,"EARLY",fact_orders[[#This Row],[delivery_time]]&gt;=50,"LATE",TRUE,"ON TIME")</f>
        <v>EARLY</v>
      </c>
    </row>
    <row r="15921" spans="16:32" x14ac:dyDescent="0.25">
      <c r="P15921">
        <v>15909</v>
      </c>
      <c r="Q15921">
        <v>21</v>
      </c>
      <c r="R15921">
        <v>11</v>
      </c>
      <c r="S15921" s="6">
        <v>45213</v>
      </c>
      <c r="T15921" s="6">
        <v>0.47569444444444442</v>
      </c>
      <c r="U15921" t="s">
        <v>43</v>
      </c>
      <c r="V15921">
        <v>5997</v>
      </c>
      <c r="W15921">
        <v>23</v>
      </c>
      <c r="X15921">
        <v>44</v>
      </c>
      <c r="Y15921">
        <v>1</v>
      </c>
      <c r="Z15921" t="s">
        <v>8</v>
      </c>
      <c r="AA15921" t="s">
        <v>48</v>
      </c>
      <c r="AB15921">
        <v>3.3</v>
      </c>
      <c r="AC15921">
        <v>1</v>
      </c>
      <c r="AD15921" t="s">
        <v>45</v>
      </c>
      <c r="AE15921" s="6">
        <v>44582</v>
      </c>
      <c r="AF15921" t="str">
        <f>_xlfn.IFS(fact_orders[[#This Row],[delivery_time]]&lt;=40,"EARLY",fact_orders[[#This Row],[delivery_time]]&gt;=50,"LATE",TRUE,"ON TIME")</f>
        <v>ON TIME</v>
      </c>
    </row>
    <row r="15922" spans="16:32" x14ac:dyDescent="0.25">
      <c r="P15922">
        <v>15910</v>
      </c>
      <c r="Q15922">
        <v>239</v>
      </c>
      <c r="R15922">
        <v>2</v>
      </c>
      <c r="S15922" s="6">
        <v>45213</v>
      </c>
      <c r="T15922" s="6">
        <v>0.43958333333333333</v>
      </c>
      <c r="U15922" t="s">
        <v>43</v>
      </c>
      <c r="V15922">
        <v>5961</v>
      </c>
      <c r="W15922">
        <v>15</v>
      </c>
      <c r="X15922">
        <v>44</v>
      </c>
      <c r="Y15922">
        <v>5</v>
      </c>
      <c r="Z15922" t="s">
        <v>17</v>
      </c>
      <c r="AA15922" t="s">
        <v>46</v>
      </c>
      <c r="AB15922">
        <v>4.7</v>
      </c>
      <c r="AC15922">
        <v>5</v>
      </c>
      <c r="AD15922" t="s">
        <v>45</v>
      </c>
      <c r="AE15922" s="6">
        <v>44800</v>
      </c>
      <c r="AF15922" t="str">
        <f>_xlfn.IFS(fact_orders[[#This Row],[delivery_time]]&lt;=40,"EARLY",fact_orders[[#This Row],[delivery_time]]&gt;=50,"LATE",TRUE,"ON TIME")</f>
        <v>ON TIME</v>
      </c>
    </row>
    <row r="15923" spans="16:32" x14ac:dyDescent="0.25">
      <c r="P15923">
        <v>15911</v>
      </c>
      <c r="Q15923">
        <v>463</v>
      </c>
      <c r="R15923">
        <v>12</v>
      </c>
      <c r="S15923" s="6">
        <v>45214</v>
      </c>
      <c r="T15923" s="6">
        <v>0.69722222222222219</v>
      </c>
      <c r="U15923" t="s">
        <v>43</v>
      </c>
      <c r="V15923">
        <v>2544</v>
      </c>
      <c r="W15923">
        <v>24</v>
      </c>
      <c r="X15923">
        <v>48</v>
      </c>
      <c r="Z15923" t="s">
        <v>9</v>
      </c>
      <c r="AA15923" t="s">
        <v>44</v>
      </c>
      <c r="AB15923">
        <v>3.7</v>
      </c>
      <c r="AD15923" t="s">
        <v>45</v>
      </c>
      <c r="AE15923" s="6">
        <v>45024</v>
      </c>
      <c r="AF15923" t="str">
        <f>_xlfn.IFS(fact_orders[[#This Row],[delivery_time]]&lt;=40,"EARLY",fact_orders[[#This Row],[delivery_time]]&gt;=50,"LATE",TRUE,"ON TIME")</f>
        <v>ON TIME</v>
      </c>
    </row>
    <row r="15924" spans="16:32" x14ac:dyDescent="0.25">
      <c r="P15924">
        <v>15912</v>
      </c>
      <c r="Q15924">
        <v>133</v>
      </c>
      <c r="R15924">
        <v>6</v>
      </c>
      <c r="S15924" s="6">
        <v>45214</v>
      </c>
      <c r="T15924" s="6">
        <v>0.62152777777777779</v>
      </c>
      <c r="U15924" t="s">
        <v>43</v>
      </c>
      <c r="V15924">
        <v>2848</v>
      </c>
      <c r="W15924">
        <v>21</v>
      </c>
      <c r="X15924">
        <v>48</v>
      </c>
      <c r="Y15924">
        <v>32</v>
      </c>
      <c r="Z15924" t="s">
        <v>22</v>
      </c>
      <c r="AA15924" t="s">
        <v>47</v>
      </c>
      <c r="AB15924">
        <v>3.4</v>
      </c>
      <c r="AC15924">
        <v>32</v>
      </c>
      <c r="AD15924" t="s">
        <v>45</v>
      </c>
      <c r="AE15924" s="6">
        <v>44694</v>
      </c>
      <c r="AF15924" t="str">
        <f>_xlfn.IFS(fact_orders[[#This Row],[delivery_time]]&lt;=40,"EARLY",fact_orders[[#This Row],[delivery_time]]&gt;=50,"LATE",TRUE,"ON TIME")</f>
        <v>ON TIME</v>
      </c>
    </row>
    <row r="15925" spans="16:32" x14ac:dyDescent="0.25">
      <c r="P15925">
        <v>15913</v>
      </c>
      <c r="Q15925">
        <v>451</v>
      </c>
      <c r="R15925">
        <v>20</v>
      </c>
      <c r="S15925" s="6">
        <v>45214</v>
      </c>
      <c r="T15925" s="6">
        <v>0.57986111111111116</v>
      </c>
      <c r="U15925" t="s">
        <v>43</v>
      </c>
      <c r="V15925">
        <v>5547</v>
      </c>
      <c r="W15925">
        <v>37</v>
      </c>
      <c r="X15925">
        <v>54</v>
      </c>
      <c r="Y15925">
        <v>25</v>
      </c>
      <c r="Z15925" t="s">
        <v>18</v>
      </c>
      <c r="AA15925" t="s">
        <v>48</v>
      </c>
      <c r="AB15925">
        <v>3.8</v>
      </c>
      <c r="AC15925">
        <v>25</v>
      </c>
      <c r="AD15925" t="s">
        <v>45</v>
      </c>
      <c r="AE15925" s="6">
        <v>45012</v>
      </c>
      <c r="AF15925" t="str">
        <f>_xlfn.IFS(fact_orders[[#This Row],[delivery_time]]&lt;=40,"EARLY",fact_orders[[#This Row],[delivery_time]]&gt;=50,"LATE",TRUE,"ON TIME")</f>
        <v>LATE</v>
      </c>
    </row>
    <row r="15926" spans="16:32" x14ac:dyDescent="0.25">
      <c r="P15926">
        <v>15914</v>
      </c>
      <c r="Q15926">
        <v>415</v>
      </c>
      <c r="R15926">
        <v>13</v>
      </c>
      <c r="S15926" s="6">
        <v>45214</v>
      </c>
      <c r="T15926" s="6">
        <v>0.52777777777777779</v>
      </c>
      <c r="U15926" t="s">
        <v>43</v>
      </c>
      <c r="V15926">
        <v>4920</v>
      </c>
      <c r="W15926">
        <v>24</v>
      </c>
      <c r="X15926">
        <v>37</v>
      </c>
      <c r="Z15926" t="s">
        <v>10</v>
      </c>
      <c r="AA15926" t="s">
        <v>46</v>
      </c>
      <c r="AB15926">
        <v>3.3</v>
      </c>
      <c r="AD15926" t="s">
        <v>45</v>
      </c>
      <c r="AE15926" s="6">
        <v>44976</v>
      </c>
      <c r="AF15926" t="str">
        <f>_xlfn.IFS(fact_orders[[#This Row],[delivery_time]]&lt;=40,"EARLY",fact_orders[[#This Row],[delivery_time]]&gt;=50,"LATE",TRUE,"ON TIME")</f>
        <v>EARLY</v>
      </c>
    </row>
    <row r="15927" spans="16:32" x14ac:dyDescent="0.25">
      <c r="P15927">
        <v>15915</v>
      </c>
      <c r="Q15927">
        <v>306</v>
      </c>
      <c r="R15927">
        <v>3</v>
      </c>
      <c r="S15927" s="6">
        <v>45214</v>
      </c>
      <c r="T15927" s="6">
        <v>0.89166666666666672</v>
      </c>
      <c r="U15927" t="s">
        <v>43</v>
      </c>
      <c r="V15927">
        <v>4817</v>
      </c>
      <c r="W15927">
        <v>26</v>
      </c>
      <c r="X15927">
        <v>55</v>
      </c>
      <c r="Z15927" t="s">
        <v>19</v>
      </c>
      <c r="AA15927" t="s">
        <v>44</v>
      </c>
      <c r="AB15927">
        <v>4</v>
      </c>
      <c r="AD15927" t="s">
        <v>45</v>
      </c>
      <c r="AE15927" s="6">
        <v>44867</v>
      </c>
      <c r="AF15927" t="str">
        <f>_xlfn.IFS(fact_orders[[#This Row],[delivery_time]]&lt;=40,"EARLY",fact_orders[[#This Row],[delivery_time]]&gt;=50,"LATE",TRUE,"ON TIME")</f>
        <v>LATE</v>
      </c>
    </row>
    <row r="15928" spans="16:32" x14ac:dyDescent="0.25">
      <c r="P15928">
        <v>15916</v>
      </c>
      <c r="Q15928">
        <v>143</v>
      </c>
      <c r="R15928">
        <v>7</v>
      </c>
      <c r="S15928" s="6">
        <v>45214</v>
      </c>
      <c r="T15928" s="6">
        <v>0.69374999999999998</v>
      </c>
      <c r="U15928" t="s">
        <v>43</v>
      </c>
      <c r="V15928">
        <v>3198</v>
      </c>
      <c r="W15928">
        <v>26</v>
      </c>
      <c r="X15928">
        <v>31</v>
      </c>
      <c r="Y15928">
        <v>41</v>
      </c>
      <c r="Z15928" t="s">
        <v>23</v>
      </c>
      <c r="AA15928" t="s">
        <v>44</v>
      </c>
      <c r="AB15928">
        <v>3.4</v>
      </c>
      <c r="AC15928">
        <v>41</v>
      </c>
      <c r="AD15928" t="s">
        <v>45</v>
      </c>
      <c r="AE15928" s="6">
        <v>44704</v>
      </c>
      <c r="AF15928" t="str">
        <f>_xlfn.IFS(fact_orders[[#This Row],[delivery_time]]&lt;=40,"EARLY",fact_orders[[#This Row],[delivery_time]]&gt;=50,"LATE",TRUE,"ON TIME")</f>
        <v>EARLY</v>
      </c>
    </row>
    <row r="15929" spans="16:32" x14ac:dyDescent="0.25">
      <c r="P15929">
        <v>15917</v>
      </c>
      <c r="Q15929">
        <v>198</v>
      </c>
      <c r="R15929">
        <v>16</v>
      </c>
      <c r="S15929" s="6">
        <v>45214</v>
      </c>
      <c r="T15929" s="6">
        <v>0.81666666666666665</v>
      </c>
      <c r="U15929" t="s">
        <v>43</v>
      </c>
      <c r="V15929">
        <v>5289</v>
      </c>
      <c r="W15929">
        <v>17</v>
      </c>
      <c r="X15929">
        <v>35</v>
      </c>
      <c r="Y15929">
        <v>24</v>
      </c>
      <c r="Z15929" t="s">
        <v>13</v>
      </c>
      <c r="AA15929" t="s">
        <v>47</v>
      </c>
      <c r="AB15929">
        <v>3.4</v>
      </c>
      <c r="AC15929">
        <v>24</v>
      </c>
      <c r="AD15929" t="s">
        <v>45</v>
      </c>
      <c r="AE15929" s="6">
        <v>44759</v>
      </c>
      <c r="AF15929" t="str">
        <f>_xlfn.IFS(fact_orders[[#This Row],[delivery_time]]&lt;=40,"EARLY",fact_orders[[#This Row],[delivery_time]]&gt;=50,"LATE",TRUE,"ON TIME")</f>
        <v>EARLY</v>
      </c>
    </row>
    <row r="15930" spans="16:32" x14ac:dyDescent="0.25">
      <c r="P15930">
        <v>15918</v>
      </c>
      <c r="Q15930">
        <v>146</v>
      </c>
      <c r="R15930">
        <v>1</v>
      </c>
      <c r="S15930" s="6">
        <v>45214</v>
      </c>
      <c r="T15930" s="6">
        <v>0.43819444444444444</v>
      </c>
      <c r="U15930" t="s">
        <v>43</v>
      </c>
      <c r="V15930">
        <v>2075</v>
      </c>
      <c r="W15930">
        <v>19</v>
      </c>
      <c r="X15930">
        <v>43</v>
      </c>
      <c r="Y15930">
        <v>32</v>
      </c>
      <c r="Z15930" t="s">
        <v>6</v>
      </c>
      <c r="AA15930" t="s">
        <v>48</v>
      </c>
      <c r="AB15930">
        <v>3</v>
      </c>
      <c r="AC15930">
        <v>32</v>
      </c>
      <c r="AD15930" t="s">
        <v>45</v>
      </c>
      <c r="AE15930" s="6">
        <v>44707</v>
      </c>
      <c r="AF15930" t="str">
        <f>_xlfn.IFS(fact_orders[[#This Row],[delivery_time]]&lt;=40,"EARLY",fact_orders[[#This Row],[delivery_time]]&gt;=50,"LATE",TRUE,"ON TIME")</f>
        <v>ON TIME</v>
      </c>
    </row>
    <row r="15931" spans="16:32" x14ac:dyDescent="0.25">
      <c r="P15931">
        <v>15919</v>
      </c>
      <c r="Q15931">
        <v>154</v>
      </c>
      <c r="R15931">
        <v>7</v>
      </c>
      <c r="S15931" s="6">
        <v>45214</v>
      </c>
      <c r="T15931" s="6">
        <v>0.45208333333333334</v>
      </c>
      <c r="U15931" t="s">
        <v>43</v>
      </c>
      <c r="V15931">
        <v>3123</v>
      </c>
      <c r="W15931">
        <v>16</v>
      </c>
      <c r="X15931">
        <v>31</v>
      </c>
      <c r="Y15931">
        <v>21</v>
      </c>
      <c r="Z15931" t="s">
        <v>23</v>
      </c>
      <c r="AA15931" t="s">
        <v>44</v>
      </c>
      <c r="AB15931">
        <v>3.4</v>
      </c>
      <c r="AC15931">
        <v>21</v>
      </c>
      <c r="AD15931" t="s">
        <v>45</v>
      </c>
      <c r="AE15931" s="6">
        <v>44715</v>
      </c>
      <c r="AF15931" t="str">
        <f>_xlfn.IFS(fact_orders[[#This Row],[delivery_time]]&lt;=40,"EARLY",fact_orders[[#This Row],[delivery_time]]&gt;=50,"LATE",TRUE,"ON TIME")</f>
        <v>EARLY</v>
      </c>
    </row>
    <row r="15932" spans="16:32" x14ac:dyDescent="0.25">
      <c r="P15932">
        <v>15920</v>
      </c>
      <c r="Q15932">
        <v>416</v>
      </c>
      <c r="R15932">
        <v>18</v>
      </c>
      <c r="S15932" s="6">
        <v>45214</v>
      </c>
      <c r="T15932" s="6">
        <v>0.65902777777777777</v>
      </c>
      <c r="U15932" t="s">
        <v>43</v>
      </c>
      <c r="V15932">
        <v>2812</v>
      </c>
      <c r="W15932">
        <v>21</v>
      </c>
      <c r="X15932">
        <v>59</v>
      </c>
      <c r="Y15932">
        <v>19</v>
      </c>
      <c r="Z15932" t="s">
        <v>15</v>
      </c>
      <c r="AA15932" t="s">
        <v>46</v>
      </c>
      <c r="AB15932">
        <v>3.1</v>
      </c>
      <c r="AC15932">
        <v>19</v>
      </c>
      <c r="AD15932" t="s">
        <v>45</v>
      </c>
      <c r="AE15932" s="6">
        <v>44977</v>
      </c>
      <c r="AF15932" t="str">
        <f>_xlfn.IFS(fact_orders[[#This Row],[delivery_time]]&lt;=40,"EARLY",fact_orders[[#This Row],[delivery_time]]&gt;=50,"LATE",TRUE,"ON TIME")</f>
        <v>LATE</v>
      </c>
    </row>
    <row r="15933" spans="16:32" x14ac:dyDescent="0.25">
      <c r="P15933">
        <v>15921</v>
      </c>
      <c r="Q15933">
        <v>344</v>
      </c>
      <c r="R15933">
        <v>1</v>
      </c>
      <c r="S15933" s="6">
        <v>45214</v>
      </c>
      <c r="T15933" s="6">
        <v>0.75069444444444444</v>
      </c>
      <c r="U15933" t="s">
        <v>43</v>
      </c>
      <c r="V15933">
        <v>5239</v>
      </c>
      <c r="W15933">
        <v>38</v>
      </c>
      <c r="X15933">
        <v>48</v>
      </c>
      <c r="Y15933">
        <v>18</v>
      </c>
      <c r="Z15933" t="s">
        <v>6</v>
      </c>
      <c r="AA15933" t="s">
        <v>48</v>
      </c>
      <c r="AB15933">
        <v>3</v>
      </c>
      <c r="AC15933">
        <v>18</v>
      </c>
      <c r="AD15933" t="s">
        <v>45</v>
      </c>
      <c r="AE15933" s="6">
        <v>44905</v>
      </c>
      <c r="AF15933" t="str">
        <f>_xlfn.IFS(fact_orders[[#This Row],[delivery_time]]&lt;=40,"EARLY",fact_orders[[#This Row],[delivery_time]]&gt;=50,"LATE",TRUE,"ON TIME")</f>
        <v>ON TIME</v>
      </c>
    </row>
    <row r="15934" spans="16:32" x14ac:dyDescent="0.25">
      <c r="P15934">
        <v>15922</v>
      </c>
      <c r="Q15934">
        <v>52</v>
      </c>
      <c r="R15934">
        <v>2</v>
      </c>
      <c r="S15934" s="6">
        <v>45214</v>
      </c>
      <c r="T15934" s="6">
        <v>0.83402777777777781</v>
      </c>
      <c r="U15934" t="s">
        <v>43</v>
      </c>
      <c r="V15934">
        <v>5414</v>
      </c>
      <c r="W15934">
        <v>15</v>
      </c>
      <c r="X15934">
        <v>37</v>
      </c>
      <c r="Z15934" t="s">
        <v>17</v>
      </c>
      <c r="AA15934" t="s">
        <v>46</v>
      </c>
      <c r="AB15934">
        <v>4.7</v>
      </c>
      <c r="AD15934" t="s">
        <v>45</v>
      </c>
      <c r="AE15934" s="6">
        <v>44613</v>
      </c>
      <c r="AF15934" t="str">
        <f>_xlfn.IFS(fact_orders[[#This Row],[delivery_time]]&lt;=40,"EARLY",fact_orders[[#This Row],[delivery_time]]&gt;=50,"LATE",TRUE,"ON TIME")</f>
        <v>EARLY</v>
      </c>
    </row>
    <row r="15935" spans="16:32" x14ac:dyDescent="0.25">
      <c r="P15935">
        <v>15923</v>
      </c>
      <c r="Q15935">
        <v>446</v>
      </c>
      <c r="R15935">
        <v>3</v>
      </c>
      <c r="S15935" s="6">
        <v>45214</v>
      </c>
      <c r="T15935" s="6">
        <v>0.68472222222222223</v>
      </c>
      <c r="U15935" t="s">
        <v>43</v>
      </c>
      <c r="V15935">
        <v>5275</v>
      </c>
      <c r="W15935">
        <v>22</v>
      </c>
      <c r="X15935">
        <v>31</v>
      </c>
      <c r="Z15935" t="s">
        <v>19</v>
      </c>
      <c r="AA15935" t="s">
        <v>44</v>
      </c>
      <c r="AB15935">
        <v>4</v>
      </c>
      <c r="AD15935" t="s">
        <v>45</v>
      </c>
      <c r="AE15935" s="6">
        <v>45007</v>
      </c>
      <c r="AF15935" t="str">
        <f>_xlfn.IFS(fact_orders[[#This Row],[delivery_time]]&lt;=40,"EARLY",fact_orders[[#This Row],[delivery_time]]&gt;=50,"LATE",TRUE,"ON TIME")</f>
        <v>EARLY</v>
      </c>
    </row>
    <row r="15936" spans="16:32" x14ac:dyDescent="0.25">
      <c r="P15936">
        <v>15924</v>
      </c>
      <c r="Q15936">
        <v>273</v>
      </c>
      <c r="R15936">
        <v>13</v>
      </c>
      <c r="S15936" s="6">
        <v>45214</v>
      </c>
      <c r="T15936" s="6">
        <v>0.45416666666666666</v>
      </c>
      <c r="U15936" t="s">
        <v>43</v>
      </c>
      <c r="V15936">
        <v>4250</v>
      </c>
      <c r="W15936">
        <v>23</v>
      </c>
      <c r="X15936">
        <v>49</v>
      </c>
      <c r="Y15936">
        <v>20</v>
      </c>
      <c r="Z15936" t="s">
        <v>10</v>
      </c>
      <c r="AA15936" t="s">
        <v>46</v>
      </c>
      <c r="AB15936">
        <v>3.3</v>
      </c>
      <c r="AC15936">
        <v>20</v>
      </c>
      <c r="AD15936" t="s">
        <v>45</v>
      </c>
      <c r="AE15936" s="6">
        <v>44834</v>
      </c>
      <c r="AF15936" t="str">
        <f>_xlfn.IFS(fact_orders[[#This Row],[delivery_time]]&lt;=40,"EARLY",fact_orders[[#This Row],[delivery_time]]&gt;=50,"LATE",TRUE,"ON TIME")</f>
        <v>ON TIME</v>
      </c>
    </row>
    <row r="15937" spans="16:32" x14ac:dyDescent="0.25">
      <c r="P15937">
        <v>15925</v>
      </c>
      <c r="Q15937">
        <v>491</v>
      </c>
      <c r="R15937">
        <v>7</v>
      </c>
      <c r="S15937" s="6">
        <v>45214</v>
      </c>
      <c r="T15937" s="6">
        <v>0.84305555555555556</v>
      </c>
      <c r="U15937" t="s">
        <v>43</v>
      </c>
      <c r="V15937">
        <v>2319</v>
      </c>
      <c r="W15937">
        <v>38</v>
      </c>
      <c r="X15937">
        <v>41</v>
      </c>
      <c r="Y15937">
        <v>34</v>
      </c>
      <c r="Z15937" t="s">
        <v>23</v>
      </c>
      <c r="AA15937" t="s">
        <v>44</v>
      </c>
      <c r="AB15937">
        <v>3.4</v>
      </c>
      <c r="AC15937">
        <v>34</v>
      </c>
      <c r="AD15937" t="s">
        <v>45</v>
      </c>
      <c r="AE15937" s="6">
        <v>45052</v>
      </c>
      <c r="AF15937" t="str">
        <f>_xlfn.IFS(fact_orders[[#This Row],[delivery_time]]&lt;=40,"EARLY",fact_orders[[#This Row],[delivery_time]]&gt;=50,"LATE",TRUE,"ON TIME")</f>
        <v>ON TIME</v>
      </c>
    </row>
    <row r="15938" spans="16:32" x14ac:dyDescent="0.25">
      <c r="P15938">
        <v>15926</v>
      </c>
      <c r="Q15938">
        <v>168</v>
      </c>
      <c r="R15938">
        <v>19</v>
      </c>
      <c r="S15938" s="6">
        <v>45214</v>
      </c>
      <c r="T15938" s="6">
        <v>0.59861111111111109</v>
      </c>
      <c r="U15938" t="s">
        <v>43</v>
      </c>
      <c r="V15938">
        <v>2614</v>
      </c>
      <c r="W15938">
        <v>21</v>
      </c>
      <c r="X15938">
        <v>46</v>
      </c>
      <c r="Y15938">
        <v>37</v>
      </c>
      <c r="Z15938" t="s">
        <v>16</v>
      </c>
      <c r="AA15938" t="s">
        <v>49</v>
      </c>
      <c r="AB15938">
        <v>4.5</v>
      </c>
      <c r="AC15938">
        <v>37</v>
      </c>
      <c r="AD15938" t="s">
        <v>45</v>
      </c>
      <c r="AE15938" s="6">
        <v>44729</v>
      </c>
      <c r="AF15938" t="str">
        <f>_xlfn.IFS(fact_orders[[#This Row],[delivery_time]]&lt;=40,"EARLY",fact_orders[[#This Row],[delivery_time]]&gt;=50,"LATE",TRUE,"ON TIME")</f>
        <v>ON TIME</v>
      </c>
    </row>
    <row r="15939" spans="16:32" x14ac:dyDescent="0.25">
      <c r="P15939">
        <v>15927</v>
      </c>
      <c r="Q15939">
        <v>498</v>
      </c>
      <c r="R15939">
        <v>18</v>
      </c>
      <c r="S15939" s="6">
        <v>45214</v>
      </c>
      <c r="T15939" s="6">
        <v>0.52569444444444446</v>
      </c>
      <c r="U15939" t="s">
        <v>43</v>
      </c>
      <c r="V15939">
        <v>2111</v>
      </c>
      <c r="W15939">
        <v>24</v>
      </c>
      <c r="X15939">
        <v>56</v>
      </c>
      <c r="Y15939">
        <v>45</v>
      </c>
      <c r="Z15939" t="s">
        <v>15</v>
      </c>
      <c r="AA15939" t="s">
        <v>46</v>
      </c>
      <c r="AB15939">
        <v>3.1</v>
      </c>
      <c r="AC15939">
        <v>45</v>
      </c>
      <c r="AD15939" t="s">
        <v>45</v>
      </c>
      <c r="AE15939" s="6">
        <v>45059</v>
      </c>
      <c r="AF15939" t="str">
        <f>_xlfn.IFS(fact_orders[[#This Row],[delivery_time]]&lt;=40,"EARLY",fact_orders[[#This Row],[delivery_time]]&gt;=50,"LATE",TRUE,"ON TIME")</f>
        <v>LATE</v>
      </c>
    </row>
    <row r="15940" spans="16:32" x14ac:dyDescent="0.25">
      <c r="P15940">
        <v>15928</v>
      </c>
      <c r="Q15940">
        <v>13</v>
      </c>
      <c r="R15940">
        <v>7</v>
      </c>
      <c r="S15940" s="6">
        <v>45214</v>
      </c>
      <c r="T15940" s="6">
        <v>0.77777777777777779</v>
      </c>
      <c r="U15940" t="s">
        <v>43</v>
      </c>
      <c r="V15940">
        <v>4273</v>
      </c>
      <c r="W15940">
        <v>22</v>
      </c>
      <c r="X15940">
        <v>31</v>
      </c>
      <c r="Z15940" t="s">
        <v>23</v>
      </c>
      <c r="AA15940" t="s">
        <v>44</v>
      </c>
      <c r="AB15940">
        <v>3.4</v>
      </c>
      <c r="AD15940" t="s">
        <v>45</v>
      </c>
      <c r="AE15940" s="6">
        <v>44574</v>
      </c>
      <c r="AF15940" t="str">
        <f>_xlfn.IFS(fact_orders[[#This Row],[delivery_time]]&lt;=40,"EARLY",fact_orders[[#This Row],[delivery_time]]&gt;=50,"LATE",TRUE,"ON TIME")</f>
        <v>EARLY</v>
      </c>
    </row>
    <row r="15941" spans="16:32" x14ac:dyDescent="0.25">
      <c r="P15941">
        <v>15929</v>
      </c>
      <c r="Q15941">
        <v>40</v>
      </c>
      <c r="R15941">
        <v>8</v>
      </c>
      <c r="S15941" s="6">
        <v>45214</v>
      </c>
      <c r="T15941" s="6">
        <v>0.46805555555555556</v>
      </c>
      <c r="U15941" t="s">
        <v>43</v>
      </c>
      <c r="V15941">
        <v>3538</v>
      </c>
      <c r="W15941">
        <v>34</v>
      </c>
      <c r="X15941">
        <v>59</v>
      </c>
      <c r="Z15941" t="s">
        <v>24</v>
      </c>
      <c r="AA15941" t="s">
        <v>44</v>
      </c>
      <c r="AB15941">
        <v>4.2</v>
      </c>
      <c r="AD15941" t="s">
        <v>45</v>
      </c>
      <c r="AE15941" s="6">
        <v>44601</v>
      </c>
      <c r="AF15941" t="str">
        <f>_xlfn.IFS(fact_orders[[#This Row],[delivery_time]]&lt;=40,"EARLY",fact_orders[[#This Row],[delivery_time]]&gt;=50,"LATE",TRUE,"ON TIME")</f>
        <v>LATE</v>
      </c>
    </row>
    <row r="15942" spans="16:32" x14ac:dyDescent="0.25">
      <c r="P15942">
        <v>15930</v>
      </c>
      <c r="Q15942">
        <v>98</v>
      </c>
      <c r="R15942">
        <v>5</v>
      </c>
      <c r="S15942" s="6">
        <v>45214</v>
      </c>
      <c r="T15942" s="6">
        <v>0.76458333333333328</v>
      </c>
      <c r="U15942" t="s">
        <v>43</v>
      </c>
      <c r="V15942">
        <v>5899</v>
      </c>
      <c r="W15942">
        <v>22</v>
      </c>
      <c r="X15942">
        <v>51</v>
      </c>
      <c r="Y15942">
        <v>46</v>
      </c>
      <c r="Z15942" t="s">
        <v>21</v>
      </c>
      <c r="AA15942" t="s">
        <v>46</v>
      </c>
      <c r="AB15942">
        <v>3</v>
      </c>
      <c r="AC15942">
        <v>46</v>
      </c>
      <c r="AD15942" t="s">
        <v>45</v>
      </c>
      <c r="AE15942" s="6">
        <v>44659</v>
      </c>
      <c r="AF15942" t="str">
        <f>_xlfn.IFS(fact_orders[[#This Row],[delivery_time]]&lt;=40,"EARLY",fact_orders[[#This Row],[delivery_time]]&gt;=50,"LATE",TRUE,"ON TIME")</f>
        <v>LATE</v>
      </c>
    </row>
    <row r="15943" spans="16:32" x14ac:dyDescent="0.25">
      <c r="P15943">
        <v>15931</v>
      </c>
      <c r="Q15943">
        <v>500</v>
      </c>
      <c r="R15943">
        <v>18</v>
      </c>
      <c r="S15943" s="6">
        <v>45214</v>
      </c>
      <c r="T15943" s="6">
        <v>0.68333333333333335</v>
      </c>
      <c r="U15943" t="s">
        <v>43</v>
      </c>
      <c r="V15943">
        <v>5937</v>
      </c>
      <c r="W15943">
        <v>26</v>
      </c>
      <c r="X15943">
        <v>33</v>
      </c>
      <c r="Y15943">
        <v>34</v>
      </c>
      <c r="Z15943" t="s">
        <v>15</v>
      </c>
      <c r="AA15943" t="s">
        <v>46</v>
      </c>
      <c r="AB15943">
        <v>3.1</v>
      </c>
      <c r="AC15943">
        <v>34</v>
      </c>
      <c r="AD15943" t="s">
        <v>45</v>
      </c>
      <c r="AE15943" s="6">
        <v>45061</v>
      </c>
      <c r="AF15943" t="str">
        <f>_xlfn.IFS(fact_orders[[#This Row],[delivery_time]]&lt;=40,"EARLY",fact_orders[[#This Row],[delivery_time]]&gt;=50,"LATE",TRUE,"ON TIME")</f>
        <v>EARLY</v>
      </c>
    </row>
    <row r="15944" spans="16:32" x14ac:dyDescent="0.25">
      <c r="P15944">
        <v>15932</v>
      </c>
      <c r="Q15944">
        <v>149</v>
      </c>
      <c r="R15944">
        <v>12</v>
      </c>
      <c r="S15944" s="6">
        <v>45214</v>
      </c>
      <c r="T15944" s="6">
        <v>0.87152777777777779</v>
      </c>
      <c r="U15944" t="s">
        <v>43</v>
      </c>
      <c r="V15944">
        <v>2258</v>
      </c>
      <c r="W15944">
        <v>29</v>
      </c>
      <c r="X15944">
        <v>31</v>
      </c>
      <c r="Y15944">
        <v>6</v>
      </c>
      <c r="Z15944" t="s">
        <v>9</v>
      </c>
      <c r="AA15944" t="s">
        <v>44</v>
      </c>
      <c r="AB15944">
        <v>3.7</v>
      </c>
      <c r="AC15944">
        <v>6</v>
      </c>
      <c r="AD15944" t="s">
        <v>45</v>
      </c>
      <c r="AE15944" s="6">
        <v>44710</v>
      </c>
      <c r="AF15944" t="str">
        <f>_xlfn.IFS(fact_orders[[#This Row],[delivery_time]]&lt;=40,"EARLY",fact_orders[[#This Row],[delivery_time]]&gt;=50,"LATE",TRUE,"ON TIME")</f>
        <v>EARLY</v>
      </c>
    </row>
    <row r="15945" spans="16:32" x14ac:dyDescent="0.25">
      <c r="P15945">
        <v>15933</v>
      </c>
      <c r="Q15945">
        <v>467</v>
      </c>
      <c r="R15945">
        <v>17</v>
      </c>
      <c r="S15945" s="6">
        <v>45214</v>
      </c>
      <c r="T15945" s="6">
        <v>0.49583333333333335</v>
      </c>
      <c r="U15945" t="s">
        <v>43</v>
      </c>
      <c r="V15945">
        <v>5917</v>
      </c>
      <c r="W15945">
        <v>18</v>
      </c>
      <c r="X15945">
        <v>48</v>
      </c>
      <c r="Y15945">
        <v>21</v>
      </c>
      <c r="Z15945" t="s">
        <v>14</v>
      </c>
      <c r="AA15945" t="s">
        <v>48</v>
      </c>
      <c r="AB15945">
        <v>4</v>
      </c>
      <c r="AC15945">
        <v>21</v>
      </c>
      <c r="AD15945" t="s">
        <v>45</v>
      </c>
      <c r="AE15945" s="6">
        <v>45028</v>
      </c>
      <c r="AF15945" t="str">
        <f>_xlfn.IFS(fact_orders[[#This Row],[delivery_time]]&lt;=40,"EARLY",fact_orders[[#This Row],[delivery_time]]&gt;=50,"LATE",TRUE,"ON TIME")</f>
        <v>ON TIME</v>
      </c>
    </row>
    <row r="15946" spans="16:32" x14ac:dyDescent="0.25">
      <c r="P15946">
        <v>15934</v>
      </c>
      <c r="Q15946">
        <v>459</v>
      </c>
      <c r="R15946">
        <v>12</v>
      </c>
      <c r="S15946" s="6">
        <v>45214</v>
      </c>
      <c r="T15946" s="6">
        <v>0.8666666666666667</v>
      </c>
      <c r="U15946" t="s">
        <v>43</v>
      </c>
      <c r="V15946">
        <v>2771</v>
      </c>
      <c r="W15946">
        <v>30</v>
      </c>
      <c r="X15946">
        <v>43</v>
      </c>
      <c r="Z15946" t="s">
        <v>9</v>
      </c>
      <c r="AA15946" t="s">
        <v>44</v>
      </c>
      <c r="AB15946">
        <v>3.7</v>
      </c>
      <c r="AD15946" t="s">
        <v>45</v>
      </c>
      <c r="AE15946" s="6">
        <v>45020</v>
      </c>
      <c r="AF15946" t="str">
        <f>_xlfn.IFS(fact_orders[[#This Row],[delivery_time]]&lt;=40,"EARLY",fact_orders[[#This Row],[delivery_time]]&gt;=50,"LATE",TRUE,"ON TIME")</f>
        <v>ON TIME</v>
      </c>
    </row>
    <row r="15947" spans="16:32" x14ac:dyDescent="0.25">
      <c r="P15947">
        <v>15935</v>
      </c>
      <c r="Q15947">
        <v>312</v>
      </c>
      <c r="R15947">
        <v>6</v>
      </c>
      <c r="S15947" s="6">
        <v>45214</v>
      </c>
      <c r="T15947" s="6">
        <v>0.63680555555555551</v>
      </c>
      <c r="U15947" t="s">
        <v>43</v>
      </c>
      <c r="V15947">
        <v>4548</v>
      </c>
      <c r="W15947">
        <v>39</v>
      </c>
      <c r="X15947">
        <v>54</v>
      </c>
      <c r="Z15947" t="s">
        <v>22</v>
      </c>
      <c r="AA15947" t="s">
        <v>47</v>
      </c>
      <c r="AB15947">
        <v>3.4</v>
      </c>
      <c r="AD15947" t="s">
        <v>45</v>
      </c>
      <c r="AE15947" s="6">
        <v>44873</v>
      </c>
      <c r="AF15947" t="str">
        <f>_xlfn.IFS(fact_orders[[#This Row],[delivery_time]]&lt;=40,"EARLY",fact_orders[[#This Row],[delivery_time]]&gt;=50,"LATE",TRUE,"ON TIME")</f>
        <v>LATE</v>
      </c>
    </row>
    <row r="15948" spans="16:32" x14ac:dyDescent="0.25">
      <c r="P15948">
        <v>15936</v>
      </c>
      <c r="Q15948">
        <v>295</v>
      </c>
      <c r="R15948">
        <v>15</v>
      </c>
      <c r="S15948" s="6">
        <v>45214</v>
      </c>
      <c r="T15948" s="6">
        <v>0.77500000000000002</v>
      </c>
      <c r="U15948" t="s">
        <v>43</v>
      </c>
      <c r="V15948">
        <v>3633</v>
      </c>
      <c r="W15948">
        <v>16</v>
      </c>
      <c r="X15948">
        <v>49</v>
      </c>
      <c r="Y15948">
        <v>24</v>
      </c>
      <c r="Z15948" t="s">
        <v>12</v>
      </c>
      <c r="AA15948" t="s">
        <v>48</v>
      </c>
      <c r="AB15948">
        <v>3.8</v>
      </c>
      <c r="AC15948">
        <v>24</v>
      </c>
      <c r="AD15948" t="s">
        <v>45</v>
      </c>
      <c r="AE15948" s="6">
        <v>44856</v>
      </c>
      <c r="AF15948" t="str">
        <f>_xlfn.IFS(fact_orders[[#This Row],[delivery_time]]&lt;=40,"EARLY",fact_orders[[#This Row],[delivery_time]]&gt;=50,"LATE",TRUE,"ON TIME")</f>
        <v>ON TIME</v>
      </c>
    </row>
    <row r="15949" spans="16:32" x14ac:dyDescent="0.25">
      <c r="P15949">
        <v>15937</v>
      </c>
      <c r="Q15949">
        <v>168</v>
      </c>
      <c r="R15949">
        <v>5</v>
      </c>
      <c r="S15949" s="6">
        <v>45214</v>
      </c>
      <c r="T15949" s="6">
        <v>0.90902777777777777</v>
      </c>
      <c r="U15949" t="s">
        <v>43</v>
      </c>
      <c r="V15949">
        <v>3519</v>
      </c>
      <c r="W15949">
        <v>25</v>
      </c>
      <c r="X15949">
        <v>53</v>
      </c>
      <c r="Y15949">
        <v>40</v>
      </c>
      <c r="Z15949" t="s">
        <v>21</v>
      </c>
      <c r="AA15949" t="s">
        <v>46</v>
      </c>
      <c r="AB15949">
        <v>3</v>
      </c>
      <c r="AC15949">
        <v>40</v>
      </c>
      <c r="AD15949" t="s">
        <v>45</v>
      </c>
      <c r="AE15949" s="6">
        <v>44729</v>
      </c>
      <c r="AF15949" t="str">
        <f>_xlfn.IFS(fact_orders[[#This Row],[delivery_time]]&lt;=40,"EARLY",fact_orders[[#This Row],[delivery_time]]&gt;=50,"LATE",TRUE,"ON TIME")</f>
        <v>LATE</v>
      </c>
    </row>
    <row r="15950" spans="16:32" x14ac:dyDescent="0.25">
      <c r="P15950">
        <v>15938</v>
      </c>
      <c r="Q15950">
        <v>410</v>
      </c>
      <c r="R15950">
        <v>8</v>
      </c>
      <c r="S15950" s="6">
        <v>45214</v>
      </c>
      <c r="T15950" s="6">
        <v>0.8881944444444444</v>
      </c>
      <c r="U15950" t="s">
        <v>43</v>
      </c>
      <c r="V15950">
        <v>4619</v>
      </c>
      <c r="W15950">
        <v>39</v>
      </c>
      <c r="X15950">
        <v>56</v>
      </c>
      <c r="Y15950">
        <v>14</v>
      </c>
      <c r="Z15950" t="s">
        <v>24</v>
      </c>
      <c r="AA15950" t="s">
        <v>44</v>
      </c>
      <c r="AB15950">
        <v>4.2</v>
      </c>
      <c r="AC15950">
        <v>14</v>
      </c>
      <c r="AD15950" t="s">
        <v>45</v>
      </c>
      <c r="AE15950" s="6">
        <v>44971</v>
      </c>
      <c r="AF15950" t="str">
        <f>_xlfn.IFS(fact_orders[[#This Row],[delivery_time]]&lt;=40,"EARLY",fact_orders[[#This Row],[delivery_time]]&gt;=50,"LATE",TRUE,"ON TIME")</f>
        <v>LATE</v>
      </c>
    </row>
    <row r="15951" spans="16:32" x14ac:dyDescent="0.25">
      <c r="P15951">
        <v>15939</v>
      </c>
      <c r="Q15951">
        <v>331</v>
      </c>
      <c r="R15951">
        <v>19</v>
      </c>
      <c r="S15951" s="6">
        <v>45214</v>
      </c>
      <c r="T15951" s="6">
        <v>0.49236111111111114</v>
      </c>
      <c r="U15951" t="s">
        <v>43</v>
      </c>
      <c r="V15951">
        <v>2146</v>
      </c>
      <c r="W15951">
        <v>21</v>
      </c>
      <c r="X15951">
        <v>58</v>
      </c>
      <c r="Y15951">
        <v>10</v>
      </c>
      <c r="Z15951" t="s">
        <v>16</v>
      </c>
      <c r="AA15951" t="s">
        <v>49</v>
      </c>
      <c r="AB15951">
        <v>4.5</v>
      </c>
      <c r="AC15951">
        <v>10</v>
      </c>
      <c r="AD15951" t="s">
        <v>45</v>
      </c>
      <c r="AE15951" s="6">
        <v>44892</v>
      </c>
      <c r="AF15951" t="str">
        <f>_xlfn.IFS(fact_orders[[#This Row],[delivery_time]]&lt;=40,"EARLY",fact_orders[[#This Row],[delivery_time]]&gt;=50,"LATE",TRUE,"ON TIME")</f>
        <v>LATE</v>
      </c>
    </row>
    <row r="15952" spans="16:32" x14ac:dyDescent="0.25">
      <c r="P15952">
        <v>15940</v>
      </c>
      <c r="Q15952">
        <v>16</v>
      </c>
      <c r="R15952">
        <v>20</v>
      </c>
      <c r="S15952" s="6">
        <v>45214</v>
      </c>
      <c r="T15952" s="6">
        <v>0.50694444444444442</v>
      </c>
      <c r="U15952" t="s">
        <v>43</v>
      </c>
      <c r="V15952">
        <v>4502</v>
      </c>
      <c r="W15952">
        <v>33</v>
      </c>
      <c r="X15952">
        <v>44</v>
      </c>
      <c r="Y15952">
        <v>40</v>
      </c>
      <c r="Z15952" t="s">
        <v>18</v>
      </c>
      <c r="AA15952" t="s">
        <v>48</v>
      </c>
      <c r="AB15952">
        <v>3.8</v>
      </c>
      <c r="AC15952">
        <v>40</v>
      </c>
      <c r="AD15952" t="s">
        <v>45</v>
      </c>
      <c r="AE15952" s="6">
        <v>44577</v>
      </c>
      <c r="AF15952" t="str">
        <f>_xlfn.IFS(fact_orders[[#This Row],[delivery_time]]&lt;=40,"EARLY",fact_orders[[#This Row],[delivery_time]]&gt;=50,"LATE",TRUE,"ON TIME")</f>
        <v>ON TIME</v>
      </c>
    </row>
    <row r="15953" spans="16:32" x14ac:dyDescent="0.25">
      <c r="P15953">
        <v>15941</v>
      </c>
      <c r="Q15953">
        <v>176</v>
      </c>
      <c r="R15953">
        <v>8</v>
      </c>
      <c r="S15953" s="6">
        <v>45215</v>
      </c>
      <c r="T15953" s="6">
        <v>0.47430555555555554</v>
      </c>
      <c r="U15953" t="s">
        <v>43</v>
      </c>
      <c r="V15953">
        <v>4951</v>
      </c>
      <c r="W15953">
        <v>27</v>
      </c>
      <c r="X15953">
        <v>49</v>
      </c>
      <c r="Y15953">
        <v>24</v>
      </c>
      <c r="Z15953" t="s">
        <v>24</v>
      </c>
      <c r="AA15953" t="s">
        <v>44</v>
      </c>
      <c r="AB15953">
        <v>4.2</v>
      </c>
      <c r="AC15953">
        <v>24</v>
      </c>
      <c r="AD15953" t="s">
        <v>45</v>
      </c>
      <c r="AE15953" s="6">
        <v>44737</v>
      </c>
      <c r="AF15953" t="str">
        <f>_xlfn.IFS(fact_orders[[#This Row],[delivery_time]]&lt;=40,"EARLY",fact_orders[[#This Row],[delivery_time]]&gt;=50,"LATE",TRUE,"ON TIME")</f>
        <v>ON TIME</v>
      </c>
    </row>
    <row r="15954" spans="16:32" x14ac:dyDescent="0.25">
      <c r="P15954">
        <v>15942</v>
      </c>
      <c r="Q15954">
        <v>147</v>
      </c>
      <c r="R15954">
        <v>18</v>
      </c>
      <c r="S15954" s="6">
        <v>45215</v>
      </c>
      <c r="T15954" s="6">
        <v>0.7055555555555556</v>
      </c>
      <c r="U15954" t="s">
        <v>43</v>
      </c>
      <c r="V15954">
        <v>5945</v>
      </c>
      <c r="W15954">
        <v>15</v>
      </c>
      <c r="X15954">
        <v>39</v>
      </c>
      <c r="Z15954" t="s">
        <v>15</v>
      </c>
      <c r="AA15954" t="s">
        <v>46</v>
      </c>
      <c r="AB15954">
        <v>3.1</v>
      </c>
      <c r="AD15954" t="s">
        <v>45</v>
      </c>
      <c r="AE15954" s="6">
        <v>44708</v>
      </c>
      <c r="AF15954" t="str">
        <f>_xlfn.IFS(fact_orders[[#This Row],[delivery_time]]&lt;=40,"EARLY",fact_orders[[#This Row],[delivery_time]]&gt;=50,"LATE",TRUE,"ON TIME")</f>
        <v>EARLY</v>
      </c>
    </row>
    <row r="15955" spans="16:32" x14ac:dyDescent="0.25">
      <c r="P15955">
        <v>15943</v>
      </c>
      <c r="Q15955">
        <v>413</v>
      </c>
      <c r="R15955">
        <v>5</v>
      </c>
      <c r="S15955" s="6">
        <v>45215</v>
      </c>
      <c r="T15955" s="6">
        <v>0.50555555555555554</v>
      </c>
      <c r="U15955" t="s">
        <v>43</v>
      </c>
      <c r="V15955">
        <v>3991</v>
      </c>
      <c r="W15955">
        <v>30</v>
      </c>
      <c r="X15955">
        <v>59</v>
      </c>
      <c r="Y15955">
        <v>30</v>
      </c>
      <c r="Z15955" t="s">
        <v>21</v>
      </c>
      <c r="AA15955" t="s">
        <v>46</v>
      </c>
      <c r="AB15955">
        <v>3</v>
      </c>
      <c r="AC15955">
        <v>30</v>
      </c>
      <c r="AD15955" t="s">
        <v>45</v>
      </c>
      <c r="AE15955" s="6">
        <v>44974</v>
      </c>
      <c r="AF15955" t="str">
        <f>_xlfn.IFS(fact_orders[[#This Row],[delivery_time]]&lt;=40,"EARLY",fact_orders[[#This Row],[delivery_time]]&gt;=50,"LATE",TRUE,"ON TIME")</f>
        <v>LATE</v>
      </c>
    </row>
    <row r="15956" spans="16:32" x14ac:dyDescent="0.25">
      <c r="P15956">
        <v>15944</v>
      </c>
      <c r="Q15956">
        <v>377</v>
      </c>
      <c r="R15956">
        <v>10</v>
      </c>
      <c r="S15956" s="6">
        <v>45215</v>
      </c>
      <c r="T15956" s="6">
        <v>0.53125</v>
      </c>
      <c r="U15956" t="s">
        <v>43</v>
      </c>
      <c r="V15956">
        <v>5062</v>
      </c>
      <c r="W15956">
        <v>19</v>
      </c>
      <c r="X15956">
        <v>54</v>
      </c>
      <c r="Z15956" t="s">
        <v>7</v>
      </c>
      <c r="AA15956" t="s">
        <v>46</v>
      </c>
      <c r="AB15956">
        <v>4.5</v>
      </c>
      <c r="AD15956" t="s">
        <v>45</v>
      </c>
      <c r="AE15956" s="6">
        <v>44938</v>
      </c>
      <c r="AF15956" t="str">
        <f>_xlfn.IFS(fact_orders[[#This Row],[delivery_time]]&lt;=40,"EARLY",fact_orders[[#This Row],[delivery_time]]&gt;=50,"LATE",TRUE,"ON TIME")</f>
        <v>LATE</v>
      </c>
    </row>
    <row r="15957" spans="16:32" x14ac:dyDescent="0.25">
      <c r="P15957">
        <v>15945</v>
      </c>
      <c r="Q15957">
        <v>474</v>
      </c>
      <c r="R15957">
        <v>11</v>
      </c>
      <c r="S15957" s="6">
        <v>45215</v>
      </c>
      <c r="T15957" s="6">
        <v>0.72361111111111109</v>
      </c>
      <c r="U15957" t="s">
        <v>43</v>
      </c>
      <c r="V15957">
        <v>4271</v>
      </c>
      <c r="W15957">
        <v>27</v>
      </c>
      <c r="X15957">
        <v>37</v>
      </c>
      <c r="Y15957">
        <v>38</v>
      </c>
      <c r="Z15957" t="s">
        <v>8</v>
      </c>
      <c r="AA15957" t="s">
        <v>48</v>
      </c>
      <c r="AB15957">
        <v>3.3</v>
      </c>
      <c r="AC15957">
        <v>38</v>
      </c>
      <c r="AD15957" t="s">
        <v>45</v>
      </c>
      <c r="AE15957" s="6">
        <v>45035</v>
      </c>
      <c r="AF15957" t="str">
        <f>_xlfn.IFS(fact_orders[[#This Row],[delivery_time]]&lt;=40,"EARLY",fact_orders[[#This Row],[delivery_time]]&gt;=50,"LATE",TRUE,"ON TIME")</f>
        <v>EARLY</v>
      </c>
    </row>
    <row r="15958" spans="16:32" x14ac:dyDescent="0.25">
      <c r="P15958">
        <v>15946</v>
      </c>
      <c r="Q15958">
        <v>433</v>
      </c>
      <c r="R15958">
        <v>16</v>
      </c>
      <c r="S15958" s="6">
        <v>45215</v>
      </c>
      <c r="T15958" s="6">
        <v>0.63055555555555554</v>
      </c>
      <c r="U15958" t="s">
        <v>43</v>
      </c>
      <c r="V15958">
        <v>4343</v>
      </c>
      <c r="W15958">
        <v>15</v>
      </c>
      <c r="X15958">
        <v>30</v>
      </c>
      <c r="Z15958" t="s">
        <v>13</v>
      </c>
      <c r="AA15958" t="s">
        <v>47</v>
      </c>
      <c r="AB15958">
        <v>3.4</v>
      </c>
      <c r="AD15958" t="s">
        <v>45</v>
      </c>
      <c r="AE15958" s="6">
        <v>44994</v>
      </c>
      <c r="AF15958" t="str">
        <f>_xlfn.IFS(fact_orders[[#This Row],[delivery_time]]&lt;=40,"EARLY",fact_orders[[#This Row],[delivery_time]]&gt;=50,"LATE",TRUE,"ON TIME")</f>
        <v>EARLY</v>
      </c>
    </row>
    <row r="15959" spans="16:32" x14ac:dyDescent="0.25">
      <c r="P15959">
        <v>15947</v>
      </c>
      <c r="Q15959">
        <v>293</v>
      </c>
      <c r="R15959">
        <v>18</v>
      </c>
      <c r="S15959" s="6">
        <v>45215</v>
      </c>
      <c r="T15959" s="6">
        <v>0.67847222222222225</v>
      </c>
      <c r="U15959" t="s">
        <v>43</v>
      </c>
      <c r="V15959">
        <v>5183</v>
      </c>
      <c r="W15959">
        <v>26</v>
      </c>
      <c r="X15959">
        <v>37</v>
      </c>
      <c r="Y15959">
        <v>32</v>
      </c>
      <c r="Z15959" t="s">
        <v>15</v>
      </c>
      <c r="AA15959" t="s">
        <v>46</v>
      </c>
      <c r="AB15959">
        <v>3.1</v>
      </c>
      <c r="AC15959">
        <v>32</v>
      </c>
      <c r="AD15959" t="s">
        <v>45</v>
      </c>
      <c r="AE15959" s="6">
        <v>44854</v>
      </c>
      <c r="AF15959" t="str">
        <f>_xlfn.IFS(fact_orders[[#This Row],[delivery_time]]&lt;=40,"EARLY",fact_orders[[#This Row],[delivery_time]]&gt;=50,"LATE",TRUE,"ON TIME")</f>
        <v>EARLY</v>
      </c>
    </row>
    <row r="15960" spans="16:32" x14ac:dyDescent="0.25">
      <c r="P15960">
        <v>15948</v>
      </c>
      <c r="Q15960">
        <v>75</v>
      </c>
      <c r="R15960">
        <v>16</v>
      </c>
      <c r="S15960" s="6">
        <v>45215</v>
      </c>
      <c r="T15960" s="6">
        <v>0.88402777777777775</v>
      </c>
      <c r="U15960" t="s">
        <v>43</v>
      </c>
      <c r="V15960">
        <v>2911</v>
      </c>
      <c r="W15960">
        <v>34</v>
      </c>
      <c r="X15960">
        <v>42</v>
      </c>
      <c r="Y15960">
        <v>4</v>
      </c>
      <c r="Z15960" t="s">
        <v>13</v>
      </c>
      <c r="AA15960" t="s">
        <v>47</v>
      </c>
      <c r="AB15960">
        <v>3.4</v>
      </c>
      <c r="AC15960">
        <v>4</v>
      </c>
      <c r="AD15960" t="s">
        <v>45</v>
      </c>
      <c r="AE15960" s="6">
        <v>44636</v>
      </c>
      <c r="AF15960" t="str">
        <f>_xlfn.IFS(fact_orders[[#This Row],[delivery_time]]&lt;=40,"EARLY",fact_orders[[#This Row],[delivery_time]]&gt;=50,"LATE",TRUE,"ON TIME")</f>
        <v>ON TIME</v>
      </c>
    </row>
    <row r="15961" spans="16:32" x14ac:dyDescent="0.25">
      <c r="P15961">
        <v>15949</v>
      </c>
      <c r="Q15961">
        <v>424</v>
      </c>
      <c r="R15961">
        <v>3</v>
      </c>
      <c r="S15961" s="6">
        <v>45215</v>
      </c>
      <c r="T15961" s="6">
        <v>0.67986111111111114</v>
      </c>
      <c r="U15961" t="s">
        <v>43</v>
      </c>
      <c r="V15961">
        <v>2282</v>
      </c>
      <c r="W15961">
        <v>24</v>
      </c>
      <c r="X15961">
        <v>47</v>
      </c>
      <c r="Y15961">
        <v>22</v>
      </c>
      <c r="Z15961" t="s">
        <v>19</v>
      </c>
      <c r="AA15961" t="s">
        <v>44</v>
      </c>
      <c r="AB15961">
        <v>4</v>
      </c>
      <c r="AC15961">
        <v>22</v>
      </c>
      <c r="AD15961" t="s">
        <v>45</v>
      </c>
      <c r="AE15961" s="6">
        <v>44985</v>
      </c>
      <c r="AF15961" t="str">
        <f>_xlfn.IFS(fact_orders[[#This Row],[delivery_time]]&lt;=40,"EARLY",fact_orders[[#This Row],[delivery_time]]&gt;=50,"LATE",TRUE,"ON TIME")</f>
        <v>ON TIME</v>
      </c>
    </row>
    <row r="15962" spans="16:32" x14ac:dyDescent="0.25">
      <c r="P15962">
        <v>15950</v>
      </c>
      <c r="Q15962">
        <v>161</v>
      </c>
      <c r="R15962">
        <v>11</v>
      </c>
      <c r="S15962" s="6">
        <v>45215</v>
      </c>
      <c r="T15962" s="6">
        <v>0.62013888888888891</v>
      </c>
      <c r="U15962" t="s">
        <v>43</v>
      </c>
      <c r="V15962">
        <v>5276</v>
      </c>
      <c r="W15962">
        <v>30</v>
      </c>
      <c r="X15962">
        <v>49</v>
      </c>
      <c r="Y15962">
        <v>11</v>
      </c>
      <c r="Z15962" t="s">
        <v>8</v>
      </c>
      <c r="AA15962" t="s">
        <v>48</v>
      </c>
      <c r="AB15962">
        <v>3.3</v>
      </c>
      <c r="AC15962">
        <v>11</v>
      </c>
      <c r="AD15962" t="s">
        <v>45</v>
      </c>
      <c r="AE15962" s="6">
        <v>44722</v>
      </c>
      <c r="AF15962" t="str">
        <f>_xlfn.IFS(fact_orders[[#This Row],[delivery_time]]&lt;=40,"EARLY",fact_orders[[#This Row],[delivery_time]]&gt;=50,"LATE",TRUE,"ON TIME")</f>
        <v>ON TIME</v>
      </c>
    </row>
    <row r="15963" spans="16:32" x14ac:dyDescent="0.25">
      <c r="P15963">
        <v>15951</v>
      </c>
      <c r="Q15963">
        <v>486</v>
      </c>
      <c r="R15963">
        <v>3</v>
      </c>
      <c r="S15963" s="6">
        <v>45215</v>
      </c>
      <c r="T15963" s="6">
        <v>0.83402777777777781</v>
      </c>
      <c r="U15963" t="s">
        <v>43</v>
      </c>
      <c r="V15963">
        <v>3460</v>
      </c>
      <c r="W15963">
        <v>20</v>
      </c>
      <c r="X15963">
        <v>34</v>
      </c>
      <c r="Y15963">
        <v>11</v>
      </c>
      <c r="Z15963" t="s">
        <v>19</v>
      </c>
      <c r="AA15963" t="s">
        <v>44</v>
      </c>
      <c r="AB15963">
        <v>4</v>
      </c>
      <c r="AC15963">
        <v>11</v>
      </c>
      <c r="AD15963" t="s">
        <v>45</v>
      </c>
      <c r="AE15963" s="6">
        <v>45047</v>
      </c>
      <c r="AF15963" t="str">
        <f>_xlfn.IFS(fact_orders[[#This Row],[delivery_time]]&lt;=40,"EARLY",fact_orders[[#This Row],[delivery_time]]&gt;=50,"LATE",TRUE,"ON TIME")</f>
        <v>EARLY</v>
      </c>
    </row>
    <row r="15964" spans="16:32" x14ac:dyDescent="0.25">
      <c r="P15964">
        <v>15952</v>
      </c>
      <c r="Q15964">
        <v>213</v>
      </c>
      <c r="R15964">
        <v>2</v>
      </c>
      <c r="S15964" s="6">
        <v>45215</v>
      </c>
      <c r="T15964" s="6">
        <v>0.43819444444444444</v>
      </c>
      <c r="U15964" t="s">
        <v>43</v>
      </c>
      <c r="V15964">
        <v>2284</v>
      </c>
      <c r="W15964">
        <v>36</v>
      </c>
      <c r="X15964">
        <v>35</v>
      </c>
      <c r="Y15964">
        <v>10</v>
      </c>
      <c r="Z15964" t="s">
        <v>17</v>
      </c>
      <c r="AA15964" t="s">
        <v>46</v>
      </c>
      <c r="AB15964">
        <v>4.7</v>
      </c>
      <c r="AC15964">
        <v>10</v>
      </c>
      <c r="AD15964" t="s">
        <v>45</v>
      </c>
      <c r="AE15964" s="6">
        <v>44774</v>
      </c>
      <c r="AF15964" t="str">
        <f>_xlfn.IFS(fact_orders[[#This Row],[delivery_time]]&lt;=40,"EARLY",fact_orders[[#This Row],[delivery_time]]&gt;=50,"LATE",TRUE,"ON TIME")</f>
        <v>EARLY</v>
      </c>
    </row>
    <row r="15965" spans="16:32" x14ac:dyDescent="0.25">
      <c r="P15965">
        <v>15953</v>
      </c>
      <c r="Q15965">
        <v>417</v>
      </c>
      <c r="R15965">
        <v>6</v>
      </c>
      <c r="S15965" s="6">
        <v>45215</v>
      </c>
      <c r="T15965" s="6">
        <v>0.43958333333333333</v>
      </c>
      <c r="U15965" t="s">
        <v>43</v>
      </c>
      <c r="V15965">
        <v>2560</v>
      </c>
      <c r="W15965">
        <v>30</v>
      </c>
      <c r="X15965">
        <v>30</v>
      </c>
      <c r="Z15965" t="s">
        <v>22</v>
      </c>
      <c r="AA15965" t="s">
        <v>47</v>
      </c>
      <c r="AB15965">
        <v>3.4</v>
      </c>
      <c r="AD15965" t="s">
        <v>45</v>
      </c>
      <c r="AE15965" s="6">
        <v>44978</v>
      </c>
      <c r="AF15965" t="str">
        <f>_xlfn.IFS(fact_orders[[#This Row],[delivery_time]]&lt;=40,"EARLY",fact_orders[[#This Row],[delivery_time]]&gt;=50,"LATE",TRUE,"ON TIME")</f>
        <v>EARLY</v>
      </c>
    </row>
    <row r="15966" spans="16:32" x14ac:dyDescent="0.25">
      <c r="P15966">
        <v>15954</v>
      </c>
      <c r="Q15966">
        <v>228</v>
      </c>
      <c r="R15966">
        <v>13</v>
      </c>
      <c r="S15966" s="6">
        <v>45215</v>
      </c>
      <c r="T15966" s="6">
        <v>0.54374999999999996</v>
      </c>
      <c r="U15966" t="s">
        <v>43</v>
      </c>
      <c r="V15966">
        <v>3342</v>
      </c>
      <c r="W15966">
        <v>19</v>
      </c>
      <c r="X15966">
        <v>36</v>
      </c>
      <c r="Z15966" t="s">
        <v>10</v>
      </c>
      <c r="AA15966" t="s">
        <v>46</v>
      </c>
      <c r="AB15966">
        <v>3.3</v>
      </c>
      <c r="AD15966" t="s">
        <v>45</v>
      </c>
      <c r="AE15966" s="6">
        <v>44789</v>
      </c>
      <c r="AF15966" t="str">
        <f>_xlfn.IFS(fact_orders[[#This Row],[delivery_time]]&lt;=40,"EARLY",fact_orders[[#This Row],[delivery_time]]&gt;=50,"LATE",TRUE,"ON TIME")</f>
        <v>EARLY</v>
      </c>
    </row>
    <row r="15967" spans="16:32" x14ac:dyDescent="0.25">
      <c r="P15967">
        <v>15955</v>
      </c>
      <c r="Q15967">
        <v>124</v>
      </c>
      <c r="R15967">
        <v>9</v>
      </c>
      <c r="S15967" s="6">
        <v>45215</v>
      </c>
      <c r="T15967" s="6">
        <v>0.84097222222222223</v>
      </c>
      <c r="U15967" t="s">
        <v>43</v>
      </c>
      <c r="V15967">
        <v>2077</v>
      </c>
      <c r="W15967">
        <v>29</v>
      </c>
      <c r="X15967">
        <v>45</v>
      </c>
      <c r="Z15967" t="s">
        <v>25</v>
      </c>
      <c r="AA15967" t="s">
        <v>44</v>
      </c>
      <c r="AB15967">
        <v>4.0999999999999996</v>
      </c>
      <c r="AD15967" t="s">
        <v>45</v>
      </c>
      <c r="AE15967" s="6">
        <v>44685</v>
      </c>
      <c r="AF15967" t="str">
        <f>_xlfn.IFS(fact_orders[[#This Row],[delivery_time]]&lt;=40,"EARLY",fact_orders[[#This Row],[delivery_time]]&gt;=50,"LATE",TRUE,"ON TIME")</f>
        <v>ON TIME</v>
      </c>
    </row>
    <row r="15968" spans="16:32" x14ac:dyDescent="0.25">
      <c r="P15968">
        <v>15956</v>
      </c>
      <c r="Q15968">
        <v>298</v>
      </c>
      <c r="R15968">
        <v>18</v>
      </c>
      <c r="S15968" s="6">
        <v>45215</v>
      </c>
      <c r="T15968" s="6">
        <v>0.71319444444444446</v>
      </c>
      <c r="U15968" t="s">
        <v>43</v>
      </c>
      <c r="V15968">
        <v>5544</v>
      </c>
      <c r="W15968">
        <v>18</v>
      </c>
      <c r="X15968">
        <v>34</v>
      </c>
      <c r="Z15968" t="s">
        <v>15</v>
      </c>
      <c r="AA15968" t="s">
        <v>46</v>
      </c>
      <c r="AB15968">
        <v>3.1</v>
      </c>
      <c r="AD15968" t="s">
        <v>45</v>
      </c>
      <c r="AE15968" s="6">
        <v>44859</v>
      </c>
      <c r="AF15968" t="str">
        <f>_xlfn.IFS(fact_orders[[#This Row],[delivery_time]]&lt;=40,"EARLY",fact_orders[[#This Row],[delivery_time]]&gt;=50,"LATE",TRUE,"ON TIME")</f>
        <v>EARLY</v>
      </c>
    </row>
    <row r="15969" spans="16:32" x14ac:dyDescent="0.25">
      <c r="P15969">
        <v>15957</v>
      </c>
      <c r="Q15969">
        <v>326</v>
      </c>
      <c r="R15969">
        <v>1</v>
      </c>
      <c r="S15969" s="6">
        <v>45215</v>
      </c>
      <c r="T15969" s="6">
        <v>0.64444444444444449</v>
      </c>
      <c r="U15969" t="s">
        <v>43</v>
      </c>
      <c r="V15969">
        <v>3604</v>
      </c>
      <c r="W15969">
        <v>15</v>
      </c>
      <c r="X15969">
        <v>40</v>
      </c>
      <c r="Y15969">
        <v>26</v>
      </c>
      <c r="Z15969" t="s">
        <v>6</v>
      </c>
      <c r="AA15969" t="s">
        <v>48</v>
      </c>
      <c r="AB15969">
        <v>3</v>
      </c>
      <c r="AC15969">
        <v>26</v>
      </c>
      <c r="AD15969" t="s">
        <v>45</v>
      </c>
      <c r="AE15969" s="6">
        <v>44887</v>
      </c>
      <c r="AF15969" t="str">
        <f>_xlfn.IFS(fact_orders[[#This Row],[delivery_time]]&lt;=40,"EARLY",fact_orders[[#This Row],[delivery_time]]&gt;=50,"LATE",TRUE,"ON TIME")</f>
        <v>EARLY</v>
      </c>
    </row>
    <row r="15970" spans="16:32" x14ac:dyDescent="0.25">
      <c r="P15970">
        <v>15958</v>
      </c>
      <c r="Q15970">
        <v>184</v>
      </c>
      <c r="R15970">
        <v>3</v>
      </c>
      <c r="S15970" s="6">
        <v>45215</v>
      </c>
      <c r="T15970" s="6">
        <v>0.50416666666666665</v>
      </c>
      <c r="U15970" t="s">
        <v>43</v>
      </c>
      <c r="V15970">
        <v>4176</v>
      </c>
      <c r="W15970">
        <v>24</v>
      </c>
      <c r="X15970">
        <v>32</v>
      </c>
      <c r="Y15970">
        <v>22</v>
      </c>
      <c r="Z15970" t="s">
        <v>19</v>
      </c>
      <c r="AA15970" t="s">
        <v>44</v>
      </c>
      <c r="AB15970">
        <v>4</v>
      </c>
      <c r="AC15970">
        <v>22</v>
      </c>
      <c r="AD15970" t="s">
        <v>45</v>
      </c>
      <c r="AE15970" s="6">
        <v>44745</v>
      </c>
      <c r="AF15970" t="str">
        <f>_xlfn.IFS(fact_orders[[#This Row],[delivery_time]]&lt;=40,"EARLY",fact_orders[[#This Row],[delivery_time]]&gt;=50,"LATE",TRUE,"ON TIME")</f>
        <v>EARLY</v>
      </c>
    </row>
    <row r="15971" spans="16:32" x14ac:dyDescent="0.25">
      <c r="P15971">
        <v>15959</v>
      </c>
      <c r="Q15971">
        <v>229</v>
      </c>
      <c r="R15971">
        <v>16</v>
      </c>
      <c r="S15971" s="6">
        <v>45215</v>
      </c>
      <c r="T15971" s="6">
        <v>0.58194444444444449</v>
      </c>
      <c r="U15971" t="s">
        <v>43</v>
      </c>
      <c r="V15971">
        <v>3040</v>
      </c>
      <c r="W15971">
        <v>27</v>
      </c>
      <c r="X15971">
        <v>49</v>
      </c>
      <c r="Y15971">
        <v>24</v>
      </c>
      <c r="Z15971" t="s">
        <v>13</v>
      </c>
      <c r="AA15971" t="s">
        <v>47</v>
      </c>
      <c r="AB15971">
        <v>3.4</v>
      </c>
      <c r="AC15971">
        <v>24</v>
      </c>
      <c r="AD15971" t="s">
        <v>45</v>
      </c>
      <c r="AE15971" s="6">
        <v>44790</v>
      </c>
      <c r="AF15971" t="str">
        <f>_xlfn.IFS(fact_orders[[#This Row],[delivery_time]]&lt;=40,"EARLY",fact_orders[[#This Row],[delivery_time]]&gt;=50,"LATE",TRUE,"ON TIME")</f>
        <v>ON TIME</v>
      </c>
    </row>
    <row r="15972" spans="16:32" x14ac:dyDescent="0.25">
      <c r="P15972">
        <v>15960</v>
      </c>
      <c r="Q15972">
        <v>418</v>
      </c>
      <c r="R15972">
        <v>11</v>
      </c>
      <c r="S15972" s="6">
        <v>45215</v>
      </c>
      <c r="T15972" s="6">
        <v>0.55833333333333335</v>
      </c>
      <c r="U15972" t="s">
        <v>43</v>
      </c>
      <c r="V15972">
        <v>3319</v>
      </c>
      <c r="W15972">
        <v>27</v>
      </c>
      <c r="X15972">
        <v>37</v>
      </c>
      <c r="Y15972">
        <v>35</v>
      </c>
      <c r="Z15972" t="s">
        <v>8</v>
      </c>
      <c r="AA15972" t="s">
        <v>48</v>
      </c>
      <c r="AB15972">
        <v>3.3</v>
      </c>
      <c r="AC15972">
        <v>35</v>
      </c>
      <c r="AD15972" t="s">
        <v>45</v>
      </c>
      <c r="AE15972" s="6">
        <v>44979</v>
      </c>
      <c r="AF15972" t="str">
        <f>_xlfn.IFS(fact_orders[[#This Row],[delivery_time]]&lt;=40,"EARLY",fact_orders[[#This Row],[delivery_time]]&gt;=50,"LATE",TRUE,"ON TIME")</f>
        <v>EARLY</v>
      </c>
    </row>
    <row r="15973" spans="16:32" x14ac:dyDescent="0.25">
      <c r="P15973">
        <v>15961</v>
      </c>
      <c r="Q15973">
        <v>290</v>
      </c>
      <c r="R15973">
        <v>8</v>
      </c>
      <c r="S15973" s="6">
        <v>45215</v>
      </c>
      <c r="T15973" s="6">
        <v>0.67847222222222225</v>
      </c>
      <c r="U15973" t="s">
        <v>43</v>
      </c>
      <c r="V15973">
        <v>2902</v>
      </c>
      <c r="W15973">
        <v>31</v>
      </c>
      <c r="X15973">
        <v>33</v>
      </c>
      <c r="Y15973">
        <v>24</v>
      </c>
      <c r="Z15973" t="s">
        <v>24</v>
      </c>
      <c r="AA15973" t="s">
        <v>44</v>
      </c>
      <c r="AB15973">
        <v>4.2</v>
      </c>
      <c r="AC15973">
        <v>24</v>
      </c>
      <c r="AD15973" t="s">
        <v>45</v>
      </c>
      <c r="AE15973" s="6">
        <v>44851</v>
      </c>
      <c r="AF15973" t="str">
        <f>_xlfn.IFS(fact_orders[[#This Row],[delivery_time]]&lt;=40,"EARLY",fact_orders[[#This Row],[delivery_time]]&gt;=50,"LATE",TRUE,"ON TIME")</f>
        <v>EARLY</v>
      </c>
    </row>
    <row r="15974" spans="16:32" x14ac:dyDescent="0.25">
      <c r="P15974">
        <v>15962</v>
      </c>
      <c r="Q15974">
        <v>199</v>
      </c>
      <c r="R15974">
        <v>13</v>
      </c>
      <c r="S15974" s="6">
        <v>45215</v>
      </c>
      <c r="T15974" s="6">
        <v>0.48819444444444443</v>
      </c>
      <c r="U15974" t="s">
        <v>43</v>
      </c>
      <c r="V15974">
        <v>5841</v>
      </c>
      <c r="W15974">
        <v>22</v>
      </c>
      <c r="X15974">
        <v>51</v>
      </c>
      <c r="Y15974">
        <v>46</v>
      </c>
      <c r="Z15974" t="s">
        <v>10</v>
      </c>
      <c r="AA15974" t="s">
        <v>46</v>
      </c>
      <c r="AB15974">
        <v>3.3</v>
      </c>
      <c r="AC15974">
        <v>46</v>
      </c>
      <c r="AD15974" t="s">
        <v>45</v>
      </c>
      <c r="AE15974" s="6">
        <v>44760</v>
      </c>
      <c r="AF15974" t="str">
        <f>_xlfn.IFS(fact_orders[[#This Row],[delivery_time]]&lt;=40,"EARLY",fact_orders[[#This Row],[delivery_time]]&gt;=50,"LATE",TRUE,"ON TIME")</f>
        <v>LATE</v>
      </c>
    </row>
    <row r="15975" spans="16:32" x14ac:dyDescent="0.25">
      <c r="P15975">
        <v>15963</v>
      </c>
      <c r="Q15975">
        <v>2</v>
      </c>
      <c r="R15975">
        <v>4</v>
      </c>
      <c r="S15975" s="6">
        <v>45215</v>
      </c>
      <c r="T15975" s="6">
        <v>0.44791666666666669</v>
      </c>
      <c r="U15975" t="s">
        <v>43</v>
      </c>
      <c r="V15975">
        <v>5399</v>
      </c>
      <c r="W15975">
        <v>18</v>
      </c>
      <c r="X15975">
        <v>55</v>
      </c>
      <c r="Y15975">
        <v>18</v>
      </c>
      <c r="Z15975" t="s">
        <v>20</v>
      </c>
      <c r="AA15975" t="s">
        <v>46</v>
      </c>
      <c r="AB15975">
        <v>3.7</v>
      </c>
      <c r="AC15975">
        <v>18</v>
      </c>
      <c r="AD15975" t="s">
        <v>45</v>
      </c>
      <c r="AE15975" s="6">
        <v>44563</v>
      </c>
      <c r="AF15975" t="str">
        <f>_xlfn.IFS(fact_orders[[#This Row],[delivery_time]]&lt;=40,"EARLY",fact_orders[[#This Row],[delivery_time]]&gt;=50,"LATE",TRUE,"ON TIME")</f>
        <v>LATE</v>
      </c>
    </row>
    <row r="15976" spans="16:32" x14ac:dyDescent="0.25">
      <c r="P15976">
        <v>15964</v>
      </c>
      <c r="Q15976">
        <v>402</v>
      </c>
      <c r="R15976">
        <v>18</v>
      </c>
      <c r="S15976" s="6">
        <v>45215</v>
      </c>
      <c r="T15976" s="6">
        <v>0.65555555555555556</v>
      </c>
      <c r="U15976" t="s">
        <v>43</v>
      </c>
      <c r="V15976">
        <v>5274</v>
      </c>
      <c r="W15976">
        <v>16</v>
      </c>
      <c r="X15976">
        <v>38</v>
      </c>
      <c r="Y15976">
        <v>48</v>
      </c>
      <c r="Z15976" t="s">
        <v>15</v>
      </c>
      <c r="AA15976" t="s">
        <v>46</v>
      </c>
      <c r="AB15976">
        <v>3.1</v>
      </c>
      <c r="AC15976">
        <v>48</v>
      </c>
      <c r="AD15976" t="s">
        <v>45</v>
      </c>
      <c r="AE15976" s="6">
        <v>44963</v>
      </c>
      <c r="AF15976" t="str">
        <f>_xlfn.IFS(fact_orders[[#This Row],[delivery_time]]&lt;=40,"EARLY",fact_orders[[#This Row],[delivery_time]]&gt;=50,"LATE",TRUE,"ON TIME")</f>
        <v>EARLY</v>
      </c>
    </row>
    <row r="15977" spans="16:32" x14ac:dyDescent="0.25">
      <c r="P15977">
        <v>15965</v>
      </c>
      <c r="Q15977">
        <v>278</v>
      </c>
      <c r="R15977">
        <v>11</v>
      </c>
      <c r="S15977" s="6">
        <v>45215</v>
      </c>
      <c r="T15977" s="6">
        <v>0.80972222222222223</v>
      </c>
      <c r="U15977" t="s">
        <v>43</v>
      </c>
      <c r="V15977">
        <v>4190</v>
      </c>
      <c r="W15977">
        <v>30</v>
      </c>
      <c r="X15977">
        <v>59</v>
      </c>
      <c r="Y15977">
        <v>2</v>
      </c>
      <c r="Z15977" t="s">
        <v>8</v>
      </c>
      <c r="AA15977" t="s">
        <v>48</v>
      </c>
      <c r="AB15977">
        <v>3.3</v>
      </c>
      <c r="AC15977">
        <v>2</v>
      </c>
      <c r="AD15977" t="s">
        <v>45</v>
      </c>
      <c r="AE15977" s="6">
        <v>44839</v>
      </c>
      <c r="AF15977" t="str">
        <f>_xlfn.IFS(fact_orders[[#This Row],[delivery_time]]&lt;=40,"EARLY",fact_orders[[#This Row],[delivery_time]]&gt;=50,"LATE",TRUE,"ON TIME")</f>
        <v>LATE</v>
      </c>
    </row>
    <row r="15978" spans="16:32" x14ac:dyDescent="0.25">
      <c r="P15978">
        <v>15966</v>
      </c>
      <c r="Q15978">
        <v>145</v>
      </c>
      <c r="R15978">
        <v>7</v>
      </c>
      <c r="S15978" s="6">
        <v>45215</v>
      </c>
      <c r="T15978" s="6">
        <v>0.76527777777777772</v>
      </c>
      <c r="U15978" t="s">
        <v>43</v>
      </c>
      <c r="V15978">
        <v>4051</v>
      </c>
      <c r="W15978">
        <v>39</v>
      </c>
      <c r="X15978">
        <v>46</v>
      </c>
      <c r="Y15978">
        <v>48</v>
      </c>
      <c r="Z15978" t="s">
        <v>23</v>
      </c>
      <c r="AA15978" t="s">
        <v>44</v>
      </c>
      <c r="AB15978">
        <v>3.4</v>
      </c>
      <c r="AC15978">
        <v>48</v>
      </c>
      <c r="AD15978" t="s">
        <v>45</v>
      </c>
      <c r="AE15978" s="6">
        <v>44706</v>
      </c>
      <c r="AF15978" t="str">
        <f>_xlfn.IFS(fact_orders[[#This Row],[delivery_time]]&lt;=40,"EARLY",fact_orders[[#This Row],[delivery_time]]&gt;=50,"LATE",TRUE,"ON TIME")</f>
        <v>ON TIME</v>
      </c>
    </row>
    <row r="15979" spans="16:32" x14ac:dyDescent="0.25">
      <c r="P15979">
        <v>15967</v>
      </c>
      <c r="Q15979">
        <v>380</v>
      </c>
      <c r="R15979">
        <v>6</v>
      </c>
      <c r="S15979" s="6">
        <v>45215</v>
      </c>
      <c r="T15979" s="6">
        <v>0.83194444444444449</v>
      </c>
      <c r="U15979" t="s">
        <v>43</v>
      </c>
      <c r="V15979">
        <v>5904</v>
      </c>
      <c r="W15979">
        <v>36</v>
      </c>
      <c r="X15979">
        <v>40</v>
      </c>
      <c r="Y15979">
        <v>15</v>
      </c>
      <c r="Z15979" t="s">
        <v>22</v>
      </c>
      <c r="AA15979" t="s">
        <v>47</v>
      </c>
      <c r="AB15979">
        <v>3.4</v>
      </c>
      <c r="AC15979">
        <v>15</v>
      </c>
      <c r="AD15979" t="s">
        <v>45</v>
      </c>
      <c r="AE15979" s="6">
        <v>44941</v>
      </c>
      <c r="AF15979" t="str">
        <f>_xlfn.IFS(fact_orders[[#This Row],[delivery_time]]&lt;=40,"EARLY",fact_orders[[#This Row],[delivery_time]]&gt;=50,"LATE",TRUE,"ON TIME")</f>
        <v>EARLY</v>
      </c>
    </row>
    <row r="15980" spans="16:32" x14ac:dyDescent="0.25">
      <c r="P15980">
        <v>15968</v>
      </c>
      <c r="Q15980">
        <v>314</v>
      </c>
      <c r="R15980">
        <v>1</v>
      </c>
      <c r="S15980" s="6">
        <v>45215</v>
      </c>
      <c r="T15980" s="6">
        <v>0.71111111111111114</v>
      </c>
      <c r="U15980" t="s">
        <v>43</v>
      </c>
      <c r="V15980">
        <v>4467</v>
      </c>
      <c r="W15980">
        <v>28</v>
      </c>
      <c r="X15980">
        <v>59</v>
      </c>
      <c r="Z15980" t="s">
        <v>6</v>
      </c>
      <c r="AA15980" t="s">
        <v>48</v>
      </c>
      <c r="AB15980">
        <v>3</v>
      </c>
      <c r="AD15980" t="s">
        <v>45</v>
      </c>
      <c r="AE15980" s="6">
        <v>44875</v>
      </c>
      <c r="AF15980" t="str">
        <f>_xlfn.IFS(fact_orders[[#This Row],[delivery_time]]&lt;=40,"EARLY",fact_orders[[#This Row],[delivery_time]]&gt;=50,"LATE",TRUE,"ON TIME")</f>
        <v>LATE</v>
      </c>
    </row>
    <row r="15981" spans="16:32" x14ac:dyDescent="0.25">
      <c r="P15981">
        <v>15969</v>
      </c>
      <c r="Q15981">
        <v>245</v>
      </c>
      <c r="R15981">
        <v>12</v>
      </c>
      <c r="S15981" s="6">
        <v>45215</v>
      </c>
      <c r="T15981" s="6">
        <v>0.41805555555555557</v>
      </c>
      <c r="U15981" t="s">
        <v>43</v>
      </c>
      <c r="V15981">
        <v>4172</v>
      </c>
      <c r="W15981">
        <v>24</v>
      </c>
      <c r="X15981">
        <v>30</v>
      </c>
      <c r="Y15981">
        <v>10</v>
      </c>
      <c r="Z15981" t="s">
        <v>9</v>
      </c>
      <c r="AA15981" t="s">
        <v>44</v>
      </c>
      <c r="AB15981">
        <v>3.7</v>
      </c>
      <c r="AC15981">
        <v>10</v>
      </c>
      <c r="AD15981" t="s">
        <v>45</v>
      </c>
      <c r="AE15981" s="6">
        <v>44806</v>
      </c>
      <c r="AF15981" t="str">
        <f>_xlfn.IFS(fact_orders[[#This Row],[delivery_time]]&lt;=40,"EARLY",fact_orders[[#This Row],[delivery_time]]&gt;=50,"LATE",TRUE,"ON TIME")</f>
        <v>EARLY</v>
      </c>
    </row>
    <row r="15982" spans="16:32" x14ac:dyDescent="0.25">
      <c r="P15982">
        <v>15970</v>
      </c>
      <c r="Q15982">
        <v>275</v>
      </c>
      <c r="R15982">
        <v>18</v>
      </c>
      <c r="S15982" s="6">
        <v>45215</v>
      </c>
      <c r="T15982" s="6">
        <v>0.5625</v>
      </c>
      <c r="U15982" t="s">
        <v>43</v>
      </c>
      <c r="V15982">
        <v>2182</v>
      </c>
      <c r="W15982">
        <v>31</v>
      </c>
      <c r="X15982">
        <v>55</v>
      </c>
      <c r="Y15982">
        <v>1</v>
      </c>
      <c r="Z15982" t="s">
        <v>15</v>
      </c>
      <c r="AA15982" t="s">
        <v>46</v>
      </c>
      <c r="AB15982">
        <v>3.1</v>
      </c>
      <c r="AC15982">
        <v>1</v>
      </c>
      <c r="AD15982" t="s">
        <v>45</v>
      </c>
      <c r="AE15982" s="6">
        <v>44836</v>
      </c>
      <c r="AF15982" t="str">
        <f>_xlfn.IFS(fact_orders[[#This Row],[delivery_time]]&lt;=40,"EARLY",fact_orders[[#This Row],[delivery_time]]&gt;=50,"LATE",TRUE,"ON TIME")</f>
        <v>LATE</v>
      </c>
    </row>
    <row r="15983" spans="16:32" x14ac:dyDescent="0.25">
      <c r="P15983">
        <v>15971</v>
      </c>
      <c r="Q15983">
        <v>297</v>
      </c>
      <c r="R15983">
        <v>10</v>
      </c>
      <c r="S15983" s="6">
        <v>45216</v>
      </c>
      <c r="T15983" s="6">
        <v>0.80138888888888893</v>
      </c>
      <c r="U15983" t="s">
        <v>43</v>
      </c>
      <c r="V15983">
        <v>3604</v>
      </c>
      <c r="W15983">
        <v>32</v>
      </c>
      <c r="X15983">
        <v>33</v>
      </c>
      <c r="Y15983">
        <v>22</v>
      </c>
      <c r="Z15983" t="s">
        <v>7</v>
      </c>
      <c r="AA15983" t="s">
        <v>46</v>
      </c>
      <c r="AB15983">
        <v>4.5</v>
      </c>
      <c r="AC15983">
        <v>22</v>
      </c>
      <c r="AD15983" t="s">
        <v>45</v>
      </c>
      <c r="AE15983" s="6">
        <v>44858</v>
      </c>
      <c r="AF15983" t="str">
        <f>_xlfn.IFS(fact_orders[[#This Row],[delivery_time]]&lt;=40,"EARLY",fact_orders[[#This Row],[delivery_time]]&gt;=50,"LATE",TRUE,"ON TIME")</f>
        <v>EARLY</v>
      </c>
    </row>
    <row r="15984" spans="16:32" x14ac:dyDescent="0.25">
      <c r="P15984">
        <v>15972</v>
      </c>
      <c r="Q15984">
        <v>465</v>
      </c>
      <c r="R15984">
        <v>18</v>
      </c>
      <c r="S15984" s="6">
        <v>45216</v>
      </c>
      <c r="T15984" s="6">
        <v>0.78263888888888888</v>
      </c>
      <c r="U15984" t="s">
        <v>43</v>
      </c>
      <c r="V15984">
        <v>2817</v>
      </c>
      <c r="W15984">
        <v>19</v>
      </c>
      <c r="X15984">
        <v>42</v>
      </c>
      <c r="Y15984">
        <v>43</v>
      </c>
      <c r="Z15984" t="s">
        <v>15</v>
      </c>
      <c r="AA15984" t="s">
        <v>46</v>
      </c>
      <c r="AB15984">
        <v>3.1</v>
      </c>
      <c r="AC15984">
        <v>43</v>
      </c>
      <c r="AD15984" t="s">
        <v>45</v>
      </c>
      <c r="AE15984" s="6">
        <v>45026</v>
      </c>
      <c r="AF15984" t="str">
        <f>_xlfn.IFS(fact_orders[[#This Row],[delivery_time]]&lt;=40,"EARLY",fact_orders[[#This Row],[delivery_time]]&gt;=50,"LATE",TRUE,"ON TIME")</f>
        <v>ON TIME</v>
      </c>
    </row>
    <row r="15985" spans="16:32" x14ac:dyDescent="0.25">
      <c r="P15985">
        <v>15973</v>
      </c>
      <c r="Q15985">
        <v>110</v>
      </c>
      <c r="R15985">
        <v>20</v>
      </c>
      <c r="S15985" s="6">
        <v>45216</v>
      </c>
      <c r="T15985" s="6">
        <v>0.82222222222222219</v>
      </c>
      <c r="U15985" t="s">
        <v>43</v>
      </c>
      <c r="V15985">
        <v>5350</v>
      </c>
      <c r="W15985">
        <v>23</v>
      </c>
      <c r="X15985">
        <v>53</v>
      </c>
      <c r="Y15985">
        <v>8</v>
      </c>
      <c r="Z15985" t="s">
        <v>18</v>
      </c>
      <c r="AA15985" t="s">
        <v>48</v>
      </c>
      <c r="AB15985">
        <v>3.8</v>
      </c>
      <c r="AC15985">
        <v>8</v>
      </c>
      <c r="AD15985" t="s">
        <v>45</v>
      </c>
      <c r="AE15985" s="6">
        <v>44671</v>
      </c>
      <c r="AF15985" t="str">
        <f>_xlfn.IFS(fact_orders[[#This Row],[delivery_time]]&lt;=40,"EARLY",fact_orders[[#This Row],[delivery_time]]&gt;=50,"LATE",TRUE,"ON TIME")</f>
        <v>LATE</v>
      </c>
    </row>
    <row r="15986" spans="16:32" x14ac:dyDescent="0.25">
      <c r="P15986">
        <v>15974</v>
      </c>
      <c r="Q15986">
        <v>93</v>
      </c>
      <c r="R15986">
        <v>1</v>
      </c>
      <c r="S15986" s="6">
        <v>45216</v>
      </c>
      <c r="T15986" s="6">
        <v>0.87013888888888891</v>
      </c>
      <c r="U15986" t="s">
        <v>43</v>
      </c>
      <c r="V15986">
        <v>5345</v>
      </c>
      <c r="W15986">
        <v>21</v>
      </c>
      <c r="X15986">
        <v>52</v>
      </c>
      <c r="Z15986" t="s">
        <v>6</v>
      </c>
      <c r="AA15986" t="s">
        <v>48</v>
      </c>
      <c r="AB15986">
        <v>3</v>
      </c>
      <c r="AD15986" t="s">
        <v>45</v>
      </c>
      <c r="AE15986" s="6">
        <v>44654</v>
      </c>
      <c r="AF15986" t="str">
        <f>_xlfn.IFS(fact_orders[[#This Row],[delivery_time]]&lt;=40,"EARLY",fact_orders[[#This Row],[delivery_time]]&gt;=50,"LATE",TRUE,"ON TIME")</f>
        <v>LATE</v>
      </c>
    </row>
    <row r="15987" spans="16:32" x14ac:dyDescent="0.25">
      <c r="P15987">
        <v>15975</v>
      </c>
      <c r="Q15987">
        <v>199</v>
      </c>
      <c r="R15987">
        <v>8</v>
      </c>
      <c r="S15987" s="6">
        <v>45216</v>
      </c>
      <c r="T15987" s="6">
        <v>0.49791666666666667</v>
      </c>
      <c r="U15987" t="s">
        <v>43</v>
      </c>
      <c r="V15987">
        <v>5028</v>
      </c>
      <c r="W15987">
        <v>24</v>
      </c>
      <c r="X15987">
        <v>38</v>
      </c>
      <c r="Y15987">
        <v>32</v>
      </c>
      <c r="Z15987" t="s">
        <v>24</v>
      </c>
      <c r="AA15987" t="s">
        <v>44</v>
      </c>
      <c r="AB15987">
        <v>4.2</v>
      </c>
      <c r="AC15987">
        <v>32</v>
      </c>
      <c r="AD15987" t="s">
        <v>45</v>
      </c>
      <c r="AE15987" s="6">
        <v>44760</v>
      </c>
      <c r="AF15987" t="str">
        <f>_xlfn.IFS(fact_orders[[#This Row],[delivery_time]]&lt;=40,"EARLY",fact_orders[[#This Row],[delivery_time]]&gt;=50,"LATE",TRUE,"ON TIME")</f>
        <v>EARLY</v>
      </c>
    </row>
    <row r="15988" spans="16:32" x14ac:dyDescent="0.25">
      <c r="P15988">
        <v>15976</v>
      </c>
      <c r="Q15988">
        <v>417</v>
      </c>
      <c r="R15988">
        <v>2</v>
      </c>
      <c r="S15988" s="6">
        <v>45216</v>
      </c>
      <c r="T15988" s="6">
        <v>0.90625</v>
      </c>
      <c r="U15988" t="s">
        <v>43</v>
      </c>
      <c r="V15988">
        <v>5043</v>
      </c>
      <c r="W15988">
        <v>36</v>
      </c>
      <c r="X15988">
        <v>48</v>
      </c>
      <c r="Y15988">
        <v>17</v>
      </c>
      <c r="Z15988" t="s">
        <v>17</v>
      </c>
      <c r="AA15988" t="s">
        <v>46</v>
      </c>
      <c r="AB15988">
        <v>4.7</v>
      </c>
      <c r="AC15988">
        <v>17</v>
      </c>
      <c r="AD15988" t="s">
        <v>45</v>
      </c>
      <c r="AE15988" s="6">
        <v>44978</v>
      </c>
      <c r="AF15988" t="str">
        <f>_xlfn.IFS(fact_orders[[#This Row],[delivery_time]]&lt;=40,"EARLY",fact_orders[[#This Row],[delivery_time]]&gt;=50,"LATE",TRUE,"ON TIME")</f>
        <v>ON TIME</v>
      </c>
    </row>
    <row r="15989" spans="16:32" x14ac:dyDescent="0.25">
      <c r="P15989">
        <v>15977</v>
      </c>
      <c r="Q15989">
        <v>409</v>
      </c>
      <c r="R15989">
        <v>17</v>
      </c>
      <c r="S15989" s="6">
        <v>45216</v>
      </c>
      <c r="T15989" s="6">
        <v>0.73055555555555551</v>
      </c>
      <c r="U15989" t="s">
        <v>43</v>
      </c>
      <c r="V15989">
        <v>3086</v>
      </c>
      <c r="W15989">
        <v>31</v>
      </c>
      <c r="X15989">
        <v>46</v>
      </c>
      <c r="Y15989">
        <v>32</v>
      </c>
      <c r="Z15989" t="s">
        <v>14</v>
      </c>
      <c r="AA15989" t="s">
        <v>48</v>
      </c>
      <c r="AB15989">
        <v>4</v>
      </c>
      <c r="AC15989">
        <v>32</v>
      </c>
      <c r="AD15989" t="s">
        <v>45</v>
      </c>
      <c r="AE15989" s="6">
        <v>44970</v>
      </c>
      <c r="AF15989" t="str">
        <f>_xlfn.IFS(fact_orders[[#This Row],[delivery_time]]&lt;=40,"EARLY",fact_orders[[#This Row],[delivery_time]]&gt;=50,"LATE",TRUE,"ON TIME")</f>
        <v>ON TIME</v>
      </c>
    </row>
    <row r="15990" spans="16:32" x14ac:dyDescent="0.25">
      <c r="P15990">
        <v>15978</v>
      </c>
      <c r="Q15990">
        <v>2</v>
      </c>
      <c r="R15990">
        <v>17</v>
      </c>
      <c r="S15990" s="6">
        <v>45216</v>
      </c>
      <c r="T15990" s="6">
        <v>0.69930555555555551</v>
      </c>
      <c r="U15990" t="s">
        <v>43</v>
      </c>
      <c r="V15990">
        <v>2752</v>
      </c>
      <c r="W15990">
        <v>18</v>
      </c>
      <c r="X15990">
        <v>42</v>
      </c>
      <c r="Y15990">
        <v>40</v>
      </c>
      <c r="Z15990" t="s">
        <v>14</v>
      </c>
      <c r="AA15990" t="s">
        <v>48</v>
      </c>
      <c r="AB15990">
        <v>4</v>
      </c>
      <c r="AC15990">
        <v>40</v>
      </c>
      <c r="AD15990" t="s">
        <v>45</v>
      </c>
      <c r="AE15990" s="6">
        <v>44563</v>
      </c>
      <c r="AF15990" t="str">
        <f>_xlfn.IFS(fact_orders[[#This Row],[delivery_time]]&lt;=40,"EARLY",fact_orders[[#This Row],[delivery_time]]&gt;=50,"LATE",TRUE,"ON TIME")</f>
        <v>ON TIME</v>
      </c>
    </row>
    <row r="15991" spans="16:32" x14ac:dyDescent="0.25">
      <c r="P15991">
        <v>15979</v>
      </c>
      <c r="Q15991">
        <v>393</v>
      </c>
      <c r="R15991">
        <v>10</v>
      </c>
      <c r="S15991" s="6">
        <v>45216</v>
      </c>
      <c r="T15991" s="6">
        <v>0.50347222222222221</v>
      </c>
      <c r="U15991" t="s">
        <v>43</v>
      </c>
      <c r="V15991">
        <v>3195</v>
      </c>
      <c r="W15991">
        <v>25</v>
      </c>
      <c r="X15991">
        <v>55</v>
      </c>
      <c r="Y15991">
        <v>42</v>
      </c>
      <c r="Z15991" t="s">
        <v>7</v>
      </c>
      <c r="AA15991" t="s">
        <v>46</v>
      </c>
      <c r="AB15991">
        <v>4.5</v>
      </c>
      <c r="AC15991">
        <v>42</v>
      </c>
      <c r="AD15991" t="s">
        <v>45</v>
      </c>
      <c r="AE15991" s="6">
        <v>44954</v>
      </c>
      <c r="AF15991" t="str">
        <f>_xlfn.IFS(fact_orders[[#This Row],[delivery_time]]&lt;=40,"EARLY",fact_orders[[#This Row],[delivery_time]]&gt;=50,"LATE",TRUE,"ON TIME")</f>
        <v>LATE</v>
      </c>
    </row>
    <row r="15992" spans="16:32" x14ac:dyDescent="0.25">
      <c r="P15992">
        <v>15980</v>
      </c>
      <c r="Q15992">
        <v>468</v>
      </c>
      <c r="R15992">
        <v>14</v>
      </c>
      <c r="S15992" s="6">
        <v>45216</v>
      </c>
      <c r="T15992" s="6">
        <v>0.91597222222222219</v>
      </c>
      <c r="U15992" t="s">
        <v>43</v>
      </c>
      <c r="V15992">
        <v>3010</v>
      </c>
      <c r="W15992">
        <v>35</v>
      </c>
      <c r="X15992">
        <v>54</v>
      </c>
      <c r="Y15992">
        <v>15</v>
      </c>
      <c r="Z15992" t="s">
        <v>11</v>
      </c>
      <c r="AA15992" t="s">
        <v>47</v>
      </c>
      <c r="AB15992">
        <v>4.4000000000000004</v>
      </c>
      <c r="AC15992">
        <v>15</v>
      </c>
      <c r="AD15992" t="s">
        <v>45</v>
      </c>
      <c r="AE15992" s="6">
        <v>45029</v>
      </c>
      <c r="AF15992" t="str">
        <f>_xlfn.IFS(fact_orders[[#This Row],[delivery_time]]&lt;=40,"EARLY",fact_orders[[#This Row],[delivery_time]]&gt;=50,"LATE",TRUE,"ON TIME")</f>
        <v>LATE</v>
      </c>
    </row>
    <row r="15993" spans="16:32" x14ac:dyDescent="0.25">
      <c r="P15993">
        <v>15981</v>
      </c>
      <c r="Q15993">
        <v>30</v>
      </c>
      <c r="R15993">
        <v>7</v>
      </c>
      <c r="S15993" s="6">
        <v>45216</v>
      </c>
      <c r="T15993" s="6">
        <v>0.59305555555555556</v>
      </c>
      <c r="U15993" t="s">
        <v>43</v>
      </c>
      <c r="V15993">
        <v>4639</v>
      </c>
      <c r="W15993">
        <v>25</v>
      </c>
      <c r="X15993">
        <v>56</v>
      </c>
      <c r="Y15993">
        <v>44</v>
      </c>
      <c r="Z15993" t="s">
        <v>23</v>
      </c>
      <c r="AA15993" t="s">
        <v>44</v>
      </c>
      <c r="AB15993">
        <v>3.4</v>
      </c>
      <c r="AC15993">
        <v>44</v>
      </c>
      <c r="AD15993" t="s">
        <v>45</v>
      </c>
      <c r="AE15993" s="6">
        <v>44591</v>
      </c>
      <c r="AF15993" t="str">
        <f>_xlfn.IFS(fact_orders[[#This Row],[delivery_time]]&lt;=40,"EARLY",fact_orders[[#This Row],[delivery_time]]&gt;=50,"LATE",TRUE,"ON TIME")</f>
        <v>LATE</v>
      </c>
    </row>
    <row r="15994" spans="16:32" x14ac:dyDescent="0.25">
      <c r="P15994">
        <v>15982</v>
      </c>
      <c r="Q15994">
        <v>358</v>
      </c>
      <c r="R15994">
        <v>20</v>
      </c>
      <c r="S15994" s="6">
        <v>45216</v>
      </c>
      <c r="T15994" s="6">
        <v>0.62847222222222221</v>
      </c>
      <c r="U15994" t="s">
        <v>43</v>
      </c>
      <c r="V15994">
        <v>4923</v>
      </c>
      <c r="W15994">
        <v>34</v>
      </c>
      <c r="X15994">
        <v>46</v>
      </c>
      <c r="Y15994">
        <v>20</v>
      </c>
      <c r="Z15994" t="s">
        <v>18</v>
      </c>
      <c r="AA15994" t="s">
        <v>48</v>
      </c>
      <c r="AB15994">
        <v>3.8</v>
      </c>
      <c r="AC15994">
        <v>20</v>
      </c>
      <c r="AD15994" t="s">
        <v>45</v>
      </c>
      <c r="AE15994" s="6">
        <v>44919</v>
      </c>
      <c r="AF15994" t="str">
        <f>_xlfn.IFS(fact_orders[[#This Row],[delivery_time]]&lt;=40,"EARLY",fact_orders[[#This Row],[delivery_time]]&gt;=50,"LATE",TRUE,"ON TIME")</f>
        <v>ON TIME</v>
      </c>
    </row>
    <row r="15995" spans="16:32" x14ac:dyDescent="0.25">
      <c r="P15995">
        <v>15983</v>
      </c>
      <c r="Q15995">
        <v>148</v>
      </c>
      <c r="R15995">
        <v>5</v>
      </c>
      <c r="S15995" s="6">
        <v>45216</v>
      </c>
      <c r="T15995" s="6">
        <v>0.59027777777777779</v>
      </c>
      <c r="U15995" t="s">
        <v>43</v>
      </c>
      <c r="V15995">
        <v>3153</v>
      </c>
      <c r="W15995">
        <v>22</v>
      </c>
      <c r="X15995">
        <v>37</v>
      </c>
      <c r="Z15995" t="s">
        <v>21</v>
      </c>
      <c r="AA15995" t="s">
        <v>46</v>
      </c>
      <c r="AB15995">
        <v>3</v>
      </c>
      <c r="AD15995" t="s">
        <v>45</v>
      </c>
      <c r="AE15995" s="6">
        <v>44709</v>
      </c>
      <c r="AF15995" t="str">
        <f>_xlfn.IFS(fact_orders[[#This Row],[delivery_time]]&lt;=40,"EARLY",fact_orders[[#This Row],[delivery_time]]&gt;=50,"LATE",TRUE,"ON TIME")</f>
        <v>EARLY</v>
      </c>
    </row>
    <row r="15996" spans="16:32" x14ac:dyDescent="0.25">
      <c r="P15996">
        <v>15984</v>
      </c>
      <c r="Q15996">
        <v>136</v>
      </c>
      <c r="R15996">
        <v>17</v>
      </c>
      <c r="S15996" s="6">
        <v>45216</v>
      </c>
      <c r="T15996" s="6">
        <v>0.69027777777777777</v>
      </c>
      <c r="U15996" t="s">
        <v>43</v>
      </c>
      <c r="V15996">
        <v>3053</v>
      </c>
      <c r="W15996">
        <v>15</v>
      </c>
      <c r="X15996">
        <v>55</v>
      </c>
      <c r="Y15996">
        <v>40</v>
      </c>
      <c r="Z15996" t="s">
        <v>14</v>
      </c>
      <c r="AA15996" t="s">
        <v>48</v>
      </c>
      <c r="AB15996">
        <v>4</v>
      </c>
      <c r="AC15996">
        <v>40</v>
      </c>
      <c r="AD15996" t="s">
        <v>45</v>
      </c>
      <c r="AE15996" s="6">
        <v>44697</v>
      </c>
      <c r="AF15996" t="str">
        <f>_xlfn.IFS(fact_orders[[#This Row],[delivery_time]]&lt;=40,"EARLY",fact_orders[[#This Row],[delivery_time]]&gt;=50,"LATE",TRUE,"ON TIME")</f>
        <v>LATE</v>
      </c>
    </row>
    <row r="15997" spans="16:32" x14ac:dyDescent="0.25">
      <c r="P15997">
        <v>15985</v>
      </c>
      <c r="Q15997">
        <v>36</v>
      </c>
      <c r="R15997">
        <v>15</v>
      </c>
      <c r="S15997" s="6">
        <v>45216</v>
      </c>
      <c r="T15997" s="6">
        <v>0.7</v>
      </c>
      <c r="U15997" t="s">
        <v>43</v>
      </c>
      <c r="V15997">
        <v>4128</v>
      </c>
      <c r="W15997">
        <v>27</v>
      </c>
      <c r="X15997">
        <v>45</v>
      </c>
      <c r="Y15997">
        <v>5</v>
      </c>
      <c r="Z15997" t="s">
        <v>12</v>
      </c>
      <c r="AA15997" t="s">
        <v>48</v>
      </c>
      <c r="AB15997">
        <v>3.8</v>
      </c>
      <c r="AC15997">
        <v>5</v>
      </c>
      <c r="AD15997" t="s">
        <v>45</v>
      </c>
      <c r="AE15997" s="6">
        <v>44597</v>
      </c>
      <c r="AF15997" t="str">
        <f>_xlfn.IFS(fact_orders[[#This Row],[delivery_time]]&lt;=40,"EARLY",fact_orders[[#This Row],[delivery_time]]&gt;=50,"LATE",TRUE,"ON TIME")</f>
        <v>ON TIME</v>
      </c>
    </row>
    <row r="15998" spans="16:32" x14ac:dyDescent="0.25">
      <c r="P15998">
        <v>15986</v>
      </c>
      <c r="Q15998">
        <v>107</v>
      </c>
      <c r="R15998">
        <v>16</v>
      </c>
      <c r="S15998" s="6">
        <v>45216</v>
      </c>
      <c r="T15998" s="6">
        <v>0.57361111111111107</v>
      </c>
      <c r="U15998" t="s">
        <v>43</v>
      </c>
      <c r="V15998">
        <v>5563</v>
      </c>
      <c r="W15998">
        <v>28</v>
      </c>
      <c r="X15998">
        <v>53</v>
      </c>
      <c r="Z15998" t="s">
        <v>13</v>
      </c>
      <c r="AA15998" t="s">
        <v>47</v>
      </c>
      <c r="AB15998">
        <v>3.4</v>
      </c>
      <c r="AD15998" t="s">
        <v>45</v>
      </c>
      <c r="AE15998" s="6">
        <v>44668</v>
      </c>
      <c r="AF15998" t="str">
        <f>_xlfn.IFS(fact_orders[[#This Row],[delivery_time]]&lt;=40,"EARLY",fact_orders[[#This Row],[delivery_time]]&gt;=50,"LATE",TRUE,"ON TIME")</f>
        <v>LATE</v>
      </c>
    </row>
    <row r="15999" spans="16:32" x14ac:dyDescent="0.25">
      <c r="P15999">
        <v>15987</v>
      </c>
      <c r="Q15999">
        <v>137</v>
      </c>
      <c r="R15999">
        <v>15</v>
      </c>
      <c r="S15999" s="6">
        <v>45216</v>
      </c>
      <c r="T15999" s="6">
        <v>0.81666666666666665</v>
      </c>
      <c r="U15999" t="s">
        <v>43</v>
      </c>
      <c r="V15999">
        <v>2106</v>
      </c>
      <c r="W15999">
        <v>20</v>
      </c>
      <c r="X15999">
        <v>59</v>
      </c>
      <c r="Y15999">
        <v>13</v>
      </c>
      <c r="Z15999" t="s">
        <v>12</v>
      </c>
      <c r="AA15999" t="s">
        <v>48</v>
      </c>
      <c r="AB15999">
        <v>3.8</v>
      </c>
      <c r="AC15999">
        <v>13</v>
      </c>
      <c r="AD15999" t="s">
        <v>45</v>
      </c>
      <c r="AE15999" s="6">
        <v>44698</v>
      </c>
      <c r="AF15999" t="str">
        <f>_xlfn.IFS(fact_orders[[#This Row],[delivery_time]]&lt;=40,"EARLY",fact_orders[[#This Row],[delivery_time]]&gt;=50,"LATE",TRUE,"ON TIME")</f>
        <v>LATE</v>
      </c>
    </row>
    <row r="16000" spans="16:32" x14ac:dyDescent="0.25">
      <c r="P16000">
        <v>15988</v>
      </c>
      <c r="Q16000">
        <v>386</v>
      </c>
      <c r="R16000">
        <v>19</v>
      </c>
      <c r="S16000" s="6">
        <v>45216</v>
      </c>
      <c r="T16000" s="6">
        <v>0.69861111111111107</v>
      </c>
      <c r="U16000" t="s">
        <v>43</v>
      </c>
      <c r="V16000">
        <v>4877</v>
      </c>
      <c r="W16000">
        <v>26</v>
      </c>
      <c r="X16000">
        <v>40</v>
      </c>
      <c r="Z16000" t="s">
        <v>16</v>
      </c>
      <c r="AA16000" t="s">
        <v>49</v>
      </c>
      <c r="AB16000">
        <v>4.5</v>
      </c>
      <c r="AD16000" t="s">
        <v>45</v>
      </c>
      <c r="AE16000" s="6">
        <v>44947</v>
      </c>
      <c r="AF16000" t="str">
        <f>_xlfn.IFS(fact_orders[[#This Row],[delivery_time]]&lt;=40,"EARLY",fact_orders[[#This Row],[delivery_time]]&gt;=50,"LATE",TRUE,"ON TIME")</f>
        <v>EARLY</v>
      </c>
    </row>
    <row r="16001" spans="16:32" x14ac:dyDescent="0.25">
      <c r="P16001">
        <v>15989</v>
      </c>
      <c r="Q16001">
        <v>491</v>
      </c>
      <c r="R16001">
        <v>4</v>
      </c>
      <c r="S16001" s="6">
        <v>45216</v>
      </c>
      <c r="T16001" s="6">
        <v>0.90625</v>
      </c>
      <c r="U16001" t="s">
        <v>43</v>
      </c>
      <c r="V16001">
        <v>5049</v>
      </c>
      <c r="W16001">
        <v>29</v>
      </c>
      <c r="X16001">
        <v>35</v>
      </c>
      <c r="Y16001">
        <v>39</v>
      </c>
      <c r="Z16001" t="s">
        <v>20</v>
      </c>
      <c r="AA16001" t="s">
        <v>46</v>
      </c>
      <c r="AB16001">
        <v>3.7</v>
      </c>
      <c r="AC16001">
        <v>39</v>
      </c>
      <c r="AD16001" t="s">
        <v>45</v>
      </c>
      <c r="AE16001" s="6">
        <v>45052</v>
      </c>
      <c r="AF16001" t="str">
        <f>_xlfn.IFS(fact_orders[[#This Row],[delivery_time]]&lt;=40,"EARLY",fact_orders[[#This Row],[delivery_time]]&gt;=50,"LATE",TRUE,"ON TIME")</f>
        <v>EARLY</v>
      </c>
    </row>
    <row r="16002" spans="16:32" x14ac:dyDescent="0.25">
      <c r="P16002">
        <v>15990</v>
      </c>
      <c r="Q16002">
        <v>328</v>
      </c>
      <c r="R16002">
        <v>8</v>
      </c>
      <c r="S16002" s="6">
        <v>45216</v>
      </c>
      <c r="T16002" s="6">
        <v>0.8833333333333333</v>
      </c>
      <c r="U16002" t="s">
        <v>43</v>
      </c>
      <c r="V16002">
        <v>5932</v>
      </c>
      <c r="W16002">
        <v>25</v>
      </c>
      <c r="X16002">
        <v>42</v>
      </c>
      <c r="Y16002">
        <v>36</v>
      </c>
      <c r="Z16002" t="s">
        <v>24</v>
      </c>
      <c r="AA16002" t="s">
        <v>44</v>
      </c>
      <c r="AB16002">
        <v>4.2</v>
      </c>
      <c r="AC16002">
        <v>36</v>
      </c>
      <c r="AD16002" t="s">
        <v>45</v>
      </c>
      <c r="AE16002" s="6">
        <v>44889</v>
      </c>
      <c r="AF16002" t="str">
        <f>_xlfn.IFS(fact_orders[[#This Row],[delivery_time]]&lt;=40,"EARLY",fact_orders[[#This Row],[delivery_time]]&gt;=50,"LATE",TRUE,"ON TIME")</f>
        <v>ON TIME</v>
      </c>
    </row>
    <row r="16003" spans="16:32" x14ac:dyDescent="0.25">
      <c r="P16003">
        <v>15991</v>
      </c>
      <c r="Q16003">
        <v>61</v>
      </c>
      <c r="R16003">
        <v>18</v>
      </c>
      <c r="S16003" s="6">
        <v>45216</v>
      </c>
      <c r="T16003" s="6">
        <v>0.80347222222222225</v>
      </c>
      <c r="U16003" t="s">
        <v>43</v>
      </c>
      <c r="V16003">
        <v>3953</v>
      </c>
      <c r="W16003">
        <v>36</v>
      </c>
      <c r="X16003">
        <v>56</v>
      </c>
      <c r="Y16003">
        <v>37</v>
      </c>
      <c r="Z16003" t="s">
        <v>15</v>
      </c>
      <c r="AA16003" t="s">
        <v>46</v>
      </c>
      <c r="AB16003">
        <v>3.1</v>
      </c>
      <c r="AC16003">
        <v>37</v>
      </c>
      <c r="AD16003" t="s">
        <v>45</v>
      </c>
      <c r="AE16003" s="6">
        <v>44622</v>
      </c>
      <c r="AF16003" t="str">
        <f>_xlfn.IFS(fact_orders[[#This Row],[delivery_time]]&lt;=40,"EARLY",fact_orders[[#This Row],[delivery_time]]&gt;=50,"LATE",TRUE,"ON TIME")</f>
        <v>LATE</v>
      </c>
    </row>
    <row r="16004" spans="16:32" x14ac:dyDescent="0.25">
      <c r="P16004">
        <v>15992</v>
      </c>
      <c r="Q16004">
        <v>165</v>
      </c>
      <c r="R16004">
        <v>20</v>
      </c>
      <c r="S16004" s="6">
        <v>45216</v>
      </c>
      <c r="T16004" s="6">
        <v>0.87708333333333333</v>
      </c>
      <c r="U16004" t="s">
        <v>43</v>
      </c>
      <c r="V16004">
        <v>5015</v>
      </c>
      <c r="W16004">
        <v>32</v>
      </c>
      <c r="X16004">
        <v>44</v>
      </c>
      <c r="Y16004">
        <v>31</v>
      </c>
      <c r="Z16004" t="s">
        <v>18</v>
      </c>
      <c r="AA16004" t="s">
        <v>48</v>
      </c>
      <c r="AB16004">
        <v>3.8</v>
      </c>
      <c r="AC16004">
        <v>31</v>
      </c>
      <c r="AD16004" t="s">
        <v>45</v>
      </c>
      <c r="AE16004" s="6">
        <v>44726</v>
      </c>
      <c r="AF16004" t="str">
        <f>_xlfn.IFS(fact_orders[[#This Row],[delivery_time]]&lt;=40,"EARLY",fact_orders[[#This Row],[delivery_time]]&gt;=50,"LATE",TRUE,"ON TIME")</f>
        <v>ON TIME</v>
      </c>
    </row>
    <row r="16005" spans="16:32" x14ac:dyDescent="0.25">
      <c r="P16005">
        <v>15993</v>
      </c>
      <c r="Q16005">
        <v>87</v>
      </c>
      <c r="R16005">
        <v>15</v>
      </c>
      <c r="S16005" s="6">
        <v>45216</v>
      </c>
      <c r="T16005" s="6">
        <v>0.87916666666666665</v>
      </c>
      <c r="U16005" t="s">
        <v>43</v>
      </c>
      <c r="V16005">
        <v>2879</v>
      </c>
      <c r="W16005">
        <v>22</v>
      </c>
      <c r="X16005">
        <v>50</v>
      </c>
      <c r="Z16005" t="s">
        <v>12</v>
      </c>
      <c r="AA16005" t="s">
        <v>48</v>
      </c>
      <c r="AB16005">
        <v>3.8</v>
      </c>
      <c r="AD16005" t="s">
        <v>45</v>
      </c>
      <c r="AE16005" s="6">
        <v>44648</v>
      </c>
      <c r="AF16005" t="str">
        <f>_xlfn.IFS(fact_orders[[#This Row],[delivery_time]]&lt;=40,"EARLY",fact_orders[[#This Row],[delivery_time]]&gt;=50,"LATE",TRUE,"ON TIME")</f>
        <v>LATE</v>
      </c>
    </row>
    <row r="16006" spans="16:32" x14ac:dyDescent="0.25">
      <c r="P16006">
        <v>15994</v>
      </c>
      <c r="Q16006">
        <v>178</v>
      </c>
      <c r="R16006">
        <v>8</v>
      </c>
      <c r="S16006" s="6">
        <v>45216</v>
      </c>
      <c r="T16006" s="6">
        <v>0.75</v>
      </c>
      <c r="U16006" t="s">
        <v>43</v>
      </c>
      <c r="V16006">
        <v>2024</v>
      </c>
      <c r="W16006">
        <v>22</v>
      </c>
      <c r="X16006">
        <v>48</v>
      </c>
      <c r="Y16006">
        <v>14</v>
      </c>
      <c r="Z16006" t="s">
        <v>24</v>
      </c>
      <c r="AA16006" t="s">
        <v>44</v>
      </c>
      <c r="AB16006">
        <v>4.2</v>
      </c>
      <c r="AC16006">
        <v>14</v>
      </c>
      <c r="AD16006" t="s">
        <v>45</v>
      </c>
      <c r="AE16006" s="6">
        <v>44739</v>
      </c>
      <c r="AF16006" t="str">
        <f>_xlfn.IFS(fact_orders[[#This Row],[delivery_time]]&lt;=40,"EARLY",fact_orders[[#This Row],[delivery_time]]&gt;=50,"LATE",TRUE,"ON TIME")</f>
        <v>ON TIME</v>
      </c>
    </row>
    <row r="16007" spans="16:32" x14ac:dyDescent="0.25">
      <c r="P16007">
        <v>15995</v>
      </c>
      <c r="Q16007">
        <v>141</v>
      </c>
      <c r="R16007">
        <v>3</v>
      </c>
      <c r="S16007" s="6">
        <v>45216</v>
      </c>
      <c r="T16007" s="6">
        <v>0.48888888888888887</v>
      </c>
      <c r="U16007" t="s">
        <v>43</v>
      </c>
      <c r="V16007">
        <v>2923</v>
      </c>
      <c r="W16007">
        <v>18</v>
      </c>
      <c r="X16007">
        <v>37</v>
      </c>
      <c r="Y16007">
        <v>39</v>
      </c>
      <c r="Z16007" t="s">
        <v>19</v>
      </c>
      <c r="AA16007" t="s">
        <v>44</v>
      </c>
      <c r="AB16007">
        <v>4</v>
      </c>
      <c r="AC16007">
        <v>39</v>
      </c>
      <c r="AD16007" t="s">
        <v>45</v>
      </c>
      <c r="AE16007" s="6">
        <v>44702</v>
      </c>
      <c r="AF16007" t="str">
        <f>_xlfn.IFS(fact_orders[[#This Row],[delivery_time]]&lt;=40,"EARLY",fact_orders[[#This Row],[delivery_time]]&gt;=50,"LATE",TRUE,"ON TIME")</f>
        <v>EARLY</v>
      </c>
    </row>
    <row r="16008" spans="16:32" x14ac:dyDescent="0.25">
      <c r="P16008">
        <v>15996</v>
      </c>
      <c r="Q16008">
        <v>439</v>
      </c>
      <c r="R16008">
        <v>7</v>
      </c>
      <c r="S16008" s="6">
        <v>45216</v>
      </c>
      <c r="T16008" s="6">
        <v>0.79722222222222228</v>
      </c>
      <c r="U16008" t="s">
        <v>43</v>
      </c>
      <c r="V16008">
        <v>3298</v>
      </c>
      <c r="W16008">
        <v>23</v>
      </c>
      <c r="X16008">
        <v>31</v>
      </c>
      <c r="Y16008">
        <v>23</v>
      </c>
      <c r="Z16008" t="s">
        <v>23</v>
      </c>
      <c r="AA16008" t="s">
        <v>44</v>
      </c>
      <c r="AB16008">
        <v>3.4</v>
      </c>
      <c r="AC16008">
        <v>23</v>
      </c>
      <c r="AD16008" t="s">
        <v>45</v>
      </c>
      <c r="AE16008" s="6">
        <v>45000</v>
      </c>
      <c r="AF16008" t="str">
        <f>_xlfn.IFS(fact_orders[[#This Row],[delivery_time]]&lt;=40,"EARLY",fact_orders[[#This Row],[delivery_time]]&gt;=50,"LATE",TRUE,"ON TIME")</f>
        <v>EARLY</v>
      </c>
    </row>
    <row r="16009" spans="16:32" x14ac:dyDescent="0.25">
      <c r="P16009">
        <v>15997</v>
      </c>
      <c r="Q16009">
        <v>13</v>
      </c>
      <c r="R16009">
        <v>8</v>
      </c>
      <c r="S16009" s="6">
        <v>45216</v>
      </c>
      <c r="T16009" s="6">
        <v>0.50277777777777777</v>
      </c>
      <c r="U16009" t="s">
        <v>43</v>
      </c>
      <c r="V16009">
        <v>3007</v>
      </c>
      <c r="W16009">
        <v>21</v>
      </c>
      <c r="X16009">
        <v>40</v>
      </c>
      <c r="Y16009">
        <v>23</v>
      </c>
      <c r="Z16009" t="s">
        <v>24</v>
      </c>
      <c r="AA16009" t="s">
        <v>44</v>
      </c>
      <c r="AB16009">
        <v>4.2</v>
      </c>
      <c r="AC16009">
        <v>23</v>
      </c>
      <c r="AD16009" t="s">
        <v>45</v>
      </c>
      <c r="AE16009" s="6">
        <v>44574</v>
      </c>
      <c r="AF16009" t="str">
        <f>_xlfn.IFS(fact_orders[[#This Row],[delivery_time]]&lt;=40,"EARLY",fact_orders[[#This Row],[delivery_time]]&gt;=50,"LATE",TRUE,"ON TIME")</f>
        <v>EARLY</v>
      </c>
    </row>
    <row r="16010" spans="16:32" x14ac:dyDescent="0.25">
      <c r="P16010">
        <v>15998</v>
      </c>
      <c r="Q16010">
        <v>406</v>
      </c>
      <c r="R16010">
        <v>5</v>
      </c>
      <c r="S16010" s="6">
        <v>45216</v>
      </c>
      <c r="T16010" s="6">
        <v>0.55208333333333337</v>
      </c>
      <c r="U16010" t="s">
        <v>43</v>
      </c>
      <c r="V16010">
        <v>5494</v>
      </c>
      <c r="W16010">
        <v>35</v>
      </c>
      <c r="X16010">
        <v>51</v>
      </c>
      <c r="Y16010">
        <v>14</v>
      </c>
      <c r="Z16010" t="s">
        <v>21</v>
      </c>
      <c r="AA16010" t="s">
        <v>46</v>
      </c>
      <c r="AB16010">
        <v>3</v>
      </c>
      <c r="AC16010">
        <v>14</v>
      </c>
      <c r="AD16010" t="s">
        <v>45</v>
      </c>
      <c r="AE16010" s="6">
        <v>44967</v>
      </c>
      <c r="AF16010" t="str">
        <f>_xlfn.IFS(fact_orders[[#This Row],[delivery_time]]&lt;=40,"EARLY",fact_orders[[#This Row],[delivery_time]]&gt;=50,"LATE",TRUE,"ON TIME")</f>
        <v>LATE</v>
      </c>
    </row>
    <row r="16011" spans="16:32" x14ac:dyDescent="0.25">
      <c r="P16011">
        <v>15999</v>
      </c>
      <c r="Q16011">
        <v>125</v>
      </c>
      <c r="R16011">
        <v>12</v>
      </c>
      <c r="S16011" s="6">
        <v>45216</v>
      </c>
      <c r="T16011" s="6">
        <v>0.44374999999999998</v>
      </c>
      <c r="U16011" t="s">
        <v>43</v>
      </c>
      <c r="V16011">
        <v>3675</v>
      </c>
      <c r="W16011">
        <v>19</v>
      </c>
      <c r="X16011">
        <v>45</v>
      </c>
      <c r="Z16011" t="s">
        <v>9</v>
      </c>
      <c r="AA16011" t="s">
        <v>44</v>
      </c>
      <c r="AB16011">
        <v>3.7</v>
      </c>
      <c r="AD16011" t="s">
        <v>45</v>
      </c>
      <c r="AE16011" s="6">
        <v>44686</v>
      </c>
      <c r="AF16011" t="str">
        <f>_xlfn.IFS(fact_orders[[#This Row],[delivery_time]]&lt;=40,"EARLY",fact_orders[[#This Row],[delivery_time]]&gt;=50,"LATE",TRUE,"ON TIME")</f>
        <v>ON TIME</v>
      </c>
    </row>
    <row r="16012" spans="16:32" x14ac:dyDescent="0.25">
      <c r="P16012">
        <v>16000</v>
      </c>
      <c r="Q16012">
        <v>124</v>
      </c>
      <c r="R16012">
        <v>19</v>
      </c>
      <c r="S16012" s="6">
        <v>45216</v>
      </c>
      <c r="T16012" s="6">
        <v>0.87708333333333333</v>
      </c>
      <c r="U16012" t="s">
        <v>43</v>
      </c>
      <c r="V16012">
        <v>4406</v>
      </c>
      <c r="W16012">
        <v>21</v>
      </c>
      <c r="X16012">
        <v>57</v>
      </c>
      <c r="Y16012">
        <v>36</v>
      </c>
      <c r="Z16012" t="s">
        <v>16</v>
      </c>
      <c r="AA16012" t="s">
        <v>49</v>
      </c>
      <c r="AB16012">
        <v>4.5</v>
      </c>
      <c r="AC16012">
        <v>36</v>
      </c>
      <c r="AD16012" t="s">
        <v>45</v>
      </c>
      <c r="AE16012" s="6">
        <v>44685</v>
      </c>
      <c r="AF16012" t="str">
        <f>_xlfn.IFS(fact_orders[[#This Row],[delivery_time]]&lt;=40,"EARLY",fact_orders[[#This Row],[delivery_time]]&gt;=50,"LATE",TRUE,"ON TIME")</f>
        <v>LATE</v>
      </c>
    </row>
    <row r="16013" spans="16:32" x14ac:dyDescent="0.25">
      <c r="P16013">
        <v>16001</v>
      </c>
      <c r="Q16013">
        <v>281</v>
      </c>
      <c r="R16013">
        <v>3</v>
      </c>
      <c r="S16013" s="6">
        <v>45217</v>
      </c>
      <c r="T16013" s="6">
        <v>0.74652777777777779</v>
      </c>
      <c r="U16013" t="s">
        <v>43</v>
      </c>
      <c r="V16013">
        <v>2274</v>
      </c>
      <c r="W16013">
        <v>37</v>
      </c>
      <c r="X16013">
        <v>48</v>
      </c>
      <c r="Y16013">
        <v>29</v>
      </c>
      <c r="Z16013" t="s">
        <v>19</v>
      </c>
      <c r="AA16013" t="s">
        <v>44</v>
      </c>
      <c r="AB16013">
        <v>4</v>
      </c>
      <c r="AC16013">
        <v>29</v>
      </c>
      <c r="AD16013" t="s">
        <v>45</v>
      </c>
      <c r="AE16013" s="6">
        <v>44842</v>
      </c>
      <c r="AF16013" t="str">
        <f>_xlfn.IFS(fact_orders[[#This Row],[delivery_time]]&lt;=40,"EARLY",fact_orders[[#This Row],[delivery_time]]&gt;=50,"LATE",TRUE,"ON TIME")</f>
        <v>ON TIME</v>
      </c>
    </row>
    <row r="16014" spans="16:32" x14ac:dyDescent="0.25">
      <c r="P16014">
        <v>16002</v>
      </c>
      <c r="Q16014">
        <v>96</v>
      </c>
      <c r="R16014">
        <v>13</v>
      </c>
      <c r="S16014" s="6">
        <v>45217</v>
      </c>
      <c r="T16014" s="6">
        <v>0.46250000000000002</v>
      </c>
      <c r="U16014" t="s">
        <v>43</v>
      </c>
      <c r="V16014">
        <v>5116</v>
      </c>
      <c r="W16014">
        <v>38</v>
      </c>
      <c r="X16014">
        <v>48</v>
      </c>
      <c r="Z16014" t="s">
        <v>10</v>
      </c>
      <c r="AA16014" t="s">
        <v>46</v>
      </c>
      <c r="AB16014">
        <v>3.3</v>
      </c>
      <c r="AD16014" t="s">
        <v>45</v>
      </c>
      <c r="AE16014" s="6">
        <v>44657</v>
      </c>
      <c r="AF16014" t="str">
        <f>_xlfn.IFS(fact_orders[[#This Row],[delivery_time]]&lt;=40,"EARLY",fact_orders[[#This Row],[delivery_time]]&gt;=50,"LATE",TRUE,"ON TIME")</f>
        <v>ON TIME</v>
      </c>
    </row>
    <row r="16015" spans="16:32" x14ac:dyDescent="0.25">
      <c r="P16015">
        <v>16003</v>
      </c>
      <c r="Q16015">
        <v>399</v>
      </c>
      <c r="R16015">
        <v>9</v>
      </c>
      <c r="S16015" s="6">
        <v>45217</v>
      </c>
      <c r="T16015" s="6">
        <v>0.48194444444444445</v>
      </c>
      <c r="U16015" t="s">
        <v>43</v>
      </c>
      <c r="V16015">
        <v>5975</v>
      </c>
      <c r="W16015">
        <v>32</v>
      </c>
      <c r="X16015">
        <v>46</v>
      </c>
      <c r="Y16015">
        <v>46</v>
      </c>
      <c r="Z16015" t="s">
        <v>25</v>
      </c>
      <c r="AA16015" t="s">
        <v>44</v>
      </c>
      <c r="AB16015">
        <v>4.0999999999999996</v>
      </c>
      <c r="AC16015">
        <v>46</v>
      </c>
      <c r="AD16015" t="s">
        <v>45</v>
      </c>
      <c r="AE16015" s="6">
        <v>44960</v>
      </c>
      <c r="AF16015" t="str">
        <f>_xlfn.IFS(fact_orders[[#This Row],[delivery_time]]&lt;=40,"EARLY",fact_orders[[#This Row],[delivery_time]]&gt;=50,"LATE",TRUE,"ON TIME")</f>
        <v>ON TIME</v>
      </c>
    </row>
    <row r="16016" spans="16:32" x14ac:dyDescent="0.25">
      <c r="P16016">
        <v>16004</v>
      </c>
      <c r="Q16016">
        <v>139</v>
      </c>
      <c r="R16016">
        <v>10</v>
      </c>
      <c r="S16016" s="6">
        <v>45217</v>
      </c>
      <c r="T16016" s="6">
        <v>0.61250000000000004</v>
      </c>
      <c r="U16016" t="s">
        <v>43</v>
      </c>
      <c r="V16016">
        <v>4082</v>
      </c>
      <c r="W16016">
        <v>26</v>
      </c>
      <c r="X16016">
        <v>52</v>
      </c>
      <c r="Z16016" t="s">
        <v>7</v>
      </c>
      <c r="AA16016" t="s">
        <v>46</v>
      </c>
      <c r="AB16016">
        <v>4.5</v>
      </c>
      <c r="AD16016" t="s">
        <v>45</v>
      </c>
      <c r="AE16016" s="6">
        <v>44700</v>
      </c>
      <c r="AF16016" t="str">
        <f>_xlfn.IFS(fact_orders[[#This Row],[delivery_time]]&lt;=40,"EARLY",fact_orders[[#This Row],[delivery_time]]&gt;=50,"LATE",TRUE,"ON TIME")</f>
        <v>LATE</v>
      </c>
    </row>
    <row r="16017" spans="16:32" x14ac:dyDescent="0.25">
      <c r="P16017">
        <v>16005</v>
      </c>
      <c r="Q16017">
        <v>28</v>
      </c>
      <c r="R16017">
        <v>14</v>
      </c>
      <c r="S16017" s="6">
        <v>45217</v>
      </c>
      <c r="T16017" s="6">
        <v>0.7319444444444444</v>
      </c>
      <c r="U16017" t="s">
        <v>43</v>
      </c>
      <c r="V16017">
        <v>4844</v>
      </c>
      <c r="W16017">
        <v>38</v>
      </c>
      <c r="X16017">
        <v>41</v>
      </c>
      <c r="Y16017">
        <v>9</v>
      </c>
      <c r="Z16017" t="s">
        <v>11</v>
      </c>
      <c r="AA16017" t="s">
        <v>47</v>
      </c>
      <c r="AB16017">
        <v>4.4000000000000004</v>
      </c>
      <c r="AC16017">
        <v>9</v>
      </c>
      <c r="AD16017" t="s">
        <v>45</v>
      </c>
      <c r="AE16017" s="6">
        <v>44589</v>
      </c>
      <c r="AF16017" t="str">
        <f>_xlfn.IFS(fact_orders[[#This Row],[delivery_time]]&lt;=40,"EARLY",fact_orders[[#This Row],[delivery_time]]&gt;=50,"LATE",TRUE,"ON TIME")</f>
        <v>ON TIME</v>
      </c>
    </row>
    <row r="16018" spans="16:32" x14ac:dyDescent="0.25">
      <c r="P16018">
        <v>16006</v>
      </c>
      <c r="Q16018">
        <v>256</v>
      </c>
      <c r="R16018">
        <v>14</v>
      </c>
      <c r="S16018" s="6">
        <v>45217</v>
      </c>
      <c r="T16018" s="6">
        <v>0.875</v>
      </c>
      <c r="U16018" t="s">
        <v>43</v>
      </c>
      <c r="V16018">
        <v>4844</v>
      </c>
      <c r="W16018">
        <v>34</v>
      </c>
      <c r="X16018">
        <v>45</v>
      </c>
      <c r="Y16018">
        <v>6</v>
      </c>
      <c r="Z16018" t="s">
        <v>11</v>
      </c>
      <c r="AA16018" t="s">
        <v>47</v>
      </c>
      <c r="AB16018">
        <v>4.4000000000000004</v>
      </c>
      <c r="AC16018">
        <v>6</v>
      </c>
      <c r="AD16018" t="s">
        <v>45</v>
      </c>
      <c r="AE16018" s="6">
        <v>44817</v>
      </c>
      <c r="AF16018" t="str">
        <f>_xlfn.IFS(fact_orders[[#This Row],[delivery_time]]&lt;=40,"EARLY",fact_orders[[#This Row],[delivery_time]]&gt;=50,"LATE",TRUE,"ON TIME")</f>
        <v>ON TIME</v>
      </c>
    </row>
    <row r="16019" spans="16:32" x14ac:dyDescent="0.25">
      <c r="P16019">
        <v>16007</v>
      </c>
      <c r="Q16019">
        <v>283</v>
      </c>
      <c r="R16019">
        <v>5</v>
      </c>
      <c r="S16019" s="6">
        <v>45217</v>
      </c>
      <c r="T16019" s="6">
        <v>0.62916666666666665</v>
      </c>
      <c r="U16019" t="s">
        <v>43</v>
      </c>
      <c r="V16019">
        <v>2384</v>
      </c>
      <c r="W16019">
        <v>27</v>
      </c>
      <c r="X16019">
        <v>35</v>
      </c>
      <c r="Y16019">
        <v>40</v>
      </c>
      <c r="Z16019" t="s">
        <v>21</v>
      </c>
      <c r="AA16019" t="s">
        <v>46</v>
      </c>
      <c r="AB16019">
        <v>3</v>
      </c>
      <c r="AC16019">
        <v>40</v>
      </c>
      <c r="AD16019" t="s">
        <v>45</v>
      </c>
      <c r="AE16019" s="6">
        <v>44844</v>
      </c>
      <c r="AF16019" t="str">
        <f>_xlfn.IFS(fact_orders[[#This Row],[delivery_time]]&lt;=40,"EARLY",fact_orders[[#This Row],[delivery_time]]&gt;=50,"LATE",TRUE,"ON TIME")</f>
        <v>EARLY</v>
      </c>
    </row>
    <row r="16020" spans="16:32" x14ac:dyDescent="0.25">
      <c r="P16020">
        <v>16008</v>
      </c>
      <c r="Q16020">
        <v>236</v>
      </c>
      <c r="R16020">
        <v>14</v>
      </c>
      <c r="S16020" s="6">
        <v>45217</v>
      </c>
      <c r="T16020" s="6">
        <v>0.90833333333333333</v>
      </c>
      <c r="U16020" t="s">
        <v>43</v>
      </c>
      <c r="V16020">
        <v>4472</v>
      </c>
      <c r="W16020">
        <v>18</v>
      </c>
      <c r="X16020">
        <v>48</v>
      </c>
      <c r="Y16020">
        <v>48</v>
      </c>
      <c r="Z16020" t="s">
        <v>11</v>
      </c>
      <c r="AA16020" t="s">
        <v>47</v>
      </c>
      <c r="AB16020">
        <v>4.4000000000000004</v>
      </c>
      <c r="AC16020">
        <v>48</v>
      </c>
      <c r="AD16020" t="s">
        <v>45</v>
      </c>
      <c r="AE16020" s="6">
        <v>44797</v>
      </c>
      <c r="AF16020" t="str">
        <f>_xlfn.IFS(fact_orders[[#This Row],[delivery_time]]&lt;=40,"EARLY",fact_orders[[#This Row],[delivery_time]]&gt;=50,"LATE",TRUE,"ON TIME")</f>
        <v>ON TIME</v>
      </c>
    </row>
    <row r="16021" spans="16:32" x14ac:dyDescent="0.25">
      <c r="P16021">
        <v>16009</v>
      </c>
      <c r="Q16021">
        <v>107</v>
      </c>
      <c r="R16021">
        <v>2</v>
      </c>
      <c r="S16021" s="6">
        <v>45217</v>
      </c>
      <c r="T16021" s="6">
        <v>0.70208333333333328</v>
      </c>
      <c r="U16021" t="s">
        <v>43</v>
      </c>
      <c r="V16021">
        <v>2596</v>
      </c>
      <c r="W16021">
        <v>39</v>
      </c>
      <c r="X16021">
        <v>41</v>
      </c>
      <c r="Y16021">
        <v>50</v>
      </c>
      <c r="Z16021" t="s">
        <v>17</v>
      </c>
      <c r="AA16021" t="s">
        <v>46</v>
      </c>
      <c r="AB16021">
        <v>4.7</v>
      </c>
      <c r="AC16021">
        <v>50</v>
      </c>
      <c r="AD16021" t="s">
        <v>45</v>
      </c>
      <c r="AE16021" s="6">
        <v>44668</v>
      </c>
      <c r="AF16021" t="str">
        <f>_xlfn.IFS(fact_orders[[#This Row],[delivery_time]]&lt;=40,"EARLY",fact_orders[[#This Row],[delivery_time]]&gt;=50,"LATE",TRUE,"ON TIME")</f>
        <v>ON TIME</v>
      </c>
    </row>
    <row r="16022" spans="16:32" x14ac:dyDescent="0.25">
      <c r="P16022">
        <v>16010</v>
      </c>
      <c r="Q16022">
        <v>322</v>
      </c>
      <c r="R16022">
        <v>11</v>
      </c>
      <c r="S16022" s="6">
        <v>45217</v>
      </c>
      <c r="T16022" s="6">
        <v>0.59236111111111112</v>
      </c>
      <c r="U16022" t="s">
        <v>43</v>
      </c>
      <c r="V16022">
        <v>4478</v>
      </c>
      <c r="W16022">
        <v>34</v>
      </c>
      <c r="X16022">
        <v>41</v>
      </c>
      <c r="Y16022">
        <v>14</v>
      </c>
      <c r="Z16022" t="s">
        <v>8</v>
      </c>
      <c r="AA16022" t="s">
        <v>48</v>
      </c>
      <c r="AB16022">
        <v>3.3</v>
      </c>
      <c r="AC16022">
        <v>14</v>
      </c>
      <c r="AD16022" t="s">
        <v>45</v>
      </c>
      <c r="AE16022" s="6">
        <v>44883</v>
      </c>
      <c r="AF16022" t="str">
        <f>_xlfn.IFS(fact_orders[[#This Row],[delivery_time]]&lt;=40,"EARLY",fact_orders[[#This Row],[delivery_time]]&gt;=50,"LATE",TRUE,"ON TIME")</f>
        <v>ON TIME</v>
      </c>
    </row>
    <row r="16023" spans="16:32" x14ac:dyDescent="0.25">
      <c r="P16023">
        <v>16011</v>
      </c>
      <c r="Q16023">
        <v>177</v>
      </c>
      <c r="R16023">
        <v>6</v>
      </c>
      <c r="S16023" s="6">
        <v>45217</v>
      </c>
      <c r="T16023" s="6">
        <v>0.69722222222222219</v>
      </c>
      <c r="U16023" t="s">
        <v>43</v>
      </c>
      <c r="V16023">
        <v>2256</v>
      </c>
      <c r="W16023">
        <v>27</v>
      </c>
      <c r="X16023">
        <v>56</v>
      </c>
      <c r="Y16023">
        <v>35</v>
      </c>
      <c r="Z16023" t="s">
        <v>22</v>
      </c>
      <c r="AA16023" t="s">
        <v>47</v>
      </c>
      <c r="AB16023">
        <v>3.4</v>
      </c>
      <c r="AC16023">
        <v>35</v>
      </c>
      <c r="AD16023" t="s">
        <v>45</v>
      </c>
      <c r="AE16023" s="6">
        <v>44738</v>
      </c>
      <c r="AF16023" t="str">
        <f>_xlfn.IFS(fact_orders[[#This Row],[delivery_time]]&lt;=40,"EARLY",fact_orders[[#This Row],[delivery_time]]&gt;=50,"LATE",TRUE,"ON TIME")</f>
        <v>LATE</v>
      </c>
    </row>
    <row r="16024" spans="16:32" x14ac:dyDescent="0.25">
      <c r="P16024">
        <v>16012</v>
      </c>
      <c r="Q16024">
        <v>486</v>
      </c>
      <c r="R16024">
        <v>4</v>
      </c>
      <c r="S16024" s="6">
        <v>45217</v>
      </c>
      <c r="T16024" s="6">
        <v>0.625</v>
      </c>
      <c r="U16024" t="s">
        <v>43</v>
      </c>
      <c r="V16024">
        <v>2896</v>
      </c>
      <c r="W16024">
        <v>33</v>
      </c>
      <c r="X16024">
        <v>46</v>
      </c>
      <c r="Y16024">
        <v>38</v>
      </c>
      <c r="Z16024" t="s">
        <v>20</v>
      </c>
      <c r="AA16024" t="s">
        <v>46</v>
      </c>
      <c r="AB16024">
        <v>3.7</v>
      </c>
      <c r="AC16024">
        <v>38</v>
      </c>
      <c r="AD16024" t="s">
        <v>45</v>
      </c>
      <c r="AE16024" s="6">
        <v>45047</v>
      </c>
      <c r="AF16024" t="str">
        <f>_xlfn.IFS(fact_orders[[#This Row],[delivery_time]]&lt;=40,"EARLY",fact_orders[[#This Row],[delivery_time]]&gt;=50,"LATE",TRUE,"ON TIME")</f>
        <v>ON TIME</v>
      </c>
    </row>
    <row r="16025" spans="16:32" x14ac:dyDescent="0.25">
      <c r="P16025">
        <v>16013</v>
      </c>
      <c r="Q16025">
        <v>7</v>
      </c>
      <c r="R16025">
        <v>11</v>
      </c>
      <c r="S16025" s="6">
        <v>45217</v>
      </c>
      <c r="T16025" s="6">
        <v>0.57152777777777775</v>
      </c>
      <c r="U16025" t="s">
        <v>43</v>
      </c>
      <c r="V16025">
        <v>2968</v>
      </c>
      <c r="W16025">
        <v>27</v>
      </c>
      <c r="X16025">
        <v>42</v>
      </c>
      <c r="Y16025">
        <v>30</v>
      </c>
      <c r="Z16025" t="s">
        <v>8</v>
      </c>
      <c r="AA16025" t="s">
        <v>48</v>
      </c>
      <c r="AB16025">
        <v>3.3</v>
      </c>
      <c r="AC16025">
        <v>30</v>
      </c>
      <c r="AD16025" t="s">
        <v>45</v>
      </c>
      <c r="AE16025" s="6">
        <v>44568</v>
      </c>
      <c r="AF16025" t="str">
        <f>_xlfn.IFS(fact_orders[[#This Row],[delivery_time]]&lt;=40,"EARLY",fact_orders[[#This Row],[delivery_time]]&gt;=50,"LATE",TRUE,"ON TIME")</f>
        <v>ON TIME</v>
      </c>
    </row>
    <row r="16026" spans="16:32" x14ac:dyDescent="0.25">
      <c r="P16026">
        <v>16014</v>
      </c>
      <c r="Q16026">
        <v>473</v>
      </c>
      <c r="R16026">
        <v>5</v>
      </c>
      <c r="S16026" s="6">
        <v>45217</v>
      </c>
      <c r="T16026" s="6">
        <v>0.5756944444444444</v>
      </c>
      <c r="U16026" t="s">
        <v>43</v>
      </c>
      <c r="V16026">
        <v>2408</v>
      </c>
      <c r="W16026">
        <v>26</v>
      </c>
      <c r="X16026">
        <v>49</v>
      </c>
      <c r="Y16026">
        <v>39</v>
      </c>
      <c r="Z16026" t="s">
        <v>21</v>
      </c>
      <c r="AA16026" t="s">
        <v>46</v>
      </c>
      <c r="AB16026">
        <v>3</v>
      </c>
      <c r="AC16026">
        <v>39</v>
      </c>
      <c r="AD16026" t="s">
        <v>45</v>
      </c>
      <c r="AE16026" s="6">
        <v>45034</v>
      </c>
      <c r="AF16026" t="str">
        <f>_xlfn.IFS(fact_orders[[#This Row],[delivery_time]]&lt;=40,"EARLY",fact_orders[[#This Row],[delivery_time]]&gt;=50,"LATE",TRUE,"ON TIME")</f>
        <v>ON TIME</v>
      </c>
    </row>
    <row r="16027" spans="16:32" x14ac:dyDescent="0.25">
      <c r="P16027">
        <v>16015</v>
      </c>
      <c r="Q16027">
        <v>470</v>
      </c>
      <c r="R16027">
        <v>1</v>
      </c>
      <c r="S16027" s="6">
        <v>45217</v>
      </c>
      <c r="T16027" s="6">
        <v>0.73263888888888884</v>
      </c>
      <c r="U16027" t="s">
        <v>43</v>
      </c>
      <c r="V16027">
        <v>4224</v>
      </c>
      <c r="W16027">
        <v>17</v>
      </c>
      <c r="X16027">
        <v>53</v>
      </c>
      <c r="Y16027">
        <v>26</v>
      </c>
      <c r="Z16027" t="s">
        <v>6</v>
      </c>
      <c r="AA16027" t="s">
        <v>48</v>
      </c>
      <c r="AB16027">
        <v>3</v>
      </c>
      <c r="AC16027">
        <v>26</v>
      </c>
      <c r="AD16027" t="s">
        <v>45</v>
      </c>
      <c r="AE16027" s="6">
        <v>45031</v>
      </c>
      <c r="AF16027" t="str">
        <f>_xlfn.IFS(fact_orders[[#This Row],[delivery_time]]&lt;=40,"EARLY",fact_orders[[#This Row],[delivery_time]]&gt;=50,"LATE",TRUE,"ON TIME")</f>
        <v>LATE</v>
      </c>
    </row>
    <row r="16028" spans="16:32" x14ac:dyDescent="0.25">
      <c r="P16028">
        <v>16016</v>
      </c>
      <c r="Q16028">
        <v>488</v>
      </c>
      <c r="R16028">
        <v>1</v>
      </c>
      <c r="S16028" s="6">
        <v>45217</v>
      </c>
      <c r="T16028" s="6">
        <v>0.7680555555555556</v>
      </c>
      <c r="U16028" t="s">
        <v>43</v>
      </c>
      <c r="V16028">
        <v>2769</v>
      </c>
      <c r="W16028">
        <v>39</v>
      </c>
      <c r="X16028">
        <v>47</v>
      </c>
      <c r="Y16028">
        <v>22</v>
      </c>
      <c r="Z16028" t="s">
        <v>6</v>
      </c>
      <c r="AA16028" t="s">
        <v>48</v>
      </c>
      <c r="AB16028">
        <v>3</v>
      </c>
      <c r="AC16028">
        <v>22</v>
      </c>
      <c r="AD16028" t="s">
        <v>45</v>
      </c>
      <c r="AE16028" s="6">
        <v>45049</v>
      </c>
      <c r="AF16028" t="str">
        <f>_xlfn.IFS(fact_orders[[#This Row],[delivery_time]]&lt;=40,"EARLY",fact_orders[[#This Row],[delivery_time]]&gt;=50,"LATE",TRUE,"ON TIME")</f>
        <v>ON TIME</v>
      </c>
    </row>
    <row r="16029" spans="16:32" x14ac:dyDescent="0.25">
      <c r="P16029">
        <v>16017</v>
      </c>
      <c r="Q16029">
        <v>490</v>
      </c>
      <c r="R16029">
        <v>14</v>
      </c>
      <c r="S16029" s="6">
        <v>45217</v>
      </c>
      <c r="T16029" s="6">
        <v>0.44513888888888886</v>
      </c>
      <c r="U16029" t="s">
        <v>43</v>
      </c>
      <c r="V16029">
        <v>4439</v>
      </c>
      <c r="W16029">
        <v>17</v>
      </c>
      <c r="X16029">
        <v>58</v>
      </c>
      <c r="Z16029" t="s">
        <v>11</v>
      </c>
      <c r="AA16029" t="s">
        <v>47</v>
      </c>
      <c r="AB16029">
        <v>4.4000000000000004</v>
      </c>
      <c r="AD16029" t="s">
        <v>45</v>
      </c>
      <c r="AE16029" s="6">
        <v>45051</v>
      </c>
      <c r="AF16029" t="str">
        <f>_xlfn.IFS(fact_orders[[#This Row],[delivery_time]]&lt;=40,"EARLY",fact_orders[[#This Row],[delivery_time]]&gt;=50,"LATE",TRUE,"ON TIME")</f>
        <v>LATE</v>
      </c>
    </row>
    <row r="16030" spans="16:32" x14ac:dyDescent="0.25">
      <c r="P16030">
        <v>16018</v>
      </c>
      <c r="Q16030">
        <v>391</v>
      </c>
      <c r="R16030">
        <v>11</v>
      </c>
      <c r="S16030" s="6">
        <v>45217</v>
      </c>
      <c r="T16030" s="6">
        <v>0.6791666666666667</v>
      </c>
      <c r="U16030" t="s">
        <v>43</v>
      </c>
      <c r="V16030">
        <v>2078</v>
      </c>
      <c r="W16030">
        <v>22</v>
      </c>
      <c r="X16030">
        <v>32</v>
      </c>
      <c r="Y16030">
        <v>45</v>
      </c>
      <c r="Z16030" t="s">
        <v>8</v>
      </c>
      <c r="AA16030" t="s">
        <v>48</v>
      </c>
      <c r="AB16030">
        <v>3.3</v>
      </c>
      <c r="AC16030">
        <v>45</v>
      </c>
      <c r="AD16030" t="s">
        <v>45</v>
      </c>
      <c r="AE16030" s="6">
        <v>44952</v>
      </c>
      <c r="AF16030" t="str">
        <f>_xlfn.IFS(fact_orders[[#This Row],[delivery_time]]&lt;=40,"EARLY",fact_orders[[#This Row],[delivery_time]]&gt;=50,"LATE",TRUE,"ON TIME")</f>
        <v>EARLY</v>
      </c>
    </row>
    <row r="16031" spans="16:32" x14ac:dyDescent="0.25">
      <c r="P16031">
        <v>16019</v>
      </c>
      <c r="Q16031">
        <v>232</v>
      </c>
      <c r="R16031">
        <v>13</v>
      </c>
      <c r="S16031" s="6">
        <v>45217</v>
      </c>
      <c r="T16031" s="6">
        <v>0.47916666666666669</v>
      </c>
      <c r="U16031" t="s">
        <v>43</v>
      </c>
      <c r="V16031">
        <v>3734</v>
      </c>
      <c r="W16031">
        <v>34</v>
      </c>
      <c r="X16031">
        <v>32</v>
      </c>
      <c r="Y16031">
        <v>33</v>
      </c>
      <c r="Z16031" t="s">
        <v>10</v>
      </c>
      <c r="AA16031" t="s">
        <v>46</v>
      </c>
      <c r="AB16031">
        <v>3.3</v>
      </c>
      <c r="AC16031">
        <v>33</v>
      </c>
      <c r="AD16031" t="s">
        <v>45</v>
      </c>
      <c r="AE16031" s="6">
        <v>44793</v>
      </c>
      <c r="AF16031" t="str">
        <f>_xlfn.IFS(fact_orders[[#This Row],[delivery_time]]&lt;=40,"EARLY",fact_orders[[#This Row],[delivery_time]]&gt;=50,"LATE",TRUE,"ON TIME")</f>
        <v>EARLY</v>
      </c>
    </row>
    <row r="16032" spans="16:32" x14ac:dyDescent="0.25">
      <c r="P16032">
        <v>16020</v>
      </c>
      <c r="Q16032">
        <v>264</v>
      </c>
      <c r="R16032">
        <v>4</v>
      </c>
      <c r="S16032" s="6">
        <v>45217</v>
      </c>
      <c r="T16032" s="6">
        <v>0.67569444444444449</v>
      </c>
      <c r="U16032" t="s">
        <v>43</v>
      </c>
      <c r="V16032">
        <v>3373</v>
      </c>
      <c r="W16032">
        <v>33</v>
      </c>
      <c r="X16032">
        <v>54</v>
      </c>
      <c r="Y16032">
        <v>38</v>
      </c>
      <c r="Z16032" t="s">
        <v>20</v>
      </c>
      <c r="AA16032" t="s">
        <v>46</v>
      </c>
      <c r="AB16032">
        <v>3.7</v>
      </c>
      <c r="AC16032">
        <v>38</v>
      </c>
      <c r="AD16032" t="s">
        <v>45</v>
      </c>
      <c r="AE16032" s="6">
        <v>44825</v>
      </c>
      <c r="AF16032" t="str">
        <f>_xlfn.IFS(fact_orders[[#This Row],[delivery_time]]&lt;=40,"EARLY",fact_orders[[#This Row],[delivery_time]]&gt;=50,"LATE",TRUE,"ON TIME")</f>
        <v>LATE</v>
      </c>
    </row>
    <row r="16033" spans="16:32" x14ac:dyDescent="0.25">
      <c r="P16033">
        <v>16021</v>
      </c>
      <c r="Q16033">
        <v>204</v>
      </c>
      <c r="R16033">
        <v>2</v>
      </c>
      <c r="S16033" s="6">
        <v>45217</v>
      </c>
      <c r="T16033" s="6">
        <v>0.63888888888888884</v>
      </c>
      <c r="U16033" t="s">
        <v>43</v>
      </c>
      <c r="V16033">
        <v>3692</v>
      </c>
      <c r="W16033">
        <v>34</v>
      </c>
      <c r="X16033">
        <v>42</v>
      </c>
      <c r="Y16033">
        <v>9</v>
      </c>
      <c r="Z16033" t="s">
        <v>17</v>
      </c>
      <c r="AA16033" t="s">
        <v>46</v>
      </c>
      <c r="AB16033">
        <v>4.7</v>
      </c>
      <c r="AC16033">
        <v>9</v>
      </c>
      <c r="AD16033" t="s">
        <v>45</v>
      </c>
      <c r="AE16033" s="6">
        <v>44765</v>
      </c>
      <c r="AF16033" t="str">
        <f>_xlfn.IFS(fact_orders[[#This Row],[delivery_time]]&lt;=40,"EARLY",fact_orders[[#This Row],[delivery_time]]&gt;=50,"LATE",TRUE,"ON TIME")</f>
        <v>ON TIME</v>
      </c>
    </row>
    <row r="16034" spans="16:32" x14ac:dyDescent="0.25">
      <c r="P16034">
        <v>16022</v>
      </c>
      <c r="Q16034">
        <v>271</v>
      </c>
      <c r="R16034">
        <v>1</v>
      </c>
      <c r="S16034" s="6">
        <v>45217</v>
      </c>
      <c r="T16034" s="6">
        <v>0.58750000000000002</v>
      </c>
      <c r="U16034" t="s">
        <v>43</v>
      </c>
      <c r="V16034">
        <v>2258</v>
      </c>
      <c r="W16034">
        <v>37</v>
      </c>
      <c r="X16034">
        <v>38</v>
      </c>
      <c r="Y16034">
        <v>50</v>
      </c>
      <c r="Z16034" t="s">
        <v>6</v>
      </c>
      <c r="AA16034" t="s">
        <v>48</v>
      </c>
      <c r="AB16034">
        <v>3</v>
      </c>
      <c r="AC16034">
        <v>50</v>
      </c>
      <c r="AD16034" t="s">
        <v>45</v>
      </c>
      <c r="AE16034" s="6">
        <v>44832</v>
      </c>
      <c r="AF16034" t="str">
        <f>_xlfn.IFS(fact_orders[[#This Row],[delivery_time]]&lt;=40,"EARLY",fact_orders[[#This Row],[delivery_time]]&gt;=50,"LATE",TRUE,"ON TIME")</f>
        <v>EARLY</v>
      </c>
    </row>
    <row r="16035" spans="16:32" x14ac:dyDescent="0.25">
      <c r="P16035">
        <v>16023</v>
      </c>
      <c r="Q16035">
        <v>461</v>
      </c>
      <c r="R16035">
        <v>9</v>
      </c>
      <c r="S16035" s="6">
        <v>45217</v>
      </c>
      <c r="T16035" s="6">
        <v>0.46597222222222223</v>
      </c>
      <c r="U16035" t="s">
        <v>43</v>
      </c>
      <c r="V16035">
        <v>4593</v>
      </c>
      <c r="W16035">
        <v>27</v>
      </c>
      <c r="X16035">
        <v>36</v>
      </c>
      <c r="Y16035">
        <v>22</v>
      </c>
      <c r="Z16035" t="s">
        <v>25</v>
      </c>
      <c r="AA16035" t="s">
        <v>44</v>
      </c>
      <c r="AB16035">
        <v>4.0999999999999996</v>
      </c>
      <c r="AC16035">
        <v>22</v>
      </c>
      <c r="AD16035" t="s">
        <v>45</v>
      </c>
      <c r="AE16035" s="6">
        <v>45022</v>
      </c>
      <c r="AF16035" t="str">
        <f>_xlfn.IFS(fact_orders[[#This Row],[delivery_time]]&lt;=40,"EARLY",fact_orders[[#This Row],[delivery_time]]&gt;=50,"LATE",TRUE,"ON TIME")</f>
        <v>EARLY</v>
      </c>
    </row>
    <row r="16036" spans="16:32" x14ac:dyDescent="0.25">
      <c r="P16036">
        <v>16024</v>
      </c>
      <c r="Q16036">
        <v>306</v>
      </c>
      <c r="R16036">
        <v>3</v>
      </c>
      <c r="S16036" s="6">
        <v>45217</v>
      </c>
      <c r="T16036" s="6">
        <v>0.90138888888888891</v>
      </c>
      <c r="U16036" t="s">
        <v>43</v>
      </c>
      <c r="V16036">
        <v>2258</v>
      </c>
      <c r="W16036">
        <v>29</v>
      </c>
      <c r="X16036">
        <v>56</v>
      </c>
      <c r="Y16036">
        <v>33</v>
      </c>
      <c r="Z16036" t="s">
        <v>19</v>
      </c>
      <c r="AA16036" t="s">
        <v>44</v>
      </c>
      <c r="AB16036">
        <v>4</v>
      </c>
      <c r="AC16036">
        <v>33</v>
      </c>
      <c r="AD16036" t="s">
        <v>45</v>
      </c>
      <c r="AE16036" s="6">
        <v>44867</v>
      </c>
      <c r="AF16036" t="str">
        <f>_xlfn.IFS(fact_orders[[#This Row],[delivery_time]]&lt;=40,"EARLY",fact_orders[[#This Row],[delivery_time]]&gt;=50,"LATE",TRUE,"ON TIME")</f>
        <v>LATE</v>
      </c>
    </row>
    <row r="16037" spans="16:32" x14ac:dyDescent="0.25">
      <c r="P16037">
        <v>16025</v>
      </c>
      <c r="Q16037">
        <v>333</v>
      </c>
      <c r="R16037">
        <v>3</v>
      </c>
      <c r="S16037" s="6">
        <v>45217</v>
      </c>
      <c r="T16037" s="6">
        <v>0.49027777777777776</v>
      </c>
      <c r="U16037" t="s">
        <v>43</v>
      </c>
      <c r="V16037">
        <v>2089</v>
      </c>
      <c r="W16037">
        <v>24</v>
      </c>
      <c r="X16037">
        <v>40</v>
      </c>
      <c r="Y16037">
        <v>12</v>
      </c>
      <c r="Z16037" t="s">
        <v>19</v>
      </c>
      <c r="AA16037" t="s">
        <v>44</v>
      </c>
      <c r="AB16037">
        <v>4</v>
      </c>
      <c r="AC16037">
        <v>12</v>
      </c>
      <c r="AD16037" t="s">
        <v>45</v>
      </c>
      <c r="AE16037" s="6">
        <v>44894</v>
      </c>
      <c r="AF16037" t="str">
        <f>_xlfn.IFS(fact_orders[[#This Row],[delivery_time]]&lt;=40,"EARLY",fact_orders[[#This Row],[delivery_time]]&gt;=50,"LATE",TRUE,"ON TIME")</f>
        <v>EARLY</v>
      </c>
    </row>
    <row r="16038" spans="16:32" x14ac:dyDescent="0.25">
      <c r="P16038">
        <v>16026</v>
      </c>
      <c r="Q16038">
        <v>260</v>
      </c>
      <c r="R16038">
        <v>5</v>
      </c>
      <c r="S16038" s="6">
        <v>45217</v>
      </c>
      <c r="T16038" s="6">
        <v>0.91111111111111109</v>
      </c>
      <c r="U16038" t="s">
        <v>43</v>
      </c>
      <c r="V16038">
        <v>5762</v>
      </c>
      <c r="W16038">
        <v>30</v>
      </c>
      <c r="X16038">
        <v>49</v>
      </c>
      <c r="Z16038" t="s">
        <v>21</v>
      </c>
      <c r="AA16038" t="s">
        <v>46</v>
      </c>
      <c r="AB16038">
        <v>3</v>
      </c>
      <c r="AD16038" t="s">
        <v>45</v>
      </c>
      <c r="AE16038" s="6">
        <v>44821</v>
      </c>
      <c r="AF16038" t="str">
        <f>_xlfn.IFS(fact_orders[[#This Row],[delivery_time]]&lt;=40,"EARLY",fact_orders[[#This Row],[delivery_time]]&gt;=50,"LATE",TRUE,"ON TIME")</f>
        <v>ON TIME</v>
      </c>
    </row>
    <row r="16039" spans="16:32" x14ac:dyDescent="0.25">
      <c r="P16039">
        <v>16027</v>
      </c>
      <c r="Q16039">
        <v>351</v>
      </c>
      <c r="R16039">
        <v>2</v>
      </c>
      <c r="S16039" s="6">
        <v>45217</v>
      </c>
      <c r="T16039" s="6">
        <v>0.89513888888888893</v>
      </c>
      <c r="U16039" t="s">
        <v>43</v>
      </c>
      <c r="V16039">
        <v>3519</v>
      </c>
      <c r="W16039">
        <v>29</v>
      </c>
      <c r="X16039">
        <v>37</v>
      </c>
      <c r="Y16039">
        <v>17</v>
      </c>
      <c r="Z16039" t="s">
        <v>17</v>
      </c>
      <c r="AA16039" t="s">
        <v>46</v>
      </c>
      <c r="AB16039">
        <v>4.7</v>
      </c>
      <c r="AC16039">
        <v>17</v>
      </c>
      <c r="AD16039" t="s">
        <v>45</v>
      </c>
      <c r="AE16039" s="6">
        <v>44912</v>
      </c>
      <c r="AF16039" t="str">
        <f>_xlfn.IFS(fact_orders[[#This Row],[delivery_time]]&lt;=40,"EARLY",fact_orders[[#This Row],[delivery_time]]&gt;=50,"LATE",TRUE,"ON TIME")</f>
        <v>EARLY</v>
      </c>
    </row>
    <row r="16040" spans="16:32" x14ac:dyDescent="0.25">
      <c r="P16040">
        <v>16028</v>
      </c>
      <c r="Q16040">
        <v>162</v>
      </c>
      <c r="R16040">
        <v>7</v>
      </c>
      <c r="S16040" s="6">
        <v>45217</v>
      </c>
      <c r="T16040" s="6">
        <v>0.68611111111111112</v>
      </c>
      <c r="U16040" t="s">
        <v>43</v>
      </c>
      <c r="V16040">
        <v>2992</v>
      </c>
      <c r="W16040">
        <v>39</v>
      </c>
      <c r="X16040">
        <v>34</v>
      </c>
      <c r="Y16040">
        <v>11</v>
      </c>
      <c r="Z16040" t="s">
        <v>23</v>
      </c>
      <c r="AA16040" t="s">
        <v>44</v>
      </c>
      <c r="AB16040">
        <v>3.4</v>
      </c>
      <c r="AC16040">
        <v>11</v>
      </c>
      <c r="AD16040" t="s">
        <v>45</v>
      </c>
      <c r="AE16040" s="6">
        <v>44723</v>
      </c>
      <c r="AF16040" t="str">
        <f>_xlfn.IFS(fact_orders[[#This Row],[delivery_time]]&lt;=40,"EARLY",fact_orders[[#This Row],[delivery_time]]&gt;=50,"LATE",TRUE,"ON TIME")</f>
        <v>EARLY</v>
      </c>
    </row>
    <row r="16041" spans="16:32" x14ac:dyDescent="0.25">
      <c r="P16041">
        <v>16029</v>
      </c>
      <c r="Q16041">
        <v>120</v>
      </c>
      <c r="R16041">
        <v>16</v>
      </c>
      <c r="S16041" s="6">
        <v>45217</v>
      </c>
      <c r="T16041" s="6">
        <v>0.4236111111111111</v>
      </c>
      <c r="U16041" t="s">
        <v>43</v>
      </c>
      <c r="V16041">
        <v>4957</v>
      </c>
      <c r="W16041">
        <v>27</v>
      </c>
      <c r="X16041">
        <v>46</v>
      </c>
      <c r="Z16041" t="s">
        <v>13</v>
      </c>
      <c r="AA16041" t="s">
        <v>47</v>
      </c>
      <c r="AB16041">
        <v>3.4</v>
      </c>
      <c r="AD16041" t="s">
        <v>45</v>
      </c>
      <c r="AE16041" s="6">
        <v>44681</v>
      </c>
      <c r="AF16041" t="str">
        <f>_xlfn.IFS(fact_orders[[#This Row],[delivery_time]]&lt;=40,"EARLY",fact_orders[[#This Row],[delivery_time]]&gt;=50,"LATE",TRUE,"ON TIME")</f>
        <v>ON TIME</v>
      </c>
    </row>
    <row r="16042" spans="16:32" x14ac:dyDescent="0.25">
      <c r="P16042">
        <v>16030</v>
      </c>
      <c r="Q16042">
        <v>52</v>
      </c>
      <c r="R16042">
        <v>8</v>
      </c>
      <c r="S16042" s="6">
        <v>45217</v>
      </c>
      <c r="T16042" s="6">
        <v>0.90416666666666667</v>
      </c>
      <c r="U16042" t="s">
        <v>43</v>
      </c>
      <c r="V16042">
        <v>4490</v>
      </c>
      <c r="W16042">
        <v>26</v>
      </c>
      <c r="X16042">
        <v>55</v>
      </c>
      <c r="Y16042">
        <v>35</v>
      </c>
      <c r="Z16042" t="s">
        <v>24</v>
      </c>
      <c r="AA16042" t="s">
        <v>44</v>
      </c>
      <c r="AB16042">
        <v>4.2</v>
      </c>
      <c r="AC16042">
        <v>35</v>
      </c>
      <c r="AD16042" t="s">
        <v>45</v>
      </c>
      <c r="AE16042" s="6">
        <v>44613</v>
      </c>
      <c r="AF16042" t="str">
        <f>_xlfn.IFS(fact_orders[[#This Row],[delivery_time]]&lt;=40,"EARLY",fact_orders[[#This Row],[delivery_time]]&gt;=50,"LATE",TRUE,"ON TIME")</f>
        <v>LATE</v>
      </c>
    </row>
    <row r="16043" spans="16:32" x14ac:dyDescent="0.25">
      <c r="P16043">
        <v>16031</v>
      </c>
      <c r="Q16043">
        <v>68</v>
      </c>
      <c r="R16043">
        <v>10</v>
      </c>
      <c r="S16043" s="6">
        <v>45218</v>
      </c>
      <c r="T16043" s="6">
        <v>0.78333333333333333</v>
      </c>
      <c r="U16043" t="s">
        <v>43</v>
      </c>
      <c r="V16043">
        <v>5802</v>
      </c>
      <c r="W16043">
        <v>36</v>
      </c>
      <c r="X16043">
        <v>50</v>
      </c>
      <c r="Y16043">
        <v>47</v>
      </c>
      <c r="Z16043" t="s">
        <v>7</v>
      </c>
      <c r="AA16043" t="s">
        <v>46</v>
      </c>
      <c r="AB16043">
        <v>4.5</v>
      </c>
      <c r="AC16043">
        <v>47</v>
      </c>
      <c r="AD16043" t="s">
        <v>45</v>
      </c>
      <c r="AE16043" s="6">
        <v>44629</v>
      </c>
      <c r="AF16043" t="str">
        <f>_xlfn.IFS(fact_orders[[#This Row],[delivery_time]]&lt;=40,"EARLY",fact_orders[[#This Row],[delivery_time]]&gt;=50,"LATE",TRUE,"ON TIME")</f>
        <v>LATE</v>
      </c>
    </row>
    <row r="16044" spans="16:32" x14ac:dyDescent="0.25">
      <c r="P16044">
        <v>16032</v>
      </c>
      <c r="Q16044">
        <v>247</v>
      </c>
      <c r="R16044">
        <v>8</v>
      </c>
      <c r="S16044" s="6">
        <v>45218</v>
      </c>
      <c r="T16044" s="6">
        <v>0.51388888888888884</v>
      </c>
      <c r="U16044" t="s">
        <v>43</v>
      </c>
      <c r="V16044">
        <v>2926</v>
      </c>
      <c r="W16044">
        <v>27</v>
      </c>
      <c r="X16044">
        <v>37</v>
      </c>
      <c r="Y16044">
        <v>45</v>
      </c>
      <c r="Z16044" t="s">
        <v>24</v>
      </c>
      <c r="AA16044" t="s">
        <v>44</v>
      </c>
      <c r="AB16044">
        <v>4.2</v>
      </c>
      <c r="AC16044">
        <v>45</v>
      </c>
      <c r="AD16044" t="s">
        <v>45</v>
      </c>
      <c r="AE16044" s="6">
        <v>44808</v>
      </c>
      <c r="AF16044" t="str">
        <f>_xlfn.IFS(fact_orders[[#This Row],[delivery_time]]&lt;=40,"EARLY",fact_orders[[#This Row],[delivery_time]]&gt;=50,"LATE",TRUE,"ON TIME")</f>
        <v>EARLY</v>
      </c>
    </row>
    <row r="16045" spans="16:32" x14ac:dyDescent="0.25">
      <c r="P16045">
        <v>16033</v>
      </c>
      <c r="Q16045">
        <v>176</v>
      </c>
      <c r="R16045">
        <v>2</v>
      </c>
      <c r="S16045" s="6">
        <v>45218</v>
      </c>
      <c r="T16045" s="6">
        <v>0.79305555555555551</v>
      </c>
      <c r="U16045" t="s">
        <v>43</v>
      </c>
      <c r="V16045">
        <v>4713</v>
      </c>
      <c r="W16045">
        <v>16</v>
      </c>
      <c r="X16045">
        <v>46</v>
      </c>
      <c r="Z16045" t="s">
        <v>17</v>
      </c>
      <c r="AA16045" t="s">
        <v>46</v>
      </c>
      <c r="AB16045">
        <v>4.7</v>
      </c>
      <c r="AD16045" t="s">
        <v>45</v>
      </c>
      <c r="AE16045" s="6">
        <v>44737</v>
      </c>
      <c r="AF16045" t="str">
        <f>_xlfn.IFS(fact_orders[[#This Row],[delivery_time]]&lt;=40,"EARLY",fact_orders[[#This Row],[delivery_time]]&gt;=50,"LATE",TRUE,"ON TIME")</f>
        <v>ON TIME</v>
      </c>
    </row>
    <row r="16046" spans="16:32" x14ac:dyDescent="0.25">
      <c r="P16046">
        <v>16034</v>
      </c>
      <c r="Q16046">
        <v>346</v>
      </c>
      <c r="R16046">
        <v>2</v>
      </c>
      <c r="S16046" s="6">
        <v>45218</v>
      </c>
      <c r="T16046" s="6">
        <v>0.63402777777777775</v>
      </c>
      <c r="U16046" t="s">
        <v>43</v>
      </c>
      <c r="V16046">
        <v>5806</v>
      </c>
      <c r="W16046">
        <v>34</v>
      </c>
      <c r="X16046">
        <v>31</v>
      </c>
      <c r="Y16046">
        <v>33</v>
      </c>
      <c r="Z16046" t="s">
        <v>17</v>
      </c>
      <c r="AA16046" t="s">
        <v>46</v>
      </c>
      <c r="AB16046">
        <v>4.7</v>
      </c>
      <c r="AC16046">
        <v>33</v>
      </c>
      <c r="AD16046" t="s">
        <v>45</v>
      </c>
      <c r="AE16046" s="6">
        <v>44907</v>
      </c>
      <c r="AF16046" t="str">
        <f>_xlfn.IFS(fact_orders[[#This Row],[delivery_time]]&lt;=40,"EARLY",fact_orders[[#This Row],[delivery_time]]&gt;=50,"LATE",TRUE,"ON TIME")</f>
        <v>EARLY</v>
      </c>
    </row>
    <row r="16047" spans="16:32" x14ac:dyDescent="0.25">
      <c r="P16047">
        <v>16035</v>
      </c>
      <c r="Q16047">
        <v>468</v>
      </c>
      <c r="R16047">
        <v>1</v>
      </c>
      <c r="S16047" s="6">
        <v>45218</v>
      </c>
      <c r="T16047" s="6">
        <v>0.82222222222222219</v>
      </c>
      <c r="U16047" t="s">
        <v>43</v>
      </c>
      <c r="V16047">
        <v>2495</v>
      </c>
      <c r="W16047">
        <v>16</v>
      </c>
      <c r="X16047">
        <v>39</v>
      </c>
      <c r="Z16047" t="s">
        <v>6</v>
      </c>
      <c r="AA16047" t="s">
        <v>48</v>
      </c>
      <c r="AB16047">
        <v>3</v>
      </c>
      <c r="AD16047" t="s">
        <v>45</v>
      </c>
      <c r="AE16047" s="6">
        <v>45029</v>
      </c>
      <c r="AF16047" t="str">
        <f>_xlfn.IFS(fact_orders[[#This Row],[delivery_time]]&lt;=40,"EARLY",fact_orders[[#This Row],[delivery_time]]&gt;=50,"LATE",TRUE,"ON TIME")</f>
        <v>EARLY</v>
      </c>
    </row>
    <row r="16048" spans="16:32" x14ac:dyDescent="0.25">
      <c r="P16048">
        <v>16036</v>
      </c>
      <c r="Q16048">
        <v>179</v>
      </c>
      <c r="R16048">
        <v>12</v>
      </c>
      <c r="S16048" s="6">
        <v>45218</v>
      </c>
      <c r="T16048" s="6">
        <v>0.75694444444444442</v>
      </c>
      <c r="U16048" t="s">
        <v>43</v>
      </c>
      <c r="V16048">
        <v>3172</v>
      </c>
      <c r="W16048">
        <v>26</v>
      </c>
      <c r="X16048">
        <v>58</v>
      </c>
      <c r="Y16048">
        <v>46</v>
      </c>
      <c r="Z16048" t="s">
        <v>9</v>
      </c>
      <c r="AA16048" t="s">
        <v>44</v>
      </c>
      <c r="AB16048">
        <v>3.7</v>
      </c>
      <c r="AC16048">
        <v>46</v>
      </c>
      <c r="AD16048" t="s">
        <v>45</v>
      </c>
      <c r="AE16048" s="6">
        <v>44740</v>
      </c>
      <c r="AF16048" t="str">
        <f>_xlfn.IFS(fact_orders[[#This Row],[delivery_time]]&lt;=40,"EARLY",fact_orders[[#This Row],[delivery_time]]&gt;=50,"LATE",TRUE,"ON TIME")</f>
        <v>LATE</v>
      </c>
    </row>
    <row r="16049" spans="16:32" x14ac:dyDescent="0.25">
      <c r="P16049">
        <v>16037</v>
      </c>
      <c r="Q16049">
        <v>447</v>
      </c>
      <c r="R16049">
        <v>19</v>
      </c>
      <c r="S16049" s="6">
        <v>45218</v>
      </c>
      <c r="T16049" s="6">
        <v>0.82361111111111107</v>
      </c>
      <c r="U16049" t="s">
        <v>43</v>
      </c>
      <c r="V16049">
        <v>4832</v>
      </c>
      <c r="W16049">
        <v>26</v>
      </c>
      <c r="X16049">
        <v>55</v>
      </c>
      <c r="Y16049">
        <v>4</v>
      </c>
      <c r="Z16049" t="s">
        <v>16</v>
      </c>
      <c r="AA16049" t="s">
        <v>49</v>
      </c>
      <c r="AB16049">
        <v>4.5</v>
      </c>
      <c r="AC16049">
        <v>4</v>
      </c>
      <c r="AD16049" t="s">
        <v>45</v>
      </c>
      <c r="AE16049" s="6">
        <v>45008</v>
      </c>
      <c r="AF16049" t="str">
        <f>_xlfn.IFS(fact_orders[[#This Row],[delivery_time]]&lt;=40,"EARLY",fact_orders[[#This Row],[delivery_time]]&gt;=50,"LATE",TRUE,"ON TIME")</f>
        <v>LATE</v>
      </c>
    </row>
    <row r="16050" spans="16:32" x14ac:dyDescent="0.25">
      <c r="P16050">
        <v>16038</v>
      </c>
      <c r="Q16050">
        <v>378</v>
      </c>
      <c r="R16050">
        <v>8</v>
      </c>
      <c r="S16050" s="6">
        <v>45218</v>
      </c>
      <c r="T16050" s="6">
        <v>0.81180555555555556</v>
      </c>
      <c r="U16050" t="s">
        <v>43</v>
      </c>
      <c r="V16050">
        <v>4168</v>
      </c>
      <c r="W16050">
        <v>33</v>
      </c>
      <c r="X16050">
        <v>45</v>
      </c>
      <c r="Y16050">
        <v>1</v>
      </c>
      <c r="Z16050" t="s">
        <v>24</v>
      </c>
      <c r="AA16050" t="s">
        <v>44</v>
      </c>
      <c r="AB16050">
        <v>4.2</v>
      </c>
      <c r="AC16050">
        <v>1</v>
      </c>
      <c r="AD16050" t="s">
        <v>45</v>
      </c>
      <c r="AE16050" s="6">
        <v>44939</v>
      </c>
      <c r="AF16050" t="str">
        <f>_xlfn.IFS(fact_orders[[#This Row],[delivery_time]]&lt;=40,"EARLY",fact_orders[[#This Row],[delivery_time]]&gt;=50,"LATE",TRUE,"ON TIME")</f>
        <v>ON TIME</v>
      </c>
    </row>
    <row r="16051" spans="16:32" x14ac:dyDescent="0.25">
      <c r="P16051">
        <v>16039</v>
      </c>
      <c r="Q16051">
        <v>171</v>
      </c>
      <c r="R16051">
        <v>17</v>
      </c>
      <c r="S16051" s="6">
        <v>45218</v>
      </c>
      <c r="T16051" s="6">
        <v>0.64513888888888893</v>
      </c>
      <c r="U16051" t="s">
        <v>43</v>
      </c>
      <c r="V16051">
        <v>3000</v>
      </c>
      <c r="W16051">
        <v>34</v>
      </c>
      <c r="X16051">
        <v>53</v>
      </c>
      <c r="Y16051">
        <v>41</v>
      </c>
      <c r="Z16051" t="s">
        <v>14</v>
      </c>
      <c r="AA16051" t="s">
        <v>48</v>
      </c>
      <c r="AB16051">
        <v>4</v>
      </c>
      <c r="AC16051">
        <v>41</v>
      </c>
      <c r="AD16051" t="s">
        <v>45</v>
      </c>
      <c r="AE16051" s="6">
        <v>44732</v>
      </c>
      <c r="AF16051" t="str">
        <f>_xlfn.IFS(fact_orders[[#This Row],[delivery_time]]&lt;=40,"EARLY",fact_orders[[#This Row],[delivery_time]]&gt;=50,"LATE",TRUE,"ON TIME")</f>
        <v>LATE</v>
      </c>
    </row>
    <row r="16052" spans="16:32" x14ac:dyDescent="0.25">
      <c r="P16052">
        <v>16040</v>
      </c>
      <c r="Q16052">
        <v>450</v>
      </c>
      <c r="R16052">
        <v>9</v>
      </c>
      <c r="S16052" s="6">
        <v>45218</v>
      </c>
      <c r="T16052" s="6">
        <v>0.83333333333333337</v>
      </c>
      <c r="U16052" t="s">
        <v>43</v>
      </c>
      <c r="V16052">
        <v>4163</v>
      </c>
      <c r="W16052">
        <v>19</v>
      </c>
      <c r="X16052">
        <v>38</v>
      </c>
      <c r="Y16052">
        <v>43</v>
      </c>
      <c r="Z16052" t="s">
        <v>25</v>
      </c>
      <c r="AA16052" t="s">
        <v>44</v>
      </c>
      <c r="AB16052">
        <v>4.0999999999999996</v>
      </c>
      <c r="AC16052">
        <v>43</v>
      </c>
      <c r="AD16052" t="s">
        <v>45</v>
      </c>
      <c r="AE16052" s="6">
        <v>45011</v>
      </c>
      <c r="AF16052" t="str">
        <f>_xlfn.IFS(fact_orders[[#This Row],[delivery_time]]&lt;=40,"EARLY",fact_orders[[#This Row],[delivery_time]]&gt;=50,"LATE",TRUE,"ON TIME")</f>
        <v>EARLY</v>
      </c>
    </row>
    <row r="16053" spans="16:32" x14ac:dyDescent="0.25">
      <c r="P16053">
        <v>16041</v>
      </c>
      <c r="Q16053">
        <v>8</v>
      </c>
      <c r="R16053">
        <v>18</v>
      </c>
      <c r="S16053" s="6">
        <v>45218</v>
      </c>
      <c r="T16053" s="6">
        <v>0.75069444444444444</v>
      </c>
      <c r="U16053" t="s">
        <v>43</v>
      </c>
      <c r="V16053">
        <v>3616</v>
      </c>
      <c r="W16053">
        <v>25</v>
      </c>
      <c r="X16053">
        <v>51</v>
      </c>
      <c r="Y16053">
        <v>18</v>
      </c>
      <c r="Z16053" t="s">
        <v>15</v>
      </c>
      <c r="AA16053" t="s">
        <v>46</v>
      </c>
      <c r="AB16053">
        <v>3.1</v>
      </c>
      <c r="AC16053">
        <v>18</v>
      </c>
      <c r="AD16053" t="s">
        <v>45</v>
      </c>
      <c r="AE16053" s="6">
        <v>44569</v>
      </c>
      <c r="AF16053" t="str">
        <f>_xlfn.IFS(fact_orders[[#This Row],[delivery_time]]&lt;=40,"EARLY",fact_orders[[#This Row],[delivery_time]]&gt;=50,"LATE",TRUE,"ON TIME")</f>
        <v>LATE</v>
      </c>
    </row>
    <row r="16054" spans="16:32" x14ac:dyDescent="0.25">
      <c r="P16054">
        <v>16042</v>
      </c>
      <c r="Q16054">
        <v>389</v>
      </c>
      <c r="R16054">
        <v>12</v>
      </c>
      <c r="S16054" s="6">
        <v>45218</v>
      </c>
      <c r="T16054" s="6">
        <v>0.90347222222222223</v>
      </c>
      <c r="U16054" t="s">
        <v>43</v>
      </c>
      <c r="V16054">
        <v>2866</v>
      </c>
      <c r="W16054">
        <v>33</v>
      </c>
      <c r="X16054">
        <v>35</v>
      </c>
      <c r="Y16054">
        <v>46</v>
      </c>
      <c r="Z16054" t="s">
        <v>9</v>
      </c>
      <c r="AA16054" t="s">
        <v>44</v>
      </c>
      <c r="AB16054">
        <v>3.7</v>
      </c>
      <c r="AC16054">
        <v>46</v>
      </c>
      <c r="AD16054" t="s">
        <v>45</v>
      </c>
      <c r="AE16054" s="6">
        <v>44950</v>
      </c>
      <c r="AF16054" t="str">
        <f>_xlfn.IFS(fact_orders[[#This Row],[delivery_time]]&lt;=40,"EARLY",fact_orders[[#This Row],[delivery_time]]&gt;=50,"LATE",TRUE,"ON TIME")</f>
        <v>EARLY</v>
      </c>
    </row>
    <row r="16055" spans="16:32" x14ac:dyDescent="0.25">
      <c r="P16055">
        <v>16043</v>
      </c>
      <c r="Q16055">
        <v>52</v>
      </c>
      <c r="R16055">
        <v>17</v>
      </c>
      <c r="S16055" s="6">
        <v>45218</v>
      </c>
      <c r="T16055" s="6">
        <v>0.54513888888888884</v>
      </c>
      <c r="U16055" t="s">
        <v>43</v>
      </c>
      <c r="V16055">
        <v>3823</v>
      </c>
      <c r="W16055">
        <v>16</v>
      </c>
      <c r="X16055">
        <v>59</v>
      </c>
      <c r="Y16055">
        <v>24</v>
      </c>
      <c r="Z16055" t="s">
        <v>14</v>
      </c>
      <c r="AA16055" t="s">
        <v>48</v>
      </c>
      <c r="AB16055">
        <v>4</v>
      </c>
      <c r="AC16055">
        <v>24</v>
      </c>
      <c r="AD16055" t="s">
        <v>45</v>
      </c>
      <c r="AE16055" s="6">
        <v>44613</v>
      </c>
      <c r="AF16055" t="str">
        <f>_xlfn.IFS(fact_orders[[#This Row],[delivery_time]]&lt;=40,"EARLY",fact_orders[[#This Row],[delivery_time]]&gt;=50,"LATE",TRUE,"ON TIME")</f>
        <v>LATE</v>
      </c>
    </row>
    <row r="16056" spans="16:32" x14ac:dyDescent="0.25">
      <c r="P16056">
        <v>16044</v>
      </c>
      <c r="Q16056">
        <v>400</v>
      </c>
      <c r="R16056">
        <v>7</v>
      </c>
      <c r="S16056" s="6">
        <v>45218</v>
      </c>
      <c r="T16056" s="6">
        <v>0.43819444444444444</v>
      </c>
      <c r="U16056" t="s">
        <v>43</v>
      </c>
      <c r="V16056">
        <v>2013</v>
      </c>
      <c r="W16056">
        <v>23</v>
      </c>
      <c r="X16056">
        <v>41</v>
      </c>
      <c r="Z16056" t="s">
        <v>23</v>
      </c>
      <c r="AA16056" t="s">
        <v>44</v>
      </c>
      <c r="AB16056">
        <v>3.4</v>
      </c>
      <c r="AD16056" t="s">
        <v>45</v>
      </c>
      <c r="AE16056" s="6">
        <v>44961</v>
      </c>
      <c r="AF16056" t="str">
        <f>_xlfn.IFS(fact_orders[[#This Row],[delivery_time]]&lt;=40,"EARLY",fact_orders[[#This Row],[delivery_time]]&gt;=50,"LATE",TRUE,"ON TIME")</f>
        <v>ON TIME</v>
      </c>
    </row>
    <row r="16057" spans="16:32" x14ac:dyDescent="0.25">
      <c r="P16057">
        <v>16045</v>
      </c>
      <c r="Q16057">
        <v>128</v>
      </c>
      <c r="R16057">
        <v>12</v>
      </c>
      <c r="S16057" s="6">
        <v>45218</v>
      </c>
      <c r="T16057" s="6">
        <v>0.43680555555555556</v>
      </c>
      <c r="U16057" t="s">
        <v>43</v>
      </c>
      <c r="V16057">
        <v>3843</v>
      </c>
      <c r="W16057">
        <v>35</v>
      </c>
      <c r="X16057">
        <v>47</v>
      </c>
      <c r="Y16057">
        <v>13</v>
      </c>
      <c r="Z16057" t="s">
        <v>9</v>
      </c>
      <c r="AA16057" t="s">
        <v>44</v>
      </c>
      <c r="AB16057">
        <v>3.7</v>
      </c>
      <c r="AC16057">
        <v>13</v>
      </c>
      <c r="AD16057" t="s">
        <v>45</v>
      </c>
      <c r="AE16057" s="6">
        <v>44689</v>
      </c>
      <c r="AF16057" t="str">
        <f>_xlfn.IFS(fact_orders[[#This Row],[delivery_time]]&lt;=40,"EARLY",fact_orders[[#This Row],[delivery_time]]&gt;=50,"LATE",TRUE,"ON TIME")</f>
        <v>ON TIME</v>
      </c>
    </row>
    <row r="16058" spans="16:32" x14ac:dyDescent="0.25">
      <c r="P16058">
        <v>16046</v>
      </c>
      <c r="Q16058">
        <v>123</v>
      </c>
      <c r="R16058">
        <v>5</v>
      </c>
      <c r="S16058" s="6">
        <v>45218</v>
      </c>
      <c r="T16058" s="6">
        <v>0.45</v>
      </c>
      <c r="U16058" t="s">
        <v>43</v>
      </c>
      <c r="V16058">
        <v>5230</v>
      </c>
      <c r="W16058">
        <v>32</v>
      </c>
      <c r="X16058">
        <v>40</v>
      </c>
      <c r="Y16058">
        <v>24</v>
      </c>
      <c r="Z16058" t="s">
        <v>21</v>
      </c>
      <c r="AA16058" t="s">
        <v>46</v>
      </c>
      <c r="AB16058">
        <v>3</v>
      </c>
      <c r="AC16058">
        <v>24</v>
      </c>
      <c r="AD16058" t="s">
        <v>45</v>
      </c>
      <c r="AE16058" s="6">
        <v>44684</v>
      </c>
      <c r="AF16058" t="str">
        <f>_xlfn.IFS(fact_orders[[#This Row],[delivery_time]]&lt;=40,"EARLY",fact_orders[[#This Row],[delivery_time]]&gt;=50,"LATE",TRUE,"ON TIME")</f>
        <v>EARLY</v>
      </c>
    </row>
    <row r="16059" spans="16:32" x14ac:dyDescent="0.25">
      <c r="P16059">
        <v>16047</v>
      </c>
      <c r="Q16059">
        <v>241</v>
      </c>
      <c r="R16059">
        <v>3</v>
      </c>
      <c r="S16059" s="6">
        <v>45218</v>
      </c>
      <c r="T16059" s="6">
        <v>0.71527777777777779</v>
      </c>
      <c r="U16059" t="s">
        <v>43</v>
      </c>
      <c r="V16059">
        <v>2144</v>
      </c>
      <c r="W16059">
        <v>30</v>
      </c>
      <c r="X16059">
        <v>38</v>
      </c>
      <c r="Z16059" t="s">
        <v>19</v>
      </c>
      <c r="AA16059" t="s">
        <v>44</v>
      </c>
      <c r="AB16059">
        <v>4</v>
      </c>
      <c r="AD16059" t="s">
        <v>45</v>
      </c>
      <c r="AE16059" s="6">
        <v>44802</v>
      </c>
      <c r="AF16059" t="str">
        <f>_xlfn.IFS(fact_orders[[#This Row],[delivery_time]]&lt;=40,"EARLY",fact_orders[[#This Row],[delivery_time]]&gt;=50,"LATE",TRUE,"ON TIME")</f>
        <v>EARLY</v>
      </c>
    </row>
    <row r="16060" spans="16:32" x14ac:dyDescent="0.25">
      <c r="P16060">
        <v>16048</v>
      </c>
      <c r="Q16060">
        <v>248</v>
      </c>
      <c r="R16060">
        <v>14</v>
      </c>
      <c r="S16060" s="6">
        <v>45218</v>
      </c>
      <c r="T16060" s="6">
        <v>0.66180555555555554</v>
      </c>
      <c r="U16060" t="s">
        <v>43</v>
      </c>
      <c r="V16060">
        <v>2880</v>
      </c>
      <c r="W16060">
        <v>21</v>
      </c>
      <c r="X16060">
        <v>56</v>
      </c>
      <c r="Y16060">
        <v>20</v>
      </c>
      <c r="Z16060" t="s">
        <v>11</v>
      </c>
      <c r="AA16060" t="s">
        <v>47</v>
      </c>
      <c r="AB16060">
        <v>4.4000000000000004</v>
      </c>
      <c r="AC16060">
        <v>20</v>
      </c>
      <c r="AD16060" t="s">
        <v>45</v>
      </c>
      <c r="AE16060" s="6">
        <v>44809</v>
      </c>
      <c r="AF16060" t="str">
        <f>_xlfn.IFS(fact_orders[[#This Row],[delivery_time]]&lt;=40,"EARLY",fact_orders[[#This Row],[delivery_time]]&gt;=50,"LATE",TRUE,"ON TIME")</f>
        <v>LATE</v>
      </c>
    </row>
    <row r="16061" spans="16:32" x14ac:dyDescent="0.25">
      <c r="P16061">
        <v>16049</v>
      </c>
      <c r="Q16061">
        <v>77</v>
      </c>
      <c r="R16061">
        <v>19</v>
      </c>
      <c r="S16061" s="6">
        <v>45218</v>
      </c>
      <c r="T16061" s="6">
        <v>0.4236111111111111</v>
      </c>
      <c r="U16061" t="s">
        <v>43</v>
      </c>
      <c r="V16061">
        <v>4295</v>
      </c>
      <c r="W16061">
        <v>18</v>
      </c>
      <c r="X16061">
        <v>46</v>
      </c>
      <c r="Y16061">
        <v>11</v>
      </c>
      <c r="Z16061" t="s">
        <v>16</v>
      </c>
      <c r="AA16061" t="s">
        <v>49</v>
      </c>
      <c r="AB16061">
        <v>4.5</v>
      </c>
      <c r="AC16061">
        <v>11</v>
      </c>
      <c r="AD16061" t="s">
        <v>45</v>
      </c>
      <c r="AE16061" s="6">
        <v>44638</v>
      </c>
      <c r="AF16061" t="str">
        <f>_xlfn.IFS(fact_orders[[#This Row],[delivery_time]]&lt;=40,"EARLY",fact_orders[[#This Row],[delivery_time]]&gt;=50,"LATE",TRUE,"ON TIME")</f>
        <v>ON TIME</v>
      </c>
    </row>
    <row r="16062" spans="16:32" x14ac:dyDescent="0.25">
      <c r="P16062">
        <v>16050</v>
      </c>
      <c r="Q16062">
        <v>481</v>
      </c>
      <c r="R16062">
        <v>13</v>
      </c>
      <c r="S16062" s="6">
        <v>45218</v>
      </c>
      <c r="T16062" s="6">
        <v>0.43611111111111112</v>
      </c>
      <c r="U16062" t="s">
        <v>43</v>
      </c>
      <c r="V16062">
        <v>5534</v>
      </c>
      <c r="W16062">
        <v>24</v>
      </c>
      <c r="X16062">
        <v>50</v>
      </c>
      <c r="Y16062">
        <v>16</v>
      </c>
      <c r="Z16062" t="s">
        <v>10</v>
      </c>
      <c r="AA16062" t="s">
        <v>46</v>
      </c>
      <c r="AB16062">
        <v>3.3</v>
      </c>
      <c r="AC16062">
        <v>16</v>
      </c>
      <c r="AD16062" t="s">
        <v>45</v>
      </c>
      <c r="AE16062" s="6">
        <v>45042</v>
      </c>
      <c r="AF16062" t="str">
        <f>_xlfn.IFS(fact_orders[[#This Row],[delivery_time]]&lt;=40,"EARLY",fact_orders[[#This Row],[delivery_time]]&gt;=50,"LATE",TRUE,"ON TIME")</f>
        <v>LATE</v>
      </c>
    </row>
    <row r="16063" spans="16:32" x14ac:dyDescent="0.25">
      <c r="P16063">
        <v>16051</v>
      </c>
      <c r="Q16063">
        <v>399</v>
      </c>
      <c r="R16063">
        <v>11</v>
      </c>
      <c r="S16063" s="6">
        <v>45218</v>
      </c>
      <c r="T16063" s="6">
        <v>0.84166666666666667</v>
      </c>
      <c r="U16063" t="s">
        <v>43</v>
      </c>
      <c r="V16063">
        <v>2511</v>
      </c>
      <c r="W16063">
        <v>17</v>
      </c>
      <c r="X16063">
        <v>30</v>
      </c>
      <c r="Z16063" t="s">
        <v>8</v>
      </c>
      <c r="AA16063" t="s">
        <v>48</v>
      </c>
      <c r="AB16063">
        <v>3.3</v>
      </c>
      <c r="AD16063" t="s">
        <v>45</v>
      </c>
      <c r="AE16063" s="6">
        <v>44960</v>
      </c>
      <c r="AF16063" t="str">
        <f>_xlfn.IFS(fact_orders[[#This Row],[delivery_time]]&lt;=40,"EARLY",fact_orders[[#This Row],[delivery_time]]&gt;=50,"LATE",TRUE,"ON TIME")</f>
        <v>EARLY</v>
      </c>
    </row>
    <row r="16064" spans="16:32" x14ac:dyDescent="0.25">
      <c r="P16064">
        <v>16052</v>
      </c>
      <c r="Q16064">
        <v>368</v>
      </c>
      <c r="R16064">
        <v>14</v>
      </c>
      <c r="S16064" s="6">
        <v>45218</v>
      </c>
      <c r="T16064" s="6">
        <v>0.8618055555555556</v>
      </c>
      <c r="U16064" t="s">
        <v>43</v>
      </c>
      <c r="V16064">
        <v>3516</v>
      </c>
      <c r="W16064">
        <v>21</v>
      </c>
      <c r="X16064">
        <v>59</v>
      </c>
      <c r="Y16064">
        <v>21</v>
      </c>
      <c r="Z16064" t="s">
        <v>11</v>
      </c>
      <c r="AA16064" t="s">
        <v>47</v>
      </c>
      <c r="AB16064">
        <v>4.4000000000000004</v>
      </c>
      <c r="AC16064">
        <v>21</v>
      </c>
      <c r="AD16064" t="s">
        <v>45</v>
      </c>
      <c r="AE16064" s="6">
        <v>44929</v>
      </c>
      <c r="AF16064" t="str">
        <f>_xlfn.IFS(fact_orders[[#This Row],[delivery_time]]&lt;=40,"EARLY",fact_orders[[#This Row],[delivery_time]]&gt;=50,"LATE",TRUE,"ON TIME")</f>
        <v>LATE</v>
      </c>
    </row>
    <row r="16065" spans="16:32" x14ac:dyDescent="0.25">
      <c r="P16065">
        <v>16053</v>
      </c>
      <c r="Q16065">
        <v>208</v>
      </c>
      <c r="R16065">
        <v>5</v>
      </c>
      <c r="S16065" s="6">
        <v>45218</v>
      </c>
      <c r="T16065" s="6">
        <v>0.62569444444444444</v>
      </c>
      <c r="U16065" t="s">
        <v>43</v>
      </c>
      <c r="V16065">
        <v>3912</v>
      </c>
      <c r="W16065">
        <v>17</v>
      </c>
      <c r="X16065">
        <v>53</v>
      </c>
      <c r="Y16065">
        <v>49</v>
      </c>
      <c r="Z16065" t="s">
        <v>21</v>
      </c>
      <c r="AA16065" t="s">
        <v>46</v>
      </c>
      <c r="AB16065">
        <v>3</v>
      </c>
      <c r="AC16065">
        <v>49</v>
      </c>
      <c r="AD16065" t="s">
        <v>45</v>
      </c>
      <c r="AE16065" s="6">
        <v>44769</v>
      </c>
      <c r="AF16065" t="str">
        <f>_xlfn.IFS(fact_orders[[#This Row],[delivery_time]]&lt;=40,"EARLY",fact_orders[[#This Row],[delivery_time]]&gt;=50,"LATE",TRUE,"ON TIME")</f>
        <v>LATE</v>
      </c>
    </row>
    <row r="16066" spans="16:32" x14ac:dyDescent="0.25">
      <c r="P16066">
        <v>16054</v>
      </c>
      <c r="Q16066">
        <v>112</v>
      </c>
      <c r="R16066">
        <v>1</v>
      </c>
      <c r="S16066" s="6">
        <v>45218</v>
      </c>
      <c r="T16066" s="6">
        <v>0.57777777777777772</v>
      </c>
      <c r="U16066" t="s">
        <v>43</v>
      </c>
      <c r="V16066">
        <v>4325</v>
      </c>
      <c r="W16066">
        <v>17</v>
      </c>
      <c r="X16066">
        <v>53</v>
      </c>
      <c r="Y16066">
        <v>10</v>
      </c>
      <c r="Z16066" t="s">
        <v>6</v>
      </c>
      <c r="AA16066" t="s">
        <v>48</v>
      </c>
      <c r="AB16066">
        <v>3</v>
      </c>
      <c r="AC16066">
        <v>10</v>
      </c>
      <c r="AD16066" t="s">
        <v>45</v>
      </c>
      <c r="AE16066" s="6">
        <v>44673</v>
      </c>
      <c r="AF16066" t="str">
        <f>_xlfn.IFS(fact_orders[[#This Row],[delivery_time]]&lt;=40,"EARLY",fact_orders[[#This Row],[delivery_time]]&gt;=50,"LATE",TRUE,"ON TIME")</f>
        <v>LATE</v>
      </c>
    </row>
    <row r="16067" spans="16:32" x14ac:dyDescent="0.25">
      <c r="P16067">
        <v>16055</v>
      </c>
      <c r="Q16067">
        <v>4</v>
      </c>
      <c r="R16067">
        <v>7</v>
      </c>
      <c r="S16067" s="6">
        <v>45218</v>
      </c>
      <c r="T16067" s="6">
        <v>0.75555555555555554</v>
      </c>
      <c r="U16067" t="s">
        <v>43</v>
      </c>
      <c r="V16067">
        <v>4077</v>
      </c>
      <c r="W16067">
        <v>35</v>
      </c>
      <c r="X16067">
        <v>48</v>
      </c>
      <c r="Y16067">
        <v>4</v>
      </c>
      <c r="Z16067" t="s">
        <v>23</v>
      </c>
      <c r="AA16067" t="s">
        <v>44</v>
      </c>
      <c r="AB16067">
        <v>3.4</v>
      </c>
      <c r="AC16067">
        <v>4</v>
      </c>
      <c r="AD16067" t="s">
        <v>45</v>
      </c>
      <c r="AE16067" s="6">
        <v>44565</v>
      </c>
      <c r="AF16067" t="str">
        <f>_xlfn.IFS(fact_orders[[#This Row],[delivery_time]]&lt;=40,"EARLY",fact_orders[[#This Row],[delivery_time]]&gt;=50,"LATE",TRUE,"ON TIME")</f>
        <v>ON TIME</v>
      </c>
    </row>
    <row r="16068" spans="16:32" x14ac:dyDescent="0.25">
      <c r="P16068">
        <v>16056</v>
      </c>
      <c r="Q16068">
        <v>473</v>
      </c>
      <c r="R16068">
        <v>20</v>
      </c>
      <c r="S16068" s="6">
        <v>45218</v>
      </c>
      <c r="T16068" s="6">
        <v>0.69027777777777777</v>
      </c>
      <c r="U16068" t="s">
        <v>43</v>
      </c>
      <c r="V16068">
        <v>2024</v>
      </c>
      <c r="W16068">
        <v>39</v>
      </c>
      <c r="X16068">
        <v>58</v>
      </c>
      <c r="Z16068" t="s">
        <v>18</v>
      </c>
      <c r="AA16068" t="s">
        <v>48</v>
      </c>
      <c r="AB16068">
        <v>3.8</v>
      </c>
      <c r="AD16068" t="s">
        <v>45</v>
      </c>
      <c r="AE16068" s="6">
        <v>45034</v>
      </c>
      <c r="AF16068" t="str">
        <f>_xlfn.IFS(fact_orders[[#This Row],[delivery_time]]&lt;=40,"EARLY",fact_orders[[#This Row],[delivery_time]]&gt;=50,"LATE",TRUE,"ON TIME")</f>
        <v>LATE</v>
      </c>
    </row>
    <row r="16069" spans="16:32" x14ac:dyDescent="0.25">
      <c r="P16069">
        <v>16057</v>
      </c>
      <c r="Q16069">
        <v>229</v>
      </c>
      <c r="R16069">
        <v>4</v>
      </c>
      <c r="S16069" s="6">
        <v>45218</v>
      </c>
      <c r="T16069" s="6">
        <v>0.85069444444444442</v>
      </c>
      <c r="U16069" t="s">
        <v>43</v>
      </c>
      <c r="V16069">
        <v>4665</v>
      </c>
      <c r="W16069">
        <v>28</v>
      </c>
      <c r="X16069">
        <v>55</v>
      </c>
      <c r="Z16069" t="s">
        <v>20</v>
      </c>
      <c r="AA16069" t="s">
        <v>46</v>
      </c>
      <c r="AB16069">
        <v>3.7</v>
      </c>
      <c r="AD16069" t="s">
        <v>45</v>
      </c>
      <c r="AE16069" s="6">
        <v>44790</v>
      </c>
      <c r="AF16069" t="str">
        <f>_xlfn.IFS(fact_orders[[#This Row],[delivery_time]]&lt;=40,"EARLY",fact_orders[[#This Row],[delivery_time]]&gt;=50,"LATE",TRUE,"ON TIME")</f>
        <v>LATE</v>
      </c>
    </row>
    <row r="16070" spans="16:32" x14ac:dyDescent="0.25">
      <c r="P16070">
        <v>16058</v>
      </c>
      <c r="Q16070">
        <v>277</v>
      </c>
      <c r="R16070">
        <v>17</v>
      </c>
      <c r="S16070" s="6">
        <v>45218</v>
      </c>
      <c r="T16070" s="6">
        <v>0.46458333333333335</v>
      </c>
      <c r="U16070" t="s">
        <v>43</v>
      </c>
      <c r="V16070">
        <v>3830</v>
      </c>
      <c r="W16070">
        <v>17</v>
      </c>
      <c r="X16070">
        <v>54</v>
      </c>
      <c r="Z16070" t="s">
        <v>14</v>
      </c>
      <c r="AA16070" t="s">
        <v>48</v>
      </c>
      <c r="AB16070">
        <v>4</v>
      </c>
      <c r="AD16070" t="s">
        <v>45</v>
      </c>
      <c r="AE16070" s="6">
        <v>44838</v>
      </c>
      <c r="AF16070" t="str">
        <f>_xlfn.IFS(fact_orders[[#This Row],[delivery_time]]&lt;=40,"EARLY",fact_orders[[#This Row],[delivery_time]]&gt;=50,"LATE",TRUE,"ON TIME")</f>
        <v>LATE</v>
      </c>
    </row>
    <row r="16071" spans="16:32" x14ac:dyDescent="0.25">
      <c r="P16071">
        <v>16059</v>
      </c>
      <c r="Q16071">
        <v>233</v>
      </c>
      <c r="R16071">
        <v>4</v>
      </c>
      <c r="S16071" s="6">
        <v>45218</v>
      </c>
      <c r="T16071" s="6">
        <v>0.50277777777777777</v>
      </c>
      <c r="U16071" t="s">
        <v>43</v>
      </c>
      <c r="V16071">
        <v>2464</v>
      </c>
      <c r="W16071">
        <v>31</v>
      </c>
      <c r="X16071">
        <v>30</v>
      </c>
      <c r="Z16071" t="s">
        <v>20</v>
      </c>
      <c r="AA16071" t="s">
        <v>46</v>
      </c>
      <c r="AB16071">
        <v>3.7</v>
      </c>
      <c r="AD16071" t="s">
        <v>45</v>
      </c>
      <c r="AE16071" s="6">
        <v>44794</v>
      </c>
      <c r="AF16071" t="str">
        <f>_xlfn.IFS(fact_orders[[#This Row],[delivery_time]]&lt;=40,"EARLY",fact_orders[[#This Row],[delivery_time]]&gt;=50,"LATE",TRUE,"ON TIME")</f>
        <v>EARLY</v>
      </c>
    </row>
    <row r="16072" spans="16:32" x14ac:dyDescent="0.25">
      <c r="P16072">
        <v>16060</v>
      </c>
      <c r="Q16072">
        <v>65</v>
      </c>
      <c r="R16072">
        <v>13</v>
      </c>
      <c r="S16072" s="6">
        <v>45218</v>
      </c>
      <c r="T16072" s="6">
        <v>0.69652777777777775</v>
      </c>
      <c r="U16072" t="s">
        <v>43</v>
      </c>
      <c r="V16072">
        <v>4646</v>
      </c>
      <c r="W16072">
        <v>23</v>
      </c>
      <c r="X16072">
        <v>56</v>
      </c>
      <c r="Y16072">
        <v>13</v>
      </c>
      <c r="Z16072" t="s">
        <v>10</v>
      </c>
      <c r="AA16072" t="s">
        <v>46</v>
      </c>
      <c r="AB16072">
        <v>3.3</v>
      </c>
      <c r="AC16072">
        <v>13</v>
      </c>
      <c r="AD16072" t="s">
        <v>45</v>
      </c>
      <c r="AE16072" s="6">
        <v>44626</v>
      </c>
      <c r="AF16072" t="str">
        <f>_xlfn.IFS(fact_orders[[#This Row],[delivery_time]]&lt;=40,"EARLY",fact_orders[[#This Row],[delivery_time]]&gt;=50,"LATE",TRUE,"ON TIME")</f>
        <v>LATE</v>
      </c>
    </row>
    <row r="16073" spans="16:32" x14ac:dyDescent="0.25">
      <c r="P16073">
        <v>16061</v>
      </c>
      <c r="Q16073">
        <v>242</v>
      </c>
      <c r="R16073">
        <v>20</v>
      </c>
      <c r="S16073" s="6">
        <v>45219</v>
      </c>
      <c r="T16073" s="6">
        <v>0.60416666666666663</v>
      </c>
      <c r="U16073" t="s">
        <v>43</v>
      </c>
      <c r="V16073">
        <v>3164</v>
      </c>
      <c r="W16073">
        <v>15</v>
      </c>
      <c r="X16073">
        <v>50</v>
      </c>
      <c r="Z16073" t="s">
        <v>18</v>
      </c>
      <c r="AA16073" t="s">
        <v>48</v>
      </c>
      <c r="AB16073">
        <v>3.8</v>
      </c>
      <c r="AD16073" t="s">
        <v>45</v>
      </c>
      <c r="AE16073" s="6">
        <v>44803</v>
      </c>
      <c r="AF16073" t="str">
        <f>_xlfn.IFS(fact_orders[[#This Row],[delivery_time]]&lt;=40,"EARLY",fact_orders[[#This Row],[delivery_time]]&gt;=50,"LATE",TRUE,"ON TIME")</f>
        <v>LATE</v>
      </c>
    </row>
    <row r="16074" spans="16:32" x14ac:dyDescent="0.25">
      <c r="P16074">
        <v>16062</v>
      </c>
      <c r="Q16074">
        <v>317</v>
      </c>
      <c r="R16074">
        <v>8</v>
      </c>
      <c r="S16074" s="6">
        <v>45219</v>
      </c>
      <c r="T16074" s="6">
        <v>0.46597222222222223</v>
      </c>
      <c r="U16074" t="s">
        <v>43</v>
      </c>
      <c r="V16074">
        <v>3847</v>
      </c>
      <c r="W16074">
        <v>15</v>
      </c>
      <c r="X16074">
        <v>58</v>
      </c>
      <c r="Y16074">
        <v>34</v>
      </c>
      <c r="Z16074" t="s">
        <v>24</v>
      </c>
      <c r="AA16074" t="s">
        <v>44</v>
      </c>
      <c r="AB16074">
        <v>4.2</v>
      </c>
      <c r="AC16074">
        <v>34</v>
      </c>
      <c r="AD16074" t="s">
        <v>45</v>
      </c>
      <c r="AE16074" s="6">
        <v>44878</v>
      </c>
      <c r="AF16074" t="str">
        <f>_xlfn.IFS(fact_orders[[#This Row],[delivery_time]]&lt;=40,"EARLY",fact_orders[[#This Row],[delivery_time]]&gt;=50,"LATE",TRUE,"ON TIME")</f>
        <v>LATE</v>
      </c>
    </row>
    <row r="16075" spans="16:32" x14ac:dyDescent="0.25">
      <c r="P16075">
        <v>16063</v>
      </c>
      <c r="Q16075">
        <v>121</v>
      </c>
      <c r="R16075">
        <v>6</v>
      </c>
      <c r="S16075" s="6">
        <v>45219</v>
      </c>
      <c r="T16075" s="6">
        <v>0.48055555555555557</v>
      </c>
      <c r="U16075" t="s">
        <v>43</v>
      </c>
      <c r="V16075">
        <v>2435</v>
      </c>
      <c r="W16075">
        <v>30</v>
      </c>
      <c r="X16075">
        <v>38</v>
      </c>
      <c r="Y16075">
        <v>30</v>
      </c>
      <c r="Z16075" t="s">
        <v>22</v>
      </c>
      <c r="AA16075" t="s">
        <v>47</v>
      </c>
      <c r="AB16075">
        <v>3.4</v>
      </c>
      <c r="AC16075">
        <v>30</v>
      </c>
      <c r="AD16075" t="s">
        <v>45</v>
      </c>
      <c r="AE16075" s="6">
        <v>44682</v>
      </c>
      <c r="AF16075" t="str">
        <f>_xlfn.IFS(fact_orders[[#This Row],[delivery_time]]&lt;=40,"EARLY",fact_orders[[#This Row],[delivery_time]]&gt;=50,"LATE",TRUE,"ON TIME")</f>
        <v>EARLY</v>
      </c>
    </row>
    <row r="16076" spans="16:32" x14ac:dyDescent="0.25">
      <c r="P16076">
        <v>16064</v>
      </c>
      <c r="Q16076">
        <v>251</v>
      </c>
      <c r="R16076">
        <v>2</v>
      </c>
      <c r="S16076" s="6">
        <v>45219</v>
      </c>
      <c r="T16076" s="6">
        <v>0.47152777777777777</v>
      </c>
      <c r="U16076" t="s">
        <v>43</v>
      </c>
      <c r="V16076">
        <v>2056</v>
      </c>
      <c r="W16076">
        <v>36</v>
      </c>
      <c r="X16076">
        <v>53</v>
      </c>
      <c r="Z16076" t="s">
        <v>17</v>
      </c>
      <c r="AA16076" t="s">
        <v>46</v>
      </c>
      <c r="AB16076">
        <v>4.7</v>
      </c>
      <c r="AD16076" t="s">
        <v>45</v>
      </c>
      <c r="AE16076" s="6">
        <v>44812</v>
      </c>
      <c r="AF16076" t="str">
        <f>_xlfn.IFS(fact_orders[[#This Row],[delivery_time]]&lt;=40,"EARLY",fact_orders[[#This Row],[delivery_time]]&gt;=50,"LATE",TRUE,"ON TIME")</f>
        <v>LATE</v>
      </c>
    </row>
    <row r="16077" spans="16:32" x14ac:dyDescent="0.25">
      <c r="P16077">
        <v>16065</v>
      </c>
      <c r="Q16077">
        <v>211</v>
      </c>
      <c r="R16077">
        <v>7</v>
      </c>
      <c r="S16077" s="6">
        <v>45219</v>
      </c>
      <c r="T16077" s="6">
        <v>0.53402777777777777</v>
      </c>
      <c r="U16077" t="s">
        <v>43</v>
      </c>
      <c r="V16077">
        <v>4811</v>
      </c>
      <c r="W16077">
        <v>16</v>
      </c>
      <c r="X16077">
        <v>45</v>
      </c>
      <c r="Y16077">
        <v>39</v>
      </c>
      <c r="Z16077" t="s">
        <v>23</v>
      </c>
      <c r="AA16077" t="s">
        <v>44</v>
      </c>
      <c r="AB16077">
        <v>3.4</v>
      </c>
      <c r="AC16077">
        <v>39</v>
      </c>
      <c r="AD16077" t="s">
        <v>45</v>
      </c>
      <c r="AE16077" s="6">
        <v>44772</v>
      </c>
      <c r="AF16077" t="str">
        <f>_xlfn.IFS(fact_orders[[#This Row],[delivery_time]]&lt;=40,"EARLY",fact_orders[[#This Row],[delivery_time]]&gt;=50,"LATE",TRUE,"ON TIME")</f>
        <v>ON TIME</v>
      </c>
    </row>
    <row r="16078" spans="16:32" x14ac:dyDescent="0.25">
      <c r="P16078">
        <v>16066</v>
      </c>
      <c r="Q16078">
        <v>69</v>
      </c>
      <c r="R16078">
        <v>11</v>
      </c>
      <c r="S16078" s="6">
        <v>45219</v>
      </c>
      <c r="T16078" s="6">
        <v>0.51597222222222228</v>
      </c>
      <c r="U16078" t="s">
        <v>43</v>
      </c>
      <c r="V16078">
        <v>5802</v>
      </c>
      <c r="W16078">
        <v>16</v>
      </c>
      <c r="X16078">
        <v>52</v>
      </c>
      <c r="Y16078">
        <v>41</v>
      </c>
      <c r="Z16078" t="s">
        <v>8</v>
      </c>
      <c r="AA16078" t="s">
        <v>48</v>
      </c>
      <c r="AB16078">
        <v>3.3</v>
      </c>
      <c r="AC16078">
        <v>41</v>
      </c>
      <c r="AD16078" t="s">
        <v>45</v>
      </c>
      <c r="AE16078" s="6">
        <v>44630</v>
      </c>
      <c r="AF16078" t="str">
        <f>_xlfn.IFS(fact_orders[[#This Row],[delivery_time]]&lt;=40,"EARLY",fact_orders[[#This Row],[delivery_time]]&gt;=50,"LATE",TRUE,"ON TIME")</f>
        <v>LATE</v>
      </c>
    </row>
    <row r="16079" spans="16:32" x14ac:dyDescent="0.25">
      <c r="P16079">
        <v>16067</v>
      </c>
      <c r="Q16079">
        <v>12</v>
      </c>
      <c r="R16079">
        <v>15</v>
      </c>
      <c r="S16079" s="6">
        <v>45219</v>
      </c>
      <c r="T16079" s="6">
        <v>0.43125000000000002</v>
      </c>
      <c r="U16079" t="s">
        <v>43</v>
      </c>
      <c r="V16079">
        <v>3377</v>
      </c>
      <c r="W16079">
        <v>37</v>
      </c>
      <c r="X16079">
        <v>50</v>
      </c>
      <c r="Y16079">
        <v>43</v>
      </c>
      <c r="Z16079" t="s">
        <v>12</v>
      </c>
      <c r="AA16079" t="s">
        <v>48</v>
      </c>
      <c r="AB16079">
        <v>3.8</v>
      </c>
      <c r="AC16079">
        <v>43</v>
      </c>
      <c r="AD16079" t="s">
        <v>45</v>
      </c>
      <c r="AE16079" s="6">
        <v>44573</v>
      </c>
      <c r="AF16079" t="str">
        <f>_xlfn.IFS(fact_orders[[#This Row],[delivery_time]]&lt;=40,"EARLY",fact_orders[[#This Row],[delivery_time]]&gt;=50,"LATE",TRUE,"ON TIME")</f>
        <v>LATE</v>
      </c>
    </row>
    <row r="16080" spans="16:32" x14ac:dyDescent="0.25">
      <c r="P16080">
        <v>16068</v>
      </c>
      <c r="Q16080">
        <v>273</v>
      </c>
      <c r="R16080">
        <v>7</v>
      </c>
      <c r="S16080" s="6">
        <v>45219</v>
      </c>
      <c r="T16080" s="6">
        <v>0.61041666666666672</v>
      </c>
      <c r="U16080" t="s">
        <v>43</v>
      </c>
      <c r="V16080">
        <v>5232</v>
      </c>
      <c r="W16080">
        <v>24</v>
      </c>
      <c r="X16080">
        <v>33</v>
      </c>
      <c r="Y16080">
        <v>1</v>
      </c>
      <c r="Z16080" t="s">
        <v>23</v>
      </c>
      <c r="AA16080" t="s">
        <v>44</v>
      </c>
      <c r="AB16080">
        <v>3.4</v>
      </c>
      <c r="AC16080">
        <v>1</v>
      </c>
      <c r="AD16080" t="s">
        <v>45</v>
      </c>
      <c r="AE16080" s="6">
        <v>44834</v>
      </c>
      <c r="AF16080" t="str">
        <f>_xlfn.IFS(fact_orders[[#This Row],[delivery_time]]&lt;=40,"EARLY",fact_orders[[#This Row],[delivery_time]]&gt;=50,"LATE",TRUE,"ON TIME")</f>
        <v>EARLY</v>
      </c>
    </row>
    <row r="16081" spans="16:32" x14ac:dyDescent="0.25">
      <c r="P16081">
        <v>16069</v>
      </c>
      <c r="Q16081">
        <v>457</v>
      </c>
      <c r="R16081">
        <v>17</v>
      </c>
      <c r="S16081" s="6">
        <v>45219</v>
      </c>
      <c r="T16081" s="6">
        <v>0.5229166666666667</v>
      </c>
      <c r="U16081" t="s">
        <v>43</v>
      </c>
      <c r="V16081">
        <v>2909</v>
      </c>
      <c r="W16081">
        <v>23</v>
      </c>
      <c r="X16081">
        <v>43</v>
      </c>
      <c r="Y16081">
        <v>36</v>
      </c>
      <c r="Z16081" t="s">
        <v>14</v>
      </c>
      <c r="AA16081" t="s">
        <v>48</v>
      </c>
      <c r="AB16081">
        <v>4</v>
      </c>
      <c r="AC16081">
        <v>36</v>
      </c>
      <c r="AD16081" t="s">
        <v>45</v>
      </c>
      <c r="AE16081" s="6">
        <v>45018</v>
      </c>
      <c r="AF16081" t="str">
        <f>_xlfn.IFS(fact_orders[[#This Row],[delivery_time]]&lt;=40,"EARLY",fact_orders[[#This Row],[delivery_time]]&gt;=50,"LATE",TRUE,"ON TIME")</f>
        <v>ON TIME</v>
      </c>
    </row>
    <row r="16082" spans="16:32" x14ac:dyDescent="0.25">
      <c r="P16082">
        <v>16070</v>
      </c>
      <c r="Q16082">
        <v>479</v>
      </c>
      <c r="R16082">
        <v>15</v>
      </c>
      <c r="S16082" s="6">
        <v>45219</v>
      </c>
      <c r="T16082" s="6">
        <v>0.65763888888888888</v>
      </c>
      <c r="U16082" t="s">
        <v>43</v>
      </c>
      <c r="V16082">
        <v>5498</v>
      </c>
      <c r="W16082">
        <v>38</v>
      </c>
      <c r="X16082">
        <v>34</v>
      </c>
      <c r="Y16082">
        <v>26</v>
      </c>
      <c r="Z16082" t="s">
        <v>12</v>
      </c>
      <c r="AA16082" t="s">
        <v>48</v>
      </c>
      <c r="AB16082">
        <v>3.8</v>
      </c>
      <c r="AC16082">
        <v>26</v>
      </c>
      <c r="AD16082" t="s">
        <v>45</v>
      </c>
      <c r="AE16082" s="6">
        <v>45040</v>
      </c>
      <c r="AF16082" t="str">
        <f>_xlfn.IFS(fact_orders[[#This Row],[delivery_time]]&lt;=40,"EARLY",fact_orders[[#This Row],[delivery_time]]&gt;=50,"LATE",TRUE,"ON TIME")</f>
        <v>EARLY</v>
      </c>
    </row>
    <row r="16083" spans="16:32" x14ac:dyDescent="0.25">
      <c r="P16083">
        <v>16071</v>
      </c>
      <c r="Q16083">
        <v>488</v>
      </c>
      <c r="R16083">
        <v>17</v>
      </c>
      <c r="S16083" s="6">
        <v>45219</v>
      </c>
      <c r="T16083" s="6">
        <v>0.7993055555555556</v>
      </c>
      <c r="U16083" t="s">
        <v>43</v>
      </c>
      <c r="V16083">
        <v>4010</v>
      </c>
      <c r="W16083">
        <v>15</v>
      </c>
      <c r="X16083">
        <v>41</v>
      </c>
      <c r="Y16083">
        <v>41</v>
      </c>
      <c r="Z16083" t="s">
        <v>14</v>
      </c>
      <c r="AA16083" t="s">
        <v>48</v>
      </c>
      <c r="AB16083">
        <v>4</v>
      </c>
      <c r="AC16083">
        <v>41</v>
      </c>
      <c r="AD16083" t="s">
        <v>45</v>
      </c>
      <c r="AE16083" s="6">
        <v>45049</v>
      </c>
      <c r="AF16083" t="str">
        <f>_xlfn.IFS(fact_orders[[#This Row],[delivery_time]]&lt;=40,"EARLY",fact_orders[[#This Row],[delivery_time]]&gt;=50,"LATE",TRUE,"ON TIME")</f>
        <v>ON TIME</v>
      </c>
    </row>
    <row r="16084" spans="16:32" x14ac:dyDescent="0.25">
      <c r="P16084">
        <v>16072</v>
      </c>
      <c r="Q16084">
        <v>225</v>
      </c>
      <c r="R16084">
        <v>13</v>
      </c>
      <c r="S16084" s="6">
        <v>45219</v>
      </c>
      <c r="T16084" s="6">
        <v>0.61875000000000002</v>
      </c>
      <c r="U16084" t="s">
        <v>43</v>
      </c>
      <c r="V16084">
        <v>5684</v>
      </c>
      <c r="W16084">
        <v>22</v>
      </c>
      <c r="X16084">
        <v>57</v>
      </c>
      <c r="Y16084">
        <v>40</v>
      </c>
      <c r="Z16084" t="s">
        <v>10</v>
      </c>
      <c r="AA16084" t="s">
        <v>46</v>
      </c>
      <c r="AB16084">
        <v>3.3</v>
      </c>
      <c r="AC16084">
        <v>40</v>
      </c>
      <c r="AD16084" t="s">
        <v>45</v>
      </c>
      <c r="AE16084" s="6">
        <v>44786</v>
      </c>
      <c r="AF16084" t="str">
        <f>_xlfn.IFS(fact_orders[[#This Row],[delivery_time]]&lt;=40,"EARLY",fact_orders[[#This Row],[delivery_time]]&gt;=50,"LATE",TRUE,"ON TIME")</f>
        <v>LATE</v>
      </c>
    </row>
    <row r="16085" spans="16:32" x14ac:dyDescent="0.25">
      <c r="P16085">
        <v>16073</v>
      </c>
      <c r="Q16085">
        <v>250</v>
      </c>
      <c r="R16085">
        <v>20</v>
      </c>
      <c r="S16085" s="6">
        <v>45219</v>
      </c>
      <c r="T16085" s="6">
        <v>0.7368055555555556</v>
      </c>
      <c r="U16085" t="s">
        <v>43</v>
      </c>
      <c r="V16085">
        <v>3444</v>
      </c>
      <c r="W16085">
        <v>34</v>
      </c>
      <c r="X16085">
        <v>57</v>
      </c>
      <c r="Y16085">
        <v>43</v>
      </c>
      <c r="Z16085" t="s">
        <v>18</v>
      </c>
      <c r="AA16085" t="s">
        <v>48</v>
      </c>
      <c r="AB16085">
        <v>3.8</v>
      </c>
      <c r="AC16085">
        <v>43</v>
      </c>
      <c r="AD16085" t="s">
        <v>45</v>
      </c>
      <c r="AE16085" s="6">
        <v>44811</v>
      </c>
      <c r="AF16085" t="str">
        <f>_xlfn.IFS(fact_orders[[#This Row],[delivery_time]]&lt;=40,"EARLY",fact_orders[[#This Row],[delivery_time]]&gt;=50,"LATE",TRUE,"ON TIME")</f>
        <v>LATE</v>
      </c>
    </row>
    <row r="16086" spans="16:32" x14ac:dyDescent="0.25">
      <c r="P16086">
        <v>16074</v>
      </c>
      <c r="Q16086">
        <v>325</v>
      </c>
      <c r="R16086">
        <v>15</v>
      </c>
      <c r="S16086" s="6">
        <v>45219</v>
      </c>
      <c r="T16086" s="6">
        <v>0.58611111111111114</v>
      </c>
      <c r="U16086" t="s">
        <v>43</v>
      </c>
      <c r="V16086">
        <v>4145</v>
      </c>
      <c r="W16086">
        <v>21</v>
      </c>
      <c r="X16086">
        <v>32</v>
      </c>
      <c r="Y16086">
        <v>23</v>
      </c>
      <c r="Z16086" t="s">
        <v>12</v>
      </c>
      <c r="AA16086" t="s">
        <v>48</v>
      </c>
      <c r="AB16086">
        <v>3.8</v>
      </c>
      <c r="AC16086">
        <v>23</v>
      </c>
      <c r="AD16086" t="s">
        <v>45</v>
      </c>
      <c r="AE16086" s="6">
        <v>44886</v>
      </c>
      <c r="AF16086" t="str">
        <f>_xlfn.IFS(fact_orders[[#This Row],[delivery_time]]&lt;=40,"EARLY",fact_orders[[#This Row],[delivery_time]]&gt;=50,"LATE",TRUE,"ON TIME")</f>
        <v>EARLY</v>
      </c>
    </row>
    <row r="16087" spans="16:32" x14ac:dyDescent="0.25">
      <c r="P16087">
        <v>16075</v>
      </c>
      <c r="Q16087">
        <v>302</v>
      </c>
      <c r="R16087">
        <v>15</v>
      </c>
      <c r="S16087" s="6">
        <v>45219</v>
      </c>
      <c r="T16087" s="6">
        <v>0.42222222222222222</v>
      </c>
      <c r="U16087" t="s">
        <v>43</v>
      </c>
      <c r="V16087">
        <v>2835</v>
      </c>
      <c r="W16087">
        <v>30</v>
      </c>
      <c r="X16087">
        <v>53</v>
      </c>
      <c r="Y16087">
        <v>39</v>
      </c>
      <c r="Z16087" t="s">
        <v>12</v>
      </c>
      <c r="AA16087" t="s">
        <v>48</v>
      </c>
      <c r="AB16087">
        <v>3.8</v>
      </c>
      <c r="AC16087">
        <v>39</v>
      </c>
      <c r="AD16087" t="s">
        <v>45</v>
      </c>
      <c r="AE16087" s="6">
        <v>44863</v>
      </c>
      <c r="AF16087" t="str">
        <f>_xlfn.IFS(fact_orders[[#This Row],[delivery_time]]&lt;=40,"EARLY",fact_orders[[#This Row],[delivery_time]]&gt;=50,"LATE",TRUE,"ON TIME")</f>
        <v>LATE</v>
      </c>
    </row>
    <row r="16088" spans="16:32" x14ac:dyDescent="0.25">
      <c r="P16088">
        <v>16076</v>
      </c>
      <c r="Q16088">
        <v>351</v>
      </c>
      <c r="R16088">
        <v>1</v>
      </c>
      <c r="S16088" s="6">
        <v>45219</v>
      </c>
      <c r="T16088" s="6">
        <v>0.80972222222222223</v>
      </c>
      <c r="U16088" t="s">
        <v>43</v>
      </c>
      <c r="V16088">
        <v>4241</v>
      </c>
      <c r="W16088">
        <v>27</v>
      </c>
      <c r="X16088">
        <v>59</v>
      </c>
      <c r="Y16088">
        <v>14</v>
      </c>
      <c r="Z16088" t="s">
        <v>6</v>
      </c>
      <c r="AA16088" t="s">
        <v>48</v>
      </c>
      <c r="AB16088">
        <v>3</v>
      </c>
      <c r="AC16088">
        <v>14</v>
      </c>
      <c r="AD16088" t="s">
        <v>45</v>
      </c>
      <c r="AE16088" s="6">
        <v>44912</v>
      </c>
      <c r="AF16088" t="str">
        <f>_xlfn.IFS(fact_orders[[#This Row],[delivery_time]]&lt;=40,"EARLY",fact_orders[[#This Row],[delivery_time]]&gt;=50,"LATE",TRUE,"ON TIME")</f>
        <v>LATE</v>
      </c>
    </row>
    <row r="16089" spans="16:32" x14ac:dyDescent="0.25">
      <c r="P16089">
        <v>16077</v>
      </c>
      <c r="Q16089">
        <v>317</v>
      </c>
      <c r="R16089">
        <v>9</v>
      </c>
      <c r="S16089" s="6">
        <v>45219</v>
      </c>
      <c r="T16089" s="6">
        <v>0.80763888888888891</v>
      </c>
      <c r="U16089" t="s">
        <v>43</v>
      </c>
      <c r="V16089">
        <v>4515</v>
      </c>
      <c r="W16089">
        <v>24</v>
      </c>
      <c r="X16089">
        <v>37</v>
      </c>
      <c r="Z16089" t="s">
        <v>25</v>
      </c>
      <c r="AA16089" t="s">
        <v>44</v>
      </c>
      <c r="AB16089">
        <v>4.0999999999999996</v>
      </c>
      <c r="AD16089" t="s">
        <v>45</v>
      </c>
      <c r="AE16089" s="6">
        <v>44878</v>
      </c>
      <c r="AF16089" t="str">
        <f>_xlfn.IFS(fact_orders[[#This Row],[delivery_time]]&lt;=40,"EARLY",fact_orders[[#This Row],[delivery_time]]&gt;=50,"LATE",TRUE,"ON TIME")</f>
        <v>EARLY</v>
      </c>
    </row>
    <row r="16090" spans="16:32" x14ac:dyDescent="0.25">
      <c r="P16090">
        <v>16078</v>
      </c>
      <c r="Q16090">
        <v>119</v>
      </c>
      <c r="R16090">
        <v>16</v>
      </c>
      <c r="S16090" s="6">
        <v>45219</v>
      </c>
      <c r="T16090" s="6">
        <v>0.77569444444444446</v>
      </c>
      <c r="U16090" t="s">
        <v>43</v>
      </c>
      <c r="V16090">
        <v>5819</v>
      </c>
      <c r="W16090">
        <v>31</v>
      </c>
      <c r="X16090">
        <v>59</v>
      </c>
      <c r="Z16090" t="s">
        <v>13</v>
      </c>
      <c r="AA16090" t="s">
        <v>47</v>
      </c>
      <c r="AB16090">
        <v>3.4</v>
      </c>
      <c r="AD16090" t="s">
        <v>45</v>
      </c>
      <c r="AE16090" s="6">
        <v>44680</v>
      </c>
      <c r="AF16090" t="str">
        <f>_xlfn.IFS(fact_orders[[#This Row],[delivery_time]]&lt;=40,"EARLY",fact_orders[[#This Row],[delivery_time]]&gt;=50,"LATE",TRUE,"ON TIME")</f>
        <v>LATE</v>
      </c>
    </row>
    <row r="16091" spans="16:32" x14ac:dyDescent="0.25">
      <c r="P16091">
        <v>16079</v>
      </c>
      <c r="Q16091">
        <v>233</v>
      </c>
      <c r="R16091">
        <v>18</v>
      </c>
      <c r="S16091" s="6">
        <v>45219</v>
      </c>
      <c r="T16091" s="6">
        <v>0.52013888888888893</v>
      </c>
      <c r="U16091" t="s">
        <v>43</v>
      </c>
      <c r="V16091">
        <v>2484</v>
      </c>
      <c r="W16091">
        <v>19</v>
      </c>
      <c r="X16091">
        <v>40</v>
      </c>
      <c r="Y16091">
        <v>42</v>
      </c>
      <c r="Z16091" t="s">
        <v>15</v>
      </c>
      <c r="AA16091" t="s">
        <v>46</v>
      </c>
      <c r="AB16091">
        <v>3.1</v>
      </c>
      <c r="AC16091">
        <v>42</v>
      </c>
      <c r="AD16091" t="s">
        <v>45</v>
      </c>
      <c r="AE16091" s="6">
        <v>44794</v>
      </c>
      <c r="AF16091" t="str">
        <f>_xlfn.IFS(fact_orders[[#This Row],[delivery_time]]&lt;=40,"EARLY",fact_orders[[#This Row],[delivery_time]]&gt;=50,"LATE",TRUE,"ON TIME")</f>
        <v>EARLY</v>
      </c>
    </row>
    <row r="16092" spans="16:32" x14ac:dyDescent="0.25">
      <c r="P16092">
        <v>16080</v>
      </c>
      <c r="Q16092">
        <v>4</v>
      </c>
      <c r="R16092">
        <v>5</v>
      </c>
      <c r="S16092" s="6">
        <v>45219</v>
      </c>
      <c r="T16092" s="6">
        <v>0.90972222222222221</v>
      </c>
      <c r="U16092" t="s">
        <v>43</v>
      </c>
      <c r="V16092">
        <v>5786</v>
      </c>
      <c r="W16092">
        <v>26</v>
      </c>
      <c r="X16092">
        <v>40</v>
      </c>
      <c r="Y16092">
        <v>37</v>
      </c>
      <c r="Z16092" t="s">
        <v>21</v>
      </c>
      <c r="AA16092" t="s">
        <v>46</v>
      </c>
      <c r="AB16092">
        <v>3</v>
      </c>
      <c r="AC16092">
        <v>37</v>
      </c>
      <c r="AD16092" t="s">
        <v>45</v>
      </c>
      <c r="AE16092" s="6">
        <v>44565</v>
      </c>
      <c r="AF16092" t="str">
        <f>_xlfn.IFS(fact_orders[[#This Row],[delivery_time]]&lt;=40,"EARLY",fact_orders[[#This Row],[delivery_time]]&gt;=50,"LATE",TRUE,"ON TIME")</f>
        <v>EARLY</v>
      </c>
    </row>
    <row r="16093" spans="16:32" x14ac:dyDescent="0.25">
      <c r="P16093">
        <v>16081</v>
      </c>
      <c r="Q16093">
        <v>284</v>
      </c>
      <c r="R16093">
        <v>2</v>
      </c>
      <c r="S16093" s="6">
        <v>45219</v>
      </c>
      <c r="T16093" s="6">
        <v>0.70833333333333337</v>
      </c>
      <c r="U16093" t="s">
        <v>43</v>
      </c>
      <c r="V16093">
        <v>3797</v>
      </c>
      <c r="W16093">
        <v>15</v>
      </c>
      <c r="X16093">
        <v>44</v>
      </c>
      <c r="Y16093">
        <v>49</v>
      </c>
      <c r="Z16093" t="s">
        <v>17</v>
      </c>
      <c r="AA16093" t="s">
        <v>46</v>
      </c>
      <c r="AB16093">
        <v>4.7</v>
      </c>
      <c r="AC16093">
        <v>49</v>
      </c>
      <c r="AD16093" t="s">
        <v>45</v>
      </c>
      <c r="AE16093" s="6">
        <v>44845</v>
      </c>
      <c r="AF16093" t="str">
        <f>_xlfn.IFS(fact_orders[[#This Row],[delivery_time]]&lt;=40,"EARLY",fact_orders[[#This Row],[delivery_time]]&gt;=50,"LATE",TRUE,"ON TIME")</f>
        <v>ON TIME</v>
      </c>
    </row>
    <row r="16094" spans="16:32" x14ac:dyDescent="0.25">
      <c r="P16094">
        <v>16082</v>
      </c>
      <c r="Q16094">
        <v>34</v>
      </c>
      <c r="R16094">
        <v>8</v>
      </c>
      <c r="S16094" s="6">
        <v>45219</v>
      </c>
      <c r="T16094" s="6">
        <v>0.57638888888888884</v>
      </c>
      <c r="U16094" t="s">
        <v>43</v>
      </c>
      <c r="V16094">
        <v>3505</v>
      </c>
      <c r="W16094">
        <v>34</v>
      </c>
      <c r="X16094">
        <v>53</v>
      </c>
      <c r="Y16094">
        <v>47</v>
      </c>
      <c r="Z16094" t="s">
        <v>24</v>
      </c>
      <c r="AA16094" t="s">
        <v>44</v>
      </c>
      <c r="AB16094">
        <v>4.2</v>
      </c>
      <c r="AC16094">
        <v>47</v>
      </c>
      <c r="AD16094" t="s">
        <v>45</v>
      </c>
      <c r="AE16094" s="6">
        <v>44595</v>
      </c>
      <c r="AF16094" t="str">
        <f>_xlfn.IFS(fact_orders[[#This Row],[delivery_time]]&lt;=40,"EARLY",fact_orders[[#This Row],[delivery_time]]&gt;=50,"LATE",TRUE,"ON TIME")</f>
        <v>LATE</v>
      </c>
    </row>
    <row r="16095" spans="16:32" x14ac:dyDescent="0.25">
      <c r="P16095">
        <v>16083</v>
      </c>
      <c r="Q16095">
        <v>315</v>
      </c>
      <c r="R16095">
        <v>2</v>
      </c>
      <c r="S16095" s="6">
        <v>45219</v>
      </c>
      <c r="T16095" s="6">
        <v>0.50069444444444444</v>
      </c>
      <c r="U16095" t="s">
        <v>43</v>
      </c>
      <c r="V16095">
        <v>5569</v>
      </c>
      <c r="W16095">
        <v>39</v>
      </c>
      <c r="X16095">
        <v>55</v>
      </c>
      <c r="Y16095">
        <v>14</v>
      </c>
      <c r="Z16095" t="s">
        <v>17</v>
      </c>
      <c r="AA16095" t="s">
        <v>46</v>
      </c>
      <c r="AB16095">
        <v>4.7</v>
      </c>
      <c r="AC16095">
        <v>14</v>
      </c>
      <c r="AD16095" t="s">
        <v>45</v>
      </c>
      <c r="AE16095" s="6">
        <v>44876</v>
      </c>
      <c r="AF16095" t="str">
        <f>_xlfn.IFS(fact_orders[[#This Row],[delivery_time]]&lt;=40,"EARLY",fact_orders[[#This Row],[delivery_time]]&gt;=50,"LATE",TRUE,"ON TIME")</f>
        <v>LATE</v>
      </c>
    </row>
    <row r="16096" spans="16:32" x14ac:dyDescent="0.25">
      <c r="P16096">
        <v>16084</v>
      </c>
      <c r="Q16096">
        <v>380</v>
      </c>
      <c r="R16096">
        <v>14</v>
      </c>
      <c r="S16096" s="6">
        <v>45219</v>
      </c>
      <c r="T16096" s="6">
        <v>0.44930555555555557</v>
      </c>
      <c r="U16096" t="s">
        <v>43</v>
      </c>
      <c r="V16096">
        <v>3266</v>
      </c>
      <c r="W16096">
        <v>31</v>
      </c>
      <c r="X16096">
        <v>48</v>
      </c>
      <c r="Y16096">
        <v>49</v>
      </c>
      <c r="Z16096" t="s">
        <v>11</v>
      </c>
      <c r="AA16096" t="s">
        <v>47</v>
      </c>
      <c r="AB16096">
        <v>4.4000000000000004</v>
      </c>
      <c r="AC16096">
        <v>49</v>
      </c>
      <c r="AD16096" t="s">
        <v>45</v>
      </c>
      <c r="AE16096" s="6">
        <v>44941</v>
      </c>
      <c r="AF16096" t="str">
        <f>_xlfn.IFS(fact_orders[[#This Row],[delivery_time]]&lt;=40,"EARLY",fact_orders[[#This Row],[delivery_time]]&gt;=50,"LATE",TRUE,"ON TIME")</f>
        <v>ON TIME</v>
      </c>
    </row>
    <row r="16097" spans="16:32" x14ac:dyDescent="0.25">
      <c r="P16097">
        <v>16085</v>
      </c>
      <c r="Q16097">
        <v>57</v>
      </c>
      <c r="R16097">
        <v>4</v>
      </c>
      <c r="S16097" s="6">
        <v>45219</v>
      </c>
      <c r="T16097" s="6">
        <v>0.7270833333333333</v>
      </c>
      <c r="U16097" t="s">
        <v>43</v>
      </c>
      <c r="V16097">
        <v>2096</v>
      </c>
      <c r="W16097">
        <v>28</v>
      </c>
      <c r="X16097">
        <v>41</v>
      </c>
      <c r="Y16097">
        <v>30</v>
      </c>
      <c r="Z16097" t="s">
        <v>20</v>
      </c>
      <c r="AA16097" t="s">
        <v>46</v>
      </c>
      <c r="AB16097">
        <v>3.7</v>
      </c>
      <c r="AC16097">
        <v>30</v>
      </c>
      <c r="AD16097" t="s">
        <v>45</v>
      </c>
      <c r="AE16097" s="6">
        <v>44618</v>
      </c>
      <c r="AF16097" t="str">
        <f>_xlfn.IFS(fact_orders[[#This Row],[delivery_time]]&lt;=40,"EARLY",fact_orders[[#This Row],[delivery_time]]&gt;=50,"LATE",TRUE,"ON TIME")</f>
        <v>ON TIME</v>
      </c>
    </row>
    <row r="16098" spans="16:32" x14ac:dyDescent="0.25">
      <c r="P16098">
        <v>16086</v>
      </c>
      <c r="Q16098">
        <v>216</v>
      </c>
      <c r="R16098">
        <v>12</v>
      </c>
      <c r="S16098" s="6">
        <v>45219</v>
      </c>
      <c r="T16098" s="6">
        <v>0.49791666666666667</v>
      </c>
      <c r="U16098" t="s">
        <v>43</v>
      </c>
      <c r="V16098">
        <v>3689</v>
      </c>
      <c r="W16098">
        <v>20</v>
      </c>
      <c r="X16098">
        <v>47</v>
      </c>
      <c r="Y16098">
        <v>9</v>
      </c>
      <c r="Z16098" t="s">
        <v>9</v>
      </c>
      <c r="AA16098" t="s">
        <v>44</v>
      </c>
      <c r="AB16098">
        <v>3.7</v>
      </c>
      <c r="AC16098">
        <v>9</v>
      </c>
      <c r="AD16098" t="s">
        <v>45</v>
      </c>
      <c r="AE16098" s="6">
        <v>44777</v>
      </c>
      <c r="AF16098" t="str">
        <f>_xlfn.IFS(fact_orders[[#This Row],[delivery_time]]&lt;=40,"EARLY",fact_orders[[#This Row],[delivery_time]]&gt;=50,"LATE",TRUE,"ON TIME")</f>
        <v>ON TIME</v>
      </c>
    </row>
    <row r="16099" spans="16:32" x14ac:dyDescent="0.25">
      <c r="P16099">
        <v>16087</v>
      </c>
      <c r="Q16099">
        <v>178</v>
      </c>
      <c r="R16099">
        <v>14</v>
      </c>
      <c r="S16099" s="6">
        <v>45219</v>
      </c>
      <c r="T16099" s="6">
        <v>0.8</v>
      </c>
      <c r="U16099" t="s">
        <v>43</v>
      </c>
      <c r="V16099">
        <v>4942</v>
      </c>
      <c r="W16099">
        <v>23</v>
      </c>
      <c r="X16099">
        <v>52</v>
      </c>
      <c r="Y16099">
        <v>5</v>
      </c>
      <c r="Z16099" t="s">
        <v>11</v>
      </c>
      <c r="AA16099" t="s">
        <v>47</v>
      </c>
      <c r="AB16099">
        <v>4.4000000000000004</v>
      </c>
      <c r="AC16099">
        <v>5</v>
      </c>
      <c r="AD16099" t="s">
        <v>45</v>
      </c>
      <c r="AE16099" s="6">
        <v>44739</v>
      </c>
      <c r="AF16099" t="str">
        <f>_xlfn.IFS(fact_orders[[#This Row],[delivery_time]]&lt;=40,"EARLY",fact_orders[[#This Row],[delivery_time]]&gt;=50,"LATE",TRUE,"ON TIME")</f>
        <v>LATE</v>
      </c>
    </row>
    <row r="16100" spans="16:32" x14ac:dyDescent="0.25">
      <c r="P16100">
        <v>16088</v>
      </c>
      <c r="Q16100">
        <v>353</v>
      </c>
      <c r="R16100">
        <v>8</v>
      </c>
      <c r="S16100" s="6">
        <v>45219</v>
      </c>
      <c r="T16100" s="6">
        <v>0.69305555555555554</v>
      </c>
      <c r="U16100" t="s">
        <v>43</v>
      </c>
      <c r="V16100">
        <v>4527</v>
      </c>
      <c r="W16100">
        <v>30</v>
      </c>
      <c r="X16100">
        <v>48</v>
      </c>
      <c r="Y16100">
        <v>28</v>
      </c>
      <c r="Z16100" t="s">
        <v>24</v>
      </c>
      <c r="AA16100" t="s">
        <v>44</v>
      </c>
      <c r="AB16100">
        <v>4.2</v>
      </c>
      <c r="AC16100">
        <v>28</v>
      </c>
      <c r="AD16100" t="s">
        <v>45</v>
      </c>
      <c r="AE16100" s="6">
        <v>44914</v>
      </c>
      <c r="AF16100" t="str">
        <f>_xlfn.IFS(fact_orders[[#This Row],[delivery_time]]&lt;=40,"EARLY",fact_orders[[#This Row],[delivery_time]]&gt;=50,"LATE",TRUE,"ON TIME")</f>
        <v>ON TIME</v>
      </c>
    </row>
    <row r="16101" spans="16:32" x14ac:dyDescent="0.25">
      <c r="P16101">
        <v>16089</v>
      </c>
      <c r="Q16101">
        <v>404</v>
      </c>
      <c r="R16101">
        <v>19</v>
      </c>
      <c r="S16101" s="6">
        <v>45219</v>
      </c>
      <c r="T16101" s="6">
        <v>0.85138888888888886</v>
      </c>
      <c r="U16101" t="s">
        <v>43</v>
      </c>
      <c r="V16101">
        <v>2719</v>
      </c>
      <c r="W16101">
        <v>23</v>
      </c>
      <c r="X16101">
        <v>42</v>
      </c>
      <c r="Y16101">
        <v>45</v>
      </c>
      <c r="Z16101" t="s">
        <v>16</v>
      </c>
      <c r="AA16101" t="s">
        <v>49</v>
      </c>
      <c r="AB16101">
        <v>4.5</v>
      </c>
      <c r="AC16101">
        <v>45</v>
      </c>
      <c r="AD16101" t="s">
        <v>45</v>
      </c>
      <c r="AE16101" s="6">
        <v>44965</v>
      </c>
      <c r="AF16101" t="str">
        <f>_xlfn.IFS(fact_orders[[#This Row],[delivery_time]]&lt;=40,"EARLY",fact_orders[[#This Row],[delivery_time]]&gt;=50,"LATE",TRUE,"ON TIME")</f>
        <v>ON TIME</v>
      </c>
    </row>
    <row r="16102" spans="16:32" x14ac:dyDescent="0.25">
      <c r="P16102">
        <v>16090</v>
      </c>
      <c r="Q16102">
        <v>478</v>
      </c>
      <c r="R16102">
        <v>10</v>
      </c>
      <c r="S16102" s="6">
        <v>45219</v>
      </c>
      <c r="T16102" s="6">
        <v>0.67777777777777781</v>
      </c>
      <c r="U16102" t="s">
        <v>43</v>
      </c>
      <c r="V16102">
        <v>2957</v>
      </c>
      <c r="W16102">
        <v>24</v>
      </c>
      <c r="X16102">
        <v>48</v>
      </c>
      <c r="Y16102">
        <v>13</v>
      </c>
      <c r="Z16102" t="s">
        <v>7</v>
      </c>
      <c r="AA16102" t="s">
        <v>46</v>
      </c>
      <c r="AB16102">
        <v>4.5</v>
      </c>
      <c r="AC16102">
        <v>13</v>
      </c>
      <c r="AD16102" t="s">
        <v>45</v>
      </c>
      <c r="AE16102" s="6">
        <v>45039</v>
      </c>
      <c r="AF16102" t="str">
        <f>_xlfn.IFS(fact_orders[[#This Row],[delivery_time]]&lt;=40,"EARLY",fact_orders[[#This Row],[delivery_time]]&gt;=50,"LATE",TRUE,"ON TIME")</f>
        <v>ON TIME</v>
      </c>
    </row>
    <row r="16103" spans="16:32" x14ac:dyDescent="0.25">
      <c r="P16103">
        <v>16091</v>
      </c>
      <c r="Q16103">
        <v>496</v>
      </c>
      <c r="R16103">
        <v>3</v>
      </c>
      <c r="S16103" s="6">
        <v>45220</v>
      </c>
      <c r="T16103" s="6">
        <v>0.54166666666666663</v>
      </c>
      <c r="U16103" t="s">
        <v>43</v>
      </c>
      <c r="V16103">
        <v>4180</v>
      </c>
      <c r="W16103">
        <v>15</v>
      </c>
      <c r="X16103">
        <v>47</v>
      </c>
      <c r="Y16103">
        <v>2</v>
      </c>
      <c r="Z16103" t="s">
        <v>19</v>
      </c>
      <c r="AA16103" t="s">
        <v>44</v>
      </c>
      <c r="AB16103">
        <v>4</v>
      </c>
      <c r="AC16103">
        <v>2</v>
      </c>
      <c r="AD16103" t="s">
        <v>45</v>
      </c>
      <c r="AE16103" s="6">
        <v>45057</v>
      </c>
      <c r="AF16103" t="str">
        <f>_xlfn.IFS(fact_orders[[#This Row],[delivery_time]]&lt;=40,"EARLY",fact_orders[[#This Row],[delivery_time]]&gt;=50,"LATE",TRUE,"ON TIME")</f>
        <v>ON TIME</v>
      </c>
    </row>
    <row r="16104" spans="16:32" x14ac:dyDescent="0.25">
      <c r="P16104">
        <v>16092</v>
      </c>
      <c r="Q16104">
        <v>146</v>
      </c>
      <c r="R16104">
        <v>4</v>
      </c>
      <c r="S16104" s="6">
        <v>45220</v>
      </c>
      <c r="T16104" s="6">
        <v>0.77222222222222225</v>
      </c>
      <c r="U16104" t="s">
        <v>43</v>
      </c>
      <c r="V16104">
        <v>2473</v>
      </c>
      <c r="W16104">
        <v>36</v>
      </c>
      <c r="X16104">
        <v>52</v>
      </c>
      <c r="Y16104">
        <v>39</v>
      </c>
      <c r="Z16104" t="s">
        <v>20</v>
      </c>
      <c r="AA16104" t="s">
        <v>46</v>
      </c>
      <c r="AB16104">
        <v>3.7</v>
      </c>
      <c r="AC16104">
        <v>39</v>
      </c>
      <c r="AD16104" t="s">
        <v>45</v>
      </c>
      <c r="AE16104" s="6">
        <v>44707</v>
      </c>
      <c r="AF16104" t="str">
        <f>_xlfn.IFS(fact_orders[[#This Row],[delivery_time]]&lt;=40,"EARLY",fact_orders[[#This Row],[delivery_time]]&gt;=50,"LATE",TRUE,"ON TIME")</f>
        <v>LATE</v>
      </c>
    </row>
    <row r="16105" spans="16:32" x14ac:dyDescent="0.25">
      <c r="P16105">
        <v>16093</v>
      </c>
      <c r="Q16105">
        <v>90</v>
      </c>
      <c r="R16105">
        <v>1</v>
      </c>
      <c r="S16105" s="6">
        <v>45220</v>
      </c>
      <c r="T16105" s="6">
        <v>0.63611111111111107</v>
      </c>
      <c r="U16105" t="s">
        <v>43</v>
      </c>
      <c r="V16105">
        <v>4782</v>
      </c>
      <c r="W16105">
        <v>30</v>
      </c>
      <c r="X16105">
        <v>59</v>
      </c>
      <c r="Z16105" t="s">
        <v>6</v>
      </c>
      <c r="AA16105" t="s">
        <v>48</v>
      </c>
      <c r="AB16105">
        <v>3</v>
      </c>
      <c r="AD16105" t="s">
        <v>45</v>
      </c>
      <c r="AE16105" s="6">
        <v>44651</v>
      </c>
      <c r="AF16105" t="str">
        <f>_xlfn.IFS(fact_orders[[#This Row],[delivery_time]]&lt;=40,"EARLY",fact_orders[[#This Row],[delivery_time]]&gt;=50,"LATE",TRUE,"ON TIME")</f>
        <v>LATE</v>
      </c>
    </row>
    <row r="16106" spans="16:32" x14ac:dyDescent="0.25">
      <c r="P16106">
        <v>16094</v>
      </c>
      <c r="Q16106">
        <v>189</v>
      </c>
      <c r="R16106">
        <v>16</v>
      </c>
      <c r="S16106" s="6">
        <v>45220</v>
      </c>
      <c r="T16106" s="6">
        <v>0.60972222222222228</v>
      </c>
      <c r="U16106" t="s">
        <v>43</v>
      </c>
      <c r="V16106">
        <v>4849</v>
      </c>
      <c r="W16106">
        <v>36</v>
      </c>
      <c r="X16106">
        <v>39</v>
      </c>
      <c r="Y16106">
        <v>4</v>
      </c>
      <c r="Z16106" t="s">
        <v>13</v>
      </c>
      <c r="AA16106" t="s">
        <v>47</v>
      </c>
      <c r="AB16106">
        <v>3.4</v>
      </c>
      <c r="AC16106">
        <v>4</v>
      </c>
      <c r="AD16106" t="s">
        <v>45</v>
      </c>
      <c r="AE16106" s="6">
        <v>44750</v>
      </c>
      <c r="AF16106" t="str">
        <f>_xlfn.IFS(fact_orders[[#This Row],[delivery_time]]&lt;=40,"EARLY",fact_orders[[#This Row],[delivery_time]]&gt;=50,"LATE",TRUE,"ON TIME")</f>
        <v>EARLY</v>
      </c>
    </row>
    <row r="16107" spans="16:32" x14ac:dyDescent="0.25">
      <c r="P16107">
        <v>16095</v>
      </c>
      <c r="Q16107">
        <v>39</v>
      </c>
      <c r="R16107">
        <v>5</v>
      </c>
      <c r="S16107" s="6">
        <v>45220</v>
      </c>
      <c r="T16107" s="6">
        <v>0.67638888888888893</v>
      </c>
      <c r="U16107" t="s">
        <v>43</v>
      </c>
      <c r="V16107">
        <v>2722</v>
      </c>
      <c r="W16107">
        <v>24</v>
      </c>
      <c r="X16107">
        <v>36</v>
      </c>
      <c r="Y16107">
        <v>22</v>
      </c>
      <c r="Z16107" t="s">
        <v>21</v>
      </c>
      <c r="AA16107" t="s">
        <v>46</v>
      </c>
      <c r="AB16107">
        <v>3</v>
      </c>
      <c r="AC16107">
        <v>22</v>
      </c>
      <c r="AD16107" t="s">
        <v>45</v>
      </c>
      <c r="AE16107" s="6">
        <v>44600</v>
      </c>
      <c r="AF16107" t="str">
        <f>_xlfn.IFS(fact_orders[[#This Row],[delivery_time]]&lt;=40,"EARLY",fact_orders[[#This Row],[delivery_time]]&gt;=50,"LATE",TRUE,"ON TIME")</f>
        <v>EARLY</v>
      </c>
    </row>
    <row r="16108" spans="16:32" x14ac:dyDescent="0.25">
      <c r="P16108">
        <v>16096</v>
      </c>
      <c r="Q16108">
        <v>190</v>
      </c>
      <c r="R16108">
        <v>18</v>
      </c>
      <c r="S16108" s="6">
        <v>45220</v>
      </c>
      <c r="T16108" s="6">
        <v>0.57291666666666663</v>
      </c>
      <c r="U16108" t="s">
        <v>43</v>
      </c>
      <c r="V16108">
        <v>5132</v>
      </c>
      <c r="W16108">
        <v>39</v>
      </c>
      <c r="X16108">
        <v>34</v>
      </c>
      <c r="Y16108">
        <v>37</v>
      </c>
      <c r="Z16108" t="s">
        <v>15</v>
      </c>
      <c r="AA16108" t="s">
        <v>46</v>
      </c>
      <c r="AB16108">
        <v>3.1</v>
      </c>
      <c r="AC16108">
        <v>37</v>
      </c>
      <c r="AD16108" t="s">
        <v>45</v>
      </c>
      <c r="AE16108" s="6">
        <v>44751</v>
      </c>
      <c r="AF16108" t="str">
        <f>_xlfn.IFS(fact_orders[[#This Row],[delivery_time]]&lt;=40,"EARLY",fact_orders[[#This Row],[delivery_time]]&gt;=50,"LATE",TRUE,"ON TIME")</f>
        <v>EARLY</v>
      </c>
    </row>
    <row r="16109" spans="16:32" x14ac:dyDescent="0.25">
      <c r="P16109">
        <v>16097</v>
      </c>
      <c r="Q16109">
        <v>492</v>
      </c>
      <c r="R16109">
        <v>18</v>
      </c>
      <c r="S16109" s="6">
        <v>45220</v>
      </c>
      <c r="T16109" s="6">
        <v>0.7319444444444444</v>
      </c>
      <c r="U16109" t="s">
        <v>43</v>
      </c>
      <c r="V16109">
        <v>3874</v>
      </c>
      <c r="W16109">
        <v>24</v>
      </c>
      <c r="X16109">
        <v>46</v>
      </c>
      <c r="Y16109">
        <v>28</v>
      </c>
      <c r="Z16109" t="s">
        <v>15</v>
      </c>
      <c r="AA16109" t="s">
        <v>46</v>
      </c>
      <c r="AB16109">
        <v>3.1</v>
      </c>
      <c r="AC16109">
        <v>28</v>
      </c>
      <c r="AD16109" t="s">
        <v>45</v>
      </c>
      <c r="AE16109" s="6">
        <v>45053</v>
      </c>
      <c r="AF16109" t="str">
        <f>_xlfn.IFS(fact_orders[[#This Row],[delivery_time]]&lt;=40,"EARLY",fact_orders[[#This Row],[delivery_time]]&gt;=50,"LATE",TRUE,"ON TIME")</f>
        <v>ON TIME</v>
      </c>
    </row>
    <row r="16110" spans="16:32" x14ac:dyDescent="0.25">
      <c r="P16110">
        <v>16098</v>
      </c>
      <c r="Q16110">
        <v>481</v>
      </c>
      <c r="R16110">
        <v>1</v>
      </c>
      <c r="S16110" s="6">
        <v>45220</v>
      </c>
      <c r="T16110" s="6">
        <v>0.4548611111111111</v>
      </c>
      <c r="U16110" t="s">
        <v>43</v>
      </c>
      <c r="V16110">
        <v>4792</v>
      </c>
      <c r="W16110">
        <v>28</v>
      </c>
      <c r="X16110">
        <v>36</v>
      </c>
      <c r="Y16110">
        <v>20</v>
      </c>
      <c r="Z16110" t="s">
        <v>6</v>
      </c>
      <c r="AA16110" t="s">
        <v>48</v>
      </c>
      <c r="AB16110">
        <v>3</v>
      </c>
      <c r="AC16110">
        <v>20</v>
      </c>
      <c r="AD16110" t="s">
        <v>45</v>
      </c>
      <c r="AE16110" s="6">
        <v>45042</v>
      </c>
      <c r="AF16110" t="str">
        <f>_xlfn.IFS(fact_orders[[#This Row],[delivery_time]]&lt;=40,"EARLY",fact_orders[[#This Row],[delivery_time]]&gt;=50,"LATE",TRUE,"ON TIME")</f>
        <v>EARLY</v>
      </c>
    </row>
    <row r="16111" spans="16:32" x14ac:dyDescent="0.25">
      <c r="P16111">
        <v>16099</v>
      </c>
      <c r="Q16111">
        <v>176</v>
      </c>
      <c r="R16111">
        <v>17</v>
      </c>
      <c r="S16111" s="6">
        <v>45220</v>
      </c>
      <c r="T16111" s="6">
        <v>0.75902777777777775</v>
      </c>
      <c r="U16111" t="s">
        <v>43</v>
      </c>
      <c r="V16111">
        <v>3090</v>
      </c>
      <c r="W16111">
        <v>23</v>
      </c>
      <c r="X16111">
        <v>48</v>
      </c>
      <c r="Y16111">
        <v>45</v>
      </c>
      <c r="Z16111" t="s">
        <v>14</v>
      </c>
      <c r="AA16111" t="s">
        <v>48</v>
      </c>
      <c r="AB16111">
        <v>4</v>
      </c>
      <c r="AC16111">
        <v>45</v>
      </c>
      <c r="AD16111" t="s">
        <v>45</v>
      </c>
      <c r="AE16111" s="6">
        <v>44737</v>
      </c>
      <c r="AF16111" t="str">
        <f>_xlfn.IFS(fact_orders[[#This Row],[delivery_time]]&lt;=40,"EARLY",fact_orders[[#This Row],[delivery_time]]&gt;=50,"LATE",TRUE,"ON TIME")</f>
        <v>ON TIME</v>
      </c>
    </row>
    <row r="16112" spans="16:32" x14ac:dyDescent="0.25">
      <c r="P16112">
        <v>16100</v>
      </c>
      <c r="Q16112">
        <v>215</v>
      </c>
      <c r="R16112">
        <v>6</v>
      </c>
      <c r="S16112" s="6">
        <v>45220</v>
      </c>
      <c r="T16112" s="6">
        <v>0.57291666666666663</v>
      </c>
      <c r="U16112" t="s">
        <v>43</v>
      </c>
      <c r="V16112">
        <v>5113</v>
      </c>
      <c r="W16112">
        <v>22</v>
      </c>
      <c r="X16112">
        <v>34</v>
      </c>
      <c r="Y16112">
        <v>1</v>
      </c>
      <c r="Z16112" t="s">
        <v>22</v>
      </c>
      <c r="AA16112" t="s">
        <v>47</v>
      </c>
      <c r="AB16112">
        <v>3.4</v>
      </c>
      <c r="AC16112">
        <v>1</v>
      </c>
      <c r="AD16112" t="s">
        <v>45</v>
      </c>
      <c r="AE16112" s="6">
        <v>44776</v>
      </c>
      <c r="AF16112" t="str">
        <f>_xlfn.IFS(fact_orders[[#This Row],[delivery_time]]&lt;=40,"EARLY",fact_orders[[#This Row],[delivery_time]]&gt;=50,"LATE",TRUE,"ON TIME")</f>
        <v>EARLY</v>
      </c>
    </row>
    <row r="16113" spans="16:32" x14ac:dyDescent="0.25">
      <c r="P16113">
        <v>16101</v>
      </c>
      <c r="Q16113">
        <v>410</v>
      </c>
      <c r="R16113">
        <v>1</v>
      </c>
      <c r="S16113" s="6">
        <v>45220</v>
      </c>
      <c r="T16113" s="6">
        <v>0.56805555555555554</v>
      </c>
      <c r="U16113" t="s">
        <v>43</v>
      </c>
      <c r="V16113">
        <v>5359</v>
      </c>
      <c r="W16113">
        <v>36</v>
      </c>
      <c r="X16113">
        <v>44</v>
      </c>
      <c r="Y16113">
        <v>31</v>
      </c>
      <c r="Z16113" t="s">
        <v>6</v>
      </c>
      <c r="AA16113" t="s">
        <v>48</v>
      </c>
      <c r="AB16113">
        <v>3</v>
      </c>
      <c r="AC16113">
        <v>31</v>
      </c>
      <c r="AD16113" t="s">
        <v>45</v>
      </c>
      <c r="AE16113" s="6">
        <v>44971</v>
      </c>
      <c r="AF16113" t="str">
        <f>_xlfn.IFS(fact_orders[[#This Row],[delivery_time]]&lt;=40,"EARLY",fact_orders[[#This Row],[delivery_time]]&gt;=50,"LATE",TRUE,"ON TIME")</f>
        <v>ON TIME</v>
      </c>
    </row>
    <row r="16114" spans="16:32" x14ac:dyDescent="0.25">
      <c r="P16114">
        <v>16102</v>
      </c>
      <c r="Q16114">
        <v>406</v>
      </c>
      <c r="R16114">
        <v>10</v>
      </c>
      <c r="S16114" s="6">
        <v>45220</v>
      </c>
      <c r="T16114" s="6">
        <v>0.78611111111111109</v>
      </c>
      <c r="U16114" t="s">
        <v>43</v>
      </c>
      <c r="V16114">
        <v>2644</v>
      </c>
      <c r="W16114">
        <v>22</v>
      </c>
      <c r="X16114">
        <v>34</v>
      </c>
      <c r="Y16114">
        <v>1</v>
      </c>
      <c r="Z16114" t="s">
        <v>7</v>
      </c>
      <c r="AA16114" t="s">
        <v>46</v>
      </c>
      <c r="AB16114">
        <v>4.5</v>
      </c>
      <c r="AC16114">
        <v>1</v>
      </c>
      <c r="AD16114" t="s">
        <v>45</v>
      </c>
      <c r="AE16114" s="6">
        <v>44967</v>
      </c>
      <c r="AF16114" t="str">
        <f>_xlfn.IFS(fact_orders[[#This Row],[delivery_time]]&lt;=40,"EARLY",fact_orders[[#This Row],[delivery_time]]&gt;=50,"LATE",TRUE,"ON TIME")</f>
        <v>EARLY</v>
      </c>
    </row>
    <row r="16115" spans="16:32" x14ac:dyDescent="0.25">
      <c r="P16115">
        <v>16103</v>
      </c>
      <c r="Q16115">
        <v>238</v>
      </c>
      <c r="R16115">
        <v>8</v>
      </c>
      <c r="S16115" s="6">
        <v>45220</v>
      </c>
      <c r="T16115" s="6">
        <v>0.65277777777777779</v>
      </c>
      <c r="U16115" t="s">
        <v>43</v>
      </c>
      <c r="V16115">
        <v>2430</v>
      </c>
      <c r="W16115">
        <v>30</v>
      </c>
      <c r="X16115">
        <v>39</v>
      </c>
      <c r="Y16115">
        <v>6</v>
      </c>
      <c r="Z16115" t="s">
        <v>24</v>
      </c>
      <c r="AA16115" t="s">
        <v>44</v>
      </c>
      <c r="AB16115">
        <v>4.2</v>
      </c>
      <c r="AC16115">
        <v>6</v>
      </c>
      <c r="AD16115" t="s">
        <v>45</v>
      </c>
      <c r="AE16115" s="6">
        <v>44799</v>
      </c>
      <c r="AF16115" t="str">
        <f>_xlfn.IFS(fact_orders[[#This Row],[delivery_time]]&lt;=40,"EARLY",fact_orders[[#This Row],[delivery_time]]&gt;=50,"LATE",TRUE,"ON TIME")</f>
        <v>EARLY</v>
      </c>
    </row>
    <row r="16116" spans="16:32" x14ac:dyDescent="0.25">
      <c r="P16116">
        <v>16104</v>
      </c>
      <c r="Q16116">
        <v>284</v>
      </c>
      <c r="R16116">
        <v>1</v>
      </c>
      <c r="S16116" s="6">
        <v>45220</v>
      </c>
      <c r="T16116" s="6">
        <v>0.55347222222222225</v>
      </c>
      <c r="U16116" t="s">
        <v>43</v>
      </c>
      <c r="V16116">
        <v>2061</v>
      </c>
      <c r="W16116">
        <v>21</v>
      </c>
      <c r="X16116">
        <v>53</v>
      </c>
      <c r="Z16116" t="s">
        <v>6</v>
      </c>
      <c r="AA16116" t="s">
        <v>48</v>
      </c>
      <c r="AB16116">
        <v>3</v>
      </c>
      <c r="AD16116" t="s">
        <v>45</v>
      </c>
      <c r="AE16116" s="6">
        <v>44845</v>
      </c>
      <c r="AF16116" t="str">
        <f>_xlfn.IFS(fact_orders[[#This Row],[delivery_time]]&lt;=40,"EARLY",fact_orders[[#This Row],[delivery_time]]&gt;=50,"LATE",TRUE,"ON TIME")</f>
        <v>LATE</v>
      </c>
    </row>
    <row r="16117" spans="16:32" x14ac:dyDescent="0.25">
      <c r="P16117">
        <v>16105</v>
      </c>
      <c r="Q16117">
        <v>170</v>
      </c>
      <c r="R16117">
        <v>15</v>
      </c>
      <c r="S16117" s="6">
        <v>45220</v>
      </c>
      <c r="T16117" s="6">
        <v>0.65138888888888891</v>
      </c>
      <c r="U16117" t="s">
        <v>43</v>
      </c>
      <c r="V16117">
        <v>5876</v>
      </c>
      <c r="W16117">
        <v>25</v>
      </c>
      <c r="X16117">
        <v>41</v>
      </c>
      <c r="Z16117" t="s">
        <v>12</v>
      </c>
      <c r="AA16117" t="s">
        <v>48</v>
      </c>
      <c r="AB16117">
        <v>3.8</v>
      </c>
      <c r="AD16117" t="s">
        <v>45</v>
      </c>
      <c r="AE16117" s="6">
        <v>44731</v>
      </c>
      <c r="AF16117" t="str">
        <f>_xlfn.IFS(fact_orders[[#This Row],[delivery_time]]&lt;=40,"EARLY",fact_orders[[#This Row],[delivery_time]]&gt;=50,"LATE",TRUE,"ON TIME")</f>
        <v>ON TIME</v>
      </c>
    </row>
    <row r="16118" spans="16:32" x14ac:dyDescent="0.25">
      <c r="P16118">
        <v>16106</v>
      </c>
      <c r="Q16118">
        <v>260</v>
      </c>
      <c r="R16118">
        <v>11</v>
      </c>
      <c r="S16118" s="6">
        <v>45220</v>
      </c>
      <c r="T16118" s="6">
        <v>0.81319444444444444</v>
      </c>
      <c r="U16118" t="s">
        <v>43</v>
      </c>
      <c r="V16118">
        <v>4716</v>
      </c>
      <c r="W16118">
        <v>31</v>
      </c>
      <c r="X16118">
        <v>58</v>
      </c>
      <c r="Y16118">
        <v>3</v>
      </c>
      <c r="Z16118" t="s">
        <v>8</v>
      </c>
      <c r="AA16118" t="s">
        <v>48</v>
      </c>
      <c r="AB16118">
        <v>3.3</v>
      </c>
      <c r="AC16118">
        <v>3</v>
      </c>
      <c r="AD16118" t="s">
        <v>45</v>
      </c>
      <c r="AE16118" s="6">
        <v>44821</v>
      </c>
      <c r="AF16118" t="str">
        <f>_xlfn.IFS(fact_orders[[#This Row],[delivery_time]]&lt;=40,"EARLY",fact_orders[[#This Row],[delivery_time]]&gt;=50,"LATE",TRUE,"ON TIME")</f>
        <v>LATE</v>
      </c>
    </row>
    <row r="16119" spans="16:32" x14ac:dyDescent="0.25">
      <c r="P16119">
        <v>16107</v>
      </c>
      <c r="Q16119">
        <v>85</v>
      </c>
      <c r="R16119">
        <v>6</v>
      </c>
      <c r="S16119" s="6">
        <v>45220</v>
      </c>
      <c r="T16119" s="6">
        <v>0.67361111111111116</v>
      </c>
      <c r="U16119" t="s">
        <v>43</v>
      </c>
      <c r="V16119">
        <v>4911</v>
      </c>
      <c r="W16119">
        <v>38</v>
      </c>
      <c r="X16119">
        <v>57</v>
      </c>
      <c r="Y16119">
        <v>43</v>
      </c>
      <c r="Z16119" t="s">
        <v>22</v>
      </c>
      <c r="AA16119" t="s">
        <v>47</v>
      </c>
      <c r="AB16119">
        <v>3.4</v>
      </c>
      <c r="AC16119">
        <v>43</v>
      </c>
      <c r="AD16119" t="s">
        <v>45</v>
      </c>
      <c r="AE16119" s="6">
        <v>44646</v>
      </c>
      <c r="AF16119" t="str">
        <f>_xlfn.IFS(fact_orders[[#This Row],[delivery_time]]&lt;=40,"EARLY",fact_orders[[#This Row],[delivery_time]]&gt;=50,"LATE",TRUE,"ON TIME")</f>
        <v>LATE</v>
      </c>
    </row>
    <row r="16120" spans="16:32" x14ac:dyDescent="0.25">
      <c r="P16120">
        <v>16108</v>
      </c>
      <c r="Q16120">
        <v>321</v>
      </c>
      <c r="R16120">
        <v>1</v>
      </c>
      <c r="S16120" s="6">
        <v>45220</v>
      </c>
      <c r="T16120" s="6">
        <v>0.73124999999999996</v>
      </c>
      <c r="U16120" t="s">
        <v>43</v>
      </c>
      <c r="V16120">
        <v>3745</v>
      </c>
      <c r="W16120">
        <v>20</v>
      </c>
      <c r="X16120">
        <v>34</v>
      </c>
      <c r="Z16120" t="s">
        <v>6</v>
      </c>
      <c r="AA16120" t="s">
        <v>48</v>
      </c>
      <c r="AB16120">
        <v>3</v>
      </c>
      <c r="AD16120" t="s">
        <v>45</v>
      </c>
      <c r="AE16120" s="6">
        <v>44882</v>
      </c>
      <c r="AF16120" t="str">
        <f>_xlfn.IFS(fact_orders[[#This Row],[delivery_time]]&lt;=40,"EARLY",fact_orders[[#This Row],[delivery_time]]&gt;=50,"LATE",TRUE,"ON TIME")</f>
        <v>EARLY</v>
      </c>
    </row>
    <row r="16121" spans="16:32" x14ac:dyDescent="0.25">
      <c r="P16121">
        <v>16109</v>
      </c>
      <c r="Q16121">
        <v>459</v>
      </c>
      <c r="R16121">
        <v>5</v>
      </c>
      <c r="S16121" s="6">
        <v>45220</v>
      </c>
      <c r="T16121" s="6">
        <v>0.65972222222222221</v>
      </c>
      <c r="U16121" t="s">
        <v>43</v>
      </c>
      <c r="V16121">
        <v>2524</v>
      </c>
      <c r="W16121">
        <v>26</v>
      </c>
      <c r="X16121">
        <v>43</v>
      </c>
      <c r="Y16121">
        <v>31</v>
      </c>
      <c r="Z16121" t="s">
        <v>21</v>
      </c>
      <c r="AA16121" t="s">
        <v>46</v>
      </c>
      <c r="AB16121">
        <v>3</v>
      </c>
      <c r="AC16121">
        <v>31</v>
      </c>
      <c r="AD16121" t="s">
        <v>45</v>
      </c>
      <c r="AE16121" s="6">
        <v>45020</v>
      </c>
      <c r="AF16121" t="str">
        <f>_xlfn.IFS(fact_orders[[#This Row],[delivery_time]]&lt;=40,"EARLY",fact_orders[[#This Row],[delivery_time]]&gt;=50,"LATE",TRUE,"ON TIME")</f>
        <v>ON TIME</v>
      </c>
    </row>
    <row r="16122" spans="16:32" x14ac:dyDescent="0.25">
      <c r="P16122">
        <v>16110</v>
      </c>
      <c r="Q16122">
        <v>38</v>
      </c>
      <c r="R16122">
        <v>4</v>
      </c>
      <c r="S16122" s="6">
        <v>45220</v>
      </c>
      <c r="T16122" s="6">
        <v>0.625</v>
      </c>
      <c r="U16122" t="s">
        <v>43</v>
      </c>
      <c r="V16122">
        <v>5772</v>
      </c>
      <c r="W16122">
        <v>31</v>
      </c>
      <c r="X16122">
        <v>33</v>
      </c>
      <c r="Y16122">
        <v>41</v>
      </c>
      <c r="Z16122" t="s">
        <v>20</v>
      </c>
      <c r="AA16122" t="s">
        <v>46</v>
      </c>
      <c r="AB16122">
        <v>3.7</v>
      </c>
      <c r="AC16122">
        <v>41</v>
      </c>
      <c r="AD16122" t="s">
        <v>45</v>
      </c>
      <c r="AE16122" s="6">
        <v>44599</v>
      </c>
      <c r="AF16122" t="str">
        <f>_xlfn.IFS(fact_orders[[#This Row],[delivery_time]]&lt;=40,"EARLY",fact_orders[[#This Row],[delivery_time]]&gt;=50,"LATE",TRUE,"ON TIME")</f>
        <v>EARLY</v>
      </c>
    </row>
    <row r="16123" spans="16:32" x14ac:dyDescent="0.25">
      <c r="P16123">
        <v>16111</v>
      </c>
      <c r="Q16123">
        <v>426</v>
      </c>
      <c r="R16123">
        <v>18</v>
      </c>
      <c r="S16123" s="6">
        <v>45220</v>
      </c>
      <c r="T16123" s="6">
        <v>0.67569444444444449</v>
      </c>
      <c r="U16123" t="s">
        <v>43</v>
      </c>
      <c r="V16123">
        <v>2226</v>
      </c>
      <c r="W16123">
        <v>31</v>
      </c>
      <c r="X16123">
        <v>46</v>
      </c>
      <c r="Z16123" t="s">
        <v>15</v>
      </c>
      <c r="AA16123" t="s">
        <v>46</v>
      </c>
      <c r="AB16123">
        <v>3.1</v>
      </c>
      <c r="AD16123" t="s">
        <v>45</v>
      </c>
      <c r="AE16123" s="6">
        <v>44987</v>
      </c>
      <c r="AF16123" t="str">
        <f>_xlfn.IFS(fact_orders[[#This Row],[delivery_time]]&lt;=40,"EARLY",fact_orders[[#This Row],[delivery_time]]&gt;=50,"LATE",TRUE,"ON TIME")</f>
        <v>ON TIME</v>
      </c>
    </row>
    <row r="16124" spans="16:32" x14ac:dyDescent="0.25">
      <c r="P16124">
        <v>16112</v>
      </c>
      <c r="Q16124">
        <v>56</v>
      </c>
      <c r="R16124">
        <v>4</v>
      </c>
      <c r="S16124" s="6">
        <v>45220</v>
      </c>
      <c r="T16124" s="6">
        <v>0.68958333333333333</v>
      </c>
      <c r="U16124" t="s">
        <v>43</v>
      </c>
      <c r="V16124">
        <v>5566</v>
      </c>
      <c r="W16124">
        <v>20</v>
      </c>
      <c r="X16124">
        <v>53</v>
      </c>
      <c r="Y16124">
        <v>32</v>
      </c>
      <c r="Z16124" t="s">
        <v>20</v>
      </c>
      <c r="AA16124" t="s">
        <v>46</v>
      </c>
      <c r="AB16124">
        <v>3.7</v>
      </c>
      <c r="AC16124">
        <v>32</v>
      </c>
      <c r="AD16124" t="s">
        <v>45</v>
      </c>
      <c r="AE16124" s="6">
        <v>44617</v>
      </c>
      <c r="AF16124" t="str">
        <f>_xlfn.IFS(fact_orders[[#This Row],[delivery_time]]&lt;=40,"EARLY",fact_orders[[#This Row],[delivery_time]]&gt;=50,"LATE",TRUE,"ON TIME")</f>
        <v>LATE</v>
      </c>
    </row>
    <row r="16125" spans="16:32" x14ac:dyDescent="0.25">
      <c r="P16125">
        <v>16113</v>
      </c>
      <c r="Q16125">
        <v>214</v>
      </c>
      <c r="R16125">
        <v>10</v>
      </c>
      <c r="S16125" s="6">
        <v>45220</v>
      </c>
      <c r="T16125" s="6">
        <v>0.47152777777777777</v>
      </c>
      <c r="U16125" t="s">
        <v>43</v>
      </c>
      <c r="V16125">
        <v>2269</v>
      </c>
      <c r="W16125">
        <v>20</v>
      </c>
      <c r="X16125">
        <v>36</v>
      </c>
      <c r="Y16125">
        <v>41</v>
      </c>
      <c r="Z16125" t="s">
        <v>7</v>
      </c>
      <c r="AA16125" t="s">
        <v>46</v>
      </c>
      <c r="AB16125">
        <v>4.5</v>
      </c>
      <c r="AC16125">
        <v>41</v>
      </c>
      <c r="AD16125" t="s">
        <v>45</v>
      </c>
      <c r="AE16125" s="6">
        <v>44775</v>
      </c>
      <c r="AF16125" t="str">
        <f>_xlfn.IFS(fact_orders[[#This Row],[delivery_time]]&lt;=40,"EARLY",fact_orders[[#This Row],[delivery_time]]&gt;=50,"LATE",TRUE,"ON TIME")</f>
        <v>EARLY</v>
      </c>
    </row>
    <row r="16126" spans="16:32" x14ac:dyDescent="0.25">
      <c r="P16126">
        <v>16114</v>
      </c>
      <c r="Q16126">
        <v>372</v>
      </c>
      <c r="R16126">
        <v>12</v>
      </c>
      <c r="S16126" s="6">
        <v>45220</v>
      </c>
      <c r="T16126" s="6">
        <v>0.91319444444444442</v>
      </c>
      <c r="U16126" t="s">
        <v>43</v>
      </c>
      <c r="V16126">
        <v>5463</v>
      </c>
      <c r="W16126">
        <v>35</v>
      </c>
      <c r="X16126">
        <v>34</v>
      </c>
      <c r="Y16126">
        <v>37</v>
      </c>
      <c r="Z16126" t="s">
        <v>9</v>
      </c>
      <c r="AA16126" t="s">
        <v>44</v>
      </c>
      <c r="AB16126">
        <v>3.7</v>
      </c>
      <c r="AC16126">
        <v>37</v>
      </c>
      <c r="AD16126" t="s">
        <v>45</v>
      </c>
      <c r="AE16126" s="6">
        <v>44933</v>
      </c>
      <c r="AF16126" t="str">
        <f>_xlfn.IFS(fact_orders[[#This Row],[delivery_time]]&lt;=40,"EARLY",fact_orders[[#This Row],[delivery_time]]&gt;=50,"LATE",TRUE,"ON TIME")</f>
        <v>EARLY</v>
      </c>
    </row>
    <row r="16127" spans="16:32" x14ac:dyDescent="0.25">
      <c r="P16127">
        <v>16115</v>
      </c>
      <c r="Q16127">
        <v>432</v>
      </c>
      <c r="R16127">
        <v>18</v>
      </c>
      <c r="S16127" s="6">
        <v>45220</v>
      </c>
      <c r="T16127" s="6">
        <v>0.50624999999999998</v>
      </c>
      <c r="U16127" t="s">
        <v>43</v>
      </c>
      <c r="V16127">
        <v>2904</v>
      </c>
      <c r="W16127">
        <v>37</v>
      </c>
      <c r="X16127">
        <v>36</v>
      </c>
      <c r="Z16127" t="s">
        <v>15</v>
      </c>
      <c r="AA16127" t="s">
        <v>46</v>
      </c>
      <c r="AB16127">
        <v>3.1</v>
      </c>
      <c r="AD16127" t="s">
        <v>45</v>
      </c>
      <c r="AE16127" s="6">
        <v>44993</v>
      </c>
      <c r="AF16127" t="str">
        <f>_xlfn.IFS(fact_orders[[#This Row],[delivery_time]]&lt;=40,"EARLY",fact_orders[[#This Row],[delivery_time]]&gt;=50,"LATE",TRUE,"ON TIME")</f>
        <v>EARLY</v>
      </c>
    </row>
    <row r="16128" spans="16:32" x14ac:dyDescent="0.25">
      <c r="P16128">
        <v>16116</v>
      </c>
      <c r="Q16128">
        <v>315</v>
      </c>
      <c r="R16128">
        <v>6</v>
      </c>
      <c r="S16128" s="6">
        <v>45220</v>
      </c>
      <c r="T16128" s="6">
        <v>0.48194444444444445</v>
      </c>
      <c r="U16128" t="s">
        <v>43</v>
      </c>
      <c r="V16128">
        <v>5469</v>
      </c>
      <c r="W16128">
        <v>19</v>
      </c>
      <c r="X16128">
        <v>51</v>
      </c>
      <c r="Y16128">
        <v>30</v>
      </c>
      <c r="Z16128" t="s">
        <v>22</v>
      </c>
      <c r="AA16128" t="s">
        <v>47</v>
      </c>
      <c r="AB16128">
        <v>3.4</v>
      </c>
      <c r="AC16128">
        <v>30</v>
      </c>
      <c r="AD16128" t="s">
        <v>45</v>
      </c>
      <c r="AE16128" s="6">
        <v>44876</v>
      </c>
      <c r="AF16128" t="str">
        <f>_xlfn.IFS(fact_orders[[#This Row],[delivery_time]]&lt;=40,"EARLY",fact_orders[[#This Row],[delivery_time]]&gt;=50,"LATE",TRUE,"ON TIME")</f>
        <v>LATE</v>
      </c>
    </row>
    <row r="16129" spans="16:32" x14ac:dyDescent="0.25">
      <c r="P16129">
        <v>16117</v>
      </c>
      <c r="Q16129">
        <v>466</v>
      </c>
      <c r="R16129">
        <v>3</v>
      </c>
      <c r="S16129" s="6">
        <v>45220</v>
      </c>
      <c r="T16129" s="6">
        <v>0.68958333333333333</v>
      </c>
      <c r="U16129" t="s">
        <v>43</v>
      </c>
      <c r="V16129">
        <v>2869</v>
      </c>
      <c r="W16129">
        <v>24</v>
      </c>
      <c r="X16129">
        <v>43</v>
      </c>
      <c r="Z16129" t="s">
        <v>19</v>
      </c>
      <c r="AA16129" t="s">
        <v>44</v>
      </c>
      <c r="AB16129">
        <v>4</v>
      </c>
      <c r="AD16129" t="s">
        <v>45</v>
      </c>
      <c r="AE16129" s="6">
        <v>45027</v>
      </c>
      <c r="AF16129" t="str">
        <f>_xlfn.IFS(fact_orders[[#This Row],[delivery_time]]&lt;=40,"EARLY",fact_orders[[#This Row],[delivery_time]]&gt;=50,"LATE",TRUE,"ON TIME")</f>
        <v>ON TIME</v>
      </c>
    </row>
    <row r="16130" spans="16:32" x14ac:dyDescent="0.25">
      <c r="P16130">
        <v>16118</v>
      </c>
      <c r="Q16130">
        <v>310</v>
      </c>
      <c r="R16130">
        <v>11</v>
      </c>
      <c r="S16130" s="6">
        <v>45220</v>
      </c>
      <c r="T16130" s="6">
        <v>0.76111111111111107</v>
      </c>
      <c r="U16130" t="s">
        <v>43</v>
      </c>
      <c r="V16130">
        <v>2778</v>
      </c>
      <c r="W16130">
        <v>27</v>
      </c>
      <c r="X16130">
        <v>42</v>
      </c>
      <c r="Y16130">
        <v>19</v>
      </c>
      <c r="Z16130" t="s">
        <v>8</v>
      </c>
      <c r="AA16130" t="s">
        <v>48</v>
      </c>
      <c r="AB16130">
        <v>3.3</v>
      </c>
      <c r="AC16130">
        <v>19</v>
      </c>
      <c r="AD16130" t="s">
        <v>45</v>
      </c>
      <c r="AE16130" s="6">
        <v>44871</v>
      </c>
      <c r="AF16130" t="str">
        <f>_xlfn.IFS(fact_orders[[#This Row],[delivery_time]]&lt;=40,"EARLY",fact_orders[[#This Row],[delivery_time]]&gt;=50,"LATE",TRUE,"ON TIME")</f>
        <v>ON TIME</v>
      </c>
    </row>
    <row r="16131" spans="16:32" x14ac:dyDescent="0.25">
      <c r="P16131">
        <v>16119</v>
      </c>
      <c r="Q16131">
        <v>131</v>
      </c>
      <c r="R16131">
        <v>10</v>
      </c>
      <c r="S16131" s="6">
        <v>45220</v>
      </c>
      <c r="T16131" s="6">
        <v>0.73055555555555551</v>
      </c>
      <c r="U16131" t="s">
        <v>43</v>
      </c>
      <c r="V16131">
        <v>3786</v>
      </c>
      <c r="W16131">
        <v>38</v>
      </c>
      <c r="X16131">
        <v>57</v>
      </c>
      <c r="Z16131" t="s">
        <v>7</v>
      </c>
      <c r="AA16131" t="s">
        <v>46</v>
      </c>
      <c r="AB16131">
        <v>4.5</v>
      </c>
      <c r="AD16131" t="s">
        <v>45</v>
      </c>
      <c r="AE16131" s="6">
        <v>44692</v>
      </c>
      <c r="AF16131" t="str">
        <f>_xlfn.IFS(fact_orders[[#This Row],[delivery_time]]&lt;=40,"EARLY",fact_orders[[#This Row],[delivery_time]]&gt;=50,"LATE",TRUE,"ON TIME")</f>
        <v>LATE</v>
      </c>
    </row>
    <row r="16132" spans="16:32" x14ac:dyDescent="0.25">
      <c r="P16132">
        <v>16120</v>
      </c>
      <c r="Q16132">
        <v>282</v>
      </c>
      <c r="R16132">
        <v>5</v>
      </c>
      <c r="S16132" s="6">
        <v>45220</v>
      </c>
      <c r="T16132" s="6">
        <v>0.73819444444444449</v>
      </c>
      <c r="U16132" t="s">
        <v>43</v>
      </c>
      <c r="V16132">
        <v>3689</v>
      </c>
      <c r="W16132">
        <v>21</v>
      </c>
      <c r="X16132">
        <v>56</v>
      </c>
      <c r="Z16132" t="s">
        <v>21</v>
      </c>
      <c r="AA16132" t="s">
        <v>46</v>
      </c>
      <c r="AB16132">
        <v>3</v>
      </c>
      <c r="AD16132" t="s">
        <v>45</v>
      </c>
      <c r="AE16132" s="6">
        <v>44843</v>
      </c>
      <c r="AF16132" t="str">
        <f>_xlfn.IFS(fact_orders[[#This Row],[delivery_time]]&lt;=40,"EARLY",fact_orders[[#This Row],[delivery_time]]&gt;=50,"LATE",TRUE,"ON TIME")</f>
        <v>LATE</v>
      </c>
    </row>
    <row r="16133" spans="16:32" x14ac:dyDescent="0.25">
      <c r="P16133">
        <v>16121</v>
      </c>
      <c r="Q16133">
        <v>487</v>
      </c>
      <c r="R16133">
        <v>12</v>
      </c>
      <c r="S16133" s="6">
        <v>45221</v>
      </c>
      <c r="T16133" s="6">
        <v>0.55277777777777781</v>
      </c>
      <c r="U16133" t="s">
        <v>43</v>
      </c>
      <c r="V16133">
        <v>2719</v>
      </c>
      <c r="W16133">
        <v>32</v>
      </c>
      <c r="X16133">
        <v>54</v>
      </c>
      <c r="Y16133">
        <v>12</v>
      </c>
      <c r="Z16133" t="s">
        <v>9</v>
      </c>
      <c r="AA16133" t="s">
        <v>44</v>
      </c>
      <c r="AB16133">
        <v>3.7</v>
      </c>
      <c r="AC16133">
        <v>12</v>
      </c>
      <c r="AD16133" t="s">
        <v>45</v>
      </c>
      <c r="AE16133" s="6">
        <v>45048</v>
      </c>
      <c r="AF16133" t="str">
        <f>_xlfn.IFS(fact_orders[[#This Row],[delivery_time]]&lt;=40,"EARLY",fact_orders[[#This Row],[delivery_time]]&gt;=50,"LATE",TRUE,"ON TIME")</f>
        <v>LATE</v>
      </c>
    </row>
    <row r="16134" spans="16:32" x14ac:dyDescent="0.25">
      <c r="P16134">
        <v>16122</v>
      </c>
      <c r="Q16134">
        <v>113</v>
      </c>
      <c r="R16134">
        <v>10</v>
      </c>
      <c r="S16134" s="6">
        <v>45221</v>
      </c>
      <c r="T16134" s="6">
        <v>0.67569444444444449</v>
      </c>
      <c r="U16134" t="s">
        <v>43</v>
      </c>
      <c r="V16134">
        <v>3907</v>
      </c>
      <c r="W16134">
        <v>29</v>
      </c>
      <c r="X16134">
        <v>31</v>
      </c>
      <c r="Y16134">
        <v>32</v>
      </c>
      <c r="Z16134" t="s">
        <v>7</v>
      </c>
      <c r="AA16134" t="s">
        <v>46</v>
      </c>
      <c r="AB16134">
        <v>4.5</v>
      </c>
      <c r="AC16134">
        <v>32</v>
      </c>
      <c r="AD16134" t="s">
        <v>45</v>
      </c>
      <c r="AE16134" s="6">
        <v>44674</v>
      </c>
      <c r="AF16134" t="str">
        <f>_xlfn.IFS(fact_orders[[#This Row],[delivery_time]]&lt;=40,"EARLY",fact_orders[[#This Row],[delivery_time]]&gt;=50,"LATE",TRUE,"ON TIME")</f>
        <v>EARLY</v>
      </c>
    </row>
    <row r="16135" spans="16:32" x14ac:dyDescent="0.25">
      <c r="P16135">
        <v>16123</v>
      </c>
      <c r="Q16135">
        <v>220</v>
      </c>
      <c r="R16135">
        <v>8</v>
      </c>
      <c r="S16135" s="6">
        <v>45221</v>
      </c>
      <c r="T16135" s="6">
        <v>0.49930555555555556</v>
      </c>
      <c r="U16135" t="s">
        <v>43</v>
      </c>
      <c r="V16135">
        <v>4736</v>
      </c>
      <c r="W16135">
        <v>23</v>
      </c>
      <c r="X16135">
        <v>52</v>
      </c>
      <c r="Y16135">
        <v>10</v>
      </c>
      <c r="Z16135" t="s">
        <v>24</v>
      </c>
      <c r="AA16135" t="s">
        <v>44</v>
      </c>
      <c r="AB16135">
        <v>4.2</v>
      </c>
      <c r="AC16135">
        <v>10</v>
      </c>
      <c r="AD16135" t="s">
        <v>45</v>
      </c>
      <c r="AE16135" s="6">
        <v>44781</v>
      </c>
      <c r="AF16135" t="str">
        <f>_xlfn.IFS(fact_orders[[#This Row],[delivery_time]]&lt;=40,"EARLY",fact_orders[[#This Row],[delivery_time]]&gt;=50,"LATE",TRUE,"ON TIME")</f>
        <v>LATE</v>
      </c>
    </row>
    <row r="16136" spans="16:32" x14ac:dyDescent="0.25">
      <c r="P16136">
        <v>16124</v>
      </c>
      <c r="Q16136">
        <v>221</v>
      </c>
      <c r="R16136">
        <v>13</v>
      </c>
      <c r="S16136" s="6">
        <v>45221</v>
      </c>
      <c r="T16136" s="6">
        <v>0.77430555555555558</v>
      </c>
      <c r="U16136" t="s">
        <v>43</v>
      </c>
      <c r="V16136">
        <v>5720</v>
      </c>
      <c r="W16136">
        <v>23</v>
      </c>
      <c r="X16136">
        <v>44</v>
      </c>
      <c r="Y16136">
        <v>9</v>
      </c>
      <c r="Z16136" t="s">
        <v>10</v>
      </c>
      <c r="AA16136" t="s">
        <v>46</v>
      </c>
      <c r="AB16136">
        <v>3.3</v>
      </c>
      <c r="AC16136">
        <v>9</v>
      </c>
      <c r="AD16136" t="s">
        <v>45</v>
      </c>
      <c r="AE16136" s="6">
        <v>44782</v>
      </c>
      <c r="AF16136" t="str">
        <f>_xlfn.IFS(fact_orders[[#This Row],[delivery_time]]&lt;=40,"EARLY",fact_orders[[#This Row],[delivery_time]]&gt;=50,"LATE",TRUE,"ON TIME")</f>
        <v>ON TIME</v>
      </c>
    </row>
    <row r="16137" spans="16:32" x14ac:dyDescent="0.25">
      <c r="P16137">
        <v>16125</v>
      </c>
      <c r="Q16137">
        <v>85</v>
      </c>
      <c r="R16137">
        <v>13</v>
      </c>
      <c r="S16137" s="6">
        <v>45221</v>
      </c>
      <c r="T16137" s="6">
        <v>0.43263888888888891</v>
      </c>
      <c r="U16137" t="s">
        <v>43</v>
      </c>
      <c r="V16137">
        <v>4816</v>
      </c>
      <c r="W16137">
        <v>17</v>
      </c>
      <c r="X16137">
        <v>40</v>
      </c>
      <c r="Y16137">
        <v>47</v>
      </c>
      <c r="Z16137" t="s">
        <v>10</v>
      </c>
      <c r="AA16137" t="s">
        <v>46</v>
      </c>
      <c r="AB16137">
        <v>3.3</v>
      </c>
      <c r="AC16137">
        <v>47</v>
      </c>
      <c r="AD16137" t="s">
        <v>45</v>
      </c>
      <c r="AE16137" s="6">
        <v>44646</v>
      </c>
      <c r="AF16137" t="str">
        <f>_xlfn.IFS(fact_orders[[#This Row],[delivery_time]]&lt;=40,"EARLY",fact_orders[[#This Row],[delivery_time]]&gt;=50,"LATE",TRUE,"ON TIME")</f>
        <v>EARLY</v>
      </c>
    </row>
    <row r="16138" spans="16:32" x14ac:dyDescent="0.25">
      <c r="P16138">
        <v>16126</v>
      </c>
      <c r="Q16138">
        <v>341</v>
      </c>
      <c r="R16138">
        <v>15</v>
      </c>
      <c r="S16138" s="6">
        <v>45221</v>
      </c>
      <c r="T16138" s="6">
        <v>0.59722222222222221</v>
      </c>
      <c r="U16138" t="s">
        <v>43</v>
      </c>
      <c r="V16138">
        <v>2259</v>
      </c>
      <c r="W16138">
        <v>15</v>
      </c>
      <c r="X16138">
        <v>58</v>
      </c>
      <c r="Y16138">
        <v>35</v>
      </c>
      <c r="Z16138" t="s">
        <v>12</v>
      </c>
      <c r="AA16138" t="s">
        <v>48</v>
      </c>
      <c r="AB16138">
        <v>3.8</v>
      </c>
      <c r="AC16138">
        <v>35</v>
      </c>
      <c r="AD16138" t="s">
        <v>45</v>
      </c>
      <c r="AE16138" s="6">
        <v>44902</v>
      </c>
      <c r="AF16138" t="str">
        <f>_xlfn.IFS(fact_orders[[#This Row],[delivery_time]]&lt;=40,"EARLY",fact_orders[[#This Row],[delivery_time]]&gt;=50,"LATE",TRUE,"ON TIME")</f>
        <v>LATE</v>
      </c>
    </row>
    <row r="16139" spans="16:32" x14ac:dyDescent="0.25">
      <c r="P16139">
        <v>16127</v>
      </c>
      <c r="Q16139">
        <v>456</v>
      </c>
      <c r="R16139">
        <v>7</v>
      </c>
      <c r="S16139" s="6">
        <v>45221</v>
      </c>
      <c r="T16139" s="6">
        <v>0.41944444444444445</v>
      </c>
      <c r="U16139" t="s">
        <v>43</v>
      </c>
      <c r="V16139">
        <v>3100</v>
      </c>
      <c r="W16139">
        <v>26</v>
      </c>
      <c r="X16139">
        <v>55</v>
      </c>
      <c r="Y16139">
        <v>36</v>
      </c>
      <c r="Z16139" t="s">
        <v>23</v>
      </c>
      <c r="AA16139" t="s">
        <v>44</v>
      </c>
      <c r="AB16139">
        <v>3.4</v>
      </c>
      <c r="AC16139">
        <v>36</v>
      </c>
      <c r="AD16139" t="s">
        <v>45</v>
      </c>
      <c r="AE16139" s="6">
        <v>45017</v>
      </c>
      <c r="AF16139" t="str">
        <f>_xlfn.IFS(fact_orders[[#This Row],[delivery_time]]&lt;=40,"EARLY",fact_orders[[#This Row],[delivery_time]]&gt;=50,"LATE",TRUE,"ON TIME")</f>
        <v>LATE</v>
      </c>
    </row>
    <row r="16140" spans="16:32" x14ac:dyDescent="0.25">
      <c r="P16140">
        <v>16128</v>
      </c>
      <c r="Q16140">
        <v>136</v>
      </c>
      <c r="R16140">
        <v>17</v>
      </c>
      <c r="S16140" s="6">
        <v>45221</v>
      </c>
      <c r="T16140" s="6">
        <v>0.47291666666666665</v>
      </c>
      <c r="U16140" t="s">
        <v>43</v>
      </c>
      <c r="V16140">
        <v>2881</v>
      </c>
      <c r="W16140">
        <v>23</v>
      </c>
      <c r="X16140">
        <v>56</v>
      </c>
      <c r="Z16140" t="s">
        <v>14</v>
      </c>
      <c r="AA16140" t="s">
        <v>48</v>
      </c>
      <c r="AB16140">
        <v>4</v>
      </c>
      <c r="AD16140" t="s">
        <v>45</v>
      </c>
      <c r="AE16140" s="6">
        <v>44697</v>
      </c>
      <c r="AF16140" t="str">
        <f>_xlfn.IFS(fact_orders[[#This Row],[delivery_time]]&lt;=40,"EARLY",fact_orders[[#This Row],[delivery_time]]&gt;=50,"LATE",TRUE,"ON TIME")</f>
        <v>LATE</v>
      </c>
    </row>
    <row r="16141" spans="16:32" x14ac:dyDescent="0.25">
      <c r="P16141">
        <v>16129</v>
      </c>
      <c r="Q16141">
        <v>338</v>
      </c>
      <c r="R16141">
        <v>17</v>
      </c>
      <c r="S16141" s="6">
        <v>45221</v>
      </c>
      <c r="T16141" s="6">
        <v>0.69305555555555554</v>
      </c>
      <c r="U16141" t="s">
        <v>43</v>
      </c>
      <c r="V16141">
        <v>5890</v>
      </c>
      <c r="W16141">
        <v>16</v>
      </c>
      <c r="X16141">
        <v>42</v>
      </c>
      <c r="Y16141">
        <v>9</v>
      </c>
      <c r="Z16141" t="s">
        <v>14</v>
      </c>
      <c r="AA16141" t="s">
        <v>48</v>
      </c>
      <c r="AB16141">
        <v>4</v>
      </c>
      <c r="AC16141">
        <v>9</v>
      </c>
      <c r="AD16141" t="s">
        <v>45</v>
      </c>
      <c r="AE16141" s="6">
        <v>44899</v>
      </c>
      <c r="AF16141" t="str">
        <f>_xlfn.IFS(fact_orders[[#This Row],[delivery_time]]&lt;=40,"EARLY",fact_orders[[#This Row],[delivery_time]]&gt;=50,"LATE",TRUE,"ON TIME")</f>
        <v>ON TIME</v>
      </c>
    </row>
    <row r="16142" spans="16:32" x14ac:dyDescent="0.25">
      <c r="P16142">
        <v>16130</v>
      </c>
      <c r="Q16142">
        <v>348</v>
      </c>
      <c r="R16142">
        <v>2</v>
      </c>
      <c r="S16142" s="6">
        <v>45221</v>
      </c>
      <c r="T16142" s="6">
        <v>0.63958333333333328</v>
      </c>
      <c r="U16142" t="s">
        <v>43</v>
      </c>
      <c r="V16142">
        <v>5932</v>
      </c>
      <c r="W16142">
        <v>25</v>
      </c>
      <c r="X16142">
        <v>54</v>
      </c>
      <c r="Y16142">
        <v>16</v>
      </c>
      <c r="Z16142" t="s">
        <v>17</v>
      </c>
      <c r="AA16142" t="s">
        <v>46</v>
      </c>
      <c r="AB16142">
        <v>4.7</v>
      </c>
      <c r="AC16142">
        <v>16</v>
      </c>
      <c r="AD16142" t="s">
        <v>45</v>
      </c>
      <c r="AE16142" s="6">
        <v>44909</v>
      </c>
      <c r="AF16142" t="str">
        <f>_xlfn.IFS(fact_orders[[#This Row],[delivery_time]]&lt;=40,"EARLY",fact_orders[[#This Row],[delivery_time]]&gt;=50,"LATE",TRUE,"ON TIME")</f>
        <v>LATE</v>
      </c>
    </row>
    <row r="16143" spans="16:32" x14ac:dyDescent="0.25">
      <c r="P16143">
        <v>16131</v>
      </c>
      <c r="Q16143">
        <v>306</v>
      </c>
      <c r="R16143">
        <v>6</v>
      </c>
      <c r="S16143" s="6">
        <v>45221</v>
      </c>
      <c r="T16143" s="6">
        <v>0.68333333333333335</v>
      </c>
      <c r="U16143" t="s">
        <v>43</v>
      </c>
      <c r="V16143">
        <v>2985</v>
      </c>
      <c r="W16143">
        <v>18</v>
      </c>
      <c r="X16143">
        <v>38</v>
      </c>
      <c r="Y16143">
        <v>24</v>
      </c>
      <c r="Z16143" t="s">
        <v>22</v>
      </c>
      <c r="AA16143" t="s">
        <v>47</v>
      </c>
      <c r="AB16143">
        <v>3.4</v>
      </c>
      <c r="AC16143">
        <v>24</v>
      </c>
      <c r="AD16143" t="s">
        <v>45</v>
      </c>
      <c r="AE16143" s="6">
        <v>44867</v>
      </c>
      <c r="AF16143" t="str">
        <f>_xlfn.IFS(fact_orders[[#This Row],[delivery_time]]&lt;=40,"EARLY",fact_orders[[#This Row],[delivery_time]]&gt;=50,"LATE",TRUE,"ON TIME")</f>
        <v>EARLY</v>
      </c>
    </row>
    <row r="16144" spans="16:32" x14ac:dyDescent="0.25">
      <c r="P16144">
        <v>16132</v>
      </c>
      <c r="Q16144">
        <v>397</v>
      </c>
      <c r="R16144">
        <v>1</v>
      </c>
      <c r="S16144" s="6">
        <v>45221</v>
      </c>
      <c r="T16144" s="6">
        <v>0.7895833333333333</v>
      </c>
      <c r="U16144" t="s">
        <v>43</v>
      </c>
      <c r="V16144">
        <v>3389</v>
      </c>
      <c r="W16144">
        <v>18</v>
      </c>
      <c r="X16144">
        <v>31</v>
      </c>
      <c r="Y16144">
        <v>50</v>
      </c>
      <c r="Z16144" t="s">
        <v>6</v>
      </c>
      <c r="AA16144" t="s">
        <v>48</v>
      </c>
      <c r="AB16144">
        <v>3</v>
      </c>
      <c r="AC16144">
        <v>50</v>
      </c>
      <c r="AD16144" t="s">
        <v>45</v>
      </c>
      <c r="AE16144" s="6">
        <v>44958</v>
      </c>
      <c r="AF16144" t="str">
        <f>_xlfn.IFS(fact_orders[[#This Row],[delivery_time]]&lt;=40,"EARLY",fact_orders[[#This Row],[delivery_time]]&gt;=50,"LATE",TRUE,"ON TIME")</f>
        <v>EARLY</v>
      </c>
    </row>
    <row r="16145" spans="16:32" x14ac:dyDescent="0.25">
      <c r="P16145">
        <v>16133</v>
      </c>
      <c r="Q16145">
        <v>477</v>
      </c>
      <c r="R16145">
        <v>15</v>
      </c>
      <c r="S16145" s="6">
        <v>45221</v>
      </c>
      <c r="T16145" s="6">
        <v>0.63472222222222219</v>
      </c>
      <c r="U16145" t="s">
        <v>43</v>
      </c>
      <c r="V16145">
        <v>3484</v>
      </c>
      <c r="W16145">
        <v>28</v>
      </c>
      <c r="X16145">
        <v>49</v>
      </c>
      <c r="Y16145">
        <v>36</v>
      </c>
      <c r="Z16145" t="s">
        <v>12</v>
      </c>
      <c r="AA16145" t="s">
        <v>48</v>
      </c>
      <c r="AB16145">
        <v>3.8</v>
      </c>
      <c r="AC16145">
        <v>36</v>
      </c>
      <c r="AD16145" t="s">
        <v>45</v>
      </c>
      <c r="AE16145" s="6">
        <v>45038</v>
      </c>
      <c r="AF16145" t="str">
        <f>_xlfn.IFS(fact_orders[[#This Row],[delivery_time]]&lt;=40,"EARLY",fact_orders[[#This Row],[delivery_time]]&gt;=50,"LATE",TRUE,"ON TIME")</f>
        <v>ON TIME</v>
      </c>
    </row>
    <row r="16146" spans="16:32" x14ac:dyDescent="0.25">
      <c r="P16146">
        <v>16134</v>
      </c>
      <c r="Q16146">
        <v>65</v>
      </c>
      <c r="R16146">
        <v>1</v>
      </c>
      <c r="S16146" s="6">
        <v>45221</v>
      </c>
      <c r="T16146" s="6">
        <v>0.44236111111111109</v>
      </c>
      <c r="U16146" t="s">
        <v>43</v>
      </c>
      <c r="V16146">
        <v>3751</v>
      </c>
      <c r="W16146">
        <v>21</v>
      </c>
      <c r="X16146">
        <v>30</v>
      </c>
      <c r="Y16146">
        <v>22</v>
      </c>
      <c r="Z16146" t="s">
        <v>6</v>
      </c>
      <c r="AA16146" t="s">
        <v>48</v>
      </c>
      <c r="AB16146">
        <v>3</v>
      </c>
      <c r="AC16146">
        <v>22</v>
      </c>
      <c r="AD16146" t="s">
        <v>45</v>
      </c>
      <c r="AE16146" s="6">
        <v>44626</v>
      </c>
      <c r="AF16146" t="str">
        <f>_xlfn.IFS(fact_orders[[#This Row],[delivery_time]]&lt;=40,"EARLY",fact_orders[[#This Row],[delivery_time]]&gt;=50,"LATE",TRUE,"ON TIME")</f>
        <v>EARLY</v>
      </c>
    </row>
    <row r="16147" spans="16:32" x14ac:dyDescent="0.25">
      <c r="P16147">
        <v>16135</v>
      </c>
      <c r="Q16147">
        <v>125</v>
      </c>
      <c r="R16147">
        <v>2</v>
      </c>
      <c r="S16147" s="6">
        <v>45221</v>
      </c>
      <c r="T16147" s="6">
        <v>0.63055555555555554</v>
      </c>
      <c r="U16147" t="s">
        <v>43</v>
      </c>
      <c r="V16147">
        <v>4051</v>
      </c>
      <c r="W16147">
        <v>32</v>
      </c>
      <c r="X16147">
        <v>51</v>
      </c>
      <c r="Z16147" t="s">
        <v>17</v>
      </c>
      <c r="AA16147" t="s">
        <v>46</v>
      </c>
      <c r="AB16147">
        <v>4.7</v>
      </c>
      <c r="AD16147" t="s">
        <v>45</v>
      </c>
      <c r="AE16147" s="6">
        <v>44686</v>
      </c>
      <c r="AF16147" t="str">
        <f>_xlfn.IFS(fact_orders[[#This Row],[delivery_time]]&lt;=40,"EARLY",fact_orders[[#This Row],[delivery_time]]&gt;=50,"LATE",TRUE,"ON TIME")</f>
        <v>LATE</v>
      </c>
    </row>
    <row r="16148" spans="16:32" x14ac:dyDescent="0.25">
      <c r="P16148">
        <v>16136</v>
      </c>
      <c r="Q16148">
        <v>207</v>
      </c>
      <c r="R16148">
        <v>8</v>
      </c>
      <c r="S16148" s="6">
        <v>45221</v>
      </c>
      <c r="T16148" s="6">
        <v>0.67152777777777772</v>
      </c>
      <c r="U16148" t="s">
        <v>43</v>
      </c>
      <c r="V16148">
        <v>5738</v>
      </c>
      <c r="W16148">
        <v>27</v>
      </c>
      <c r="X16148">
        <v>54</v>
      </c>
      <c r="Z16148" t="s">
        <v>24</v>
      </c>
      <c r="AA16148" t="s">
        <v>44</v>
      </c>
      <c r="AB16148">
        <v>4.2</v>
      </c>
      <c r="AD16148" t="s">
        <v>45</v>
      </c>
      <c r="AE16148" s="6">
        <v>44768</v>
      </c>
      <c r="AF16148" t="str">
        <f>_xlfn.IFS(fact_orders[[#This Row],[delivery_time]]&lt;=40,"EARLY",fact_orders[[#This Row],[delivery_time]]&gt;=50,"LATE",TRUE,"ON TIME")</f>
        <v>LATE</v>
      </c>
    </row>
    <row r="16149" spans="16:32" x14ac:dyDescent="0.25">
      <c r="P16149">
        <v>16137</v>
      </c>
      <c r="Q16149">
        <v>358</v>
      </c>
      <c r="R16149">
        <v>7</v>
      </c>
      <c r="S16149" s="6">
        <v>45221</v>
      </c>
      <c r="T16149" s="6">
        <v>0.59513888888888888</v>
      </c>
      <c r="U16149" t="s">
        <v>43</v>
      </c>
      <c r="V16149">
        <v>2462</v>
      </c>
      <c r="W16149">
        <v>37</v>
      </c>
      <c r="X16149">
        <v>58</v>
      </c>
      <c r="Y16149">
        <v>35</v>
      </c>
      <c r="Z16149" t="s">
        <v>23</v>
      </c>
      <c r="AA16149" t="s">
        <v>44</v>
      </c>
      <c r="AB16149">
        <v>3.4</v>
      </c>
      <c r="AC16149">
        <v>35</v>
      </c>
      <c r="AD16149" t="s">
        <v>45</v>
      </c>
      <c r="AE16149" s="6">
        <v>44919</v>
      </c>
      <c r="AF16149" t="str">
        <f>_xlfn.IFS(fact_orders[[#This Row],[delivery_time]]&lt;=40,"EARLY",fact_orders[[#This Row],[delivery_time]]&gt;=50,"LATE",TRUE,"ON TIME")</f>
        <v>LATE</v>
      </c>
    </row>
    <row r="16150" spans="16:32" x14ac:dyDescent="0.25">
      <c r="P16150">
        <v>16138</v>
      </c>
      <c r="Q16150">
        <v>253</v>
      </c>
      <c r="R16150">
        <v>20</v>
      </c>
      <c r="S16150" s="6">
        <v>45221</v>
      </c>
      <c r="T16150" s="6">
        <v>0.81597222222222221</v>
      </c>
      <c r="U16150" t="s">
        <v>43</v>
      </c>
      <c r="V16150">
        <v>4251</v>
      </c>
      <c r="W16150">
        <v>35</v>
      </c>
      <c r="X16150">
        <v>54</v>
      </c>
      <c r="Y16150">
        <v>2</v>
      </c>
      <c r="Z16150" t="s">
        <v>18</v>
      </c>
      <c r="AA16150" t="s">
        <v>48</v>
      </c>
      <c r="AB16150">
        <v>3.8</v>
      </c>
      <c r="AC16150">
        <v>2</v>
      </c>
      <c r="AD16150" t="s">
        <v>45</v>
      </c>
      <c r="AE16150" s="6">
        <v>44814</v>
      </c>
      <c r="AF16150" t="str">
        <f>_xlfn.IFS(fact_orders[[#This Row],[delivery_time]]&lt;=40,"EARLY",fact_orders[[#This Row],[delivery_time]]&gt;=50,"LATE",TRUE,"ON TIME")</f>
        <v>LATE</v>
      </c>
    </row>
    <row r="16151" spans="16:32" x14ac:dyDescent="0.25">
      <c r="P16151">
        <v>16139</v>
      </c>
      <c r="Q16151">
        <v>46</v>
      </c>
      <c r="R16151">
        <v>7</v>
      </c>
      <c r="S16151" s="6">
        <v>45221</v>
      </c>
      <c r="T16151" s="6">
        <v>0.72847222222222219</v>
      </c>
      <c r="U16151" t="s">
        <v>43</v>
      </c>
      <c r="V16151">
        <v>5469</v>
      </c>
      <c r="W16151">
        <v>22</v>
      </c>
      <c r="X16151">
        <v>40</v>
      </c>
      <c r="Y16151">
        <v>15</v>
      </c>
      <c r="Z16151" t="s">
        <v>23</v>
      </c>
      <c r="AA16151" t="s">
        <v>44</v>
      </c>
      <c r="AB16151">
        <v>3.4</v>
      </c>
      <c r="AC16151">
        <v>15</v>
      </c>
      <c r="AD16151" t="s">
        <v>45</v>
      </c>
      <c r="AE16151" s="6">
        <v>44607</v>
      </c>
      <c r="AF16151" t="str">
        <f>_xlfn.IFS(fact_orders[[#This Row],[delivery_time]]&lt;=40,"EARLY",fact_orders[[#This Row],[delivery_time]]&gt;=50,"LATE",TRUE,"ON TIME")</f>
        <v>EARLY</v>
      </c>
    </row>
    <row r="16152" spans="16:32" x14ac:dyDescent="0.25">
      <c r="P16152">
        <v>16140</v>
      </c>
      <c r="Q16152">
        <v>326</v>
      </c>
      <c r="R16152">
        <v>18</v>
      </c>
      <c r="S16152" s="6">
        <v>45221</v>
      </c>
      <c r="T16152" s="6">
        <v>0.73263888888888884</v>
      </c>
      <c r="U16152" t="s">
        <v>43</v>
      </c>
      <c r="V16152">
        <v>4359</v>
      </c>
      <c r="W16152">
        <v>26</v>
      </c>
      <c r="X16152">
        <v>52</v>
      </c>
      <c r="Y16152">
        <v>46</v>
      </c>
      <c r="Z16152" t="s">
        <v>15</v>
      </c>
      <c r="AA16152" t="s">
        <v>46</v>
      </c>
      <c r="AB16152">
        <v>3.1</v>
      </c>
      <c r="AC16152">
        <v>46</v>
      </c>
      <c r="AD16152" t="s">
        <v>45</v>
      </c>
      <c r="AE16152" s="6">
        <v>44887</v>
      </c>
      <c r="AF16152" t="str">
        <f>_xlfn.IFS(fact_orders[[#This Row],[delivery_time]]&lt;=40,"EARLY",fact_orders[[#This Row],[delivery_time]]&gt;=50,"LATE",TRUE,"ON TIME")</f>
        <v>LATE</v>
      </c>
    </row>
    <row r="16153" spans="16:32" x14ac:dyDescent="0.25">
      <c r="P16153">
        <v>16141</v>
      </c>
      <c r="Q16153">
        <v>275</v>
      </c>
      <c r="R16153">
        <v>12</v>
      </c>
      <c r="S16153" s="6">
        <v>45221</v>
      </c>
      <c r="T16153" s="6">
        <v>0.48402777777777778</v>
      </c>
      <c r="U16153" t="s">
        <v>43</v>
      </c>
      <c r="V16153">
        <v>2444</v>
      </c>
      <c r="W16153">
        <v>20</v>
      </c>
      <c r="X16153">
        <v>42</v>
      </c>
      <c r="Y16153">
        <v>5</v>
      </c>
      <c r="Z16153" t="s">
        <v>9</v>
      </c>
      <c r="AA16153" t="s">
        <v>44</v>
      </c>
      <c r="AB16153">
        <v>3.7</v>
      </c>
      <c r="AC16153">
        <v>5</v>
      </c>
      <c r="AD16153" t="s">
        <v>45</v>
      </c>
      <c r="AE16153" s="6">
        <v>44836</v>
      </c>
      <c r="AF16153" t="str">
        <f>_xlfn.IFS(fact_orders[[#This Row],[delivery_time]]&lt;=40,"EARLY",fact_orders[[#This Row],[delivery_time]]&gt;=50,"LATE",TRUE,"ON TIME")</f>
        <v>ON TIME</v>
      </c>
    </row>
    <row r="16154" spans="16:32" x14ac:dyDescent="0.25">
      <c r="P16154">
        <v>16142</v>
      </c>
      <c r="Q16154">
        <v>336</v>
      </c>
      <c r="R16154">
        <v>12</v>
      </c>
      <c r="S16154" s="6">
        <v>45221</v>
      </c>
      <c r="T16154" s="6">
        <v>0.61458333333333337</v>
      </c>
      <c r="U16154" t="s">
        <v>43</v>
      </c>
      <c r="V16154">
        <v>5919</v>
      </c>
      <c r="W16154">
        <v>19</v>
      </c>
      <c r="X16154">
        <v>55</v>
      </c>
      <c r="Y16154">
        <v>17</v>
      </c>
      <c r="Z16154" t="s">
        <v>9</v>
      </c>
      <c r="AA16154" t="s">
        <v>44</v>
      </c>
      <c r="AB16154">
        <v>3.7</v>
      </c>
      <c r="AC16154">
        <v>17</v>
      </c>
      <c r="AD16154" t="s">
        <v>45</v>
      </c>
      <c r="AE16154" s="6">
        <v>44897</v>
      </c>
      <c r="AF16154" t="str">
        <f>_xlfn.IFS(fact_orders[[#This Row],[delivery_time]]&lt;=40,"EARLY",fact_orders[[#This Row],[delivery_time]]&gt;=50,"LATE",TRUE,"ON TIME")</f>
        <v>LATE</v>
      </c>
    </row>
    <row r="16155" spans="16:32" x14ac:dyDescent="0.25">
      <c r="P16155">
        <v>16143</v>
      </c>
      <c r="Q16155">
        <v>249</v>
      </c>
      <c r="R16155">
        <v>13</v>
      </c>
      <c r="S16155" s="6">
        <v>45221</v>
      </c>
      <c r="T16155" s="6">
        <v>0.53125</v>
      </c>
      <c r="U16155" t="s">
        <v>43</v>
      </c>
      <c r="V16155">
        <v>2912</v>
      </c>
      <c r="W16155">
        <v>21</v>
      </c>
      <c r="X16155">
        <v>36</v>
      </c>
      <c r="Y16155">
        <v>8</v>
      </c>
      <c r="Z16155" t="s">
        <v>10</v>
      </c>
      <c r="AA16155" t="s">
        <v>46</v>
      </c>
      <c r="AB16155">
        <v>3.3</v>
      </c>
      <c r="AC16155">
        <v>8</v>
      </c>
      <c r="AD16155" t="s">
        <v>45</v>
      </c>
      <c r="AE16155" s="6">
        <v>44810</v>
      </c>
      <c r="AF16155" t="str">
        <f>_xlfn.IFS(fact_orders[[#This Row],[delivery_time]]&lt;=40,"EARLY",fact_orders[[#This Row],[delivery_time]]&gt;=50,"LATE",TRUE,"ON TIME")</f>
        <v>EARLY</v>
      </c>
    </row>
    <row r="16156" spans="16:32" x14ac:dyDescent="0.25">
      <c r="P16156">
        <v>16144</v>
      </c>
      <c r="Q16156">
        <v>106</v>
      </c>
      <c r="R16156">
        <v>10</v>
      </c>
      <c r="S16156" s="6">
        <v>45221</v>
      </c>
      <c r="T16156" s="6">
        <v>0.69722222222222219</v>
      </c>
      <c r="U16156" t="s">
        <v>43</v>
      </c>
      <c r="V16156">
        <v>2124</v>
      </c>
      <c r="W16156">
        <v>24</v>
      </c>
      <c r="X16156">
        <v>38</v>
      </c>
      <c r="Z16156" t="s">
        <v>7</v>
      </c>
      <c r="AA16156" t="s">
        <v>46</v>
      </c>
      <c r="AB16156">
        <v>4.5</v>
      </c>
      <c r="AD16156" t="s">
        <v>45</v>
      </c>
      <c r="AE16156" s="6">
        <v>44667</v>
      </c>
      <c r="AF16156" t="str">
        <f>_xlfn.IFS(fact_orders[[#This Row],[delivery_time]]&lt;=40,"EARLY",fact_orders[[#This Row],[delivery_time]]&gt;=50,"LATE",TRUE,"ON TIME")</f>
        <v>EARLY</v>
      </c>
    </row>
    <row r="16157" spans="16:32" x14ac:dyDescent="0.25">
      <c r="P16157">
        <v>16145</v>
      </c>
      <c r="Q16157">
        <v>142</v>
      </c>
      <c r="R16157">
        <v>5</v>
      </c>
      <c r="S16157" s="6">
        <v>45221</v>
      </c>
      <c r="T16157" s="6">
        <v>0.73611111111111116</v>
      </c>
      <c r="U16157" t="s">
        <v>43</v>
      </c>
      <c r="V16157">
        <v>2819</v>
      </c>
      <c r="W16157">
        <v>24</v>
      </c>
      <c r="X16157">
        <v>50</v>
      </c>
      <c r="Y16157">
        <v>38</v>
      </c>
      <c r="Z16157" t="s">
        <v>21</v>
      </c>
      <c r="AA16157" t="s">
        <v>46</v>
      </c>
      <c r="AB16157">
        <v>3</v>
      </c>
      <c r="AC16157">
        <v>38</v>
      </c>
      <c r="AD16157" t="s">
        <v>45</v>
      </c>
      <c r="AE16157" s="6">
        <v>44703</v>
      </c>
      <c r="AF16157" t="str">
        <f>_xlfn.IFS(fact_orders[[#This Row],[delivery_time]]&lt;=40,"EARLY",fact_orders[[#This Row],[delivery_time]]&gt;=50,"LATE",TRUE,"ON TIME")</f>
        <v>LATE</v>
      </c>
    </row>
    <row r="16158" spans="16:32" x14ac:dyDescent="0.25">
      <c r="P16158">
        <v>16146</v>
      </c>
      <c r="Q16158">
        <v>404</v>
      </c>
      <c r="R16158">
        <v>4</v>
      </c>
      <c r="S16158" s="6">
        <v>45221</v>
      </c>
      <c r="T16158" s="6">
        <v>0.4513888888888889</v>
      </c>
      <c r="U16158" t="s">
        <v>43</v>
      </c>
      <c r="V16158">
        <v>4258</v>
      </c>
      <c r="W16158">
        <v>38</v>
      </c>
      <c r="X16158">
        <v>34</v>
      </c>
      <c r="Y16158">
        <v>33</v>
      </c>
      <c r="Z16158" t="s">
        <v>20</v>
      </c>
      <c r="AA16158" t="s">
        <v>46</v>
      </c>
      <c r="AB16158">
        <v>3.7</v>
      </c>
      <c r="AC16158">
        <v>33</v>
      </c>
      <c r="AD16158" t="s">
        <v>45</v>
      </c>
      <c r="AE16158" s="6">
        <v>44965</v>
      </c>
      <c r="AF16158" t="str">
        <f>_xlfn.IFS(fact_orders[[#This Row],[delivery_time]]&lt;=40,"EARLY",fact_orders[[#This Row],[delivery_time]]&gt;=50,"LATE",TRUE,"ON TIME")</f>
        <v>EARLY</v>
      </c>
    </row>
    <row r="16159" spans="16:32" x14ac:dyDescent="0.25">
      <c r="P16159">
        <v>16147</v>
      </c>
      <c r="Q16159">
        <v>182</v>
      </c>
      <c r="R16159">
        <v>15</v>
      </c>
      <c r="S16159" s="6">
        <v>45221</v>
      </c>
      <c r="T16159" s="6">
        <v>0.84791666666666665</v>
      </c>
      <c r="U16159" t="s">
        <v>43</v>
      </c>
      <c r="V16159">
        <v>2503</v>
      </c>
      <c r="W16159">
        <v>19</v>
      </c>
      <c r="X16159">
        <v>58</v>
      </c>
      <c r="Z16159" t="s">
        <v>12</v>
      </c>
      <c r="AA16159" t="s">
        <v>48</v>
      </c>
      <c r="AB16159">
        <v>3.8</v>
      </c>
      <c r="AD16159" t="s">
        <v>45</v>
      </c>
      <c r="AE16159" s="6">
        <v>44743</v>
      </c>
      <c r="AF16159" t="str">
        <f>_xlfn.IFS(fact_orders[[#This Row],[delivery_time]]&lt;=40,"EARLY",fact_orders[[#This Row],[delivery_time]]&gt;=50,"LATE",TRUE,"ON TIME")</f>
        <v>LATE</v>
      </c>
    </row>
    <row r="16160" spans="16:32" x14ac:dyDescent="0.25">
      <c r="P16160">
        <v>16148</v>
      </c>
      <c r="Q16160">
        <v>240</v>
      </c>
      <c r="R16160">
        <v>8</v>
      </c>
      <c r="S16160" s="6">
        <v>45221</v>
      </c>
      <c r="T16160" s="6">
        <v>0.80486111111111114</v>
      </c>
      <c r="U16160" t="s">
        <v>43</v>
      </c>
      <c r="V16160">
        <v>3058</v>
      </c>
      <c r="W16160">
        <v>26</v>
      </c>
      <c r="X16160">
        <v>46</v>
      </c>
      <c r="Y16160">
        <v>3</v>
      </c>
      <c r="Z16160" t="s">
        <v>24</v>
      </c>
      <c r="AA16160" t="s">
        <v>44</v>
      </c>
      <c r="AB16160">
        <v>4.2</v>
      </c>
      <c r="AC16160">
        <v>3</v>
      </c>
      <c r="AD16160" t="s">
        <v>45</v>
      </c>
      <c r="AE16160" s="6">
        <v>44801</v>
      </c>
      <c r="AF16160" t="str">
        <f>_xlfn.IFS(fact_orders[[#This Row],[delivery_time]]&lt;=40,"EARLY",fact_orders[[#This Row],[delivery_time]]&gt;=50,"LATE",TRUE,"ON TIME")</f>
        <v>ON TIME</v>
      </c>
    </row>
    <row r="16161" spans="16:32" x14ac:dyDescent="0.25">
      <c r="P16161">
        <v>16149</v>
      </c>
      <c r="Q16161">
        <v>203</v>
      </c>
      <c r="R16161">
        <v>13</v>
      </c>
      <c r="S16161" s="6">
        <v>45221</v>
      </c>
      <c r="T16161" s="6">
        <v>0.80694444444444446</v>
      </c>
      <c r="U16161" t="s">
        <v>43</v>
      </c>
      <c r="V16161">
        <v>3511</v>
      </c>
      <c r="W16161">
        <v>27</v>
      </c>
      <c r="X16161">
        <v>44</v>
      </c>
      <c r="Y16161">
        <v>40</v>
      </c>
      <c r="Z16161" t="s">
        <v>10</v>
      </c>
      <c r="AA16161" t="s">
        <v>46</v>
      </c>
      <c r="AB16161">
        <v>3.3</v>
      </c>
      <c r="AC16161">
        <v>40</v>
      </c>
      <c r="AD16161" t="s">
        <v>45</v>
      </c>
      <c r="AE16161" s="6">
        <v>44764</v>
      </c>
      <c r="AF16161" t="str">
        <f>_xlfn.IFS(fact_orders[[#This Row],[delivery_time]]&lt;=40,"EARLY",fact_orders[[#This Row],[delivery_time]]&gt;=50,"LATE",TRUE,"ON TIME")</f>
        <v>ON TIME</v>
      </c>
    </row>
    <row r="16162" spans="16:32" x14ac:dyDescent="0.25">
      <c r="P16162">
        <v>16150</v>
      </c>
      <c r="Q16162">
        <v>464</v>
      </c>
      <c r="R16162">
        <v>13</v>
      </c>
      <c r="S16162" s="6">
        <v>45221</v>
      </c>
      <c r="T16162" s="6">
        <v>0.74375000000000002</v>
      </c>
      <c r="U16162" t="s">
        <v>43</v>
      </c>
      <c r="V16162">
        <v>2353</v>
      </c>
      <c r="W16162">
        <v>34</v>
      </c>
      <c r="X16162">
        <v>47</v>
      </c>
      <c r="Y16162">
        <v>48</v>
      </c>
      <c r="Z16162" t="s">
        <v>10</v>
      </c>
      <c r="AA16162" t="s">
        <v>46</v>
      </c>
      <c r="AB16162">
        <v>3.3</v>
      </c>
      <c r="AC16162">
        <v>48</v>
      </c>
      <c r="AD16162" t="s">
        <v>45</v>
      </c>
      <c r="AE16162" s="6">
        <v>45025</v>
      </c>
      <c r="AF16162" t="str">
        <f>_xlfn.IFS(fact_orders[[#This Row],[delivery_time]]&lt;=40,"EARLY",fact_orders[[#This Row],[delivery_time]]&gt;=50,"LATE",TRUE,"ON TIME")</f>
        <v>ON TIME</v>
      </c>
    </row>
    <row r="16163" spans="16:32" x14ac:dyDescent="0.25">
      <c r="P16163">
        <v>16151</v>
      </c>
      <c r="Q16163">
        <v>220</v>
      </c>
      <c r="R16163">
        <v>6</v>
      </c>
      <c r="S16163" s="6">
        <v>45222</v>
      </c>
      <c r="T16163" s="6">
        <v>0.52638888888888891</v>
      </c>
      <c r="U16163" t="s">
        <v>43</v>
      </c>
      <c r="V16163">
        <v>4405</v>
      </c>
      <c r="W16163">
        <v>19</v>
      </c>
      <c r="X16163">
        <v>58</v>
      </c>
      <c r="Y16163">
        <v>40</v>
      </c>
      <c r="Z16163" t="s">
        <v>22</v>
      </c>
      <c r="AA16163" t="s">
        <v>47</v>
      </c>
      <c r="AB16163">
        <v>3.4</v>
      </c>
      <c r="AC16163">
        <v>40</v>
      </c>
      <c r="AD16163" t="s">
        <v>45</v>
      </c>
      <c r="AE16163" s="6">
        <v>44781</v>
      </c>
      <c r="AF16163" t="str">
        <f>_xlfn.IFS(fact_orders[[#This Row],[delivery_time]]&lt;=40,"EARLY",fact_orders[[#This Row],[delivery_time]]&gt;=50,"LATE",TRUE,"ON TIME")</f>
        <v>LATE</v>
      </c>
    </row>
    <row r="16164" spans="16:32" x14ac:dyDescent="0.25">
      <c r="P16164">
        <v>16152</v>
      </c>
      <c r="Q16164">
        <v>387</v>
      </c>
      <c r="R16164">
        <v>5</v>
      </c>
      <c r="S16164" s="6">
        <v>45222</v>
      </c>
      <c r="T16164" s="6">
        <v>0.50972222222222219</v>
      </c>
      <c r="U16164" t="s">
        <v>43</v>
      </c>
      <c r="V16164">
        <v>3761</v>
      </c>
      <c r="W16164">
        <v>29</v>
      </c>
      <c r="X16164">
        <v>51</v>
      </c>
      <c r="Y16164">
        <v>16</v>
      </c>
      <c r="Z16164" t="s">
        <v>21</v>
      </c>
      <c r="AA16164" t="s">
        <v>46</v>
      </c>
      <c r="AB16164">
        <v>3</v>
      </c>
      <c r="AC16164">
        <v>16</v>
      </c>
      <c r="AD16164" t="s">
        <v>45</v>
      </c>
      <c r="AE16164" s="6">
        <v>44948</v>
      </c>
      <c r="AF16164" t="str">
        <f>_xlfn.IFS(fact_orders[[#This Row],[delivery_time]]&lt;=40,"EARLY",fact_orders[[#This Row],[delivery_time]]&gt;=50,"LATE",TRUE,"ON TIME")</f>
        <v>LATE</v>
      </c>
    </row>
    <row r="16165" spans="16:32" x14ac:dyDescent="0.25">
      <c r="P16165">
        <v>16153</v>
      </c>
      <c r="Q16165">
        <v>482</v>
      </c>
      <c r="R16165">
        <v>18</v>
      </c>
      <c r="S16165" s="6">
        <v>45222</v>
      </c>
      <c r="T16165" s="6">
        <v>0.81319444444444444</v>
      </c>
      <c r="U16165" t="s">
        <v>43</v>
      </c>
      <c r="V16165">
        <v>2451</v>
      </c>
      <c r="W16165">
        <v>16</v>
      </c>
      <c r="X16165">
        <v>42</v>
      </c>
      <c r="Y16165">
        <v>27</v>
      </c>
      <c r="Z16165" t="s">
        <v>15</v>
      </c>
      <c r="AA16165" t="s">
        <v>46</v>
      </c>
      <c r="AB16165">
        <v>3.1</v>
      </c>
      <c r="AC16165">
        <v>27</v>
      </c>
      <c r="AD16165" t="s">
        <v>45</v>
      </c>
      <c r="AE16165" s="6">
        <v>45043</v>
      </c>
      <c r="AF16165" t="str">
        <f>_xlfn.IFS(fact_orders[[#This Row],[delivery_time]]&lt;=40,"EARLY",fact_orders[[#This Row],[delivery_time]]&gt;=50,"LATE",TRUE,"ON TIME")</f>
        <v>ON TIME</v>
      </c>
    </row>
    <row r="16166" spans="16:32" x14ac:dyDescent="0.25">
      <c r="P16166">
        <v>16154</v>
      </c>
      <c r="Q16166">
        <v>436</v>
      </c>
      <c r="R16166">
        <v>14</v>
      </c>
      <c r="S16166" s="6">
        <v>45222</v>
      </c>
      <c r="T16166" s="6">
        <v>0.52986111111111112</v>
      </c>
      <c r="U16166" t="s">
        <v>43</v>
      </c>
      <c r="V16166">
        <v>3604</v>
      </c>
      <c r="W16166">
        <v>16</v>
      </c>
      <c r="X16166">
        <v>59</v>
      </c>
      <c r="Z16166" t="s">
        <v>11</v>
      </c>
      <c r="AA16166" t="s">
        <v>47</v>
      </c>
      <c r="AB16166">
        <v>4.4000000000000004</v>
      </c>
      <c r="AD16166" t="s">
        <v>45</v>
      </c>
      <c r="AE16166" s="6">
        <v>44997</v>
      </c>
      <c r="AF16166" t="str">
        <f>_xlfn.IFS(fact_orders[[#This Row],[delivery_time]]&lt;=40,"EARLY",fact_orders[[#This Row],[delivery_time]]&gt;=50,"LATE",TRUE,"ON TIME")</f>
        <v>LATE</v>
      </c>
    </row>
    <row r="16167" spans="16:32" x14ac:dyDescent="0.25">
      <c r="P16167">
        <v>16155</v>
      </c>
      <c r="Q16167">
        <v>311</v>
      </c>
      <c r="R16167">
        <v>5</v>
      </c>
      <c r="S16167" s="6">
        <v>45222</v>
      </c>
      <c r="T16167" s="6">
        <v>0.67638888888888893</v>
      </c>
      <c r="U16167" t="s">
        <v>43</v>
      </c>
      <c r="V16167">
        <v>5858</v>
      </c>
      <c r="W16167">
        <v>36</v>
      </c>
      <c r="X16167">
        <v>58</v>
      </c>
      <c r="Y16167">
        <v>14</v>
      </c>
      <c r="Z16167" t="s">
        <v>21</v>
      </c>
      <c r="AA16167" t="s">
        <v>46</v>
      </c>
      <c r="AB16167">
        <v>3</v>
      </c>
      <c r="AC16167">
        <v>14</v>
      </c>
      <c r="AD16167" t="s">
        <v>45</v>
      </c>
      <c r="AE16167" s="6">
        <v>44872</v>
      </c>
      <c r="AF16167" t="str">
        <f>_xlfn.IFS(fact_orders[[#This Row],[delivery_time]]&lt;=40,"EARLY",fact_orders[[#This Row],[delivery_time]]&gt;=50,"LATE",TRUE,"ON TIME")</f>
        <v>LATE</v>
      </c>
    </row>
    <row r="16168" spans="16:32" x14ac:dyDescent="0.25">
      <c r="P16168">
        <v>16156</v>
      </c>
      <c r="Q16168">
        <v>432</v>
      </c>
      <c r="R16168">
        <v>8</v>
      </c>
      <c r="S16168" s="6">
        <v>45222</v>
      </c>
      <c r="T16168" s="6">
        <v>0.76388888888888884</v>
      </c>
      <c r="U16168" t="s">
        <v>43</v>
      </c>
      <c r="V16168">
        <v>5690</v>
      </c>
      <c r="W16168">
        <v>15</v>
      </c>
      <c r="X16168">
        <v>46</v>
      </c>
      <c r="Y16168">
        <v>19</v>
      </c>
      <c r="Z16168" t="s">
        <v>24</v>
      </c>
      <c r="AA16168" t="s">
        <v>44</v>
      </c>
      <c r="AB16168">
        <v>4.2</v>
      </c>
      <c r="AC16168">
        <v>19</v>
      </c>
      <c r="AD16168" t="s">
        <v>45</v>
      </c>
      <c r="AE16168" s="6">
        <v>44993</v>
      </c>
      <c r="AF16168" t="str">
        <f>_xlfn.IFS(fact_orders[[#This Row],[delivery_time]]&lt;=40,"EARLY",fact_orders[[#This Row],[delivery_time]]&gt;=50,"LATE",TRUE,"ON TIME")</f>
        <v>ON TIME</v>
      </c>
    </row>
    <row r="16169" spans="16:32" x14ac:dyDescent="0.25">
      <c r="P16169">
        <v>16157</v>
      </c>
      <c r="Q16169">
        <v>158</v>
      </c>
      <c r="R16169">
        <v>7</v>
      </c>
      <c r="S16169" s="6">
        <v>45222</v>
      </c>
      <c r="T16169" s="6">
        <v>0.86875000000000002</v>
      </c>
      <c r="U16169" t="s">
        <v>43</v>
      </c>
      <c r="V16169">
        <v>3306</v>
      </c>
      <c r="W16169">
        <v>17</v>
      </c>
      <c r="X16169">
        <v>53</v>
      </c>
      <c r="Y16169">
        <v>18</v>
      </c>
      <c r="Z16169" t="s">
        <v>23</v>
      </c>
      <c r="AA16169" t="s">
        <v>44</v>
      </c>
      <c r="AB16169">
        <v>3.4</v>
      </c>
      <c r="AC16169">
        <v>18</v>
      </c>
      <c r="AD16169" t="s">
        <v>45</v>
      </c>
      <c r="AE16169" s="6">
        <v>44719</v>
      </c>
      <c r="AF16169" t="str">
        <f>_xlfn.IFS(fact_orders[[#This Row],[delivery_time]]&lt;=40,"EARLY",fact_orders[[#This Row],[delivery_time]]&gt;=50,"LATE",TRUE,"ON TIME")</f>
        <v>LATE</v>
      </c>
    </row>
    <row r="16170" spans="16:32" x14ac:dyDescent="0.25">
      <c r="P16170">
        <v>16158</v>
      </c>
      <c r="Q16170">
        <v>429</v>
      </c>
      <c r="R16170">
        <v>1</v>
      </c>
      <c r="S16170" s="6">
        <v>45222</v>
      </c>
      <c r="T16170" s="6">
        <v>0.4465277777777778</v>
      </c>
      <c r="U16170" t="s">
        <v>43</v>
      </c>
      <c r="V16170">
        <v>2620</v>
      </c>
      <c r="W16170">
        <v>21</v>
      </c>
      <c r="X16170">
        <v>33</v>
      </c>
      <c r="Y16170">
        <v>16</v>
      </c>
      <c r="Z16170" t="s">
        <v>6</v>
      </c>
      <c r="AA16170" t="s">
        <v>48</v>
      </c>
      <c r="AB16170">
        <v>3</v>
      </c>
      <c r="AC16170">
        <v>16</v>
      </c>
      <c r="AD16170" t="s">
        <v>45</v>
      </c>
      <c r="AE16170" s="6">
        <v>44990</v>
      </c>
      <c r="AF16170" t="str">
        <f>_xlfn.IFS(fact_orders[[#This Row],[delivery_time]]&lt;=40,"EARLY",fact_orders[[#This Row],[delivery_time]]&gt;=50,"LATE",TRUE,"ON TIME")</f>
        <v>EARLY</v>
      </c>
    </row>
    <row r="16171" spans="16:32" x14ac:dyDescent="0.25">
      <c r="P16171">
        <v>16159</v>
      </c>
      <c r="Q16171">
        <v>417</v>
      </c>
      <c r="R16171">
        <v>18</v>
      </c>
      <c r="S16171" s="6">
        <v>45222</v>
      </c>
      <c r="T16171" s="6">
        <v>0.60277777777777775</v>
      </c>
      <c r="U16171" t="s">
        <v>43</v>
      </c>
      <c r="V16171">
        <v>5891</v>
      </c>
      <c r="W16171">
        <v>25</v>
      </c>
      <c r="X16171">
        <v>33</v>
      </c>
      <c r="Y16171">
        <v>3</v>
      </c>
      <c r="Z16171" t="s">
        <v>15</v>
      </c>
      <c r="AA16171" t="s">
        <v>46</v>
      </c>
      <c r="AB16171">
        <v>3.1</v>
      </c>
      <c r="AC16171">
        <v>3</v>
      </c>
      <c r="AD16171" t="s">
        <v>45</v>
      </c>
      <c r="AE16171" s="6">
        <v>44978</v>
      </c>
      <c r="AF16171" t="str">
        <f>_xlfn.IFS(fact_orders[[#This Row],[delivery_time]]&lt;=40,"EARLY",fact_orders[[#This Row],[delivery_time]]&gt;=50,"LATE",TRUE,"ON TIME")</f>
        <v>EARLY</v>
      </c>
    </row>
    <row r="16172" spans="16:32" x14ac:dyDescent="0.25">
      <c r="P16172">
        <v>16160</v>
      </c>
      <c r="Q16172">
        <v>274</v>
      </c>
      <c r="R16172">
        <v>17</v>
      </c>
      <c r="S16172" s="6">
        <v>45222</v>
      </c>
      <c r="T16172" s="6">
        <v>0.42777777777777776</v>
      </c>
      <c r="U16172" t="s">
        <v>43</v>
      </c>
      <c r="V16172">
        <v>2166</v>
      </c>
      <c r="W16172">
        <v>30</v>
      </c>
      <c r="X16172">
        <v>32</v>
      </c>
      <c r="Z16172" t="s">
        <v>14</v>
      </c>
      <c r="AA16172" t="s">
        <v>48</v>
      </c>
      <c r="AB16172">
        <v>4</v>
      </c>
      <c r="AD16172" t="s">
        <v>45</v>
      </c>
      <c r="AE16172" s="6">
        <v>44835</v>
      </c>
      <c r="AF16172" t="str">
        <f>_xlfn.IFS(fact_orders[[#This Row],[delivery_time]]&lt;=40,"EARLY",fact_orders[[#This Row],[delivery_time]]&gt;=50,"LATE",TRUE,"ON TIME")</f>
        <v>EARLY</v>
      </c>
    </row>
    <row r="16173" spans="16:32" x14ac:dyDescent="0.25">
      <c r="P16173">
        <v>16161</v>
      </c>
      <c r="Q16173">
        <v>450</v>
      </c>
      <c r="R16173">
        <v>2</v>
      </c>
      <c r="S16173" s="6">
        <v>45222</v>
      </c>
      <c r="T16173" s="6">
        <v>0.71111111111111114</v>
      </c>
      <c r="U16173" t="s">
        <v>43</v>
      </c>
      <c r="V16173">
        <v>5747</v>
      </c>
      <c r="W16173">
        <v>17</v>
      </c>
      <c r="X16173">
        <v>44</v>
      </c>
      <c r="Y16173">
        <v>33</v>
      </c>
      <c r="Z16173" t="s">
        <v>17</v>
      </c>
      <c r="AA16173" t="s">
        <v>46</v>
      </c>
      <c r="AB16173">
        <v>4.7</v>
      </c>
      <c r="AC16173">
        <v>33</v>
      </c>
      <c r="AD16173" t="s">
        <v>45</v>
      </c>
      <c r="AE16173" s="6">
        <v>45011</v>
      </c>
      <c r="AF16173" t="str">
        <f>_xlfn.IFS(fact_orders[[#This Row],[delivery_time]]&lt;=40,"EARLY",fact_orders[[#This Row],[delivery_time]]&gt;=50,"LATE",TRUE,"ON TIME")</f>
        <v>ON TIME</v>
      </c>
    </row>
    <row r="16174" spans="16:32" x14ac:dyDescent="0.25">
      <c r="P16174">
        <v>16162</v>
      </c>
      <c r="Q16174">
        <v>378</v>
      </c>
      <c r="R16174">
        <v>6</v>
      </c>
      <c r="S16174" s="6">
        <v>45222</v>
      </c>
      <c r="T16174" s="6">
        <v>0.6958333333333333</v>
      </c>
      <c r="U16174" t="s">
        <v>43</v>
      </c>
      <c r="V16174">
        <v>4692</v>
      </c>
      <c r="W16174">
        <v>19</v>
      </c>
      <c r="X16174">
        <v>43</v>
      </c>
      <c r="Y16174">
        <v>40</v>
      </c>
      <c r="Z16174" t="s">
        <v>22</v>
      </c>
      <c r="AA16174" t="s">
        <v>47</v>
      </c>
      <c r="AB16174">
        <v>3.4</v>
      </c>
      <c r="AC16174">
        <v>40</v>
      </c>
      <c r="AD16174" t="s">
        <v>45</v>
      </c>
      <c r="AE16174" s="6">
        <v>44939</v>
      </c>
      <c r="AF16174" t="str">
        <f>_xlfn.IFS(fact_orders[[#This Row],[delivery_time]]&lt;=40,"EARLY",fact_orders[[#This Row],[delivery_time]]&gt;=50,"LATE",TRUE,"ON TIME")</f>
        <v>ON TIME</v>
      </c>
    </row>
    <row r="16175" spans="16:32" x14ac:dyDescent="0.25">
      <c r="P16175">
        <v>16163</v>
      </c>
      <c r="Q16175">
        <v>184</v>
      </c>
      <c r="R16175">
        <v>17</v>
      </c>
      <c r="S16175" s="6">
        <v>45222</v>
      </c>
      <c r="T16175" s="6">
        <v>0.88749999999999996</v>
      </c>
      <c r="U16175" t="s">
        <v>43</v>
      </c>
      <c r="V16175">
        <v>4122</v>
      </c>
      <c r="W16175">
        <v>21</v>
      </c>
      <c r="X16175">
        <v>55</v>
      </c>
      <c r="Y16175">
        <v>46</v>
      </c>
      <c r="Z16175" t="s">
        <v>14</v>
      </c>
      <c r="AA16175" t="s">
        <v>48</v>
      </c>
      <c r="AB16175">
        <v>4</v>
      </c>
      <c r="AC16175">
        <v>46</v>
      </c>
      <c r="AD16175" t="s">
        <v>45</v>
      </c>
      <c r="AE16175" s="6">
        <v>44745</v>
      </c>
      <c r="AF16175" t="str">
        <f>_xlfn.IFS(fact_orders[[#This Row],[delivery_time]]&lt;=40,"EARLY",fact_orders[[#This Row],[delivery_time]]&gt;=50,"LATE",TRUE,"ON TIME")</f>
        <v>LATE</v>
      </c>
    </row>
    <row r="16176" spans="16:32" x14ac:dyDescent="0.25">
      <c r="P16176">
        <v>16164</v>
      </c>
      <c r="Q16176">
        <v>153</v>
      </c>
      <c r="R16176">
        <v>18</v>
      </c>
      <c r="S16176" s="6">
        <v>45222</v>
      </c>
      <c r="T16176" s="6">
        <v>0.89583333333333337</v>
      </c>
      <c r="U16176" t="s">
        <v>43</v>
      </c>
      <c r="V16176">
        <v>4779</v>
      </c>
      <c r="W16176">
        <v>29</v>
      </c>
      <c r="X16176">
        <v>48</v>
      </c>
      <c r="Y16176">
        <v>13</v>
      </c>
      <c r="Z16176" t="s">
        <v>15</v>
      </c>
      <c r="AA16176" t="s">
        <v>46</v>
      </c>
      <c r="AB16176">
        <v>3.1</v>
      </c>
      <c r="AC16176">
        <v>13</v>
      </c>
      <c r="AD16176" t="s">
        <v>45</v>
      </c>
      <c r="AE16176" s="6">
        <v>44714</v>
      </c>
      <c r="AF16176" t="str">
        <f>_xlfn.IFS(fact_orders[[#This Row],[delivery_time]]&lt;=40,"EARLY",fact_orders[[#This Row],[delivery_time]]&gt;=50,"LATE",TRUE,"ON TIME")</f>
        <v>ON TIME</v>
      </c>
    </row>
    <row r="16177" spans="16:32" x14ac:dyDescent="0.25">
      <c r="P16177">
        <v>16165</v>
      </c>
      <c r="Q16177">
        <v>103</v>
      </c>
      <c r="R16177">
        <v>16</v>
      </c>
      <c r="S16177" s="6">
        <v>45222</v>
      </c>
      <c r="T16177" s="6">
        <v>0.78541666666666665</v>
      </c>
      <c r="U16177" t="s">
        <v>43</v>
      </c>
      <c r="V16177">
        <v>2168</v>
      </c>
      <c r="W16177">
        <v>26</v>
      </c>
      <c r="X16177">
        <v>40</v>
      </c>
      <c r="Y16177">
        <v>33</v>
      </c>
      <c r="Z16177" t="s">
        <v>13</v>
      </c>
      <c r="AA16177" t="s">
        <v>47</v>
      </c>
      <c r="AB16177">
        <v>3.4</v>
      </c>
      <c r="AC16177">
        <v>33</v>
      </c>
      <c r="AD16177" t="s">
        <v>45</v>
      </c>
      <c r="AE16177" s="6">
        <v>44664</v>
      </c>
      <c r="AF16177" t="str">
        <f>_xlfn.IFS(fact_orders[[#This Row],[delivery_time]]&lt;=40,"EARLY",fact_orders[[#This Row],[delivery_time]]&gt;=50,"LATE",TRUE,"ON TIME")</f>
        <v>EARLY</v>
      </c>
    </row>
    <row r="16178" spans="16:32" x14ac:dyDescent="0.25">
      <c r="P16178">
        <v>16166</v>
      </c>
      <c r="Q16178">
        <v>268</v>
      </c>
      <c r="R16178">
        <v>9</v>
      </c>
      <c r="S16178" s="6">
        <v>45222</v>
      </c>
      <c r="T16178" s="6">
        <v>0.59097222222222223</v>
      </c>
      <c r="U16178" t="s">
        <v>43</v>
      </c>
      <c r="V16178">
        <v>2620</v>
      </c>
      <c r="W16178">
        <v>19</v>
      </c>
      <c r="X16178">
        <v>43</v>
      </c>
      <c r="Y16178">
        <v>19</v>
      </c>
      <c r="Z16178" t="s">
        <v>25</v>
      </c>
      <c r="AA16178" t="s">
        <v>44</v>
      </c>
      <c r="AB16178">
        <v>4.0999999999999996</v>
      </c>
      <c r="AC16178">
        <v>19</v>
      </c>
      <c r="AD16178" t="s">
        <v>45</v>
      </c>
      <c r="AE16178" s="6">
        <v>44829</v>
      </c>
      <c r="AF16178" t="str">
        <f>_xlfn.IFS(fact_orders[[#This Row],[delivery_time]]&lt;=40,"EARLY",fact_orders[[#This Row],[delivery_time]]&gt;=50,"LATE",TRUE,"ON TIME")</f>
        <v>ON TIME</v>
      </c>
    </row>
    <row r="16179" spans="16:32" x14ac:dyDescent="0.25">
      <c r="P16179">
        <v>16167</v>
      </c>
      <c r="Q16179">
        <v>185</v>
      </c>
      <c r="R16179">
        <v>19</v>
      </c>
      <c r="S16179" s="6">
        <v>45222</v>
      </c>
      <c r="T16179" s="6">
        <v>0.54513888888888884</v>
      </c>
      <c r="U16179" t="s">
        <v>43</v>
      </c>
      <c r="V16179">
        <v>4279</v>
      </c>
      <c r="W16179">
        <v>32</v>
      </c>
      <c r="X16179">
        <v>38</v>
      </c>
      <c r="Y16179">
        <v>5</v>
      </c>
      <c r="Z16179" t="s">
        <v>16</v>
      </c>
      <c r="AA16179" t="s">
        <v>49</v>
      </c>
      <c r="AB16179">
        <v>4.5</v>
      </c>
      <c r="AC16179">
        <v>5</v>
      </c>
      <c r="AD16179" t="s">
        <v>45</v>
      </c>
      <c r="AE16179" s="6">
        <v>44746</v>
      </c>
      <c r="AF16179" t="str">
        <f>_xlfn.IFS(fact_orders[[#This Row],[delivery_time]]&lt;=40,"EARLY",fact_orders[[#This Row],[delivery_time]]&gt;=50,"LATE",TRUE,"ON TIME")</f>
        <v>EARLY</v>
      </c>
    </row>
    <row r="16180" spans="16:32" x14ac:dyDescent="0.25">
      <c r="P16180">
        <v>16168</v>
      </c>
      <c r="Q16180">
        <v>468</v>
      </c>
      <c r="R16180">
        <v>5</v>
      </c>
      <c r="S16180" s="6">
        <v>45222</v>
      </c>
      <c r="T16180" s="6">
        <v>0.65416666666666667</v>
      </c>
      <c r="U16180" t="s">
        <v>43</v>
      </c>
      <c r="V16180">
        <v>2336</v>
      </c>
      <c r="W16180">
        <v>36</v>
      </c>
      <c r="X16180">
        <v>45</v>
      </c>
      <c r="Y16180">
        <v>13</v>
      </c>
      <c r="Z16180" t="s">
        <v>21</v>
      </c>
      <c r="AA16180" t="s">
        <v>46</v>
      </c>
      <c r="AB16180">
        <v>3</v>
      </c>
      <c r="AC16180">
        <v>13</v>
      </c>
      <c r="AD16180" t="s">
        <v>45</v>
      </c>
      <c r="AE16180" s="6">
        <v>45029</v>
      </c>
      <c r="AF16180" t="str">
        <f>_xlfn.IFS(fact_orders[[#This Row],[delivery_time]]&lt;=40,"EARLY",fact_orders[[#This Row],[delivery_time]]&gt;=50,"LATE",TRUE,"ON TIME")</f>
        <v>ON TIME</v>
      </c>
    </row>
    <row r="16181" spans="16:32" x14ac:dyDescent="0.25">
      <c r="P16181">
        <v>16169</v>
      </c>
      <c r="Q16181">
        <v>263</v>
      </c>
      <c r="R16181">
        <v>11</v>
      </c>
      <c r="S16181" s="6">
        <v>45222</v>
      </c>
      <c r="T16181" s="6">
        <v>0.74305555555555558</v>
      </c>
      <c r="U16181" t="s">
        <v>43</v>
      </c>
      <c r="V16181">
        <v>5647</v>
      </c>
      <c r="W16181">
        <v>19</v>
      </c>
      <c r="X16181">
        <v>59</v>
      </c>
      <c r="Y16181">
        <v>10</v>
      </c>
      <c r="Z16181" t="s">
        <v>8</v>
      </c>
      <c r="AA16181" t="s">
        <v>48</v>
      </c>
      <c r="AB16181">
        <v>3.3</v>
      </c>
      <c r="AC16181">
        <v>10</v>
      </c>
      <c r="AD16181" t="s">
        <v>45</v>
      </c>
      <c r="AE16181" s="6">
        <v>44824</v>
      </c>
      <c r="AF16181" t="str">
        <f>_xlfn.IFS(fact_orders[[#This Row],[delivery_time]]&lt;=40,"EARLY",fact_orders[[#This Row],[delivery_time]]&gt;=50,"LATE",TRUE,"ON TIME")</f>
        <v>LATE</v>
      </c>
    </row>
    <row r="16182" spans="16:32" x14ac:dyDescent="0.25">
      <c r="P16182">
        <v>16170</v>
      </c>
      <c r="Q16182">
        <v>1</v>
      </c>
      <c r="R16182">
        <v>19</v>
      </c>
      <c r="S16182" s="6">
        <v>45222</v>
      </c>
      <c r="T16182" s="6">
        <v>0.63124999999999998</v>
      </c>
      <c r="U16182" t="s">
        <v>43</v>
      </c>
      <c r="V16182">
        <v>4605</v>
      </c>
      <c r="W16182">
        <v>31</v>
      </c>
      <c r="X16182">
        <v>45</v>
      </c>
      <c r="Y16182">
        <v>31</v>
      </c>
      <c r="Z16182" t="s">
        <v>16</v>
      </c>
      <c r="AA16182" t="s">
        <v>49</v>
      </c>
      <c r="AB16182">
        <v>4.5</v>
      </c>
      <c r="AC16182">
        <v>31</v>
      </c>
      <c r="AD16182" t="s">
        <v>45</v>
      </c>
      <c r="AE16182" s="6">
        <v>44562</v>
      </c>
      <c r="AF16182" t="str">
        <f>_xlfn.IFS(fact_orders[[#This Row],[delivery_time]]&lt;=40,"EARLY",fact_orders[[#This Row],[delivery_time]]&gt;=50,"LATE",TRUE,"ON TIME")</f>
        <v>ON TIME</v>
      </c>
    </row>
    <row r="16183" spans="16:32" x14ac:dyDescent="0.25">
      <c r="P16183">
        <v>16171</v>
      </c>
      <c r="Q16183">
        <v>336</v>
      </c>
      <c r="R16183">
        <v>19</v>
      </c>
      <c r="S16183" s="6">
        <v>45222</v>
      </c>
      <c r="T16183" s="6">
        <v>0.90763888888888888</v>
      </c>
      <c r="U16183" t="s">
        <v>43</v>
      </c>
      <c r="V16183">
        <v>4672</v>
      </c>
      <c r="W16183">
        <v>29</v>
      </c>
      <c r="X16183">
        <v>42</v>
      </c>
      <c r="Z16183" t="s">
        <v>16</v>
      </c>
      <c r="AA16183" t="s">
        <v>49</v>
      </c>
      <c r="AB16183">
        <v>4.5</v>
      </c>
      <c r="AD16183" t="s">
        <v>45</v>
      </c>
      <c r="AE16183" s="6">
        <v>44897</v>
      </c>
      <c r="AF16183" t="str">
        <f>_xlfn.IFS(fact_orders[[#This Row],[delivery_time]]&lt;=40,"EARLY",fact_orders[[#This Row],[delivery_time]]&gt;=50,"LATE",TRUE,"ON TIME")</f>
        <v>ON TIME</v>
      </c>
    </row>
    <row r="16184" spans="16:32" x14ac:dyDescent="0.25">
      <c r="P16184">
        <v>16172</v>
      </c>
      <c r="Q16184">
        <v>213</v>
      </c>
      <c r="R16184">
        <v>5</v>
      </c>
      <c r="S16184" s="6">
        <v>45222</v>
      </c>
      <c r="T16184" s="6">
        <v>0.78194444444444444</v>
      </c>
      <c r="U16184" t="s">
        <v>43</v>
      </c>
      <c r="V16184">
        <v>4894</v>
      </c>
      <c r="W16184">
        <v>15</v>
      </c>
      <c r="X16184">
        <v>48</v>
      </c>
      <c r="Y16184">
        <v>39</v>
      </c>
      <c r="Z16184" t="s">
        <v>21</v>
      </c>
      <c r="AA16184" t="s">
        <v>46</v>
      </c>
      <c r="AB16184">
        <v>3</v>
      </c>
      <c r="AC16184">
        <v>39</v>
      </c>
      <c r="AD16184" t="s">
        <v>45</v>
      </c>
      <c r="AE16184" s="6">
        <v>44774</v>
      </c>
      <c r="AF16184" t="str">
        <f>_xlfn.IFS(fact_orders[[#This Row],[delivery_time]]&lt;=40,"EARLY",fact_orders[[#This Row],[delivery_time]]&gt;=50,"LATE",TRUE,"ON TIME")</f>
        <v>ON TIME</v>
      </c>
    </row>
    <row r="16185" spans="16:32" x14ac:dyDescent="0.25">
      <c r="P16185">
        <v>16173</v>
      </c>
      <c r="Q16185">
        <v>212</v>
      </c>
      <c r="R16185">
        <v>20</v>
      </c>
      <c r="S16185" s="6">
        <v>45222</v>
      </c>
      <c r="T16185" s="6">
        <v>0.73541666666666672</v>
      </c>
      <c r="U16185" t="s">
        <v>43</v>
      </c>
      <c r="V16185">
        <v>4547</v>
      </c>
      <c r="W16185">
        <v>24</v>
      </c>
      <c r="X16185">
        <v>32</v>
      </c>
      <c r="Y16185">
        <v>15</v>
      </c>
      <c r="Z16185" t="s">
        <v>18</v>
      </c>
      <c r="AA16185" t="s">
        <v>48</v>
      </c>
      <c r="AB16185">
        <v>3.8</v>
      </c>
      <c r="AC16185">
        <v>15</v>
      </c>
      <c r="AD16185" t="s">
        <v>45</v>
      </c>
      <c r="AE16185" s="6">
        <v>44773</v>
      </c>
      <c r="AF16185" t="str">
        <f>_xlfn.IFS(fact_orders[[#This Row],[delivery_time]]&lt;=40,"EARLY",fact_orders[[#This Row],[delivery_time]]&gt;=50,"LATE",TRUE,"ON TIME")</f>
        <v>EARLY</v>
      </c>
    </row>
    <row r="16186" spans="16:32" x14ac:dyDescent="0.25">
      <c r="P16186">
        <v>16174</v>
      </c>
      <c r="Q16186">
        <v>249</v>
      </c>
      <c r="R16186">
        <v>3</v>
      </c>
      <c r="S16186" s="6">
        <v>45222</v>
      </c>
      <c r="T16186" s="6">
        <v>0.78819444444444442</v>
      </c>
      <c r="U16186" t="s">
        <v>43</v>
      </c>
      <c r="V16186">
        <v>5315</v>
      </c>
      <c r="W16186">
        <v>24</v>
      </c>
      <c r="X16186">
        <v>43</v>
      </c>
      <c r="Z16186" t="s">
        <v>19</v>
      </c>
      <c r="AA16186" t="s">
        <v>44</v>
      </c>
      <c r="AB16186">
        <v>4</v>
      </c>
      <c r="AD16186" t="s">
        <v>45</v>
      </c>
      <c r="AE16186" s="6">
        <v>44810</v>
      </c>
      <c r="AF16186" t="str">
        <f>_xlfn.IFS(fact_orders[[#This Row],[delivery_time]]&lt;=40,"EARLY",fact_orders[[#This Row],[delivery_time]]&gt;=50,"LATE",TRUE,"ON TIME")</f>
        <v>ON TIME</v>
      </c>
    </row>
    <row r="16187" spans="16:32" x14ac:dyDescent="0.25">
      <c r="P16187">
        <v>16175</v>
      </c>
      <c r="Q16187">
        <v>445</v>
      </c>
      <c r="R16187">
        <v>2</v>
      </c>
      <c r="S16187" s="6">
        <v>45222</v>
      </c>
      <c r="T16187" s="6">
        <v>0.67847222222222225</v>
      </c>
      <c r="U16187" t="s">
        <v>43</v>
      </c>
      <c r="V16187">
        <v>5776</v>
      </c>
      <c r="W16187">
        <v>25</v>
      </c>
      <c r="X16187">
        <v>50</v>
      </c>
      <c r="Z16187" t="s">
        <v>17</v>
      </c>
      <c r="AA16187" t="s">
        <v>46</v>
      </c>
      <c r="AB16187">
        <v>4.7</v>
      </c>
      <c r="AD16187" t="s">
        <v>45</v>
      </c>
      <c r="AE16187" s="6">
        <v>45006</v>
      </c>
      <c r="AF16187" t="str">
        <f>_xlfn.IFS(fact_orders[[#This Row],[delivery_time]]&lt;=40,"EARLY",fact_orders[[#This Row],[delivery_time]]&gt;=50,"LATE",TRUE,"ON TIME")</f>
        <v>LATE</v>
      </c>
    </row>
    <row r="16188" spans="16:32" x14ac:dyDescent="0.25">
      <c r="P16188">
        <v>16176</v>
      </c>
      <c r="Q16188">
        <v>381</v>
      </c>
      <c r="R16188">
        <v>4</v>
      </c>
      <c r="S16188" s="6">
        <v>45222</v>
      </c>
      <c r="T16188" s="6">
        <v>0.44097222222222221</v>
      </c>
      <c r="U16188" t="s">
        <v>43</v>
      </c>
      <c r="V16188">
        <v>3976</v>
      </c>
      <c r="W16188">
        <v>38</v>
      </c>
      <c r="X16188">
        <v>53</v>
      </c>
      <c r="Y16188">
        <v>37</v>
      </c>
      <c r="Z16188" t="s">
        <v>20</v>
      </c>
      <c r="AA16188" t="s">
        <v>46</v>
      </c>
      <c r="AB16188">
        <v>3.7</v>
      </c>
      <c r="AC16188">
        <v>37</v>
      </c>
      <c r="AD16188" t="s">
        <v>45</v>
      </c>
      <c r="AE16188" s="6">
        <v>44942</v>
      </c>
      <c r="AF16188" t="str">
        <f>_xlfn.IFS(fact_orders[[#This Row],[delivery_time]]&lt;=40,"EARLY",fact_orders[[#This Row],[delivery_time]]&gt;=50,"LATE",TRUE,"ON TIME")</f>
        <v>LATE</v>
      </c>
    </row>
    <row r="16189" spans="16:32" x14ac:dyDescent="0.25">
      <c r="P16189">
        <v>16177</v>
      </c>
      <c r="Q16189">
        <v>279</v>
      </c>
      <c r="R16189">
        <v>1</v>
      </c>
      <c r="S16189" s="6">
        <v>45222</v>
      </c>
      <c r="T16189" s="6">
        <v>0.5229166666666667</v>
      </c>
      <c r="U16189" t="s">
        <v>43</v>
      </c>
      <c r="V16189">
        <v>4838</v>
      </c>
      <c r="W16189">
        <v>28</v>
      </c>
      <c r="X16189">
        <v>54</v>
      </c>
      <c r="Z16189" t="s">
        <v>6</v>
      </c>
      <c r="AA16189" t="s">
        <v>48</v>
      </c>
      <c r="AB16189">
        <v>3</v>
      </c>
      <c r="AD16189" t="s">
        <v>45</v>
      </c>
      <c r="AE16189" s="6">
        <v>44840</v>
      </c>
      <c r="AF16189" t="str">
        <f>_xlfn.IFS(fact_orders[[#This Row],[delivery_time]]&lt;=40,"EARLY",fact_orders[[#This Row],[delivery_time]]&gt;=50,"LATE",TRUE,"ON TIME")</f>
        <v>LATE</v>
      </c>
    </row>
    <row r="16190" spans="16:32" x14ac:dyDescent="0.25">
      <c r="P16190">
        <v>16178</v>
      </c>
      <c r="Q16190">
        <v>86</v>
      </c>
      <c r="R16190">
        <v>3</v>
      </c>
      <c r="S16190" s="6">
        <v>45222</v>
      </c>
      <c r="T16190" s="6">
        <v>0.56388888888888888</v>
      </c>
      <c r="U16190" t="s">
        <v>43</v>
      </c>
      <c r="V16190">
        <v>4506</v>
      </c>
      <c r="W16190">
        <v>34</v>
      </c>
      <c r="X16190">
        <v>55</v>
      </c>
      <c r="Z16190" t="s">
        <v>19</v>
      </c>
      <c r="AA16190" t="s">
        <v>44</v>
      </c>
      <c r="AB16190">
        <v>4</v>
      </c>
      <c r="AD16190" t="s">
        <v>45</v>
      </c>
      <c r="AE16190" s="6">
        <v>44647</v>
      </c>
      <c r="AF16190" t="str">
        <f>_xlfn.IFS(fact_orders[[#This Row],[delivery_time]]&lt;=40,"EARLY",fact_orders[[#This Row],[delivery_time]]&gt;=50,"LATE",TRUE,"ON TIME")</f>
        <v>LATE</v>
      </c>
    </row>
    <row r="16191" spans="16:32" x14ac:dyDescent="0.25">
      <c r="P16191">
        <v>16179</v>
      </c>
      <c r="Q16191">
        <v>112</v>
      </c>
      <c r="R16191">
        <v>15</v>
      </c>
      <c r="S16191" s="6">
        <v>45222</v>
      </c>
      <c r="T16191" s="6">
        <v>0.78888888888888886</v>
      </c>
      <c r="U16191" t="s">
        <v>43</v>
      </c>
      <c r="V16191">
        <v>5344</v>
      </c>
      <c r="W16191">
        <v>36</v>
      </c>
      <c r="X16191">
        <v>50</v>
      </c>
      <c r="Y16191">
        <v>50</v>
      </c>
      <c r="Z16191" t="s">
        <v>12</v>
      </c>
      <c r="AA16191" t="s">
        <v>48</v>
      </c>
      <c r="AB16191">
        <v>3.8</v>
      </c>
      <c r="AC16191">
        <v>50</v>
      </c>
      <c r="AD16191" t="s">
        <v>45</v>
      </c>
      <c r="AE16191" s="6">
        <v>44673</v>
      </c>
      <c r="AF16191" t="str">
        <f>_xlfn.IFS(fact_orders[[#This Row],[delivery_time]]&lt;=40,"EARLY",fact_orders[[#This Row],[delivery_time]]&gt;=50,"LATE",TRUE,"ON TIME")</f>
        <v>LATE</v>
      </c>
    </row>
    <row r="16192" spans="16:32" x14ac:dyDescent="0.25">
      <c r="P16192">
        <v>16180</v>
      </c>
      <c r="Q16192">
        <v>25</v>
      </c>
      <c r="R16192">
        <v>14</v>
      </c>
      <c r="S16192" s="6">
        <v>45222</v>
      </c>
      <c r="T16192" s="6">
        <v>0.47847222222222224</v>
      </c>
      <c r="U16192" t="s">
        <v>43</v>
      </c>
      <c r="V16192">
        <v>3493</v>
      </c>
      <c r="W16192">
        <v>36</v>
      </c>
      <c r="X16192">
        <v>30</v>
      </c>
      <c r="Y16192">
        <v>34</v>
      </c>
      <c r="Z16192" t="s">
        <v>11</v>
      </c>
      <c r="AA16192" t="s">
        <v>47</v>
      </c>
      <c r="AB16192">
        <v>4.4000000000000004</v>
      </c>
      <c r="AC16192">
        <v>34</v>
      </c>
      <c r="AD16192" t="s">
        <v>45</v>
      </c>
      <c r="AE16192" s="6">
        <v>44586</v>
      </c>
      <c r="AF16192" t="str">
        <f>_xlfn.IFS(fact_orders[[#This Row],[delivery_time]]&lt;=40,"EARLY",fact_orders[[#This Row],[delivery_time]]&gt;=50,"LATE",TRUE,"ON TIME")</f>
        <v>EARLY</v>
      </c>
    </row>
    <row r="16193" spans="16:32" x14ac:dyDescent="0.25">
      <c r="P16193">
        <v>16181</v>
      </c>
      <c r="Q16193">
        <v>260</v>
      </c>
      <c r="R16193">
        <v>8</v>
      </c>
      <c r="S16193" s="6">
        <v>45223</v>
      </c>
      <c r="T16193" s="6">
        <v>0.56805555555555554</v>
      </c>
      <c r="U16193" t="s">
        <v>43</v>
      </c>
      <c r="V16193">
        <v>4889</v>
      </c>
      <c r="W16193">
        <v>32</v>
      </c>
      <c r="X16193">
        <v>35</v>
      </c>
      <c r="Y16193">
        <v>19</v>
      </c>
      <c r="Z16193" t="s">
        <v>24</v>
      </c>
      <c r="AA16193" t="s">
        <v>44</v>
      </c>
      <c r="AB16193">
        <v>4.2</v>
      </c>
      <c r="AC16193">
        <v>19</v>
      </c>
      <c r="AD16193" t="s">
        <v>45</v>
      </c>
      <c r="AE16193" s="6">
        <v>44821</v>
      </c>
      <c r="AF16193" t="str">
        <f>_xlfn.IFS(fact_orders[[#This Row],[delivery_time]]&lt;=40,"EARLY",fact_orders[[#This Row],[delivery_time]]&gt;=50,"LATE",TRUE,"ON TIME")</f>
        <v>EARLY</v>
      </c>
    </row>
    <row r="16194" spans="16:32" x14ac:dyDescent="0.25">
      <c r="P16194">
        <v>16182</v>
      </c>
      <c r="Q16194">
        <v>186</v>
      </c>
      <c r="R16194">
        <v>1</v>
      </c>
      <c r="S16194" s="6">
        <v>45223</v>
      </c>
      <c r="T16194" s="6">
        <v>0.85833333333333328</v>
      </c>
      <c r="U16194" t="s">
        <v>43</v>
      </c>
      <c r="V16194">
        <v>3205</v>
      </c>
      <c r="W16194">
        <v>16</v>
      </c>
      <c r="X16194">
        <v>51</v>
      </c>
      <c r="Y16194">
        <v>28</v>
      </c>
      <c r="Z16194" t="s">
        <v>6</v>
      </c>
      <c r="AA16194" t="s">
        <v>48</v>
      </c>
      <c r="AB16194">
        <v>3</v>
      </c>
      <c r="AC16194">
        <v>28</v>
      </c>
      <c r="AD16194" t="s">
        <v>45</v>
      </c>
      <c r="AE16194" s="6">
        <v>44747</v>
      </c>
      <c r="AF16194" t="str">
        <f>_xlfn.IFS(fact_orders[[#This Row],[delivery_time]]&lt;=40,"EARLY",fact_orders[[#This Row],[delivery_time]]&gt;=50,"LATE",TRUE,"ON TIME")</f>
        <v>LATE</v>
      </c>
    </row>
    <row r="16195" spans="16:32" x14ac:dyDescent="0.25">
      <c r="P16195">
        <v>16183</v>
      </c>
      <c r="Q16195">
        <v>487</v>
      </c>
      <c r="R16195">
        <v>14</v>
      </c>
      <c r="S16195" s="6">
        <v>45223</v>
      </c>
      <c r="T16195" s="6">
        <v>0.875</v>
      </c>
      <c r="U16195" t="s">
        <v>43</v>
      </c>
      <c r="V16195">
        <v>2862</v>
      </c>
      <c r="W16195">
        <v>26</v>
      </c>
      <c r="X16195">
        <v>45</v>
      </c>
      <c r="Y16195">
        <v>11</v>
      </c>
      <c r="Z16195" t="s">
        <v>11</v>
      </c>
      <c r="AA16195" t="s">
        <v>47</v>
      </c>
      <c r="AB16195">
        <v>4.4000000000000004</v>
      </c>
      <c r="AC16195">
        <v>11</v>
      </c>
      <c r="AD16195" t="s">
        <v>45</v>
      </c>
      <c r="AE16195" s="6">
        <v>45048</v>
      </c>
      <c r="AF16195" t="str">
        <f>_xlfn.IFS(fact_orders[[#This Row],[delivery_time]]&lt;=40,"EARLY",fact_orders[[#This Row],[delivery_time]]&gt;=50,"LATE",TRUE,"ON TIME")</f>
        <v>ON TIME</v>
      </c>
    </row>
    <row r="16196" spans="16:32" x14ac:dyDescent="0.25">
      <c r="P16196">
        <v>16184</v>
      </c>
      <c r="Q16196">
        <v>460</v>
      </c>
      <c r="R16196">
        <v>17</v>
      </c>
      <c r="S16196" s="6">
        <v>45223</v>
      </c>
      <c r="T16196" s="6">
        <v>0.46875</v>
      </c>
      <c r="U16196" t="s">
        <v>43</v>
      </c>
      <c r="V16196">
        <v>4816</v>
      </c>
      <c r="W16196">
        <v>37</v>
      </c>
      <c r="X16196">
        <v>46</v>
      </c>
      <c r="Y16196">
        <v>43</v>
      </c>
      <c r="Z16196" t="s">
        <v>14</v>
      </c>
      <c r="AA16196" t="s">
        <v>48</v>
      </c>
      <c r="AB16196">
        <v>4</v>
      </c>
      <c r="AC16196">
        <v>43</v>
      </c>
      <c r="AD16196" t="s">
        <v>45</v>
      </c>
      <c r="AE16196" s="6">
        <v>45021</v>
      </c>
      <c r="AF16196" t="str">
        <f>_xlfn.IFS(fact_orders[[#This Row],[delivery_time]]&lt;=40,"EARLY",fact_orders[[#This Row],[delivery_time]]&gt;=50,"LATE",TRUE,"ON TIME")</f>
        <v>ON TIME</v>
      </c>
    </row>
    <row r="16197" spans="16:32" x14ac:dyDescent="0.25">
      <c r="P16197">
        <v>16185</v>
      </c>
      <c r="Q16197">
        <v>123</v>
      </c>
      <c r="R16197">
        <v>5</v>
      </c>
      <c r="S16197" s="6">
        <v>45223</v>
      </c>
      <c r="T16197" s="6">
        <v>0.68472222222222223</v>
      </c>
      <c r="U16197" t="s">
        <v>43</v>
      </c>
      <c r="V16197">
        <v>3892</v>
      </c>
      <c r="W16197">
        <v>30</v>
      </c>
      <c r="X16197">
        <v>59</v>
      </c>
      <c r="Z16197" t="s">
        <v>21</v>
      </c>
      <c r="AA16197" t="s">
        <v>46</v>
      </c>
      <c r="AB16197">
        <v>3</v>
      </c>
      <c r="AD16197" t="s">
        <v>45</v>
      </c>
      <c r="AE16197" s="6">
        <v>44684</v>
      </c>
      <c r="AF16197" t="str">
        <f>_xlfn.IFS(fact_orders[[#This Row],[delivery_time]]&lt;=40,"EARLY",fact_orders[[#This Row],[delivery_time]]&gt;=50,"LATE",TRUE,"ON TIME")</f>
        <v>LATE</v>
      </c>
    </row>
    <row r="16198" spans="16:32" x14ac:dyDescent="0.25">
      <c r="P16198">
        <v>16186</v>
      </c>
      <c r="Q16198">
        <v>414</v>
      </c>
      <c r="R16198">
        <v>19</v>
      </c>
      <c r="S16198" s="6">
        <v>45223</v>
      </c>
      <c r="T16198" s="6">
        <v>0.46250000000000002</v>
      </c>
      <c r="U16198" t="s">
        <v>43</v>
      </c>
      <c r="V16198">
        <v>5439</v>
      </c>
      <c r="W16198">
        <v>37</v>
      </c>
      <c r="X16198">
        <v>57</v>
      </c>
      <c r="Y16198">
        <v>24</v>
      </c>
      <c r="Z16198" t="s">
        <v>16</v>
      </c>
      <c r="AA16198" t="s">
        <v>49</v>
      </c>
      <c r="AB16198">
        <v>4.5</v>
      </c>
      <c r="AC16198">
        <v>24</v>
      </c>
      <c r="AD16198" t="s">
        <v>45</v>
      </c>
      <c r="AE16198" s="6">
        <v>44975</v>
      </c>
      <c r="AF16198" t="str">
        <f>_xlfn.IFS(fact_orders[[#This Row],[delivery_time]]&lt;=40,"EARLY",fact_orders[[#This Row],[delivery_time]]&gt;=50,"LATE",TRUE,"ON TIME")</f>
        <v>LATE</v>
      </c>
    </row>
    <row r="16199" spans="16:32" x14ac:dyDescent="0.25">
      <c r="P16199">
        <v>16187</v>
      </c>
      <c r="Q16199">
        <v>94</v>
      </c>
      <c r="R16199">
        <v>18</v>
      </c>
      <c r="S16199" s="6">
        <v>45223</v>
      </c>
      <c r="T16199" s="6">
        <v>0.79236111111111107</v>
      </c>
      <c r="U16199" t="s">
        <v>43</v>
      </c>
      <c r="V16199">
        <v>2946</v>
      </c>
      <c r="W16199">
        <v>29</v>
      </c>
      <c r="X16199">
        <v>32</v>
      </c>
      <c r="Y16199">
        <v>29</v>
      </c>
      <c r="Z16199" t="s">
        <v>15</v>
      </c>
      <c r="AA16199" t="s">
        <v>46</v>
      </c>
      <c r="AB16199">
        <v>3.1</v>
      </c>
      <c r="AC16199">
        <v>29</v>
      </c>
      <c r="AD16199" t="s">
        <v>45</v>
      </c>
      <c r="AE16199" s="6">
        <v>44655</v>
      </c>
      <c r="AF16199" t="str">
        <f>_xlfn.IFS(fact_orders[[#This Row],[delivery_time]]&lt;=40,"EARLY",fact_orders[[#This Row],[delivery_time]]&gt;=50,"LATE",TRUE,"ON TIME")</f>
        <v>EARLY</v>
      </c>
    </row>
    <row r="16200" spans="16:32" x14ac:dyDescent="0.25">
      <c r="P16200">
        <v>16188</v>
      </c>
      <c r="Q16200">
        <v>317</v>
      </c>
      <c r="R16200">
        <v>8</v>
      </c>
      <c r="S16200" s="6">
        <v>45223</v>
      </c>
      <c r="T16200" s="6">
        <v>0.45555555555555555</v>
      </c>
      <c r="U16200" t="s">
        <v>43</v>
      </c>
      <c r="V16200">
        <v>3780</v>
      </c>
      <c r="W16200">
        <v>28</v>
      </c>
      <c r="X16200">
        <v>37</v>
      </c>
      <c r="Y16200">
        <v>16</v>
      </c>
      <c r="Z16200" t="s">
        <v>24</v>
      </c>
      <c r="AA16200" t="s">
        <v>44</v>
      </c>
      <c r="AB16200">
        <v>4.2</v>
      </c>
      <c r="AC16200">
        <v>16</v>
      </c>
      <c r="AD16200" t="s">
        <v>45</v>
      </c>
      <c r="AE16200" s="6">
        <v>44878</v>
      </c>
      <c r="AF16200" t="str">
        <f>_xlfn.IFS(fact_orders[[#This Row],[delivery_time]]&lt;=40,"EARLY",fact_orders[[#This Row],[delivery_time]]&gt;=50,"LATE",TRUE,"ON TIME")</f>
        <v>EARLY</v>
      </c>
    </row>
    <row r="16201" spans="16:32" x14ac:dyDescent="0.25">
      <c r="P16201">
        <v>16189</v>
      </c>
      <c r="Q16201">
        <v>283</v>
      </c>
      <c r="R16201">
        <v>16</v>
      </c>
      <c r="S16201" s="6">
        <v>45223</v>
      </c>
      <c r="T16201" s="6">
        <v>0.91597222222222219</v>
      </c>
      <c r="U16201" t="s">
        <v>43</v>
      </c>
      <c r="V16201">
        <v>4277</v>
      </c>
      <c r="W16201">
        <v>37</v>
      </c>
      <c r="X16201">
        <v>47</v>
      </c>
      <c r="Y16201">
        <v>21</v>
      </c>
      <c r="Z16201" t="s">
        <v>13</v>
      </c>
      <c r="AA16201" t="s">
        <v>47</v>
      </c>
      <c r="AB16201">
        <v>3.4</v>
      </c>
      <c r="AC16201">
        <v>21</v>
      </c>
      <c r="AD16201" t="s">
        <v>45</v>
      </c>
      <c r="AE16201" s="6">
        <v>44844</v>
      </c>
      <c r="AF16201" t="str">
        <f>_xlfn.IFS(fact_orders[[#This Row],[delivery_time]]&lt;=40,"EARLY",fact_orders[[#This Row],[delivery_time]]&gt;=50,"LATE",TRUE,"ON TIME")</f>
        <v>ON TIME</v>
      </c>
    </row>
    <row r="16202" spans="16:32" x14ac:dyDescent="0.25">
      <c r="P16202">
        <v>16190</v>
      </c>
      <c r="Q16202">
        <v>243</v>
      </c>
      <c r="R16202">
        <v>4</v>
      </c>
      <c r="S16202" s="6">
        <v>45223</v>
      </c>
      <c r="T16202" s="6">
        <v>0.68263888888888891</v>
      </c>
      <c r="U16202" t="s">
        <v>43</v>
      </c>
      <c r="V16202">
        <v>2340</v>
      </c>
      <c r="W16202">
        <v>21</v>
      </c>
      <c r="X16202">
        <v>46</v>
      </c>
      <c r="Y16202">
        <v>29</v>
      </c>
      <c r="Z16202" t="s">
        <v>20</v>
      </c>
      <c r="AA16202" t="s">
        <v>46</v>
      </c>
      <c r="AB16202">
        <v>3.7</v>
      </c>
      <c r="AC16202">
        <v>29</v>
      </c>
      <c r="AD16202" t="s">
        <v>45</v>
      </c>
      <c r="AE16202" s="6">
        <v>44804</v>
      </c>
      <c r="AF16202" t="str">
        <f>_xlfn.IFS(fact_orders[[#This Row],[delivery_time]]&lt;=40,"EARLY",fact_orders[[#This Row],[delivery_time]]&gt;=50,"LATE",TRUE,"ON TIME")</f>
        <v>ON TIME</v>
      </c>
    </row>
    <row r="16203" spans="16:32" x14ac:dyDescent="0.25">
      <c r="P16203">
        <v>16191</v>
      </c>
      <c r="Q16203">
        <v>476</v>
      </c>
      <c r="R16203">
        <v>18</v>
      </c>
      <c r="S16203" s="6">
        <v>45223</v>
      </c>
      <c r="T16203" s="6">
        <v>0.51249999999999996</v>
      </c>
      <c r="U16203" t="s">
        <v>43</v>
      </c>
      <c r="V16203">
        <v>5749</v>
      </c>
      <c r="W16203">
        <v>26</v>
      </c>
      <c r="X16203">
        <v>37</v>
      </c>
      <c r="Y16203">
        <v>50</v>
      </c>
      <c r="Z16203" t="s">
        <v>15</v>
      </c>
      <c r="AA16203" t="s">
        <v>46</v>
      </c>
      <c r="AB16203">
        <v>3.1</v>
      </c>
      <c r="AC16203">
        <v>50</v>
      </c>
      <c r="AD16203" t="s">
        <v>45</v>
      </c>
      <c r="AE16203" s="6">
        <v>45037</v>
      </c>
      <c r="AF16203" t="str">
        <f>_xlfn.IFS(fact_orders[[#This Row],[delivery_time]]&lt;=40,"EARLY",fact_orders[[#This Row],[delivery_time]]&gt;=50,"LATE",TRUE,"ON TIME")</f>
        <v>EARLY</v>
      </c>
    </row>
    <row r="16204" spans="16:32" x14ac:dyDescent="0.25">
      <c r="P16204">
        <v>16192</v>
      </c>
      <c r="Q16204">
        <v>238</v>
      </c>
      <c r="R16204">
        <v>17</v>
      </c>
      <c r="S16204" s="6">
        <v>45223</v>
      </c>
      <c r="T16204" s="6">
        <v>0.81041666666666667</v>
      </c>
      <c r="U16204" t="s">
        <v>43</v>
      </c>
      <c r="V16204">
        <v>5307</v>
      </c>
      <c r="W16204">
        <v>16</v>
      </c>
      <c r="X16204">
        <v>35</v>
      </c>
      <c r="Y16204">
        <v>26</v>
      </c>
      <c r="Z16204" t="s">
        <v>14</v>
      </c>
      <c r="AA16204" t="s">
        <v>48</v>
      </c>
      <c r="AB16204">
        <v>4</v>
      </c>
      <c r="AC16204">
        <v>26</v>
      </c>
      <c r="AD16204" t="s">
        <v>45</v>
      </c>
      <c r="AE16204" s="6">
        <v>44799</v>
      </c>
      <c r="AF16204" t="str">
        <f>_xlfn.IFS(fact_orders[[#This Row],[delivery_time]]&lt;=40,"EARLY",fact_orders[[#This Row],[delivery_time]]&gt;=50,"LATE",TRUE,"ON TIME")</f>
        <v>EARLY</v>
      </c>
    </row>
    <row r="16205" spans="16:32" x14ac:dyDescent="0.25">
      <c r="P16205">
        <v>16193</v>
      </c>
      <c r="Q16205">
        <v>89</v>
      </c>
      <c r="R16205">
        <v>6</v>
      </c>
      <c r="S16205" s="6">
        <v>45223</v>
      </c>
      <c r="T16205" s="6">
        <v>0.44374999999999998</v>
      </c>
      <c r="U16205" t="s">
        <v>43</v>
      </c>
      <c r="V16205">
        <v>2904</v>
      </c>
      <c r="W16205">
        <v>26</v>
      </c>
      <c r="X16205">
        <v>34</v>
      </c>
      <c r="Y16205">
        <v>45</v>
      </c>
      <c r="Z16205" t="s">
        <v>22</v>
      </c>
      <c r="AA16205" t="s">
        <v>47</v>
      </c>
      <c r="AB16205">
        <v>3.4</v>
      </c>
      <c r="AC16205">
        <v>45</v>
      </c>
      <c r="AD16205" t="s">
        <v>45</v>
      </c>
      <c r="AE16205" s="6">
        <v>44650</v>
      </c>
      <c r="AF16205" t="str">
        <f>_xlfn.IFS(fact_orders[[#This Row],[delivery_time]]&lt;=40,"EARLY",fact_orders[[#This Row],[delivery_time]]&gt;=50,"LATE",TRUE,"ON TIME")</f>
        <v>EARLY</v>
      </c>
    </row>
    <row r="16206" spans="16:32" x14ac:dyDescent="0.25">
      <c r="P16206">
        <v>16194</v>
      </c>
      <c r="Q16206">
        <v>67</v>
      </c>
      <c r="R16206">
        <v>10</v>
      </c>
      <c r="S16206" s="6">
        <v>45223</v>
      </c>
      <c r="T16206" s="6">
        <v>0.60833333333333328</v>
      </c>
      <c r="U16206" t="s">
        <v>43</v>
      </c>
      <c r="V16206">
        <v>3868</v>
      </c>
      <c r="W16206">
        <v>31</v>
      </c>
      <c r="X16206">
        <v>39</v>
      </c>
      <c r="Y16206">
        <v>21</v>
      </c>
      <c r="Z16206" t="s">
        <v>7</v>
      </c>
      <c r="AA16206" t="s">
        <v>46</v>
      </c>
      <c r="AB16206">
        <v>4.5</v>
      </c>
      <c r="AC16206">
        <v>21</v>
      </c>
      <c r="AD16206" t="s">
        <v>45</v>
      </c>
      <c r="AE16206" s="6">
        <v>44628</v>
      </c>
      <c r="AF16206" t="str">
        <f>_xlfn.IFS(fact_orders[[#This Row],[delivery_time]]&lt;=40,"EARLY",fact_orders[[#This Row],[delivery_time]]&gt;=50,"LATE",TRUE,"ON TIME")</f>
        <v>EARLY</v>
      </c>
    </row>
    <row r="16207" spans="16:32" x14ac:dyDescent="0.25">
      <c r="P16207">
        <v>16195</v>
      </c>
      <c r="Q16207">
        <v>138</v>
      </c>
      <c r="R16207">
        <v>2</v>
      </c>
      <c r="S16207" s="6">
        <v>45223</v>
      </c>
      <c r="T16207" s="6">
        <v>0.62361111111111112</v>
      </c>
      <c r="U16207" t="s">
        <v>43</v>
      </c>
      <c r="V16207">
        <v>2240</v>
      </c>
      <c r="W16207">
        <v>37</v>
      </c>
      <c r="X16207">
        <v>54</v>
      </c>
      <c r="Z16207" t="s">
        <v>17</v>
      </c>
      <c r="AA16207" t="s">
        <v>46</v>
      </c>
      <c r="AB16207">
        <v>4.7</v>
      </c>
      <c r="AD16207" t="s">
        <v>45</v>
      </c>
      <c r="AE16207" s="6">
        <v>44699</v>
      </c>
      <c r="AF16207" t="str">
        <f>_xlfn.IFS(fact_orders[[#This Row],[delivery_time]]&lt;=40,"EARLY",fact_orders[[#This Row],[delivery_time]]&gt;=50,"LATE",TRUE,"ON TIME")</f>
        <v>LATE</v>
      </c>
    </row>
    <row r="16208" spans="16:32" x14ac:dyDescent="0.25">
      <c r="P16208">
        <v>16196</v>
      </c>
      <c r="Q16208">
        <v>202</v>
      </c>
      <c r="R16208">
        <v>15</v>
      </c>
      <c r="S16208" s="6">
        <v>45223</v>
      </c>
      <c r="T16208" s="6">
        <v>0.47916666666666669</v>
      </c>
      <c r="U16208" t="s">
        <v>43</v>
      </c>
      <c r="V16208">
        <v>5255</v>
      </c>
      <c r="W16208">
        <v>33</v>
      </c>
      <c r="X16208">
        <v>43</v>
      </c>
      <c r="Y16208">
        <v>5</v>
      </c>
      <c r="Z16208" t="s">
        <v>12</v>
      </c>
      <c r="AA16208" t="s">
        <v>48</v>
      </c>
      <c r="AB16208">
        <v>3.8</v>
      </c>
      <c r="AC16208">
        <v>5</v>
      </c>
      <c r="AD16208" t="s">
        <v>45</v>
      </c>
      <c r="AE16208" s="6">
        <v>44763</v>
      </c>
      <c r="AF16208" t="str">
        <f>_xlfn.IFS(fact_orders[[#This Row],[delivery_time]]&lt;=40,"EARLY",fact_orders[[#This Row],[delivery_time]]&gt;=50,"LATE",TRUE,"ON TIME")</f>
        <v>ON TIME</v>
      </c>
    </row>
    <row r="16209" spans="16:32" x14ac:dyDescent="0.25">
      <c r="P16209">
        <v>16197</v>
      </c>
      <c r="Q16209">
        <v>397</v>
      </c>
      <c r="R16209">
        <v>8</v>
      </c>
      <c r="S16209" s="6">
        <v>45223</v>
      </c>
      <c r="T16209" s="6">
        <v>0.84166666666666667</v>
      </c>
      <c r="U16209" t="s">
        <v>43</v>
      </c>
      <c r="V16209">
        <v>3837</v>
      </c>
      <c r="W16209">
        <v>30</v>
      </c>
      <c r="X16209">
        <v>35</v>
      </c>
      <c r="Y16209">
        <v>5</v>
      </c>
      <c r="Z16209" t="s">
        <v>24</v>
      </c>
      <c r="AA16209" t="s">
        <v>44</v>
      </c>
      <c r="AB16209">
        <v>4.2</v>
      </c>
      <c r="AC16209">
        <v>5</v>
      </c>
      <c r="AD16209" t="s">
        <v>45</v>
      </c>
      <c r="AE16209" s="6">
        <v>44958</v>
      </c>
      <c r="AF16209" t="str">
        <f>_xlfn.IFS(fact_orders[[#This Row],[delivery_time]]&lt;=40,"EARLY",fact_orders[[#This Row],[delivery_time]]&gt;=50,"LATE",TRUE,"ON TIME")</f>
        <v>EARLY</v>
      </c>
    </row>
    <row r="16210" spans="16:32" x14ac:dyDescent="0.25">
      <c r="P16210">
        <v>16198</v>
      </c>
      <c r="Q16210">
        <v>128</v>
      </c>
      <c r="R16210">
        <v>8</v>
      </c>
      <c r="S16210" s="6">
        <v>45223</v>
      </c>
      <c r="T16210" s="6">
        <v>0.49444444444444446</v>
      </c>
      <c r="U16210" t="s">
        <v>43</v>
      </c>
      <c r="V16210">
        <v>4014</v>
      </c>
      <c r="W16210">
        <v>34</v>
      </c>
      <c r="X16210">
        <v>34</v>
      </c>
      <c r="Y16210">
        <v>33</v>
      </c>
      <c r="Z16210" t="s">
        <v>24</v>
      </c>
      <c r="AA16210" t="s">
        <v>44</v>
      </c>
      <c r="AB16210">
        <v>4.2</v>
      </c>
      <c r="AC16210">
        <v>33</v>
      </c>
      <c r="AD16210" t="s">
        <v>45</v>
      </c>
      <c r="AE16210" s="6">
        <v>44689</v>
      </c>
      <c r="AF16210" t="str">
        <f>_xlfn.IFS(fact_orders[[#This Row],[delivery_time]]&lt;=40,"EARLY",fact_orders[[#This Row],[delivery_time]]&gt;=50,"LATE",TRUE,"ON TIME")</f>
        <v>EARLY</v>
      </c>
    </row>
    <row r="16211" spans="16:32" x14ac:dyDescent="0.25">
      <c r="P16211">
        <v>16199</v>
      </c>
      <c r="Q16211">
        <v>344</v>
      </c>
      <c r="R16211">
        <v>11</v>
      </c>
      <c r="S16211" s="6">
        <v>45223</v>
      </c>
      <c r="T16211" s="6">
        <v>0.55902777777777779</v>
      </c>
      <c r="U16211" t="s">
        <v>43</v>
      </c>
      <c r="V16211">
        <v>2653</v>
      </c>
      <c r="W16211">
        <v>28</v>
      </c>
      <c r="X16211">
        <v>31</v>
      </c>
      <c r="Y16211">
        <v>35</v>
      </c>
      <c r="Z16211" t="s">
        <v>8</v>
      </c>
      <c r="AA16211" t="s">
        <v>48</v>
      </c>
      <c r="AB16211">
        <v>3.3</v>
      </c>
      <c r="AC16211">
        <v>35</v>
      </c>
      <c r="AD16211" t="s">
        <v>45</v>
      </c>
      <c r="AE16211" s="6">
        <v>44905</v>
      </c>
      <c r="AF16211" t="str">
        <f>_xlfn.IFS(fact_orders[[#This Row],[delivery_time]]&lt;=40,"EARLY",fact_orders[[#This Row],[delivery_time]]&gt;=50,"LATE",TRUE,"ON TIME")</f>
        <v>EARLY</v>
      </c>
    </row>
    <row r="16212" spans="16:32" x14ac:dyDescent="0.25">
      <c r="P16212">
        <v>16200</v>
      </c>
      <c r="Q16212">
        <v>100</v>
      </c>
      <c r="R16212">
        <v>7</v>
      </c>
      <c r="S16212" s="6">
        <v>45223</v>
      </c>
      <c r="T16212" s="6">
        <v>0.81527777777777777</v>
      </c>
      <c r="U16212" t="s">
        <v>43</v>
      </c>
      <c r="V16212">
        <v>5263</v>
      </c>
      <c r="W16212">
        <v>19</v>
      </c>
      <c r="X16212">
        <v>49</v>
      </c>
      <c r="Y16212">
        <v>42</v>
      </c>
      <c r="Z16212" t="s">
        <v>23</v>
      </c>
      <c r="AA16212" t="s">
        <v>44</v>
      </c>
      <c r="AB16212">
        <v>3.4</v>
      </c>
      <c r="AC16212">
        <v>42</v>
      </c>
      <c r="AD16212" t="s">
        <v>45</v>
      </c>
      <c r="AE16212" s="6">
        <v>44661</v>
      </c>
      <c r="AF16212" t="str">
        <f>_xlfn.IFS(fact_orders[[#This Row],[delivery_time]]&lt;=40,"EARLY",fact_orders[[#This Row],[delivery_time]]&gt;=50,"LATE",TRUE,"ON TIME")</f>
        <v>ON TIME</v>
      </c>
    </row>
    <row r="16213" spans="16:32" x14ac:dyDescent="0.25">
      <c r="P16213">
        <v>16201</v>
      </c>
      <c r="Q16213">
        <v>404</v>
      </c>
      <c r="R16213">
        <v>11</v>
      </c>
      <c r="S16213" s="6">
        <v>45223</v>
      </c>
      <c r="T16213" s="6">
        <v>0.60277777777777775</v>
      </c>
      <c r="U16213" t="s">
        <v>43</v>
      </c>
      <c r="V16213">
        <v>5819</v>
      </c>
      <c r="W16213">
        <v>28</v>
      </c>
      <c r="X16213">
        <v>46</v>
      </c>
      <c r="Y16213">
        <v>4</v>
      </c>
      <c r="Z16213" t="s">
        <v>8</v>
      </c>
      <c r="AA16213" t="s">
        <v>48</v>
      </c>
      <c r="AB16213">
        <v>3.3</v>
      </c>
      <c r="AC16213">
        <v>4</v>
      </c>
      <c r="AD16213" t="s">
        <v>45</v>
      </c>
      <c r="AE16213" s="6">
        <v>44965</v>
      </c>
      <c r="AF16213" t="str">
        <f>_xlfn.IFS(fact_orders[[#This Row],[delivery_time]]&lt;=40,"EARLY",fact_orders[[#This Row],[delivery_time]]&gt;=50,"LATE",TRUE,"ON TIME")</f>
        <v>ON TIME</v>
      </c>
    </row>
    <row r="16214" spans="16:32" x14ac:dyDescent="0.25">
      <c r="P16214">
        <v>16202</v>
      </c>
      <c r="Q16214">
        <v>301</v>
      </c>
      <c r="R16214">
        <v>11</v>
      </c>
      <c r="S16214" s="6">
        <v>45223</v>
      </c>
      <c r="T16214" s="6">
        <v>0.65486111111111112</v>
      </c>
      <c r="U16214" t="s">
        <v>43</v>
      </c>
      <c r="V16214">
        <v>2070</v>
      </c>
      <c r="W16214">
        <v>15</v>
      </c>
      <c r="X16214">
        <v>51</v>
      </c>
      <c r="Y16214">
        <v>32</v>
      </c>
      <c r="Z16214" t="s">
        <v>8</v>
      </c>
      <c r="AA16214" t="s">
        <v>48</v>
      </c>
      <c r="AB16214">
        <v>3.3</v>
      </c>
      <c r="AC16214">
        <v>32</v>
      </c>
      <c r="AD16214" t="s">
        <v>45</v>
      </c>
      <c r="AE16214" s="6">
        <v>44862</v>
      </c>
      <c r="AF16214" t="str">
        <f>_xlfn.IFS(fact_orders[[#This Row],[delivery_time]]&lt;=40,"EARLY",fact_orders[[#This Row],[delivery_time]]&gt;=50,"LATE",TRUE,"ON TIME")</f>
        <v>LATE</v>
      </c>
    </row>
    <row r="16215" spans="16:32" x14ac:dyDescent="0.25">
      <c r="P16215">
        <v>16203</v>
      </c>
      <c r="Q16215">
        <v>314</v>
      </c>
      <c r="R16215">
        <v>19</v>
      </c>
      <c r="S16215" s="6">
        <v>45223</v>
      </c>
      <c r="T16215" s="6">
        <v>0.54374999999999996</v>
      </c>
      <c r="U16215" t="s">
        <v>43</v>
      </c>
      <c r="V16215">
        <v>5498</v>
      </c>
      <c r="W16215">
        <v>20</v>
      </c>
      <c r="X16215">
        <v>38</v>
      </c>
      <c r="Y16215">
        <v>22</v>
      </c>
      <c r="Z16215" t="s">
        <v>16</v>
      </c>
      <c r="AA16215" t="s">
        <v>49</v>
      </c>
      <c r="AB16215">
        <v>4.5</v>
      </c>
      <c r="AC16215">
        <v>22</v>
      </c>
      <c r="AD16215" t="s">
        <v>45</v>
      </c>
      <c r="AE16215" s="6">
        <v>44875</v>
      </c>
      <c r="AF16215" t="str">
        <f>_xlfn.IFS(fact_orders[[#This Row],[delivery_time]]&lt;=40,"EARLY",fact_orders[[#This Row],[delivery_time]]&gt;=50,"LATE",TRUE,"ON TIME")</f>
        <v>EARLY</v>
      </c>
    </row>
    <row r="16216" spans="16:32" x14ac:dyDescent="0.25">
      <c r="P16216">
        <v>16204</v>
      </c>
      <c r="Q16216">
        <v>307</v>
      </c>
      <c r="R16216">
        <v>11</v>
      </c>
      <c r="S16216" s="6">
        <v>45223</v>
      </c>
      <c r="T16216" s="6">
        <v>0.46944444444444444</v>
      </c>
      <c r="U16216" t="s">
        <v>43</v>
      </c>
      <c r="V16216">
        <v>4605</v>
      </c>
      <c r="W16216">
        <v>32</v>
      </c>
      <c r="X16216">
        <v>48</v>
      </c>
      <c r="Z16216" t="s">
        <v>8</v>
      </c>
      <c r="AA16216" t="s">
        <v>48</v>
      </c>
      <c r="AB16216">
        <v>3.3</v>
      </c>
      <c r="AD16216" t="s">
        <v>45</v>
      </c>
      <c r="AE16216" s="6">
        <v>44868</v>
      </c>
      <c r="AF16216" t="str">
        <f>_xlfn.IFS(fact_orders[[#This Row],[delivery_time]]&lt;=40,"EARLY",fact_orders[[#This Row],[delivery_time]]&gt;=50,"LATE",TRUE,"ON TIME")</f>
        <v>ON TIME</v>
      </c>
    </row>
    <row r="16217" spans="16:32" x14ac:dyDescent="0.25">
      <c r="P16217">
        <v>16205</v>
      </c>
      <c r="Q16217">
        <v>41</v>
      </c>
      <c r="R16217">
        <v>19</v>
      </c>
      <c r="S16217" s="6">
        <v>45223</v>
      </c>
      <c r="T16217" s="6">
        <v>0.86805555555555558</v>
      </c>
      <c r="U16217" t="s">
        <v>43</v>
      </c>
      <c r="V16217">
        <v>5098</v>
      </c>
      <c r="W16217">
        <v>31</v>
      </c>
      <c r="X16217">
        <v>42</v>
      </c>
      <c r="Y16217">
        <v>46</v>
      </c>
      <c r="Z16217" t="s">
        <v>16</v>
      </c>
      <c r="AA16217" t="s">
        <v>49</v>
      </c>
      <c r="AB16217">
        <v>4.5</v>
      </c>
      <c r="AC16217">
        <v>46</v>
      </c>
      <c r="AD16217" t="s">
        <v>45</v>
      </c>
      <c r="AE16217" s="6">
        <v>44602</v>
      </c>
      <c r="AF16217" t="str">
        <f>_xlfn.IFS(fact_orders[[#This Row],[delivery_time]]&lt;=40,"EARLY",fact_orders[[#This Row],[delivery_time]]&gt;=50,"LATE",TRUE,"ON TIME")</f>
        <v>ON TIME</v>
      </c>
    </row>
    <row r="16218" spans="16:32" x14ac:dyDescent="0.25">
      <c r="P16218">
        <v>16206</v>
      </c>
      <c r="Q16218">
        <v>399</v>
      </c>
      <c r="R16218">
        <v>14</v>
      </c>
      <c r="S16218" s="6">
        <v>45223</v>
      </c>
      <c r="T16218" s="6">
        <v>0.46597222222222223</v>
      </c>
      <c r="U16218" t="s">
        <v>43</v>
      </c>
      <c r="V16218">
        <v>2793</v>
      </c>
      <c r="W16218">
        <v>24</v>
      </c>
      <c r="X16218">
        <v>47</v>
      </c>
      <c r="Y16218">
        <v>16</v>
      </c>
      <c r="Z16218" t="s">
        <v>11</v>
      </c>
      <c r="AA16218" t="s">
        <v>47</v>
      </c>
      <c r="AB16218">
        <v>4.4000000000000004</v>
      </c>
      <c r="AC16218">
        <v>16</v>
      </c>
      <c r="AD16218" t="s">
        <v>45</v>
      </c>
      <c r="AE16218" s="6">
        <v>44960</v>
      </c>
      <c r="AF16218" t="str">
        <f>_xlfn.IFS(fact_orders[[#This Row],[delivery_time]]&lt;=40,"EARLY",fact_orders[[#This Row],[delivery_time]]&gt;=50,"LATE",TRUE,"ON TIME")</f>
        <v>ON TIME</v>
      </c>
    </row>
    <row r="16219" spans="16:32" x14ac:dyDescent="0.25">
      <c r="P16219">
        <v>16207</v>
      </c>
      <c r="Q16219">
        <v>18</v>
      </c>
      <c r="R16219">
        <v>14</v>
      </c>
      <c r="S16219" s="6">
        <v>45223</v>
      </c>
      <c r="T16219" s="6">
        <v>0.45833333333333331</v>
      </c>
      <c r="U16219" t="s">
        <v>43</v>
      </c>
      <c r="V16219">
        <v>4063</v>
      </c>
      <c r="W16219">
        <v>19</v>
      </c>
      <c r="X16219">
        <v>51</v>
      </c>
      <c r="Y16219">
        <v>40</v>
      </c>
      <c r="Z16219" t="s">
        <v>11</v>
      </c>
      <c r="AA16219" t="s">
        <v>47</v>
      </c>
      <c r="AB16219">
        <v>4.4000000000000004</v>
      </c>
      <c r="AC16219">
        <v>40</v>
      </c>
      <c r="AD16219" t="s">
        <v>45</v>
      </c>
      <c r="AE16219" s="6">
        <v>44579</v>
      </c>
      <c r="AF16219" t="str">
        <f>_xlfn.IFS(fact_orders[[#This Row],[delivery_time]]&lt;=40,"EARLY",fact_orders[[#This Row],[delivery_time]]&gt;=50,"LATE",TRUE,"ON TIME")</f>
        <v>LATE</v>
      </c>
    </row>
    <row r="16220" spans="16:32" x14ac:dyDescent="0.25">
      <c r="P16220">
        <v>16208</v>
      </c>
      <c r="Q16220">
        <v>500</v>
      </c>
      <c r="R16220">
        <v>2</v>
      </c>
      <c r="S16220" s="6">
        <v>45223</v>
      </c>
      <c r="T16220" s="6">
        <v>0.6791666666666667</v>
      </c>
      <c r="U16220" t="s">
        <v>43</v>
      </c>
      <c r="V16220">
        <v>5036</v>
      </c>
      <c r="W16220">
        <v>17</v>
      </c>
      <c r="X16220">
        <v>37</v>
      </c>
      <c r="Y16220">
        <v>21</v>
      </c>
      <c r="Z16220" t="s">
        <v>17</v>
      </c>
      <c r="AA16220" t="s">
        <v>46</v>
      </c>
      <c r="AB16220">
        <v>4.7</v>
      </c>
      <c r="AC16220">
        <v>21</v>
      </c>
      <c r="AD16220" t="s">
        <v>45</v>
      </c>
      <c r="AE16220" s="6">
        <v>45061</v>
      </c>
      <c r="AF16220" t="str">
        <f>_xlfn.IFS(fact_orders[[#This Row],[delivery_time]]&lt;=40,"EARLY",fact_orders[[#This Row],[delivery_time]]&gt;=50,"LATE",TRUE,"ON TIME")</f>
        <v>EARLY</v>
      </c>
    </row>
    <row r="16221" spans="16:32" x14ac:dyDescent="0.25">
      <c r="P16221">
        <v>16209</v>
      </c>
      <c r="Q16221">
        <v>99</v>
      </c>
      <c r="R16221">
        <v>18</v>
      </c>
      <c r="S16221" s="6">
        <v>45223</v>
      </c>
      <c r="T16221" s="6">
        <v>0.80833333333333335</v>
      </c>
      <c r="U16221" t="s">
        <v>43</v>
      </c>
      <c r="V16221">
        <v>3479</v>
      </c>
      <c r="W16221">
        <v>32</v>
      </c>
      <c r="X16221">
        <v>57</v>
      </c>
      <c r="Y16221">
        <v>8</v>
      </c>
      <c r="Z16221" t="s">
        <v>15</v>
      </c>
      <c r="AA16221" t="s">
        <v>46</v>
      </c>
      <c r="AB16221">
        <v>3.1</v>
      </c>
      <c r="AC16221">
        <v>8</v>
      </c>
      <c r="AD16221" t="s">
        <v>45</v>
      </c>
      <c r="AE16221" s="6">
        <v>44660</v>
      </c>
      <c r="AF16221" t="str">
        <f>_xlfn.IFS(fact_orders[[#This Row],[delivery_time]]&lt;=40,"EARLY",fact_orders[[#This Row],[delivery_time]]&gt;=50,"LATE",TRUE,"ON TIME")</f>
        <v>LATE</v>
      </c>
    </row>
    <row r="16222" spans="16:32" x14ac:dyDescent="0.25">
      <c r="P16222">
        <v>16210</v>
      </c>
      <c r="Q16222">
        <v>410</v>
      </c>
      <c r="R16222">
        <v>10</v>
      </c>
      <c r="S16222" s="6">
        <v>45223</v>
      </c>
      <c r="T16222" s="6">
        <v>0.8354166666666667</v>
      </c>
      <c r="U16222" t="s">
        <v>43</v>
      </c>
      <c r="V16222">
        <v>5081</v>
      </c>
      <c r="W16222">
        <v>19</v>
      </c>
      <c r="X16222">
        <v>34</v>
      </c>
      <c r="Y16222">
        <v>24</v>
      </c>
      <c r="Z16222" t="s">
        <v>7</v>
      </c>
      <c r="AA16222" t="s">
        <v>46</v>
      </c>
      <c r="AB16222">
        <v>4.5</v>
      </c>
      <c r="AC16222">
        <v>24</v>
      </c>
      <c r="AD16222" t="s">
        <v>45</v>
      </c>
      <c r="AE16222" s="6">
        <v>44971</v>
      </c>
      <c r="AF16222" t="str">
        <f>_xlfn.IFS(fact_orders[[#This Row],[delivery_time]]&lt;=40,"EARLY",fact_orders[[#This Row],[delivery_time]]&gt;=50,"LATE",TRUE,"ON TIME")</f>
        <v>EARLY</v>
      </c>
    </row>
    <row r="16223" spans="16:32" x14ac:dyDescent="0.25">
      <c r="P16223">
        <v>16211</v>
      </c>
      <c r="Q16223">
        <v>396</v>
      </c>
      <c r="R16223">
        <v>5</v>
      </c>
      <c r="S16223" s="6">
        <v>45224</v>
      </c>
      <c r="T16223" s="6">
        <v>0.85138888888888886</v>
      </c>
      <c r="U16223" t="s">
        <v>43</v>
      </c>
      <c r="V16223">
        <v>5296</v>
      </c>
      <c r="W16223">
        <v>19</v>
      </c>
      <c r="X16223">
        <v>39</v>
      </c>
      <c r="Y16223">
        <v>12</v>
      </c>
      <c r="Z16223" t="s">
        <v>21</v>
      </c>
      <c r="AA16223" t="s">
        <v>46</v>
      </c>
      <c r="AB16223">
        <v>3</v>
      </c>
      <c r="AC16223">
        <v>12</v>
      </c>
      <c r="AD16223" t="s">
        <v>45</v>
      </c>
      <c r="AE16223" s="6">
        <v>44957</v>
      </c>
      <c r="AF16223" t="str">
        <f>_xlfn.IFS(fact_orders[[#This Row],[delivery_time]]&lt;=40,"EARLY",fact_orders[[#This Row],[delivery_time]]&gt;=50,"LATE",TRUE,"ON TIME")</f>
        <v>EARLY</v>
      </c>
    </row>
    <row r="16224" spans="16:32" x14ac:dyDescent="0.25">
      <c r="P16224">
        <v>16212</v>
      </c>
      <c r="Q16224">
        <v>216</v>
      </c>
      <c r="R16224">
        <v>14</v>
      </c>
      <c r="S16224" s="6">
        <v>45224</v>
      </c>
      <c r="T16224" s="6">
        <v>0.47847222222222224</v>
      </c>
      <c r="U16224" t="s">
        <v>43</v>
      </c>
      <c r="V16224">
        <v>2585</v>
      </c>
      <c r="W16224">
        <v>15</v>
      </c>
      <c r="X16224">
        <v>53</v>
      </c>
      <c r="Y16224">
        <v>23</v>
      </c>
      <c r="Z16224" t="s">
        <v>11</v>
      </c>
      <c r="AA16224" t="s">
        <v>47</v>
      </c>
      <c r="AB16224">
        <v>4.4000000000000004</v>
      </c>
      <c r="AC16224">
        <v>23</v>
      </c>
      <c r="AD16224" t="s">
        <v>45</v>
      </c>
      <c r="AE16224" s="6">
        <v>44777</v>
      </c>
      <c r="AF16224" t="str">
        <f>_xlfn.IFS(fact_orders[[#This Row],[delivery_time]]&lt;=40,"EARLY",fact_orders[[#This Row],[delivery_time]]&gt;=50,"LATE",TRUE,"ON TIME")</f>
        <v>LATE</v>
      </c>
    </row>
    <row r="16225" spans="16:32" x14ac:dyDescent="0.25">
      <c r="P16225">
        <v>16213</v>
      </c>
      <c r="Q16225">
        <v>292</v>
      </c>
      <c r="R16225">
        <v>3</v>
      </c>
      <c r="S16225" s="6">
        <v>45224</v>
      </c>
      <c r="T16225" s="6">
        <v>0.90486111111111112</v>
      </c>
      <c r="U16225" t="s">
        <v>43</v>
      </c>
      <c r="V16225">
        <v>2015</v>
      </c>
      <c r="W16225">
        <v>28</v>
      </c>
      <c r="X16225">
        <v>57</v>
      </c>
      <c r="Y16225">
        <v>13</v>
      </c>
      <c r="Z16225" t="s">
        <v>19</v>
      </c>
      <c r="AA16225" t="s">
        <v>44</v>
      </c>
      <c r="AB16225">
        <v>4</v>
      </c>
      <c r="AC16225">
        <v>13</v>
      </c>
      <c r="AD16225" t="s">
        <v>45</v>
      </c>
      <c r="AE16225" s="6">
        <v>44853</v>
      </c>
      <c r="AF16225" t="str">
        <f>_xlfn.IFS(fact_orders[[#This Row],[delivery_time]]&lt;=40,"EARLY",fact_orders[[#This Row],[delivery_time]]&gt;=50,"LATE",TRUE,"ON TIME")</f>
        <v>LATE</v>
      </c>
    </row>
    <row r="16226" spans="16:32" x14ac:dyDescent="0.25">
      <c r="P16226">
        <v>16214</v>
      </c>
      <c r="Q16226">
        <v>237</v>
      </c>
      <c r="R16226">
        <v>16</v>
      </c>
      <c r="S16226" s="6">
        <v>45224</v>
      </c>
      <c r="T16226" s="6">
        <v>0.6</v>
      </c>
      <c r="U16226" t="s">
        <v>43</v>
      </c>
      <c r="V16226">
        <v>4853</v>
      </c>
      <c r="W16226">
        <v>36</v>
      </c>
      <c r="X16226">
        <v>51</v>
      </c>
      <c r="Y16226">
        <v>40</v>
      </c>
      <c r="Z16226" t="s">
        <v>13</v>
      </c>
      <c r="AA16226" t="s">
        <v>47</v>
      </c>
      <c r="AB16226">
        <v>3.4</v>
      </c>
      <c r="AC16226">
        <v>40</v>
      </c>
      <c r="AD16226" t="s">
        <v>45</v>
      </c>
      <c r="AE16226" s="6">
        <v>44798</v>
      </c>
      <c r="AF16226" t="str">
        <f>_xlfn.IFS(fact_orders[[#This Row],[delivery_time]]&lt;=40,"EARLY",fact_orders[[#This Row],[delivery_time]]&gt;=50,"LATE",TRUE,"ON TIME")</f>
        <v>LATE</v>
      </c>
    </row>
    <row r="16227" spans="16:32" x14ac:dyDescent="0.25">
      <c r="P16227">
        <v>16215</v>
      </c>
      <c r="Q16227">
        <v>457</v>
      </c>
      <c r="R16227">
        <v>18</v>
      </c>
      <c r="S16227" s="6">
        <v>45224</v>
      </c>
      <c r="T16227" s="6">
        <v>0.90555555555555556</v>
      </c>
      <c r="U16227" t="s">
        <v>43</v>
      </c>
      <c r="V16227">
        <v>4160</v>
      </c>
      <c r="W16227">
        <v>21</v>
      </c>
      <c r="X16227">
        <v>46</v>
      </c>
      <c r="Y16227">
        <v>29</v>
      </c>
      <c r="Z16227" t="s">
        <v>15</v>
      </c>
      <c r="AA16227" t="s">
        <v>46</v>
      </c>
      <c r="AB16227">
        <v>3.1</v>
      </c>
      <c r="AC16227">
        <v>29</v>
      </c>
      <c r="AD16227" t="s">
        <v>45</v>
      </c>
      <c r="AE16227" s="6">
        <v>45018</v>
      </c>
      <c r="AF16227" t="str">
        <f>_xlfn.IFS(fact_orders[[#This Row],[delivery_time]]&lt;=40,"EARLY",fact_orders[[#This Row],[delivery_time]]&gt;=50,"LATE",TRUE,"ON TIME")</f>
        <v>ON TIME</v>
      </c>
    </row>
    <row r="16228" spans="16:32" x14ac:dyDescent="0.25">
      <c r="P16228">
        <v>16216</v>
      </c>
      <c r="Q16228">
        <v>53</v>
      </c>
      <c r="R16228">
        <v>20</v>
      </c>
      <c r="S16228" s="6">
        <v>45224</v>
      </c>
      <c r="T16228" s="6">
        <v>0.74583333333333335</v>
      </c>
      <c r="U16228" t="s">
        <v>43</v>
      </c>
      <c r="V16228">
        <v>3227</v>
      </c>
      <c r="W16228">
        <v>36</v>
      </c>
      <c r="X16228">
        <v>59</v>
      </c>
      <c r="Y16228">
        <v>28</v>
      </c>
      <c r="Z16228" t="s">
        <v>18</v>
      </c>
      <c r="AA16228" t="s">
        <v>48</v>
      </c>
      <c r="AB16228">
        <v>3.8</v>
      </c>
      <c r="AC16228">
        <v>28</v>
      </c>
      <c r="AD16228" t="s">
        <v>45</v>
      </c>
      <c r="AE16228" s="6">
        <v>44614</v>
      </c>
      <c r="AF16228" t="str">
        <f>_xlfn.IFS(fact_orders[[#This Row],[delivery_time]]&lt;=40,"EARLY",fact_orders[[#This Row],[delivery_time]]&gt;=50,"LATE",TRUE,"ON TIME")</f>
        <v>LATE</v>
      </c>
    </row>
    <row r="16229" spans="16:32" x14ac:dyDescent="0.25">
      <c r="P16229">
        <v>16217</v>
      </c>
      <c r="Q16229">
        <v>230</v>
      </c>
      <c r="R16229">
        <v>6</v>
      </c>
      <c r="S16229" s="6">
        <v>45224</v>
      </c>
      <c r="T16229" s="6">
        <v>0.69444444444444442</v>
      </c>
      <c r="U16229" t="s">
        <v>43</v>
      </c>
      <c r="V16229">
        <v>3371</v>
      </c>
      <c r="W16229">
        <v>26</v>
      </c>
      <c r="X16229">
        <v>41</v>
      </c>
      <c r="Y16229">
        <v>8</v>
      </c>
      <c r="Z16229" t="s">
        <v>22</v>
      </c>
      <c r="AA16229" t="s">
        <v>47</v>
      </c>
      <c r="AB16229">
        <v>3.4</v>
      </c>
      <c r="AC16229">
        <v>8</v>
      </c>
      <c r="AD16229" t="s">
        <v>45</v>
      </c>
      <c r="AE16229" s="6">
        <v>44791</v>
      </c>
      <c r="AF16229" t="str">
        <f>_xlfn.IFS(fact_orders[[#This Row],[delivery_time]]&lt;=40,"EARLY",fact_orders[[#This Row],[delivery_time]]&gt;=50,"LATE",TRUE,"ON TIME")</f>
        <v>ON TIME</v>
      </c>
    </row>
    <row r="16230" spans="16:32" x14ac:dyDescent="0.25">
      <c r="P16230">
        <v>16218</v>
      </c>
      <c r="Q16230">
        <v>486</v>
      </c>
      <c r="R16230">
        <v>9</v>
      </c>
      <c r="S16230" s="6">
        <v>45224</v>
      </c>
      <c r="T16230" s="6">
        <v>0.62916666666666665</v>
      </c>
      <c r="U16230" t="s">
        <v>43</v>
      </c>
      <c r="V16230">
        <v>2323</v>
      </c>
      <c r="W16230">
        <v>35</v>
      </c>
      <c r="X16230">
        <v>35</v>
      </c>
      <c r="Z16230" t="s">
        <v>25</v>
      </c>
      <c r="AA16230" t="s">
        <v>44</v>
      </c>
      <c r="AB16230">
        <v>4.0999999999999996</v>
      </c>
      <c r="AD16230" t="s">
        <v>45</v>
      </c>
      <c r="AE16230" s="6">
        <v>45047</v>
      </c>
      <c r="AF16230" t="str">
        <f>_xlfn.IFS(fact_orders[[#This Row],[delivery_time]]&lt;=40,"EARLY",fact_orders[[#This Row],[delivery_time]]&gt;=50,"LATE",TRUE,"ON TIME")</f>
        <v>EARLY</v>
      </c>
    </row>
    <row r="16231" spans="16:32" x14ac:dyDescent="0.25">
      <c r="P16231">
        <v>16219</v>
      </c>
      <c r="Q16231">
        <v>362</v>
      </c>
      <c r="R16231">
        <v>4</v>
      </c>
      <c r="S16231" s="6">
        <v>45224</v>
      </c>
      <c r="T16231" s="6">
        <v>0.72222222222222221</v>
      </c>
      <c r="U16231" t="s">
        <v>43</v>
      </c>
      <c r="V16231">
        <v>5665</v>
      </c>
      <c r="W16231">
        <v>38</v>
      </c>
      <c r="X16231">
        <v>39</v>
      </c>
      <c r="Y16231">
        <v>45</v>
      </c>
      <c r="Z16231" t="s">
        <v>20</v>
      </c>
      <c r="AA16231" t="s">
        <v>46</v>
      </c>
      <c r="AB16231">
        <v>3.7</v>
      </c>
      <c r="AC16231">
        <v>45</v>
      </c>
      <c r="AD16231" t="s">
        <v>45</v>
      </c>
      <c r="AE16231" s="6">
        <v>44923</v>
      </c>
      <c r="AF16231" t="str">
        <f>_xlfn.IFS(fact_orders[[#This Row],[delivery_time]]&lt;=40,"EARLY",fact_orders[[#This Row],[delivery_time]]&gt;=50,"LATE",TRUE,"ON TIME")</f>
        <v>EARLY</v>
      </c>
    </row>
    <row r="16232" spans="16:32" x14ac:dyDescent="0.25">
      <c r="P16232">
        <v>16220</v>
      </c>
      <c r="Q16232">
        <v>239</v>
      </c>
      <c r="R16232">
        <v>9</v>
      </c>
      <c r="S16232" s="6">
        <v>45224</v>
      </c>
      <c r="T16232" s="6">
        <v>0.77430555555555558</v>
      </c>
      <c r="U16232" t="s">
        <v>43</v>
      </c>
      <c r="V16232">
        <v>2287</v>
      </c>
      <c r="W16232">
        <v>21</v>
      </c>
      <c r="X16232">
        <v>52</v>
      </c>
      <c r="Y16232">
        <v>8</v>
      </c>
      <c r="Z16232" t="s">
        <v>25</v>
      </c>
      <c r="AA16232" t="s">
        <v>44</v>
      </c>
      <c r="AB16232">
        <v>4.0999999999999996</v>
      </c>
      <c r="AC16232">
        <v>8</v>
      </c>
      <c r="AD16232" t="s">
        <v>45</v>
      </c>
      <c r="AE16232" s="6">
        <v>44800</v>
      </c>
      <c r="AF16232" t="str">
        <f>_xlfn.IFS(fact_orders[[#This Row],[delivery_time]]&lt;=40,"EARLY",fact_orders[[#This Row],[delivery_time]]&gt;=50,"LATE",TRUE,"ON TIME")</f>
        <v>LATE</v>
      </c>
    </row>
    <row r="16233" spans="16:32" x14ac:dyDescent="0.25">
      <c r="P16233">
        <v>16221</v>
      </c>
      <c r="Q16233">
        <v>443</v>
      </c>
      <c r="R16233">
        <v>17</v>
      </c>
      <c r="S16233" s="6">
        <v>45224</v>
      </c>
      <c r="T16233" s="6">
        <v>0.51458333333333328</v>
      </c>
      <c r="U16233" t="s">
        <v>43</v>
      </c>
      <c r="V16233">
        <v>2313</v>
      </c>
      <c r="W16233">
        <v>38</v>
      </c>
      <c r="X16233">
        <v>56</v>
      </c>
      <c r="Y16233">
        <v>33</v>
      </c>
      <c r="Z16233" t="s">
        <v>14</v>
      </c>
      <c r="AA16233" t="s">
        <v>48</v>
      </c>
      <c r="AB16233">
        <v>4</v>
      </c>
      <c r="AC16233">
        <v>33</v>
      </c>
      <c r="AD16233" t="s">
        <v>45</v>
      </c>
      <c r="AE16233" s="6">
        <v>45004</v>
      </c>
      <c r="AF16233" t="str">
        <f>_xlfn.IFS(fact_orders[[#This Row],[delivery_time]]&lt;=40,"EARLY",fact_orders[[#This Row],[delivery_time]]&gt;=50,"LATE",TRUE,"ON TIME")</f>
        <v>LATE</v>
      </c>
    </row>
    <row r="16234" spans="16:32" x14ac:dyDescent="0.25">
      <c r="P16234">
        <v>16222</v>
      </c>
      <c r="Q16234">
        <v>330</v>
      </c>
      <c r="R16234">
        <v>15</v>
      </c>
      <c r="S16234" s="6">
        <v>45224</v>
      </c>
      <c r="T16234" s="6">
        <v>0.74722222222222223</v>
      </c>
      <c r="U16234" t="s">
        <v>43</v>
      </c>
      <c r="V16234">
        <v>3670</v>
      </c>
      <c r="W16234">
        <v>20</v>
      </c>
      <c r="X16234">
        <v>44</v>
      </c>
      <c r="Y16234">
        <v>18</v>
      </c>
      <c r="Z16234" t="s">
        <v>12</v>
      </c>
      <c r="AA16234" t="s">
        <v>48</v>
      </c>
      <c r="AB16234">
        <v>3.8</v>
      </c>
      <c r="AC16234">
        <v>18</v>
      </c>
      <c r="AD16234" t="s">
        <v>45</v>
      </c>
      <c r="AE16234" s="6">
        <v>44891</v>
      </c>
      <c r="AF16234" t="str">
        <f>_xlfn.IFS(fact_orders[[#This Row],[delivery_time]]&lt;=40,"EARLY",fact_orders[[#This Row],[delivery_time]]&gt;=50,"LATE",TRUE,"ON TIME")</f>
        <v>ON TIME</v>
      </c>
    </row>
    <row r="16235" spans="16:32" x14ac:dyDescent="0.25">
      <c r="P16235">
        <v>16223</v>
      </c>
      <c r="Q16235">
        <v>274</v>
      </c>
      <c r="R16235">
        <v>18</v>
      </c>
      <c r="S16235" s="6">
        <v>45224</v>
      </c>
      <c r="T16235" s="6">
        <v>0.65555555555555556</v>
      </c>
      <c r="U16235" t="s">
        <v>43</v>
      </c>
      <c r="V16235">
        <v>4858</v>
      </c>
      <c r="W16235">
        <v>39</v>
      </c>
      <c r="X16235">
        <v>55</v>
      </c>
      <c r="Y16235">
        <v>14</v>
      </c>
      <c r="Z16235" t="s">
        <v>15</v>
      </c>
      <c r="AA16235" t="s">
        <v>46</v>
      </c>
      <c r="AB16235">
        <v>3.1</v>
      </c>
      <c r="AC16235">
        <v>14</v>
      </c>
      <c r="AD16235" t="s">
        <v>45</v>
      </c>
      <c r="AE16235" s="6">
        <v>44835</v>
      </c>
      <c r="AF16235" t="str">
        <f>_xlfn.IFS(fact_orders[[#This Row],[delivery_time]]&lt;=40,"EARLY",fact_orders[[#This Row],[delivery_time]]&gt;=50,"LATE",TRUE,"ON TIME")</f>
        <v>LATE</v>
      </c>
    </row>
    <row r="16236" spans="16:32" x14ac:dyDescent="0.25">
      <c r="P16236">
        <v>16224</v>
      </c>
      <c r="Q16236">
        <v>41</v>
      </c>
      <c r="R16236">
        <v>12</v>
      </c>
      <c r="S16236" s="6">
        <v>45224</v>
      </c>
      <c r="T16236" s="6">
        <v>0.52013888888888893</v>
      </c>
      <c r="U16236" t="s">
        <v>43</v>
      </c>
      <c r="V16236">
        <v>2018</v>
      </c>
      <c r="W16236">
        <v>39</v>
      </c>
      <c r="X16236">
        <v>54</v>
      </c>
      <c r="Z16236" t="s">
        <v>9</v>
      </c>
      <c r="AA16236" t="s">
        <v>44</v>
      </c>
      <c r="AB16236">
        <v>3.7</v>
      </c>
      <c r="AD16236" t="s">
        <v>45</v>
      </c>
      <c r="AE16236" s="6">
        <v>44602</v>
      </c>
      <c r="AF16236" t="str">
        <f>_xlfn.IFS(fact_orders[[#This Row],[delivery_time]]&lt;=40,"EARLY",fact_orders[[#This Row],[delivery_time]]&gt;=50,"LATE",TRUE,"ON TIME")</f>
        <v>LATE</v>
      </c>
    </row>
    <row r="16237" spans="16:32" x14ac:dyDescent="0.25">
      <c r="P16237">
        <v>16225</v>
      </c>
      <c r="Q16237">
        <v>419</v>
      </c>
      <c r="R16237">
        <v>7</v>
      </c>
      <c r="S16237" s="6">
        <v>45224</v>
      </c>
      <c r="T16237" s="6">
        <v>0.65347222222222223</v>
      </c>
      <c r="U16237" t="s">
        <v>43</v>
      </c>
      <c r="V16237">
        <v>5922</v>
      </c>
      <c r="W16237">
        <v>20</v>
      </c>
      <c r="X16237">
        <v>45</v>
      </c>
      <c r="Y16237">
        <v>21</v>
      </c>
      <c r="Z16237" t="s">
        <v>23</v>
      </c>
      <c r="AA16237" t="s">
        <v>44</v>
      </c>
      <c r="AB16237">
        <v>3.4</v>
      </c>
      <c r="AC16237">
        <v>21</v>
      </c>
      <c r="AD16237" t="s">
        <v>45</v>
      </c>
      <c r="AE16237" s="6">
        <v>44980</v>
      </c>
      <c r="AF16237" t="str">
        <f>_xlfn.IFS(fact_orders[[#This Row],[delivery_time]]&lt;=40,"EARLY",fact_orders[[#This Row],[delivery_time]]&gt;=50,"LATE",TRUE,"ON TIME")</f>
        <v>ON TIME</v>
      </c>
    </row>
    <row r="16238" spans="16:32" x14ac:dyDescent="0.25">
      <c r="P16238">
        <v>16226</v>
      </c>
      <c r="Q16238">
        <v>466</v>
      </c>
      <c r="R16238">
        <v>12</v>
      </c>
      <c r="S16238" s="6">
        <v>45224</v>
      </c>
      <c r="T16238" s="6">
        <v>0.60069444444444442</v>
      </c>
      <c r="U16238" t="s">
        <v>43</v>
      </c>
      <c r="V16238">
        <v>5972</v>
      </c>
      <c r="W16238">
        <v>20</v>
      </c>
      <c r="X16238">
        <v>38</v>
      </c>
      <c r="Y16238">
        <v>26</v>
      </c>
      <c r="Z16238" t="s">
        <v>9</v>
      </c>
      <c r="AA16238" t="s">
        <v>44</v>
      </c>
      <c r="AB16238">
        <v>3.7</v>
      </c>
      <c r="AC16238">
        <v>26</v>
      </c>
      <c r="AD16238" t="s">
        <v>45</v>
      </c>
      <c r="AE16238" s="6">
        <v>45027</v>
      </c>
      <c r="AF16238" t="str">
        <f>_xlfn.IFS(fact_orders[[#This Row],[delivery_time]]&lt;=40,"EARLY",fact_orders[[#This Row],[delivery_time]]&gt;=50,"LATE",TRUE,"ON TIME")</f>
        <v>EARLY</v>
      </c>
    </row>
    <row r="16239" spans="16:32" x14ac:dyDescent="0.25">
      <c r="P16239">
        <v>16227</v>
      </c>
      <c r="Q16239">
        <v>262</v>
      </c>
      <c r="R16239">
        <v>1</v>
      </c>
      <c r="S16239" s="6">
        <v>45224</v>
      </c>
      <c r="T16239" s="6">
        <v>0.84375</v>
      </c>
      <c r="U16239" t="s">
        <v>43</v>
      </c>
      <c r="V16239">
        <v>4393</v>
      </c>
      <c r="W16239">
        <v>21</v>
      </c>
      <c r="X16239">
        <v>47</v>
      </c>
      <c r="Z16239" t="s">
        <v>6</v>
      </c>
      <c r="AA16239" t="s">
        <v>48</v>
      </c>
      <c r="AB16239">
        <v>3</v>
      </c>
      <c r="AD16239" t="s">
        <v>45</v>
      </c>
      <c r="AE16239" s="6">
        <v>44823</v>
      </c>
      <c r="AF16239" t="str">
        <f>_xlfn.IFS(fact_orders[[#This Row],[delivery_time]]&lt;=40,"EARLY",fact_orders[[#This Row],[delivery_time]]&gt;=50,"LATE",TRUE,"ON TIME")</f>
        <v>ON TIME</v>
      </c>
    </row>
    <row r="16240" spans="16:32" x14ac:dyDescent="0.25">
      <c r="P16240">
        <v>16228</v>
      </c>
      <c r="Q16240">
        <v>484</v>
      </c>
      <c r="R16240">
        <v>5</v>
      </c>
      <c r="S16240" s="6">
        <v>45224</v>
      </c>
      <c r="T16240" s="6">
        <v>0.81388888888888888</v>
      </c>
      <c r="U16240" t="s">
        <v>43</v>
      </c>
      <c r="V16240">
        <v>3280</v>
      </c>
      <c r="W16240">
        <v>19</v>
      </c>
      <c r="X16240">
        <v>47</v>
      </c>
      <c r="Y16240">
        <v>49</v>
      </c>
      <c r="Z16240" t="s">
        <v>21</v>
      </c>
      <c r="AA16240" t="s">
        <v>46</v>
      </c>
      <c r="AB16240">
        <v>3</v>
      </c>
      <c r="AC16240">
        <v>49</v>
      </c>
      <c r="AD16240" t="s">
        <v>45</v>
      </c>
      <c r="AE16240" s="6">
        <v>45045</v>
      </c>
      <c r="AF16240" t="str">
        <f>_xlfn.IFS(fact_orders[[#This Row],[delivery_time]]&lt;=40,"EARLY",fact_orders[[#This Row],[delivery_time]]&gt;=50,"LATE",TRUE,"ON TIME")</f>
        <v>ON TIME</v>
      </c>
    </row>
    <row r="16241" spans="16:32" x14ac:dyDescent="0.25">
      <c r="P16241">
        <v>16229</v>
      </c>
      <c r="Q16241">
        <v>461</v>
      </c>
      <c r="R16241">
        <v>5</v>
      </c>
      <c r="S16241" s="6">
        <v>45224</v>
      </c>
      <c r="T16241" s="6">
        <v>0.49652777777777779</v>
      </c>
      <c r="U16241" t="s">
        <v>43</v>
      </c>
      <c r="V16241">
        <v>2834</v>
      </c>
      <c r="W16241">
        <v>17</v>
      </c>
      <c r="X16241">
        <v>48</v>
      </c>
      <c r="Y16241">
        <v>22</v>
      </c>
      <c r="Z16241" t="s">
        <v>21</v>
      </c>
      <c r="AA16241" t="s">
        <v>46</v>
      </c>
      <c r="AB16241">
        <v>3</v>
      </c>
      <c r="AC16241">
        <v>22</v>
      </c>
      <c r="AD16241" t="s">
        <v>45</v>
      </c>
      <c r="AE16241" s="6">
        <v>45022</v>
      </c>
      <c r="AF16241" t="str">
        <f>_xlfn.IFS(fact_orders[[#This Row],[delivery_time]]&lt;=40,"EARLY",fact_orders[[#This Row],[delivery_time]]&gt;=50,"LATE",TRUE,"ON TIME")</f>
        <v>ON TIME</v>
      </c>
    </row>
    <row r="16242" spans="16:32" x14ac:dyDescent="0.25">
      <c r="P16242">
        <v>16230</v>
      </c>
      <c r="Q16242">
        <v>84</v>
      </c>
      <c r="R16242">
        <v>14</v>
      </c>
      <c r="S16242" s="6">
        <v>45224</v>
      </c>
      <c r="T16242" s="6">
        <v>0.51388888888888884</v>
      </c>
      <c r="U16242" t="s">
        <v>43</v>
      </c>
      <c r="V16242">
        <v>2479</v>
      </c>
      <c r="W16242">
        <v>36</v>
      </c>
      <c r="X16242">
        <v>38</v>
      </c>
      <c r="Z16242" t="s">
        <v>11</v>
      </c>
      <c r="AA16242" t="s">
        <v>47</v>
      </c>
      <c r="AB16242">
        <v>4.4000000000000004</v>
      </c>
      <c r="AD16242" t="s">
        <v>45</v>
      </c>
      <c r="AE16242" s="6">
        <v>44645</v>
      </c>
      <c r="AF16242" t="str">
        <f>_xlfn.IFS(fact_orders[[#This Row],[delivery_time]]&lt;=40,"EARLY",fact_orders[[#This Row],[delivery_time]]&gt;=50,"LATE",TRUE,"ON TIME")</f>
        <v>EARLY</v>
      </c>
    </row>
    <row r="16243" spans="16:32" x14ac:dyDescent="0.25">
      <c r="P16243">
        <v>16231</v>
      </c>
      <c r="Q16243">
        <v>413</v>
      </c>
      <c r="R16243">
        <v>17</v>
      </c>
      <c r="S16243" s="6">
        <v>45224</v>
      </c>
      <c r="T16243" s="6">
        <v>0.70694444444444449</v>
      </c>
      <c r="U16243" t="s">
        <v>43</v>
      </c>
      <c r="V16243">
        <v>2419</v>
      </c>
      <c r="W16243">
        <v>39</v>
      </c>
      <c r="X16243">
        <v>43</v>
      </c>
      <c r="Z16243" t="s">
        <v>14</v>
      </c>
      <c r="AA16243" t="s">
        <v>48</v>
      </c>
      <c r="AB16243">
        <v>4</v>
      </c>
      <c r="AD16243" t="s">
        <v>45</v>
      </c>
      <c r="AE16243" s="6">
        <v>44974</v>
      </c>
      <c r="AF16243" t="str">
        <f>_xlfn.IFS(fact_orders[[#This Row],[delivery_time]]&lt;=40,"EARLY",fact_orders[[#This Row],[delivery_time]]&gt;=50,"LATE",TRUE,"ON TIME")</f>
        <v>ON TIME</v>
      </c>
    </row>
    <row r="16244" spans="16:32" x14ac:dyDescent="0.25">
      <c r="P16244">
        <v>16232</v>
      </c>
      <c r="Q16244">
        <v>336</v>
      </c>
      <c r="R16244">
        <v>2</v>
      </c>
      <c r="S16244" s="6">
        <v>45224</v>
      </c>
      <c r="T16244" s="6">
        <v>0.81458333333333333</v>
      </c>
      <c r="U16244" t="s">
        <v>43</v>
      </c>
      <c r="V16244">
        <v>3401</v>
      </c>
      <c r="W16244">
        <v>26</v>
      </c>
      <c r="X16244">
        <v>56</v>
      </c>
      <c r="Y16244">
        <v>18</v>
      </c>
      <c r="Z16244" t="s">
        <v>17</v>
      </c>
      <c r="AA16244" t="s">
        <v>46</v>
      </c>
      <c r="AB16244">
        <v>4.7</v>
      </c>
      <c r="AC16244">
        <v>18</v>
      </c>
      <c r="AD16244" t="s">
        <v>45</v>
      </c>
      <c r="AE16244" s="6">
        <v>44897</v>
      </c>
      <c r="AF16244" t="str">
        <f>_xlfn.IFS(fact_orders[[#This Row],[delivery_time]]&lt;=40,"EARLY",fact_orders[[#This Row],[delivery_time]]&gt;=50,"LATE",TRUE,"ON TIME")</f>
        <v>LATE</v>
      </c>
    </row>
    <row r="16245" spans="16:32" x14ac:dyDescent="0.25">
      <c r="P16245">
        <v>16233</v>
      </c>
      <c r="Q16245">
        <v>221</v>
      </c>
      <c r="R16245">
        <v>2</v>
      </c>
      <c r="S16245" s="6">
        <v>45224</v>
      </c>
      <c r="T16245" s="6">
        <v>0.57013888888888886</v>
      </c>
      <c r="U16245" t="s">
        <v>43</v>
      </c>
      <c r="V16245">
        <v>5706</v>
      </c>
      <c r="W16245">
        <v>31</v>
      </c>
      <c r="X16245">
        <v>39</v>
      </c>
      <c r="Y16245">
        <v>48</v>
      </c>
      <c r="Z16245" t="s">
        <v>17</v>
      </c>
      <c r="AA16245" t="s">
        <v>46</v>
      </c>
      <c r="AB16245">
        <v>4.7</v>
      </c>
      <c r="AC16245">
        <v>48</v>
      </c>
      <c r="AD16245" t="s">
        <v>45</v>
      </c>
      <c r="AE16245" s="6">
        <v>44782</v>
      </c>
      <c r="AF16245" t="str">
        <f>_xlfn.IFS(fact_orders[[#This Row],[delivery_time]]&lt;=40,"EARLY",fact_orders[[#This Row],[delivery_time]]&gt;=50,"LATE",TRUE,"ON TIME")</f>
        <v>EARLY</v>
      </c>
    </row>
    <row r="16246" spans="16:32" x14ac:dyDescent="0.25">
      <c r="P16246">
        <v>16234</v>
      </c>
      <c r="Q16246">
        <v>390</v>
      </c>
      <c r="R16246">
        <v>3</v>
      </c>
      <c r="S16246" s="6">
        <v>45224</v>
      </c>
      <c r="T16246" s="6">
        <v>0.90277777777777779</v>
      </c>
      <c r="U16246" t="s">
        <v>43</v>
      </c>
      <c r="V16246">
        <v>5172</v>
      </c>
      <c r="W16246">
        <v>23</v>
      </c>
      <c r="X16246">
        <v>51</v>
      </c>
      <c r="Y16246">
        <v>36</v>
      </c>
      <c r="Z16246" t="s">
        <v>19</v>
      </c>
      <c r="AA16246" t="s">
        <v>44</v>
      </c>
      <c r="AB16246">
        <v>4</v>
      </c>
      <c r="AC16246">
        <v>36</v>
      </c>
      <c r="AD16246" t="s">
        <v>45</v>
      </c>
      <c r="AE16246" s="6">
        <v>44951</v>
      </c>
      <c r="AF16246" t="str">
        <f>_xlfn.IFS(fact_orders[[#This Row],[delivery_time]]&lt;=40,"EARLY",fact_orders[[#This Row],[delivery_time]]&gt;=50,"LATE",TRUE,"ON TIME")</f>
        <v>LATE</v>
      </c>
    </row>
    <row r="16247" spans="16:32" x14ac:dyDescent="0.25">
      <c r="P16247">
        <v>16235</v>
      </c>
      <c r="Q16247">
        <v>130</v>
      </c>
      <c r="R16247">
        <v>3</v>
      </c>
      <c r="S16247" s="6">
        <v>45224</v>
      </c>
      <c r="T16247" s="6">
        <v>0.87916666666666665</v>
      </c>
      <c r="U16247" t="s">
        <v>43</v>
      </c>
      <c r="V16247">
        <v>2788</v>
      </c>
      <c r="W16247">
        <v>26</v>
      </c>
      <c r="X16247">
        <v>42</v>
      </c>
      <c r="Z16247" t="s">
        <v>19</v>
      </c>
      <c r="AA16247" t="s">
        <v>44</v>
      </c>
      <c r="AB16247">
        <v>4</v>
      </c>
      <c r="AD16247" t="s">
        <v>45</v>
      </c>
      <c r="AE16247" s="6">
        <v>44691</v>
      </c>
      <c r="AF16247" t="str">
        <f>_xlfn.IFS(fact_orders[[#This Row],[delivery_time]]&lt;=40,"EARLY",fact_orders[[#This Row],[delivery_time]]&gt;=50,"LATE",TRUE,"ON TIME")</f>
        <v>ON TIME</v>
      </c>
    </row>
    <row r="16248" spans="16:32" x14ac:dyDescent="0.25">
      <c r="P16248">
        <v>16236</v>
      </c>
      <c r="Q16248">
        <v>466</v>
      </c>
      <c r="R16248">
        <v>9</v>
      </c>
      <c r="S16248" s="6">
        <v>45224</v>
      </c>
      <c r="T16248" s="6">
        <v>0.84166666666666667</v>
      </c>
      <c r="U16248" t="s">
        <v>43</v>
      </c>
      <c r="V16248">
        <v>4951</v>
      </c>
      <c r="W16248">
        <v>35</v>
      </c>
      <c r="X16248">
        <v>54</v>
      </c>
      <c r="Z16248" t="s">
        <v>25</v>
      </c>
      <c r="AA16248" t="s">
        <v>44</v>
      </c>
      <c r="AB16248">
        <v>4.0999999999999996</v>
      </c>
      <c r="AD16248" t="s">
        <v>45</v>
      </c>
      <c r="AE16248" s="6">
        <v>45027</v>
      </c>
      <c r="AF16248" t="str">
        <f>_xlfn.IFS(fact_orders[[#This Row],[delivery_time]]&lt;=40,"EARLY",fact_orders[[#This Row],[delivery_time]]&gt;=50,"LATE",TRUE,"ON TIME")</f>
        <v>LATE</v>
      </c>
    </row>
    <row r="16249" spans="16:32" x14ac:dyDescent="0.25">
      <c r="P16249">
        <v>16237</v>
      </c>
      <c r="Q16249">
        <v>142</v>
      </c>
      <c r="R16249">
        <v>17</v>
      </c>
      <c r="S16249" s="6">
        <v>45224</v>
      </c>
      <c r="T16249" s="6">
        <v>0.83958333333333335</v>
      </c>
      <c r="U16249" t="s">
        <v>43</v>
      </c>
      <c r="V16249">
        <v>5536</v>
      </c>
      <c r="W16249">
        <v>26</v>
      </c>
      <c r="X16249">
        <v>44</v>
      </c>
      <c r="Z16249" t="s">
        <v>14</v>
      </c>
      <c r="AA16249" t="s">
        <v>48</v>
      </c>
      <c r="AB16249">
        <v>4</v>
      </c>
      <c r="AD16249" t="s">
        <v>45</v>
      </c>
      <c r="AE16249" s="6">
        <v>44703</v>
      </c>
      <c r="AF16249" t="str">
        <f>_xlfn.IFS(fact_orders[[#This Row],[delivery_time]]&lt;=40,"EARLY",fact_orders[[#This Row],[delivery_time]]&gt;=50,"LATE",TRUE,"ON TIME")</f>
        <v>ON TIME</v>
      </c>
    </row>
    <row r="16250" spans="16:32" x14ac:dyDescent="0.25">
      <c r="P16250">
        <v>16238</v>
      </c>
      <c r="Q16250">
        <v>47</v>
      </c>
      <c r="R16250">
        <v>19</v>
      </c>
      <c r="S16250" s="6">
        <v>45224</v>
      </c>
      <c r="T16250" s="6">
        <v>0.48194444444444445</v>
      </c>
      <c r="U16250" t="s">
        <v>43</v>
      </c>
      <c r="V16250">
        <v>5448</v>
      </c>
      <c r="W16250">
        <v>23</v>
      </c>
      <c r="X16250">
        <v>30</v>
      </c>
      <c r="Y16250">
        <v>2</v>
      </c>
      <c r="Z16250" t="s">
        <v>16</v>
      </c>
      <c r="AA16250" t="s">
        <v>49</v>
      </c>
      <c r="AB16250">
        <v>4.5</v>
      </c>
      <c r="AC16250">
        <v>2</v>
      </c>
      <c r="AD16250" t="s">
        <v>45</v>
      </c>
      <c r="AE16250" s="6">
        <v>44608</v>
      </c>
      <c r="AF16250" t="str">
        <f>_xlfn.IFS(fact_orders[[#This Row],[delivery_time]]&lt;=40,"EARLY",fact_orders[[#This Row],[delivery_time]]&gt;=50,"LATE",TRUE,"ON TIME")</f>
        <v>EARLY</v>
      </c>
    </row>
    <row r="16251" spans="16:32" x14ac:dyDescent="0.25">
      <c r="P16251">
        <v>16239</v>
      </c>
      <c r="Q16251">
        <v>25</v>
      </c>
      <c r="R16251">
        <v>13</v>
      </c>
      <c r="S16251" s="6">
        <v>45224</v>
      </c>
      <c r="T16251" s="6">
        <v>0.85277777777777775</v>
      </c>
      <c r="U16251" t="s">
        <v>43</v>
      </c>
      <c r="V16251">
        <v>5954</v>
      </c>
      <c r="W16251">
        <v>36</v>
      </c>
      <c r="X16251">
        <v>59</v>
      </c>
      <c r="Z16251" t="s">
        <v>10</v>
      </c>
      <c r="AA16251" t="s">
        <v>46</v>
      </c>
      <c r="AB16251">
        <v>3.3</v>
      </c>
      <c r="AD16251" t="s">
        <v>45</v>
      </c>
      <c r="AE16251" s="6">
        <v>44586</v>
      </c>
      <c r="AF16251" t="str">
        <f>_xlfn.IFS(fact_orders[[#This Row],[delivery_time]]&lt;=40,"EARLY",fact_orders[[#This Row],[delivery_time]]&gt;=50,"LATE",TRUE,"ON TIME")</f>
        <v>LATE</v>
      </c>
    </row>
    <row r="16252" spans="16:32" x14ac:dyDescent="0.25">
      <c r="P16252">
        <v>16240</v>
      </c>
      <c r="Q16252">
        <v>147</v>
      </c>
      <c r="R16252">
        <v>8</v>
      </c>
      <c r="S16252" s="6">
        <v>45224</v>
      </c>
      <c r="T16252" s="6">
        <v>0.91111111111111109</v>
      </c>
      <c r="U16252" t="s">
        <v>43</v>
      </c>
      <c r="V16252">
        <v>5777</v>
      </c>
      <c r="W16252">
        <v>19</v>
      </c>
      <c r="X16252">
        <v>45</v>
      </c>
      <c r="Z16252" t="s">
        <v>24</v>
      </c>
      <c r="AA16252" t="s">
        <v>44</v>
      </c>
      <c r="AB16252">
        <v>4.2</v>
      </c>
      <c r="AD16252" t="s">
        <v>45</v>
      </c>
      <c r="AE16252" s="6">
        <v>44708</v>
      </c>
      <c r="AF16252" t="str">
        <f>_xlfn.IFS(fact_orders[[#This Row],[delivery_time]]&lt;=40,"EARLY",fact_orders[[#This Row],[delivery_time]]&gt;=50,"LATE",TRUE,"ON TIME")</f>
        <v>ON TIME</v>
      </c>
    </row>
    <row r="16253" spans="16:32" x14ac:dyDescent="0.25">
      <c r="P16253">
        <v>16241</v>
      </c>
      <c r="Q16253">
        <v>243</v>
      </c>
      <c r="R16253">
        <v>2</v>
      </c>
      <c r="S16253" s="6">
        <v>45225</v>
      </c>
      <c r="T16253" s="6">
        <v>0.79791666666666672</v>
      </c>
      <c r="U16253" t="s">
        <v>43</v>
      </c>
      <c r="V16253">
        <v>3735</v>
      </c>
      <c r="W16253">
        <v>26</v>
      </c>
      <c r="X16253">
        <v>45</v>
      </c>
      <c r="Y16253">
        <v>14</v>
      </c>
      <c r="Z16253" t="s">
        <v>17</v>
      </c>
      <c r="AA16253" t="s">
        <v>46</v>
      </c>
      <c r="AB16253">
        <v>4.7</v>
      </c>
      <c r="AC16253">
        <v>14</v>
      </c>
      <c r="AD16253" t="s">
        <v>45</v>
      </c>
      <c r="AE16253" s="6">
        <v>44804</v>
      </c>
      <c r="AF16253" t="str">
        <f>_xlfn.IFS(fact_orders[[#This Row],[delivery_time]]&lt;=40,"EARLY",fact_orders[[#This Row],[delivery_time]]&gt;=50,"LATE",TRUE,"ON TIME")</f>
        <v>ON TIME</v>
      </c>
    </row>
    <row r="16254" spans="16:32" x14ac:dyDescent="0.25">
      <c r="P16254">
        <v>16242</v>
      </c>
      <c r="Q16254">
        <v>115</v>
      </c>
      <c r="R16254">
        <v>10</v>
      </c>
      <c r="S16254" s="6">
        <v>45225</v>
      </c>
      <c r="T16254" s="6">
        <v>0.56805555555555554</v>
      </c>
      <c r="U16254" t="s">
        <v>43</v>
      </c>
      <c r="V16254">
        <v>5462</v>
      </c>
      <c r="W16254">
        <v>29</v>
      </c>
      <c r="X16254">
        <v>54</v>
      </c>
      <c r="Z16254" t="s">
        <v>7</v>
      </c>
      <c r="AA16254" t="s">
        <v>46</v>
      </c>
      <c r="AB16254">
        <v>4.5</v>
      </c>
      <c r="AD16254" t="s">
        <v>45</v>
      </c>
      <c r="AE16254" s="6">
        <v>44676</v>
      </c>
      <c r="AF16254" t="str">
        <f>_xlfn.IFS(fact_orders[[#This Row],[delivery_time]]&lt;=40,"EARLY",fact_orders[[#This Row],[delivery_time]]&gt;=50,"LATE",TRUE,"ON TIME")</f>
        <v>LATE</v>
      </c>
    </row>
    <row r="16255" spans="16:32" x14ac:dyDescent="0.25">
      <c r="P16255">
        <v>16243</v>
      </c>
      <c r="Q16255">
        <v>33</v>
      </c>
      <c r="R16255">
        <v>3</v>
      </c>
      <c r="S16255" s="6">
        <v>45225</v>
      </c>
      <c r="T16255" s="6">
        <v>0.48541666666666666</v>
      </c>
      <c r="U16255" t="s">
        <v>43</v>
      </c>
      <c r="V16255">
        <v>5594</v>
      </c>
      <c r="W16255">
        <v>35</v>
      </c>
      <c r="X16255">
        <v>42</v>
      </c>
      <c r="Y16255">
        <v>50</v>
      </c>
      <c r="Z16255" t="s">
        <v>19</v>
      </c>
      <c r="AA16255" t="s">
        <v>44</v>
      </c>
      <c r="AB16255">
        <v>4</v>
      </c>
      <c r="AC16255">
        <v>50</v>
      </c>
      <c r="AD16255" t="s">
        <v>45</v>
      </c>
      <c r="AE16255" s="6">
        <v>44594</v>
      </c>
      <c r="AF16255" t="str">
        <f>_xlfn.IFS(fact_orders[[#This Row],[delivery_time]]&lt;=40,"EARLY",fact_orders[[#This Row],[delivery_time]]&gt;=50,"LATE",TRUE,"ON TIME")</f>
        <v>ON TIME</v>
      </c>
    </row>
    <row r="16256" spans="16:32" x14ac:dyDescent="0.25">
      <c r="P16256">
        <v>16244</v>
      </c>
      <c r="Q16256">
        <v>151</v>
      </c>
      <c r="R16256">
        <v>12</v>
      </c>
      <c r="S16256" s="6">
        <v>45225</v>
      </c>
      <c r="T16256" s="6">
        <v>0.4201388888888889</v>
      </c>
      <c r="U16256" t="s">
        <v>43</v>
      </c>
      <c r="V16256">
        <v>4979</v>
      </c>
      <c r="W16256">
        <v>31</v>
      </c>
      <c r="X16256">
        <v>54</v>
      </c>
      <c r="Y16256">
        <v>14</v>
      </c>
      <c r="Z16256" t="s">
        <v>9</v>
      </c>
      <c r="AA16256" t="s">
        <v>44</v>
      </c>
      <c r="AB16256">
        <v>3.7</v>
      </c>
      <c r="AC16256">
        <v>14</v>
      </c>
      <c r="AD16256" t="s">
        <v>45</v>
      </c>
      <c r="AE16256" s="6">
        <v>44712</v>
      </c>
      <c r="AF16256" t="str">
        <f>_xlfn.IFS(fact_orders[[#This Row],[delivery_time]]&lt;=40,"EARLY",fact_orders[[#This Row],[delivery_time]]&gt;=50,"LATE",TRUE,"ON TIME")</f>
        <v>LATE</v>
      </c>
    </row>
    <row r="16257" spans="16:32" x14ac:dyDescent="0.25">
      <c r="P16257">
        <v>16245</v>
      </c>
      <c r="Q16257">
        <v>241</v>
      </c>
      <c r="R16257">
        <v>10</v>
      </c>
      <c r="S16257" s="6">
        <v>45225</v>
      </c>
      <c r="T16257" s="6">
        <v>0.58611111111111114</v>
      </c>
      <c r="U16257" t="s">
        <v>43</v>
      </c>
      <c r="V16257">
        <v>5507</v>
      </c>
      <c r="W16257">
        <v>15</v>
      </c>
      <c r="X16257">
        <v>47</v>
      </c>
      <c r="Z16257" t="s">
        <v>7</v>
      </c>
      <c r="AA16257" t="s">
        <v>46</v>
      </c>
      <c r="AB16257">
        <v>4.5</v>
      </c>
      <c r="AD16257" t="s">
        <v>45</v>
      </c>
      <c r="AE16257" s="6">
        <v>44802</v>
      </c>
      <c r="AF16257" t="str">
        <f>_xlfn.IFS(fact_orders[[#This Row],[delivery_time]]&lt;=40,"EARLY",fact_orders[[#This Row],[delivery_time]]&gt;=50,"LATE",TRUE,"ON TIME")</f>
        <v>ON TIME</v>
      </c>
    </row>
    <row r="16258" spans="16:32" x14ac:dyDescent="0.25">
      <c r="P16258">
        <v>16246</v>
      </c>
      <c r="Q16258">
        <v>432</v>
      </c>
      <c r="R16258">
        <v>14</v>
      </c>
      <c r="S16258" s="6">
        <v>45225</v>
      </c>
      <c r="T16258" s="6">
        <v>0.89583333333333337</v>
      </c>
      <c r="U16258" t="s">
        <v>43</v>
      </c>
      <c r="V16258">
        <v>4749</v>
      </c>
      <c r="W16258">
        <v>37</v>
      </c>
      <c r="X16258">
        <v>30</v>
      </c>
      <c r="Y16258">
        <v>30</v>
      </c>
      <c r="Z16258" t="s">
        <v>11</v>
      </c>
      <c r="AA16258" t="s">
        <v>47</v>
      </c>
      <c r="AB16258">
        <v>4.4000000000000004</v>
      </c>
      <c r="AC16258">
        <v>30</v>
      </c>
      <c r="AD16258" t="s">
        <v>45</v>
      </c>
      <c r="AE16258" s="6">
        <v>44993</v>
      </c>
      <c r="AF16258" t="str">
        <f>_xlfn.IFS(fact_orders[[#This Row],[delivery_time]]&lt;=40,"EARLY",fact_orders[[#This Row],[delivery_time]]&gt;=50,"LATE",TRUE,"ON TIME")</f>
        <v>EARLY</v>
      </c>
    </row>
    <row r="16259" spans="16:32" x14ac:dyDescent="0.25">
      <c r="P16259">
        <v>16247</v>
      </c>
      <c r="Q16259">
        <v>135</v>
      </c>
      <c r="R16259">
        <v>20</v>
      </c>
      <c r="S16259" s="6">
        <v>45225</v>
      </c>
      <c r="T16259" s="6">
        <v>0.5625</v>
      </c>
      <c r="U16259" t="s">
        <v>43</v>
      </c>
      <c r="V16259">
        <v>2776</v>
      </c>
      <c r="W16259">
        <v>25</v>
      </c>
      <c r="X16259">
        <v>54</v>
      </c>
      <c r="Y16259">
        <v>42</v>
      </c>
      <c r="Z16259" t="s">
        <v>18</v>
      </c>
      <c r="AA16259" t="s">
        <v>48</v>
      </c>
      <c r="AB16259">
        <v>3.8</v>
      </c>
      <c r="AC16259">
        <v>42</v>
      </c>
      <c r="AD16259" t="s">
        <v>45</v>
      </c>
      <c r="AE16259" s="6">
        <v>44696</v>
      </c>
      <c r="AF16259" t="str">
        <f>_xlfn.IFS(fact_orders[[#This Row],[delivery_time]]&lt;=40,"EARLY",fact_orders[[#This Row],[delivery_time]]&gt;=50,"LATE",TRUE,"ON TIME")</f>
        <v>LATE</v>
      </c>
    </row>
    <row r="16260" spans="16:32" x14ac:dyDescent="0.25">
      <c r="P16260">
        <v>16248</v>
      </c>
      <c r="Q16260">
        <v>427</v>
      </c>
      <c r="R16260">
        <v>14</v>
      </c>
      <c r="S16260" s="6">
        <v>45225</v>
      </c>
      <c r="T16260" s="6">
        <v>0.4777777777777778</v>
      </c>
      <c r="U16260" t="s">
        <v>43</v>
      </c>
      <c r="V16260">
        <v>2896</v>
      </c>
      <c r="W16260">
        <v>36</v>
      </c>
      <c r="X16260">
        <v>55</v>
      </c>
      <c r="Y16260">
        <v>6</v>
      </c>
      <c r="Z16260" t="s">
        <v>11</v>
      </c>
      <c r="AA16260" t="s">
        <v>47</v>
      </c>
      <c r="AB16260">
        <v>4.4000000000000004</v>
      </c>
      <c r="AC16260">
        <v>6</v>
      </c>
      <c r="AD16260" t="s">
        <v>45</v>
      </c>
      <c r="AE16260" s="6">
        <v>44988</v>
      </c>
      <c r="AF16260" t="str">
        <f>_xlfn.IFS(fact_orders[[#This Row],[delivery_time]]&lt;=40,"EARLY",fact_orders[[#This Row],[delivery_time]]&gt;=50,"LATE",TRUE,"ON TIME")</f>
        <v>LATE</v>
      </c>
    </row>
    <row r="16261" spans="16:32" x14ac:dyDescent="0.25">
      <c r="P16261">
        <v>16249</v>
      </c>
      <c r="Q16261">
        <v>323</v>
      </c>
      <c r="R16261">
        <v>6</v>
      </c>
      <c r="S16261" s="6">
        <v>45225</v>
      </c>
      <c r="T16261" s="6">
        <v>0.61111111111111116</v>
      </c>
      <c r="U16261" t="s">
        <v>43</v>
      </c>
      <c r="V16261">
        <v>3295</v>
      </c>
      <c r="W16261">
        <v>20</v>
      </c>
      <c r="X16261">
        <v>30</v>
      </c>
      <c r="Y16261">
        <v>44</v>
      </c>
      <c r="Z16261" t="s">
        <v>22</v>
      </c>
      <c r="AA16261" t="s">
        <v>47</v>
      </c>
      <c r="AB16261">
        <v>3.4</v>
      </c>
      <c r="AC16261">
        <v>44</v>
      </c>
      <c r="AD16261" t="s">
        <v>45</v>
      </c>
      <c r="AE16261" s="6">
        <v>44884</v>
      </c>
      <c r="AF16261" t="str">
        <f>_xlfn.IFS(fact_orders[[#This Row],[delivery_time]]&lt;=40,"EARLY",fact_orders[[#This Row],[delivery_time]]&gt;=50,"LATE",TRUE,"ON TIME")</f>
        <v>EARLY</v>
      </c>
    </row>
    <row r="16262" spans="16:32" x14ac:dyDescent="0.25">
      <c r="P16262">
        <v>16250</v>
      </c>
      <c r="Q16262">
        <v>228</v>
      </c>
      <c r="R16262">
        <v>4</v>
      </c>
      <c r="S16262" s="6">
        <v>45225</v>
      </c>
      <c r="T16262" s="6">
        <v>0.50555555555555554</v>
      </c>
      <c r="U16262" t="s">
        <v>43</v>
      </c>
      <c r="V16262">
        <v>2410</v>
      </c>
      <c r="W16262">
        <v>29</v>
      </c>
      <c r="X16262">
        <v>55</v>
      </c>
      <c r="Y16262">
        <v>35</v>
      </c>
      <c r="Z16262" t="s">
        <v>20</v>
      </c>
      <c r="AA16262" t="s">
        <v>46</v>
      </c>
      <c r="AB16262">
        <v>3.7</v>
      </c>
      <c r="AC16262">
        <v>35</v>
      </c>
      <c r="AD16262" t="s">
        <v>45</v>
      </c>
      <c r="AE16262" s="6">
        <v>44789</v>
      </c>
      <c r="AF16262" t="str">
        <f>_xlfn.IFS(fact_orders[[#This Row],[delivery_time]]&lt;=40,"EARLY",fact_orders[[#This Row],[delivery_time]]&gt;=50,"LATE",TRUE,"ON TIME")</f>
        <v>LATE</v>
      </c>
    </row>
    <row r="16263" spans="16:32" x14ac:dyDescent="0.25">
      <c r="P16263">
        <v>16251</v>
      </c>
      <c r="Q16263">
        <v>265</v>
      </c>
      <c r="R16263">
        <v>12</v>
      </c>
      <c r="S16263" s="6">
        <v>45225</v>
      </c>
      <c r="T16263" s="6">
        <v>0.59444444444444444</v>
      </c>
      <c r="U16263" t="s">
        <v>43</v>
      </c>
      <c r="V16263">
        <v>2240</v>
      </c>
      <c r="W16263">
        <v>28</v>
      </c>
      <c r="X16263">
        <v>58</v>
      </c>
      <c r="Z16263" t="s">
        <v>9</v>
      </c>
      <c r="AA16263" t="s">
        <v>44</v>
      </c>
      <c r="AB16263">
        <v>3.7</v>
      </c>
      <c r="AD16263" t="s">
        <v>45</v>
      </c>
      <c r="AE16263" s="6">
        <v>44826</v>
      </c>
      <c r="AF16263" t="str">
        <f>_xlfn.IFS(fact_orders[[#This Row],[delivery_time]]&lt;=40,"EARLY",fact_orders[[#This Row],[delivery_time]]&gt;=50,"LATE",TRUE,"ON TIME")</f>
        <v>LATE</v>
      </c>
    </row>
    <row r="16264" spans="16:32" x14ac:dyDescent="0.25">
      <c r="P16264">
        <v>16252</v>
      </c>
      <c r="Q16264">
        <v>40</v>
      </c>
      <c r="R16264">
        <v>6</v>
      </c>
      <c r="S16264" s="6">
        <v>45225</v>
      </c>
      <c r="T16264" s="6">
        <v>0.64652777777777781</v>
      </c>
      <c r="U16264" t="s">
        <v>43</v>
      </c>
      <c r="V16264">
        <v>3285</v>
      </c>
      <c r="W16264">
        <v>33</v>
      </c>
      <c r="X16264">
        <v>48</v>
      </c>
      <c r="Y16264">
        <v>39</v>
      </c>
      <c r="Z16264" t="s">
        <v>22</v>
      </c>
      <c r="AA16264" t="s">
        <v>47</v>
      </c>
      <c r="AB16264">
        <v>3.4</v>
      </c>
      <c r="AC16264">
        <v>39</v>
      </c>
      <c r="AD16264" t="s">
        <v>45</v>
      </c>
      <c r="AE16264" s="6">
        <v>44601</v>
      </c>
      <c r="AF16264" t="str">
        <f>_xlfn.IFS(fact_orders[[#This Row],[delivery_time]]&lt;=40,"EARLY",fact_orders[[#This Row],[delivery_time]]&gt;=50,"LATE",TRUE,"ON TIME")</f>
        <v>ON TIME</v>
      </c>
    </row>
    <row r="16265" spans="16:32" x14ac:dyDescent="0.25">
      <c r="P16265">
        <v>16253</v>
      </c>
      <c r="Q16265">
        <v>98</v>
      </c>
      <c r="R16265">
        <v>2</v>
      </c>
      <c r="S16265" s="6">
        <v>45225</v>
      </c>
      <c r="T16265" s="6">
        <v>0.88055555555555554</v>
      </c>
      <c r="U16265" t="s">
        <v>43</v>
      </c>
      <c r="V16265">
        <v>3924</v>
      </c>
      <c r="W16265">
        <v>31</v>
      </c>
      <c r="X16265">
        <v>46</v>
      </c>
      <c r="Y16265">
        <v>32</v>
      </c>
      <c r="Z16265" t="s">
        <v>17</v>
      </c>
      <c r="AA16265" t="s">
        <v>46</v>
      </c>
      <c r="AB16265">
        <v>4.7</v>
      </c>
      <c r="AC16265">
        <v>32</v>
      </c>
      <c r="AD16265" t="s">
        <v>45</v>
      </c>
      <c r="AE16265" s="6">
        <v>44659</v>
      </c>
      <c r="AF16265" t="str">
        <f>_xlfn.IFS(fact_orders[[#This Row],[delivery_time]]&lt;=40,"EARLY",fact_orders[[#This Row],[delivery_time]]&gt;=50,"LATE",TRUE,"ON TIME")</f>
        <v>ON TIME</v>
      </c>
    </row>
    <row r="16266" spans="16:32" x14ac:dyDescent="0.25">
      <c r="P16266">
        <v>16254</v>
      </c>
      <c r="Q16266">
        <v>61</v>
      </c>
      <c r="R16266">
        <v>6</v>
      </c>
      <c r="S16266" s="6">
        <v>45225</v>
      </c>
      <c r="T16266" s="6">
        <v>0.47986111111111113</v>
      </c>
      <c r="U16266" t="s">
        <v>43</v>
      </c>
      <c r="V16266">
        <v>4450</v>
      </c>
      <c r="W16266">
        <v>34</v>
      </c>
      <c r="X16266">
        <v>47</v>
      </c>
      <c r="Y16266">
        <v>28</v>
      </c>
      <c r="Z16266" t="s">
        <v>22</v>
      </c>
      <c r="AA16266" t="s">
        <v>47</v>
      </c>
      <c r="AB16266">
        <v>3.4</v>
      </c>
      <c r="AC16266">
        <v>28</v>
      </c>
      <c r="AD16266" t="s">
        <v>45</v>
      </c>
      <c r="AE16266" s="6">
        <v>44622</v>
      </c>
      <c r="AF16266" t="str">
        <f>_xlfn.IFS(fact_orders[[#This Row],[delivery_time]]&lt;=40,"EARLY",fact_orders[[#This Row],[delivery_time]]&gt;=50,"LATE",TRUE,"ON TIME")</f>
        <v>ON TIME</v>
      </c>
    </row>
    <row r="16267" spans="16:32" x14ac:dyDescent="0.25">
      <c r="P16267">
        <v>16255</v>
      </c>
      <c r="Q16267">
        <v>273</v>
      </c>
      <c r="R16267">
        <v>10</v>
      </c>
      <c r="S16267" s="6">
        <v>45225</v>
      </c>
      <c r="T16267" s="6">
        <v>0.84305555555555556</v>
      </c>
      <c r="U16267" t="s">
        <v>43</v>
      </c>
      <c r="V16267">
        <v>3073</v>
      </c>
      <c r="W16267">
        <v>21</v>
      </c>
      <c r="X16267">
        <v>42</v>
      </c>
      <c r="Y16267">
        <v>48</v>
      </c>
      <c r="Z16267" t="s">
        <v>7</v>
      </c>
      <c r="AA16267" t="s">
        <v>46</v>
      </c>
      <c r="AB16267">
        <v>4.5</v>
      </c>
      <c r="AC16267">
        <v>48</v>
      </c>
      <c r="AD16267" t="s">
        <v>45</v>
      </c>
      <c r="AE16267" s="6">
        <v>44834</v>
      </c>
      <c r="AF16267" t="str">
        <f>_xlfn.IFS(fact_orders[[#This Row],[delivery_time]]&lt;=40,"EARLY",fact_orders[[#This Row],[delivery_time]]&gt;=50,"LATE",TRUE,"ON TIME")</f>
        <v>ON TIME</v>
      </c>
    </row>
    <row r="16268" spans="16:32" x14ac:dyDescent="0.25">
      <c r="P16268">
        <v>16256</v>
      </c>
      <c r="Q16268">
        <v>469</v>
      </c>
      <c r="R16268">
        <v>8</v>
      </c>
      <c r="S16268" s="6">
        <v>45225</v>
      </c>
      <c r="T16268" s="6">
        <v>0.52013888888888893</v>
      </c>
      <c r="U16268" t="s">
        <v>43</v>
      </c>
      <c r="V16268">
        <v>5406</v>
      </c>
      <c r="W16268">
        <v>30</v>
      </c>
      <c r="X16268">
        <v>45</v>
      </c>
      <c r="Y16268">
        <v>38</v>
      </c>
      <c r="Z16268" t="s">
        <v>24</v>
      </c>
      <c r="AA16268" t="s">
        <v>44</v>
      </c>
      <c r="AB16268">
        <v>4.2</v>
      </c>
      <c r="AC16268">
        <v>38</v>
      </c>
      <c r="AD16268" t="s">
        <v>45</v>
      </c>
      <c r="AE16268" s="6">
        <v>45030</v>
      </c>
      <c r="AF16268" t="str">
        <f>_xlfn.IFS(fact_orders[[#This Row],[delivery_time]]&lt;=40,"EARLY",fact_orders[[#This Row],[delivery_time]]&gt;=50,"LATE",TRUE,"ON TIME")</f>
        <v>ON TIME</v>
      </c>
    </row>
    <row r="16269" spans="16:32" x14ac:dyDescent="0.25">
      <c r="P16269">
        <v>16257</v>
      </c>
      <c r="Q16269">
        <v>360</v>
      </c>
      <c r="R16269">
        <v>5</v>
      </c>
      <c r="S16269" s="6">
        <v>45225</v>
      </c>
      <c r="T16269" s="6">
        <v>0.83888888888888891</v>
      </c>
      <c r="U16269" t="s">
        <v>43</v>
      </c>
      <c r="V16269">
        <v>3096</v>
      </c>
      <c r="W16269">
        <v>26</v>
      </c>
      <c r="X16269">
        <v>42</v>
      </c>
      <c r="Y16269">
        <v>28</v>
      </c>
      <c r="Z16269" t="s">
        <v>21</v>
      </c>
      <c r="AA16269" t="s">
        <v>46</v>
      </c>
      <c r="AB16269">
        <v>3</v>
      </c>
      <c r="AC16269">
        <v>28</v>
      </c>
      <c r="AD16269" t="s">
        <v>45</v>
      </c>
      <c r="AE16269" s="6">
        <v>44921</v>
      </c>
      <c r="AF16269" t="str">
        <f>_xlfn.IFS(fact_orders[[#This Row],[delivery_time]]&lt;=40,"EARLY",fact_orders[[#This Row],[delivery_time]]&gt;=50,"LATE",TRUE,"ON TIME")</f>
        <v>ON TIME</v>
      </c>
    </row>
    <row r="16270" spans="16:32" x14ac:dyDescent="0.25">
      <c r="P16270">
        <v>16258</v>
      </c>
      <c r="Q16270">
        <v>316</v>
      </c>
      <c r="R16270">
        <v>3</v>
      </c>
      <c r="S16270" s="6">
        <v>45225</v>
      </c>
      <c r="T16270" s="6">
        <v>0.57361111111111107</v>
      </c>
      <c r="U16270" t="s">
        <v>43</v>
      </c>
      <c r="V16270">
        <v>2677</v>
      </c>
      <c r="W16270">
        <v>15</v>
      </c>
      <c r="X16270">
        <v>36</v>
      </c>
      <c r="Y16270">
        <v>28</v>
      </c>
      <c r="Z16270" t="s">
        <v>19</v>
      </c>
      <c r="AA16270" t="s">
        <v>44</v>
      </c>
      <c r="AB16270">
        <v>4</v>
      </c>
      <c r="AC16270">
        <v>28</v>
      </c>
      <c r="AD16270" t="s">
        <v>45</v>
      </c>
      <c r="AE16270" s="6">
        <v>44877</v>
      </c>
      <c r="AF16270" t="str">
        <f>_xlfn.IFS(fact_orders[[#This Row],[delivery_time]]&lt;=40,"EARLY",fact_orders[[#This Row],[delivery_time]]&gt;=50,"LATE",TRUE,"ON TIME")</f>
        <v>EARLY</v>
      </c>
    </row>
    <row r="16271" spans="16:32" x14ac:dyDescent="0.25">
      <c r="P16271">
        <v>16259</v>
      </c>
      <c r="Q16271">
        <v>94</v>
      </c>
      <c r="R16271">
        <v>20</v>
      </c>
      <c r="S16271" s="6">
        <v>45225</v>
      </c>
      <c r="T16271" s="6">
        <v>0.50486111111111109</v>
      </c>
      <c r="U16271" t="s">
        <v>43</v>
      </c>
      <c r="V16271">
        <v>3836</v>
      </c>
      <c r="W16271">
        <v>21</v>
      </c>
      <c r="X16271">
        <v>51</v>
      </c>
      <c r="Y16271">
        <v>34</v>
      </c>
      <c r="Z16271" t="s">
        <v>18</v>
      </c>
      <c r="AA16271" t="s">
        <v>48</v>
      </c>
      <c r="AB16271">
        <v>3.8</v>
      </c>
      <c r="AC16271">
        <v>34</v>
      </c>
      <c r="AD16271" t="s">
        <v>45</v>
      </c>
      <c r="AE16271" s="6">
        <v>44655</v>
      </c>
      <c r="AF16271" t="str">
        <f>_xlfn.IFS(fact_orders[[#This Row],[delivery_time]]&lt;=40,"EARLY",fact_orders[[#This Row],[delivery_time]]&gt;=50,"LATE",TRUE,"ON TIME")</f>
        <v>LATE</v>
      </c>
    </row>
    <row r="16272" spans="16:32" x14ac:dyDescent="0.25">
      <c r="P16272">
        <v>16260</v>
      </c>
      <c r="Q16272">
        <v>94</v>
      </c>
      <c r="R16272">
        <v>12</v>
      </c>
      <c r="S16272" s="6">
        <v>45225</v>
      </c>
      <c r="T16272" s="6">
        <v>0.57013888888888886</v>
      </c>
      <c r="U16272" t="s">
        <v>43</v>
      </c>
      <c r="V16272">
        <v>2869</v>
      </c>
      <c r="W16272">
        <v>16</v>
      </c>
      <c r="X16272">
        <v>55</v>
      </c>
      <c r="Y16272">
        <v>2</v>
      </c>
      <c r="Z16272" t="s">
        <v>9</v>
      </c>
      <c r="AA16272" t="s">
        <v>44</v>
      </c>
      <c r="AB16272">
        <v>3.7</v>
      </c>
      <c r="AC16272">
        <v>2</v>
      </c>
      <c r="AD16272" t="s">
        <v>45</v>
      </c>
      <c r="AE16272" s="6">
        <v>44655</v>
      </c>
      <c r="AF16272" t="str">
        <f>_xlfn.IFS(fact_orders[[#This Row],[delivery_time]]&lt;=40,"EARLY",fact_orders[[#This Row],[delivery_time]]&gt;=50,"LATE",TRUE,"ON TIME")</f>
        <v>LATE</v>
      </c>
    </row>
    <row r="16273" spans="16:32" x14ac:dyDescent="0.25">
      <c r="P16273">
        <v>16261</v>
      </c>
      <c r="Q16273">
        <v>404</v>
      </c>
      <c r="R16273">
        <v>11</v>
      </c>
      <c r="S16273" s="6">
        <v>45225</v>
      </c>
      <c r="T16273" s="6">
        <v>0.80694444444444446</v>
      </c>
      <c r="U16273" t="s">
        <v>43</v>
      </c>
      <c r="V16273">
        <v>5624</v>
      </c>
      <c r="W16273">
        <v>38</v>
      </c>
      <c r="X16273">
        <v>40</v>
      </c>
      <c r="Y16273">
        <v>38</v>
      </c>
      <c r="Z16273" t="s">
        <v>8</v>
      </c>
      <c r="AA16273" t="s">
        <v>48</v>
      </c>
      <c r="AB16273">
        <v>3.3</v>
      </c>
      <c r="AC16273">
        <v>38</v>
      </c>
      <c r="AD16273" t="s">
        <v>45</v>
      </c>
      <c r="AE16273" s="6">
        <v>44965</v>
      </c>
      <c r="AF16273" t="str">
        <f>_xlfn.IFS(fact_orders[[#This Row],[delivery_time]]&lt;=40,"EARLY",fact_orders[[#This Row],[delivery_time]]&gt;=50,"LATE",TRUE,"ON TIME")</f>
        <v>EARLY</v>
      </c>
    </row>
    <row r="16274" spans="16:32" x14ac:dyDescent="0.25">
      <c r="P16274">
        <v>16262</v>
      </c>
      <c r="Q16274">
        <v>62</v>
      </c>
      <c r="R16274">
        <v>9</v>
      </c>
      <c r="S16274" s="6">
        <v>45225</v>
      </c>
      <c r="T16274" s="6">
        <v>0.74444444444444446</v>
      </c>
      <c r="U16274" t="s">
        <v>43</v>
      </c>
      <c r="V16274">
        <v>3080</v>
      </c>
      <c r="W16274">
        <v>30</v>
      </c>
      <c r="X16274">
        <v>31</v>
      </c>
      <c r="Z16274" t="s">
        <v>25</v>
      </c>
      <c r="AA16274" t="s">
        <v>44</v>
      </c>
      <c r="AB16274">
        <v>4.0999999999999996</v>
      </c>
      <c r="AD16274" t="s">
        <v>45</v>
      </c>
      <c r="AE16274" s="6">
        <v>44623</v>
      </c>
      <c r="AF16274" t="str">
        <f>_xlfn.IFS(fact_orders[[#This Row],[delivery_time]]&lt;=40,"EARLY",fact_orders[[#This Row],[delivery_time]]&gt;=50,"LATE",TRUE,"ON TIME")</f>
        <v>EARLY</v>
      </c>
    </row>
    <row r="16275" spans="16:32" x14ac:dyDescent="0.25">
      <c r="P16275">
        <v>16263</v>
      </c>
      <c r="Q16275">
        <v>134</v>
      </c>
      <c r="R16275">
        <v>16</v>
      </c>
      <c r="S16275" s="6">
        <v>45225</v>
      </c>
      <c r="T16275" s="6">
        <v>0.86388888888888893</v>
      </c>
      <c r="U16275" t="s">
        <v>43</v>
      </c>
      <c r="V16275">
        <v>4349</v>
      </c>
      <c r="W16275">
        <v>23</v>
      </c>
      <c r="X16275">
        <v>44</v>
      </c>
      <c r="Z16275" t="s">
        <v>13</v>
      </c>
      <c r="AA16275" t="s">
        <v>47</v>
      </c>
      <c r="AB16275">
        <v>3.4</v>
      </c>
      <c r="AD16275" t="s">
        <v>45</v>
      </c>
      <c r="AE16275" s="6">
        <v>44695</v>
      </c>
      <c r="AF16275" t="str">
        <f>_xlfn.IFS(fact_orders[[#This Row],[delivery_time]]&lt;=40,"EARLY",fact_orders[[#This Row],[delivery_time]]&gt;=50,"LATE",TRUE,"ON TIME")</f>
        <v>ON TIME</v>
      </c>
    </row>
    <row r="16276" spans="16:32" x14ac:dyDescent="0.25">
      <c r="P16276">
        <v>16264</v>
      </c>
      <c r="Q16276">
        <v>308</v>
      </c>
      <c r="R16276">
        <v>20</v>
      </c>
      <c r="S16276" s="6">
        <v>45225</v>
      </c>
      <c r="T16276" s="6">
        <v>0.68125000000000002</v>
      </c>
      <c r="U16276" t="s">
        <v>43</v>
      </c>
      <c r="V16276">
        <v>3795</v>
      </c>
      <c r="W16276">
        <v>19</v>
      </c>
      <c r="X16276">
        <v>36</v>
      </c>
      <c r="Y16276">
        <v>3</v>
      </c>
      <c r="Z16276" t="s">
        <v>18</v>
      </c>
      <c r="AA16276" t="s">
        <v>48</v>
      </c>
      <c r="AB16276">
        <v>3.8</v>
      </c>
      <c r="AC16276">
        <v>3</v>
      </c>
      <c r="AD16276" t="s">
        <v>45</v>
      </c>
      <c r="AE16276" s="6">
        <v>44869</v>
      </c>
      <c r="AF16276" t="str">
        <f>_xlfn.IFS(fact_orders[[#This Row],[delivery_time]]&lt;=40,"EARLY",fact_orders[[#This Row],[delivery_time]]&gt;=50,"LATE",TRUE,"ON TIME")</f>
        <v>EARLY</v>
      </c>
    </row>
    <row r="16277" spans="16:32" x14ac:dyDescent="0.25">
      <c r="P16277">
        <v>16265</v>
      </c>
      <c r="Q16277">
        <v>360</v>
      </c>
      <c r="R16277">
        <v>4</v>
      </c>
      <c r="S16277" s="6">
        <v>45225</v>
      </c>
      <c r="T16277" s="6">
        <v>0.86388888888888893</v>
      </c>
      <c r="U16277" t="s">
        <v>43</v>
      </c>
      <c r="V16277">
        <v>4574</v>
      </c>
      <c r="W16277">
        <v>30</v>
      </c>
      <c r="X16277">
        <v>33</v>
      </c>
      <c r="Y16277">
        <v>22</v>
      </c>
      <c r="Z16277" t="s">
        <v>20</v>
      </c>
      <c r="AA16277" t="s">
        <v>46</v>
      </c>
      <c r="AB16277">
        <v>3.7</v>
      </c>
      <c r="AC16277">
        <v>22</v>
      </c>
      <c r="AD16277" t="s">
        <v>45</v>
      </c>
      <c r="AE16277" s="6">
        <v>44921</v>
      </c>
      <c r="AF16277" t="str">
        <f>_xlfn.IFS(fact_orders[[#This Row],[delivery_time]]&lt;=40,"EARLY",fact_orders[[#This Row],[delivery_time]]&gt;=50,"LATE",TRUE,"ON TIME")</f>
        <v>EARLY</v>
      </c>
    </row>
    <row r="16278" spans="16:32" x14ac:dyDescent="0.25">
      <c r="P16278">
        <v>16266</v>
      </c>
      <c r="Q16278">
        <v>186</v>
      </c>
      <c r="R16278">
        <v>10</v>
      </c>
      <c r="S16278" s="6">
        <v>45225</v>
      </c>
      <c r="T16278" s="6">
        <v>0.4375</v>
      </c>
      <c r="U16278" t="s">
        <v>43</v>
      </c>
      <c r="V16278">
        <v>4277</v>
      </c>
      <c r="W16278">
        <v>26</v>
      </c>
      <c r="X16278">
        <v>49</v>
      </c>
      <c r="Y16278">
        <v>42</v>
      </c>
      <c r="Z16278" t="s">
        <v>7</v>
      </c>
      <c r="AA16278" t="s">
        <v>46</v>
      </c>
      <c r="AB16278">
        <v>4.5</v>
      </c>
      <c r="AC16278">
        <v>42</v>
      </c>
      <c r="AD16278" t="s">
        <v>45</v>
      </c>
      <c r="AE16278" s="6">
        <v>44747</v>
      </c>
      <c r="AF16278" t="str">
        <f>_xlfn.IFS(fact_orders[[#This Row],[delivery_time]]&lt;=40,"EARLY",fact_orders[[#This Row],[delivery_time]]&gt;=50,"LATE",TRUE,"ON TIME")</f>
        <v>ON TIME</v>
      </c>
    </row>
    <row r="16279" spans="16:32" x14ac:dyDescent="0.25">
      <c r="P16279">
        <v>16267</v>
      </c>
      <c r="Q16279">
        <v>293</v>
      </c>
      <c r="R16279">
        <v>18</v>
      </c>
      <c r="S16279" s="6">
        <v>45225</v>
      </c>
      <c r="T16279" s="6">
        <v>0.78819444444444442</v>
      </c>
      <c r="U16279" t="s">
        <v>43</v>
      </c>
      <c r="V16279">
        <v>2398</v>
      </c>
      <c r="W16279">
        <v>18</v>
      </c>
      <c r="X16279">
        <v>54</v>
      </c>
      <c r="Y16279">
        <v>1</v>
      </c>
      <c r="Z16279" t="s">
        <v>15</v>
      </c>
      <c r="AA16279" t="s">
        <v>46</v>
      </c>
      <c r="AB16279">
        <v>3.1</v>
      </c>
      <c r="AC16279">
        <v>1</v>
      </c>
      <c r="AD16279" t="s">
        <v>45</v>
      </c>
      <c r="AE16279" s="6">
        <v>44854</v>
      </c>
      <c r="AF16279" t="str">
        <f>_xlfn.IFS(fact_orders[[#This Row],[delivery_time]]&lt;=40,"EARLY",fact_orders[[#This Row],[delivery_time]]&gt;=50,"LATE",TRUE,"ON TIME")</f>
        <v>LATE</v>
      </c>
    </row>
    <row r="16280" spans="16:32" x14ac:dyDescent="0.25">
      <c r="P16280">
        <v>16268</v>
      </c>
      <c r="Q16280">
        <v>426</v>
      </c>
      <c r="R16280">
        <v>20</v>
      </c>
      <c r="S16280" s="6">
        <v>45225</v>
      </c>
      <c r="T16280" s="6">
        <v>0.89513888888888893</v>
      </c>
      <c r="U16280" t="s">
        <v>43</v>
      </c>
      <c r="V16280">
        <v>3896</v>
      </c>
      <c r="W16280">
        <v>36</v>
      </c>
      <c r="X16280">
        <v>33</v>
      </c>
      <c r="Y16280">
        <v>35</v>
      </c>
      <c r="Z16280" t="s">
        <v>18</v>
      </c>
      <c r="AA16280" t="s">
        <v>48</v>
      </c>
      <c r="AB16280">
        <v>3.8</v>
      </c>
      <c r="AC16280">
        <v>35</v>
      </c>
      <c r="AD16280" t="s">
        <v>45</v>
      </c>
      <c r="AE16280" s="6">
        <v>44987</v>
      </c>
      <c r="AF16280" t="str">
        <f>_xlfn.IFS(fact_orders[[#This Row],[delivery_time]]&lt;=40,"EARLY",fact_orders[[#This Row],[delivery_time]]&gt;=50,"LATE",TRUE,"ON TIME")</f>
        <v>EARLY</v>
      </c>
    </row>
    <row r="16281" spans="16:32" x14ac:dyDescent="0.25">
      <c r="P16281">
        <v>16269</v>
      </c>
      <c r="Q16281">
        <v>475</v>
      </c>
      <c r="R16281">
        <v>7</v>
      </c>
      <c r="S16281" s="6">
        <v>45225</v>
      </c>
      <c r="T16281" s="6">
        <v>0.91527777777777775</v>
      </c>
      <c r="U16281" t="s">
        <v>43</v>
      </c>
      <c r="V16281">
        <v>5019</v>
      </c>
      <c r="W16281">
        <v>35</v>
      </c>
      <c r="X16281">
        <v>31</v>
      </c>
      <c r="Y16281">
        <v>36</v>
      </c>
      <c r="Z16281" t="s">
        <v>23</v>
      </c>
      <c r="AA16281" t="s">
        <v>44</v>
      </c>
      <c r="AB16281">
        <v>3.4</v>
      </c>
      <c r="AC16281">
        <v>36</v>
      </c>
      <c r="AD16281" t="s">
        <v>45</v>
      </c>
      <c r="AE16281" s="6">
        <v>45036</v>
      </c>
      <c r="AF16281" t="str">
        <f>_xlfn.IFS(fact_orders[[#This Row],[delivery_time]]&lt;=40,"EARLY",fact_orders[[#This Row],[delivery_time]]&gt;=50,"LATE",TRUE,"ON TIME")</f>
        <v>EARLY</v>
      </c>
    </row>
    <row r="16282" spans="16:32" x14ac:dyDescent="0.25">
      <c r="P16282">
        <v>16270</v>
      </c>
      <c r="Q16282">
        <v>161</v>
      </c>
      <c r="R16282">
        <v>7</v>
      </c>
      <c r="S16282" s="6">
        <v>45225</v>
      </c>
      <c r="T16282" s="6">
        <v>0.51597222222222228</v>
      </c>
      <c r="U16282" t="s">
        <v>43</v>
      </c>
      <c r="V16282">
        <v>3004</v>
      </c>
      <c r="W16282">
        <v>34</v>
      </c>
      <c r="X16282">
        <v>58</v>
      </c>
      <c r="Y16282">
        <v>50</v>
      </c>
      <c r="Z16282" t="s">
        <v>23</v>
      </c>
      <c r="AA16282" t="s">
        <v>44</v>
      </c>
      <c r="AB16282">
        <v>3.4</v>
      </c>
      <c r="AC16282">
        <v>50</v>
      </c>
      <c r="AD16282" t="s">
        <v>45</v>
      </c>
      <c r="AE16282" s="6">
        <v>44722</v>
      </c>
      <c r="AF16282" t="str">
        <f>_xlfn.IFS(fact_orders[[#This Row],[delivery_time]]&lt;=40,"EARLY",fact_orders[[#This Row],[delivery_time]]&gt;=50,"LATE",TRUE,"ON TIME")</f>
        <v>LATE</v>
      </c>
    </row>
    <row r="16283" spans="16:32" x14ac:dyDescent="0.25">
      <c r="P16283">
        <v>16271</v>
      </c>
      <c r="Q16283">
        <v>115</v>
      </c>
      <c r="R16283">
        <v>7</v>
      </c>
      <c r="S16283" s="6">
        <v>45226</v>
      </c>
      <c r="T16283" s="6">
        <v>0.57361111111111107</v>
      </c>
      <c r="U16283" t="s">
        <v>43</v>
      </c>
      <c r="V16283">
        <v>2720</v>
      </c>
      <c r="W16283">
        <v>35</v>
      </c>
      <c r="X16283">
        <v>59</v>
      </c>
      <c r="Y16283">
        <v>5</v>
      </c>
      <c r="Z16283" t="s">
        <v>23</v>
      </c>
      <c r="AA16283" t="s">
        <v>44</v>
      </c>
      <c r="AB16283">
        <v>3.4</v>
      </c>
      <c r="AC16283">
        <v>5</v>
      </c>
      <c r="AD16283" t="s">
        <v>45</v>
      </c>
      <c r="AE16283" s="6">
        <v>44676</v>
      </c>
      <c r="AF16283" t="str">
        <f>_xlfn.IFS(fact_orders[[#This Row],[delivery_time]]&lt;=40,"EARLY",fact_orders[[#This Row],[delivery_time]]&gt;=50,"LATE",TRUE,"ON TIME")</f>
        <v>LATE</v>
      </c>
    </row>
    <row r="16284" spans="16:32" x14ac:dyDescent="0.25">
      <c r="P16284">
        <v>16272</v>
      </c>
      <c r="Q16284">
        <v>459</v>
      </c>
      <c r="R16284">
        <v>18</v>
      </c>
      <c r="S16284" s="6">
        <v>45226</v>
      </c>
      <c r="T16284" s="6">
        <v>0.54236111111111107</v>
      </c>
      <c r="U16284" t="s">
        <v>43</v>
      </c>
      <c r="V16284">
        <v>2774</v>
      </c>
      <c r="W16284">
        <v>29</v>
      </c>
      <c r="X16284">
        <v>36</v>
      </c>
      <c r="Y16284">
        <v>34</v>
      </c>
      <c r="Z16284" t="s">
        <v>15</v>
      </c>
      <c r="AA16284" t="s">
        <v>46</v>
      </c>
      <c r="AB16284">
        <v>3.1</v>
      </c>
      <c r="AC16284">
        <v>34</v>
      </c>
      <c r="AD16284" t="s">
        <v>45</v>
      </c>
      <c r="AE16284" s="6">
        <v>45020</v>
      </c>
      <c r="AF16284" t="str">
        <f>_xlfn.IFS(fact_orders[[#This Row],[delivery_time]]&lt;=40,"EARLY",fact_orders[[#This Row],[delivery_time]]&gt;=50,"LATE",TRUE,"ON TIME")</f>
        <v>EARLY</v>
      </c>
    </row>
    <row r="16285" spans="16:32" x14ac:dyDescent="0.25">
      <c r="P16285">
        <v>16273</v>
      </c>
      <c r="Q16285">
        <v>322</v>
      </c>
      <c r="R16285">
        <v>2</v>
      </c>
      <c r="S16285" s="6">
        <v>45226</v>
      </c>
      <c r="T16285" s="6">
        <v>0.83680555555555558</v>
      </c>
      <c r="U16285" t="s">
        <v>43</v>
      </c>
      <c r="V16285">
        <v>3975</v>
      </c>
      <c r="W16285">
        <v>37</v>
      </c>
      <c r="X16285">
        <v>31</v>
      </c>
      <c r="Y16285">
        <v>19</v>
      </c>
      <c r="Z16285" t="s">
        <v>17</v>
      </c>
      <c r="AA16285" t="s">
        <v>46</v>
      </c>
      <c r="AB16285">
        <v>4.7</v>
      </c>
      <c r="AC16285">
        <v>19</v>
      </c>
      <c r="AD16285" t="s">
        <v>45</v>
      </c>
      <c r="AE16285" s="6">
        <v>44883</v>
      </c>
      <c r="AF16285" t="str">
        <f>_xlfn.IFS(fact_orders[[#This Row],[delivery_time]]&lt;=40,"EARLY",fact_orders[[#This Row],[delivery_time]]&gt;=50,"LATE",TRUE,"ON TIME")</f>
        <v>EARLY</v>
      </c>
    </row>
    <row r="16286" spans="16:32" x14ac:dyDescent="0.25">
      <c r="P16286">
        <v>16274</v>
      </c>
      <c r="Q16286">
        <v>481</v>
      </c>
      <c r="R16286">
        <v>19</v>
      </c>
      <c r="S16286" s="6">
        <v>45226</v>
      </c>
      <c r="T16286" s="6">
        <v>0.84930555555555554</v>
      </c>
      <c r="U16286" t="s">
        <v>43</v>
      </c>
      <c r="V16286">
        <v>4491</v>
      </c>
      <c r="W16286">
        <v>38</v>
      </c>
      <c r="X16286">
        <v>39</v>
      </c>
      <c r="Y16286">
        <v>46</v>
      </c>
      <c r="Z16286" t="s">
        <v>16</v>
      </c>
      <c r="AA16286" t="s">
        <v>49</v>
      </c>
      <c r="AB16286">
        <v>4.5</v>
      </c>
      <c r="AC16286">
        <v>46</v>
      </c>
      <c r="AD16286" t="s">
        <v>45</v>
      </c>
      <c r="AE16286" s="6">
        <v>45042</v>
      </c>
      <c r="AF16286" t="str">
        <f>_xlfn.IFS(fact_orders[[#This Row],[delivery_time]]&lt;=40,"EARLY",fact_orders[[#This Row],[delivery_time]]&gt;=50,"LATE",TRUE,"ON TIME")</f>
        <v>EARLY</v>
      </c>
    </row>
    <row r="16287" spans="16:32" x14ac:dyDescent="0.25">
      <c r="P16287">
        <v>16275</v>
      </c>
      <c r="Q16287">
        <v>12</v>
      </c>
      <c r="R16287">
        <v>5</v>
      </c>
      <c r="S16287" s="6">
        <v>45226</v>
      </c>
      <c r="T16287" s="6">
        <v>0.50486111111111109</v>
      </c>
      <c r="U16287" t="s">
        <v>43</v>
      </c>
      <c r="V16287">
        <v>4283</v>
      </c>
      <c r="W16287">
        <v>19</v>
      </c>
      <c r="X16287">
        <v>42</v>
      </c>
      <c r="Y16287">
        <v>28</v>
      </c>
      <c r="Z16287" t="s">
        <v>21</v>
      </c>
      <c r="AA16287" t="s">
        <v>46</v>
      </c>
      <c r="AB16287">
        <v>3</v>
      </c>
      <c r="AC16287">
        <v>28</v>
      </c>
      <c r="AD16287" t="s">
        <v>45</v>
      </c>
      <c r="AE16287" s="6">
        <v>44573</v>
      </c>
      <c r="AF16287" t="str">
        <f>_xlfn.IFS(fact_orders[[#This Row],[delivery_time]]&lt;=40,"EARLY",fact_orders[[#This Row],[delivery_time]]&gt;=50,"LATE",TRUE,"ON TIME")</f>
        <v>ON TIME</v>
      </c>
    </row>
    <row r="16288" spans="16:32" x14ac:dyDescent="0.25">
      <c r="P16288">
        <v>16276</v>
      </c>
      <c r="Q16288">
        <v>171</v>
      </c>
      <c r="R16288">
        <v>5</v>
      </c>
      <c r="S16288" s="6">
        <v>45226</v>
      </c>
      <c r="T16288" s="6">
        <v>0.74097222222222225</v>
      </c>
      <c r="U16288" t="s">
        <v>43</v>
      </c>
      <c r="V16288">
        <v>3751</v>
      </c>
      <c r="W16288">
        <v>38</v>
      </c>
      <c r="X16288">
        <v>41</v>
      </c>
      <c r="Y16288">
        <v>28</v>
      </c>
      <c r="Z16288" t="s">
        <v>21</v>
      </c>
      <c r="AA16288" t="s">
        <v>46</v>
      </c>
      <c r="AB16288">
        <v>3</v>
      </c>
      <c r="AC16288">
        <v>28</v>
      </c>
      <c r="AD16288" t="s">
        <v>45</v>
      </c>
      <c r="AE16288" s="6">
        <v>44732</v>
      </c>
      <c r="AF16288" t="str">
        <f>_xlfn.IFS(fact_orders[[#This Row],[delivery_time]]&lt;=40,"EARLY",fact_orders[[#This Row],[delivery_time]]&gt;=50,"LATE",TRUE,"ON TIME")</f>
        <v>ON TIME</v>
      </c>
    </row>
    <row r="16289" spans="16:32" x14ac:dyDescent="0.25">
      <c r="P16289">
        <v>16277</v>
      </c>
      <c r="Q16289">
        <v>134</v>
      </c>
      <c r="R16289">
        <v>5</v>
      </c>
      <c r="S16289" s="6">
        <v>45226</v>
      </c>
      <c r="T16289" s="6">
        <v>0.82777777777777772</v>
      </c>
      <c r="U16289" t="s">
        <v>43</v>
      </c>
      <c r="V16289">
        <v>5291</v>
      </c>
      <c r="W16289">
        <v>26</v>
      </c>
      <c r="X16289">
        <v>32</v>
      </c>
      <c r="Y16289">
        <v>20</v>
      </c>
      <c r="Z16289" t="s">
        <v>21</v>
      </c>
      <c r="AA16289" t="s">
        <v>46</v>
      </c>
      <c r="AB16289">
        <v>3</v>
      </c>
      <c r="AC16289">
        <v>20</v>
      </c>
      <c r="AD16289" t="s">
        <v>45</v>
      </c>
      <c r="AE16289" s="6">
        <v>44695</v>
      </c>
      <c r="AF16289" t="str">
        <f>_xlfn.IFS(fact_orders[[#This Row],[delivery_time]]&lt;=40,"EARLY",fact_orders[[#This Row],[delivery_time]]&gt;=50,"LATE",TRUE,"ON TIME")</f>
        <v>EARLY</v>
      </c>
    </row>
    <row r="16290" spans="16:32" x14ac:dyDescent="0.25">
      <c r="P16290">
        <v>16278</v>
      </c>
      <c r="Q16290">
        <v>87</v>
      </c>
      <c r="R16290">
        <v>20</v>
      </c>
      <c r="S16290" s="6">
        <v>45226</v>
      </c>
      <c r="T16290" s="6">
        <v>0.54583333333333328</v>
      </c>
      <c r="U16290" t="s">
        <v>43</v>
      </c>
      <c r="V16290">
        <v>3280</v>
      </c>
      <c r="W16290">
        <v>22</v>
      </c>
      <c r="X16290">
        <v>32</v>
      </c>
      <c r="Y16290">
        <v>15</v>
      </c>
      <c r="Z16290" t="s">
        <v>18</v>
      </c>
      <c r="AA16290" t="s">
        <v>48</v>
      </c>
      <c r="AB16290">
        <v>3.8</v>
      </c>
      <c r="AC16290">
        <v>15</v>
      </c>
      <c r="AD16290" t="s">
        <v>45</v>
      </c>
      <c r="AE16290" s="6">
        <v>44648</v>
      </c>
      <c r="AF16290" t="str">
        <f>_xlfn.IFS(fact_orders[[#This Row],[delivery_time]]&lt;=40,"EARLY",fact_orders[[#This Row],[delivery_time]]&gt;=50,"LATE",TRUE,"ON TIME")</f>
        <v>EARLY</v>
      </c>
    </row>
    <row r="16291" spans="16:32" x14ac:dyDescent="0.25">
      <c r="P16291">
        <v>16279</v>
      </c>
      <c r="Q16291">
        <v>150</v>
      </c>
      <c r="R16291">
        <v>20</v>
      </c>
      <c r="S16291" s="6">
        <v>45226</v>
      </c>
      <c r="T16291" s="6">
        <v>0.85972222222222228</v>
      </c>
      <c r="U16291" t="s">
        <v>43</v>
      </c>
      <c r="V16291">
        <v>4762</v>
      </c>
      <c r="W16291">
        <v>25</v>
      </c>
      <c r="X16291">
        <v>46</v>
      </c>
      <c r="Y16291">
        <v>27</v>
      </c>
      <c r="Z16291" t="s">
        <v>18</v>
      </c>
      <c r="AA16291" t="s">
        <v>48</v>
      </c>
      <c r="AB16291">
        <v>3.8</v>
      </c>
      <c r="AC16291">
        <v>27</v>
      </c>
      <c r="AD16291" t="s">
        <v>45</v>
      </c>
      <c r="AE16291" s="6">
        <v>44711</v>
      </c>
      <c r="AF16291" t="str">
        <f>_xlfn.IFS(fact_orders[[#This Row],[delivery_time]]&lt;=40,"EARLY",fact_orders[[#This Row],[delivery_time]]&gt;=50,"LATE",TRUE,"ON TIME")</f>
        <v>ON TIME</v>
      </c>
    </row>
    <row r="16292" spans="16:32" x14ac:dyDescent="0.25">
      <c r="P16292">
        <v>16280</v>
      </c>
      <c r="Q16292">
        <v>15</v>
      </c>
      <c r="R16292">
        <v>6</v>
      </c>
      <c r="S16292" s="6">
        <v>45226</v>
      </c>
      <c r="T16292" s="6">
        <v>0.84861111111111109</v>
      </c>
      <c r="U16292" t="s">
        <v>43</v>
      </c>
      <c r="V16292">
        <v>2602</v>
      </c>
      <c r="W16292">
        <v>33</v>
      </c>
      <c r="X16292">
        <v>50</v>
      </c>
      <c r="Y16292">
        <v>21</v>
      </c>
      <c r="Z16292" t="s">
        <v>22</v>
      </c>
      <c r="AA16292" t="s">
        <v>47</v>
      </c>
      <c r="AB16292">
        <v>3.4</v>
      </c>
      <c r="AC16292">
        <v>21</v>
      </c>
      <c r="AD16292" t="s">
        <v>45</v>
      </c>
      <c r="AE16292" s="6">
        <v>44576</v>
      </c>
      <c r="AF16292" t="str">
        <f>_xlfn.IFS(fact_orders[[#This Row],[delivery_time]]&lt;=40,"EARLY",fact_orders[[#This Row],[delivery_time]]&gt;=50,"LATE",TRUE,"ON TIME")</f>
        <v>LATE</v>
      </c>
    </row>
    <row r="16293" spans="16:32" x14ac:dyDescent="0.25">
      <c r="P16293">
        <v>16281</v>
      </c>
      <c r="Q16293">
        <v>204</v>
      </c>
      <c r="R16293">
        <v>19</v>
      </c>
      <c r="S16293" s="6">
        <v>45226</v>
      </c>
      <c r="T16293" s="6">
        <v>0.70138888888888884</v>
      </c>
      <c r="U16293" t="s">
        <v>43</v>
      </c>
      <c r="V16293">
        <v>3393</v>
      </c>
      <c r="W16293">
        <v>38</v>
      </c>
      <c r="X16293">
        <v>45</v>
      </c>
      <c r="Y16293">
        <v>45</v>
      </c>
      <c r="Z16293" t="s">
        <v>16</v>
      </c>
      <c r="AA16293" t="s">
        <v>49</v>
      </c>
      <c r="AB16293">
        <v>4.5</v>
      </c>
      <c r="AC16293">
        <v>45</v>
      </c>
      <c r="AD16293" t="s">
        <v>45</v>
      </c>
      <c r="AE16293" s="6">
        <v>44765</v>
      </c>
      <c r="AF16293" t="str">
        <f>_xlfn.IFS(fact_orders[[#This Row],[delivery_time]]&lt;=40,"EARLY",fact_orders[[#This Row],[delivery_time]]&gt;=50,"LATE",TRUE,"ON TIME")</f>
        <v>ON TIME</v>
      </c>
    </row>
    <row r="16294" spans="16:32" x14ac:dyDescent="0.25">
      <c r="P16294">
        <v>16282</v>
      </c>
      <c r="Q16294">
        <v>238</v>
      </c>
      <c r="R16294">
        <v>16</v>
      </c>
      <c r="S16294" s="6">
        <v>45226</v>
      </c>
      <c r="T16294" s="6">
        <v>0.49930555555555556</v>
      </c>
      <c r="U16294" t="s">
        <v>43</v>
      </c>
      <c r="V16294">
        <v>2415</v>
      </c>
      <c r="W16294">
        <v>23</v>
      </c>
      <c r="X16294">
        <v>54</v>
      </c>
      <c r="Y16294">
        <v>46</v>
      </c>
      <c r="Z16294" t="s">
        <v>13</v>
      </c>
      <c r="AA16294" t="s">
        <v>47</v>
      </c>
      <c r="AB16294">
        <v>3.4</v>
      </c>
      <c r="AC16294">
        <v>46</v>
      </c>
      <c r="AD16294" t="s">
        <v>45</v>
      </c>
      <c r="AE16294" s="6">
        <v>44799</v>
      </c>
      <c r="AF16294" t="str">
        <f>_xlfn.IFS(fact_orders[[#This Row],[delivery_time]]&lt;=40,"EARLY",fact_orders[[#This Row],[delivery_time]]&gt;=50,"LATE",TRUE,"ON TIME")</f>
        <v>LATE</v>
      </c>
    </row>
    <row r="16295" spans="16:32" x14ac:dyDescent="0.25">
      <c r="P16295">
        <v>16283</v>
      </c>
      <c r="Q16295">
        <v>452</v>
      </c>
      <c r="R16295">
        <v>7</v>
      </c>
      <c r="S16295" s="6">
        <v>45226</v>
      </c>
      <c r="T16295" s="6">
        <v>0.86250000000000004</v>
      </c>
      <c r="U16295" t="s">
        <v>43</v>
      </c>
      <c r="V16295">
        <v>4373</v>
      </c>
      <c r="W16295">
        <v>34</v>
      </c>
      <c r="X16295">
        <v>59</v>
      </c>
      <c r="Y16295">
        <v>21</v>
      </c>
      <c r="Z16295" t="s">
        <v>23</v>
      </c>
      <c r="AA16295" t="s">
        <v>44</v>
      </c>
      <c r="AB16295">
        <v>3.4</v>
      </c>
      <c r="AC16295">
        <v>21</v>
      </c>
      <c r="AD16295" t="s">
        <v>45</v>
      </c>
      <c r="AE16295" s="6">
        <v>45013</v>
      </c>
      <c r="AF16295" t="str">
        <f>_xlfn.IFS(fact_orders[[#This Row],[delivery_time]]&lt;=40,"EARLY",fact_orders[[#This Row],[delivery_time]]&gt;=50,"LATE",TRUE,"ON TIME")</f>
        <v>LATE</v>
      </c>
    </row>
    <row r="16296" spans="16:32" x14ac:dyDescent="0.25">
      <c r="P16296">
        <v>16284</v>
      </c>
      <c r="Q16296">
        <v>140</v>
      </c>
      <c r="R16296">
        <v>14</v>
      </c>
      <c r="S16296" s="6">
        <v>45226</v>
      </c>
      <c r="T16296" s="6">
        <v>0.81458333333333333</v>
      </c>
      <c r="U16296" t="s">
        <v>43</v>
      </c>
      <c r="V16296">
        <v>2243</v>
      </c>
      <c r="W16296">
        <v>26</v>
      </c>
      <c r="X16296">
        <v>41</v>
      </c>
      <c r="Y16296">
        <v>44</v>
      </c>
      <c r="Z16296" t="s">
        <v>11</v>
      </c>
      <c r="AA16296" t="s">
        <v>47</v>
      </c>
      <c r="AB16296">
        <v>4.4000000000000004</v>
      </c>
      <c r="AC16296">
        <v>44</v>
      </c>
      <c r="AD16296" t="s">
        <v>45</v>
      </c>
      <c r="AE16296" s="6">
        <v>44701</v>
      </c>
      <c r="AF16296" t="str">
        <f>_xlfn.IFS(fact_orders[[#This Row],[delivery_time]]&lt;=40,"EARLY",fact_orders[[#This Row],[delivery_time]]&gt;=50,"LATE",TRUE,"ON TIME")</f>
        <v>ON TIME</v>
      </c>
    </row>
    <row r="16297" spans="16:32" x14ac:dyDescent="0.25">
      <c r="P16297">
        <v>16285</v>
      </c>
      <c r="Q16297">
        <v>468</v>
      </c>
      <c r="R16297">
        <v>2</v>
      </c>
      <c r="S16297" s="6">
        <v>45226</v>
      </c>
      <c r="T16297" s="6">
        <v>0.59097222222222223</v>
      </c>
      <c r="U16297" t="s">
        <v>43</v>
      </c>
      <c r="V16297">
        <v>2509</v>
      </c>
      <c r="W16297">
        <v>27</v>
      </c>
      <c r="X16297">
        <v>37</v>
      </c>
      <c r="Y16297">
        <v>17</v>
      </c>
      <c r="Z16297" t="s">
        <v>17</v>
      </c>
      <c r="AA16297" t="s">
        <v>46</v>
      </c>
      <c r="AB16297">
        <v>4.7</v>
      </c>
      <c r="AC16297">
        <v>17</v>
      </c>
      <c r="AD16297" t="s">
        <v>45</v>
      </c>
      <c r="AE16297" s="6">
        <v>45029</v>
      </c>
      <c r="AF16297" t="str">
        <f>_xlfn.IFS(fact_orders[[#This Row],[delivery_time]]&lt;=40,"EARLY",fact_orders[[#This Row],[delivery_time]]&gt;=50,"LATE",TRUE,"ON TIME")</f>
        <v>EARLY</v>
      </c>
    </row>
    <row r="16298" spans="16:32" x14ac:dyDescent="0.25">
      <c r="P16298">
        <v>16286</v>
      </c>
      <c r="Q16298">
        <v>466</v>
      </c>
      <c r="R16298">
        <v>14</v>
      </c>
      <c r="S16298" s="6">
        <v>45226</v>
      </c>
      <c r="T16298" s="6">
        <v>0.71597222222222223</v>
      </c>
      <c r="U16298" t="s">
        <v>43</v>
      </c>
      <c r="V16298">
        <v>4355</v>
      </c>
      <c r="W16298">
        <v>39</v>
      </c>
      <c r="X16298">
        <v>30</v>
      </c>
      <c r="Z16298" t="s">
        <v>11</v>
      </c>
      <c r="AA16298" t="s">
        <v>47</v>
      </c>
      <c r="AB16298">
        <v>4.4000000000000004</v>
      </c>
      <c r="AD16298" t="s">
        <v>45</v>
      </c>
      <c r="AE16298" s="6">
        <v>45027</v>
      </c>
      <c r="AF16298" t="str">
        <f>_xlfn.IFS(fact_orders[[#This Row],[delivery_time]]&lt;=40,"EARLY",fact_orders[[#This Row],[delivery_time]]&gt;=50,"LATE",TRUE,"ON TIME")</f>
        <v>EARLY</v>
      </c>
    </row>
    <row r="16299" spans="16:32" x14ac:dyDescent="0.25">
      <c r="P16299">
        <v>16287</v>
      </c>
      <c r="Q16299">
        <v>402</v>
      </c>
      <c r="R16299">
        <v>4</v>
      </c>
      <c r="S16299" s="6">
        <v>45226</v>
      </c>
      <c r="T16299" s="6">
        <v>0.72777777777777775</v>
      </c>
      <c r="U16299" t="s">
        <v>43</v>
      </c>
      <c r="V16299">
        <v>4193</v>
      </c>
      <c r="W16299">
        <v>18</v>
      </c>
      <c r="X16299">
        <v>43</v>
      </c>
      <c r="Y16299">
        <v>36</v>
      </c>
      <c r="Z16299" t="s">
        <v>20</v>
      </c>
      <c r="AA16299" t="s">
        <v>46</v>
      </c>
      <c r="AB16299">
        <v>3.7</v>
      </c>
      <c r="AC16299">
        <v>36</v>
      </c>
      <c r="AD16299" t="s">
        <v>45</v>
      </c>
      <c r="AE16299" s="6">
        <v>44963</v>
      </c>
      <c r="AF16299" t="str">
        <f>_xlfn.IFS(fact_orders[[#This Row],[delivery_time]]&lt;=40,"EARLY",fact_orders[[#This Row],[delivery_time]]&gt;=50,"LATE",TRUE,"ON TIME")</f>
        <v>ON TIME</v>
      </c>
    </row>
    <row r="16300" spans="16:32" x14ac:dyDescent="0.25">
      <c r="P16300">
        <v>16288</v>
      </c>
      <c r="Q16300">
        <v>486</v>
      </c>
      <c r="R16300">
        <v>13</v>
      </c>
      <c r="S16300" s="6">
        <v>45226</v>
      </c>
      <c r="T16300" s="6">
        <v>0.49305555555555558</v>
      </c>
      <c r="U16300" t="s">
        <v>43</v>
      </c>
      <c r="V16300">
        <v>3803</v>
      </c>
      <c r="W16300">
        <v>36</v>
      </c>
      <c r="X16300">
        <v>53</v>
      </c>
      <c r="Y16300">
        <v>33</v>
      </c>
      <c r="Z16300" t="s">
        <v>10</v>
      </c>
      <c r="AA16300" t="s">
        <v>46</v>
      </c>
      <c r="AB16300">
        <v>3.3</v>
      </c>
      <c r="AC16300">
        <v>33</v>
      </c>
      <c r="AD16300" t="s">
        <v>45</v>
      </c>
      <c r="AE16300" s="6">
        <v>45047</v>
      </c>
      <c r="AF16300" t="str">
        <f>_xlfn.IFS(fact_orders[[#This Row],[delivery_time]]&lt;=40,"EARLY",fact_orders[[#This Row],[delivery_time]]&gt;=50,"LATE",TRUE,"ON TIME")</f>
        <v>LATE</v>
      </c>
    </row>
    <row r="16301" spans="16:32" x14ac:dyDescent="0.25">
      <c r="P16301">
        <v>16289</v>
      </c>
      <c r="Q16301">
        <v>265</v>
      </c>
      <c r="R16301">
        <v>10</v>
      </c>
      <c r="S16301" s="6">
        <v>45226</v>
      </c>
      <c r="T16301" s="6">
        <v>0.69444444444444442</v>
      </c>
      <c r="U16301" t="s">
        <v>43</v>
      </c>
      <c r="V16301">
        <v>3454</v>
      </c>
      <c r="W16301">
        <v>34</v>
      </c>
      <c r="X16301">
        <v>43</v>
      </c>
      <c r="Y16301">
        <v>26</v>
      </c>
      <c r="Z16301" t="s">
        <v>7</v>
      </c>
      <c r="AA16301" t="s">
        <v>46</v>
      </c>
      <c r="AB16301">
        <v>4.5</v>
      </c>
      <c r="AC16301">
        <v>26</v>
      </c>
      <c r="AD16301" t="s">
        <v>45</v>
      </c>
      <c r="AE16301" s="6">
        <v>44826</v>
      </c>
      <c r="AF16301" t="str">
        <f>_xlfn.IFS(fact_orders[[#This Row],[delivery_time]]&lt;=40,"EARLY",fact_orders[[#This Row],[delivery_time]]&gt;=50,"LATE",TRUE,"ON TIME")</f>
        <v>ON TIME</v>
      </c>
    </row>
    <row r="16302" spans="16:32" x14ac:dyDescent="0.25">
      <c r="P16302">
        <v>16290</v>
      </c>
      <c r="Q16302">
        <v>427</v>
      </c>
      <c r="R16302">
        <v>18</v>
      </c>
      <c r="S16302" s="6">
        <v>45226</v>
      </c>
      <c r="T16302" s="6">
        <v>0.49930555555555556</v>
      </c>
      <c r="U16302" t="s">
        <v>43</v>
      </c>
      <c r="V16302">
        <v>4227</v>
      </c>
      <c r="W16302">
        <v>33</v>
      </c>
      <c r="X16302">
        <v>53</v>
      </c>
      <c r="Y16302">
        <v>15</v>
      </c>
      <c r="Z16302" t="s">
        <v>15</v>
      </c>
      <c r="AA16302" t="s">
        <v>46</v>
      </c>
      <c r="AB16302">
        <v>3.1</v>
      </c>
      <c r="AC16302">
        <v>15</v>
      </c>
      <c r="AD16302" t="s">
        <v>45</v>
      </c>
      <c r="AE16302" s="6">
        <v>44988</v>
      </c>
      <c r="AF16302" t="str">
        <f>_xlfn.IFS(fact_orders[[#This Row],[delivery_time]]&lt;=40,"EARLY",fact_orders[[#This Row],[delivery_time]]&gt;=50,"LATE",TRUE,"ON TIME")</f>
        <v>LATE</v>
      </c>
    </row>
    <row r="16303" spans="16:32" x14ac:dyDescent="0.25">
      <c r="P16303">
        <v>16291</v>
      </c>
      <c r="Q16303">
        <v>194</v>
      </c>
      <c r="R16303">
        <v>20</v>
      </c>
      <c r="S16303" s="6">
        <v>45226</v>
      </c>
      <c r="T16303" s="6">
        <v>0.78888888888888886</v>
      </c>
      <c r="U16303" t="s">
        <v>43</v>
      </c>
      <c r="V16303">
        <v>5107</v>
      </c>
      <c r="W16303">
        <v>17</v>
      </c>
      <c r="X16303">
        <v>53</v>
      </c>
      <c r="Z16303" t="s">
        <v>18</v>
      </c>
      <c r="AA16303" t="s">
        <v>48</v>
      </c>
      <c r="AB16303">
        <v>3.8</v>
      </c>
      <c r="AD16303" t="s">
        <v>45</v>
      </c>
      <c r="AE16303" s="6">
        <v>44755</v>
      </c>
      <c r="AF16303" t="str">
        <f>_xlfn.IFS(fact_orders[[#This Row],[delivery_time]]&lt;=40,"EARLY",fact_orders[[#This Row],[delivery_time]]&gt;=50,"LATE",TRUE,"ON TIME")</f>
        <v>LATE</v>
      </c>
    </row>
    <row r="16304" spans="16:32" x14ac:dyDescent="0.25">
      <c r="P16304">
        <v>16292</v>
      </c>
      <c r="Q16304">
        <v>188</v>
      </c>
      <c r="R16304">
        <v>1</v>
      </c>
      <c r="S16304" s="6">
        <v>45226</v>
      </c>
      <c r="T16304" s="6">
        <v>0.88194444444444442</v>
      </c>
      <c r="U16304" t="s">
        <v>43</v>
      </c>
      <c r="V16304">
        <v>3616</v>
      </c>
      <c r="W16304">
        <v>22</v>
      </c>
      <c r="X16304">
        <v>41</v>
      </c>
      <c r="Y16304">
        <v>47</v>
      </c>
      <c r="Z16304" t="s">
        <v>6</v>
      </c>
      <c r="AA16304" t="s">
        <v>48</v>
      </c>
      <c r="AB16304">
        <v>3</v>
      </c>
      <c r="AC16304">
        <v>47</v>
      </c>
      <c r="AD16304" t="s">
        <v>45</v>
      </c>
      <c r="AE16304" s="6">
        <v>44749</v>
      </c>
      <c r="AF16304" t="str">
        <f>_xlfn.IFS(fact_orders[[#This Row],[delivery_time]]&lt;=40,"EARLY",fact_orders[[#This Row],[delivery_time]]&gt;=50,"LATE",TRUE,"ON TIME")</f>
        <v>ON TIME</v>
      </c>
    </row>
    <row r="16305" spans="16:32" x14ac:dyDescent="0.25">
      <c r="P16305">
        <v>16293</v>
      </c>
      <c r="Q16305">
        <v>197</v>
      </c>
      <c r="R16305">
        <v>15</v>
      </c>
      <c r="S16305" s="6">
        <v>45226</v>
      </c>
      <c r="T16305" s="6">
        <v>0.49930555555555556</v>
      </c>
      <c r="U16305" t="s">
        <v>43</v>
      </c>
      <c r="V16305">
        <v>3894</v>
      </c>
      <c r="W16305">
        <v>27</v>
      </c>
      <c r="X16305">
        <v>54</v>
      </c>
      <c r="Y16305">
        <v>14</v>
      </c>
      <c r="Z16305" t="s">
        <v>12</v>
      </c>
      <c r="AA16305" t="s">
        <v>48</v>
      </c>
      <c r="AB16305">
        <v>3.8</v>
      </c>
      <c r="AC16305">
        <v>14</v>
      </c>
      <c r="AD16305" t="s">
        <v>45</v>
      </c>
      <c r="AE16305" s="6">
        <v>44758</v>
      </c>
      <c r="AF16305" t="str">
        <f>_xlfn.IFS(fact_orders[[#This Row],[delivery_time]]&lt;=40,"EARLY",fact_orders[[#This Row],[delivery_time]]&gt;=50,"LATE",TRUE,"ON TIME")</f>
        <v>LATE</v>
      </c>
    </row>
    <row r="16306" spans="16:32" x14ac:dyDescent="0.25">
      <c r="P16306">
        <v>16294</v>
      </c>
      <c r="Q16306">
        <v>462</v>
      </c>
      <c r="R16306">
        <v>10</v>
      </c>
      <c r="S16306" s="6">
        <v>45226</v>
      </c>
      <c r="T16306" s="6">
        <v>0.57708333333333328</v>
      </c>
      <c r="U16306" t="s">
        <v>43</v>
      </c>
      <c r="V16306">
        <v>4606</v>
      </c>
      <c r="W16306">
        <v>17</v>
      </c>
      <c r="X16306">
        <v>40</v>
      </c>
      <c r="Y16306">
        <v>20</v>
      </c>
      <c r="Z16306" t="s">
        <v>7</v>
      </c>
      <c r="AA16306" t="s">
        <v>46</v>
      </c>
      <c r="AB16306">
        <v>4.5</v>
      </c>
      <c r="AC16306">
        <v>20</v>
      </c>
      <c r="AD16306" t="s">
        <v>45</v>
      </c>
      <c r="AE16306" s="6">
        <v>45023</v>
      </c>
      <c r="AF16306" t="str">
        <f>_xlfn.IFS(fact_orders[[#This Row],[delivery_time]]&lt;=40,"EARLY",fact_orders[[#This Row],[delivery_time]]&gt;=50,"LATE",TRUE,"ON TIME")</f>
        <v>EARLY</v>
      </c>
    </row>
    <row r="16307" spans="16:32" x14ac:dyDescent="0.25">
      <c r="P16307">
        <v>16295</v>
      </c>
      <c r="Q16307">
        <v>372</v>
      </c>
      <c r="R16307">
        <v>18</v>
      </c>
      <c r="S16307" s="6">
        <v>45226</v>
      </c>
      <c r="T16307" s="6">
        <v>0.76527777777777772</v>
      </c>
      <c r="U16307" t="s">
        <v>43</v>
      </c>
      <c r="V16307">
        <v>2720</v>
      </c>
      <c r="W16307">
        <v>35</v>
      </c>
      <c r="X16307">
        <v>40</v>
      </c>
      <c r="Z16307" t="s">
        <v>15</v>
      </c>
      <c r="AA16307" t="s">
        <v>46</v>
      </c>
      <c r="AB16307">
        <v>3.1</v>
      </c>
      <c r="AD16307" t="s">
        <v>45</v>
      </c>
      <c r="AE16307" s="6">
        <v>44933</v>
      </c>
      <c r="AF16307" t="str">
        <f>_xlfn.IFS(fact_orders[[#This Row],[delivery_time]]&lt;=40,"EARLY",fact_orders[[#This Row],[delivery_time]]&gt;=50,"LATE",TRUE,"ON TIME")</f>
        <v>EARLY</v>
      </c>
    </row>
    <row r="16308" spans="16:32" x14ac:dyDescent="0.25">
      <c r="P16308">
        <v>16296</v>
      </c>
      <c r="Q16308">
        <v>303</v>
      </c>
      <c r="R16308">
        <v>18</v>
      </c>
      <c r="S16308" s="6">
        <v>45226</v>
      </c>
      <c r="T16308" s="6">
        <v>0.53055555555555556</v>
      </c>
      <c r="U16308" t="s">
        <v>43</v>
      </c>
      <c r="V16308">
        <v>2738</v>
      </c>
      <c r="W16308">
        <v>21</v>
      </c>
      <c r="X16308">
        <v>43</v>
      </c>
      <c r="Y16308">
        <v>31</v>
      </c>
      <c r="Z16308" t="s">
        <v>15</v>
      </c>
      <c r="AA16308" t="s">
        <v>46</v>
      </c>
      <c r="AB16308">
        <v>3.1</v>
      </c>
      <c r="AC16308">
        <v>31</v>
      </c>
      <c r="AD16308" t="s">
        <v>45</v>
      </c>
      <c r="AE16308" s="6">
        <v>44864</v>
      </c>
      <c r="AF16308" t="str">
        <f>_xlfn.IFS(fact_orders[[#This Row],[delivery_time]]&lt;=40,"EARLY",fact_orders[[#This Row],[delivery_time]]&gt;=50,"LATE",TRUE,"ON TIME")</f>
        <v>ON TIME</v>
      </c>
    </row>
    <row r="16309" spans="16:32" x14ac:dyDescent="0.25">
      <c r="P16309">
        <v>16297</v>
      </c>
      <c r="Q16309">
        <v>95</v>
      </c>
      <c r="R16309">
        <v>18</v>
      </c>
      <c r="S16309" s="6">
        <v>45226</v>
      </c>
      <c r="T16309" s="6">
        <v>0.45763888888888887</v>
      </c>
      <c r="U16309" t="s">
        <v>43</v>
      </c>
      <c r="V16309">
        <v>3589</v>
      </c>
      <c r="W16309">
        <v>23</v>
      </c>
      <c r="X16309">
        <v>52</v>
      </c>
      <c r="Y16309">
        <v>19</v>
      </c>
      <c r="Z16309" t="s">
        <v>15</v>
      </c>
      <c r="AA16309" t="s">
        <v>46</v>
      </c>
      <c r="AB16309">
        <v>3.1</v>
      </c>
      <c r="AC16309">
        <v>19</v>
      </c>
      <c r="AD16309" t="s">
        <v>45</v>
      </c>
      <c r="AE16309" s="6">
        <v>44656</v>
      </c>
      <c r="AF16309" t="str">
        <f>_xlfn.IFS(fact_orders[[#This Row],[delivery_time]]&lt;=40,"EARLY",fact_orders[[#This Row],[delivery_time]]&gt;=50,"LATE",TRUE,"ON TIME")</f>
        <v>LATE</v>
      </c>
    </row>
    <row r="16310" spans="16:32" x14ac:dyDescent="0.25">
      <c r="P16310">
        <v>16298</v>
      </c>
      <c r="Q16310">
        <v>278</v>
      </c>
      <c r="R16310">
        <v>8</v>
      </c>
      <c r="S16310" s="6">
        <v>45226</v>
      </c>
      <c r="T16310" s="6">
        <v>0.62152777777777779</v>
      </c>
      <c r="U16310" t="s">
        <v>43</v>
      </c>
      <c r="V16310">
        <v>2307</v>
      </c>
      <c r="W16310">
        <v>28</v>
      </c>
      <c r="X16310">
        <v>43</v>
      </c>
      <c r="Y16310">
        <v>32</v>
      </c>
      <c r="Z16310" t="s">
        <v>24</v>
      </c>
      <c r="AA16310" t="s">
        <v>44</v>
      </c>
      <c r="AB16310">
        <v>4.2</v>
      </c>
      <c r="AC16310">
        <v>32</v>
      </c>
      <c r="AD16310" t="s">
        <v>45</v>
      </c>
      <c r="AE16310" s="6">
        <v>44839</v>
      </c>
      <c r="AF16310" t="str">
        <f>_xlfn.IFS(fact_orders[[#This Row],[delivery_time]]&lt;=40,"EARLY",fact_orders[[#This Row],[delivery_time]]&gt;=50,"LATE",TRUE,"ON TIME")</f>
        <v>ON TIME</v>
      </c>
    </row>
    <row r="16311" spans="16:32" x14ac:dyDescent="0.25">
      <c r="P16311">
        <v>16299</v>
      </c>
      <c r="Q16311">
        <v>438</v>
      </c>
      <c r="R16311">
        <v>8</v>
      </c>
      <c r="S16311" s="6">
        <v>45226</v>
      </c>
      <c r="T16311" s="6">
        <v>0.44930555555555557</v>
      </c>
      <c r="U16311" t="s">
        <v>43</v>
      </c>
      <c r="V16311">
        <v>2021</v>
      </c>
      <c r="W16311">
        <v>22</v>
      </c>
      <c r="X16311">
        <v>41</v>
      </c>
      <c r="Y16311">
        <v>28</v>
      </c>
      <c r="Z16311" t="s">
        <v>24</v>
      </c>
      <c r="AA16311" t="s">
        <v>44</v>
      </c>
      <c r="AB16311">
        <v>4.2</v>
      </c>
      <c r="AC16311">
        <v>28</v>
      </c>
      <c r="AD16311" t="s">
        <v>45</v>
      </c>
      <c r="AE16311" s="6">
        <v>44999</v>
      </c>
      <c r="AF16311" t="str">
        <f>_xlfn.IFS(fact_orders[[#This Row],[delivery_time]]&lt;=40,"EARLY",fact_orders[[#This Row],[delivery_time]]&gt;=50,"LATE",TRUE,"ON TIME")</f>
        <v>ON TIME</v>
      </c>
    </row>
    <row r="16312" spans="16:32" x14ac:dyDescent="0.25">
      <c r="P16312">
        <v>16300</v>
      </c>
      <c r="Q16312">
        <v>301</v>
      </c>
      <c r="R16312">
        <v>5</v>
      </c>
      <c r="S16312" s="6">
        <v>45226</v>
      </c>
      <c r="T16312" s="6">
        <v>0.51458333333333328</v>
      </c>
      <c r="U16312" t="s">
        <v>43</v>
      </c>
      <c r="V16312">
        <v>2493</v>
      </c>
      <c r="W16312">
        <v>20</v>
      </c>
      <c r="X16312">
        <v>32</v>
      </c>
      <c r="Y16312">
        <v>37</v>
      </c>
      <c r="Z16312" t="s">
        <v>21</v>
      </c>
      <c r="AA16312" t="s">
        <v>46</v>
      </c>
      <c r="AB16312">
        <v>3</v>
      </c>
      <c r="AC16312">
        <v>37</v>
      </c>
      <c r="AD16312" t="s">
        <v>45</v>
      </c>
      <c r="AE16312" s="6">
        <v>44862</v>
      </c>
      <c r="AF16312" t="str">
        <f>_xlfn.IFS(fact_orders[[#This Row],[delivery_time]]&lt;=40,"EARLY",fact_orders[[#This Row],[delivery_time]]&gt;=50,"LATE",TRUE,"ON TIME")</f>
        <v>EARLY</v>
      </c>
    </row>
    <row r="16313" spans="16:32" x14ac:dyDescent="0.25">
      <c r="P16313">
        <v>16301</v>
      </c>
      <c r="Q16313">
        <v>6</v>
      </c>
      <c r="R16313">
        <v>14</v>
      </c>
      <c r="S16313" s="6">
        <v>45227</v>
      </c>
      <c r="T16313" s="6">
        <v>0.64930555555555558</v>
      </c>
      <c r="U16313" t="s">
        <v>43</v>
      </c>
      <c r="V16313">
        <v>3491</v>
      </c>
      <c r="W16313">
        <v>33</v>
      </c>
      <c r="X16313">
        <v>52</v>
      </c>
      <c r="Y16313">
        <v>39</v>
      </c>
      <c r="Z16313" t="s">
        <v>11</v>
      </c>
      <c r="AA16313" t="s">
        <v>47</v>
      </c>
      <c r="AB16313">
        <v>4.4000000000000004</v>
      </c>
      <c r="AC16313">
        <v>39</v>
      </c>
      <c r="AD16313" t="s">
        <v>45</v>
      </c>
      <c r="AE16313" s="6">
        <v>44567</v>
      </c>
      <c r="AF16313" t="str">
        <f>_xlfn.IFS(fact_orders[[#This Row],[delivery_time]]&lt;=40,"EARLY",fact_orders[[#This Row],[delivery_time]]&gt;=50,"LATE",TRUE,"ON TIME")</f>
        <v>LATE</v>
      </c>
    </row>
    <row r="16314" spans="16:32" x14ac:dyDescent="0.25">
      <c r="P16314">
        <v>16302</v>
      </c>
      <c r="Q16314">
        <v>77</v>
      </c>
      <c r="R16314">
        <v>12</v>
      </c>
      <c r="S16314" s="6">
        <v>45227</v>
      </c>
      <c r="T16314" s="6">
        <v>0.50555555555555554</v>
      </c>
      <c r="U16314" t="s">
        <v>43</v>
      </c>
      <c r="V16314">
        <v>3647</v>
      </c>
      <c r="W16314">
        <v>23</v>
      </c>
      <c r="X16314">
        <v>52</v>
      </c>
      <c r="Y16314">
        <v>42</v>
      </c>
      <c r="Z16314" t="s">
        <v>9</v>
      </c>
      <c r="AA16314" t="s">
        <v>44</v>
      </c>
      <c r="AB16314">
        <v>3.7</v>
      </c>
      <c r="AC16314">
        <v>42</v>
      </c>
      <c r="AD16314" t="s">
        <v>45</v>
      </c>
      <c r="AE16314" s="6">
        <v>44638</v>
      </c>
      <c r="AF16314" t="str">
        <f>_xlfn.IFS(fact_orders[[#This Row],[delivery_time]]&lt;=40,"EARLY",fact_orders[[#This Row],[delivery_time]]&gt;=50,"LATE",TRUE,"ON TIME")</f>
        <v>LATE</v>
      </c>
    </row>
    <row r="16315" spans="16:32" x14ac:dyDescent="0.25">
      <c r="P16315">
        <v>16303</v>
      </c>
      <c r="Q16315">
        <v>110</v>
      </c>
      <c r="R16315">
        <v>7</v>
      </c>
      <c r="S16315" s="6">
        <v>45227</v>
      </c>
      <c r="T16315" s="6">
        <v>0.52083333333333337</v>
      </c>
      <c r="U16315" t="s">
        <v>43</v>
      </c>
      <c r="V16315">
        <v>5298</v>
      </c>
      <c r="W16315">
        <v>29</v>
      </c>
      <c r="X16315">
        <v>35</v>
      </c>
      <c r="Z16315" t="s">
        <v>23</v>
      </c>
      <c r="AA16315" t="s">
        <v>44</v>
      </c>
      <c r="AB16315">
        <v>3.4</v>
      </c>
      <c r="AD16315" t="s">
        <v>45</v>
      </c>
      <c r="AE16315" s="6">
        <v>44671</v>
      </c>
      <c r="AF16315" t="str">
        <f>_xlfn.IFS(fact_orders[[#This Row],[delivery_time]]&lt;=40,"EARLY",fact_orders[[#This Row],[delivery_time]]&gt;=50,"LATE",TRUE,"ON TIME")</f>
        <v>EARLY</v>
      </c>
    </row>
    <row r="16316" spans="16:32" x14ac:dyDescent="0.25">
      <c r="P16316">
        <v>16304</v>
      </c>
      <c r="Q16316">
        <v>417</v>
      </c>
      <c r="R16316">
        <v>11</v>
      </c>
      <c r="S16316" s="6">
        <v>45227</v>
      </c>
      <c r="T16316" s="6">
        <v>0.62638888888888888</v>
      </c>
      <c r="U16316" t="s">
        <v>43</v>
      </c>
      <c r="V16316">
        <v>2752</v>
      </c>
      <c r="W16316">
        <v>27</v>
      </c>
      <c r="X16316">
        <v>41</v>
      </c>
      <c r="Z16316" t="s">
        <v>8</v>
      </c>
      <c r="AA16316" t="s">
        <v>48</v>
      </c>
      <c r="AB16316">
        <v>3.3</v>
      </c>
      <c r="AD16316" t="s">
        <v>45</v>
      </c>
      <c r="AE16316" s="6">
        <v>44978</v>
      </c>
      <c r="AF16316" t="str">
        <f>_xlfn.IFS(fact_orders[[#This Row],[delivery_time]]&lt;=40,"EARLY",fact_orders[[#This Row],[delivery_time]]&gt;=50,"LATE",TRUE,"ON TIME")</f>
        <v>ON TIME</v>
      </c>
    </row>
    <row r="16317" spans="16:32" x14ac:dyDescent="0.25">
      <c r="P16317">
        <v>16305</v>
      </c>
      <c r="Q16317">
        <v>488</v>
      </c>
      <c r="R16317">
        <v>8</v>
      </c>
      <c r="S16317" s="6">
        <v>45227</v>
      </c>
      <c r="T16317" s="6">
        <v>0.71666666666666667</v>
      </c>
      <c r="U16317" t="s">
        <v>43</v>
      </c>
      <c r="V16317">
        <v>5083</v>
      </c>
      <c r="W16317">
        <v>19</v>
      </c>
      <c r="X16317">
        <v>42</v>
      </c>
      <c r="Y16317">
        <v>40</v>
      </c>
      <c r="Z16317" t="s">
        <v>24</v>
      </c>
      <c r="AA16317" t="s">
        <v>44</v>
      </c>
      <c r="AB16317">
        <v>4.2</v>
      </c>
      <c r="AC16317">
        <v>40</v>
      </c>
      <c r="AD16317" t="s">
        <v>45</v>
      </c>
      <c r="AE16317" s="6">
        <v>45049</v>
      </c>
      <c r="AF16317" t="str">
        <f>_xlfn.IFS(fact_orders[[#This Row],[delivery_time]]&lt;=40,"EARLY",fact_orders[[#This Row],[delivery_time]]&gt;=50,"LATE",TRUE,"ON TIME")</f>
        <v>ON TIME</v>
      </c>
    </row>
    <row r="16318" spans="16:32" x14ac:dyDescent="0.25">
      <c r="P16318">
        <v>16306</v>
      </c>
      <c r="Q16318">
        <v>439</v>
      </c>
      <c r="R16318">
        <v>12</v>
      </c>
      <c r="S16318" s="6">
        <v>45227</v>
      </c>
      <c r="T16318" s="6">
        <v>0.50624999999999998</v>
      </c>
      <c r="U16318" t="s">
        <v>43</v>
      </c>
      <c r="V16318">
        <v>5324</v>
      </c>
      <c r="W16318">
        <v>29</v>
      </c>
      <c r="X16318">
        <v>42</v>
      </c>
      <c r="Z16318" t="s">
        <v>9</v>
      </c>
      <c r="AA16318" t="s">
        <v>44</v>
      </c>
      <c r="AB16318">
        <v>3.7</v>
      </c>
      <c r="AD16318" t="s">
        <v>45</v>
      </c>
      <c r="AE16318" s="6">
        <v>45000</v>
      </c>
      <c r="AF16318" t="str">
        <f>_xlfn.IFS(fact_orders[[#This Row],[delivery_time]]&lt;=40,"EARLY",fact_orders[[#This Row],[delivery_time]]&gt;=50,"LATE",TRUE,"ON TIME")</f>
        <v>ON TIME</v>
      </c>
    </row>
    <row r="16319" spans="16:32" x14ac:dyDescent="0.25">
      <c r="P16319">
        <v>16307</v>
      </c>
      <c r="Q16319">
        <v>208</v>
      </c>
      <c r="R16319">
        <v>1</v>
      </c>
      <c r="S16319" s="6">
        <v>45227</v>
      </c>
      <c r="T16319" s="6">
        <v>0.49583333333333335</v>
      </c>
      <c r="U16319" t="s">
        <v>43</v>
      </c>
      <c r="V16319">
        <v>3752</v>
      </c>
      <c r="W16319">
        <v>37</v>
      </c>
      <c r="X16319">
        <v>35</v>
      </c>
      <c r="Y16319">
        <v>2</v>
      </c>
      <c r="Z16319" t="s">
        <v>6</v>
      </c>
      <c r="AA16319" t="s">
        <v>48</v>
      </c>
      <c r="AB16319">
        <v>3</v>
      </c>
      <c r="AC16319">
        <v>2</v>
      </c>
      <c r="AD16319" t="s">
        <v>45</v>
      </c>
      <c r="AE16319" s="6">
        <v>44769</v>
      </c>
      <c r="AF16319" t="str">
        <f>_xlfn.IFS(fact_orders[[#This Row],[delivery_time]]&lt;=40,"EARLY",fact_orders[[#This Row],[delivery_time]]&gt;=50,"LATE",TRUE,"ON TIME")</f>
        <v>EARLY</v>
      </c>
    </row>
    <row r="16320" spans="16:32" x14ac:dyDescent="0.25">
      <c r="P16320">
        <v>16308</v>
      </c>
      <c r="Q16320">
        <v>240</v>
      </c>
      <c r="R16320">
        <v>8</v>
      </c>
      <c r="S16320" s="6">
        <v>45227</v>
      </c>
      <c r="T16320" s="6">
        <v>0.7368055555555556</v>
      </c>
      <c r="U16320" t="s">
        <v>43</v>
      </c>
      <c r="V16320">
        <v>3678</v>
      </c>
      <c r="W16320">
        <v>17</v>
      </c>
      <c r="X16320">
        <v>55</v>
      </c>
      <c r="Y16320">
        <v>47</v>
      </c>
      <c r="Z16320" t="s">
        <v>24</v>
      </c>
      <c r="AA16320" t="s">
        <v>44</v>
      </c>
      <c r="AB16320">
        <v>4.2</v>
      </c>
      <c r="AC16320">
        <v>47</v>
      </c>
      <c r="AD16320" t="s">
        <v>45</v>
      </c>
      <c r="AE16320" s="6">
        <v>44801</v>
      </c>
      <c r="AF16320" t="str">
        <f>_xlfn.IFS(fact_orders[[#This Row],[delivery_time]]&lt;=40,"EARLY",fact_orders[[#This Row],[delivery_time]]&gt;=50,"LATE",TRUE,"ON TIME")</f>
        <v>LATE</v>
      </c>
    </row>
    <row r="16321" spans="16:32" x14ac:dyDescent="0.25">
      <c r="P16321">
        <v>16309</v>
      </c>
      <c r="Q16321">
        <v>201</v>
      </c>
      <c r="R16321">
        <v>7</v>
      </c>
      <c r="S16321" s="6">
        <v>45227</v>
      </c>
      <c r="T16321" s="6">
        <v>0.52569444444444446</v>
      </c>
      <c r="U16321" t="s">
        <v>43</v>
      </c>
      <c r="V16321">
        <v>4041</v>
      </c>
      <c r="W16321">
        <v>15</v>
      </c>
      <c r="X16321">
        <v>31</v>
      </c>
      <c r="Y16321">
        <v>38</v>
      </c>
      <c r="Z16321" t="s">
        <v>23</v>
      </c>
      <c r="AA16321" t="s">
        <v>44</v>
      </c>
      <c r="AB16321">
        <v>3.4</v>
      </c>
      <c r="AC16321">
        <v>38</v>
      </c>
      <c r="AD16321" t="s">
        <v>45</v>
      </c>
      <c r="AE16321" s="6">
        <v>44762</v>
      </c>
      <c r="AF16321" t="str">
        <f>_xlfn.IFS(fact_orders[[#This Row],[delivery_time]]&lt;=40,"EARLY",fact_orders[[#This Row],[delivery_time]]&gt;=50,"LATE",TRUE,"ON TIME")</f>
        <v>EARLY</v>
      </c>
    </row>
    <row r="16322" spans="16:32" x14ac:dyDescent="0.25">
      <c r="P16322">
        <v>16310</v>
      </c>
      <c r="Q16322">
        <v>281</v>
      </c>
      <c r="R16322">
        <v>8</v>
      </c>
      <c r="S16322" s="6">
        <v>45227</v>
      </c>
      <c r="T16322" s="6">
        <v>0.71180555555555558</v>
      </c>
      <c r="U16322" t="s">
        <v>43</v>
      </c>
      <c r="V16322">
        <v>4894</v>
      </c>
      <c r="W16322">
        <v>33</v>
      </c>
      <c r="X16322">
        <v>43</v>
      </c>
      <c r="Y16322">
        <v>23</v>
      </c>
      <c r="Z16322" t="s">
        <v>24</v>
      </c>
      <c r="AA16322" t="s">
        <v>44</v>
      </c>
      <c r="AB16322">
        <v>4.2</v>
      </c>
      <c r="AC16322">
        <v>23</v>
      </c>
      <c r="AD16322" t="s">
        <v>45</v>
      </c>
      <c r="AE16322" s="6">
        <v>44842</v>
      </c>
      <c r="AF16322" t="str">
        <f>_xlfn.IFS(fact_orders[[#This Row],[delivery_time]]&lt;=40,"EARLY",fact_orders[[#This Row],[delivery_time]]&gt;=50,"LATE",TRUE,"ON TIME")</f>
        <v>ON TIME</v>
      </c>
    </row>
    <row r="16323" spans="16:32" x14ac:dyDescent="0.25">
      <c r="P16323">
        <v>16311</v>
      </c>
      <c r="Q16323">
        <v>96</v>
      </c>
      <c r="R16323">
        <v>6</v>
      </c>
      <c r="S16323" s="6">
        <v>45227</v>
      </c>
      <c r="T16323" s="6">
        <v>0.68541666666666667</v>
      </c>
      <c r="U16323" t="s">
        <v>43</v>
      </c>
      <c r="V16323">
        <v>5721</v>
      </c>
      <c r="W16323">
        <v>23</v>
      </c>
      <c r="X16323">
        <v>46</v>
      </c>
      <c r="Y16323">
        <v>20</v>
      </c>
      <c r="Z16323" t="s">
        <v>22</v>
      </c>
      <c r="AA16323" t="s">
        <v>47</v>
      </c>
      <c r="AB16323">
        <v>3.4</v>
      </c>
      <c r="AC16323">
        <v>20</v>
      </c>
      <c r="AD16323" t="s">
        <v>45</v>
      </c>
      <c r="AE16323" s="6">
        <v>44657</v>
      </c>
      <c r="AF16323" t="str">
        <f>_xlfn.IFS(fact_orders[[#This Row],[delivery_time]]&lt;=40,"EARLY",fact_orders[[#This Row],[delivery_time]]&gt;=50,"LATE",TRUE,"ON TIME")</f>
        <v>ON TIME</v>
      </c>
    </row>
    <row r="16324" spans="16:32" x14ac:dyDescent="0.25">
      <c r="P16324">
        <v>16312</v>
      </c>
      <c r="Q16324">
        <v>205</v>
      </c>
      <c r="R16324">
        <v>11</v>
      </c>
      <c r="S16324" s="6">
        <v>45227</v>
      </c>
      <c r="T16324" s="6">
        <v>0.85347222222222219</v>
      </c>
      <c r="U16324" t="s">
        <v>43</v>
      </c>
      <c r="V16324">
        <v>4011</v>
      </c>
      <c r="W16324">
        <v>37</v>
      </c>
      <c r="X16324">
        <v>31</v>
      </c>
      <c r="Y16324">
        <v>37</v>
      </c>
      <c r="Z16324" t="s">
        <v>8</v>
      </c>
      <c r="AA16324" t="s">
        <v>48</v>
      </c>
      <c r="AB16324">
        <v>3.3</v>
      </c>
      <c r="AC16324">
        <v>37</v>
      </c>
      <c r="AD16324" t="s">
        <v>45</v>
      </c>
      <c r="AE16324" s="6">
        <v>44766</v>
      </c>
      <c r="AF16324" t="str">
        <f>_xlfn.IFS(fact_orders[[#This Row],[delivery_time]]&lt;=40,"EARLY",fact_orders[[#This Row],[delivery_time]]&gt;=50,"LATE",TRUE,"ON TIME")</f>
        <v>EARLY</v>
      </c>
    </row>
    <row r="16325" spans="16:32" x14ac:dyDescent="0.25">
      <c r="P16325">
        <v>16313</v>
      </c>
      <c r="Q16325">
        <v>117</v>
      </c>
      <c r="R16325">
        <v>11</v>
      </c>
      <c r="S16325" s="6">
        <v>45227</v>
      </c>
      <c r="T16325" s="6">
        <v>0.90902777777777777</v>
      </c>
      <c r="U16325" t="s">
        <v>43</v>
      </c>
      <c r="V16325">
        <v>2070</v>
      </c>
      <c r="W16325">
        <v>31</v>
      </c>
      <c r="X16325">
        <v>43</v>
      </c>
      <c r="Y16325">
        <v>15</v>
      </c>
      <c r="Z16325" t="s">
        <v>8</v>
      </c>
      <c r="AA16325" t="s">
        <v>48</v>
      </c>
      <c r="AB16325">
        <v>3.3</v>
      </c>
      <c r="AC16325">
        <v>15</v>
      </c>
      <c r="AD16325" t="s">
        <v>45</v>
      </c>
      <c r="AE16325" s="6">
        <v>44678</v>
      </c>
      <c r="AF16325" t="str">
        <f>_xlfn.IFS(fact_orders[[#This Row],[delivery_time]]&lt;=40,"EARLY",fact_orders[[#This Row],[delivery_time]]&gt;=50,"LATE",TRUE,"ON TIME")</f>
        <v>ON TIME</v>
      </c>
    </row>
    <row r="16326" spans="16:32" x14ac:dyDescent="0.25">
      <c r="P16326">
        <v>16314</v>
      </c>
      <c r="Q16326">
        <v>38</v>
      </c>
      <c r="R16326">
        <v>14</v>
      </c>
      <c r="S16326" s="6">
        <v>45227</v>
      </c>
      <c r="T16326" s="6">
        <v>0.65625</v>
      </c>
      <c r="U16326" t="s">
        <v>43</v>
      </c>
      <c r="V16326">
        <v>5614</v>
      </c>
      <c r="W16326">
        <v>33</v>
      </c>
      <c r="X16326">
        <v>51</v>
      </c>
      <c r="Y16326">
        <v>43</v>
      </c>
      <c r="Z16326" t="s">
        <v>11</v>
      </c>
      <c r="AA16326" t="s">
        <v>47</v>
      </c>
      <c r="AB16326">
        <v>4.4000000000000004</v>
      </c>
      <c r="AC16326">
        <v>43</v>
      </c>
      <c r="AD16326" t="s">
        <v>45</v>
      </c>
      <c r="AE16326" s="6">
        <v>44599</v>
      </c>
      <c r="AF16326" t="str">
        <f>_xlfn.IFS(fact_orders[[#This Row],[delivery_time]]&lt;=40,"EARLY",fact_orders[[#This Row],[delivery_time]]&gt;=50,"LATE",TRUE,"ON TIME")</f>
        <v>LATE</v>
      </c>
    </row>
    <row r="16327" spans="16:32" x14ac:dyDescent="0.25">
      <c r="P16327">
        <v>16315</v>
      </c>
      <c r="Q16327">
        <v>401</v>
      </c>
      <c r="R16327">
        <v>20</v>
      </c>
      <c r="S16327" s="6">
        <v>45227</v>
      </c>
      <c r="T16327" s="6">
        <v>0.67777777777777781</v>
      </c>
      <c r="U16327" t="s">
        <v>43</v>
      </c>
      <c r="V16327">
        <v>3849</v>
      </c>
      <c r="W16327">
        <v>24</v>
      </c>
      <c r="X16327">
        <v>32</v>
      </c>
      <c r="Z16327" t="s">
        <v>18</v>
      </c>
      <c r="AA16327" t="s">
        <v>48</v>
      </c>
      <c r="AB16327">
        <v>3.8</v>
      </c>
      <c r="AD16327" t="s">
        <v>45</v>
      </c>
      <c r="AE16327" s="6">
        <v>44962</v>
      </c>
      <c r="AF16327" t="str">
        <f>_xlfn.IFS(fact_orders[[#This Row],[delivery_time]]&lt;=40,"EARLY",fact_orders[[#This Row],[delivery_time]]&gt;=50,"LATE",TRUE,"ON TIME")</f>
        <v>EARLY</v>
      </c>
    </row>
    <row r="16328" spans="16:32" x14ac:dyDescent="0.25">
      <c r="P16328">
        <v>16316</v>
      </c>
      <c r="Q16328">
        <v>498</v>
      </c>
      <c r="R16328">
        <v>13</v>
      </c>
      <c r="S16328" s="6">
        <v>45227</v>
      </c>
      <c r="T16328" s="6">
        <v>0.71111111111111114</v>
      </c>
      <c r="U16328" t="s">
        <v>43</v>
      </c>
      <c r="V16328">
        <v>2064</v>
      </c>
      <c r="W16328">
        <v>31</v>
      </c>
      <c r="X16328">
        <v>55</v>
      </c>
      <c r="Y16328">
        <v>50</v>
      </c>
      <c r="Z16328" t="s">
        <v>10</v>
      </c>
      <c r="AA16328" t="s">
        <v>46</v>
      </c>
      <c r="AB16328">
        <v>3.3</v>
      </c>
      <c r="AC16328">
        <v>50</v>
      </c>
      <c r="AD16328" t="s">
        <v>45</v>
      </c>
      <c r="AE16328" s="6">
        <v>45059</v>
      </c>
      <c r="AF16328" t="str">
        <f>_xlfn.IFS(fact_orders[[#This Row],[delivery_time]]&lt;=40,"EARLY",fact_orders[[#This Row],[delivery_time]]&gt;=50,"LATE",TRUE,"ON TIME")</f>
        <v>LATE</v>
      </c>
    </row>
    <row r="16329" spans="16:32" x14ac:dyDescent="0.25">
      <c r="P16329">
        <v>16317</v>
      </c>
      <c r="Q16329">
        <v>146</v>
      </c>
      <c r="R16329">
        <v>3</v>
      </c>
      <c r="S16329" s="6">
        <v>45227</v>
      </c>
      <c r="T16329" s="6">
        <v>0.4861111111111111</v>
      </c>
      <c r="U16329" t="s">
        <v>43</v>
      </c>
      <c r="V16329">
        <v>3022</v>
      </c>
      <c r="W16329">
        <v>35</v>
      </c>
      <c r="X16329">
        <v>45</v>
      </c>
      <c r="Y16329">
        <v>37</v>
      </c>
      <c r="Z16329" t="s">
        <v>19</v>
      </c>
      <c r="AA16329" t="s">
        <v>44</v>
      </c>
      <c r="AB16329">
        <v>4</v>
      </c>
      <c r="AC16329">
        <v>37</v>
      </c>
      <c r="AD16329" t="s">
        <v>45</v>
      </c>
      <c r="AE16329" s="6">
        <v>44707</v>
      </c>
      <c r="AF16329" t="str">
        <f>_xlfn.IFS(fact_orders[[#This Row],[delivery_time]]&lt;=40,"EARLY",fact_orders[[#This Row],[delivery_time]]&gt;=50,"LATE",TRUE,"ON TIME")</f>
        <v>ON TIME</v>
      </c>
    </row>
    <row r="16330" spans="16:32" x14ac:dyDescent="0.25">
      <c r="P16330">
        <v>16318</v>
      </c>
      <c r="Q16330">
        <v>17</v>
      </c>
      <c r="R16330">
        <v>19</v>
      </c>
      <c r="S16330" s="6">
        <v>45227</v>
      </c>
      <c r="T16330" s="6">
        <v>0.7104166666666667</v>
      </c>
      <c r="U16330" t="s">
        <v>43</v>
      </c>
      <c r="V16330">
        <v>4967</v>
      </c>
      <c r="W16330">
        <v>29</v>
      </c>
      <c r="X16330">
        <v>43</v>
      </c>
      <c r="Y16330">
        <v>30</v>
      </c>
      <c r="Z16330" t="s">
        <v>16</v>
      </c>
      <c r="AA16330" t="s">
        <v>49</v>
      </c>
      <c r="AB16330">
        <v>4.5</v>
      </c>
      <c r="AC16330">
        <v>30</v>
      </c>
      <c r="AD16330" t="s">
        <v>45</v>
      </c>
      <c r="AE16330" s="6">
        <v>44578</v>
      </c>
      <c r="AF16330" t="str">
        <f>_xlfn.IFS(fact_orders[[#This Row],[delivery_time]]&lt;=40,"EARLY",fact_orders[[#This Row],[delivery_time]]&gt;=50,"LATE",TRUE,"ON TIME")</f>
        <v>ON TIME</v>
      </c>
    </row>
    <row r="16331" spans="16:32" x14ac:dyDescent="0.25">
      <c r="P16331">
        <v>16319</v>
      </c>
      <c r="Q16331">
        <v>312</v>
      </c>
      <c r="R16331">
        <v>11</v>
      </c>
      <c r="S16331" s="6">
        <v>45227</v>
      </c>
      <c r="T16331" s="6">
        <v>0.88402777777777775</v>
      </c>
      <c r="U16331" t="s">
        <v>43</v>
      </c>
      <c r="V16331">
        <v>2838</v>
      </c>
      <c r="W16331">
        <v>17</v>
      </c>
      <c r="X16331">
        <v>46</v>
      </c>
      <c r="Z16331" t="s">
        <v>8</v>
      </c>
      <c r="AA16331" t="s">
        <v>48</v>
      </c>
      <c r="AB16331">
        <v>3.3</v>
      </c>
      <c r="AD16331" t="s">
        <v>45</v>
      </c>
      <c r="AE16331" s="6">
        <v>44873</v>
      </c>
      <c r="AF16331" t="str">
        <f>_xlfn.IFS(fact_orders[[#This Row],[delivery_time]]&lt;=40,"EARLY",fact_orders[[#This Row],[delivery_time]]&gt;=50,"LATE",TRUE,"ON TIME")</f>
        <v>ON TIME</v>
      </c>
    </row>
    <row r="16332" spans="16:32" x14ac:dyDescent="0.25">
      <c r="P16332">
        <v>16320</v>
      </c>
      <c r="Q16332">
        <v>258</v>
      </c>
      <c r="R16332">
        <v>17</v>
      </c>
      <c r="S16332" s="6">
        <v>45227</v>
      </c>
      <c r="T16332" s="6">
        <v>0.83125000000000004</v>
      </c>
      <c r="U16332" t="s">
        <v>43</v>
      </c>
      <c r="V16332">
        <v>2124</v>
      </c>
      <c r="W16332">
        <v>37</v>
      </c>
      <c r="X16332">
        <v>40</v>
      </c>
      <c r="Y16332">
        <v>32</v>
      </c>
      <c r="Z16332" t="s">
        <v>14</v>
      </c>
      <c r="AA16332" t="s">
        <v>48</v>
      </c>
      <c r="AB16332">
        <v>4</v>
      </c>
      <c r="AC16332">
        <v>32</v>
      </c>
      <c r="AD16332" t="s">
        <v>45</v>
      </c>
      <c r="AE16332" s="6">
        <v>44819</v>
      </c>
      <c r="AF16332" t="str">
        <f>_xlfn.IFS(fact_orders[[#This Row],[delivery_time]]&lt;=40,"EARLY",fact_orders[[#This Row],[delivery_time]]&gt;=50,"LATE",TRUE,"ON TIME")</f>
        <v>EARLY</v>
      </c>
    </row>
    <row r="16333" spans="16:32" x14ac:dyDescent="0.25">
      <c r="P16333">
        <v>16321</v>
      </c>
      <c r="Q16333">
        <v>214</v>
      </c>
      <c r="R16333">
        <v>13</v>
      </c>
      <c r="S16333" s="6">
        <v>45227</v>
      </c>
      <c r="T16333" s="6">
        <v>0.44513888888888886</v>
      </c>
      <c r="U16333" t="s">
        <v>43</v>
      </c>
      <c r="V16333">
        <v>4579</v>
      </c>
      <c r="W16333">
        <v>29</v>
      </c>
      <c r="X16333">
        <v>30</v>
      </c>
      <c r="Z16333" t="s">
        <v>10</v>
      </c>
      <c r="AA16333" t="s">
        <v>46</v>
      </c>
      <c r="AB16333">
        <v>3.3</v>
      </c>
      <c r="AD16333" t="s">
        <v>45</v>
      </c>
      <c r="AE16333" s="6">
        <v>44775</v>
      </c>
      <c r="AF16333" t="str">
        <f>_xlfn.IFS(fact_orders[[#This Row],[delivery_time]]&lt;=40,"EARLY",fact_orders[[#This Row],[delivery_time]]&gt;=50,"LATE",TRUE,"ON TIME")</f>
        <v>EARLY</v>
      </c>
    </row>
    <row r="16334" spans="16:32" x14ac:dyDescent="0.25">
      <c r="P16334">
        <v>16322</v>
      </c>
      <c r="Q16334">
        <v>136</v>
      </c>
      <c r="R16334">
        <v>7</v>
      </c>
      <c r="S16334" s="6">
        <v>45227</v>
      </c>
      <c r="T16334" s="6">
        <v>0.44166666666666665</v>
      </c>
      <c r="U16334" t="s">
        <v>43</v>
      </c>
      <c r="V16334">
        <v>2483</v>
      </c>
      <c r="W16334">
        <v>31</v>
      </c>
      <c r="X16334">
        <v>42</v>
      </c>
      <c r="Y16334">
        <v>17</v>
      </c>
      <c r="Z16334" t="s">
        <v>23</v>
      </c>
      <c r="AA16334" t="s">
        <v>44</v>
      </c>
      <c r="AB16334">
        <v>3.4</v>
      </c>
      <c r="AC16334">
        <v>17</v>
      </c>
      <c r="AD16334" t="s">
        <v>45</v>
      </c>
      <c r="AE16334" s="6">
        <v>44697</v>
      </c>
      <c r="AF16334" t="str">
        <f>_xlfn.IFS(fact_orders[[#This Row],[delivery_time]]&lt;=40,"EARLY",fact_orders[[#This Row],[delivery_time]]&gt;=50,"LATE",TRUE,"ON TIME")</f>
        <v>ON TIME</v>
      </c>
    </row>
    <row r="16335" spans="16:32" x14ac:dyDescent="0.25">
      <c r="P16335">
        <v>16323</v>
      </c>
      <c r="Q16335">
        <v>308</v>
      </c>
      <c r="R16335">
        <v>20</v>
      </c>
      <c r="S16335" s="6">
        <v>45227</v>
      </c>
      <c r="T16335" s="6">
        <v>0.61250000000000004</v>
      </c>
      <c r="U16335" t="s">
        <v>43</v>
      </c>
      <c r="V16335">
        <v>3193</v>
      </c>
      <c r="W16335">
        <v>17</v>
      </c>
      <c r="X16335">
        <v>59</v>
      </c>
      <c r="Y16335">
        <v>4</v>
      </c>
      <c r="Z16335" t="s">
        <v>18</v>
      </c>
      <c r="AA16335" t="s">
        <v>48</v>
      </c>
      <c r="AB16335">
        <v>3.8</v>
      </c>
      <c r="AC16335">
        <v>4</v>
      </c>
      <c r="AD16335" t="s">
        <v>45</v>
      </c>
      <c r="AE16335" s="6">
        <v>44869</v>
      </c>
      <c r="AF16335" t="str">
        <f>_xlfn.IFS(fact_orders[[#This Row],[delivery_time]]&lt;=40,"EARLY",fact_orders[[#This Row],[delivery_time]]&gt;=50,"LATE",TRUE,"ON TIME")</f>
        <v>LATE</v>
      </c>
    </row>
    <row r="16336" spans="16:32" x14ac:dyDescent="0.25">
      <c r="P16336">
        <v>16324</v>
      </c>
      <c r="Q16336">
        <v>205</v>
      </c>
      <c r="R16336">
        <v>7</v>
      </c>
      <c r="S16336" s="6">
        <v>45227</v>
      </c>
      <c r="T16336" s="6">
        <v>0.86805555555555558</v>
      </c>
      <c r="U16336" t="s">
        <v>43</v>
      </c>
      <c r="V16336">
        <v>5188</v>
      </c>
      <c r="W16336">
        <v>16</v>
      </c>
      <c r="X16336">
        <v>45</v>
      </c>
      <c r="Y16336">
        <v>31</v>
      </c>
      <c r="Z16336" t="s">
        <v>23</v>
      </c>
      <c r="AA16336" t="s">
        <v>44</v>
      </c>
      <c r="AB16336">
        <v>3.4</v>
      </c>
      <c r="AC16336">
        <v>31</v>
      </c>
      <c r="AD16336" t="s">
        <v>45</v>
      </c>
      <c r="AE16336" s="6">
        <v>44766</v>
      </c>
      <c r="AF16336" t="str">
        <f>_xlfn.IFS(fact_orders[[#This Row],[delivery_time]]&lt;=40,"EARLY",fact_orders[[#This Row],[delivery_time]]&gt;=50,"LATE",TRUE,"ON TIME")</f>
        <v>ON TIME</v>
      </c>
    </row>
    <row r="16337" spans="16:32" x14ac:dyDescent="0.25">
      <c r="P16337">
        <v>16325</v>
      </c>
      <c r="Q16337">
        <v>459</v>
      </c>
      <c r="R16337">
        <v>13</v>
      </c>
      <c r="S16337" s="6">
        <v>45227</v>
      </c>
      <c r="T16337" s="6">
        <v>0.56388888888888888</v>
      </c>
      <c r="U16337" t="s">
        <v>43</v>
      </c>
      <c r="V16337">
        <v>4076</v>
      </c>
      <c r="W16337">
        <v>32</v>
      </c>
      <c r="X16337">
        <v>39</v>
      </c>
      <c r="Z16337" t="s">
        <v>10</v>
      </c>
      <c r="AA16337" t="s">
        <v>46</v>
      </c>
      <c r="AB16337">
        <v>3.3</v>
      </c>
      <c r="AD16337" t="s">
        <v>45</v>
      </c>
      <c r="AE16337" s="6">
        <v>45020</v>
      </c>
      <c r="AF16337" t="str">
        <f>_xlfn.IFS(fact_orders[[#This Row],[delivery_time]]&lt;=40,"EARLY",fact_orders[[#This Row],[delivery_time]]&gt;=50,"LATE",TRUE,"ON TIME")</f>
        <v>EARLY</v>
      </c>
    </row>
    <row r="16338" spans="16:32" x14ac:dyDescent="0.25">
      <c r="P16338">
        <v>16326</v>
      </c>
      <c r="Q16338">
        <v>359</v>
      </c>
      <c r="R16338">
        <v>7</v>
      </c>
      <c r="S16338" s="6">
        <v>45227</v>
      </c>
      <c r="T16338" s="6">
        <v>0.46319444444444446</v>
      </c>
      <c r="U16338" t="s">
        <v>43</v>
      </c>
      <c r="V16338">
        <v>3578</v>
      </c>
      <c r="W16338">
        <v>31</v>
      </c>
      <c r="X16338">
        <v>56</v>
      </c>
      <c r="Y16338">
        <v>31</v>
      </c>
      <c r="Z16338" t="s">
        <v>23</v>
      </c>
      <c r="AA16338" t="s">
        <v>44</v>
      </c>
      <c r="AB16338">
        <v>3.4</v>
      </c>
      <c r="AC16338">
        <v>31</v>
      </c>
      <c r="AD16338" t="s">
        <v>45</v>
      </c>
      <c r="AE16338" s="6">
        <v>44920</v>
      </c>
      <c r="AF16338" t="str">
        <f>_xlfn.IFS(fact_orders[[#This Row],[delivery_time]]&lt;=40,"EARLY",fact_orders[[#This Row],[delivery_time]]&gt;=50,"LATE",TRUE,"ON TIME")</f>
        <v>LATE</v>
      </c>
    </row>
    <row r="16339" spans="16:32" x14ac:dyDescent="0.25">
      <c r="P16339">
        <v>16327</v>
      </c>
      <c r="Q16339">
        <v>340</v>
      </c>
      <c r="R16339">
        <v>8</v>
      </c>
      <c r="S16339" s="6">
        <v>45227</v>
      </c>
      <c r="T16339" s="6">
        <v>0.62152777777777779</v>
      </c>
      <c r="U16339" t="s">
        <v>43</v>
      </c>
      <c r="V16339">
        <v>5559</v>
      </c>
      <c r="W16339">
        <v>39</v>
      </c>
      <c r="X16339">
        <v>41</v>
      </c>
      <c r="Y16339">
        <v>47</v>
      </c>
      <c r="Z16339" t="s">
        <v>24</v>
      </c>
      <c r="AA16339" t="s">
        <v>44</v>
      </c>
      <c r="AB16339">
        <v>4.2</v>
      </c>
      <c r="AC16339">
        <v>47</v>
      </c>
      <c r="AD16339" t="s">
        <v>45</v>
      </c>
      <c r="AE16339" s="6">
        <v>44901</v>
      </c>
      <c r="AF16339" t="str">
        <f>_xlfn.IFS(fact_orders[[#This Row],[delivery_time]]&lt;=40,"EARLY",fact_orders[[#This Row],[delivery_time]]&gt;=50,"LATE",TRUE,"ON TIME")</f>
        <v>ON TIME</v>
      </c>
    </row>
    <row r="16340" spans="16:32" x14ac:dyDescent="0.25">
      <c r="P16340">
        <v>16328</v>
      </c>
      <c r="Q16340">
        <v>110</v>
      </c>
      <c r="R16340">
        <v>14</v>
      </c>
      <c r="S16340" s="6">
        <v>45227</v>
      </c>
      <c r="T16340" s="6">
        <v>0.43888888888888888</v>
      </c>
      <c r="U16340" t="s">
        <v>43</v>
      </c>
      <c r="V16340">
        <v>4235</v>
      </c>
      <c r="W16340">
        <v>23</v>
      </c>
      <c r="X16340">
        <v>42</v>
      </c>
      <c r="Z16340" t="s">
        <v>11</v>
      </c>
      <c r="AA16340" t="s">
        <v>47</v>
      </c>
      <c r="AB16340">
        <v>4.4000000000000004</v>
      </c>
      <c r="AD16340" t="s">
        <v>45</v>
      </c>
      <c r="AE16340" s="6">
        <v>44671</v>
      </c>
      <c r="AF16340" t="str">
        <f>_xlfn.IFS(fact_orders[[#This Row],[delivery_time]]&lt;=40,"EARLY",fact_orders[[#This Row],[delivery_time]]&gt;=50,"LATE",TRUE,"ON TIME")</f>
        <v>ON TIME</v>
      </c>
    </row>
    <row r="16341" spans="16:32" x14ac:dyDescent="0.25">
      <c r="P16341">
        <v>16329</v>
      </c>
      <c r="Q16341">
        <v>34</v>
      </c>
      <c r="R16341">
        <v>8</v>
      </c>
      <c r="S16341" s="6">
        <v>45227</v>
      </c>
      <c r="T16341" s="6">
        <v>0.44097222222222221</v>
      </c>
      <c r="U16341" t="s">
        <v>43</v>
      </c>
      <c r="V16341">
        <v>5639</v>
      </c>
      <c r="W16341">
        <v>26</v>
      </c>
      <c r="X16341">
        <v>38</v>
      </c>
      <c r="Y16341">
        <v>39</v>
      </c>
      <c r="Z16341" t="s">
        <v>24</v>
      </c>
      <c r="AA16341" t="s">
        <v>44</v>
      </c>
      <c r="AB16341">
        <v>4.2</v>
      </c>
      <c r="AC16341">
        <v>39</v>
      </c>
      <c r="AD16341" t="s">
        <v>45</v>
      </c>
      <c r="AE16341" s="6">
        <v>44595</v>
      </c>
      <c r="AF16341" t="str">
        <f>_xlfn.IFS(fact_orders[[#This Row],[delivery_time]]&lt;=40,"EARLY",fact_orders[[#This Row],[delivery_time]]&gt;=50,"LATE",TRUE,"ON TIME")</f>
        <v>EARLY</v>
      </c>
    </row>
    <row r="16342" spans="16:32" x14ac:dyDescent="0.25">
      <c r="P16342">
        <v>16330</v>
      </c>
      <c r="Q16342">
        <v>231</v>
      </c>
      <c r="R16342">
        <v>1</v>
      </c>
      <c r="S16342" s="6">
        <v>45227</v>
      </c>
      <c r="T16342" s="6">
        <v>0.8354166666666667</v>
      </c>
      <c r="U16342" t="s">
        <v>43</v>
      </c>
      <c r="V16342">
        <v>5459</v>
      </c>
      <c r="W16342">
        <v>26</v>
      </c>
      <c r="X16342">
        <v>48</v>
      </c>
      <c r="Y16342">
        <v>36</v>
      </c>
      <c r="Z16342" t="s">
        <v>6</v>
      </c>
      <c r="AA16342" t="s">
        <v>48</v>
      </c>
      <c r="AB16342">
        <v>3</v>
      </c>
      <c r="AC16342">
        <v>36</v>
      </c>
      <c r="AD16342" t="s">
        <v>45</v>
      </c>
      <c r="AE16342" s="6">
        <v>44792</v>
      </c>
      <c r="AF16342" t="str">
        <f>_xlfn.IFS(fact_orders[[#This Row],[delivery_time]]&lt;=40,"EARLY",fact_orders[[#This Row],[delivery_time]]&gt;=50,"LATE",TRUE,"ON TIME")</f>
        <v>ON TIME</v>
      </c>
    </row>
    <row r="16343" spans="16:32" x14ac:dyDescent="0.25">
      <c r="P16343">
        <v>16331</v>
      </c>
      <c r="Q16343">
        <v>123</v>
      </c>
      <c r="R16343">
        <v>5</v>
      </c>
      <c r="S16343" s="6">
        <v>45228</v>
      </c>
      <c r="T16343" s="6">
        <v>0.89513888888888893</v>
      </c>
      <c r="U16343" t="s">
        <v>43</v>
      </c>
      <c r="V16343">
        <v>4625</v>
      </c>
      <c r="W16343">
        <v>38</v>
      </c>
      <c r="X16343">
        <v>40</v>
      </c>
      <c r="Y16343">
        <v>49</v>
      </c>
      <c r="Z16343" t="s">
        <v>21</v>
      </c>
      <c r="AA16343" t="s">
        <v>46</v>
      </c>
      <c r="AB16343">
        <v>3</v>
      </c>
      <c r="AC16343">
        <v>49</v>
      </c>
      <c r="AD16343" t="s">
        <v>45</v>
      </c>
      <c r="AE16343" s="6">
        <v>44684</v>
      </c>
      <c r="AF16343" t="str">
        <f>_xlfn.IFS(fact_orders[[#This Row],[delivery_time]]&lt;=40,"EARLY",fact_orders[[#This Row],[delivery_time]]&gt;=50,"LATE",TRUE,"ON TIME")</f>
        <v>EARLY</v>
      </c>
    </row>
    <row r="16344" spans="16:32" x14ac:dyDescent="0.25">
      <c r="P16344">
        <v>16332</v>
      </c>
      <c r="Q16344">
        <v>210</v>
      </c>
      <c r="R16344">
        <v>12</v>
      </c>
      <c r="S16344" s="6">
        <v>45228</v>
      </c>
      <c r="T16344" s="6">
        <v>0.7993055555555556</v>
      </c>
      <c r="U16344" t="s">
        <v>43</v>
      </c>
      <c r="V16344">
        <v>5097</v>
      </c>
      <c r="W16344">
        <v>18</v>
      </c>
      <c r="X16344">
        <v>45</v>
      </c>
      <c r="Y16344">
        <v>41</v>
      </c>
      <c r="Z16344" t="s">
        <v>9</v>
      </c>
      <c r="AA16344" t="s">
        <v>44</v>
      </c>
      <c r="AB16344">
        <v>3.7</v>
      </c>
      <c r="AC16344">
        <v>41</v>
      </c>
      <c r="AD16344" t="s">
        <v>45</v>
      </c>
      <c r="AE16344" s="6">
        <v>44771</v>
      </c>
      <c r="AF16344" t="str">
        <f>_xlfn.IFS(fact_orders[[#This Row],[delivery_time]]&lt;=40,"EARLY",fact_orders[[#This Row],[delivery_time]]&gt;=50,"LATE",TRUE,"ON TIME")</f>
        <v>ON TIME</v>
      </c>
    </row>
    <row r="16345" spans="16:32" x14ac:dyDescent="0.25">
      <c r="P16345">
        <v>16333</v>
      </c>
      <c r="Q16345">
        <v>53</v>
      </c>
      <c r="R16345">
        <v>16</v>
      </c>
      <c r="S16345" s="6">
        <v>45228</v>
      </c>
      <c r="T16345" s="6">
        <v>0.60624999999999996</v>
      </c>
      <c r="U16345" t="s">
        <v>43</v>
      </c>
      <c r="V16345">
        <v>3068</v>
      </c>
      <c r="W16345">
        <v>25</v>
      </c>
      <c r="X16345">
        <v>56</v>
      </c>
      <c r="Y16345">
        <v>50</v>
      </c>
      <c r="Z16345" t="s">
        <v>13</v>
      </c>
      <c r="AA16345" t="s">
        <v>47</v>
      </c>
      <c r="AB16345">
        <v>3.4</v>
      </c>
      <c r="AC16345">
        <v>50</v>
      </c>
      <c r="AD16345" t="s">
        <v>45</v>
      </c>
      <c r="AE16345" s="6">
        <v>44614</v>
      </c>
      <c r="AF16345" t="str">
        <f>_xlfn.IFS(fact_orders[[#This Row],[delivery_time]]&lt;=40,"EARLY",fact_orders[[#This Row],[delivery_time]]&gt;=50,"LATE",TRUE,"ON TIME")</f>
        <v>LATE</v>
      </c>
    </row>
    <row r="16346" spans="16:32" x14ac:dyDescent="0.25">
      <c r="P16346">
        <v>16334</v>
      </c>
      <c r="Q16346">
        <v>462</v>
      </c>
      <c r="R16346">
        <v>6</v>
      </c>
      <c r="S16346" s="6">
        <v>45228</v>
      </c>
      <c r="T16346" s="6">
        <v>0.42777777777777776</v>
      </c>
      <c r="U16346" t="s">
        <v>43</v>
      </c>
      <c r="V16346">
        <v>5065</v>
      </c>
      <c r="W16346">
        <v>39</v>
      </c>
      <c r="X16346">
        <v>35</v>
      </c>
      <c r="Y16346">
        <v>3</v>
      </c>
      <c r="Z16346" t="s">
        <v>22</v>
      </c>
      <c r="AA16346" t="s">
        <v>47</v>
      </c>
      <c r="AB16346">
        <v>3.4</v>
      </c>
      <c r="AC16346">
        <v>3</v>
      </c>
      <c r="AD16346" t="s">
        <v>45</v>
      </c>
      <c r="AE16346" s="6">
        <v>45023</v>
      </c>
      <c r="AF16346" t="str">
        <f>_xlfn.IFS(fact_orders[[#This Row],[delivery_time]]&lt;=40,"EARLY",fact_orders[[#This Row],[delivery_time]]&gt;=50,"LATE",TRUE,"ON TIME")</f>
        <v>EARLY</v>
      </c>
    </row>
    <row r="16347" spans="16:32" x14ac:dyDescent="0.25">
      <c r="P16347">
        <v>16335</v>
      </c>
      <c r="Q16347">
        <v>322</v>
      </c>
      <c r="R16347">
        <v>2</v>
      </c>
      <c r="S16347" s="6">
        <v>45228</v>
      </c>
      <c r="T16347" s="6">
        <v>0.90277777777777779</v>
      </c>
      <c r="U16347" t="s">
        <v>43</v>
      </c>
      <c r="V16347">
        <v>4171</v>
      </c>
      <c r="W16347">
        <v>19</v>
      </c>
      <c r="X16347">
        <v>56</v>
      </c>
      <c r="Y16347">
        <v>11</v>
      </c>
      <c r="Z16347" t="s">
        <v>17</v>
      </c>
      <c r="AA16347" t="s">
        <v>46</v>
      </c>
      <c r="AB16347">
        <v>4.7</v>
      </c>
      <c r="AC16347">
        <v>11</v>
      </c>
      <c r="AD16347" t="s">
        <v>45</v>
      </c>
      <c r="AE16347" s="6">
        <v>44883</v>
      </c>
      <c r="AF16347" t="str">
        <f>_xlfn.IFS(fact_orders[[#This Row],[delivery_time]]&lt;=40,"EARLY",fact_orders[[#This Row],[delivery_time]]&gt;=50,"LATE",TRUE,"ON TIME")</f>
        <v>LATE</v>
      </c>
    </row>
    <row r="16348" spans="16:32" x14ac:dyDescent="0.25">
      <c r="P16348">
        <v>16336</v>
      </c>
      <c r="Q16348">
        <v>35</v>
      </c>
      <c r="R16348">
        <v>7</v>
      </c>
      <c r="S16348" s="6">
        <v>45228</v>
      </c>
      <c r="T16348" s="6">
        <v>0.49444444444444446</v>
      </c>
      <c r="U16348" t="s">
        <v>43</v>
      </c>
      <c r="V16348">
        <v>3550</v>
      </c>
      <c r="W16348">
        <v>18</v>
      </c>
      <c r="X16348">
        <v>43</v>
      </c>
      <c r="Y16348">
        <v>22</v>
      </c>
      <c r="Z16348" t="s">
        <v>23</v>
      </c>
      <c r="AA16348" t="s">
        <v>44</v>
      </c>
      <c r="AB16348">
        <v>3.4</v>
      </c>
      <c r="AC16348">
        <v>22</v>
      </c>
      <c r="AD16348" t="s">
        <v>45</v>
      </c>
      <c r="AE16348" s="6">
        <v>44596</v>
      </c>
      <c r="AF16348" t="str">
        <f>_xlfn.IFS(fact_orders[[#This Row],[delivery_time]]&lt;=40,"EARLY",fact_orders[[#This Row],[delivery_time]]&gt;=50,"LATE",TRUE,"ON TIME")</f>
        <v>ON TIME</v>
      </c>
    </row>
    <row r="16349" spans="16:32" x14ac:dyDescent="0.25">
      <c r="P16349">
        <v>16337</v>
      </c>
      <c r="Q16349">
        <v>29</v>
      </c>
      <c r="R16349">
        <v>18</v>
      </c>
      <c r="S16349" s="6">
        <v>45228</v>
      </c>
      <c r="T16349" s="6">
        <v>0.43958333333333333</v>
      </c>
      <c r="U16349" t="s">
        <v>43</v>
      </c>
      <c r="V16349">
        <v>2353</v>
      </c>
      <c r="W16349">
        <v>30</v>
      </c>
      <c r="X16349">
        <v>42</v>
      </c>
      <c r="Y16349">
        <v>24</v>
      </c>
      <c r="Z16349" t="s">
        <v>15</v>
      </c>
      <c r="AA16349" t="s">
        <v>46</v>
      </c>
      <c r="AB16349">
        <v>3.1</v>
      </c>
      <c r="AC16349">
        <v>24</v>
      </c>
      <c r="AD16349" t="s">
        <v>45</v>
      </c>
      <c r="AE16349" s="6">
        <v>44590</v>
      </c>
      <c r="AF16349" t="str">
        <f>_xlfn.IFS(fact_orders[[#This Row],[delivery_time]]&lt;=40,"EARLY",fact_orders[[#This Row],[delivery_time]]&gt;=50,"LATE",TRUE,"ON TIME")</f>
        <v>ON TIME</v>
      </c>
    </row>
    <row r="16350" spans="16:32" x14ac:dyDescent="0.25">
      <c r="P16350">
        <v>16338</v>
      </c>
      <c r="Q16350">
        <v>289</v>
      </c>
      <c r="R16350">
        <v>15</v>
      </c>
      <c r="S16350" s="6">
        <v>45228</v>
      </c>
      <c r="T16350" s="6">
        <v>0.45624999999999999</v>
      </c>
      <c r="U16350" t="s">
        <v>43</v>
      </c>
      <c r="V16350">
        <v>2336</v>
      </c>
      <c r="W16350">
        <v>17</v>
      </c>
      <c r="X16350">
        <v>37</v>
      </c>
      <c r="Z16350" t="s">
        <v>12</v>
      </c>
      <c r="AA16350" t="s">
        <v>48</v>
      </c>
      <c r="AB16350">
        <v>3.8</v>
      </c>
      <c r="AD16350" t="s">
        <v>45</v>
      </c>
      <c r="AE16350" s="6">
        <v>44850</v>
      </c>
      <c r="AF16350" t="str">
        <f>_xlfn.IFS(fact_orders[[#This Row],[delivery_time]]&lt;=40,"EARLY",fact_orders[[#This Row],[delivery_time]]&gt;=50,"LATE",TRUE,"ON TIME")</f>
        <v>EARLY</v>
      </c>
    </row>
    <row r="16351" spans="16:32" x14ac:dyDescent="0.25">
      <c r="P16351">
        <v>16339</v>
      </c>
      <c r="Q16351">
        <v>204</v>
      </c>
      <c r="R16351">
        <v>5</v>
      </c>
      <c r="S16351" s="6">
        <v>45228</v>
      </c>
      <c r="T16351" s="6">
        <v>0.60972222222222228</v>
      </c>
      <c r="U16351" t="s">
        <v>43</v>
      </c>
      <c r="V16351">
        <v>3536</v>
      </c>
      <c r="W16351">
        <v>31</v>
      </c>
      <c r="X16351">
        <v>53</v>
      </c>
      <c r="Y16351">
        <v>29</v>
      </c>
      <c r="Z16351" t="s">
        <v>21</v>
      </c>
      <c r="AA16351" t="s">
        <v>46</v>
      </c>
      <c r="AB16351">
        <v>3</v>
      </c>
      <c r="AC16351">
        <v>29</v>
      </c>
      <c r="AD16351" t="s">
        <v>45</v>
      </c>
      <c r="AE16351" s="6">
        <v>44765</v>
      </c>
      <c r="AF16351" t="str">
        <f>_xlfn.IFS(fact_orders[[#This Row],[delivery_time]]&lt;=40,"EARLY",fact_orders[[#This Row],[delivery_time]]&gt;=50,"LATE",TRUE,"ON TIME")</f>
        <v>LATE</v>
      </c>
    </row>
    <row r="16352" spans="16:32" x14ac:dyDescent="0.25">
      <c r="P16352">
        <v>16340</v>
      </c>
      <c r="Q16352">
        <v>369</v>
      </c>
      <c r="R16352">
        <v>13</v>
      </c>
      <c r="S16352" s="6">
        <v>45228</v>
      </c>
      <c r="T16352" s="6">
        <v>0.5444444444444444</v>
      </c>
      <c r="U16352" t="s">
        <v>43</v>
      </c>
      <c r="V16352">
        <v>2950</v>
      </c>
      <c r="W16352">
        <v>28</v>
      </c>
      <c r="X16352">
        <v>40</v>
      </c>
      <c r="Y16352">
        <v>13</v>
      </c>
      <c r="Z16352" t="s">
        <v>10</v>
      </c>
      <c r="AA16352" t="s">
        <v>46</v>
      </c>
      <c r="AB16352">
        <v>3.3</v>
      </c>
      <c r="AC16352">
        <v>13</v>
      </c>
      <c r="AD16352" t="s">
        <v>45</v>
      </c>
      <c r="AE16352" s="6">
        <v>44930</v>
      </c>
      <c r="AF16352" t="str">
        <f>_xlfn.IFS(fact_orders[[#This Row],[delivery_time]]&lt;=40,"EARLY",fact_orders[[#This Row],[delivery_time]]&gt;=50,"LATE",TRUE,"ON TIME")</f>
        <v>EARLY</v>
      </c>
    </row>
    <row r="16353" spans="16:32" x14ac:dyDescent="0.25">
      <c r="P16353">
        <v>16341</v>
      </c>
      <c r="Q16353">
        <v>70</v>
      </c>
      <c r="R16353">
        <v>2</v>
      </c>
      <c r="S16353" s="6">
        <v>45228</v>
      </c>
      <c r="T16353" s="6">
        <v>0.7006944444444444</v>
      </c>
      <c r="U16353" t="s">
        <v>43</v>
      </c>
      <c r="V16353">
        <v>2835</v>
      </c>
      <c r="W16353">
        <v>30</v>
      </c>
      <c r="X16353">
        <v>45</v>
      </c>
      <c r="Z16353" t="s">
        <v>17</v>
      </c>
      <c r="AA16353" t="s">
        <v>46</v>
      </c>
      <c r="AB16353">
        <v>4.7</v>
      </c>
      <c r="AD16353" t="s">
        <v>45</v>
      </c>
      <c r="AE16353" s="6">
        <v>44631</v>
      </c>
      <c r="AF16353" t="str">
        <f>_xlfn.IFS(fact_orders[[#This Row],[delivery_time]]&lt;=40,"EARLY",fact_orders[[#This Row],[delivery_time]]&gt;=50,"LATE",TRUE,"ON TIME")</f>
        <v>ON TIME</v>
      </c>
    </row>
    <row r="16354" spans="16:32" x14ac:dyDescent="0.25">
      <c r="P16354">
        <v>16342</v>
      </c>
      <c r="Q16354">
        <v>240</v>
      </c>
      <c r="R16354">
        <v>17</v>
      </c>
      <c r="S16354" s="6">
        <v>45228</v>
      </c>
      <c r="T16354" s="6">
        <v>0.51597222222222228</v>
      </c>
      <c r="U16354" t="s">
        <v>43</v>
      </c>
      <c r="V16354">
        <v>5013</v>
      </c>
      <c r="W16354">
        <v>33</v>
      </c>
      <c r="X16354">
        <v>56</v>
      </c>
      <c r="Y16354">
        <v>36</v>
      </c>
      <c r="Z16354" t="s">
        <v>14</v>
      </c>
      <c r="AA16354" t="s">
        <v>48</v>
      </c>
      <c r="AB16354">
        <v>4</v>
      </c>
      <c r="AC16354">
        <v>36</v>
      </c>
      <c r="AD16354" t="s">
        <v>45</v>
      </c>
      <c r="AE16354" s="6">
        <v>44801</v>
      </c>
      <c r="AF16354" t="str">
        <f>_xlfn.IFS(fact_orders[[#This Row],[delivery_time]]&lt;=40,"EARLY",fact_orders[[#This Row],[delivery_time]]&gt;=50,"LATE",TRUE,"ON TIME")</f>
        <v>LATE</v>
      </c>
    </row>
    <row r="16355" spans="16:32" x14ac:dyDescent="0.25">
      <c r="P16355">
        <v>16343</v>
      </c>
      <c r="Q16355">
        <v>470</v>
      </c>
      <c r="R16355">
        <v>14</v>
      </c>
      <c r="S16355" s="6">
        <v>45228</v>
      </c>
      <c r="T16355" s="6">
        <v>0.52638888888888891</v>
      </c>
      <c r="U16355" t="s">
        <v>43</v>
      </c>
      <c r="V16355">
        <v>4518</v>
      </c>
      <c r="W16355">
        <v>25</v>
      </c>
      <c r="X16355">
        <v>56</v>
      </c>
      <c r="Y16355">
        <v>34</v>
      </c>
      <c r="Z16355" t="s">
        <v>11</v>
      </c>
      <c r="AA16355" t="s">
        <v>47</v>
      </c>
      <c r="AB16355">
        <v>4.4000000000000004</v>
      </c>
      <c r="AC16355">
        <v>34</v>
      </c>
      <c r="AD16355" t="s">
        <v>45</v>
      </c>
      <c r="AE16355" s="6">
        <v>45031</v>
      </c>
      <c r="AF16355" t="str">
        <f>_xlfn.IFS(fact_orders[[#This Row],[delivery_time]]&lt;=40,"EARLY",fact_orders[[#This Row],[delivery_time]]&gt;=50,"LATE",TRUE,"ON TIME")</f>
        <v>LATE</v>
      </c>
    </row>
    <row r="16356" spans="16:32" x14ac:dyDescent="0.25">
      <c r="P16356">
        <v>16344</v>
      </c>
      <c r="Q16356">
        <v>286</v>
      </c>
      <c r="R16356">
        <v>18</v>
      </c>
      <c r="S16356" s="6">
        <v>45228</v>
      </c>
      <c r="T16356" s="6">
        <v>0.54305555555555551</v>
      </c>
      <c r="U16356" t="s">
        <v>43</v>
      </c>
      <c r="V16356">
        <v>5759</v>
      </c>
      <c r="W16356">
        <v>22</v>
      </c>
      <c r="X16356">
        <v>44</v>
      </c>
      <c r="Y16356">
        <v>32</v>
      </c>
      <c r="Z16356" t="s">
        <v>15</v>
      </c>
      <c r="AA16356" t="s">
        <v>46</v>
      </c>
      <c r="AB16356">
        <v>3.1</v>
      </c>
      <c r="AC16356">
        <v>32</v>
      </c>
      <c r="AD16356" t="s">
        <v>45</v>
      </c>
      <c r="AE16356" s="6">
        <v>44847</v>
      </c>
      <c r="AF16356" t="str">
        <f>_xlfn.IFS(fact_orders[[#This Row],[delivery_time]]&lt;=40,"EARLY",fact_orders[[#This Row],[delivery_time]]&gt;=50,"LATE",TRUE,"ON TIME")</f>
        <v>ON TIME</v>
      </c>
    </row>
    <row r="16357" spans="16:32" x14ac:dyDescent="0.25">
      <c r="P16357">
        <v>16345</v>
      </c>
      <c r="Q16357">
        <v>272</v>
      </c>
      <c r="R16357">
        <v>4</v>
      </c>
      <c r="S16357" s="6">
        <v>45228</v>
      </c>
      <c r="T16357" s="6">
        <v>0.63958333333333328</v>
      </c>
      <c r="U16357" t="s">
        <v>43</v>
      </c>
      <c r="V16357">
        <v>5685</v>
      </c>
      <c r="W16357">
        <v>32</v>
      </c>
      <c r="X16357">
        <v>33</v>
      </c>
      <c r="Y16357">
        <v>40</v>
      </c>
      <c r="Z16357" t="s">
        <v>20</v>
      </c>
      <c r="AA16357" t="s">
        <v>46</v>
      </c>
      <c r="AB16357">
        <v>3.7</v>
      </c>
      <c r="AC16357">
        <v>40</v>
      </c>
      <c r="AD16357" t="s">
        <v>45</v>
      </c>
      <c r="AE16357" s="6">
        <v>44833</v>
      </c>
      <c r="AF16357" t="str">
        <f>_xlfn.IFS(fact_orders[[#This Row],[delivery_time]]&lt;=40,"EARLY",fact_orders[[#This Row],[delivery_time]]&gt;=50,"LATE",TRUE,"ON TIME")</f>
        <v>EARLY</v>
      </c>
    </row>
    <row r="16358" spans="16:32" x14ac:dyDescent="0.25">
      <c r="P16358">
        <v>16346</v>
      </c>
      <c r="Q16358">
        <v>206</v>
      </c>
      <c r="R16358">
        <v>7</v>
      </c>
      <c r="S16358" s="6">
        <v>45228</v>
      </c>
      <c r="T16358" s="6">
        <v>0.48541666666666666</v>
      </c>
      <c r="U16358" t="s">
        <v>43</v>
      </c>
      <c r="V16358">
        <v>3418</v>
      </c>
      <c r="W16358">
        <v>31</v>
      </c>
      <c r="X16358">
        <v>37</v>
      </c>
      <c r="Y16358">
        <v>12</v>
      </c>
      <c r="Z16358" t="s">
        <v>23</v>
      </c>
      <c r="AA16358" t="s">
        <v>44</v>
      </c>
      <c r="AB16358">
        <v>3.4</v>
      </c>
      <c r="AC16358">
        <v>12</v>
      </c>
      <c r="AD16358" t="s">
        <v>45</v>
      </c>
      <c r="AE16358" s="6">
        <v>44767</v>
      </c>
      <c r="AF16358" t="str">
        <f>_xlfn.IFS(fact_orders[[#This Row],[delivery_time]]&lt;=40,"EARLY",fact_orders[[#This Row],[delivery_time]]&gt;=50,"LATE",TRUE,"ON TIME")</f>
        <v>EARLY</v>
      </c>
    </row>
    <row r="16359" spans="16:32" x14ac:dyDescent="0.25">
      <c r="P16359">
        <v>16347</v>
      </c>
      <c r="Q16359">
        <v>390</v>
      </c>
      <c r="R16359">
        <v>9</v>
      </c>
      <c r="S16359" s="6">
        <v>45228</v>
      </c>
      <c r="T16359" s="6">
        <v>0.51666666666666672</v>
      </c>
      <c r="U16359" t="s">
        <v>43</v>
      </c>
      <c r="V16359">
        <v>5716</v>
      </c>
      <c r="W16359">
        <v>19</v>
      </c>
      <c r="X16359">
        <v>36</v>
      </c>
      <c r="Y16359">
        <v>10</v>
      </c>
      <c r="Z16359" t="s">
        <v>25</v>
      </c>
      <c r="AA16359" t="s">
        <v>44</v>
      </c>
      <c r="AB16359">
        <v>4.0999999999999996</v>
      </c>
      <c r="AC16359">
        <v>10</v>
      </c>
      <c r="AD16359" t="s">
        <v>45</v>
      </c>
      <c r="AE16359" s="6">
        <v>44951</v>
      </c>
      <c r="AF16359" t="str">
        <f>_xlfn.IFS(fact_orders[[#This Row],[delivery_time]]&lt;=40,"EARLY",fact_orders[[#This Row],[delivery_time]]&gt;=50,"LATE",TRUE,"ON TIME")</f>
        <v>EARLY</v>
      </c>
    </row>
    <row r="16360" spans="16:32" x14ac:dyDescent="0.25">
      <c r="P16360">
        <v>16348</v>
      </c>
      <c r="Q16360">
        <v>268</v>
      </c>
      <c r="R16360">
        <v>6</v>
      </c>
      <c r="S16360" s="6">
        <v>45228</v>
      </c>
      <c r="T16360" s="6">
        <v>0.58958333333333335</v>
      </c>
      <c r="U16360" t="s">
        <v>43</v>
      </c>
      <c r="V16360">
        <v>3882</v>
      </c>
      <c r="W16360">
        <v>22</v>
      </c>
      <c r="X16360">
        <v>33</v>
      </c>
      <c r="Y16360">
        <v>3</v>
      </c>
      <c r="Z16360" t="s">
        <v>22</v>
      </c>
      <c r="AA16360" t="s">
        <v>47</v>
      </c>
      <c r="AB16360">
        <v>3.4</v>
      </c>
      <c r="AC16360">
        <v>3</v>
      </c>
      <c r="AD16360" t="s">
        <v>45</v>
      </c>
      <c r="AE16360" s="6">
        <v>44829</v>
      </c>
      <c r="AF16360" t="str">
        <f>_xlfn.IFS(fact_orders[[#This Row],[delivery_time]]&lt;=40,"EARLY",fact_orders[[#This Row],[delivery_time]]&gt;=50,"LATE",TRUE,"ON TIME")</f>
        <v>EARLY</v>
      </c>
    </row>
    <row r="16361" spans="16:32" x14ac:dyDescent="0.25">
      <c r="P16361">
        <v>16349</v>
      </c>
      <c r="Q16361">
        <v>294</v>
      </c>
      <c r="R16361">
        <v>5</v>
      </c>
      <c r="S16361" s="6">
        <v>45228</v>
      </c>
      <c r="T16361" s="6">
        <v>0.90347222222222223</v>
      </c>
      <c r="U16361" t="s">
        <v>43</v>
      </c>
      <c r="V16361">
        <v>3176</v>
      </c>
      <c r="W16361">
        <v>26</v>
      </c>
      <c r="X16361">
        <v>46</v>
      </c>
      <c r="Y16361">
        <v>23</v>
      </c>
      <c r="Z16361" t="s">
        <v>21</v>
      </c>
      <c r="AA16361" t="s">
        <v>46</v>
      </c>
      <c r="AB16361">
        <v>3</v>
      </c>
      <c r="AC16361">
        <v>23</v>
      </c>
      <c r="AD16361" t="s">
        <v>45</v>
      </c>
      <c r="AE16361" s="6">
        <v>44855</v>
      </c>
      <c r="AF16361" t="str">
        <f>_xlfn.IFS(fact_orders[[#This Row],[delivery_time]]&lt;=40,"EARLY",fact_orders[[#This Row],[delivery_time]]&gt;=50,"LATE",TRUE,"ON TIME")</f>
        <v>ON TIME</v>
      </c>
    </row>
    <row r="16362" spans="16:32" x14ac:dyDescent="0.25">
      <c r="P16362">
        <v>16350</v>
      </c>
      <c r="Q16362">
        <v>116</v>
      </c>
      <c r="R16362">
        <v>4</v>
      </c>
      <c r="S16362" s="6">
        <v>45228</v>
      </c>
      <c r="T16362" s="6">
        <v>0.55833333333333335</v>
      </c>
      <c r="U16362" t="s">
        <v>43</v>
      </c>
      <c r="V16362">
        <v>3031</v>
      </c>
      <c r="W16362">
        <v>39</v>
      </c>
      <c r="X16362">
        <v>32</v>
      </c>
      <c r="Y16362">
        <v>14</v>
      </c>
      <c r="Z16362" t="s">
        <v>20</v>
      </c>
      <c r="AA16362" t="s">
        <v>46</v>
      </c>
      <c r="AB16362">
        <v>3.7</v>
      </c>
      <c r="AC16362">
        <v>14</v>
      </c>
      <c r="AD16362" t="s">
        <v>45</v>
      </c>
      <c r="AE16362" s="6">
        <v>44677</v>
      </c>
      <c r="AF16362" t="str">
        <f>_xlfn.IFS(fact_orders[[#This Row],[delivery_time]]&lt;=40,"EARLY",fact_orders[[#This Row],[delivery_time]]&gt;=50,"LATE",TRUE,"ON TIME")</f>
        <v>EARLY</v>
      </c>
    </row>
    <row r="16363" spans="16:32" x14ac:dyDescent="0.25">
      <c r="P16363">
        <v>16351</v>
      </c>
      <c r="Q16363">
        <v>115</v>
      </c>
      <c r="R16363">
        <v>15</v>
      </c>
      <c r="S16363" s="6">
        <v>45228</v>
      </c>
      <c r="T16363" s="6">
        <v>0.90555555555555556</v>
      </c>
      <c r="U16363" t="s">
        <v>43</v>
      </c>
      <c r="V16363">
        <v>3764</v>
      </c>
      <c r="W16363">
        <v>29</v>
      </c>
      <c r="X16363">
        <v>59</v>
      </c>
      <c r="Y16363">
        <v>36</v>
      </c>
      <c r="Z16363" t="s">
        <v>12</v>
      </c>
      <c r="AA16363" t="s">
        <v>48</v>
      </c>
      <c r="AB16363">
        <v>3.8</v>
      </c>
      <c r="AC16363">
        <v>36</v>
      </c>
      <c r="AD16363" t="s">
        <v>45</v>
      </c>
      <c r="AE16363" s="6">
        <v>44676</v>
      </c>
      <c r="AF16363" t="str">
        <f>_xlfn.IFS(fact_orders[[#This Row],[delivery_time]]&lt;=40,"EARLY",fact_orders[[#This Row],[delivery_time]]&gt;=50,"LATE",TRUE,"ON TIME")</f>
        <v>LATE</v>
      </c>
    </row>
    <row r="16364" spans="16:32" x14ac:dyDescent="0.25">
      <c r="P16364">
        <v>16352</v>
      </c>
      <c r="Q16364">
        <v>338</v>
      </c>
      <c r="R16364">
        <v>10</v>
      </c>
      <c r="S16364" s="6">
        <v>45228</v>
      </c>
      <c r="T16364" s="6">
        <v>0.46250000000000002</v>
      </c>
      <c r="U16364" t="s">
        <v>43</v>
      </c>
      <c r="V16364">
        <v>2003</v>
      </c>
      <c r="W16364">
        <v>36</v>
      </c>
      <c r="X16364">
        <v>34</v>
      </c>
      <c r="Y16364">
        <v>50</v>
      </c>
      <c r="Z16364" t="s">
        <v>7</v>
      </c>
      <c r="AA16364" t="s">
        <v>46</v>
      </c>
      <c r="AB16364">
        <v>4.5</v>
      </c>
      <c r="AC16364">
        <v>50</v>
      </c>
      <c r="AD16364" t="s">
        <v>45</v>
      </c>
      <c r="AE16364" s="6">
        <v>44899</v>
      </c>
      <c r="AF16364" t="str">
        <f>_xlfn.IFS(fact_orders[[#This Row],[delivery_time]]&lt;=40,"EARLY",fact_orders[[#This Row],[delivery_time]]&gt;=50,"LATE",TRUE,"ON TIME")</f>
        <v>EARLY</v>
      </c>
    </row>
    <row r="16365" spans="16:32" x14ac:dyDescent="0.25">
      <c r="P16365">
        <v>16353</v>
      </c>
      <c r="Q16365">
        <v>287</v>
      </c>
      <c r="R16365">
        <v>16</v>
      </c>
      <c r="S16365" s="6">
        <v>45228</v>
      </c>
      <c r="T16365" s="6">
        <v>0.79305555555555551</v>
      </c>
      <c r="U16365" t="s">
        <v>43</v>
      </c>
      <c r="V16365">
        <v>2942</v>
      </c>
      <c r="W16365">
        <v>31</v>
      </c>
      <c r="X16365">
        <v>42</v>
      </c>
      <c r="Y16365">
        <v>41</v>
      </c>
      <c r="Z16365" t="s">
        <v>13</v>
      </c>
      <c r="AA16365" t="s">
        <v>47</v>
      </c>
      <c r="AB16365">
        <v>3.4</v>
      </c>
      <c r="AC16365">
        <v>41</v>
      </c>
      <c r="AD16365" t="s">
        <v>45</v>
      </c>
      <c r="AE16365" s="6">
        <v>44848</v>
      </c>
      <c r="AF16365" t="str">
        <f>_xlfn.IFS(fact_orders[[#This Row],[delivery_time]]&lt;=40,"EARLY",fact_orders[[#This Row],[delivery_time]]&gt;=50,"LATE",TRUE,"ON TIME")</f>
        <v>ON TIME</v>
      </c>
    </row>
    <row r="16366" spans="16:32" x14ac:dyDescent="0.25">
      <c r="P16366">
        <v>16354</v>
      </c>
      <c r="Q16366">
        <v>477</v>
      </c>
      <c r="R16366">
        <v>19</v>
      </c>
      <c r="S16366" s="6">
        <v>45228</v>
      </c>
      <c r="T16366" s="6">
        <v>0.58194444444444449</v>
      </c>
      <c r="U16366" t="s">
        <v>43</v>
      </c>
      <c r="V16366">
        <v>5106</v>
      </c>
      <c r="W16366">
        <v>35</v>
      </c>
      <c r="X16366">
        <v>32</v>
      </c>
      <c r="Y16366">
        <v>3</v>
      </c>
      <c r="Z16366" t="s">
        <v>16</v>
      </c>
      <c r="AA16366" t="s">
        <v>49</v>
      </c>
      <c r="AB16366">
        <v>4.5</v>
      </c>
      <c r="AC16366">
        <v>3</v>
      </c>
      <c r="AD16366" t="s">
        <v>45</v>
      </c>
      <c r="AE16366" s="6">
        <v>45038</v>
      </c>
      <c r="AF16366" t="str">
        <f>_xlfn.IFS(fact_orders[[#This Row],[delivery_time]]&lt;=40,"EARLY",fact_orders[[#This Row],[delivery_time]]&gt;=50,"LATE",TRUE,"ON TIME")</f>
        <v>EARLY</v>
      </c>
    </row>
    <row r="16367" spans="16:32" x14ac:dyDescent="0.25">
      <c r="P16367">
        <v>16355</v>
      </c>
      <c r="Q16367">
        <v>179</v>
      </c>
      <c r="R16367">
        <v>6</v>
      </c>
      <c r="S16367" s="6">
        <v>45228</v>
      </c>
      <c r="T16367" s="6">
        <v>0.41875000000000001</v>
      </c>
      <c r="U16367" t="s">
        <v>43</v>
      </c>
      <c r="V16367">
        <v>5440</v>
      </c>
      <c r="W16367">
        <v>16</v>
      </c>
      <c r="X16367">
        <v>53</v>
      </c>
      <c r="Y16367">
        <v>16</v>
      </c>
      <c r="Z16367" t="s">
        <v>22</v>
      </c>
      <c r="AA16367" t="s">
        <v>47</v>
      </c>
      <c r="AB16367">
        <v>3.4</v>
      </c>
      <c r="AC16367">
        <v>16</v>
      </c>
      <c r="AD16367" t="s">
        <v>45</v>
      </c>
      <c r="AE16367" s="6">
        <v>44740</v>
      </c>
      <c r="AF16367" t="str">
        <f>_xlfn.IFS(fact_orders[[#This Row],[delivery_time]]&lt;=40,"EARLY",fact_orders[[#This Row],[delivery_time]]&gt;=50,"LATE",TRUE,"ON TIME")</f>
        <v>LATE</v>
      </c>
    </row>
    <row r="16368" spans="16:32" x14ac:dyDescent="0.25">
      <c r="P16368">
        <v>16356</v>
      </c>
      <c r="Q16368">
        <v>277</v>
      </c>
      <c r="R16368">
        <v>9</v>
      </c>
      <c r="S16368" s="6">
        <v>45228</v>
      </c>
      <c r="T16368" s="6">
        <v>0.85</v>
      </c>
      <c r="U16368" t="s">
        <v>43</v>
      </c>
      <c r="V16368">
        <v>3282</v>
      </c>
      <c r="W16368">
        <v>27</v>
      </c>
      <c r="X16368">
        <v>48</v>
      </c>
      <c r="Z16368" t="s">
        <v>25</v>
      </c>
      <c r="AA16368" t="s">
        <v>44</v>
      </c>
      <c r="AB16368">
        <v>4.0999999999999996</v>
      </c>
      <c r="AD16368" t="s">
        <v>45</v>
      </c>
      <c r="AE16368" s="6">
        <v>44838</v>
      </c>
      <c r="AF16368" t="str">
        <f>_xlfn.IFS(fact_orders[[#This Row],[delivery_time]]&lt;=40,"EARLY",fact_orders[[#This Row],[delivery_time]]&gt;=50,"LATE",TRUE,"ON TIME")</f>
        <v>ON TIME</v>
      </c>
    </row>
    <row r="16369" spans="16:32" x14ac:dyDescent="0.25">
      <c r="P16369">
        <v>16357</v>
      </c>
      <c r="Q16369">
        <v>190</v>
      </c>
      <c r="R16369">
        <v>18</v>
      </c>
      <c r="S16369" s="6">
        <v>45228</v>
      </c>
      <c r="T16369" s="6">
        <v>0.77152777777777781</v>
      </c>
      <c r="U16369" t="s">
        <v>43</v>
      </c>
      <c r="V16369">
        <v>3619</v>
      </c>
      <c r="W16369">
        <v>29</v>
      </c>
      <c r="X16369">
        <v>53</v>
      </c>
      <c r="Z16369" t="s">
        <v>15</v>
      </c>
      <c r="AA16369" t="s">
        <v>46</v>
      </c>
      <c r="AB16369">
        <v>3.1</v>
      </c>
      <c r="AD16369" t="s">
        <v>45</v>
      </c>
      <c r="AE16369" s="6">
        <v>44751</v>
      </c>
      <c r="AF16369" t="str">
        <f>_xlfn.IFS(fact_orders[[#This Row],[delivery_time]]&lt;=40,"EARLY",fact_orders[[#This Row],[delivery_time]]&gt;=50,"LATE",TRUE,"ON TIME")</f>
        <v>LATE</v>
      </c>
    </row>
    <row r="16370" spans="16:32" x14ac:dyDescent="0.25">
      <c r="P16370">
        <v>16358</v>
      </c>
      <c r="Q16370">
        <v>245</v>
      </c>
      <c r="R16370">
        <v>12</v>
      </c>
      <c r="S16370" s="6">
        <v>45228</v>
      </c>
      <c r="T16370" s="6">
        <v>0.6958333333333333</v>
      </c>
      <c r="U16370" t="s">
        <v>43</v>
      </c>
      <c r="V16370">
        <v>3269</v>
      </c>
      <c r="W16370">
        <v>39</v>
      </c>
      <c r="X16370">
        <v>59</v>
      </c>
      <c r="Y16370">
        <v>2</v>
      </c>
      <c r="Z16370" t="s">
        <v>9</v>
      </c>
      <c r="AA16370" t="s">
        <v>44</v>
      </c>
      <c r="AB16370">
        <v>3.7</v>
      </c>
      <c r="AC16370">
        <v>2</v>
      </c>
      <c r="AD16370" t="s">
        <v>45</v>
      </c>
      <c r="AE16370" s="6">
        <v>44806</v>
      </c>
      <c r="AF16370" t="str">
        <f>_xlfn.IFS(fact_orders[[#This Row],[delivery_time]]&lt;=40,"EARLY",fact_orders[[#This Row],[delivery_time]]&gt;=50,"LATE",TRUE,"ON TIME")</f>
        <v>LATE</v>
      </c>
    </row>
    <row r="16371" spans="16:32" x14ac:dyDescent="0.25">
      <c r="P16371">
        <v>16359</v>
      </c>
      <c r="Q16371">
        <v>86</v>
      </c>
      <c r="R16371">
        <v>8</v>
      </c>
      <c r="S16371" s="6">
        <v>45228</v>
      </c>
      <c r="T16371" s="6">
        <v>0.68194444444444446</v>
      </c>
      <c r="U16371" t="s">
        <v>43</v>
      </c>
      <c r="V16371">
        <v>4891</v>
      </c>
      <c r="W16371">
        <v>20</v>
      </c>
      <c r="X16371">
        <v>36</v>
      </c>
      <c r="Y16371">
        <v>47</v>
      </c>
      <c r="Z16371" t="s">
        <v>24</v>
      </c>
      <c r="AA16371" t="s">
        <v>44</v>
      </c>
      <c r="AB16371">
        <v>4.2</v>
      </c>
      <c r="AC16371">
        <v>47</v>
      </c>
      <c r="AD16371" t="s">
        <v>45</v>
      </c>
      <c r="AE16371" s="6">
        <v>44647</v>
      </c>
      <c r="AF16371" t="str">
        <f>_xlfn.IFS(fact_orders[[#This Row],[delivery_time]]&lt;=40,"EARLY",fact_orders[[#This Row],[delivery_time]]&gt;=50,"LATE",TRUE,"ON TIME")</f>
        <v>EARLY</v>
      </c>
    </row>
    <row r="16372" spans="16:32" x14ac:dyDescent="0.25">
      <c r="P16372">
        <v>16360</v>
      </c>
      <c r="Q16372">
        <v>261</v>
      </c>
      <c r="R16372">
        <v>4</v>
      </c>
      <c r="S16372" s="6">
        <v>45228</v>
      </c>
      <c r="T16372" s="6">
        <v>0.74722222222222223</v>
      </c>
      <c r="U16372" t="s">
        <v>43</v>
      </c>
      <c r="V16372">
        <v>2509</v>
      </c>
      <c r="W16372">
        <v>39</v>
      </c>
      <c r="X16372">
        <v>57</v>
      </c>
      <c r="Y16372">
        <v>14</v>
      </c>
      <c r="Z16372" t="s">
        <v>20</v>
      </c>
      <c r="AA16372" t="s">
        <v>46</v>
      </c>
      <c r="AB16372">
        <v>3.7</v>
      </c>
      <c r="AC16372">
        <v>14</v>
      </c>
      <c r="AD16372" t="s">
        <v>45</v>
      </c>
      <c r="AE16372" s="6">
        <v>44822</v>
      </c>
      <c r="AF16372" t="str">
        <f>_xlfn.IFS(fact_orders[[#This Row],[delivery_time]]&lt;=40,"EARLY",fact_orders[[#This Row],[delivery_time]]&gt;=50,"LATE",TRUE,"ON TIME")</f>
        <v>LATE</v>
      </c>
    </row>
    <row r="16373" spans="16:32" x14ac:dyDescent="0.25">
      <c r="P16373">
        <v>16361</v>
      </c>
      <c r="Q16373">
        <v>132</v>
      </c>
      <c r="R16373">
        <v>9</v>
      </c>
      <c r="S16373" s="6">
        <v>45229</v>
      </c>
      <c r="T16373" s="6">
        <v>0.47638888888888886</v>
      </c>
      <c r="U16373" t="s">
        <v>43</v>
      </c>
      <c r="V16373">
        <v>4310</v>
      </c>
      <c r="W16373">
        <v>34</v>
      </c>
      <c r="X16373">
        <v>57</v>
      </c>
      <c r="Y16373">
        <v>27</v>
      </c>
      <c r="Z16373" t="s">
        <v>25</v>
      </c>
      <c r="AA16373" t="s">
        <v>44</v>
      </c>
      <c r="AB16373">
        <v>4.0999999999999996</v>
      </c>
      <c r="AC16373">
        <v>27</v>
      </c>
      <c r="AD16373" t="s">
        <v>45</v>
      </c>
      <c r="AE16373" s="6">
        <v>44693</v>
      </c>
      <c r="AF16373" t="str">
        <f>_xlfn.IFS(fact_orders[[#This Row],[delivery_time]]&lt;=40,"EARLY",fact_orders[[#This Row],[delivery_time]]&gt;=50,"LATE",TRUE,"ON TIME")</f>
        <v>LATE</v>
      </c>
    </row>
    <row r="16374" spans="16:32" x14ac:dyDescent="0.25">
      <c r="P16374">
        <v>16362</v>
      </c>
      <c r="Q16374">
        <v>356</v>
      </c>
      <c r="R16374">
        <v>8</v>
      </c>
      <c r="S16374" s="6">
        <v>45229</v>
      </c>
      <c r="T16374" s="6">
        <v>0.5180555555555556</v>
      </c>
      <c r="U16374" t="s">
        <v>43</v>
      </c>
      <c r="V16374">
        <v>5028</v>
      </c>
      <c r="W16374">
        <v>19</v>
      </c>
      <c r="X16374">
        <v>40</v>
      </c>
      <c r="Y16374">
        <v>48</v>
      </c>
      <c r="Z16374" t="s">
        <v>24</v>
      </c>
      <c r="AA16374" t="s">
        <v>44</v>
      </c>
      <c r="AB16374">
        <v>4.2</v>
      </c>
      <c r="AC16374">
        <v>48</v>
      </c>
      <c r="AD16374" t="s">
        <v>45</v>
      </c>
      <c r="AE16374" s="6">
        <v>44917</v>
      </c>
      <c r="AF16374" t="str">
        <f>_xlfn.IFS(fact_orders[[#This Row],[delivery_time]]&lt;=40,"EARLY",fact_orders[[#This Row],[delivery_time]]&gt;=50,"LATE",TRUE,"ON TIME")</f>
        <v>EARLY</v>
      </c>
    </row>
    <row r="16375" spans="16:32" x14ac:dyDescent="0.25">
      <c r="P16375">
        <v>16363</v>
      </c>
      <c r="Q16375">
        <v>276</v>
      </c>
      <c r="R16375">
        <v>9</v>
      </c>
      <c r="S16375" s="6">
        <v>45229</v>
      </c>
      <c r="T16375" s="6">
        <v>0.5395833333333333</v>
      </c>
      <c r="U16375" t="s">
        <v>43</v>
      </c>
      <c r="V16375">
        <v>3912</v>
      </c>
      <c r="W16375">
        <v>24</v>
      </c>
      <c r="X16375">
        <v>56</v>
      </c>
      <c r="Y16375">
        <v>35</v>
      </c>
      <c r="Z16375" t="s">
        <v>25</v>
      </c>
      <c r="AA16375" t="s">
        <v>44</v>
      </c>
      <c r="AB16375">
        <v>4.0999999999999996</v>
      </c>
      <c r="AC16375">
        <v>35</v>
      </c>
      <c r="AD16375" t="s">
        <v>45</v>
      </c>
      <c r="AE16375" s="6">
        <v>44837</v>
      </c>
      <c r="AF16375" t="str">
        <f>_xlfn.IFS(fact_orders[[#This Row],[delivery_time]]&lt;=40,"EARLY",fact_orders[[#This Row],[delivery_time]]&gt;=50,"LATE",TRUE,"ON TIME")</f>
        <v>LATE</v>
      </c>
    </row>
    <row r="16376" spans="16:32" x14ac:dyDescent="0.25">
      <c r="P16376">
        <v>16364</v>
      </c>
      <c r="Q16376">
        <v>59</v>
      </c>
      <c r="R16376">
        <v>11</v>
      </c>
      <c r="S16376" s="6">
        <v>45229</v>
      </c>
      <c r="T16376" s="6">
        <v>0.77916666666666667</v>
      </c>
      <c r="U16376" t="s">
        <v>43</v>
      </c>
      <c r="V16376">
        <v>4263</v>
      </c>
      <c r="W16376">
        <v>21</v>
      </c>
      <c r="X16376">
        <v>46</v>
      </c>
      <c r="Z16376" t="s">
        <v>8</v>
      </c>
      <c r="AA16376" t="s">
        <v>48</v>
      </c>
      <c r="AB16376">
        <v>3.3</v>
      </c>
      <c r="AD16376" t="s">
        <v>45</v>
      </c>
      <c r="AE16376" s="6">
        <v>44620</v>
      </c>
      <c r="AF16376" t="str">
        <f>_xlfn.IFS(fact_orders[[#This Row],[delivery_time]]&lt;=40,"EARLY",fact_orders[[#This Row],[delivery_time]]&gt;=50,"LATE",TRUE,"ON TIME")</f>
        <v>ON TIME</v>
      </c>
    </row>
    <row r="16377" spans="16:32" x14ac:dyDescent="0.25">
      <c r="P16377">
        <v>16365</v>
      </c>
      <c r="Q16377">
        <v>127</v>
      </c>
      <c r="R16377">
        <v>11</v>
      </c>
      <c r="S16377" s="6">
        <v>45229</v>
      </c>
      <c r="T16377" s="6">
        <v>0.67847222222222225</v>
      </c>
      <c r="U16377" t="s">
        <v>43</v>
      </c>
      <c r="V16377">
        <v>5517</v>
      </c>
      <c r="W16377">
        <v>23</v>
      </c>
      <c r="X16377">
        <v>43</v>
      </c>
      <c r="Y16377">
        <v>1</v>
      </c>
      <c r="Z16377" t="s">
        <v>8</v>
      </c>
      <c r="AA16377" t="s">
        <v>48</v>
      </c>
      <c r="AB16377">
        <v>3.3</v>
      </c>
      <c r="AC16377">
        <v>1</v>
      </c>
      <c r="AD16377" t="s">
        <v>45</v>
      </c>
      <c r="AE16377" s="6">
        <v>44688</v>
      </c>
      <c r="AF16377" t="str">
        <f>_xlfn.IFS(fact_orders[[#This Row],[delivery_time]]&lt;=40,"EARLY",fact_orders[[#This Row],[delivery_time]]&gt;=50,"LATE",TRUE,"ON TIME")</f>
        <v>ON TIME</v>
      </c>
    </row>
    <row r="16378" spans="16:32" x14ac:dyDescent="0.25">
      <c r="P16378">
        <v>16366</v>
      </c>
      <c r="Q16378">
        <v>61</v>
      </c>
      <c r="R16378">
        <v>12</v>
      </c>
      <c r="S16378" s="6">
        <v>45229</v>
      </c>
      <c r="T16378" s="6">
        <v>0.52777777777777779</v>
      </c>
      <c r="U16378" t="s">
        <v>43</v>
      </c>
      <c r="V16378">
        <v>5343</v>
      </c>
      <c r="W16378">
        <v>35</v>
      </c>
      <c r="X16378">
        <v>43</v>
      </c>
      <c r="Y16378">
        <v>44</v>
      </c>
      <c r="Z16378" t="s">
        <v>9</v>
      </c>
      <c r="AA16378" t="s">
        <v>44</v>
      </c>
      <c r="AB16378">
        <v>3.7</v>
      </c>
      <c r="AC16378">
        <v>44</v>
      </c>
      <c r="AD16378" t="s">
        <v>45</v>
      </c>
      <c r="AE16378" s="6">
        <v>44622</v>
      </c>
      <c r="AF16378" t="str">
        <f>_xlfn.IFS(fact_orders[[#This Row],[delivery_time]]&lt;=40,"EARLY",fact_orders[[#This Row],[delivery_time]]&gt;=50,"LATE",TRUE,"ON TIME")</f>
        <v>ON TIME</v>
      </c>
    </row>
    <row r="16379" spans="16:32" x14ac:dyDescent="0.25">
      <c r="P16379">
        <v>16367</v>
      </c>
      <c r="Q16379">
        <v>100</v>
      </c>
      <c r="R16379">
        <v>13</v>
      </c>
      <c r="S16379" s="6">
        <v>45229</v>
      </c>
      <c r="T16379" s="6">
        <v>0.46319444444444446</v>
      </c>
      <c r="U16379" t="s">
        <v>43</v>
      </c>
      <c r="V16379">
        <v>3463</v>
      </c>
      <c r="W16379">
        <v>38</v>
      </c>
      <c r="X16379">
        <v>56</v>
      </c>
      <c r="Z16379" t="s">
        <v>10</v>
      </c>
      <c r="AA16379" t="s">
        <v>46</v>
      </c>
      <c r="AB16379">
        <v>3.3</v>
      </c>
      <c r="AD16379" t="s">
        <v>45</v>
      </c>
      <c r="AE16379" s="6">
        <v>44661</v>
      </c>
      <c r="AF16379" t="str">
        <f>_xlfn.IFS(fact_orders[[#This Row],[delivery_time]]&lt;=40,"EARLY",fact_orders[[#This Row],[delivery_time]]&gt;=50,"LATE",TRUE,"ON TIME")</f>
        <v>LATE</v>
      </c>
    </row>
    <row r="16380" spans="16:32" x14ac:dyDescent="0.25">
      <c r="P16380">
        <v>16368</v>
      </c>
      <c r="Q16380">
        <v>215</v>
      </c>
      <c r="R16380">
        <v>13</v>
      </c>
      <c r="S16380" s="6">
        <v>45229</v>
      </c>
      <c r="T16380" s="6">
        <v>0.47430555555555554</v>
      </c>
      <c r="U16380" t="s">
        <v>43</v>
      </c>
      <c r="V16380">
        <v>4933</v>
      </c>
      <c r="W16380">
        <v>35</v>
      </c>
      <c r="X16380">
        <v>45</v>
      </c>
      <c r="Y16380">
        <v>8</v>
      </c>
      <c r="Z16380" t="s">
        <v>10</v>
      </c>
      <c r="AA16380" t="s">
        <v>46</v>
      </c>
      <c r="AB16380">
        <v>3.3</v>
      </c>
      <c r="AC16380">
        <v>8</v>
      </c>
      <c r="AD16380" t="s">
        <v>45</v>
      </c>
      <c r="AE16380" s="6">
        <v>44776</v>
      </c>
      <c r="AF16380" t="str">
        <f>_xlfn.IFS(fact_orders[[#This Row],[delivery_time]]&lt;=40,"EARLY",fact_orders[[#This Row],[delivery_time]]&gt;=50,"LATE",TRUE,"ON TIME")</f>
        <v>ON TIME</v>
      </c>
    </row>
    <row r="16381" spans="16:32" x14ac:dyDescent="0.25">
      <c r="P16381">
        <v>16369</v>
      </c>
      <c r="Q16381">
        <v>435</v>
      </c>
      <c r="R16381">
        <v>4</v>
      </c>
      <c r="S16381" s="6">
        <v>45229</v>
      </c>
      <c r="T16381" s="6">
        <v>0.87708333333333333</v>
      </c>
      <c r="U16381" t="s">
        <v>43</v>
      </c>
      <c r="V16381">
        <v>5732</v>
      </c>
      <c r="W16381">
        <v>16</v>
      </c>
      <c r="X16381">
        <v>47</v>
      </c>
      <c r="Y16381">
        <v>13</v>
      </c>
      <c r="Z16381" t="s">
        <v>20</v>
      </c>
      <c r="AA16381" t="s">
        <v>46</v>
      </c>
      <c r="AB16381">
        <v>3.7</v>
      </c>
      <c r="AC16381">
        <v>13</v>
      </c>
      <c r="AD16381" t="s">
        <v>45</v>
      </c>
      <c r="AE16381" s="6">
        <v>44996</v>
      </c>
      <c r="AF16381" t="str">
        <f>_xlfn.IFS(fact_orders[[#This Row],[delivery_time]]&lt;=40,"EARLY",fact_orders[[#This Row],[delivery_time]]&gt;=50,"LATE",TRUE,"ON TIME")</f>
        <v>ON TIME</v>
      </c>
    </row>
    <row r="16382" spans="16:32" x14ac:dyDescent="0.25">
      <c r="P16382">
        <v>16370</v>
      </c>
      <c r="Q16382">
        <v>105</v>
      </c>
      <c r="R16382">
        <v>4</v>
      </c>
      <c r="S16382" s="6">
        <v>45229</v>
      </c>
      <c r="T16382" s="6">
        <v>0.77708333333333335</v>
      </c>
      <c r="U16382" t="s">
        <v>43</v>
      </c>
      <c r="V16382">
        <v>2518</v>
      </c>
      <c r="W16382">
        <v>27</v>
      </c>
      <c r="X16382">
        <v>54</v>
      </c>
      <c r="Y16382">
        <v>9</v>
      </c>
      <c r="Z16382" t="s">
        <v>20</v>
      </c>
      <c r="AA16382" t="s">
        <v>46</v>
      </c>
      <c r="AB16382">
        <v>3.7</v>
      </c>
      <c r="AC16382">
        <v>9</v>
      </c>
      <c r="AD16382" t="s">
        <v>45</v>
      </c>
      <c r="AE16382" s="6">
        <v>44666</v>
      </c>
      <c r="AF16382" t="str">
        <f>_xlfn.IFS(fact_orders[[#This Row],[delivery_time]]&lt;=40,"EARLY",fact_orders[[#This Row],[delivery_time]]&gt;=50,"LATE",TRUE,"ON TIME")</f>
        <v>LATE</v>
      </c>
    </row>
    <row r="16383" spans="16:32" x14ac:dyDescent="0.25">
      <c r="P16383">
        <v>16371</v>
      </c>
      <c r="Q16383">
        <v>277</v>
      </c>
      <c r="R16383">
        <v>2</v>
      </c>
      <c r="S16383" s="6">
        <v>45229</v>
      </c>
      <c r="T16383" s="6">
        <v>0.6430555555555556</v>
      </c>
      <c r="U16383" t="s">
        <v>43</v>
      </c>
      <c r="V16383">
        <v>5835</v>
      </c>
      <c r="W16383">
        <v>24</v>
      </c>
      <c r="X16383">
        <v>37</v>
      </c>
      <c r="Y16383">
        <v>5</v>
      </c>
      <c r="Z16383" t="s">
        <v>17</v>
      </c>
      <c r="AA16383" t="s">
        <v>46</v>
      </c>
      <c r="AB16383">
        <v>4.7</v>
      </c>
      <c r="AC16383">
        <v>5</v>
      </c>
      <c r="AD16383" t="s">
        <v>45</v>
      </c>
      <c r="AE16383" s="6">
        <v>44838</v>
      </c>
      <c r="AF16383" t="str">
        <f>_xlfn.IFS(fact_orders[[#This Row],[delivery_time]]&lt;=40,"EARLY",fact_orders[[#This Row],[delivery_time]]&gt;=50,"LATE",TRUE,"ON TIME")</f>
        <v>EARLY</v>
      </c>
    </row>
    <row r="16384" spans="16:32" x14ac:dyDescent="0.25">
      <c r="P16384">
        <v>16372</v>
      </c>
      <c r="Q16384">
        <v>335</v>
      </c>
      <c r="R16384">
        <v>3</v>
      </c>
      <c r="S16384" s="6">
        <v>45229</v>
      </c>
      <c r="T16384" s="6">
        <v>0.82986111111111116</v>
      </c>
      <c r="U16384" t="s">
        <v>43</v>
      </c>
      <c r="V16384">
        <v>3216</v>
      </c>
      <c r="W16384">
        <v>29</v>
      </c>
      <c r="X16384">
        <v>38</v>
      </c>
      <c r="Z16384" t="s">
        <v>19</v>
      </c>
      <c r="AA16384" t="s">
        <v>44</v>
      </c>
      <c r="AB16384">
        <v>4</v>
      </c>
      <c r="AD16384" t="s">
        <v>45</v>
      </c>
      <c r="AE16384" s="6">
        <v>44896</v>
      </c>
      <c r="AF16384" t="str">
        <f>_xlfn.IFS(fact_orders[[#This Row],[delivery_time]]&lt;=40,"EARLY",fact_orders[[#This Row],[delivery_time]]&gt;=50,"LATE",TRUE,"ON TIME")</f>
        <v>EARLY</v>
      </c>
    </row>
    <row r="16385" spans="16:32" x14ac:dyDescent="0.25">
      <c r="P16385">
        <v>16373</v>
      </c>
      <c r="Q16385">
        <v>26</v>
      </c>
      <c r="R16385">
        <v>18</v>
      </c>
      <c r="S16385" s="6">
        <v>45229</v>
      </c>
      <c r="T16385" s="6">
        <v>0.71805555555555556</v>
      </c>
      <c r="U16385" t="s">
        <v>43</v>
      </c>
      <c r="V16385">
        <v>3837</v>
      </c>
      <c r="W16385">
        <v>36</v>
      </c>
      <c r="X16385">
        <v>36</v>
      </c>
      <c r="Y16385">
        <v>9</v>
      </c>
      <c r="Z16385" t="s">
        <v>15</v>
      </c>
      <c r="AA16385" t="s">
        <v>46</v>
      </c>
      <c r="AB16385">
        <v>3.1</v>
      </c>
      <c r="AC16385">
        <v>9</v>
      </c>
      <c r="AD16385" t="s">
        <v>45</v>
      </c>
      <c r="AE16385" s="6">
        <v>44587</v>
      </c>
      <c r="AF16385" t="str">
        <f>_xlfn.IFS(fact_orders[[#This Row],[delivery_time]]&lt;=40,"EARLY",fact_orders[[#This Row],[delivery_time]]&gt;=50,"LATE",TRUE,"ON TIME")</f>
        <v>EARLY</v>
      </c>
    </row>
    <row r="16386" spans="16:32" x14ac:dyDescent="0.25">
      <c r="P16386">
        <v>16374</v>
      </c>
      <c r="Q16386">
        <v>4</v>
      </c>
      <c r="R16386">
        <v>16</v>
      </c>
      <c r="S16386" s="6">
        <v>45229</v>
      </c>
      <c r="T16386" s="6">
        <v>0.76527777777777772</v>
      </c>
      <c r="U16386" t="s">
        <v>43</v>
      </c>
      <c r="V16386">
        <v>2507</v>
      </c>
      <c r="W16386">
        <v>31</v>
      </c>
      <c r="X16386">
        <v>43</v>
      </c>
      <c r="Y16386">
        <v>38</v>
      </c>
      <c r="Z16386" t="s">
        <v>13</v>
      </c>
      <c r="AA16386" t="s">
        <v>47</v>
      </c>
      <c r="AB16386">
        <v>3.4</v>
      </c>
      <c r="AC16386">
        <v>38</v>
      </c>
      <c r="AD16386" t="s">
        <v>45</v>
      </c>
      <c r="AE16386" s="6">
        <v>44565</v>
      </c>
      <c r="AF16386" t="str">
        <f>_xlfn.IFS(fact_orders[[#This Row],[delivery_time]]&lt;=40,"EARLY",fact_orders[[#This Row],[delivery_time]]&gt;=50,"LATE",TRUE,"ON TIME")</f>
        <v>ON TIME</v>
      </c>
    </row>
    <row r="16387" spans="16:32" x14ac:dyDescent="0.25">
      <c r="P16387">
        <v>16375</v>
      </c>
      <c r="Q16387">
        <v>66</v>
      </c>
      <c r="R16387">
        <v>1</v>
      </c>
      <c r="S16387" s="6">
        <v>45229</v>
      </c>
      <c r="T16387" s="6">
        <v>0.78055555555555556</v>
      </c>
      <c r="U16387" t="s">
        <v>43</v>
      </c>
      <c r="V16387">
        <v>2217</v>
      </c>
      <c r="W16387">
        <v>31</v>
      </c>
      <c r="X16387">
        <v>45</v>
      </c>
      <c r="Z16387" t="s">
        <v>6</v>
      </c>
      <c r="AA16387" t="s">
        <v>48</v>
      </c>
      <c r="AB16387">
        <v>3</v>
      </c>
      <c r="AD16387" t="s">
        <v>45</v>
      </c>
      <c r="AE16387" s="6">
        <v>44627</v>
      </c>
      <c r="AF16387" t="str">
        <f>_xlfn.IFS(fact_orders[[#This Row],[delivery_time]]&lt;=40,"EARLY",fact_orders[[#This Row],[delivery_time]]&gt;=50,"LATE",TRUE,"ON TIME")</f>
        <v>ON TIME</v>
      </c>
    </row>
    <row r="16388" spans="16:32" x14ac:dyDescent="0.25">
      <c r="P16388">
        <v>16376</v>
      </c>
      <c r="Q16388">
        <v>60</v>
      </c>
      <c r="R16388">
        <v>6</v>
      </c>
      <c r="S16388" s="6">
        <v>45229</v>
      </c>
      <c r="T16388" s="6">
        <v>0.65277777777777779</v>
      </c>
      <c r="U16388" t="s">
        <v>43</v>
      </c>
      <c r="V16388">
        <v>5272</v>
      </c>
      <c r="W16388">
        <v>34</v>
      </c>
      <c r="X16388">
        <v>32</v>
      </c>
      <c r="Z16388" t="s">
        <v>22</v>
      </c>
      <c r="AA16388" t="s">
        <v>47</v>
      </c>
      <c r="AB16388">
        <v>3.4</v>
      </c>
      <c r="AD16388" t="s">
        <v>45</v>
      </c>
      <c r="AE16388" s="6">
        <v>44621</v>
      </c>
      <c r="AF16388" t="str">
        <f>_xlfn.IFS(fact_orders[[#This Row],[delivery_time]]&lt;=40,"EARLY",fact_orders[[#This Row],[delivery_time]]&gt;=50,"LATE",TRUE,"ON TIME")</f>
        <v>EARLY</v>
      </c>
    </row>
    <row r="16389" spans="16:32" x14ac:dyDescent="0.25">
      <c r="P16389">
        <v>16377</v>
      </c>
      <c r="Q16389">
        <v>26</v>
      </c>
      <c r="R16389">
        <v>9</v>
      </c>
      <c r="S16389" s="6">
        <v>45229</v>
      </c>
      <c r="T16389" s="6">
        <v>0.49027777777777776</v>
      </c>
      <c r="U16389" t="s">
        <v>43</v>
      </c>
      <c r="V16389">
        <v>3609</v>
      </c>
      <c r="W16389">
        <v>24</v>
      </c>
      <c r="X16389">
        <v>46</v>
      </c>
      <c r="Z16389" t="s">
        <v>25</v>
      </c>
      <c r="AA16389" t="s">
        <v>44</v>
      </c>
      <c r="AB16389">
        <v>4.0999999999999996</v>
      </c>
      <c r="AD16389" t="s">
        <v>45</v>
      </c>
      <c r="AE16389" s="6">
        <v>44587</v>
      </c>
      <c r="AF16389" t="str">
        <f>_xlfn.IFS(fact_orders[[#This Row],[delivery_time]]&lt;=40,"EARLY",fact_orders[[#This Row],[delivery_time]]&gt;=50,"LATE",TRUE,"ON TIME")</f>
        <v>ON TIME</v>
      </c>
    </row>
    <row r="16390" spans="16:32" x14ac:dyDescent="0.25">
      <c r="P16390">
        <v>16378</v>
      </c>
      <c r="Q16390">
        <v>359</v>
      </c>
      <c r="R16390">
        <v>2</v>
      </c>
      <c r="S16390" s="6">
        <v>45229</v>
      </c>
      <c r="T16390" s="6">
        <v>0.75277777777777777</v>
      </c>
      <c r="U16390" t="s">
        <v>43</v>
      </c>
      <c r="V16390">
        <v>4025</v>
      </c>
      <c r="W16390">
        <v>23</v>
      </c>
      <c r="X16390">
        <v>33</v>
      </c>
      <c r="Y16390">
        <v>30</v>
      </c>
      <c r="Z16390" t="s">
        <v>17</v>
      </c>
      <c r="AA16390" t="s">
        <v>46</v>
      </c>
      <c r="AB16390">
        <v>4.7</v>
      </c>
      <c r="AC16390">
        <v>30</v>
      </c>
      <c r="AD16390" t="s">
        <v>45</v>
      </c>
      <c r="AE16390" s="6">
        <v>44920</v>
      </c>
      <c r="AF16390" t="str">
        <f>_xlfn.IFS(fact_orders[[#This Row],[delivery_time]]&lt;=40,"EARLY",fact_orders[[#This Row],[delivery_time]]&gt;=50,"LATE",TRUE,"ON TIME")</f>
        <v>EARLY</v>
      </c>
    </row>
    <row r="16391" spans="16:32" x14ac:dyDescent="0.25">
      <c r="P16391">
        <v>16379</v>
      </c>
      <c r="Q16391">
        <v>195</v>
      </c>
      <c r="R16391">
        <v>19</v>
      </c>
      <c r="S16391" s="6">
        <v>45229</v>
      </c>
      <c r="T16391" s="6">
        <v>0.76180555555555551</v>
      </c>
      <c r="U16391" t="s">
        <v>43</v>
      </c>
      <c r="V16391">
        <v>5565</v>
      </c>
      <c r="W16391">
        <v>25</v>
      </c>
      <c r="X16391">
        <v>37</v>
      </c>
      <c r="Y16391">
        <v>25</v>
      </c>
      <c r="Z16391" t="s">
        <v>16</v>
      </c>
      <c r="AA16391" t="s">
        <v>49</v>
      </c>
      <c r="AB16391">
        <v>4.5</v>
      </c>
      <c r="AC16391">
        <v>25</v>
      </c>
      <c r="AD16391" t="s">
        <v>45</v>
      </c>
      <c r="AE16391" s="6">
        <v>44756</v>
      </c>
      <c r="AF16391" t="str">
        <f>_xlfn.IFS(fact_orders[[#This Row],[delivery_time]]&lt;=40,"EARLY",fact_orders[[#This Row],[delivery_time]]&gt;=50,"LATE",TRUE,"ON TIME")</f>
        <v>EARLY</v>
      </c>
    </row>
    <row r="16392" spans="16:32" x14ac:dyDescent="0.25">
      <c r="P16392">
        <v>16380</v>
      </c>
      <c r="Q16392">
        <v>162</v>
      </c>
      <c r="R16392">
        <v>2</v>
      </c>
      <c r="S16392" s="6">
        <v>45229</v>
      </c>
      <c r="T16392" s="6">
        <v>0.74236111111111114</v>
      </c>
      <c r="U16392" t="s">
        <v>43</v>
      </c>
      <c r="V16392">
        <v>5823</v>
      </c>
      <c r="W16392">
        <v>39</v>
      </c>
      <c r="X16392">
        <v>56</v>
      </c>
      <c r="Y16392">
        <v>23</v>
      </c>
      <c r="Z16392" t="s">
        <v>17</v>
      </c>
      <c r="AA16392" t="s">
        <v>46</v>
      </c>
      <c r="AB16392">
        <v>4.7</v>
      </c>
      <c r="AC16392">
        <v>23</v>
      </c>
      <c r="AD16392" t="s">
        <v>45</v>
      </c>
      <c r="AE16392" s="6">
        <v>44723</v>
      </c>
      <c r="AF16392" t="str">
        <f>_xlfn.IFS(fact_orders[[#This Row],[delivery_time]]&lt;=40,"EARLY",fact_orders[[#This Row],[delivery_time]]&gt;=50,"LATE",TRUE,"ON TIME")</f>
        <v>LATE</v>
      </c>
    </row>
    <row r="16393" spans="16:32" x14ac:dyDescent="0.25">
      <c r="P16393">
        <v>16381</v>
      </c>
      <c r="Q16393">
        <v>404</v>
      </c>
      <c r="R16393">
        <v>7</v>
      </c>
      <c r="S16393" s="6">
        <v>45229</v>
      </c>
      <c r="T16393" s="6">
        <v>0.78472222222222221</v>
      </c>
      <c r="U16393" t="s">
        <v>43</v>
      </c>
      <c r="V16393">
        <v>4721</v>
      </c>
      <c r="W16393">
        <v>36</v>
      </c>
      <c r="X16393">
        <v>42</v>
      </c>
      <c r="Y16393">
        <v>2</v>
      </c>
      <c r="Z16393" t="s">
        <v>23</v>
      </c>
      <c r="AA16393" t="s">
        <v>44</v>
      </c>
      <c r="AB16393">
        <v>3.4</v>
      </c>
      <c r="AC16393">
        <v>2</v>
      </c>
      <c r="AD16393" t="s">
        <v>45</v>
      </c>
      <c r="AE16393" s="6">
        <v>44965</v>
      </c>
      <c r="AF16393" t="str">
        <f>_xlfn.IFS(fact_orders[[#This Row],[delivery_time]]&lt;=40,"EARLY",fact_orders[[#This Row],[delivery_time]]&gt;=50,"LATE",TRUE,"ON TIME")</f>
        <v>ON TIME</v>
      </c>
    </row>
    <row r="16394" spans="16:32" x14ac:dyDescent="0.25">
      <c r="P16394">
        <v>16382</v>
      </c>
      <c r="Q16394">
        <v>200</v>
      </c>
      <c r="R16394">
        <v>19</v>
      </c>
      <c r="S16394" s="6">
        <v>45229</v>
      </c>
      <c r="T16394" s="6">
        <v>0.61111111111111116</v>
      </c>
      <c r="U16394" t="s">
        <v>43</v>
      </c>
      <c r="V16394">
        <v>3408</v>
      </c>
      <c r="W16394">
        <v>39</v>
      </c>
      <c r="X16394">
        <v>50</v>
      </c>
      <c r="Y16394">
        <v>1</v>
      </c>
      <c r="Z16394" t="s">
        <v>16</v>
      </c>
      <c r="AA16394" t="s">
        <v>49</v>
      </c>
      <c r="AB16394">
        <v>4.5</v>
      </c>
      <c r="AC16394">
        <v>1</v>
      </c>
      <c r="AD16394" t="s">
        <v>45</v>
      </c>
      <c r="AE16394" s="6">
        <v>44761</v>
      </c>
      <c r="AF16394" t="str">
        <f>_xlfn.IFS(fact_orders[[#This Row],[delivery_time]]&lt;=40,"EARLY",fact_orders[[#This Row],[delivery_time]]&gt;=50,"LATE",TRUE,"ON TIME")</f>
        <v>LATE</v>
      </c>
    </row>
    <row r="16395" spans="16:32" x14ac:dyDescent="0.25">
      <c r="P16395">
        <v>16383</v>
      </c>
      <c r="Q16395">
        <v>52</v>
      </c>
      <c r="R16395">
        <v>17</v>
      </c>
      <c r="S16395" s="6">
        <v>45229</v>
      </c>
      <c r="T16395" s="6">
        <v>0.71250000000000002</v>
      </c>
      <c r="U16395" t="s">
        <v>43</v>
      </c>
      <c r="V16395">
        <v>2482</v>
      </c>
      <c r="W16395">
        <v>30</v>
      </c>
      <c r="X16395">
        <v>58</v>
      </c>
      <c r="Y16395">
        <v>49</v>
      </c>
      <c r="Z16395" t="s">
        <v>14</v>
      </c>
      <c r="AA16395" t="s">
        <v>48</v>
      </c>
      <c r="AB16395">
        <v>4</v>
      </c>
      <c r="AC16395">
        <v>49</v>
      </c>
      <c r="AD16395" t="s">
        <v>45</v>
      </c>
      <c r="AE16395" s="6">
        <v>44613</v>
      </c>
      <c r="AF16395" t="str">
        <f>_xlfn.IFS(fact_orders[[#This Row],[delivery_time]]&lt;=40,"EARLY",fact_orders[[#This Row],[delivery_time]]&gt;=50,"LATE",TRUE,"ON TIME")</f>
        <v>LATE</v>
      </c>
    </row>
    <row r="16396" spans="16:32" x14ac:dyDescent="0.25">
      <c r="P16396">
        <v>16384</v>
      </c>
      <c r="Q16396">
        <v>218</v>
      </c>
      <c r="R16396">
        <v>5</v>
      </c>
      <c r="S16396" s="6">
        <v>45229</v>
      </c>
      <c r="T16396" s="6">
        <v>0.58888888888888891</v>
      </c>
      <c r="U16396" t="s">
        <v>43</v>
      </c>
      <c r="V16396">
        <v>5566</v>
      </c>
      <c r="W16396">
        <v>35</v>
      </c>
      <c r="X16396">
        <v>31</v>
      </c>
      <c r="Y16396">
        <v>21</v>
      </c>
      <c r="Z16396" t="s">
        <v>21</v>
      </c>
      <c r="AA16396" t="s">
        <v>46</v>
      </c>
      <c r="AB16396">
        <v>3</v>
      </c>
      <c r="AC16396">
        <v>21</v>
      </c>
      <c r="AD16396" t="s">
        <v>45</v>
      </c>
      <c r="AE16396" s="6">
        <v>44779</v>
      </c>
      <c r="AF16396" t="str">
        <f>_xlfn.IFS(fact_orders[[#This Row],[delivery_time]]&lt;=40,"EARLY",fact_orders[[#This Row],[delivery_time]]&gt;=50,"LATE",TRUE,"ON TIME")</f>
        <v>EARLY</v>
      </c>
    </row>
    <row r="16397" spans="16:32" x14ac:dyDescent="0.25">
      <c r="P16397">
        <v>16385</v>
      </c>
      <c r="Q16397">
        <v>275</v>
      </c>
      <c r="R16397">
        <v>6</v>
      </c>
      <c r="S16397" s="6">
        <v>45229</v>
      </c>
      <c r="T16397" s="6">
        <v>0.8666666666666667</v>
      </c>
      <c r="U16397" t="s">
        <v>43</v>
      </c>
      <c r="V16397">
        <v>4997</v>
      </c>
      <c r="W16397">
        <v>35</v>
      </c>
      <c r="X16397">
        <v>47</v>
      </c>
      <c r="Y16397">
        <v>48</v>
      </c>
      <c r="Z16397" t="s">
        <v>22</v>
      </c>
      <c r="AA16397" t="s">
        <v>47</v>
      </c>
      <c r="AB16397">
        <v>3.4</v>
      </c>
      <c r="AC16397">
        <v>48</v>
      </c>
      <c r="AD16397" t="s">
        <v>45</v>
      </c>
      <c r="AE16397" s="6">
        <v>44836</v>
      </c>
      <c r="AF16397" t="str">
        <f>_xlfn.IFS(fact_orders[[#This Row],[delivery_time]]&lt;=40,"EARLY",fact_orders[[#This Row],[delivery_time]]&gt;=50,"LATE",TRUE,"ON TIME")</f>
        <v>ON TIME</v>
      </c>
    </row>
    <row r="16398" spans="16:32" x14ac:dyDescent="0.25">
      <c r="P16398">
        <v>16386</v>
      </c>
      <c r="Q16398">
        <v>2</v>
      </c>
      <c r="R16398">
        <v>18</v>
      </c>
      <c r="S16398" s="6">
        <v>45229</v>
      </c>
      <c r="T16398" s="6">
        <v>0.48194444444444445</v>
      </c>
      <c r="U16398" t="s">
        <v>43</v>
      </c>
      <c r="V16398">
        <v>5021</v>
      </c>
      <c r="W16398">
        <v>32</v>
      </c>
      <c r="X16398">
        <v>45</v>
      </c>
      <c r="Y16398">
        <v>14</v>
      </c>
      <c r="Z16398" t="s">
        <v>15</v>
      </c>
      <c r="AA16398" t="s">
        <v>46</v>
      </c>
      <c r="AB16398">
        <v>3.1</v>
      </c>
      <c r="AC16398">
        <v>14</v>
      </c>
      <c r="AD16398" t="s">
        <v>45</v>
      </c>
      <c r="AE16398" s="6">
        <v>44563</v>
      </c>
      <c r="AF16398" t="str">
        <f>_xlfn.IFS(fact_orders[[#This Row],[delivery_time]]&lt;=40,"EARLY",fact_orders[[#This Row],[delivery_time]]&gt;=50,"LATE",TRUE,"ON TIME")</f>
        <v>ON TIME</v>
      </c>
    </row>
    <row r="16399" spans="16:32" x14ac:dyDescent="0.25">
      <c r="P16399">
        <v>16387</v>
      </c>
      <c r="Q16399">
        <v>483</v>
      </c>
      <c r="R16399">
        <v>7</v>
      </c>
      <c r="S16399" s="6">
        <v>45229</v>
      </c>
      <c r="T16399" s="6">
        <v>0.52569444444444446</v>
      </c>
      <c r="U16399" t="s">
        <v>43</v>
      </c>
      <c r="V16399">
        <v>2568</v>
      </c>
      <c r="W16399">
        <v>26</v>
      </c>
      <c r="X16399">
        <v>54</v>
      </c>
      <c r="Y16399">
        <v>19</v>
      </c>
      <c r="Z16399" t="s">
        <v>23</v>
      </c>
      <c r="AA16399" t="s">
        <v>44</v>
      </c>
      <c r="AB16399">
        <v>3.4</v>
      </c>
      <c r="AC16399">
        <v>19</v>
      </c>
      <c r="AD16399" t="s">
        <v>45</v>
      </c>
      <c r="AE16399" s="6">
        <v>45044</v>
      </c>
      <c r="AF16399" t="str">
        <f>_xlfn.IFS(fact_orders[[#This Row],[delivery_time]]&lt;=40,"EARLY",fact_orders[[#This Row],[delivery_time]]&gt;=50,"LATE",TRUE,"ON TIME")</f>
        <v>LATE</v>
      </c>
    </row>
    <row r="16400" spans="16:32" x14ac:dyDescent="0.25">
      <c r="P16400">
        <v>16388</v>
      </c>
      <c r="Q16400">
        <v>133</v>
      </c>
      <c r="R16400">
        <v>11</v>
      </c>
      <c r="S16400" s="6">
        <v>45229</v>
      </c>
      <c r="T16400" s="6">
        <v>0.89097222222222228</v>
      </c>
      <c r="U16400" t="s">
        <v>43</v>
      </c>
      <c r="V16400">
        <v>3148</v>
      </c>
      <c r="W16400">
        <v>30</v>
      </c>
      <c r="X16400">
        <v>49</v>
      </c>
      <c r="Y16400">
        <v>16</v>
      </c>
      <c r="Z16400" t="s">
        <v>8</v>
      </c>
      <c r="AA16400" t="s">
        <v>48</v>
      </c>
      <c r="AB16400">
        <v>3.3</v>
      </c>
      <c r="AC16400">
        <v>16</v>
      </c>
      <c r="AD16400" t="s">
        <v>45</v>
      </c>
      <c r="AE16400" s="6">
        <v>44694</v>
      </c>
      <c r="AF16400" t="str">
        <f>_xlfn.IFS(fact_orders[[#This Row],[delivery_time]]&lt;=40,"EARLY",fact_orders[[#This Row],[delivery_time]]&gt;=50,"LATE",TRUE,"ON TIME")</f>
        <v>ON TIME</v>
      </c>
    </row>
    <row r="16401" spans="16:32" x14ac:dyDescent="0.25">
      <c r="P16401">
        <v>16389</v>
      </c>
      <c r="Q16401">
        <v>167</v>
      </c>
      <c r="R16401">
        <v>5</v>
      </c>
      <c r="S16401" s="6">
        <v>45229</v>
      </c>
      <c r="T16401" s="6">
        <v>0.78333333333333333</v>
      </c>
      <c r="U16401" t="s">
        <v>43</v>
      </c>
      <c r="V16401">
        <v>5843</v>
      </c>
      <c r="W16401">
        <v>28</v>
      </c>
      <c r="X16401">
        <v>44</v>
      </c>
      <c r="Z16401" t="s">
        <v>21</v>
      </c>
      <c r="AA16401" t="s">
        <v>46</v>
      </c>
      <c r="AB16401">
        <v>3</v>
      </c>
      <c r="AD16401" t="s">
        <v>45</v>
      </c>
      <c r="AE16401" s="6">
        <v>44728</v>
      </c>
      <c r="AF16401" t="str">
        <f>_xlfn.IFS(fact_orders[[#This Row],[delivery_time]]&lt;=40,"EARLY",fact_orders[[#This Row],[delivery_time]]&gt;=50,"LATE",TRUE,"ON TIME")</f>
        <v>ON TIME</v>
      </c>
    </row>
    <row r="16402" spans="16:32" x14ac:dyDescent="0.25">
      <c r="P16402">
        <v>16390</v>
      </c>
      <c r="Q16402">
        <v>394</v>
      </c>
      <c r="R16402">
        <v>5</v>
      </c>
      <c r="S16402" s="6">
        <v>45229</v>
      </c>
      <c r="T16402" s="6">
        <v>0.90486111111111112</v>
      </c>
      <c r="U16402" t="s">
        <v>43</v>
      </c>
      <c r="V16402">
        <v>3868</v>
      </c>
      <c r="W16402">
        <v>18</v>
      </c>
      <c r="X16402">
        <v>56</v>
      </c>
      <c r="Z16402" t="s">
        <v>21</v>
      </c>
      <c r="AA16402" t="s">
        <v>46</v>
      </c>
      <c r="AB16402">
        <v>3</v>
      </c>
      <c r="AD16402" t="s">
        <v>45</v>
      </c>
      <c r="AE16402" s="6">
        <v>44955</v>
      </c>
      <c r="AF16402" t="str">
        <f>_xlfn.IFS(fact_orders[[#This Row],[delivery_time]]&lt;=40,"EARLY",fact_orders[[#This Row],[delivery_time]]&gt;=50,"LATE",TRUE,"ON TIME")</f>
        <v>LATE</v>
      </c>
    </row>
    <row r="16403" spans="16:32" x14ac:dyDescent="0.25">
      <c r="P16403">
        <v>16391</v>
      </c>
      <c r="Q16403">
        <v>485</v>
      </c>
      <c r="R16403">
        <v>1</v>
      </c>
      <c r="S16403" s="6">
        <v>45230</v>
      </c>
      <c r="T16403" s="6">
        <v>0.54166666666666663</v>
      </c>
      <c r="U16403" t="s">
        <v>43</v>
      </c>
      <c r="V16403">
        <v>3147</v>
      </c>
      <c r="W16403">
        <v>32</v>
      </c>
      <c r="X16403">
        <v>42</v>
      </c>
      <c r="Y16403">
        <v>32</v>
      </c>
      <c r="Z16403" t="s">
        <v>6</v>
      </c>
      <c r="AA16403" t="s">
        <v>48</v>
      </c>
      <c r="AB16403">
        <v>3</v>
      </c>
      <c r="AC16403">
        <v>32</v>
      </c>
      <c r="AD16403" t="s">
        <v>45</v>
      </c>
      <c r="AE16403" s="6">
        <v>45046</v>
      </c>
      <c r="AF16403" t="str">
        <f>_xlfn.IFS(fact_orders[[#This Row],[delivery_time]]&lt;=40,"EARLY",fact_orders[[#This Row],[delivery_time]]&gt;=50,"LATE",TRUE,"ON TIME")</f>
        <v>ON TIME</v>
      </c>
    </row>
    <row r="16404" spans="16:32" x14ac:dyDescent="0.25">
      <c r="P16404">
        <v>16392</v>
      </c>
      <c r="Q16404">
        <v>217</v>
      </c>
      <c r="R16404">
        <v>15</v>
      </c>
      <c r="S16404" s="6">
        <v>45230</v>
      </c>
      <c r="T16404" s="6">
        <v>0.77777777777777779</v>
      </c>
      <c r="U16404" t="s">
        <v>43</v>
      </c>
      <c r="V16404">
        <v>5081</v>
      </c>
      <c r="W16404">
        <v>35</v>
      </c>
      <c r="X16404">
        <v>42</v>
      </c>
      <c r="Z16404" t="s">
        <v>12</v>
      </c>
      <c r="AA16404" t="s">
        <v>48</v>
      </c>
      <c r="AB16404">
        <v>3.8</v>
      </c>
      <c r="AD16404" t="s">
        <v>45</v>
      </c>
      <c r="AE16404" s="6">
        <v>44778</v>
      </c>
      <c r="AF16404" t="str">
        <f>_xlfn.IFS(fact_orders[[#This Row],[delivery_time]]&lt;=40,"EARLY",fact_orders[[#This Row],[delivery_time]]&gt;=50,"LATE",TRUE,"ON TIME")</f>
        <v>ON TIME</v>
      </c>
    </row>
    <row r="16405" spans="16:32" x14ac:dyDescent="0.25">
      <c r="P16405">
        <v>16393</v>
      </c>
      <c r="Q16405">
        <v>197</v>
      </c>
      <c r="R16405">
        <v>12</v>
      </c>
      <c r="S16405" s="6">
        <v>45230</v>
      </c>
      <c r="T16405" s="6">
        <v>0.85902777777777772</v>
      </c>
      <c r="U16405" t="s">
        <v>43</v>
      </c>
      <c r="V16405">
        <v>5301</v>
      </c>
      <c r="W16405">
        <v>38</v>
      </c>
      <c r="X16405">
        <v>33</v>
      </c>
      <c r="Y16405">
        <v>35</v>
      </c>
      <c r="Z16405" t="s">
        <v>9</v>
      </c>
      <c r="AA16405" t="s">
        <v>44</v>
      </c>
      <c r="AB16405">
        <v>3.7</v>
      </c>
      <c r="AC16405">
        <v>35</v>
      </c>
      <c r="AD16405" t="s">
        <v>45</v>
      </c>
      <c r="AE16405" s="6">
        <v>44758</v>
      </c>
      <c r="AF16405" t="str">
        <f>_xlfn.IFS(fact_orders[[#This Row],[delivery_time]]&lt;=40,"EARLY",fact_orders[[#This Row],[delivery_time]]&gt;=50,"LATE",TRUE,"ON TIME")</f>
        <v>EARLY</v>
      </c>
    </row>
    <row r="16406" spans="16:32" x14ac:dyDescent="0.25">
      <c r="P16406">
        <v>16394</v>
      </c>
      <c r="Q16406">
        <v>275</v>
      </c>
      <c r="R16406">
        <v>20</v>
      </c>
      <c r="S16406" s="6">
        <v>45230</v>
      </c>
      <c r="T16406" s="6">
        <v>0.56041666666666667</v>
      </c>
      <c r="U16406" t="s">
        <v>43</v>
      </c>
      <c r="V16406">
        <v>5498</v>
      </c>
      <c r="W16406">
        <v>25</v>
      </c>
      <c r="X16406">
        <v>37</v>
      </c>
      <c r="Y16406">
        <v>24</v>
      </c>
      <c r="Z16406" t="s">
        <v>18</v>
      </c>
      <c r="AA16406" t="s">
        <v>48</v>
      </c>
      <c r="AB16406">
        <v>3.8</v>
      </c>
      <c r="AC16406">
        <v>24</v>
      </c>
      <c r="AD16406" t="s">
        <v>45</v>
      </c>
      <c r="AE16406" s="6">
        <v>44836</v>
      </c>
      <c r="AF16406" t="str">
        <f>_xlfn.IFS(fact_orders[[#This Row],[delivery_time]]&lt;=40,"EARLY",fact_orders[[#This Row],[delivery_time]]&gt;=50,"LATE",TRUE,"ON TIME")</f>
        <v>EARLY</v>
      </c>
    </row>
    <row r="16407" spans="16:32" x14ac:dyDescent="0.25">
      <c r="P16407">
        <v>16395</v>
      </c>
      <c r="Q16407">
        <v>85</v>
      </c>
      <c r="R16407">
        <v>4</v>
      </c>
      <c r="S16407" s="6">
        <v>45230</v>
      </c>
      <c r="T16407" s="6">
        <v>0.83194444444444449</v>
      </c>
      <c r="U16407" t="s">
        <v>43</v>
      </c>
      <c r="V16407">
        <v>2813</v>
      </c>
      <c r="W16407">
        <v>19</v>
      </c>
      <c r="X16407">
        <v>44</v>
      </c>
      <c r="Y16407">
        <v>23</v>
      </c>
      <c r="Z16407" t="s">
        <v>20</v>
      </c>
      <c r="AA16407" t="s">
        <v>46</v>
      </c>
      <c r="AB16407">
        <v>3.7</v>
      </c>
      <c r="AC16407">
        <v>23</v>
      </c>
      <c r="AD16407" t="s">
        <v>45</v>
      </c>
      <c r="AE16407" s="6">
        <v>44646</v>
      </c>
      <c r="AF16407" t="str">
        <f>_xlfn.IFS(fact_orders[[#This Row],[delivery_time]]&lt;=40,"EARLY",fact_orders[[#This Row],[delivery_time]]&gt;=50,"LATE",TRUE,"ON TIME")</f>
        <v>ON TIME</v>
      </c>
    </row>
    <row r="16408" spans="16:32" x14ac:dyDescent="0.25">
      <c r="P16408">
        <v>16396</v>
      </c>
      <c r="Q16408">
        <v>84</v>
      </c>
      <c r="R16408">
        <v>7</v>
      </c>
      <c r="S16408" s="6">
        <v>45230</v>
      </c>
      <c r="T16408" s="6">
        <v>0.51041666666666663</v>
      </c>
      <c r="U16408" t="s">
        <v>43</v>
      </c>
      <c r="V16408">
        <v>2294</v>
      </c>
      <c r="W16408">
        <v>19</v>
      </c>
      <c r="X16408">
        <v>46</v>
      </c>
      <c r="Y16408">
        <v>32</v>
      </c>
      <c r="Z16408" t="s">
        <v>23</v>
      </c>
      <c r="AA16408" t="s">
        <v>44</v>
      </c>
      <c r="AB16408">
        <v>3.4</v>
      </c>
      <c r="AC16408">
        <v>32</v>
      </c>
      <c r="AD16408" t="s">
        <v>45</v>
      </c>
      <c r="AE16408" s="6">
        <v>44645</v>
      </c>
      <c r="AF16408" t="str">
        <f>_xlfn.IFS(fact_orders[[#This Row],[delivery_time]]&lt;=40,"EARLY",fact_orders[[#This Row],[delivery_time]]&gt;=50,"LATE",TRUE,"ON TIME")</f>
        <v>ON TIME</v>
      </c>
    </row>
    <row r="16409" spans="16:32" x14ac:dyDescent="0.25">
      <c r="P16409">
        <v>16397</v>
      </c>
      <c r="Q16409">
        <v>192</v>
      </c>
      <c r="R16409">
        <v>16</v>
      </c>
      <c r="S16409" s="6">
        <v>45230</v>
      </c>
      <c r="T16409" s="6">
        <v>0.82638888888888884</v>
      </c>
      <c r="U16409" t="s">
        <v>43</v>
      </c>
      <c r="V16409">
        <v>4371</v>
      </c>
      <c r="W16409">
        <v>20</v>
      </c>
      <c r="X16409">
        <v>33</v>
      </c>
      <c r="Y16409">
        <v>17</v>
      </c>
      <c r="Z16409" t="s">
        <v>13</v>
      </c>
      <c r="AA16409" t="s">
        <v>47</v>
      </c>
      <c r="AB16409">
        <v>3.4</v>
      </c>
      <c r="AC16409">
        <v>17</v>
      </c>
      <c r="AD16409" t="s">
        <v>45</v>
      </c>
      <c r="AE16409" s="6">
        <v>44753</v>
      </c>
      <c r="AF16409" t="str">
        <f>_xlfn.IFS(fact_orders[[#This Row],[delivery_time]]&lt;=40,"EARLY",fact_orders[[#This Row],[delivery_time]]&gt;=50,"LATE",TRUE,"ON TIME")</f>
        <v>EARLY</v>
      </c>
    </row>
    <row r="16410" spans="16:32" x14ac:dyDescent="0.25">
      <c r="P16410">
        <v>16398</v>
      </c>
      <c r="Q16410">
        <v>20</v>
      </c>
      <c r="R16410">
        <v>13</v>
      </c>
      <c r="S16410" s="6">
        <v>45230</v>
      </c>
      <c r="T16410" s="6">
        <v>0.68263888888888891</v>
      </c>
      <c r="U16410" t="s">
        <v>43</v>
      </c>
      <c r="V16410">
        <v>3602</v>
      </c>
      <c r="W16410">
        <v>17</v>
      </c>
      <c r="X16410">
        <v>55</v>
      </c>
      <c r="Y16410">
        <v>46</v>
      </c>
      <c r="Z16410" t="s">
        <v>10</v>
      </c>
      <c r="AA16410" t="s">
        <v>46</v>
      </c>
      <c r="AB16410">
        <v>3.3</v>
      </c>
      <c r="AC16410">
        <v>46</v>
      </c>
      <c r="AD16410" t="s">
        <v>45</v>
      </c>
      <c r="AE16410" s="6">
        <v>44581</v>
      </c>
      <c r="AF16410" t="str">
        <f>_xlfn.IFS(fact_orders[[#This Row],[delivery_time]]&lt;=40,"EARLY",fact_orders[[#This Row],[delivery_time]]&gt;=50,"LATE",TRUE,"ON TIME")</f>
        <v>LATE</v>
      </c>
    </row>
    <row r="16411" spans="16:32" x14ac:dyDescent="0.25">
      <c r="P16411">
        <v>16399</v>
      </c>
      <c r="Q16411">
        <v>16</v>
      </c>
      <c r="R16411">
        <v>1</v>
      </c>
      <c r="S16411" s="6">
        <v>45230</v>
      </c>
      <c r="T16411" s="6">
        <v>0.78402777777777777</v>
      </c>
      <c r="U16411" t="s">
        <v>43</v>
      </c>
      <c r="V16411">
        <v>4419</v>
      </c>
      <c r="W16411">
        <v>30</v>
      </c>
      <c r="X16411">
        <v>51</v>
      </c>
      <c r="Y16411">
        <v>50</v>
      </c>
      <c r="Z16411" t="s">
        <v>6</v>
      </c>
      <c r="AA16411" t="s">
        <v>48</v>
      </c>
      <c r="AB16411">
        <v>3</v>
      </c>
      <c r="AC16411">
        <v>50</v>
      </c>
      <c r="AD16411" t="s">
        <v>45</v>
      </c>
      <c r="AE16411" s="6">
        <v>44577</v>
      </c>
      <c r="AF16411" t="str">
        <f>_xlfn.IFS(fact_orders[[#This Row],[delivery_time]]&lt;=40,"EARLY",fact_orders[[#This Row],[delivery_time]]&gt;=50,"LATE",TRUE,"ON TIME")</f>
        <v>LATE</v>
      </c>
    </row>
    <row r="16412" spans="16:32" x14ac:dyDescent="0.25">
      <c r="P16412">
        <v>16400</v>
      </c>
      <c r="Q16412">
        <v>375</v>
      </c>
      <c r="R16412">
        <v>19</v>
      </c>
      <c r="S16412" s="6">
        <v>45230</v>
      </c>
      <c r="T16412" s="6">
        <v>0.79236111111111107</v>
      </c>
      <c r="U16412" t="s">
        <v>43</v>
      </c>
      <c r="V16412">
        <v>2570</v>
      </c>
      <c r="W16412">
        <v>23</v>
      </c>
      <c r="X16412">
        <v>54</v>
      </c>
      <c r="Z16412" t="s">
        <v>16</v>
      </c>
      <c r="AA16412" t="s">
        <v>49</v>
      </c>
      <c r="AB16412">
        <v>4.5</v>
      </c>
      <c r="AD16412" t="s">
        <v>45</v>
      </c>
      <c r="AE16412" s="6">
        <v>44936</v>
      </c>
      <c r="AF16412" t="str">
        <f>_xlfn.IFS(fact_orders[[#This Row],[delivery_time]]&lt;=40,"EARLY",fact_orders[[#This Row],[delivery_time]]&gt;=50,"LATE",TRUE,"ON TIME")</f>
        <v>LATE</v>
      </c>
    </row>
    <row r="16413" spans="16:32" x14ac:dyDescent="0.25">
      <c r="P16413">
        <v>16401</v>
      </c>
      <c r="Q16413">
        <v>318</v>
      </c>
      <c r="R16413">
        <v>20</v>
      </c>
      <c r="S16413" s="6">
        <v>45230</v>
      </c>
      <c r="T16413" s="6">
        <v>0.46250000000000002</v>
      </c>
      <c r="U16413" t="s">
        <v>43</v>
      </c>
      <c r="V16413">
        <v>4685</v>
      </c>
      <c r="W16413">
        <v>36</v>
      </c>
      <c r="X16413">
        <v>47</v>
      </c>
      <c r="Y16413">
        <v>13</v>
      </c>
      <c r="Z16413" t="s">
        <v>18</v>
      </c>
      <c r="AA16413" t="s">
        <v>48</v>
      </c>
      <c r="AB16413">
        <v>3.8</v>
      </c>
      <c r="AC16413">
        <v>13</v>
      </c>
      <c r="AD16413" t="s">
        <v>45</v>
      </c>
      <c r="AE16413" s="6">
        <v>44879</v>
      </c>
      <c r="AF16413" t="str">
        <f>_xlfn.IFS(fact_orders[[#This Row],[delivery_time]]&lt;=40,"EARLY",fact_orders[[#This Row],[delivery_time]]&gt;=50,"LATE",TRUE,"ON TIME")</f>
        <v>ON TIME</v>
      </c>
    </row>
    <row r="16414" spans="16:32" x14ac:dyDescent="0.25">
      <c r="P16414">
        <v>16402</v>
      </c>
      <c r="Q16414">
        <v>259</v>
      </c>
      <c r="R16414">
        <v>14</v>
      </c>
      <c r="S16414" s="6">
        <v>45230</v>
      </c>
      <c r="T16414" s="6">
        <v>0.67152777777777772</v>
      </c>
      <c r="U16414" t="s">
        <v>43</v>
      </c>
      <c r="V16414">
        <v>3056</v>
      </c>
      <c r="W16414">
        <v>38</v>
      </c>
      <c r="X16414">
        <v>37</v>
      </c>
      <c r="Y16414">
        <v>13</v>
      </c>
      <c r="Z16414" t="s">
        <v>11</v>
      </c>
      <c r="AA16414" t="s">
        <v>47</v>
      </c>
      <c r="AB16414">
        <v>4.4000000000000004</v>
      </c>
      <c r="AC16414">
        <v>13</v>
      </c>
      <c r="AD16414" t="s">
        <v>45</v>
      </c>
      <c r="AE16414" s="6">
        <v>44820</v>
      </c>
      <c r="AF16414" t="str">
        <f>_xlfn.IFS(fact_orders[[#This Row],[delivery_time]]&lt;=40,"EARLY",fact_orders[[#This Row],[delivery_time]]&gt;=50,"LATE",TRUE,"ON TIME")</f>
        <v>EARLY</v>
      </c>
    </row>
    <row r="16415" spans="16:32" x14ac:dyDescent="0.25">
      <c r="P16415">
        <v>16403</v>
      </c>
      <c r="Q16415">
        <v>267</v>
      </c>
      <c r="R16415">
        <v>1</v>
      </c>
      <c r="S16415" s="6">
        <v>45230</v>
      </c>
      <c r="T16415" s="6">
        <v>0.85902777777777772</v>
      </c>
      <c r="U16415" t="s">
        <v>43</v>
      </c>
      <c r="V16415">
        <v>5946</v>
      </c>
      <c r="W16415">
        <v>32</v>
      </c>
      <c r="X16415">
        <v>56</v>
      </c>
      <c r="Z16415" t="s">
        <v>6</v>
      </c>
      <c r="AA16415" t="s">
        <v>48</v>
      </c>
      <c r="AB16415">
        <v>3</v>
      </c>
      <c r="AD16415" t="s">
        <v>45</v>
      </c>
      <c r="AE16415" s="6">
        <v>44828</v>
      </c>
      <c r="AF16415" t="str">
        <f>_xlfn.IFS(fact_orders[[#This Row],[delivery_time]]&lt;=40,"EARLY",fact_orders[[#This Row],[delivery_time]]&gt;=50,"LATE",TRUE,"ON TIME")</f>
        <v>LATE</v>
      </c>
    </row>
    <row r="16416" spans="16:32" x14ac:dyDescent="0.25">
      <c r="P16416">
        <v>16404</v>
      </c>
      <c r="Q16416">
        <v>346</v>
      </c>
      <c r="R16416">
        <v>13</v>
      </c>
      <c r="S16416" s="6">
        <v>45230</v>
      </c>
      <c r="T16416" s="6">
        <v>0.82013888888888886</v>
      </c>
      <c r="U16416" t="s">
        <v>43</v>
      </c>
      <c r="V16416">
        <v>3282</v>
      </c>
      <c r="W16416">
        <v>18</v>
      </c>
      <c r="X16416">
        <v>38</v>
      </c>
      <c r="Y16416">
        <v>28</v>
      </c>
      <c r="Z16416" t="s">
        <v>10</v>
      </c>
      <c r="AA16416" t="s">
        <v>46</v>
      </c>
      <c r="AB16416">
        <v>3.3</v>
      </c>
      <c r="AC16416">
        <v>28</v>
      </c>
      <c r="AD16416" t="s">
        <v>45</v>
      </c>
      <c r="AE16416" s="6">
        <v>44907</v>
      </c>
      <c r="AF16416" t="str">
        <f>_xlfn.IFS(fact_orders[[#This Row],[delivery_time]]&lt;=40,"EARLY",fact_orders[[#This Row],[delivery_time]]&gt;=50,"LATE",TRUE,"ON TIME")</f>
        <v>EARLY</v>
      </c>
    </row>
    <row r="16417" spans="16:32" x14ac:dyDescent="0.25">
      <c r="P16417">
        <v>16405</v>
      </c>
      <c r="Q16417">
        <v>371</v>
      </c>
      <c r="R16417">
        <v>18</v>
      </c>
      <c r="S16417" s="6">
        <v>45230</v>
      </c>
      <c r="T16417" s="6">
        <v>0.70277777777777772</v>
      </c>
      <c r="U16417" t="s">
        <v>43</v>
      </c>
      <c r="V16417">
        <v>2024</v>
      </c>
      <c r="W16417">
        <v>16</v>
      </c>
      <c r="X16417">
        <v>50</v>
      </c>
      <c r="Y16417">
        <v>10</v>
      </c>
      <c r="Z16417" t="s">
        <v>15</v>
      </c>
      <c r="AA16417" t="s">
        <v>46</v>
      </c>
      <c r="AB16417">
        <v>3.1</v>
      </c>
      <c r="AC16417">
        <v>10</v>
      </c>
      <c r="AD16417" t="s">
        <v>45</v>
      </c>
      <c r="AE16417" s="6">
        <v>44932</v>
      </c>
      <c r="AF16417" t="str">
        <f>_xlfn.IFS(fact_orders[[#This Row],[delivery_time]]&lt;=40,"EARLY",fact_orders[[#This Row],[delivery_time]]&gt;=50,"LATE",TRUE,"ON TIME")</f>
        <v>LATE</v>
      </c>
    </row>
    <row r="16418" spans="16:32" x14ac:dyDescent="0.25">
      <c r="P16418">
        <v>16406</v>
      </c>
      <c r="Q16418">
        <v>8</v>
      </c>
      <c r="R16418">
        <v>3</v>
      </c>
      <c r="S16418" s="6">
        <v>45230</v>
      </c>
      <c r="T16418" s="6">
        <v>0.89375000000000004</v>
      </c>
      <c r="U16418" t="s">
        <v>43</v>
      </c>
      <c r="V16418">
        <v>3545</v>
      </c>
      <c r="W16418">
        <v>28</v>
      </c>
      <c r="X16418">
        <v>38</v>
      </c>
      <c r="Y16418">
        <v>25</v>
      </c>
      <c r="Z16418" t="s">
        <v>19</v>
      </c>
      <c r="AA16418" t="s">
        <v>44</v>
      </c>
      <c r="AB16418">
        <v>4</v>
      </c>
      <c r="AC16418">
        <v>25</v>
      </c>
      <c r="AD16418" t="s">
        <v>45</v>
      </c>
      <c r="AE16418" s="6">
        <v>44569</v>
      </c>
      <c r="AF16418" t="str">
        <f>_xlfn.IFS(fact_orders[[#This Row],[delivery_time]]&lt;=40,"EARLY",fact_orders[[#This Row],[delivery_time]]&gt;=50,"LATE",TRUE,"ON TIME")</f>
        <v>EARLY</v>
      </c>
    </row>
    <row r="16419" spans="16:32" x14ac:dyDescent="0.25">
      <c r="P16419">
        <v>16407</v>
      </c>
      <c r="Q16419">
        <v>186</v>
      </c>
      <c r="R16419">
        <v>19</v>
      </c>
      <c r="S16419" s="6">
        <v>45230</v>
      </c>
      <c r="T16419" s="6">
        <v>0.6381944444444444</v>
      </c>
      <c r="U16419" t="s">
        <v>43</v>
      </c>
      <c r="V16419">
        <v>4533</v>
      </c>
      <c r="W16419">
        <v>30</v>
      </c>
      <c r="X16419">
        <v>30</v>
      </c>
      <c r="Y16419">
        <v>29</v>
      </c>
      <c r="Z16419" t="s">
        <v>16</v>
      </c>
      <c r="AA16419" t="s">
        <v>49</v>
      </c>
      <c r="AB16419">
        <v>4.5</v>
      </c>
      <c r="AC16419">
        <v>29</v>
      </c>
      <c r="AD16419" t="s">
        <v>45</v>
      </c>
      <c r="AE16419" s="6">
        <v>44747</v>
      </c>
      <c r="AF16419" t="str">
        <f>_xlfn.IFS(fact_orders[[#This Row],[delivery_time]]&lt;=40,"EARLY",fact_orders[[#This Row],[delivery_time]]&gt;=50,"LATE",TRUE,"ON TIME")</f>
        <v>EARLY</v>
      </c>
    </row>
    <row r="16420" spans="16:32" x14ac:dyDescent="0.25">
      <c r="P16420">
        <v>16408</v>
      </c>
      <c r="Q16420">
        <v>72</v>
      </c>
      <c r="R16420">
        <v>6</v>
      </c>
      <c r="S16420" s="6">
        <v>45230</v>
      </c>
      <c r="T16420" s="6">
        <v>0.83263888888888893</v>
      </c>
      <c r="U16420" t="s">
        <v>43</v>
      </c>
      <c r="V16420">
        <v>5415</v>
      </c>
      <c r="W16420">
        <v>21</v>
      </c>
      <c r="X16420">
        <v>38</v>
      </c>
      <c r="Y16420">
        <v>36</v>
      </c>
      <c r="Z16420" t="s">
        <v>22</v>
      </c>
      <c r="AA16420" t="s">
        <v>47</v>
      </c>
      <c r="AB16420">
        <v>3.4</v>
      </c>
      <c r="AC16420">
        <v>36</v>
      </c>
      <c r="AD16420" t="s">
        <v>45</v>
      </c>
      <c r="AE16420" s="6">
        <v>44633</v>
      </c>
      <c r="AF16420" t="str">
        <f>_xlfn.IFS(fact_orders[[#This Row],[delivery_time]]&lt;=40,"EARLY",fact_orders[[#This Row],[delivery_time]]&gt;=50,"LATE",TRUE,"ON TIME")</f>
        <v>EARLY</v>
      </c>
    </row>
    <row r="16421" spans="16:32" x14ac:dyDescent="0.25">
      <c r="P16421">
        <v>16409</v>
      </c>
      <c r="Q16421">
        <v>453</v>
      </c>
      <c r="R16421">
        <v>14</v>
      </c>
      <c r="S16421" s="6">
        <v>45230</v>
      </c>
      <c r="T16421" s="6">
        <v>0.7631944444444444</v>
      </c>
      <c r="U16421" t="s">
        <v>43</v>
      </c>
      <c r="V16421">
        <v>5609</v>
      </c>
      <c r="W16421">
        <v>39</v>
      </c>
      <c r="X16421">
        <v>40</v>
      </c>
      <c r="Z16421" t="s">
        <v>11</v>
      </c>
      <c r="AA16421" t="s">
        <v>47</v>
      </c>
      <c r="AB16421">
        <v>4.4000000000000004</v>
      </c>
      <c r="AD16421" t="s">
        <v>45</v>
      </c>
      <c r="AE16421" s="6">
        <v>45014</v>
      </c>
      <c r="AF16421" t="str">
        <f>_xlfn.IFS(fact_orders[[#This Row],[delivery_time]]&lt;=40,"EARLY",fact_orders[[#This Row],[delivery_time]]&gt;=50,"LATE",TRUE,"ON TIME")</f>
        <v>EARLY</v>
      </c>
    </row>
    <row r="16422" spans="16:32" x14ac:dyDescent="0.25">
      <c r="P16422">
        <v>16410</v>
      </c>
      <c r="Q16422">
        <v>198</v>
      </c>
      <c r="R16422">
        <v>7</v>
      </c>
      <c r="S16422" s="6">
        <v>45230</v>
      </c>
      <c r="T16422" s="6">
        <v>0.57499999999999996</v>
      </c>
      <c r="U16422" t="s">
        <v>43</v>
      </c>
      <c r="V16422">
        <v>3407</v>
      </c>
      <c r="W16422">
        <v>18</v>
      </c>
      <c r="X16422">
        <v>53</v>
      </c>
      <c r="Y16422">
        <v>20</v>
      </c>
      <c r="Z16422" t="s">
        <v>23</v>
      </c>
      <c r="AA16422" t="s">
        <v>44</v>
      </c>
      <c r="AB16422">
        <v>3.4</v>
      </c>
      <c r="AC16422">
        <v>20</v>
      </c>
      <c r="AD16422" t="s">
        <v>45</v>
      </c>
      <c r="AE16422" s="6">
        <v>44759</v>
      </c>
      <c r="AF16422" t="str">
        <f>_xlfn.IFS(fact_orders[[#This Row],[delivery_time]]&lt;=40,"EARLY",fact_orders[[#This Row],[delivery_time]]&gt;=50,"LATE",TRUE,"ON TIME")</f>
        <v>LATE</v>
      </c>
    </row>
    <row r="16423" spans="16:32" x14ac:dyDescent="0.25">
      <c r="P16423">
        <v>16411</v>
      </c>
      <c r="Q16423">
        <v>494</v>
      </c>
      <c r="R16423">
        <v>18</v>
      </c>
      <c r="S16423" s="6">
        <v>45230</v>
      </c>
      <c r="T16423" s="6">
        <v>0.72638888888888886</v>
      </c>
      <c r="U16423" t="s">
        <v>43</v>
      </c>
      <c r="V16423">
        <v>4948</v>
      </c>
      <c r="W16423">
        <v>28</v>
      </c>
      <c r="X16423">
        <v>49</v>
      </c>
      <c r="Z16423" t="s">
        <v>15</v>
      </c>
      <c r="AA16423" t="s">
        <v>46</v>
      </c>
      <c r="AB16423">
        <v>3.1</v>
      </c>
      <c r="AD16423" t="s">
        <v>45</v>
      </c>
      <c r="AE16423" s="6">
        <v>45055</v>
      </c>
      <c r="AF16423" t="str">
        <f>_xlfn.IFS(fact_orders[[#This Row],[delivery_time]]&lt;=40,"EARLY",fact_orders[[#This Row],[delivery_time]]&gt;=50,"LATE",TRUE,"ON TIME")</f>
        <v>ON TIME</v>
      </c>
    </row>
    <row r="16424" spans="16:32" x14ac:dyDescent="0.25">
      <c r="P16424">
        <v>16412</v>
      </c>
      <c r="Q16424">
        <v>52</v>
      </c>
      <c r="R16424">
        <v>3</v>
      </c>
      <c r="S16424" s="6">
        <v>45230</v>
      </c>
      <c r="T16424" s="6">
        <v>0.80902777777777779</v>
      </c>
      <c r="U16424" t="s">
        <v>43</v>
      </c>
      <c r="V16424">
        <v>4558</v>
      </c>
      <c r="W16424">
        <v>37</v>
      </c>
      <c r="X16424">
        <v>50</v>
      </c>
      <c r="Y16424">
        <v>41</v>
      </c>
      <c r="Z16424" t="s">
        <v>19</v>
      </c>
      <c r="AA16424" t="s">
        <v>44</v>
      </c>
      <c r="AB16424">
        <v>4</v>
      </c>
      <c r="AC16424">
        <v>41</v>
      </c>
      <c r="AD16424" t="s">
        <v>45</v>
      </c>
      <c r="AE16424" s="6">
        <v>44613</v>
      </c>
      <c r="AF16424" t="str">
        <f>_xlfn.IFS(fact_orders[[#This Row],[delivery_time]]&lt;=40,"EARLY",fact_orders[[#This Row],[delivery_time]]&gt;=50,"LATE",TRUE,"ON TIME")</f>
        <v>LATE</v>
      </c>
    </row>
    <row r="16425" spans="16:32" x14ac:dyDescent="0.25">
      <c r="P16425">
        <v>16413</v>
      </c>
      <c r="Q16425">
        <v>196</v>
      </c>
      <c r="R16425">
        <v>9</v>
      </c>
      <c r="S16425" s="6">
        <v>45230</v>
      </c>
      <c r="T16425" s="6">
        <v>0.86111111111111116</v>
      </c>
      <c r="U16425" t="s">
        <v>43</v>
      </c>
      <c r="V16425">
        <v>4277</v>
      </c>
      <c r="W16425">
        <v>32</v>
      </c>
      <c r="X16425">
        <v>47</v>
      </c>
      <c r="Y16425">
        <v>25</v>
      </c>
      <c r="Z16425" t="s">
        <v>25</v>
      </c>
      <c r="AA16425" t="s">
        <v>44</v>
      </c>
      <c r="AB16425">
        <v>4.0999999999999996</v>
      </c>
      <c r="AC16425">
        <v>25</v>
      </c>
      <c r="AD16425" t="s">
        <v>45</v>
      </c>
      <c r="AE16425" s="6">
        <v>44757</v>
      </c>
      <c r="AF16425" t="str">
        <f>_xlfn.IFS(fact_orders[[#This Row],[delivery_time]]&lt;=40,"EARLY",fact_orders[[#This Row],[delivery_time]]&gt;=50,"LATE",TRUE,"ON TIME")</f>
        <v>ON TIME</v>
      </c>
    </row>
    <row r="16426" spans="16:32" x14ac:dyDescent="0.25">
      <c r="P16426">
        <v>16414</v>
      </c>
      <c r="Q16426">
        <v>38</v>
      </c>
      <c r="R16426">
        <v>18</v>
      </c>
      <c r="S16426" s="6">
        <v>45230</v>
      </c>
      <c r="T16426" s="6">
        <v>0.65833333333333333</v>
      </c>
      <c r="U16426" t="s">
        <v>43</v>
      </c>
      <c r="V16426">
        <v>5388</v>
      </c>
      <c r="W16426">
        <v>30</v>
      </c>
      <c r="X16426">
        <v>33</v>
      </c>
      <c r="Y16426">
        <v>33</v>
      </c>
      <c r="Z16426" t="s">
        <v>15</v>
      </c>
      <c r="AA16426" t="s">
        <v>46</v>
      </c>
      <c r="AB16426">
        <v>3.1</v>
      </c>
      <c r="AC16426">
        <v>33</v>
      </c>
      <c r="AD16426" t="s">
        <v>45</v>
      </c>
      <c r="AE16426" s="6">
        <v>44599</v>
      </c>
      <c r="AF16426" t="str">
        <f>_xlfn.IFS(fact_orders[[#This Row],[delivery_time]]&lt;=40,"EARLY",fact_orders[[#This Row],[delivery_time]]&gt;=50,"LATE",TRUE,"ON TIME")</f>
        <v>EARLY</v>
      </c>
    </row>
    <row r="16427" spans="16:32" x14ac:dyDescent="0.25">
      <c r="P16427">
        <v>16415</v>
      </c>
      <c r="Q16427">
        <v>242</v>
      </c>
      <c r="R16427">
        <v>12</v>
      </c>
      <c r="S16427" s="6">
        <v>45230</v>
      </c>
      <c r="T16427" s="6">
        <v>0.86875000000000002</v>
      </c>
      <c r="U16427" t="s">
        <v>43</v>
      </c>
      <c r="V16427">
        <v>2680</v>
      </c>
      <c r="W16427">
        <v>32</v>
      </c>
      <c r="X16427">
        <v>50</v>
      </c>
      <c r="Y16427">
        <v>22</v>
      </c>
      <c r="Z16427" t="s">
        <v>9</v>
      </c>
      <c r="AA16427" t="s">
        <v>44</v>
      </c>
      <c r="AB16427">
        <v>3.7</v>
      </c>
      <c r="AC16427">
        <v>22</v>
      </c>
      <c r="AD16427" t="s">
        <v>45</v>
      </c>
      <c r="AE16427" s="6">
        <v>44803</v>
      </c>
      <c r="AF16427" t="str">
        <f>_xlfn.IFS(fact_orders[[#This Row],[delivery_time]]&lt;=40,"EARLY",fact_orders[[#This Row],[delivery_time]]&gt;=50,"LATE",TRUE,"ON TIME")</f>
        <v>LATE</v>
      </c>
    </row>
    <row r="16428" spans="16:32" x14ac:dyDescent="0.25">
      <c r="P16428">
        <v>16416</v>
      </c>
      <c r="Q16428">
        <v>259</v>
      </c>
      <c r="R16428">
        <v>2</v>
      </c>
      <c r="S16428" s="6">
        <v>45230</v>
      </c>
      <c r="T16428" s="6">
        <v>0.80763888888888891</v>
      </c>
      <c r="U16428" t="s">
        <v>43</v>
      </c>
      <c r="V16428">
        <v>2137</v>
      </c>
      <c r="W16428">
        <v>39</v>
      </c>
      <c r="X16428">
        <v>34</v>
      </c>
      <c r="Z16428" t="s">
        <v>17</v>
      </c>
      <c r="AA16428" t="s">
        <v>46</v>
      </c>
      <c r="AB16428">
        <v>4.7</v>
      </c>
      <c r="AD16428" t="s">
        <v>45</v>
      </c>
      <c r="AE16428" s="6">
        <v>44820</v>
      </c>
      <c r="AF16428" t="str">
        <f>_xlfn.IFS(fact_orders[[#This Row],[delivery_time]]&lt;=40,"EARLY",fact_orders[[#This Row],[delivery_time]]&gt;=50,"LATE",TRUE,"ON TIME")</f>
        <v>EARLY</v>
      </c>
    </row>
    <row r="16429" spans="16:32" x14ac:dyDescent="0.25">
      <c r="P16429">
        <v>16417</v>
      </c>
      <c r="Q16429">
        <v>205</v>
      </c>
      <c r="R16429">
        <v>5</v>
      </c>
      <c r="S16429" s="6">
        <v>45230</v>
      </c>
      <c r="T16429" s="6">
        <v>0.70138888888888884</v>
      </c>
      <c r="U16429" t="s">
        <v>43</v>
      </c>
      <c r="V16429">
        <v>4821</v>
      </c>
      <c r="W16429">
        <v>28</v>
      </c>
      <c r="X16429">
        <v>35</v>
      </c>
      <c r="Y16429">
        <v>29</v>
      </c>
      <c r="Z16429" t="s">
        <v>21</v>
      </c>
      <c r="AA16429" t="s">
        <v>46</v>
      </c>
      <c r="AB16429">
        <v>3</v>
      </c>
      <c r="AC16429">
        <v>29</v>
      </c>
      <c r="AD16429" t="s">
        <v>45</v>
      </c>
      <c r="AE16429" s="6">
        <v>44766</v>
      </c>
      <c r="AF16429" t="str">
        <f>_xlfn.IFS(fact_orders[[#This Row],[delivery_time]]&lt;=40,"EARLY",fact_orders[[#This Row],[delivery_time]]&gt;=50,"LATE",TRUE,"ON TIME")</f>
        <v>EARLY</v>
      </c>
    </row>
    <row r="16430" spans="16:32" x14ac:dyDescent="0.25">
      <c r="P16430">
        <v>16418</v>
      </c>
      <c r="Q16430">
        <v>241</v>
      </c>
      <c r="R16430">
        <v>4</v>
      </c>
      <c r="S16430" s="6">
        <v>45230</v>
      </c>
      <c r="T16430" s="6">
        <v>0.90138888888888891</v>
      </c>
      <c r="U16430" t="s">
        <v>43</v>
      </c>
      <c r="V16430">
        <v>5785</v>
      </c>
      <c r="W16430">
        <v>36</v>
      </c>
      <c r="X16430">
        <v>36</v>
      </c>
      <c r="Y16430">
        <v>30</v>
      </c>
      <c r="Z16430" t="s">
        <v>20</v>
      </c>
      <c r="AA16430" t="s">
        <v>46</v>
      </c>
      <c r="AB16430">
        <v>3.7</v>
      </c>
      <c r="AC16430">
        <v>30</v>
      </c>
      <c r="AD16430" t="s">
        <v>45</v>
      </c>
      <c r="AE16430" s="6">
        <v>44802</v>
      </c>
      <c r="AF16430" t="str">
        <f>_xlfn.IFS(fact_orders[[#This Row],[delivery_time]]&lt;=40,"EARLY",fact_orders[[#This Row],[delivery_time]]&gt;=50,"LATE",TRUE,"ON TIME")</f>
        <v>EARLY</v>
      </c>
    </row>
    <row r="16431" spans="16:32" x14ac:dyDescent="0.25">
      <c r="P16431">
        <v>16419</v>
      </c>
      <c r="Q16431">
        <v>285</v>
      </c>
      <c r="R16431">
        <v>8</v>
      </c>
      <c r="S16431" s="6">
        <v>45230</v>
      </c>
      <c r="T16431" s="6">
        <v>0.67847222222222225</v>
      </c>
      <c r="U16431" t="s">
        <v>43</v>
      </c>
      <c r="V16431">
        <v>5784</v>
      </c>
      <c r="W16431">
        <v>36</v>
      </c>
      <c r="X16431">
        <v>31</v>
      </c>
      <c r="Y16431">
        <v>26</v>
      </c>
      <c r="Z16431" t="s">
        <v>24</v>
      </c>
      <c r="AA16431" t="s">
        <v>44</v>
      </c>
      <c r="AB16431">
        <v>4.2</v>
      </c>
      <c r="AC16431">
        <v>26</v>
      </c>
      <c r="AD16431" t="s">
        <v>45</v>
      </c>
      <c r="AE16431" s="6">
        <v>44846</v>
      </c>
      <c r="AF16431" t="str">
        <f>_xlfn.IFS(fact_orders[[#This Row],[delivery_time]]&lt;=40,"EARLY",fact_orders[[#This Row],[delivery_time]]&gt;=50,"LATE",TRUE,"ON TIME")</f>
        <v>EARLY</v>
      </c>
    </row>
    <row r="16432" spans="16:32" x14ac:dyDescent="0.25">
      <c r="P16432">
        <v>16420</v>
      </c>
      <c r="Q16432">
        <v>367</v>
      </c>
      <c r="R16432">
        <v>1</v>
      </c>
      <c r="S16432" s="6">
        <v>45230</v>
      </c>
      <c r="T16432" s="6">
        <v>0.49722222222222223</v>
      </c>
      <c r="U16432" t="s">
        <v>43</v>
      </c>
      <c r="V16432">
        <v>2025</v>
      </c>
      <c r="W16432">
        <v>31</v>
      </c>
      <c r="X16432">
        <v>34</v>
      </c>
      <c r="Y16432">
        <v>18</v>
      </c>
      <c r="Z16432" t="s">
        <v>6</v>
      </c>
      <c r="AA16432" t="s">
        <v>48</v>
      </c>
      <c r="AB16432">
        <v>3</v>
      </c>
      <c r="AC16432">
        <v>18</v>
      </c>
      <c r="AD16432" t="s">
        <v>45</v>
      </c>
      <c r="AE16432" s="6">
        <v>44928</v>
      </c>
      <c r="AF16432" t="str">
        <f>_xlfn.IFS(fact_orders[[#This Row],[delivery_time]]&lt;=40,"EARLY",fact_orders[[#This Row],[delivery_time]]&gt;=50,"LATE",TRUE,"ON TIME")</f>
        <v>EARLY</v>
      </c>
    </row>
    <row r="16433" spans="16:32" x14ac:dyDescent="0.25">
      <c r="P16433">
        <v>16421</v>
      </c>
      <c r="Q16433">
        <v>500</v>
      </c>
      <c r="R16433">
        <v>10</v>
      </c>
      <c r="S16433" s="6">
        <v>45231</v>
      </c>
      <c r="T16433" s="6">
        <v>0.41944444444444445</v>
      </c>
      <c r="U16433" t="s">
        <v>43</v>
      </c>
      <c r="V16433">
        <v>3957</v>
      </c>
      <c r="W16433">
        <v>31</v>
      </c>
      <c r="X16433">
        <v>38</v>
      </c>
      <c r="Y16433">
        <v>4</v>
      </c>
      <c r="Z16433" t="s">
        <v>7</v>
      </c>
      <c r="AA16433" t="s">
        <v>46</v>
      </c>
      <c r="AB16433">
        <v>4.5</v>
      </c>
      <c r="AC16433">
        <v>4</v>
      </c>
      <c r="AD16433" t="s">
        <v>45</v>
      </c>
      <c r="AE16433" s="6">
        <v>45061</v>
      </c>
      <c r="AF16433" t="str">
        <f>_xlfn.IFS(fact_orders[[#This Row],[delivery_time]]&lt;=40,"EARLY",fact_orders[[#This Row],[delivery_time]]&gt;=50,"LATE",TRUE,"ON TIME")</f>
        <v>EARLY</v>
      </c>
    </row>
    <row r="16434" spans="16:32" x14ac:dyDescent="0.25">
      <c r="P16434">
        <v>16422</v>
      </c>
      <c r="Q16434">
        <v>177</v>
      </c>
      <c r="R16434">
        <v>9</v>
      </c>
      <c r="S16434" s="6">
        <v>45231</v>
      </c>
      <c r="T16434" s="6">
        <v>0.52500000000000002</v>
      </c>
      <c r="U16434" t="s">
        <v>43</v>
      </c>
      <c r="V16434">
        <v>4272</v>
      </c>
      <c r="W16434">
        <v>31</v>
      </c>
      <c r="X16434">
        <v>37</v>
      </c>
      <c r="Z16434" t="s">
        <v>25</v>
      </c>
      <c r="AA16434" t="s">
        <v>44</v>
      </c>
      <c r="AB16434">
        <v>4.0999999999999996</v>
      </c>
      <c r="AD16434" t="s">
        <v>45</v>
      </c>
      <c r="AE16434" s="6">
        <v>44738</v>
      </c>
      <c r="AF16434" t="str">
        <f>_xlfn.IFS(fact_orders[[#This Row],[delivery_time]]&lt;=40,"EARLY",fact_orders[[#This Row],[delivery_time]]&gt;=50,"LATE",TRUE,"ON TIME")</f>
        <v>EARLY</v>
      </c>
    </row>
    <row r="16435" spans="16:32" x14ac:dyDescent="0.25">
      <c r="P16435">
        <v>16423</v>
      </c>
      <c r="Q16435">
        <v>320</v>
      </c>
      <c r="R16435">
        <v>14</v>
      </c>
      <c r="S16435" s="6">
        <v>45231</v>
      </c>
      <c r="T16435" s="6">
        <v>0.60555555555555551</v>
      </c>
      <c r="U16435" t="s">
        <v>43</v>
      </c>
      <c r="V16435">
        <v>4576</v>
      </c>
      <c r="W16435">
        <v>15</v>
      </c>
      <c r="X16435">
        <v>35</v>
      </c>
      <c r="Y16435">
        <v>50</v>
      </c>
      <c r="Z16435" t="s">
        <v>11</v>
      </c>
      <c r="AA16435" t="s">
        <v>47</v>
      </c>
      <c r="AB16435">
        <v>4.4000000000000004</v>
      </c>
      <c r="AC16435">
        <v>50</v>
      </c>
      <c r="AD16435" t="s">
        <v>45</v>
      </c>
      <c r="AE16435" s="6">
        <v>44881</v>
      </c>
      <c r="AF16435" t="str">
        <f>_xlfn.IFS(fact_orders[[#This Row],[delivery_time]]&lt;=40,"EARLY",fact_orders[[#This Row],[delivery_time]]&gt;=50,"LATE",TRUE,"ON TIME")</f>
        <v>EARLY</v>
      </c>
    </row>
    <row r="16436" spans="16:32" x14ac:dyDescent="0.25">
      <c r="P16436">
        <v>16424</v>
      </c>
      <c r="Q16436">
        <v>67</v>
      </c>
      <c r="R16436">
        <v>13</v>
      </c>
      <c r="S16436" s="6">
        <v>45231</v>
      </c>
      <c r="T16436" s="6">
        <v>0.55763888888888891</v>
      </c>
      <c r="U16436" t="s">
        <v>43</v>
      </c>
      <c r="V16436">
        <v>2232</v>
      </c>
      <c r="W16436">
        <v>30</v>
      </c>
      <c r="X16436">
        <v>41</v>
      </c>
      <c r="Z16436" t="s">
        <v>10</v>
      </c>
      <c r="AA16436" t="s">
        <v>46</v>
      </c>
      <c r="AB16436">
        <v>3.3</v>
      </c>
      <c r="AD16436" t="s">
        <v>45</v>
      </c>
      <c r="AE16436" s="6">
        <v>44628</v>
      </c>
      <c r="AF16436" t="str">
        <f>_xlfn.IFS(fact_orders[[#This Row],[delivery_time]]&lt;=40,"EARLY",fact_orders[[#This Row],[delivery_time]]&gt;=50,"LATE",TRUE,"ON TIME")</f>
        <v>ON TIME</v>
      </c>
    </row>
    <row r="16437" spans="16:32" x14ac:dyDescent="0.25">
      <c r="P16437">
        <v>16425</v>
      </c>
      <c r="Q16437">
        <v>348</v>
      </c>
      <c r="R16437">
        <v>20</v>
      </c>
      <c r="S16437" s="6">
        <v>45231</v>
      </c>
      <c r="T16437" s="6">
        <v>0.80833333333333335</v>
      </c>
      <c r="U16437" t="s">
        <v>43</v>
      </c>
      <c r="V16437">
        <v>5179</v>
      </c>
      <c r="W16437">
        <v>20</v>
      </c>
      <c r="X16437">
        <v>34</v>
      </c>
      <c r="Y16437">
        <v>14</v>
      </c>
      <c r="Z16437" t="s">
        <v>18</v>
      </c>
      <c r="AA16437" t="s">
        <v>48</v>
      </c>
      <c r="AB16437">
        <v>3.8</v>
      </c>
      <c r="AC16437">
        <v>14</v>
      </c>
      <c r="AD16437" t="s">
        <v>45</v>
      </c>
      <c r="AE16437" s="6">
        <v>44909</v>
      </c>
      <c r="AF16437" t="str">
        <f>_xlfn.IFS(fact_orders[[#This Row],[delivery_time]]&lt;=40,"EARLY",fact_orders[[#This Row],[delivery_time]]&gt;=50,"LATE",TRUE,"ON TIME")</f>
        <v>EARLY</v>
      </c>
    </row>
    <row r="16438" spans="16:32" x14ac:dyDescent="0.25">
      <c r="P16438">
        <v>16426</v>
      </c>
      <c r="Q16438">
        <v>167</v>
      </c>
      <c r="R16438">
        <v>10</v>
      </c>
      <c r="S16438" s="6">
        <v>45231</v>
      </c>
      <c r="T16438" s="6">
        <v>0.47708333333333336</v>
      </c>
      <c r="U16438" t="s">
        <v>43</v>
      </c>
      <c r="V16438">
        <v>3822</v>
      </c>
      <c r="W16438">
        <v>23</v>
      </c>
      <c r="X16438">
        <v>43</v>
      </c>
      <c r="Y16438">
        <v>46</v>
      </c>
      <c r="Z16438" t="s">
        <v>7</v>
      </c>
      <c r="AA16438" t="s">
        <v>46</v>
      </c>
      <c r="AB16438">
        <v>4.5</v>
      </c>
      <c r="AC16438">
        <v>46</v>
      </c>
      <c r="AD16438" t="s">
        <v>45</v>
      </c>
      <c r="AE16438" s="6">
        <v>44728</v>
      </c>
      <c r="AF16438" t="str">
        <f>_xlfn.IFS(fact_orders[[#This Row],[delivery_time]]&lt;=40,"EARLY",fact_orders[[#This Row],[delivery_time]]&gt;=50,"LATE",TRUE,"ON TIME")</f>
        <v>ON TIME</v>
      </c>
    </row>
    <row r="16439" spans="16:32" x14ac:dyDescent="0.25">
      <c r="P16439">
        <v>16427</v>
      </c>
      <c r="Q16439">
        <v>304</v>
      </c>
      <c r="R16439">
        <v>2</v>
      </c>
      <c r="S16439" s="6">
        <v>45231</v>
      </c>
      <c r="T16439" s="6">
        <v>0.62430555555555556</v>
      </c>
      <c r="U16439" t="s">
        <v>43</v>
      </c>
      <c r="V16439">
        <v>4094</v>
      </c>
      <c r="W16439">
        <v>27</v>
      </c>
      <c r="X16439">
        <v>57</v>
      </c>
      <c r="Z16439" t="s">
        <v>17</v>
      </c>
      <c r="AA16439" t="s">
        <v>46</v>
      </c>
      <c r="AB16439">
        <v>4.7</v>
      </c>
      <c r="AD16439" t="s">
        <v>45</v>
      </c>
      <c r="AE16439" s="6">
        <v>44865</v>
      </c>
      <c r="AF16439" t="str">
        <f>_xlfn.IFS(fact_orders[[#This Row],[delivery_time]]&lt;=40,"EARLY",fact_orders[[#This Row],[delivery_time]]&gt;=50,"LATE",TRUE,"ON TIME")</f>
        <v>LATE</v>
      </c>
    </row>
    <row r="16440" spans="16:32" x14ac:dyDescent="0.25">
      <c r="P16440">
        <v>16428</v>
      </c>
      <c r="Q16440">
        <v>496</v>
      </c>
      <c r="R16440">
        <v>4</v>
      </c>
      <c r="S16440" s="6">
        <v>45231</v>
      </c>
      <c r="T16440" s="6">
        <v>0.67986111111111114</v>
      </c>
      <c r="U16440" t="s">
        <v>43</v>
      </c>
      <c r="V16440">
        <v>4464</v>
      </c>
      <c r="W16440">
        <v>20</v>
      </c>
      <c r="X16440">
        <v>31</v>
      </c>
      <c r="Y16440">
        <v>1</v>
      </c>
      <c r="Z16440" t="s">
        <v>20</v>
      </c>
      <c r="AA16440" t="s">
        <v>46</v>
      </c>
      <c r="AB16440">
        <v>3.7</v>
      </c>
      <c r="AC16440">
        <v>1</v>
      </c>
      <c r="AD16440" t="s">
        <v>45</v>
      </c>
      <c r="AE16440" s="6">
        <v>45057</v>
      </c>
      <c r="AF16440" t="str">
        <f>_xlfn.IFS(fact_orders[[#This Row],[delivery_time]]&lt;=40,"EARLY",fact_orders[[#This Row],[delivery_time]]&gt;=50,"LATE",TRUE,"ON TIME")</f>
        <v>EARLY</v>
      </c>
    </row>
    <row r="16441" spans="16:32" x14ac:dyDescent="0.25">
      <c r="P16441">
        <v>16429</v>
      </c>
      <c r="Q16441">
        <v>400</v>
      </c>
      <c r="R16441">
        <v>6</v>
      </c>
      <c r="S16441" s="6">
        <v>45231</v>
      </c>
      <c r="T16441" s="6">
        <v>0.85972222222222228</v>
      </c>
      <c r="U16441" t="s">
        <v>43</v>
      </c>
      <c r="V16441">
        <v>2134</v>
      </c>
      <c r="W16441">
        <v>26</v>
      </c>
      <c r="X16441">
        <v>45</v>
      </c>
      <c r="Y16441">
        <v>25</v>
      </c>
      <c r="Z16441" t="s">
        <v>22</v>
      </c>
      <c r="AA16441" t="s">
        <v>47</v>
      </c>
      <c r="AB16441">
        <v>3.4</v>
      </c>
      <c r="AC16441">
        <v>25</v>
      </c>
      <c r="AD16441" t="s">
        <v>45</v>
      </c>
      <c r="AE16441" s="6">
        <v>44961</v>
      </c>
      <c r="AF16441" t="str">
        <f>_xlfn.IFS(fact_orders[[#This Row],[delivery_time]]&lt;=40,"EARLY",fact_orders[[#This Row],[delivery_time]]&gt;=50,"LATE",TRUE,"ON TIME")</f>
        <v>ON TIME</v>
      </c>
    </row>
    <row r="16442" spans="16:32" x14ac:dyDescent="0.25">
      <c r="P16442">
        <v>16430</v>
      </c>
      <c r="Q16442">
        <v>337</v>
      </c>
      <c r="R16442">
        <v>17</v>
      </c>
      <c r="S16442" s="6">
        <v>45231</v>
      </c>
      <c r="T16442" s="6">
        <v>0.7104166666666667</v>
      </c>
      <c r="U16442" t="s">
        <v>43</v>
      </c>
      <c r="V16442">
        <v>4828</v>
      </c>
      <c r="W16442">
        <v>27</v>
      </c>
      <c r="X16442">
        <v>31</v>
      </c>
      <c r="Y16442">
        <v>33</v>
      </c>
      <c r="Z16442" t="s">
        <v>14</v>
      </c>
      <c r="AA16442" t="s">
        <v>48</v>
      </c>
      <c r="AB16442">
        <v>4</v>
      </c>
      <c r="AC16442">
        <v>33</v>
      </c>
      <c r="AD16442" t="s">
        <v>45</v>
      </c>
      <c r="AE16442" s="6">
        <v>44898</v>
      </c>
      <c r="AF16442" t="str">
        <f>_xlfn.IFS(fact_orders[[#This Row],[delivery_time]]&lt;=40,"EARLY",fact_orders[[#This Row],[delivery_time]]&gt;=50,"LATE",TRUE,"ON TIME")</f>
        <v>EARLY</v>
      </c>
    </row>
    <row r="16443" spans="16:32" x14ac:dyDescent="0.25">
      <c r="P16443">
        <v>16431</v>
      </c>
      <c r="Q16443">
        <v>396</v>
      </c>
      <c r="R16443">
        <v>14</v>
      </c>
      <c r="S16443" s="6">
        <v>45231</v>
      </c>
      <c r="T16443" s="6">
        <v>0.60555555555555551</v>
      </c>
      <c r="U16443" t="s">
        <v>43</v>
      </c>
      <c r="V16443">
        <v>5048</v>
      </c>
      <c r="W16443">
        <v>17</v>
      </c>
      <c r="X16443">
        <v>40</v>
      </c>
      <c r="Y16443">
        <v>32</v>
      </c>
      <c r="Z16443" t="s">
        <v>11</v>
      </c>
      <c r="AA16443" t="s">
        <v>47</v>
      </c>
      <c r="AB16443">
        <v>4.4000000000000004</v>
      </c>
      <c r="AC16443">
        <v>32</v>
      </c>
      <c r="AD16443" t="s">
        <v>45</v>
      </c>
      <c r="AE16443" s="6">
        <v>44957</v>
      </c>
      <c r="AF16443" t="str">
        <f>_xlfn.IFS(fact_orders[[#This Row],[delivery_time]]&lt;=40,"EARLY",fact_orders[[#This Row],[delivery_time]]&gt;=50,"LATE",TRUE,"ON TIME")</f>
        <v>EARLY</v>
      </c>
    </row>
    <row r="16444" spans="16:32" x14ac:dyDescent="0.25">
      <c r="P16444">
        <v>16432</v>
      </c>
      <c r="Q16444">
        <v>7</v>
      </c>
      <c r="R16444">
        <v>11</v>
      </c>
      <c r="S16444" s="6">
        <v>45231</v>
      </c>
      <c r="T16444" s="6">
        <v>0.80902777777777779</v>
      </c>
      <c r="U16444" t="s">
        <v>43</v>
      </c>
      <c r="V16444">
        <v>2075</v>
      </c>
      <c r="W16444">
        <v>34</v>
      </c>
      <c r="X16444">
        <v>44</v>
      </c>
      <c r="Y16444">
        <v>7</v>
      </c>
      <c r="Z16444" t="s">
        <v>8</v>
      </c>
      <c r="AA16444" t="s">
        <v>48</v>
      </c>
      <c r="AB16444">
        <v>3.3</v>
      </c>
      <c r="AC16444">
        <v>7</v>
      </c>
      <c r="AD16444" t="s">
        <v>45</v>
      </c>
      <c r="AE16444" s="6">
        <v>44568</v>
      </c>
      <c r="AF16444" t="str">
        <f>_xlfn.IFS(fact_orders[[#This Row],[delivery_time]]&lt;=40,"EARLY",fact_orders[[#This Row],[delivery_time]]&gt;=50,"LATE",TRUE,"ON TIME")</f>
        <v>ON TIME</v>
      </c>
    </row>
    <row r="16445" spans="16:32" x14ac:dyDescent="0.25">
      <c r="P16445">
        <v>16433</v>
      </c>
      <c r="Q16445">
        <v>66</v>
      </c>
      <c r="R16445">
        <v>8</v>
      </c>
      <c r="S16445" s="6">
        <v>45231</v>
      </c>
      <c r="T16445" s="6">
        <v>0.89583333333333337</v>
      </c>
      <c r="U16445" t="s">
        <v>43</v>
      </c>
      <c r="V16445">
        <v>3978</v>
      </c>
      <c r="W16445">
        <v>19</v>
      </c>
      <c r="X16445">
        <v>42</v>
      </c>
      <c r="Y16445">
        <v>40</v>
      </c>
      <c r="Z16445" t="s">
        <v>24</v>
      </c>
      <c r="AA16445" t="s">
        <v>44</v>
      </c>
      <c r="AB16445">
        <v>4.2</v>
      </c>
      <c r="AC16445">
        <v>40</v>
      </c>
      <c r="AD16445" t="s">
        <v>45</v>
      </c>
      <c r="AE16445" s="6">
        <v>44627</v>
      </c>
      <c r="AF16445" t="str">
        <f>_xlfn.IFS(fact_orders[[#This Row],[delivery_time]]&lt;=40,"EARLY",fact_orders[[#This Row],[delivery_time]]&gt;=50,"LATE",TRUE,"ON TIME")</f>
        <v>ON TIME</v>
      </c>
    </row>
    <row r="16446" spans="16:32" x14ac:dyDescent="0.25">
      <c r="P16446">
        <v>16434</v>
      </c>
      <c r="Q16446">
        <v>134</v>
      </c>
      <c r="R16446">
        <v>8</v>
      </c>
      <c r="S16446" s="6">
        <v>45231</v>
      </c>
      <c r="T16446" s="6">
        <v>0.54791666666666672</v>
      </c>
      <c r="U16446" t="s">
        <v>43</v>
      </c>
      <c r="V16446">
        <v>2079</v>
      </c>
      <c r="W16446">
        <v>39</v>
      </c>
      <c r="X16446">
        <v>41</v>
      </c>
      <c r="Y16446">
        <v>34</v>
      </c>
      <c r="Z16446" t="s">
        <v>24</v>
      </c>
      <c r="AA16446" t="s">
        <v>44</v>
      </c>
      <c r="AB16446">
        <v>4.2</v>
      </c>
      <c r="AC16446">
        <v>34</v>
      </c>
      <c r="AD16446" t="s">
        <v>45</v>
      </c>
      <c r="AE16446" s="6">
        <v>44695</v>
      </c>
      <c r="AF16446" t="str">
        <f>_xlfn.IFS(fact_orders[[#This Row],[delivery_time]]&lt;=40,"EARLY",fact_orders[[#This Row],[delivery_time]]&gt;=50,"LATE",TRUE,"ON TIME")</f>
        <v>ON TIME</v>
      </c>
    </row>
    <row r="16447" spans="16:32" x14ac:dyDescent="0.25">
      <c r="P16447">
        <v>16435</v>
      </c>
      <c r="Q16447">
        <v>221</v>
      </c>
      <c r="R16447">
        <v>16</v>
      </c>
      <c r="S16447" s="6">
        <v>45231</v>
      </c>
      <c r="T16447" s="6">
        <v>0.69305555555555554</v>
      </c>
      <c r="U16447" t="s">
        <v>43</v>
      </c>
      <c r="V16447">
        <v>3463</v>
      </c>
      <c r="W16447">
        <v>26</v>
      </c>
      <c r="X16447">
        <v>37</v>
      </c>
      <c r="Y16447">
        <v>30</v>
      </c>
      <c r="Z16447" t="s">
        <v>13</v>
      </c>
      <c r="AA16447" t="s">
        <v>47</v>
      </c>
      <c r="AB16447">
        <v>3.4</v>
      </c>
      <c r="AC16447">
        <v>30</v>
      </c>
      <c r="AD16447" t="s">
        <v>45</v>
      </c>
      <c r="AE16447" s="6">
        <v>44782</v>
      </c>
      <c r="AF16447" t="str">
        <f>_xlfn.IFS(fact_orders[[#This Row],[delivery_time]]&lt;=40,"EARLY",fact_orders[[#This Row],[delivery_time]]&gt;=50,"LATE",TRUE,"ON TIME")</f>
        <v>EARLY</v>
      </c>
    </row>
    <row r="16448" spans="16:32" x14ac:dyDescent="0.25">
      <c r="P16448">
        <v>16436</v>
      </c>
      <c r="Q16448">
        <v>175</v>
      </c>
      <c r="R16448">
        <v>14</v>
      </c>
      <c r="S16448" s="6">
        <v>45231</v>
      </c>
      <c r="T16448" s="6">
        <v>0.58402777777777781</v>
      </c>
      <c r="U16448" t="s">
        <v>43</v>
      </c>
      <c r="V16448">
        <v>5774</v>
      </c>
      <c r="W16448">
        <v>19</v>
      </c>
      <c r="X16448">
        <v>46</v>
      </c>
      <c r="Y16448">
        <v>7</v>
      </c>
      <c r="Z16448" t="s">
        <v>11</v>
      </c>
      <c r="AA16448" t="s">
        <v>47</v>
      </c>
      <c r="AB16448">
        <v>4.4000000000000004</v>
      </c>
      <c r="AC16448">
        <v>7</v>
      </c>
      <c r="AD16448" t="s">
        <v>45</v>
      </c>
      <c r="AE16448" s="6">
        <v>44736</v>
      </c>
      <c r="AF16448" t="str">
        <f>_xlfn.IFS(fact_orders[[#This Row],[delivery_time]]&lt;=40,"EARLY",fact_orders[[#This Row],[delivery_time]]&gt;=50,"LATE",TRUE,"ON TIME")</f>
        <v>ON TIME</v>
      </c>
    </row>
    <row r="16449" spans="16:32" x14ac:dyDescent="0.25">
      <c r="P16449">
        <v>16437</v>
      </c>
      <c r="Q16449">
        <v>102</v>
      </c>
      <c r="R16449">
        <v>14</v>
      </c>
      <c r="S16449" s="6">
        <v>45231</v>
      </c>
      <c r="T16449" s="6">
        <v>0.62847222222222221</v>
      </c>
      <c r="U16449" t="s">
        <v>43</v>
      </c>
      <c r="V16449">
        <v>2812</v>
      </c>
      <c r="W16449">
        <v>21</v>
      </c>
      <c r="X16449">
        <v>34</v>
      </c>
      <c r="Z16449" t="s">
        <v>11</v>
      </c>
      <c r="AA16449" t="s">
        <v>47</v>
      </c>
      <c r="AB16449">
        <v>4.4000000000000004</v>
      </c>
      <c r="AD16449" t="s">
        <v>45</v>
      </c>
      <c r="AE16449" s="6">
        <v>44663</v>
      </c>
      <c r="AF16449" t="str">
        <f>_xlfn.IFS(fact_orders[[#This Row],[delivery_time]]&lt;=40,"EARLY",fact_orders[[#This Row],[delivery_time]]&gt;=50,"LATE",TRUE,"ON TIME")</f>
        <v>EARLY</v>
      </c>
    </row>
    <row r="16450" spans="16:32" x14ac:dyDescent="0.25">
      <c r="P16450">
        <v>16438</v>
      </c>
      <c r="Q16450">
        <v>261</v>
      </c>
      <c r="R16450">
        <v>15</v>
      </c>
      <c r="S16450" s="6">
        <v>45231</v>
      </c>
      <c r="T16450" s="6">
        <v>0.66736111111111107</v>
      </c>
      <c r="U16450" t="s">
        <v>43</v>
      </c>
      <c r="V16450">
        <v>5047</v>
      </c>
      <c r="W16450">
        <v>32</v>
      </c>
      <c r="X16450">
        <v>33</v>
      </c>
      <c r="Y16450">
        <v>50</v>
      </c>
      <c r="Z16450" t="s">
        <v>12</v>
      </c>
      <c r="AA16450" t="s">
        <v>48</v>
      </c>
      <c r="AB16450">
        <v>3.8</v>
      </c>
      <c r="AC16450">
        <v>50</v>
      </c>
      <c r="AD16450" t="s">
        <v>45</v>
      </c>
      <c r="AE16450" s="6">
        <v>44822</v>
      </c>
      <c r="AF16450" t="str">
        <f>_xlfn.IFS(fact_orders[[#This Row],[delivery_time]]&lt;=40,"EARLY",fact_orders[[#This Row],[delivery_time]]&gt;=50,"LATE",TRUE,"ON TIME")</f>
        <v>EARLY</v>
      </c>
    </row>
    <row r="16451" spans="16:32" x14ac:dyDescent="0.25">
      <c r="P16451">
        <v>16439</v>
      </c>
      <c r="Q16451">
        <v>253</v>
      </c>
      <c r="R16451">
        <v>2</v>
      </c>
      <c r="S16451" s="6">
        <v>45231</v>
      </c>
      <c r="T16451" s="6">
        <v>0.47013888888888888</v>
      </c>
      <c r="U16451" t="s">
        <v>43</v>
      </c>
      <c r="V16451">
        <v>5302</v>
      </c>
      <c r="W16451">
        <v>28</v>
      </c>
      <c r="X16451">
        <v>54</v>
      </c>
      <c r="Y16451">
        <v>21</v>
      </c>
      <c r="Z16451" t="s">
        <v>17</v>
      </c>
      <c r="AA16451" t="s">
        <v>46</v>
      </c>
      <c r="AB16451">
        <v>4.7</v>
      </c>
      <c r="AC16451">
        <v>21</v>
      </c>
      <c r="AD16451" t="s">
        <v>45</v>
      </c>
      <c r="AE16451" s="6">
        <v>44814</v>
      </c>
      <c r="AF16451" t="str">
        <f>_xlfn.IFS(fact_orders[[#This Row],[delivery_time]]&lt;=40,"EARLY",fact_orders[[#This Row],[delivery_time]]&gt;=50,"LATE",TRUE,"ON TIME")</f>
        <v>LATE</v>
      </c>
    </row>
    <row r="16452" spans="16:32" x14ac:dyDescent="0.25">
      <c r="P16452">
        <v>16440</v>
      </c>
      <c r="Q16452">
        <v>142</v>
      </c>
      <c r="R16452">
        <v>4</v>
      </c>
      <c r="S16452" s="6">
        <v>45231</v>
      </c>
      <c r="T16452" s="6">
        <v>0.44374999999999998</v>
      </c>
      <c r="U16452" t="s">
        <v>43</v>
      </c>
      <c r="V16452">
        <v>4709</v>
      </c>
      <c r="W16452">
        <v>29</v>
      </c>
      <c r="X16452">
        <v>38</v>
      </c>
      <c r="Y16452">
        <v>5</v>
      </c>
      <c r="Z16452" t="s">
        <v>20</v>
      </c>
      <c r="AA16452" t="s">
        <v>46</v>
      </c>
      <c r="AB16452">
        <v>3.7</v>
      </c>
      <c r="AC16452">
        <v>5</v>
      </c>
      <c r="AD16452" t="s">
        <v>45</v>
      </c>
      <c r="AE16452" s="6">
        <v>44703</v>
      </c>
      <c r="AF16452" t="str">
        <f>_xlfn.IFS(fact_orders[[#This Row],[delivery_time]]&lt;=40,"EARLY",fact_orders[[#This Row],[delivery_time]]&gt;=50,"LATE",TRUE,"ON TIME")</f>
        <v>EARLY</v>
      </c>
    </row>
    <row r="16453" spans="16:32" x14ac:dyDescent="0.25">
      <c r="P16453">
        <v>16441</v>
      </c>
      <c r="Q16453">
        <v>160</v>
      </c>
      <c r="R16453">
        <v>10</v>
      </c>
      <c r="S16453" s="6">
        <v>45231</v>
      </c>
      <c r="T16453" s="6">
        <v>0.67777777777777781</v>
      </c>
      <c r="U16453" t="s">
        <v>43</v>
      </c>
      <c r="V16453">
        <v>4429</v>
      </c>
      <c r="W16453">
        <v>16</v>
      </c>
      <c r="X16453">
        <v>48</v>
      </c>
      <c r="Y16453">
        <v>25</v>
      </c>
      <c r="Z16453" t="s">
        <v>7</v>
      </c>
      <c r="AA16453" t="s">
        <v>46</v>
      </c>
      <c r="AB16453">
        <v>4.5</v>
      </c>
      <c r="AC16453">
        <v>25</v>
      </c>
      <c r="AD16453" t="s">
        <v>45</v>
      </c>
      <c r="AE16453" s="6">
        <v>44721</v>
      </c>
      <c r="AF16453" t="str">
        <f>_xlfn.IFS(fact_orders[[#This Row],[delivery_time]]&lt;=40,"EARLY",fact_orders[[#This Row],[delivery_time]]&gt;=50,"LATE",TRUE,"ON TIME")</f>
        <v>ON TIME</v>
      </c>
    </row>
    <row r="16454" spans="16:32" x14ac:dyDescent="0.25">
      <c r="P16454">
        <v>16442</v>
      </c>
      <c r="Q16454">
        <v>170</v>
      </c>
      <c r="R16454">
        <v>18</v>
      </c>
      <c r="S16454" s="6">
        <v>45231</v>
      </c>
      <c r="T16454" s="6">
        <v>0.73888888888888893</v>
      </c>
      <c r="U16454" t="s">
        <v>43</v>
      </c>
      <c r="V16454">
        <v>3204</v>
      </c>
      <c r="W16454">
        <v>28</v>
      </c>
      <c r="X16454">
        <v>44</v>
      </c>
      <c r="Y16454">
        <v>5</v>
      </c>
      <c r="Z16454" t="s">
        <v>15</v>
      </c>
      <c r="AA16454" t="s">
        <v>46</v>
      </c>
      <c r="AB16454">
        <v>3.1</v>
      </c>
      <c r="AC16454">
        <v>5</v>
      </c>
      <c r="AD16454" t="s">
        <v>45</v>
      </c>
      <c r="AE16454" s="6">
        <v>44731</v>
      </c>
      <c r="AF16454" t="str">
        <f>_xlfn.IFS(fact_orders[[#This Row],[delivery_time]]&lt;=40,"EARLY",fact_orders[[#This Row],[delivery_time]]&gt;=50,"LATE",TRUE,"ON TIME")</f>
        <v>ON TIME</v>
      </c>
    </row>
    <row r="16455" spans="16:32" x14ac:dyDescent="0.25">
      <c r="P16455">
        <v>16443</v>
      </c>
      <c r="Q16455">
        <v>230</v>
      </c>
      <c r="R16455">
        <v>20</v>
      </c>
      <c r="S16455" s="6">
        <v>45231</v>
      </c>
      <c r="T16455" s="6">
        <v>0.68194444444444446</v>
      </c>
      <c r="U16455" t="s">
        <v>43</v>
      </c>
      <c r="V16455">
        <v>5988</v>
      </c>
      <c r="W16455">
        <v>26</v>
      </c>
      <c r="X16455">
        <v>32</v>
      </c>
      <c r="Y16455">
        <v>25</v>
      </c>
      <c r="Z16455" t="s">
        <v>18</v>
      </c>
      <c r="AA16455" t="s">
        <v>48</v>
      </c>
      <c r="AB16455">
        <v>3.8</v>
      </c>
      <c r="AC16455">
        <v>25</v>
      </c>
      <c r="AD16455" t="s">
        <v>45</v>
      </c>
      <c r="AE16455" s="6">
        <v>44791</v>
      </c>
      <c r="AF16455" t="str">
        <f>_xlfn.IFS(fact_orders[[#This Row],[delivery_time]]&lt;=40,"EARLY",fact_orders[[#This Row],[delivery_time]]&gt;=50,"LATE",TRUE,"ON TIME")</f>
        <v>EARLY</v>
      </c>
    </row>
    <row r="16456" spans="16:32" x14ac:dyDescent="0.25">
      <c r="P16456">
        <v>16444</v>
      </c>
      <c r="Q16456">
        <v>201</v>
      </c>
      <c r="R16456">
        <v>7</v>
      </c>
      <c r="S16456" s="6">
        <v>45231</v>
      </c>
      <c r="T16456" s="6">
        <v>0.63749999999999996</v>
      </c>
      <c r="U16456" t="s">
        <v>43</v>
      </c>
      <c r="V16456">
        <v>2580</v>
      </c>
      <c r="W16456">
        <v>18</v>
      </c>
      <c r="X16456">
        <v>49</v>
      </c>
      <c r="Y16456">
        <v>5</v>
      </c>
      <c r="Z16456" t="s">
        <v>23</v>
      </c>
      <c r="AA16456" t="s">
        <v>44</v>
      </c>
      <c r="AB16456">
        <v>3.4</v>
      </c>
      <c r="AC16456">
        <v>5</v>
      </c>
      <c r="AD16456" t="s">
        <v>45</v>
      </c>
      <c r="AE16456" s="6">
        <v>44762</v>
      </c>
      <c r="AF16456" t="str">
        <f>_xlfn.IFS(fact_orders[[#This Row],[delivery_time]]&lt;=40,"EARLY",fact_orders[[#This Row],[delivery_time]]&gt;=50,"LATE",TRUE,"ON TIME")</f>
        <v>ON TIME</v>
      </c>
    </row>
    <row r="16457" spans="16:32" x14ac:dyDescent="0.25">
      <c r="P16457">
        <v>16445</v>
      </c>
      <c r="Q16457">
        <v>466</v>
      </c>
      <c r="R16457">
        <v>5</v>
      </c>
      <c r="S16457" s="6">
        <v>45231</v>
      </c>
      <c r="T16457" s="6">
        <v>0.70625000000000004</v>
      </c>
      <c r="U16457" t="s">
        <v>43</v>
      </c>
      <c r="V16457">
        <v>4636</v>
      </c>
      <c r="W16457">
        <v>30</v>
      </c>
      <c r="X16457">
        <v>50</v>
      </c>
      <c r="Z16457" t="s">
        <v>21</v>
      </c>
      <c r="AA16457" t="s">
        <v>46</v>
      </c>
      <c r="AB16457">
        <v>3</v>
      </c>
      <c r="AD16457" t="s">
        <v>45</v>
      </c>
      <c r="AE16457" s="6">
        <v>45027</v>
      </c>
      <c r="AF16457" t="str">
        <f>_xlfn.IFS(fact_orders[[#This Row],[delivery_time]]&lt;=40,"EARLY",fact_orders[[#This Row],[delivery_time]]&gt;=50,"LATE",TRUE,"ON TIME")</f>
        <v>LATE</v>
      </c>
    </row>
    <row r="16458" spans="16:32" x14ac:dyDescent="0.25">
      <c r="P16458">
        <v>16446</v>
      </c>
      <c r="Q16458">
        <v>324</v>
      </c>
      <c r="R16458">
        <v>17</v>
      </c>
      <c r="S16458" s="6">
        <v>45231</v>
      </c>
      <c r="T16458" s="6">
        <v>0.77013888888888893</v>
      </c>
      <c r="U16458" t="s">
        <v>43</v>
      </c>
      <c r="V16458">
        <v>4098</v>
      </c>
      <c r="W16458">
        <v>27</v>
      </c>
      <c r="X16458">
        <v>32</v>
      </c>
      <c r="Y16458">
        <v>11</v>
      </c>
      <c r="Z16458" t="s">
        <v>14</v>
      </c>
      <c r="AA16458" t="s">
        <v>48</v>
      </c>
      <c r="AB16458">
        <v>4</v>
      </c>
      <c r="AC16458">
        <v>11</v>
      </c>
      <c r="AD16458" t="s">
        <v>45</v>
      </c>
      <c r="AE16458" s="6">
        <v>44885</v>
      </c>
      <c r="AF16458" t="str">
        <f>_xlfn.IFS(fact_orders[[#This Row],[delivery_time]]&lt;=40,"EARLY",fact_orders[[#This Row],[delivery_time]]&gt;=50,"LATE",TRUE,"ON TIME")</f>
        <v>EARLY</v>
      </c>
    </row>
    <row r="16459" spans="16:32" x14ac:dyDescent="0.25">
      <c r="P16459">
        <v>16447</v>
      </c>
      <c r="Q16459">
        <v>255</v>
      </c>
      <c r="R16459">
        <v>17</v>
      </c>
      <c r="S16459" s="6">
        <v>45231</v>
      </c>
      <c r="T16459" s="6">
        <v>0.61250000000000004</v>
      </c>
      <c r="U16459" t="s">
        <v>43</v>
      </c>
      <c r="V16459">
        <v>5305</v>
      </c>
      <c r="W16459">
        <v>35</v>
      </c>
      <c r="X16459">
        <v>51</v>
      </c>
      <c r="Y16459">
        <v>12</v>
      </c>
      <c r="Z16459" t="s">
        <v>14</v>
      </c>
      <c r="AA16459" t="s">
        <v>48</v>
      </c>
      <c r="AB16459">
        <v>4</v>
      </c>
      <c r="AC16459">
        <v>12</v>
      </c>
      <c r="AD16459" t="s">
        <v>45</v>
      </c>
      <c r="AE16459" s="6">
        <v>44816</v>
      </c>
      <c r="AF16459" t="str">
        <f>_xlfn.IFS(fact_orders[[#This Row],[delivery_time]]&lt;=40,"EARLY",fact_orders[[#This Row],[delivery_time]]&gt;=50,"LATE",TRUE,"ON TIME")</f>
        <v>LATE</v>
      </c>
    </row>
    <row r="16460" spans="16:32" x14ac:dyDescent="0.25">
      <c r="P16460">
        <v>16448</v>
      </c>
      <c r="Q16460">
        <v>81</v>
      </c>
      <c r="R16460">
        <v>1</v>
      </c>
      <c r="S16460" s="6">
        <v>45231</v>
      </c>
      <c r="T16460" s="6">
        <v>0.72291666666666665</v>
      </c>
      <c r="U16460" t="s">
        <v>43</v>
      </c>
      <c r="V16460">
        <v>5414</v>
      </c>
      <c r="W16460">
        <v>34</v>
      </c>
      <c r="X16460">
        <v>34</v>
      </c>
      <c r="Y16460">
        <v>27</v>
      </c>
      <c r="Z16460" t="s">
        <v>6</v>
      </c>
      <c r="AA16460" t="s">
        <v>48</v>
      </c>
      <c r="AB16460">
        <v>3</v>
      </c>
      <c r="AC16460">
        <v>27</v>
      </c>
      <c r="AD16460" t="s">
        <v>45</v>
      </c>
      <c r="AE16460" s="6">
        <v>44642</v>
      </c>
      <c r="AF16460" t="str">
        <f>_xlfn.IFS(fact_orders[[#This Row],[delivery_time]]&lt;=40,"EARLY",fact_orders[[#This Row],[delivery_time]]&gt;=50,"LATE",TRUE,"ON TIME")</f>
        <v>EARLY</v>
      </c>
    </row>
    <row r="16461" spans="16:32" x14ac:dyDescent="0.25">
      <c r="P16461">
        <v>16449</v>
      </c>
      <c r="Q16461">
        <v>302</v>
      </c>
      <c r="R16461">
        <v>17</v>
      </c>
      <c r="S16461" s="6">
        <v>45231</v>
      </c>
      <c r="T16461" s="6">
        <v>0.77569444444444446</v>
      </c>
      <c r="U16461" t="s">
        <v>43</v>
      </c>
      <c r="V16461">
        <v>5572</v>
      </c>
      <c r="W16461">
        <v>16</v>
      </c>
      <c r="X16461">
        <v>37</v>
      </c>
      <c r="Y16461">
        <v>49</v>
      </c>
      <c r="Z16461" t="s">
        <v>14</v>
      </c>
      <c r="AA16461" t="s">
        <v>48</v>
      </c>
      <c r="AB16461">
        <v>4</v>
      </c>
      <c r="AC16461">
        <v>49</v>
      </c>
      <c r="AD16461" t="s">
        <v>45</v>
      </c>
      <c r="AE16461" s="6">
        <v>44863</v>
      </c>
      <c r="AF16461" t="str">
        <f>_xlfn.IFS(fact_orders[[#This Row],[delivery_time]]&lt;=40,"EARLY",fact_orders[[#This Row],[delivery_time]]&gt;=50,"LATE",TRUE,"ON TIME")</f>
        <v>EARLY</v>
      </c>
    </row>
    <row r="16462" spans="16:32" x14ac:dyDescent="0.25">
      <c r="P16462">
        <v>16450</v>
      </c>
      <c r="Q16462">
        <v>269</v>
      </c>
      <c r="R16462">
        <v>10</v>
      </c>
      <c r="S16462" s="6">
        <v>45231</v>
      </c>
      <c r="T16462" s="6">
        <v>0.71458333333333335</v>
      </c>
      <c r="U16462" t="s">
        <v>43</v>
      </c>
      <c r="V16462">
        <v>4222</v>
      </c>
      <c r="W16462">
        <v>19</v>
      </c>
      <c r="X16462">
        <v>48</v>
      </c>
      <c r="Y16462">
        <v>32</v>
      </c>
      <c r="Z16462" t="s">
        <v>7</v>
      </c>
      <c r="AA16462" t="s">
        <v>46</v>
      </c>
      <c r="AB16462">
        <v>4.5</v>
      </c>
      <c r="AC16462">
        <v>32</v>
      </c>
      <c r="AD16462" t="s">
        <v>45</v>
      </c>
      <c r="AE16462" s="6">
        <v>44830</v>
      </c>
      <c r="AF16462" t="str">
        <f>_xlfn.IFS(fact_orders[[#This Row],[delivery_time]]&lt;=40,"EARLY",fact_orders[[#This Row],[delivery_time]]&gt;=50,"LATE",TRUE,"ON TIME")</f>
        <v>ON TIME</v>
      </c>
    </row>
    <row r="16463" spans="16:32" x14ac:dyDescent="0.25">
      <c r="P16463">
        <v>16451</v>
      </c>
      <c r="Q16463">
        <v>445</v>
      </c>
      <c r="R16463">
        <v>20</v>
      </c>
      <c r="S16463" s="6">
        <v>45232</v>
      </c>
      <c r="T16463" s="6">
        <v>0.80833333333333335</v>
      </c>
      <c r="U16463" t="s">
        <v>43</v>
      </c>
      <c r="V16463">
        <v>5654</v>
      </c>
      <c r="W16463">
        <v>27</v>
      </c>
      <c r="X16463">
        <v>57</v>
      </c>
      <c r="Y16463">
        <v>27</v>
      </c>
      <c r="Z16463" t="s">
        <v>18</v>
      </c>
      <c r="AA16463" t="s">
        <v>48</v>
      </c>
      <c r="AB16463">
        <v>3.8</v>
      </c>
      <c r="AC16463">
        <v>27</v>
      </c>
      <c r="AD16463" t="s">
        <v>45</v>
      </c>
      <c r="AE16463" s="6">
        <v>45006</v>
      </c>
      <c r="AF16463" t="str">
        <f>_xlfn.IFS(fact_orders[[#This Row],[delivery_time]]&lt;=40,"EARLY",fact_orders[[#This Row],[delivery_time]]&gt;=50,"LATE",TRUE,"ON TIME")</f>
        <v>LATE</v>
      </c>
    </row>
    <row r="16464" spans="16:32" x14ac:dyDescent="0.25">
      <c r="P16464">
        <v>16452</v>
      </c>
      <c r="Q16464">
        <v>187</v>
      </c>
      <c r="R16464">
        <v>11</v>
      </c>
      <c r="S16464" s="6">
        <v>45232</v>
      </c>
      <c r="T16464" s="6">
        <v>0.88888888888888884</v>
      </c>
      <c r="U16464" t="s">
        <v>43</v>
      </c>
      <c r="V16464">
        <v>2161</v>
      </c>
      <c r="W16464">
        <v>35</v>
      </c>
      <c r="X16464">
        <v>49</v>
      </c>
      <c r="Y16464">
        <v>27</v>
      </c>
      <c r="Z16464" t="s">
        <v>8</v>
      </c>
      <c r="AA16464" t="s">
        <v>48</v>
      </c>
      <c r="AB16464">
        <v>3.3</v>
      </c>
      <c r="AC16464">
        <v>27</v>
      </c>
      <c r="AD16464" t="s">
        <v>45</v>
      </c>
      <c r="AE16464" s="6">
        <v>44748</v>
      </c>
      <c r="AF16464" t="str">
        <f>_xlfn.IFS(fact_orders[[#This Row],[delivery_time]]&lt;=40,"EARLY",fact_orders[[#This Row],[delivery_time]]&gt;=50,"LATE",TRUE,"ON TIME")</f>
        <v>ON TIME</v>
      </c>
    </row>
    <row r="16465" spans="16:32" x14ac:dyDescent="0.25">
      <c r="P16465">
        <v>16453</v>
      </c>
      <c r="Q16465">
        <v>283</v>
      </c>
      <c r="R16465">
        <v>15</v>
      </c>
      <c r="S16465" s="6">
        <v>45232</v>
      </c>
      <c r="T16465" s="6">
        <v>0.50277777777777777</v>
      </c>
      <c r="U16465" t="s">
        <v>43</v>
      </c>
      <c r="V16465">
        <v>5391</v>
      </c>
      <c r="W16465">
        <v>31</v>
      </c>
      <c r="X16465">
        <v>44</v>
      </c>
      <c r="Z16465" t="s">
        <v>12</v>
      </c>
      <c r="AA16465" t="s">
        <v>48</v>
      </c>
      <c r="AB16465">
        <v>3.8</v>
      </c>
      <c r="AD16465" t="s">
        <v>45</v>
      </c>
      <c r="AE16465" s="6">
        <v>44844</v>
      </c>
      <c r="AF16465" t="str">
        <f>_xlfn.IFS(fact_orders[[#This Row],[delivery_time]]&lt;=40,"EARLY",fact_orders[[#This Row],[delivery_time]]&gt;=50,"LATE",TRUE,"ON TIME")</f>
        <v>ON TIME</v>
      </c>
    </row>
    <row r="16466" spans="16:32" x14ac:dyDescent="0.25">
      <c r="P16466">
        <v>16454</v>
      </c>
      <c r="Q16466">
        <v>313</v>
      </c>
      <c r="R16466">
        <v>16</v>
      </c>
      <c r="S16466" s="6">
        <v>45232</v>
      </c>
      <c r="T16466" s="6">
        <v>0.72013888888888888</v>
      </c>
      <c r="U16466" t="s">
        <v>43</v>
      </c>
      <c r="V16466">
        <v>3521</v>
      </c>
      <c r="W16466">
        <v>29</v>
      </c>
      <c r="X16466">
        <v>54</v>
      </c>
      <c r="Y16466">
        <v>8</v>
      </c>
      <c r="Z16466" t="s">
        <v>13</v>
      </c>
      <c r="AA16466" t="s">
        <v>47</v>
      </c>
      <c r="AB16466">
        <v>3.4</v>
      </c>
      <c r="AC16466">
        <v>8</v>
      </c>
      <c r="AD16466" t="s">
        <v>45</v>
      </c>
      <c r="AE16466" s="6">
        <v>44874</v>
      </c>
      <c r="AF16466" t="str">
        <f>_xlfn.IFS(fact_orders[[#This Row],[delivery_time]]&lt;=40,"EARLY",fact_orders[[#This Row],[delivery_time]]&gt;=50,"LATE",TRUE,"ON TIME")</f>
        <v>LATE</v>
      </c>
    </row>
    <row r="16467" spans="16:32" x14ac:dyDescent="0.25">
      <c r="P16467">
        <v>16455</v>
      </c>
      <c r="Q16467">
        <v>310</v>
      </c>
      <c r="R16467">
        <v>16</v>
      </c>
      <c r="S16467" s="6">
        <v>45232</v>
      </c>
      <c r="T16467" s="6">
        <v>0.59097222222222223</v>
      </c>
      <c r="U16467" t="s">
        <v>43</v>
      </c>
      <c r="V16467">
        <v>4960</v>
      </c>
      <c r="W16467">
        <v>26</v>
      </c>
      <c r="X16467">
        <v>34</v>
      </c>
      <c r="Y16467">
        <v>42</v>
      </c>
      <c r="Z16467" t="s">
        <v>13</v>
      </c>
      <c r="AA16467" t="s">
        <v>47</v>
      </c>
      <c r="AB16467">
        <v>3.4</v>
      </c>
      <c r="AC16467">
        <v>42</v>
      </c>
      <c r="AD16467" t="s">
        <v>45</v>
      </c>
      <c r="AE16467" s="6">
        <v>44871</v>
      </c>
      <c r="AF16467" t="str">
        <f>_xlfn.IFS(fact_orders[[#This Row],[delivery_time]]&lt;=40,"EARLY",fact_orders[[#This Row],[delivery_time]]&gt;=50,"LATE",TRUE,"ON TIME")</f>
        <v>EARLY</v>
      </c>
    </row>
    <row r="16468" spans="16:32" x14ac:dyDescent="0.25">
      <c r="P16468">
        <v>16456</v>
      </c>
      <c r="Q16468">
        <v>168</v>
      </c>
      <c r="R16468">
        <v>5</v>
      </c>
      <c r="S16468" s="6">
        <v>45232</v>
      </c>
      <c r="T16468" s="6">
        <v>0.71527777777777779</v>
      </c>
      <c r="U16468" t="s">
        <v>43</v>
      </c>
      <c r="V16468">
        <v>2539</v>
      </c>
      <c r="W16468">
        <v>25</v>
      </c>
      <c r="X16468">
        <v>40</v>
      </c>
      <c r="Y16468">
        <v>33</v>
      </c>
      <c r="Z16468" t="s">
        <v>21</v>
      </c>
      <c r="AA16468" t="s">
        <v>46</v>
      </c>
      <c r="AB16468">
        <v>3</v>
      </c>
      <c r="AC16468">
        <v>33</v>
      </c>
      <c r="AD16468" t="s">
        <v>45</v>
      </c>
      <c r="AE16468" s="6">
        <v>44729</v>
      </c>
      <c r="AF16468" t="str">
        <f>_xlfn.IFS(fact_orders[[#This Row],[delivery_time]]&lt;=40,"EARLY",fact_orders[[#This Row],[delivery_time]]&gt;=50,"LATE",TRUE,"ON TIME")</f>
        <v>EARLY</v>
      </c>
    </row>
    <row r="16469" spans="16:32" x14ac:dyDescent="0.25">
      <c r="P16469">
        <v>16457</v>
      </c>
      <c r="Q16469">
        <v>334</v>
      </c>
      <c r="R16469">
        <v>19</v>
      </c>
      <c r="S16469" s="6">
        <v>45232</v>
      </c>
      <c r="T16469" s="6">
        <v>0.84722222222222221</v>
      </c>
      <c r="U16469" t="s">
        <v>43</v>
      </c>
      <c r="V16469">
        <v>4783</v>
      </c>
      <c r="W16469">
        <v>16</v>
      </c>
      <c r="X16469">
        <v>43</v>
      </c>
      <c r="Y16469">
        <v>30</v>
      </c>
      <c r="Z16469" t="s">
        <v>16</v>
      </c>
      <c r="AA16469" t="s">
        <v>49</v>
      </c>
      <c r="AB16469">
        <v>4.5</v>
      </c>
      <c r="AC16469">
        <v>30</v>
      </c>
      <c r="AD16469" t="s">
        <v>45</v>
      </c>
      <c r="AE16469" s="6">
        <v>44895</v>
      </c>
      <c r="AF16469" t="str">
        <f>_xlfn.IFS(fact_orders[[#This Row],[delivery_time]]&lt;=40,"EARLY",fact_orders[[#This Row],[delivery_time]]&gt;=50,"LATE",TRUE,"ON TIME")</f>
        <v>ON TIME</v>
      </c>
    </row>
    <row r="16470" spans="16:32" x14ac:dyDescent="0.25">
      <c r="P16470">
        <v>16458</v>
      </c>
      <c r="Q16470">
        <v>289</v>
      </c>
      <c r="R16470">
        <v>5</v>
      </c>
      <c r="S16470" s="6">
        <v>45232</v>
      </c>
      <c r="T16470" s="6">
        <v>0.70625000000000004</v>
      </c>
      <c r="U16470" t="s">
        <v>43</v>
      </c>
      <c r="V16470">
        <v>3556</v>
      </c>
      <c r="W16470">
        <v>29</v>
      </c>
      <c r="X16470">
        <v>40</v>
      </c>
      <c r="Y16470">
        <v>8</v>
      </c>
      <c r="Z16470" t="s">
        <v>21</v>
      </c>
      <c r="AA16470" t="s">
        <v>46</v>
      </c>
      <c r="AB16470">
        <v>3</v>
      </c>
      <c r="AC16470">
        <v>8</v>
      </c>
      <c r="AD16470" t="s">
        <v>45</v>
      </c>
      <c r="AE16470" s="6">
        <v>44850</v>
      </c>
      <c r="AF16470" t="str">
        <f>_xlfn.IFS(fact_orders[[#This Row],[delivery_time]]&lt;=40,"EARLY",fact_orders[[#This Row],[delivery_time]]&gt;=50,"LATE",TRUE,"ON TIME")</f>
        <v>EARLY</v>
      </c>
    </row>
    <row r="16471" spans="16:32" x14ac:dyDescent="0.25">
      <c r="P16471">
        <v>16459</v>
      </c>
      <c r="Q16471">
        <v>324</v>
      </c>
      <c r="R16471">
        <v>12</v>
      </c>
      <c r="S16471" s="6">
        <v>45232</v>
      </c>
      <c r="T16471" s="6">
        <v>0.75277777777777777</v>
      </c>
      <c r="U16471" t="s">
        <v>43</v>
      </c>
      <c r="V16471">
        <v>2146</v>
      </c>
      <c r="W16471">
        <v>25</v>
      </c>
      <c r="X16471">
        <v>45</v>
      </c>
      <c r="Y16471">
        <v>29</v>
      </c>
      <c r="Z16471" t="s">
        <v>9</v>
      </c>
      <c r="AA16471" t="s">
        <v>44</v>
      </c>
      <c r="AB16471">
        <v>3.7</v>
      </c>
      <c r="AC16471">
        <v>29</v>
      </c>
      <c r="AD16471" t="s">
        <v>45</v>
      </c>
      <c r="AE16471" s="6">
        <v>44885</v>
      </c>
      <c r="AF16471" t="str">
        <f>_xlfn.IFS(fact_orders[[#This Row],[delivery_time]]&lt;=40,"EARLY",fact_orders[[#This Row],[delivery_time]]&gt;=50,"LATE",TRUE,"ON TIME")</f>
        <v>ON TIME</v>
      </c>
    </row>
    <row r="16472" spans="16:32" x14ac:dyDescent="0.25">
      <c r="P16472">
        <v>16460</v>
      </c>
      <c r="Q16472">
        <v>326</v>
      </c>
      <c r="R16472">
        <v>13</v>
      </c>
      <c r="S16472" s="6">
        <v>45232</v>
      </c>
      <c r="T16472" s="6">
        <v>0.5395833333333333</v>
      </c>
      <c r="U16472" t="s">
        <v>43</v>
      </c>
      <c r="V16472">
        <v>2994</v>
      </c>
      <c r="W16472">
        <v>18</v>
      </c>
      <c r="X16472">
        <v>36</v>
      </c>
      <c r="Z16472" t="s">
        <v>10</v>
      </c>
      <c r="AA16472" t="s">
        <v>46</v>
      </c>
      <c r="AB16472">
        <v>3.3</v>
      </c>
      <c r="AD16472" t="s">
        <v>45</v>
      </c>
      <c r="AE16472" s="6">
        <v>44887</v>
      </c>
      <c r="AF16472" t="str">
        <f>_xlfn.IFS(fact_orders[[#This Row],[delivery_time]]&lt;=40,"EARLY",fact_orders[[#This Row],[delivery_time]]&gt;=50,"LATE",TRUE,"ON TIME")</f>
        <v>EARLY</v>
      </c>
    </row>
    <row r="16473" spans="16:32" x14ac:dyDescent="0.25">
      <c r="P16473">
        <v>16461</v>
      </c>
      <c r="Q16473">
        <v>435</v>
      </c>
      <c r="R16473">
        <v>6</v>
      </c>
      <c r="S16473" s="6">
        <v>45232</v>
      </c>
      <c r="T16473" s="6">
        <v>0.41666666666666669</v>
      </c>
      <c r="U16473" t="s">
        <v>43</v>
      </c>
      <c r="V16473">
        <v>5974</v>
      </c>
      <c r="W16473">
        <v>30</v>
      </c>
      <c r="X16473">
        <v>39</v>
      </c>
      <c r="Z16473" t="s">
        <v>22</v>
      </c>
      <c r="AA16473" t="s">
        <v>47</v>
      </c>
      <c r="AB16473">
        <v>3.4</v>
      </c>
      <c r="AD16473" t="s">
        <v>45</v>
      </c>
      <c r="AE16473" s="6">
        <v>44996</v>
      </c>
      <c r="AF16473" t="str">
        <f>_xlfn.IFS(fact_orders[[#This Row],[delivery_time]]&lt;=40,"EARLY",fact_orders[[#This Row],[delivery_time]]&gt;=50,"LATE",TRUE,"ON TIME")</f>
        <v>EARLY</v>
      </c>
    </row>
    <row r="16474" spans="16:32" x14ac:dyDescent="0.25">
      <c r="P16474">
        <v>16462</v>
      </c>
      <c r="Q16474">
        <v>272</v>
      </c>
      <c r="R16474">
        <v>7</v>
      </c>
      <c r="S16474" s="6">
        <v>45232</v>
      </c>
      <c r="T16474" s="6">
        <v>0.47499999999999998</v>
      </c>
      <c r="U16474" t="s">
        <v>43</v>
      </c>
      <c r="V16474">
        <v>5982</v>
      </c>
      <c r="W16474">
        <v>23</v>
      </c>
      <c r="X16474">
        <v>33</v>
      </c>
      <c r="Y16474">
        <v>24</v>
      </c>
      <c r="Z16474" t="s">
        <v>23</v>
      </c>
      <c r="AA16474" t="s">
        <v>44</v>
      </c>
      <c r="AB16474">
        <v>3.4</v>
      </c>
      <c r="AC16474">
        <v>24</v>
      </c>
      <c r="AD16474" t="s">
        <v>45</v>
      </c>
      <c r="AE16474" s="6">
        <v>44833</v>
      </c>
      <c r="AF16474" t="str">
        <f>_xlfn.IFS(fact_orders[[#This Row],[delivery_time]]&lt;=40,"EARLY",fact_orders[[#This Row],[delivery_time]]&gt;=50,"LATE",TRUE,"ON TIME")</f>
        <v>EARLY</v>
      </c>
    </row>
    <row r="16475" spans="16:32" x14ac:dyDescent="0.25">
      <c r="P16475">
        <v>16463</v>
      </c>
      <c r="Q16475">
        <v>199</v>
      </c>
      <c r="R16475">
        <v>7</v>
      </c>
      <c r="S16475" s="6">
        <v>45232</v>
      </c>
      <c r="T16475" s="6">
        <v>0.66805555555555551</v>
      </c>
      <c r="U16475" t="s">
        <v>43</v>
      </c>
      <c r="V16475">
        <v>4758</v>
      </c>
      <c r="W16475">
        <v>17</v>
      </c>
      <c r="X16475">
        <v>40</v>
      </c>
      <c r="Z16475" t="s">
        <v>23</v>
      </c>
      <c r="AA16475" t="s">
        <v>44</v>
      </c>
      <c r="AB16475">
        <v>3.4</v>
      </c>
      <c r="AD16475" t="s">
        <v>45</v>
      </c>
      <c r="AE16475" s="6">
        <v>44760</v>
      </c>
      <c r="AF16475" t="str">
        <f>_xlfn.IFS(fact_orders[[#This Row],[delivery_time]]&lt;=40,"EARLY",fact_orders[[#This Row],[delivery_time]]&gt;=50,"LATE",TRUE,"ON TIME")</f>
        <v>EARLY</v>
      </c>
    </row>
    <row r="16476" spans="16:32" x14ac:dyDescent="0.25">
      <c r="P16476">
        <v>16464</v>
      </c>
      <c r="Q16476">
        <v>327</v>
      </c>
      <c r="R16476">
        <v>6</v>
      </c>
      <c r="S16476" s="6">
        <v>45232</v>
      </c>
      <c r="T16476" s="6">
        <v>0.70625000000000004</v>
      </c>
      <c r="U16476" t="s">
        <v>43</v>
      </c>
      <c r="V16476">
        <v>5113</v>
      </c>
      <c r="W16476">
        <v>19</v>
      </c>
      <c r="X16476">
        <v>32</v>
      </c>
      <c r="Y16476">
        <v>12</v>
      </c>
      <c r="Z16476" t="s">
        <v>22</v>
      </c>
      <c r="AA16476" t="s">
        <v>47</v>
      </c>
      <c r="AB16476">
        <v>3.4</v>
      </c>
      <c r="AC16476">
        <v>12</v>
      </c>
      <c r="AD16476" t="s">
        <v>45</v>
      </c>
      <c r="AE16476" s="6">
        <v>44888</v>
      </c>
      <c r="AF16476" t="str">
        <f>_xlfn.IFS(fact_orders[[#This Row],[delivery_time]]&lt;=40,"EARLY",fact_orders[[#This Row],[delivery_time]]&gt;=50,"LATE",TRUE,"ON TIME")</f>
        <v>EARLY</v>
      </c>
    </row>
    <row r="16477" spans="16:32" x14ac:dyDescent="0.25">
      <c r="P16477">
        <v>16465</v>
      </c>
      <c r="Q16477">
        <v>369</v>
      </c>
      <c r="R16477">
        <v>19</v>
      </c>
      <c r="S16477" s="6">
        <v>45232</v>
      </c>
      <c r="T16477" s="6">
        <v>0.72361111111111109</v>
      </c>
      <c r="U16477" t="s">
        <v>43</v>
      </c>
      <c r="V16477">
        <v>2539</v>
      </c>
      <c r="W16477">
        <v>31</v>
      </c>
      <c r="X16477">
        <v>38</v>
      </c>
      <c r="Z16477" t="s">
        <v>16</v>
      </c>
      <c r="AA16477" t="s">
        <v>49</v>
      </c>
      <c r="AB16477">
        <v>4.5</v>
      </c>
      <c r="AD16477" t="s">
        <v>45</v>
      </c>
      <c r="AE16477" s="6">
        <v>44930</v>
      </c>
      <c r="AF16477" t="str">
        <f>_xlfn.IFS(fact_orders[[#This Row],[delivery_time]]&lt;=40,"EARLY",fact_orders[[#This Row],[delivery_time]]&gt;=50,"LATE",TRUE,"ON TIME")</f>
        <v>EARLY</v>
      </c>
    </row>
    <row r="16478" spans="16:32" x14ac:dyDescent="0.25">
      <c r="P16478">
        <v>16466</v>
      </c>
      <c r="Q16478">
        <v>437</v>
      </c>
      <c r="R16478">
        <v>17</v>
      </c>
      <c r="S16478" s="6">
        <v>45232</v>
      </c>
      <c r="T16478" s="6">
        <v>0.44374999999999998</v>
      </c>
      <c r="U16478" t="s">
        <v>43</v>
      </c>
      <c r="V16478">
        <v>5058</v>
      </c>
      <c r="W16478">
        <v>23</v>
      </c>
      <c r="X16478">
        <v>58</v>
      </c>
      <c r="Y16478">
        <v>9</v>
      </c>
      <c r="Z16478" t="s">
        <v>14</v>
      </c>
      <c r="AA16478" t="s">
        <v>48</v>
      </c>
      <c r="AB16478">
        <v>4</v>
      </c>
      <c r="AC16478">
        <v>9</v>
      </c>
      <c r="AD16478" t="s">
        <v>45</v>
      </c>
      <c r="AE16478" s="6">
        <v>44998</v>
      </c>
      <c r="AF16478" t="str">
        <f>_xlfn.IFS(fact_orders[[#This Row],[delivery_time]]&lt;=40,"EARLY",fact_orders[[#This Row],[delivery_time]]&gt;=50,"LATE",TRUE,"ON TIME")</f>
        <v>LATE</v>
      </c>
    </row>
    <row r="16479" spans="16:32" x14ac:dyDescent="0.25">
      <c r="P16479">
        <v>16467</v>
      </c>
      <c r="Q16479">
        <v>271</v>
      </c>
      <c r="R16479">
        <v>15</v>
      </c>
      <c r="S16479" s="6">
        <v>45232</v>
      </c>
      <c r="T16479" s="6">
        <v>0.66111111111111109</v>
      </c>
      <c r="U16479" t="s">
        <v>43</v>
      </c>
      <c r="V16479">
        <v>2494</v>
      </c>
      <c r="W16479">
        <v>32</v>
      </c>
      <c r="X16479">
        <v>35</v>
      </c>
      <c r="Y16479">
        <v>40</v>
      </c>
      <c r="Z16479" t="s">
        <v>12</v>
      </c>
      <c r="AA16479" t="s">
        <v>48</v>
      </c>
      <c r="AB16479">
        <v>3.8</v>
      </c>
      <c r="AC16479">
        <v>40</v>
      </c>
      <c r="AD16479" t="s">
        <v>45</v>
      </c>
      <c r="AE16479" s="6">
        <v>44832</v>
      </c>
      <c r="AF16479" t="str">
        <f>_xlfn.IFS(fact_orders[[#This Row],[delivery_time]]&lt;=40,"EARLY",fact_orders[[#This Row],[delivery_time]]&gt;=50,"LATE",TRUE,"ON TIME")</f>
        <v>EARLY</v>
      </c>
    </row>
    <row r="16480" spans="16:32" x14ac:dyDescent="0.25">
      <c r="P16480">
        <v>16468</v>
      </c>
      <c r="Q16480">
        <v>247</v>
      </c>
      <c r="R16480">
        <v>18</v>
      </c>
      <c r="S16480" s="6">
        <v>45232</v>
      </c>
      <c r="T16480" s="6">
        <v>0.47847222222222224</v>
      </c>
      <c r="U16480" t="s">
        <v>43</v>
      </c>
      <c r="V16480">
        <v>2722</v>
      </c>
      <c r="W16480">
        <v>37</v>
      </c>
      <c r="X16480">
        <v>35</v>
      </c>
      <c r="Y16480">
        <v>24</v>
      </c>
      <c r="Z16480" t="s">
        <v>15</v>
      </c>
      <c r="AA16480" t="s">
        <v>46</v>
      </c>
      <c r="AB16480">
        <v>3.1</v>
      </c>
      <c r="AC16480">
        <v>24</v>
      </c>
      <c r="AD16480" t="s">
        <v>45</v>
      </c>
      <c r="AE16480" s="6">
        <v>44808</v>
      </c>
      <c r="AF16480" t="str">
        <f>_xlfn.IFS(fact_orders[[#This Row],[delivery_time]]&lt;=40,"EARLY",fact_orders[[#This Row],[delivery_time]]&gt;=50,"LATE",TRUE,"ON TIME")</f>
        <v>EARLY</v>
      </c>
    </row>
    <row r="16481" spans="16:32" x14ac:dyDescent="0.25">
      <c r="P16481">
        <v>16469</v>
      </c>
      <c r="Q16481">
        <v>27</v>
      </c>
      <c r="R16481">
        <v>13</v>
      </c>
      <c r="S16481" s="6">
        <v>45232</v>
      </c>
      <c r="T16481" s="6">
        <v>0.84305555555555556</v>
      </c>
      <c r="U16481" t="s">
        <v>43</v>
      </c>
      <c r="V16481">
        <v>4461</v>
      </c>
      <c r="W16481">
        <v>20</v>
      </c>
      <c r="X16481">
        <v>49</v>
      </c>
      <c r="Y16481">
        <v>24</v>
      </c>
      <c r="Z16481" t="s">
        <v>10</v>
      </c>
      <c r="AA16481" t="s">
        <v>46</v>
      </c>
      <c r="AB16481">
        <v>3.3</v>
      </c>
      <c r="AC16481">
        <v>24</v>
      </c>
      <c r="AD16481" t="s">
        <v>45</v>
      </c>
      <c r="AE16481" s="6">
        <v>44588</v>
      </c>
      <c r="AF16481" t="str">
        <f>_xlfn.IFS(fact_orders[[#This Row],[delivery_time]]&lt;=40,"EARLY",fact_orders[[#This Row],[delivery_time]]&gt;=50,"LATE",TRUE,"ON TIME")</f>
        <v>ON TIME</v>
      </c>
    </row>
    <row r="16482" spans="16:32" x14ac:dyDescent="0.25">
      <c r="P16482">
        <v>16470</v>
      </c>
      <c r="Q16482">
        <v>31</v>
      </c>
      <c r="R16482">
        <v>11</v>
      </c>
      <c r="S16482" s="6">
        <v>45232</v>
      </c>
      <c r="T16482" s="6">
        <v>0.55138888888888893</v>
      </c>
      <c r="U16482" t="s">
        <v>43</v>
      </c>
      <c r="V16482">
        <v>2879</v>
      </c>
      <c r="W16482">
        <v>38</v>
      </c>
      <c r="X16482">
        <v>52</v>
      </c>
      <c r="Y16482">
        <v>25</v>
      </c>
      <c r="Z16482" t="s">
        <v>8</v>
      </c>
      <c r="AA16482" t="s">
        <v>48</v>
      </c>
      <c r="AB16482">
        <v>3.3</v>
      </c>
      <c r="AC16482">
        <v>25</v>
      </c>
      <c r="AD16482" t="s">
        <v>45</v>
      </c>
      <c r="AE16482" s="6">
        <v>44592</v>
      </c>
      <c r="AF16482" t="str">
        <f>_xlfn.IFS(fact_orders[[#This Row],[delivery_time]]&lt;=40,"EARLY",fact_orders[[#This Row],[delivery_time]]&gt;=50,"LATE",TRUE,"ON TIME")</f>
        <v>LATE</v>
      </c>
    </row>
    <row r="16483" spans="16:32" x14ac:dyDescent="0.25">
      <c r="P16483">
        <v>16471</v>
      </c>
      <c r="Q16483">
        <v>343</v>
      </c>
      <c r="R16483">
        <v>5</v>
      </c>
      <c r="S16483" s="6">
        <v>45232</v>
      </c>
      <c r="T16483" s="6">
        <v>0.81180555555555556</v>
      </c>
      <c r="U16483" t="s">
        <v>43</v>
      </c>
      <c r="V16483">
        <v>3019</v>
      </c>
      <c r="W16483">
        <v>24</v>
      </c>
      <c r="X16483">
        <v>53</v>
      </c>
      <c r="Y16483">
        <v>14</v>
      </c>
      <c r="Z16483" t="s">
        <v>21</v>
      </c>
      <c r="AA16483" t="s">
        <v>46</v>
      </c>
      <c r="AB16483">
        <v>3</v>
      </c>
      <c r="AC16483">
        <v>14</v>
      </c>
      <c r="AD16483" t="s">
        <v>45</v>
      </c>
      <c r="AE16483" s="6">
        <v>44904</v>
      </c>
      <c r="AF16483" t="str">
        <f>_xlfn.IFS(fact_orders[[#This Row],[delivery_time]]&lt;=40,"EARLY",fact_orders[[#This Row],[delivery_time]]&gt;=50,"LATE",TRUE,"ON TIME")</f>
        <v>LATE</v>
      </c>
    </row>
    <row r="16484" spans="16:32" x14ac:dyDescent="0.25">
      <c r="P16484">
        <v>16472</v>
      </c>
      <c r="Q16484">
        <v>48</v>
      </c>
      <c r="R16484">
        <v>19</v>
      </c>
      <c r="S16484" s="6">
        <v>45232</v>
      </c>
      <c r="T16484" s="6">
        <v>0.53541666666666665</v>
      </c>
      <c r="U16484" t="s">
        <v>43</v>
      </c>
      <c r="V16484">
        <v>5473</v>
      </c>
      <c r="W16484">
        <v>36</v>
      </c>
      <c r="X16484">
        <v>45</v>
      </c>
      <c r="Y16484">
        <v>38</v>
      </c>
      <c r="Z16484" t="s">
        <v>16</v>
      </c>
      <c r="AA16484" t="s">
        <v>49</v>
      </c>
      <c r="AB16484">
        <v>4.5</v>
      </c>
      <c r="AC16484">
        <v>38</v>
      </c>
      <c r="AD16484" t="s">
        <v>45</v>
      </c>
      <c r="AE16484" s="6">
        <v>44609</v>
      </c>
      <c r="AF16484" t="str">
        <f>_xlfn.IFS(fact_orders[[#This Row],[delivery_time]]&lt;=40,"EARLY",fact_orders[[#This Row],[delivery_time]]&gt;=50,"LATE",TRUE,"ON TIME")</f>
        <v>ON TIME</v>
      </c>
    </row>
    <row r="16485" spans="16:32" x14ac:dyDescent="0.25">
      <c r="P16485">
        <v>16473</v>
      </c>
      <c r="Q16485">
        <v>2</v>
      </c>
      <c r="R16485">
        <v>9</v>
      </c>
      <c r="S16485" s="6">
        <v>45232</v>
      </c>
      <c r="T16485" s="6">
        <v>0.44097222222222221</v>
      </c>
      <c r="U16485" t="s">
        <v>43</v>
      </c>
      <c r="V16485">
        <v>5576</v>
      </c>
      <c r="W16485">
        <v>35</v>
      </c>
      <c r="X16485">
        <v>59</v>
      </c>
      <c r="Y16485">
        <v>28</v>
      </c>
      <c r="Z16485" t="s">
        <v>25</v>
      </c>
      <c r="AA16485" t="s">
        <v>44</v>
      </c>
      <c r="AB16485">
        <v>4.0999999999999996</v>
      </c>
      <c r="AC16485">
        <v>28</v>
      </c>
      <c r="AD16485" t="s">
        <v>45</v>
      </c>
      <c r="AE16485" s="6">
        <v>44563</v>
      </c>
      <c r="AF16485" t="str">
        <f>_xlfn.IFS(fact_orders[[#This Row],[delivery_time]]&lt;=40,"EARLY",fact_orders[[#This Row],[delivery_time]]&gt;=50,"LATE",TRUE,"ON TIME")</f>
        <v>LATE</v>
      </c>
    </row>
    <row r="16486" spans="16:32" x14ac:dyDescent="0.25">
      <c r="P16486">
        <v>16474</v>
      </c>
      <c r="Q16486">
        <v>288</v>
      </c>
      <c r="R16486">
        <v>6</v>
      </c>
      <c r="S16486" s="6">
        <v>45232</v>
      </c>
      <c r="T16486" s="6">
        <v>0.67013888888888884</v>
      </c>
      <c r="U16486" t="s">
        <v>43</v>
      </c>
      <c r="V16486">
        <v>3915</v>
      </c>
      <c r="W16486">
        <v>36</v>
      </c>
      <c r="X16486">
        <v>33</v>
      </c>
      <c r="Y16486">
        <v>28</v>
      </c>
      <c r="Z16486" t="s">
        <v>22</v>
      </c>
      <c r="AA16486" t="s">
        <v>47</v>
      </c>
      <c r="AB16486">
        <v>3.4</v>
      </c>
      <c r="AC16486">
        <v>28</v>
      </c>
      <c r="AD16486" t="s">
        <v>45</v>
      </c>
      <c r="AE16486" s="6">
        <v>44849</v>
      </c>
      <c r="AF16486" t="str">
        <f>_xlfn.IFS(fact_orders[[#This Row],[delivery_time]]&lt;=40,"EARLY",fact_orders[[#This Row],[delivery_time]]&gt;=50,"LATE",TRUE,"ON TIME")</f>
        <v>EARLY</v>
      </c>
    </row>
    <row r="16487" spans="16:32" x14ac:dyDescent="0.25">
      <c r="P16487">
        <v>16475</v>
      </c>
      <c r="Q16487">
        <v>200</v>
      </c>
      <c r="R16487">
        <v>8</v>
      </c>
      <c r="S16487" s="6">
        <v>45232</v>
      </c>
      <c r="T16487" s="6">
        <v>0.55763888888888891</v>
      </c>
      <c r="U16487" t="s">
        <v>43</v>
      </c>
      <c r="V16487">
        <v>4252</v>
      </c>
      <c r="W16487">
        <v>23</v>
      </c>
      <c r="X16487">
        <v>48</v>
      </c>
      <c r="Z16487" t="s">
        <v>24</v>
      </c>
      <c r="AA16487" t="s">
        <v>44</v>
      </c>
      <c r="AB16487">
        <v>4.2</v>
      </c>
      <c r="AD16487" t="s">
        <v>45</v>
      </c>
      <c r="AE16487" s="6">
        <v>44761</v>
      </c>
      <c r="AF16487" t="str">
        <f>_xlfn.IFS(fact_orders[[#This Row],[delivery_time]]&lt;=40,"EARLY",fact_orders[[#This Row],[delivery_time]]&gt;=50,"LATE",TRUE,"ON TIME")</f>
        <v>ON TIME</v>
      </c>
    </row>
    <row r="16488" spans="16:32" x14ac:dyDescent="0.25">
      <c r="P16488">
        <v>16476</v>
      </c>
      <c r="Q16488">
        <v>180</v>
      </c>
      <c r="R16488">
        <v>8</v>
      </c>
      <c r="S16488" s="6">
        <v>45232</v>
      </c>
      <c r="T16488" s="6">
        <v>0.86250000000000004</v>
      </c>
      <c r="U16488" t="s">
        <v>43</v>
      </c>
      <c r="V16488">
        <v>3282</v>
      </c>
      <c r="W16488">
        <v>31</v>
      </c>
      <c r="X16488">
        <v>58</v>
      </c>
      <c r="Y16488">
        <v>7</v>
      </c>
      <c r="Z16488" t="s">
        <v>24</v>
      </c>
      <c r="AA16488" t="s">
        <v>44</v>
      </c>
      <c r="AB16488">
        <v>4.2</v>
      </c>
      <c r="AC16488">
        <v>7</v>
      </c>
      <c r="AD16488" t="s">
        <v>45</v>
      </c>
      <c r="AE16488" s="6">
        <v>44741</v>
      </c>
      <c r="AF16488" t="str">
        <f>_xlfn.IFS(fact_orders[[#This Row],[delivery_time]]&lt;=40,"EARLY",fact_orders[[#This Row],[delivery_time]]&gt;=50,"LATE",TRUE,"ON TIME")</f>
        <v>LATE</v>
      </c>
    </row>
    <row r="16489" spans="16:32" x14ac:dyDescent="0.25">
      <c r="P16489">
        <v>16477</v>
      </c>
      <c r="Q16489">
        <v>444</v>
      </c>
      <c r="R16489">
        <v>15</v>
      </c>
      <c r="S16489" s="6">
        <v>45232</v>
      </c>
      <c r="T16489" s="6">
        <v>0.78472222222222221</v>
      </c>
      <c r="U16489" t="s">
        <v>43</v>
      </c>
      <c r="V16489">
        <v>5141</v>
      </c>
      <c r="W16489">
        <v>22</v>
      </c>
      <c r="X16489">
        <v>35</v>
      </c>
      <c r="Y16489">
        <v>5</v>
      </c>
      <c r="Z16489" t="s">
        <v>12</v>
      </c>
      <c r="AA16489" t="s">
        <v>48</v>
      </c>
      <c r="AB16489">
        <v>3.8</v>
      </c>
      <c r="AC16489">
        <v>5</v>
      </c>
      <c r="AD16489" t="s">
        <v>45</v>
      </c>
      <c r="AE16489" s="6">
        <v>45005</v>
      </c>
      <c r="AF16489" t="str">
        <f>_xlfn.IFS(fact_orders[[#This Row],[delivery_time]]&lt;=40,"EARLY",fact_orders[[#This Row],[delivery_time]]&gt;=50,"LATE",TRUE,"ON TIME")</f>
        <v>EARLY</v>
      </c>
    </row>
    <row r="16490" spans="16:32" x14ac:dyDescent="0.25">
      <c r="P16490">
        <v>16478</v>
      </c>
      <c r="Q16490">
        <v>176</v>
      </c>
      <c r="R16490">
        <v>20</v>
      </c>
      <c r="S16490" s="6">
        <v>45232</v>
      </c>
      <c r="T16490" s="6">
        <v>0.83125000000000004</v>
      </c>
      <c r="U16490" t="s">
        <v>43</v>
      </c>
      <c r="V16490">
        <v>4421</v>
      </c>
      <c r="W16490">
        <v>17</v>
      </c>
      <c r="X16490">
        <v>55</v>
      </c>
      <c r="Y16490">
        <v>44</v>
      </c>
      <c r="Z16490" t="s">
        <v>18</v>
      </c>
      <c r="AA16490" t="s">
        <v>48</v>
      </c>
      <c r="AB16490">
        <v>3.8</v>
      </c>
      <c r="AC16490">
        <v>44</v>
      </c>
      <c r="AD16490" t="s">
        <v>45</v>
      </c>
      <c r="AE16490" s="6">
        <v>44737</v>
      </c>
      <c r="AF16490" t="str">
        <f>_xlfn.IFS(fact_orders[[#This Row],[delivery_time]]&lt;=40,"EARLY",fact_orders[[#This Row],[delivery_time]]&gt;=50,"LATE",TRUE,"ON TIME")</f>
        <v>LATE</v>
      </c>
    </row>
    <row r="16491" spans="16:32" x14ac:dyDescent="0.25">
      <c r="P16491">
        <v>16479</v>
      </c>
      <c r="Q16491">
        <v>281</v>
      </c>
      <c r="R16491">
        <v>15</v>
      </c>
      <c r="S16491" s="6">
        <v>45232</v>
      </c>
      <c r="T16491" s="6">
        <v>0.85486111111111107</v>
      </c>
      <c r="U16491" t="s">
        <v>43</v>
      </c>
      <c r="V16491">
        <v>2735</v>
      </c>
      <c r="W16491">
        <v>20</v>
      </c>
      <c r="X16491">
        <v>55</v>
      </c>
      <c r="Y16491">
        <v>48</v>
      </c>
      <c r="Z16491" t="s">
        <v>12</v>
      </c>
      <c r="AA16491" t="s">
        <v>48</v>
      </c>
      <c r="AB16491">
        <v>3.8</v>
      </c>
      <c r="AC16491">
        <v>48</v>
      </c>
      <c r="AD16491" t="s">
        <v>45</v>
      </c>
      <c r="AE16491" s="6">
        <v>44842</v>
      </c>
      <c r="AF16491" t="str">
        <f>_xlfn.IFS(fact_orders[[#This Row],[delivery_time]]&lt;=40,"EARLY",fact_orders[[#This Row],[delivery_time]]&gt;=50,"LATE",TRUE,"ON TIME")</f>
        <v>LATE</v>
      </c>
    </row>
    <row r="16492" spans="16:32" x14ac:dyDescent="0.25">
      <c r="P16492">
        <v>16480</v>
      </c>
      <c r="Q16492">
        <v>93</v>
      </c>
      <c r="R16492">
        <v>7</v>
      </c>
      <c r="S16492" s="6">
        <v>45232</v>
      </c>
      <c r="T16492" s="6">
        <v>0.42499999999999999</v>
      </c>
      <c r="U16492" t="s">
        <v>43</v>
      </c>
      <c r="V16492">
        <v>3280</v>
      </c>
      <c r="W16492">
        <v>36</v>
      </c>
      <c r="X16492">
        <v>52</v>
      </c>
      <c r="Y16492">
        <v>2</v>
      </c>
      <c r="Z16492" t="s">
        <v>23</v>
      </c>
      <c r="AA16492" t="s">
        <v>44</v>
      </c>
      <c r="AB16492">
        <v>3.4</v>
      </c>
      <c r="AC16492">
        <v>2</v>
      </c>
      <c r="AD16492" t="s">
        <v>45</v>
      </c>
      <c r="AE16492" s="6">
        <v>44654</v>
      </c>
      <c r="AF16492" t="str">
        <f>_xlfn.IFS(fact_orders[[#This Row],[delivery_time]]&lt;=40,"EARLY",fact_orders[[#This Row],[delivery_time]]&gt;=50,"LATE",TRUE,"ON TIME")</f>
        <v>LATE</v>
      </c>
    </row>
    <row r="16493" spans="16:32" x14ac:dyDescent="0.25">
      <c r="P16493">
        <v>16481</v>
      </c>
      <c r="Q16493">
        <v>62</v>
      </c>
      <c r="R16493">
        <v>16</v>
      </c>
      <c r="S16493" s="6">
        <v>45233</v>
      </c>
      <c r="T16493" s="6">
        <v>0.52986111111111112</v>
      </c>
      <c r="U16493" t="s">
        <v>43</v>
      </c>
      <c r="V16493">
        <v>4056</v>
      </c>
      <c r="W16493">
        <v>39</v>
      </c>
      <c r="X16493">
        <v>58</v>
      </c>
      <c r="Y16493">
        <v>37</v>
      </c>
      <c r="Z16493" t="s">
        <v>13</v>
      </c>
      <c r="AA16493" t="s">
        <v>47</v>
      </c>
      <c r="AB16493">
        <v>3.4</v>
      </c>
      <c r="AC16493">
        <v>37</v>
      </c>
      <c r="AD16493" t="s">
        <v>45</v>
      </c>
      <c r="AE16493" s="6">
        <v>44623</v>
      </c>
      <c r="AF16493" t="str">
        <f>_xlfn.IFS(fact_orders[[#This Row],[delivery_time]]&lt;=40,"EARLY",fact_orders[[#This Row],[delivery_time]]&gt;=50,"LATE",TRUE,"ON TIME")</f>
        <v>LATE</v>
      </c>
    </row>
    <row r="16494" spans="16:32" x14ac:dyDescent="0.25">
      <c r="P16494">
        <v>16482</v>
      </c>
      <c r="Q16494">
        <v>169</v>
      </c>
      <c r="R16494">
        <v>2</v>
      </c>
      <c r="S16494" s="6">
        <v>45233</v>
      </c>
      <c r="T16494" s="6">
        <v>0.42291666666666666</v>
      </c>
      <c r="U16494" t="s">
        <v>43</v>
      </c>
      <c r="V16494">
        <v>5682</v>
      </c>
      <c r="W16494">
        <v>38</v>
      </c>
      <c r="X16494">
        <v>51</v>
      </c>
      <c r="Y16494">
        <v>38</v>
      </c>
      <c r="Z16494" t="s">
        <v>17</v>
      </c>
      <c r="AA16494" t="s">
        <v>46</v>
      </c>
      <c r="AB16494">
        <v>4.7</v>
      </c>
      <c r="AC16494">
        <v>38</v>
      </c>
      <c r="AD16494" t="s">
        <v>45</v>
      </c>
      <c r="AE16494" s="6">
        <v>44730</v>
      </c>
      <c r="AF16494" t="str">
        <f>_xlfn.IFS(fact_orders[[#This Row],[delivery_time]]&lt;=40,"EARLY",fact_orders[[#This Row],[delivery_time]]&gt;=50,"LATE",TRUE,"ON TIME")</f>
        <v>LATE</v>
      </c>
    </row>
    <row r="16495" spans="16:32" x14ac:dyDescent="0.25">
      <c r="P16495">
        <v>16483</v>
      </c>
      <c r="Q16495">
        <v>236</v>
      </c>
      <c r="R16495">
        <v>15</v>
      </c>
      <c r="S16495" s="6">
        <v>45233</v>
      </c>
      <c r="T16495" s="6">
        <v>0.81736111111111109</v>
      </c>
      <c r="U16495" t="s">
        <v>43</v>
      </c>
      <c r="V16495">
        <v>4963</v>
      </c>
      <c r="W16495">
        <v>34</v>
      </c>
      <c r="X16495">
        <v>53</v>
      </c>
      <c r="Y16495">
        <v>50</v>
      </c>
      <c r="Z16495" t="s">
        <v>12</v>
      </c>
      <c r="AA16495" t="s">
        <v>48</v>
      </c>
      <c r="AB16495">
        <v>3.8</v>
      </c>
      <c r="AC16495">
        <v>50</v>
      </c>
      <c r="AD16495" t="s">
        <v>45</v>
      </c>
      <c r="AE16495" s="6">
        <v>44797</v>
      </c>
      <c r="AF16495" t="str">
        <f>_xlfn.IFS(fact_orders[[#This Row],[delivery_time]]&lt;=40,"EARLY",fact_orders[[#This Row],[delivery_time]]&gt;=50,"LATE",TRUE,"ON TIME")</f>
        <v>LATE</v>
      </c>
    </row>
    <row r="16496" spans="16:32" x14ac:dyDescent="0.25">
      <c r="P16496">
        <v>16484</v>
      </c>
      <c r="Q16496">
        <v>188</v>
      </c>
      <c r="R16496">
        <v>9</v>
      </c>
      <c r="S16496" s="6">
        <v>45233</v>
      </c>
      <c r="T16496" s="6">
        <v>0.56111111111111112</v>
      </c>
      <c r="U16496" t="s">
        <v>43</v>
      </c>
      <c r="V16496">
        <v>3178</v>
      </c>
      <c r="W16496">
        <v>39</v>
      </c>
      <c r="X16496">
        <v>41</v>
      </c>
      <c r="Z16496" t="s">
        <v>25</v>
      </c>
      <c r="AA16496" t="s">
        <v>44</v>
      </c>
      <c r="AB16496">
        <v>4.0999999999999996</v>
      </c>
      <c r="AD16496" t="s">
        <v>45</v>
      </c>
      <c r="AE16496" s="6">
        <v>44749</v>
      </c>
      <c r="AF16496" t="str">
        <f>_xlfn.IFS(fact_orders[[#This Row],[delivery_time]]&lt;=40,"EARLY",fact_orders[[#This Row],[delivery_time]]&gt;=50,"LATE",TRUE,"ON TIME")</f>
        <v>ON TIME</v>
      </c>
    </row>
    <row r="16497" spans="16:32" x14ac:dyDescent="0.25">
      <c r="P16497">
        <v>16485</v>
      </c>
      <c r="Q16497">
        <v>199</v>
      </c>
      <c r="R16497">
        <v>11</v>
      </c>
      <c r="S16497" s="6">
        <v>45233</v>
      </c>
      <c r="T16497" s="6">
        <v>0.82361111111111107</v>
      </c>
      <c r="U16497" t="s">
        <v>43</v>
      </c>
      <c r="V16497">
        <v>4785</v>
      </c>
      <c r="W16497">
        <v>26</v>
      </c>
      <c r="X16497">
        <v>31</v>
      </c>
      <c r="Y16497">
        <v>4</v>
      </c>
      <c r="Z16497" t="s">
        <v>8</v>
      </c>
      <c r="AA16497" t="s">
        <v>48</v>
      </c>
      <c r="AB16497">
        <v>3.3</v>
      </c>
      <c r="AC16497">
        <v>4</v>
      </c>
      <c r="AD16497" t="s">
        <v>45</v>
      </c>
      <c r="AE16497" s="6">
        <v>44760</v>
      </c>
      <c r="AF16497" t="str">
        <f>_xlfn.IFS(fact_orders[[#This Row],[delivery_time]]&lt;=40,"EARLY",fact_orders[[#This Row],[delivery_time]]&gt;=50,"LATE",TRUE,"ON TIME")</f>
        <v>EARLY</v>
      </c>
    </row>
    <row r="16498" spans="16:32" x14ac:dyDescent="0.25">
      <c r="P16498">
        <v>16486</v>
      </c>
      <c r="Q16498">
        <v>86</v>
      </c>
      <c r="R16498">
        <v>15</v>
      </c>
      <c r="S16498" s="6">
        <v>45233</v>
      </c>
      <c r="T16498" s="6">
        <v>0.83958333333333335</v>
      </c>
      <c r="U16498" t="s">
        <v>43</v>
      </c>
      <c r="V16498">
        <v>4338</v>
      </c>
      <c r="W16498">
        <v>22</v>
      </c>
      <c r="X16498">
        <v>51</v>
      </c>
      <c r="Y16498">
        <v>27</v>
      </c>
      <c r="Z16498" t="s">
        <v>12</v>
      </c>
      <c r="AA16498" t="s">
        <v>48</v>
      </c>
      <c r="AB16498">
        <v>3.8</v>
      </c>
      <c r="AC16498">
        <v>27</v>
      </c>
      <c r="AD16498" t="s">
        <v>45</v>
      </c>
      <c r="AE16498" s="6">
        <v>44647</v>
      </c>
      <c r="AF16498" t="str">
        <f>_xlfn.IFS(fact_orders[[#This Row],[delivery_time]]&lt;=40,"EARLY",fact_orders[[#This Row],[delivery_time]]&gt;=50,"LATE",TRUE,"ON TIME")</f>
        <v>LATE</v>
      </c>
    </row>
    <row r="16499" spans="16:32" x14ac:dyDescent="0.25">
      <c r="P16499">
        <v>16487</v>
      </c>
      <c r="Q16499">
        <v>389</v>
      </c>
      <c r="R16499">
        <v>11</v>
      </c>
      <c r="S16499" s="6">
        <v>45233</v>
      </c>
      <c r="T16499" s="6">
        <v>0.90486111111111112</v>
      </c>
      <c r="U16499" t="s">
        <v>43</v>
      </c>
      <c r="V16499">
        <v>2659</v>
      </c>
      <c r="W16499">
        <v>25</v>
      </c>
      <c r="X16499">
        <v>49</v>
      </c>
      <c r="Y16499">
        <v>20</v>
      </c>
      <c r="Z16499" t="s">
        <v>8</v>
      </c>
      <c r="AA16499" t="s">
        <v>48</v>
      </c>
      <c r="AB16499">
        <v>3.3</v>
      </c>
      <c r="AC16499">
        <v>20</v>
      </c>
      <c r="AD16499" t="s">
        <v>45</v>
      </c>
      <c r="AE16499" s="6">
        <v>44950</v>
      </c>
      <c r="AF16499" t="str">
        <f>_xlfn.IFS(fact_orders[[#This Row],[delivery_time]]&lt;=40,"EARLY",fact_orders[[#This Row],[delivery_time]]&gt;=50,"LATE",TRUE,"ON TIME")</f>
        <v>ON TIME</v>
      </c>
    </row>
    <row r="16500" spans="16:32" x14ac:dyDescent="0.25">
      <c r="P16500">
        <v>16488</v>
      </c>
      <c r="Q16500">
        <v>136</v>
      </c>
      <c r="R16500">
        <v>13</v>
      </c>
      <c r="S16500" s="6">
        <v>45233</v>
      </c>
      <c r="T16500" s="6">
        <v>0.49583333333333335</v>
      </c>
      <c r="U16500" t="s">
        <v>43</v>
      </c>
      <c r="V16500">
        <v>3626</v>
      </c>
      <c r="W16500">
        <v>20</v>
      </c>
      <c r="X16500">
        <v>35</v>
      </c>
      <c r="Z16500" t="s">
        <v>10</v>
      </c>
      <c r="AA16500" t="s">
        <v>46</v>
      </c>
      <c r="AB16500">
        <v>3.3</v>
      </c>
      <c r="AD16500" t="s">
        <v>45</v>
      </c>
      <c r="AE16500" s="6">
        <v>44697</v>
      </c>
      <c r="AF16500" t="str">
        <f>_xlfn.IFS(fact_orders[[#This Row],[delivery_time]]&lt;=40,"EARLY",fact_orders[[#This Row],[delivery_time]]&gt;=50,"LATE",TRUE,"ON TIME")</f>
        <v>EARLY</v>
      </c>
    </row>
    <row r="16501" spans="16:32" x14ac:dyDescent="0.25">
      <c r="P16501">
        <v>16489</v>
      </c>
      <c r="Q16501">
        <v>478</v>
      </c>
      <c r="R16501">
        <v>2</v>
      </c>
      <c r="S16501" s="6">
        <v>45233</v>
      </c>
      <c r="T16501" s="6">
        <v>0.4236111111111111</v>
      </c>
      <c r="U16501" t="s">
        <v>43</v>
      </c>
      <c r="V16501">
        <v>3879</v>
      </c>
      <c r="W16501">
        <v>23</v>
      </c>
      <c r="X16501">
        <v>49</v>
      </c>
      <c r="Z16501" t="s">
        <v>17</v>
      </c>
      <c r="AA16501" t="s">
        <v>46</v>
      </c>
      <c r="AB16501">
        <v>4.7</v>
      </c>
      <c r="AD16501" t="s">
        <v>45</v>
      </c>
      <c r="AE16501" s="6">
        <v>45039</v>
      </c>
      <c r="AF16501" t="str">
        <f>_xlfn.IFS(fact_orders[[#This Row],[delivery_time]]&lt;=40,"EARLY",fact_orders[[#This Row],[delivery_time]]&gt;=50,"LATE",TRUE,"ON TIME")</f>
        <v>ON TIME</v>
      </c>
    </row>
    <row r="16502" spans="16:32" x14ac:dyDescent="0.25">
      <c r="P16502">
        <v>16490</v>
      </c>
      <c r="Q16502">
        <v>457</v>
      </c>
      <c r="R16502">
        <v>4</v>
      </c>
      <c r="S16502" s="6">
        <v>45233</v>
      </c>
      <c r="T16502" s="6">
        <v>0.8618055555555556</v>
      </c>
      <c r="U16502" t="s">
        <v>43</v>
      </c>
      <c r="V16502">
        <v>5011</v>
      </c>
      <c r="W16502">
        <v>19</v>
      </c>
      <c r="X16502">
        <v>34</v>
      </c>
      <c r="Y16502">
        <v>15</v>
      </c>
      <c r="Z16502" t="s">
        <v>20</v>
      </c>
      <c r="AA16502" t="s">
        <v>46</v>
      </c>
      <c r="AB16502">
        <v>3.7</v>
      </c>
      <c r="AC16502">
        <v>15</v>
      </c>
      <c r="AD16502" t="s">
        <v>45</v>
      </c>
      <c r="AE16502" s="6">
        <v>45018</v>
      </c>
      <c r="AF16502" t="str">
        <f>_xlfn.IFS(fact_orders[[#This Row],[delivery_time]]&lt;=40,"EARLY",fact_orders[[#This Row],[delivery_time]]&gt;=50,"LATE",TRUE,"ON TIME")</f>
        <v>EARLY</v>
      </c>
    </row>
    <row r="16503" spans="16:32" x14ac:dyDescent="0.25">
      <c r="P16503">
        <v>16491</v>
      </c>
      <c r="Q16503">
        <v>267</v>
      </c>
      <c r="R16503">
        <v>12</v>
      </c>
      <c r="S16503" s="6">
        <v>45233</v>
      </c>
      <c r="T16503" s="6">
        <v>0.81597222222222221</v>
      </c>
      <c r="U16503" t="s">
        <v>43</v>
      </c>
      <c r="V16503">
        <v>3420</v>
      </c>
      <c r="W16503">
        <v>19</v>
      </c>
      <c r="X16503">
        <v>50</v>
      </c>
      <c r="Y16503">
        <v>13</v>
      </c>
      <c r="Z16503" t="s">
        <v>9</v>
      </c>
      <c r="AA16503" t="s">
        <v>44</v>
      </c>
      <c r="AB16503">
        <v>3.7</v>
      </c>
      <c r="AC16503">
        <v>13</v>
      </c>
      <c r="AD16503" t="s">
        <v>45</v>
      </c>
      <c r="AE16503" s="6">
        <v>44828</v>
      </c>
      <c r="AF16503" t="str">
        <f>_xlfn.IFS(fact_orders[[#This Row],[delivery_time]]&lt;=40,"EARLY",fact_orders[[#This Row],[delivery_time]]&gt;=50,"LATE",TRUE,"ON TIME")</f>
        <v>LATE</v>
      </c>
    </row>
    <row r="16504" spans="16:32" x14ac:dyDescent="0.25">
      <c r="P16504">
        <v>16492</v>
      </c>
      <c r="Q16504">
        <v>353</v>
      </c>
      <c r="R16504">
        <v>12</v>
      </c>
      <c r="S16504" s="6">
        <v>45233</v>
      </c>
      <c r="T16504" s="6">
        <v>0.67777777777777781</v>
      </c>
      <c r="U16504" t="s">
        <v>43</v>
      </c>
      <c r="V16504">
        <v>2858</v>
      </c>
      <c r="W16504">
        <v>15</v>
      </c>
      <c r="X16504">
        <v>38</v>
      </c>
      <c r="Y16504">
        <v>21</v>
      </c>
      <c r="Z16504" t="s">
        <v>9</v>
      </c>
      <c r="AA16504" t="s">
        <v>44</v>
      </c>
      <c r="AB16504">
        <v>3.7</v>
      </c>
      <c r="AC16504">
        <v>21</v>
      </c>
      <c r="AD16504" t="s">
        <v>45</v>
      </c>
      <c r="AE16504" s="6">
        <v>44914</v>
      </c>
      <c r="AF16504" t="str">
        <f>_xlfn.IFS(fact_orders[[#This Row],[delivery_time]]&lt;=40,"EARLY",fact_orders[[#This Row],[delivery_time]]&gt;=50,"LATE",TRUE,"ON TIME")</f>
        <v>EARLY</v>
      </c>
    </row>
    <row r="16505" spans="16:32" x14ac:dyDescent="0.25">
      <c r="P16505">
        <v>16493</v>
      </c>
      <c r="Q16505">
        <v>197</v>
      </c>
      <c r="R16505">
        <v>12</v>
      </c>
      <c r="S16505" s="6">
        <v>45233</v>
      </c>
      <c r="T16505" s="6">
        <v>0.76666666666666672</v>
      </c>
      <c r="U16505" t="s">
        <v>43</v>
      </c>
      <c r="V16505">
        <v>4187</v>
      </c>
      <c r="W16505">
        <v>25</v>
      </c>
      <c r="X16505">
        <v>48</v>
      </c>
      <c r="Z16505" t="s">
        <v>9</v>
      </c>
      <c r="AA16505" t="s">
        <v>44</v>
      </c>
      <c r="AB16505">
        <v>3.7</v>
      </c>
      <c r="AD16505" t="s">
        <v>45</v>
      </c>
      <c r="AE16505" s="6">
        <v>44758</v>
      </c>
      <c r="AF16505" t="str">
        <f>_xlfn.IFS(fact_orders[[#This Row],[delivery_time]]&lt;=40,"EARLY",fact_orders[[#This Row],[delivery_time]]&gt;=50,"LATE",TRUE,"ON TIME")</f>
        <v>ON TIME</v>
      </c>
    </row>
    <row r="16506" spans="16:32" x14ac:dyDescent="0.25">
      <c r="P16506">
        <v>16494</v>
      </c>
      <c r="Q16506">
        <v>475</v>
      </c>
      <c r="R16506">
        <v>17</v>
      </c>
      <c r="S16506" s="6">
        <v>45233</v>
      </c>
      <c r="T16506" s="6">
        <v>0.50694444444444442</v>
      </c>
      <c r="U16506" t="s">
        <v>43</v>
      </c>
      <c r="V16506">
        <v>5248</v>
      </c>
      <c r="W16506">
        <v>15</v>
      </c>
      <c r="X16506">
        <v>45</v>
      </c>
      <c r="Y16506">
        <v>30</v>
      </c>
      <c r="Z16506" t="s">
        <v>14</v>
      </c>
      <c r="AA16506" t="s">
        <v>48</v>
      </c>
      <c r="AB16506">
        <v>4</v>
      </c>
      <c r="AC16506">
        <v>30</v>
      </c>
      <c r="AD16506" t="s">
        <v>45</v>
      </c>
      <c r="AE16506" s="6">
        <v>45036</v>
      </c>
      <c r="AF16506" t="str">
        <f>_xlfn.IFS(fact_orders[[#This Row],[delivery_time]]&lt;=40,"EARLY",fact_orders[[#This Row],[delivery_time]]&gt;=50,"LATE",TRUE,"ON TIME")</f>
        <v>ON TIME</v>
      </c>
    </row>
    <row r="16507" spans="16:32" x14ac:dyDescent="0.25">
      <c r="P16507">
        <v>16495</v>
      </c>
      <c r="Q16507">
        <v>146</v>
      </c>
      <c r="R16507">
        <v>1</v>
      </c>
      <c r="S16507" s="6">
        <v>45233</v>
      </c>
      <c r="T16507" s="6">
        <v>0.6479166666666667</v>
      </c>
      <c r="U16507" t="s">
        <v>43</v>
      </c>
      <c r="V16507">
        <v>3668</v>
      </c>
      <c r="W16507">
        <v>17</v>
      </c>
      <c r="X16507">
        <v>38</v>
      </c>
      <c r="Y16507">
        <v>47</v>
      </c>
      <c r="Z16507" t="s">
        <v>6</v>
      </c>
      <c r="AA16507" t="s">
        <v>48</v>
      </c>
      <c r="AB16507">
        <v>3</v>
      </c>
      <c r="AC16507">
        <v>47</v>
      </c>
      <c r="AD16507" t="s">
        <v>45</v>
      </c>
      <c r="AE16507" s="6">
        <v>44707</v>
      </c>
      <c r="AF16507" t="str">
        <f>_xlfn.IFS(fact_orders[[#This Row],[delivery_time]]&lt;=40,"EARLY",fact_orders[[#This Row],[delivery_time]]&gt;=50,"LATE",TRUE,"ON TIME")</f>
        <v>EARLY</v>
      </c>
    </row>
    <row r="16508" spans="16:32" x14ac:dyDescent="0.25">
      <c r="P16508">
        <v>16496</v>
      </c>
      <c r="Q16508">
        <v>232</v>
      </c>
      <c r="R16508">
        <v>6</v>
      </c>
      <c r="S16508" s="6">
        <v>45233</v>
      </c>
      <c r="T16508" s="6">
        <v>0.84027777777777779</v>
      </c>
      <c r="U16508" t="s">
        <v>43</v>
      </c>
      <c r="V16508">
        <v>5946</v>
      </c>
      <c r="W16508">
        <v>22</v>
      </c>
      <c r="X16508">
        <v>34</v>
      </c>
      <c r="Y16508">
        <v>26</v>
      </c>
      <c r="Z16508" t="s">
        <v>22</v>
      </c>
      <c r="AA16508" t="s">
        <v>47</v>
      </c>
      <c r="AB16508">
        <v>3.4</v>
      </c>
      <c r="AC16508">
        <v>26</v>
      </c>
      <c r="AD16508" t="s">
        <v>45</v>
      </c>
      <c r="AE16508" s="6">
        <v>44793</v>
      </c>
      <c r="AF16508" t="str">
        <f>_xlfn.IFS(fact_orders[[#This Row],[delivery_time]]&lt;=40,"EARLY",fact_orders[[#This Row],[delivery_time]]&gt;=50,"LATE",TRUE,"ON TIME")</f>
        <v>EARLY</v>
      </c>
    </row>
    <row r="16509" spans="16:32" x14ac:dyDescent="0.25">
      <c r="P16509">
        <v>16497</v>
      </c>
      <c r="Q16509">
        <v>212</v>
      </c>
      <c r="R16509">
        <v>20</v>
      </c>
      <c r="S16509" s="6">
        <v>45233</v>
      </c>
      <c r="T16509" s="6">
        <v>0.83125000000000004</v>
      </c>
      <c r="U16509" t="s">
        <v>43</v>
      </c>
      <c r="V16509">
        <v>4274</v>
      </c>
      <c r="W16509">
        <v>22</v>
      </c>
      <c r="X16509">
        <v>45</v>
      </c>
      <c r="Y16509">
        <v>38</v>
      </c>
      <c r="Z16509" t="s">
        <v>18</v>
      </c>
      <c r="AA16509" t="s">
        <v>48</v>
      </c>
      <c r="AB16509">
        <v>3.8</v>
      </c>
      <c r="AC16509">
        <v>38</v>
      </c>
      <c r="AD16509" t="s">
        <v>45</v>
      </c>
      <c r="AE16509" s="6">
        <v>44773</v>
      </c>
      <c r="AF16509" t="str">
        <f>_xlfn.IFS(fact_orders[[#This Row],[delivery_time]]&lt;=40,"EARLY",fact_orders[[#This Row],[delivery_time]]&gt;=50,"LATE",TRUE,"ON TIME")</f>
        <v>ON TIME</v>
      </c>
    </row>
    <row r="16510" spans="16:32" x14ac:dyDescent="0.25">
      <c r="P16510">
        <v>16498</v>
      </c>
      <c r="Q16510">
        <v>490</v>
      </c>
      <c r="R16510">
        <v>8</v>
      </c>
      <c r="S16510" s="6">
        <v>45233</v>
      </c>
      <c r="T16510" s="6">
        <v>0.75624999999999998</v>
      </c>
      <c r="U16510" t="s">
        <v>43</v>
      </c>
      <c r="V16510">
        <v>2364</v>
      </c>
      <c r="W16510">
        <v>39</v>
      </c>
      <c r="X16510">
        <v>42</v>
      </c>
      <c r="Z16510" t="s">
        <v>24</v>
      </c>
      <c r="AA16510" t="s">
        <v>44</v>
      </c>
      <c r="AB16510">
        <v>4.2</v>
      </c>
      <c r="AD16510" t="s">
        <v>45</v>
      </c>
      <c r="AE16510" s="6">
        <v>45051</v>
      </c>
      <c r="AF16510" t="str">
        <f>_xlfn.IFS(fact_orders[[#This Row],[delivery_time]]&lt;=40,"EARLY",fact_orders[[#This Row],[delivery_time]]&gt;=50,"LATE",TRUE,"ON TIME")</f>
        <v>ON TIME</v>
      </c>
    </row>
    <row r="16511" spans="16:32" x14ac:dyDescent="0.25">
      <c r="P16511">
        <v>16499</v>
      </c>
      <c r="Q16511">
        <v>252</v>
      </c>
      <c r="R16511">
        <v>4</v>
      </c>
      <c r="S16511" s="6">
        <v>45233</v>
      </c>
      <c r="T16511" s="6">
        <v>0.88541666666666663</v>
      </c>
      <c r="U16511" t="s">
        <v>43</v>
      </c>
      <c r="V16511">
        <v>2412</v>
      </c>
      <c r="W16511">
        <v>17</v>
      </c>
      <c r="X16511">
        <v>56</v>
      </c>
      <c r="Y16511">
        <v>35</v>
      </c>
      <c r="Z16511" t="s">
        <v>20</v>
      </c>
      <c r="AA16511" t="s">
        <v>46</v>
      </c>
      <c r="AB16511">
        <v>3.7</v>
      </c>
      <c r="AC16511">
        <v>35</v>
      </c>
      <c r="AD16511" t="s">
        <v>45</v>
      </c>
      <c r="AE16511" s="6">
        <v>44813</v>
      </c>
      <c r="AF16511" t="str">
        <f>_xlfn.IFS(fact_orders[[#This Row],[delivery_time]]&lt;=40,"EARLY",fact_orders[[#This Row],[delivery_time]]&gt;=50,"LATE",TRUE,"ON TIME")</f>
        <v>LATE</v>
      </c>
    </row>
    <row r="16512" spans="16:32" x14ac:dyDescent="0.25">
      <c r="P16512">
        <v>16500</v>
      </c>
      <c r="Q16512">
        <v>415</v>
      </c>
      <c r="R16512">
        <v>19</v>
      </c>
      <c r="S16512" s="6">
        <v>45233</v>
      </c>
      <c r="T16512" s="6">
        <v>0.90069444444444446</v>
      </c>
      <c r="U16512" t="s">
        <v>43</v>
      </c>
      <c r="V16512">
        <v>2927</v>
      </c>
      <c r="W16512">
        <v>18</v>
      </c>
      <c r="X16512">
        <v>38</v>
      </c>
      <c r="Y16512">
        <v>21</v>
      </c>
      <c r="Z16512" t="s">
        <v>16</v>
      </c>
      <c r="AA16512" t="s">
        <v>49</v>
      </c>
      <c r="AB16512">
        <v>4.5</v>
      </c>
      <c r="AC16512">
        <v>21</v>
      </c>
      <c r="AD16512" t="s">
        <v>45</v>
      </c>
      <c r="AE16512" s="6">
        <v>44976</v>
      </c>
      <c r="AF16512" t="str">
        <f>_xlfn.IFS(fact_orders[[#This Row],[delivery_time]]&lt;=40,"EARLY",fact_orders[[#This Row],[delivery_time]]&gt;=50,"LATE",TRUE,"ON TIME")</f>
        <v>EARLY</v>
      </c>
    </row>
    <row r="16513" spans="16:32" x14ac:dyDescent="0.25">
      <c r="P16513">
        <v>16501</v>
      </c>
      <c r="Q16513">
        <v>65</v>
      </c>
      <c r="R16513">
        <v>8</v>
      </c>
      <c r="S16513" s="6">
        <v>45233</v>
      </c>
      <c r="T16513" s="6">
        <v>0.53263888888888888</v>
      </c>
      <c r="U16513" t="s">
        <v>43</v>
      </c>
      <c r="V16513">
        <v>4463</v>
      </c>
      <c r="W16513">
        <v>22</v>
      </c>
      <c r="X16513">
        <v>43</v>
      </c>
      <c r="Z16513" t="s">
        <v>24</v>
      </c>
      <c r="AA16513" t="s">
        <v>44</v>
      </c>
      <c r="AB16513">
        <v>4.2</v>
      </c>
      <c r="AD16513" t="s">
        <v>45</v>
      </c>
      <c r="AE16513" s="6">
        <v>44626</v>
      </c>
      <c r="AF16513" t="str">
        <f>_xlfn.IFS(fact_orders[[#This Row],[delivery_time]]&lt;=40,"EARLY",fact_orders[[#This Row],[delivery_time]]&gt;=50,"LATE",TRUE,"ON TIME")</f>
        <v>ON TIME</v>
      </c>
    </row>
    <row r="16514" spans="16:32" x14ac:dyDescent="0.25">
      <c r="P16514">
        <v>16502</v>
      </c>
      <c r="Q16514">
        <v>177</v>
      </c>
      <c r="R16514">
        <v>6</v>
      </c>
      <c r="S16514" s="6">
        <v>45233</v>
      </c>
      <c r="T16514" s="6">
        <v>0.53611111111111109</v>
      </c>
      <c r="U16514" t="s">
        <v>43</v>
      </c>
      <c r="V16514">
        <v>4942</v>
      </c>
      <c r="W16514">
        <v>34</v>
      </c>
      <c r="X16514">
        <v>37</v>
      </c>
      <c r="Y16514">
        <v>5</v>
      </c>
      <c r="Z16514" t="s">
        <v>22</v>
      </c>
      <c r="AA16514" t="s">
        <v>47</v>
      </c>
      <c r="AB16514">
        <v>3.4</v>
      </c>
      <c r="AC16514">
        <v>5</v>
      </c>
      <c r="AD16514" t="s">
        <v>45</v>
      </c>
      <c r="AE16514" s="6">
        <v>44738</v>
      </c>
      <c r="AF16514" t="str">
        <f>_xlfn.IFS(fact_orders[[#This Row],[delivery_time]]&lt;=40,"EARLY",fact_orders[[#This Row],[delivery_time]]&gt;=50,"LATE",TRUE,"ON TIME")</f>
        <v>EARLY</v>
      </c>
    </row>
    <row r="16515" spans="16:32" x14ac:dyDescent="0.25">
      <c r="P16515">
        <v>16503</v>
      </c>
      <c r="Q16515">
        <v>345</v>
      </c>
      <c r="R16515">
        <v>19</v>
      </c>
      <c r="S16515" s="6">
        <v>45233</v>
      </c>
      <c r="T16515" s="6">
        <v>0.67986111111111114</v>
      </c>
      <c r="U16515" t="s">
        <v>43</v>
      </c>
      <c r="V16515">
        <v>3314</v>
      </c>
      <c r="W16515">
        <v>33</v>
      </c>
      <c r="X16515">
        <v>42</v>
      </c>
      <c r="Y16515">
        <v>11</v>
      </c>
      <c r="Z16515" t="s">
        <v>16</v>
      </c>
      <c r="AA16515" t="s">
        <v>49</v>
      </c>
      <c r="AB16515">
        <v>4.5</v>
      </c>
      <c r="AC16515">
        <v>11</v>
      </c>
      <c r="AD16515" t="s">
        <v>45</v>
      </c>
      <c r="AE16515" s="6">
        <v>44906</v>
      </c>
      <c r="AF16515" t="str">
        <f>_xlfn.IFS(fact_orders[[#This Row],[delivery_time]]&lt;=40,"EARLY",fact_orders[[#This Row],[delivery_time]]&gt;=50,"LATE",TRUE,"ON TIME")</f>
        <v>ON TIME</v>
      </c>
    </row>
    <row r="16516" spans="16:32" x14ac:dyDescent="0.25">
      <c r="P16516">
        <v>16504</v>
      </c>
      <c r="Q16516">
        <v>363</v>
      </c>
      <c r="R16516">
        <v>9</v>
      </c>
      <c r="S16516" s="6">
        <v>45233</v>
      </c>
      <c r="T16516" s="6">
        <v>0.90486111111111112</v>
      </c>
      <c r="U16516" t="s">
        <v>43</v>
      </c>
      <c r="V16516">
        <v>5205</v>
      </c>
      <c r="W16516">
        <v>31</v>
      </c>
      <c r="X16516">
        <v>36</v>
      </c>
      <c r="Y16516">
        <v>20</v>
      </c>
      <c r="Z16516" t="s">
        <v>25</v>
      </c>
      <c r="AA16516" t="s">
        <v>44</v>
      </c>
      <c r="AB16516">
        <v>4.0999999999999996</v>
      </c>
      <c r="AC16516">
        <v>20</v>
      </c>
      <c r="AD16516" t="s">
        <v>45</v>
      </c>
      <c r="AE16516" s="6">
        <v>44924</v>
      </c>
      <c r="AF16516" t="str">
        <f>_xlfn.IFS(fact_orders[[#This Row],[delivery_time]]&lt;=40,"EARLY",fact_orders[[#This Row],[delivery_time]]&gt;=50,"LATE",TRUE,"ON TIME")</f>
        <v>EARLY</v>
      </c>
    </row>
    <row r="16517" spans="16:32" x14ac:dyDescent="0.25">
      <c r="P16517">
        <v>16505</v>
      </c>
      <c r="Q16517">
        <v>297</v>
      </c>
      <c r="R16517">
        <v>11</v>
      </c>
      <c r="S16517" s="6">
        <v>45233</v>
      </c>
      <c r="T16517" s="6">
        <v>0.52847222222222223</v>
      </c>
      <c r="U16517" t="s">
        <v>43</v>
      </c>
      <c r="V16517">
        <v>3759</v>
      </c>
      <c r="W16517">
        <v>25</v>
      </c>
      <c r="X16517">
        <v>56</v>
      </c>
      <c r="Y16517">
        <v>50</v>
      </c>
      <c r="Z16517" t="s">
        <v>8</v>
      </c>
      <c r="AA16517" t="s">
        <v>48</v>
      </c>
      <c r="AB16517">
        <v>3.3</v>
      </c>
      <c r="AC16517">
        <v>50</v>
      </c>
      <c r="AD16517" t="s">
        <v>45</v>
      </c>
      <c r="AE16517" s="6">
        <v>44858</v>
      </c>
      <c r="AF16517" t="str">
        <f>_xlfn.IFS(fact_orders[[#This Row],[delivery_time]]&lt;=40,"EARLY",fact_orders[[#This Row],[delivery_time]]&gt;=50,"LATE",TRUE,"ON TIME")</f>
        <v>LATE</v>
      </c>
    </row>
    <row r="16518" spans="16:32" x14ac:dyDescent="0.25">
      <c r="P16518">
        <v>16506</v>
      </c>
      <c r="Q16518">
        <v>169</v>
      </c>
      <c r="R16518">
        <v>16</v>
      </c>
      <c r="S16518" s="6">
        <v>45233</v>
      </c>
      <c r="T16518" s="6">
        <v>0.83472222222222225</v>
      </c>
      <c r="U16518" t="s">
        <v>43</v>
      </c>
      <c r="V16518">
        <v>5151</v>
      </c>
      <c r="W16518">
        <v>32</v>
      </c>
      <c r="X16518">
        <v>35</v>
      </c>
      <c r="Y16518">
        <v>23</v>
      </c>
      <c r="Z16518" t="s">
        <v>13</v>
      </c>
      <c r="AA16518" t="s">
        <v>47</v>
      </c>
      <c r="AB16518">
        <v>3.4</v>
      </c>
      <c r="AC16518">
        <v>23</v>
      </c>
      <c r="AD16518" t="s">
        <v>45</v>
      </c>
      <c r="AE16518" s="6">
        <v>44730</v>
      </c>
      <c r="AF16518" t="str">
        <f>_xlfn.IFS(fact_orders[[#This Row],[delivery_time]]&lt;=40,"EARLY",fact_orders[[#This Row],[delivery_time]]&gt;=50,"LATE",TRUE,"ON TIME")</f>
        <v>EARLY</v>
      </c>
    </row>
    <row r="16519" spans="16:32" x14ac:dyDescent="0.25">
      <c r="P16519">
        <v>16507</v>
      </c>
      <c r="Q16519">
        <v>144</v>
      </c>
      <c r="R16519">
        <v>4</v>
      </c>
      <c r="S16519" s="6">
        <v>45233</v>
      </c>
      <c r="T16519" s="6">
        <v>0.62013888888888891</v>
      </c>
      <c r="U16519" t="s">
        <v>43</v>
      </c>
      <c r="V16519">
        <v>3243</v>
      </c>
      <c r="W16519">
        <v>37</v>
      </c>
      <c r="X16519">
        <v>48</v>
      </c>
      <c r="Z16519" t="s">
        <v>20</v>
      </c>
      <c r="AA16519" t="s">
        <v>46</v>
      </c>
      <c r="AB16519">
        <v>3.7</v>
      </c>
      <c r="AD16519" t="s">
        <v>45</v>
      </c>
      <c r="AE16519" s="6">
        <v>44705</v>
      </c>
      <c r="AF16519" t="str">
        <f>_xlfn.IFS(fact_orders[[#This Row],[delivery_time]]&lt;=40,"EARLY",fact_orders[[#This Row],[delivery_time]]&gt;=50,"LATE",TRUE,"ON TIME")</f>
        <v>ON TIME</v>
      </c>
    </row>
    <row r="16520" spans="16:32" x14ac:dyDescent="0.25">
      <c r="P16520">
        <v>16508</v>
      </c>
      <c r="Q16520">
        <v>19</v>
      </c>
      <c r="R16520">
        <v>19</v>
      </c>
      <c r="S16520" s="6">
        <v>45233</v>
      </c>
      <c r="T16520" s="6">
        <v>0.50486111111111109</v>
      </c>
      <c r="U16520" t="s">
        <v>43</v>
      </c>
      <c r="V16520">
        <v>4777</v>
      </c>
      <c r="W16520">
        <v>33</v>
      </c>
      <c r="X16520">
        <v>59</v>
      </c>
      <c r="Y16520">
        <v>42</v>
      </c>
      <c r="Z16520" t="s">
        <v>16</v>
      </c>
      <c r="AA16520" t="s">
        <v>49</v>
      </c>
      <c r="AB16520">
        <v>4.5</v>
      </c>
      <c r="AC16520">
        <v>42</v>
      </c>
      <c r="AD16520" t="s">
        <v>45</v>
      </c>
      <c r="AE16520" s="6">
        <v>44580</v>
      </c>
      <c r="AF16520" t="str">
        <f>_xlfn.IFS(fact_orders[[#This Row],[delivery_time]]&lt;=40,"EARLY",fact_orders[[#This Row],[delivery_time]]&gt;=50,"LATE",TRUE,"ON TIME")</f>
        <v>LATE</v>
      </c>
    </row>
    <row r="16521" spans="16:32" x14ac:dyDescent="0.25">
      <c r="P16521">
        <v>16509</v>
      </c>
      <c r="Q16521">
        <v>309</v>
      </c>
      <c r="R16521">
        <v>13</v>
      </c>
      <c r="S16521" s="6">
        <v>45233</v>
      </c>
      <c r="T16521" s="6">
        <v>0.87222222222222223</v>
      </c>
      <c r="U16521" t="s">
        <v>43</v>
      </c>
      <c r="V16521">
        <v>2011</v>
      </c>
      <c r="W16521">
        <v>38</v>
      </c>
      <c r="X16521">
        <v>30</v>
      </c>
      <c r="Y16521">
        <v>17</v>
      </c>
      <c r="Z16521" t="s">
        <v>10</v>
      </c>
      <c r="AA16521" t="s">
        <v>46</v>
      </c>
      <c r="AB16521">
        <v>3.3</v>
      </c>
      <c r="AC16521">
        <v>17</v>
      </c>
      <c r="AD16521" t="s">
        <v>45</v>
      </c>
      <c r="AE16521" s="6">
        <v>44870</v>
      </c>
      <c r="AF16521" t="str">
        <f>_xlfn.IFS(fact_orders[[#This Row],[delivery_time]]&lt;=40,"EARLY",fact_orders[[#This Row],[delivery_time]]&gt;=50,"LATE",TRUE,"ON TIME")</f>
        <v>EARLY</v>
      </c>
    </row>
    <row r="16522" spans="16:32" x14ac:dyDescent="0.25">
      <c r="P16522">
        <v>16510</v>
      </c>
      <c r="Q16522">
        <v>426</v>
      </c>
      <c r="R16522">
        <v>9</v>
      </c>
      <c r="S16522" s="6">
        <v>45233</v>
      </c>
      <c r="T16522" s="6">
        <v>0.57430555555555551</v>
      </c>
      <c r="U16522" t="s">
        <v>43</v>
      </c>
      <c r="V16522">
        <v>5736</v>
      </c>
      <c r="W16522">
        <v>18</v>
      </c>
      <c r="X16522">
        <v>53</v>
      </c>
      <c r="Y16522">
        <v>34</v>
      </c>
      <c r="Z16522" t="s">
        <v>25</v>
      </c>
      <c r="AA16522" t="s">
        <v>44</v>
      </c>
      <c r="AB16522">
        <v>4.0999999999999996</v>
      </c>
      <c r="AC16522">
        <v>34</v>
      </c>
      <c r="AD16522" t="s">
        <v>45</v>
      </c>
      <c r="AE16522" s="6">
        <v>44987</v>
      </c>
      <c r="AF16522" t="str">
        <f>_xlfn.IFS(fact_orders[[#This Row],[delivery_time]]&lt;=40,"EARLY",fact_orders[[#This Row],[delivery_time]]&gt;=50,"LATE",TRUE,"ON TIME")</f>
        <v>LATE</v>
      </c>
    </row>
    <row r="16523" spans="16:32" x14ac:dyDescent="0.25">
      <c r="P16523">
        <v>16511</v>
      </c>
      <c r="Q16523">
        <v>359</v>
      </c>
      <c r="R16523">
        <v>15</v>
      </c>
      <c r="S16523" s="6">
        <v>45234</v>
      </c>
      <c r="T16523" s="6">
        <v>0.78819444444444442</v>
      </c>
      <c r="U16523" t="s">
        <v>43</v>
      </c>
      <c r="V16523">
        <v>4922</v>
      </c>
      <c r="W16523">
        <v>24</v>
      </c>
      <c r="X16523">
        <v>52</v>
      </c>
      <c r="Y16523">
        <v>24</v>
      </c>
      <c r="Z16523" t="s">
        <v>12</v>
      </c>
      <c r="AA16523" t="s">
        <v>48</v>
      </c>
      <c r="AB16523">
        <v>3.8</v>
      </c>
      <c r="AC16523">
        <v>24</v>
      </c>
      <c r="AD16523" t="s">
        <v>45</v>
      </c>
      <c r="AE16523" s="6">
        <v>44920</v>
      </c>
      <c r="AF16523" t="str">
        <f>_xlfn.IFS(fact_orders[[#This Row],[delivery_time]]&lt;=40,"EARLY",fact_orders[[#This Row],[delivery_time]]&gt;=50,"LATE",TRUE,"ON TIME")</f>
        <v>LATE</v>
      </c>
    </row>
    <row r="16524" spans="16:32" x14ac:dyDescent="0.25">
      <c r="P16524">
        <v>16512</v>
      </c>
      <c r="Q16524">
        <v>70</v>
      </c>
      <c r="R16524">
        <v>20</v>
      </c>
      <c r="S16524" s="6">
        <v>45234</v>
      </c>
      <c r="T16524" s="6">
        <v>0.62430555555555556</v>
      </c>
      <c r="U16524" t="s">
        <v>43</v>
      </c>
      <c r="V16524">
        <v>5932</v>
      </c>
      <c r="W16524">
        <v>34</v>
      </c>
      <c r="X16524">
        <v>39</v>
      </c>
      <c r="Z16524" t="s">
        <v>18</v>
      </c>
      <c r="AA16524" t="s">
        <v>48</v>
      </c>
      <c r="AB16524">
        <v>3.8</v>
      </c>
      <c r="AD16524" t="s">
        <v>45</v>
      </c>
      <c r="AE16524" s="6">
        <v>44631</v>
      </c>
      <c r="AF16524" t="str">
        <f>_xlfn.IFS(fact_orders[[#This Row],[delivery_time]]&lt;=40,"EARLY",fact_orders[[#This Row],[delivery_time]]&gt;=50,"LATE",TRUE,"ON TIME")</f>
        <v>EARLY</v>
      </c>
    </row>
    <row r="16525" spans="16:32" x14ac:dyDescent="0.25">
      <c r="P16525">
        <v>16513</v>
      </c>
      <c r="Q16525">
        <v>313</v>
      </c>
      <c r="R16525">
        <v>15</v>
      </c>
      <c r="S16525" s="6">
        <v>45234</v>
      </c>
      <c r="T16525" s="6">
        <v>0.68402777777777779</v>
      </c>
      <c r="U16525" t="s">
        <v>43</v>
      </c>
      <c r="V16525">
        <v>4573</v>
      </c>
      <c r="W16525">
        <v>18</v>
      </c>
      <c r="X16525">
        <v>51</v>
      </c>
      <c r="Y16525">
        <v>1</v>
      </c>
      <c r="Z16525" t="s">
        <v>12</v>
      </c>
      <c r="AA16525" t="s">
        <v>48</v>
      </c>
      <c r="AB16525">
        <v>3.8</v>
      </c>
      <c r="AC16525">
        <v>1</v>
      </c>
      <c r="AD16525" t="s">
        <v>45</v>
      </c>
      <c r="AE16525" s="6">
        <v>44874</v>
      </c>
      <c r="AF16525" t="str">
        <f>_xlfn.IFS(fact_orders[[#This Row],[delivery_time]]&lt;=40,"EARLY",fact_orders[[#This Row],[delivery_time]]&gt;=50,"LATE",TRUE,"ON TIME")</f>
        <v>LATE</v>
      </c>
    </row>
    <row r="16526" spans="16:32" x14ac:dyDescent="0.25">
      <c r="P16526">
        <v>16514</v>
      </c>
      <c r="Q16526">
        <v>305</v>
      </c>
      <c r="R16526">
        <v>16</v>
      </c>
      <c r="S16526" s="6">
        <v>45234</v>
      </c>
      <c r="T16526" s="6">
        <v>0.73819444444444449</v>
      </c>
      <c r="U16526" t="s">
        <v>43</v>
      </c>
      <c r="V16526">
        <v>2845</v>
      </c>
      <c r="W16526">
        <v>16</v>
      </c>
      <c r="X16526">
        <v>44</v>
      </c>
      <c r="Y16526">
        <v>12</v>
      </c>
      <c r="Z16526" t="s">
        <v>13</v>
      </c>
      <c r="AA16526" t="s">
        <v>47</v>
      </c>
      <c r="AB16526">
        <v>3.4</v>
      </c>
      <c r="AC16526">
        <v>12</v>
      </c>
      <c r="AD16526" t="s">
        <v>45</v>
      </c>
      <c r="AE16526" s="6">
        <v>44866</v>
      </c>
      <c r="AF16526" t="str">
        <f>_xlfn.IFS(fact_orders[[#This Row],[delivery_time]]&lt;=40,"EARLY",fact_orders[[#This Row],[delivery_time]]&gt;=50,"LATE",TRUE,"ON TIME")</f>
        <v>ON TIME</v>
      </c>
    </row>
    <row r="16527" spans="16:32" x14ac:dyDescent="0.25">
      <c r="P16527">
        <v>16515</v>
      </c>
      <c r="Q16527">
        <v>256</v>
      </c>
      <c r="R16527">
        <v>2</v>
      </c>
      <c r="S16527" s="6">
        <v>45234</v>
      </c>
      <c r="T16527" s="6">
        <v>0.46041666666666664</v>
      </c>
      <c r="U16527" t="s">
        <v>43</v>
      </c>
      <c r="V16527">
        <v>2603</v>
      </c>
      <c r="W16527">
        <v>39</v>
      </c>
      <c r="X16527">
        <v>53</v>
      </c>
      <c r="Y16527">
        <v>12</v>
      </c>
      <c r="Z16527" t="s">
        <v>17</v>
      </c>
      <c r="AA16527" t="s">
        <v>46</v>
      </c>
      <c r="AB16527">
        <v>4.7</v>
      </c>
      <c r="AC16527">
        <v>12</v>
      </c>
      <c r="AD16527" t="s">
        <v>45</v>
      </c>
      <c r="AE16527" s="6">
        <v>44817</v>
      </c>
      <c r="AF16527" t="str">
        <f>_xlfn.IFS(fact_orders[[#This Row],[delivery_time]]&lt;=40,"EARLY",fact_orders[[#This Row],[delivery_time]]&gt;=50,"LATE",TRUE,"ON TIME")</f>
        <v>LATE</v>
      </c>
    </row>
    <row r="16528" spans="16:32" x14ac:dyDescent="0.25">
      <c r="P16528">
        <v>16516</v>
      </c>
      <c r="Q16528">
        <v>7</v>
      </c>
      <c r="R16528">
        <v>13</v>
      </c>
      <c r="S16528" s="6">
        <v>45234</v>
      </c>
      <c r="T16528" s="6">
        <v>0.71597222222222223</v>
      </c>
      <c r="U16528" t="s">
        <v>43</v>
      </c>
      <c r="V16528">
        <v>5644</v>
      </c>
      <c r="W16528">
        <v>26</v>
      </c>
      <c r="X16528">
        <v>37</v>
      </c>
      <c r="Y16528">
        <v>41</v>
      </c>
      <c r="Z16528" t="s">
        <v>10</v>
      </c>
      <c r="AA16528" t="s">
        <v>46</v>
      </c>
      <c r="AB16528">
        <v>3.3</v>
      </c>
      <c r="AC16528">
        <v>41</v>
      </c>
      <c r="AD16528" t="s">
        <v>45</v>
      </c>
      <c r="AE16528" s="6">
        <v>44568</v>
      </c>
      <c r="AF16528" t="str">
        <f>_xlfn.IFS(fact_orders[[#This Row],[delivery_time]]&lt;=40,"EARLY",fact_orders[[#This Row],[delivery_time]]&gt;=50,"LATE",TRUE,"ON TIME")</f>
        <v>EARLY</v>
      </c>
    </row>
    <row r="16529" spans="16:32" x14ac:dyDescent="0.25">
      <c r="P16529">
        <v>16517</v>
      </c>
      <c r="Q16529">
        <v>452</v>
      </c>
      <c r="R16529">
        <v>2</v>
      </c>
      <c r="S16529" s="6">
        <v>45234</v>
      </c>
      <c r="T16529" s="6">
        <v>0.73888888888888893</v>
      </c>
      <c r="U16529" t="s">
        <v>43</v>
      </c>
      <c r="V16529">
        <v>5466</v>
      </c>
      <c r="W16529">
        <v>38</v>
      </c>
      <c r="X16529">
        <v>48</v>
      </c>
      <c r="Y16529">
        <v>45</v>
      </c>
      <c r="Z16529" t="s">
        <v>17</v>
      </c>
      <c r="AA16529" t="s">
        <v>46</v>
      </c>
      <c r="AB16529">
        <v>4.7</v>
      </c>
      <c r="AC16529">
        <v>45</v>
      </c>
      <c r="AD16529" t="s">
        <v>45</v>
      </c>
      <c r="AE16529" s="6">
        <v>45013</v>
      </c>
      <c r="AF16529" t="str">
        <f>_xlfn.IFS(fact_orders[[#This Row],[delivery_time]]&lt;=40,"EARLY",fact_orders[[#This Row],[delivery_time]]&gt;=50,"LATE",TRUE,"ON TIME")</f>
        <v>ON TIME</v>
      </c>
    </row>
    <row r="16530" spans="16:32" x14ac:dyDescent="0.25">
      <c r="P16530">
        <v>16518</v>
      </c>
      <c r="Q16530">
        <v>123</v>
      </c>
      <c r="R16530">
        <v>7</v>
      </c>
      <c r="S16530" s="6">
        <v>45234</v>
      </c>
      <c r="T16530" s="6">
        <v>0.51597222222222228</v>
      </c>
      <c r="U16530" t="s">
        <v>43</v>
      </c>
      <c r="V16530">
        <v>4370</v>
      </c>
      <c r="W16530">
        <v>15</v>
      </c>
      <c r="X16530">
        <v>38</v>
      </c>
      <c r="Y16530">
        <v>39</v>
      </c>
      <c r="Z16530" t="s">
        <v>23</v>
      </c>
      <c r="AA16530" t="s">
        <v>44</v>
      </c>
      <c r="AB16530">
        <v>3.4</v>
      </c>
      <c r="AC16530">
        <v>39</v>
      </c>
      <c r="AD16530" t="s">
        <v>45</v>
      </c>
      <c r="AE16530" s="6">
        <v>44684</v>
      </c>
      <c r="AF16530" t="str">
        <f>_xlfn.IFS(fact_orders[[#This Row],[delivery_time]]&lt;=40,"EARLY",fact_orders[[#This Row],[delivery_time]]&gt;=50,"LATE",TRUE,"ON TIME")</f>
        <v>EARLY</v>
      </c>
    </row>
    <row r="16531" spans="16:32" x14ac:dyDescent="0.25">
      <c r="P16531">
        <v>16519</v>
      </c>
      <c r="Q16531">
        <v>430</v>
      </c>
      <c r="R16531">
        <v>2</v>
      </c>
      <c r="S16531" s="6">
        <v>45234</v>
      </c>
      <c r="T16531" s="6">
        <v>0.83958333333333335</v>
      </c>
      <c r="U16531" t="s">
        <v>43</v>
      </c>
      <c r="V16531">
        <v>4638</v>
      </c>
      <c r="W16531">
        <v>25</v>
      </c>
      <c r="X16531">
        <v>49</v>
      </c>
      <c r="Y16531">
        <v>33</v>
      </c>
      <c r="Z16531" t="s">
        <v>17</v>
      </c>
      <c r="AA16531" t="s">
        <v>46</v>
      </c>
      <c r="AB16531">
        <v>4.7</v>
      </c>
      <c r="AC16531">
        <v>33</v>
      </c>
      <c r="AD16531" t="s">
        <v>45</v>
      </c>
      <c r="AE16531" s="6">
        <v>44991</v>
      </c>
      <c r="AF16531" t="str">
        <f>_xlfn.IFS(fact_orders[[#This Row],[delivery_time]]&lt;=40,"EARLY",fact_orders[[#This Row],[delivery_time]]&gt;=50,"LATE",TRUE,"ON TIME")</f>
        <v>ON TIME</v>
      </c>
    </row>
    <row r="16532" spans="16:32" x14ac:dyDescent="0.25">
      <c r="P16532">
        <v>16520</v>
      </c>
      <c r="Q16532">
        <v>445</v>
      </c>
      <c r="R16532">
        <v>6</v>
      </c>
      <c r="S16532" s="6">
        <v>45234</v>
      </c>
      <c r="T16532" s="6">
        <v>0.56319444444444444</v>
      </c>
      <c r="U16532" t="s">
        <v>43</v>
      </c>
      <c r="V16532">
        <v>4503</v>
      </c>
      <c r="W16532">
        <v>33</v>
      </c>
      <c r="X16532">
        <v>30</v>
      </c>
      <c r="Y16532">
        <v>40</v>
      </c>
      <c r="Z16532" t="s">
        <v>22</v>
      </c>
      <c r="AA16532" t="s">
        <v>47</v>
      </c>
      <c r="AB16532">
        <v>3.4</v>
      </c>
      <c r="AC16532">
        <v>40</v>
      </c>
      <c r="AD16532" t="s">
        <v>45</v>
      </c>
      <c r="AE16532" s="6">
        <v>45006</v>
      </c>
      <c r="AF16532" t="str">
        <f>_xlfn.IFS(fact_orders[[#This Row],[delivery_time]]&lt;=40,"EARLY",fact_orders[[#This Row],[delivery_time]]&gt;=50,"LATE",TRUE,"ON TIME")</f>
        <v>EARLY</v>
      </c>
    </row>
    <row r="16533" spans="16:32" x14ac:dyDescent="0.25">
      <c r="P16533">
        <v>16521</v>
      </c>
      <c r="Q16533">
        <v>100</v>
      </c>
      <c r="R16533">
        <v>2</v>
      </c>
      <c r="S16533" s="6">
        <v>45234</v>
      </c>
      <c r="T16533" s="6">
        <v>0.56458333333333333</v>
      </c>
      <c r="U16533" t="s">
        <v>43</v>
      </c>
      <c r="V16533">
        <v>3162</v>
      </c>
      <c r="W16533">
        <v>28</v>
      </c>
      <c r="X16533">
        <v>43</v>
      </c>
      <c r="Y16533">
        <v>17</v>
      </c>
      <c r="Z16533" t="s">
        <v>17</v>
      </c>
      <c r="AA16533" t="s">
        <v>46</v>
      </c>
      <c r="AB16533">
        <v>4.7</v>
      </c>
      <c r="AC16533">
        <v>17</v>
      </c>
      <c r="AD16533" t="s">
        <v>45</v>
      </c>
      <c r="AE16533" s="6">
        <v>44661</v>
      </c>
      <c r="AF16533" t="str">
        <f>_xlfn.IFS(fact_orders[[#This Row],[delivery_time]]&lt;=40,"EARLY",fact_orders[[#This Row],[delivery_time]]&gt;=50,"LATE",TRUE,"ON TIME")</f>
        <v>ON TIME</v>
      </c>
    </row>
    <row r="16534" spans="16:32" x14ac:dyDescent="0.25">
      <c r="P16534">
        <v>16522</v>
      </c>
      <c r="Q16534">
        <v>279</v>
      </c>
      <c r="R16534">
        <v>12</v>
      </c>
      <c r="S16534" s="6">
        <v>45234</v>
      </c>
      <c r="T16534" s="6">
        <v>0.87083333333333335</v>
      </c>
      <c r="U16534" t="s">
        <v>43</v>
      </c>
      <c r="V16534">
        <v>3896</v>
      </c>
      <c r="W16534">
        <v>38</v>
      </c>
      <c r="X16534">
        <v>39</v>
      </c>
      <c r="Y16534">
        <v>18</v>
      </c>
      <c r="Z16534" t="s">
        <v>9</v>
      </c>
      <c r="AA16534" t="s">
        <v>44</v>
      </c>
      <c r="AB16534">
        <v>3.7</v>
      </c>
      <c r="AC16534">
        <v>18</v>
      </c>
      <c r="AD16534" t="s">
        <v>45</v>
      </c>
      <c r="AE16534" s="6">
        <v>44840</v>
      </c>
      <c r="AF16534" t="str">
        <f>_xlfn.IFS(fact_orders[[#This Row],[delivery_time]]&lt;=40,"EARLY",fact_orders[[#This Row],[delivery_time]]&gt;=50,"LATE",TRUE,"ON TIME")</f>
        <v>EARLY</v>
      </c>
    </row>
    <row r="16535" spans="16:32" x14ac:dyDescent="0.25">
      <c r="P16535">
        <v>16523</v>
      </c>
      <c r="Q16535">
        <v>176</v>
      </c>
      <c r="R16535">
        <v>8</v>
      </c>
      <c r="S16535" s="6">
        <v>45234</v>
      </c>
      <c r="T16535" s="6">
        <v>0.65</v>
      </c>
      <c r="U16535" t="s">
        <v>43</v>
      </c>
      <c r="V16535">
        <v>3022</v>
      </c>
      <c r="W16535">
        <v>29</v>
      </c>
      <c r="X16535">
        <v>56</v>
      </c>
      <c r="Y16535">
        <v>28</v>
      </c>
      <c r="Z16535" t="s">
        <v>24</v>
      </c>
      <c r="AA16535" t="s">
        <v>44</v>
      </c>
      <c r="AB16535">
        <v>4.2</v>
      </c>
      <c r="AC16535">
        <v>28</v>
      </c>
      <c r="AD16535" t="s">
        <v>45</v>
      </c>
      <c r="AE16535" s="6">
        <v>44737</v>
      </c>
      <c r="AF16535" t="str">
        <f>_xlfn.IFS(fact_orders[[#This Row],[delivery_time]]&lt;=40,"EARLY",fact_orders[[#This Row],[delivery_time]]&gt;=50,"LATE",TRUE,"ON TIME")</f>
        <v>LATE</v>
      </c>
    </row>
    <row r="16536" spans="16:32" x14ac:dyDescent="0.25">
      <c r="P16536">
        <v>16524</v>
      </c>
      <c r="Q16536">
        <v>322</v>
      </c>
      <c r="R16536">
        <v>13</v>
      </c>
      <c r="S16536" s="6">
        <v>45234</v>
      </c>
      <c r="T16536" s="6">
        <v>0.8208333333333333</v>
      </c>
      <c r="U16536" t="s">
        <v>43</v>
      </c>
      <c r="V16536">
        <v>3088</v>
      </c>
      <c r="W16536">
        <v>23</v>
      </c>
      <c r="X16536">
        <v>46</v>
      </c>
      <c r="Y16536">
        <v>47</v>
      </c>
      <c r="Z16536" t="s">
        <v>10</v>
      </c>
      <c r="AA16536" t="s">
        <v>46</v>
      </c>
      <c r="AB16536">
        <v>3.3</v>
      </c>
      <c r="AC16536">
        <v>47</v>
      </c>
      <c r="AD16536" t="s">
        <v>45</v>
      </c>
      <c r="AE16536" s="6">
        <v>44883</v>
      </c>
      <c r="AF16536" t="str">
        <f>_xlfn.IFS(fact_orders[[#This Row],[delivery_time]]&lt;=40,"EARLY",fact_orders[[#This Row],[delivery_time]]&gt;=50,"LATE",TRUE,"ON TIME")</f>
        <v>ON TIME</v>
      </c>
    </row>
    <row r="16537" spans="16:32" x14ac:dyDescent="0.25">
      <c r="P16537">
        <v>16525</v>
      </c>
      <c r="Q16537">
        <v>240</v>
      </c>
      <c r="R16537">
        <v>16</v>
      </c>
      <c r="S16537" s="6">
        <v>45234</v>
      </c>
      <c r="T16537" s="6">
        <v>0.51736111111111116</v>
      </c>
      <c r="U16537" t="s">
        <v>43</v>
      </c>
      <c r="V16537">
        <v>5313</v>
      </c>
      <c r="W16537">
        <v>21</v>
      </c>
      <c r="X16537">
        <v>33</v>
      </c>
      <c r="Z16537" t="s">
        <v>13</v>
      </c>
      <c r="AA16537" t="s">
        <v>47</v>
      </c>
      <c r="AB16537">
        <v>3.4</v>
      </c>
      <c r="AD16537" t="s">
        <v>45</v>
      </c>
      <c r="AE16537" s="6">
        <v>44801</v>
      </c>
      <c r="AF16537" t="str">
        <f>_xlfn.IFS(fact_orders[[#This Row],[delivery_time]]&lt;=40,"EARLY",fact_orders[[#This Row],[delivery_time]]&gt;=50,"LATE",TRUE,"ON TIME")</f>
        <v>EARLY</v>
      </c>
    </row>
    <row r="16538" spans="16:32" x14ac:dyDescent="0.25">
      <c r="P16538">
        <v>16526</v>
      </c>
      <c r="Q16538">
        <v>266</v>
      </c>
      <c r="R16538">
        <v>7</v>
      </c>
      <c r="S16538" s="6">
        <v>45234</v>
      </c>
      <c r="T16538" s="6">
        <v>0.45</v>
      </c>
      <c r="U16538" t="s">
        <v>43</v>
      </c>
      <c r="V16538">
        <v>4361</v>
      </c>
      <c r="W16538">
        <v>34</v>
      </c>
      <c r="X16538">
        <v>39</v>
      </c>
      <c r="Y16538">
        <v>22</v>
      </c>
      <c r="Z16538" t="s">
        <v>23</v>
      </c>
      <c r="AA16538" t="s">
        <v>44</v>
      </c>
      <c r="AB16538">
        <v>3.4</v>
      </c>
      <c r="AC16538">
        <v>22</v>
      </c>
      <c r="AD16538" t="s">
        <v>45</v>
      </c>
      <c r="AE16538" s="6">
        <v>44827</v>
      </c>
      <c r="AF16538" t="str">
        <f>_xlfn.IFS(fact_orders[[#This Row],[delivery_time]]&lt;=40,"EARLY",fact_orders[[#This Row],[delivery_time]]&gt;=50,"LATE",TRUE,"ON TIME")</f>
        <v>EARLY</v>
      </c>
    </row>
    <row r="16539" spans="16:32" x14ac:dyDescent="0.25">
      <c r="P16539">
        <v>16527</v>
      </c>
      <c r="Q16539">
        <v>290</v>
      </c>
      <c r="R16539">
        <v>10</v>
      </c>
      <c r="S16539" s="6">
        <v>45234</v>
      </c>
      <c r="T16539" s="6">
        <v>0.66597222222222219</v>
      </c>
      <c r="U16539" t="s">
        <v>43</v>
      </c>
      <c r="V16539">
        <v>5388</v>
      </c>
      <c r="W16539">
        <v>16</v>
      </c>
      <c r="X16539">
        <v>40</v>
      </c>
      <c r="Y16539">
        <v>37</v>
      </c>
      <c r="Z16539" t="s">
        <v>7</v>
      </c>
      <c r="AA16539" t="s">
        <v>46</v>
      </c>
      <c r="AB16539">
        <v>4.5</v>
      </c>
      <c r="AC16539">
        <v>37</v>
      </c>
      <c r="AD16539" t="s">
        <v>45</v>
      </c>
      <c r="AE16539" s="6">
        <v>44851</v>
      </c>
      <c r="AF16539" t="str">
        <f>_xlfn.IFS(fact_orders[[#This Row],[delivery_time]]&lt;=40,"EARLY",fact_orders[[#This Row],[delivery_time]]&gt;=50,"LATE",TRUE,"ON TIME")</f>
        <v>EARLY</v>
      </c>
    </row>
    <row r="16540" spans="16:32" x14ac:dyDescent="0.25">
      <c r="P16540">
        <v>16528</v>
      </c>
      <c r="Q16540">
        <v>480</v>
      </c>
      <c r="R16540">
        <v>18</v>
      </c>
      <c r="S16540" s="6">
        <v>45234</v>
      </c>
      <c r="T16540" s="6">
        <v>0.4465277777777778</v>
      </c>
      <c r="U16540" t="s">
        <v>43</v>
      </c>
      <c r="V16540">
        <v>5320</v>
      </c>
      <c r="W16540">
        <v>18</v>
      </c>
      <c r="X16540">
        <v>39</v>
      </c>
      <c r="Y16540">
        <v>39</v>
      </c>
      <c r="Z16540" t="s">
        <v>15</v>
      </c>
      <c r="AA16540" t="s">
        <v>46</v>
      </c>
      <c r="AB16540">
        <v>3.1</v>
      </c>
      <c r="AC16540">
        <v>39</v>
      </c>
      <c r="AD16540" t="s">
        <v>45</v>
      </c>
      <c r="AE16540" s="6">
        <v>45041</v>
      </c>
      <c r="AF16540" t="str">
        <f>_xlfn.IFS(fact_orders[[#This Row],[delivery_time]]&lt;=40,"EARLY",fact_orders[[#This Row],[delivery_time]]&gt;=50,"LATE",TRUE,"ON TIME")</f>
        <v>EARLY</v>
      </c>
    </row>
    <row r="16541" spans="16:32" x14ac:dyDescent="0.25">
      <c r="P16541">
        <v>16529</v>
      </c>
      <c r="Q16541">
        <v>152</v>
      </c>
      <c r="R16541">
        <v>9</v>
      </c>
      <c r="S16541" s="6">
        <v>45234</v>
      </c>
      <c r="T16541" s="6">
        <v>0.63124999999999998</v>
      </c>
      <c r="U16541" t="s">
        <v>43</v>
      </c>
      <c r="V16541">
        <v>4603</v>
      </c>
      <c r="W16541">
        <v>28</v>
      </c>
      <c r="X16541">
        <v>43</v>
      </c>
      <c r="Y16541">
        <v>33</v>
      </c>
      <c r="Z16541" t="s">
        <v>25</v>
      </c>
      <c r="AA16541" t="s">
        <v>44</v>
      </c>
      <c r="AB16541">
        <v>4.0999999999999996</v>
      </c>
      <c r="AC16541">
        <v>33</v>
      </c>
      <c r="AD16541" t="s">
        <v>45</v>
      </c>
      <c r="AE16541" s="6">
        <v>44713</v>
      </c>
      <c r="AF16541" t="str">
        <f>_xlfn.IFS(fact_orders[[#This Row],[delivery_time]]&lt;=40,"EARLY",fact_orders[[#This Row],[delivery_time]]&gt;=50,"LATE",TRUE,"ON TIME")</f>
        <v>ON TIME</v>
      </c>
    </row>
    <row r="16542" spans="16:32" x14ac:dyDescent="0.25">
      <c r="P16542">
        <v>16530</v>
      </c>
      <c r="Q16542">
        <v>482</v>
      </c>
      <c r="R16542">
        <v>3</v>
      </c>
      <c r="S16542" s="6">
        <v>45234</v>
      </c>
      <c r="T16542" s="6">
        <v>0.65069444444444446</v>
      </c>
      <c r="U16542" t="s">
        <v>43</v>
      </c>
      <c r="V16542">
        <v>2656</v>
      </c>
      <c r="W16542">
        <v>37</v>
      </c>
      <c r="X16542">
        <v>49</v>
      </c>
      <c r="Y16542">
        <v>12</v>
      </c>
      <c r="Z16542" t="s">
        <v>19</v>
      </c>
      <c r="AA16542" t="s">
        <v>44</v>
      </c>
      <c r="AB16542">
        <v>4</v>
      </c>
      <c r="AC16542">
        <v>12</v>
      </c>
      <c r="AD16542" t="s">
        <v>45</v>
      </c>
      <c r="AE16542" s="6">
        <v>45043</v>
      </c>
      <c r="AF16542" t="str">
        <f>_xlfn.IFS(fact_orders[[#This Row],[delivery_time]]&lt;=40,"EARLY",fact_orders[[#This Row],[delivery_time]]&gt;=50,"LATE",TRUE,"ON TIME")</f>
        <v>ON TIME</v>
      </c>
    </row>
    <row r="16543" spans="16:32" x14ac:dyDescent="0.25">
      <c r="P16543">
        <v>16531</v>
      </c>
      <c r="Q16543">
        <v>421</v>
      </c>
      <c r="R16543">
        <v>18</v>
      </c>
      <c r="S16543" s="6">
        <v>45234</v>
      </c>
      <c r="T16543" s="6">
        <v>0.55694444444444446</v>
      </c>
      <c r="U16543" t="s">
        <v>43</v>
      </c>
      <c r="V16543">
        <v>2734</v>
      </c>
      <c r="W16543">
        <v>29</v>
      </c>
      <c r="X16543">
        <v>52</v>
      </c>
      <c r="Y16543">
        <v>16</v>
      </c>
      <c r="Z16543" t="s">
        <v>15</v>
      </c>
      <c r="AA16543" t="s">
        <v>46</v>
      </c>
      <c r="AB16543">
        <v>3.1</v>
      </c>
      <c r="AC16543">
        <v>16</v>
      </c>
      <c r="AD16543" t="s">
        <v>45</v>
      </c>
      <c r="AE16543" s="6">
        <v>44982</v>
      </c>
      <c r="AF16543" t="str">
        <f>_xlfn.IFS(fact_orders[[#This Row],[delivery_time]]&lt;=40,"EARLY",fact_orders[[#This Row],[delivery_time]]&gt;=50,"LATE",TRUE,"ON TIME")</f>
        <v>LATE</v>
      </c>
    </row>
    <row r="16544" spans="16:32" x14ac:dyDescent="0.25">
      <c r="P16544">
        <v>16532</v>
      </c>
      <c r="Q16544">
        <v>470</v>
      </c>
      <c r="R16544">
        <v>9</v>
      </c>
      <c r="S16544" s="6">
        <v>45234</v>
      </c>
      <c r="T16544" s="6">
        <v>0.71736111111111112</v>
      </c>
      <c r="U16544" t="s">
        <v>43</v>
      </c>
      <c r="V16544">
        <v>2116</v>
      </c>
      <c r="W16544">
        <v>21</v>
      </c>
      <c r="X16544">
        <v>43</v>
      </c>
      <c r="Y16544">
        <v>13</v>
      </c>
      <c r="Z16544" t="s">
        <v>25</v>
      </c>
      <c r="AA16544" t="s">
        <v>44</v>
      </c>
      <c r="AB16544">
        <v>4.0999999999999996</v>
      </c>
      <c r="AC16544">
        <v>13</v>
      </c>
      <c r="AD16544" t="s">
        <v>45</v>
      </c>
      <c r="AE16544" s="6">
        <v>45031</v>
      </c>
      <c r="AF16544" t="str">
        <f>_xlfn.IFS(fact_orders[[#This Row],[delivery_time]]&lt;=40,"EARLY",fact_orders[[#This Row],[delivery_time]]&gt;=50,"LATE",TRUE,"ON TIME")</f>
        <v>ON TIME</v>
      </c>
    </row>
    <row r="16545" spans="16:32" x14ac:dyDescent="0.25">
      <c r="P16545">
        <v>16533</v>
      </c>
      <c r="Q16545">
        <v>23</v>
      </c>
      <c r="R16545">
        <v>17</v>
      </c>
      <c r="S16545" s="6">
        <v>45234</v>
      </c>
      <c r="T16545" s="6">
        <v>0.78749999999999998</v>
      </c>
      <c r="U16545" t="s">
        <v>43</v>
      </c>
      <c r="V16545">
        <v>3112</v>
      </c>
      <c r="W16545">
        <v>37</v>
      </c>
      <c r="X16545">
        <v>33</v>
      </c>
      <c r="Y16545">
        <v>3</v>
      </c>
      <c r="Z16545" t="s">
        <v>14</v>
      </c>
      <c r="AA16545" t="s">
        <v>48</v>
      </c>
      <c r="AB16545">
        <v>4</v>
      </c>
      <c r="AC16545">
        <v>3</v>
      </c>
      <c r="AD16545" t="s">
        <v>45</v>
      </c>
      <c r="AE16545" s="6">
        <v>44584</v>
      </c>
      <c r="AF16545" t="str">
        <f>_xlfn.IFS(fact_orders[[#This Row],[delivery_time]]&lt;=40,"EARLY",fact_orders[[#This Row],[delivery_time]]&gt;=50,"LATE",TRUE,"ON TIME")</f>
        <v>EARLY</v>
      </c>
    </row>
    <row r="16546" spans="16:32" x14ac:dyDescent="0.25">
      <c r="P16546">
        <v>16534</v>
      </c>
      <c r="Q16546">
        <v>193</v>
      </c>
      <c r="R16546">
        <v>12</v>
      </c>
      <c r="S16546" s="6">
        <v>45234</v>
      </c>
      <c r="T16546" s="6">
        <v>0.90138888888888891</v>
      </c>
      <c r="U16546" t="s">
        <v>43</v>
      </c>
      <c r="V16546">
        <v>5801</v>
      </c>
      <c r="W16546">
        <v>23</v>
      </c>
      <c r="X16546">
        <v>50</v>
      </c>
      <c r="Y16546">
        <v>11</v>
      </c>
      <c r="Z16546" t="s">
        <v>9</v>
      </c>
      <c r="AA16546" t="s">
        <v>44</v>
      </c>
      <c r="AB16546">
        <v>3.7</v>
      </c>
      <c r="AC16546">
        <v>11</v>
      </c>
      <c r="AD16546" t="s">
        <v>45</v>
      </c>
      <c r="AE16546" s="6">
        <v>44754</v>
      </c>
      <c r="AF16546" t="str">
        <f>_xlfn.IFS(fact_orders[[#This Row],[delivery_time]]&lt;=40,"EARLY",fact_orders[[#This Row],[delivery_time]]&gt;=50,"LATE",TRUE,"ON TIME")</f>
        <v>LATE</v>
      </c>
    </row>
    <row r="16547" spans="16:32" x14ac:dyDescent="0.25">
      <c r="P16547">
        <v>16535</v>
      </c>
      <c r="Q16547">
        <v>323</v>
      </c>
      <c r="R16547">
        <v>11</v>
      </c>
      <c r="S16547" s="6">
        <v>45234</v>
      </c>
      <c r="T16547" s="6">
        <v>0.58958333333333335</v>
      </c>
      <c r="U16547" t="s">
        <v>43</v>
      </c>
      <c r="V16547">
        <v>3074</v>
      </c>
      <c r="W16547">
        <v>15</v>
      </c>
      <c r="X16547">
        <v>59</v>
      </c>
      <c r="Z16547" t="s">
        <v>8</v>
      </c>
      <c r="AA16547" t="s">
        <v>48</v>
      </c>
      <c r="AB16547">
        <v>3.3</v>
      </c>
      <c r="AD16547" t="s">
        <v>45</v>
      </c>
      <c r="AE16547" s="6">
        <v>44884</v>
      </c>
      <c r="AF16547" t="str">
        <f>_xlfn.IFS(fact_orders[[#This Row],[delivery_time]]&lt;=40,"EARLY",fact_orders[[#This Row],[delivery_time]]&gt;=50,"LATE",TRUE,"ON TIME")</f>
        <v>LATE</v>
      </c>
    </row>
    <row r="16548" spans="16:32" x14ac:dyDescent="0.25">
      <c r="P16548">
        <v>16536</v>
      </c>
      <c r="Q16548">
        <v>103</v>
      </c>
      <c r="R16548">
        <v>10</v>
      </c>
      <c r="S16548" s="6">
        <v>45234</v>
      </c>
      <c r="T16548" s="6">
        <v>0.73819444444444449</v>
      </c>
      <c r="U16548" t="s">
        <v>43</v>
      </c>
      <c r="V16548">
        <v>2338</v>
      </c>
      <c r="W16548">
        <v>35</v>
      </c>
      <c r="X16548">
        <v>37</v>
      </c>
      <c r="Y16548">
        <v>46</v>
      </c>
      <c r="Z16548" t="s">
        <v>7</v>
      </c>
      <c r="AA16548" t="s">
        <v>46</v>
      </c>
      <c r="AB16548">
        <v>4.5</v>
      </c>
      <c r="AC16548">
        <v>46</v>
      </c>
      <c r="AD16548" t="s">
        <v>45</v>
      </c>
      <c r="AE16548" s="6">
        <v>44664</v>
      </c>
      <c r="AF16548" t="str">
        <f>_xlfn.IFS(fact_orders[[#This Row],[delivery_time]]&lt;=40,"EARLY",fact_orders[[#This Row],[delivery_time]]&gt;=50,"LATE",TRUE,"ON TIME")</f>
        <v>EARLY</v>
      </c>
    </row>
    <row r="16549" spans="16:32" x14ac:dyDescent="0.25">
      <c r="P16549">
        <v>16537</v>
      </c>
      <c r="Q16549">
        <v>310</v>
      </c>
      <c r="R16549">
        <v>19</v>
      </c>
      <c r="S16549" s="6">
        <v>45234</v>
      </c>
      <c r="T16549" s="6">
        <v>0.68611111111111112</v>
      </c>
      <c r="U16549" t="s">
        <v>43</v>
      </c>
      <c r="V16549">
        <v>5343</v>
      </c>
      <c r="W16549">
        <v>21</v>
      </c>
      <c r="X16549">
        <v>38</v>
      </c>
      <c r="Y16549">
        <v>7</v>
      </c>
      <c r="Z16549" t="s">
        <v>16</v>
      </c>
      <c r="AA16549" t="s">
        <v>49</v>
      </c>
      <c r="AB16549">
        <v>4.5</v>
      </c>
      <c r="AC16549">
        <v>7</v>
      </c>
      <c r="AD16549" t="s">
        <v>45</v>
      </c>
      <c r="AE16549" s="6">
        <v>44871</v>
      </c>
      <c r="AF16549" t="str">
        <f>_xlfn.IFS(fact_orders[[#This Row],[delivery_time]]&lt;=40,"EARLY",fact_orders[[#This Row],[delivery_time]]&gt;=50,"LATE",TRUE,"ON TIME")</f>
        <v>EARLY</v>
      </c>
    </row>
    <row r="16550" spans="16:32" x14ac:dyDescent="0.25">
      <c r="P16550">
        <v>16538</v>
      </c>
      <c r="Q16550">
        <v>197</v>
      </c>
      <c r="R16550">
        <v>6</v>
      </c>
      <c r="S16550" s="6">
        <v>45234</v>
      </c>
      <c r="T16550" s="6">
        <v>0.42777777777777776</v>
      </c>
      <c r="U16550" t="s">
        <v>43</v>
      </c>
      <c r="V16550">
        <v>3577</v>
      </c>
      <c r="W16550">
        <v>37</v>
      </c>
      <c r="X16550">
        <v>32</v>
      </c>
      <c r="Y16550">
        <v>44</v>
      </c>
      <c r="Z16550" t="s">
        <v>22</v>
      </c>
      <c r="AA16550" t="s">
        <v>47</v>
      </c>
      <c r="AB16550">
        <v>3.4</v>
      </c>
      <c r="AC16550">
        <v>44</v>
      </c>
      <c r="AD16550" t="s">
        <v>45</v>
      </c>
      <c r="AE16550" s="6">
        <v>44758</v>
      </c>
      <c r="AF16550" t="str">
        <f>_xlfn.IFS(fact_orders[[#This Row],[delivery_time]]&lt;=40,"EARLY",fact_orders[[#This Row],[delivery_time]]&gt;=50,"LATE",TRUE,"ON TIME")</f>
        <v>EARLY</v>
      </c>
    </row>
    <row r="16551" spans="16:32" x14ac:dyDescent="0.25">
      <c r="P16551">
        <v>16539</v>
      </c>
      <c r="Q16551">
        <v>160</v>
      </c>
      <c r="R16551">
        <v>11</v>
      </c>
      <c r="S16551" s="6">
        <v>45234</v>
      </c>
      <c r="T16551" s="6">
        <v>0.6333333333333333</v>
      </c>
      <c r="U16551" t="s">
        <v>43</v>
      </c>
      <c r="V16551">
        <v>4990</v>
      </c>
      <c r="W16551">
        <v>37</v>
      </c>
      <c r="X16551">
        <v>43</v>
      </c>
      <c r="Y16551">
        <v>40</v>
      </c>
      <c r="Z16551" t="s">
        <v>8</v>
      </c>
      <c r="AA16551" t="s">
        <v>48</v>
      </c>
      <c r="AB16551">
        <v>3.3</v>
      </c>
      <c r="AC16551">
        <v>40</v>
      </c>
      <c r="AD16551" t="s">
        <v>45</v>
      </c>
      <c r="AE16551" s="6">
        <v>44721</v>
      </c>
      <c r="AF16551" t="str">
        <f>_xlfn.IFS(fact_orders[[#This Row],[delivery_time]]&lt;=40,"EARLY",fact_orders[[#This Row],[delivery_time]]&gt;=50,"LATE",TRUE,"ON TIME")</f>
        <v>ON TIME</v>
      </c>
    </row>
    <row r="16552" spans="16:32" x14ac:dyDescent="0.25">
      <c r="P16552">
        <v>16540</v>
      </c>
      <c r="Q16552">
        <v>12</v>
      </c>
      <c r="R16552">
        <v>10</v>
      </c>
      <c r="S16552" s="6">
        <v>45234</v>
      </c>
      <c r="T16552" s="6">
        <v>0.89930555555555558</v>
      </c>
      <c r="U16552" t="s">
        <v>43</v>
      </c>
      <c r="V16552">
        <v>2475</v>
      </c>
      <c r="W16552">
        <v>37</v>
      </c>
      <c r="X16552">
        <v>57</v>
      </c>
      <c r="Z16552" t="s">
        <v>7</v>
      </c>
      <c r="AA16552" t="s">
        <v>46</v>
      </c>
      <c r="AB16552">
        <v>4.5</v>
      </c>
      <c r="AD16552" t="s">
        <v>45</v>
      </c>
      <c r="AE16552" s="6">
        <v>44573</v>
      </c>
      <c r="AF16552" t="str">
        <f>_xlfn.IFS(fact_orders[[#This Row],[delivery_time]]&lt;=40,"EARLY",fact_orders[[#This Row],[delivery_time]]&gt;=50,"LATE",TRUE,"ON TIME")</f>
        <v>LATE</v>
      </c>
    </row>
    <row r="16553" spans="16:32" x14ac:dyDescent="0.25">
      <c r="P16553">
        <v>16541</v>
      </c>
      <c r="Q16553">
        <v>456</v>
      </c>
      <c r="R16553">
        <v>20</v>
      </c>
      <c r="S16553" s="6">
        <v>45235</v>
      </c>
      <c r="T16553" s="6">
        <v>0.50416666666666665</v>
      </c>
      <c r="U16553" t="s">
        <v>43</v>
      </c>
      <c r="V16553">
        <v>2534</v>
      </c>
      <c r="W16553">
        <v>17</v>
      </c>
      <c r="X16553">
        <v>57</v>
      </c>
      <c r="Y16553">
        <v>24</v>
      </c>
      <c r="Z16553" t="s">
        <v>18</v>
      </c>
      <c r="AA16553" t="s">
        <v>48</v>
      </c>
      <c r="AB16553">
        <v>3.8</v>
      </c>
      <c r="AC16553">
        <v>24</v>
      </c>
      <c r="AD16553" t="s">
        <v>45</v>
      </c>
      <c r="AE16553" s="6">
        <v>45017</v>
      </c>
      <c r="AF16553" t="str">
        <f>_xlfn.IFS(fact_orders[[#This Row],[delivery_time]]&lt;=40,"EARLY",fact_orders[[#This Row],[delivery_time]]&gt;=50,"LATE",TRUE,"ON TIME")</f>
        <v>LATE</v>
      </c>
    </row>
    <row r="16554" spans="16:32" x14ac:dyDescent="0.25">
      <c r="P16554">
        <v>16542</v>
      </c>
      <c r="Q16554">
        <v>46</v>
      </c>
      <c r="R16554">
        <v>3</v>
      </c>
      <c r="S16554" s="6">
        <v>45235</v>
      </c>
      <c r="T16554" s="6">
        <v>0.6479166666666667</v>
      </c>
      <c r="U16554" t="s">
        <v>43</v>
      </c>
      <c r="V16554">
        <v>3059</v>
      </c>
      <c r="W16554">
        <v>19</v>
      </c>
      <c r="X16554">
        <v>48</v>
      </c>
      <c r="Y16554">
        <v>33</v>
      </c>
      <c r="Z16554" t="s">
        <v>19</v>
      </c>
      <c r="AA16554" t="s">
        <v>44</v>
      </c>
      <c r="AB16554">
        <v>4</v>
      </c>
      <c r="AC16554">
        <v>33</v>
      </c>
      <c r="AD16554" t="s">
        <v>45</v>
      </c>
      <c r="AE16554" s="6">
        <v>44607</v>
      </c>
      <c r="AF16554" t="str">
        <f>_xlfn.IFS(fact_orders[[#This Row],[delivery_time]]&lt;=40,"EARLY",fact_orders[[#This Row],[delivery_time]]&gt;=50,"LATE",TRUE,"ON TIME")</f>
        <v>ON TIME</v>
      </c>
    </row>
    <row r="16555" spans="16:32" x14ac:dyDescent="0.25">
      <c r="P16555">
        <v>16543</v>
      </c>
      <c r="Q16555">
        <v>41</v>
      </c>
      <c r="R16555">
        <v>10</v>
      </c>
      <c r="S16555" s="6">
        <v>45235</v>
      </c>
      <c r="T16555" s="6">
        <v>0.61736111111111114</v>
      </c>
      <c r="U16555" t="s">
        <v>43</v>
      </c>
      <c r="V16555">
        <v>2390</v>
      </c>
      <c r="W16555">
        <v>24</v>
      </c>
      <c r="X16555">
        <v>55</v>
      </c>
      <c r="Y16555">
        <v>38</v>
      </c>
      <c r="Z16555" t="s">
        <v>7</v>
      </c>
      <c r="AA16555" t="s">
        <v>46</v>
      </c>
      <c r="AB16555">
        <v>4.5</v>
      </c>
      <c r="AC16555">
        <v>38</v>
      </c>
      <c r="AD16555" t="s">
        <v>45</v>
      </c>
      <c r="AE16555" s="6">
        <v>44602</v>
      </c>
      <c r="AF16555" t="str">
        <f>_xlfn.IFS(fact_orders[[#This Row],[delivery_time]]&lt;=40,"EARLY",fact_orders[[#This Row],[delivery_time]]&gt;=50,"LATE",TRUE,"ON TIME")</f>
        <v>LATE</v>
      </c>
    </row>
    <row r="16556" spans="16:32" x14ac:dyDescent="0.25">
      <c r="P16556">
        <v>16544</v>
      </c>
      <c r="Q16556">
        <v>72</v>
      </c>
      <c r="R16556">
        <v>7</v>
      </c>
      <c r="S16556" s="6">
        <v>45235</v>
      </c>
      <c r="T16556" s="6">
        <v>0.83819444444444446</v>
      </c>
      <c r="U16556" t="s">
        <v>43</v>
      </c>
      <c r="V16556">
        <v>3760</v>
      </c>
      <c r="W16556">
        <v>20</v>
      </c>
      <c r="X16556">
        <v>46</v>
      </c>
      <c r="Y16556">
        <v>11</v>
      </c>
      <c r="Z16556" t="s">
        <v>23</v>
      </c>
      <c r="AA16556" t="s">
        <v>44</v>
      </c>
      <c r="AB16556">
        <v>3.4</v>
      </c>
      <c r="AC16556">
        <v>11</v>
      </c>
      <c r="AD16556" t="s">
        <v>45</v>
      </c>
      <c r="AE16556" s="6">
        <v>44633</v>
      </c>
      <c r="AF16556" t="str">
        <f>_xlfn.IFS(fact_orders[[#This Row],[delivery_time]]&lt;=40,"EARLY",fact_orders[[#This Row],[delivery_time]]&gt;=50,"LATE",TRUE,"ON TIME")</f>
        <v>ON TIME</v>
      </c>
    </row>
    <row r="16557" spans="16:32" x14ac:dyDescent="0.25">
      <c r="P16557">
        <v>16545</v>
      </c>
      <c r="Q16557">
        <v>80</v>
      </c>
      <c r="R16557">
        <v>13</v>
      </c>
      <c r="S16557" s="6">
        <v>45235</v>
      </c>
      <c r="T16557" s="6">
        <v>0.49652777777777779</v>
      </c>
      <c r="U16557" t="s">
        <v>43</v>
      </c>
      <c r="V16557">
        <v>3593</v>
      </c>
      <c r="W16557">
        <v>32</v>
      </c>
      <c r="X16557">
        <v>34</v>
      </c>
      <c r="Y16557">
        <v>46</v>
      </c>
      <c r="Z16557" t="s">
        <v>10</v>
      </c>
      <c r="AA16557" t="s">
        <v>46</v>
      </c>
      <c r="AB16557">
        <v>3.3</v>
      </c>
      <c r="AC16557">
        <v>46</v>
      </c>
      <c r="AD16557" t="s">
        <v>45</v>
      </c>
      <c r="AE16557" s="6">
        <v>44641</v>
      </c>
      <c r="AF16557" t="str">
        <f>_xlfn.IFS(fact_orders[[#This Row],[delivery_time]]&lt;=40,"EARLY",fact_orders[[#This Row],[delivery_time]]&gt;=50,"LATE",TRUE,"ON TIME")</f>
        <v>EARLY</v>
      </c>
    </row>
    <row r="16558" spans="16:32" x14ac:dyDescent="0.25">
      <c r="P16558">
        <v>16546</v>
      </c>
      <c r="Q16558">
        <v>342</v>
      </c>
      <c r="R16558">
        <v>3</v>
      </c>
      <c r="S16558" s="6">
        <v>45235</v>
      </c>
      <c r="T16558" s="6">
        <v>0.76180555555555551</v>
      </c>
      <c r="U16558" t="s">
        <v>43</v>
      </c>
      <c r="V16558">
        <v>3463</v>
      </c>
      <c r="W16558">
        <v>34</v>
      </c>
      <c r="X16558">
        <v>54</v>
      </c>
      <c r="Y16558">
        <v>34</v>
      </c>
      <c r="Z16558" t="s">
        <v>19</v>
      </c>
      <c r="AA16558" t="s">
        <v>44</v>
      </c>
      <c r="AB16558">
        <v>4</v>
      </c>
      <c r="AC16558">
        <v>34</v>
      </c>
      <c r="AD16558" t="s">
        <v>45</v>
      </c>
      <c r="AE16558" s="6">
        <v>44903</v>
      </c>
      <c r="AF16558" t="str">
        <f>_xlfn.IFS(fact_orders[[#This Row],[delivery_time]]&lt;=40,"EARLY",fact_orders[[#This Row],[delivery_time]]&gt;=50,"LATE",TRUE,"ON TIME")</f>
        <v>LATE</v>
      </c>
    </row>
    <row r="16559" spans="16:32" x14ac:dyDescent="0.25">
      <c r="P16559">
        <v>16547</v>
      </c>
      <c r="Q16559">
        <v>126</v>
      </c>
      <c r="R16559">
        <v>10</v>
      </c>
      <c r="S16559" s="6">
        <v>45235</v>
      </c>
      <c r="T16559" s="6">
        <v>0.47222222222222221</v>
      </c>
      <c r="U16559" t="s">
        <v>43</v>
      </c>
      <c r="V16559">
        <v>4908</v>
      </c>
      <c r="W16559">
        <v>33</v>
      </c>
      <c r="X16559">
        <v>42</v>
      </c>
      <c r="Z16559" t="s">
        <v>7</v>
      </c>
      <c r="AA16559" t="s">
        <v>46</v>
      </c>
      <c r="AB16559">
        <v>4.5</v>
      </c>
      <c r="AD16559" t="s">
        <v>45</v>
      </c>
      <c r="AE16559" s="6">
        <v>44687</v>
      </c>
      <c r="AF16559" t="str">
        <f>_xlfn.IFS(fact_orders[[#This Row],[delivery_time]]&lt;=40,"EARLY",fact_orders[[#This Row],[delivery_time]]&gt;=50,"LATE",TRUE,"ON TIME")</f>
        <v>ON TIME</v>
      </c>
    </row>
    <row r="16560" spans="16:32" x14ac:dyDescent="0.25">
      <c r="P16560">
        <v>16548</v>
      </c>
      <c r="Q16560">
        <v>342</v>
      </c>
      <c r="R16560">
        <v>13</v>
      </c>
      <c r="S16560" s="6">
        <v>45235</v>
      </c>
      <c r="T16560" s="6">
        <v>0.65277777777777779</v>
      </c>
      <c r="U16560" t="s">
        <v>43</v>
      </c>
      <c r="V16560">
        <v>2557</v>
      </c>
      <c r="W16560">
        <v>16</v>
      </c>
      <c r="X16560">
        <v>37</v>
      </c>
      <c r="Y16560">
        <v>9</v>
      </c>
      <c r="Z16560" t="s">
        <v>10</v>
      </c>
      <c r="AA16560" t="s">
        <v>46</v>
      </c>
      <c r="AB16560">
        <v>3.3</v>
      </c>
      <c r="AC16560">
        <v>9</v>
      </c>
      <c r="AD16560" t="s">
        <v>45</v>
      </c>
      <c r="AE16560" s="6">
        <v>44903</v>
      </c>
      <c r="AF16560" t="str">
        <f>_xlfn.IFS(fact_orders[[#This Row],[delivery_time]]&lt;=40,"EARLY",fact_orders[[#This Row],[delivery_time]]&gt;=50,"LATE",TRUE,"ON TIME")</f>
        <v>EARLY</v>
      </c>
    </row>
    <row r="16561" spans="16:32" x14ac:dyDescent="0.25">
      <c r="P16561">
        <v>16549</v>
      </c>
      <c r="Q16561">
        <v>320</v>
      </c>
      <c r="R16561">
        <v>11</v>
      </c>
      <c r="S16561" s="6">
        <v>45235</v>
      </c>
      <c r="T16561" s="6">
        <v>0.51249999999999996</v>
      </c>
      <c r="U16561" t="s">
        <v>43</v>
      </c>
      <c r="V16561">
        <v>3390</v>
      </c>
      <c r="W16561">
        <v>34</v>
      </c>
      <c r="X16561">
        <v>41</v>
      </c>
      <c r="Y16561">
        <v>7</v>
      </c>
      <c r="Z16561" t="s">
        <v>8</v>
      </c>
      <c r="AA16561" t="s">
        <v>48</v>
      </c>
      <c r="AB16561">
        <v>3.3</v>
      </c>
      <c r="AC16561">
        <v>7</v>
      </c>
      <c r="AD16561" t="s">
        <v>45</v>
      </c>
      <c r="AE16561" s="6">
        <v>44881</v>
      </c>
      <c r="AF16561" t="str">
        <f>_xlfn.IFS(fact_orders[[#This Row],[delivery_time]]&lt;=40,"EARLY",fact_orders[[#This Row],[delivery_time]]&gt;=50,"LATE",TRUE,"ON TIME")</f>
        <v>ON TIME</v>
      </c>
    </row>
    <row r="16562" spans="16:32" x14ac:dyDescent="0.25">
      <c r="P16562">
        <v>16550</v>
      </c>
      <c r="Q16562">
        <v>469</v>
      </c>
      <c r="R16562">
        <v>5</v>
      </c>
      <c r="S16562" s="6">
        <v>45235</v>
      </c>
      <c r="T16562" s="6">
        <v>0.81388888888888888</v>
      </c>
      <c r="U16562" t="s">
        <v>43</v>
      </c>
      <c r="V16562">
        <v>3849</v>
      </c>
      <c r="W16562">
        <v>30</v>
      </c>
      <c r="X16562">
        <v>44</v>
      </c>
      <c r="Y16562">
        <v>13</v>
      </c>
      <c r="Z16562" t="s">
        <v>21</v>
      </c>
      <c r="AA16562" t="s">
        <v>46</v>
      </c>
      <c r="AB16562">
        <v>3</v>
      </c>
      <c r="AC16562">
        <v>13</v>
      </c>
      <c r="AD16562" t="s">
        <v>45</v>
      </c>
      <c r="AE16562" s="6">
        <v>45030</v>
      </c>
      <c r="AF16562" t="str">
        <f>_xlfn.IFS(fact_orders[[#This Row],[delivery_time]]&lt;=40,"EARLY",fact_orders[[#This Row],[delivery_time]]&gt;=50,"LATE",TRUE,"ON TIME")</f>
        <v>ON TIME</v>
      </c>
    </row>
    <row r="16563" spans="16:32" x14ac:dyDescent="0.25">
      <c r="P16563">
        <v>16551</v>
      </c>
      <c r="Q16563">
        <v>203</v>
      </c>
      <c r="R16563">
        <v>15</v>
      </c>
      <c r="S16563" s="6">
        <v>45235</v>
      </c>
      <c r="T16563" s="6">
        <v>0.47916666666666669</v>
      </c>
      <c r="U16563" t="s">
        <v>43</v>
      </c>
      <c r="V16563">
        <v>2878</v>
      </c>
      <c r="W16563">
        <v>16</v>
      </c>
      <c r="X16563">
        <v>56</v>
      </c>
      <c r="Y16563">
        <v>22</v>
      </c>
      <c r="Z16563" t="s">
        <v>12</v>
      </c>
      <c r="AA16563" t="s">
        <v>48</v>
      </c>
      <c r="AB16563">
        <v>3.8</v>
      </c>
      <c r="AC16563">
        <v>22</v>
      </c>
      <c r="AD16563" t="s">
        <v>45</v>
      </c>
      <c r="AE16563" s="6">
        <v>44764</v>
      </c>
      <c r="AF16563" t="str">
        <f>_xlfn.IFS(fact_orders[[#This Row],[delivery_time]]&lt;=40,"EARLY",fact_orders[[#This Row],[delivery_time]]&gt;=50,"LATE",TRUE,"ON TIME")</f>
        <v>LATE</v>
      </c>
    </row>
    <row r="16564" spans="16:32" x14ac:dyDescent="0.25">
      <c r="P16564">
        <v>16552</v>
      </c>
      <c r="Q16564">
        <v>209</v>
      </c>
      <c r="R16564">
        <v>18</v>
      </c>
      <c r="S16564" s="6">
        <v>45235</v>
      </c>
      <c r="T16564" s="6">
        <v>0.79722222222222228</v>
      </c>
      <c r="U16564" t="s">
        <v>43</v>
      </c>
      <c r="V16564">
        <v>3395</v>
      </c>
      <c r="W16564">
        <v>39</v>
      </c>
      <c r="X16564">
        <v>38</v>
      </c>
      <c r="Y16564">
        <v>29</v>
      </c>
      <c r="Z16564" t="s">
        <v>15</v>
      </c>
      <c r="AA16564" t="s">
        <v>46</v>
      </c>
      <c r="AB16564">
        <v>3.1</v>
      </c>
      <c r="AC16564">
        <v>29</v>
      </c>
      <c r="AD16564" t="s">
        <v>45</v>
      </c>
      <c r="AE16564" s="6">
        <v>44770</v>
      </c>
      <c r="AF16564" t="str">
        <f>_xlfn.IFS(fact_orders[[#This Row],[delivery_time]]&lt;=40,"EARLY",fact_orders[[#This Row],[delivery_time]]&gt;=50,"LATE",TRUE,"ON TIME")</f>
        <v>EARLY</v>
      </c>
    </row>
    <row r="16565" spans="16:32" x14ac:dyDescent="0.25">
      <c r="P16565">
        <v>16553</v>
      </c>
      <c r="Q16565">
        <v>20</v>
      </c>
      <c r="R16565">
        <v>9</v>
      </c>
      <c r="S16565" s="6">
        <v>45235</v>
      </c>
      <c r="T16565" s="6">
        <v>0.55138888888888893</v>
      </c>
      <c r="U16565" t="s">
        <v>43</v>
      </c>
      <c r="V16565">
        <v>4227</v>
      </c>
      <c r="W16565">
        <v>37</v>
      </c>
      <c r="X16565">
        <v>58</v>
      </c>
      <c r="Y16565">
        <v>21</v>
      </c>
      <c r="Z16565" t="s">
        <v>25</v>
      </c>
      <c r="AA16565" t="s">
        <v>44</v>
      </c>
      <c r="AB16565">
        <v>4.0999999999999996</v>
      </c>
      <c r="AC16565">
        <v>21</v>
      </c>
      <c r="AD16565" t="s">
        <v>45</v>
      </c>
      <c r="AE16565" s="6">
        <v>44581</v>
      </c>
      <c r="AF16565" t="str">
        <f>_xlfn.IFS(fact_orders[[#This Row],[delivery_time]]&lt;=40,"EARLY",fact_orders[[#This Row],[delivery_time]]&gt;=50,"LATE",TRUE,"ON TIME")</f>
        <v>LATE</v>
      </c>
    </row>
    <row r="16566" spans="16:32" x14ac:dyDescent="0.25">
      <c r="P16566">
        <v>16554</v>
      </c>
      <c r="Q16566">
        <v>336</v>
      </c>
      <c r="R16566">
        <v>1</v>
      </c>
      <c r="S16566" s="6">
        <v>45235</v>
      </c>
      <c r="T16566" s="6">
        <v>0.51736111111111116</v>
      </c>
      <c r="U16566" t="s">
        <v>43</v>
      </c>
      <c r="V16566">
        <v>3338</v>
      </c>
      <c r="W16566">
        <v>18</v>
      </c>
      <c r="X16566">
        <v>39</v>
      </c>
      <c r="Y16566">
        <v>42</v>
      </c>
      <c r="Z16566" t="s">
        <v>6</v>
      </c>
      <c r="AA16566" t="s">
        <v>48</v>
      </c>
      <c r="AB16566">
        <v>3</v>
      </c>
      <c r="AC16566">
        <v>42</v>
      </c>
      <c r="AD16566" t="s">
        <v>45</v>
      </c>
      <c r="AE16566" s="6">
        <v>44897</v>
      </c>
      <c r="AF16566" t="str">
        <f>_xlfn.IFS(fact_orders[[#This Row],[delivery_time]]&lt;=40,"EARLY",fact_orders[[#This Row],[delivery_time]]&gt;=50,"LATE",TRUE,"ON TIME")</f>
        <v>EARLY</v>
      </c>
    </row>
    <row r="16567" spans="16:32" x14ac:dyDescent="0.25">
      <c r="P16567">
        <v>16555</v>
      </c>
      <c r="Q16567">
        <v>185</v>
      </c>
      <c r="R16567">
        <v>17</v>
      </c>
      <c r="S16567" s="6">
        <v>45235</v>
      </c>
      <c r="T16567" s="6">
        <v>0.89861111111111114</v>
      </c>
      <c r="U16567" t="s">
        <v>43</v>
      </c>
      <c r="V16567">
        <v>4722</v>
      </c>
      <c r="W16567">
        <v>26</v>
      </c>
      <c r="X16567">
        <v>37</v>
      </c>
      <c r="Y16567">
        <v>28</v>
      </c>
      <c r="Z16567" t="s">
        <v>14</v>
      </c>
      <c r="AA16567" t="s">
        <v>48</v>
      </c>
      <c r="AB16567">
        <v>4</v>
      </c>
      <c r="AC16567">
        <v>28</v>
      </c>
      <c r="AD16567" t="s">
        <v>45</v>
      </c>
      <c r="AE16567" s="6">
        <v>44746</v>
      </c>
      <c r="AF16567" t="str">
        <f>_xlfn.IFS(fact_orders[[#This Row],[delivery_time]]&lt;=40,"EARLY",fact_orders[[#This Row],[delivery_time]]&gt;=50,"LATE",TRUE,"ON TIME")</f>
        <v>EARLY</v>
      </c>
    </row>
    <row r="16568" spans="16:32" x14ac:dyDescent="0.25">
      <c r="P16568">
        <v>16556</v>
      </c>
      <c r="Q16568">
        <v>101</v>
      </c>
      <c r="R16568">
        <v>15</v>
      </c>
      <c r="S16568" s="6">
        <v>45235</v>
      </c>
      <c r="T16568" s="6">
        <v>0.71666666666666667</v>
      </c>
      <c r="U16568" t="s">
        <v>43</v>
      </c>
      <c r="V16568">
        <v>4357</v>
      </c>
      <c r="W16568">
        <v>20</v>
      </c>
      <c r="X16568">
        <v>50</v>
      </c>
      <c r="Y16568">
        <v>40</v>
      </c>
      <c r="Z16568" t="s">
        <v>12</v>
      </c>
      <c r="AA16568" t="s">
        <v>48</v>
      </c>
      <c r="AB16568">
        <v>3.8</v>
      </c>
      <c r="AC16568">
        <v>40</v>
      </c>
      <c r="AD16568" t="s">
        <v>45</v>
      </c>
      <c r="AE16568" s="6">
        <v>44662</v>
      </c>
      <c r="AF16568" t="str">
        <f>_xlfn.IFS(fact_orders[[#This Row],[delivery_time]]&lt;=40,"EARLY",fact_orders[[#This Row],[delivery_time]]&gt;=50,"LATE",TRUE,"ON TIME")</f>
        <v>LATE</v>
      </c>
    </row>
    <row r="16569" spans="16:32" x14ac:dyDescent="0.25">
      <c r="P16569">
        <v>16557</v>
      </c>
      <c r="Q16569">
        <v>490</v>
      </c>
      <c r="R16569">
        <v>1</v>
      </c>
      <c r="S16569" s="6">
        <v>45235</v>
      </c>
      <c r="T16569" s="6">
        <v>0.75277777777777777</v>
      </c>
      <c r="U16569" t="s">
        <v>43</v>
      </c>
      <c r="V16569">
        <v>5575</v>
      </c>
      <c r="W16569">
        <v>26</v>
      </c>
      <c r="X16569">
        <v>52</v>
      </c>
      <c r="Y16569">
        <v>31</v>
      </c>
      <c r="Z16569" t="s">
        <v>6</v>
      </c>
      <c r="AA16569" t="s">
        <v>48</v>
      </c>
      <c r="AB16569">
        <v>3</v>
      </c>
      <c r="AC16569">
        <v>31</v>
      </c>
      <c r="AD16569" t="s">
        <v>45</v>
      </c>
      <c r="AE16569" s="6">
        <v>45051</v>
      </c>
      <c r="AF16569" t="str">
        <f>_xlfn.IFS(fact_orders[[#This Row],[delivery_time]]&lt;=40,"EARLY",fact_orders[[#This Row],[delivery_time]]&gt;=50,"LATE",TRUE,"ON TIME")</f>
        <v>LATE</v>
      </c>
    </row>
    <row r="16570" spans="16:32" x14ac:dyDescent="0.25">
      <c r="P16570">
        <v>16558</v>
      </c>
      <c r="Q16570">
        <v>493</v>
      </c>
      <c r="R16570">
        <v>6</v>
      </c>
      <c r="S16570" s="6">
        <v>45235</v>
      </c>
      <c r="T16570" s="6">
        <v>0.91180555555555554</v>
      </c>
      <c r="U16570" t="s">
        <v>43</v>
      </c>
      <c r="V16570">
        <v>4883</v>
      </c>
      <c r="W16570">
        <v>17</v>
      </c>
      <c r="X16570">
        <v>55</v>
      </c>
      <c r="Z16570" t="s">
        <v>22</v>
      </c>
      <c r="AA16570" t="s">
        <v>47</v>
      </c>
      <c r="AB16570">
        <v>3.4</v>
      </c>
      <c r="AD16570" t="s">
        <v>45</v>
      </c>
      <c r="AE16570" s="6">
        <v>45054</v>
      </c>
      <c r="AF16570" t="str">
        <f>_xlfn.IFS(fact_orders[[#This Row],[delivery_time]]&lt;=40,"EARLY",fact_orders[[#This Row],[delivery_time]]&gt;=50,"LATE",TRUE,"ON TIME")</f>
        <v>LATE</v>
      </c>
    </row>
    <row r="16571" spans="16:32" x14ac:dyDescent="0.25">
      <c r="P16571">
        <v>16559</v>
      </c>
      <c r="Q16571">
        <v>59</v>
      </c>
      <c r="R16571">
        <v>12</v>
      </c>
      <c r="S16571" s="6">
        <v>45235</v>
      </c>
      <c r="T16571" s="6">
        <v>0.57361111111111107</v>
      </c>
      <c r="U16571" t="s">
        <v>43</v>
      </c>
      <c r="V16571">
        <v>5245</v>
      </c>
      <c r="W16571">
        <v>27</v>
      </c>
      <c r="X16571">
        <v>39</v>
      </c>
      <c r="Y16571">
        <v>34</v>
      </c>
      <c r="Z16571" t="s">
        <v>9</v>
      </c>
      <c r="AA16571" t="s">
        <v>44</v>
      </c>
      <c r="AB16571">
        <v>3.7</v>
      </c>
      <c r="AC16571">
        <v>34</v>
      </c>
      <c r="AD16571" t="s">
        <v>45</v>
      </c>
      <c r="AE16571" s="6">
        <v>44620</v>
      </c>
      <c r="AF16571" t="str">
        <f>_xlfn.IFS(fact_orders[[#This Row],[delivery_time]]&lt;=40,"EARLY",fact_orders[[#This Row],[delivery_time]]&gt;=50,"LATE",TRUE,"ON TIME")</f>
        <v>EARLY</v>
      </c>
    </row>
    <row r="16572" spans="16:32" x14ac:dyDescent="0.25">
      <c r="P16572">
        <v>16560</v>
      </c>
      <c r="Q16572">
        <v>347</v>
      </c>
      <c r="R16572">
        <v>5</v>
      </c>
      <c r="S16572" s="6">
        <v>45235</v>
      </c>
      <c r="T16572" s="6">
        <v>0.82013888888888886</v>
      </c>
      <c r="U16572" t="s">
        <v>43</v>
      </c>
      <c r="V16572">
        <v>2575</v>
      </c>
      <c r="W16572">
        <v>31</v>
      </c>
      <c r="X16572">
        <v>51</v>
      </c>
      <c r="Y16572">
        <v>49</v>
      </c>
      <c r="Z16572" t="s">
        <v>21</v>
      </c>
      <c r="AA16572" t="s">
        <v>46</v>
      </c>
      <c r="AB16572">
        <v>3</v>
      </c>
      <c r="AC16572">
        <v>49</v>
      </c>
      <c r="AD16572" t="s">
        <v>45</v>
      </c>
      <c r="AE16572" s="6">
        <v>44908</v>
      </c>
      <c r="AF16572" t="str">
        <f>_xlfn.IFS(fact_orders[[#This Row],[delivery_time]]&lt;=40,"EARLY",fact_orders[[#This Row],[delivery_time]]&gt;=50,"LATE",TRUE,"ON TIME")</f>
        <v>LATE</v>
      </c>
    </row>
    <row r="16573" spans="16:32" x14ac:dyDescent="0.25">
      <c r="P16573">
        <v>16561</v>
      </c>
      <c r="Q16573">
        <v>407</v>
      </c>
      <c r="R16573">
        <v>12</v>
      </c>
      <c r="S16573" s="6">
        <v>45235</v>
      </c>
      <c r="T16573" s="6">
        <v>0.87569444444444444</v>
      </c>
      <c r="U16573" t="s">
        <v>43</v>
      </c>
      <c r="V16573">
        <v>4306</v>
      </c>
      <c r="W16573">
        <v>29</v>
      </c>
      <c r="X16573">
        <v>48</v>
      </c>
      <c r="Z16573" t="s">
        <v>9</v>
      </c>
      <c r="AA16573" t="s">
        <v>44</v>
      </c>
      <c r="AB16573">
        <v>3.7</v>
      </c>
      <c r="AD16573" t="s">
        <v>45</v>
      </c>
      <c r="AE16573" s="6">
        <v>44968</v>
      </c>
      <c r="AF16573" t="str">
        <f>_xlfn.IFS(fact_orders[[#This Row],[delivery_time]]&lt;=40,"EARLY",fact_orders[[#This Row],[delivery_time]]&gt;=50,"LATE",TRUE,"ON TIME")</f>
        <v>ON TIME</v>
      </c>
    </row>
    <row r="16574" spans="16:32" x14ac:dyDescent="0.25">
      <c r="P16574">
        <v>16562</v>
      </c>
      <c r="Q16574">
        <v>149</v>
      </c>
      <c r="R16574">
        <v>14</v>
      </c>
      <c r="S16574" s="6">
        <v>45235</v>
      </c>
      <c r="T16574" s="6">
        <v>0.67569444444444449</v>
      </c>
      <c r="U16574" t="s">
        <v>43</v>
      </c>
      <c r="V16574">
        <v>2549</v>
      </c>
      <c r="W16574">
        <v>19</v>
      </c>
      <c r="X16574">
        <v>33</v>
      </c>
      <c r="Y16574">
        <v>13</v>
      </c>
      <c r="Z16574" t="s">
        <v>11</v>
      </c>
      <c r="AA16574" t="s">
        <v>47</v>
      </c>
      <c r="AB16574">
        <v>4.4000000000000004</v>
      </c>
      <c r="AC16574">
        <v>13</v>
      </c>
      <c r="AD16574" t="s">
        <v>45</v>
      </c>
      <c r="AE16574" s="6">
        <v>44710</v>
      </c>
      <c r="AF16574" t="str">
        <f>_xlfn.IFS(fact_orders[[#This Row],[delivery_time]]&lt;=40,"EARLY",fact_orders[[#This Row],[delivery_time]]&gt;=50,"LATE",TRUE,"ON TIME")</f>
        <v>EARLY</v>
      </c>
    </row>
    <row r="16575" spans="16:32" x14ac:dyDescent="0.25">
      <c r="P16575">
        <v>16563</v>
      </c>
      <c r="Q16575">
        <v>62</v>
      </c>
      <c r="R16575">
        <v>17</v>
      </c>
      <c r="S16575" s="6">
        <v>45235</v>
      </c>
      <c r="T16575" s="6">
        <v>0.73472222222222228</v>
      </c>
      <c r="U16575" t="s">
        <v>43</v>
      </c>
      <c r="V16575">
        <v>4669</v>
      </c>
      <c r="W16575">
        <v>17</v>
      </c>
      <c r="X16575">
        <v>35</v>
      </c>
      <c r="Y16575">
        <v>45</v>
      </c>
      <c r="Z16575" t="s">
        <v>14</v>
      </c>
      <c r="AA16575" t="s">
        <v>48</v>
      </c>
      <c r="AB16575">
        <v>4</v>
      </c>
      <c r="AC16575">
        <v>45</v>
      </c>
      <c r="AD16575" t="s">
        <v>45</v>
      </c>
      <c r="AE16575" s="6">
        <v>44623</v>
      </c>
      <c r="AF16575" t="str">
        <f>_xlfn.IFS(fact_orders[[#This Row],[delivery_time]]&lt;=40,"EARLY",fact_orders[[#This Row],[delivery_time]]&gt;=50,"LATE",TRUE,"ON TIME")</f>
        <v>EARLY</v>
      </c>
    </row>
    <row r="16576" spans="16:32" x14ac:dyDescent="0.25">
      <c r="P16576">
        <v>16564</v>
      </c>
      <c r="Q16576">
        <v>213</v>
      </c>
      <c r="R16576">
        <v>15</v>
      </c>
      <c r="S16576" s="6">
        <v>45235</v>
      </c>
      <c r="T16576" s="6">
        <v>0.76249999999999996</v>
      </c>
      <c r="U16576" t="s">
        <v>43</v>
      </c>
      <c r="V16576">
        <v>4226</v>
      </c>
      <c r="W16576">
        <v>27</v>
      </c>
      <c r="X16576">
        <v>54</v>
      </c>
      <c r="Y16576">
        <v>18</v>
      </c>
      <c r="Z16576" t="s">
        <v>12</v>
      </c>
      <c r="AA16576" t="s">
        <v>48</v>
      </c>
      <c r="AB16576">
        <v>3.8</v>
      </c>
      <c r="AC16576">
        <v>18</v>
      </c>
      <c r="AD16576" t="s">
        <v>45</v>
      </c>
      <c r="AE16576" s="6">
        <v>44774</v>
      </c>
      <c r="AF16576" t="str">
        <f>_xlfn.IFS(fact_orders[[#This Row],[delivery_time]]&lt;=40,"EARLY",fact_orders[[#This Row],[delivery_time]]&gt;=50,"LATE",TRUE,"ON TIME")</f>
        <v>LATE</v>
      </c>
    </row>
    <row r="16577" spans="16:32" x14ac:dyDescent="0.25">
      <c r="P16577">
        <v>16565</v>
      </c>
      <c r="Q16577">
        <v>25</v>
      </c>
      <c r="R16577">
        <v>19</v>
      </c>
      <c r="S16577" s="6">
        <v>45235</v>
      </c>
      <c r="T16577" s="6">
        <v>0.6791666666666667</v>
      </c>
      <c r="U16577" t="s">
        <v>43</v>
      </c>
      <c r="V16577">
        <v>3104</v>
      </c>
      <c r="W16577">
        <v>26</v>
      </c>
      <c r="X16577">
        <v>43</v>
      </c>
      <c r="Z16577" t="s">
        <v>16</v>
      </c>
      <c r="AA16577" t="s">
        <v>49</v>
      </c>
      <c r="AB16577">
        <v>4.5</v>
      </c>
      <c r="AD16577" t="s">
        <v>45</v>
      </c>
      <c r="AE16577" s="6">
        <v>44586</v>
      </c>
      <c r="AF16577" t="str">
        <f>_xlfn.IFS(fact_orders[[#This Row],[delivery_time]]&lt;=40,"EARLY",fact_orders[[#This Row],[delivery_time]]&gt;=50,"LATE",TRUE,"ON TIME")</f>
        <v>ON TIME</v>
      </c>
    </row>
    <row r="16578" spans="16:32" x14ac:dyDescent="0.25">
      <c r="P16578">
        <v>16566</v>
      </c>
      <c r="Q16578">
        <v>373</v>
      </c>
      <c r="R16578">
        <v>13</v>
      </c>
      <c r="S16578" s="6">
        <v>45235</v>
      </c>
      <c r="T16578" s="6">
        <v>0.79652777777777772</v>
      </c>
      <c r="U16578" t="s">
        <v>43</v>
      </c>
      <c r="V16578">
        <v>2438</v>
      </c>
      <c r="W16578">
        <v>31</v>
      </c>
      <c r="X16578">
        <v>48</v>
      </c>
      <c r="Y16578">
        <v>16</v>
      </c>
      <c r="Z16578" t="s">
        <v>10</v>
      </c>
      <c r="AA16578" t="s">
        <v>46</v>
      </c>
      <c r="AB16578">
        <v>3.3</v>
      </c>
      <c r="AC16578">
        <v>16</v>
      </c>
      <c r="AD16578" t="s">
        <v>45</v>
      </c>
      <c r="AE16578" s="6">
        <v>44934</v>
      </c>
      <c r="AF16578" t="str">
        <f>_xlfn.IFS(fact_orders[[#This Row],[delivery_time]]&lt;=40,"EARLY",fact_orders[[#This Row],[delivery_time]]&gt;=50,"LATE",TRUE,"ON TIME")</f>
        <v>ON TIME</v>
      </c>
    </row>
    <row r="16579" spans="16:32" x14ac:dyDescent="0.25">
      <c r="P16579">
        <v>16567</v>
      </c>
      <c r="Q16579">
        <v>281</v>
      </c>
      <c r="R16579">
        <v>12</v>
      </c>
      <c r="S16579" s="6">
        <v>45235</v>
      </c>
      <c r="T16579" s="6">
        <v>0.74236111111111114</v>
      </c>
      <c r="U16579" t="s">
        <v>43</v>
      </c>
      <c r="V16579">
        <v>2818</v>
      </c>
      <c r="W16579">
        <v>38</v>
      </c>
      <c r="X16579">
        <v>31</v>
      </c>
      <c r="Y16579">
        <v>45</v>
      </c>
      <c r="Z16579" t="s">
        <v>9</v>
      </c>
      <c r="AA16579" t="s">
        <v>44</v>
      </c>
      <c r="AB16579">
        <v>3.7</v>
      </c>
      <c r="AC16579">
        <v>45</v>
      </c>
      <c r="AD16579" t="s">
        <v>45</v>
      </c>
      <c r="AE16579" s="6">
        <v>44842</v>
      </c>
      <c r="AF16579" t="str">
        <f>_xlfn.IFS(fact_orders[[#This Row],[delivery_time]]&lt;=40,"EARLY",fact_orders[[#This Row],[delivery_time]]&gt;=50,"LATE",TRUE,"ON TIME")</f>
        <v>EARLY</v>
      </c>
    </row>
    <row r="16580" spans="16:32" x14ac:dyDescent="0.25">
      <c r="P16580">
        <v>16568</v>
      </c>
      <c r="Q16580">
        <v>32</v>
      </c>
      <c r="R16580">
        <v>2</v>
      </c>
      <c r="S16580" s="6">
        <v>45235</v>
      </c>
      <c r="T16580" s="6">
        <v>0.56736111111111109</v>
      </c>
      <c r="U16580" t="s">
        <v>43</v>
      </c>
      <c r="V16580">
        <v>5853</v>
      </c>
      <c r="W16580">
        <v>38</v>
      </c>
      <c r="X16580">
        <v>49</v>
      </c>
      <c r="Y16580">
        <v>48</v>
      </c>
      <c r="Z16580" t="s">
        <v>17</v>
      </c>
      <c r="AA16580" t="s">
        <v>46</v>
      </c>
      <c r="AB16580">
        <v>4.7</v>
      </c>
      <c r="AC16580">
        <v>48</v>
      </c>
      <c r="AD16580" t="s">
        <v>45</v>
      </c>
      <c r="AE16580" s="6">
        <v>44593</v>
      </c>
      <c r="AF16580" t="str">
        <f>_xlfn.IFS(fact_orders[[#This Row],[delivery_time]]&lt;=40,"EARLY",fact_orders[[#This Row],[delivery_time]]&gt;=50,"LATE",TRUE,"ON TIME")</f>
        <v>ON TIME</v>
      </c>
    </row>
    <row r="16581" spans="16:32" x14ac:dyDescent="0.25">
      <c r="P16581">
        <v>16569</v>
      </c>
      <c r="Q16581">
        <v>373</v>
      </c>
      <c r="R16581">
        <v>19</v>
      </c>
      <c r="S16581" s="6">
        <v>45235</v>
      </c>
      <c r="T16581" s="6">
        <v>0.71319444444444446</v>
      </c>
      <c r="U16581" t="s">
        <v>43</v>
      </c>
      <c r="V16581">
        <v>5205</v>
      </c>
      <c r="W16581">
        <v>24</v>
      </c>
      <c r="X16581">
        <v>32</v>
      </c>
      <c r="Z16581" t="s">
        <v>16</v>
      </c>
      <c r="AA16581" t="s">
        <v>49</v>
      </c>
      <c r="AB16581">
        <v>4.5</v>
      </c>
      <c r="AD16581" t="s">
        <v>45</v>
      </c>
      <c r="AE16581" s="6">
        <v>44934</v>
      </c>
      <c r="AF16581" t="str">
        <f>_xlfn.IFS(fact_orders[[#This Row],[delivery_time]]&lt;=40,"EARLY",fact_orders[[#This Row],[delivery_time]]&gt;=50,"LATE",TRUE,"ON TIME")</f>
        <v>EARLY</v>
      </c>
    </row>
    <row r="16582" spans="16:32" x14ac:dyDescent="0.25">
      <c r="P16582">
        <v>16570</v>
      </c>
      <c r="Q16582">
        <v>171</v>
      </c>
      <c r="R16582">
        <v>19</v>
      </c>
      <c r="S16582" s="6">
        <v>45235</v>
      </c>
      <c r="T16582" s="6">
        <v>0.67500000000000004</v>
      </c>
      <c r="U16582" t="s">
        <v>43</v>
      </c>
      <c r="V16582">
        <v>4458</v>
      </c>
      <c r="W16582">
        <v>38</v>
      </c>
      <c r="X16582">
        <v>46</v>
      </c>
      <c r="Y16582">
        <v>11</v>
      </c>
      <c r="Z16582" t="s">
        <v>16</v>
      </c>
      <c r="AA16582" t="s">
        <v>49</v>
      </c>
      <c r="AB16582">
        <v>4.5</v>
      </c>
      <c r="AC16582">
        <v>11</v>
      </c>
      <c r="AD16582" t="s">
        <v>45</v>
      </c>
      <c r="AE16582" s="6">
        <v>44732</v>
      </c>
      <c r="AF16582" t="str">
        <f>_xlfn.IFS(fact_orders[[#This Row],[delivery_time]]&lt;=40,"EARLY",fact_orders[[#This Row],[delivery_time]]&gt;=50,"LATE",TRUE,"ON TIME")</f>
        <v>ON TIME</v>
      </c>
    </row>
    <row r="16583" spans="16:32" x14ac:dyDescent="0.25">
      <c r="P16583">
        <v>16571</v>
      </c>
      <c r="Q16583">
        <v>67</v>
      </c>
      <c r="R16583">
        <v>6</v>
      </c>
      <c r="S16583" s="6">
        <v>45236</v>
      </c>
      <c r="T16583" s="6">
        <v>0.48055555555555557</v>
      </c>
      <c r="U16583" t="s">
        <v>43</v>
      </c>
      <c r="V16583">
        <v>3167</v>
      </c>
      <c r="W16583">
        <v>39</v>
      </c>
      <c r="X16583">
        <v>57</v>
      </c>
      <c r="Z16583" t="s">
        <v>22</v>
      </c>
      <c r="AA16583" t="s">
        <v>47</v>
      </c>
      <c r="AB16583">
        <v>3.4</v>
      </c>
      <c r="AD16583" t="s">
        <v>45</v>
      </c>
      <c r="AE16583" s="6">
        <v>44628</v>
      </c>
      <c r="AF16583" t="str">
        <f>_xlfn.IFS(fact_orders[[#This Row],[delivery_time]]&lt;=40,"EARLY",fact_orders[[#This Row],[delivery_time]]&gt;=50,"LATE",TRUE,"ON TIME")</f>
        <v>LATE</v>
      </c>
    </row>
    <row r="16584" spans="16:32" x14ac:dyDescent="0.25">
      <c r="P16584">
        <v>16572</v>
      </c>
      <c r="Q16584">
        <v>475</v>
      </c>
      <c r="R16584">
        <v>9</v>
      </c>
      <c r="S16584" s="6">
        <v>45236</v>
      </c>
      <c r="T16584" s="6">
        <v>0.58333333333333337</v>
      </c>
      <c r="U16584" t="s">
        <v>43</v>
      </c>
      <c r="V16584">
        <v>3169</v>
      </c>
      <c r="W16584">
        <v>31</v>
      </c>
      <c r="X16584">
        <v>59</v>
      </c>
      <c r="Z16584" t="s">
        <v>25</v>
      </c>
      <c r="AA16584" t="s">
        <v>44</v>
      </c>
      <c r="AB16584">
        <v>4.0999999999999996</v>
      </c>
      <c r="AD16584" t="s">
        <v>45</v>
      </c>
      <c r="AE16584" s="6">
        <v>45036</v>
      </c>
      <c r="AF16584" t="str">
        <f>_xlfn.IFS(fact_orders[[#This Row],[delivery_time]]&lt;=40,"EARLY",fact_orders[[#This Row],[delivery_time]]&gt;=50,"LATE",TRUE,"ON TIME")</f>
        <v>LATE</v>
      </c>
    </row>
    <row r="16585" spans="16:32" x14ac:dyDescent="0.25">
      <c r="P16585">
        <v>16573</v>
      </c>
      <c r="Q16585">
        <v>146</v>
      </c>
      <c r="R16585">
        <v>14</v>
      </c>
      <c r="S16585" s="6">
        <v>45236</v>
      </c>
      <c r="T16585" s="6">
        <v>0.43402777777777779</v>
      </c>
      <c r="U16585" t="s">
        <v>43</v>
      </c>
      <c r="V16585">
        <v>3605</v>
      </c>
      <c r="W16585">
        <v>25</v>
      </c>
      <c r="X16585">
        <v>35</v>
      </c>
      <c r="Y16585">
        <v>16</v>
      </c>
      <c r="Z16585" t="s">
        <v>11</v>
      </c>
      <c r="AA16585" t="s">
        <v>47</v>
      </c>
      <c r="AB16585">
        <v>4.4000000000000004</v>
      </c>
      <c r="AC16585">
        <v>16</v>
      </c>
      <c r="AD16585" t="s">
        <v>45</v>
      </c>
      <c r="AE16585" s="6">
        <v>44707</v>
      </c>
      <c r="AF16585" t="str">
        <f>_xlfn.IFS(fact_orders[[#This Row],[delivery_time]]&lt;=40,"EARLY",fact_orders[[#This Row],[delivery_time]]&gt;=50,"LATE",TRUE,"ON TIME")</f>
        <v>EARLY</v>
      </c>
    </row>
    <row r="16586" spans="16:32" x14ac:dyDescent="0.25">
      <c r="P16586">
        <v>16574</v>
      </c>
      <c r="Q16586">
        <v>250</v>
      </c>
      <c r="R16586">
        <v>3</v>
      </c>
      <c r="S16586" s="6">
        <v>45236</v>
      </c>
      <c r="T16586" s="6">
        <v>0.81874999999999998</v>
      </c>
      <c r="U16586" t="s">
        <v>43</v>
      </c>
      <c r="V16586">
        <v>5997</v>
      </c>
      <c r="W16586">
        <v>23</v>
      </c>
      <c r="X16586">
        <v>54</v>
      </c>
      <c r="Y16586">
        <v>2</v>
      </c>
      <c r="Z16586" t="s">
        <v>19</v>
      </c>
      <c r="AA16586" t="s">
        <v>44</v>
      </c>
      <c r="AB16586">
        <v>4</v>
      </c>
      <c r="AC16586">
        <v>2</v>
      </c>
      <c r="AD16586" t="s">
        <v>45</v>
      </c>
      <c r="AE16586" s="6">
        <v>44811</v>
      </c>
      <c r="AF16586" t="str">
        <f>_xlfn.IFS(fact_orders[[#This Row],[delivery_time]]&lt;=40,"EARLY",fact_orders[[#This Row],[delivery_time]]&gt;=50,"LATE",TRUE,"ON TIME")</f>
        <v>LATE</v>
      </c>
    </row>
    <row r="16587" spans="16:32" x14ac:dyDescent="0.25">
      <c r="P16587">
        <v>16575</v>
      </c>
      <c r="Q16587">
        <v>405</v>
      </c>
      <c r="R16587">
        <v>13</v>
      </c>
      <c r="S16587" s="6">
        <v>45236</v>
      </c>
      <c r="T16587" s="6">
        <v>0.90347222222222223</v>
      </c>
      <c r="U16587" t="s">
        <v>43</v>
      </c>
      <c r="V16587">
        <v>2123</v>
      </c>
      <c r="W16587">
        <v>35</v>
      </c>
      <c r="X16587">
        <v>39</v>
      </c>
      <c r="Y16587">
        <v>30</v>
      </c>
      <c r="Z16587" t="s">
        <v>10</v>
      </c>
      <c r="AA16587" t="s">
        <v>46</v>
      </c>
      <c r="AB16587">
        <v>3.3</v>
      </c>
      <c r="AC16587">
        <v>30</v>
      </c>
      <c r="AD16587" t="s">
        <v>45</v>
      </c>
      <c r="AE16587" s="6">
        <v>44966</v>
      </c>
      <c r="AF16587" t="str">
        <f>_xlfn.IFS(fact_orders[[#This Row],[delivery_time]]&lt;=40,"EARLY",fact_orders[[#This Row],[delivery_time]]&gt;=50,"LATE",TRUE,"ON TIME")</f>
        <v>EARLY</v>
      </c>
    </row>
    <row r="16588" spans="16:32" x14ac:dyDescent="0.25">
      <c r="P16588">
        <v>16576</v>
      </c>
      <c r="Q16588">
        <v>70</v>
      </c>
      <c r="R16588">
        <v>2</v>
      </c>
      <c r="S16588" s="6">
        <v>45236</v>
      </c>
      <c r="T16588" s="6">
        <v>0.91388888888888886</v>
      </c>
      <c r="U16588" t="s">
        <v>43</v>
      </c>
      <c r="V16588">
        <v>4614</v>
      </c>
      <c r="W16588">
        <v>36</v>
      </c>
      <c r="X16588">
        <v>43</v>
      </c>
      <c r="Y16588">
        <v>30</v>
      </c>
      <c r="Z16588" t="s">
        <v>17</v>
      </c>
      <c r="AA16588" t="s">
        <v>46</v>
      </c>
      <c r="AB16588">
        <v>4.7</v>
      </c>
      <c r="AC16588">
        <v>30</v>
      </c>
      <c r="AD16588" t="s">
        <v>45</v>
      </c>
      <c r="AE16588" s="6">
        <v>44631</v>
      </c>
      <c r="AF16588" t="str">
        <f>_xlfn.IFS(fact_orders[[#This Row],[delivery_time]]&lt;=40,"EARLY",fact_orders[[#This Row],[delivery_time]]&gt;=50,"LATE",TRUE,"ON TIME")</f>
        <v>ON TIME</v>
      </c>
    </row>
    <row r="16589" spans="16:32" x14ac:dyDescent="0.25">
      <c r="P16589">
        <v>16577</v>
      </c>
      <c r="Q16589">
        <v>255</v>
      </c>
      <c r="R16589">
        <v>4</v>
      </c>
      <c r="S16589" s="6">
        <v>45236</v>
      </c>
      <c r="T16589" s="6">
        <v>0.8305555555555556</v>
      </c>
      <c r="U16589" t="s">
        <v>43</v>
      </c>
      <c r="V16589">
        <v>4154</v>
      </c>
      <c r="W16589">
        <v>21</v>
      </c>
      <c r="X16589">
        <v>44</v>
      </c>
      <c r="Y16589">
        <v>30</v>
      </c>
      <c r="Z16589" t="s">
        <v>20</v>
      </c>
      <c r="AA16589" t="s">
        <v>46</v>
      </c>
      <c r="AB16589">
        <v>3.7</v>
      </c>
      <c r="AC16589">
        <v>30</v>
      </c>
      <c r="AD16589" t="s">
        <v>45</v>
      </c>
      <c r="AE16589" s="6">
        <v>44816</v>
      </c>
      <c r="AF16589" t="str">
        <f>_xlfn.IFS(fact_orders[[#This Row],[delivery_time]]&lt;=40,"EARLY",fact_orders[[#This Row],[delivery_time]]&gt;=50,"LATE",TRUE,"ON TIME")</f>
        <v>ON TIME</v>
      </c>
    </row>
    <row r="16590" spans="16:32" x14ac:dyDescent="0.25">
      <c r="P16590">
        <v>16578</v>
      </c>
      <c r="Q16590">
        <v>307</v>
      </c>
      <c r="R16590">
        <v>14</v>
      </c>
      <c r="S16590" s="6">
        <v>45236</v>
      </c>
      <c r="T16590" s="6">
        <v>0.80763888888888891</v>
      </c>
      <c r="U16590" t="s">
        <v>43</v>
      </c>
      <c r="V16590">
        <v>2933</v>
      </c>
      <c r="W16590">
        <v>16</v>
      </c>
      <c r="X16590">
        <v>49</v>
      </c>
      <c r="Y16590">
        <v>15</v>
      </c>
      <c r="Z16590" t="s">
        <v>11</v>
      </c>
      <c r="AA16590" t="s">
        <v>47</v>
      </c>
      <c r="AB16590">
        <v>4.4000000000000004</v>
      </c>
      <c r="AC16590">
        <v>15</v>
      </c>
      <c r="AD16590" t="s">
        <v>45</v>
      </c>
      <c r="AE16590" s="6">
        <v>44868</v>
      </c>
      <c r="AF16590" t="str">
        <f>_xlfn.IFS(fact_orders[[#This Row],[delivery_time]]&lt;=40,"EARLY",fact_orders[[#This Row],[delivery_time]]&gt;=50,"LATE",TRUE,"ON TIME")</f>
        <v>ON TIME</v>
      </c>
    </row>
    <row r="16591" spans="16:32" x14ac:dyDescent="0.25">
      <c r="P16591">
        <v>16579</v>
      </c>
      <c r="Q16591">
        <v>373</v>
      </c>
      <c r="R16591">
        <v>3</v>
      </c>
      <c r="S16591" s="6">
        <v>45236</v>
      </c>
      <c r="T16591" s="6">
        <v>0.90208333333333335</v>
      </c>
      <c r="U16591" t="s">
        <v>43</v>
      </c>
      <c r="V16591">
        <v>5761</v>
      </c>
      <c r="W16591">
        <v>29</v>
      </c>
      <c r="X16591">
        <v>53</v>
      </c>
      <c r="Y16591">
        <v>7</v>
      </c>
      <c r="Z16591" t="s">
        <v>19</v>
      </c>
      <c r="AA16591" t="s">
        <v>44</v>
      </c>
      <c r="AB16591">
        <v>4</v>
      </c>
      <c r="AC16591">
        <v>7</v>
      </c>
      <c r="AD16591" t="s">
        <v>45</v>
      </c>
      <c r="AE16591" s="6">
        <v>44934</v>
      </c>
      <c r="AF16591" t="str">
        <f>_xlfn.IFS(fact_orders[[#This Row],[delivery_time]]&lt;=40,"EARLY",fact_orders[[#This Row],[delivery_time]]&gt;=50,"LATE",TRUE,"ON TIME")</f>
        <v>LATE</v>
      </c>
    </row>
    <row r="16592" spans="16:32" x14ac:dyDescent="0.25">
      <c r="P16592">
        <v>16580</v>
      </c>
      <c r="Q16592">
        <v>215</v>
      </c>
      <c r="R16592">
        <v>10</v>
      </c>
      <c r="S16592" s="6">
        <v>45236</v>
      </c>
      <c r="T16592" s="6">
        <v>0.78611111111111109</v>
      </c>
      <c r="U16592" t="s">
        <v>43</v>
      </c>
      <c r="V16592">
        <v>5579</v>
      </c>
      <c r="W16592">
        <v>31</v>
      </c>
      <c r="X16592">
        <v>51</v>
      </c>
      <c r="Y16592">
        <v>43</v>
      </c>
      <c r="Z16592" t="s">
        <v>7</v>
      </c>
      <c r="AA16592" t="s">
        <v>46</v>
      </c>
      <c r="AB16592">
        <v>4.5</v>
      </c>
      <c r="AC16592">
        <v>43</v>
      </c>
      <c r="AD16592" t="s">
        <v>45</v>
      </c>
      <c r="AE16592" s="6">
        <v>44776</v>
      </c>
      <c r="AF16592" t="str">
        <f>_xlfn.IFS(fact_orders[[#This Row],[delivery_time]]&lt;=40,"EARLY",fact_orders[[#This Row],[delivery_time]]&gt;=50,"LATE",TRUE,"ON TIME")</f>
        <v>LATE</v>
      </c>
    </row>
    <row r="16593" spans="16:32" x14ac:dyDescent="0.25">
      <c r="P16593">
        <v>16581</v>
      </c>
      <c r="Q16593">
        <v>449</v>
      </c>
      <c r="R16593">
        <v>2</v>
      </c>
      <c r="S16593" s="6">
        <v>45236</v>
      </c>
      <c r="T16593" s="6">
        <v>0.60416666666666663</v>
      </c>
      <c r="U16593" t="s">
        <v>43</v>
      </c>
      <c r="V16593">
        <v>4665</v>
      </c>
      <c r="W16593">
        <v>26</v>
      </c>
      <c r="X16593">
        <v>47</v>
      </c>
      <c r="Y16593">
        <v>26</v>
      </c>
      <c r="Z16593" t="s">
        <v>17</v>
      </c>
      <c r="AA16593" t="s">
        <v>46</v>
      </c>
      <c r="AB16593">
        <v>4.7</v>
      </c>
      <c r="AC16593">
        <v>26</v>
      </c>
      <c r="AD16593" t="s">
        <v>45</v>
      </c>
      <c r="AE16593" s="6">
        <v>45010</v>
      </c>
      <c r="AF16593" t="str">
        <f>_xlfn.IFS(fact_orders[[#This Row],[delivery_time]]&lt;=40,"EARLY",fact_orders[[#This Row],[delivery_time]]&gt;=50,"LATE",TRUE,"ON TIME")</f>
        <v>ON TIME</v>
      </c>
    </row>
    <row r="16594" spans="16:32" x14ac:dyDescent="0.25">
      <c r="P16594">
        <v>16582</v>
      </c>
      <c r="Q16594">
        <v>59</v>
      </c>
      <c r="R16594">
        <v>3</v>
      </c>
      <c r="S16594" s="6">
        <v>45236</v>
      </c>
      <c r="T16594" s="6">
        <v>0.55208333333333337</v>
      </c>
      <c r="U16594" t="s">
        <v>43</v>
      </c>
      <c r="V16594">
        <v>5390</v>
      </c>
      <c r="W16594">
        <v>24</v>
      </c>
      <c r="X16594">
        <v>45</v>
      </c>
      <c r="Y16594">
        <v>13</v>
      </c>
      <c r="Z16594" t="s">
        <v>19</v>
      </c>
      <c r="AA16594" t="s">
        <v>44</v>
      </c>
      <c r="AB16594">
        <v>4</v>
      </c>
      <c r="AC16594">
        <v>13</v>
      </c>
      <c r="AD16594" t="s">
        <v>45</v>
      </c>
      <c r="AE16594" s="6">
        <v>44620</v>
      </c>
      <c r="AF16594" t="str">
        <f>_xlfn.IFS(fact_orders[[#This Row],[delivery_time]]&lt;=40,"EARLY",fact_orders[[#This Row],[delivery_time]]&gt;=50,"LATE",TRUE,"ON TIME")</f>
        <v>ON TIME</v>
      </c>
    </row>
    <row r="16595" spans="16:32" x14ac:dyDescent="0.25">
      <c r="P16595">
        <v>16583</v>
      </c>
      <c r="Q16595">
        <v>245</v>
      </c>
      <c r="R16595">
        <v>19</v>
      </c>
      <c r="S16595" s="6">
        <v>45236</v>
      </c>
      <c r="T16595" s="6">
        <v>0.59583333333333333</v>
      </c>
      <c r="U16595" t="s">
        <v>43</v>
      </c>
      <c r="V16595">
        <v>3962</v>
      </c>
      <c r="W16595">
        <v>31</v>
      </c>
      <c r="X16595">
        <v>43</v>
      </c>
      <c r="Z16595" t="s">
        <v>16</v>
      </c>
      <c r="AA16595" t="s">
        <v>49</v>
      </c>
      <c r="AB16595">
        <v>4.5</v>
      </c>
      <c r="AD16595" t="s">
        <v>45</v>
      </c>
      <c r="AE16595" s="6">
        <v>44806</v>
      </c>
      <c r="AF16595" t="str">
        <f>_xlfn.IFS(fact_orders[[#This Row],[delivery_time]]&lt;=40,"EARLY",fact_orders[[#This Row],[delivery_time]]&gt;=50,"LATE",TRUE,"ON TIME")</f>
        <v>ON TIME</v>
      </c>
    </row>
    <row r="16596" spans="16:32" x14ac:dyDescent="0.25">
      <c r="P16596">
        <v>16584</v>
      </c>
      <c r="Q16596">
        <v>452</v>
      </c>
      <c r="R16596">
        <v>15</v>
      </c>
      <c r="S16596" s="6">
        <v>45236</v>
      </c>
      <c r="T16596" s="6">
        <v>0.73263888888888884</v>
      </c>
      <c r="U16596" t="s">
        <v>43</v>
      </c>
      <c r="V16596">
        <v>5823</v>
      </c>
      <c r="W16596">
        <v>37</v>
      </c>
      <c r="X16596">
        <v>36</v>
      </c>
      <c r="Y16596">
        <v>30</v>
      </c>
      <c r="Z16596" t="s">
        <v>12</v>
      </c>
      <c r="AA16596" t="s">
        <v>48</v>
      </c>
      <c r="AB16596">
        <v>3.8</v>
      </c>
      <c r="AC16596">
        <v>30</v>
      </c>
      <c r="AD16596" t="s">
        <v>45</v>
      </c>
      <c r="AE16596" s="6">
        <v>45013</v>
      </c>
      <c r="AF16596" t="str">
        <f>_xlfn.IFS(fact_orders[[#This Row],[delivery_time]]&lt;=40,"EARLY",fact_orders[[#This Row],[delivery_time]]&gt;=50,"LATE",TRUE,"ON TIME")</f>
        <v>EARLY</v>
      </c>
    </row>
    <row r="16597" spans="16:32" x14ac:dyDescent="0.25">
      <c r="P16597">
        <v>16585</v>
      </c>
      <c r="Q16597">
        <v>203</v>
      </c>
      <c r="R16597">
        <v>19</v>
      </c>
      <c r="S16597" s="6">
        <v>45236</v>
      </c>
      <c r="T16597" s="6">
        <v>0.69791666666666663</v>
      </c>
      <c r="U16597" t="s">
        <v>43</v>
      </c>
      <c r="V16597">
        <v>4859</v>
      </c>
      <c r="W16597">
        <v>33</v>
      </c>
      <c r="X16597">
        <v>31</v>
      </c>
      <c r="Y16597">
        <v>19</v>
      </c>
      <c r="Z16597" t="s">
        <v>16</v>
      </c>
      <c r="AA16597" t="s">
        <v>49</v>
      </c>
      <c r="AB16597">
        <v>4.5</v>
      </c>
      <c r="AC16597">
        <v>19</v>
      </c>
      <c r="AD16597" t="s">
        <v>45</v>
      </c>
      <c r="AE16597" s="6">
        <v>44764</v>
      </c>
      <c r="AF16597" t="str">
        <f>_xlfn.IFS(fact_orders[[#This Row],[delivery_time]]&lt;=40,"EARLY",fact_orders[[#This Row],[delivery_time]]&gt;=50,"LATE",TRUE,"ON TIME")</f>
        <v>EARLY</v>
      </c>
    </row>
    <row r="16598" spans="16:32" x14ac:dyDescent="0.25">
      <c r="P16598">
        <v>16586</v>
      </c>
      <c r="Q16598">
        <v>168</v>
      </c>
      <c r="R16598">
        <v>17</v>
      </c>
      <c r="S16598" s="6">
        <v>45236</v>
      </c>
      <c r="T16598" s="6">
        <v>0.67152777777777772</v>
      </c>
      <c r="U16598" t="s">
        <v>43</v>
      </c>
      <c r="V16598">
        <v>3416</v>
      </c>
      <c r="W16598">
        <v>38</v>
      </c>
      <c r="X16598">
        <v>39</v>
      </c>
      <c r="Z16598" t="s">
        <v>14</v>
      </c>
      <c r="AA16598" t="s">
        <v>48</v>
      </c>
      <c r="AB16598">
        <v>4</v>
      </c>
      <c r="AD16598" t="s">
        <v>45</v>
      </c>
      <c r="AE16598" s="6">
        <v>44729</v>
      </c>
      <c r="AF16598" t="str">
        <f>_xlfn.IFS(fact_orders[[#This Row],[delivery_time]]&lt;=40,"EARLY",fact_orders[[#This Row],[delivery_time]]&gt;=50,"LATE",TRUE,"ON TIME")</f>
        <v>EARLY</v>
      </c>
    </row>
    <row r="16599" spans="16:32" x14ac:dyDescent="0.25">
      <c r="P16599">
        <v>16587</v>
      </c>
      <c r="Q16599">
        <v>240</v>
      </c>
      <c r="R16599">
        <v>8</v>
      </c>
      <c r="S16599" s="6">
        <v>45236</v>
      </c>
      <c r="T16599" s="6">
        <v>0.5229166666666667</v>
      </c>
      <c r="U16599" t="s">
        <v>43</v>
      </c>
      <c r="V16599">
        <v>3472</v>
      </c>
      <c r="W16599">
        <v>22</v>
      </c>
      <c r="X16599">
        <v>44</v>
      </c>
      <c r="Y16599">
        <v>14</v>
      </c>
      <c r="Z16599" t="s">
        <v>24</v>
      </c>
      <c r="AA16599" t="s">
        <v>44</v>
      </c>
      <c r="AB16599">
        <v>4.2</v>
      </c>
      <c r="AC16599">
        <v>14</v>
      </c>
      <c r="AD16599" t="s">
        <v>45</v>
      </c>
      <c r="AE16599" s="6">
        <v>44801</v>
      </c>
      <c r="AF16599" t="str">
        <f>_xlfn.IFS(fact_orders[[#This Row],[delivery_time]]&lt;=40,"EARLY",fact_orders[[#This Row],[delivery_time]]&gt;=50,"LATE",TRUE,"ON TIME")</f>
        <v>ON TIME</v>
      </c>
    </row>
    <row r="16600" spans="16:32" x14ac:dyDescent="0.25">
      <c r="P16600">
        <v>16588</v>
      </c>
      <c r="Q16600">
        <v>380</v>
      </c>
      <c r="R16600">
        <v>11</v>
      </c>
      <c r="S16600" s="6">
        <v>45236</v>
      </c>
      <c r="T16600" s="6">
        <v>0.53125</v>
      </c>
      <c r="U16600" t="s">
        <v>43</v>
      </c>
      <c r="V16600">
        <v>4581</v>
      </c>
      <c r="W16600">
        <v>19</v>
      </c>
      <c r="X16600">
        <v>35</v>
      </c>
      <c r="Y16600">
        <v>23</v>
      </c>
      <c r="Z16600" t="s">
        <v>8</v>
      </c>
      <c r="AA16600" t="s">
        <v>48</v>
      </c>
      <c r="AB16600">
        <v>3.3</v>
      </c>
      <c r="AC16600">
        <v>23</v>
      </c>
      <c r="AD16600" t="s">
        <v>45</v>
      </c>
      <c r="AE16600" s="6">
        <v>44941</v>
      </c>
      <c r="AF16600" t="str">
        <f>_xlfn.IFS(fact_orders[[#This Row],[delivery_time]]&lt;=40,"EARLY",fact_orders[[#This Row],[delivery_time]]&gt;=50,"LATE",TRUE,"ON TIME")</f>
        <v>EARLY</v>
      </c>
    </row>
    <row r="16601" spans="16:32" x14ac:dyDescent="0.25">
      <c r="P16601">
        <v>16589</v>
      </c>
      <c r="Q16601">
        <v>445</v>
      </c>
      <c r="R16601">
        <v>20</v>
      </c>
      <c r="S16601" s="6">
        <v>45236</v>
      </c>
      <c r="T16601" s="6">
        <v>0.60833333333333328</v>
      </c>
      <c r="U16601" t="s">
        <v>43</v>
      </c>
      <c r="V16601">
        <v>2420</v>
      </c>
      <c r="W16601">
        <v>24</v>
      </c>
      <c r="X16601">
        <v>50</v>
      </c>
      <c r="Y16601">
        <v>27</v>
      </c>
      <c r="Z16601" t="s">
        <v>18</v>
      </c>
      <c r="AA16601" t="s">
        <v>48</v>
      </c>
      <c r="AB16601">
        <v>3.8</v>
      </c>
      <c r="AC16601">
        <v>27</v>
      </c>
      <c r="AD16601" t="s">
        <v>45</v>
      </c>
      <c r="AE16601" s="6">
        <v>45006</v>
      </c>
      <c r="AF16601" t="str">
        <f>_xlfn.IFS(fact_orders[[#This Row],[delivery_time]]&lt;=40,"EARLY",fact_orders[[#This Row],[delivery_time]]&gt;=50,"LATE",TRUE,"ON TIME")</f>
        <v>LATE</v>
      </c>
    </row>
    <row r="16602" spans="16:32" x14ac:dyDescent="0.25">
      <c r="P16602">
        <v>16590</v>
      </c>
      <c r="Q16602">
        <v>42</v>
      </c>
      <c r="R16602">
        <v>8</v>
      </c>
      <c r="S16602" s="6">
        <v>45236</v>
      </c>
      <c r="T16602" s="6">
        <v>0.48125000000000001</v>
      </c>
      <c r="U16602" t="s">
        <v>43</v>
      </c>
      <c r="V16602">
        <v>4421</v>
      </c>
      <c r="W16602">
        <v>33</v>
      </c>
      <c r="X16602">
        <v>59</v>
      </c>
      <c r="Y16602">
        <v>45</v>
      </c>
      <c r="Z16602" t="s">
        <v>24</v>
      </c>
      <c r="AA16602" t="s">
        <v>44</v>
      </c>
      <c r="AB16602">
        <v>4.2</v>
      </c>
      <c r="AC16602">
        <v>45</v>
      </c>
      <c r="AD16602" t="s">
        <v>45</v>
      </c>
      <c r="AE16602" s="6">
        <v>44603</v>
      </c>
      <c r="AF16602" t="str">
        <f>_xlfn.IFS(fact_orders[[#This Row],[delivery_time]]&lt;=40,"EARLY",fact_orders[[#This Row],[delivery_time]]&gt;=50,"LATE",TRUE,"ON TIME")</f>
        <v>LATE</v>
      </c>
    </row>
    <row r="16603" spans="16:32" x14ac:dyDescent="0.25">
      <c r="P16603">
        <v>16591</v>
      </c>
      <c r="Q16603">
        <v>155</v>
      </c>
      <c r="R16603">
        <v>16</v>
      </c>
      <c r="S16603" s="6">
        <v>45236</v>
      </c>
      <c r="T16603" s="6">
        <v>0.82013888888888886</v>
      </c>
      <c r="U16603" t="s">
        <v>43</v>
      </c>
      <c r="V16603">
        <v>2793</v>
      </c>
      <c r="W16603">
        <v>34</v>
      </c>
      <c r="X16603">
        <v>44</v>
      </c>
      <c r="Y16603">
        <v>10</v>
      </c>
      <c r="Z16603" t="s">
        <v>13</v>
      </c>
      <c r="AA16603" t="s">
        <v>47</v>
      </c>
      <c r="AB16603">
        <v>3.4</v>
      </c>
      <c r="AC16603">
        <v>10</v>
      </c>
      <c r="AD16603" t="s">
        <v>45</v>
      </c>
      <c r="AE16603" s="6">
        <v>44716</v>
      </c>
      <c r="AF16603" t="str">
        <f>_xlfn.IFS(fact_orders[[#This Row],[delivery_time]]&lt;=40,"EARLY",fact_orders[[#This Row],[delivery_time]]&gt;=50,"LATE",TRUE,"ON TIME")</f>
        <v>ON TIME</v>
      </c>
    </row>
    <row r="16604" spans="16:32" x14ac:dyDescent="0.25">
      <c r="P16604">
        <v>16592</v>
      </c>
      <c r="Q16604">
        <v>196</v>
      </c>
      <c r="R16604">
        <v>2</v>
      </c>
      <c r="S16604" s="6">
        <v>45236</v>
      </c>
      <c r="T16604" s="6">
        <v>0.75694444444444442</v>
      </c>
      <c r="U16604" t="s">
        <v>43</v>
      </c>
      <c r="V16604">
        <v>4050</v>
      </c>
      <c r="W16604">
        <v>21</v>
      </c>
      <c r="X16604">
        <v>48</v>
      </c>
      <c r="Y16604">
        <v>27</v>
      </c>
      <c r="Z16604" t="s">
        <v>17</v>
      </c>
      <c r="AA16604" t="s">
        <v>46</v>
      </c>
      <c r="AB16604">
        <v>4.7</v>
      </c>
      <c r="AC16604">
        <v>27</v>
      </c>
      <c r="AD16604" t="s">
        <v>45</v>
      </c>
      <c r="AE16604" s="6">
        <v>44757</v>
      </c>
      <c r="AF16604" t="str">
        <f>_xlfn.IFS(fact_orders[[#This Row],[delivery_time]]&lt;=40,"EARLY",fact_orders[[#This Row],[delivery_time]]&gt;=50,"LATE",TRUE,"ON TIME")</f>
        <v>ON TIME</v>
      </c>
    </row>
    <row r="16605" spans="16:32" x14ac:dyDescent="0.25">
      <c r="P16605">
        <v>16593</v>
      </c>
      <c r="Q16605">
        <v>358</v>
      </c>
      <c r="R16605">
        <v>1</v>
      </c>
      <c r="S16605" s="6">
        <v>45236</v>
      </c>
      <c r="T16605" s="6">
        <v>0.9145833333333333</v>
      </c>
      <c r="U16605" t="s">
        <v>43</v>
      </c>
      <c r="V16605">
        <v>2232</v>
      </c>
      <c r="W16605">
        <v>19</v>
      </c>
      <c r="X16605">
        <v>54</v>
      </c>
      <c r="Y16605">
        <v>25</v>
      </c>
      <c r="Z16605" t="s">
        <v>6</v>
      </c>
      <c r="AA16605" t="s">
        <v>48</v>
      </c>
      <c r="AB16605">
        <v>3</v>
      </c>
      <c r="AC16605">
        <v>25</v>
      </c>
      <c r="AD16605" t="s">
        <v>45</v>
      </c>
      <c r="AE16605" s="6">
        <v>44919</v>
      </c>
      <c r="AF16605" t="str">
        <f>_xlfn.IFS(fact_orders[[#This Row],[delivery_time]]&lt;=40,"EARLY",fact_orders[[#This Row],[delivery_time]]&gt;=50,"LATE",TRUE,"ON TIME")</f>
        <v>LATE</v>
      </c>
    </row>
    <row r="16606" spans="16:32" x14ac:dyDescent="0.25">
      <c r="P16606">
        <v>16594</v>
      </c>
      <c r="Q16606">
        <v>143</v>
      </c>
      <c r="R16606">
        <v>15</v>
      </c>
      <c r="S16606" s="6">
        <v>45236</v>
      </c>
      <c r="T16606" s="6">
        <v>0.65138888888888891</v>
      </c>
      <c r="U16606" t="s">
        <v>43</v>
      </c>
      <c r="V16606">
        <v>4700</v>
      </c>
      <c r="W16606">
        <v>26</v>
      </c>
      <c r="X16606">
        <v>47</v>
      </c>
      <c r="Y16606">
        <v>13</v>
      </c>
      <c r="Z16606" t="s">
        <v>12</v>
      </c>
      <c r="AA16606" t="s">
        <v>48</v>
      </c>
      <c r="AB16606">
        <v>3.8</v>
      </c>
      <c r="AC16606">
        <v>13</v>
      </c>
      <c r="AD16606" t="s">
        <v>45</v>
      </c>
      <c r="AE16606" s="6">
        <v>44704</v>
      </c>
      <c r="AF16606" t="str">
        <f>_xlfn.IFS(fact_orders[[#This Row],[delivery_time]]&lt;=40,"EARLY",fact_orders[[#This Row],[delivery_time]]&gt;=50,"LATE",TRUE,"ON TIME")</f>
        <v>ON TIME</v>
      </c>
    </row>
    <row r="16607" spans="16:32" x14ac:dyDescent="0.25">
      <c r="P16607">
        <v>16595</v>
      </c>
      <c r="Q16607">
        <v>154</v>
      </c>
      <c r="R16607">
        <v>1</v>
      </c>
      <c r="S16607" s="6">
        <v>45236</v>
      </c>
      <c r="T16607" s="6">
        <v>0.84375</v>
      </c>
      <c r="U16607" t="s">
        <v>43</v>
      </c>
      <c r="V16607">
        <v>3728</v>
      </c>
      <c r="W16607">
        <v>32</v>
      </c>
      <c r="X16607">
        <v>56</v>
      </c>
      <c r="Y16607">
        <v>10</v>
      </c>
      <c r="Z16607" t="s">
        <v>6</v>
      </c>
      <c r="AA16607" t="s">
        <v>48</v>
      </c>
      <c r="AB16607">
        <v>3</v>
      </c>
      <c r="AC16607">
        <v>10</v>
      </c>
      <c r="AD16607" t="s">
        <v>45</v>
      </c>
      <c r="AE16607" s="6">
        <v>44715</v>
      </c>
      <c r="AF16607" t="str">
        <f>_xlfn.IFS(fact_orders[[#This Row],[delivery_time]]&lt;=40,"EARLY",fact_orders[[#This Row],[delivery_time]]&gt;=50,"LATE",TRUE,"ON TIME")</f>
        <v>LATE</v>
      </c>
    </row>
    <row r="16608" spans="16:32" x14ac:dyDescent="0.25">
      <c r="P16608">
        <v>16596</v>
      </c>
      <c r="Q16608">
        <v>238</v>
      </c>
      <c r="R16608">
        <v>11</v>
      </c>
      <c r="S16608" s="6">
        <v>45236</v>
      </c>
      <c r="T16608" s="6">
        <v>0.4236111111111111</v>
      </c>
      <c r="U16608" t="s">
        <v>43</v>
      </c>
      <c r="V16608">
        <v>4685</v>
      </c>
      <c r="W16608">
        <v>23</v>
      </c>
      <c r="X16608">
        <v>38</v>
      </c>
      <c r="Y16608">
        <v>43</v>
      </c>
      <c r="Z16608" t="s">
        <v>8</v>
      </c>
      <c r="AA16608" t="s">
        <v>48</v>
      </c>
      <c r="AB16608">
        <v>3.3</v>
      </c>
      <c r="AC16608">
        <v>43</v>
      </c>
      <c r="AD16608" t="s">
        <v>45</v>
      </c>
      <c r="AE16608" s="6">
        <v>44799</v>
      </c>
      <c r="AF16608" t="str">
        <f>_xlfn.IFS(fact_orders[[#This Row],[delivery_time]]&lt;=40,"EARLY",fact_orders[[#This Row],[delivery_time]]&gt;=50,"LATE",TRUE,"ON TIME")</f>
        <v>EARLY</v>
      </c>
    </row>
    <row r="16609" spans="16:32" x14ac:dyDescent="0.25">
      <c r="P16609">
        <v>16597</v>
      </c>
      <c r="Q16609">
        <v>34</v>
      </c>
      <c r="R16609">
        <v>10</v>
      </c>
      <c r="S16609" s="6">
        <v>45236</v>
      </c>
      <c r="T16609" s="6">
        <v>0.52083333333333337</v>
      </c>
      <c r="U16609" t="s">
        <v>43</v>
      </c>
      <c r="V16609">
        <v>2760</v>
      </c>
      <c r="W16609">
        <v>27</v>
      </c>
      <c r="X16609">
        <v>58</v>
      </c>
      <c r="Y16609">
        <v>22</v>
      </c>
      <c r="Z16609" t="s">
        <v>7</v>
      </c>
      <c r="AA16609" t="s">
        <v>46</v>
      </c>
      <c r="AB16609">
        <v>4.5</v>
      </c>
      <c r="AC16609">
        <v>22</v>
      </c>
      <c r="AD16609" t="s">
        <v>45</v>
      </c>
      <c r="AE16609" s="6">
        <v>44595</v>
      </c>
      <c r="AF16609" t="str">
        <f>_xlfn.IFS(fact_orders[[#This Row],[delivery_time]]&lt;=40,"EARLY",fact_orders[[#This Row],[delivery_time]]&gt;=50,"LATE",TRUE,"ON TIME")</f>
        <v>LATE</v>
      </c>
    </row>
    <row r="16610" spans="16:32" x14ac:dyDescent="0.25">
      <c r="P16610">
        <v>16598</v>
      </c>
      <c r="Q16610">
        <v>267</v>
      </c>
      <c r="R16610">
        <v>18</v>
      </c>
      <c r="S16610" s="6">
        <v>45236</v>
      </c>
      <c r="T16610" s="6">
        <v>0.58819444444444446</v>
      </c>
      <c r="U16610" t="s">
        <v>43</v>
      </c>
      <c r="V16610">
        <v>5849</v>
      </c>
      <c r="W16610">
        <v>20</v>
      </c>
      <c r="X16610">
        <v>55</v>
      </c>
      <c r="Z16610" t="s">
        <v>15</v>
      </c>
      <c r="AA16610" t="s">
        <v>46</v>
      </c>
      <c r="AB16610">
        <v>3.1</v>
      </c>
      <c r="AD16610" t="s">
        <v>45</v>
      </c>
      <c r="AE16610" s="6">
        <v>44828</v>
      </c>
      <c r="AF16610" t="str">
        <f>_xlfn.IFS(fact_orders[[#This Row],[delivery_time]]&lt;=40,"EARLY",fact_orders[[#This Row],[delivery_time]]&gt;=50,"LATE",TRUE,"ON TIME")</f>
        <v>LATE</v>
      </c>
    </row>
    <row r="16611" spans="16:32" x14ac:dyDescent="0.25">
      <c r="P16611">
        <v>16599</v>
      </c>
      <c r="Q16611">
        <v>448</v>
      </c>
      <c r="R16611">
        <v>4</v>
      </c>
      <c r="S16611" s="6">
        <v>45236</v>
      </c>
      <c r="T16611" s="6">
        <v>0.72916666666666663</v>
      </c>
      <c r="U16611" t="s">
        <v>43</v>
      </c>
      <c r="V16611">
        <v>2360</v>
      </c>
      <c r="W16611">
        <v>19</v>
      </c>
      <c r="X16611">
        <v>37</v>
      </c>
      <c r="Y16611">
        <v>15</v>
      </c>
      <c r="Z16611" t="s">
        <v>20</v>
      </c>
      <c r="AA16611" t="s">
        <v>46</v>
      </c>
      <c r="AB16611">
        <v>3.7</v>
      </c>
      <c r="AC16611">
        <v>15</v>
      </c>
      <c r="AD16611" t="s">
        <v>45</v>
      </c>
      <c r="AE16611" s="6">
        <v>45009</v>
      </c>
      <c r="AF16611" t="str">
        <f>_xlfn.IFS(fact_orders[[#This Row],[delivery_time]]&lt;=40,"EARLY",fact_orders[[#This Row],[delivery_time]]&gt;=50,"LATE",TRUE,"ON TIME")</f>
        <v>EARLY</v>
      </c>
    </row>
    <row r="16612" spans="16:32" x14ac:dyDescent="0.25">
      <c r="P16612">
        <v>16600</v>
      </c>
      <c r="Q16612">
        <v>226</v>
      </c>
      <c r="R16612">
        <v>13</v>
      </c>
      <c r="S16612" s="6">
        <v>45236</v>
      </c>
      <c r="T16612" s="6">
        <v>0.45624999999999999</v>
      </c>
      <c r="U16612" t="s">
        <v>43</v>
      </c>
      <c r="V16612">
        <v>3468</v>
      </c>
      <c r="W16612">
        <v>39</v>
      </c>
      <c r="X16612">
        <v>46</v>
      </c>
      <c r="Y16612">
        <v>19</v>
      </c>
      <c r="Z16612" t="s">
        <v>10</v>
      </c>
      <c r="AA16612" t="s">
        <v>46</v>
      </c>
      <c r="AB16612">
        <v>3.3</v>
      </c>
      <c r="AC16612">
        <v>19</v>
      </c>
      <c r="AD16612" t="s">
        <v>45</v>
      </c>
      <c r="AE16612" s="6">
        <v>44787</v>
      </c>
      <c r="AF16612" t="str">
        <f>_xlfn.IFS(fact_orders[[#This Row],[delivery_time]]&lt;=40,"EARLY",fact_orders[[#This Row],[delivery_time]]&gt;=50,"LATE",TRUE,"ON TIME")</f>
        <v>ON TIME</v>
      </c>
    </row>
    <row r="16613" spans="16:32" x14ac:dyDescent="0.25">
      <c r="P16613">
        <v>16601</v>
      </c>
      <c r="Q16613">
        <v>395</v>
      </c>
      <c r="R16613">
        <v>7</v>
      </c>
      <c r="S16613" s="6">
        <v>45237</v>
      </c>
      <c r="T16613" s="6">
        <v>0.79236111111111107</v>
      </c>
      <c r="U16613" t="s">
        <v>43</v>
      </c>
      <c r="V16613">
        <v>3314</v>
      </c>
      <c r="W16613">
        <v>25</v>
      </c>
      <c r="X16613">
        <v>43</v>
      </c>
      <c r="Z16613" t="s">
        <v>23</v>
      </c>
      <c r="AA16613" t="s">
        <v>44</v>
      </c>
      <c r="AB16613">
        <v>3.4</v>
      </c>
      <c r="AD16613" t="s">
        <v>45</v>
      </c>
      <c r="AE16613" s="6">
        <v>44956</v>
      </c>
      <c r="AF16613" t="str">
        <f>_xlfn.IFS(fact_orders[[#This Row],[delivery_time]]&lt;=40,"EARLY",fact_orders[[#This Row],[delivery_time]]&gt;=50,"LATE",TRUE,"ON TIME")</f>
        <v>ON TIME</v>
      </c>
    </row>
    <row r="16614" spans="16:32" x14ac:dyDescent="0.25">
      <c r="P16614">
        <v>16602</v>
      </c>
      <c r="Q16614">
        <v>481</v>
      </c>
      <c r="R16614">
        <v>19</v>
      </c>
      <c r="S16614" s="6">
        <v>45237</v>
      </c>
      <c r="T16614" s="6">
        <v>0.89652777777777781</v>
      </c>
      <c r="U16614" t="s">
        <v>43</v>
      </c>
      <c r="V16614">
        <v>2400</v>
      </c>
      <c r="W16614">
        <v>33</v>
      </c>
      <c r="X16614">
        <v>32</v>
      </c>
      <c r="Z16614" t="s">
        <v>16</v>
      </c>
      <c r="AA16614" t="s">
        <v>49</v>
      </c>
      <c r="AB16614">
        <v>4.5</v>
      </c>
      <c r="AD16614" t="s">
        <v>45</v>
      </c>
      <c r="AE16614" s="6">
        <v>45042</v>
      </c>
      <c r="AF16614" t="str">
        <f>_xlfn.IFS(fact_orders[[#This Row],[delivery_time]]&lt;=40,"EARLY",fact_orders[[#This Row],[delivery_time]]&gt;=50,"LATE",TRUE,"ON TIME")</f>
        <v>EARLY</v>
      </c>
    </row>
    <row r="16615" spans="16:32" x14ac:dyDescent="0.25">
      <c r="P16615">
        <v>16603</v>
      </c>
      <c r="Q16615">
        <v>256</v>
      </c>
      <c r="R16615">
        <v>19</v>
      </c>
      <c r="S16615" s="6">
        <v>45237</v>
      </c>
      <c r="T16615" s="6">
        <v>0.8041666666666667</v>
      </c>
      <c r="U16615" t="s">
        <v>43</v>
      </c>
      <c r="V16615">
        <v>3376</v>
      </c>
      <c r="W16615">
        <v>39</v>
      </c>
      <c r="X16615">
        <v>50</v>
      </c>
      <c r="Y16615">
        <v>28</v>
      </c>
      <c r="Z16615" t="s">
        <v>16</v>
      </c>
      <c r="AA16615" t="s">
        <v>49</v>
      </c>
      <c r="AB16615">
        <v>4.5</v>
      </c>
      <c r="AC16615">
        <v>28</v>
      </c>
      <c r="AD16615" t="s">
        <v>45</v>
      </c>
      <c r="AE16615" s="6">
        <v>44817</v>
      </c>
      <c r="AF16615" t="str">
        <f>_xlfn.IFS(fact_orders[[#This Row],[delivery_time]]&lt;=40,"EARLY",fact_orders[[#This Row],[delivery_time]]&gt;=50,"LATE",TRUE,"ON TIME")</f>
        <v>LATE</v>
      </c>
    </row>
    <row r="16616" spans="16:32" x14ac:dyDescent="0.25">
      <c r="P16616">
        <v>16604</v>
      </c>
      <c r="Q16616">
        <v>225</v>
      </c>
      <c r="R16616">
        <v>7</v>
      </c>
      <c r="S16616" s="6">
        <v>45237</v>
      </c>
      <c r="T16616" s="6">
        <v>0.72847222222222219</v>
      </c>
      <c r="U16616" t="s">
        <v>43</v>
      </c>
      <c r="V16616">
        <v>5334</v>
      </c>
      <c r="W16616">
        <v>29</v>
      </c>
      <c r="X16616">
        <v>40</v>
      </c>
      <c r="Z16616" t="s">
        <v>23</v>
      </c>
      <c r="AA16616" t="s">
        <v>44</v>
      </c>
      <c r="AB16616">
        <v>3.4</v>
      </c>
      <c r="AD16616" t="s">
        <v>45</v>
      </c>
      <c r="AE16616" s="6">
        <v>44786</v>
      </c>
      <c r="AF16616" t="str">
        <f>_xlfn.IFS(fact_orders[[#This Row],[delivery_time]]&lt;=40,"EARLY",fact_orders[[#This Row],[delivery_time]]&gt;=50,"LATE",TRUE,"ON TIME")</f>
        <v>EARLY</v>
      </c>
    </row>
    <row r="16617" spans="16:32" x14ac:dyDescent="0.25">
      <c r="P16617">
        <v>16605</v>
      </c>
      <c r="Q16617">
        <v>27</v>
      </c>
      <c r="R16617">
        <v>8</v>
      </c>
      <c r="S16617" s="6">
        <v>45237</v>
      </c>
      <c r="T16617" s="6">
        <v>0.81597222222222221</v>
      </c>
      <c r="U16617" t="s">
        <v>43</v>
      </c>
      <c r="V16617">
        <v>4156</v>
      </c>
      <c r="W16617">
        <v>18</v>
      </c>
      <c r="X16617">
        <v>51</v>
      </c>
      <c r="Y16617">
        <v>48</v>
      </c>
      <c r="Z16617" t="s">
        <v>24</v>
      </c>
      <c r="AA16617" t="s">
        <v>44</v>
      </c>
      <c r="AB16617">
        <v>4.2</v>
      </c>
      <c r="AC16617">
        <v>48</v>
      </c>
      <c r="AD16617" t="s">
        <v>45</v>
      </c>
      <c r="AE16617" s="6">
        <v>44588</v>
      </c>
      <c r="AF16617" t="str">
        <f>_xlfn.IFS(fact_orders[[#This Row],[delivery_time]]&lt;=40,"EARLY",fact_orders[[#This Row],[delivery_time]]&gt;=50,"LATE",TRUE,"ON TIME")</f>
        <v>LATE</v>
      </c>
    </row>
    <row r="16618" spans="16:32" x14ac:dyDescent="0.25">
      <c r="P16618">
        <v>16606</v>
      </c>
      <c r="Q16618">
        <v>91</v>
      </c>
      <c r="R16618">
        <v>6</v>
      </c>
      <c r="S16618" s="6">
        <v>45237</v>
      </c>
      <c r="T16618" s="6">
        <v>0.72430555555555554</v>
      </c>
      <c r="U16618" t="s">
        <v>43</v>
      </c>
      <c r="V16618">
        <v>2157</v>
      </c>
      <c r="W16618">
        <v>21</v>
      </c>
      <c r="X16618">
        <v>58</v>
      </c>
      <c r="Y16618">
        <v>19</v>
      </c>
      <c r="Z16618" t="s">
        <v>22</v>
      </c>
      <c r="AA16618" t="s">
        <v>47</v>
      </c>
      <c r="AB16618">
        <v>3.4</v>
      </c>
      <c r="AC16618">
        <v>19</v>
      </c>
      <c r="AD16618" t="s">
        <v>45</v>
      </c>
      <c r="AE16618" s="6">
        <v>44652</v>
      </c>
      <c r="AF16618" t="str">
        <f>_xlfn.IFS(fact_orders[[#This Row],[delivery_time]]&lt;=40,"EARLY",fact_orders[[#This Row],[delivery_time]]&gt;=50,"LATE",TRUE,"ON TIME")</f>
        <v>LATE</v>
      </c>
    </row>
    <row r="16619" spans="16:32" x14ac:dyDescent="0.25">
      <c r="P16619">
        <v>16607</v>
      </c>
      <c r="Q16619">
        <v>99</v>
      </c>
      <c r="R16619">
        <v>18</v>
      </c>
      <c r="S16619" s="6">
        <v>45237</v>
      </c>
      <c r="T16619" s="6">
        <v>0.44027777777777777</v>
      </c>
      <c r="U16619" t="s">
        <v>43</v>
      </c>
      <c r="V16619">
        <v>4195</v>
      </c>
      <c r="W16619">
        <v>18</v>
      </c>
      <c r="X16619">
        <v>42</v>
      </c>
      <c r="Z16619" t="s">
        <v>15</v>
      </c>
      <c r="AA16619" t="s">
        <v>46</v>
      </c>
      <c r="AB16619">
        <v>3.1</v>
      </c>
      <c r="AD16619" t="s">
        <v>45</v>
      </c>
      <c r="AE16619" s="6">
        <v>44660</v>
      </c>
      <c r="AF16619" t="str">
        <f>_xlfn.IFS(fact_orders[[#This Row],[delivery_time]]&lt;=40,"EARLY",fact_orders[[#This Row],[delivery_time]]&gt;=50,"LATE",TRUE,"ON TIME")</f>
        <v>ON TIME</v>
      </c>
    </row>
    <row r="16620" spans="16:32" x14ac:dyDescent="0.25">
      <c r="P16620">
        <v>16608</v>
      </c>
      <c r="Q16620">
        <v>147</v>
      </c>
      <c r="R16620">
        <v>8</v>
      </c>
      <c r="S16620" s="6">
        <v>45237</v>
      </c>
      <c r="T16620" s="6">
        <v>0.78402777777777777</v>
      </c>
      <c r="U16620" t="s">
        <v>43</v>
      </c>
      <c r="V16620">
        <v>2021</v>
      </c>
      <c r="W16620">
        <v>15</v>
      </c>
      <c r="X16620">
        <v>47</v>
      </c>
      <c r="Y16620">
        <v>11</v>
      </c>
      <c r="Z16620" t="s">
        <v>24</v>
      </c>
      <c r="AA16620" t="s">
        <v>44</v>
      </c>
      <c r="AB16620">
        <v>4.2</v>
      </c>
      <c r="AC16620">
        <v>11</v>
      </c>
      <c r="AD16620" t="s">
        <v>45</v>
      </c>
      <c r="AE16620" s="6">
        <v>44708</v>
      </c>
      <c r="AF16620" t="str">
        <f>_xlfn.IFS(fact_orders[[#This Row],[delivery_time]]&lt;=40,"EARLY",fact_orders[[#This Row],[delivery_time]]&gt;=50,"LATE",TRUE,"ON TIME")</f>
        <v>ON TIME</v>
      </c>
    </row>
    <row r="16621" spans="16:32" x14ac:dyDescent="0.25">
      <c r="P16621">
        <v>16609</v>
      </c>
      <c r="Q16621">
        <v>255</v>
      </c>
      <c r="R16621">
        <v>17</v>
      </c>
      <c r="S16621" s="6">
        <v>45237</v>
      </c>
      <c r="T16621" s="6">
        <v>0.51527777777777772</v>
      </c>
      <c r="U16621" t="s">
        <v>43</v>
      </c>
      <c r="V16621">
        <v>3687</v>
      </c>
      <c r="W16621">
        <v>21</v>
      </c>
      <c r="X16621">
        <v>54</v>
      </c>
      <c r="Y16621">
        <v>20</v>
      </c>
      <c r="Z16621" t="s">
        <v>14</v>
      </c>
      <c r="AA16621" t="s">
        <v>48</v>
      </c>
      <c r="AB16621">
        <v>4</v>
      </c>
      <c r="AC16621">
        <v>20</v>
      </c>
      <c r="AD16621" t="s">
        <v>45</v>
      </c>
      <c r="AE16621" s="6">
        <v>44816</v>
      </c>
      <c r="AF16621" t="str">
        <f>_xlfn.IFS(fact_orders[[#This Row],[delivery_time]]&lt;=40,"EARLY",fact_orders[[#This Row],[delivery_time]]&gt;=50,"LATE",TRUE,"ON TIME")</f>
        <v>LATE</v>
      </c>
    </row>
    <row r="16622" spans="16:32" x14ac:dyDescent="0.25">
      <c r="P16622">
        <v>16610</v>
      </c>
      <c r="Q16622">
        <v>127</v>
      </c>
      <c r="R16622">
        <v>15</v>
      </c>
      <c r="S16622" s="6">
        <v>45237</v>
      </c>
      <c r="T16622" s="6">
        <v>0.69305555555555554</v>
      </c>
      <c r="U16622" t="s">
        <v>43</v>
      </c>
      <c r="V16622">
        <v>5499</v>
      </c>
      <c r="W16622">
        <v>23</v>
      </c>
      <c r="X16622">
        <v>35</v>
      </c>
      <c r="Y16622">
        <v>23</v>
      </c>
      <c r="Z16622" t="s">
        <v>12</v>
      </c>
      <c r="AA16622" t="s">
        <v>48</v>
      </c>
      <c r="AB16622">
        <v>3.8</v>
      </c>
      <c r="AC16622">
        <v>23</v>
      </c>
      <c r="AD16622" t="s">
        <v>45</v>
      </c>
      <c r="AE16622" s="6">
        <v>44688</v>
      </c>
      <c r="AF16622" t="str">
        <f>_xlfn.IFS(fact_orders[[#This Row],[delivery_time]]&lt;=40,"EARLY",fact_orders[[#This Row],[delivery_time]]&gt;=50,"LATE",TRUE,"ON TIME")</f>
        <v>EARLY</v>
      </c>
    </row>
    <row r="16623" spans="16:32" x14ac:dyDescent="0.25">
      <c r="P16623">
        <v>16611</v>
      </c>
      <c r="Q16623">
        <v>169</v>
      </c>
      <c r="R16623">
        <v>11</v>
      </c>
      <c r="S16623" s="6">
        <v>45237</v>
      </c>
      <c r="T16623" s="6">
        <v>0.79791666666666672</v>
      </c>
      <c r="U16623" t="s">
        <v>43</v>
      </c>
      <c r="V16623">
        <v>5534</v>
      </c>
      <c r="W16623">
        <v>30</v>
      </c>
      <c r="X16623">
        <v>58</v>
      </c>
      <c r="Z16623" t="s">
        <v>8</v>
      </c>
      <c r="AA16623" t="s">
        <v>48</v>
      </c>
      <c r="AB16623">
        <v>3.3</v>
      </c>
      <c r="AD16623" t="s">
        <v>45</v>
      </c>
      <c r="AE16623" s="6">
        <v>44730</v>
      </c>
      <c r="AF16623" t="str">
        <f>_xlfn.IFS(fact_orders[[#This Row],[delivery_time]]&lt;=40,"EARLY",fact_orders[[#This Row],[delivery_time]]&gt;=50,"LATE",TRUE,"ON TIME")</f>
        <v>LATE</v>
      </c>
    </row>
    <row r="16624" spans="16:32" x14ac:dyDescent="0.25">
      <c r="P16624">
        <v>16612</v>
      </c>
      <c r="Q16624">
        <v>489</v>
      </c>
      <c r="R16624">
        <v>14</v>
      </c>
      <c r="S16624" s="6">
        <v>45237</v>
      </c>
      <c r="T16624" s="6">
        <v>0.6381944444444444</v>
      </c>
      <c r="U16624" t="s">
        <v>43</v>
      </c>
      <c r="V16624">
        <v>5512</v>
      </c>
      <c r="W16624">
        <v>32</v>
      </c>
      <c r="X16624">
        <v>42</v>
      </c>
      <c r="Y16624">
        <v>8</v>
      </c>
      <c r="Z16624" t="s">
        <v>11</v>
      </c>
      <c r="AA16624" t="s">
        <v>47</v>
      </c>
      <c r="AB16624">
        <v>4.4000000000000004</v>
      </c>
      <c r="AC16624">
        <v>8</v>
      </c>
      <c r="AD16624" t="s">
        <v>45</v>
      </c>
      <c r="AE16624" s="6">
        <v>45050</v>
      </c>
      <c r="AF16624" t="str">
        <f>_xlfn.IFS(fact_orders[[#This Row],[delivery_time]]&lt;=40,"EARLY",fact_orders[[#This Row],[delivery_time]]&gt;=50,"LATE",TRUE,"ON TIME")</f>
        <v>ON TIME</v>
      </c>
    </row>
    <row r="16625" spans="16:32" x14ac:dyDescent="0.25">
      <c r="P16625">
        <v>16613</v>
      </c>
      <c r="Q16625">
        <v>28</v>
      </c>
      <c r="R16625">
        <v>9</v>
      </c>
      <c r="S16625" s="6">
        <v>45237</v>
      </c>
      <c r="T16625" s="6">
        <v>0.82708333333333328</v>
      </c>
      <c r="U16625" t="s">
        <v>43</v>
      </c>
      <c r="V16625">
        <v>2106</v>
      </c>
      <c r="W16625">
        <v>38</v>
      </c>
      <c r="X16625">
        <v>52</v>
      </c>
      <c r="Y16625">
        <v>34</v>
      </c>
      <c r="Z16625" t="s">
        <v>25</v>
      </c>
      <c r="AA16625" t="s">
        <v>44</v>
      </c>
      <c r="AB16625">
        <v>4.0999999999999996</v>
      </c>
      <c r="AC16625">
        <v>34</v>
      </c>
      <c r="AD16625" t="s">
        <v>45</v>
      </c>
      <c r="AE16625" s="6">
        <v>44589</v>
      </c>
      <c r="AF16625" t="str">
        <f>_xlfn.IFS(fact_orders[[#This Row],[delivery_time]]&lt;=40,"EARLY",fact_orders[[#This Row],[delivery_time]]&gt;=50,"LATE",TRUE,"ON TIME")</f>
        <v>LATE</v>
      </c>
    </row>
    <row r="16626" spans="16:32" x14ac:dyDescent="0.25">
      <c r="P16626">
        <v>16614</v>
      </c>
      <c r="Q16626">
        <v>243</v>
      </c>
      <c r="R16626">
        <v>1</v>
      </c>
      <c r="S16626" s="6">
        <v>45237</v>
      </c>
      <c r="T16626" s="6">
        <v>0.72777777777777775</v>
      </c>
      <c r="U16626" t="s">
        <v>43</v>
      </c>
      <c r="V16626">
        <v>5501</v>
      </c>
      <c r="W16626">
        <v>23</v>
      </c>
      <c r="X16626">
        <v>39</v>
      </c>
      <c r="Y16626">
        <v>23</v>
      </c>
      <c r="Z16626" t="s">
        <v>6</v>
      </c>
      <c r="AA16626" t="s">
        <v>48</v>
      </c>
      <c r="AB16626">
        <v>3</v>
      </c>
      <c r="AC16626">
        <v>23</v>
      </c>
      <c r="AD16626" t="s">
        <v>45</v>
      </c>
      <c r="AE16626" s="6">
        <v>44804</v>
      </c>
      <c r="AF16626" t="str">
        <f>_xlfn.IFS(fact_orders[[#This Row],[delivery_time]]&lt;=40,"EARLY",fact_orders[[#This Row],[delivery_time]]&gt;=50,"LATE",TRUE,"ON TIME")</f>
        <v>EARLY</v>
      </c>
    </row>
    <row r="16627" spans="16:32" x14ac:dyDescent="0.25">
      <c r="P16627">
        <v>16615</v>
      </c>
      <c r="Q16627">
        <v>29</v>
      </c>
      <c r="R16627">
        <v>20</v>
      </c>
      <c r="S16627" s="6">
        <v>45237</v>
      </c>
      <c r="T16627" s="6">
        <v>0.49166666666666664</v>
      </c>
      <c r="U16627" t="s">
        <v>43</v>
      </c>
      <c r="V16627">
        <v>3043</v>
      </c>
      <c r="W16627">
        <v>22</v>
      </c>
      <c r="X16627">
        <v>41</v>
      </c>
      <c r="Y16627">
        <v>5</v>
      </c>
      <c r="Z16627" t="s">
        <v>18</v>
      </c>
      <c r="AA16627" t="s">
        <v>48</v>
      </c>
      <c r="AB16627">
        <v>3.8</v>
      </c>
      <c r="AC16627">
        <v>5</v>
      </c>
      <c r="AD16627" t="s">
        <v>45</v>
      </c>
      <c r="AE16627" s="6">
        <v>44590</v>
      </c>
      <c r="AF16627" t="str">
        <f>_xlfn.IFS(fact_orders[[#This Row],[delivery_time]]&lt;=40,"EARLY",fact_orders[[#This Row],[delivery_time]]&gt;=50,"LATE",TRUE,"ON TIME")</f>
        <v>ON TIME</v>
      </c>
    </row>
    <row r="16628" spans="16:32" x14ac:dyDescent="0.25">
      <c r="P16628">
        <v>16616</v>
      </c>
      <c r="Q16628">
        <v>100</v>
      </c>
      <c r="R16628">
        <v>12</v>
      </c>
      <c r="S16628" s="6">
        <v>45237</v>
      </c>
      <c r="T16628" s="6">
        <v>0.61736111111111114</v>
      </c>
      <c r="U16628" t="s">
        <v>43</v>
      </c>
      <c r="V16628">
        <v>4033</v>
      </c>
      <c r="W16628">
        <v>33</v>
      </c>
      <c r="X16628">
        <v>30</v>
      </c>
      <c r="Y16628">
        <v>25</v>
      </c>
      <c r="Z16628" t="s">
        <v>9</v>
      </c>
      <c r="AA16628" t="s">
        <v>44</v>
      </c>
      <c r="AB16628">
        <v>3.7</v>
      </c>
      <c r="AC16628">
        <v>25</v>
      </c>
      <c r="AD16628" t="s">
        <v>45</v>
      </c>
      <c r="AE16628" s="6">
        <v>44661</v>
      </c>
      <c r="AF16628" t="str">
        <f>_xlfn.IFS(fact_orders[[#This Row],[delivery_time]]&lt;=40,"EARLY",fact_orders[[#This Row],[delivery_time]]&gt;=50,"LATE",TRUE,"ON TIME")</f>
        <v>EARLY</v>
      </c>
    </row>
    <row r="16629" spans="16:32" x14ac:dyDescent="0.25">
      <c r="P16629">
        <v>16617</v>
      </c>
      <c r="Q16629">
        <v>328</v>
      </c>
      <c r="R16629">
        <v>1</v>
      </c>
      <c r="S16629" s="6">
        <v>45237</v>
      </c>
      <c r="T16629" s="6">
        <v>0.56805555555555554</v>
      </c>
      <c r="U16629" t="s">
        <v>43</v>
      </c>
      <c r="V16629">
        <v>4930</v>
      </c>
      <c r="W16629">
        <v>39</v>
      </c>
      <c r="X16629">
        <v>30</v>
      </c>
      <c r="Y16629">
        <v>13</v>
      </c>
      <c r="Z16629" t="s">
        <v>6</v>
      </c>
      <c r="AA16629" t="s">
        <v>48</v>
      </c>
      <c r="AB16629">
        <v>3</v>
      </c>
      <c r="AC16629">
        <v>13</v>
      </c>
      <c r="AD16629" t="s">
        <v>45</v>
      </c>
      <c r="AE16629" s="6">
        <v>44889</v>
      </c>
      <c r="AF16629" t="str">
        <f>_xlfn.IFS(fact_orders[[#This Row],[delivery_time]]&lt;=40,"EARLY",fact_orders[[#This Row],[delivery_time]]&gt;=50,"LATE",TRUE,"ON TIME")</f>
        <v>EARLY</v>
      </c>
    </row>
    <row r="16630" spans="16:32" x14ac:dyDescent="0.25">
      <c r="P16630">
        <v>16618</v>
      </c>
      <c r="Q16630">
        <v>477</v>
      </c>
      <c r="R16630">
        <v>18</v>
      </c>
      <c r="S16630" s="6">
        <v>45237</v>
      </c>
      <c r="T16630" s="6">
        <v>0.59513888888888888</v>
      </c>
      <c r="U16630" t="s">
        <v>43</v>
      </c>
      <c r="V16630">
        <v>5927</v>
      </c>
      <c r="W16630">
        <v>39</v>
      </c>
      <c r="X16630">
        <v>32</v>
      </c>
      <c r="Y16630">
        <v>29</v>
      </c>
      <c r="Z16630" t="s">
        <v>15</v>
      </c>
      <c r="AA16630" t="s">
        <v>46</v>
      </c>
      <c r="AB16630">
        <v>3.1</v>
      </c>
      <c r="AC16630">
        <v>29</v>
      </c>
      <c r="AD16630" t="s">
        <v>45</v>
      </c>
      <c r="AE16630" s="6">
        <v>45038</v>
      </c>
      <c r="AF16630" t="str">
        <f>_xlfn.IFS(fact_orders[[#This Row],[delivery_time]]&lt;=40,"EARLY",fact_orders[[#This Row],[delivery_time]]&gt;=50,"LATE",TRUE,"ON TIME")</f>
        <v>EARLY</v>
      </c>
    </row>
    <row r="16631" spans="16:32" x14ac:dyDescent="0.25">
      <c r="P16631">
        <v>16619</v>
      </c>
      <c r="Q16631">
        <v>62</v>
      </c>
      <c r="R16631">
        <v>20</v>
      </c>
      <c r="S16631" s="6">
        <v>45237</v>
      </c>
      <c r="T16631" s="6">
        <v>0.79583333333333328</v>
      </c>
      <c r="U16631" t="s">
        <v>43</v>
      </c>
      <c r="V16631">
        <v>5833</v>
      </c>
      <c r="W16631">
        <v>25</v>
      </c>
      <c r="X16631">
        <v>57</v>
      </c>
      <c r="Y16631">
        <v>6</v>
      </c>
      <c r="Z16631" t="s">
        <v>18</v>
      </c>
      <c r="AA16631" t="s">
        <v>48</v>
      </c>
      <c r="AB16631">
        <v>3.8</v>
      </c>
      <c r="AC16631">
        <v>6</v>
      </c>
      <c r="AD16631" t="s">
        <v>45</v>
      </c>
      <c r="AE16631" s="6">
        <v>44623</v>
      </c>
      <c r="AF16631" t="str">
        <f>_xlfn.IFS(fact_orders[[#This Row],[delivery_time]]&lt;=40,"EARLY",fact_orders[[#This Row],[delivery_time]]&gt;=50,"LATE",TRUE,"ON TIME")</f>
        <v>LATE</v>
      </c>
    </row>
    <row r="16632" spans="16:32" x14ac:dyDescent="0.25">
      <c r="P16632">
        <v>16620</v>
      </c>
      <c r="Q16632">
        <v>197</v>
      </c>
      <c r="R16632">
        <v>13</v>
      </c>
      <c r="S16632" s="6">
        <v>45237</v>
      </c>
      <c r="T16632" s="6">
        <v>0.85555555555555551</v>
      </c>
      <c r="U16632" t="s">
        <v>43</v>
      </c>
      <c r="V16632">
        <v>5745</v>
      </c>
      <c r="W16632">
        <v>32</v>
      </c>
      <c r="X16632">
        <v>50</v>
      </c>
      <c r="Z16632" t="s">
        <v>10</v>
      </c>
      <c r="AA16632" t="s">
        <v>46</v>
      </c>
      <c r="AB16632">
        <v>3.3</v>
      </c>
      <c r="AD16632" t="s">
        <v>45</v>
      </c>
      <c r="AE16632" s="6">
        <v>44758</v>
      </c>
      <c r="AF16632" t="str">
        <f>_xlfn.IFS(fact_orders[[#This Row],[delivery_time]]&lt;=40,"EARLY",fact_orders[[#This Row],[delivery_time]]&gt;=50,"LATE",TRUE,"ON TIME")</f>
        <v>LATE</v>
      </c>
    </row>
    <row r="16633" spans="16:32" x14ac:dyDescent="0.25">
      <c r="P16633">
        <v>16621</v>
      </c>
      <c r="Q16633">
        <v>238</v>
      </c>
      <c r="R16633">
        <v>5</v>
      </c>
      <c r="S16633" s="6">
        <v>45237</v>
      </c>
      <c r="T16633" s="6">
        <v>0.82430555555555551</v>
      </c>
      <c r="U16633" t="s">
        <v>43</v>
      </c>
      <c r="V16633">
        <v>5507</v>
      </c>
      <c r="W16633">
        <v>17</v>
      </c>
      <c r="X16633">
        <v>33</v>
      </c>
      <c r="Z16633" t="s">
        <v>21</v>
      </c>
      <c r="AA16633" t="s">
        <v>46</v>
      </c>
      <c r="AB16633">
        <v>3</v>
      </c>
      <c r="AD16633" t="s">
        <v>45</v>
      </c>
      <c r="AE16633" s="6">
        <v>44799</v>
      </c>
      <c r="AF16633" t="str">
        <f>_xlfn.IFS(fact_orders[[#This Row],[delivery_time]]&lt;=40,"EARLY",fact_orders[[#This Row],[delivery_time]]&gt;=50,"LATE",TRUE,"ON TIME")</f>
        <v>EARLY</v>
      </c>
    </row>
    <row r="16634" spans="16:32" x14ac:dyDescent="0.25">
      <c r="P16634">
        <v>16622</v>
      </c>
      <c r="Q16634">
        <v>133</v>
      </c>
      <c r="R16634">
        <v>12</v>
      </c>
      <c r="S16634" s="6">
        <v>45237</v>
      </c>
      <c r="T16634" s="6">
        <v>0.85138888888888886</v>
      </c>
      <c r="U16634" t="s">
        <v>43</v>
      </c>
      <c r="V16634">
        <v>3551</v>
      </c>
      <c r="W16634">
        <v>33</v>
      </c>
      <c r="X16634">
        <v>43</v>
      </c>
      <c r="Y16634">
        <v>20</v>
      </c>
      <c r="Z16634" t="s">
        <v>9</v>
      </c>
      <c r="AA16634" t="s">
        <v>44</v>
      </c>
      <c r="AB16634">
        <v>3.7</v>
      </c>
      <c r="AC16634">
        <v>20</v>
      </c>
      <c r="AD16634" t="s">
        <v>45</v>
      </c>
      <c r="AE16634" s="6">
        <v>44694</v>
      </c>
      <c r="AF16634" t="str">
        <f>_xlfn.IFS(fact_orders[[#This Row],[delivery_time]]&lt;=40,"EARLY",fact_orders[[#This Row],[delivery_time]]&gt;=50,"LATE",TRUE,"ON TIME")</f>
        <v>ON TIME</v>
      </c>
    </row>
    <row r="16635" spans="16:32" x14ac:dyDescent="0.25">
      <c r="P16635">
        <v>16623</v>
      </c>
      <c r="Q16635">
        <v>402</v>
      </c>
      <c r="R16635">
        <v>13</v>
      </c>
      <c r="S16635" s="6">
        <v>45237</v>
      </c>
      <c r="T16635" s="6">
        <v>0.88749999999999996</v>
      </c>
      <c r="U16635" t="s">
        <v>43</v>
      </c>
      <c r="V16635">
        <v>3616</v>
      </c>
      <c r="W16635">
        <v>24</v>
      </c>
      <c r="X16635">
        <v>42</v>
      </c>
      <c r="Y16635">
        <v>4</v>
      </c>
      <c r="Z16635" t="s">
        <v>10</v>
      </c>
      <c r="AA16635" t="s">
        <v>46</v>
      </c>
      <c r="AB16635">
        <v>3.3</v>
      </c>
      <c r="AC16635">
        <v>4</v>
      </c>
      <c r="AD16635" t="s">
        <v>45</v>
      </c>
      <c r="AE16635" s="6">
        <v>44963</v>
      </c>
      <c r="AF16635" t="str">
        <f>_xlfn.IFS(fact_orders[[#This Row],[delivery_time]]&lt;=40,"EARLY",fact_orders[[#This Row],[delivery_time]]&gt;=50,"LATE",TRUE,"ON TIME")</f>
        <v>ON TIME</v>
      </c>
    </row>
    <row r="16636" spans="16:32" x14ac:dyDescent="0.25">
      <c r="P16636">
        <v>16624</v>
      </c>
      <c r="Q16636">
        <v>238</v>
      </c>
      <c r="R16636">
        <v>7</v>
      </c>
      <c r="S16636" s="6">
        <v>45237</v>
      </c>
      <c r="T16636" s="6">
        <v>0.58333333333333337</v>
      </c>
      <c r="U16636" t="s">
        <v>43</v>
      </c>
      <c r="V16636">
        <v>3677</v>
      </c>
      <c r="W16636">
        <v>17</v>
      </c>
      <c r="X16636">
        <v>50</v>
      </c>
      <c r="Y16636">
        <v>7</v>
      </c>
      <c r="Z16636" t="s">
        <v>23</v>
      </c>
      <c r="AA16636" t="s">
        <v>44</v>
      </c>
      <c r="AB16636">
        <v>3.4</v>
      </c>
      <c r="AC16636">
        <v>7</v>
      </c>
      <c r="AD16636" t="s">
        <v>45</v>
      </c>
      <c r="AE16636" s="6">
        <v>44799</v>
      </c>
      <c r="AF16636" t="str">
        <f>_xlfn.IFS(fact_orders[[#This Row],[delivery_time]]&lt;=40,"EARLY",fact_orders[[#This Row],[delivery_time]]&gt;=50,"LATE",TRUE,"ON TIME")</f>
        <v>LATE</v>
      </c>
    </row>
    <row r="16637" spans="16:32" x14ac:dyDescent="0.25">
      <c r="P16637">
        <v>16625</v>
      </c>
      <c r="Q16637">
        <v>267</v>
      </c>
      <c r="R16637">
        <v>15</v>
      </c>
      <c r="S16637" s="6">
        <v>45237</v>
      </c>
      <c r="T16637" s="6">
        <v>0.6694444444444444</v>
      </c>
      <c r="U16637" t="s">
        <v>43</v>
      </c>
      <c r="V16637">
        <v>3565</v>
      </c>
      <c r="W16637">
        <v>33</v>
      </c>
      <c r="X16637">
        <v>38</v>
      </c>
      <c r="Y16637">
        <v>32</v>
      </c>
      <c r="Z16637" t="s">
        <v>12</v>
      </c>
      <c r="AA16637" t="s">
        <v>48</v>
      </c>
      <c r="AB16637">
        <v>3.8</v>
      </c>
      <c r="AC16637">
        <v>32</v>
      </c>
      <c r="AD16637" t="s">
        <v>45</v>
      </c>
      <c r="AE16637" s="6">
        <v>44828</v>
      </c>
      <c r="AF16637" t="str">
        <f>_xlfn.IFS(fact_orders[[#This Row],[delivery_time]]&lt;=40,"EARLY",fact_orders[[#This Row],[delivery_time]]&gt;=50,"LATE",TRUE,"ON TIME")</f>
        <v>EARLY</v>
      </c>
    </row>
    <row r="16638" spans="16:32" x14ac:dyDescent="0.25">
      <c r="P16638">
        <v>16626</v>
      </c>
      <c r="Q16638">
        <v>500</v>
      </c>
      <c r="R16638">
        <v>13</v>
      </c>
      <c r="S16638" s="6">
        <v>45237</v>
      </c>
      <c r="T16638" s="6">
        <v>0.66180555555555554</v>
      </c>
      <c r="U16638" t="s">
        <v>43</v>
      </c>
      <c r="V16638">
        <v>4042</v>
      </c>
      <c r="W16638">
        <v>21</v>
      </c>
      <c r="X16638">
        <v>33</v>
      </c>
      <c r="Y16638">
        <v>26</v>
      </c>
      <c r="Z16638" t="s">
        <v>10</v>
      </c>
      <c r="AA16638" t="s">
        <v>46</v>
      </c>
      <c r="AB16638">
        <v>3.3</v>
      </c>
      <c r="AC16638">
        <v>26</v>
      </c>
      <c r="AD16638" t="s">
        <v>45</v>
      </c>
      <c r="AE16638" s="6">
        <v>45061</v>
      </c>
      <c r="AF16638" t="str">
        <f>_xlfn.IFS(fact_orders[[#This Row],[delivery_time]]&lt;=40,"EARLY",fact_orders[[#This Row],[delivery_time]]&gt;=50,"LATE",TRUE,"ON TIME")</f>
        <v>EARLY</v>
      </c>
    </row>
    <row r="16639" spans="16:32" x14ac:dyDescent="0.25">
      <c r="P16639">
        <v>16627</v>
      </c>
      <c r="Q16639">
        <v>89</v>
      </c>
      <c r="R16639">
        <v>9</v>
      </c>
      <c r="S16639" s="6">
        <v>45237</v>
      </c>
      <c r="T16639" s="6">
        <v>0.78472222222222221</v>
      </c>
      <c r="U16639" t="s">
        <v>43</v>
      </c>
      <c r="V16639">
        <v>5126</v>
      </c>
      <c r="W16639">
        <v>33</v>
      </c>
      <c r="X16639">
        <v>37</v>
      </c>
      <c r="Y16639">
        <v>16</v>
      </c>
      <c r="Z16639" t="s">
        <v>25</v>
      </c>
      <c r="AA16639" t="s">
        <v>44</v>
      </c>
      <c r="AB16639">
        <v>4.0999999999999996</v>
      </c>
      <c r="AC16639">
        <v>16</v>
      </c>
      <c r="AD16639" t="s">
        <v>45</v>
      </c>
      <c r="AE16639" s="6">
        <v>44650</v>
      </c>
      <c r="AF16639" t="str">
        <f>_xlfn.IFS(fact_orders[[#This Row],[delivery_time]]&lt;=40,"EARLY",fact_orders[[#This Row],[delivery_time]]&gt;=50,"LATE",TRUE,"ON TIME")</f>
        <v>EARLY</v>
      </c>
    </row>
    <row r="16640" spans="16:32" x14ac:dyDescent="0.25">
      <c r="P16640">
        <v>16628</v>
      </c>
      <c r="Q16640">
        <v>442</v>
      </c>
      <c r="R16640">
        <v>16</v>
      </c>
      <c r="S16640" s="6">
        <v>45237</v>
      </c>
      <c r="T16640" s="6">
        <v>0.78194444444444444</v>
      </c>
      <c r="U16640" t="s">
        <v>43</v>
      </c>
      <c r="V16640">
        <v>3674</v>
      </c>
      <c r="W16640">
        <v>22</v>
      </c>
      <c r="X16640">
        <v>40</v>
      </c>
      <c r="Y16640">
        <v>21</v>
      </c>
      <c r="Z16640" t="s">
        <v>13</v>
      </c>
      <c r="AA16640" t="s">
        <v>47</v>
      </c>
      <c r="AB16640">
        <v>3.4</v>
      </c>
      <c r="AC16640">
        <v>21</v>
      </c>
      <c r="AD16640" t="s">
        <v>45</v>
      </c>
      <c r="AE16640" s="6">
        <v>45003</v>
      </c>
      <c r="AF16640" t="str">
        <f>_xlfn.IFS(fact_orders[[#This Row],[delivery_time]]&lt;=40,"EARLY",fact_orders[[#This Row],[delivery_time]]&gt;=50,"LATE",TRUE,"ON TIME")</f>
        <v>EARLY</v>
      </c>
    </row>
    <row r="16641" spans="16:32" x14ac:dyDescent="0.25">
      <c r="P16641">
        <v>16629</v>
      </c>
      <c r="Q16641">
        <v>134</v>
      </c>
      <c r="R16641">
        <v>5</v>
      </c>
      <c r="S16641" s="6">
        <v>45237</v>
      </c>
      <c r="T16641" s="6">
        <v>0.8520833333333333</v>
      </c>
      <c r="U16641" t="s">
        <v>43</v>
      </c>
      <c r="V16641">
        <v>3705</v>
      </c>
      <c r="W16641">
        <v>34</v>
      </c>
      <c r="X16641">
        <v>43</v>
      </c>
      <c r="Y16641">
        <v>35</v>
      </c>
      <c r="Z16641" t="s">
        <v>21</v>
      </c>
      <c r="AA16641" t="s">
        <v>46</v>
      </c>
      <c r="AB16641">
        <v>3</v>
      </c>
      <c r="AC16641">
        <v>35</v>
      </c>
      <c r="AD16641" t="s">
        <v>45</v>
      </c>
      <c r="AE16641" s="6">
        <v>44695</v>
      </c>
      <c r="AF16641" t="str">
        <f>_xlfn.IFS(fact_orders[[#This Row],[delivery_time]]&lt;=40,"EARLY",fact_orders[[#This Row],[delivery_time]]&gt;=50,"LATE",TRUE,"ON TIME")</f>
        <v>ON TIME</v>
      </c>
    </row>
    <row r="16642" spans="16:32" x14ac:dyDescent="0.25">
      <c r="P16642">
        <v>16630</v>
      </c>
      <c r="Q16642">
        <v>424</v>
      </c>
      <c r="R16642">
        <v>14</v>
      </c>
      <c r="S16642" s="6">
        <v>45237</v>
      </c>
      <c r="T16642" s="6">
        <v>0.50347222222222221</v>
      </c>
      <c r="U16642" t="s">
        <v>43</v>
      </c>
      <c r="V16642">
        <v>2767</v>
      </c>
      <c r="W16642">
        <v>31</v>
      </c>
      <c r="X16642">
        <v>35</v>
      </c>
      <c r="Y16642">
        <v>11</v>
      </c>
      <c r="Z16642" t="s">
        <v>11</v>
      </c>
      <c r="AA16642" t="s">
        <v>47</v>
      </c>
      <c r="AB16642">
        <v>4.4000000000000004</v>
      </c>
      <c r="AC16642">
        <v>11</v>
      </c>
      <c r="AD16642" t="s">
        <v>45</v>
      </c>
      <c r="AE16642" s="6">
        <v>44985</v>
      </c>
      <c r="AF16642" t="str">
        <f>_xlfn.IFS(fact_orders[[#This Row],[delivery_time]]&lt;=40,"EARLY",fact_orders[[#This Row],[delivery_time]]&gt;=50,"LATE",TRUE,"ON TIME")</f>
        <v>EARLY</v>
      </c>
    </row>
    <row r="16643" spans="16:32" x14ac:dyDescent="0.25">
      <c r="P16643">
        <v>16631</v>
      </c>
      <c r="Q16643">
        <v>321</v>
      </c>
      <c r="R16643">
        <v>14</v>
      </c>
      <c r="S16643" s="6">
        <v>45238</v>
      </c>
      <c r="T16643" s="6">
        <v>0.81041666666666667</v>
      </c>
      <c r="U16643" t="s">
        <v>43</v>
      </c>
      <c r="V16643">
        <v>4408</v>
      </c>
      <c r="W16643">
        <v>24</v>
      </c>
      <c r="X16643">
        <v>40</v>
      </c>
      <c r="Y16643">
        <v>33</v>
      </c>
      <c r="Z16643" t="s">
        <v>11</v>
      </c>
      <c r="AA16643" t="s">
        <v>47</v>
      </c>
      <c r="AB16643">
        <v>4.4000000000000004</v>
      </c>
      <c r="AC16643">
        <v>33</v>
      </c>
      <c r="AD16643" t="s">
        <v>45</v>
      </c>
      <c r="AE16643" s="6">
        <v>44882</v>
      </c>
      <c r="AF16643" t="str">
        <f>_xlfn.IFS(fact_orders[[#This Row],[delivery_time]]&lt;=40,"EARLY",fact_orders[[#This Row],[delivery_time]]&gt;=50,"LATE",TRUE,"ON TIME")</f>
        <v>EARLY</v>
      </c>
    </row>
    <row r="16644" spans="16:32" x14ac:dyDescent="0.25">
      <c r="P16644">
        <v>16632</v>
      </c>
      <c r="Q16644">
        <v>245</v>
      </c>
      <c r="R16644">
        <v>4</v>
      </c>
      <c r="S16644" s="6">
        <v>45238</v>
      </c>
      <c r="T16644" s="6">
        <v>0.48749999999999999</v>
      </c>
      <c r="U16644" t="s">
        <v>43</v>
      </c>
      <c r="V16644">
        <v>3109</v>
      </c>
      <c r="W16644">
        <v>30</v>
      </c>
      <c r="X16644">
        <v>41</v>
      </c>
      <c r="Z16644" t="s">
        <v>20</v>
      </c>
      <c r="AA16644" t="s">
        <v>46</v>
      </c>
      <c r="AB16644">
        <v>3.7</v>
      </c>
      <c r="AD16644" t="s">
        <v>45</v>
      </c>
      <c r="AE16644" s="6">
        <v>44806</v>
      </c>
      <c r="AF16644" t="str">
        <f>_xlfn.IFS(fact_orders[[#This Row],[delivery_time]]&lt;=40,"EARLY",fact_orders[[#This Row],[delivery_time]]&gt;=50,"LATE",TRUE,"ON TIME")</f>
        <v>ON TIME</v>
      </c>
    </row>
    <row r="16645" spans="16:32" x14ac:dyDescent="0.25">
      <c r="P16645">
        <v>16633</v>
      </c>
      <c r="Q16645">
        <v>180</v>
      </c>
      <c r="R16645">
        <v>4</v>
      </c>
      <c r="S16645" s="6">
        <v>45238</v>
      </c>
      <c r="T16645" s="6">
        <v>0.46388888888888891</v>
      </c>
      <c r="U16645" t="s">
        <v>43</v>
      </c>
      <c r="V16645">
        <v>3259</v>
      </c>
      <c r="W16645">
        <v>33</v>
      </c>
      <c r="X16645">
        <v>36</v>
      </c>
      <c r="Y16645">
        <v>18</v>
      </c>
      <c r="Z16645" t="s">
        <v>20</v>
      </c>
      <c r="AA16645" t="s">
        <v>46</v>
      </c>
      <c r="AB16645">
        <v>3.7</v>
      </c>
      <c r="AC16645">
        <v>18</v>
      </c>
      <c r="AD16645" t="s">
        <v>45</v>
      </c>
      <c r="AE16645" s="6">
        <v>44741</v>
      </c>
      <c r="AF16645" t="str">
        <f>_xlfn.IFS(fact_orders[[#This Row],[delivery_time]]&lt;=40,"EARLY",fact_orders[[#This Row],[delivery_time]]&gt;=50,"LATE",TRUE,"ON TIME")</f>
        <v>EARLY</v>
      </c>
    </row>
    <row r="16646" spans="16:32" x14ac:dyDescent="0.25">
      <c r="P16646">
        <v>16634</v>
      </c>
      <c r="Q16646">
        <v>378</v>
      </c>
      <c r="R16646">
        <v>9</v>
      </c>
      <c r="S16646" s="6">
        <v>45238</v>
      </c>
      <c r="T16646" s="6">
        <v>0.72499999999999998</v>
      </c>
      <c r="U16646" t="s">
        <v>43</v>
      </c>
      <c r="V16646">
        <v>4908</v>
      </c>
      <c r="W16646">
        <v>37</v>
      </c>
      <c r="X16646">
        <v>51</v>
      </c>
      <c r="Z16646" t="s">
        <v>25</v>
      </c>
      <c r="AA16646" t="s">
        <v>44</v>
      </c>
      <c r="AB16646">
        <v>4.0999999999999996</v>
      </c>
      <c r="AD16646" t="s">
        <v>45</v>
      </c>
      <c r="AE16646" s="6">
        <v>44939</v>
      </c>
      <c r="AF16646" t="str">
        <f>_xlfn.IFS(fact_orders[[#This Row],[delivery_time]]&lt;=40,"EARLY",fact_orders[[#This Row],[delivery_time]]&gt;=50,"LATE",TRUE,"ON TIME")</f>
        <v>LATE</v>
      </c>
    </row>
    <row r="16647" spans="16:32" x14ac:dyDescent="0.25">
      <c r="P16647">
        <v>16635</v>
      </c>
      <c r="Q16647">
        <v>133</v>
      </c>
      <c r="R16647">
        <v>1</v>
      </c>
      <c r="S16647" s="6">
        <v>45238</v>
      </c>
      <c r="T16647" s="6">
        <v>0.70763888888888893</v>
      </c>
      <c r="U16647" t="s">
        <v>43</v>
      </c>
      <c r="V16647">
        <v>2360</v>
      </c>
      <c r="W16647">
        <v>19</v>
      </c>
      <c r="X16647">
        <v>38</v>
      </c>
      <c r="Y16647">
        <v>10</v>
      </c>
      <c r="Z16647" t="s">
        <v>6</v>
      </c>
      <c r="AA16647" t="s">
        <v>48</v>
      </c>
      <c r="AB16647">
        <v>3</v>
      </c>
      <c r="AC16647">
        <v>10</v>
      </c>
      <c r="AD16647" t="s">
        <v>45</v>
      </c>
      <c r="AE16647" s="6">
        <v>44694</v>
      </c>
      <c r="AF16647" t="str">
        <f>_xlfn.IFS(fact_orders[[#This Row],[delivery_time]]&lt;=40,"EARLY",fact_orders[[#This Row],[delivery_time]]&gt;=50,"LATE",TRUE,"ON TIME")</f>
        <v>EARLY</v>
      </c>
    </row>
    <row r="16648" spans="16:32" x14ac:dyDescent="0.25">
      <c r="P16648">
        <v>16636</v>
      </c>
      <c r="Q16648">
        <v>126</v>
      </c>
      <c r="R16648">
        <v>4</v>
      </c>
      <c r="S16648" s="6">
        <v>45238</v>
      </c>
      <c r="T16648" s="6">
        <v>0.77152777777777781</v>
      </c>
      <c r="U16648" t="s">
        <v>43</v>
      </c>
      <c r="V16648">
        <v>2781</v>
      </c>
      <c r="W16648">
        <v>22</v>
      </c>
      <c r="X16648">
        <v>34</v>
      </c>
      <c r="Y16648">
        <v>4</v>
      </c>
      <c r="Z16648" t="s">
        <v>20</v>
      </c>
      <c r="AA16648" t="s">
        <v>46</v>
      </c>
      <c r="AB16648">
        <v>3.7</v>
      </c>
      <c r="AC16648">
        <v>4</v>
      </c>
      <c r="AD16648" t="s">
        <v>45</v>
      </c>
      <c r="AE16648" s="6">
        <v>44687</v>
      </c>
      <c r="AF16648" t="str">
        <f>_xlfn.IFS(fact_orders[[#This Row],[delivery_time]]&lt;=40,"EARLY",fact_orders[[#This Row],[delivery_time]]&gt;=50,"LATE",TRUE,"ON TIME")</f>
        <v>EARLY</v>
      </c>
    </row>
    <row r="16649" spans="16:32" x14ac:dyDescent="0.25">
      <c r="P16649">
        <v>16637</v>
      </c>
      <c r="Q16649">
        <v>480</v>
      </c>
      <c r="R16649">
        <v>11</v>
      </c>
      <c r="S16649" s="6">
        <v>45238</v>
      </c>
      <c r="T16649" s="6">
        <v>0.61944444444444446</v>
      </c>
      <c r="U16649" t="s">
        <v>43</v>
      </c>
      <c r="V16649">
        <v>5356</v>
      </c>
      <c r="W16649">
        <v>37</v>
      </c>
      <c r="X16649">
        <v>42</v>
      </c>
      <c r="Y16649">
        <v>30</v>
      </c>
      <c r="Z16649" t="s">
        <v>8</v>
      </c>
      <c r="AA16649" t="s">
        <v>48</v>
      </c>
      <c r="AB16649">
        <v>3.3</v>
      </c>
      <c r="AC16649">
        <v>30</v>
      </c>
      <c r="AD16649" t="s">
        <v>45</v>
      </c>
      <c r="AE16649" s="6">
        <v>45041</v>
      </c>
      <c r="AF16649" t="str">
        <f>_xlfn.IFS(fact_orders[[#This Row],[delivery_time]]&lt;=40,"EARLY",fact_orders[[#This Row],[delivery_time]]&gt;=50,"LATE",TRUE,"ON TIME")</f>
        <v>ON TIME</v>
      </c>
    </row>
    <row r="16650" spans="16:32" x14ac:dyDescent="0.25">
      <c r="P16650">
        <v>16638</v>
      </c>
      <c r="Q16650">
        <v>78</v>
      </c>
      <c r="R16650">
        <v>10</v>
      </c>
      <c r="S16650" s="6">
        <v>45238</v>
      </c>
      <c r="T16650" s="6">
        <v>0.70138888888888884</v>
      </c>
      <c r="U16650" t="s">
        <v>43</v>
      </c>
      <c r="V16650">
        <v>3200</v>
      </c>
      <c r="W16650">
        <v>38</v>
      </c>
      <c r="X16650">
        <v>57</v>
      </c>
      <c r="Y16650">
        <v>28</v>
      </c>
      <c r="Z16650" t="s">
        <v>7</v>
      </c>
      <c r="AA16650" t="s">
        <v>46</v>
      </c>
      <c r="AB16650">
        <v>4.5</v>
      </c>
      <c r="AC16650">
        <v>28</v>
      </c>
      <c r="AD16650" t="s">
        <v>45</v>
      </c>
      <c r="AE16650" s="6">
        <v>44639</v>
      </c>
      <c r="AF16650" t="str">
        <f>_xlfn.IFS(fact_orders[[#This Row],[delivery_time]]&lt;=40,"EARLY",fact_orders[[#This Row],[delivery_time]]&gt;=50,"LATE",TRUE,"ON TIME")</f>
        <v>LATE</v>
      </c>
    </row>
    <row r="16651" spans="16:32" x14ac:dyDescent="0.25">
      <c r="P16651">
        <v>16639</v>
      </c>
      <c r="Q16651">
        <v>244</v>
      </c>
      <c r="R16651">
        <v>14</v>
      </c>
      <c r="S16651" s="6">
        <v>45238</v>
      </c>
      <c r="T16651" s="6">
        <v>0.69652777777777775</v>
      </c>
      <c r="U16651" t="s">
        <v>43</v>
      </c>
      <c r="V16651">
        <v>4474</v>
      </c>
      <c r="W16651">
        <v>37</v>
      </c>
      <c r="X16651">
        <v>33</v>
      </c>
      <c r="Y16651">
        <v>26</v>
      </c>
      <c r="Z16651" t="s">
        <v>11</v>
      </c>
      <c r="AA16651" t="s">
        <v>47</v>
      </c>
      <c r="AB16651">
        <v>4.4000000000000004</v>
      </c>
      <c r="AC16651">
        <v>26</v>
      </c>
      <c r="AD16651" t="s">
        <v>45</v>
      </c>
      <c r="AE16651" s="6">
        <v>44805</v>
      </c>
      <c r="AF16651" t="str">
        <f>_xlfn.IFS(fact_orders[[#This Row],[delivery_time]]&lt;=40,"EARLY",fact_orders[[#This Row],[delivery_time]]&gt;=50,"LATE",TRUE,"ON TIME")</f>
        <v>EARLY</v>
      </c>
    </row>
    <row r="16652" spans="16:32" x14ac:dyDescent="0.25">
      <c r="P16652">
        <v>16640</v>
      </c>
      <c r="Q16652">
        <v>88</v>
      </c>
      <c r="R16652">
        <v>1</v>
      </c>
      <c r="S16652" s="6">
        <v>45238</v>
      </c>
      <c r="T16652" s="6">
        <v>0.7680555555555556</v>
      </c>
      <c r="U16652" t="s">
        <v>43</v>
      </c>
      <c r="V16652">
        <v>5712</v>
      </c>
      <c r="W16652">
        <v>24</v>
      </c>
      <c r="X16652">
        <v>56</v>
      </c>
      <c r="Z16652" t="s">
        <v>6</v>
      </c>
      <c r="AA16652" t="s">
        <v>48</v>
      </c>
      <c r="AB16652">
        <v>3</v>
      </c>
      <c r="AD16652" t="s">
        <v>45</v>
      </c>
      <c r="AE16652" s="6">
        <v>44649</v>
      </c>
      <c r="AF16652" t="str">
        <f>_xlfn.IFS(fact_orders[[#This Row],[delivery_time]]&lt;=40,"EARLY",fact_orders[[#This Row],[delivery_time]]&gt;=50,"LATE",TRUE,"ON TIME")</f>
        <v>LATE</v>
      </c>
    </row>
    <row r="16653" spans="16:32" x14ac:dyDescent="0.25">
      <c r="P16653">
        <v>16641</v>
      </c>
      <c r="Q16653">
        <v>393</v>
      </c>
      <c r="R16653">
        <v>3</v>
      </c>
      <c r="S16653" s="6">
        <v>45238</v>
      </c>
      <c r="T16653" s="6">
        <v>0.47013888888888888</v>
      </c>
      <c r="U16653" t="s">
        <v>43</v>
      </c>
      <c r="V16653">
        <v>4939</v>
      </c>
      <c r="W16653">
        <v>28</v>
      </c>
      <c r="X16653">
        <v>34</v>
      </c>
      <c r="Y16653">
        <v>43</v>
      </c>
      <c r="Z16653" t="s">
        <v>19</v>
      </c>
      <c r="AA16653" t="s">
        <v>44</v>
      </c>
      <c r="AB16653">
        <v>4</v>
      </c>
      <c r="AC16653">
        <v>43</v>
      </c>
      <c r="AD16653" t="s">
        <v>45</v>
      </c>
      <c r="AE16653" s="6">
        <v>44954</v>
      </c>
      <c r="AF16653" t="str">
        <f>_xlfn.IFS(fact_orders[[#This Row],[delivery_time]]&lt;=40,"EARLY",fact_orders[[#This Row],[delivery_time]]&gt;=50,"LATE",TRUE,"ON TIME")</f>
        <v>EARLY</v>
      </c>
    </row>
    <row r="16654" spans="16:32" x14ac:dyDescent="0.25">
      <c r="P16654">
        <v>16642</v>
      </c>
      <c r="Q16654">
        <v>376</v>
      </c>
      <c r="R16654">
        <v>14</v>
      </c>
      <c r="S16654" s="6">
        <v>45238</v>
      </c>
      <c r="T16654" s="6">
        <v>0.58402777777777781</v>
      </c>
      <c r="U16654" t="s">
        <v>43</v>
      </c>
      <c r="V16654">
        <v>2550</v>
      </c>
      <c r="W16654">
        <v>37</v>
      </c>
      <c r="X16654">
        <v>34</v>
      </c>
      <c r="Y16654">
        <v>29</v>
      </c>
      <c r="Z16654" t="s">
        <v>11</v>
      </c>
      <c r="AA16654" t="s">
        <v>47</v>
      </c>
      <c r="AB16654">
        <v>4.4000000000000004</v>
      </c>
      <c r="AC16654">
        <v>29</v>
      </c>
      <c r="AD16654" t="s">
        <v>45</v>
      </c>
      <c r="AE16654" s="6">
        <v>44937</v>
      </c>
      <c r="AF16654" t="str">
        <f>_xlfn.IFS(fact_orders[[#This Row],[delivery_time]]&lt;=40,"EARLY",fact_orders[[#This Row],[delivery_time]]&gt;=50,"LATE",TRUE,"ON TIME")</f>
        <v>EARLY</v>
      </c>
    </row>
    <row r="16655" spans="16:32" x14ac:dyDescent="0.25">
      <c r="P16655">
        <v>16643</v>
      </c>
      <c r="Q16655">
        <v>498</v>
      </c>
      <c r="R16655">
        <v>16</v>
      </c>
      <c r="S16655" s="6">
        <v>45238</v>
      </c>
      <c r="T16655" s="6">
        <v>0.6430555555555556</v>
      </c>
      <c r="U16655" t="s">
        <v>43</v>
      </c>
      <c r="V16655">
        <v>2924</v>
      </c>
      <c r="W16655">
        <v>19</v>
      </c>
      <c r="X16655">
        <v>57</v>
      </c>
      <c r="Y16655">
        <v>31</v>
      </c>
      <c r="Z16655" t="s">
        <v>13</v>
      </c>
      <c r="AA16655" t="s">
        <v>47</v>
      </c>
      <c r="AB16655">
        <v>3.4</v>
      </c>
      <c r="AC16655">
        <v>31</v>
      </c>
      <c r="AD16655" t="s">
        <v>45</v>
      </c>
      <c r="AE16655" s="6">
        <v>45059</v>
      </c>
      <c r="AF16655" t="str">
        <f>_xlfn.IFS(fact_orders[[#This Row],[delivery_time]]&lt;=40,"EARLY",fact_orders[[#This Row],[delivery_time]]&gt;=50,"LATE",TRUE,"ON TIME")</f>
        <v>LATE</v>
      </c>
    </row>
    <row r="16656" spans="16:32" x14ac:dyDescent="0.25">
      <c r="P16656">
        <v>16644</v>
      </c>
      <c r="Q16656">
        <v>122</v>
      </c>
      <c r="R16656">
        <v>8</v>
      </c>
      <c r="S16656" s="6">
        <v>45238</v>
      </c>
      <c r="T16656" s="6">
        <v>0.7270833333333333</v>
      </c>
      <c r="U16656" t="s">
        <v>43</v>
      </c>
      <c r="V16656">
        <v>3828</v>
      </c>
      <c r="W16656">
        <v>18</v>
      </c>
      <c r="X16656">
        <v>42</v>
      </c>
      <c r="Y16656">
        <v>12</v>
      </c>
      <c r="Z16656" t="s">
        <v>24</v>
      </c>
      <c r="AA16656" t="s">
        <v>44</v>
      </c>
      <c r="AB16656">
        <v>4.2</v>
      </c>
      <c r="AC16656">
        <v>12</v>
      </c>
      <c r="AD16656" t="s">
        <v>45</v>
      </c>
      <c r="AE16656" s="6">
        <v>44683</v>
      </c>
      <c r="AF16656" t="str">
        <f>_xlfn.IFS(fact_orders[[#This Row],[delivery_time]]&lt;=40,"EARLY",fact_orders[[#This Row],[delivery_time]]&gt;=50,"LATE",TRUE,"ON TIME")</f>
        <v>ON TIME</v>
      </c>
    </row>
    <row r="16657" spans="16:32" x14ac:dyDescent="0.25">
      <c r="P16657">
        <v>16645</v>
      </c>
      <c r="Q16657">
        <v>315</v>
      </c>
      <c r="R16657">
        <v>14</v>
      </c>
      <c r="S16657" s="6">
        <v>45238</v>
      </c>
      <c r="T16657" s="6">
        <v>0.6020833333333333</v>
      </c>
      <c r="U16657" t="s">
        <v>43</v>
      </c>
      <c r="V16657">
        <v>4574</v>
      </c>
      <c r="W16657">
        <v>18</v>
      </c>
      <c r="X16657">
        <v>44</v>
      </c>
      <c r="Y16657">
        <v>9</v>
      </c>
      <c r="Z16657" t="s">
        <v>11</v>
      </c>
      <c r="AA16657" t="s">
        <v>47</v>
      </c>
      <c r="AB16657">
        <v>4.4000000000000004</v>
      </c>
      <c r="AC16657">
        <v>9</v>
      </c>
      <c r="AD16657" t="s">
        <v>45</v>
      </c>
      <c r="AE16657" s="6">
        <v>44876</v>
      </c>
      <c r="AF16657" t="str">
        <f>_xlfn.IFS(fact_orders[[#This Row],[delivery_time]]&lt;=40,"EARLY",fact_orders[[#This Row],[delivery_time]]&gt;=50,"LATE",TRUE,"ON TIME")</f>
        <v>ON TIME</v>
      </c>
    </row>
    <row r="16658" spans="16:32" x14ac:dyDescent="0.25">
      <c r="P16658">
        <v>16646</v>
      </c>
      <c r="Q16658">
        <v>214</v>
      </c>
      <c r="R16658">
        <v>5</v>
      </c>
      <c r="S16658" s="6">
        <v>45238</v>
      </c>
      <c r="T16658" s="6">
        <v>0.63611111111111107</v>
      </c>
      <c r="U16658" t="s">
        <v>43</v>
      </c>
      <c r="V16658">
        <v>3941</v>
      </c>
      <c r="W16658">
        <v>35</v>
      </c>
      <c r="X16658">
        <v>47</v>
      </c>
      <c r="Z16658" t="s">
        <v>21</v>
      </c>
      <c r="AA16658" t="s">
        <v>46</v>
      </c>
      <c r="AB16658">
        <v>3</v>
      </c>
      <c r="AD16658" t="s">
        <v>45</v>
      </c>
      <c r="AE16658" s="6">
        <v>44775</v>
      </c>
      <c r="AF16658" t="str">
        <f>_xlfn.IFS(fact_orders[[#This Row],[delivery_time]]&lt;=40,"EARLY",fact_orders[[#This Row],[delivery_time]]&gt;=50,"LATE",TRUE,"ON TIME")</f>
        <v>ON TIME</v>
      </c>
    </row>
    <row r="16659" spans="16:32" x14ac:dyDescent="0.25">
      <c r="P16659">
        <v>16647</v>
      </c>
      <c r="Q16659">
        <v>215</v>
      </c>
      <c r="R16659">
        <v>17</v>
      </c>
      <c r="S16659" s="6">
        <v>45238</v>
      </c>
      <c r="T16659" s="6">
        <v>0.5083333333333333</v>
      </c>
      <c r="U16659" t="s">
        <v>43</v>
      </c>
      <c r="V16659">
        <v>2492</v>
      </c>
      <c r="W16659">
        <v>27</v>
      </c>
      <c r="X16659">
        <v>43</v>
      </c>
      <c r="Z16659" t="s">
        <v>14</v>
      </c>
      <c r="AA16659" t="s">
        <v>48</v>
      </c>
      <c r="AB16659">
        <v>4</v>
      </c>
      <c r="AD16659" t="s">
        <v>45</v>
      </c>
      <c r="AE16659" s="6">
        <v>44776</v>
      </c>
      <c r="AF16659" t="str">
        <f>_xlfn.IFS(fact_orders[[#This Row],[delivery_time]]&lt;=40,"EARLY",fact_orders[[#This Row],[delivery_time]]&gt;=50,"LATE",TRUE,"ON TIME")</f>
        <v>ON TIME</v>
      </c>
    </row>
    <row r="16660" spans="16:32" x14ac:dyDescent="0.25">
      <c r="P16660">
        <v>16648</v>
      </c>
      <c r="Q16660">
        <v>182</v>
      </c>
      <c r="R16660">
        <v>1</v>
      </c>
      <c r="S16660" s="6">
        <v>45238</v>
      </c>
      <c r="T16660" s="6">
        <v>0.85347222222222219</v>
      </c>
      <c r="U16660" t="s">
        <v>43</v>
      </c>
      <c r="V16660">
        <v>4946</v>
      </c>
      <c r="W16660">
        <v>34</v>
      </c>
      <c r="X16660">
        <v>44</v>
      </c>
      <c r="Y16660">
        <v>34</v>
      </c>
      <c r="Z16660" t="s">
        <v>6</v>
      </c>
      <c r="AA16660" t="s">
        <v>48</v>
      </c>
      <c r="AB16660">
        <v>3</v>
      </c>
      <c r="AC16660">
        <v>34</v>
      </c>
      <c r="AD16660" t="s">
        <v>45</v>
      </c>
      <c r="AE16660" s="6">
        <v>44743</v>
      </c>
      <c r="AF16660" t="str">
        <f>_xlfn.IFS(fact_orders[[#This Row],[delivery_time]]&lt;=40,"EARLY",fact_orders[[#This Row],[delivery_time]]&gt;=50,"LATE",TRUE,"ON TIME")</f>
        <v>ON TIME</v>
      </c>
    </row>
    <row r="16661" spans="16:32" x14ac:dyDescent="0.25">
      <c r="P16661">
        <v>16649</v>
      </c>
      <c r="Q16661">
        <v>255</v>
      </c>
      <c r="R16661">
        <v>14</v>
      </c>
      <c r="S16661" s="6">
        <v>45238</v>
      </c>
      <c r="T16661" s="6">
        <v>0.58611111111111114</v>
      </c>
      <c r="U16661" t="s">
        <v>43</v>
      </c>
      <c r="V16661">
        <v>2496</v>
      </c>
      <c r="W16661">
        <v>38</v>
      </c>
      <c r="X16661">
        <v>51</v>
      </c>
      <c r="Z16661" t="s">
        <v>11</v>
      </c>
      <c r="AA16661" t="s">
        <v>47</v>
      </c>
      <c r="AB16661">
        <v>4.4000000000000004</v>
      </c>
      <c r="AD16661" t="s">
        <v>45</v>
      </c>
      <c r="AE16661" s="6">
        <v>44816</v>
      </c>
      <c r="AF16661" t="str">
        <f>_xlfn.IFS(fact_orders[[#This Row],[delivery_time]]&lt;=40,"EARLY",fact_orders[[#This Row],[delivery_time]]&gt;=50,"LATE",TRUE,"ON TIME")</f>
        <v>LATE</v>
      </c>
    </row>
    <row r="16662" spans="16:32" x14ac:dyDescent="0.25">
      <c r="P16662">
        <v>16650</v>
      </c>
      <c r="Q16662">
        <v>199</v>
      </c>
      <c r="R16662">
        <v>10</v>
      </c>
      <c r="S16662" s="6">
        <v>45238</v>
      </c>
      <c r="T16662" s="6">
        <v>0.82708333333333328</v>
      </c>
      <c r="U16662" t="s">
        <v>43</v>
      </c>
      <c r="V16662">
        <v>3024</v>
      </c>
      <c r="W16662">
        <v>30</v>
      </c>
      <c r="X16662">
        <v>51</v>
      </c>
      <c r="Y16662">
        <v>2</v>
      </c>
      <c r="Z16662" t="s">
        <v>7</v>
      </c>
      <c r="AA16662" t="s">
        <v>46</v>
      </c>
      <c r="AB16662">
        <v>4.5</v>
      </c>
      <c r="AC16662">
        <v>2</v>
      </c>
      <c r="AD16662" t="s">
        <v>45</v>
      </c>
      <c r="AE16662" s="6">
        <v>44760</v>
      </c>
      <c r="AF16662" t="str">
        <f>_xlfn.IFS(fact_orders[[#This Row],[delivery_time]]&lt;=40,"EARLY",fact_orders[[#This Row],[delivery_time]]&gt;=50,"LATE",TRUE,"ON TIME")</f>
        <v>LATE</v>
      </c>
    </row>
    <row r="16663" spans="16:32" x14ac:dyDescent="0.25">
      <c r="P16663">
        <v>16651</v>
      </c>
      <c r="Q16663">
        <v>368</v>
      </c>
      <c r="R16663">
        <v>20</v>
      </c>
      <c r="S16663" s="6">
        <v>45238</v>
      </c>
      <c r="T16663" s="6">
        <v>0.80138888888888893</v>
      </c>
      <c r="U16663" t="s">
        <v>43</v>
      </c>
      <c r="V16663">
        <v>4024</v>
      </c>
      <c r="W16663">
        <v>26</v>
      </c>
      <c r="X16663">
        <v>57</v>
      </c>
      <c r="Y16663">
        <v>41</v>
      </c>
      <c r="Z16663" t="s">
        <v>18</v>
      </c>
      <c r="AA16663" t="s">
        <v>48</v>
      </c>
      <c r="AB16663">
        <v>3.8</v>
      </c>
      <c r="AC16663">
        <v>41</v>
      </c>
      <c r="AD16663" t="s">
        <v>45</v>
      </c>
      <c r="AE16663" s="6">
        <v>44929</v>
      </c>
      <c r="AF16663" t="str">
        <f>_xlfn.IFS(fact_orders[[#This Row],[delivery_time]]&lt;=40,"EARLY",fact_orders[[#This Row],[delivery_time]]&gt;=50,"LATE",TRUE,"ON TIME")</f>
        <v>LATE</v>
      </c>
    </row>
    <row r="16664" spans="16:32" x14ac:dyDescent="0.25">
      <c r="P16664">
        <v>16652</v>
      </c>
      <c r="Q16664">
        <v>202</v>
      </c>
      <c r="R16664">
        <v>16</v>
      </c>
      <c r="S16664" s="6">
        <v>45238</v>
      </c>
      <c r="T16664" s="6">
        <v>0.61388888888888893</v>
      </c>
      <c r="U16664" t="s">
        <v>43</v>
      </c>
      <c r="V16664">
        <v>3109</v>
      </c>
      <c r="W16664">
        <v>21</v>
      </c>
      <c r="X16664">
        <v>31</v>
      </c>
      <c r="Z16664" t="s">
        <v>13</v>
      </c>
      <c r="AA16664" t="s">
        <v>47</v>
      </c>
      <c r="AB16664">
        <v>3.4</v>
      </c>
      <c r="AD16664" t="s">
        <v>45</v>
      </c>
      <c r="AE16664" s="6">
        <v>44763</v>
      </c>
      <c r="AF16664" t="str">
        <f>_xlfn.IFS(fact_orders[[#This Row],[delivery_time]]&lt;=40,"EARLY",fact_orders[[#This Row],[delivery_time]]&gt;=50,"LATE",TRUE,"ON TIME")</f>
        <v>EARLY</v>
      </c>
    </row>
    <row r="16665" spans="16:32" x14ac:dyDescent="0.25">
      <c r="P16665">
        <v>16653</v>
      </c>
      <c r="Q16665">
        <v>49</v>
      </c>
      <c r="R16665">
        <v>17</v>
      </c>
      <c r="S16665" s="6">
        <v>45238</v>
      </c>
      <c r="T16665" s="6">
        <v>0.43402777777777779</v>
      </c>
      <c r="U16665" t="s">
        <v>43</v>
      </c>
      <c r="V16665">
        <v>5172</v>
      </c>
      <c r="W16665">
        <v>20</v>
      </c>
      <c r="X16665">
        <v>51</v>
      </c>
      <c r="Y16665">
        <v>41</v>
      </c>
      <c r="Z16665" t="s">
        <v>14</v>
      </c>
      <c r="AA16665" t="s">
        <v>48</v>
      </c>
      <c r="AB16665">
        <v>4</v>
      </c>
      <c r="AC16665">
        <v>41</v>
      </c>
      <c r="AD16665" t="s">
        <v>45</v>
      </c>
      <c r="AE16665" s="6">
        <v>44610</v>
      </c>
      <c r="AF16665" t="str">
        <f>_xlfn.IFS(fact_orders[[#This Row],[delivery_time]]&lt;=40,"EARLY",fact_orders[[#This Row],[delivery_time]]&gt;=50,"LATE",TRUE,"ON TIME")</f>
        <v>LATE</v>
      </c>
    </row>
    <row r="16666" spans="16:32" x14ac:dyDescent="0.25">
      <c r="P16666">
        <v>16654</v>
      </c>
      <c r="Q16666">
        <v>125</v>
      </c>
      <c r="R16666">
        <v>10</v>
      </c>
      <c r="S16666" s="6">
        <v>45238</v>
      </c>
      <c r="T16666" s="6">
        <v>0.41805555555555557</v>
      </c>
      <c r="U16666" t="s">
        <v>43</v>
      </c>
      <c r="V16666">
        <v>3651</v>
      </c>
      <c r="W16666">
        <v>23</v>
      </c>
      <c r="X16666">
        <v>38</v>
      </c>
      <c r="Y16666">
        <v>38</v>
      </c>
      <c r="Z16666" t="s">
        <v>7</v>
      </c>
      <c r="AA16666" t="s">
        <v>46</v>
      </c>
      <c r="AB16666">
        <v>4.5</v>
      </c>
      <c r="AC16666">
        <v>38</v>
      </c>
      <c r="AD16666" t="s">
        <v>45</v>
      </c>
      <c r="AE16666" s="6">
        <v>44686</v>
      </c>
      <c r="AF16666" t="str">
        <f>_xlfn.IFS(fact_orders[[#This Row],[delivery_time]]&lt;=40,"EARLY",fact_orders[[#This Row],[delivery_time]]&gt;=50,"LATE",TRUE,"ON TIME")</f>
        <v>EARLY</v>
      </c>
    </row>
    <row r="16667" spans="16:32" x14ac:dyDescent="0.25">
      <c r="P16667">
        <v>16655</v>
      </c>
      <c r="Q16667">
        <v>403</v>
      </c>
      <c r="R16667">
        <v>14</v>
      </c>
      <c r="S16667" s="6">
        <v>45238</v>
      </c>
      <c r="T16667" s="6">
        <v>0.74236111111111114</v>
      </c>
      <c r="U16667" t="s">
        <v>43</v>
      </c>
      <c r="V16667">
        <v>3787</v>
      </c>
      <c r="W16667">
        <v>20</v>
      </c>
      <c r="X16667">
        <v>53</v>
      </c>
      <c r="Y16667">
        <v>1</v>
      </c>
      <c r="Z16667" t="s">
        <v>11</v>
      </c>
      <c r="AA16667" t="s">
        <v>47</v>
      </c>
      <c r="AB16667">
        <v>4.4000000000000004</v>
      </c>
      <c r="AC16667">
        <v>1</v>
      </c>
      <c r="AD16667" t="s">
        <v>45</v>
      </c>
      <c r="AE16667" s="6">
        <v>44964</v>
      </c>
      <c r="AF16667" t="str">
        <f>_xlfn.IFS(fact_orders[[#This Row],[delivery_time]]&lt;=40,"EARLY",fact_orders[[#This Row],[delivery_time]]&gt;=50,"LATE",TRUE,"ON TIME")</f>
        <v>LATE</v>
      </c>
    </row>
    <row r="16668" spans="16:32" x14ac:dyDescent="0.25">
      <c r="P16668">
        <v>16656</v>
      </c>
      <c r="Q16668">
        <v>166</v>
      </c>
      <c r="R16668">
        <v>11</v>
      </c>
      <c r="S16668" s="6">
        <v>45238</v>
      </c>
      <c r="T16668" s="6">
        <v>0.7055555555555556</v>
      </c>
      <c r="U16668" t="s">
        <v>43</v>
      </c>
      <c r="V16668">
        <v>2765</v>
      </c>
      <c r="W16668">
        <v>24</v>
      </c>
      <c r="X16668">
        <v>36</v>
      </c>
      <c r="Y16668">
        <v>2</v>
      </c>
      <c r="Z16668" t="s">
        <v>8</v>
      </c>
      <c r="AA16668" t="s">
        <v>48</v>
      </c>
      <c r="AB16668">
        <v>3.3</v>
      </c>
      <c r="AC16668">
        <v>2</v>
      </c>
      <c r="AD16668" t="s">
        <v>45</v>
      </c>
      <c r="AE16668" s="6">
        <v>44727</v>
      </c>
      <c r="AF16668" t="str">
        <f>_xlfn.IFS(fact_orders[[#This Row],[delivery_time]]&lt;=40,"EARLY",fact_orders[[#This Row],[delivery_time]]&gt;=50,"LATE",TRUE,"ON TIME")</f>
        <v>EARLY</v>
      </c>
    </row>
    <row r="16669" spans="16:32" x14ac:dyDescent="0.25">
      <c r="P16669">
        <v>16657</v>
      </c>
      <c r="Q16669">
        <v>22</v>
      </c>
      <c r="R16669">
        <v>11</v>
      </c>
      <c r="S16669" s="6">
        <v>45238</v>
      </c>
      <c r="T16669" s="6">
        <v>0.74791666666666667</v>
      </c>
      <c r="U16669" t="s">
        <v>43</v>
      </c>
      <c r="V16669">
        <v>3580</v>
      </c>
      <c r="W16669">
        <v>20</v>
      </c>
      <c r="X16669">
        <v>58</v>
      </c>
      <c r="Y16669">
        <v>25</v>
      </c>
      <c r="Z16669" t="s">
        <v>8</v>
      </c>
      <c r="AA16669" t="s">
        <v>48</v>
      </c>
      <c r="AB16669">
        <v>3.3</v>
      </c>
      <c r="AC16669">
        <v>25</v>
      </c>
      <c r="AD16669" t="s">
        <v>45</v>
      </c>
      <c r="AE16669" s="6">
        <v>44583</v>
      </c>
      <c r="AF16669" t="str">
        <f>_xlfn.IFS(fact_orders[[#This Row],[delivery_time]]&lt;=40,"EARLY",fact_orders[[#This Row],[delivery_time]]&gt;=50,"LATE",TRUE,"ON TIME")</f>
        <v>LATE</v>
      </c>
    </row>
    <row r="16670" spans="16:32" x14ac:dyDescent="0.25">
      <c r="P16670">
        <v>16658</v>
      </c>
      <c r="Q16670">
        <v>495</v>
      </c>
      <c r="R16670">
        <v>5</v>
      </c>
      <c r="S16670" s="6">
        <v>45238</v>
      </c>
      <c r="T16670" s="6">
        <v>0.85138888888888886</v>
      </c>
      <c r="U16670" t="s">
        <v>43</v>
      </c>
      <c r="V16670">
        <v>5956</v>
      </c>
      <c r="W16670">
        <v>18</v>
      </c>
      <c r="X16670">
        <v>47</v>
      </c>
      <c r="Y16670">
        <v>10</v>
      </c>
      <c r="Z16670" t="s">
        <v>21</v>
      </c>
      <c r="AA16670" t="s">
        <v>46</v>
      </c>
      <c r="AB16670">
        <v>3</v>
      </c>
      <c r="AC16670">
        <v>10</v>
      </c>
      <c r="AD16670" t="s">
        <v>45</v>
      </c>
      <c r="AE16670" s="6">
        <v>45056</v>
      </c>
      <c r="AF16670" t="str">
        <f>_xlfn.IFS(fact_orders[[#This Row],[delivery_time]]&lt;=40,"EARLY",fact_orders[[#This Row],[delivery_time]]&gt;=50,"LATE",TRUE,"ON TIME")</f>
        <v>ON TIME</v>
      </c>
    </row>
    <row r="16671" spans="16:32" x14ac:dyDescent="0.25">
      <c r="P16671">
        <v>16659</v>
      </c>
      <c r="Q16671">
        <v>269</v>
      </c>
      <c r="R16671">
        <v>15</v>
      </c>
      <c r="S16671" s="6">
        <v>45238</v>
      </c>
      <c r="T16671" s="6">
        <v>0.87569444444444444</v>
      </c>
      <c r="U16671" t="s">
        <v>43</v>
      </c>
      <c r="V16671">
        <v>3542</v>
      </c>
      <c r="W16671">
        <v>20</v>
      </c>
      <c r="X16671">
        <v>54</v>
      </c>
      <c r="Z16671" t="s">
        <v>12</v>
      </c>
      <c r="AA16671" t="s">
        <v>48</v>
      </c>
      <c r="AB16671">
        <v>3.8</v>
      </c>
      <c r="AD16671" t="s">
        <v>45</v>
      </c>
      <c r="AE16671" s="6">
        <v>44830</v>
      </c>
      <c r="AF16671" t="str">
        <f>_xlfn.IFS(fact_orders[[#This Row],[delivery_time]]&lt;=40,"EARLY",fact_orders[[#This Row],[delivery_time]]&gt;=50,"LATE",TRUE,"ON TIME")</f>
        <v>LATE</v>
      </c>
    </row>
    <row r="16672" spans="16:32" x14ac:dyDescent="0.25">
      <c r="P16672">
        <v>16660</v>
      </c>
      <c r="Q16672">
        <v>15</v>
      </c>
      <c r="R16672">
        <v>14</v>
      </c>
      <c r="S16672" s="6">
        <v>45238</v>
      </c>
      <c r="T16672" s="6">
        <v>0.56041666666666667</v>
      </c>
      <c r="U16672" t="s">
        <v>43</v>
      </c>
      <c r="V16672">
        <v>2535</v>
      </c>
      <c r="W16672">
        <v>36</v>
      </c>
      <c r="X16672">
        <v>48</v>
      </c>
      <c r="Z16672" t="s">
        <v>11</v>
      </c>
      <c r="AA16672" t="s">
        <v>47</v>
      </c>
      <c r="AB16672">
        <v>4.4000000000000004</v>
      </c>
      <c r="AD16672" t="s">
        <v>45</v>
      </c>
      <c r="AE16672" s="6">
        <v>44576</v>
      </c>
      <c r="AF16672" t="str">
        <f>_xlfn.IFS(fact_orders[[#This Row],[delivery_time]]&lt;=40,"EARLY",fact_orders[[#This Row],[delivery_time]]&gt;=50,"LATE",TRUE,"ON TIME")</f>
        <v>ON TIME</v>
      </c>
    </row>
    <row r="16673" spans="16:32" x14ac:dyDescent="0.25">
      <c r="P16673">
        <v>16661</v>
      </c>
      <c r="Q16673">
        <v>248</v>
      </c>
      <c r="R16673">
        <v>6</v>
      </c>
      <c r="S16673" s="6">
        <v>45239</v>
      </c>
      <c r="T16673" s="6">
        <v>0.56458333333333333</v>
      </c>
      <c r="U16673" t="s">
        <v>43</v>
      </c>
      <c r="V16673">
        <v>2178</v>
      </c>
      <c r="W16673">
        <v>21</v>
      </c>
      <c r="X16673">
        <v>39</v>
      </c>
      <c r="Y16673">
        <v>22</v>
      </c>
      <c r="Z16673" t="s">
        <v>22</v>
      </c>
      <c r="AA16673" t="s">
        <v>47</v>
      </c>
      <c r="AB16673">
        <v>3.4</v>
      </c>
      <c r="AC16673">
        <v>22</v>
      </c>
      <c r="AD16673" t="s">
        <v>45</v>
      </c>
      <c r="AE16673" s="6">
        <v>44809</v>
      </c>
      <c r="AF16673" t="str">
        <f>_xlfn.IFS(fact_orders[[#This Row],[delivery_time]]&lt;=40,"EARLY",fact_orders[[#This Row],[delivery_time]]&gt;=50,"LATE",TRUE,"ON TIME")</f>
        <v>EARLY</v>
      </c>
    </row>
    <row r="16674" spans="16:32" x14ac:dyDescent="0.25">
      <c r="P16674">
        <v>16662</v>
      </c>
      <c r="Q16674">
        <v>406</v>
      </c>
      <c r="R16674">
        <v>15</v>
      </c>
      <c r="S16674" s="6">
        <v>45239</v>
      </c>
      <c r="T16674" s="6">
        <v>0.63541666666666663</v>
      </c>
      <c r="U16674" t="s">
        <v>43</v>
      </c>
      <c r="V16674">
        <v>5679</v>
      </c>
      <c r="W16674">
        <v>39</v>
      </c>
      <c r="X16674">
        <v>40</v>
      </c>
      <c r="Y16674">
        <v>27</v>
      </c>
      <c r="Z16674" t="s">
        <v>12</v>
      </c>
      <c r="AA16674" t="s">
        <v>48</v>
      </c>
      <c r="AB16674">
        <v>3.8</v>
      </c>
      <c r="AC16674">
        <v>27</v>
      </c>
      <c r="AD16674" t="s">
        <v>45</v>
      </c>
      <c r="AE16674" s="6">
        <v>44967</v>
      </c>
      <c r="AF16674" t="str">
        <f>_xlfn.IFS(fact_orders[[#This Row],[delivery_time]]&lt;=40,"EARLY",fact_orders[[#This Row],[delivery_time]]&gt;=50,"LATE",TRUE,"ON TIME")</f>
        <v>EARLY</v>
      </c>
    </row>
    <row r="16675" spans="16:32" x14ac:dyDescent="0.25">
      <c r="P16675">
        <v>16663</v>
      </c>
      <c r="Q16675">
        <v>297</v>
      </c>
      <c r="R16675">
        <v>1</v>
      </c>
      <c r="S16675" s="6">
        <v>45239</v>
      </c>
      <c r="T16675" s="6">
        <v>0.50277777777777777</v>
      </c>
      <c r="U16675" t="s">
        <v>43</v>
      </c>
      <c r="V16675">
        <v>5478</v>
      </c>
      <c r="W16675">
        <v>28</v>
      </c>
      <c r="X16675">
        <v>56</v>
      </c>
      <c r="Y16675">
        <v>5</v>
      </c>
      <c r="Z16675" t="s">
        <v>6</v>
      </c>
      <c r="AA16675" t="s">
        <v>48</v>
      </c>
      <c r="AB16675">
        <v>3</v>
      </c>
      <c r="AC16675">
        <v>5</v>
      </c>
      <c r="AD16675" t="s">
        <v>45</v>
      </c>
      <c r="AE16675" s="6">
        <v>44858</v>
      </c>
      <c r="AF16675" t="str">
        <f>_xlfn.IFS(fact_orders[[#This Row],[delivery_time]]&lt;=40,"EARLY",fact_orders[[#This Row],[delivery_time]]&gt;=50,"LATE",TRUE,"ON TIME")</f>
        <v>LATE</v>
      </c>
    </row>
    <row r="16676" spans="16:32" x14ac:dyDescent="0.25">
      <c r="P16676">
        <v>16664</v>
      </c>
      <c r="Q16676">
        <v>206</v>
      </c>
      <c r="R16676">
        <v>1</v>
      </c>
      <c r="S16676" s="6">
        <v>45239</v>
      </c>
      <c r="T16676" s="6">
        <v>0.83611111111111114</v>
      </c>
      <c r="U16676" t="s">
        <v>43</v>
      </c>
      <c r="V16676">
        <v>5000</v>
      </c>
      <c r="W16676">
        <v>17</v>
      </c>
      <c r="X16676">
        <v>49</v>
      </c>
      <c r="Y16676">
        <v>37</v>
      </c>
      <c r="Z16676" t="s">
        <v>6</v>
      </c>
      <c r="AA16676" t="s">
        <v>48</v>
      </c>
      <c r="AB16676">
        <v>3</v>
      </c>
      <c r="AC16676">
        <v>37</v>
      </c>
      <c r="AD16676" t="s">
        <v>45</v>
      </c>
      <c r="AE16676" s="6">
        <v>44767</v>
      </c>
      <c r="AF16676" t="str">
        <f>_xlfn.IFS(fact_orders[[#This Row],[delivery_time]]&lt;=40,"EARLY",fact_orders[[#This Row],[delivery_time]]&gt;=50,"LATE",TRUE,"ON TIME")</f>
        <v>ON TIME</v>
      </c>
    </row>
    <row r="16677" spans="16:32" x14ac:dyDescent="0.25">
      <c r="P16677">
        <v>16665</v>
      </c>
      <c r="Q16677">
        <v>233</v>
      </c>
      <c r="R16677">
        <v>15</v>
      </c>
      <c r="S16677" s="6">
        <v>45239</v>
      </c>
      <c r="T16677" s="6">
        <v>0.6645833333333333</v>
      </c>
      <c r="U16677" t="s">
        <v>43</v>
      </c>
      <c r="V16677">
        <v>2725</v>
      </c>
      <c r="W16677">
        <v>20</v>
      </c>
      <c r="X16677">
        <v>51</v>
      </c>
      <c r="Y16677">
        <v>42</v>
      </c>
      <c r="Z16677" t="s">
        <v>12</v>
      </c>
      <c r="AA16677" t="s">
        <v>48</v>
      </c>
      <c r="AB16677">
        <v>3.8</v>
      </c>
      <c r="AC16677">
        <v>42</v>
      </c>
      <c r="AD16677" t="s">
        <v>45</v>
      </c>
      <c r="AE16677" s="6">
        <v>44794</v>
      </c>
      <c r="AF16677" t="str">
        <f>_xlfn.IFS(fact_orders[[#This Row],[delivery_time]]&lt;=40,"EARLY",fact_orders[[#This Row],[delivery_time]]&gt;=50,"LATE",TRUE,"ON TIME")</f>
        <v>LATE</v>
      </c>
    </row>
    <row r="16678" spans="16:32" x14ac:dyDescent="0.25">
      <c r="P16678">
        <v>16666</v>
      </c>
      <c r="Q16678">
        <v>118</v>
      </c>
      <c r="R16678">
        <v>8</v>
      </c>
      <c r="S16678" s="6">
        <v>45239</v>
      </c>
      <c r="T16678" s="6">
        <v>0.49652777777777779</v>
      </c>
      <c r="U16678" t="s">
        <v>43</v>
      </c>
      <c r="V16678">
        <v>5843</v>
      </c>
      <c r="W16678">
        <v>16</v>
      </c>
      <c r="X16678">
        <v>52</v>
      </c>
      <c r="Z16678" t="s">
        <v>24</v>
      </c>
      <c r="AA16678" t="s">
        <v>44</v>
      </c>
      <c r="AB16678">
        <v>4.2</v>
      </c>
      <c r="AD16678" t="s">
        <v>45</v>
      </c>
      <c r="AE16678" s="6">
        <v>44679</v>
      </c>
      <c r="AF16678" t="str">
        <f>_xlfn.IFS(fact_orders[[#This Row],[delivery_time]]&lt;=40,"EARLY",fact_orders[[#This Row],[delivery_time]]&gt;=50,"LATE",TRUE,"ON TIME")</f>
        <v>LATE</v>
      </c>
    </row>
    <row r="16679" spans="16:32" x14ac:dyDescent="0.25">
      <c r="P16679">
        <v>16667</v>
      </c>
      <c r="Q16679">
        <v>350</v>
      </c>
      <c r="R16679">
        <v>5</v>
      </c>
      <c r="S16679" s="6">
        <v>45239</v>
      </c>
      <c r="T16679" s="6">
        <v>0.54097222222222219</v>
      </c>
      <c r="U16679" t="s">
        <v>43</v>
      </c>
      <c r="V16679">
        <v>5506</v>
      </c>
      <c r="W16679">
        <v>23</v>
      </c>
      <c r="X16679">
        <v>38</v>
      </c>
      <c r="Z16679" t="s">
        <v>21</v>
      </c>
      <c r="AA16679" t="s">
        <v>46</v>
      </c>
      <c r="AB16679">
        <v>3</v>
      </c>
      <c r="AD16679" t="s">
        <v>45</v>
      </c>
      <c r="AE16679" s="6">
        <v>44911</v>
      </c>
      <c r="AF16679" t="str">
        <f>_xlfn.IFS(fact_orders[[#This Row],[delivery_time]]&lt;=40,"EARLY",fact_orders[[#This Row],[delivery_time]]&gt;=50,"LATE",TRUE,"ON TIME")</f>
        <v>EARLY</v>
      </c>
    </row>
    <row r="16680" spans="16:32" x14ac:dyDescent="0.25">
      <c r="P16680">
        <v>16668</v>
      </c>
      <c r="Q16680">
        <v>474</v>
      </c>
      <c r="R16680">
        <v>7</v>
      </c>
      <c r="S16680" s="6">
        <v>45239</v>
      </c>
      <c r="T16680" s="6">
        <v>0.46736111111111112</v>
      </c>
      <c r="U16680" t="s">
        <v>43</v>
      </c>
      <c r="V16680">
        <v>5230</v>
      </c>
      <c r="W16680">
        <v>36</v>
      </c>
      <c r="X16680">
        <v>45</v>
      </c>
      <c r="Y16680">
        <v>5</v>
      </c>
      <c r="Z16680" t="s">
        <v>23</v>
      </c>
      <c r="AA16680" t="s">
        <v>44</v>
      </c>
      <c r="AB16680">
        <v>3.4</v>
      </c>
      <c r="AC16680">
        <v>5</v>
      </c>
      <c r="AD16680" t="s">
        <v>45</v>
      </c>
      <c r="AE16680" s="6">
        <v>45035</v>
      </c>
      <c r="AF16680" t="str">
        <f>_xlfn.IFS(fact_orders[[#This Row],[delivery_time]]&lt;=40,"EARLY",fact_orders[[#This Row],[delivery_time]]&gt;=50,"LATE",TRUE,"ON TIME")</f>
        <v>ON TIME</v>
      </c>
    </row>
    <row r="16681" spans="16:32" x14ac:dyDescent="0.25">
      <c r="P16681">
        <v>16669</v>
      </c>
      <c r="Q16681">
        <v>497</v>
      </c>
      <c r="R16681">
        <v>19</v>
      </c>
      <c r="S16681" s="6">
        <v>45239</v>
      </c>
      <c r="T16681" s="6">
        <v>0.65625</v>
      </c>
      <c r="U16681" t="s">
        <v>43</v>
      </c>
      <c r="V16681">
        <v>4855</v>
      </c>
      <c r="W16681">
        <v>25</v>
      </c>
      <c r="X16681">
        <v>37</v>
      </c>
      <c r="Y16681">
        <v>33</v>
      </c>
      <c r="Z16681" t="s">
        <v>16</v>
      </c>
      <c r="AA16681" t="s">
        <v>49</v>
      </c>
      <c r="AB16681">
        <v>4.5</v>
      </c>
      <c r="AC16681">
        <v>33</v>
      </c>
      <c r="AD16681" t="s">
        <v>45</v>
      </c>
      <c r="AE16681" s="6">
        <v>45058</v>
      </c>
      <c r="AF16681" t="str">
        <f>_xlfn.IFS(fact_orders[[#This Row],[delivery_time]]&lt;=40,"EARLY",fact_orders[[#This Row],[delivery_time]]&gt;=50,"LATE",TRUE,"ON TIME")</f>
        <v>EARLY</v>
      </c>
    </row>
    <row r="16682" spans="16:32" x14ac:dyDescent="0.25">
      <c r="P16682">
        <v>16670</v>
      </c>
      <c r="Q16682">
        <v>497</v>
      </c>
      <c r="R16682">
        <v>12</v>
      </c>
      <c r="S16682" s="6">
        <v>45239</v>
      </c>
      <c r="T16682" s="6">
        <v>0.79374999999999996</v>
      </c>
      <c r="U16682" t="s">
        <v>43</v>
      </c>
      <c r="V16682">
        <v>3138</v>
      </c>
      <c r="W16682">
        <v>31</v>
      </c>
      <c r="X16682">
        <v>39</v>
      </c>
      <c r="Y16682">
        <v>46</v>
      </c>
      <c r="Z16682" t="s">
        <v>9</v>
      </c>
      <c r="AA16682" t="s">
        <v>44</v>
      </c>
      <c r="AB16682">
        <v>3.7</v>
      </c>
      <c r="AC16682">
        <v>46</v>
      </c>
      <c r="AD16682" t="s">
        <v>45</v>
      </c>
      <c r="AE16682" s="6">
        <v>45058</v>
      </c>
      <c r="AF16682" t="str">
        <f>_xlfn.IFS(fact_orders[[#This Row],[delivery_time]]&lt;=40,"EARLY",fact_orders[[#This Row],[delivery_time]]&gt;=50,"LATE",TRUE,"ON TIME")</f>
        <v>EARLY</v>
      </c>
    </row>
    <row r="16683" spans="16:32" x14ac:dyDescent="0.25">
      <c r="P16683">
        <v>16671</v>
      </c>
      <c r="Q16683">
        <v>381</v>
      </c>
      <c r="R16683">
        <v>14</v>
      </c>
      <c r="S16683" s="6">
        <v>45239</v>
      </c>
      <c r="T16683" s="6">
        <v>0.69027777777777777</v>
      </c>
      <c r="U16683" t="s">
        <v>43</v>
      </c>
      <c r="V16683">
        <v>4180</v>
      </c>
      <c r="W16683">
        <v>19</v>
      </c>
      <c r="X16683">
        <v>34</v>
      </c>
      <c r="Z16683" t="s">
        <v>11</v>
      </c>
      <c r="AA16683" t="s">
        <v>47</v>
      </c>
      <c r="AB16683">
        <v>4.4000000000000004</v>
      </c>
      <c r="AD16683" t="s">
        <v>45</v>
      </c>
      <c r="AE16683" s="6">
        <v>44942</v>
      </c>
      <c r="AF16683" t="str">
        <f>_xlfn.IFS(fact_orders[[#This Row],[delivery_time]]&lt;=40,"EARLY",fact_orders[[#This Row],[delivery_time]]&gt;=50,"LATE",TRUE,"ON TIME")</f>
        <v>EARLY</v>
      </c>
    </row>
    <row r="16684" spans="16:32" x14ac:dyDescent="0.25">
      <c r="P16684">
        <v>16672</v>
      </c>
      <c r="Q16684">
        <v>246</v>
      </c>
      <c r="R16684">
        <v>3</v>
      </c>
      <c r="S16684" s="6">
        <v>45239</v>
      </c>
      <c r="T16684" s="6">
        <v>0.66666666666666663</v>
      </c>
      <c r="U16684" t="s">
        <v>43</v>
      </c>
      <c r="V16684">
        <v>4753</v>
      </c>
      <c r="W16684">
        <v>21</v>
      </c>
      <c r="X16684">
        <v>37</v>
      </c>
      <c r="Z16684" t="s">
        <v>19</v>
      </c>
      <c r="AA16684" t="s">
        <v>44</v>
      </c>
      <c r="AB16684">
        <v>4</v>
      </c>
      <c r="AD16684" t="s">
        <v>45</v>
      </c>
      <c r="AE16684" s="6">
        <v>44807</v>
      </c>
      <c r="AF16684" t="str">
        <f>_xlfn.IFS(fact_orders[[#This Row],[delivery_time]]&lt;=40,"EARLY",fact_orders[[#This Row],[delivery_time]]&gt;=50,"LATE",TRUE,"ON TIME")</f>
        <v>EARLY</v>
      </c>
    </row>
    <row r="16685" spans="16:32" x14ac:dyDescent="0.25">
      <c r="P16685">
        <v>16673</v>
      </c>
      <c r="Q16685">
        <v>461</v>
      </c>
      <c r="R16685">
        <v>12</v>
      </c>
      <c r="S16685" s="6">
        <v>45239</v>
      </c>
      <c r="T16685" s="6">
        <v>0.45902777777777776</v>
      </c>
      <c r="U16685" t="s">
        <v>43</v>
      </c>
      <c r="V16685">
        <v>4745</v>
      </c>
      <c r="W16685">
        <v>21</v>
      </c>
      <c r="X16685">
        <v>43</v>
      </c>
      <c r="Y16685">
        <v>15</v>
      </c>
      <c r="Z16685" t="s">
        <v>9</v>
      </c>
      <c r="AA16685" t="s">
        <v>44</v>
      </c>
      <c r="AB16685">
        <v>3.7</v>
      </c>
      <c r="AC16685">
        <v>15</v>
      </c>
      <c r="AD16685" t="s">
        <v>45</v>
      </c>
      <c r="AE16685" s="6">
        <v>45022</v>
      </c>
      <c r="AF16685" t="str">
        <f>_xlfn.IFS(fact_orders[[#This Row],[delivery_time]]&lt;=40,"EARLY",fact_orders[[#This Row],[delivery_time]]&gt;=50,"LATE",TRUE,"ON TIME")</f>
        <v>ON TIME</v>
      </c>
    </row>
    <row r="16686" spans="16:32" x14ac:dyDescent="0.25">
      <c r="P16686">
        <v>16674</v>
      </c>
      <c r="Q16686">
        <v>473</v>
      </c>
      <c r="R16686">
        <v>10</v>
      </c>
      <c r="S16686" s="6">
        <v>45239</v>
      </c>
      <c r="T16686" s="6">
        <v>0.62708333333333333</v>
      </c>
      <c r="U16686" t="s">
        <v>43</v>
      </c>
      <c r="V16686">
        <v>3991</v>
      </c>
      <c r="W16686">
        <v>27</v>
      </c>
      <c r="X16686">
        <v>49</v>
      </c>
      <c r="Y16686">
        <v>10</v>
      </c>
      <c r="Z16686" t="s">
        <v>7</v>
      </c>
      <c r="AA16686" t="s">
        <v>46</v>
      </c>
      <c r="AB16686">
        <v>4.5</v>
      </c>
      <c r="AC16686">
        <v>10</v>
      </c>
      <c r="AD16686" t="s">
        <v>45</v>
      </c>
      <c r="AE16686" s="6">
        <v>45034</v>
      </c>
      <c r="AF16686" t="str">
        <f>_xlfn.IFS(fact_orders[[#This Row],[delivery_time]]&lt;=40,"EARLY",fact_orders[[#This Row],[delivery_time]]&gt;=50,"LATE",TRUE,"ON TIME")</f>
        <v>ON TIME</v>
      </c>
    </row>
    <row r="16687" spans="16:32" x14ac:dyDescent="0.25">
      <c r="P16687">
        <v>16675</v>
      </c>
      <c r="Q16687">
        <v>252</v>
      </c>
      <c r="R16687">
        <v>8</v>
      </c>
      <c r="S16687" s="6">
        <v>45239</v>
      </c>
      <c r="T16687" s="6">
        <v>0.83888888888888891</v>
      </c>
      <c r="U16687" t="s">
        <v>43</v>
      </c>
      <c r="V16687">
        <v>5021</v>
      </c>
      <c r="W16687">
        <v>25</v>
      </c>
      <c r="X16687">
        <v>37</v>
      </c>
      <c r="Y16687">
        <v>37</v>
      </c>
      <c r="Z16687" t="s">
        <v>24</v>
      </c>
      <c r="AA16687" t="s">
        <v>44</v>
      </c>
      <c r="AB16687">
        <v>4.2</v>
      </c>
      <c r="AC16687">
        <v>37</v>
      </c>
      <c r="AD16687" t="s">
        <v>45</v>
      </c>
      <c r="AE16687" s="6">
        <v>44813</v>
      </c>
      <c r="AF16687" t="str">
        <f>_xlfn.IFS(fact_orders[[#This Row],[delivery_time]]&lt;=40,"EARLY",fact_orders[[#This Row],[delivery_time]]&gt;=50,"LATE",TRUE,"ON TIME")</f>
        <v>EARLY</v>
      </c>
    </row>
    <row r="16688" spans="16:32" x14ac:dyDescent="0.25">
      <c r="P16688">
        <v>16676</v>
      </c>
      <c r="Q16688">
        <v>394</v>
      </c>
      <c r="R16688">
        <v>7</v>
      </c>
      <c r="S16688" s="6">
        <v>45239</v>
      </c>
      <c r="T16688" s="6">
        <v>0.65277777777777779</v>
      </c>
      <c r="U16688" t="s">
        <v>43</v>
      </c>
      <c r="V16688">
        <v>2999</v>
      </c>
      <c r="W16688">
        <v>31</v>
      </c>
      <c r="X16688">
        <v>52</v>
      </c>
      <c r="Y16688">
        <v>25</v>
      </c>
      <c r="Z16688" t="s">
        <v>23</v>
      </c>
      <c r="AA16688" t="s">
        <v>44</v>
      </c>
      <c r="AB16688">
        <v>3.4</v>
      </c>
      <c r="AC16688">
        <v>25</v>
      </c>
      <c r="AD16688" t="s">
        <v>45</v>
      </c>
      <c r="AE16688" s="6">
        <v>44955</v>
      </c>
      <c r="AF16688" t="str">
        <f>_xlfn.IFS(fact_orders[[#This Row],[delivery_time]]&lt;=40,"EARLY",fact_orders[[#This Row],[delivery_time]]&gt;=50,"LATE",TRUE,"ON TIME")</f>
        <v>LATE</v>
      </c>
    </row>
    <row r="16689" spans="16:32" x14ac:dyDescent="0.25">
      <c r="P16689">
        <v>16677</v>
      </c>
      <c r="Q16689">
        <v>73</v>
      </c>
      <c r="R16689">
        <v>15</v>
      </c>
      <c r="S16689" s="6">
        <v>45239</v>
      </c>
      <c r="T16689" s="6">
        <v>0.54722222222222228</v>
      </c>
      <c r="U16689" t="s">
        <v>43</v>
      </c>
      <c r="V16689">
        <v>5305</v>
      </c>
      <c r="W16689">
        <v>28</v>
      </c>
      <c r="X16689">
        <v>47</v>
      </c>
      <c r="Y16689">
        <v>46</v>
      </c>
      <c r="Z16689" t="s">
        <v>12</v>
      </c>
      <c r="AA16689" t="s">
        <v>48</v>
      </c>
      <c r="AB16689">
        <v>3.8</v>
      </c>
      <c r="AC16689">
        <v>46</v>
      </c>
      <c r="AD16689" t="s">
        <v>45</v>
      </c>
      <c r="AE16689" s="6">
        <v>44634</v>
      </c>
      <c r="AF16689" t="str">
        <f>_xlfn.IFS(fact_orders[[#This Row],[delivery_time]]&lt;=40,"EARLY",fact_orders[[#This Row],[delivery_time]]&gt;=50,"LATE",TRUE,"ON TIME")</f>
        <v>ON TIME</v>
      </c>
    </row>
    <row r="16690" spans="16:32" x14ac:dyDescent="0.25">
      <c r="P16690">
        <v>16678</v>
      </c>
      <c r="Q16690">
        <v>273</v>
      </c>
      <c r="R16690">
        <v>17</v>
      </c>
      <c r="S16690" s="6">
        <v>45239</v>
      </c>
      <c r="T16690" s="6">
        <v>0.53819444444444442</v>
      </c>
      <c r="U16690" t="s">
        <v>43</v>
      </c>
      <c r="V16690">
        <v>4967</v>
      </c>
      <c r="W16690">
        <v>32</v>
      </c>
      <c r="X16690">
        <v>37</v>
      </c>
      <c r="Y16690">
        <v>12</v>
      </c>
      <c r="Z16690" t="s">
        <v>14</v>
      </c>
      <c r="AA16690" t="s">
        <v>48</v>
      </c>
      <c r="AB16690">
        <v>4</v>
      </c>
      <c r="AC16690">
        <v>12</v>
      </c>
      <c r="AD16690" t="s">
        <v>45</v>
      </c>
      <c r="AE16690" s="6">
        <v>44834</v>
      </c>
      <c r="AF16690" t="str">
        <f>_xlfn.IFS(fact_orders[[#This Row],[delivery_time]]&lt;=40,"EARLY",fact_orders[[#This Row],[delivery_time]]&gt;=50,"LATE",TRUE,"ON TIME")</f>
        <v>EARLY</v>
      </c>
    </row>
    <row r="16691" spans="16:32" x14ac:dyDescent="0.25">
      <c r="P16691">
        <v>16679</v>
      </c>
      <c r="Q16691">
        <v>113</v>
      </c>
      <c r="R16691">
        <v>4</v>
      </c>
      <c r="S16691" s="6">
        <v>45239</v>
      </c>
      <c r="T16691" s="6">
        <v>0.49444444444444446</v>
      </c>
      <c r="U16691" t="s">
        <v>43</v>
      </c>
      <c r="V16691">
        <v>3757</v>
      </c>
      <c r="W16691">
        <v>37</v>
      </c>
      <c r="X16691">
        <v>42</v>
      </c>
      <c r="Z16691" t="s">
        <v>20</v>
      </c>
      <c r="AA16691" t="s">
        <v>46</v>
      </c>
      <c r="AB16691">
        <v>3.7</v>
      </c>
      <c r="AD16691" t="s">
        <v>45</v>
      </c>
      <c r="AE16691" s="6">
        <v>44674</v>
      </c>
      <c r="AF16691" t="str">
        <f>_xlfn.IFS(fact_orders[[#This Row],[delivery_time]]&lt;=40,"EARLY",fact_orders[[#This Row],[delivery_time]]&gt;=50,"LATE",TRUE,"ON TIME")</f>
        <v>ON TIME</v>
      </c>
    </row>
    <row r="16692" spans="16:32" x14ac:dyDescent="0.25">
      <c r="P16692">
        <v>16680</v>
      </c>
      <c r="Q16692">
        <v>124</v>
      </c>
      <c r="R16692">
        <v>10</v>
      </c>
      <c r="S16692" s="6">
        <v>45239</v>
      </c>
      <c r="T16692" s="6">
        <v>0.58333333333333337</v>
      </c>
      <c r="U16692" t="s">
        <v>43</v>
      </c>
      <c r="V16692">
        <v>5853</v>
      </c>
      <c r="W16692">
        <v>24</v>
      </c>
      <c r="X16692">
        <v>56</v>
      </c>
      <c r="Y16692">
        <v>42</v>
      </c>
      <c r="Z16692" t="s">
        <v>7</v>
      </c>
      <c r="AA16692" t="s">
        <v>46</v>
      </c>
      <c r="AB16692">
        <v>4.5</v>
      </c>
      <c r="AC16692">
        <v>42</v>
      </c>
      <c r="AD16692" t="s">
        <v>45</v>
      </c>
      <c r="AE16692" s="6">
        <v>44685</v>
      </c>
      <c r="AF16692" t="str">
        <f>_xlfn.IFS(fact_orders[[#This Row],[delivery_time]]&lt;=40,"EARLY",fact_orders[[#This Row],[delivery_time]]&gt;=50,"LATE",TRUE,"ON TIME")</f>
        <v>LATE</v>
      </c>
    </row>
    <row r="16693" spans="16:32" x14ac:dyDescent="0.25">
      <c r="P16693">
        <v>16681</v>
      </c>
      <c r="Q16693">
        <v>233</v>
      </c>
      <c r="R16693">
        <v>17</v>
      </c>
      <c r="S16693" s="6">
        <v>45239</v>
      </c>
      <c r="T16693" s="6">
        <v>0.52152777777777781</v>
      </c>
      <c r="U16693" t="s">
        <v>43</v>
      </c>
      <c r="V16693">
        <v>3530</v>
      </c>
      <c r="W16693">
        <v>19</v>
      </c>
      <c r="X16693">
        <v>51</v>
      </c>
      <c r="Y16693">
        <v>5</v>
      </c>
      <c r="Z16693" t="s">
        <v>14</v>
      </c>
      <c r="AA16693" t="s">
        <v>48</v>
      </c>
      <c r="AB16693">
        <v>4</v>
      </c>
      <c r="AC16693">
        <v>5</v>
      </c>
      <c r="AD16693" t="s">
        <v>45</v>
      </c>
      <c r="AE16693" s="6">
        <v>44794</v>
      </c>
      <c r="AF16693" t="str">
        <f>_xlfn.IFS(fact_orders[[#This Row],[delivery_time]]&lt;=40,"EARLY",fact_orders[[#This Row],[delivery_time]]&gt;=50,"LATE",TRUE,"ON TIME")</f>
        <v>LATE</v>
      </c>
    </row>
    <row r="16694" spans="16:32" x14ac:dyDescent="0.25">
      <c r="P16694">
        <v>16682</v>
      </c>
      <c r="Q16694">
        <v>103</v>
      </c>
      <c r="R16694">
        <v>1</v>
      </c>
      <c r="S16694" s="6">
        <v>45239</v>
      </c>
      <c r="T16694" s="6">
        <v>0.83125000000000004</v>
      </c>
      <c r="U16694" t="s">
        <v>43</v>
      </c>
      <c r="V16694">
        <v>4750</v>
      </c>
      <c r="W16694">
        <v>17</v>
      </c>
      <c r="X16694">
        <v>59</v>
      </c>
      <c r="Y16694">
        <v>33</v>
      </c>
      <c r="Z16694" t="s">
        <v>6</v>
      </c>
      <c r="AA16694" t="s">
        <v>48</v>
      </c>
      <c r="AB16694">
        <v>3</v>
      </c>
      <c r="AC16694">
        <v>33</v>
      </c>
      <c r="AD16694" t="s">
        <v>45</v>
      </c>
      <c r="AE16694" s="6">
        <v>44664</v>
      </c>
      <c r="AF16694" t="str">
        <f>_xlfn.IFS(fact_orders[[#This Row],[delivery_time]]&lt;=40,"EARLY",fact_orders[[#This Row],[delivery_time]]&gt;=50,"LATE",TRUE,"ON TIME")</f>
        <v>LATE</v>
      </c>
    </row>
    <row r="16695" spans="16:32" x14ac:dyDescent="0.25">
      <c r="P16695">
        <v>16683</v>
      </c>
      <c r="Q16695">
        <v>156</v>
      </c>
      <c r="R16695">
        <v>10</v>
      </c>
      <c r="S16695" s="6">
        <v>45239</v>
      </c>
      <c r="T16695" s="6">
        <v>0.77777777777777779</v>
      </c>
      <c r="U16695" t="s">
        <v>43</v>
      </c>
      <c r="V16695">
        <v>5018</v>
      </c>
      <c r="W16695">
        <v>27</v>
      </c>
      <c r="X16695">
        <v>54</v>
      </c>
      <c r="Y16695">
        <v>49</v>
      </c>
      <c r="Z16695" t="s">
        <v>7</v>
      </c>
      <c r="AA16695" t="s">
        <v>46</v>
      </c>
      <c r="AB16695">
        <v>4.5</v>
      </c>
      <c r="AC16695">
        <v>49</v>
      </c>
      <c r="AD16695" t="s">
        <v>45</v>
      </c>
      <c r="AE16695" s="6">
        <v>44717</v>
      </c>
      <c r="AF16695" t="str">
        <f>_xlfn.IFS(fact_orders[[#This Row],[delivery_time]]&lt;=40,"EARLY",fact_orders[[#This Row],[delivery_time]]&gt;=50,"LATE",TRUE,"ON TIME")</f>
        <v>LATE</v>
      </c>
    </row>
    <row r="16696" spans="16:32" x14ac:dyDescent="0.25">
      <c r="P16696">
        <v>16684</v>
      </c>
      <c r="Q16696">
        <v>122</v>
      </c>
      <c r="R16696">
        <v>12</v>
      </c>
      <c r="S16696" s="6">
        <v>45239</v>
      </c>
      <c r="T16696" s="6">
        <v>0.68125000000000002</v>
      </c>
      <c r="U16696" t="s">
        <v>43</v>
      </c>
      <c r="V16696">
        <v>5679</v>
      </c>
      <c r="W16696">
        <v>36</v>
      </c>
      <c r="X16696">
        <v>38</v>
      </c>
      <c r="Y16696">
        <v>27</v>
      </c>
      <c r="Z16696" t="s">
        <v>9</v>
      </c>
      <c r="AA16696" t="s">
        <v>44</v>
      </c>
      <c r="AB16696">
        <v>3.7</v>
      </c>
      <c r="AC16696">
        <v>27</v>
      </c>
      <c r="AD16696" t="s">
        <v>45</v>
      </c>
      <c r="AE16696" s="6">
        <v>44683</v>
      </c>
      <c r="AF16696" t="str">
        <f>_xlfn.IFS(fact_orders[[#This Row],[delivery_time]]&lt;=40,"EARLY",fact_orders[[#This Row],[delivery_time]]&gt;=50,"LATE",TRUE,"ON TIME")</f>
        <v>EARLY</v>
      </c>
    </row>
    <row r="16697" spans="16:32" x14ac:dyDescent="0.25">
      <c r="P16697">
        <v>16685</v>
      </c>
      <c r="Q16697">
        <v>186</v>
      </c>
      <c r="R16697">
        <v>13</v>
      </c>
      <c r="S16697" s="6">
        <v>45239</v>
      </c>
      <c r="T16697" s="6">
        <v>0.65347222222222223</v>
      </c>
      <c r="U16697" t="s">
        <v>43</v>
      </c>
      <c r="V16697">
        <v>4277</v>
      </c>
      <c r="W16697">
        <v>35</v>
      </c>
      <c r="X16697">
        <v>41</v>
      </c>
      <c r="Y16697">
        <v>3</v>
      </c>
      <c r="Z16697" t="s">
        <v>10</v>
      </c>
      <c r="AA16697" t="s">
        <v>46</v>
      </c>
      <c r="AB16697">
        <v>3.3</v>
      </c>
      <c r="AC16697">
        <v>3</v>
      </c>
      <c r="AD16697" t="s">
        <v>45</v>
      </c>
      <c r="AE16697" s="6">
        <v>44747</v>
      </c>
      <c r="AF16697" t="str">
        <f>_xlfn.IFS(fact_orders[[#This Row],[delivery_time]]&lt;=40,"EARLY",fact_orders[[#This Row],[delivery_time]]&gt;=50,"LATE",TRUE,"ON TIME")</f>
        <v>ON TIME</v>
      </c>
    </row>
    <row r="16698" spans="16:32" x14ac:dyDescent="0.25">
      <c r="P16698">
        <v>16686</v>
      </c>
      <c r="Q16698">
        <v>500</v>
      </c>
      <c r="R16698">
        <v>5</v>
      </c>
      <c r="S16698" s="6">
        <v>45239</v>
      </c>
      <c r="T16698" s="6">
        <v>0.68819444444444444</v>
      </c>
      <c r="U16698" t="s">
        <v>43</v>
      </c>
      <c r="V16698">
        <v>2827</v>
      </c>
      <c r="W16698">
        <v>27</v>
      </c>
      <c r="X16698">
        <v>57</v>
      </c>
      <c r="Z16698" t="s">
        <v>21</v>
      </c>
      <c r="AA16698" t="s">
        <v>46</v>
      </c>
      <c r="AB16698">
        <v>3</v>
      </c>
      <c r="AD16698" t="s">
        <v>45</v>
      </c>
      <c r="AE16698" s="6">
        <v>45061</v>
      </c>
      <c r="AF16698" t="str">
        <f>_xlfn.IFS(fact_orders[[#This Row],[delivery_time]]&lt;=40,"EARLY",fact_orders[[#This Row],[delivery_time]]&gt;=50,"LATE",TRUE,"ON TIME")</f>
        <v>LATE</v>
      </c>
    </row>
    <row r="16699" spans="16:32" x14ac:dyDescent="0.25">
      <c r="P16699">
        <v>16687</v>
      </c>
      <c r="Q16699">
        <v>404</v>
      </c>
      <c r="R16699">
        <v>9</v>
      </c>
      <c r="S16699" s="6">
        <v>45239</v>
      </c>
      <c r="T16699" s="6">
        <v>0.79722222222222228</v>
      </c>
      <c r="U16699" t="s">
        <v>43</v>
      </c>
      <c r="V16699">
        <v>5334</v>
      </c>
      <c r="W16699">
        <v>21</v>
      </c>
      <c r="X16699">
        <v>54</v>
      </c>
      <c r="Y16699">
        <v>20</v>
      </c>
      <c r="Z16699" t="s">
        <v>25</v>
      </c>
      <c r="AA16699" t="s">
        <v>44</v>
      </c>
      <c r="AB16699">
        <v>4.0999999999999996</v>
      </c>
      <c r="AC16699">
        <v>20</v>
      </c>
      <c r="AD16699" t="s">
        <v>45</v>
      </c>
      <c r="AE16699" s="6">
        <v>44965</v>
      </c>
      <c r="AF16699" t="str">
        <f>_xlfn.IFS(fact_orders[[#This Row],[delivery_time]]&lt;=40,"EARLY",fact_orders[[#This Row],[delivery_time]]&gt;=50,"LATE",TRUE,"ON TIME")</f>
        <v>LATE</v>
      </c>
    </row>
    <row r="16700" spans="16:32" x14ac:dyDescent="0.25">
      <c r="P16700">
        <v>16688</v>
      </c>
      <c r="Q16700">
        <v>50</v>
      </c>
      <c r="R16700">
        <v>12</v>
      </c>
      <c r="S16700" s="6">
        <v>45239</v>
      </c>
      <c r="T16700" s="6">
        <v>0.52013888888888893</v>
      </c>
      <c r="U16700" t="s">
        <v>43</v>
      </c>
      <c r="V16700">
        <v>4338</v>
      </c>
      <c r="W16700">
        <v>33</v>
      </c>
      <c r="X16700">
        <v>30</v>
      </c>
      <c r="Y16700">
        <v>26</v>
      </c>
      <c r="Z16700" t="s">
        <v>9</v>
      </c>
      <c r="AA16700" t="s">
        <v>44</v>
      </c>
      <c r="AB16700">
        <v>3.7</v>
      </c>
      <c r="AC16700">
        <v>26</v>
      </c>
      <c r="AD16700" t="s">
        <v>45</v>
      </c>
      <c r="AE16700" s="6">
        <v>44611</v>
      </c>
      <c r="AF16700" t="str">
        <f>_xlfn.IFS(fact_orders[[#This Row],[delivery_time]]&lt;=40,"EARLY",fact_orders[[#This Row],[delivery_time]]&gt;=50,"LATE",TRUE,"ON TIME")</f>
        <v>EARLY</v>
      </c>
    </row>
    <row r="16701" spans="16:32" x14ac:dyDescent="0.25">
      <c r="P16701">
        <v>16689</v>
      </c>
      <c r="Q16701">
        <v>338</v>
      </c>
      <c r="R16701">
        <v>1</v>
      </c>
      <c r="S16701" s="6">
        <v>45239</v>
      </c>
      <c r="T16701" s="6">
        <v>0.43125000000000002</v>
      </c>
      <c r="U16701" t="s">
        <v>43</v>
      </c>
      <c r="V16701">
        <v>3291</v>
      </c>
      <c r="W16701">
        <v>37</v>
      </c>
      <c r="X16701">
        <v>56</v>
      </c>
      <c r="Y16701">
        <v>9</v>
      </c>
      <c r="Z16701" t="s">
        <v>6</v>
      </c>
      <c r="AA16701" t="s">
        <v>48</v>
      </c>
      <c r="AB16701">
        <v>3</v>
      </c>
      <c r="AC16701">
        <v>9</v>
      </c>
      <c r="AD16701" t="s">
        <v>45</v>
      </c>
      <c r="AE16701" s="6">
        <v>44899</v>
      </c>
      <c r="AF16701" t="str">
        <f>_xlfn.IFS(fact_orders[[#This Row],[delivery_time]]&lt;=40,"EARLY",fact_orders[[#This Row],[delivery_time]]&gt;=50,"LATE",TRUE,"ON TIME")</f>
        <v>LATE</v>
      </c>
    </row>
    <row r="16702" spans="16:32" x14ac:dyDescent="0.25">
      <c r="P16702">
        <v>16690</v>
      </c>
      <c r="Q16702">
        <v>408</v>
      </c>
      <c r="R16702">
        <v>7</v>
      </c>
      <c r="S16702" s="6">
        <v>45239</v>
      </c>
      <c r="T16702" s="6">
        <v>0.55694444444444446</v>
      </c>
      <c r="U16702" t="s">
        <v>43</v>
      </c>
      <c r="V16702">
        <v>2508</v>
      </c>
      <c r="W16702">
        <v>18</v>
      </c>
      <c r="X16702">
        <v>31</v>
      </c>
      <c r="Y16702">
        <v>18</v>
      </c>
      <c r="Z16702" t="s">
        <v>23</v>
      </c>
      <c r="AA16702" t="s">
        <v>44</v>
      </c>
      <c r="AB16702">
        <v>3.4</v>
      </c>
      <c r="AC16702">
        <v>18</v>
      </c>
      <c r="AD16702" t="s">
        <v>45</v>
      </c>
      <c r="AE16702" s="6">
        <v>44969</v>
      </c>
      <c r="AF16702" t="str">
        <f>_xlfn.IFS(fact_orders[[#This Row],[delivery_time]]&lt;=40,"EARLY",fact_orders[[#This Row],[delivery_time]]&gt;=50,"LATE",TRUE,"ON TIME")</f>
        <v>EARLY</v>
      </c>
    </row>
    <row r="16703" spans="16:32" x14ac:dyDescent="0.25">
      <c r="P16703">
        <v>16691</v>
      </c>
      <c r="Q16703">
        <v>11</v>
      </c>
      <c r="R16703">
        <v>4</v>
      </c>
      <c r="S16703" s="6">
        <v>45240</v>
      </c>
      <c r="T16703" s="6">
        <v>0.87083333333333335</v>
      </c>
      <c r="U16703" t="s">
        <v>43</v>
      </c>
      <c r="V16703">
        <v>5547</v>
      </c>
      <c r="W16703">
        <v>29</v>
      </c>
      <c r="X16703">
        <v>56</v>
      </c>
      <c r="Y16703">
        <v>21</v>
      </c>
      <c r="Z16703" t="s">
        <v>20</v>
      </c>
      <c r="AA16703" t="s">
        <v>46</v>
      </c>
      <c r="AB16703">
        <v>3.7</v>
      </c>
      <c r="AC16703">
        <v>21</v>
      </c>
      <c r="AD16703" t="s">
        <v>45</v>
      </c>
      <c r="AE16703" s="6">
        <v>44572</v>
      </c>
      <c r="AF16703" t="str">
        <f>_xlfn.IFS(fact_orders[[#This Row],[delivery_time]]&lt;=40,"EARLY",fact_orders[[#This Row],[delivery_time]]&gt;=50,"LATE",TRUE,"ON TIME")</f>
        <v>LATE</v>
      </c>
    </row>
    <row r="16704" spans="16:32" x14ac:dyDescent="0.25">
      <c r="P16704">
        <v>16692</v>
      </c>
      <c r="Q16704">
        <v>384</v>
      </c>
      <c r="R16704">
        <v>2</v>
      </c>
      <c r="S16704" s="6">
        <v>45240</v>
      </c>
      <c r="T16704" s="6">
        <v>0.76736111111111116</v>
      </c>
      <c r="U16704" t="s">
        <v>43</v>
      </c>
      <c r="V16704">
        <v>5500</v>
      </c>
      <c r="W16704">
        <v>29</v>
      </c>
      <c r="X16704">
        <v>31</v>
      </c>
      <c r="Z16704" t="s">
        <v>17</v>
      </c>
      <c r="AA16704" t="s">
        <v>46</v>
      </c>
      <c r="AB16704">
        <v>4.7</v>
      </c>
      <c r="AD16704" t="s">
        <v>45</v>
      </c>
      <c r="AE16704" s="6">
        <v>44945</v>
      </c>
      <c r="AF16704" t="str">
        <f>_xlfn.IFS(fact_orders[[#This Row],[delivery_time]]&lt;=40,"EARLY",fact_orders[[#This Row],[delivery_time]]&gt;=50,"LATE",TRUE,"ON TIME")</f>
        <v>EARLY</v>
      </c>
    </row>
    <row r="16705" spans="16:32" x14ac:dyDescent="0.25">
      <c r="P16705">
        <v>16693</v>
      </c>
      <c r="Q16705">
        <v>199</v>
      </c>
      <c r="R16705">
        <v>17</v>
      </c>
      <c r="S16705" s="6">
        <v>45240</v>
      </c>
      <c r="T16705" s="6">
        <v>0.56597222222222221</v>
      </c>
      <c r="U16705" t="s">
        <v>43</v>
      </c>
      <c r="V16705">
        <v>4343</v>
      </c>
      <c r="W16705">
        <v>34</v>
      </c>
      <c r="X16705">
        <v>48</v>
      </c>
      <c r="Y16705">
        <v>24</v>
      </c>
      <c r="Z16705" t="s">
        <v>14</v>
      </c>
      <c r="AA16705" t="s">
        <v>48</v>
      </c>
      <c r="AB16705">
        <v>4</v>
      </c>
      <c r="AC16705">
        <v>24</v>
      </c>
      <c r="AD16705" t="s">
        <v>45</v>
      </c>
      <c r="AE16705" s="6">
        <v>44760</v>
      </c>
      <c r="AF16705" t="str">
        <f>_xlfn.IFS(fact_orders[[#This Row],[delivery_time]]&lt;=40,"EARLY",fact_orders[[#This Row],[delivery_time]]&gt;=50,"LATE",TRUE,"ON TIME")</f>
        <v>ON TIME</v>
      </c>
    </row>
    <row r="16706" spans="16:32" x14ac:dyDescent="0.25">
      <c r="P16706">
        <v>16694</v>
      </c>
      <c r="Q16706">
        <v>190</v>
      </c>
      <c r="R16706">
        <v>14</v>
      </c>
      <c r="S16706" s="6">
        <v>45240</v>
      </c>
      <c r="T16706" s="6">
        <v>0.83194444444444449</v>
      </c>
      <c r="U16706" t="s">
        <v>43</v>
      </c>
      <c r="V16706">
        <v>5119</v>
      </c>
      <c r="W16706">
        <v>28</v>
      </c>
      <c r="X16706">
        <v>38</v>
      </c>
      <c r="Y16706">
        <v>43</v>
      </c>
      <c r="Z16706" t="s">
        <v>11</v>
      </c>
      <c r="AA16706" t="s">
        <v>47</v>
      </c>
      <c r="AB16706">
        <v>4.4000000000000004</v>
      </c>
      <c r="AC16706">
        <v>43</v>
      </c>
      <c r="AD16706" t="s">
        <v>45</v>
      </c>
      <c r="AE16706" s="6">
        <v>44751</v>
      </c>
      <c r="AF16706" t="str">
        <f>_xlfn.IFS(fact_orders[[#This Row],[delivery_time]]&lt;=40,"EARLY",fact_orders[[#This Row],[delivery_time]]&gt;=50,"LATE",TRUE,"ON TIME")</f>
        <v>EARLY</v>
      </c>
    </row>
    <row r="16707" spans="16:32" x14ac:dyDescent="0.25">
      <c r="P16707">
        <v>16695</v>
      </c>
      <c r="Q16707">
        <v>413</v>
      </c>
      <c r="R16707">
        <v>10</v>
      </c>
      <c r="S16707" s="6">
        <v>45240</v>
      </c>
      <c r="T16707" s="6">
        <v>0.87013888888888891</v>
      </c>
      <c r="U16707" t="s">
        <v>43</v>
      </c>
      <c r="V16707">
        <v>3972</v>
      </c>
      <c r="W16707">
        <v>33</v>
      </c>
      <c r="X16707">
        <v>59</v>
      </c>
      <c r="Y16707">
        <v>20</v>
      </c>
      <c r="Z16707" t="s">
        <v>7</v>
      </c>
      <c r="AA16707" t="s">
        <v>46</v>
      </c>
      <c r="AB16707">
        <v>4.5</v>
      </c>
      <c r="AC16707">
        <v>20</v>
      </c>
      <c r="AD16707" t="s">
        <v>45</v>
      </c>
      <c r="AE16707" s="6">
        <v>44974</v>
      </c>
      <c r="AF16707" t="str">
        <f>_xlfn.IFS(fact_orders[[#This Row],[delivery_time]]&lt;=40,"EARLY",fact_orders[[#This Row],[delivery_time]]&gt;=50,"LATE",TRUE,"ON TIME")</f>
        <v>LATE</v>
      </c>
    </row>
    <row r="16708" spans="16:32" x14ac:dyDescent="0.25">
      <c r="P16708">
        <v>16696</v>
      </c>
      <c r="Q16708">
        <v>486</v>
      </c>
      <c r="R16708">
        <v>20</v>
      </c>
      <c r="S16708" s="6">
        <v>45240</v>
      </c>
      <c r="T16708" s="6">
        <v>0.42708333333333331</v>
      </c>
      <c r="U16708" t="s">
        <v>43</v>
      </c>
      <c r="V16708">
        <v>5385</v>
      </c>
      <c r="W16708">
        <v>15</v>
      </c>
      <c r="X16708">
        <v>37</v>
      </c>
      <c r="Z16708" t="s">
        <v>18</v>
      </c>
      <c r="AA16708" t="s">
        <v>48</v>
      </c>
      <c r="AB16708">
        <v>3.8</v>
      </c>
      <c r="AD16708" t="s">
        <v>45</v>
      </c>
      <c r="AE16708" s="6">
        <v>45047</v>
      </c>
      <c r="AF16708" t="str">
        <f>_xlfn.IFS(fact_orders[[#This Row],[delivery_time]]&lt;=40,"EARLY",fact_orders[[#This Row],[delivery_time]]&gt;=50,"LATE",TRUE,"ON TIME")</f>
        <v>EARLY</v>
      </c>
    </row>
    <row r="16709" spans="16:32" x14ac:dyDescent="0.25">
      <c r="P16709">
        <v>16697</v>
      </c>
      <c r="Q16709">
        <v>136</v>
      </c>
      <c r="R16709">
        <v>2</v>
      </c>
      <c r="S16709" s="6">
        <v>45240</v>
      </c>
      <c r="T16709" s="6">
        <v>0.89583333333333337</v>
      </c>
      <c r="U16709" t="s">
        <v>43</v>
      </c>
      <c r="V16709">
        <v>2939</v>
      </c>
      <c r="W16709">
        <v>30</v>
      </c>
      <c r="X16709">
        <v>37</v>
      </c>
      <c r="Y16709">
        <v>35</v>
      </c>
      <c r="Z16709" t="s">
        <v>17</v>
      </c>
      <c r="AA16709" t="s">
        <v>46</v>
      </c>
      <c r="AB16709">
        <v>4.7</v>
      </c>
      <c r="AC16709">
        <v>35</v>
      </c>
      <c r="AD16709" t="s">
        <v>45</v>
      </c>
      <c r="AE16709" s="6">
        <v>44697</v>
      </c>
      <c r="AF16709" t="str">
        <f>_xlfn.IFS(fact_orders[[#This Row],[delivery_time]]&lt;=40,"EARLY",fact_orders[[#This Row],[delivery_time]]&gt;=50,"LATE",TRUE,"ON TIME")</f>
        <v>EARLY</v>
      </c>
    </row>
    <row r="16710" spans="16:32" x14ac:dyDescent="0.25">
      <c r="P16710">
        <v>16698</v>
      </c>
      <c r="Q16710">
        <v>320</v>
      </c>
      <c r="R16710">
        <v>14</v>
      </c>
      <c r="S16710" s="6">
        <v>45240</v>
      </c>
      <c r="T16710" s="6">
        <v>0.62430555555555556</v>
      </c>
      <c r="U16710" t="s">
        <v>43</v>
      </c>
      <c r="V16710">
        <v>4592</v>
      </c>
      <c r="W16710">
        <v>22</v>
      </c>
      <c r="X16710">
        <v>46</v>
      </c>
      <c r="Y16710">
        <v>11</v>
      </c>
      <c r="Z16710" t="s">
        <v>11</v>
      </c>
      <c r="AA16710" t="s">
        <v>47</v>
      </c>
      <c r="AB16710">
        <v>4.4000000000000004</v>
      </c>
      <c r="AC16710">
        <v>11</v>
      </c>
      <c r="AD16710" t="s">
        <v>45</v>
      </c>
      <c r="AE16710" s="6">
        <v>44881</v>
      </c>
      <c r="AF16710" t="str">
        <f>_xlfn.IFS(fact_orders[[#This Row],[delivery_time]]&lt;=40,"EARLY",fact_orders[[#This Row],[delivery_time]]&gt;=50,"LATE",TRUE,"ON TIME")</f>
        <v>ON TIME</v>
      </c>
    </row>
    <row r="16711" spans="16:32" x14ac:dyDescent="0.25">
      <c r="P16711">
        <v>16699</v>
      </c>
      <c r="Q16711">
        <v>141</v>
      </c>
      <c r="R16711">
        <v>11</v>
      </c>
      <c r="S16711" s="6">
        <v>45240</v>
      </c>
      <c r="T16711" s="6">
        <v>0.57847222222222228</v>
      </c>
      <c r="U16711" t="s">
        <v>43</v>
      </c>
      <c r="V16711">
        <v>4406</v>
      </c>
      <c r="W16711">
        <v>35</v>
      </c>
      <c r="X16711">
        <v>31</v>
      </c>
      <c r="Y16711">
        <v>41</v>
      </c>
      <c r="Z16711" t="s">
        <v>8</v>
      </c>
      <c r="AA16711" t="s">
        <v>48</v>
      </c>
      <c r="AB16711">
        <v>3.3</v>
      </c>
      <c r="AC16711">
        <v>41</v>
      </c>
      <c r="AD16711" t="s">
        <v>45</v>
      </c>
      <c r="AE16711" s="6">
        <v>44702</v>
      </c>
      <c r="AF16711" t="str">
        <f>_xlfn.IFS(fact_orders[[#This Row],[delivery_time]]&lt;=40,"EARLY",fact_orders[[#This Row],[delivery_time]]&gt;=50,"LATE",TRUE,"ON TIME")</f>
        <v>EARLY</v>
      </c>
    </row>
    <row r="16712" spans="16:32" x14ac:dyDescent="0.25">
      <c r="P16712">
        <v>16700</v>
      </c>
      <c r="Q16712">
        <v>119</v>
      </c>
      <c r="R16712">
        <v>2</v>
      </c>
      <c r="S16712" s="6">
        <v>45240</v>
      </c>
      <c r="T16712" s="6">
        <v>0.4861111111111111</v>
      </c>
      <c r="U16712" t="s">
        <v>43</v>
      </c>
      <c r="V16712">
        <v>3512</v>
      </c>
      <c r="W16712">
        <v>25</v>
      </c>
      <c r="X16712">
        <v>36</v>
      </c>
      <c r="Y16712">
        <v>17</v>
      </c>
      <c r="Z16712" t="s">
        <v>17</v>
      </c>
      <c r="AA16712" t="s">
        <v>46</v>
      </c>
      <c r="AB16712">
        <v>4.7</v>
      </c>
      <c r="AC16712">
        <v>17</v>
      </c>
      <c r="AD16712" t="s">
        <v>45</v>
      </c>
      <c r="AE16712" s="6">
        <v>44680</v>
      </c>
      <c r="AF16712" t="str">
        <f>_xlfn.IFS(fact_orders[[#This Row],[delivery_time]]&lt;=40,"EARLY",fact_orders[[#This Row],[delivery_time]]&gt;=50,"LATE",TRUE,"ON TIME")</f>
        <v>EARLY</v>
      </c>
    </row>
    <row r="16713" spans="16:32" x14ac:dyDescent="0.25">
      <c r="P16713">
        <v>16701</v>
      </c>
      <c r="Q16713">
        <v>261</v>
      </c>
      <c r="R16713">
        <v>17</v>
      </c>
      <c r="S16713" s="6">
        <v>45240</v>
      </c>
      <c r="T16713" s="6">
        <v>0.5854166666666667</v>
      </c>
      <c r="U16713" t="s">
        <v>43</v>
      </c>
      <c r="V16713">
        <v>5202</v>
      </c>
      <c r="W16713">
        <v>15</v>
      </c>
      <c r="X16713">
        <v>33</v>
      </c>
      <c r="Y16713">
        <v>36</v>
      </c>
      <c r="Z16713" t="s">
        <v>14</v>
      </c>
      <c r="AA16713" t="s">
        <v>48</v>
      </c>
      <c r="AB16713">
        <v>4</v>
      </c>
      <c r="AC16713">
        <v>36</v>
      </c>
      <c r="AD16713" t="s">
        <v>45</v>
      </c>
      <c r="AE16713" s="6">
        <v>44822</v>
      </c>
      <c r="AF16713" t="str">
        <f>_xlfn.IFS(fact_orders[[#This Row],[delivery_time]]&lt;=40,"EARLY",fact_orders[[#This Row],[delivery_time]]&gt;=50,"LATE",TRUE,"ON TIME")</f>
        <v>EARLY</v>
      </c>
    </row>
    <row r="16714" spans="16:32" x14ac:dyDescent="0.25">
      <c r="P16714">
        <v>16702</v>
      </c>
      <c r="Q16714">
        <v>23</v>
      </c>
      <c r="R16714">
        <v>6</v>
      </c>
      <c r="S16714" s="6">
        <v>45240</v>
      </c>
      <c r="T16714" s="6">
        <v>0.84791666666666665</v>
      </c>
      <c r="U16714" t="s">
        <v>43</v>
      </c>
      <c r="V16714">
        <v>2417</v>
      </c>
      <c r="W16714">
        <v>39</v>
      </c>
      <c r="X16714">
        <v>37</v>
      </c>
      <c r="Y16714">
        <v>3</v>
      </c>
      <c r="Z16714" t="s">
        <v>22</v>
      </c>
      <c r="AA16714" t="s">
        <v>47</v>
      </c>
      <c r="AB16714">
        <v>3.4</v>
      </c>
      <c r="AC16714">
        <v>3</v>
      </c>
      <c r="AD16714" t="s">
        <v>45</v>
      </c>
      <c r="AE16714" s="6">
        <v>44584</v>
      </c>
      <c r="AF16714" t="str">
        <f>_xlfn.IFS(fact_orders[[#This Row],[delivery_time]]&lt;=40,"EARLY",fact_orders[[#This Row],[delivery_time]]&gt;=50,"LATE",TRUE,"ON TIME")</f>
        <v>EARLY</v>
      </c>
    </row>
    <row r="16715" spans="16:32" x14ac:dyDescent="0.25">
      <c r="P16715">
        <v>16703</v>
      </c>
      <c r="Q16715">
        <v>292</v>
      </c>
      <c r="R16715">
        <v>9</v>
      </c>
      <c r="S16715" s="6">
        <v>45240</v>
      </c>
      <c r="T16715" s="6">
        <v>0.90972222222222221</v>
      </c>
      <c r="U16715" t="s">
        <v>43</v>
      </c>
      <c r="V16715">
        <v>2536</v>
      </c>
      <c r="W16715">
        <v>28</v>
      </c>
      <c r="X16715">
        <v>49</v>
      </c>
      <c r="Y16715">
        <v>1</v>
      </c>
      <c r="Z16715" t="s">
        <v>25</v>
      </c>
      <c r="AA16715" t="s">
        <v>44</v>
      </c>
      <c r="AB16715">
        <v>4.0999999999999996</v>
      </c>
      <c r="AC16715">
        <v>1</v>
      </c>
      <c r="AD16715" t="s">
        <v>45</v>
      </c>
      <c r="AE16715" s="6">
        <v>44853</v>
      </c>
      <c r="AF16715" t="str">
        <f>_xlfn.IFS(fact_orders[[#This Row],[delivery_time]]&lt;=40,"EARLY",fact_orders[[#This Row],[delivery_time]]&gt;=50,"LATE",TRUE,"ON TIME")</f>
        <v>ON TIME</v>
      </c>
    </row>
    <row r="16716" spans="16:32" x14ac:dyDescent="0.25">
      <c r="P16716">
        <v>16704</v>
      </c>
      <c r="Q16716">
        <v>497</v>
      </c>
      <c r="R16716">
        <v>18</v>
      </c>
      <c r="S16716" s="6">
        <v>45240</v>
      </c>
      <c r="T16716" s="6">
        <v>0.43472222222222223</v>
      </c>
      <c r="U16716" t="s">
        <v>43</v>
      </c>
      <c r="V16716">
        <v>5592</v>
      </c>
      <c r="W16716">
        <v>26</v>
      </c>
      <c r="X16716">
        <v>47</v>
      </c>
      <c r="Z16716" t="s">
        <v>15</v>
      </c>
      <c r="AA16716" t="s">
        <v>46</v>
      </c>
      <c r="AB16716">
        <v>3.1</v>
      </c>
      <c r="AD16716" t="s">
        <v>45</v>
      </c>
      <c r="AE16716" s="6">
        <v>45058</v>
      </c>
      <c r="AF16716" t="str">
        <f>_xlfn.IFS(fact_orders[[#This Row],[delivery_time]]&lt;=40,"EARLY",fact_orders[[#This Row],[delivery_time]]&gt;=50,"LATE",TRUE,"ON TIME")</f>
        <v>ON TIME</v>
      </c>
    </row>
    <row r="16717" spans="16:32" x14ac:dyDescent="0.25">
      <c r="P16717">
        <v>16705</v>
      </c>
      <c r="Q16717">
        <v>177</v>
      </c>
      <c r="R16717">
        <v>14</v>
      </c>
      <c r="S16717" s="6">
        <v>45240</v>
      </c>
      <c r="T16717" s="6">
        <v>0.80486111111111114</v>
      </c>
      <c r="U16717" t="s">
        <v>43</v>
      </c>
      <c r="V16717">
        <v>2789</v>
      </c>
      <c r="W16717">
        <v>16</v>
      </c>
      <c r="X16717">
        <v>47</v>
      </c>
      <c r="Y16717">
        <v>47</v>
      </c>
      <c r="Z16717" t="s">
        <v>11</v>
      </c>
      <c r="AA16717" t="s">
        <v>47</v>
      </c>
      <c r="AB16717">
        <v>4.4000000000000004</v>
      </c>
      <c r="AC16717">
        <v>47</v>
      </c>
      <c r="AD16717" t="s">
        <v>45</v>
      </c>
      <c r="AE16717" s="6">
        <v>44738</v>
      </c>
      <c r="AF16717" t="str">
        <f>_xlfn.IFS(fact_orders[[#This Row],[delivery_time]]&lt;=40,"EARLY",fact_orders[[#This Row],[delivery_time]]&gt;=50,"LATE",TRUE,"ON TIME")</f>
        <v>ON TIME</v>
      </c>
    </row>
    <row r="16718" spans="16:32" x14ac:dyDescent="0.25">
      <c r="P16718">
        <v>16706</v>
      </c>
      <c r="Q16718">
        <v>453</v>
      </c>
      <c r="R16718">
        <v>1</v>
      </c>
      <c r="S16718" s="6">
        <v>45240</v>
      </c>
      <c r="T16718" s="6">
        <v>0.79583333333333328</v>
      </c>
      <c r="U16718" t="s">
        <v>43</v>
      </c>
      <c r="V16718">
        <v>4310</v>
      </c>
      <c r="W16718">
        <v>27</v>
      </c>
      <c r="X16718">
        <v>35</v>
      </c>
      <c r="Y16718">
        <v>48</v>
      </c>
      <c r="Z16718" t="s">
        <v>6</v>
      </c>
      <c r="AA16718" t="s">
        <v>48</v>
      </c>
      <c r="AB16718">
        <v>3</v>
      </c>
      <c r="AC16718">
        <v>48</v>
      </c>
      <c r="AD16718" t="s">
        <v>45</v>
      </c>
      <c r="AE16718" s="6">
        <v>45014</v>
      </c>
      <c r="AF16718" t="str">
        <f>_xlfn.IFS(fact_orders[[#This Row],[delivery_time]]&lt;=40,"EARLY",fact_orders[[#This Row],[delivery_time]]&gt;=50,"LATE",TRUE,"ON TIME")</f>
        <v>EARLY</v>
      </c>
    </row>
    <row r="16719" spans="16:32" x14ac:dyDescent="0.25">
      <c r="P16719">
        <v>16707</v>
      </c>
      <c r="Q16719">
        <v>370</v>
      </c>
      <c r="R16719">
        <v>8</v>
      </c>
      <c r="S16719" s="6">
        <v>45240</v>
      </c>
      <c r="T16719" s="6">
        <v>0.78263888888888888</v>
      </c>
      <c r="U16719" t="s">
        <v>43</v>
      </c>
      <c r="V16719">
        <v>4885</v>
      </c>
      <c r="W16719">
        <v>25</v>
      </c>
      <c r="X16719">
        <v>49</v>
      </c>
      <c r="Y16719">
        <v>5</v>
      </c>
      <c r="Z16719" t="s">
        <v>24</v>
      </c>
      <c r="AA16719" t="s">
        <v>44</v>
      </c>
      <c r="AB16719">
        <v>4.2</v>
      </c>
      <c r="AC16719">
        <v>5</v>
      </c>
      <c r="AD16719" t="s">
        <v>45</v>
      </c>
      <c r="AE16719" s="6">
        <v>44931</v>
      </c>
      <c r="AF16719" t="str">
        <f>_xlfn.IFS(fact_orders[[#This Row],[delivery_time]]&lt;=40,"EARLY",fact_orders[[#This Row],[delivery_time]]&gt;=50,"LATE",TRUE,"ON TIME")</f>
        <v>ON TIME</v>
      </c>
    </row>
    <row r="16720" spans="16:32" x14ac:dyDescent="0.25">
      <c r="P16720">
        <v>16708</v>
      </c>
      <c r="Q16720">
        <v>433</v>
      </c>
      <c r="R16720">
        <v>2</v>
      </c>
      <c r="S16720" s="6">
        <v>45240</v>
      </c>
      <c r="T16720" s="6">
        <v>0.52222222222222225</v>
      </c>
      <c r="U16720" t="s">
        <v>43</v>
      </c>
      <c r="V16720">
        <v>5812</v>
      </c>
      <c r="W16720">
        <v>37</v>
      </c>
      <c r="X16720">
        <v>31</v>
      </c>
      <c r="Y16720">
        <v>13</v>
      </c>
      <c r="Z16720" t="s">
        <v>17</v>
      </c>
      <c r="AA16720" t="s">
        <v>46</v>
      </c>
      <c r="AB16720">
        <v>4.7</v>
      </c>
      <c r="AC16720">
        <v>13</v>
      </c>
      <c r="AD16720" t="s">
        <v>45</v>
      </c>
      <c r="AE16720" s="6">
        <v>44994</v>
      </c>
      <c r="AF16720" t="str">
        <f>_xlfn.IFS(fact_orders[[#This Row],[delivery_time]]&lt;=40,"EARLY",fact_orders[[#This Row],[delivery_time]]&gt;=50,"LATE",TRUE,"ON TIME")</f>
        <v>EARLY</v>
      </c>
    </row>
    <row r="16721" spans="16:32" x14ac:dyDescent="0.25">
      <c r="P16721">
        <v>16709</v>
      </c>
      <c r="Q16721">
        <v>368</v>
      </c>
      <c r="R16721">
        <v>6</v>
      </c>
      <c r="S16721" s="6">
        <v>45240</v>
      </c>
      <c r="T16721" s="6">
        <v>0.72013888888888888</v>
      </c>
      <c r="U16721" t="s">
        <v>43</v>
      </c>
      <c r="V16721">
        <v>2508</v>
      </c>
      <c r="W16721">
        <v>19</v>
      </c>
      <c r="X16721">
        <v>54</v>
      </c>
      <c r="Z16721" t="s">
        <v>22</v>
      </c>
      <c r="AA16721" t="s">
        <v>47</v>
      </c>
      <c r="AB16721">
        <v>3.4</v>
      </c>
      <c r="AD16721" t="s">
        <v>45</v>
      </c>
      <c r="AE16721" s="6">
        <v>44929</v>
      </c>
      <c r="AF16721" t="str">
        <f>_xlfn.IFS(fact_orders[[#This Row],[delivery_time]]&lt;=40,"EARLY",fact_orders[[#This Row],[delivery_time]]&gt;=50,"LATE",TRUE,"ON TIME")</f>
        <v>LATE</v>
      </c>
    </row>
    <row r="16722" spans="16:32" x14ac:dyDescent="0.25">
      <c r="P16722">
        <v>16710</v>
      </c>
      <c r="Q16722">
        <v>237</v>
      </c>
      <c r="R16722">
        <v>9</v>
      </c>
      <c r="S16722" s="6">
        <v>45240</v>
      </c>
      <c r="T16722" s="6">
        <v>0.68194444444444446</v>
      </c>
      <c r="U16722" t="s">
        <v>43</v>
      </c>
      <c r="V16722">
        <v>4594</v>
      </c>
      <c r="W16722">
        <v>17</v>
      </c>
      <c r="X16722">
        <v>40</v>
      </c>
      <c r="Z16722" t="s">
        <v>25</v>
      </c>
      <c r="AA16722" t="s">
        <v>44</v>
      </c>
      <c r="AB16722">
        <v>4.0999999999999996</v>
      </c>
      <c r="AD16722" t="s">
        <v>45</v>
      </c>
      <c r="AE16722" s="6">
        <v>44798</v>
      </c>
      <c r="AF16722" t="str">
        <f>_xlfn.IFS(fact_orders[[#This Row],[delivery_time]]&lt;=40,"EARLY",fact_orders[[#This Row],[delivery_time]]&gt;=50,"LATE",TRUE,"ON TIME")</f>
        <v>EARLY</v>
      </c>
    </row>
    <row r="16723" spans="16:32" x14ac:dyDescent="0.25">
      <c r="P16723">
        <v>16711</v>
      </c>
      <c r="Q16723">
        <v>274</v>
      </c>
      <c r="R16723">
        <v>20</v>
      </c>
      <c r="S16723" s="6">
        <v>45240</v>
      </c>
      <c r="T16723" s="6">
        <v>0.78263888888888888</v>
      </c>
      <c r="U16723" t="s">
        <v>43</v>
      </c>
      <c r="V16723">
        <v>4067</v>
      </c>
      <c r="W16723">
        <v>38</v>
      </c>
      <c r="X16723">
        <v>59</v>
      </c>
      <c r="Y16723">
        <v>47</v>
      </c>
      <c r="Z16723" t="s">
        <v>18</v>
      </c>
      <c r="AA16723" t="s">
        <v>48</v>
      </c>
      <c r="AB16723">
        <v>3.8</v>
      </c>
      <c r="AC16723">
        <v>47</v>
      </c>
      <c r="AD16723" t="s">
        <v>45</v>
      </c>
      <c r="AE16723" s="6">
        <v>44835</v>
      </c>
      <c r="AF16723" t="str">
        <f>_xlfn.IFS(fact_orders[[#This Row],[delivery_time]]&lt;=40,"EARLY",fact_orders[[#This Row],[delivery_time]]&gt;=50,"LATE",TRUE,"ON TIME")</f>
        <v>LATE</v>
      </c>
    </row>
    <row r="16724" spans="16:32" x14ac:dyDescent="0.25">
      <c r="P16724">
        <v>16712</v>
      </c>
      <c r="Q16724">
        <v>396</v>
      </c>
      <c r="R16724">
        <v>1</v>
      </c>
      <c r="S16724" s="6">
        <v>45240</v>
      </c>
      <c r="T16724" s="6">
        <v>0.64513888888888893</v>
      </c>
      <c r="U16724" t="s">
        <v>43</v>
      </c>
      <c r="V16724">
        <v>4117</v>
      </c>
      <c r="W16724">
        <v>30</v>
      </c>
      <c r="X16724">
        <v>42</v>
      </c>
      <c r="Y16724">
        <v>17</v>
      </c>
      <c r="Z16724" t="s">
        <v>6</v>
      </c>
      <c r="AA16724" t="s">
        <v>48</v>
      </c>
      <c r="AB16724">
        <v>3</v>
      </c>
      <c r="AC16724">
        <v>17</v>
      </c>
      <c r="AD16724" t="s">
        <v>45</v>
      </c>
      <c r="AE16724" s="6">
        <v>44957</v>
      </c>
      <c r="AF16724" t="str">
        <f>_xlfn.IFS(fact_orders[[#This Row],[delivery_time]]&lt;=40,"EARLY",fact_orders[[#This Row],[delivery_time]]&gt;=50,"LATE",TRUE,"ON TIME")</f>
        <v>ON TIME</v>
      </c>
    </row>
    <row r="16725" spans="16:32" x14ac:dyDescent="0.25">
      <c r="P16725">
        <v>16713</v>
      </c>
      <c r="Q16725">
        <v>135</v>
      </c>
      <c r="R16725">
        <v>3</v>
      </c>
      <c r="S16725" s="6">
        <v>45240</v>
      </c>
      <c r="T16725" s="6">
        <v>0.76666666666666672</v>
      </c>
      <c r="U16725" t="s">
        <v>43</v>
      </c>
      <c r="V16725">
        <v>4242</v>
      </c>
      <c r="W16725">
        <v>29</v>
      </c>
      <c r="X16725">
        <v>43</v>
      </c>
      <c r="Y16725">
        <v>23</v>
      </c>
      <c r="Z16725" t="s">
        <v>19</v>
      </c>
      <c r="AA16725" t="s">
        <v>44</v>
      </c>
      <c r="AB16725">
        <v>4</v>
      </c>
      <c r="AC16725">
        <v>23</v>
      </c>
      <c r="AD16725" t="s">
        <v>45</v>
      </c>
      <c r="AE16725" s="6">
        <v>44696</v>
      </c>
      <c r="AF16725" t="str">
        <f>_xlfn.IFS(fact_orders[[#This Row],[delivery_time]]&lt;=40,"EARLY",fact_orders[[#This Row],[delivery_time]]&gt;=50,"LATE",TRUE,"ON TIME")</f>
        <v>ON TIME</v>
      </c>
    </row>
    <row r="16726" spans="16:32" x14ac:dyDescent="0.25">
      <c r="P16726">
        <v>16714</v>
      </c>
      <c r="Q16726">
        <v>166</v>
      </c>
      <c r="R16726">
        <v>13</v>
      </c>
      <c r="S16726" s="6">
        <v>45240</v>
      </c>
      <c r="T16726" s="6">
        <v>0.63888888888888884</v>
      </c>
      <c r="U16726" t="s">
        <v>43</v>
      </c>
      <c r="V16726">
        <v>3845</v>
      </c>
      <c r="W16726">
        <v>21</v>
      </c>
      <c r="X16726">
        <v>33</v>
      </c>
      <c r="Y16726">
        <v>39</v>
      </c>
      <c r="Z16726" t="s">
        <v>10</v>
      </c>
      <c r="AA16726" t="s">
        <v>46</v>
      </c>
      <c r="AB16726">
        <v>3.3</v>
      </c>
      <c r="AC16726">
        <v>39</v>
      </c>
      <c r="AD16726" t="s">
        <v>45</v>
      </c>
      <c r="AE16726" s="6">
        <v>44727</v>
      </c>
      <c r="AF16726" t="str">
        <f>_xlfn.IFS(fact_orders[[#This Row],[delivery_time]]&lt;=40,"EARLY",fact_orders[[#This Row],[delivery_time]]&gt;=50,"LATE",TRUE,"ON TIME")</f>
        <v>EARLY</v>
      </c>
    </row>
    <row r="16727" spans="16:32" x14ac:dyDescent="0.25">
      <c r="P16727">
        <v>16715</v>
      </c>
      <c r="Q16727">
        <v>43</v>
      </c>
      <c r="R16727">
        <v>7</v>
      </c>
      <c r="S16727" s="6">
        <v>45240</v>
      </c>
      <c r="T16727" s="6">
        <v>0.69652777777777775</v>
      </c>
      <c r="U16727" t="s">
        <v>43</v>
      </c>
      <c r="V16727">
        <v>3471</v>
      </c>
      <c r="W16727">
        <v>21</v>
      </c>
      <c r="X16727">
        <v>47</v>
      </c>
      <c r="Y16727">
        <v>13</v>
      </c>
      <c r="Z16727" t="s">
        <v>23</v>
      </c>
      <c r="AA16727" t="s">
        <v>44</v>
      </c>
      <c r="AB16727">
        <v>3.4</v>
      </c>
      <c r="AC16727">
        <v>13</v>
      </c>
      <c r="AD16727" t="s">
        <v>45</v>
      </c>
      <c r="AE16727" s="6">
        <v>44604</v>
      </c>
      <c r="AF16727" t="str">
        <f>_xlfn.IFS(fact_orders[[#This Row],[delivery_time]]&lt;=40,"EARLY",fact_orders[[#This Row],[delivery_time]]&gt;=50,"LATE",TRUE,"ON TIME")</f>
        <v>ON TIME</v>
      </c>
    </row>
    <row r="16728" spans="16:32" x14ac:dyDescent="0.25">
      <c r="P16728">
        <v>16716</v>
      </c>
      <c r="Q16728">
        <v>197</v>
      </c>
      <c r="R16728">
        <v>19</v>
      </c>
      <c r="S16728" s="6">
        <v>45240</v>
      </c>
      <c r="T16728" s="6">
        <v>0.60555555555555551</v>
      </c>
      <c r="U16728" t="s">
        <v>43</v>
      </c>
      <c r="V16728">
        <v>4365</v>
      </c>
      <c r="W16728">
        <v>35</v>
      </c>
      <c r="X16728">
        <v>43</v>
      </c>
      <c r="Y16728">
        <v>10</v>
      </c>
      <c r="Z16728" t="s">
        <v>16</v>
      </c>
      <c r="AA16728" t="s">
        <v>49</v>
      </c>
      <c r="AB16728">
        <v>4.5</v>
      </c>
      <c r="AC16728">
        <v>10</v>
      </c>
      <c r="AD16728" t="s">
        <v>45</v>
      </c>
      <c r="AE16728" s="6">
        <v>44758</v>
      </c>
      <c r="AF16728" t="str">
        <f>_xlfn.IFS(fact_orders[[#This Row],[delivery_time]]&lt;=40,"EARLY",fact_orders[[#This Row],[delivery_time]]&gt;=50,"LATE",TRUE,"ON TIME")</f>
        <v>ON TIME</v>
      </c>
    </row>
    <row r="16729" spans="16:32" x14ac:dyDescent="0.25">
      <c r="P16729">
        <v>16717</v>
      </c>
      <c r="Q16729">
        <v>451</v>
      </c>
      <c r="R16729">
        <v>7</v>
      </c>
      <c r="S16729" s="6">
        <v>45240</v>
      </c>
      <c r="T16729" s="6">
        <v>0.8930555555555556</v>
      </c>
      <c r="U16729" t="s">
        <v>43</v>
      </c>
      <c r="V16729">
        <v>2547</v>
      </c>
      <c r="W16729">
        <v>20</v>
      </c>
      <c r="X16729">
        <v>43</v>
      </c>
      <c r="Z16729" t="s">
        <v>23</v>
      </c>
      <c r="AA16729" t="s">
        <v>44</v>
      </c>
      <c r="AB16729">
        <v>3.4</v>
      </c>
      <c r="AD16729" t="s">
        <v>45</v>
      </c>
      <c r="AE16729" s="6">
        <v>45012</v>
      </c>
      <c r="AF16729" t="str">
        <f>_xlfn.IFS(fact_orders[[#This Row],[delivery_time]]&lt;=40,"EARLY",fact_orders[[#This Row],[delivery_time]]&gt;=50,"LATE",TRUE,"ON TIME")</f>
        <v>ON TIME</v>
      </c>
    </row>
    <row r="16730" spans="16:32" x14ac:dyDescent="0.25">
      <c r="P16730">
        <v>16718</v>
      </c>
      <c r="Q16730">
        <v>100</v>
      </c>
      <c r="R16730">
        <v>16</v>
      </c>
      <c r="S16730" s="6">
        <v>45240</v>
      </c>
      <c r="T16730" s="6">
        <v>0.42916666666666664</v>
      </c>
      <c r="U16730" t="s">
        <v>43</v>
      </c>
      <c r="V16730">
        <v>4210</v>
      </c>
      <c r="W16730">
        <v>20</v>
      </c>
      <c r="X16730">
        <v>40</v>
      </c>
      <c r="Y16730">
        <v>11</v>
      </c>
      <c r="Z16730" t="s">
        <v>13</v>
      </c>
      <c r="AA16730" t="s">
        <v>47</v>
      </c>
      <c r="AB16730">
        <v>3.4</v>
      </c>
      <c r="AC16730">
        <v>11</v>
      </c>
      <c r="AD16730" t="s">
        <v>45</v>
      </c>
      <c r="AE16730" s="6">
        <v>44661</v>
      </c>
      <c r="AF16730" t="str">
        <f>_xlfn.IFS(fact_orders[[#This Row],[delivery_time]]&lt;=40,"EARLY",fact_orders[[#This Row],[delivery_time]]&gt;=50,"LATE",TRUE,"ON TIME")</f>
        <v>EARLY</v>
      </c>
    </row>
    <row r="16731" spans="16:32" x14ac:dyDescent="0.25">
      <c r="P16731">
        <v>16719</v>
      </c>
      <c r="Q16731">
        <v>184</v>
      </c>
      <c r="R16731">
        <v>16</v>
      </c>
      <c r="S16731" s="6">
        <v>45240</v>
      </c>
      <c r="T16731" s="6">
        <v>0.49513888888888891</v>
      </c>
      <c r="U16731" t="s">
        <v>43</v>
      </c>
      <c r="V16731">
        <v>3894</v>
      </c>
      <c r="W16731">
        <v>33</v>
      </c>
      <c r="X16731">
        <v>55</v>
      </c>
      <c r="Z16731" t="s">
        <v>13</v>
      </c>
      <c r="AA16731" t="s">
        <v>47</v>
      </c>
      <c r="AB16731">
        <v>3.4</v>
      </c>
      <c r="AD16731" t="s">
        <v>45</v>
      </c>
      <c r="AE16731" s="6">
        <v>44745</v>
      </c>
      <c r="AF16731" t="str">
        <f>_xlfn.IFS(fact_orders[[#This Row],[delivery_time]]&lt;=40,"EARLY",fact_orders[[#This Row],[delivery_time]]&gt;=50,"LATE",TRUE,"ON TIME")</f>
        <v>LATE</v>
      </c>
    </row>
    <row r="16732" spans="16:32" x14ac:dyDescent="0.25">
      <c r="P16732">
        <v>16720</v>
      </c>
      <c r="Q16732">
        <v>117</v>
      </c>
      <c r="R16732">
        <v>17</v>
      </c>
      <c r="S16732" s="6">
        <v>45240</v>
      </c>
      <c r="T16732" s="6">
        <v>0.55138888888888893</v>
      </c>
      <c r="U16732" t="s">
        <v>43</v>
      </c>
      <c r="V16732">
        <v>2373</v>
      </c>
      <c r="W16732">
        <v>15</v>
      </c>
      <c r="X16732">
        <v>31</v>
      </c>
      <c r="Y16732">
        <v>1</v>
      </c>
      <c r="Z16732" t="s">
        <v>14</v>
      </c>
      <c r="AA16732" t="s">
        <v>48</v>
      </c>
      <c r="AB16732">
        <v>4</v>
      </c>
      <c r="AC16732">
        <v>1</v>
      </c>
      <c r="AD16732" t="s">
        <v>45</v>
      </c>
      <c r="AE16732" s="6">
        <v>44678</v>
      </c>
      <c r="AF16732" t="str">
        <f>_xlfn.IFS(fact_orders[[#This Row],[delivery_time]]&lt;=40,"EARLY",fact_orders[[#This Row],[delivery_time]]&gt;=50,"LATE",TRUE,"ON TIME")</f>
        <v>EARLY</v>
      </c>
    </row>
    <row r="16733" spans="16:32" x14ac:dyDescent="0.25">
      <c r="P16733">
        <v>16721</v>
      </c>
      <c r="Q16733">
        <v>158</v>
      </c>
      <c r="R16733">
        <v>12</v>
      </c>
      <c r="S16733" s="6">
        <v>45241</v>
      </c>
      <c r="T16733" s="6">
        <v>0.72638888888888886</v>
      </c>
      <c r="U16733" t="s">
        <v>43</v>
      </c>
      <c r="V16733">
        <v>3104</v>
      </c>
      <c r="W16733">
        <v>22</v>
      </c>
      <c r="X16733">
        <v>35</v>
      </c>
      <c r="Z16733" t="s">
        <v>9</v>
      </c>
      <c r="AA16733" t="s">
        <v>44</v>
      </c>
      <c r="AB16733">
        <v>3.7</v>
      </c>
      <c r="AD16733" t="s">
        <v>45</v>
      </c>
      <c r="AE16733" s="6">
        <v>44719</v>
      </c>
      <c r="AF16733" t="str">
        <f>_xlfn.IFS(fact_orders[[#This Row],[delivery_time]]&lt;=40,"EARLY",fact_orders[[#This Row],[delivery_time]]&gt;=50,"LATE",TRUE,"ON TIME")</f>
        <v>EARLY</v>
      </c>
    </row>
    <row r="16734" spans="16:32" x14ac:dyDescent="0.25">
      <c r="P16734">
        <v>16722</v>
      </c>
      <c r="Q16734">
        <v>434</v>
      </c>
      <c r="R16734">
        <v>19</v>
      </c>
      <c r="S16734" s="6">
        <v>45241</v>
      </c>
      <c r="T16734" s="6">
        <v>0.63472222222222219</v>
      </c>
      <c r="U16734" t="s">
        <v>43</v>
      </c>
      <c r="V16734">
        <v>2247</v>
      </c>
      <c r="W16734">
        <v>27</v>
      </c>
      <c r="X16734">
        <v>56</v>
      </c>
      <c r="Y16734">
        <v>24</v>
      </c>
      <c r="Z16734" t="s">
        <v>16</v>
      </c>
      <c r="AA16734" t="s">
        <v>49</v>
      </c>
      <c r="AB16734">
        <v>4.5</v>
      </c>
      <c r="AC16734">
        <v>24</v>
      </c>
      <c r="AD16734" t="s">
        <v>45</v>
      </c>
      <c r="AE16734" s="6">
        <v>44995</v>
      </c>
      <c r="AF16734" t="str">
        <f>_xlfn.IFS(fact_orders[[#This Row],[delivery_time]]&lt;=40,"EARLY",fact_orders[[#This Row],[delivery_time]]&gt;=50,"LATE",TRUE,"ON TIME")</f>
        <v>LATE</v>
      </c>
    </row>
    <row r="16735" spans="16:32" x14ac:dyDescent="0.25">
      <c r="P16735">
        <v>16723</v>
      </c>
      <c r="Q16735">
        <v>272</v>
      </c>
      <c r="R16735">
        <v>15</v>
      </c>
      <c r="S16735" s="6">
        <v>45241</v>
      </c>
      <c r="T16735" s="6">
        <v>0.57708333333333328</v>
      </c>
      <c r="U16735" t="s">
        <v>43</v>
      </c>
      <c r="V16735">
        <v>3879</v>
      </c>
      <c r="W16735">
        <v>27</v>
      </c>
      <c r="X16735">
        <v>56</v>
      </c>
      <c r="Y16735">
        <v>21</v>
      </c>
      <c r="Z16735" t="s">
        <v>12</v>
      </c>
      <c r="AA16735" t="s">
        <v>48</v>
      </c>
      <c r="AB16735">
        <v>3.8</v>
      </c>
      <c r="AC16735">
        <v>21</v>
      </c>
      <c r="AD16735" t="s">
        <v>45</v>
      </c>
      <c r="AE16735" s="6">
        <v>44833</v>
      </c>
      <c r="AF16735" t="str">
        <f>_xlfn.IFS(fact_orders[[#This Row],[delivery_time]]&lt;=40,"EARLY",fact_orders[[#This Row],[delivery_time]]&gt;=50,"LATE",TRUE,"ON TIME")</f>
        <v>LATE</v>
      </c>
    </row>
    <row r="16736" spans="16:32" x14ac:dyDescent="0.25">
      <c r="P16736">
        <v>16724</v>
      </c>
      <c r="Q16736">
        <v>417</v>
      </c>
      <c r="R16736">
        <v>13</v>
      </c>
      <c r="S16736" s="6">
        <v>45241</v>
      </c>
      <c r="T16736" s="6">
        <v>0.58819444444444446</v>
      </c>
      <c r="U16736" t="s">
        <v>43</v>
      </c>
      <c r="V16736">
        <v>4871</v>
      </c>
      <c r="W16736">
        <v>21</v>
      </c>
      <c r="X16736">
        <v>37</v>
      </c>
      <c r="Y16736">
        <v>5</v>
      </c>
      <c r="Z16736" t="s">
        <v>10</v>
      </c>
      <c r="AA16736" t="s">
        <v>46</v>
      </c>
      <c r="AB16736">
        <v>3.3</v>
      </c>
      <c r="AC16736">
        <v>5</v>
      </c>
      <c r="AD16736" t="s">
        <v>45</v>
      </c>
      <c r="AE16736" s="6">
        <v>44978</v>
      </c>
      <c r="AF16736" t="str">
        <f>_xlfn.IFS(fact_orders[[#This Row],[delivery_time]]&lt;=40,"EARLY",fact_orders[[#This Row],[delivery_time]]&gt;=50,"LATE",TRUE,"ON TIME")</f>
        <v>EARLY</v>
      </c>
    </row>
    <row r="16737" spans="16:32" x14ac:dyDescent="0.25">
      <c r="P16737">
        <v>16725</v>
      </c>
      <c r="Q16737">
        <v>490</v>
      </c>
      <c r="R16737">
        <v>7</v>
      </c>
      <c r="S16737" s="6">
        <v>45241</v>
      </c>
      <c r="T16737" s="6">
        <v>0.52083333333333337</v>
      </c>
      <c r="U16737" t="s">
        <v>43</v>
      </c>
      <c r="V16737">
        <v>4805</v>
      </c>
      <c r="W16737">
        <v>28</v>
      </c>
      <c r="X16737">
        <v>39</v>
      </c>
      <c r="Y16737">
        <v>19</v>
      </c>
      <c r="Z16737" t="s">
        <v>23</v>
      </c>
      <c r="AA16737" t="s">
        <v>44</v>
      </c>
      <c r="AB16737">
        <v>3.4</v>
      </c>
      <c r="AC16737">
        <v>19</v>
      </c>
      <c r="AD16737" t="s">
        <v>45</v>
      </c>
      <c r="AE16737" s="6">
        <v>45051</v>
      </c>
      <c r="AF16737" t="str">
        <f>_xlfn.IFS(fact_orders[[#This Row],[delivery_time]]&lt;=40,"EARLY",fact_orders[[#This Row],[delivery_time]]&gt;=50,"LATE",TRUE,"ON TIME")</f>
        <v>EARLY</v>
      </c>
    </row>
    <row r="16738" spans="16:32" x14ac:dyDescent="0.25">
      <c r="P16738">
        <v>16726</v>
      </c>
      <c r="Q16738">
        <v>388</v>
      </c>
      <c r="R16738">
        <v>15</v>
      </c>
      <c r="S16738" s="6">
        <v>45241</v>
      </c>
      <c r="T16738" s="6">
        <v>0.60763888888888884</v>
      </c>
      <c r="U16738" t="s">
        <v>43</v>
      </c>
      <c r="V16738">
        <v>4923</v>
      </c>
      <c r="W16738">
        <v>20</v>
      </c>
      <c r="X16738">
        <v>37</v>
      </c>
      <c r="Y16738">
        <v>25</v>
      </c>
      <c r="Z16738" t="s">
        <v>12</v>
      </c>
      <c r="AA16738" t="s">
        <v>48</v>
      </c>
      <c r="AB16738">
        <v>3.8</v>
      </c>
      <c r="AC16738">
        <v>25</v>
      </c>
      <c r="AD16738" t="s">
        <v>45</v>
      </c>
      <c r="AE16738" s="6">
        <v>44949</v>
      </c>
      <c r="AF16738" t="str">
        <f>_xlfn.IFS(fact_orders[[#This Row],[delivery_time]]&lt;=40,"EARLY",fact_orders[[#This Row],[delivery_time]]&gt;=50,"LATE",TRUE,"ON TIME")</f>
        <v>EARLY</v>
      </c>
    </row>
    <row r="16739" spans="16:32" x14ac:dyDescent="0.25">
      <c r="P16739">
        <v>16727</v>
      </c>
      <c r="Q16739">
        <v>358</v>
      </c>
      <c r="R16739">
        <v>5</v>
      </c>
      <c r="S16739" s="6">
        <v>45241</v>
      </c>
      <c r="T16739" s="6">
        <v>0.78749999999999998</v>
      </c>
      <c r="U16739" t="s">
        <v>43</v>
      </c>
      <c r="V16739">
        <v>2633</v>
      </c>
      <c r="W16739">
        <v>33</v>
      </c>
      <c r="X16739">
        <v>37</v>
      </c>
      <c r="Y16739">
        <v>30</v>
      </c>
      <c r="Z16739" t="s">
        <v>21</v>
      </c>
      <c r="AA16739" t="s">
        <v>46</v>
      </c>
      <c r="AB16739">
        <v>3</v>
      </c>
      <c r="AC16739">
        <v>30</v>
      </c>
      <c r="AD16739" t="s">
        <v>45</v>
      </c>
      <c r="AE16739" s="6">
        <v>44919</v>
      </c>
      <c r="AF16739" t="str">
        <f>_xlfn.IFS(fact_orders[[#This Row],[delivery_time]]&lt;=40,"EARLY",fact_orders[[#This Row],[delivery_time]]&gt;=50,"LATE",TRUE,"ON TIME")</f>
        <v>EARLY</v>
      </c>
    </row>
    <row r="16740" spans="16:32" x14ac:dyDescent="0.25">
      <c r="P16740">
        <v>16728</v>
      </c>
      <c r="Q16740">
        <v>210</v>
      </c>
      <c r="R16740">
        <v>5</v>
      </c>
      <c r="S16740" s="6">
        <v>45241</v>
      </c>
      <c r="T16740" s="6">
        <v>0.90416666666666667</v>
      </c>
      <c r="U16740" t="s">
        <v>43</v>
      </c>
      <c r="V16740">
        <v>2437</v>
      </c>
      <c r="W16740">
        <v>31</v>
      </c>
      <c r="X16740">
        <v>40</v>
      </c>
      <c r="Y16740">
        <v>42</v>
      </c>
      <c r="Z16740" t="s">
        <v>21</v>
      </c>
      <c r="AA16740" t="s">
        <v>46</v>
      </c>
      <c r="AB16740">
        <v>3</v>
      </c>
      <c r="AC16740">
        <v>42</v>
      </c>
      <c r="AD16740" t="s">
        <v>45</v>
      </c>
      <c r="AE16740" s="6">
        <v>44771</v>
      </c>
      <c r="AF16740" t="str">
        <f>_xlfn.IFS(fact_orders[[#This Row],[delivery_time]]&lt;=40,"EARLY",fact_orders[[#This Row],[delivery_time]]&gt;=50,"LATE",TRUE,"ON TIME")</f>
        <v>EARLY</v>
      </c>
    </row>
    <row r="16741" spans="16:32" x14ac:dyDescent="0.25">
      <c r="P16741">
        <v>16729</v>
      </c>
      <c r="Q16741">
        <v>75</v>
      </c>
      <c r="R16741">
        <v>16</v>
      </c>
      <c r="S16741" s="6">
        <v>45241</v>
      </c>
      <c r="T16741" s="6">
        <v>0.78472222222222221</v>
      </c>
      <c r="U16741" t="s">
        <v>43</v>
      </c>
      <c r="V16741">
        <v>5862</v>
      </c>
      <c r="W16741">
        <v>21</v>
      </c>
      <c r="X16741">
        <v>50</v>
      </c>
      <c r="Z16741" t="s">
        <v>13</v>
      </c>
      <c r="AA16741" t="s">
        <v>47</v>
      </c>
      <c r="AB16741">
        <v>3.4</v>
      </c>
      <c r="AD16741" t="s">
        <v>45</v>
      </c>
      <c r="AE16741" s="6">
        <v>44636</v>
      </c>
      <c r="AF16741" t="str">
        <f>_xlfn.IFS(fact_orders[[#This Row],[delivery_time]]&lt;=40,"EARLY",fact_orders[[#This Row],[delivery_time]]&gt;=50,"LATE",TRUE,"ON TIME")</f>
        <v>LATE</v>
      </c>
    </row>
    <row r="16742" spans="16:32" x14ac:dyDescent="0.25">
      <c r="P16742">
        <v>16730</v>
      </c>
      <c r="Q16742">
        <v>308</v>
      </c>
      <c r="R16742">
        <v>3</v>
      </c>
      <c r="S16742" s="6">
        <v>45241</v>
      </c>
      <c r="T16742" s="6">
        <v>0.4201388888888889</v>
      </c>
      <c r="U16742" t="s">
        <v>43</v>
      </c>
      <c r="V16742">
        <v>2147</v>
      </c>
      <c r="W16742">
        <v>29</v>
      </c>
      <c r="X16742">
        <v>52</v>
      </c>
      <c r="Z16742" t="s">
        <v>19</v>
      </c>
      <c r="AA16742" t="s">
        <v>44</v>
      </c>
      <c r="AB16742">
        <v>4</v>
      </c>
      <c r="AD16742" t="s">
        <v>45</v>
      </c>
      <c r="AE16742" s="6">
        <v>44869</v>
      </c>
      <c r="AF16742" t="str">
        <f>_xlfn.IFS(fact_orders[[#This Row],[delivery_time]]&lt;=40,"EARLY",fact_orders[[#This Row],[delivery_time]]&gt;=50,"LATE",TRUE,"ON TIME")</f>
        <v>LATE</v>
      </c>
    </row>
    <row r="16743" spans="16:32" x14ac:dyDescent="0.25">
      <c r="P16743">
        <v>16731</v>
      </c>
      <c r="Q16743">
        <v>416</v>
      </c>
      <c r="R16743">
        <v>6</v>
      </c>
      <c r="S16743" s="6">
        <v>45241</v>
      </c>
      <c r="T16743" s="6">
        <v>0.65208333333333335</v>
      </c>
      <c r="U16743" t="s">
        <v>43</v>
      </c>
      <c r="V16743">
        <v>2923</v>
      </c>
      <c r="W16743">
        <v>29</v>
      </c>
      <c r="X16743">
        <v>59</v>
      </c>
      <c r="Y16743">
        <v>46</v>
      </c>
      <c r="Z16743" t="s">
        <v>22</v>
      </c>
      <c r="AA16743" t="s">
        <v>47</v>
      </c>
      <c r="AB16743">
        <v>3.4</v>
      </c>
      <c r="AC16743">
        <v>46</v>
      </c>
      <c r="AD16743" t="s">
        <v>45</v>
      </c>
      <c r="AE16743" s="6">
        <v>44977</v>
      </c>
      <c r="AF16743" t="str">
        <f>_xlfn.IFS(fact_orders[[#This Row],[delivery_time]]&lt;=40,"EARLY",fact_orders[[#This Row],[delivery_time]]&gt;=50,"LATE",TRUE,"ON TIME")</f>
        <v>LATE</v>
      </c>
    </row>
    <row r="16744" spans="16:32" x14ac:dyDescent="0.25">
      <c r="P16744">
        <v>16732</v>
      </c>
      <c r="Q16744">
        <v>65</v>
      </c>
      <c r="R16744">
        <v>2</v>
      </c>
      <c r="S16744" s="6">
        <v>45241</v>
      </c>
      <c r="T16744" s="6">
        <v>0.7416666666666667</v>
      </c>
      <c r="U16744" t="s">
        <v>43</v>
      </c>
      <c r="V16744">
        <v>3476</v>
      </c>
      <c r="W16744">
        <v>26</v>
      </c>
      <c r="X16744">
        <v>37</v>
      </c>
      <c r="Y16744">
        <v>21</v>
      </c>
      <c r="Z16744" t="s">
        <v>17</v>
      </c>
      <c r="AA16744" t="s">
        <v>46</v>
      </c>
      <c r="AB16744">
        <v>4.7</v>
      </c>
      <c r="AC16744">
        <v>21</v>
      </c>
      <c r="AD16744" t="s">
        <v>45</v>
      </c>
      <c r="AE16744" s="6">
        <v>44626</v>
      </c>
      <c r="AF16744" t="str">
        <f>_xlfn.IFS(fact_orders[[#This Row],[delivery_time]]&lt;=40,"EARLY",fact_orders[[#This Row],[delivery_time]]&gt;=50,"LATE",TRUE,"ON TIME")</f>
        <v>EARLY</v>
      </c>
    </row>
    <row r="16745" spans="16:32" x14ac:dyDescent="0.25">
      <c r="P16745">
        <v>16733</v>
      </c>
      <c r="Q16745">
        <v>226</v>
      </c>
      <c r="R16745">
        <v>14</v>
      </c>
      <c r="S16745" s="6">
        <v>45241</v>
      </c>
      <c r="T16745" s="6">
        <v>0.8930555555555556</v>
      </c>
      <c r="U16745" t="s">
        <v>43</v>
      </c>
      <c r="V16745">
        <v>4625</v>
      </c>
      <c r="W16745">
        <v>31</v>
      </c>
      <c r="X16745">
        <v>34</v>
      </c>
      <c r="Z16745" t="s">
        <v>11</v>
      </c>
      <c r="AA16745" t="s">
        <v>47</v>
      </c>
      <c r="AB16745">
        <v>4.4000000000000004</v>
      </c>
      <c r="AD16745" t="s">
        <v>45</v>
      </c>
      <c r="AE16745" s="6">
        <v>44787</v>
      </c>
      <c r="AF16745" t="str">
        <f>_xlfn.IFS(fact_orders[[#This Row],[delivery_time]]&lt;=40,"EARLY",fact_orders[[#This Row],[delivery_time]]&gt;=50,"LATE",TRUE,"ON TIME")</f>
        <v>EARLY</v>
      </c>
    </row>
    <row r="16746" spans="16:32" x14ac:dyDescent="0.25">
      <c r="P16746">
        <v>16734</v>
      </c>
      <c r="Q16746">
        <v>38</v>
      </c>
      <c r="R16746">
        <v>3</v>
      </c>
      <c r="S16746" s="6">
        <v>45241</v>
      </c>
      <c r="T16746" s="6">
        <v>0.81597222222222221</v>
      </c>
      <c r="U16746" t="s">
        <v>43</v>
      </c>
      <c r="V16746">
        <v>4887</v>
      </c>
      <c r="W16746">
        <v>16</v>
      </c>
      <c r="X16746">
        <v>42</v>
      </c>
      <c r="Y16746">
        <v>36</v>
      </c>
      <c r="Z16746" t="s">
        <v>19</v>
      </c>
      <c r="AA16746" t="s">
        <v>44</v>
      </c>
      <c r="AB16746">
        <v>4</v>
      </c>
      <c r="AC16746">
        <v>36</v>
      </c>
      <c r="AD16746" t="s">
        <v>45</v>
      </c>
      <c r="AE16746" s="6">
        <v>44599</v>
      </c>
      <c r="AF16746" t="str">
        <f>_xlfn.IFS(fact_orders[[#This Row],[delivery_time]]&lt;=40,"EARLY",fact_orders[[#This Row],[delivery_time]]&gt;=50,"LATE",TRUE,"ON TIME")</f>
        <v>ON TIME</v>
      </c>
    </row>
    <row r="16747" spans="16:32" x14ac:dyDescent="0.25">
      <c r="P16747">
        <v>16735</v>
      </c>
      <c r="Q16747">
        <v>310</v>
      </c>
      <c r="R16747">
        <v>13</v>
      </c>
      <c r="S16747" s="6">
        <v>45241</v>
      </c>
      <c r="T16747" s="6">
        <v>0.78333333333333333</v>
      </c>
      <c r="U16747" t="s">
        <v>43</v>
      </c>
      <c r="V16747">
        <v>2506</v>
      </c>
      <c r="W16747">
        <v>18</v>
      </c>
      <c r="X16747">
        <v>39</v>
      </c>
      <c r="Y16747">
        <v>41</v>
      </c>
      <c r="Z16747" t="s">
        <v>10</v>
      </c>
      <c r="AA16747" t="s">
        <v>46</v>
      </c>
      <c r="AB16747">
        <v>3.3</v>
      </c>
      <c r="AC16747">
        <v>41</v>
      </c>
      <c r="AD16747" t="s">
        <v>45</v>
      </c>
      <c r="AE16747" s="6">
        <v>44871</v>
      </c>
      <c r="AF16747" t="str">
        <f>_xlfn.IFS(fact_orders[[#This Row],[delivery_time]]&lt;=40,"EARLY",fact_orders[[#This Row],[delivery_time]]&gt;=50,"LATE",TRUE,"ON TIME")</f>
        <v>EARLY</v>
      </c>
    </row>
    <row r="16748" spans="16:32" x14ac:dyDescent="0.25">
      <c r="P16748">
        <v>16736</v>
      </c>
      <c r="Q16748">
        <v>44</v>
      </c>
      <c r="R16748">
        <v>17</v>
      </c>
      <c r="S16748" s="6">
        <v>45241</v>
      </c>
      <c r="T16748" s="6">
        <v>0.41805555555555557</v>
      </c>
      <c r="U16748" t="s">
        <v>43</v>
      </c>
      <c r="V16748">
        <v>2061</v>
      </c>
      <c r="W16748">
        <v>20</v>
      </c>
      <c r="X16748">
        <v>54</v>
      </c>
      <c r="Y16748">
        <v>10</v>
      </c>
      <c r="Z16748" t="s">
        <v>14</v>
      </c>
      <c r="AA16748" t="s">
        <v>48</v>
      </c>
      <c r="AB16748">
        <v>4</v>
      </c>
      <c r="AC16748">
        <v>10</v>
      </c>
      <c r="AD16748" t="s">
        <v>45</v>
      </c>
      <c r="AE16748" s="6">
        <v>44605</v>
      </c>
      <c r="AF16748" t="str">
        <f>_xlfn.IFS(fact_orders[[#This Row],[delivery_time]]&lt;=40,"EARLY",fact_orders[[#This Row],[delivery_time]]&gt;=50,"LATE",TRUE,"ON TIME")</f>
        <v>LATE</v>
      </c>
    </row>
    <row r="16749" spans="16:32" x14ac:dyDescent="0.25">
      <c r="P16749">
        <v>16737</v>
      </c>
      <c r="Q16749">
        <v>5</v>
      </c>
      <c r="R16749">
        <v>12</v>
      </c>
      <c r="S16749" s="6">
        <v>45241</v>
      </c>
      <c r="T16749" s="6">
        <v>0.86944444444444446</v>
      </c>
      <c r="U16749" t="s">
        <v>43</v>
      </c>
      <c r="V16749">
        <v>3096</v>
      </c>
      <c r="W16749">
        <v>29</v>
      </c>
      <c r="X16749">
        <v>59</v>
      </c>
      <c r="Z16749" t="s">
        <v>9</v>
      </c>
      <c r="AA16749" t="s">
        <v>44</v>
      </c>
      <c r="AB16749">
        <v>3.7</v>
      </c>
      <c r="AD16749" t="s">
        <v>45</v>
      </c>
      <c r="AE16749" s="6">
        <v>44566</v>
      </c>
      <c r="AF16749" t="str">
        <f>_xlfn.IFS(fact_orders[[#This Row],[delivery_time]]&lt;=40,"EARLY",fact_orders[[#This Row],[delivery_time]]&gt;=50,"LATE",TRUE,"ON TIME")</f>
        <v>LATE</v>
      </c>
    </row>
    <row r="16750" spans="16:32" x14ac:dyDescent="0.25">
      <c r="P16750">
        <v>16738</v>
      </c>
      <c r="Q16750">
        <v>19</v>
      </c>
      <c r="R16750">
        <v>13</v>
      </c>
      <c r="S16750" s="6">
        <v>45241</v>
      </c>
      <c r="T16750" s="6">
        <v>0.60972222222222228</v>
      </c>
      <c r="U16750" t="s">
        <v>43</v>
      </c>
      <c r="V16750">
        <v>5306</v>
      </c>
      <c r="W16750">
        <v>16</v>
      </c>
      <c r="X16750">
        <v>43</v>
      </c>
      <c r="Z16750" t="s">
        <v>10</v>
      </c>
      <c r="AA16750" t="s">
        <v>46</v>
      </c>
      <c r="AB16750">
        <v>3.3</v>
      </c>
      <c r="AD16750" t="s">
        <v>45</v>
      </c>
      <c r="AE16750" s="6">
        <v>44580</v>
      </c>
      <c r="AF16750" t="str">
        <f>_xlfn.IFS(fact_orders[[#This Row],[delivery_time]]&lt;=40,"EARLY",fact_orders[[#This Row],[delivery_time]]&gt;=50,"LATE",TRUE,"ON TIME")</f>
        <v>ON TIME</v>
      </c>
    </row>
    <row r="16751" spans="16:32" x14ac:dyDescent="0.25">
      <c r="P16751">
        <v>16739</v>
      </c>
      <c r="Q16751">
        <v>192</v>
      </c>
      <c r="R16751">
        <v>1</v>
      </c>
      <c r="S16751" s="6">
        <v>45241</v>
      </c>
      <c r="T16751" s="6">
        <v>0.66736111111111107</v>
      </c>
      <c r="U16751" t="s">
        <v>43</v>
      </c>
      <c r="V16751">
        <v>5734</v>
      </c>
      <c r="W16751">
        <v>33</v>
      </c>
      <c r="X16751">
        <v>52</v>
      </c>
      <c r="Y16751">
        <v>30</v>
      </c>
      <c r="Z16751" t="s">
        <v>6</v>
      </c>
      <c r="AA16751" t="s">
        <v>48</v>
      </c>
      <c r="AB16751">
        <v>3</v>
      </c>
      <c r="AC16751">
        <v>30</v>
      </c>
      <c r="AD16751" t="s">
        <v>45</v>
      </c>
      <c r="AE16751" s="6">
        <v>44753</v>
      </c>
      <c r="AF16751" t="str">
        <f>_xlfn.IFS(fact_orders[[#This Row],[delivery_time]]&lt;=40,"EARLY",fact_orders[[#This Row],[delivery_time]]&gt;=50,"LATE",TRUE,"ON TIME")</f>
        <v>LATE</v>
      </c>
    </row>
    <row r="16752" spans="16:32" x14ac:dyDescent="0.25">
      <c r="P16752">
        <v>16740</v>
      </c>
      <c r="Q16752">
        <v>316</v>
      </c>
      <c r="R16752">
        <v>11</v>
      </c>
      <c r="S16752" s="6">
        <v>45241</v>
      </c>
      <c r="T16752" s="6">
        <v>0.59027777777777779</v>
      </c>
      <c r="U16752" t="s">
        <v>43</v>
      </c>
      <c r="V16752">
        <v>5949</v>
      </c>
      <c r="W16752">
        <v>23</v>
      </c>
      <c r="X16752">
        <v>43</v>
      </c>
      <c r="Y16752">
        <v>29</v>
      </c>
      <c r="Z16752" t="s">
        <v>8</v>
      </c>
      <c r="AA16752" t="s">
        <v>48</v>
      </c>
      <c r="AB16752">
        <v>3.3</v>
      </c>
      <c r="AC16752">
        <v>29</v>
      </c>
      <c r="AD16752" t="s">
        <v>45</v>
      </c>
      <c r="AE16752" s="6">
        <v>44877</v>
      </c>
      <c r="AF16752" t="str">
        <f>_xlfn.IFS(fact_orders[[#This Row],[delivery_time]]&lt;=40,"EARLY",fact_orders[[#This Row],[delivery_time]]&gt;=50,"LATE",TRUE,"ON TIME")</f>
        <v>ON TIME</v>
      </c>
    </row>
    <row r="16753" spans="16:32" x14ac:dyDescent="0.25">
      <c r="P16753">
        <v>16741</v>
      </c>
      <c r="Q16753">
        <v>326</v>
      </c>
      <c r="R16753">
        <v>7</v>
      </c>
      <c r="S16753" s="6">
        <v>45241</v>
      </c>
      <c r="T16753" s="6">
        <v>0.8305555555555556</v>
      </c>
      <c r="U16753" t="s">
        <v>43</v>
      </c>
      <c r="V16753">
        <v>4003</v>
      </c>
      <c r="W16753">
        <v>23</v>
      </c>
      <c r="X16753">
        <v>58</v>
      </c>
      <c r="Y16753">
        <v>33</v>
      </c>
      <c r="Z16753" t="s">
        <v>23</v>
      </c>
      <c r="AA16753" t="s">
        <v>44</v>
      </c>
      <c r="AB16753">
        <v>3.4</v>
      </c>
      <c r="AC16753">
        <v>33</v>
      </c>
      <c r="AD16753" t="s">
        <v>45</v>
      </c>
      <c r="AE16753" s="6">
        <v>44887</v>
      </c>
      <c r="AF16753" t="str">
        <f>_xlfn.IFS(fact_orders[[#This Row],[delivery_time]]&lt;=40,"EARLY",fact_orders[[#This Row],[delivery_time]]&gt;=50,"LATE",TRUE,"ON TIME")</f>
        <v>LATE</v>
      </c>
    </row>
    <row r="16754" spans="16:32" x14ac:dyDescent="0.25">
      <c r="P16754">
        <v>16742</v>
      </c>
      <c r="Q16754">
        <v>494</v>
      </c>
      <c r="R16754">
        <v>6</v>
      </c>
      <c r="S16754" s="6">
        <v>45241</v>
      </c>
      <c r="T16754" s="6">
        <v>0.66666666666666663</v>
      </c>
      <c r="U16754" t="s">
        <v>43</v>
      </c>
      <c r="V16754">
        <v>4314</v>
      </c>
      <c r="W16754">
        <v>25</v>
      </c>
      <c r="X16754">
        <v>33</v>
      </c>
      <c r="Y16754">
        <v>17</v>
      </c>
      <c r="Z16754" t="s">
        <v>22</v>
      </c>
      <c r="AA16754" t="s">
        <v>47</v>
      </c>
      <c r="AB16754">
        <v>3.4</v>
      </c>
      <c r="AC16754">
        <v>17</v>
      </c>
      <c r="AD16754" t="s">
        <v>45</v>
      </c>
      <c r="AE16754" s="6">
        <v>45055</v>
      </c>
      <c r="AF16754" t="str">
        <f>_xlfn.IFS(fact_orders[[#This Row],[delivery_time]]&lt;=40,"EARLY",fact_orders[[#This Row],[delivery_time]]&gt;=50,"LATE",TRUE,"ON TIME")</f>
        <v>EARLY</v>
      </c>
    </row>
    <row r="16755" spans="16:32" x14ac:dyDescent="0.25">
      <c r="P16755">
        <v>16743</v>
      </c>
      <c r="Q16755">
        <v>252</v>
      </c>
      <c r="R16755">
        <v>7</v>
      </c>
      <c r="S16755" s="6">
        <v>45241</v>
      </c>
      <c r="T16755" s="6">
        <v>0.76041666666666663</v>
      </c>
      <c r="U16755" t="s">
        <v>43</v>
      </c>
      <c r="V16755">
        <v>2564</v>
      </c>
      <c r="W16755">
        <v>23</v>
      </c>
      <c r="X16755">
        <v>54</v>
      </c>
      <c r="Y16755">
        <v>17</v>
      </c>
      <c r="Z16755" t="s">
        <v>23</v>
      </c>
      <c r="AA16755" t="s">
        <v>44</v>
      </c>
      <c r="AB16755">
        <v>3.4</v>
      </c>
      <c r="AC16755">
        <v>17</v>
      </c>
      <c r="AD16755" t="s">
        <v>45</v>
      </c>
      <c r="AE16755" s="6">
        <v>44813</v>
      </c>
      <c r="AF16755" t="str">
        <f>_xlfn.IFS(fact_orders[[#This Row],[delivery_time]]&lt;=40,"EARLY",fact_orders[[#This Row],[delivery_time]]&gt;=50,"LATE",TRUE,"ON TIME")</f>
        <v>LATE</v>
      </c>
    </row>
    <row r="16756" spans="16:32" x14ac:dyDescent="0.25">
      <c r="P16756">
        <v>16744</v>
      </c>
      <c r="Q16756">
        <v>264</v>
      </c>
      <c r="R16756">
        <v>9</v>
      </c>
      <c r="S16756" s="6">
        <v>45241</v>
      </c>
      <c r="T16756" s="6">
        <v>0.8</v>
      </c>
      <c r="U16756" t="s">
        <v>43</v>
      </c>
      <c r="V16756">
        <v>3026</v>
      </c>
      <c r="W16756">
        <v>32</v>
      </c>
      <c r="X16756">
        <v>35</v>
      </c>
      <c r="Y16756">
        <v>5</v>
      </c>
      <c r="Z16756" t="s">
        <v>25</v>
      </c>
      <c r="AA16756" t="s">
        <v>44</v>
      </c>
      <c r="AB16756">
        <v>4.0999999999999996</v>
      </c>
      <c r="AC16756">
        <v>5</v>
      </c>
      <c r="AD16756" t="s">
        <v>45</v>
      </c>
      <c r="AE16756" s="6">
        <v>44825</v>
      </c>
      <c r="AF16756" t="str">
        <f>_xlfn.IFS(fact_orders[[#This Row],[delivery_time]]&lt;=40,"EARLY",fact_orders[[#This Row],[delivery_time]]&gt;=50,"LATE",TRUE,"ON TIME")</f>
        <v>EARLY</v>
      </c>
    </row>
    <row r="16757" spans="16:32" x14ac:dyDescent="0.25">
      <c r="P16757">
        <v>16745</v>
      </c>
      <c r="Q16757">
        <v>381</v>
      </c>
      <c r="R16757">
        <v>20</v>
      </c>
      <c r="S16757" s="6">
        <v>45241</v>
      </c>
      <c r="T16757" s="6">
        <v>0.42499999999999999</v>
      </c>
      <c r="U16757" t="s">
        <v>43</v>
      </c>
      <c r="V16757">
        <v>2627</v>
      </c>
      <c r="W16757">
        <v>38</v>
      </c>
      <c r="X16757">
        <v>51</v>
      </c>
      <c r="Y16757">
        <v>37</v>
      </c>
      <c r="Z16757" t="s">
        <v>18</v>
      </c>
      <c r="AA16757" t="s">
        <v>48</v>
      </c>
      <c r="AB16757">
        <v>3.8</v>
      </c>
      <c r="AC16757">
        <v>37</v>
      </c>
      <c r="AD16757" t="s">
        <v>45</v>
      </c>
      <c r="AE16757" s="6">
        <v>44942</v>
      </c>
      <c r="AF16757" t="str">
        <f>_xlfn.IFS(fact_orders[[#This Row],[delivery_time]]&lt;=40,"EARLY",fact_orders[[#This Row],[delivery_time]]&gt;=50,"LATE",TRUE,"ON TIME")</f>
        <v>LATE</v>
      </c>
    </row>
    <row r="16758" spans="16:32" x14ac:dyDescent="0.25">
      <c r="P16758">
        <v>16746</v>
      </c>
      <c r="Q16758">
        <v>344</v>
      </c>
      <c r="R16758">
        <v>20</v>
      </c>
      <c r="S16758" s="6">
        <v>45241</v>
      </c>
      <c r="T16758" s="6">
        <v>0.84513888888888888</v>
      </c>
      <c r="U16758" t="s">
        <v>43</v>
      </c>
      <c r="V16758">
        <v>5483</v>
      </c>
      <c r="W16758">
        <v>18</v>
      </c>
      <c r="X16758">
        <v>39</v>
      </c>
      <c r="Y16758">
        <v>50</v>
      </c>
      <c r="Z16758" t="s">
        <v>18</v>
      </c>
      <c r="AA16758" t="s">
        <v>48</v>
      </c>
      <c r="AB16758">
        <v>3.8</v>
      </c>
      <c r="AC16758">
        <v>50</v>
      </c>
      <c r="AD16758" t="s">
        <v>45</v>
      </c>
      <c r="AE16758" s="6">
        <v>44905</v>
      </c>
      <c r="AF16758" t="str">
        <f>_xlfn.IFS(fact_orders[[#This Row],[delivery_time]]&lt;=40,"EARLY",fact_orders[[#This Row],[delivery_time]]&gt;=50,"LATE",TRUE,"ON TIME")</f>
        <v>EARLY</v>
      </c>
    </row>
    <row r="16759" spans="16:32" x14ac:dyDescent="0.25">
      <c r="P16759">
        <v>16747</v>
      </c>
      <c r="Q16759">
        <v>442</v>
      </c>
      <c r="R16759">
        <v>7</v>
      </c>
      <c r="S16759" s="6">
        <v>45241</v>
      </c>
      <c r="T16759" s="6">
        <v>0.53541666666666665</v>
      </c>
      <c r="U16759" t="s">
        <v>43</v>
      </c>
      <c r="V16759">
        <v>2754</v>
      </c>
      <c r="W16759">
        <v>22</v>
      </c>
      <c r="X16759">
        <v>30</v>
      </c>
      <c r="Z16759" t="s">
        <v>23</v>
      </c>
      <c r="AA16759" t="s">
        <v>44</v>
      </c>
      <c r="AB16759">
        <v>3.4</v>
      </c>
      <c r="AD16759" t="s">
        <v>45</v>
      </c>
      <c r="AE16759" s="6">
        <v>45003</v>
      </c>
      <c r="AF16759" t="str">
        <f>_xlfn.IFS(fact_orders[[#This Row],[delivery_time]]&lt;=40,"EARLY",fact_orders[[#This Row],[delivery_time]]&gt;=50,"LATE",TRUE,"ON TIME")</f>
        <v>EARLY</v>
      </c>
    </row>
    <row r="16760" spans="16:32" x14ac:dyDescent="0.25">
      <c r="P16760">
        <v>16748</v>
      </c>
      <c r="Q16760">
        <v>50</v>
      </c>
      <c r="R16760">
        <v>14</v>
      </c>
      <c r="S16760" s="6">
        <v>45241</v>
      </c>
      <c r="T16760" s="6">
        <v>0.65972222222222221</v>
      </c>
      <c r="U16760" t="s">
        <v>43</v>
      </c>
      <c r="V16760">
        <v>3434</v>
      </c>
      <c r="W16760">
        <v>26</v>
      </c>
      <c r="X16760">
        <v>48</v>
      </c>
      <c r="Y16760">
        <v>31</v>
      </c>
      <c r="Z16760" t="s">
        <v>11</v>
      </c>
      <c r="AA16760" t="s">
        <v>47</v>
      </c>
      <c r="AB16760">
        <v>4.4000000000000004</v>
      </c>
      <c r="AC16760">
        <v>31</v>
      </c>
      <c r="AD16760" t="s">
        <v>45</v>
      </c>
      <c r="AE16760" s="6">
        <v>44611</v>
      </c>
      <c r="AF16760" t="str">
        <f>_xlfn.IFS(fact_orders[[#This Row],[delivery_time]]&lt;=40,"EARLY",fact_orders[[#This Row],[delivery_time]]&gt;=50,"LATE",TRUE,"ON TIME")</f>
        <v>ON TIME</v>
      </c>
    </row>
    <row r="16761" spans="16:32" x14ac:dyDescent="0.25">
      <c r="P16761">
        <v>16749</v>
      </c>
      <c r="Q16761">
        <v>408</v>
      </c>
      <c r="R16761">
        <v>4</v>
      </c>
      <c r="S16761" s="6">
        <v>45241</v>
      </c>
      <c r="T16761" s="6">
        <v>0.51666666666666672</v>
      </c>
      <c r="U16761" t="s">
        <v>43</v>
      </c>
      <c r="V16761">
        <v>4564</v>
      </c>
      <c r="W16761">
        <v>18</v>
      </c>
      <c r="X16761">
        <v>59</v>
      </c>
      <c r="Y16761">
        <v>47</v>
      </c>
      <c r="Z16761" t="s">
        <v>20</v>
      </c>
      <c r="AA16761" t="s">
        <v>46</v>
      </c>
      <c r="AB16761">
        <v>3.7</v>
      </c>
      <c r="AC16761">
        <v>47</v>
      </c>
      <c r="AD16761" t="s">
        <v>45</v>
      </c>
      <c r="AE16761" s="6">
        <v>44969</v>
      </c>
      <c r="AF16761" t="str">
        <f>_xlfn.IFS(fact_orders[[#This Row],[delivery_time]]&lt;=40,"EARLY",fact_orders[[#This Row],[delivery_time]]&gt;=50,"LATE",TRUE,"ON TIME")</f>
        <v>LATE</v>
      </c>
    </row>
    <row r="16762" spans="16:32" x14ac:dyDescent="0.25">
      <c r="P16762">
        <v>16750</v>
      </c>
      <c r="Q16762">
        <v>119</v>
      </c>
      <c r="R16762">
        <v>19</v>
      </c>
      <c r="S16762" s="6">
        <v>45241</v>
      </c>
      <c r="T16762" s="6">
        <v>0.65208333333333335</v>
      </c>
      <c r="U16762" t="s">
        <v>43</v>
      </c>
      <c r="V16762">
        <v>2052</v>
      </c>
      <c r="W16762">
        <v>16</v>
      </c>
      <c r="X16762">
        <v>38</v>
      </c>
      <c r="Y16762">
        <v>29</v>
      </c>
      <c r="Z16762" t="s">
        <v>16</v>
      </c>
      <c r="AA16762" t="s">
        <v>49</v>
      </c>
      <c r="AB16762">
        <v>4.5</v>
      </c>
      <c r="AC16762">
        <v>29</v>
      </c>
      <c r="AD16762" t="s">
        <v>45</v>
      </c>
      <c r="AE16762" s="6">
        <v>44680</v>
      </c>
      <c r="AF16762" t="str">
        <f>_xlfn.IFS(fact_orders[[#This Row],[delivery_time]]&lt;=40,"EARLY",fact_orders[[#This Row],[delivery_time]]&gt;=50,"LATE",TRUE,"ON TIME")</f>
        <v>EARLY</v>
      </c>
    </row>
    <row r="16763" spans="16:32" x14ac:dyDescent="0.25">
      <c r="P16763">
        <v>16751</v>
      </c>
      <c r="Q16763">
        <v>459</v>
      </c>
      <c r="R16763">
        <v>2</v>
      </c>
      <c r="S16763" s="6">
        <v>45242</v>
      </c>
      <c r="T16763" s="6">
        <v>0.41944444444444445</v>
      </c>
      <c r="U16763" t="s">
        <v>43</v>
      </c>
      <c r="V16763">
        <v>5615</v>
      </c>
      <c r="W16763">
        <v>19</v>
      </c>
      <c r="X16763">
        <v>37</v>
      </c>
      <c r="Z16763" t="s">
        <v>17</v>
      </c>
      <c r="AA16763" t="s">
        <v>46</v>
      </c>
      <c r="AB16763">
        <v>4.7</v>
      </c>
      <c r="AD16763" t="s">
        <v>45</v>
      </c>
      <c r="AE16763" s="6">
        <v>45020</v>
      </c>
      <c r="AF16763" t="str">
        <f>_xlfn.IFS(fact_orders[[#This Row],[delivery_time]]&lt;=40,"EARLY",fact_orders[[#This Row],[delivery_time]]&gt;=50,"LATE",TRUE,"ON TIME")</f>
        <v>EARLY</v>
      </c>
    </row>
    <row r="16764" spans="16:32" x14ac:dyDescent="0.25">
      <c r="P16764">
        <v>16752</v>
      </c>
      <c r="Q16764">
        <v>198</v>
      </c>
      <c r="R16764">
        <v>7</v>
      </c>
      <c r="S16764" s="6">
        <v>45242</v>
      </c>
      <c r="T16764" s="6">
        <v>0.7680555555555556</v>
      </c>
      <c r="U16764" t="s">
        <v>43</v>
      </c>
      <c r="V16764">
        <v>4413</v>
      </c>
      <c r="W16764">
        <v>28</v>
      </c>
      <c r="X16764">
        <v>30</v>
      </c>
      <c r="Y16764">
        <v>32</v>
      </c>
      <c r="Z16764" t="s">
        <v>23</v>
      </c>
      <c r="AA16764" t="s">
        <v>44</v>
      </c>
      <c r="AB16764">
        <v>3.4</v>
      </c>
      <c r="AC16764">
        <v>32</v>
      </c>
      <c r="AD16764" t="s">
        <v>45</v>
      </c>
      <c r="AE16764" s="6">
        <v>44759</v>
      </c>
      <c r="AF16764" t="str">
        <f>_xlfn.IFS(fact_orders[[#This Row],[delivery_time]]&lt;=40,"EARLY",fact_orders[[#This Row],[delivery_time]]&gt;=50,"LATE",TRUE,"ON TIME")</f>
        <v>EARLY</v>
      </c>
    </row>
    <row r="16765" spans="16:32" x14ac:dyDescent="0.25">
      <c r="P16765">
        <v>16753</v>
      </c>
      <c r="Q16765">
        <v>28</v>
      </c>
      <c r="R16765">
        <v>18</v>
      </c>
      <c r="S16765" s="6">
        <v>45242</v>
      </c>
      <c r="T16765" s="6">
        <v>0.71388888888888891</v>
      </c>
      <c r="U16765" t="s">
        <v>43</v>
      </c>
      <c r="V16765">
        <v>2035</v>
      </c>
      <c r="W16765">
        <v>21</v>
      </c>
      <c r="X16765">
        <v>38</v>
      </c>
      <c r="Y16765">
        <v>48</v>
      </c>
      <c r="Z16765" t="s">
        <v>15</v>
      </c>
      <c r="AA16765" t="s">
        <v>46</v>
      </c>
      <c r="AB16765">
        <v>3.1</v>
      </c>
      <c r="AC16765">
        <v>48</v>
      </c>
      <c r="AD16765" t="s">
        <v>45</v>
      </c>
      <c r="AE16765" s="6">
        <v>44589</v>
      </c>
      <c r="AF16765" t="str">
        <f>_xlfn.IFS(fact_orders[[#This Row],[delivery_time]]&lt;=40,"EARLY",fact_orders[[#This Row],[delivery_time]]&gt;=50,"LATE",TRUE,"ON TIME")</f>
        <v>EARLY</v>
      </c>
    </row>
    <row r="16766" spans="16:32" x14ac:dyDescent="0.25">
      <c r="P16766">
        <v>16754</v>
      </c>
      <c r="Q16766">
        <v>490</v>
      </c>
      <c r="R16766">
        <v>2</v>
      </c>
      <c r="S16766" s="6">
        <v>45242</v>
      </c>
      <c r="T16766" s="6">
        <v>0.51388888888888884</v>
      </c>
      <c r="U16766" t="s">
        <v>43</v>
      </c>
      <c r="V16766">
        <v>3318</v>
      </c>
      <c r="W16766">
        <v>19</v>
      </c>
      <c r="X16766">
        <v>46</v>
      </c>
      <c r="Y16766">
        <v>37</v>
      </c>
      <c r="Z16766" t="s">
        <v>17</v>
      </c>
      <c r="AA16766" t="s">
        <v>46</v>
      </c>
      <c r="AB16766">
        <v>4.7</v>
      </c>
      <c r="AC16766">
        <v>37</v>
      </c>
      <c r="AD16766" t="s">
        <v>45</v>
      </c>
      <c r="AE16766" s="6">
        <v>45051</v>
      </c>
      <c r="AF16766" t="str">
        <f>_xlfn.IFS(fact_orders[[#This Row],[delivery_time]]&lt;=40,"EARLY",fact_orders[[#This Row],[delivery_time]]&gt;=50,"LATE",TRUE,"ON TIME")</f>
        <v>ON TIME</v>
      </c>
    </row>
    <row r="16767" spans="16:32" x14ac:dyDescent="0.25">
      <c r="P16767">
        <v>16755</v>
      </c>
      <c r="Q16767">
        <v>322</v>
      </c>
      <c r="R16767">
        <v>17</v>
      </c>
      <c r="S16767" s="6">
        <v>45242</v>
      </c>
      <c r="T16767" s="6">
        <v>0.53680555555555554</v>
      </c>
      <c r="U16767" t="s">
        <v>43</v>
      </c>
      <c r="V16767">
        <v>4152</v>
      </c>
      <c r="W16767">
        <v>39</v>
      </c>
      <c r="X16767">
        <v>33</v>
      </c>
      <c r="Y16767">
        <v>42</v>
      </c>
      <c r="Z16767" t="s">
        <v>14</v>
      </c>
      <c r="AA16767" t="s">
        <v>48</v>
      </c>
      <c r="AB16767">
        <v>4</v>
      </c>
      <c r="AC16767">
        <v>42</v>
      </c>
      <c r="AD16767" t="s">
        <v>45</v>
      </c>
      <c r="AE16767" s="6">
        <v>44883</v>
      </c>
      <c r="AF16767" t="str">
        <f>_xlfn.IFS(fact_orders[[#This Row],[delivery_time]]&lt;=40,"EARLY",fact_orders[[#This Row],[delivery_time]]&gt;=50,"LATE",TRUE,"ON TIME")</f>
        <v>EARLY</v>
      </c>
    </row>
    <row r="16768" spans="16:32" x14ac:dyDescent="0.25">
      <c r="P16768">
        <v>16756</v>
      </c>
      <c r="Q16768">
        <v>413</v>
      </c>
      <c r="R16768">
        <v>3</v>
      </c>
      <c r="S16768" s="6">
        <v>45242</v>
      </c>
      <c r="T16768" s="6">
        <v>0.6743055555555556</v>
      </c>
      <c r="U16768" t="s">
        <v>43</v>
      </c>
      <c r="V16768">
        <v>4102</v>
      </c>
      <c r="W16768">
        <v>26</v>
      </c>
      <c r="X16768">
        <v>48</v>
      </c>
      <c r="Y16768">
        <v>21</v>
      </c>
      <c r="Z16768" t="s">
        <v>19</v>
      </c>
      <c r="AA16768" t="s">
        <v>44</v>
      </c>
      <c r="AB16768">
        <v>4</v>
      </c>
      <c r="AC16768">
        <v>21</v>
      </c>
      <c r="AD16768" t="s">
        <v>45</v>
      </c>
      <c r="AE16768" s="6">
        <v>44974</v>
      </c>
      <c r="AF16768" t="str">
        <f>_xlfn.IFS(fact_orders[[#This Row],[delivery_time]]&lt;=40,"EARLY",fact_orders[[#This Row],[delivery_time]]&gt;=50,"LATE",TRUE,"ON TIME")</f>
        <v>ON TIME</v>
      </c>
    </row>
    <row r="16769" spans="16:32" x14ac:dyDescent="0.25">
      <c r="P16769">
        <v>16757</v>
      </c>
      <c r="Q16769">
        <v>159</v>
      </c>
      <c r="R16769">
        <v>8</v>
      </c>
      <c r="S16769" s="6">
        <v>45242</v>
      </c>
      <c r="T16769" s="6">
        <v>0.50277777777777777</v>
      </c>
      <c r="U16769" t="s">
        <v>43</v>
      </c>
      <c r="V16769">
        <v>4171</v>
      </c>
      <c r="W16769">
        <v>27</v>
      </c>
      <c r="X16769">
        <v>36</v>
      </c>
      <c r="Y16769">
        <v>26</v>
      </c>
      <c r="Z16769" t="s">
        <v>24</v>
      </c>
      <c r="AA16769" t="s">
        <v>44</v>
      </c>
      <c r="AB16769">
        <v>4.2</v>
      </c>
      <c r="AC16769">
        <v>26</v>
      </c>
      <c r="AD16769" t="s">
        <v>45</v>
      </c>
      <c r="AE16769" s="6">
        <v>44720</v>
      </c>
      <c r="AF16769" t="str">
        <f>_xlfn.IFS(fact_orders[[#This Row],[delivery_time]]&lt;=40,"EARLY",fact_orders[[#This Row],[delivery_time]]&gt;=50,"LATE",TRUE,"ON TIME")</f>
        <v>EARLY</v>
      </c>
    </row>
    <row r="16770" spans="16:32" x14ac:dyDescent="0.25">
      <c r="P16770">
        <v>16758</v>
      </c>
      <c r="Q16770">
        <v>114</v>
      </c>
      <c r="R16770">
        <v>15</v>
      </c>
      <c r="S16770" s="6">
        <v>45242</v>
      </c>
      <c r="T16770" s="6">
        <v>0.71111111111111114</v>
      </c>
      <c r="U16770" t="s">
        <v>43</v>
      </c>
      <c r="V16770">
        <v>5814</v>
      </c>
      <c r="W16770">
        <v>29</v>
      </c>
      <c r="X16770">
        <v>30</v>
      </c>
      <c r="Y16770">
        <v>23</v>
      </c>
      <c r="Z16770" t="s">
        <v>12</v>
      </c>
      <c r="AA16770" t="s">
        <v>48</v>
      </c>
      <c r="AB16770">
        <v>3.8</v>
      </c>
      <c r="AC16770">
        <v>23</v>
      </c>
      <c r="AD16770" t="s">
        <v>45</v>
      </c>
      <c r="AE16770" s="6">
        <v>44675</v>
      </c>
      <c r="AF16770" t="str">
        <f>_xlfn.IFS(fact_orders[[#This Row],[delivery_time]]&lt;=40,"EARLY",fact_orders[[#This Row],[delivery_time]]&gt;=50,"LATE",TRUE,"ON TIME")</f>
        <v>EARLY</v>
      </c>
    </row>
    <row r="16771" spans="16:32" x14ac:dyDescent="0.25">
      <c r="P16771">
        <v>16759</v>
      </c>
      <c r="Q16771">
        <v>369</v>
      </c>
      <c r="R16771">
        <v>9</v>
      </c>
      <c r="S16771" s="6">
        <v>45242</v>
      </c>
      <c r="T16771" s="6">
        <v>0.875</v>
      </c>
      <c r="U16771" t="s">
        <v>43</v>
      </c>
      <c r="V16771">
        <v>5214</v>
      </c>
      <c r="W16771">
        <v>35</v>
      </c>
      <c r="X16771">
        <v>32</v>
      </c>
      <c r="Y16771">
        <v>7</v>
      </c>
      <c r="Z16771" t="s">
        <v>25</v>
      </c>
      <c r="AA16771" t="s">
        <v>44</v>
      </c>
      <c r="AB16771">
        <v>4.0999999999999996</v>
      </c>
      <c r="AC16771">
        <v>7</v>
      </c>
      <c r="AD16771" t="s">
        <v>45</v>
      </c>
      <c r="AE16771" s="6">
        <v>44930</v>
      </c>
      <c r="AF16771" t="str">
        <f>_xlfn.IFS(fact_orders[[#This Row],[delivery_time]]&lt;=40,"EARLY",fact_orders[[#This Row],[delivery_time]]&gt;=50,"LATE",TRUE,"ON TIME")</f>
        <v>EARLY</v>
      </c>
    </row>
    <row r="16772" spans="16:32" x14ac:dyDescent="0.25">
      <c r="P16772">
        <v>16760</v>
      </c>
      <c r="Q16772">
        <v>67</v>
      </c>
      <c r="R16772">
        <v>6</v>
      </c>
      <c r="S16772" s="6">
        <v>45242</v>
      </c>
      <c r="T16772" s="6">
        <v>0.5854166666666667</v>
      </c>
      <c r="U16772" t="s">
        <v>43</v>
      </c>
      <c r="V16772">
        <v>2695</v>
      </c>
      <c r="W16772">
        <v>39</v>
      </c>
      <c r="X16772">
        <v>59</v>
      </c>
      <c r="Z16772" t="s">
        <v>22</v>
      </c>
      <c r="AA16772" t="s">
        <v>47</v>
      </c>
      <c r="AB16772">
        <v>3.4</v>
      </c>
      <c r="AD16772" t="s">
        <v>45</v>
      </c>
      <c r="AE16772" s="6">
        <v>44628</v>
      </c>
      <c r="AF16772" t="str">
        <f>_xlfn.IFS(fact_orders[[#This Row],[delivery_time]]&lt;=40,"EARLY",fact_orders[[#This Row],[delivery_time]]&gt;=50,"LATE",TRUE,"ON TIME")</f>
        <v>LATE</v>
      </c>
    </row>
    <row r="16773" spans="16:32" x14ac:dyDescent="0.25">
      <c r="P16773">
        <v>16761</v>
      </c>
      <c r="Q16773">
        <v>62</v>
      </c>
      <c r="R16773">
        <v>11</v>
      </c>
      <c r="S16773" s="6">
        <v>45242</v>
      </c>
      <c r="T16773" s="6">
        <v>0.78333333333333333</v>
      </c>
      <c r="U16773" t="s">
        <v>43</v>
      </c>
      <c r="V16773">
        <v>5448</v>
      </c>
      <c r="W16773">
        <v>34</v>
      </c>
      <c r="X16773">
        <v>40</v>
      </c>
      <c r="Z16773" t="s">
        <v>8</v>
      </c>
      <c r="AA16773" t="s">
        <v>48</v>
      </c>
      <c r="AB16773">
        <v>3.3</v>
      </c>
      <c r="AD16773" t="s">
        <v>45</v>
      </c>
      <c r="AE16773" s="6">
        <v>44623</v>
      </c>
      <c r="AF16773" t="str">
        <f>_xlfn.IFS(fact_orders[[#This Row],[delivery_time]]&lt;=40,"EARLY",fact_orders[[#This Row],[delivery_time]]&gt;=50,"LATE",TRUE,"ON TIME")</f>
        <v>EARLY</v>
      </c>
    </row>
    <row r="16774" spans="16:32" x14ac:dyDescent="0.25">
      <c r="P16774">
        <v>16762</v>
      </c>
      <c r="Q16774">
        <v>52</v>
      </c>
      <c r="R16774">
        <v>9</v>
      </c>
      <c r="S16774" s="6">
        <v>45242</v>
      </c>
      <c r="T16774" s="6">
        <v>0.44791666666666669</v>
      </c>
      <c r="U16774" t="s">
        <v>43</v>
      </c>
      <c r="V16774">
        <v>3412</v>
      </c>
      <c r="W16774">
        <v>38</v>
      </c>
      <c r="X16774">
        <v>58</v>
      </c>
      <c r="Y16774">
        <v>27</v>
      </c>
      <c r="Z16774" t="s">
        <v>25</v>
      </c>
      <c r="AA16774" t="s">
        <v>44</v>
      </c>
      <c r="AB16774">
        <v>4.0999999999999996</v>
      </c>
      <c r="AC16774">
        <v>27</v>
      </c>
      <c r="AD16774" t="s">
        <v>45</v>
      </c>
      <c r="AE16774" s="6">
        <v>44613</v>
      </c>
      <c r="AF16774" t="str">
        <f>_xlfn.IFS(fact_orders[[#This Row],[delivery_time]]&lt;=40,"EARLY",fact_orders[[#This Row],[delivery_time]]&gt;=50,"LATE",TRUE,"ON TIME")</f>
        <v>LATE</v>
      </c>
    </row>
    <row r="16775" spans="16:32" x14ac:dyDescent="0.25">
      <c r="P16775">
        <v>16763</v>
      </c>
      <c r="Q16775">
        <v>101</v>
      </c>
      <c r="R16775">
        <v>2</v>
      </c>
      <c r="S16775" s="6">
        <v>45242</v>
      </c>
      <c r="T16775" s="6">
        <v>0.87569444444444444</v>
      </c>
      <c r="U16775" t="s">
        <v>43</v>
      </c>
      <c r="V16775">
        <v>3527</v>
      </c>
      <c r="W16775">
        <v>27</v>
      </c>
      <c r="X16775">
        <v>37</v>
      </c>
      <c r="Y16775">
        <v>21</v>
      </c>
      <c r="Z16775" t="s">
        <v>17</v>
      </c>
      <c r="AA16775" t="s">
        <v>46</v>
      </c>
      <c r="AB16775">
        <v>4.7</v>
      </c>
      <c r="AC16775">
        <v>21</v>
      </c>
      <c r="AD16775" t="s">
        <v>45</v>
      </c>
      <c r="AE16775" s="6">
        <v>44662</v>
      </c>
      <c r="AF16775" t="str">
        <f>_xlfn.IFS(fact_orders[[#This Row],[delivery_time]]&lt;=40,"EARLY",fact_orders[[#This Row],[delivery_time]]&gt;=50,"LATE",TRUE,"ON TIME")</f>
        <v>EARLY</v>
      </c>
    </row>
    <row r="16776" spans="16:32" x14ac:dyDescent="0.25">
      <c r="P16776">
        <v>16764</v>
      </c>
      <c r="Q16776">
        <v>174</v>
      </c>
      <c r="R16776">
        <v>1</v>
      </c>
      <c r="S16776" s="6">
        <v>45242</v>
      </c>
      <c r="T16776" s="6">
        <v>0.54861111111111116</v>
      </c>
      <c r="U16776" t="s">
        <v>43</v>
      </c>
      <c r="V16776">
        <v>4994</v>
      </c>
      <c r="W16776">
        <v>22</v>
      </c>
      <c r="X16776">
        <v>44</v>
      </c>
      <c r="Y16776">
        <v>18</v>
      </c>
      <c r="Z16776" t="s">
        <v>6</v>
      </c>
      <c r="AA16776" t="s">
        <v>48</v>
      </c>
      <c r="AB16776">
        <v>3</v>
      </c>
      <c r="AC16776">
        <v>18</v>
      </c>
      <c r="AD16776" t="s">
        <v>45</v>
      </c>
      <c r="AE16776" s="6">
        <v>44735</v>
      </c>
      <c r="AF16776" t="str">
        <f>_xlfn.IFS(fact_orders[[#This Row],[delivery_time]]&lt;=40,"EARLY",fact_orders[[#This Row],[delivery_time]]&gt;=50,"LATE",TRUE,"ON TIME")</f>
        <v>ON TIME</v>
      </c>
    </row>
    <row r="16777" spans="16:32" x14ac:dyDescent="0.25">
      <c r="P16777">
        <v>16765</v>
      </c>
      <c r="Q16777">
        <v>363</v>
      </c>
      <c r="R16777">
        <v>10</v>
      </c>
      <c r="S16777" s="6">
        <v>45242</v>
      </c>
      <c r="T16777" s="6">
        <v>0.65555555555555556</v>
      </c>
      <c r="U16777" t="s">
        <v>43</v>
      </c>
      <c r="V16777">
        <v>2574</v>
      </c>
      <c r="W16777">
        <v>15</v>
      </c>
      <c r="X16777">
        <v>59</v>
      </c>
      <c r="Y16777">
        <v>1</v>
      </c>
      <c r="Z16777" t="s">
        <v>7</v>
      </c>
      <c r="AA16777" t="s">
        <v>46</v>
      </c>
      <c r="AB16777">
        <v>4.5</v>
      </c>
      <c r="AC16777">
        <v>1</v>
      </c>
      <c r="AD16777" t="s">
        <v>45</v>
      </c>
      <c r="AE16777" s="6">
        <v>44924</v>
      </c>
      <c r="AF16777" t="str">
        <f>_xlfn.IFS(fact_orders[[#This Row],[delivery_time]]&lt;=40,"EARLY",fact_orders[[#This Row],[delivery_time]]&gt;=50,"LATE",TRUE,"ON TIME")</f>
        <v>LATE</v>
      </c>
    </row>
    <row r="16778" spans="16:32" x14ac:dyDescent="0.25">
      <c r="P16778">
        <v>16766</v>
      </c>
      <c r="Q16778">
        <v>180</v>
      </c>
      <c r="R16778">
        <v>11</v>
      </c>
      <c r="S16778" s="6">
        <v>45242</v>
      </c>
      <c r="T16778" s="6">
        <v>0.76041666666666663</v>
      </c>
      <c r="U16778" t="s">
        <v>43</v>
      </c>
      <c r="V16778">
        <v>4050</v>
      </c>
      <c r="W16778">
        <v>24</v>
      </c>
      <c r="X16778">
        <v>47</v>
      </c>
      <c r="Y16778">
        <v>9</v>
      </c>
      <c r="Z16778" t="s">
        <v>8</v>
      </c>
      <c r="AA16778" t="s">
        <v>48</v>
      </c>
      <c r="AB16778">
        <v>3.3</v>
      </c>
      <c r="AC16778">
        <v>9</v>
      </c>
      <c r="AD16778" t="s">
        <v>45</v>
      </c>
      <c r="AE16778" s="6">
        <v>44741</v>
      </c>
      <c r="AF16778" t="str">
        <f>_xlfn.IFS(fact_orders[[#This Row],[delivery_time]]&lt;=40,"EARLY",fact_orders[[#This Row],[delivery_time]]&gt;=50,"LATE",TRUE,"ON TIME")</f>
        <v>ON TIME</v>
      </c>
    </row>
    <row r="16779" spans="16:32" x14ac:dyDescent="0.25">
      <c r="P16779">
        <v>16767</v>
      </c>
      <c r="Q16779">
        <v>456</v>
      </c>
      <c r="R16779">
        <v>18</v>
      </c>
      <c r="S16779" s="6">
        <v>45242</v>
      </c>
      <c r="T16779" s="6">
        <v>0.83472222222222225</v>
      </c>
      <c r="U16779" t="s">
        <v>43</v>
      </c>
      <c r="V16779">
        <v>4565</v>
      </c>
      <c r="W16779">
        <v>27</v>
      </c>
      <c r="X16779">
        <v>57</v>
      </c>
      <c r="Y16779">
        <v>2</v>
      </c>
      <c r="Z16779" t="s">
        <v>15</v>
      </c>
      <c r="AA16779" t="s">
        <v>46</v>
      </c>
      <c r="AB16779">
        <v>3.1</v>
      </c>
      <c r="AC16779">
        <v>2</v>
      </c>
      <c r="AD16779" t="s">
        <v>45</v>
      </c>
      <c r="AE16779" s="6">
        <v>45017</v>
      </c>
      <c r="AF16779" t="str">
        <f>_xlfn.IFS(fact_orders[[#This Row],[delivery_time]]&lt;=40,"EARLY",fact_orders[[#This Row],[delivery_time]]&gt;=50,"LATE",TRUE,"ON TIME")</f>
        <v>LATE</v>
      </c>
    </row>
    <row r="16780" spans="16:32" x14ac:dyDescent="0.25">
      <c r="P16780">
        <v>16768</v>
      </c>
      <c r="Q16780">
        <v>269</v>
      </c>
      <c r="R16780">
        <v>15</v>
      </c>
      <c r="S16780" s="6">
        <v>45242</v>
      </c>
      <c r="T16780" s="6">
        <v>0.63749999999999996</v>
      </c>
      <c r="U16780" t="s">
        <v>43</v>
      </c>
      <c r="V16780">
        <v>4289</v>
      </c>
      <c r="W16780">
        <v>26</v>
      </c>
      <c r="X16780">
        <v>51</v>
      </c>
      <c r="Y16780">
        <v>46</v>
      </c>
      <c r="Z16780" t="s">
        <v>12</v>
      </c>
      <c r="AA16780" t="s">
        <v>48</v>
      </c>
      <c r="AB16780">
        <v>3.8</v>
      </c>
      <c r="AC16780">
        <v>46</v>
      </c>
      <c r="AD16780" t="s">
        <v>45</v>
      </c>
      <c r="AE16780" s="6">
        <v>44830</v>
      </c>
      <c r="AF16780" t="str">
        <f>_xlfn.IFS(fact_orders[[#This Row],[delivery_time]]&lt;=40,"EARLY",fact_orders[[#This Row],[delivery_time]]&gt;=50,"LATE",TRUE,"ON TIME")</f>
        <v>LATE</v>
      </c>
    </row>
    <row r="16781" spans="16:32" x14ac:dyDescent="0.25">
      <c r="P16781">
        <v>16769</v>
      </c>
      <c r="Q16781">
        <v>87</v>
      </c>
      <c r="R16781">
        <v>1</v>
      </c>
      <c r="S16781" s="6">
        <v>45242</v>
      </c>
      <c r="T16781" s="6">
        <v>0.41666666666666669</v>
      </c>
      <c r="U16781" t="s">
        <v>43</v>
      </c>
      <c r="V16781">
        <v>5984</v>
      </c>
      <c r="W16781">
        <v>35</v>
      </c>
      <c r="X16781">
        <v>43</v>
      </c>
      <c r="Y16781">
        <v>8</v>
      </c>
      <c r="Z16781" t="s">
        <v>6</v>
      </c>
      <c r="AA16781" t="s">
        <v>48</v>
      </c>
      <c r="AB16781">
        <v>3</v>
      </c>
      <c r="AC16781">
        <v>8</v>
      </c>
      <c r="AD16781" t="s">
        <v>45</v>
      </c>
      <c r="AE16781" s="6">
        <v>44648</v>
      </c>
      <c r="AF16781" t="str">
        <f>_xlfn.IFS(fact_orders[[#This Row],[delivery_time]]&lt;=40,"EARLY",fact_orders[[#This Row],[delivery_time]]&gt;=50,"LATE",TRUE,"ON TIME")</f>
        <v>ON TIME</v>
      </c>
    </row>
    <row r="16782" spans="16:32" x14ac:dyDescent="0.25">
      <c r="P16782">
        <v>16770</v>
      </c>
      <c r="Q16782">
        <v>473</v>
      </c>
      <c r="R16782">
        <v>15</v>
      </c>
      <c r="S16782" s="6">
        <v>45242</v>
      </c>
      <c r="T16782" s="6">
        <v>0.5180555555555556</v>
      </c>
      <c r="U16782" t="s">
        <v>43</v>
      </c>
      <c r="V16782">
        <v>3595</v>
      </c>
      <c r="W16782">
        <v>38</v>
      </c>
      <c r="X16782">
        <v>49</v>
      </c>
      <c r="Y16782">
        <v>18</v>
      </c>
      <c r="Z16782" t="s">
        <v>12</v>
      </c>
      <c r="AA16782" t="s">
        <v>48</v>
      </c>
      <c r="AB16782">
        <v>3.8</v>
      </c>
      <c r="AC16782">
        <v>18</v>
      </c>
      <c r="AD16782" t="s">
        <v>45</v>
      </c>
      <c r="AE16782" s="6">
        <v>45034</v>
      </c>
      <c r="AF16782" t="str">
        <f>_xlfn.IFS(fact_orders[[#This Row],[delivery_time]]&lt;=40,"EARLY",fact_orders[[#This Row],[delivery_time]]&gt;=50,"LATE",TRUE,"ON TIME")</f>
        <v>ON TIME</v>
      </c>
    </row>
    <row r="16783" spans="16:32" x14ac:dyDescent="0.25">
      <c r="P16783">
        <v>16771</v>
      </c>
      <c r="Q16783">
        <v>89</v>
      </c>
      <c r="R16783">
        <v>2</v>
      </c>
      <c r="S16783" s="6">
        <v>45242</v>
      </c>
      <c r="T16783" s="6">
        <v>0.73541666666666672</v>
      </c>
      <c r="U16783" t="s">
        <v>43</v>
      </c>
      <c r="V16783">
        <v>5438</v>
      </c>
      <c r="W16783">
        <v>25</v>
      </c>
      <c r="X16783">
        <v>38</v>
      </c>
      <c r="Y16783">
        <v>30</v>
      </c>
      <c r="Z16783" t="s">
        <v>17</v>
      </c>
      <c r="AA16783" t="s">
        <v>46</v>
      </c>
      <c r="AB16783">
        <v>4.7</v>
      </c>
      <c r="AC16783">
        <v>30</v>
      </c>
      <c r="AD16783" t="s">
        <v>45</v>
      </c>
      <c r="AE16783" s="6">
        <v>44650</v>
      </c>
      <c r="AF16783" t="str">
        <f>_xlfn.IFS(fact_orders[[#This Row],[delivery_time]]&lt;=40,"EARLY",fact_orders[[#This Row],[delivery_time]]&gt;=50,"LATE",TRUE,"ON TIME")</f>
        <v>EARLY</v>
      </c>
    </row>
    <row r="16784" spans="16:32" x14ac:dyDescent="0.25">
      <c r="P16784">
        <v>16772</v>
      </c>
      <c r="Q16784">
        <v>499</v>
      </c>
      <c r="R16784">
        <v>11</v>
      </c>
      <c r="S16784" s="6">
        <v>45242</v>
      </c>
      <c r="T16784" s="6">
        <v>0.42777777777777776</v>
      </c>
      <c r="U16784" t="s">
        <v>43</v>
      </c>
      <c r="V16784">
        <v>2970</v>
      </c>
      <c r="W16784">
        <v>28</v>
      </c>
      <c r="X16784">
        <v>44</v>
      </c>
      <c r="Z16784" t="s">
        <v>8</v>
      </c>
      <c r="AA16784" t="s">
        <v>48</v>
      </c>
      <c r="AB16784">
        <v>3.3</v>
      </c>
      <c r="AD16784" t="s">
        <v>45</v>
      </c>
      <c r="AE16784" s="6">
        <v>45060</v>
      </c>
      <c r="AF16784" t="str">
        <f>_xlfn.IFS(fact_orders[[#This Row],[delivery_time]]&lt;=40,"EARLY",fact_orders[[#This Row],[delivery_time]]&gt;=50,"LATE",TRUE,"ON TIME")</f>
        <v>ON TIME</v>
      </c>
    </row>
    <row r="16785" spans="16:32" x14ac:dyDescent="0.25">
      <c r="P16785">
        <v>16773</v>
      </c>
      <c r="Q16785">
        <v>59</v>
      </c>
      <c r="R16785">
        <v>12</v>
      </c>
      <c r="S16785" s="6">
        <v>45242</v>
      </c>
      <c r="T16785" s="6">
        <v>0.85763888888888884</v>
      </c>
      <c r="U16785" t="s">
        <v>43</v>
      </c>
      <c r="V16785">
        <v>2654</v>
      </c>
      <c r="W16785">
        <v>23</v>
      </c>
      <c r="X16785">
        <v>59</v>
      </c>
      <c r="Y16785">
        <v>12</v>
      </c>
      <c r="Z16785" t="s">
        <v>9</v>
      </c>
      <c r="AA16785" t="s">
        <v>44</v>
      </c>
      <c r="AB16785">
        <v>3.7</v>
      </c>
      <c r="AC16785">
        <v>12</v>
      </c>
      <c r="AD16785" t="s">
        <v>45</v>
      </c>
      <c r="AE16785" s="6">
        <v>44620</v>
      </c>
      <c r="AF16785" t="str">
        <f>_xlfn.IFS(fact_orders[[#This Row],[delivery_time]]&lt;=40,"EARLY",fact_orders[[#This Row],[delivery_time]]&gt;=50,"LATE",TRUE,"ON TIME")</f>
        <v>LATE</v>
      </c>
    </row>
    <row r="16786" spans="16:32" x14ac:dyDescent="0.25">
      <c r="P16786">
        <v>16774</v>
      </c>
      <c r="Q16786">
        <v>60</v>
      </c>
      <c r="R16786">
        <v>15</v>
      </c>
      <c r="S16786" s="6">
        <v>45242</v>
      </c>
      <c r="T16786" s="6">
        <v>0.46875</v>
      </c>
      <c r="U16786" t="s">
        <v>43</v>
      </c>
      <c r="V16786">
        <v>4966</v>
      </c>
      <c r="W16786">
        <v>15</v>
      </c>
      <c r="X16786">
        <v>54</v>
      </c>
      <c r="Y16786">
        <v>31</v>
      </c>
      <c r="Z16786" t="s">
        <v>12</v>
      </c>
      <c r="AA16786" t="s">
        <v>48</v>
      </c>
      <c r="AB16786">
        <v>3.8</v>
      </c>
      <c r="AC16786">
        <v>31</v>
      </c>
      <c r="AD16786" t="s">
        <v>45</v>
      </c>
      <c r="AE16786" s="6">
        <v>44621</v>
      </c>
      <c r="AF16786" t="str">
        <f>_xlfn.IFS(fact_orders[[#This Row],[delivery_time]]&lt;=40,"EARLY",fact_orders[[#This Row],[delivery_time]]&gt;=50,"LATE",TRUE,"ON TIME")</f>
        <v>LATE</v>
      </c>
    </row>
    <row r="16787" spans="16:32" x14ac:dyDescent="0.25">
      <c r="P16787">
        <v>16775</v>
      </c>
      <c r="Q16787">
        <v>79</v>
      </c>
      <c r="R16787">
        <v>14</v>
      </c>
      <c r="S16787" s="6">
        <v>45242</v>
      </c>
      <c r="T16787" s="6">
        <v>0.80555555555555558</v>
      </c>
      <c r="U16787" t="s">
        <v>43</v>
      </c>
      <c r="V16787">
        <v>3239</v>
      </c>
      <c r="W16787">
        <v>39</v>
      </c>
      <c r="X16787">
        <v>45</v>
      </c>
      <c r="Y16787">
        <v>29</v>
      </c>
      <c r="Z16787" t="s">
        <v>11</v>
      </c>
      <c r="AA16787" t="s">
        <v>47</v>
      </c>
      <c r="AB16787">
        <v>4.4000000000000004</v>
      </c>
      <c r="AC16787">
        <v>29</v>
      </c>
      <c r="AD16787" t="s">
        <v>45</v>
      </c>
      <c r="AE16787" s="6">
        <v>44640</v>
      </c>
      <c r="AF16787" t="str">
        <f>_xlfn.IFS(fact_orders[[#This Row],[delivery_time]]&lt;=40,"EARLY",fact_orders[[#This Row],[delivery_time]]&gt;=50,"LATE",TRUE,"ON TIME")</f>
        <v>ON TIME</v>
      </c>
    </row>
    <row r="16788" spans="16:32" x14ac:dyDescent="0.25">
      <c r="P16788">
        <v>16776</v>
      </c>
      <c r="Q16788">
        <v>491</v>
      </c>
      <c r="R16788">
        <v>7</v>
      </c>
      <c r="S16788" s="6">
        <v>45242</v>
      </c>
      <c r="T16788" s="6">
        <v>0.64166666666666672</v>
      </c>
      <c r="U16788" t="s">
        <v>43</v>
      </c>
      <c r="V16788">
        <v>3581</v>
      </c>
      <c r="W16788">
        <v>24</v>
      </c>
      <c r="X16788">
        <v>35</v>
      </c>
      <c r="Y16788">
        <v>35</v>
      </c>
      <c r="Z16788" t="s">
        <v>23</v>
      </c>
      <c r="AA16788" t="s">
        <v>44</v>
      </c>
      <c r="AB16788">
        <v>3.4</v>
      </c>
      <c r="AC16788">
        <v>35</v>
      </c>
      <c r="AD16788" t="s">
        <v>45</v>
      </c>
      <c r="AE16788" s="6">
        <v>45052</v>
      </c>
      <c r="AF16788" t="str">
        <f>_xlfn.IFS(fact_orders[[#This Row],[delivery_time]]&lt;=40,"EARLY",fact_orders[[#This Row],[delivery_time]]&gt;=50,"LATE",TRUE,"ON TIME")</f>
        <v>EARLY</v>
      </c>
    </row>
    <row r="16789" spans="16:32" x14ac:dyDescent="0.25">
      <c r="P16789">
        <v>16777</v>
      </c>
      <c r="Q16789">
        <v>100</v>
      </c>
      <c r="R16789">
        <v>15</v>
      </c>
      <c r="S16789" s="6">
        <v>45242</v>
      </c>
      <c r="T16789" s="6">
        <v>0.63749999999999996</v>
      </c>
      <c r="U16789" t="s">
        <v>43</v>
      </c>
      <c r="V16789">
        <v>4545</v>
      </c>
      <c r="W16789">
        <v>38</v>
      </c>
      <c r="X16789">
        <v>30</v>
      </c>
      <c r="Y16789">
        <v>4</v>
      </c>
      <c r="Z16789" t="s">
        <v>12</v>
      </c>
      <c r="AA16789" t="s">
        <v>48</v>
      </c>
      <c r="AB16789">
        <v>3.8</v>
      </c>
      <c r="AC16789">
        <v>4</v>
      </c>
      <c r="AD16789" t="s">
        <v>45</v>
      </c>
      <c r="AE16789" s="6">
        <v>44661</v>
      </c>
      <c r="AF16789" t="str">
        <f>_xlfn.IFS(fact_orders[[#This Row],[delivery_time]]&lt;=40,"EARLY",fact_orders[[#This Row],[delivery_time]]&gt;=50,"LATE",TRUE,"ON TIME")</f>
        <v>EARLY</v>
      </c>
    </row>
    <row r="16790" spans="16:32" x14ac:dyDescent="0.25">
      <c r="P16790">
        <v>16778</v>
      </c>
      <c r="Q16790">
        <v>202</v>
      </c>
      <c r="R16790">
        <v>4</v>
      </c>
      <c r="S16790" s="6">
        <v>45242</v>
      </c>
      <c r="T16790" s="6">
        <v>0.52916666666666667</v>
      </c>
      <c r="U16790" t="s">
        <v>43</v>
      </c>
      <c r="V16790">
        <v>5273</v>
      </c>
      <c r="W16790">
        <v>30</v>
      </c>
      <c r="X16790">
        <v>55</v>
      </c>
      <c r="Y16790">
        <v>25</v>
      </c>
      <c r="Z16790" t="s">
        <v>20</v>
      </c>
      <c r="AA16790" t="s">
        <v>46</v>
      </c>
      <c r="AB16790">
        <v>3.7</v>
      </c>
      <c r="AC16790">
        <v>25</v>
      </c>
      <c r="AD16790" t="s">
        <v>45</v>
      </c>
      <c r="AE16790" s="6">
        <v>44763</v>
      </c>
      <c r="AF16790" t="str">
        <f>_xlfn.IFS(fact_orders[[#This Row],[delivery_time]]&lt;=40,"EARLY",fact_orders[[#This Row],[delivery_time]]&gt;=50,"LATE",TRUE,"ON TIME")</f>
        <v>LATE</v>
      </c>
    </row>
    <row r="16791" spans="16:32" x14ac:dyDescent="0.25">
      <c r="P16791">
        <v>16779</v>
      </c>
      <c r="Q16791">
        <v>226</v>
      </c>
      <c r="R16791">
        <v>14</v>
      </c>
      <c r="S16791" s="6">
        <v>45242</v>
      </c>
      <c r="T16791" s="6">
        <v>0.74513888888888891</v>
      </c>
      <c r="U16791" t="s">
        <v>43</v>
      </c>
      <c r="V16791">
        <v>5509</v>
      </c>
      <c r="W16791">
        <v>29</v>
      </c>
      <c r="X16791">
        <v>46</v>
      </c>
      <c r="Y16791">
        <v>15</v>
      </c>
      <c r="Z16791" t="s">
        <v>11</v>
      </c>
      <c r="AA16791" t="s">
        <v>47</v>
      </c>
      <c r="AB16791">
        <v>4.4000000000000004</v>
      </c>
      <c r="AC16791">
        <v>15</v>
      </c>
      <c r="AD16791" t="s">
        <v>45</v>
      </c>
      <c r="AE16791" s="6">
        <v>44787</v>
      </c>
      <c r="AF16791" t="str">
        <f>_xlfn.IFS(fact_orders[[#This Row],[delivery_time]]&lt;=40,"EARLY",fact_orders[[#This Row],[delivery_time]]&gt;=50,"LATE",TRUE,"ON TIME")</f>
        <v>ON TIME</v>
      </c>
    </row>
    <row r="16792" spans="16:32" x14ac:dyDescent="0.25">
      <c r="P16792">
        <v>16780</v>
      </c>
      <c r="Q16792">
        <v>446</v>
      </c>
      <c r="R16792">
        <v>6</v>
      </c>
      <c r="S16792" s="6">
        <v>45242</v>
      </c>
      <c r="T16792" s="6">
        <v>0.58194444444444449</v>
      </c>
      <c r="U16792" t="s">
        <v>43</v>
      </c>
      <c r="V16792">
        <v>2146</v>
      </c>
      <c r="W16792">
        <v>25</v>
      </c>
      <c r="X16792">
        <v>30</v>
      </c>
      <c r="Z16792" t="s">
        <v>22</v>
      </c>
      <c r="AA16792" t="s">
        <v>47</v>
      </c>
      <c r="AB16792">
        <v>3.4</v>
      </c>
      <c r="AD16792" t="s">
        <v>45</v>
      </c>
      <c r="AE16792" s="6">
        <v>45007</v>
      </c>
      <c r="AF16792" t="str">
        <f>_xlfn.IFS(fact_orders[[#This Row],[delivery_time]]&lt;=40,"EARLY",fact_orders[[#This Row],[delivery_time]]&gt;=50,"LATE",TRUE,"ON TIME")</f>
        <v>EARLY</v>
      </c>
    </row>
    <row r="16793" spans="16:32" x14ac:dyDescent="0.25">
      <c r="P16793">
        <v>16781</v>
      </c>
      <c r="Q16793">
        <v>452</v>
      </c>
      <c r="R16793">
        <v>10</v>
      </c>
      <c r="S16793" s="6">
        <v>45243</v>
      </c>
      <c r="T16793" s="6">
        <v>0.73750000000000004</v>
      </c>
      <c r="U16793" t="s">
        <v>43</v>
      </c>
      <c r="V16793">
        <v>2566</v>
      </c>
      <c r="W16793">
        <v>37</v>
      </c>
      <c r="X16793">
        <v>48</v>
      </c>
      <c r="Y16793">
        <v>6</v>
      </c>
      <c r="Z16793" t="s">
        <v>7</v>
      </c>
      <c r="AA16793" t="s">
        <v>46</v>
      </c>
      <c r="AB16793">
        <v>4.5</v>
      </c>
      <c r="AC16793">
        <v>6</v>
      </c>
      <c r="AD16793" t="s">
        <v>45</v>
      </c>
      <c r="AE16793" s="6">
        <v>45013</v>
      </c>
      <c r="AF16793" t="str">
        <f>_xlfn.IFS(fact_orders[[#This Row],[delivery_time]]&lt;=40,"EARLY",fact_orders[[#This Row],[delivery_time]]&gt;=50,"LATE",TRUE,"ON TIME")</f>
        <v>ON TIME</v>
      </c>
    </row>
    <row r="16794" spans="16:32" x14ac:dyDescent="0.25">
      <c r="P16794">
        <v>16782</v>
      </c>
      <c r="Q16794">
        <v>232</v>
      </c>
      <c r="R16794">
        <v>9</v>
      </c>
      <c r="S16794" s="6">
        <v>45243</v>
      </c>
      <c r="T16794" s="6">
        <v>0.4513888888888889</v>
      </c>
      <c r="U16794" t="s">
        <v>43</v>
      </c>
      <c r="V16794">
        <v>5518</v>
      </c>
      <c r="W16794">
        <v>38</v>
      </c>
      <c r="X16794">
        <v>51</v>
      </c>
      <c r="Z16794" t="s">
        <v>25</v>
      </c>
      <c r="AA16794" t="s">
        <v>44</v>
      </c>
      <c r="AB16794">
        <v>4.0999999999999996</v>
      </c>
      <c r="AD16794" t="s">
        <v>45</v>
      </c>
      <c r="AE16794" s="6">
        <v>44793</v>
      </c>
      <c r="AF16794" t="str">
        <f>_xlfn.IFS(fact_orders[[#This Row],[delivery_time]]&lt;=40,"EARLY",fact_orders[[#This Row],[delivery_time]]&gt;=50,"LATE",TRUE,"ON TIME")</f>
        <v>LATE</v>
      </c>
    </row>
    <row r="16795" spans="16:32" x14ac:dyDescent="0.25">
      <c r="P16795">
        <v>16783</v>
      </c>
      <c r="Q16795">
        <v>476</v>
      </c>
      <c r="R16795">
        <v>17</v>
      </c>
      <c r="S16795" s="6">
        <v>45243</v>
      </c>
      <c r="T16795" s="6">
        <v>0.90625</v>
      </c>
      <c r="U16795" t="s">
        <v>43</v>
      </c>
      <c r="V16795">
        <v>4408</v>
      </c>
      <c r="W16795">
        <v>21</v>
      </c>
      <c r="X16795">
        <v>38</v>
      </c>
      <c r="Y16795">
        <v>17</v>
      </c>
      <c r="Z16795" t="s">
        <v>14</v>
      </c>
      <c r="AA16795" t="s">
        <v>48</v>
      </c>
      <c r="AB16795">
        <v>4</v>
      </c>
      <c r="AC16795">
        <v>17</v>
      </c>
      <c r="AD16795" t="s">
        <v>45</v>
      </c>
      <c r="AE16795" s="6">
        <v>45037</v>
      </c>
      <c r="AF16795" t="str">
        <f>_xlfn.IFS(fact_orders[[#This Row],[delivery_time]]&lt;=40,"EARLY",fact_orders[[#This Row],[delivery_time]]&gt;=50,"LATE",TRUE,"ON TIME")</f>
        <v>EARLY</v>
      </c>
    </row>
    <row r="16796" spans="16:32" x14ac:dyDescent="0.25">
      <c r="P16796">
        <v>16784</v>
      </c>
      <c r="Q16796">
        <v>454</v>
      </c>
      <c r="R16796">
        <v>15</v>
      </c>
      <c r="S16796" s="6">
        <v>45243</v>
      </c>
      <c r="T16796" s="6">
        <v>0.91388888888888886</v>
      </c>
      <c r="U16796" t="s">
        <v>43</v>
      </c>
      <c r="V16796">
        <v>4110</v>
      </c>
      <c r="W16796">
        <v>27</v>
      </c>
      <c r="X16796">
        <v>43</v>
      </c>
      <c r="Y16796">
        <v>16</v>
      </c>
      <c r="Z16796" t="s">
        <v>12</v>
      </c>
      <c r="AA16796" t="s">
        <v>48</v>
      </c>
      <c r="AB16796">
        <v>3.8</v>
      </c>
      <c r="AC16796">
        <v>16</v>
      </c>
      <c r="AD16796" t="s">
        <v>45</v>
      </c>
      <c r="AE16796" s="6">
        <v>45015</v>
      </c>
      <c r="AF16796" t="str">
        <f>_xlfn.IFS(fact_orders[[#This Row],[delivery_time]]&lt;=40,"EARLY",fact_orders[[#This Row],[delivery_time]]&gt;=50,"LATE",TRUE,"ON TIME")</f>
        <v>ON TIME</v>
      </c>
    </row>
    <row r="16797" spans="16:32" x14ac:dyDescent="0.25">
      <c r="P16797">
        <v>16785</v>
      </c>
      <c r="Q16797">
        <v>5</v>
      </c>
      <c r="R16797">
        <v>15</v>
      </c>
      <c r="S16797" s="6">
        <v>45243</v>
      </c>
      <c r="T16797" s="6">
        <v>0.8125</v>
      </c>
      <c r="U16797" t="s">
        <v>43</v>
      </c>
      <c r="V16797">
        <v>5985</v>
      </c>
      <c r="W16797">
        <v>27</v>
      </c>
      <c r="X16797">
        <v>49</v>
      </c>
      <c r="Y16797">
        <v>26</v>
      </c>
      <c r="Z16797" t="s">
        <v>12</v>
      </c>
      <c r="AA16797" t="s">
        <v>48</v>
      </c>
      <c r="AB16797">
        <v>3.8</v>
      </c>
      <c r="AC16797">
        <v>26</v>
      </c>
      <c r="AD16797" t="s">
        <v>45</v>
      </c>
      <c r="AE16797" s="6">
        <v>44566</v>
      </c>
      <c r="AF16797" t="str">
        <f>_xlfn.IFS(fact_orders[[#This Row],[delivery_time]]&lt;=40,"EARLY",fact_orders[[#This Row],[delivery_time]]&gt;=50,"LATE",TRUE,"ON TIME")</f>
        <v>ON TIME</v>
      </c>
    </row>
    <row r="16798" spans="16:32" x14ac:dyDescent="0.25">
      <c r="P16798">
        <v>16786</v>
      </c>
      <c r="Q16798">
        <v>382</v>
      </c>
      <c r="R16798">
        <v>12</v>
      </c>
      <c r="S16798" s="6">
        <v>45243</v>
      </c>
      <c r="T16798" s="6">
        <v>0.50763888888888886</v>
      </c>
      <c r="U16798" t="s">
        <v>43</v>
      </c>
      <c r="V16798">
        <v>4550</v>
      </c>
      <c r="W16798">
        <v>35</v>
      </c>
      <c r="X16798">
        <v>40</v>
      </c>
      <c r="Y16798">
        <v>43</v>
      </c>
      <c r="Z16798" t="s">
        <v>9</v>
      </c>
      <c r="AA16798" t="s">
        <v>44</v>
      </c>
      <c r="AB16798">
        <v>3.7</v>
      </c>
      <c r="AC16798">
        <v>43</v>
      </c>
      <c r="AD16798" t="s">
        <v>45</v>
      </c>
      <c r="AE16798" s="6">
        <v>44943</v>
      </c>
      <c r="AF16798" t="str">
        <f>_xlfn.IFS(fact_orders[[#This Row],[delivery_time]]&lt;=40,"EARLY",fact_orders[[#This Row],[delivery_time]]&gt;=50,"LATE",TRUE,"ON TIME")</f>
        <v>EARLY</v>
      </c>
    </row>
    <row r="16799" spans="16:32" x14ac:dyDescent="0.25">
      <c r="P16799">
        <v>16787</v>
      </c>
      <c r="Q16799">
        <v>467</v>
      </c>
      <c r="R16799">
        <v>19</v>
      </c>
      <c r="S16799" s="6">
        <v>45243</v>
      </c>
      <c r="T16799" s="6">
        <v>0.42569444444444443</v>
      </c>
      <c r="U16799" t="s">
        <v>43</v>
      </c>
      <c r="V16799">
        <v>5408</v>
      </c>
      <c r="W16799">
        <v>16</v>
      </c>
      <c r="X16799">
        <v>53</v>
      </c>
      <c r="Z16799" t="s">
        <v>16</v>
      </c>
      <c r="AA16799" t="s">
        <v>49</v>
      </c>
      <c r="AB16799">
        <v>4.5</v>
      </c>
      <c r="AD16799" t="s">
        <v>45</v>
      </c>
      <c r="AE16799" s="6">
        <v>45028</v>
      </c>
      <c r="AF16799" t="str">
        <f>_xlfn.IFS(fact_orders[[#This Row],[delivery_time]]&lt;=40,"EARLY",fact_orders[[#This Row],[delivery_time]]&gt;=50,"LATE",TRUE,"ON TIME")</f>
        <v>LATE</v>
      </c>
    </row>
    <row r="16800" spans="16:32" x14ac:dyDescent="0.25">
      <c r="P16800">
        <v>16788</v>
      </c>
      <c r="Q16800">
        <v>422</v>
      </c>
      <c r="R16800">
        <v>20</v>
      </c>
      <c r="S16800" s="6">
        <v>45243</v>
      </c>
      <c r="T16800" s="6">
        <v>0.55694444444444446</v>
      </c>
      <c r="U16800" t="s">
        <v>43</v>
      </c>
      <c r="V16800">
        <v>4141</v>
      </c>
      <c r="W16800">
        <v>15</v>
      </c>
      <c r="X16800">
        <v>54</v>
      </c>
      <c r="Y16800">
        <v>39</v>
      </c>
      <c r="Z16800" t="s">
        <v>18</v>
      </c>
      <c r="AA16800" t="s">
        <v>48</v>
      </c>
      <c r="AB16800">
        <v>3.8</v>
      </c>
      <c r="AC16800">
        <v>39</v>
      </c>
      <c r="AD16800" t="s">
        <v>45</v>
      </c>
      <c r="AE16800" s="6">
        <v>44983</v>
      </c>
      <c r="AF16800" t="str">
        <f>_xlfn.IFS(fact_orders[[#This Row],[delivery_time]]&lt;=40,"EARLY",fact_orders[[#This Row],[delivery_time]]&gt;=50,"LATE",TRUE,"ON TIME")</f>
        <v>LATE</v>
      </c>
    </row>
    <row r="16801" spans="16:32" x14ac:dyDescent="0.25">
      <c r="P16801">
        <v>16789</v>
      </c>
      <c r="Q16801">
        <v>207</v>
      </c>
      <c r="R16801">
        <v>17</v>
      </c>
      <c r="S16801" s="6">
        <v>45243</v>
      </c>
      <c r="T16801" s="6">
        <v>0.55902777777777779</v>
      </c>
      <c r="U16801" t="s">
        <v>43</v>
      </c>
      <c r="V16801">
        <v>4549</v>
      </c>
      <c r="W16801">
        <v>16</v>
      </c>
      <c r="X16801">
        <v>35</v>
      </c>
      <c r="Z16801" t="s">
        <v>14</v>
      </c>
      <c r="AA16801" t="s">
        <v>48</v>
      </c>
      <c r="AB16801">
        <v>4</v>
      </c>
      <c r="AD16801" t="s">
        <v>45</v>
      </c>
      <c r="AE16801" s="6">
        <v>44768</v>
      </c>
      <c r="AF16801" t="str">
        <f>_xlfn.IFS(fact_orders[[#This Row],[delivery_time]]&lt;=40,"EARLY",fact_orders[[#This Row],[delivery_time]]&gt;=50,"LATE",TRUE,"ON TIME")</f>
        <v>EARLY</v>
      </c>
    </row>
    <row r="16802" spans="16:32" x14ac:dyDescent="0.25">
      <c r="P16802">
        <v>16790</v>
      </c>
      <c r="Q16802">
        <v>493</v>
      </c>
      <c r="R16802">
        <v>11</v>
      </c>
      <c r="S16802" s="6">
        <v>45243</v>
      </c>
      <c r="T16802" s="6">
        <v>0.86597222222222225</v>
      </c>
      <c r="U16802" t="s">
        <v>43</v>
      </c>
      <c r="V16802">
        <v>4185</v>
      </c>
      <c r="W16802">
        <v>18</v>
      </c>
      <c r="X16802">
        <v>50</v>
      </c>
      <c r="Y16802">
        <v>48</v>
      </c>
      <c r="Z16802" t="s">
        <v>8</v>
      </c>
      <c r="AA16802" t="s">
        <v>48</v>
      </c>
      <c r="AB16802">
        <v>3.3</v>
      </c>
      <c r="AC16802">
        <v>48</v>
      </c>
      <c r="AD16802" t="s">
        <v>45</v>
      </c>
      <c r="AE16802" s="6">
        <v>45054</v>
      </c>
      <c r="AF16802" t="str">
        <f>_xlfn.IFS(fact_orders[[#This Row],[delivery_time]]&lt;=40,"EARLY",fact_orders[[#This Row],[delivery_time]]&gt;=50,"LATE",TRUE,"ON TIME")</f>
        <v>LATE</v>
      </c>
    </row>
    <row r="16803" spans="16:32" x14ac:dyDescent="0.25">
      <c r="P16803">
        <v>16791</v>
      </c>
      <c r="Q16803">
        <v>310</v>
      </c>
      <c r="R16803">
        <v>7</v>
      </c>
      <c r="S16803" s="6">
        <v>45243</v>
      </c>
      <c r="T16803" s="6">
        <v>0.48819444444444443</v>
      </c>
      <c r="U16803" t="s">
        <v>43</v>
      </c>
      <c r="V16803">
        <v>4645</v>
      </c>
      <c r="W16803">
        <v>24</v>
      </c>
      <c r="X16803">
        <v>55</v>
      </c>
      <c r="Y16803">
        <v>19</v>
      </c>
      <c r="Z16803" t="s">
        <v>23</v>
      </c>
      <c r="AA16803" t="s">
        <v>44</v>
      </c>
      <c r="AB16803">
        <v>3.4</v>
      </c>
      <c r="AC16803">
        <v>19</v>
      </c>
      <c r="AD16803" t="s">
        <v>45</v>
      </c>
      <c r="AE16803" s="6">
        <v>44871</v>
      </c>
      <c r="AF16803" t="str">
        <f>_xlfn.IFS(fact_orders[[#This Row],[delivery_time]]&lt;=40,"EARLY",fact_orders[[#This Row],[delivery_time]]&gt;=50,"LATE",TRUE,"ON TIME")</f>
        <v>LATE</v>
      </c>
    </row>
    <row r="16804" spans="16:32" x14ac:dyDescent="0.25">
      <c r="P16804">
        <v>16792</v>
      </c>
      <c r="Q16804">
        <v>428</v>
      </c>
      <c r="R16804">
        <v>1</v>
      </c>
      <c r="S16804" s="6">
        <v>45243</v>
      </c>
      <c r="T16804" s="6">
        <v>0.79861111111111116</v>
      </c>
      <c r="U16804" t="s">
        <v>43</v>
      </c>
      <c r="V16804">
        <v>4874</v>
      </c>
      <c r="W16804">
        <v>34</v>
      </c>
      <c r="X16804">
        <v>44</v>
      </c>
      <c r="Y16804">
        <v>29</v>
      </c>
      <c r="Z16804" t="s">
        <v>6</v>
      </c>
      <c r="AA16804" t="s">
        <v>48</v>
      </c>
      <c r="AB16804">
        <v>3</v>
      </c>
      <c r="AC16804">
        <v>29</v>
      </c>
      <c r="AD16804" t="s">
        <v>45</v>
      </c>
      <c r="AE16804" s="6">
        <v>44989</v>
      </c>
      <c r="AF16804" t="str">
        <f>_xlfn.IFS(fact_orders[[#This Row],[delivery_time]]&lt;=40,"EARLY",fact_orders[[#This Row],[delivery_time]]&gt;=50,"LATE",TRUE,"ON TIME")</f>
        <v>ON TIME</v>
      </c>
    </row>
    <row r="16805" spans="16:32" x14ac:dyDescent="0.25">
      <c r="P16805">
        <v>16793</v>
      </c>
      <c r="Q16805">
        <v>371</v>
      </c>
      <c r="R16805">
        <v>15</v>
      </c>
      <c r="S16805" s="6">
        <v>45243</v>
      </c>
      <c r="T16805" s="6">
        <v>0.75138888888888888</v>
      </c>
      <c r="U16805" t="s">
        <v>43</v>
      </c>
      <c r="V16805">
        <v>3999</v>
      </c>
      <c r="W16805">
        <v>34</v>
      </c>
      <c r="X16805">
        <v>51</v>
      </c>
      <c r="Y16805">
        <v>27</v>
      </c>
      <c r="Z16805" t="s">
        <v>12</v>
      </c>
      <c r="AA16805" t="s">
        <v>48</v>
      </c>
      <c r="AB16805">
        <v>3.8</v>
      </c>
      <c r="AC16805">
        <v>27</v>
      </c>
      <c r="AD16805" t="s">
        <v>45</v>
      </c>
      <c r="AE16805" s="6">
        <v>44932</v>
      </c>
      <c r="AF16805" t="str">
        <f>_xlfn.IFS(fact_orders[[#This Row],[delivery_time]]&lt;=40,"EARLY",fact_orders[[#This Row],[delivery_time]]&gt;=50,"LATE",TRUE,"ON TIME")</f>
        <v>LATE</v>
      </c>
    </row>
    <row r="16806" spans="16:32" x14ac:dyDescent="0.25">
      <c r="P16806">
        <v>16794</v>
      </c>
      <c r="Q16806">
        <v>15</v>
      </c>
      <c r="R16806">
        <v>8</v>
      </c>
      <c r="S16806" s="6">
        <v>45243</v>
      </c>
      <c r="T16806" s="6">
        <v>0.81458333333333333</v>
      </c>
      <c r="U16806" t="s">
        <v>43</v>
      </c>
      <c r="V16806">
        <v>4595</v>
      </c>
      <c r="W16806">
        <v>28</v>
      </c>
      <c r="X16806">
        <v>39</v>
      </c>
      <c r="Y16806">
        <v>48</v>
      </c>
      <c r="Z16806" t="s">
        <v>24</v>
      </c>
      <c r="AA16806" t="s">
        <v>44</v>
      </c>
      <c r="AB16806">
        <v>4.2</v>
      </c>
      <c r="AC16806">
        <v>48</v>
      </c>
      <c r="AD16806" t="s">
        <v>45</v>
      </c>
      <c r="AE16806" s="6">
        <v>44576</v>
      </c>
      <c r="AF16806" t="str">
        <f>_xlfn.IFS(fact_orders[[#This Row],[delivery_time]]&lt;=40,"EARLY",fact_orders[[#This Row],[delivery_time]]&gt;=50,"LATE",TRUE,"ON TIME")</f>
        <v>EARLY</v>
      </c>
    </row>
    <row r="16807" spans="16:32" x14ac:dyDescent="0.25">
      <c r="P16807">
        <v>16795</v>
      </c>
      <c r="Q16807">
        <v>131</v>
      </c>
      <c r="R16807">
        <v>5</v>
      </c>
      <c r="S16807" s="6">
        <v>45243</v>
      </c>
      <c r="T16807" s="6">
        <v>0.49930555555555556</v>
      </c>
      <c r="U16807" t="s">
        <v>43</v>
      </c>
      <c r="V16807">
        <v>2421</v>
      </c>
      <c r="W16807">
        <v>18</v>
      </c>
      <c r="X16807">
        <v>32</v>
      </c>
      <c r="Y16807">
        <v>50</v>
      </c>
      <c r="Z16807" t="s">
        <v>21</v>
      </c>
      <c r="AA16807" t="s">
        <v>46</v>
      </c>
      <c r="AB16807">
        <v>3</v>
      </c>
      <c r="AC16807">
        <v>50</v>
      </c>
      <c r="AD16807" t="s">
        <v>45</v>
      </c>
      <c r="AE16807" s="6">
        <v>44692</v>
      </c>
      <c r="AF16807" t="str">
        <f>_xlfn.IFS(fact_orders[[#This Row],[delivery_time]]&lt;=40,"EARLY",fact_orders[[#This Row],[delivery_time]]&gt;=50,"LATE",TRUE,"ON TIME")</f>
        <v>EARLY</v>
      </c>
    </row>
    <row r="16808" spans="16:32" x14ac:dyDescent="0.25">
      <c r="P16808">
        <v>16796</v>
      </c>
      <c r="Q16808">
        <v>463</v>
      </c>
      <c r="R16808">
        <v>2</v>
      </c>
      <c r="S16808" s="6">
        <v>45243</v>
      </c>
      <c r="T16808" s="6">
        <v>0.56041666666666667</v>
      </c>
      <c r="U16808" t="s">
        <v>43</v>
      </c>
      <c r="V16808">
        <v>2717</v>
      </c>
      <c r="W16808">
        <v>26</v>
      </c>
      <c r="X16808">
        <v>48</v>
      </c>
      <c r="Y16808">
        <v>2</v>
      </c>
      <c r="Z16808" t="s">
        <v>17</v>
      </c>
      <c r="AA16808" t="s">
        <v>46</v>
      </c>
      <c r="AB16808">
        <v>4.7</v>
      </c>
      <c r="AC16808">
        <v>2</v>
      </c>
      <c r="AD16808" t="s">
        <v>45</v>
      </c>
      <c r="AE16808" s="6">
        <v>45024</v>
      </c>
      <c r="AF16808" t="str">
        <f>_xlfn.IFS(fact_orders[[#This Row],[delivery_time]]&lt;=40,"EARLY",fact_orders[[#This Row],[delivery_time]]&gt;=50,"LATE",TRUE,"ON TIME")</f>
        <v>ON TIME</v>
      </c>
    </row>
    <row r="16809" spans="16:32" x14ac:dyDescent="0.25">
      <c r="P16809">
        <v>16797</v>
      </c>
      <c r="Q16809">
        <v>483</v>
      </c>
      <c r="R16809">
        <v>8</v>
      </c>
      <c r="S16809" s="6">
        <v>45243</v>
      </c>
      <c r="T16809" s="6">
        <v>0.57013888888888886</v>
      </c>
      <c r="U16809" t="s">
        <v>43</v>
      </c>
      <c r="V16809">
        <v>4290</v>
      </c>
      <c r="W16809">
        <v>29</v>
      </c>
      <c r="X16809">
        <v>59</v>
      </c>
      <c r="Z16809" t="s">
        <v>24</v>
      </c>
      <c r="AA16809" t="s">
        <v>44</v>
      </c>
      <c r="AB16809">
        <v>4.2</v>
      </c>
      <c r="AD16809" t="s">
        <v>45</v>
      </c>
      <c r="AE16809" s="6">
        <v>45044</v>
      </c>
      <c r="AF16809" t="str">
        <f>_xlfn.IFS(fact_orders[[#This Row],[delivery_time]]&lt;=40,"EARLY",fact_orders[[#This Row],[delivery_time]]&gt;=50,"LATE",TRUE,"ON TIME")</f>
        <v>LATE</v>
      </c>
    </row>
    <row r="16810" spans="16:32" x14ac:dyDescent="0.25">
      <c r="P16810">
        <v>16798</v>
      </c>
      <c r="Q16810">
        <v>409</v>
      </c>
      <c r="R16810">
        <v>19</v>
      </c>
      <c r="S16810" s="6">
        <v>45243</v>
      </c>
      <c r="T16810" s="6">
        <v>0.8881944444444444</v>
      </c>
      <c r="U16810" t="s">
        <v>43</v>
      </c>
      <c r="V16810">
        <v>3526</v>
      </c>
      <c r="W16810">
        <v>33</v>
      </c>
      <c r="X16810">
        <v>55</v>
      </c>
      <c r="Y16810">
        <v>14</v>
      </c>
      <c r="Z16810" t="s">
        <v>16</v>
      </c>
      <c r="AA16810" t="s">
        <v>49</v>
      </c>
      <c r="AB16810">
        <v>4.5</v>
      </c>
      <c r="AC16810">
        <v>14</v>
      </c>
      <c r="AD16810" t="s">
        <v>45</v>
      </c>
      <c r="AE16810" s="6">
        <v>44970</v>
      </c>
      <c r="AF16810" t="str">
        <f>_xlfn.IFS(fact_orders[[#This Row],[delivery_time]]&lt;=40,"EARLY",fact_orders[[#This Row],[delivery_time]]&gt;=50,"LATE",TRUE,"ON TIME")</f>
        <v>LATE</v>
      </c>
    </row>
    <row r="16811" spans="16:32" x14ac:dyDescent="0.25">
      <c r="P16811">
        <v>16799</v>
      </c>
      <c r="Q16811">
        <v>480</v>
      </c>
      <c r="R16811">
        <v>14</v>
      </c>
      <c r="S16811" s="6">
        <v>45243</v>
      </c>
      <c r="T16811" s="6">
        <v>0.64513888888888893</v>
      </c>
      <c r="U16811" t="s">
        <v>43</v>
      </c>
      <c r="V16811">
        <v>5675</v>
      </c>
      <c r="W16811">
        <v>20</v>
      </c>
      <c r="X16811">
        <v>54</v>
      </c>
      <c r="Y16811">
        <v>26</v>
      </c>
      <c r="Z16811" t="s">
        <v>11</v>
      </c>
      <c r="AA16811" t="s">
        <v>47</v>
      </c>
      <c r="AB16811">
        <v>4.4000000000000004</v>
      </c>
      <c r="AC16811">
        <v>26</v>
      </c>
      <c r="AD16811" t="s">
        <v>45</v>
      </c>
      <c r="AE16811" s="6">
        <v>45041</v>
      </c>
      <c r="AF16811" t="str">
        <f>_xlfn.IFS(fact_orders[[#This Row],[delivery_time]]&lt;=40,"EARLY",fact_orders[[#This Row],[delivery_time]]&gt;=50,"LATE",TRUE,"ON TIME")</f>
        <v>LATE</v>
      </c>
    </row>
    <row r="16812" spans="16:32" x14ac:dyDescent="0.25">
      <c r="P16812">
        <v>16800</v>
      </c>
      <c r="Q16812">
        <v>185</v>
      </c>
      <c r="R16812">
        <v>19</v>
      </c>
      <c r="S16812" s="6">
        <v>45243</v>
      </c>
      <c r="T16812" s="6">
        <v>0.53819444444444442</v>
      </c>
      <c r="U16812" t="s">
        <v>43</v>
      </c>
      <c r="V16812">
        <v>5298</v>
      </c>
      <c r="W16812">
        <v>18</v>
      </c>
      <c r="X16812">
        <v>37</v>
      </c>
      <c r="Z16812" t="s">
        <v>16</v>
      </c>
      <c r="AA16812" t="s">
        <v>49</v>
      </c>
      <c r="AB16812">
        <v>4.5</v>
      </c>
      <c r="AD16812" t="s">
        <v>45</v>
      </c>
      <c r="AE16812" s="6">
        <v>44746</v>
      </c>
      <c r="AF16812" t="str">
        <f>_xlfn.IFS(fact_orders[[#This Row],[delivery_time]]&lt;=40,"EARLY",fact_orders[[#This Row],[delivery_time]]&gt;=50,"LATE",TRUE,"ON TIME")</f>
        <v>EARLY</v>
      </c>
    </row>
    <row r="16813" spans="16:32" x14ac:dyDescent="0.25">
      <c r="P16813">
        <v>16801</v>
      </c>
      <c r="Q16813">
        <v>487</v>
      </c>
      <c r="R16813">
        <v>2</v>
      </c>
      <c r="S16813" s="6">
        <v>45243</v>
      </c>
      <c r="T16813" s="6">
        <v>0.84166666666666667</v>
      </c>
      <c r="U16813" t="s">
        <v>43</v>
      </c>
      <c r="V16813">
        <v>4625</v>
      </c>
      <c r="W16813">
        <v>18</v>
      </c>
      <c r="X16813">
        <v>52</v>
      </c>
      <c r="Z16813" t="s">
        <v>17</v>
      </c>
      <c r="AA16813" t="s">
        <v>46</v>
      </c>
      <c r="AB16813">
        <v>4.7</v>
      </c>
      <c r="AD16813" t="s">
        <v>45</v>
      </c>
      <c r="AE16813" s="6">
        <v>45048</v>
      </c>
      <c r="AF16813" t="str">
        <f>_xlfn.IFS(fact_orders[[#This Row],[delivery_time]]&lt;=40,"EARLY",fact_orders[[#This Row],[delivery_time]]&gt;=50,"LATE",TRUE,"ON TIME")</f>
        <v>LATE</v>
      </c>
    </row>
    <row r="16814" spans="16:32" x14ac:dyDescent="0.25">
      <c r="P16814">
        <v>16802</v>
      </c>
      <c r="Q16814">
        <v>438</v>
      </c>
      <c r="R16814">
        <v>15</v>
      </c>
      <c r="S16814" s="6">
        <v>45243</v>
      </c>
      <c r="T16814" s="6">
        <v>0.69861111111111107</v>
      </c>
      <c r="U16814" t="s">
        <v>43</v>
      </c>
      <c r="V16814">
        <v>5938</v>
      </c>
      <c r="W16814">
        <v>27</v>
      </c>
      <c r="X16814">
        <v>45</v>
      </c>
      <c r="Y16814">
        <v>30</v>
      </c>
      <c r="Z16814" t="s">
        <v>12</v>
      </c>
      <c r="AA16814" t="s">
        <v>48</v>
      </c>
      <c r="AB16814">
        <v>3.8</v>
      </c>
      <c r="AC16814">
        <v>30</v>
      </c>
      <c r="AD16814" t="s">
        <v>45</v>
      </c>
      <c r="AE16814" s="6">
        <v>44999</v>
      </c>
      <c r="AF16814" t="str">
        <f>_xlfn.IFS(fact_orders[[#This Row],[delivery_time]]&lt;=40,"EARLY",fact_orders[[#This Row],[delivery_time]]&gt;=50,"LATE",TRUE,"ON TIME")</f>
        <v>ON TIME</v>
      </c>
    </row>
    <row r="16815" spans="16:32" x14ac:dyDescent="0.25">
      <c r="P16815">
        <v>16803</v>
      </c>
      <c r="Q16815">
        <v>160</v>
      </c>
      <c r="R16815">
        <v>16</v>
      </c>
      <c r="S16815" s="6">
        <v>45243</v>
      </c>
      <c r="T16815" s="6">
        <v>0.42569444444444443</v>
      </c>
      <c r="U16815" t="s">
        <v>43</v>
      </c>
      <c r="V16815">
        <v>2065</v>
      </c>
      <c r="W16815">
        <v>20</v>
      </c>
      <c r="X16815">
        <v>47</v>
      </c>
      <c r="Y16815">
        <v>17</v>
      </c>
      <c r="Z16815" t="s">
        <v>13</v>
      </c>
      <c r="AA16815" t="s">
        <v>47</v>
      </c>
      <c r="AB16815">
        <v>3.4</v>
      </c>
      <c r="AC16815">
        <v>17</v>
      </c>
      <c r="AD16815" t="s">
        <v>45</v>
      </c>
      <c r="AE16815" s="6">
        <v>44721</v>
      </c>
      <c r="AF16815" t="str">
        <f>_xlfn.IFS(fact_orders[[#This Row],[delivery_time]]&lt;=40,"EARLY",fact_orders[[#This Row],[delivery_time]]&gt;=50,"LATE",TRUE,"ON TIME")</f>
        <v>ON TIME</v>
      </c>
    </row>
    <row r="16816" spans="16:32" x14ac:dyDescent="0.25">
      <c r="P16816">
        <v>16804</v>
      </c>
      <c r="Q16816">
        <v>44</v>
      </c>
      <c r="R16816">
        <v>8</v>
      </c>
      <c r="S16816" s="6">
        <v>45243</v>
      </c>
      <c r="T16816" s="6">
        <v>0.74791666666666667</v>
      </c>
      <c r="U16816" t="s">
        <v>43</v>
      </c>
      <c r="V16816">
        <v>2038</v>
      </c>
      <c r="W16816">
        <v>32</v>
      </c>
      <c r="X16816">
        <v>52</v>
      </c>
      <c r="Y16816">
        <v>26</v>
      </c>
      <c r="Z16816" t="s">
        <v>24</v>
      </c>
      <c r="AA16816" t="s">
        <v>44</v>
      </c>
      <c r="AB16816">
        <v>4.2</v>
      </c>
      <c r="AC16816">
        <v>26</v>
      </c>
      <c r="AD16816" t="s">
        <v>45</v>
      </c>
      <c r="AE16816" s="6">
        <v>44605</v>
      </c>
      <c r="AF16816" t="str">
        <f>_xlfn.IFS(fact_orders[[#This Row],[delivery_time]]&lt;=40,"EARLY",fact_orders[[#This Row],[delivery_time]]&gt;=50,"LATE",TRUE,"ON TIME")</f>
        <v>LATE</v>
      </c>
    </row>
    <row r="16817" spans="16:32" x14ac:dyDescent="0.25">
      <c r="P16817">
        <v>16805</v>
      </c>
      <c r="Q16817">
        <v>85</v>
      </c>
      <c r="R16817">
        <v>20</v>
      </c>
      <c r="S16817" s="6">
        <v>45243</v>
      </c>
      <c r="T16817" s="6">
        <v>0.48749999999999999</v>
      </c>
      <c r="U16817" t="s">
        <v>43</v>
      </c>
      <c r="V16817">
        <v>5839</v>
      </c>
      <c r="W16817">
        <v>22</v>
      </c>
      <c r="X16817">
        <v>54</v>
      </c>
      <c r="Y16817">
        <v>43</v>
      </c>
      <c r="Z16817" t="s">
        <v>18</v>
      </c>
      <c r="AA16817" t="s">
        <v>48</v>
      </c>
      <c r="AB16817">
        <v>3.8</v>
      </c>
      <c r="AC16817">
        <v>43</v>
      </c>
      <c r="AD16817" t="s">
        <v>45</v>
      </c>
      <c r="AE16817" s="6">
        <v>44646</v>
      </c>
      <c r="AF16817" t="str">
        <f>_xlfn.IFS(fact_orders[[#This Row],[delivery_time]]&lt;=40,"EARLY",fact_orders[[#This Row],[delivery_time]]&gt;=50,"LATE",TRUE,"ON TIME")</f>
        <v>LATE</v>
      </c>
    </row>
    <row r="16818" spans="16:32" x14ac:dyDescent="0.25">
      <c r="P16818">
        <v>16806</v>
      </c>
      <c r="Q16818">
        <v>340</v>
      </c>
      <c r="R16818">
        <v>17</v>
      </c>
      <c r="S16818" s="6">
        <v>45243</v>
      </c>
      <c r="T16818" s="6">
        <v>0.6333333333333333</v>
      </c>
      <c r="U16818" t="s">
        <v>43</v>
      </c>
      <c r="V16818">
        <v>4559</v>
      </c>
      <c r="W16818">
        <v>34</v>
      </c>
      <c r="X16818">
        <v>55</v>
      </c>
      <c r="Z16818" t="s">
        <v>14</v>
      </c>
      <c r="AA16818" t="s">
        <v>48</v>
      </c>
      <c r="AB16818">
        <v>4</v>
      </c>
      <c r="AD16818" t="s">
        <v>45</v>
      </c>
      <c r="AE16818" s="6">
        <v>44901</v>
      </c>
      <c r="AF16818" t="str">
        <f>_xlfn.IFS(fact_orders[[#This Row],[delivery_time]]&lt;=40,"EARLY",fact_orders[[#This Row],[delivery_time]]&gt;=50,"LATE",TRUE,"ON TIME")</f>
        <v>LATE</v>
      </c>
    </row>
    <row r="16819" spans="16:32" x14ac:dyDescent="0.25">
      <c r="P16819">
        <v>16807</v>
      </c>
      <c r="Q16819">
        <v>247</v>
      </c>
      <c r="R16819">
        <v>11</v>
      </c>
      <c r="S16819" s="6">
        <v>45243</v>
      </c>
      <c r="T16819" s="6">
        <v>0.60347222222222219</v>
      </c>
      <c r="U16819" t="s">
        <v>43</v>
      </c>
      <c r="V16819">
        <v>4683</v>
      </c>
      <c r="W16819">
        <v>27</v>
      </c>
      <c r="X16819">
        <v>41</v>
      </c>
      <c r="Z16819" t="s">
        <v>8</v>
      </c>
      <c r="AA16819" t="s">
        <v>48</v>
      </c>
      <c r="AB16819">
        <v>3.3</v>
      </c>
      <c r="AD16819" t="s">
        <v>45</v>
      </c>
      <c r="AE16819" s="6">
        <v>44808</v>
      </c>
      <c r="AF16819" t="str">
        <f>_xlfn.IFS(fact_orders[[#This Row],[delivery_time]]&lt;=40,"EARLY",fact_orders[[#This Row],[delivery_time]]&gt;=50,"LATE",TRUE,"ON TIME")</f>
        <v>ON TIME</v>
      </c>
    </row>
    <row r="16820" spans="16:32" x14ac:dyDescent="0.25">
      <c r="P16820">
        <v>16808</v>
      </c>
      <c r="Q16820">
        <v>170</v>
      </c>
      <c r="R16820">
        <v>12</v>
      </c>
      <c r="S16820" s="6">
        <v>45243</v>
      </c>
      <c r="T16820" s="6">
        <v>0.71597222222222223</v>
      </c>
      <c r="U16820" t="s">
        <v>43</v>
      </c>
      <c r="V16820">
        <v>5451</v>
      </c>
      <c r="W16820">
        <v>26</v>
      </c>
      <c r="X16820">
        <v>36</v>
      </c>
      <c r="Y16820">
        <v>9</v>
      </c>
      <c r="Z16820" t="s">
        <v>9</v>
      </c>
      <c r="AA16820" t="s">
        <v>44</v>
      </c>
      <c r="AB16820">
        <v>3.7</v>
      </c>
      <c r="AC16820">
        <v>9</v>
      </c>
      <c r="AD16820" t="s">
        <v>45</v>
      </c>
      <c r="AE16820" s="6">
        <v>44731</v>
      </c>
      <c r="AF16820" t="str">
        <f>_xlfn.IFS(fact_orders[[#This Row],[delivery_time]]&lt;=40,"EARLY",fact_orders[[#This Row],[delivery_time]]&gt;=50,"LATE",TRUE,"ON TIME")</f>
        <v>EARLY</v>
      </c>
    </row>
    <row r="16821" spans="16:32" x14ac:dyDescent="0.25">
      <c r="P16821">
        <v>16809</v>
      </c>
      <c r="Q16821">
        <v>26</v>
      </c>
      <c r="R16821">
        <v>11</v>
      </c>
      <c r="S16821" s="6">
        <v>45243</v>
      </c>
      <c r="T16821" s="6">
        <v>0.85624999999999996</v>
      </c>
      <c r="U16821" t="s">
        <v>43</v>
      </c>
      <c r="V16821">
        <v>5765</v>
      </c>
      <c r="W16821">
        <v>22</v>
      </c>
      <c r="X16821">
        <v>43</v>
      </c>
      <c r="Y16821">
        <v>27</v>
      </c>
      <c r="Z16821" t="s">
        <v>8</v>
      </c>
      <c r="AA16821" t="s">
        <v>48</v>
      </c>
      <c r="AB16821">
        <v>3.3</v>
      </c>
      <c r="AC16821">
        <v>27</v>
      </c>
      <c r="AD16821" t="s">
        <v>45</v>
      </c>
      <c r="AE16821" s="6">
        <v>44587</v>
      </c>
      <c r="AF16821" t="str">
        <f>_xlfn.IFS(fact_orders[[#This Row],[delivery_time]]&lt;=40,"EARLY",fact_orders[[#This Row],[delivery_time]]&gt;=50,"LATE",TRUE,"ON TIME")</f>
        <v>ON TIME</v>
      </c>
    </row>
    <row r="16822" spans="16:32" x14ac:dyDescent="0.25">
      <c r="P16822">
        <v>16810</v>
      </c>
      <c r="Q16822">
        <v>260</v>
      </c>
      <c r="R16822">
        <v>1</v>
      </c>
      <c r="S16822" s="6">
        <v>45243</v>
      </c>
      <c r="T16822" s="6">
        <v>0.53611111111111109</v>
      </c>
      <c r="U16822" t="s">
        <v>43</v>
      </c>
      <c r="V16822">
        <v>2005</v>
      </c>
      <c r="W16822">
        <v>33</v>
      </c>
      <c r="X16822">
        <v>44</v>
      </c>
      <c r="Y16822">
        <v>39</v>
      </c>
      <c r="Z16822" t="s">
        <v>6</v>
      </c>
      <c r="AA16822" t="s">
        <v>48</v>
      </c>
      <c r="AB16822">
        <v>3</v>
      </c>
      <c r="AC16822">
        <v>39</v>
      </c>
      <c r="AD16822" t="s">
        <v>45</v>
      </c>
      <c r="AE16822" s="6">
        <v>44821</v>
      </c>
      <c r="AF16822" t="str">
        <f>_xlfn.IFS(fact_orders[[#This Row],[delivery_time]]&lt;=40,"EARLY",fact_orders[[#This Row],[delivery_time]]&gt;=50,"LATE",TRUE,"ON TIME")</f>
        <v>ON TIME</v>
      </c>
    </row>
    <row r="16823" spans="16:32" x14ac:dyDescent="0.25">
      <c r="P16823">
        <v>16811</v>
      </c>
      <c r="Q16823">
        <v>239</v>
      </c>
      <c r="R16823">
        <v>19</v>
      </c>
      <c r="S16823" s="6">
        <v>45244</v>
      </c>
      <c r="T16823" s="6">
        <v>0.59583333333333333</v>
      </c>
      <c r="U16823" t="s">
        <v>43</v>
      </c>
      <c r="V16823">
        <v>4039</v>
      </c>
      <c r="W16823">
        <v>37</v>
      </c>
      <c r="X16823">
        <v>31</v>
      </c>
      <c r="Z16823" t="s">
        <v>16</v>
      </c>
      <c r="AA16823" t="s">
        <v>49</v>
      </c>
      <c r="AB16823">
        <v>4.5</v>
      </c>
      <c r="AD16823" t="s">
        <v>45</v>
      </c>
      <c r="AE16823" s="6">
        <v>44800</v>
      </c>
      <c r="AF16823" t="str">
        <f>_xlfn.IFS(fact_orders[[#This Row],[delivery_time]]&lt;=40,"EARLY",fact_orders[[#This Row],[delivery_time]]&gt;=50,"LATE",TRUE,"ON TIME")</f>
        <v>EARLY</v>
      </c>
    </row>
    <row r="16824" spans="16:32" x14ac:dyDescent="0.25">
      <c r="P16824">
        <v>16812</v>
      </c>
      <c r="Q16824">
        <v>13</v>
      </c>
      <c r="R16824">
        <v>8</v>
      </c>
      <c r="S16824" s="6">
        <v>45244</v>
      </c>
      <c r="T16824" s="6">
        <v>0.76875000000000004</v>
      </c>
      <c r="U16824" t="s">
        <v>43</v>
      </c>
      <c r="V16824">
        <v>5418</v>
      </c>
      <c r="W16824">
        <v>38</v>
      </c>
      <c r="X16824">
        <v>48</v>
      </c>
      <c r="Y16824">
        <v>9</v>
      </c>
      <c r="Z16824" t="s">
        <v>24</v>
      </c>
      <c r="AA16824" t="s">
        <v>44</v>
      </c>
      <c r="AB16824">
        <v>4.2</v>
      </c>
      <c r="AC16824">
        <v>9</v>
      </c>
      <c r="AD16824" t="s">
        <v>45</v>
      </c>
      <c r="AE16824" s="6">
        <v>44574</v>
      </c>
      <c r="AF16824" t="str">
        <f>_xlfn.IFS(fact_orders[[#This Row],[delivery_time]]&lt;=40,"EARLY",fact_orders[[#This Row],[delivery_time]]&gt;=50,"LATE",TRUE,"ON TIME")</f>
        <v>ON TIME</v>
      </c>
    </row>
    <row r="16825" spans="16:32" x14ac:dyDescent="0.25">
      <c r="P16825">
        <v>16813</v>
      </c>
      <c r="Q16825">
        <v>329</v>
      </c>
      <c r="R16825">
        <v>15</v>
      </c>
      <c r="S16825" s="6">
        <v>45244</v>
      </c>
      <c r="T16825" s="6">
        <v>0.47499999999999998</v>
      </c>
      <c r="U16825" t="s">
        <v>43</v>
      </c>
      <c r="V16825">
        <v>5584</v>
      </c>
      <c r="W16825">
        <v>25</v>
      </c>
      <c r="X16825">
        <v>39</v>
      </c>
      <c r="Y16825">
        <v>38</v>
      </c>
      <c r="Z16825" t="s">
        <v>12</v>
      </c>
      <c r="AA16825" t="s">
        <v>48</v>
      </c>
      <c r="AB16825">
        <v>3.8</v>
      </c>
      <c r="AC16825">
        <v>38</v>
      </c>
      <c r="AD16825" t="s">
        <v>45</v>
      </c>
      <c r="AE16825" s="6">
        <v>44890</v>
      </c>
      <c r="AF16825" t="str">
        <f>_xlfn.IFS(fact_orders[[#This Row],[delivery_time]]&lt;=40,"EARLY",fact_orders[[#This Row],[delivery_time]]&gt;=50,"LATE",TRUE,"ON TIME")</f>
        <v>EARLY</v>
      </c>
    </row>
    <row r="16826" spans="16:32" x14ac:dyDescent="0.25">
      <c r="P16826">
        <v>16814</v>
      </c>
      <c r="Q16826">
        <v>47</v>
      </c>
      <c r="R16826">
        <v>6</v>
      </c>
      <c r="S16826" s="6">
        <v>45244</v>
      </c>
      <c r="T16826" s="6">
        <v>0.45</v>
      </c>
      <c r="U16826" t="s">
        <v>43</v>
      </c>
      <c r="V16826">
        <v>2866</v>
      </c>
      <c r="W16826">
        <v>28</v>
      </c>
      <c r="X16826">
        <v>55</v>
      </c>
      <c r="Y16826">
        <v>15</v>
      </c>
      <c r="Z16826" t="s">
        <v>22</v>
      </c>
      <c r="AA16826" t="s">
        <v>47</v>
      </c>
      <c r="AB16826">
        <v>3.4</v>
      </c>
      <c r="AC16826">
        <v>15</v>
      </c>
      <c r="AD16826" t="s">
        <v>45</v>
      </c>
      <c r="AE16826" s="6">
        <v>44608</v>
      </c>
      <c r="AF16826" t="str">
        <f>_xlfn.IFS(fact_orders[[#This Row],[delivery_time]]&lt;=40,"EARLY",fact_orders[[#This Row],[delivery_time]]&gt;=50,"LATE",TRUE,"ON TIME")</f>
        <v>LATE</v>
      </c>
    </row>
    <row r="16827" spans="16:32" x14ac:dyDescent="0.25">
      <c r="P16827">
        <v>16815</v>
      </c>
      <c r="Q16827">
        <v>436</v>
      </c>
      <c r="R16827">
        <v>12</v>
      </c>
      <c r="S16827" s="6">
        <v>45244</v>
      </c>
      <c r="T16827" s="6">
        <v>0.5493055555555556</v>
      </c>
      <c r="U16827" t="s">
        <v>43</v>
      </c>
      <c r="V16827">
        <v>4425</v>
      </c>
      <c r="W16827">
        <v>19</v>
      </c>
      <c r="X16827">
        <v>56</v>
      </c>
      <c r="Z16827" t="s">
        <v>9</v>
      </c>
      <c r="AA16827" t="s">
        <v>44</v>
      </c>
      <c r="AB16827">
        <v>3.7</v>
      </c>
      <c r="AD16827" t="s">
        <v>45</v>
      </c>
      <c r="AE16827" s="6">
        <v>44997</v>
      </c>
      <c r="AF16827" t="str">
        <f>_xlfn.IFS(fact_orders[[#This Row],[delivery_time]]&lt;=40,"EARLY",fact_orders[[#This Row],[delivery_time]]&gt;=50,"LATE",TRUE,"ON TIME")</f>
        <v>LATE</v>
      </c>
    </row>
    <row r="16828" spans="16:32" x14ac:dyDescent="0.25">
      <c r="P16828">
        <v>16816</v>
      </c>
      <c r="Q16828">
        <v>215</v>
      </c>
      <c r="R16828">
        <v>15</v>
      </c>
      <c r="S16828" s="6">
        <v>45244</v>
      </c>
      <c r="T16828" s="6">
        <v>0.8979166666666667</v>
      </c>
      <c r="U16828" t="s">
        <v>43</v>
      </c>
      <c r="V16828">
        <v>3415</v>
      </c>
      <c r="W16828">
        <v>34</v>
      </c>
      <c r="X16828">
        <v>49</v>
      </c>
      <c r="Y16828">
        <v>6</v>
      </c>
      <c r="Z16828" t="s">
        <v>12</v>
      </c>
      <c r="AA16828" t="s">
        <v>48</v>
      </c>
      <c r="AB16828">
        <v>3.8</v>
      </c>
      <c r="AC16828">
        <v>6</v>
      </c>
      <c r="AD16828" t="s">
        <v>45</v>
      </c>
      <c r="AE16828" s="6">
        <v>44776</v>
      </c>
      <c r="AF16828" t="str">
        <f>_xlfn.IFS(fact_orders[[#This Row],[delivery_time]]&lt;=40,"EARLY",fact_orders[[#This Row],[delivery_time]]&gt;=50,"LATE",TRUE,"ON TIME")</f>
        <v>ON TIME</v>
      </c>
    </row>
    <row r="16829" spans="16:32" x14ac:dyDescent="0.25">
      <c r="P16829">
        <v>16817</v>
      </c>
      <c r="Q16829">
        <v>154</v>
      </c>
      <c r="R16829">
        <v>17</v>
      </c>
      <c r="S16829" s="6">
        <v>45244</v>
      </c>
      <c r="T16829" s="6">
        <v>0.46736111111111112</v>
      </c>
      <c r="U16829" t="s">
        <v>43</v>
      </c>
      <c r="V16829">
        <v>4963</v>
      </c>
      <c r="W16829">
        <v>24</v>
      </c>
      <c r="X16829">
        <v>57</v>
      </c>
      <c r="Y16829">
        <v>6</v>
      </c>
      <c r="Z16829" t="s">
        <v>14</v>
      </c>
      <c r="AA16829" t="s">
        <v>48</v>
      </c>
      <c r="AB16829">
        <v>4</v>
      </c>
      <c r="AC16829">
        <v>6</v>
      </c>
      <c r="AD16829" t="s">
        <v>45</v>
      </c>
      <c r="AE16829" s="6">
        <v>44715</v>
      </c>
      <c r="AF16829" t="str">
        <f>_xlfn.IFS(fact_orders[[#This Row],[delivery_time]]&lt;=40,"EARLY",fact_orders[[#This Row],[delivery_time]]&gt;=50,"LATE",TRUE,"ON TIME")</f>
        <v>LATE</v>
      </c>
    </row>
    <row r="16830" spans="16:32" x14ac:dyDescent="0.25">
      <c r="P16830">
        <v>16818</v>
      </c>
      <c r="Q16830">
        <v>369</v>
      </c>
      <c r="R16830">
        <v>1</v>
      </c>
      <c r="S16830" s="6">
        <v>45244</v>
      </c>
      <c r="T16830" s="6">
        <v>0.70625000000000004</v>
      </c>
      <c r="U16830" t="s">
        <v>43</v>
      </c>
      <c r="V16830">
        <v>2743</v>
      </c>
      <c r="W16830">
        <v>30</v>
      </c>
      <c r="X16830">
        <v>54</v>
      </c>
      <c r="Y16830">
        <v>45</v>
      </c>
      <c r="Z16830" t="s">
        <v>6</v>
      </c>
      <c r="AA16830" t="s">
        <v>48</v>
      </c>
      <c r="AB16830">
        <v>3</v>
      </c>
      <c r="AC16830">
        <v>45</v>
      </c>
      <c r="AD16830" t="s">
        <v>45</v>
      </c>
      <c r="AE16830" s="6">
        <v>44930</v>
      </c>
      <c r="AF16830" t="str">
        <f>_xlfn.IFS(fact_orders[[#This Row],[delivery_time]]&lt;=40,"EARLY",fact_orders[[#This Row],[delivery_time]]&gt;=50,"LATE",TRUE,"ON TIME")</f>
        <v>LATE</v>
      </c>
    </row>
    <row r="16831" spans="16:32" x14ac:dyDescent="0.25">
      <c r="P16831">
        <v>16819</v>
      </c>
      <c r="Q16831">
        <v>403</v>
      </c>
      <c r="R16831">
        <v>8</v>
      </c>
      <c r="S16831" s="6">
        <v>45244</v>
      </c>
      <c r="T16831" s="6">
        <v>0.74444444444444446</v>
      </c>
      <c r="U16831" t="s">
        <v>43</v>
      </c>
      <c r="V16831">
        <v>5819</v>
      </c>
      <c r="W16831">
        <v>38</v>
      </c>
      <c r="X16831">
        <v>36</v>
      </c>
      <c r="Y16831">
        <v>45</v>
      </c>
      <c r="Z16831" t="s">
        <v>24</v>
      </c>
      <c r="AA16831" t="s">
        <v>44</v>
      </c>
      <c r="AB16831">
        <v>4.2</v>
      </c>
      <c r="AC16831">
        <v>45</v>
      </c>
      <c r="AD16831" t="s">
        <v>45</v>
      </c>
      <c r="AE16831" s="6">
        <v>44964</v>
      </c>
      <c r="AF16831" t="str">
        <f>_xlfn.IFS(fact_orders[[#This Row],[delivery_time]]&lt;=40,"EARLY",fact_orders[[#This Row],[delivery_time]]&gt;=50,"LATE",TRUE,"ON TIME")</f>
        <v>EARLY</v>
      </c>
    </row>
    <row r="16832" spans="16:32" x14ac:dyDescent="0.25">
      <c r="P16832">
        <v>16820</v>
      </c>
      <c r="Q16832">
        <v>114</v>
      </c>
      <c r="R16832">
        <v>13</v>
      </c>
      <c r="S16832" s="6">
        <v>45244</v>
      </c>
      <c r="T16832" s="6">
        <v>0.59583333333333333</v>
      </c>
      <c r="U16832" t="s">
        <v>43</v>
      </c>
      <c r="V16832">
        <v>4202</v>
      </c>
      <c r="W16832">
        <v>20</v>
      </c>
      <c r="X16832">
        <v>42</v>
      </c>
      <c r="Y16832">
        <v>16</v>
      </c>
      <c r="Z16832" t="s">
        <v>10</v>
      </c>
      <c r="AA16832" t="s">
        <v>46</v>
      </c>
      <c r="AB16832">
        <v>3.3</v>
      </c>
      <c r="AC16832">
        <v>16</v>
      </c>
      <c r="AD16832" t="s">
        <v>45</v>
      </c>
      <c r="AE16832" s="6">
        <v>44675</v>
      </c>
      <c r="AF16832" t="str">
        <f>_xlfn.IFS(fact_orders[[#This Row],[delivery_time]]&lt;=40,"EARLY",fact_orders[[#This Row],[delivery_time]]&gt;=50,"LATE",TRUE,"ON TIME")</f>
        <v>ON TIME</v>
      </c>
    </row>
    <row r="16833" spans="16:32" x14ac:dyDescent="0.25">
      <c r="P16833">
        <v>16821</v>
      </c>
      <c r="Q16833">
        <v>179</v>
      </c>
      <c r="R16833">
        <v>16</v>
      </c>
      <c r="S16833" s="6">
        <v>45244</v>
      </c>
      <c r="T16833" s="6">
        <v>0.73819444444444449</v>
      </c>
      <c r="U16833" t="s">
        <v>43</v>
      </c>
      <c r="V16833">
        <v>4161</v>
      </c>
      <c r="W16833">
        <v>30</v>
      </c>
      <c r="X16833">
        <v>35</v>
      </c>
      <c r="Y16833">
        <v>44</v>
      </c>
      <c r="Z16833" t="s">
        <v>13</v>
      </c>
      <c r="AA16833" t="s">
        <v>47</v>
      </c>
      <c r="AB16833">
        <v>3.4</v>
      </c>
      <c r="AC16833">
        <v>44</v>
      </c>
      <c r="AD16833" t="s">
        <v>45</v>
      </c>
      <c r="AE16833" s="6">
        <v>44740</v>
      </c>
      <c r="AF16833" t="str">
        <f>_xlfn.IFS(fact_orders[[#This Row],[delivery_time]]&lt;=40,"EARLY",fact_orders[[#This Row],[delivery_time]]&gt;=50,"LATE",TRUE,"ON TIME")</f>
        <v>EARLY</v>
      </c>
    </row>
    <row r="16834" spans="16:32" x14ac:dyDescent="0.25">
      <c r="P16834">
        <v>16822</v>
      </c>
      <c r="Q16834">
        <v>267</v>
      </c>
      <c r="R16834">
        <v>16</v>
      </c>
      <c r="S16834" s="6">
        <v>45244</v>
      </c>
      <c r="T16834" s="6">
        <v>0.75972222222222219</v>
      </c>
      <c r="U16834" t="s">
        <v>43</v>
      </c>
      <c r="V16834">
        <v>3209</v>
      </c>
      <c r="W16834">
        <v>32</v>
      </c>
      <c r="X16834">
        <v>45</v>
      </c>
      <c r="Y16834">
        <v>49</v>
      </c>
      <c r="Z16834" t="s">
        <v>13</v>
      </c>
      <c r="AA16834" t="s">
        <v>47</v>
      </c>
      <c r="AB16834">
        <v>3.4</v>
      </c>
      <c r="AC16834">
        <v>49</v>
      </c>
      <c r="AD16834" t="s">
        <v>45</v>
      </c>
      <c r="AE16834" s="6">
        <v>44828</v>
      </c>
      <c r="AF16834" t="str">
        <f>_xlfn.IFS(fact_orders[[#This Row],[delivery_time]]&lt;=40,"EARLY",fact_orders[[#This Row],[delivery_time]]&gt;=50,"LATE",TRUE,"ON TIME")</f>
        <v>ON TIME</v>
      </c>
    </row>
    <row r="16835" spans="16:32" x14ac:dyDescent="0.25">
      <c r="P16835">
        <v>16823</v>
      </c>
      <c r="Q16835">
        <v>18</v>
      </c>
      <c r="R16835">
        <v>3</v>
      </c>
      <c r="S16835" s="6">
        <v>45244</v>
      </c>
      <c r="T16835" s="6">
        <v>0.58402777777777781</v>
      </c>
      <c r="U16835" t="s">
        <v>43</v>
      </c>
      <c r="V16835">
        <v>5357</v>
      </c>
      <c r="W16835">
        <v>39</v>
      </c>
      <c r="X16835">
        <v>37</v>
      </c>
      <c r="Z16835" t="s">
        <v>19</v>
      </c>
      <c r="AA16835" t="s">
        <v>44</v>
      </c>
      <c r="AB16835">
        <v>4</v>
      </c>
      <c r="AD16835" t="s">
        <v>45</v>
      </c>
      <c r="AE16835" s="6">
        <v>44579</v>
      </c>
      <c r="AF16835" t="str">
        <f>_xlfn.IFS(fact_orders[[#This Row],[delivery_time]]&lt;=40,"EARLY",fact_orders[[#This Row],[delivery_time]]&gt;=50,"LATE",TRUE,"ON TIME")</f>
        <v>EARLY</v>
      </c>
    </row>
    <row r="16836" spans="16:32" x14ac:dyDescent="0.25">
      <c r="P16836">
        <v>16824</v>
      </c>
      <c r="Q16836">
        <v>482</v>
      </c>
      <c r="R16836">
        <v>18</v>
      </c>
      <c r="S16836" s="6">
        <v>45244</v>
      </c>
      <c r="T16836" s="6">
        <v>0.69930555555555551</v>
      </c>
      <c r="U16836" t="s">
        <v>43</v>
      </c>
      <c r="V16836">
        <v>2928</v>
      </c>
      <c r="W16836">
        <v>27</v>
      </c>
      <c r="X16836">
        <v>48</v>
      </c>
      <c r="Y16836">
        <v>43</v>
      </c>
      <c r="Z16836" t="s">
        <v>15</v>
      </c>
      <c r="AA16836" t="s">
        <v>46</v>
      </c>
      <c r="AB16836">
        <v>3.1</v>
      </c>
      <c r="AC16836">
        <v>43</v>
      </c>
      <c r="AD16836" t="s">
        <v>45</v>
      </c>
      <c r="AE16836" s="6">
        <v>45043</v>
      </c>
      <c r="AF16836" t="str">
        <f>_xlfn.IFS(fact_orders[[#This Row],[delivery_time]]&lt;=40,"EARLY",fact_orders[[#This Row],[delivery_time]]&gt;=50,"LATE",TRUE,"ON TIME")</f>
        <v>ON TIME</v>
      </c>
    </row>
    <row r="16837" spans="16:32" x14ac:dyDescent="0.25">
      <c r="P16837">
        <v>16825</v>
      </c>
      <c r="Q16837">
        <v>356</v>
      </c>
      <c r="R16837">
        <v>20</v>
      </c>
      <c r="S16837" s="6">
        <v>45244</v>
      </c>
      <c r="T16837" s="6">
        <v>0.81041666666666667</v>
      </c>
      <c r="U16837" t="s">
        <v>43</v>
      </c>
      <c r="V16837">
        <v>5359</v>
      </c>
      <c r="W16837">
        <v>31</v>
      </c>
      <c r="X16837">
        <v>47</v>
      </c>
      <c r="Y16837">
        <v>3</v>
      </c>
      <c r="Z16837" t="s">
        <v>18</v>
      </c>
      <c r="AA16837" t="s">
        <v>48</v>
      </c>
      <c r="AB16837">
        <v>3.8</v>
      </c>
      <c r="AC16837">
        <v>3</v>
      </c>
      <c r="AD16837" t="s">
        <v>45</v>
      </c>
      <c r="AE16837" s="6">
        <v>44917</v>
      </c>
      <c r="AF16837" t="str">
        <f>_xlfn.IFS(fact_orders[[#This Row],[delivery_time]]&lt;=40,"EARLY",fact_orders[[#This Row],[delivery_time]]&gt;=50,"LATE",TRUE,"ON TIME")</f>
        <v>ON TIME</v>
      </c>
    </row>
    <row r="16838" spans="16:32" x14ac:dyDescent="0.25">
      <c r="P16838">
        <v>16826</v>
      </c>
      <c r="Q16838">
        <v>284</v>
      </c>
      <c r="R16838">
        <v>9</v>
      </c>
      <c r="S16838" s="6">
        <v>45244</v>
      </c>
      <c r="T16838" s="6">
        <v>0.55625000000000002</v>
      </c>
      <c r="U16838" t="s">
        <v>43</v>
      </c>
      <c r="V16838">
        <v>5976</v>
      </c>
      <c r="W16838">
        <v>31</v>
      </c>
      <c r="X16838">
        <v>36</v>
      </c>
      <c r="Y16838">
        <v>37</v>
      </c>
      <c r="Z16838" t="s">
        <v>25</v>
      </c>
      <c r="AA16838" t="s">
        <v>44</v>
      </c>
      <c r="AB16838">
        <v>4.0999999999999996</v>
      </c>
      <c r="AC16838">
        <v>37</v>
      </c>
      <c r="AD16838" t="s">
        <v>45</v>
      </c>
      <c r="AE16838" s="6">
        <v>44845</v>
      </c>
      <c r="AF16838" t="str">
        <f>_xlfn.IFS(fact_orders[[#This Row],[delivery_time]]&lt;=40,"EARLY",fact_orders[[#This Row],[delivery_time]]&gt;=50,"LATE",TRUE,"ON TIME")</f>
        <v>EARLY</v>
      </c>
    </row>
    <row r="16839" spans="16:32" x14ac:dyDescent="0.25">
      <c r="P16839">
        <v>16827</v>
      </c>
      <c r="Q16839">
        <v>17</v>
      </c>
      <c r="R16839">
        <v>12</v>
      </c>
      <c r="S16839" s="6">
        <v>45244</v>
      </c>
      <c r="T16839" s="6">
        <v>0.79861111111111116</v>
      </c>
      <c r="U16839" t="s">
        <v>43</v>
      </c>
      <c r="V16839">
        <v>2300</v>
      </c>
      <c r="W16839">
        <v>39</v>
      </c>
      <c r="X16839">
        <v>56</v>
      </c>
      <c r="Y16839">
        <v>10</v>
      </c>
      <c r="Z16839" t="s">
        <v>9</v>
      </c>
      <c r="AA16839" t="s">
        <v>44</v>
      </c>
      <c r="AB16839">
        <v>3.7</v>
      </c>
      <c r="AC16839">
        <v>10</v>
      </c>
      <c r="AD16839" t="s">
        <v>45</v>
      </c>
      <c r="AE16839" s="6">
        <v>44578</v>
      </c>
      <c r="AF16839" t="str">
        <f>_xlfn.IFS(fact_orders[[#This Row],[delivery_time]]&lt;=40,"EARLY",fact_orders[[#This Row],[delivery_time]]&gt;=50,"LATE",TRUE,"ON TIME")</f>
        <v>LATE</v>
      </c>
    </row>
    <row r="16840" spans="16:32" x14ac:dyDescent="0.25">
      <c r="P16840">
        <v>16828</v>
      </c>
      <c r="Q16840">
        <v>192</v>
      </c>
      <c r="R16840">
        <v>15</v>
      </c>
      <c r="S16840" s="6">
        <v>45244</v>
      </c>
      <c r="T16840" s="6">
        <v>0.61250000000000004</v>
      </c>
      <c r="U16840" t="s">
        <v>43</v>
      </c>
      <c r="V16840">
        <v>5703</v>
      </c>
      <c r="W16840">
        <v>27</v>
      </c>
      <c r="X16840">
        <v>46</v>
      </c>
      <c r="Z16840" t="s">
        <v>12</v>
      </c>
      <c r="AA16840" t="s">
        <v>48</v>
      </c>
      <c r="AB16840">
        <v>3.8</v>
      </c>
      <c r="AD16840" t="s">
        <v>45</v>
      </c>
      <c r="AE16840" s="6">
        <v>44753</v>
      </c>
      <c r="AF16840" t="str">
        <f>_xlfn.IFS(fact_orders[[#This Row],[delivery_time]]&lt;=40,"EARLY",fact_orders[[#This Row],[delivery_time]]&gt;=50,"LATE",TRUE,"ON TIME")</f>
        <v>ON TIME</v>
      </c>
    </row>
    <row r="16841" spans="16:32" x14ac:dyDescent="0.25">
      <c r="P16841">
        <v>16829</v>
      </c>
      <c r="Q16841">
        <v>212</v>
      </c>
      <c r="R16841">
        <v>3</v>
      </c>
      <c r="S16841" s="6">
        <v>45244</v>
      </c>
      <c r="T16841" s="6">
        <v>0.87638888888888888</v>
      </c>
      <c r="U16841" t="s">
        <v>43</v>
      </c>
      <c r="V16841">
        <v>5168</v>
      </c>
      <c r="W16841">
        <v>16</v>
      </c>
      <c r="X16841">
        <v>39</v>
      </c>
      <c r="Y16841">
        <v>6</v>
      </c>
      <c r="Z16841" t="s">
        <v>19</v>
      </c>
      <c r="AA16841" t="s">
        <v>44</v>
      </c>
      <c r="AB16841">
        <v>4</v>
      </c>
      <c r="AC16841">
        <v>6</v>
      </c>
      <c r="AD16841" t="s">
        <v>45</v>
      </c>
      <c r="AE16841" s="6">
        <v>44773</v>
      </c>
      <c r="AF16841" t="str">
        <f>_xlfn.IFS(fact_orders[[#This Row],[delivery_time]]&lt;=40,"EARLY",fact_orders[[#This Row],[delivery_time]]&gt;=50,"LATE",TRUE,"ON TIME")</f>
        <v>EARLY</v>
      </c>
    </row>
    <row r="16842" spans="16:32" x14ac:dyDescent="0.25">
      <c r="P16842">
        <v>16830</v>
      </c>
      <c r="Q16842">
        <v>285</v>
      </c>
      <c r="R16842">
        <v>14</v>
      </c>
      <c r="S16842" s="6">
        <v>45244</v>
      </c>
      <c r="T16842" s="6">
        <v>0.69652777777777775</v>
      </c>
      <c r="U16842" t="s">
        <v>43</v>
      </c>
      <c r="V16842">
        <v>4691</v>
      </c>
      <c r="W16842">
        <v>32</v>
      </c>
      <c r="X16842">
        <v>57</v>
      </c>
      <c r="Y16842">
        <v>37</v>
      </c>
      <c r="Z16842" t="s">
        <v>11</v>
      </c>
      <c r="AA16842" t="s">
        <v>47</v>
      </c>
      <c r="AB16842">
        <v>4.4000000000000004</v>
      </c>
      <c r="AC16842">
        <v>37</v>
      </c>
      <c r="AD16842" t="s">
        <v>45</v>
      </c>
      <c r="AE16842" s="6">
        <v>44846</v>
      </c>
      <c r="AF16842" t="str">
        <f>_xlfn.IFS(fact_orders[[#This Row],[delivery_time]]&lt;=40,"EARLY",fact_orders[[#This Row],[delivery_time]]&gt;=50,"LATE",TRUE,"ON TIME")</f>
        <v>LATE</v>
      </c>
    </row>
    <row r="16843" spans="16:32" x14ac:dyDescent="0.25">
      <c r="P16843">
        <v>16831</v>
      </c>
      <c r="Q16843">
        <v>393</v>
      </c>
      <c r="R16843">
        <v>12</v>
      </c>
      <c r="S16843" s="6">
        <v>45244</v>
      </c>
      <c r="T16843" s="6">
        <v>0.91319444444444442</v>
      </c>
      <c r="U16843" t="s">
        <v>43</v>
      </c>
      <c r="V16843">
        <v>2516</v>
      </c>
      <c r="W16843">
        <v>21</v>
      </c>
      <c r="X16843">
        <v>54</v>
      </c>
      <c r="Y16843">
        <v>21</v>
      </c>
      <c r="Z16843" t="s">
        <v>9</v>
      </c>
      <c r="AA16843" t="s">
        <v>44</v>
      </c>
      <c r="AB16843">
        <v>3.7</v>
      </c>
      <c r="AC16843">
        <v>21</v>
      </c>
      <c r="AD16843" t="s">
        <v>45</v>
      </c>
      <c r="AE16843" s="6">
        <v>44954</v>
      </c>
      <c r="AF16843" t="str">
        <f>_xlfn.IFS(fact_orders[[#This Row],[delivery_time]]&lt;=40,"EARLY",fact_orders[[#This Row],[delivery_time]]&gt;=50,"LATE",TRUE,"ON TIME")</f>
        <v>LATE</v>
      </c>
    </row>
    <row r="16844" spans="16:32" x14ac:dyDescent="0.25">
      <c r="P16844">
        <v>16832</v>
      </c>
      <c r="Q16844">
        <v>128</v>
      </c>
      <c r="R16844">
        <v>19</v>
      </c>
      <c r="S16844" s="6">
        <v>45244</v>
      </c>
      <c r="T16844" s="6">
        <v>0.56388888888888888</v>
      </c>
      <c r="U16844" t="s">
        <v>43</v>
      </c>
      <c r="V16844">
        <v>2647</v>
      </c>
      <c r="W16844">
        <v>16</v>
      </c>
      <c r="X16844">
        <v>49</v>
      </c>
      <c r="Y16844">
        <v>49</v>
      </c>
      <c r="Z16844" t="s">
        <v>16</v>
      </c>
      <c r="AA16844" t="s">
        <v>49</v>
      </c>
      <c r="AB16844">
        <v>4.5</v>
      </c>
      <c r="AC16844">
        <v>49</v>
      </c>
      <c r="AD16844" t="s">
        <v>45</v>
      </c>
      <c r="AE16844" s="6">
        <v>44689</v>
      </c>
      <c r="AF16844" t="str">
        <f>_xlfn.IFS(fact_orders[[#This Row],[delivery_time]]&lt;=40,"EARLY",fact_orders[[#This Row],[delivery_time]]&gt;=50,"LATE",TRUE,"ON TIME")</f>
        <v>ON TIME</v>
      </c>
    </row>
    <row r="16845" spans="16:32" x14ac:dyDescent="0.25">
      <c r="P16845">
        <v>16833</v>
      </c>
      <c r="Q16845">
        <v>385</v>
      </c>
      <c r="R16845">
        <v>3</v>
      </c>
      <c r="S16845" s="6">
        <v>45244</v>
      </c>
      <c r="T16845" s="6">
        <v>0.53749999999999998</v>
      </c>
      <c r="U16845" t="s">
        <v>43</v>
      </c>
      <c r="V16845">
        <v>3709</v>
      </c>
      <c r="W16845">
        <v>32</v>
      </c>
      <c r="X16845">
        <v>55</v>
      </c>
      <c r="Y16845">
        <v>31</v>
      </c>
      <c r="Z16845" t="s">
        <v>19</v>
      </c>
      <c r="AA16845" t="s">
        <v>44</v>
      </c>
      <c r="AB16845">
        <v>4</v>
      </c>
      <c r="AC16845">
        <v>31</v>
      </c>
      <c r="AD16845" t="s">
        <v>45</v>
      </c>
      <c r="AE16845" s="6">
        <v>44946</v>
      </c>
      <c r="AF16845" t="str">
        <f>_xlfn.IFS(fact_orders[[#This Row],[delivery_time]]&lt;=40,"EARLY",fact_orders[[#This Row],[delivery_time]]&gt;=50,"LATE",TRUE,"ON TIME")</f>
        <v>LATE</v>
      </c>
    </row>
    <row r="16846" spans="16:32" x14ac:dyDescent="0.25">
      <c r="P16846">
        <v>16834</v>
      </c>
      <c r="Q16846">
        <v>110</v>
      </c>
      <c r="R16846">
        <v>17</v>
      </c>
      <c r="S16846" s="6">
        <v>45244</v>
      </c>
      <c r="T16846" s="6">
        <v>0.8125</v>
      </c>
      <c r="U16846" t="s">
        <v>43</v>
      </c>
      <c r="V16846">
        <v>4111</v>
      </c>
      <c r="W16846">
        <v>34</v>
      </c>
      <c r="X16846">
        <v>52</v>
      </c>
      <c r="Z16846" t="s">
        <v>14</v>
      </c>
      <c r="AA16846" t="s">
        <v>48</v>
      </c>
      <c r="AB16846">
        <v>4</v>
      </c>
      <c r="AD16846" t="s">
        <v>45</v>
      </c>
      <c r="AE16846" s="6">
        <v>44671</v>
      </c>
      <c r="AF16846" t="str">
        <f>_xlfn.IFS(fact_orders[[#This Row],[delivery_time]]&lt;=40,"EARLY",fact_orders[[#This Row],[delivery_time]]&gt;=50,"LATE",TRUE,"ON TIME")</f>
        <v>LATE</v>
      </c>
    </row>
    <row r="16847" spans="16:32" x14ac:dyDescent="0.25">
      <c r="P16847">
        <v>16835</v>
      </c>
      <c r="Q16847">
        <v>427</v>
      </c>
      <c r="R16847">
        <v>9</v>
      </c>
      <c r="S16847" s="6">
        <v>45244</v>
      </c>
      <c r="T16847" s="6">
        <v>0.4284722222222222</v>
      </c>
      <c r="U16847" t="s">
        <v>43</v>
      </c>
      <c r="V16847">
        <v>4992</v>
      </c>
      <c r="W16847">
        <v>35</v>
      </c>
      <c r="X16847">
        <v>36</v>
      </c>
      <c r="Y16847">
        <v>29</v>
      </c>
      <c r="Z16847" t="s">
        <v>25</v>
      </c>
      <c r="AA16847" t="s">
        <v>44</v>
      </c>
      <c r="AB16847">
        <v>4.0999999999999996</v>
      </c>
      <c r="AC16847">
        <v>29</v>
      </c>
      <c r="AD16847" t="s">
        <v>45</v>
      </c>
      <c r="AE16847" s="6">
        <v>44988</v>
      </c>
      <c r="AF16847" t="str">
        <f>_xlfn.IFS(fact_orders[[#This Row],[delivery_time]]&lt;=40,"EARLY",fact_orders[[#This Row],[delivery_time]]&gt;=50,"LATE",TRUE,"ON TIME")</f>
        <v>EARLY</v>
      </c>
    </row>
    <row r="16848" spans="16:32" x14ac:dyDescent="0.25">
      <c r="P16848">
        <v>16836</v>
      </c>
      <c r="Q16848">
        <v>266</v>
      </c>
      <c r="R16848">
        <v>1</v>
      </c>
      <c r="S16848" s="6">
        <v>45244</v>
      </c>
      <c r="T16848" s="6">
        <v>0.89722222222222225</v>
      </c>
      <c r="U16848" t="s">
        <v>43</v>
      </c>
      <c r="V16848">
        <v>2486</v>
      </c>
      <c r="W16848">
        <v>32</v>
      </c>
      <c r="X16848">
        <v>48</v>
      </c>
      <c r="Z16848" t="s">
        <v>6</v>
      </c>
      <c r="AA16848" t="s">
        <v>48</v>
      </c>
      <c r="AB16848">
        <v>3</v>
      </c>
      <c r="AD16848" t="s">
        <v>45</v>
      </c>
      <c r="AE16848" s="6">
        <v>44827</v>
      </c>
      <c r="AF16848" t="str">
        <f>_xlfn.IFS(fact_orders[[#This Row],[delivery_time]]&lt;=40,"EARLY",fact_orders[[#This Row],[delivery_time]]&gt;=50,"LATE",TRUE,"ON TIME")</f>
        <v>ON TIME</v>
      </c>
    </row>
    <row r="16849" spans="16:32" x14ac:dyDescent="0.25">
      <c r="P16849">
        <v>16837</v>
      </c>
      <c r="Q16849">
        <v>493</v>
      </c>
      <c r="R16849">
        <v>9</v>
      </c>
      <c r="S16849" s="6">
        <v>45244</v>
      </c>
      <c r="T16849" s="6">
        <v>0.91597222222222219</v>
      </c>
      <c r="U16849" t="s">
        <v>43</v>
      </c>
      <c r="V16849">
        <v>3622</v>
      </c>
      <c r="W16849">
        <v>31</v>
      </c>
      <c r="X16849">
        <v>40</v>
      </c>
      <c r="Z16849" t="s">
        <v>25</v>
      </c>
      <c r="AA16849" t="s">
        <v>44</v>
      </c>
      <c r="AB16849">
        <v>4.0999999999999996</v>
      </c>
      <c r="AD16849" t="s">
        <v>45</v>
      </c>
      <c r="AE16849" s="6">
        <v>45054</v>
      </c>
      <c r="AF16849" t="str">
        <f>_xlfn.IFS(fact_orders[[#This Row],[delivery_time]]&lt;=40,"EARLY",fact_orders[[#This Row],[delivery_time]]&gt;=50,"LATE",TRUE,"ON TIME")</f>
        <v>EARLY</v>
      </c>
    </row>
    <row r="16850" spans="16:32" x14ac:dyDescent="0.25">
      <c r="P16850">
        <v>16838</v>
      </c>
      <c r="Q16850">
        <v>33</v>
      </c>
      <c r="R16850">
        <v>20</v>
      </c>
      <c r="S16850" s="6">
        <v>45244</v>
      </c>
      <c r="T16850" s="6">
        <v>0.52152777777777781</v>
      </c>
      <c r="U16850" t="s">
        <v>43</v>
      </c>
      <c r="V16850">
        <v>5701</v>
      </c>
      <c r="W16850">
        <v>25</v>
      </c>
      <c r="X16850">
        <v>40</v>
      </c>
      <c r="Z16850" t="s">
        <v>18</v>
      </c>
      <c r="AA16850" t="s">
        <v>48</v>
      </c>
      <c r="AB16850">
        <v>3.8</v>
      </c>
      <c r="AD16850" t="s">
        <v>45</v>
      </c>
      <c r="AE16850" s="6">
        <v>44594</v>
      </c>
      <c r="AF16850" t="str">
        <f>_xlfn.IFS(fact_orders[[#This Row],[delivery_time]]&lt;=40,"EARLY",fact_orders[[#This Row],[delivery_time]]&gt;=50,"LATE",TRUE,"ON TIME")</f>
        <v>EARLY</v>
      </c>
    </row>
    <row r="16851" spans="16:32" x14ac:dyDescent="0.25">
      <c r="P16851">
        <v>16839</v>
      </c>
      <c r="Q16851">
        <v>104</v>
      </c>
      <c r="R16851">
        <v>15</v>
      </c>
      <c r="S16851" s="6">
        <v>45244</v>
      </c>
      <c r="T16851" s="6">
        <v>0.82916666666666672</v>
      </c>
      <c r="U16851" t="s">
        <v>43</v>
      </c>
      <c r="V16851">
        <v>4048</v>
      </c>
      <c r="W16851">
        <v>20</v>
      </c>
      <c r="X16851">
        <v>41</v>
      </c>
      <c r="Y16851">
        <v>46</v>
      </c>
      <c r="Z16851" t="s">
        <v>12</v>
      </c>
      <c r="AA16851" t="s">
        <v>48</v>
      </c>
      <c r="AB16851">
        <v>3.8</v>
      </c>
      <c r="AC16851">
        <v>46</v>
      </c>
      <c r="AD16851" t="s">
        <v>45</v>
      </c>
      <c r="AE16851" s="6">
        <v>44665</v>
      </c>
      <c r="AF16851" t="str">
        <f>_xlfn.IFS(fact_orders[[#This Row],[delivery_time]]&lt;=40,"EARLY",fact_orders[[#This Row],[delivery_time]]&gt;=50,"LATE",TRUE,"ON TIME")</f>
        <v>ON TIME</v>
      </c>
    </row>
    <row r="16852" spans="16:32" x14ac:dyDescent="0.25">
      <c r="P16852">
        <v>16840</v>
      </c>
      <c r="Q16852">
        <v>73</v>
      </c>
      <c r="R16852">
        <v>18</v>
      </c>
      <c r="S16852" s="6">
        <v>45244</v>
      </c>
      <c r="T16852" s="6">
        <v>0.74861111111111112</v>
      </c>
      <c r="U16852" t="s">
        <v>43</v>
      </c>
      <c r="V16852">
        <v>2606</v>
      </c>
      <c r="W16852">
        <v>34</v>
      </c>
      <c r="X16852">
        <v>54</v>
      </c>
      <c r="Y16852">
        <v>12</v>
      </c>
      <c r="Z16852" t="s">
        <v>15</v>
      </c>
      <c r="AA16852" t="s">
        <v>46</v>
      </c>
      <c r="AB16852">
        <v>3.1</v>
      </c>
      <c r="AC16852">
        <v>12</v>
      </c>
      <c r="AD16852" t="s">
        <v>45</v>
      </c>
      <c r="AE16852" s="6">
        <v>44634</v>
      </c>
      <c r="AF16852" t="str">
        <f>_xlfn.IFS(fact_orders[[#This Row],[delivery_time]]&lt;=40,"EARLY",fact_orders[[#This Row],[delivery_time]]&gt;=50,"LATE",TRUE,"ON TIME")</f>
        <v>LATE</v>
      </c>
    </row>
    <row r="16853" spans="16:32" x14ac:dyDescent="0.25">
      <c r="P16853">
        <v>16841</v>
      </c>
      <c r="Q16853">
        <v>389</v>
      </c>
      <c r="R16853">
        <v>20</v>
      </c>
      <c r="S16853" s="6">
        <v>45245</v>
      </c>
      <c r="T16853" s="6">
        <v>0.75763888888888886</v>
      </c>
      <c r="U16853" t="s">
        <v>43</v>
      </c>
      <c r="V16853">
        <v>3106</v>
      </c>
      <c r="W16853">
        <v>19</v>
      </c>
      <c r="X16853">
        <v>52</v>
      </c>
      <c r="Y16853">
        <v>19</v>
      </c>
      <c r="Z16853" t="s">
        <v>18</v>
      </c>
      <c r="AA16853" t="s">
        <v>48</v>
      </c>
      <c r="AB16853">
        <v>3.8</v>
      </c>
      <c r="AC16853">
        <v>19</v>
      </c>
      <c r="AD16853" t="s">
        <v>45</v>
      </c>
      <c r="AE16853" s="6">
        <v>44950</v>
      </c>
      <c r="AF16853" t="str">
        <f>_xlfn.IFS(fact_orders[[#This Row],[delivery_time]]&lt;=40,"EARLY",fact_orders[[#This Row],[delivery_time]]&gt;=50,"LATE",TRUE,"ON TIME")</f>
        <v>LATE</v>
      </c>
    </row>
    <row r="16854" spans="16:32" x14ac:dyDescent="0.25">
      <c r="P16854">
        <v>16842</v>
      </c>
      <c r="Q16854">
        <v>158</v>
      </c>
      <c r="R16854">
        <v>5</v>
      </c>
      <c r="S16854" s="6">
        <v>45245</v>
      </c>
      <c r="T16854" s="6">
        <v>0.6743055555555556</v>
      </c>
      <c r="U16854" t="s">
        <v>43</v>
      </c>
      <c r="V16854">
        <v>4152</v>
      </c>
      <c r="W16854">
        <v>25</v>
      </c>
      <c r="X16854">
        <v>33</v>
      </c>
      <c r="Y16854">
        <v>2</v>
      </c>
      <c r="Z16854" t="s">
        <v>21</v>
      </c>
      <c r="AA16854" t="s">
        <v>46</v>
      </c>
      <c r="AB16854">
        <v>3</v>
      </c>
      <c r="AC16854">
        <v>2</v>
      </c>
      <c r="AD16854" t="s">
        <v>45</v>
      </c>
      <c r="AE16854" s="6">
        <v>44719</v>
      </c>
      <c r="AF16854" t="str">
        <f>_xlfn.IFS(fact_orders[[#This Row],[delivery_time]]&lt;=40,"EARLY",fact_orders[[#This Row],[delivery_time]]&gt;=50,"LATE",TRUE,"ON TIME")</f>
        <v>EARLY</v>
      </c>
    </row>
    <row r="16855" spans="16:32" x14ac:dyDescent="0.25">
      <c r="P16855">
        <v>16843</v>
      </c>
      <c r="Q16855">
        <v>447</v>
      </c>
      <c r="R16855">
        <v>7</v>
      </c>
      <c r="S16855" s="6">
        <v>45245</v>
      </c>
      <c r="T16855" s="6">
        <v>0.51527777777777772</v>
      </c>
      <c r="U16855" t="s">
        <v>43</v>
      </c>
      <c r="V16855">
        <v>4370</v>
      </c>
      <c r="W16855">
        <v>18</v>
      </c>
      <c r="X16855">
        <v>43</v>
      </c>
      <c r="Y16855">
        <v>46</v>
      </c>
      <c r="Z16855" t="s">
        <v>23</v>
      </c>
      <c r="AA16855" t="s">
        <v>44</v>
      </c>
      <c r="AB16855">
        <v>3.4</v>
      </c>
      <c r="AC16855">
        <v>46</v>
      </c>
      <c r="AD16855" t="s">
        <v>45</v>
      </c>
      <c r="AE16855" s="6">
        <v>45008</v>
      </c>
      <c r="AF16855" t="str">
        <f>_xlfn.IFS(fact_orders[[#This Row],[delivery_time]]&lt;=40,"EARLY",fact_orders[[#This Row],[delivery_time]]&gt;=50,"LATE",TRUE,"ON TIME")</f>
        <v>ON TIME</v>
      </c>
    </row>
    <row r="16856" spans="16:32" x14ac:dyDescent="0.25">
      <c r="P16856">
        <v>16844</v>
      </c>
      <c r="Q16856">
        <v>103</v>
      </c>
      <c r="R16856">
        <v>9</v>
      </c>
      <c r="S16856" s="6">
        <v>45245</v>
      </c>
      <c r="T16856" s="6">
        <v>0.43819444444444444</v>
      </c>
      <c r="U16856" t="s">
        <v>43</v>
      </c>
      <c r="V16856">
        <v>4781</v>
      </c>
      <c r="W16856">
        <v>18</v>
      </c>
      <c r="X16856">
        <v>51</v>
      </c>
      <c r="Z16856" t="s">
        <v>25</v>
      </c>
      <c r="AA16856" t="s">
        <v>44</v>
      </c>
      <c r="AB16856">
        <v>4.0999999999999996</v>
      </c>
      <c r="AD16856" t="s">
        <v>45</v>
      </c>
      <c r="AE16856" s="6">
        <v>44664</v>
      </c>
      <c r="AF16856" t="str">
        <f>_xlfn.IFS(fact_orders[[#This Row],[delivery_time]]&lt;=40,"EARLY",fact_orders[[#This Row],[delivery_time]]&gt;=50,"LATE",TRUE,"ON TIME")</f>
        <v>LATE</v>
      </c>
    </row>
    <row r="16857" spans="16:32" x14ac:dyDescent="0.25">
      <c r="P16857">
        <v>16845</v>
      </c>
      <c r="Q16857">
        <v>352</v>
      </c>
      <c r="R16857">
        <v>6</v>
      </c>
      <c r="S16857" s="6">
        <v>45245</v>
      </c>
      <c r="T16857" s="6">
        <v>0.73750000000000004</v>
      </c>
      <c r="U16857" t="s">
        <v>43</v>
      </c>
      <c r="V16857">
        <v>2579</v>
      </c>
      <c r="W16857">
        <v>18</v>
      </c>
      <c r="X16857">
        <v>35</v>
      </c>
      <c r="Y16857">
        <v>3</v>
      </c>
      <c r="Z16857" t="s">
        <v>22</v>
      </c>
      <c r="AA16857" t="s">
        <v>47</v>
      </c>
      <c r="AB16857">
        <v>3.4</v>
      </c>
      <c r="AC16857">
        <v>3</v>
      </c>
      <c r="AD16857" t="s">
        <v>45</v>
      </c>
      <c r="AE16857" s="6">
        <v>44913</v>
      </c>
      <c r="AF16857" t="str">
        <f>_xlfn.IFS(fact_orders[[#This Row],[delivery_time]]&lt;=40,"EARLY",fact_orders[[#This Row],[delivery_time]]&gt;=50,"LATE",TRUE,"ON TIME")</f>
        <v>EARLY</v>
      </c>
    </row>
    <row r="16858" spans="16:32" x14ac:dyDescent="0.25">
      <c r="P16858">
        <v>16846</v>
      </c>
      <c r="Q16858">
        <v>433</v>
      </c>
      <c r="R16858">
        <v>11</v>
      </c>
      <c r="S16858" s="6">
        <v>45245</v>
      </c>
      <c r="T16858" s="6">
        <v>0.52361111111111114</v>
      </c>
      <c r="U16858" t="s">
        <v>43</v>
      </c>
      <c r="V16858">
        <v>2491</v>
      </c>
      <c r="W16858">
        <v>29</v>
      </c>
      <c r="X16858">
        <v>42</v>
      </c>
      <c r="Z16858" t="s">
        <v>8</v>
      </c>
      <c r="AA16858" t="s">
        <v>48</v>
      </c>
      <c r="AB16858">
        <v>3.3</v>
      </c>
      <c r="AD16858" t="s">
        <v>45</v>
      </c>
      <c r="AE16858" s="6">
        <v>44994</v>
      </c>
      <c r="AF16858" t="str">
        <f>_xlfn.IFS(fact_orders[[#This Row],[delivery_time]]&lt;=40,"EARLY",fact_orders[[#This Row],[delivery_time]]&gt;=50,"LATE",TRUE,"ON TIME")</f>
        <v>ON TIME</v>
      </c>
    </row>
    <row r="16859" spans="16:32" x14ac:dyDescent="0.25">
      <c r="P16859">
        <v>16847</v>
      </c>
      <c r="Q16859">
        <v>24</v>
      </c>
      <c r="R16859">
        <v>8</v>
      </c>
      <c r="S16859" s="6">
        <v>45245</v>
      </c>
      <c r="T16859" s="6">
        <v>0.74722222222222223</v>
      </c>
      <c r="U16859" t="s">
        <v>43</v>
      </c>
      <c r="V16859">
        <v>4413</v>
      </c>
      <c r="W16859">
        <v>38</v>
      </c>
      <c r="X16859">
        <v>45</v>
      </c>
      <c r="Z16859" t="s">
        <v>24</v>
      </c>
      <c r="AA16859" t="s">
        <v>44</v>
      </c>
      <c r="AB16859">
        <v>4.2</v>
      </c>
      <c r="AD16859" t="s">
        <v>45</v>
      </c>
      <c r="AE16859" s="6">
        <v>44585</v>
      </c>
      <c r="AF16859" t="str">
        <f>_xlfn.IFS(fact_orders[[#This Row],[delivery_time]]&lt;=40,"EARLY",fact_orders[[#This Row],[delivery_time]]&gt;=50,"LATE",TRUE,"ON TIME")</f>
        <v>ON TIME</v>
      </c>
    </row>
    <row r="16860" spans="16:32" x14ac:dyDescent="0.25">
      <c r="P16860">
        <v>16848</v>
      </c>
      <c r="Q16860">
        <v>325</v>
      </c>
      <c r="R16860">
        <v>20</v>
      </c>
      <c r="S16860" s="6">
        <v>45245</v>
      </c>
      <c r="T16860" s="6">
        <v>0.50416666666666665</v>
      </c>
      <c r="U16860" t="s">
        <v>43</v>
      </c>
      <c r="V16860">
        <v>5357</v>
      </c>
      <c r="W16860">
        <v>39</v>
      </c>
      <c r="X16860">
        <v>35</v>
      </c>
      <c r="Z16860" t="s">
        <v>18</v>
      </c>
      <c r="AA16860" t="s">
        <v>48</v>
      </c>
      <c r="AB16860">
        <v>3.8</v>
      </c>
      <c r="AD16860" t="s">
        <v>45</v>
      </c>
      <c r="AE16860" s="6">
        <v>44886</v>
      </c>
      <c r="AF16860" t="str">
        <f>_xlfn.IFS(fact_orders[[#This Row],[delivery_time]]&lt;=40,"EARLY",fact_orders[[#This Row],[delivery_time]]&gt;=50,"LATE",TRUE,"ON TIME")</f>
        <v>EARLY</v>
      </c>
    </row>
    <row r="16861" spans="16:32" x14ac:dyDescent="0.25">
      <c r="P16861">
        <v>16849</v>
      </c>
      <c r="Q16861">
        <v>200</v>
      </c>
      <c r="R16861">
        <v>4</v>
      </c>
      <c r="S16861" s="6">
        <v>45245</v>
      </c>
      <c r="T16861" s="6">
        <v>0.74027777777777781</v>
      </c>
      <c r="U16861" t="s">
        <v>43</v>
      </c>
      <c r="V16861">
        <v>3247</v>
      </c>
      <c r="W16861">
        <v>28</v>
      </c>
      <c r="X16861">
        <v>31</v>
      </c>
      <c r="Y16861">
        <v>1</v>
      </c>
      <c r="Z16861" t="s">
        <v>20</v>
      </c>
      <c r="AA16861" t="s">
        <v>46</v>
      </c>
      <c r="AB16861">
        <v>3.7</v>
      </c>
      <c r="AC16861">
        <v>1</v>
      </c>
      <c r="AD16861" t="s">
        <v>45</v>
      </c>
      <c r="AE16861" s="6">
        <v>44761</v>
      </c>
      <c r="AF16861" t="str">
        <f>_xlfn.IFS(fact_orders[[#This Row],[delivery_time]]&lt;=40,"EARLY",fact_orders[[#This Row],[delivery_time]]&gt;=50,"LATE",TRUE,"ON TIME")</f>
        <v>EARLY</v>
      </c>
    </row>
    <row r="16862" spans="16:32" x14ac:dyDescent="0.25">
      <c r="P16862">
        <v>16850</v>
      </c>
      <c r="Q16862">
        <v>390</v>
      </c>
      <c r="R16862">
        <v>12</v>
      </c>
      <c r="S16862" s="6">
        <v>45245</v>
      </c>
      <c r="T16862" s="6">
        <v>0.44374999999999998</v>
      </c>
      <c r="U16862" t="s">
        <v>43</v>
      </c>
      <c r="V16862">
        <v>4656</v>
      </c>
      <c r="W16862">
        <v>19</v>
      </c>
      <c r="X16862">
        <v>46</v>
      </c>
      <c r="Y16862">
        <v>38</v>
      </c>
      <c r="Z16862" t="s">
        <v>9</v>
      </c>
      <c r="AA16862" t="s">
        <v>44</v>
      </c>
      <c r="AB16862">
        <v>3.7</v>
      </c>
      <c r="AC16862">
        <v>38</v>
      </c>
      <c r="AD16862" t="s">
        <v>45</v>
      </c>
      <c r="AE16862" s="6">
        <v>44951</v>
      </c>
      <c r="AF16862" t="str">
        <f>_xlfn.IFS(fact_orders[[#This Row],[delivery_time]]&lt;=40,"EARLY",fact_orders[[#This Row],[delivery_time]]&gt;=50,"LATE",TRUE,"ON TIME")</f>
        <v>ON TIME</v>
      </c>
    </row>
    <row r="16863" spans="16:32" x14ac:dyDescent="0.25">
      <c r="P16863">
        <v>16851</v>
      </c>
      <c r="Q16863">
        <v>246</v>
      </c>
      <c r="R16863">
        <v>4</v>
      </c>
      <c r="S16863" s="6">
        <v>45245</v>
      </c>
      <c r="T16863" s="6">
        <v>0.53194444444444444</v>
      </c>
      <c r="U16863" t="s">
        <v>43</v>
      </c>
      <c r="V16863">
        <v>3764</v>
      </c>
      <c r="W16863">
        <v>38</v>
      </c>
      <c r="X16863">
        <v>39</v>
      </c>
      <c r="Z16863" t="s">
        <v>20</v>
      </c>
      <c r="AA16863" t="s">
        <v>46</v>
      </c>
      <c r="AB16863">
        <v>3.7</v>
      </c>
      <c r="AD16863" t="s">
        <v>45</v>
      </c>
      <c r="AE16863" s="6">
        <v>44807</v>
      </c>
      <c r="AF16863" t="str">
        <f>_xlfn.IFS(fact_orders[[#This Row],[delivery_time]]&lt;=40,"EARLY",fact_orders[[#This Row],[delivery_time]]&gt;=50,"LATE",TRUE,"ON TIME")</f>
        <v>EARLY</v>
      </c>
    </row>
    <row r="16864" spans="16:32" x14ac:dyDescent="0.25">
      <c r="P16864">
        <v>16852</v>
      </c>
      <c r="Q16864">
        <v>352</v>
      </c>
      <c r="R16864">
        <v>16</v>
      </c>
      <c r="S16864" s="6">
        <v>45245</v>
      </c>
      <c r="T16864" s="6">
        <v>0.76041666666666663</v>
      </c>
      <c r="U16864" t="s">
        <v>43</v>
      </c>
      <c r="V16864">
        <v>2305</v>
      </c>
      <c r="W16864">
        <v>30</v>
      </c>
      <c r="X16864">
        <v>44</v>
      </c>
      <c r="Y16864">
        <v>16</v>
      </c>
      <c r="Z16864" t="s">
        <v>13</v>
      </c>
      <c r="AA16864" t="s">
        <v>47</v>
      </c>
      <c r="AB16864">
        <v>3.4</v>
      </c>
      <c r="AC16864">
        <v>16</v>
      </c>
      <c r="AD16864" t="s">
        <v>45</v>
      </c>
      <c r="AE16864" s="6">
        <v>44913</v>
      </c>
      <c r="AF16864" t="str">
        <f>_xlfn.IFS(fact_orders[[#This Row],[delivery_time]]&lt;=40,"EARLY",fact_orders[[#This Row],[delivery_time]]&gt;=50,"LATE",TRUE,"ON TIME")</f>
        <v>ON TIME</v>
      </c>
    </row>
    <row r="16865" spans="16:32" x14ac:dyDescent="0.25">
      <c r="P16865">
        <v>16853</v>
      </c>
      <c r="Q16865">
        <v>395</v>
      </c>
      <c r="R16865">
        <v>15</v>
      </c>
      <c r="S16865" s="6">
        <v>45245</v>
      </c>
      <c r="T16865" s="6">
        <v>0.47430555555555554</v>
      </c>
      <c r="U16865" t="s">
        <v>43</v>
      </c>
      <c r="V16865">
        <v>3399</v>
      </c>
      <c r="W16865">
        <v>38</v>
      </c>
      <c r="X16865">
        <v>46</v>
      </c>
      <c r="Y16865">
        <v>4</v>
      </c>
      <c r="Z16865" t="s">
        <v>12</v>
      </c>
      <c r="AA16865" t="s">
        <v>48</v>
      </c>
      <c r="AB16865">
        <v>3.8</v>
      </c>
      <c r="AC16865">
        <v>4</v>
      </c>
      <c r="AD16865" t="s">
        <v>45</v>
      </c>
      <c r="AE16865" s="6">
        <v>44956</v>
      </c>
      <c r="AF16865" t="str">
        <f>_xlfn.IFS(fact_orders[[#This Row],[delivery_time]]&lt;=40,"EARLY",fact_orders[[#This Row],[delivery_time]]&gt;=50,"LATE",TRUE,"ON TIME")</f>
        <v>ON TIME</v>
      </c>
    </row>
    <row r="16866" spans="16:32" x14ac:dyDescent="0.25">
      <c r="P16866">
        <v>16854</v>
      </c>
      <c r="Q16866">
        <v>160</v>
      </c>
      <c r="R16866">
        <v>15</v>
      </c>
      <c r="S16866" s="6">
        <v>45245</v>
      </c>
      <c r="T16866" s="6">
        <v>0.66527777777777775</v>
      </c>
      <c r="U16866" t="s">
        <v>43</v>
      </c>
      <c r="V16866">
        <v>5553</v>
      </c>
      <c r="W16866">
        <v>21</v>
      </c>
      <c r="X16866">
        <v>33</v>
      </c>
      <c r="Y16866">
        <v>24</v>
      </c>
      <c r="Z16866" t="s">
        <v>12</v>
      </c>
      <c r="AA16866" t="s">
        <v>48</v>
      </c>
      <c r="AB16866">
        <v>3.8</v>
      </c>
      <c r="AC16866">
        <v>24</v>
      </c>
      <c r="AD16866" t="s">
        <v>45</v>
      </c>
      <c r="AE16866" s="6">
        <v>44721</v>
      </c>
      <c r="AF16866" t="str">
        <f>_xlfn.IFS(fact_orders[[#This Row],[delivery_time]]&lt;=40,"EARLY",fact_orders[[#This Row],[delivery_time]]&gt;=50,"LATE",TRUE,"ON TIME")</f>
        <v>EARLY</v>
      </c>
    </row>
    <row r="16867" spans="16:32" x14ac:dyDescent="0.25">
      <c r="P16867">
        <v>16855</v>
      </c>
      <c r="Q16867">
        <v>233</v>
      </c>
      <c r="R16867">
        <v>10</v>
      </c>
      <c r="S16867" s="6">
        <v>45245</v>
      </c>
      <c r="T16867" s="6">
        <v>0.48472222222222222</v>
      </c>
      <c r="U16867" t="s">
        <v>43</v>
      </c>
      <c r="V16867">
        <v>5061</v>
      </c>
      <c r="W16867">
        <v>32</v>
      </c>
      <c r="X16867">
        <v>46</v>
      </c>
      <c r="Y16867">
        <v>12</v>
      </c>
      <c r="Z16867" t="s">
        <v>7</v>
      </c>
      <c r="AA16867" t="s">
        <v>46</v>
      </c>
      <c r="AB16867">
        <v>4.5</v>
      </c>
      <c r="AC16867">
        <v>12</v>
      </c>
      <c r="AD16867" t="s">
        <v>45</v>
      </c>
      <c r="AE16867" s="6">
        <v>44794</v>
      </c>
      <c r="AF16867" t="str">
        <f>_xlfn.IFS(fact_orders[[#This Row],[delivery_time]]&lt;=40,"EARLY",fact_orders[[#This Row],[delivery_time]]&gt;=50,"LATE",TRUE,"ON TIME")</f>
        <v>ON TIME</v>
      </c>
    </row>
    <row r="16868" spans="16:32" x14ac:dyDescent="0.25">
      <c r="P16868">
        <v>16856</v>
      </c>
      <c r="Q16868">
        <v>307</v>
      </c>
      <c r="R16868">
        <v>17</v>
      </c>
      <c r="S16868" s="6">
        <v>45245</v>
      </c>
      <c r="T16868" s="6">
        <v>0.78749999999999998</v>
      </c>
      <c r="U16868" t="s">
        <v>43</v>
      </c>
      <c r="V16868">
        <v>2312</v>
      </c>
      <c r="W16868">
        <v>27</v>
      </c>
      <c r="X16868">
        <v>35</v>
      </c>
      <c r="Z16868" t="s">
        <v>14</v>
      </c>
      <c r="AA16868" t="s">
        <v>48</v>
      </c>
      <c r="AB16868">
        <v>4</v>
      </c>
      <c r="AD16868" t="s">
        <v>45</v>
      </c>
      <c r="AE16868" s="6">
        <v>44868</v>
      </c>
      <c r="AF16868" t="str">
        <f>_xlfn.IFS(fact_orders[[#This Row],[delivery_time]]&lt;=40,"EARLY",fact_orders[[#This Row],[delivery_time]]&gt;=50,"LATE",TRUE,"ON TIME")</f>
        <v>EARLY</v>
      </c>
    </row>
    <row r="16869" spans="16:32" x14ac:dyDescent="0.25">
      <c r="P16869">
        <v>16857</v>
      </c>
      <c r="Q16869">
        <v>29</v>
      </c>
      <c r="R16869">
        <v>15</v>
      </c>
      <c r="S16869" s="6">
        <v>45245</v>
      </c>
      <c r="T16869" s="6">
        <v>0.68958333333333333</v>
      </c>
      <c r="U16869" t="s">
        <v>43</v>
      </c>
      <c r="V16869">
        <v>3916</v>
      </c>
      <c r="W16869">
        <v>15</v>
      </c>
      <c r="X16869">
        <v>33</v>
      </c>
      <c r="Y16869">
        <v>26</v>
      </c>
      <c r="Z16869" t="s">
        <v>12</v>
      </c>
      <c r="AA16869" t="s">
        <v>48</v>
      </c>
      <c r="AB16869">
        <v>3.8</v>
      </c>
      <c r="AC16869">
        <v>26</v>
      </c>
      <c r="AD16869" t="s">
        <v>45</v>
      </c>
      <c r="AE16869" s="6">
        <v>44590</v>
      </c>
      <c r="AF16869" t="str">
        <f>_xlfn.IFS(fact_orders[[#This Row],[delivery_time]]&lt;=40,"EARLY",fact_orders[[#This Row],[delivery_time]]&gt;=50,"LATE",TRUE,"ON TIME")</f>
        <v>EARLY</v>
      </c>
    </row>
    <row r="16870" spans="16:32" x14ac:dyDescent="0.25">
      <c r="P16870">
        <v>16858</v>
      </c>
      <c r="Q16870">
        <v>359</v>
      </c>
      <c r="R16870">
        <v>5</v>
      </c>
      <c r="S16870" s="6">
        <v>45245</v>
      </c>
      <c r="T16870" s="6">
        <v>0.82708333333333328</v>
      </c>
      <c r="U16870" t="s">
        <v>43</v>
      </c>
      <c r="V16870">
        <v>2865</v>
      </c>
      <c r="W16870">
        <v>36</v>
      </c>
      <c r="X16870">
        <v>37</v>
      </c>
      <c r="Y16870">
        <v>16</v>
      </c>
      <c r="Z16870" t="s">
        <v>21</v>
      </c>
      <c r="AA16870" t="s">
        <v>46</v>
      </c>
      <c r="AB16870">
        <v>3</v>
      </c>
      <c r="AC16870">
        <v>16</v>
      </c>
      <c r="AD16870" t="s">
        <v>45</v>
      </c>
      <c r="AE16870" s="6">
        <v>44920</v>
      </c>
      <c r="AF16870" t="str">
        <f>_xlfn.IFS(fact_orders[[#This Row],[delivery_time]]&lt;=40,"EARLY",fact_orders[[#This Row],[delivery_time]]&gt;=50,"LATE",TRUE,"ON TIME")</f>
        <v>EARLY</v>
      </c>
    </row>
    <row r="16871" spans="16:32" x14ac:dyDescent="0.25">
      <c r="P16871">
        <v>16859</v>
      </c>
      <c r="Q16871">
        <v>121</v>
      </c>
      <c r="R16871">
        <v>14</v>
      </c>
      <c r="S16871" s="6">
        <v>45245</v>
      </c>
      <c r="T16871" s="6">
        <v>0.49444444444444446</v>
      </c>
      <c r="U16871" t="s">
        <v>43</v>
      </c>
      <c r="V16871">
        <v>3362</v>
      </c>
      <c r="W16871">
        <v>19</v>
      </c>
      <c r="X16871">
        <v>39</v>
      </c>
      <c r="Y16871">
        <v>37</v>
      </c>
      <c r="Z16871" t="s">
        <v>11</v>
      </c>
      <c r="AA16871" t="s">
        <v>47</v>
      </c>
      <c r="AB16871">
        <v>4.4000000000000004</v>
      </c>
      <c r="AC16871">
        <v>37</v>
      </c>
      <c r="AD16871" t="s">
        <v>45</v>
      </c>
      <c r="AE16871" s="6">
        <v>44682</v>
      </c>
      <c r="AF16871" t="str">
        <f>_xlfn.IFS(fact_orders[[#This Row],[delivery_time]]&lt;=40,"EARLY",fact_orders[[#This Row],[delivery_time]]&gt;=50,"LATE",TRUE,"ON TIME")</f>
        <v>EARLY</v>
      </c>
    </row>
    <row r="16872" spans="16:32" x14ac:dyDescent="0.25">
      <c r="P16872">
        <v>16860</v>
      </c>
      <c r="Q16872">
        <v>408</v>
      </c>
      <c r="R16872">
        <v>5</v>
      </c>
      <c r="S16872" s="6">
        <v>45245</v>
      </c>
      <c r="T16872" s="6">
        <v>0.63611111111111107</v>
      </c>
      <c r="U16872" t="s">
        <v>43</v>
      </c>
      <c r="V16872">
        <v>2813</v>
      </c>
      <c r="W16872">
        <v>18</v>
      </c>
      <c r="X16872">
        <v>34</v>
      </c>
      <c r="Y16872">
        <v>21</v>
      </c>
      <c r="Z16872" t="s">
        <v>21</v>
      </c>
      <c r="AA16872" t="s">
        <v>46</v>
      </c>
      <c r="AB16872">
        <v>3</v>
      </c>
      <c r="AC16872">
        <v>21</v>
      </c>
      <c r="AD16872" t="s">
        <v>45</v>
      </c>
      <c r="AE16872" s="6">
        <v>44969</v>
      </c>
      <c r="AF16872" t="str">
        <f>_xlfn.IFS(fact_orders[[#This Row],[delivery_time]]&lt;=40,"EARLY",fact_orders[[#This Row],[delivery_time]]&gt;=50,"LATE",TRUE,"ON TIME")</f>
        <v>EARLY</v>
      </c>
    </row>
    <row r="16873" spans="16:32" x14ac:dyDescent="0.25">
      <c r="P16873">
        <v>16861</v>
      </c>
      <c r="Q16873">
        <v>178</v>
      </c>
      <c r="R16873">
        <v>11</v>
      </c>
      <c r="S16873" s="6">
        <v>45245</v>
      </c>
      <c r="T16873" s="6">
        <v>0.42569444444444443</v>
      </c>
      <c r="U16873" t="s">
        <v>43</v>
      </c>
      <c r="V16873">
        <v>5781</v>
      </c>
      <c r="W16873">
        <v>33</v>
      </c>
      <c r="X16873">
        <v>47</v>
      </c>
      <c r="Y16873">
        <v>31</v>
      </c>
      <c r="Z16873" t="s">
        <v>8</v>
      </c>
      <c r="AA16873" t="s">
        <v>48</v>
      </c>
      <c r="AB16873">
        <v>3.3</v>
      </c>
      <c r="AC16873">
        <v>31</v>
      </c>
      <c r="AD16873" t="s">
        <v>45</v>
      </c>
      <c r="AE16873" s="6">
        <v>44739</v>
      </c>
      <c r="AF16873" t="str">
        <f>_xlfn.IFS(fact_orders[[#This Row],[delivery_time]]&lt;=40,"EARLY",fact_orders[[#This Row],[delivery_time]]&gt;=50,"LATE",TRUE,"ON TIME")</f>
        <v>ON TIME</v>
      </c>
    </row>
    <row r="16874" spans="16:32" x14ac:dyDescent="0.25">
      <c r="P16874">
        <v>16862</v>
      </c>
      <c r="Q16874">
        <v>411</v>
      </c>
      <c r="R16874">
        <v>8</v>
      </c>
      <c r="S16874" s="6">
        <v>45245</v>
      </c>
      <c r="T16874" s="6">
        <v>0.60416666666666663</v>
      </c>
      <c r="U16874" t="s">
        <v>43</v>
      </c>
      <c r="V16874">
        <v>2655</v>
      </c>
      <c r="W16874">
        <v>27</v>
      </c>
      <c r="X16874">
        <v>59</v>
      </c>
      <c r="Y16874">
        <v>50</v>
      </c>
      <c r="Z16874" t="s">
        <v>24</v>
      </c>
      <c r="AA16874" t="s">
        <v>44</v>
      </c>
      <c r="AB16874">
        <v>4.2</v>
      </c>
      <c r="AC16874">
        <v>50</v>
      </c>
      <c r="AD16874" t="s">
        <v>45</v>
      </c>
      <c r="AE16874" s="6">
        <v>44972</v>
      </c>
      <c r="AF16874" t="str">
        <f>_xlfn.IFS(fact_orders[[#This Row],[delivery_time]]&lt;=40,"EARLY",fact_orders[[#This Row],[delivery_time]]&gt;=50,"LATE",TRUE,"ON TIME")</f>
        <v>LATE</v>
      </c>
    </row>
    <row r="16875" spans="16:32" x14ac:dyDescent="0.25">
      <c r="P16875">
        <v>16863</v>
      </c>
      <c r="Q16875">
        <v>26</v>
      </c>
      <c r="R16875">
        <v>1</v>
      </c>
      <c r="S16875" s="6">
        <v>45245</v>
      </c>
      <c r="T16875" s="6">
        <v>0.43958333333333333</v>
      </c>
      <c r="U16875" t="s">
        <v>43</v>
      </c>
      <c r="V16875">
        <v>4363</v>
      </c>
      <c r="W16875">
        <v>33</v>
      </c>
      <c r="X16875">
        <v>44</v>
      </c>
      <c r="Z16875" t="s">
        <v>6</v>
      </c>
      <c r="AA16875" t="s">
        <v>48</v>
      </c>
      <c r="AB16875">
        <v>3</v>
      </c>
      <c r="AD16875" t="s">
        <v>45</v>
      </c>
      <c r="AE16875" s="6">
        <v>44587</v>
      </c>
      <c r="AF16875" t="str">
        <f>_xlfn.IFS(fact_orders[[#This Row],[delivery_time]]&lt;=40,"EARLY",fact_orders[[#This Row],[delivery_time]]&gt;=50,"LATE",TRUE,"ON TIME")</f>
        <v>ON TIME</v>
      </c>
    </row>
    <row r="16876" spans="16:32" x14ac:dyDescent="0.25">
      <c r="P16876">
        <v>16864</v>
      </c>
      <c r="Q16876">
        <v>482</v>
      </c>
      <c r="R16876">
        <v>7</v>
      </c>
      <c r="S16876" s="6">
        <v>45245</v>
      </c>
      <c r="T16876" s="6">
        <v>0.41666666666666669</v>
      </c>
      <c r="U16876" t="s">
        <v>43</v>
      </c>
      <c r="V16876">
        <v>4239</v>
      </c>
      <c r="W16876">
        <v>32</v>
      </c>
      <c r="X16876">
        <v>45</v>
      </c>
      <c r="Y16876">
        <v>34</v>
      </c>
      <c r="Z16876" t="s">
        <v>23</v>
      </c>
      <c r="AA16876" t="s">
        <v>44</v>
      </c>
      <c r="AB16876">
        <v>3.4</v>
      </c>
      <c r="AC16876">
        <v>34</v>
      </c>
      <c r="AD16876" t="s">
        <v>45</v>
      </c>
      <c r="AE16876" s="6">
        <v>45043</v>
      </c>
      <c r="AF16876" t="str">
        <f>_xlfn.IFS(fact_orders[[#This Row],[delivery_time]]&lt;=40,"EARLY",fact_orders[[#This Row],[delivery_time]]&gt;=50,"LATE",TRUE,"ON TIME")</f>
        <v>ON TIME</v>
      </c>
    </row>
    <row r="16877" spans="16:32" x14ac:dyDescent="0.25">
      <c r="P16877">
        <v>16865</v>
      </c>
      <c r="Q16877">
        <v>128</v>
      </c>
      <c r="R16877">
        <v>18</v>
      </c>
      <c r="S16877" s="6">
        <v>45245</v>
      </c>
      <c r="T16877" s="6">
        <v>0.4465277777777778</v>
      </c>
      <c r="U16877" t="s">
        <v>43</v>
      </c>
      <c r="V16877">
        <v>5402</v>
      </c>
      <c r="W16877">
        <v>23</v>
      </c>
      <c r="X16877">
        <v>58</v>
      </c>
      <c r="Y16877">
        <v>32</v>
      </c>
      <c r="Z16877" t="s">
        <v>15</v>
      </c>
      <c r="AA16877" t="s">
        <v>46</v>
      </c>
      <c r="AB16877">
        <v>3.1</v>
      </c>
      <c r="AC16877">
        <v>32</v>
      </c>
      <c r="AD16877" t="s">
        <v>45</v>
      </c>
      <c r="AE16877" s="6">
        <v>44689</v>
      </c>
      <c r="AF16877" t="str">
        <f>_xlfn.IFS(fact_orders[[#This Row],[delivery_time]]&lt;=40,"EARLY",fact_orders[[#This Row],[delivery_time]]&gt;=50,"LATE",TRUE,"ON TIME")</f>
        <v>LATE</v>
      </c>
    </row>
    <row r="16878" spans="16:32" x14ac:dyDescent="0.25">
      <c r="P16878">
        <v>16866</v>
      </c>
      <c r="Q16878">
        <v>471</v>
      </c>
      <c r="R16878">
        <v>10</v>
      </c>
      <c r="S16878" s="6">
        <v>45245</v>
      </c>
      <c r="T16878" s="6">
        <v>0.87083333333333335</v>
      </c>
      <c r="U16878" t="s">
        <v>43</v>
      </c>
      <c r="V16878">
        <v>5948</v>
      </c>
      <c r="W16878">
        <v>26</v>
      </c>
      <c r="X16878">
        <v>55</v>
      </c>
      <c r="Y16878">
        <v>28</v>
      </c>
      <c r="Z16878" t="s">
        <v>7</v>
      </c>
      <c r="AA16878" t="s">
        <v>46</v>
      </c>
      <c r="AB16878">
        <v>4.5</v>
      </c>
      <c r="AC16878">
        <v>28</v>
      </c>
      <c r="AD16878" t="s">
        <v>45</v>
      </c>
      <c r="AE16878" s="6">
        <v>45032</v>
      </c>
      <c r="AF16878" t="str">
        <f>_xlfn.IFS(fact_orders[[#This Row],[delivery_time]]&lt;=40,"EARLY",fact_orders[[#This Row],[delivery_time]]&gt;=50,"LATE",TRUE,"ON TIME")</f>
        <v>LATE</v>
      </c>
    </row>
    <row r="16879" spans="16:32" x14ac:dyDescent="0.25">
      <c r="P16879">
        <v>16867</v>
      </c>
      <c r="Q16879">
        <v>22</v>
      </c>
      <c r="R16879">
        <v>14</v>
      </c>
      <c r="S16879" s="6">
        <v>45245</v>
      </c>
      <c r="T16879" s="6">
        <v>0.65486111111111112</v>
      </c>
      <c r="U16879" t="s">
        <v>43</v>
      </c>
      <c r="V16879">
        <v>4110</v>
      </c>
      <c r="W16879">
        <v>32</v>
      </c>
      <c r="X16879">
        <v>58</v>
      </c>
      <c r="Y16879">
        <v>6</v>
      </c>
      <c r="Z16879" t="s">
        <v>11</v>
      </c>
      <c r="AA16879" t="s">
        <v>47</v>
      </c>
      <c r="AB16879">
        <v>4.4000000000000004</v>
      </c>
      <c r="AC16879">
        <v>6</v>
      </c>
      <c r="AD16879" t="s">
        <v>45</v>
      </c>
      <c r="AE16879" s="6">
        <v>44583</v>
      </c>
      <c r="AF16879" t="str">
        <f>_xlfn.IFS(fact_orders[[#This Row],[delivery_time]]&lt;=40,"EARLY",fact_orders[[#This Row],[delivery_time]]&gt;=50,"LATE",TRUE,"ON TIME")</f>
        <v>LATE</v>
      </c>
    </row>
    <row r="16880" spans="16:32" x14ac:dyDescent="0.25">
      <c r="P16880">
        <v>16868</v>
      </c>
      <c r="Q16880">
        <v>450</v>
      </c>
      <c r="R16880">
        <v>12</v>
      </c>
      <c r="S16880" s="6">
        <v>45245</v>
      </c>
      <c r="T16880" s="6">
        <v>0.75972222222222219</v>
      </c>
      <c r="U16880" t="s">
        <v>43</v>
      </c>
      <c r="V16880">
        <v>4469</v>
      </c>
      <c r="W16880">
        <v>19</v>
      </c>
      <c r="X16880">
        <v>40</v>
      </c>
      <c r="Y16880">
        <v>20</v>
      </c>
      <c r="Z16880" t="s">
        <v>9</v>
      </c>
      <c r="AA16880" t="s">
        <v>44</v>
      </c>
      <c r="AB16880">
        <v>3.7</v>
      </c>
      <c r="AC16880">
        <v>20</v>
      </c>
      <c r="AD16880" t="s">
        <v>45</v>
      </c>
      <c r="AE16880" s="6">
        <v>45011</v>
      </c>
      <c r="AF16880" t="str">
        <f>_xlfn.IFS(fact_orders[[#This Row],[delivery_time]]&lt;=40,"EARLY",fact_orders[[#This Row],[delivery_time]]&gt;=50,"LATE",TRUE,"ON TIME")</f>
        <v>EARLY</v>
      </c>
    </row>
    <row r="16881" spans="16:32" x14ac:dyDescent="0.25">
      <c r="P16881">
        <v>16869</v>
      </c>
      <c r="Q16881">
        <v>11</v>
      </c>
      <c r="R16881">
        <v>15</v>
      </c>
      <c r="S16881" s="6">
        <v>45245</v>
      </c>
      <c r="T16881" s="6">
        <v>0.52222222222222225</v>
      </c>
      <c r="U16881" t="s">
        <v>43</v>
      </c>
      <c r="V16881">
        <v>2612</v>
      </c>
      <c r="W16881">
        <v>18</v>
      </c>
      <c r="X16881">
        <v>55</v>
      </c>
      <c r="Y16881">
        <v>15</v>
      </c>
      <c r="Z16881" t="s">
        <v>12</v>
      </c>
      <c r="AA16881" t="s">
        <v>48</v>
      </c>
      <c r="AB16881">
        <v>3.8</v>
      </c>
      <c r="AC16881">
        <v>15</v>
      </c>
      <c r="AD16881" t="s">
        <v>45</v>
      </c>
      <c r="AE16881" s="6">
        <v>44572</v>
      </c>
      <c r="AF16881" t="str">
        <f>_xlfn.IFS(fact_orders[[#This Row],[delivery_time]]&lt;=40,"EARLY",fact_orders[[#This Row],[delivery_time]]&gt;=50,"LATE",TRUE,"ON TIME")</f>
        <v>LATE</v>
      </c>
    </row>
    <row r="16882" spans="16:32" x14ac:dyDescent="0.25">
      <c r="P16882">
        <v>16870</v>
      </c>
      <c r="Q16882">
        <v>358</v>
      </c>
      <c r="R16882">
        <v>11</v>
      </c>
      <c r="S16882" s="6">
        <v>45245</v>
      </c>
      <c r="T16882" s="6">
        <v>0.53749999999999998</v>
      </c>
      <c r="U16882" t="s">
        <v>43</v>
      </c>
      <c r="V16882">
        <v>2824</v>
      </c>
      <c r="W16882">
        <v>23</v>
      </c>
      <c r="X16882">
        <v>38</v>
      </c>
      <c r="Z16882" t="s">
        <v>8</v>
      </c>
      <c r="AA16882" t="s">
        <v>48</v>
      </c>
      <c r="AB16882">
        <v>3.3</v>
      </c>
      <c r="AD16882" t="s">
        <v>45</v>
      </c>
      <c r="AE16882" s="6">
        <v>44919</v>
      </c>
      <c r="AF16882" t="str">
        <f>_xlfn.IFS(fact_orders[[#This Row],[delivery_time]]&lt;=40,"EARLY",fact_orders[[#This Row],[delivery_time]]&gt;=50,"LATE",TRUE,"ON TIME")</f>
        <v>EARLY</v>
      </c>
    </row>
    <row r="16883" spans="16:32" x14ac:dyDescent="0.25">
      <c r="P16883">
        <v>16871</v>
      </c>
      <c r="Q16883">
        <v>417</v>
      </c>
      <c r="R16883">
        <v>13</v>
      </c>
      <c r="S16883" s="6">
        <v>45246</v>
      </c>
      <c r="T16883" s="6">
        <v>0.43472222222222223</v>
      </c>
      <c r="U16883" t="s">
        <v>43</v>
      </c>
      <c r="V16883">
        <v>2913</v>
      </c>
      <c r="W16883">
        <v>25</v>
      </c>
      <c r="X16883">
        <v>38</v>
      </c>
      <c r="Y16883">
        <v>11</v>
      </c>
      <c r="Z16883" t="s">
        <v>10</v>
      </c>
      <c r="AA16883" t="s">
        <v>46</v>
      </c>
      <c r="AB16883">
        <v>3.3</v>
      </c>
      <c r="AC16883">
        <v>11</v>
      </c>
      <c r="AD16883" t="s">
        <v>45</v>
      </c>
      <c r="AE16883" s="6">
        <v>44978</v>
      </c>
      <c r="AF16883" t="str">
        <f>_xlfn.IFS(fact_orders[[#This Row],[delivery_time]]&lt;=40,"EARLY",fact_orders[[#This Row],[delivery_time]]&gt;=50,"LATE",TRUE,"ON TIME")</f>
        <v>EARLY</v>
      </c>
    </row>
    <row r="16884" spans="16:32" x14ac:dyDescent="0.25">
      <c r="P16884">
        <v>16872</v>
      </c>
      <c r="Q16884">
        <v>317</v>
      </c>
      <c r="R16884">
        <v>16</v>
      </c>
      <c r="S16884" s="6">
        <v>45246</v>
      </c>
      <c r="T16884" s="6">
        <v>0.72430555555555554</v>
      </c>
      <c r="U16884" t="s">
        <v>43</v>
      </c>
      <c r="V16884">
        <v>3728</v>
      </c>
      <c r="W16884">
        <v>25</v>
      </c>
      <c r="X16884">
        <v>59</v>
      </c>
      <c r="Y16884">
        <v>47</v>
      </c>
      <c r="Z16884" t="s">
        <v>13</v>
      </c>
      <c r="AA16884" t="s">
        <v>47</v>
      </c>
      <c r="AB16884">
        <v>3.4</v>
      </c>
      <c r="AC16884">
        <v>47</v>
      </c>
      <c r="AD16884" t="s">
        <v>45</v>
      </c>
      <c r="AE16884" s="6">
        <v>44878</v>
      </c>
      <c r="AF16884" t="str">
        <f>_xlfn.IFS(fact_orders[[#This Row],[delivery_time]]&lt;=40,"EARLY",fact_orders[[#This Row],[delivery_time]]&gt;=50,"LATE",TRUE,"ON TIME")</f>
        <v>LATE</v>
      </c>
    </row>
    <row r="16885" spans="16:32" x14ac:dyDescent="0.25">
      <c r="P16885">
        <v>16873</v>
      </c>
      <c r="Q16885">
        <v>282</v>
      </c>
      <c r="R16885">
        <v>19</v>
      </c>
      <c r="S16885" s="6">
        <v>45246</v>
      </c>
      <c r="T16885" s="6">
        <v>0.45277777777777778</v>
      </c>
      <c r="U16885" t="s">
        <v>43</v>
      </c>
      <c r="V16885">
        <v>4017</v>
      </c>
      <c r="W16885">
        <v>36</v>
      </c>
      <c r="X16885">
        <v>41</v>
      </c>
      <c r="Y16885">
        <v>6</v>
      </c>
      <c r="Z16885" t="s">
        <v>16</v>
      </c>
      <c r="AA16885" t="s">
        <v>49</v>
      </c>
      <c r="AB16885">
        <v>4.5</v>
      </c>
      <c r="AC16885">
        <v>6</v>
      </c>
      <c r="AD16885" t="s">
        <v>45</v>
      </c>
      <c r="AE16885" s="6">
        <v>44843</v>
      </c>
      <c r="AF16885" t="str">
        <f>_xlfn.IFS(fact_orders[[#This Row],[delivery_time]]&lt;=40,"EARLY",fact_orders[[#This Row],[delivery_time]]&gt;=50,"LATE",TRUE,"ON TIME")</f>
        <v>ON TIME</v>
      </c>
    </row>
    <row r="16886" spans="16:32" x14ac:dyDescent="0.25">
      <c r="P16886">
        <v>16874</v>
      </c>
      <c r="Q16886">
        <v>152</v>
      </c>
      <c r="R16886">
        <v>1</v>
      </c>
      <c r="S16886" s="6">
        <v>45246</v>
      </c>
      <c r="T16886" s="6">
        <v>0.90138888888888891</v>
      </c>
      <c r="U16886" t="s">
        <v>43</v>
      </c>
      <c r="V16886">
        <v>4889</v>
      </c>
      <c r="W16886">
        <v>36</v>
      </c>
      <c r="X16886">
        <v>41</v>
      </c>
      <c r="Y16886">
        <v>20</v>
      </c>
      <c r="Z16886" t="s">
        <v>6</v>
      </c>
      <c r="AA16886" t="s">
        <v>48</v>
      </c>
      <c r="AB16886">
        <v>3</v>
      </c>
      <c r="AC16886">
        <v>20</v>
      </c>
      <c r="AD16886" t="s">
        <v>45</v>
      </c>
      <c r="AE16886" s="6">
        <v>44713</v>
      </c>
      <c r="AF16886" t="str">
        <f>_xlfn.IFS(fact_orders[[#This Row],[delivery_time]]&lt;=40,"EARLY",fact_orders[[#This Row],[delivery_time]]&gt;=50,"LATE",TRUE,"ON TIME")</f>
        <v>ON TIME</v>
      </c>
    </row>
    <row r="16887" spans="16:32" x14ac:dyDescent="0.25">
      <c r="P16887">
        <v>16875</v>
      </c>
      <c r="Q16887">
        <v>495</v>
      </c>
      <c r="R16887">
        <v>9</v>
      </c>
      <c r="S16887" s="6">
        <v>45246</v>
      </c>
      <c r="T16887" s="6">
        <v>0.56111111111111112</v>
      </c>
      <c r="U16887" t="s">
        <v>43</v>
      </c>
      <c r="V16887">
        <v>4181</v>
      </c>
      <c r="W16887">
        <v>29</v>
      </c>
      <c r="X16887">
        <v>57</v>
      </c>
      <c r="Y16887">
        <v>48</v>
      </c>
      <c r="Z16887" t="s">
        <v>25</v>
      </c>
      <c r="AA16887" t="s">
        <v>44</v>
      </c>
      <c r="AB16887">
        <v>4.0999999999999996</v>
      </c>
      <c r="AC16887">
        <v>48</v>
      </c>
      <c r="AD16887" t="s">
        <v>45</v>
      </c>
      <c r="AE16887" s="6">
        <v>45056</v>
      </c>
      <c r="AF16887" t="str">
        <f>_xlfn.IFS(fact_orders[[#This Row],[delivery_time]]&lt;=40,"EARLY",fact_orders[[#This Row],[delivery_time]]&gt;=50,"LATE",TRUE,"ON TIME")</f>
        <v>LATE</v>
      </c>
    </row>
    <row r="16888" spans="16:32" x14ac:dyDescent="0.25">
      <c r="P16888">
        <v>16876</v>
      </c>
      <c r="Q16888">
        <v>103</v>
      </c>
      <c r="R16888">
        <v>17</v>
      </c>
      <c r="S16888" s="6">
        <v>45246</v>
      </c>
      <c r="T16888" s="6">
        <v>0.78055555555555556</v>
      </c>
      <c r="U16888" t="s">
        <v>43</v>
      </c>
      <c r="V16888">
        <v>5207</v>
      </c>
      <c r="W16888">
        <v>39</v>
      </c>
      <c r="X16888">
        <v>39</v>
      </c>
      <c r="Y16888">
        <v>40</v>
      </c>
      <c r="Z16888" t="s">
        <v>14</v>
      </c>
      <c r="AA16888" t="s">
        <v>48</v>
      </c>
      <c r="AB16888">
        <v>4</v>
      </c>
      <c r="AC16888">
        <v>40</v>
      </c>
      <c r="AD16888" t="s">
        <v>45</v>
      </c>
      <c r="AE16888" s="6">
        <v>44664</v>
      </c>
      <c r="AF16888" t="str">
        <f>_xlfn.IFS(fact_orders[[#This Row],[delivery_time]]&lt;=40,"EARLY",fact_orders[[#This Row],[delivery_time]]&gt;=50,"LATE",TRUE,"ON TIME")</f>
        <v>EARLY</v>
      </c>
    </row>
    <row r="16889" spans="16:32" x14ac:dyDescent="0.25">
      <c r="P16889">
        <v>16877</v>
      </c>
      <c r="Q16889">
        <v>454</v>
      </c>
      <c r="R16889">
        <v>6</v>
      </c>
      <c r="S16889" s="6">
        <v>45246</v>
      </c>
      <c r="T16889" s="6">
        <v>0.89652777777777781</v>
      </c>
      <c r="U16889" t="s">
        <v>43</v>
      </c>
      <c r="V16889">
        <v>4440</v>
      </c>
      <c r="W16889">
        <v>16</v>
      </c>
      <c r="X16889">
        <v>30</v>
      </c>
      <c r="Y16889">
        <v>11</v>
      </c>
      <c r="Z16889" t="s">
        <v>22</v>
      </c>
      <c r="AA16889" t="s">
        <v>47</v>
      </c>
      <c r="AB16889">
        <v>3.4</v>
      </c>
      <c r="AC16889">
        <v>11</v>
      </c>
      <c r="AD16889" t="s">
        <v>45</v>
      </c>
      <c r="AE16889" s="6">
        <v>45015</v>
      </c>
      <c r="AF16889" t="str">
        <f>_xlfn.IFS(fact_orders[[#This Row],[delivery_time]]&lt;=40,"EARLY",fact_orders[[#This Row],[delivery_time]]&gt;=50,"LATE",TRUE,"ON TIME")</f>
        <v>EARLY</v>
      </c>
    </row>
    <row r="16890" spans="16:32" x14ac:dyDescent="0.25">
      <c r="P16890">
        <v>16878</v>
      </c>
      <c r="Q16890">
        <v>150</v>
      </c>
      <c r="R16890">
        <v>7</v>
      </c>
      <c r="S16890" s="6">
        <v>45246</v>
      </c>
      <c r="T16890" s="6">
        <v>0.70138888888888884</v>
      </c>
      <c r="U16890" t="s">
        <v>43</v>
      </c>
      <c r="V16890">
        <v>3395</v>
      </c>
      <c r="W16890">
        <v>17</v>
      </c>
      <c r="X16890">
        <v>31</v>
      </c>
      <c r="Y16890">
        <v>49</v>
      </c>
      <c r="Z16890" t="s">
        <v>23</v>
      </c>
      <c r="AA16890" t="s">
        <v>44</v>
      </c>
      <c r="AB16890">
        <v>3.4</v>
      </c>
      <c r="AC16890">
        <v>49</v>
      </c>
      <c r="AD16890" t="s">
        <v>45</v>
      </c>
      <c r="AE16890" s="6">
        <v>44711</v>
      </c>
      <c r="AF16890" t="str">
        <f>_xlfn.IFS(fact_orders[[#This Row],[delivery_time]]&lt;=40,"EARLY",fact_orders[[#This Row],[delivery_time]]&gt;=50,"LATE",TRUE,"ON TIME")</f>
        <v>EARLY</v>
      </c>
    </row>
    <row r="16891" spans="16:32" x14ac:dyDescent="0.25">
      <c r="P16891">
        <v>16879</v>
      </c>
      <c r="Q16891">
        <v>173</v>
      </c>
      <c r="R16891">
        <v>16</v>
      </c>
      <c r="S16891" s="6">
        <v>45246</v>
      </c>
      <c r="T16891" s="6">
        <v>0.77013888888888893</v>
      </c>
      <c r="U16891" t="s">
        <v>43</v>
      </c>
      <c r="V16891">
        <v>2146</v>
      </c>
      <c r="W16891">
        <v>26</v>
      </c>
      <c r="X16891">
        <v>40</v>
      </c>
      <c r="Z16891" t="s">
        <v>13</v>
      </c>
      <c r="AA16891" t="s">
        <v>47</v>
      </c>
      <c r="AB16891">
        <v>3.4</v>
      </c>
      <c r="AD16891" t="s">
        <v>45</v>
      </c>
      <c r="AE16891" s="6">
        <v>44734</v>
      </c>
      <c r="AF16891" t="str">
        <f>_xlfn.IFS(fact_orders[[#This Row],[delivery_time]]&lt;=40,"EARLY",fact_orders[[#This Row],[delivery_time]]&gt;=50,"LATE",TRUE,"ON TIME")</f>
        <v>EARLY</v>
      </c>
    </row>
    <row r="16892" spans="16:32" x14ac:dyDescent="0.25">
      <c r="P16892">
        <v>16880</v>
      </c>
      <c r="Q16892">
        <v>406</v>
      </c>
      <c r="R16892">
        <v>6</v>
      </c>
      <c r="S16892" s="6">
        <v>45246</v>
      </c>
      <c r="T16892" s="6">
        <v>0.58611111111111114</v>
      </c>
      <c r="U16892" t="s">
        <v>43</v>
      </c>
      <c r="V16892">
        <v>2205</v>
      </c>
      <c r="W16892">
        <v>38</v>
      </c>
      <c r="X16892">
        <v>45</v>
      </c>
      <c r="Y16892">
        <v>26</v>
      </c>
      <c r="Z16892" t="s">
        <v>22</v>
      </c>
      <c r="AA16892" t="s">
        <v>47</v>
      </c>
      <c r="AB16892">
        <v>3.4</v>
      </c>
      <c r="AC16892">
        <v>26</v>
      </c>
      <c r="AD16892" t="s">
        <v>45</v>
      </c>
      <c r="AE16892" s="6">
        <v>44967</v>
      </c>
      <c r="AF16892" t="str">
        <f>_xlfn.IFS(fact_orders[[#This Row],[delivery_time]]&lt;=40,"EARLY",fact_orders[[#This Row],[delivery_time]]&gt;=50,"LATE",TRUE,"ON TIME")</f>
        <v>ON TIME</v>
      </c>
    </row>
    <row r="16893" spans="16:32" x14ac:dyDescent="0.25">
      <c r="P16893">
        <v>16881</v>
      </c>
      <c r="Q16893">
        <v>168</v>
      </c>
      <c r="R16893">
        <v>11</v>
      </c>
      <c r="S16893" s="6">
        <v>45246</v>
      </c>
      <c r="T16893" s="6">
        <v>0.8125</v>
      </c>
      <c r="U16893" t="s">
        <v>43</v>
      </c>
      <c r="V16893">
        <v>5250</v>
      </c>
      <c r="W16893">
        <v>36</v>
      </c>
      <c r="X16893">
        <v>38</v>
      </c>
      <c r="Y16893">
        <v>14</v>
      </c>
      <c r="Z16893" t="s">
        <v>8</v>
      </c>
      <c r="AA16893" t="s">
        <v>48</v>
      </c>
      <c r="AB16893">
        <v>3.3</v>
      </c>
      <c r="AC16893">
        <v>14</v>
      </c>
      <c r="AD16893" t="s">
        <v>45</v>
      </c>
      <c r="AE16893" s="6">
        <v>44729</v>
      </c>
      <c r="AF16893" t="str">
        <f>_xlfn.IFS(fact_orders[[#This Row],[delivery_time]]&lt;=40,"EARLY",fact_orders[[#This Row],[delivery_time]]&gt;=50,"LATE",TRUE,"ON TIME")</f>
        <v>EARLY</v>
      </c>
    </row>
    <row r="16894" spans="16:32" x14ac:dyDescent="0.25">
      <c r="P16894">
        <v>16882</v>
      </c>
      <c r="Q16894">
        <v>148</v>
      </c>
      <c r="R16894">
        <v>16</v>
      </c>
      <c r="S16894" s="6">
        <v>45246</v>
      </c>
      <c r="T16894" s="6">
        <v>0.58680555555555558</v>
      </c>
      <c r="U16894" t="s">
        <v>43</v>
      </c>
      <c r="V16894">
        <v>2298</v>
      </c>
      <c r="W16894">
        <v>25</v>
      </c>
      <c r="X16894">
        <v>50</v>
      </c>
      <c r="Y16894">
        <v>25</v>
      </c>
      <c r="Z16894" t="s">
        <v>13</v>
      </c>
      <c r="AA16894" t="s">
        <v>47</v>
      </c>
      <c r="AB16894">
        <v>3.4</v>
      </c>
      <c r="AC16894">
        <v>25</v>
      </c>
      <c r="AD16894" t="s">
        <v>45</v>
      </c>
      <c r="AE16894" s="6">
        <v>44709</v>
      </c>
      <c r="AF16894" t="str">
        <f>_xlfn.IFS(fact_orders[[#This Row],[delivery_time]]&lt;=40,"EARLY",fact_orders[[#This Row],[delivery_time]]&gt;=50,"LATE",TRUE,"ON TIME")</f>
        <v>LATE</v>
      </c>
    </row>
    <row r="16895" spans="16:32" x14ac:dyDescent="0.25">
      <c r="P16895">
        <v>16883</v>
      </c>
      <c r="Q16895">
        <v>119</v>
      </c>
      <c r="R16895">
        <v>8</v>
      </c>
      <c r="S16895" s="6">
        <v>45246</v>
      </c>
      <c r="T16895" s="6">
        <v>0.5</v>
      </c>
      <c r="U16895" t="s">
        <v>43</v>
      </c>
      <c r="V16895">
        <v>5257</v>
      </c>
      <c r="W16895">
        <v>35</v>
      </c>
      <c r="X16895">
        <v>45</v>
      </c>
      <c r="Z16895" t="s">
        <v>24</v>
      </c>
      <c r="AA16895" t="s">
        <v>44</v>
      </c>
      <c r="AB16895">
        <v>4.2</v>
      </c>
      <c r="AD16895" t="s">
        <v>45</v>
      </c>
      <c r="AE16895" s="6">
        <v>44680</v>
      </c>
      <c r="AF16895" t="str">
        <f>_xlfn.IFS(fact_orders[[#This Row],[delivery_time]]&lt;=40,"EARLY",fact_orders[[#This Row],[delivery_time]]&gt;=50,"LATE",TRUE,"ON TIME")</f>
        <v>ON TIME</v>
      </c>
    </row>
    <row r="16896" spans="16:32" x14ac:dyDescent="0.25">
      <c r="P16896">
        <v>16884</v>
      </c>
      <c r="Q16896">
        <v>249</v>
      </c>
      <c r="R16896">
        <v>20</v>
      </c>
      <c r="S16896" s="6">
        <v>45246</v>
      </c>
      <c r="T16896" s="6">
        <v>0.52500000000000002</v>
      </c>
      <c r="U16896" t="s">
        <v>43</v>
      </c>
      <c r="V16896">
        <v>2222</v>
      </c>
      <c r="W16896">
        <v>16</v>
      </c>
      <c r="X16896">
        <v>43</v>
      </c>
      <c r="Y16896">
        <v>41</v>
      </c>
      <c r="Z16896" t="s">
        <v>18</v>
      </c>
      <c r="AA16896" t="s">
        <v>48</v>
      </c>
      <c r="AB16896">
        <v>3.8</v>
      </c>
      <c r="AC16896">
        <v>41</v>
      </c>
      <c r="AD16896" t="s">
        <v>45</v>
      </c>
      <c r="AE16896" s="6">
        <v>44810</v>
      </c>
      <c r="AF16896" t="str">
        <f>_xlfn.IFS(fact_orders[[#This Row],[delivery_time]]&lt;=40,"EARLY",fact_orders[[#This Row],[delivery_time]]&gt;=50,"LATE",TRUE,"ON TIME")</f>
        <v>ON TIME</v>
      </c>
    </row>
    <row r="16897" spans="16:32" x14ac:dyDescent="0.25">
      <c r="P16897">
        <v>16885</v>
      </c>
      <c r="Q16897">
        <v>213</v>
      </c>
      <c r="R16897">
        <v>13</v>
      </c>
      <c r="S16897" s="6">
        <v>45246</v>
      </c>
      <c r="T16897" s="6">
        <v>0.55277777777777781</v>
      </c>
      <c r="U16897" t="s">
        <v>43</v>
      </c>
      <c r="V16897">
        <v>4285</v>
      </c>
      <c r="W16897">
        <v>26</v>
      </c>
      <c r="X16897">
        <v>51</v>
      </c>
      <c r="Y16897">
        <v>18</v>
      </c>
      <c r="Z16897" t="s">
        <v>10</v>
      </c>
      <c r="AA16897" t="s">
        <v>46</v>
      </c>
      <c r="AB16897">
        <v>3.3</v>
      </c>
      <c r="AC16897">
        <v>18</v>
      </c>
      <c r="AD16897" t="s">
        <v>45</v>
      </c>
      <c r="AE16897" s="6">
        <v>44774</v>
      </c>
      <c r="AF16897" t="str">
        <f>_xlfn.IFS(fact_orders[[#This Row],[delivery_time]]&lt;=40,"EARLY",fact_orders[[#This Row],[delivery_time]]&gt;=50,"LATE",TRUE,"ON TIME")</f>
        <v>LATE</v>
      </c>
    </row>
    <row r="16898" spans="16:32" x14ac:dyDescent="0.25">
      <c r="P16898">
        <v>16886</v>
      </c>
      <c r="Q16898">
        <v>214</v>
      </c>
      <c r="R16898">
        <v>15</v>
      </c>
      <c r="S16898" s="6">
        <v>45246</v>
      </c>
      <c r="T16898" s="6">
        <v>0.66805555555555551</v>
      </c>
      <c r="U16898" t="s">
        <v>43</v>
      </c>
      <c r="V16898">
        <v>4707</v>
      </c>
      <c r="W16898">
        <v>25</v>
      </c>
      <c r="X16898">
        <v>39</v>
      </c>
      <c r="Z16898" t="s">
        <v>12</v>
      </c>
      <c r="AA16898" t="s">
        <v>48</v>
      </c>
      <c r="AB16898">
        <v>3.8</v>
      </c>
      <c r="AD16898" t="s">
        <v>45</v>
      </c>
      <c r="AE16898" s="6">
        <v>44775</v>
      </c>
      <c r="AF16898" t="str">
        <f>_xlfn.IFS(fact_orders[[#This Row],[delivery_time]]&lt;=40,"EARLY",fact_orders[[#This Row],[delivery_time]]&gt;=50,"LATE",TRUE,"ON TIME")</f>
        <v>EARLY</v>
      </c>
    </row>
    <row r="16899" spans="16:32" x14ac:dyDescent="0.25">
      <c r="P16899">
        <v>16887</v>
      </c>
      <c r="Q16899">
        <v>28</v>
      </c>
      <c r="R16899">
        <v>3</v>
      </c>
      <c r="S16899" s="6">
        <v>45246</v>
      </c>
      <c r="T16899" s="6">
        <v>0.90208333333333335</v>
      </c>
      <c r="U16899" t="s">
        <v>43</v>
      </c>
      <c r="V16899">
        <v>4568</v>
      </c>
      <c r="W16899">
        <v>21</v>
      </c>
      <c r="X16899">
        <v>42</v>
      </c>
      <c r="Y16899">
        <v>26</v>
      </c>
      <c r="Z16899" t="s">
        <v>19</v>
      </c>
      <c r="AA16899" t="s">
        <v>44</v>
      </c>
      <c r="AB16899">
        <v>4</v>
      </c>
      <c r="AC16899">
        <v>26</v>
      </c>
      <c r="AD16899" t="s">
        <v>45</v>
      </c>
      <c r="AE16899" s="6">
        <v>44589</v>
      </c>
      <c r="AF16899" t="str">
        <f>_xlfn.IFS(fact_orders[[#This Row],[delivery_time]]&lt;=40,"EARLY",fact_orders[[#This Row],[delivery_time]]&gt;=50,"LATE",TRUE,"ON TIME")</f>
        <v>ON TIME</v>
      </c>
    </row>
    <row r="16900" spans="16:32" x14ac:dyDescent="0.25">
      <c r="P16900">
        <v>16888</v>
      </c>
      <c r="Q16900">
        <v>398</v>
      </c>
      <c r="R16900">
        <v>18</v>
      </c>
      <c r="S16900" s="6">
        <v>45246</v>
      </c>
      <c r="T16900" s="6">
        <v>0.81527777777777777</v>
      </c>
      <c r="U16900" t="s">
        <v>43</v>
      </c>
      <c r="V16900">
        <v>5324</v>
      </c>
      <c r="W16900">
        <v>30</v>
      </c>
      <c r="X16900">
        <v>37</v>
      </c>
      <c r="Z16900" t="s">
        <v>15</v>
      </c>
      <c r="AA16900" t="s">
        <v>46</v>
      </c>
      <c r="AB16900">
        <v>3.1</v>
      </c>
      <c r="AD16900" t="s">
        <v>45</v>
      </c>
      <c r="AE16900" s="6">
        <v>44959</v>
      </c>
      <c r="AF16900" t="str">
        <f>_xlfn.IFS(fact_orders[[#This Row],[delivery_time]]&lt;=40,"EARLY",fact_orders[[#This Row],[delivery_time]]&gt;=50,"LATE",TRUE,"ON TIME")</f>
        <v>EARLY</v>
      </c>
    </row>
    <row r="16901" spans="16:32" x14ac:dyDescent="0.25">
      <c r="P16901">
        <v>16889</v>
      </c>
      <c r="Q16901">
        <v>196</v>
      </c>
      <c r="R16901">
        <v>16</v>
      </c>
      <c r="S16901" s="6">
        <v>45246</v>
      </c>
      <c r="T16901" s="6">
        <v>0.8256944444444444</v>
      </c>
      <c r="U16901" t="s">
        <v>43</v>
      </c>
      <c r="V16901">
        <v>4194</v>
      </c>
      <c r="W16901">
        <v>38</v>
      </c>
      <c r="X16901">
        <v>42</v>
      </c>
      <c r="Y16901">
        <v>15</v>
      </c>
      <c r="Z16901" t="s">
        <v>13</v>
      </c>
      <c r="AA16901" t="s">
        <v>47</v>
      </c>
      <c r="AB16901">
        <v>3.4</v>
      </c>
      <c r="AC16901">
        <v>15</v>
      </c>
      <c r="AD16901" t="s">
        <v>45</v>
      </c>
      <c r="AE16901" s="6">
        <v>44757</v>
      </c>
      <c r="AF16901" t="str">
        <f>_xlfn.IFS(fact_orders[[#This Row],[delivery_time]]&lt;=40,"EARLY",fact_orders[[#This Row],[delivery_time]]&gt;=50,"LATE",TRUE,"ON TIME")</f>
        <v>ON TIME</v>
      </c>
    </row>
    <row r="16902" spans="16:32" x14ac:dyDescent="0.25">
      <c r="P16902">
        <v>16890</v>
      </c>
      <c r="Q16902">
        <v>28</v>
      </c>
      <c r="R16902">
        <v>12</v>
      </c>
      <c r="S16902" s="6">
        <v>45246</v>
      </c>
      <c r="T16902" s="6">
        <v>0.68125000000000002</v>
      </c>
      <c r="U16902" t="s">
        <v>43</v>
      </c>
      <c r="V16902">
        <v>3109</v>
      </c>
      <c r="W16902">
        <v>16</v>
      </c>
      <c r="X16902">
        <v>55</v>
      </c>
      <c r="Y16902">
        <v>48</v>
      </c>
      <c r="Z16902" t="s">
        <v>9</v>
      </c>
      <c r="AA16902" t="s">
        <v>44</v>
      </c>
      <c r="AB16902">
        <v>3.7</v>
      </c>
      <c r="AC16902">
        <v>48</v>
      </c>
      <c r="AD16902" t="s">
        <v>45</v>
      </c>
      <c r="AE16902" s="6">
        <v>44589</v>
      </c>
      <c r="AF16902" t="str">
        <f>_xlfn.IFS(fact_orders[[#This Row],[delivery_time]]&lt;=40,"EARLY",fact_orders[[#This Row],[delivery_time]]&gt;=50,"LATE",TRUE,"ON TIME")</f>
        <v>LATE</v>
      </c>
    </row>
    <row r="16903" spans="16:32" x14ac:dyDescent="0.25">
      <c r="P16903">
        <v>16891</v>
      </c>
      <c r="Q16903">
        <v>300</v>
      </c>
      <c r="R16903">
        <v>6</v>
      </c>
      <c r="S16903" s="6">
        <v>45246</v>
      </c>
      <c r="T16903" s="6">
        <v>0.83611111111111114</v>
      </c>
      <c r="U16903" t="s">
        <v>43</v>
      </c>
      <c r="V16903">
        <v>2489</v>
      </c>
      <c r="W16903">
        <v>19</v>
      </c>
      <c r="X16903">
        <v>40</v>
      </c>
      <c r="Y16903">
        <v>40</v>
      </c>
      <c r="Z16903" t="s">
        <v>22</v>
      </c>
      <c r="AA16903" t="s">
        <v>47</v>
      </c>
      <c r="AB16903">
        <v>3.4</v>
      </c>
      <c r="AC16903">
        <v>40</v>
      </c>
      <c r="AD16903" t="s">
        <v>45</v>
      </c>
      <c r="AE16903" s="6">
        <v>44861</v>
      </c>
      <c r="AF16903" t="str">
        <f>_xlfn.IFS(fact_orders[[#This Row],[delivery_time]]&lt;=40,"EARLY",fact_orders[[#This Row],[delivery_time]]&gt;=50,"LATE",TRUE,"ON TIME")</f>
        <v>EARLY</v>
      </c>
    </row>
    <row r="16904" spans="16:32" x14ac:dyDescent="0.25">
      <c r="P16904">
        <v>16892</v>
      </c>
      <c r="Q16904">
        <v>194</v>
      </c>
      <c r="R16904">
        <v>14</v>
      </c>
      <c r="S16904" s="6">
        <v>45246</v>
      </c>
      <c r="T16904" s="6">
        <v>0.70694444444444449</v>
      </c>
      <c r="U16904" t="s">
        <v>43</v>
      </c>
      <c r="V16904">
        <v>3588</v>
      </c>
      <c r="W16904">
        <v>21</v>
      </c>
      <c r="X16904">
        <v>58</v>
      </c>
      <c r="Y16904">
        <v>18</v>
      </c>
      <c r="Z16904" t="s">
        <v>11</v>
      </c>
      <c r="AA16904" t="s">
        <v>47</v>
      </c>
      <c r="AB16904">
        <v>4.4000000000000004</v>
      </c>
      <c r="AC16904">
        <v>18</v>
      </c>
      <c r="AD16904" t="s">
        <v>45</v>
      </c>
      <c r="AE16904" s="6">
        <v>44755</v>
      </c>
      <c r="AF16904" t="str">
        <f>_xlfn.IFS(fact_orders[[#This Row],[delivery_time]]&lt;=40,"EARLY",fact_orders[[#This Row],[delivery_time]]&gt;=50,"LATE",TRUE,"ON TIME")</f>
        <v>LATE</v>
      </c>
    </row>
    <row r="16905" spans="16:32" x14ac:dyDescent="0.25">
      <c r="P16905">
        <v>16893</v>
      </c>
      <c r="Q16905">
        <v>388</v>
      </c>
      <c r="R16905">
        <v>5</v>
      </c>
      <c r="S16905" s="6">
        <v>45246</v>
      </c>
      <c r="T16905" s="6">
        <v>0.44236111111111109</v>
      </c>
      <c r="U16905" t="s">
        <v>43</v>
      </c>
      <c r="V16905">
        <v>4140</v>
      </c>
      <c r="W16905">
        <v>15</v>
      </c>
      <c r="X16905">
        <v>37</v>
      </c>
      <c r="Z16905" t="s">
        <v>21</v>
      </c>
      <c r="AA16905" t="s">
        <v>46</v>
      </c>
      <c r="AB16905">
        <v>3</v>
      </c>
      <c r="AD16905" t="s">
        <v>45</v>
      </c>
      <c r="AE16905" s="6">
        <v>44949</v>
      </c>
      <c r="AF16905" t="str">
        <f>_xlfn.IFS(fact_orders[[#This Row],[delivery_time]]&lt;=40,"EARLY",fact_orders[[#This Row],[delivery_time]]&gt;=50,"LATE",TRUE,"ON TIME")</f>
        <v>EARLY</v>
      </c>
    </row>
    <row r="16906" spans="16:32" x14ac:dyDescent="0.25">
      <c r="P16906">
        <v>16894</v>
      </c>
      <c r="Q16906">
        <v>109</v>
      </c>
      <c r="R16906">
        <v>19</v>
      </c>
      <c r="S16906" s="6">
        <v>45246</v>
      </c>
      <c r="T16906" s="6">
        <v>0.6958333333333333</v>
      </c>
      <c r="U16906" t="s">
        <v>43</v>
      </c>
      <c r="V16906">
        <v>4201</v>
      </c>
      <c r="W16906">
        <v>32</v>
      </c>
      <c r="X16906">
        <v>39</v>
      </c>
      <c r="Y16906">
        <v>3</v>
      </c>
      <c r="Z16906" t="s">
        <v>16</v>
      </c>
      <c r="AA16906" t="s">
        <v>49</v>
      </c>
      <c r="AB16906">
        <v>4.5</v>
      </c>
      <c r="AC16906">
        <v>3</v>
      </c>
      <c r="AD16906" t="s">
        <v>45</v>
      </c>
      <c r="AE16906" s="6">
        <v>44670</v>
      </c>
      <c r="AF16906" t="str">
        <f>_xlfn.IFS(fact_orders[[#This Row],[delivery_time]]&lt;=40,"EARLY",fact_orders[[#This Row],[delivery_time]]&gt;=50,"LATE",TRUE,"ON TIME")</f>
        <v>EARLY</v>
      </c>
    </row>
    <row r="16907" spans="16:32" x14ac:dyDescent="0.25">
      <c r="P16907">
        <v>16895</v>
      </c>
      <c r="Q16907">
        <v>345</v>
      </c>
      <c r="R16907">
        <v>4</v>
      </c>
      <c r="S16907" s="6">
        <v>45246</v>
      </c>
      <c r="T16907" s="6">
        <v>0.85902777777777772</v>
      </c>
      <c r="U16907" t="s">
        <v>43</v>
      </c>
      <c r="V16907">
        <v>4837</v>
      </c>
      <c r="W16907">
        <v>32</v>
      </c>
      <c r="X16907">
        <v>44</v>
      </c>
      <c r="Y16907">
        <v>43</v>
      </c>
      <c r="Z16907" t="s">
        <v>20</v>
      </c>
      <c r="AA16907" t="s">
        <v>46</v>
      </c>
      <c r="AB16907">
        <v>3.7</v>
      </c>
      <c r="AC16907">
        <v>43</v>
      </c>
      <c r="AD16907" t="s">
        <v>45</v>
      </c>
      <c r="AE16907" s="6">
        <v>44906</v>
      </c>
      <c r="AF16907" t="str">
        <f>_xlfn.IFS(fact_orders[[#This Row],[delivery_time]]&lt;=40,"EARLY",fact_orders[[#This Row],[delivery_time]]&gt;=50,"LATE",TRUE,"ON TIME")</f>
        <v>ON TIME</v>
      </c>
    </row>
    <row r="16908" spans="16:32" x14ac:dyDescent="0.25">
      <c r="P16908">
        <v>16896</v>
      </c>
      <c r="Q16908">
        <v>63</v>
      </c>
      <c r="R16908">
        <v>16</v>
      </c>
      <c r="S16908" s="6">
        <v>45246</v>
      </c>
      <c r="T16908" s="6">
        <v>0.55208333333333337</v>
      </c>
      <c r="U16908" t="s">
        <v>43</v>
      </c>
      <c r="V16908">
        <v>3521</v>
      </c>
      <c r="W16908">
        <v>28</v>
      </c>
      <c r="X16908">
        <v>55</v>
      </c>
      <c r="Y16908">
        <v>12</v>
      </c>
      <c r="Z16908" t="s">
        <v>13</v>
      </c>
      <c r="AA16908" t="s">
        <v>47</v>
      </c>
      <c r="AB16908">
        <v>3.4</v>
      </c>
      <c r="AC16908">
        <v>12</v>
      </c>
      <c r="AD16908" t="s">
        <v>45</v>
      </c>
      <c r="AE16908" s="6">
        <v>44624</v>
      </c>
      <c r="AF16908" t="str">
        <f>_xlfn.IFS(fact_orders[[#This Row],[delivery_time]]&lt;=40,"EARLY",fact_orders[[#This Row],[delivery_time]]&gt;=50,"LATE",TRUE,"ON TIME")</f>
        <v>LATE</v>
      </c>
    </row>
    <row r="16909" spans="16:32" x14ac:dyDescent="0.25">
      <c r="P16909">
        <v>16897</v>
      </c>
      <c r="Q16909">
        <v>74</v>
      </c>
      <c r="R16909">
        <v>7</v>
      </c>
      <c r="S16909" s="6">
        <v>45246</v>
      </c>
      <c r="T16909" s="6">
        <v>0.61250000000000004</v>
      </c>
      <c r="U16909" t="s">
        <v>43</v>
      </c>
      <c r="V16909">
        <v>3140</v>
      </c>
      <c r="W16909">
        <v>17</v>
      </c>
      <c r="X16909">
        <v>44</v>
      </c>
      <c r="Y16909">
        <v>49</v>
      </c>
      <c r="Z16909" t="s">
        <v>23</v>
      </c>
      <c r="AA16909" t="s">
        <v>44</v>
      </c>
      <c r="AB16909">
        <v>3.4</v>
      </c>
      <c r="AC16909">
        <v>49</v>
      </c>
      <c r="AD16909" t="s">
        <v>45</v>
      </c>
      <c r="AE16909" s="6">
        <v>44635</v>
      </c>
      <c r="AF16909" t="str">
        <f>_xlfn.IFS(fact_orders[[#This Row],[delivery_time]]&lt;=40,"EARLY",fact_orders[[#This Row],[delivery_time]]&gt;=50,"LATE",TRUE,"ON TIME")</f>
        <v>ON TIME</v>
      </c>
    </row>
    <row r="16910" spans="16:32" x14ac:dyDescent="0.25">
      <c r="P16910">
        <v>16898</v>
      </c>
      <c r="Q16910">
        <v>297</v>
      </c>
      <c r="R16910">
        <v>4</v>
      </c>
      <c r="S16910" s="6">
        <v>45246</v>
      </c>
      <c r="T16910" s="6">
        <v>0.59791666666666665</v>
      </c>
      <c r="U16910" t="s">
        <v>43</v>
      </c>
      <c r="V16910">
        <v>3054</v>
      </c>
      <c r="W16910">
        <v>23</v>
      </c>
      <c r="X16910">
        <v>48</v>
      </c>
      <c r="Y16910">
        <v>17</v>
      </c>
      <c r="Z16910" t="s">
        <v>20</v>
      </c>
      <c r="AA16910" t="s">
        <v>46</v>
      </c>
      <c r="AB16910">
        <v>3.7</v>
      </c>
      <c r="AC16910">
        <v>17</v>
      </c>
      <c r="AD16910" t="s">
        <v>45</v>
      </c>
      <c r="AE16910" s="6">
        <v>44858</v>
      </c>
      <c r="AF16910" t="str">
        <f>_xlfn.IFS(fact_orders[[#This Row],[delivery_time]]&lt;=40,"EARLY",fact_orders[[#This Row],[delivery_time]]&gt;=50,"LATE",TRUE,"ON TIME")</f>
        <v>ON TIME</v>
      </c>
    </row>
    <row r="16911" spans="16:32" x14ac:dyDescent="0.25">
      <c r="P16911">
        <v>16899</v>
      </c>
      <c r="Q16911">
        <v>473</v>
      </c>
      <c r="R16911">
        <v>17</v>
      </c>
      <c r="S16911" s="6">
        <v>45246</v>
      </c>
      <c r="T16911" s="6">
        <v>0.48333333333333334</v>
      </c>
      <c r="U16911" t="s">
        <v>43</v>
      </c>
      <c r="V16911">
        <v>3956</v>
      </c>
      <c r="W16911">
        <v>23</v>
      </c>
      <c r="X16911">
        <v>52</v>
      </c>
      <c r="Y16911">
        <v>16</v>
      </c>
      <c r="Z16911" t="s">
        <v>14</v>
      </c>
      <c r="AA16911" t="s">
        <v>48</v>
      </c>
      <c r="AB16911">
        <v>4</v>
      </c>
      <c r="AC16911">
        <v>16</v>
      </c>
      <c r="AD16911" t="s">
        <v>45</v>
      </c>
      <c r="AE16911" s="6">
        <v>45034</v>
      </c>
      <c r="AF16911" t="str">
        <f>_xlfn.IFS(fact_orders[[#This Row],[delivery_time]]&lt;=40,"EARLY",fact_orders[[#This Row],[delivery_time]]&gt;=50,"LATE",TRUE,"ON TIME")</f>
        <v>LATE</v>
      </c>
    </row>
    <row r="16912" spans="16:32" x14ac:dyDescent="0.25">
      <c r="P16912">
        <v>16900</v>
      </c>
      <c r="Q16912">
        <v>106</v>
      </c>
      <c r="R16912">
        <v>13</v>
      </c>
      <c r="S16912" s="6">
        <v>45246</v>
      </c>
      <c r="T16912" s="6">
        <v>0.44722222222222224</v>
      </c>
      <c r="U16912" t="s">
        <v>43</v>
      </c>
      <c r="V16912">
        <v>3638</v>
      </c>
      <c r="W16912">
        <v>34</v>
      </c>
      <c r="X16912">
        <v>52</v>
      </c>
      <c r="Y16912">
        <v>27</v>
      </c>
      <c r="Z16912" t="s">
        <v>10</v>
      </c>
      <c r="AA16912" t="s">
        <v>46</v>
      </c>
      <c r="AB16912">
        <v>3.3</v>
      </c>
      <c r="AC16912">
        <v>27</v>
      </c>
      <c r="AD16912" t="s">
        <v>45</v>
      </c>
      <c r="AE16912" s="6">
        <v>44667</v>
      </c>
      <c r="AF16912" t="str">
        <f>_xlfn.IFS(fact_orders[[#This Row],[delivery_time]]&lt;=40,"EARLY",fact_orders[[#This Row],[delivery_time]]&gt;=50,"LATE",TRUE,"ON TIME")</f>
        <v>LATE</v>
      </c>
    </row>
    <row r="16913" spans="16:32" x14ac:dyDescent="0.25">
      <c r="P16913">
        <v>16901</v>
      </c>
      <c r="Q16913">
        <v>183</v>
      </c>
      <c r="R16913">
        <v>10</v>
      </c>
      <c r="S16913" s="6">
        <v>45247</v>
      </c>
      <c r="T16913" s="6">
        <v>0.76111111111111107</v>
      </c>
      <c r="U16913" t="s">
        <v>43</v>
      </c>
      <c r="V16913">
        <v>4332</v>
      </c>
      <c r="W16913">
        <v>32</v>
      </c>
      <c r="X16913">
        <v>30</v>
      </c>
      <c r="Y16913">
        <v>3</v>
      </c>
      <c r="Z16913" t="s">
        <v>7</v>
      </c>
      <c r="AA16913" t="s">
        <v>46</v>
      </c>
      <c r="AB16913">
        <v>4.5</v>
      </c>
      <c r="AC16913">
        <v>3</v>
      </c>
      <c r="AD16913" t="s">
        <v>45</v>
      </c>
      <c r="AE16913" s="6">
        <v>44744</v>
      </c>
      <c r="AF16913" t="str">
        <f>_xlfn.IFS(fact_orders[[#This Row],[delivery_time]]&lt;=40,"EARLY",fact_orders[[#This Row],[delivery_time]]&gt;=50,"LATE",TRUE,"ON TIME")</f>
        <v>EARLY</v>
      </c>
    </row>
    <row r="16914" spans="16:32" x14ac:dyDescent="0.25">
      <c r="P16914">
        <v>16902</v>
      </c>
      <c r="Q16914">
        <v>393</v>
      </c>
      <c r="R16914">
        <v>1</v>
      </c>
      <c r="S16914" s="6">
        <v>45247</v>
      </c>
      <c r="T16914" s="6">
        <v>0.90416666666666667</v>
      </c>
      <c r="U16914" t="s">
        <v>43</v>
      </c>
      <c r="V16914">
        <v>4666</v>
      </c>
      <c r="W16914">
        <v>29</v>
      </c>
      <c r="X16914">
        <v>49</v>
      </c>
      <c r="Y16914">
        <v>42</v>
      </c>
      <c r="Z16914" t="s">
        <v>6</v>
      </c>
      <c r="AA16914" t="s">
        <v>48</v>
      </c>
      <c r="AB16914">
        <v>3</v>
      </c>
      <c r="AC16914">
        <v>42</v>
      </c>
      <c r="AD16914" t="s">
        <v>45</v>
      </c>
      <c r="AE16914" s="6">
        <v>44954</v>
      </c>
      <c r="AF16914" t="str">
        <f>_xlfn.IFS(fact_orders[[#This Row],[delivery_time]]&lt;=40,"EARLY",fact_orders[[#This Row],[delivery_time]]&gt;=50,"LATE",TRUE,"ON TIME")</f>
        <v>ON TIME</v>
      </c>
    </row>
    <row r="16915" spans="16:32" x14ac:dyDescent="0.25">
      <c r="P16915">
        <v>16903</v>
      </c>
      <c r="Q16915">
        <v>159</v>
      </c>
      <c r="R16915">
        <v>2</v>
      </c>
      <c r="S16915" s="6">
        <v>45247</v>
      </c>
      <c r="T16915" s="6">
        <v>0.49513888888888891</v>
      </c>
      <c r="U16915" t="s">
        <v>43</v>
      </c>
      <c r="V16915">
        <v>5631</v>
      </c>
      <c r="W16915">
        <v>20</v>
      </c>
      <c r="X16915">
        <v>38</v>
      </c>
      <c r="Y16915">
        <v>14</v>
      </c>
      <c r="Z16915" t="s">
        <v>17</v>
      </c>
      <c r="AA16915" t="s">
        <v>46</v>
      </c>
      <c r="AB16915">
        <v>4.7</v>
      </c>
      <c r="AC16915">
        <v>14</v>
      </c>
      <c r="AD16915" t="s">
        <v>45</v>
      </c>
      <c r="AE16915" s="6">
        <v>44720</v>
      </c>
      <c r="AF16915" t="str">
        <f>_xlfn.IFS(fact_orders[[#This Row],[delivery_time]]&lt;=40,"EARLY",fact_orders[[#This Row],[delivery_time]]&gt;=50,"LATE",TRUE,"ON TIME")</f>
        <v>EARLY</v>
      </c>
    </row>
    <row r="16916" spans="16:32" x14ac:dyDescent="0.25">
      <c r="P16916">
        <v>16904</v>
      </c>
      <c r="Q16916">
        <v>102</v>
      </c>
      <c r="R16916">
        <v>1</v>
      </c>
      <c r="S16916" s="6">
        <v>45247</v>
      </c>
      <c r="T16916" s="6">
        <v>0.79097222222222219</v>
      </c>
      <c r="U16916" t="s">
        <v>43</v>
      </c>
      <c r="V16916">
        <v>3004</v>
      </c>
      <c r="W16916">
        <v>16</v>
      </c>
      <c r="X16916">
        <v>42</v>
      </c>
      <c r="Z16916" t="s">
        <v>6</v>
      </c>
      <c r="AA16916" t="s">
        <v>48</v>
      </c>
      <c r="AB16916">
        <v>3</v>
      </c>
      <c r="AD16916" t="s">
        <v>45</v>
      </c>
      <c r="AE16916" s="6">
        <v>44663</v>
      </c>
      <c r="AF16916" t="str">
        <f>_xlfn.IFS(fact_orders[[#This Row],[delivery_time]]&lt;=40,"EARLY",fact_orders[[#This Row],[delivery_time]]&gt;=50,"LATE",TRUE,"ON TIME")</f>
        <v>ON TIME</v>
      </c>
    </row>
    <row r="16917" spans="16:32" x14ac:dyDescent="0.25">
      <c r="P16917">
        <v>16905</v>
      </c>
      <c r="Q16917">
        <v>225</v>
      </c>
      <c r="R16917">
        <v>11</v>
      </c>
      <c r="S16917" s="6">
        <v>45247</v>
      </c>
      <c r="T16917" s="6">
        <v>0.75416666666666665</v>
      </c>
      <c r="U16917" t="s">
        <v>43</v>
      </c>
      <c r="V16917">
        <v>3581</v>
      </c>
      <c r="W16917">
        <v>19</v>
      </c>
      <c r="X16917">
        <v>30</v>
      </c>
      <c r="Y16917">
        <v>23</v>
      </c>
      <c r="Z16917" t="s">
        <v>8</v>
      </c>
      <c r="AA16917" t="s">
        <v>48</v>
      </c>
      <c r="AB16917">
        <v>3.3</v>
      </c>
      <c r="AC16917">
        <v>23</v>
      </c>
      <c r="AD16917" t="s">
        <v>45</v>
      </c>
      <c r="AE16917" s="6">
        <v>44786</v>
      </c>
      <c r="AF16917" t="str">
        <f>_xlfn.IFS(fact_orders[[#This Row],[delivery_time]]&lt;=40,"EARLY",fact_orders[[#This Row],[delivery_time]]&gt;=50,"LATE",TRUE,"ON TIME")</f>
        <v>EARLY</v>
      </c>
    </row>
    <row r="16918" spans="16:32" x14ac:dyDescent="0.25">
      <c r="P16918">
        <v>16906</v>
      </c>
      <c r="Q16918">
        <v>264</v>
      </c>
      <c r="R16918">
        <v>4</v>
      </c>
      <c r="S16918" s="6">
        <v>45247</v>
      </c>
      <c r="T16918" s="6">
        <v>0.49583333333333335</v>
      </c>
      <c r="U16918" t="s">
        <v>43</v>
      </c>
      <c r="V16918">
        <v>3523</v>
      </c>
      <c r="W16918">
        <v>27</v>
      </c>
      <c r="X16918">
        <v>46</v>
      </c>
      <c r="Y16918">
        <v>24</v>
      </c>
      <c r="Z16918" t="s">
        <v>20</v>
      </c>
      <c r="AA16918" t="s">
        <v>46</v>
      </c>
      <c r="AB16918">
        <v>3.7</v>
      </c>
      <c r="AC16918">
        <v>24</v>
      </c>
      <c r="AD16918" t="s">
        <v>45</v>
      </c>
      <c r="AE16918" s="6">
        <v>44825</v>
      </c>
      <c r="AF16918" t="str">
        <f>_xlfn.IFS(fact_orders[[#This Row],[delivery_time]]&lt;=40,"EARLY",fact_orders[[#This Row],[delivery_time]]&gt;=50,"LATE",TRUE,"ON TIME")</f>
        <v>ON TIME</v>
      </c>
    </row>
    <row r="16919" spans="16:32" x14ac:dyDescent="0.25">
      <c r="P16919">
        <v>16907</v>
      </c>
      <c r="Q16919">
        <v>421</v>
      </c>
      <c r="R16919">
        <v>12</v>
      </c>
      <c r="S16919" s="6">
        <v>45247</v>
      </c>
      <c r="T16919" s="6">
        <v>0.53541666666666665</v>
      </c>
      <c r="U16919" t="s">
        <v>43</v>
      </c>
      <c r="V16919">
        <v>3756</v>
      </c>
      <c r="W16919">
        <v>33</v>
      </c>
      <c r="X16919">
        <v>47</v>
      </c>
      <c r="Y16919">
        <v>6</v>
      </c>
      <c r="Z16919" t="s">
        <v>9</v>
      </c>
      <c r="AA16919" t="s">
        <v>44</v>
      </c>
      <c r="AB16919">
        <v>3.7</v>
      </c>
      <c r="AC16919">
        <v>6</v>
      </c>
      <c r="AD16919" t="s">
        <v>45</v>
      </c>
      <c r="AE16919" s="6">
        <v>44982</v>
      </c>
      <c r="AF16919" t="str">
        <f>_xlfn.IFS(fact_orders[[#This Row],[delivery_time]]&lt;=40,"EARLY",fact_orders[[#This Row],[delivery_time]]&gt;=50,"LATE",TRUE,"ON TIME")</f>
        <v>ON TIME</v>
      </c>
    </row>
    <row r="16920" spans="16:32" x14ac:dyDescent="0.25">
      <c r="P16920">
        <v>16908</v>
      </c>
      <c r="Q16920">
        <v>423</v>
      </c>
      <c r="R16920">
        <v>19</v>
      </c>
      <c r="S16920" s="6">
        <v>45247</v>
      </c>
      <c r="T16920" s="6">
        <v>0.68055555555555558</v>
      </c>
      <c r="U16920" t="s">
        <v>43</v>
      </c>
      <c r="V16920">
        <v>4530</v>
      </c>
      <c r="W16920">
        <v>15</v>
      </c>
      <c r="X16920">
        <v>44</v>
      </c>
      <c r="Y16920">
        <v>31</v>
      </c>
      <c r="Z16920" t="s">
        <v>16</v>
      </c>
      <c r="AA16920" t="s">
        <v>49</v>
      </c>
      <c r="AB16920">
        <v>4.5</v>
      </c>
      <c r="AC16920">
        <v>31</v>
      </c>
      <c r="AD16920" t="s">
        <v>45</v>
      </c>
      <c r="AE16920" s="6">
        <v>44984</v>
      </c>
      <c r="AF16920" t="str">
        <f>_xlfn.IFS(fact_orders[[#This Row],[delivery_time]]&lt;=40,"EARLY",fact_orders[[#This Row],[delivery_time]]&gt;=50,"LATE",TRUE,"ON TIME")</f>
        <v>ON TIME</v>
      </c>
    </row>
    <row r="16921" spans="16:32" x14ac:dyDescent="0.25">
      <c r="P16921">
        <v>16909</v>
      </c>
      <c r="Q16921">
        <v>377</v>
      </c>
      <c r="R16921">
        <v>10</v>
      </c>
      <c r="S16921" s="6">
        <v>45247</v>
      </c>
      <c r="T16921" s="6">
        <v>0.57430555555555551</v>
      </c>
      <c r="U16921" t="s">
        <v>43</v>
      </c>
      <c r="V16921">
        <v>5384</v>
      </c>
      <c r="W16921">
        <v>26</v>
      </c>
      <c r="X16921">
        <v>50</v>
      </c>
      <c r="Z16921" t="s">
        <v>7</v>
      </c>
      <c r="AA16921" t="s">
        <v>46</v>
      </c>
      <c r="AB16921">
        <v>4.5</v>
      </c>
      <c r="AD16921" t="s">
        <v>45</v>
      </c>
      <c r="AE16921" s="6">
        <v>44938</v>
      </c>
      <c r="AF16921" t="str">
        <f>_xlfn.IFS(fact_orders[[#This Row],[delivery_time]]&lt;=40,"EARLY",fact_orders[[#This Row],[delivery_time]]&gt;=50,"LATE",TRUE,"ON TIME")</f>
        <v>LATE</v>
      </c>
    </row>
    <row r="16922" spans="16:32" x14ac:dyDescent="0.25">
      <c r="P16922">
        <v>16910</v>
      </c>
      <c r="Q16922">
        <v>136</v>
      </c>
      <c r="R16922">
        <v>5</v>
      </c>
      <c r="S16922" s="6">
        <v>45247</v>
      </c>
      <c r="T16922" s="6">
        <v>0.65763888888888888</v>
      </c>
      <c r="U16922" t="s">
        <v>43</v>
      </c>
      <c r="V16922">
        <v>3635</v>
      </c>
      <c r="W16922">
        <v>30</v>
      </c>
      <c r="X16922">
        <v>32</v>
      </c>
      <c r="Y16922">
        <v>10</v>
      </c>
      <c r="Z16922" t="s">
        <v>21</v>
      </c>
      <c r="AA16922" t="s">
        <v>46</v>
      </c>
      <c r="AB16922">
        <v>3</v>
      </c>
      <c r="AC16922">
        <v>10</v>
      </c>
      <c r="AD16922" t="s">
        <v>45</v>
      </c>
      <c r="AE16922" s="6">
        <v>44697</v>
      </c>
      <c r="AF16922" t="str">
        <f>_xlfn.IFS(fact_orders[[#This Row],[delivery_time]]&lt;=40,"EARLY",fact_orders[[#This Row],[delivery_time]]&gt;=50,"LATE",TRUE,"ON TIME")</f>
        <v>EARLY</v>
      </c>
    </row>
    <row r="16923" spans="16:32" x14ac:dyDescent="0.25">
      <c r="P16923">
        <v>16911</v>
      </c>
      <c r="Q16923">
        <v>35</v>
      </c>
      <c r="R16923">
        <v>4</v>
      </c>
      <c r="S16923" s="6">
        <v>45247</v>
      </c>
      <c r="T16923" s="6">
        <v>0.59791666666666665</v>
      </c>
      <c r="U16923" t="s">
        <v>43</v>
      </c>
      <c r="V16923">
        <v>2573</v>
      </c>
      <c r="W16923">
        <v>32</v>
      </c>
      <c r="X16923">
        <v>51</v>
      </c>
      <c r="Z16923" t="s">
        <v>20</v>
      </c>
      <c r="AA16923" t="s">
        <v>46</v>
      </c>
      <c r="AB16923">
        <v>3.7</v>
      </c>
      <c r="AD16923" t="s">
        <v>45</v>
      </c>
      <c r="AE16923" s="6">
        <v>44596</v>
      </c>
      <c r="AF16923" t="str">
        <f>_xlfn.IFS(fact_orders[[#This Row],[delivery_time]]&lt;=40,"EARLY",fact_orders[[#This Row],[delivery_time]]&gt;=50,"LATE",TRUE,"ON TIME")</f>
        <v>LATE</v>
      </c>
    </row>
    <row r="16924" spans="16:32" x14ac:dyDescent="0.25">
      <c r="P16924">
        <v>16912</v>
      </c>
      <c r="Q16924">
        <v>40</v>
      </c>
      <c r="R16924">
        <v>8</v>
      </c>
      <c r="S16924" s="6">
        <v>45247</v>
      </c>
      <c r="T16924" s="6">
        <v>0.69513888888888886</v>
      </c>
      <c r="U16924" t="s">
        <v>43</v>
      </c>
      <c r="V16924">
        <v>3249</v>
      </c>
      <c r="W16924">
        <v>34</v>
      </c>
      <c r="X16924">
        <v>49</v>
      </c>
      <c r="Y16924">
        <v>27</v>
      </c>
      <c r="Z16924" t="s">
        <v>24</v>
      </c>
      <c r="AA16924" t="s">
        <v>44</v>
      </c>
      <c r="AB16924">
        <v>4.2</v>
      </c>
      <c r="AC16924">
        <v>27</v>
      </c>
      <c r="AD16924" t="s">
        <v>45</v>
      </c>
      <c r="AE16924" s="6">
        <v>44601</v>
      </c>
      <c r="AF16924" t="str">
        <f>_xlfn.IFS(fact_orders[[#This Row],[delivery_time]]&lt;=40,"EARLY",fact_orders[[#This Row],[delivery_time]]&gt;=50,"LATE",TRUE,"ON TIME")</f>
        <v>ON TIME</v>
      </c>
    </row>
    <row r="16925" spans="16:32" x14ac:dyDescent="0.25">
      <c r="P16925">
        <v>16913</v>
      </c>
      <c r="Q16925">
        <v>15</v>
      </c>
      <c r="R16925">
        <v>14</v>
      </c>
      <c r="S16925" s="6">
        <v>45247</v>
      </c>
      <c r="T16925" s="6">
        <v>0.91527777777777775</v>
      </c>
      <c r="U16925" t="s">
        <v>43</v>
      </c>
      <c r="V16925">
        <v>4343</v>
      </c>
      <c r="W16925">
        <v>23</v>
      </c>
      <c r="X16925">
        <v>35</v>
      </c>
      <c r="Y16925">
        <v>25</v>
      </c>
      <c r="Z16925" t="s">
        <v>11</v>
      </c>
      <c r="AA16925" t="s">
        <v>47</v>
      </c>
      <c r="AB16925">
        <v>4.4000000000000004</v>
      </c>
      <c r="AC16925">
        <v>25</v>
      </c>
      <c r="AD16925" t="s">
        <v>45</v>
      </c>
      <c r="AE16925" s="6">
        <v>44576</v>
      </c>
      <c r="AF16925" t="str">
        <f>_xlfn.IFS(fact_orders[[#This Row],[delivery_time]]&lt;=40,"EARLY",fact_orders[[#This Row],[delivery_time]]&gt;=50,"LATE",TRUE,"ON TIME")</f>
        <v>EARLY</v>
      </c>
    </row>
    <row r="16926" spans="16:32" x14ac:dyDescent="0.25">
      <c r="P16926">
        <v>16914</v>
      </c>
      <c r="Q16926">
        <v>489</v>
      </c>
      <c r="R16926">
        <v>7</v>
      </c>
      <c r="S16926" s="6">
        <v>45247</v>
      </c>
      <c r="T16926" s="6">
        <v>0.74930555555555556</v>
      </c>
      <c r="U16926" t="s">
        <v>43</v>
      </c>
      <c r="V16926">
        <v>4359</v>
      </c>
      <c r="W16926">
        <v>29</v>
      </c>
      <c r="X16926">
        <v>34</v>
      </c>
      <c r="Y16926">
        <v>5</v>
      </c>
      <c r="Z16926" t="s">
        <v>23</v>
      </c>
      <c r="AA16926" t="s">
        <v>44</v>
      </c>
      <c r="AB16926">
        <v>3.4</v>
      </c>
      <c r="AC16926">
        <v>5</v>
      </c>
      <c r="AD16926" t="s">
        <v>45</v>
      </c>
      <c r="AE16926" s="6">
        <v>45050</v>
      </c>
      <c r="AF16926" t="str">
        <f>_xlfn.IFS(fact_orders[[#This Row],[delivery_time]]&lt;=40,"EARLY",fact_orders[[#This Row],[delivery_time]]&gt;=50,"LATE",TRUE,"ON TIME")</f>
        <v>EARLY</v>
      </c>
    </row>
    <row r="16927" spans="16:32" x14ac:dyDescent="0.25">
      <c r="P16927">
        <v>16915</v>
      </c>
      <c r="Q16927">
        <v>475</v>
      </c>
      <c r="R16927">
        <v>17</v>
      </c>
      <c r="S16927" s="6">
        <v>45247</v>
      </c>
      <c r="T16927" s="6">
        <v>0.51180555555555551</v>
      </c>
      <c r="U16927" t="s">
        <v>43</v>
      </c>
      <c r="V16927">
        <v>2841</v>
      </c>
      <c r="W16927">
        <v>16</v>
      </c>
      <c r="X16927">
        <v>50</v>
      </c>
      <c r="Y16927">
        <v>35</v>
      </c>
      <c r="Z16927" t="s">
        <v>14</v>
      </c>
      <c r="AA16927" t="s">
        <v>48</v>
      </c>
      <c r="AB16927">
        <v>4</v>
      </c>
      <c r="AC16927">
        <v>35</v>
      </c>
      <c r="AD16927" t="s">
        <v>45</v>
      </c>
      <c r="AE16927" s="6">
        <v>45036</v>
      </c>
      <c r="AF16927" t="str">
        <f>_xlfn.IFS(fact_orders[[#This Row],[delivery_time]]&lt;=40,"EARLY",fact_orders[[#This Row],[delivery_time]]&gt;=50,"LATE",TRUE,"ON TIME")</f>
        <v>LATE</v>
      </c>
    </row>
    <row r="16928" spans="16:32" x14ac:dyDescent="0.25">
      <c r="P16928">
        <v>16916</v>
      </c>
      <c r="Q16928">
        <v>495</v>
      </c>
      <c r="R16928">
        <v>16</v>
      </c>
      <c r="S16928" s="6">
        <v>45247</v>
      </c>
      <c r="T16928" s="6">
        <v>0.66041666666666665</v>
      </c>
      <c r="U16928" t="s">
        <v>43</v>
      </c>
      <c r="V16928">
        <v>2281</v>
      </c>
      <c r="W16928">
        <v>16</v>
      </c>
      <c r="X16928">
        <v>46</v>
      </c>
      <c r="Y16928">
        <v>2</v>
      </c>
      <c r="Z16928" t="s">
        <v>13</v>
      </c>
      <c r="AA16928" t="s">
        <v>47</v>
      </c>
      <c r="AB16928">
        <v>3.4</v>
      </c>
      <c r="AC16928">
        <v>2</v>
      </c>
      <c r="AD16928" t="s">
        <v>45</v>
      </c>
      <c r="AE16928" s="6">
        <v>45056</v>
      </c>
      <c r="AF16928" t="str">
        <f>_xlfn.IFS(fact_orders[[#This Row],[delivery_time]]&lt;=40,"EARLY",fact_orders[[#This Row],[delivery_time]]&gt;=50,"LATE",TRUE,"ON TIME")</f>
        <v>ON TIME</v>
      </c>
    </row>
    <row r="16929" spans="16:32" x14ac:dyDescent="0.25">
      <c r="P16929">
        <v>16917</v>
      </c>
      <c r="Q16929">
        <v>434</v>
      </c>
      <c r="R16929">
        <v>8</v>
      </c>
      <c r="S16929" s="6">
        <v>45247</v>
      </c>
      <c r="T16929" s="6">
        <v>0.58263888888888893</v>
      </c>
      <c r="U16929" t="s">
        <v>43</v>
      </c>
      <c r="V16929">
        <v>4781</v>
      </c>
      <c r="W16929">
        <v>19</v>
      </c>
      <c r="X16929">
        <v>50</v>
      </c>
      <c r="Y16929">
        <v>47</v>
      </c>
      <c r="Z16929" t="s">
        <v>24</v>
      </c>
      <c r="AA16929" t="s">
        <v>44</v>
      </c>
      <c r="AB16929">
        <v>4.2</v>
      </c>
      <c r="AC16929">
        <v>47</v>
      </c>
      <c r="AD16929" t="s">
        <v>45</v>
      </c>
      <c r="AE16929" s="6">
        <v>44995</v>
      </c>
      <c r="AF16929" t="str">
        <f>_xlfn.IFS(fact_orders[[#This Row],[delivery_time]]&lt;=40,"EARLY",fact_orders[[#This Row],[delivery_time]]&gt;=50,"LATE",TRUE,"ON TIME")</f>
        <v>LATE</v>
      </c>
    </row>
    <row r="16930" spans="16:32" x14ac:dyDescent="0.25">
      <c r="P16930">
        <v>16918</v>
      </c>
      <c r="Q16930">
        <v>150</v>
      </c>
      <c r="R16930">
        <v>17</v>
      </c>
      <c r="S16930" s="6">
        <v>45247</v>
      </c>
      <c r="T16930" s="6">
        <v>0.65694444444444444</v>
      </c>
      <c r="U16930" t="s">
        <v>43</v>
      </c>
      <c r="V16930">
        <v>2256</v>
      </c>
      <c r="W16930">
        <v>25</v>
      </c>
      <c r="X16930">
        <v>37</v>
      </c>
      <c r="Y16930">
        <v>32</v>
      </c>
      <c r="Z16930" t="s">
        <v>14</v>
      </c>
      <c r="AA16930" t="s">
        <v>48</v>
      </c>
      <c r="AB16930">
        <v>4</v>
      </c>
      <c r="AC16930">
        <v>32</v>
      </c>
      <c r="AD16930" t="s">
        <v>45</v>
      </c>
      <c r="AE16930" s="6">
        <v>44711</v>
      </c>
      <c r="AF16930" t="str">
        <f>_xlfn.IFS(fact_orders[[#This Row],[delivery_time]]&lt;=40,"EARLY",fact_orders[[#This Row],[delivery_time]]&gt;=50,"LATE",TRUE,"ON TIME")</f>
        <v>EARLY</v>
      </c>
    </row>
    <row r="16931" spans="16:32" x14ac:dyDescent="0.25">
      <c r="P16931">
        <v>16919</v>
      </c>
      <c r="Q16931">
        <v>134</v>
      </c>
      <c r="R16931">
        <v>20</v>
      </c>
      <c r="S16931" s="6">
        <v>45247</v>
      </c>
      <c r="T16931" s="6">
        <v>0.55347222222222225</v>
      </c>
      <c r="U16931" t="s">
        <v>43</v>
      </c>
      <c r="V16931">
        <v>2849</v>
      </c>
      <c r="W16931">
        <v>21</v>
      </c>
      <c r="X16931">
        <v>52</v>
      </c>
      <c r="Y16931">
        <v>38</v>
      </c>
      <c r="Z16931" t="s">
        <v>18</v>
      </c>
      <c r="AA16931" t="s">
        <v>48</v>
      </c>
      <c r="AB16931">
        <v>3.8</v>
      </c>
      <c r="AC16931">
        <v>38</v>
      </c>
      <c r="AD16931" t="s">
        <v>45</v>
      </c>
      <c r="AE16931" s="6">
        <v>44695</v>
      </c>
      <c r="AF16931" t="str">
        <f>_xlfn.IFS(fact_orders[[#This Row],[delivery_time]]&lt;=40,"EARLY",fact_orders[[#This Row],[delivery_time]]&gt;=50,"LATE",TRUE,"ON TIME")</f>
        <v>LATE</v>
      </c>
    </row>
    <row r="16932" spans="16:32" x14ac:dyDescent="0.25">
      <c r="P16932">
        <v>16920</v>
      </c>
      <c r="Q16932">
        <v>24</v>
      </c>
      <c r="R16932">
        <v>16</v>
      </c>
      <c r="S16932" s="6">
        <v>45247</v>
      </c>
      <c r="T16932" s="6">
        <v>0.66180555555555554</v>
      </c>
      <c r="U16932" t="s">
        <v>43</v>
      </c>
      <c r="V16932">
        <v>3270</v>
      </c>
      <c r="W16932">
        <v>33</v>
      </c>
      <c r="X16932">
        <v>55</v>
      </c>
      <c r="Y16932">
        <v>32</v>
      </c>
      <c r="Z16932" t="s">
        <v>13</v>
      </c>
      <c r="AA16932" t="s">
        <v>47</v>
      </c>
      <c r="AB16932">
        <v>3.4</v>
      </c>
      <c r="AC16932">
        <v>32</v>
      </c>
      <c r="AD16932" t="s">
        <v>45</v>
      </c>
      <c r="AE16932" s="6">
        <v>44585</v>
      </c>
      <c r="AF16932" t="str">
        <f>_xlfn.IFS(fact_orders[[#This Row],[delivery_time]]&lt;=40,"EARLY",fact_orders[[#This Row],[delivery_time]]&gt;=50,"LATE",TRUE,"ON TIME")</f>
        <v>LATE</v>
      </c>
    </row>
    <row r="16933" spans="16:32" x14ac:dyDescent="0.25">
      <c r="P16933">
        <v>16921</v>
      </c>
      <c r="Q16933">
        <v>350</v>
      </c>
      <c r="R16933">
        <v>18</v>
      </c>
      <c r="S16933" s="6">
        <v>45247</v>
      </c>
      <c r="T16933" s="6">
        <v>0.56458333333333333</v>
      </c>
      <c r="U16933" t="s">
        <v>43</v>
      </c>
      <c r="V16933">
        <v>2214</v>
      </c>
      <c r="W16933">
        <v>23</v>
      </c>
      <c r="X16933">
        <v>55</v>
      </c>
      <c r="Y16933">
        <v>12</v>
      </c>
      <c r="Z16933" t="s">
        <v>15</v>
      </c>
      <c r="AA16933" t="s">
        <v>46</v>
      </c>
      <c r="AB16933">
        <v>3.1</v>
      </c>
      <c r="AC16933">
        <v>12</v>
      </c>
      <c r="AD16933" t="s">
        <v>45</v>
      </c>
      <c r="AE16933" s="6">
        <v>44911</v>
      </c>
      <c r="AF16933" t="str">
        <f>_xlfn.IFS(fact_orders[[#This Row],[delivery_time]]&lt;=40,"EARLY",fact_orders[[#This Row],[delivery_time]]&gt;=50,"LATE",TRUE,"ON TIME")</f>
        <v>LATE</v>
      </c>
    </row>
    <row r="16934" spans="16:32" x14ac:dyDescent="0.25">
      <c r="P16934">
        <v>16922</v>
      </c>
      <c r="Q16934">
        <v>293</v>
      </c>
      <c r="R16934">
        <v>12</v>
      </c>
      <c r="S16934" s="6">
        <v>45247</v>
      </c>
      <c r="T16934" s="6">
        <v>0.50763888888888886</v>
      </c>
      <c r="U16934" t="s">
        <v>43</v>
      </c>
      <c r="V16934">
        <v>3664</v>
      </c>
      <c r="W16934">
        <v>15</v>
      </c>
      <c r="X16934">
        <v>41</v>
      </c>
      <c r="Y16934">
        <v>39</v>
      </c>
      <c r="Z16934" t="s">
        <v>9</v>
      </c>
      <c r="AA16934" t="s">
        <v>44</v>
      </c>
      <c r="AB16934">
        <v>3.7</v>
      </c>
      <c r="AC16934">
        <v>39</v>
      </c>
      <c r="AD16934" t="s">
        <v>45</v>
      </c>
      <c r="AE16934" s="6">
        <v>44854</v>
      </c>
      <c r="AF16934" t="str">
        <f>_xlfn.IFS(fact_orders[[#This Row],[delivery_time]]&lt;=40,"EARLY",fact_orders[[#This Row],[delivery_time]]&gt;=50,"LATE",TRUE,"ON TIME")</f>
        <v>ON TIME</v>
      </c>
    </row>
    <row r="16935" spans="16:32" x14ac:dyDescent="0.25">
      <c r="P16935">
        <v>16923</v>
      </c>
      <c r="Q16935">
        <v>126</v>
      </c>
      <c r="R16935">
        <v>12</v>
      </c>
      <c r="S16935" s="6">
        <v>45247</v>
      </c>
      <c r="T16935" s="6">
        <v>0.61111111111111116</v>
      </c>
      <c r="U16935" t="s">
        <v>43</v>
      </c>
      <c r="V16935">
        <v>5883</v>
      </c>
      <c r="W16935">
        <v>16</v>
      </c>
      <c r="X16935">
        <v>49</v>
      </c>
      <c r="Y16935">
        <v>19</v>
      </c>
      <c r="Z16935" t="s">
        <v>9</v>
      </c>
      <c r="AA16935" t="s">
        <v>44</v>
      </c>
      <c r="AB16935">
        <v>3.7</v>
      </c>
      <c r="AC16935">
        <v>19</v>
      </c>
      <c r="AD16935" t="s">
        <v>45</v>
      </c>
      <c r="AE16935" s="6">
        <v>44687</v>
      </c>
      <c r="AF16935" t="str">
        <f>_xlfn.IFS(fact_orders[[#This Row],[delivery_time]]&lt;=40,"EARLY",fact_orders[[#This Row],[delivery_time]]&gt;=50,"LATE",TRUE,"ON TIME")</f>
        <v>ON TIME</v>
      </c>
    </row>
    <row r="16936" spans="16:32" x14ac:dyDescent="0.25">
      <c r="P16936">
        <v>16924</v>
      </c>
      <c r="Q16936">
        <v>403</v>
      </c>
      <c r="R16936">
        <v>8</v>
      </c>
      <c r="S16936" s="6">
        <v>45247</v>
      </c>
      <c r="T16936" s="6">
        <v>0.42777777777777776</v>
      </c>
      <c r="U16936" t="s">
        <v>43</v>
      </c>
      <c r="V16936">
        <v>3720</v>
      </c>
      <c r="W16936">
        <v>31</v>
      </c>
      <c r="X16936">
        <v>33</v>
      </c>
      <c r="Y16936">
        <v>13</v>
      </c>
      <c r="Z16936" t="s">
        <v>24</v>
      </c>
      <c r="AA16936" t="s">
        <v>44</v>
      </c>
      <c r="AB16936">
        <v>4.2</v>
      </c>
      <c r="AC16936">
        <v>13</v>
      </c>
      <c r="AD16936" t="s">
        <v>45</v>
      </c>
      <c r="AE16936" s="6">
        <v>44964</v>
      </c>
      <c r="AF16936" t="str">
        <f>_xlfn.IFS(fact_orders[[#This Row],[delivery_time]]&lt;=40,"EARLY",fact_orders[[#This Row],[delivery_time]]&gt;=50,"LATE",TRUE,"ON TIME")</f>
        <v>EARLY</v>
      </c>
    </row>
    <row r="16937" spans="16:32" x14ac:dyDescent="0.25">
      <c r="P16937">
        <v>16925</v>
      </c>
      <c r="Q16937">
        <v>222</v>
      </c>
      <c r="R16937">
        <v>20</v>
      </c>
      <c r="S16937" s="6">
        <v>45247</v>
      </c>
      <c r="T16937" s="6">
        <v>0.61597222222222225</v>
      </c>
      <c r="U16937" t="s">
        <v>43</v>
      </c>
      <c r="V16937">
        <v>3887</v>
      </c>
      <c r="W16937">
        <v>16</v>
      </c>
      <c r="X16937">
        <v>37</v>
      </c>
      <c r="Y16937">
        <v>4</v>
      </c>
      <c r="Z16937" t="s">
        <v>18</v>
      </c>
      <c r="AA16937" t="s">
        <v>48</v>
      </c>
      <c r="AB16937">
        <v>3.8</v>
      </c>
      <c r="AC16937">
        <v>4</v>
      </c>
      <c r="AD16937" t="s">
        <v>45</v>
      </c>
      <c r="AE16937" s="6">
        <v>44783</v>
      </c>
      <c r="AF16937" t="str">
        <f>_xlfn.IFS(fact_orders[[#This Row],[delivery_time]]&lt;=40,"EARLY",fact_orders[[#This Row],[delivery_time]]&gt;=50,"LATE",TRUE,"ON TIME")</f>
        <v>EARLY</v>
      </c>
    </row>
    <row r="16938" spans="16:32" x14ac:dyDescent="0.25">
      <c r="P16938">
        <v>16926</v>
      </c>
      <c r="Q16938">
        <v>297</v>
      </c>
      <c r="R16938">
        <v>13</v>
      </c>
      <c r="S16938" s="6">
        <v>45247</v>
      </c>
      <c r="T16938" s="6">
        <v>0.51597222222222228</v>
      </c>
      <c r="U16938" t="s">
        <v>43</v>
      </c>
      <c r="V16938">
        <v>3736</v>
      </c>
      <c r="W16938">
        <v>17</v>
      </c>
      <c r="X16938">
        <v>55</v>
      </c>
      <c r="Y16938">
        <v>25</v>
      </c>
      <c r="Z16938" t="s">
        <v>10</v>
      </c>
      <c r="AA16938" t="s">
        <v>46</v>
      </c>
      <c r="AB16938">
        <v>3.3</v>
      </c>
      <c r="AC16938">
        <v>25</v>
      </c>
      <c r="AD16938" t="s">
        <v>45</v>
      </c>
      <c r="AE16938" s="6">
        <v>44858</v>
      </c>
      <c r="AF16938" t="str">
        <f>_xlfn.IFS(fact_orders[[#This Row],[delivery_time]]&lt;=40,"EARLY",fact_orders[[#This Row],[delivery_time]]&gt;=50,"LATE",TRUE,"ON TIME")</f>
        <v>LATE</v>
      </c>
    </row>
    <row r="16939" spans="16:32" x14ac:dyDescent="0.25">
      <c r="P16939">
        <v>16927</v>
      </c>
      <c r="Q16939">
        <v>96</v>
      </c>
      <c r="R16939">
        <v>1</v>
      </c>
      <c r="S16939" s="6">
        <v>45247</v>
      </c>
      <c r="T16939" s="6">
        <v>0.46805555555555556</v>
      </c>
      <c r="U16939" t="s">
        <v>43</v>
      </c>
      <c r="V16939">
        <v>5095</v>
      </c>
      <c r="W16939">
        <v>15</v>
      </c>
      <c r="X16939">
        <v>59</v>
      </c>
      <c r="Z16939" t="s">
        <v>6</v>
      </c>
      <c r="AA16939" t="s">
        <v>48</v>
      </c>
      <c r="AB16939">
        <v>3</v>
      </c>
      <c r="AD16939" t="s">
        <v>45</v>
      </c>
      <c r="AE16939" s="6">
        <v>44657</v>
      </c>
      <c r="AF16939" t="str">
        <f>_xlfn.IFS(fact_orders[[#This Row],[delivery_time]]&lt;=40,"EARLY",fact_orders[[#This Row],[delivery_time]]&gt;=50,"LATE",TRUE,"ON TIME")</f>
        <v>LATE</v>
      </c>
    </row>
    <row r="16940" spans="16:32" x14ac:dyDescent="0.25">
      <c r="P16940">
        <v>16928</v>
      </c>
      <c r="Q16940">
        <v>215</v>
      </c>
      <c r="R16940">
        <v>18</v>
      </c>
      <c r="S16940" s="6">
        <v>45247</v>
      </c>
      <c r="T16940" s="6">
        <v>0.5131944444444444</v>
      </c>
      <c r="U16940" t="s">
        <v>43</v>
      </c>
      <c r="V16940">
        <v>2349</v>
      </c>
      <c r="W16940">
        <v>33</v>
      </c>
      <c r="X16940">
        <v>44</v>
      </c>
      <c r="Z16940" t="s">
        <v>15</v>
      </c>
      <c r="AA16940" t="s">
        <v>46</v>
      </c>
      <c r="AB16940">
        <v>3.1</v>
      </c>
      <c r="AD16940" t="s">
        <v>45</v>
      </c>
      <c r="AE16940" s="6">
        <v>44776</v>
      </c>
      <c r="AF16940" t="str">
        <f>_xlfn.IFS(fact_orders[[#This Row],[delivery_time]]&lt;=40,"EARLY",fact_orders[[#This Row],[delivery_time]]&gt;=50,"LATE",TRUE,"ON TIME")</f>
        <v>ON TIME</v>
      </c>
    </row>
    <row r="16941" spans="16:32" x14ac:dyDescent="0.25">
      <c r="P16941">
        <v>16929</v>
      </c>
      <c r="Q16941">
        <v>253</v>
      </c>
      <c r="R16941">
        <v>5</v>
      </c>
      <c r="S16941" s="6">
        <v>45247</v>
      </c>
      <c r="T16941" s="6">
        <v>0.75694444444444442</v>
      </c>
      <c r="U16941" t="s">
        <v>43</v>
      </c>
      <c r="V16941">
        <v>2553</v>
      </c>
      <c r="W16941">
        <v>39</v>
      </c>
      <c r="X16941">
        <v>34</v>
      </c>
      <c r="Y16941">
        <v>13</v>
      </c>
      <c r="Z16941" t="s">
        <v>21</v>
      </c>
      <c r="AA16941" t="s">
        <v>46</v>
      </c>
      <c r="AB16941">
        <v>3</v>
      </c>
      <c r="AC16941">
        <v>13</v>
      </c>
      <c r="AD16941" t="s">
        <v>45</v>
      </c>
      <c r="AE16941" s="6">
        <v>44814</v>
      </c>
      <c r="AF16941" t="str">
        <f>_xlfn.IFS(fact_orders[[#This Row],[delivery_time]]&lt;=40,"EARLY",fact_orders[[#This Row],[delivery_time]]&gt;=50,"LATE",TRUE,"ON TIME")</f>
        <v>EARLY</v>
      </c>
    </row>
    <row r="16942" spans="16:32" x14ac:dyDescent="0.25">
      <c r="P16942">
        <v>16930</v>
      </c>
      <c r="Q16942">
        <v>89</v>
      </c>
      <c r="R16942">
        <v>13</v>
      </c>
      <c r="S16942" s="6">
        <v>45247</v>
      </c>
      <c r="T16942" s="6">
        <v>0.66388888888888886</v>
      </c>
      <c r="U16942" t="s">
        <v>43</v>
      </c>
      <c r="V16942">
        <v>2678</v>
      </c>
      <c r="W16942">
        <v>22</v>
      </c>
      <c r="X16942">
        <v>35</v>
      </c>
      <c r="Y16942">
        <v>6</v>
      </c>
      <c r="Z16942" t="s">
        <v>10</v>
      </c>
      <c r="AA16942" t="s">
        <v>46</v>
      </c>
      <c r="AB16942">
        <v>3.3</v>
      </c>
      <c r="AC16942">
        <v>6</v>
      </c>
      <c r="AD16942" t="s">
        <v>45</v>
      </c>
      <c r="AE16942" s="6">
        <v>44650</v>
      </c>
      <c r="AF16942" t="str">
        <f>_xlfn.IFS(fact_orders[[#This Row],[delivery_time]]&lt;=40,"EARLY",fact_orders[[#This Row],[delivery_time]]&gt;=50,"LATE",TRUE,"ON TIME")</f>
        <v>EARLY</v>
      </c>
    </row>
    <row r="16943" spans="16:32" x14ac:dyDescent="0.25">
      <c r="P16943">
        <v>16931</v>
      </c>
      <c r="Q16943">
        <v>477</v>
      </c>
      <c r="R16943">
        <v>5</v>
      </c>
      <c r="S16943" s="6">
        <v>45248</v>
      </c>
      <c r="T16943" s="6">
        <v>0.74791666666666667</v>
      </c>
      <c r="U16943" t="s">
        <v>43</v>
      </c>
      <c r="V16943">
        <v>5296</v>
      </c>
      <c r="W16943">
        <v>21</v>
      </c>
      <c r="X16943">
        <v>40</v>
      </c>
      <c r="Y16943">
        <v>42</v>
      </c>
      <c r="Z16943" t="s">
        <v>21</v>
      </c>
      <c r="AA16943" t="s">
        <v>46</v>
      </c>
      <c r="AB16943">
        <v>3</v>
      </c>
      <c r="AC16943">
        <v>42</v>
      </c>
      <c r="AD16943" t="s">
        <v>45</v>
      </c>
      <c r="AE16943" s="6">
        <v>45038</v>
      </c>
      <c r="AF16943" t="str">
        <f>_xlfn.IFS(fact_orders[[#This Row],[delivery_time]]&lt;=40,"EARLY",fact_orders[[#This Row],[delivery_time]]&gt;=50,"LATE",TRUE,"ON TIME")</f>
        <v>EARLY</v>
      </c>
    </row>
    <row r="16944" spans="16:32" x14ac:dyDescent="0.25">
      <c r="P16944">
        <v>16932</v>
      </c>
      <c r="Q16944">
        <v>499</v>
      </c>
      <c r="R16944">
        <v>8</v>
      </c>
      <c r="S16944" s="6">
        <v>45248</v>
      </c>
      <c r="T16944" s="6">
        <v>0.50624999999999998</v>
      </c>
      <c r="U16944" t="s">
        <v>43</v>
      </c>
      <c r="V16944">
        <v>5798</v>
      </c>
      <c r="W16944">
        <v>36</v>
      </c>
      <c r="X16944">
        <v>41</v>
      </c>
      <c r="Y16944">
        <v>18</v>
      </c>
      <c r="Z16944" t="s">
        <v>24</v>
      </c>
      <c r="AA16944" t="s">
        <v>44</v>
      </c>
      <c r="AB16944">
        <v>4.2</v>
      </c>
      <c r="AC16944">
        <v>18</v>
      </c>
      <c r="AD16944" t="s">
        <v>45</v>
      </c>
      <c r="AE16944" s="6">
        <v>45060</v>
      </c>
      <c r="AF16944" t="str">
        <f>_xlfn.IFS(fact_orders[[#This Row],[delivery_time]]&lt;=40,"EARLY",fact_orders[[#This Row],[delivery_time]]&gt;=50,"LATE",TRUE,"ON TIME")</f>
        <v>ON TIME</v>
      </c>
    </row>
    <row r="16945" spans="16:32" x14ac:dyDescent="0.25">
      <c r="P16945">
        <v>16933</v>
      </c>
      <c r="Q16945">
        <v>211</v>
      </c>
      <c r="R16945">
        <v>19</v>
      </c>
      <c r="S16945" s="6">
        <v>45248</v>
      </c>
      <c r="T16945" s="6">
        <v>0.75277777777777777</v>
      </c>
      <c r="U16945" t="s">
        <v>43</v>
      </c>
      <c r="V16945">
        <v>2806</v>
      </c>
      <c r="W16945">
        <v>27</v>
      </c>
      <c r="X16945">
        <v>43</v>
      </c>
      <c r="Z16945" t="s">
        <v>16</v>
      </c>
      <c r="AA16945" t="s">
        <v>49</v>
      </c>
      <c r="AB16945">
        <v>4.5</v>
      </c>
      <c r="AD16945" t="s">
        <v>45</v>
      </c>
      <c r="AE16945" s="6">
        <v>44772</v>
      </c>
      <c r="AF16945" t="str">
        <f>_xlfn.IFS(fact_orders[[#This Row],[delivery_time]]&lt;=40,"EARLY",fact_orders[[#This Row],[delivery_time]]&gt;=50,"LATE",TRUE,"ON TIME")</f>
        <v>ON TIME</v>
      </c>
    </row>
    <row r="16946" spans="16:32" x14ac:dyDescent="0.25">
      <c r="P16946">
        <v>16934</v>
      </c>
      <c r="Q16946">
        <v>109</v>
      </c>
      <c r="R16946">
        <v>7</v>
      </c>
      <c r="S16946" s="6">
        <v>45248</v>
      </c>
      <c r="T16946" s="6">
        <v>0.7270833333333333</v>
      </c>
      <c r="U16946" t="s">
        <v>43</v>
      </c>
      <c r="V16946">
        <v>5875</v>
      </c>
      <c r="W16946">
        <v>31</v>
      </c>
      <c r="X16946">
        <v>55</v>
      </c>
      <c r="Y16946">
        <v>50</v>
      </c>
      <c r="Z16946" t="s">
        <v>23</v>
      </c>
      <c r="AA16946" t="s">
        <v>44</v>
      </c>
      <c r="AB16946">
        <v>3.4</v>
      </c>
      <c r="AC16946">
        <v>50</v>
      </c>
      <c r="AD16946" t="s">
        <v>45</v>
      </c>
      <c r="AE16946" s="6">
        <v>44670</v>
      </c>
      <c r="AF16946" t="str">
        <f>_xlfn.IFS(fact_orders[[#This Row],[delivery_time]]&lt;=40,"EARLY",fact_orders[[#This Row],[delivery_time]]&gt;=50,"LATE",TRUE,"ON TIME")</f>
        <v>LATE</v>
      </c>
    </row>
    <row r="16947" spans="16:32" x14ac:dyDescent="0.25">
      <c r="P16947">
        <v>16935</v>
      </c>
      <c r="Q16947">
        <v>196</v>
      </c>
      <c r="R16947">
        <v>5</v>
      </c>
      <c r="S16947" s="6">
        <v>45248</v>
      </c>
      <c r="T16947" s="6">
        <v>0.8520833333333333</v>
      </c>
      <c r="U16947" t="s">
        <v>43</v>
      </c>
      <c r="V16947">
        <v>4276</v>
      </c>
      <c r="W16947">
        <v>32</v>
      </c>
      <c r="X16947">
        <v>58</v>
      </c>
      <c r="Y16947">
        <v>10</v>
      </c>
      <c r="Z16947" t="s">
        <v>21</v>
      </c>
      <c r="AA16947" t="s">
        <v>46</v>
      </c>
      <c r="AB16947">
        <v>3</v>
      </c>
      <c r="AC16947">
        <v>10</v>
      </c>
      <c r="AD16947" t="s">
        <v>45</v>
      </c>
      <c r="AE16947" s="6">
        <v>44757</v>
      </c>
      <c r="AF16947" t="str">
        <f>_xlfn.IFS(fact_orders[[#This Row],[delivery_time]]&lt;=40,"EARLY",fact_orders[[#This Row],[delivery_time]]&gt;=50,"LATE",TRUE,"ON TIME")</f>
        <v>LATE</v>
      </c>
    </row>
    <row r="16948" spans="16:32" x14ac:dyDescent="0.25">
      <c r="P16948">
        <v>16936</v>
      </c>
      <c r="Q16948">
        <v>491</v>
      </c>
      <c r="R16948">
        <v>1</v>
      </c>
      <c r="S16948" s="6">
        <v>45248</v>
      </c>
      <c r="T16948" s="6">
        <v>0.58750000000000002</v>
      </c>
      <c r="U16948" t="s">
        <v>43</v>
      </c>
      <c r="V16948">
        <v>4731</v>
      </c>
      <c r="W16948">
        <v>22</v>
      </c>
      <c r="X16948">
        <v>31</v>
      </c>
      <c r="Y16948">
        <v>24</v>
      </c>
      <c r="Z16948" t="s">
        <v>6</v>
      </c>
      <c r="AA16948" t="s">
        <v>48</v>
      </c>
      <c r="AB16948">
        <v>3</v>
      </c>
      <c r="AC16948">
        <v>24</v>
      </c>
      <c r="AD16948" t="s">
        <v>45</v>
      </c>
      <c r="AE16948" s="6">
        <v>45052</v>
      </c>
      <c r="AF16948" t="str">
        <f>_xlfn.IFS(fact_orders[[#This Row],[delivery_time]]&lt;=40,"EARLY",fact_orders[[#This Row],[delivery_time]]&gt;=50,"LATE",TRUE,"ON TIME")</f>
        <v>EARLY</v>
      </c>
    </row>
    <row r="16949" spans="16:32" x14ac:dyDescent="0.25">
      <c r="P16949">
        <v>16937</v>
      </c>
      <c r="Q16949">
        <v>334</v>
      </c>
      <c r="R16949">
        <v>20</v>
      </c>
      <c r="S16949" s="6">
        <v>45248</v>
      </c>
      <c r="T16949" s="6">
        <v>0.45277777777777778</v>
      </c>
      <c r="U16949" t="s">
        <v>43</v>
      </c>
      <c r="V16949">
        <v>2578</v>
      </c>
      <c r="W16949">
        <v>15</v>
      </c>
      <c r="X16949">
        <v>44</v>
      </c>
      <c r="Y16949">
        <v>44</v>
      </c>
      <c r="Z16949" t="s">
        <v>18</v>
      </c>
      <c r="AA16949" t="s">
        <v>48</v>
      </c>
      <c r="AB16949">
        <v>3.8</v>
      </c>
      <c r="AC16949">
        <v>44</v>
      </c>
      <c r="AD16949" t="s">
        <v>45</v>
      </c>
      <c r="AE16949" s="6">
        <v>44895</v>
      </c>
      <c r="AF16949" t="str">
        <f>_xlfn.IFS(fact_orders[[#This Row],[delivery_time]]&lt;=40,"EARLY",fact_orders[[#This Row],[delivery_time]]&gt;=50,"LATE",TRUE,"ON TIME")</f>
        <v>ON TIME</v>
      </c>
    </row>
    <row r="16950" spans="16:32" x14ac:dyDescent="0.25">
      <c r="P16950">
        <v>16938</v>
      </c>
      <c r="Q16950">
        <v>425</v>
      </c>
      <c r="R16950">
        <v>4</v>
      </c>
      <c r="S16950" s="6">
        <v>45248</v>
      </c>
      <c r="T16950" s="6">
        <v>0.7416666666666667</v>
      </c>
      <c r="U16950" t="s">
        <v>43</v>
      </c>
      <c r="V16950">
        <v>2187</v>
      </c>
      <c r="W16950">
        <v>28</v>
      </c>
      <c r="X16950">
        <v>52</v>
      </c>
      <c r="Y16950">
        <v>11</v>
      </c>
      <c r="Z16950" t="s">
        <v>20</v>
      </c>
      <c r="AA16950" t="s">
        <v>46</v>
      </c>
      <c r="AB16950">
        <v>3.7</v>
      </c>
      <c r="AC16950">
        <v>11</v>
      </c>
      <c r="AD16950" t="s">
        <v>45</v>
      </c>
      <c r="AE16950" s="6">
        <v>44986</v>
      </c>
      <c r="AF16950" t="str">
        <f>_xlfn.IFS(fact_orders[[#This Row],[delivery_time]]&lt;=40,"EARLY",fact_orders[[#This Row],[delivery_time]]&gt;=50,"LATE",TRUE,"ON TIME")</f>
        <v>LATE</v>
      </c>
    </row>
    <row r="16951" spans="16:32" x14ac:dyDescent="0.25">
      <c r="P16951">
        <v>16939</v>
      </c>
      <c r="Q16951">
        <v>212</v>
      </c>
      <c r="R16951">
        <v>2</v>
      </c>
      <c r="S16951" s="6">
        <v>45248</v>
      </c>
      <c r="T16951" s="6">
        <v>0.71319444444444446</v>
      </c>
      <c r="U16951" t="s">
        <v>43</v>
      </c>
      <c r="V16951">
        <v>4678</v>
      </c>
      <c r="W16951">
        <v>29</v>
      </c>
      <c r="X16951">
        <v>45</v>
      </c>
      <c r="Y16951">
        <v>20</v>
      </c>
      <c r="Z16951" t="s">
        <v>17</v>
      </c>
      <c r="AA16951" t="s">
        <v>46</v>
      </c>
      <c r="AB16951">
        <v>4.7</v>
      </c>
      <c r="AC16951">
        <v>20</v>
      </c>
      <c r="AD16951" t="s">
        <v>45</v>
      </c>
      <c r="AE16951" s="6">
        <v>44773</v>
      </c>
      <c r="AF16951" t="str">
        <f>_xlfn.IFS(fact_orders[[#This Row],[delivery_time]]&lt;=40,"EARLY",fact_orders[[#This Row],[delivery_time]]&gt;=50,"LATE",TRUE,"ON TIME")</f>
        <v>ON TIME</v>
      </c>
    </row>
    <row r="16952" spans="16:32" x14ac:dyDescent="0.25">
      <c r="P16952">
        <v>16940</v>
      </c>
      <c r="Q16952">
        <v>414</v>
      </c>
      <c r="R16952">
        <v>15</v>
      </c>
      <c r="S16952" s="6">
        <v>45248</v>
      </c>
      <c r="T16952" s="6">
        <v>0.58333333333333337</v>
      </c>
      <c r="U16952" t="s">
        <v>43</v>
      </c>
      <c r="V16952">
        <v>3690</v>
      </c>
      <c r="W16952">
        <v>27</v>
      </c>
      <c r="X16952">
        <v>33</v>
      </c>
      <c r="Z16952" t="s">
        <v>12</v>
      </c>
      <c r="AA16952" t="s">
        <v>48</v>
      </c>
      <c r="AB16952">
        <v>3.8</v>
      </c>
      <c r="AD16952" t="s">
        <v>45</v>
      </c>
      <c r="AE16952" s="6">
        <v>44975</v>
      </c>
      <c r="AF16952" t="str">
        <f>_xlfn.IFS(fact_orders[[#This Row],[delivery_time]]&lt;=40,"EARLY",fact_orders[[#This Row],[delivery_time]]&gt;=50,"LATE",TRUE,"ON TIME")</f>
        <v>EARLY</v>
      </c>
    </row>
    <row r="16953" spans="16:32" x14ac:dyDescent="0.25">
      <c r="P16953">
        <v>16941</v>
      </c>
      <c r="Q16953">
        <v>464</v>
      </c>
      <c r="R16953">
        <v>4</v>
      </c>
      <c r="S16953" s="6">
        <v>45248</v>
      </c>
      <c r="T16953" s="6">
        <v>0.52986111111111112</v>
      </c>
      <c r="U16953" t="s">
        <v>43</v>
      </c>
      <c r="V16953">
        <v>3335</v>
      </c>
      <c r="W16953">
        <v>32</v>
      </c>
      <c r="X16953">
        <v>36</v>
      </c>
      <c r="Y16953">
        <v>22</v>
      </c>
      <c r="Z16953" t="s">
        <v>20</v>
      </c>
      <c r="AA16953" t="s">
        <v>46</v>
      </c>
      <c r="AB16953">
        <v>3.7</v>
      </c>
      <c r="AC16953">
        <v>22</v>
      </c>
      <c r="AD16953" t="s">
        <v>45</v>
      </c>
      <c r="AE16953" s="6">
        <v>45025</v>
      </c>
      <c r="AF16953" t="str">
        <f>_xlfn.IFS(fact_orders[[#This Row],[delivery_time]]&lt;=40,"EARLY",fact_orders[[#This Row],[delivery_time]]&gt;=50,"LATE",TRUE,"ON TIME")</f>
        <v>EARLY</v>
      </c>
    </row>
    <row r="16954" spans="16:32" x14ac:dyDescent="0.25">
      <c r="P16954">
        <v>16942</v>
      </c>
      <c r="Q16954">
        <v>295</v>
      </c>
      <c r="R16954">
        <v>19</v>
      </c>
      <c r="S16954" s="6">
        <v>45248</v>
      </c>
      <c r="T16954" s="6">
        <v>0.51458333333333328</v>
      </c>
      <c r="U16954" t="s">
        <v>43</v>
      </c>
      <c r="V16954">
        <v>4734</v>
      </c>
      <c r="W16954">
        <v>33</v>
      </c>
      <c r="X16954">
        <v>30</v>
      </c>
      <c r="Y16954">
        <v>14</v>
      </c>
      <c r="Z16954" t="s">
        <v>16</v>
      </c>
      <c r="AA16954" t="s">
        <v>49</v>
      </c>
      <c r="AB16954">
        <v>4.5</v>
      </c>
      <c r="AC16954">
        <v>14</v>
      </c>
      <c r="AD16954" t="s">
        <v>45</v>
      </c>
      <c r="AE16954" s="6">
        <v>44856</v>
      </c>
      <c r="AF16954" t="str">
        <f>_xlfn.IFS(fact_orders[[#This Row],[delivery_time]]&lt;=40,"EARLY",fact_orders[[#This Row],[delivery_time]]&gt;=50,"LATE",TRUE,"ON TIME")</f>
        <v>EARLY</v>
      </c>
    </row>
    <row r="16955" spans="16:32" x14ac:dyDescent="0.25">
      <c r="P16955">
        <v>16943</v>
      </c>
      <c r="Q16955">
        <v>193</v>
      </c>
      <c r="R16955">
        <v>7</v>
      </c>
      <c r="S16955" s="6">
        <v>45248</v>
      </c>
      <c r="T16955" s="6">
        <v>0.67222222222222228</v>
      </c>
      <c r="U16955" t="s">
        <v>43</v>
      </c>
      <c r="V16955">
        <v>4420</v>
      </c>
      <c r="W16955">
        <v>30</v>
      </c>
      <c r="X16955">
        <v>47</v>
      </c>
      <c r="Y16955">
        <v>41</v>
      </c>
      <c r="Z16955" t="s">
        <v>23</v>
      </c>
      <c r="AA16955" t="s">
        <v>44</v>
      </c>
      <c r="AB16955">
        <v>3.4</v>
      </c>
      <c r="AC16955">
        <v>41</v>
      </c>
      <c r="AD16955" t="s">
        <v>45</v>
      </c>
      <c r="AE16955" s="6">
        <v>44754</v>
      </c>
      <c r="AF16955" t="str">
        <f>_xlfn.IFS(fact_orders[[#This Row],[delivery_time]]&lt;=40,"EARLY",fact_orders[[#This Row],[delivery_time]]&gt;=50,"LATE",TRUE,"ON TIME")</f>
        <v>ON TIME</v>
      </c>
    </row>
    <row r="16956" spans="16:32" x14ac:dyDescent="0.25">
      <c r="P16956">
        <v>16944</v>
      </c>
      <c r="Q16956">
        <v>364</v>
      </c>
      <c r="R16956">
        <v>18</v>
      </c>
      <c r="S16956" s="6">
        <v>45248</v>
      </c>
      <c r="T16956" s="6">
        <v>0.71875</v>
      </c>
      <c r="U16956" t="s">
        <v>43</v>
      </c>
      <c r="V16956">
        <v>3860</v>
      </c>
      <c r="W16956">
        <v>16</v>
      </c>
      <c r="X16956">
        <v>55</v>
      </c>
      <c r="Y16956">
        <v>32</v>
      </c>
      <c r="Z16956" t="s">
        <v>15</v>
      </c>
      <c r="AA16956" t="s">
        <v>46</v>
      </c>
      <c r="AB16956">
        <v>3.1</v>
      </c>
      <c r="AC16956">
        <v>32</v>
      </c>
      <c r="AD16956" t="s">
        <v>45</v>
      </c>
      <c r="AE16956" s="6">
        <v>44925</v>
      </c>
      <c r="AF16956" t="str">
        <f>_xlfn.IFS(fact_orders[[#This Row],[delivery_time]]&lt;=40,"EARLY",fact_orders[[#This Row],[delivery_time]]&gt;=50,"LATE",TRUE,"ON TIME")</f>
        <v>LATE</v>
      </c>
    </row>
    <row r="16957" spans="16:32" x14ac:dyDescent="0.25">
      <c r="P16957">
        <v>16945</v>
      </c>
      <c r="Q16957">
        <v>424</v>
      </c>
      <c r="R16957">
        <v>19</v>
      </c>
      <c r="S16957" s="6">
        <v>45248</v>
      </c>
      <c r="T16957" s="6">
        <v>0.43611111111111112</v>
      </c>
      <c r="U16957" t="s">
        <v>43</v>
      </c>
      <c r="V16957">
        <v>5540</v>
      </c>
      <c r="W16957">
        <v>38</v>
      </c>
      <c r="X16957">
        <v>35</v>
      </c>
      <c r="Y16957">
        <v>48</v>
      </c>
      <c r="Z16957" t="s">
        <v>16</v>
      </c>
      <c r="AA16957" t="s">
        <v>49</v>
      </c>
      <c r="AB16957">
        <v>4.5</v>
      </c>
      <c r="AC16957">
        <v>48</v>
      </c>
      <c r="AD16957" t="s">
        <v>45</v>
      </c>
      <c r="AE16957" s="6">
        <v>44985</v>
      </c>
      <c r="AF16957" t="str">
        <f>_xlfn.IFS(fact_orders[[#This Row],[delivery_time]]&lt;=40,"EARLY",fact_orders[[#This Row],[delivery_time]]&gt;=50,"LATE",TRUE,"ON TIME")</f>
        <v>EARLY</v>
      </c>
    </row>
    <row r="16958" spans="16:32" x14ac:dyDescent="0.25">
      <c r="P16958">
        <v>16946</v>
      </c>
      <c r="Q16958">
        <v>243</v>
      </c>
      <c r="R16958">
        <v>7</v>
      </c>
      <c r="S16958" s="6">
        <v>45248</v>
      </c>
      <c r="T16958" s="6">
        <v>0.80208333333333337</v>
      </c>
      <c r="U16958" t="s">
        <v>43</v>
      </c>
      <c r="V16958">
        <v>4508</v>
      </c>
      <c r="W16958">
        <v>21</v>
      </c>
      <c r="X16958">
        <v>34</v>
      </c>
      <c r="Z16958" t="s">
        <v>23</v>
      </c>
      <c r="AA16958" t="s">
        <v>44</v>
      </c>
      <c r="AB16958">
        <v>3.4</v>
      </c>
      <c r="AD16958" t="s">
        <v>45</v>
      </c>
      <c r="AE16958" s="6">
        <v>44804</v>
      </c>
      <c r="AF16958" t="str">
        <f>_xlfn.IFS(fact_orders[[#This Row],[delivery_time]]&lt;=40,"EARLY",fact_orders[[#This Row],[delivery_time]]&gt;=50,"LATE",TRUE,"ON TIME")</f>
        <v>EARLY</v>
      </c>
    </row>
    <row r="16959" spans="16:32" x14ac:dyDescent="0.25">
      <c r="P16959">
        <v>16947</v>
      </c>
      <c r="Q16959">
        <v>394</v>
      </c>
      <c r="R16959">
        <v>8</v>
      </c>
      <c r="S16959" s="6">
        <v>45248</v>
      </c>
      <c r="T16959" s="6">
        <v>0.56388888888888888</v>
      </c>
      <c r="U16959" t="s">
        <v>43</v>
      </c>
      <c r="V16959">
        <v>4988</v>
      </c>
      <c r="W16959">
        <v>24</v>
      </c>
      <c r="X16959">
        <v>47</v>
      </c>
      <c r="Y16959">
        <v>37</v>
      </c>
      <c r="Z16959" t="s">
        <v>24</v>
      </c>
      <c r="AA16959" t="s">
        <v>44</v>
      </c>
      <c r="AB16959">
        <v>4.2</v>
      </c>
      <c r="AC16959">
        <v>37</v>
      </c>
      <c r="AD16959" t="s">
        <v>45</v>
      </c>
      <c r="AE16959" s="6">
        <v>44955</v>
      </c>
      <c r="AF16959" t="str">
        <f>_xlfn.IFS(fact_orders[[#This Row],[delivery_time]]&lt;=40,"EARLY",fact_orders[[#This Row],[delivery_time]]&gt;=50,"LATE",TRUE,"ON TIME")</f>
        <v>ON TIME</v>
      </c>
    </row>
    <row r="16960" spans="16:32" x14ac:dyDescent="0.25">
      <c r="P16960">
        <v>16948</v>
      </c>
      <c r="Q16960">
        <v>379</v>
      </c>
      <c r="R16960">
        <v>2</v>
      </c>
      <c r="S16960" s="6">
        <v>45248</v>
      </c>
      <c r="T16960" s="6">
        <v>0.66319444444444442</v>
      </c>
      <c r="U16960" t="s">
        <v>43</v>
      </c>
      <c r="V16960">
        <v>3929</v>
      </c>
      <c r="W16960">
        <v>24</v>
      </c>
      <c r="X16960">
        <v>49</v>
      </c>
      <c r="Y16960">
        <v>12</v>
      </c>
      <c r="Z16960" t="s">
        <v>17</v>
      </c>
      <c r="AA16960" t="s">
        <v>46</v>
      </c>
      <c r="AB16960">
        <v>4.7</v>
      </c>
      <c r="AC16960">
        <v>12</v>
      </c>
      <c r="AD16960" t="s">
        <v>45</v>
      </c>
      <c r="AE16960" s="6">
        <v>44940</v>
      </c>
      <c r="AF16960" t="str">
        <f>_xlfn.IFS(fact_orders[[#This Row],[delivery_time]]&lt;=40,"EARLY",fact_orders[[#This Row],[delivery_time]]&gt;=50,"LATE",TRUE,"ON TIME")</f>
        <v>ON TIME</v>
      </c>
    </row>
    <row r="16961" spans="16:32" x14ac:dyDescent="0.25">
      <c r="P16961">
        <v>16949</v>
      </c>
      <c r="Q16961">
        <v>92</v>
      </c>
      <c r="R16961">
        <v>15</v>
      </c>
      <c r="S16961" s="6">
        <v>45248</v>
      </c>
      <c r="T16961" s="6">
        <v>0.88055555555555554</v>
      </c>
      <c r="U16961" t="s">
        <v>43</v>
      </c>
      <c r="V16961">
        <v>2195</v>
      </c>
      <c r="W16961">
        <v>20</v>
      </c>
      <c r="X16961">
        <v>35</v>
      </c>
      <c r="Y16961">
        <v>3</v>
      </c>
      <c r="Z16961" t="s">
        <v>12</v>
      </c>
      <c r="AA16961" t="s">
        <v>48</v>
      </c>
      <c r="AB16961">
        <v>3.8</v>
      </c>
      <c r="AC16961">
        <v>3</v>
      </c>
      <c r="AD16961" t="s">
        <v>45</v>
      </c>
      <c r="AE16961" s="6">
        <v>44653</v>
      </c>
      <c r="AF16961" t="str">
        <f>_xlfn.IFS(fact_orders[[#This Row],[delivery_time]]&lt;=40,"EARLY",fact_orders[[#This Row],[delivery_time]]&gt;=50,"LATE",TRUE,"ON TIME")</f>
        <v>EARLY</v>
      </c>
    </row>
    <row r="16962" spans="16:32" x14ac:dyDescent="0.25">
      <c r="P16962">
        <v>16950</v>
      </c>
      <c r="Q16962">
        <v>414</v>
      </c>
      <c r="R16962">
        <v>6</v>
      </c>
      <c r="S16962" s="6">
        <v>45248</v>
      </c>
      <c r="T16962" s="6">
        <v>0.42430555555555555</v>
      </c>
      <c r="U16962" t="s">
        <v>43</v>
      </c>
      <c r="V16962">
        <v>4166</v>
      </c>
      <c r="W16962">
        <v>17</v>
      </c>
      <c r="X16962">
        <v>56</v>
      </c>
      <c r="Y16962">
        <v>50</v>
      </c>
      <c r="Z16962" t="s">
        <v>22</v>
      </c>
      <c r="AA16962" t="s">
        <v>47</v>
      </c>
      <c r="AB16962">
        <v>3.4</v>
      </c>
      <c r="AC16962">
        <v>50</v>
      </c>
      <c r="AD16962" t="s">
        <v>45</v>
      </c>
      <c r="AE16962" s="6">
        <v>44975</v>
      </c>
      <c r="AF16962" t="str">
        <f>_xlfn.IFS(fact_orders[[#This Row],[delivery_time]]&lt;=40,"EARLY",fact_orders[[#This Row],[delivery_time]]&gt;=50,"LATE",TRUE,"ON TIME")</f>
        <v>LATE</v>
      </c>
    </row>
    <row r="16963" spans="16:32" x14ac:dyDescent="0.25">
      <c r="P16963">
        <v>16951</v>
      </c>
      <c r="Q16963">
        <v>490</v>
      </c>
      <c r="R16963">
        <v>6</v>
      </c>
      <c r="S16963" s="6">
        <v>45248</v>
      </c>
      <c r="T16963" s="6">
        <v>0.59444444444444444</v>
      </c>
      <c r="U16963" t="s">
        <v>43</v>
      </c>
      <c r="V16963">
        <v>3313</v>
      </c>
      <c r="W16963">
        <v>33</v>
      </c>
      <c r="X16963">
        <v>32</v>
      </c>
      <c r="Y16963">
        <v>12</v>
      </c>
      <c r="Z16963" t="s">
        <v>22</v>
      </c>
      <c r="AA16963" t="s">
        <v>47</v>
      </c>
      <c r="AB16963">
        <v>3.4</v>
      </c>
      <c r="AC16963">
        <v>12</v>
      </c>
      <c r="AD16963" t="s">
        <v>45</v>
      </c>
      <c r="AE16963" s="6">
        <v>45051</v>
      </c>
      <c r="AF16963" t="str">
        <f>_xlfn.IFS(fact_orders[[#This Row],[delivery_time]]&lt;=40,"EARLY",fact_orders[[#This Row],[delivery_time]]&gt;=50,"LATE",TRUE,"ON TIME")</f>
        <v>EARLY</v>
      </c>
    </row>
    <row r="16964" spans="16:32" x14ac:dyDescent="0.25">
      <c r="P16964">
        <v>16952</v>
      </c>
      <c r="Q16964">
        <v>62</v>
      </c>
      <c r="R16964">
        <v>6</v>
      </c>
      <c r="S16964" s="6">
        <v>45248</v>
      </c>
      <c r="T16964" s="6">
        <v>0.8125</v>
      </c>
      <c r="U16964" t="s">
        <v>43</v>
      </c>
      <c r="V16964">
        <v>4313</v>
      </c>
      <c r="W16964">
        <v>32</v>
      </c>
      <c r="X16964">
        <v>55</v>
      </c>
      <c r="Y16964">
        <v>20</v>
      </c>
      <c r="Z16964" t="s">
        <v>22</v>
      </c>
      <c r="AA16964" t="s">
        <v>47</v>
      </c>
      <c r="AB16964">
        <v>3.4</v>
      </c>
      <c r="AC16964">
        <v>20</v>
      </c>
      <c r="AD16964" t="s">
        <v>45</v>
      </c>
      <c r="AE16964" s="6">
        <v>44623</v>
      </c>
      <c r="AF16964" t="str">
        <f>_xlfn.IFS(fact_orders[[#This Row],[delivery_time]]&lt;=40,"EARLY",fact_orders[[#This Row],[delivery_time]]&gt;=50,"LATE",TRUE,"ON TIME")</f>
        <v>LATE</v>
      </c>
    </row>
    <row r="16965" spans="16:32" x14ac:dyDescent="0.25">
      <c r="P16965">
        <v>16953</v>
      </c>
      <c r="Q16965">
        <v>328</v>
      </c>
      <c r="R16965">
        <v>20</v>
      </c>
      <c r="S16965" s="6">
        <v>45248</v>
      </c>
      <c r="T16965" s="6">
        <v>0.69513888888888886</v>
      </c>
      <c r="U16965" t="s">
        <v>43</v>
      </c>
      <c r="V16965">
        <v>2312</v>
      </c>
      <c r="W16965">
        <v>15</v>
      </c>
      <c r="X16965">
        <v>52</v>
      </c>
      <c r="Z16965" t="s">
        <v>18</v>
      </c>
      <c r="AA16965" t="s">
        <v>48</v>
      </c>
      <c r="AB16965">
        <v>3.8</v>
      </c>
      <c r="AD16965" t="s">
        <v>45</v>
      </c>
      <c r="AE16965" s="6">
        <v>44889</v>
      </c>
      <c r="AF16965" t="str">
        <f>_xlfn.IFS(fact_orders[[#This Row],[delivery_time]]&lt;=40,"EARLY",fact_orders[[#This Row],[delivery_time]]&gt;=50,"LATE",TRUE,"ON TIME")</f>
        <v>LATE</v>
      </c>
    </row>
    <row r="16966" spans="16:32" x14ac:dyDescent="0.25">
      <c r="P16966">
        <v>16954</v>
      </c>
      <c r="Q16966">
        <v>239</v>
      </c>
      <c r="R16966">
        <v>10</v>
      </c>
      <c r="S16966" s="6">
        <v>45248</v>
      </c>
      <c r="T16966" s="6">
        <v>0.64861111111111114</v>
      </c>
      <c r="U16966" t="s">
        <v>43</v>
      </c>
      <c r="V16966">
        <v>2950</v>
      </c>
      <c r="W16966">
        <v>23</v>
      </c>
      <c r="X16966">
        <v>51</v>
      </c>
      <c r="Z16966" t="s">
        <v>7</v>
      </c>
      <c r="AA16966" t="s">
        <v>46</v>
      </c>
      <c r="AB16966">
        <v>4.5</v>
      </c>
      <c r="AD16966" t="s">
        <v>45</v>
      </c>
      <c r="AE16966" s="6">
        <v>44800</v>
      </c>
      <c r="AF16966" t="str">
        <f>_xlfn.IFS(fact_orders[[#This Row],[delivery_time]]&lt;=40,"EARLY",fact_orders[[#This Row],[delivery_time]]&gt;=50,"LATE",TRUE,"ON TIME")</f>
        <v>LATE</v>
      </c>
    </row>
    <row r="16967" spans="16:32" x14ac:dyDescent="0.25">
      <c r="P16967">
        <v>16955</v>
      </c>
      <c r="Q16967">
        <v>294</v>
      </c>
      <c r="R16967">
        <v>19</v>
      </c>
      <c r="S16967" s="6">
        <v>45248</v>
      </c>
      <c r="T16967" s="6">
        <v>0.48819444444444443</v>
      </c>
      <c r="U16967" t="s">
        <v>43</v>
      </c>
      <c r="V16967">
        <v>2317</v>
      </c>
      <c r="W16967">
        <v>25</v>
      </c>
      <c r="X16967">
        <v>42</v>
      </c>
      <c r="Z16967" t="s">
        <v>16</v>
      </c>
      <c r="AA16967" t="s">
        <v>49</v>
      </c>
      <c r="AB16967">
        <v>4.5</v>
      </c>
      <c r="AD16967" t="s">
        <v>45</v>
      </c>
      <c r="AE16967" s="6">
        <v>44855</v>
      </c>
      <c r="AF16967" t="str">
        <f>_xlfn.IFS(fact_orders[[#This Row],[delivery_time]]&lt;=40,"EARLY",fact_orders[[#This Row],[delivery_time]]&gt;=50,"LATE",TRUE,"ON TIME")</f>
        <v>ON TIME</v>
      </c>
    </row>
    <row r="16968" spans="16:32" x14ac:dyDescent="0.25">
      <c r="P16968">
        <v>16956</v>
      </c>
      <c r="Q16968">
        <v>291</v>
      </c>
      <c r="R16968">
        <v>17</v>
      </c>
      <c r="S16968" s="6">
        <v>45248</v>
      </c>
      <c r="T16968" s="6">
        <v>0.78749999999999998</v>
      </c>
      <c r="U16968" t="s">
        <v>43</v>
      </c>
      <c r="V16968">
        <v>2718</v>
      </c>
      <c r="W16968">
        <v>29</v>
      </c>
      <c r="X16968">
        <v>51</v>
      </c>
      <c r="Y16968">
        <v>13</v>
      </c>
      <c r="Z16968" t="s">
        <v>14</v>
      </c>
      <c r="AA16968" t="s">
        <v>48</v>
      </c>
      <c r="AB16968">
        <v>4</v>
      </c>
      <c r="AC16968">
        <v>13</v>
      </c>
      <c r="AD16968" t="s">
        <v>45</v>
      </c>
      <c r="AE16968" s="6">
        <v>44852</v>
      </c>
      <c r="AF16968" t="str">
        <f>_xlfn.IFS(fact_orders[[#This Row],[delivery_time]]&lt;=40,"EARLY",fact_orders[[#This Row],[delivery_time]]&gt;=50,"LATE",TRUE,"ON TIME")</f>
        <v>LATE</v>
      </c>
    </row>
    <row r="16969" spans="16:32" x14ac:dyDescent="0.25">
      <c r="P16969">
        <v>16957</v>
      </c>
      <c r="Q16969">
        <v>478</v>
      </c>
      <c r="R16969">
        <v>14</v>
      </c>
      <c r="S16969" s="6">
        <v>45248</v>
      </c>
      <c r="T16969" s="6">
        <v>0.91527777777777775</v>
      </c>
      <c r="U16969" t="s">
        <v>43</v>
      </c>
      <c r="V16969">
        <v>4033</v>
      </c>
      <c r="W16969">
        <v>17</v>
      </c>
      <c r="X16969">
        <v>43</v>
      </c>
      <c r="Y16969">
        <v>36</v>
      </c>
      <c r="Z16969" t="s">
        <v>11</v>
      </c>
      <c r="AA16969" t="s">
        <v>47</v>
      </c>
      <c r="AB16969">
        <v>4.4000000000000004</v>
      </c>
      <c r="AC16969">
        <v>36</v>
      </c>
      <c r="AD16969" t="s">
        <v>45</v>
      </c>
      <c r="AE16969" s="6">
        <v>45039</v>
      </c>
      <c r="AF16969" t="str">
        <f>_xlfn.IFS(fact_orders[[#This Row],[delivery_time]]&lt;=40,"EARLY",fact_orders[[#This Row],[delivery_time]]&gt;=50,"LATE",TRUE,"ON TIME")</f>
        <v>ON TIME</v>
      </c>
    </row>
    <row r="16970" spans="16:32" x14ac:dyDescent="0.25">
      <c r="P16970">
        <v>16958</v>
      </c>
      <c r="Q16970">
        <v>40</v>
      </c>
      <c r="R16970">
        <v>19</v>
      </c>
      <c r="S16970" s="6">
        <v>45248</v>
      </c>
      <c r="T16970" s="6">
        <v>0.46111111111111114</v>
      </c>
      <c r="U16970" t="s">
        <v>43</v>
      </c>
      <c r="V16970">
        <v>5031</v>
      </c>
      <c r="W16970">
        <v>23</v>
      </c>
      <c r="X16970">
        <v>35</v>
      </c>
      <c r="Z16970" t="s">
        <v>16</v>
      </c>
      <c r="AA16970" t="s">
        <v>49</v>
      </c>
      <c r="AB16970">
        <v>4.5</v>
      </c>
      <c r="AD16970" t="s">
        <v>45</v>
      </c>
      <c r="AE16970" s="6">
        <v>44601</v>
      </c>
      <c r="AF16970" t="str">
        <f>_xlfn.IFS(fact_orders[[#This Row],[delivery_time]]&lt;=40,"EARLY",fact_orders[[#This Row],[delivery_time]]&gt;=50,"LATE",TRUE,"ON TIME")</f>
        <v>EARLY</v>
      </c>
    </row>
    <row r="16971" spans="16:32" x14ac:dyDescent="0.25">
      <c r="P16971">
        <v>16959</v>
      </c>
      <c r="Q16971">
        <v>276</v>
      </c>
      <c r="R16971">
        <v>2</v>
      </c>
      <c r="S16971" s="6">
        <v>45248</v>
      </c>
      <c r="T16971" s="6">
        <v>0.6694444444444444</v>
      </c>
      <c r="U16971" t="s">
        <v>43</v>
      </c>
      <c r="V16971">
        <v>5192</v>
      </c>
      <c r="W16971">
        <v>15</v>
      </c>
      <c r="X16971">
        <v>45</v>
      </c>
      <c r="Y16971">
        <v>11</v>
      </c>
      <c r="Z16971" t="s">
        <v>17</v>
      </c>
      <c r="AA16971" t="s">
        <v>46</v>
      </c>
      <c r="AB16971">
        <v>4.7</v>
      </c>
      <c r="AC16971">
        <v>11</v>
      </c>
      <c r="AD16971" t="s">
        <v>45</v>
      </c>
      <c r="AE16971" s="6">
        <v>44837</v>
      </c>
      <c r="AF16971" t="str">
        <f>_xlfn.IFS(fact_orders[[#This Row],[delivery_time]]&lt;=40,"EARLY",fact_orders[[#This Row],[delivery_time]]&gt;=50,"LATE",TRUE,"ON TIME")</f>
        <v>ON TIME</v>
      </c>
    </row>
    <row r="16972" spans="16:32" x14ac:dyDescent="0.25">
      <c r="P16972">
        <v>16960</v>
      </c>
      <c r="Q16972">
        <v>181</v>
      </c>
      <c r="R16972">
        <v>4</v>
      </c>
      <c r="S16972" s="6">
        <v>45248</v>
      </c>
      <c r="T16972" s="6">
        <v>0.77013888888888893</v>
      </c>
      <c r="U16972" t="s">
        <v>43</v>
      </c>
      <c r="V16972">
        <v>3262</v>
      </c>
      <c r="W16972">
        <v>32</v>
      </c>
      <c r="X16972">
        <v>57</v>
      </c>
      <c r="Z16972" t="s">
        <v>20</v>
      </c>
      <c r="AA16972" t="s">
        <v>46</v>
      </c>
      <c r="AB16972">
        <v>3.7</v>
      </c>
      <c r="AD16972" t="s">
        <v>45</v>
      </c>
      <c r="AE16972" s="6">
        <v>44742</v>
      </c>
      <c r="AF16972" t="str">
        <f>_xlfn.IFS(fact_orders[[#This Row],[delivery_time]]&lt;=40,"EARLY",fact_orders[[#This Row],[delivery_time]]&gt;=50,"LATE",TRUE,"ON TIME")</f>
        <v>LATE</v>
      </c>
    </row>
    <row r="16973" spans="16:32" x14ac:dyDescent="0.25">
      <c r="P16973">
        <v>16961</v>
      </c>
      <c r="Q16973">
        <v>139</v>
      </c>
      <c r="R16973">
        <v>17</v>
      </c>
      <c r="S16973" s="6">
        <v>45249</v>
      </c>
      <c r="T16973" s="6">
        <v>0.8256944444444444</v>
      </c>
      <c r="U16973" t="s">
        <v>43</v>
      </c>
      <c r="V16973">
        <v>2619</v>
      </c>
      <c r="W16973">
        <v>37</v>
      </c>
      <c r="X16973">
        <v>57</v>
      </c>
      <c r="Y16973">
        <v>42</v>
      </c>
      <c r="Z16973" t="s">
        <v>14</v>
      </c>
      <c r="AA16973" t="s">
        <v>48</v>
      </c>
      <c r="AB16973">
        <v>4</v>
      </c>
      <c r="AC16973">
        <v>42</v>
      </c>
      <c r="AD16973" t="s">
        <v>45</v>
      </c>
      <c r="AE16973" s="6">
        <v>44700</v>
      </c>
      <c r="AF16973" t="str">
        <f>_xlfn.IFS(fact_orders[[#This Row],[delivery_time]]&lt;=40,"EARLY",fact_orders[[#This Row],[delivery_time]]&gt;=50,"LATE",TRUE,"ON TIME")</f>
        <v>LATE</v>
      </c>
    </row>
    <row r="16974" spans="16:32" x14ac:dyDescent="0.25">
      <c r="P16974">
        <v>16962</v>
      </c>
      <c r="Q16974">
        <v>406</v>
      </c>
      <c r="R16974">
        <v>17</v>
      </c>
      <c r="S16974" s="6">
        <v>45249</v>
      </c>
      <c r="T16974" s="6">
        <v>0.80138888888888893</v>
      </c>
      <c r="U16974" t="s">
        <v>43</v>
      </c>
      <c r="V16974">
        <v>4323</v>
      </c>
      <c r="W16974">
        <v>37</v>
      </c>
      <c r="X16974">
        <v>47</v>
      </c>
      <c r="Y16974">
        <v>45</v>
      </c>
      <c r="Z16974" t="s">
        <v>14</v>
      </c>
      <c r="AA16974" t="s">
        <v>48</v>
      </c>
      <c r="AB16974">
        <v>4</v>
      </c>
      <c r="AC16974">
        <v>45</v>
      </c>
      <c r="AD16974" t="s">
        <v>45</v>
      </c>
      <c r="AE16974" s="6">
        <v>44967</v>
      </c>
      <c r="AF16974" t="str">
        <f>_xlfn.IFS(fact_orders[[#This Row],[delivery_time]]&lt;=40,"EARLY",fact_orders[[#This Row],[delivery_time]]&gt;=50,"LATE",TRUE,"ON TIME")</f>
        <v>ON TIME</v>
      </c>
    </row>
    <row r="16975" spans="16:32" x14ac:dyDescent="0.25">
      <c r="P16975">
        <v>16963</v>
      </c>
      <c r="Q16975">
        <v>427</v>
      </c>
      <c r="R16975">
        <v>18</v>
      </c>
      <c r="S16975" s="6">
        <v>45249</v>
      </c>
      <c r="T16975" s="6">
        <v>0.57638888888888884</v>
      </c>
      <c r="U16975" t="s">
        <v>43</v>
      </c>
      <c r="V16975">
        <v>2764</v>
      </c>
      <c r="W16975">
        <v>37</v>
      </c>
      <c r="X16975">
        <v>50</v>
      </c>
      <c r="Y16975">
        <v>8</v>
      </c>
      <c r="Z16975" t="s">
        <v>15</v>
      </c>
      <c r="AA16975" t="s">
        <v>46</v>
      </c>
      <c r="AB16975">
        <v>3.1</v>
      </c>
      <c r="AC16975">
        <v>8</v>
      </c>
      <c r="AD16975" t="s">
        <v>45</v>
      </c>
      <c r="AE16975" s="6">
        <v>44988</v>
      </c>
      <c r="AF16975" t="str">
        <f>_xlfn.IFS(fact_orders[[#This Row],[delivery_time]]&lt;=40,"EARLY",fact_orders[[#This Row],[delivery_time]]&gt;=50,"LATE",TRUE,"ON TIME")</f>
        <v>LATE</v>
      </c>
    </row>
    <row r="16976" spans="16:32" x14ac:dyDescent="0.25">
      <c r="P16976">
        <v>16964</v>
      </c>
      <c r="Q16976">
        <v>404</v>
      </c>
      <c r="R16976">
        <v>3</v>
      </c>
      <c r="S16976" s="6">
        <v>45249</v>
      </c>
      <c r="T16976" s="6">
        <v>0.45</v>
      </c>
      <c r="U16976" t="s">
        <v>43</v>
      </c>
      <c r="V16976">
        <v>5179</v>
      </c>
      <c r="W16976">
        <v>33</v>
      </c>
      <c r="X16976">
        <v>31</v>
      </c>
      <c r="Y16976">
        <v>22</v>
      </c>
      <c r="Z16976" t="s">
        <v>19</v>
      </c>
      <c r="AA16976" t="s">
        <v>44</v>
      </c>
      <c r="AB16976">
        <v>4</v>
      </c>
      <c r="AC16976">
        <v>22</v>
      </c>
      <c r="AD16976" t="s">
        <v>45</v>
      </c>
      <c r="AE16976" s="6">
        <v>44965</v>
      </c>
      <c r="AF16976" t="str">
        <f>_xlfn.IFS(fact_orders[[#This Row],[delivery_time]]&lt;=40,"EARLY",fact_orders[[#This Row],[delivery_time]]&gt;=50,"LATE",TRUE,"ON TIME")</f>
        <v>EARLY</v>
      </c>
    </row>
    <row r="16977" spans="16:32" x14ac:dyDescent="0.25">
      <c r="P16977">
        <v>16965</v>
      </c>
      <c r="Q16977">
        <v>42</v>
      </c>
      <c r="R16977">
        <v>20</v>
      </c>
      <c r="S16977" s="6">
        <v>45249</v>
      </c>
      <c r="T16977" s="6">
        <v>0.80763888888888891</v>
      </c>
      <c r="U16977" t="s">
        <v>43</v>
      </c>
      <c r="V16977">
        <v>2987</v>
      </c>
      <c r="W16977">
        <v>15</v>
      </c>
      <c r="X16977">
        <v>54</v>
      </c>
      <c r="Z16977" t="s">
        <v>18</v>
      </c>
      <c r="AA16977" t="s">
        <v>48</v>
      </c>
      <c r="AB16977">
        <v>3.8</v>
      </c>
      <c r="AD16977" t="s">
        <v>45</v>
      </c>
      <c r="AE16977" s="6">
        <v>44603</v>
      </c>
      <c r="AF16977" t="str">
        <f>_xlfn.IFS(fact_orders[[#This Row],[delivery_time]]&lt;=40,"EARLY",fact_orders[[#This Row],[delivery_time]]&gt;=50,"LATE",TRUE,"ON TIME")</f>
        <v>LATE</v>
      </c>
    </row>
    <row r="16978" spans="16:32" x14ac:dyDescent="0.25">
      <c r="P16978">
        <v>16966</v>
      </c>
      <c r="Q16978">
        <v>446</v>
      </c>
      <c r="R16978">
        <v>3</v>
      </c>
      <c r="S16978" s="6">
        <v>45249</v>
      </c>
      <c r="T16978" s="6">
        <v>0.43263888888888891</v>
      </c>
      <c r="U16978" t="s">
        <v>43</v>
      </c>
      <c r="V16978">
        <v>3069</v>
      </c>
      <c r="W16978">
        <v>35</v>
      </c>
      <c r="X16978">
        <v>47</v>
      </c>
      <c r="Y16978">
        <v>24</v>
      </c>
      <c r="Z16978" t="s">
        <v>19</v>
      </c>
      <c r="AA16978" t="s">
        <v>44</v>
      </c>
      <c r="AB16978">
        <v>4</v>
      </c>
      <c r="AC16978">
        <v>24</v>
      </c>
      <c r="AD16978" t="s">
        <v>45</v>
      </c>
      <c r="AE16978" s="6">
        <v>45007</v>
      </c>
      <c r="AF16978" t="str">
        <f>_xlfn.IFS(fact_orders[[#This Row],[delivery_time]]&lt;=40,"EARLY",fact_orders[[#This Row],[delivery_time]]&gt;=50,"LATE",TRUE,"ON TIME")</f>
        <v>ON TIME</v>
      </c>
    </row>
    <row r="16979" spans="16:32" x14ac:dyDescent="0.25">
      <c r="P16979">
        <v>16967</v>
      </c>
      <c r="Q16979">
        <v>72</v>
      </c>
      <c r="R16979">
        <v>12</v>
      </c>
      <c r="S16979" s="6">
        <v>45249</v>
      </c>
      <c r="T16979" s="6">
        <v>0.46180555555555558</v>
      </c>
      <c r="U16979" t="s">
        <v>43</v>
      </c>
      <c r="V16979">
        <v>5659</v>
      </c>
      <c r="W16979">
        <v>18</v>
      </c>
      <c r="X16979">
        <v>54</v>
      </c>
      <c r="Z16979" t="s">
        <v>9</v>
      </c>
      <c r="AA16979" t="s">
        <v>44</v>
      </c>
      <c r="AB16979">
        <v>3.7</v>
      </c>
      <c r="AD16979" t="s">
        <v>45</v>
      </c>
      <c r="AE16979" s="6">
        <v>44633</v>
      </c>
      <c r="AF16979" t="str">
        <f>_xlfn.IFS(fact_orders[[#This Row],[delivery_time]]&lt;=40,"EARLY",fact_orders[[#This Row],[delivery_time]]&gt;=50,"LATE",TRUE,"ON TIME")</f>
        <v>LATE</v>
      </c>
    </row>
    <row r="16980" spans="16:32" x14ac:dyDescent="0.25">
      <c r="P16980">
        <v>16968</v>
      </c>
      <c r="Q16980">
        <v>477</v>
      </c>
      <c r="R16980">
        <v>4</v>
      </c>
      <c r="S16980" s="6">
        <v>45249</v>
      </c>
      <c r="T16980" s="6">
        <v>0.90763888888888888</v>
      </c>
      <c r="U16980" t="s">
        <v>43</v>
      </c>
      <c r="V16980">
        <v>4291</v>
      </c>
      <c r="W16980">
        <v>30</v>
      </c>
      <c r="X16980">
        <v>55</v>
      </c>
      <c r="Z16980" t="s">
        <v>20</v>
      </c>
      <c r="AA16980" t="s">
        <v>46</v>
      </c>
      <c r="AB16980">
        <v>3.7</v>
      </c>
      <c r="AD16980" t="s">
        <v>45</v>
      </c>
      <c r="AE16980" s="6">
        <v>45038</v>
      </c>
      <c r="AF16980" t="str">
        <f>_xlfn.IFS(fact_orders[[#This Row],[delivery_time]]&lt;=40,"EARLY",fact_orders[[#This Row],[delivery_time]]&gt;=50,"LATE",TRUE,"ON TIME")</f>
        <v>LATE</v>
      </c>
    </row>
    <row r="16981" spans="16:32" x14ac:dyDescent="0.25">
      <c r="P16981">
        <v>16969</v>
      </c>
      <c r="Q16981">
        <v>488</v>
      </c>
      <c r="R16981">
        <v>13</v>
      </c>
      <c r="S16981" s="6">
        <v>45249</v>
      </c>
      <c r="T16981" s="6">
        <v>0.68958333333333333</v>
      </c>
      <c r="U16981" t="s">
        <v>43</v>
      </c>
      <c r="V16981">
        <v>4436</v>
      </c>
      <c r="W16981">
        <v>28</v>
      </c>
      <c r="X16981">
        <v>32</v>
      </c>
      <c r="Y16981">
        <v>8</v>
      </c>
      <c r="Z16981" t="s">
        <v>10</v>
      </c>
      <c r="AA16981" t="s">
        <v>46</v>
      </c>
      <c r="AB16981">
        <v>3.3</v>
      </c>
      <c r="AC16981">
        <v>8</v>
      </c>
      <c r="AD16981" t="s">
        <v>45</v>
      </c>
      <c r="AE16981" s="6">
        <v>45049</v>
      </c>
      <c r="AF16981" t="str">
        <f>_xlfn.IFS(fact_orders[[#This Row],[delivery_time]]&lt;=40,"EARLY",fact_orders[[#This Row],[delivery_time]]&gt;=50,"LATE",TRUE,"ON TIME")</f>
        <v>EARLY</v>
      </c>
    </row>
    <row r="16982" spans="16:32" x14ac:dyDescent="0.25">
      <c r="P16982">
        <v>16970</v>
      </c>
      <c r="Q16982">
        <v>81</v>
      </c>
      <c r="R16982">
        <v>20</v>
      </c>
      <c r="S16982" s="6">
        <v>45249</v>
      </c>
      <c r="T16982" s="6">
        <v>0.42708333333333331</v>
      </c>
      <c r="U16982" t="s">
        <v>43</v>
      </c>
      <c r="V16982">
        <v>2874</v>
      </c>
      <c r="W16982">
        <v>37</v>
      </c>
      <c r="X16982">
        <v>33</v>
      </c>
      <c r="Y16982">
        <v>37</v>
      </c>
      <c r="Z16982" t="s">
        <v>18</v>
      </c>
      <c r="AA16982" t="s">
        <v>48</v>
      </c>
      <c r="AB16982">
        <v>3.8</v>
      </c>
      <c r="AC16982">
        <v>37</v>
      </c>
      <c r="AD16982" t="s">
        <v>45</v>
      </c>
      <c r="AE16982" s="6">
        <v>44642</v>
      </c>
      <c r="AF16982" t="str">
        <f>_xlfn.IFS(fact_orders[[#This Row],[delivery_time]]&lt;=40,"EARLY",fact_orders[[#This Row],[delivery_time]]&gt;=50,"LATE",TRUE,"ON TIME")</f>
        <v>EARLY</v>
      </c>
    </row>
    <row r="16983" spans="16:32" x14ac:dyDescent="0.25">
      <c r="P16983">
        <v>16971</v>
      </c>
      <c r="Q16983">
        <v>68</v>
      </c>
      <c r="R16983">
        <v>16</v>
      </c>
      <c r="S16983" s="6">
        <v>45249</v>
      </c>
      <c r="T16983" s="6">
        <v>0.89027777777777772</v>
      </c>
      <c r="U16983" t="s">
        <v>43</v>
      </c>
      <c r="V16983">
        <v>5422</v>
      </c>
      <c r="W16983">
        <v>19</v>
      </c>
      <c r="X16983">
        <v>46</v>
      </c>
      <c r="Y16983">
        <v>11</v>
      </c>
      <c r="Z16983" t="s">
        <v>13</v>
      </c>
      <c r="AA16983" t="s">
        <v>47</v>
      </c>
      <c r="AB16983">
        <v>3.4</v>
      </c>
      <c r="AC16983">
        <v>11</v>
      </c>
      <c r="AD16983" t="s">
        <v>45</v>
      </c>
      <c r="AE16983" s="6">
        <v>44629</v>
      </c>
      <c r="AF16983" t="str">
        <f>_xlfn.IFS(fact_orders[[#This Row],[delivery_time]]&lt;=40,"EARLY",fact_orders[[#This Row],[delivery_time]]&gt;=50,"LATE",TRUE,"ON TIME")</f>
        <v>ON TIME</v>
      </c>
    </row>
    <row r="16984" spans="16:32" x14ac:dyDescent="0.25">
      <c r="P16984">
        <v>16972</v>
      </c>
      <c r="Q16984">
        <v>205</v>
      </c>
      <c r="R16984">
        <v>13</v>
      </c>
      <c r="S16984" s="6">
        <v>45249</v>
      </c>
      <c r="T16984" s="6">
        <v>0.50555555555555554</v>
      </c>
      <c r="U16984" t="s">
        <v>43</v>
      </c>
      <c r="V16984">
        <v>4865</v>
      </c>
      <c r="W16984">
        <v>32</v>
      </c>
      <c r="X16984">
        <v>58</v>
      </c>
      <c r="Y16984">
        <v>27</v>
      </c>
      <c r="Z16984" t="s">
        <v>10</v>
      </c>
      <c r="AA16984" t="s">
        <v>46</v>
      </c>
      <c r="AB16984">
        <v>3.3</v>
      </c>
      <c r="AC16984">
        <v>27</v>
      </c>
      <c r="AD16984" t="s">
        <v>45</v>
      </c>
      <c r="AE16984" s="6">
        <v>44766</v>
      </c>
      <c r="AF16984" t="str">
        <f>_xlfn.IFS(fact_orders[[#This Row],[delivery_time]]&lt;=40,"EARLY",fact_orders[[#This Row],[delivery_time]]&gt;=50,"LATE",TRUE,"ON TIME")</f>
        <v>LATE</v>
      </c>
    </row>
    <row r="16985" spans="16:32" x14ac:dyDescent="0.25">
      <c r="P16985">
        <v>16973</v>
      </c>
      <c r="Q16985">
        <v>351</v>
      </c>
      <c r="R16985">
        <v>15</v>
      </c>
      <c r="S16985" s="6">
        <v>45249</v>
      </c>
      <c r="T16985" s="6">
        <v>0.67222222222222228</v>
      </c>
      <c r="U16985" t="s">
        <v>43</v>
      </c>
      <c r="V16985">
        <v>2634</v>
      </c>
      <c r="W16985">
        <v>30</v>
      </c>
      <c r="X16985">
        <v>53</v>
      </c>
      <c r="Y16985">
        <v>15</v>
      </c>
      <c r="Z16985" t="s">
        <v>12</v>
      </c>
      <c r="AA16985" t="s">
        <v>48</v>
      </c>
      <c r="AB16985">
        <v>3.8</v>
      </c>
      <c r="AC16985">
        <v>15</v>
      </c>
      <c r="AD16985" t="s">
        <v>45</v>
      </c>
      <c r="AE16985" s="6">
        <v>44912</v>
      </c>
      <c r="AF16985" t="str">
        <f>_xlfn.IFS(fact_orders[[#This Row],[delivery_time]]&lt;=40,"EARLY",fact_orders[[#This Row],[delivery_time]]&gt;=50,"LATE",TRUE,"ON TIME")</f>
        <v>LATE</v>
      </c>
    </row>
    <row r="16986" spans="16:32" x14ac:dyDescent="0.25">
      <c r="P16986">
        <v>16974</v>
      </c>
      <c r="Q16986">
        <v>148</v>
      </c>
      <c r="R16986">
        <v>13</v>
      </c>
      <c r="S16986" s="6">
        <v>45249</v>
      </c>
      <c r="T16986" s="6">
        <v>0.69097222222222221</v>
      </c>
      <c r="U16986" t="s">
        <v>43</v>
      </c>
      <c r="V16986">
        <v>5629</v>
      </c>
      <c r="W16986">
        <v>23</v>
      </c>
      <c r="X16986">
        <v>52</v>
      </c>
      <c r="Y16986">
        <v>34</v>
      </c>
      <c r="Z16986" t="s">
        <v>10</v>
      </c>
      <c r="AA16986" t="s">
        <v>46</v>
      </c>
      <c r="AB16986">
        <v>3.3</v>
      </c>
      <c r="AC16986">
        <v>34</v>
      </c>
      <c r="AD16986" t="s">
        <v>45</v>
      </c>
      <c r="AE16986" s="6">
        <v>44709</v>
      </c>
      <c r="AF16986" t="str">
        <f>_xlfn.IFS(fact_orders[[#This Row],[delivery_time]]&lt;=40,"EARLY",fact_orders[[#This Row],[delivery_time]]&gt;=50,"LATE",TRUE,"ON TIME")</f>
        <v>LATE</v>
      </c>
    </row>
    <row r="16987" spans="16:32" x14ac:dyDescent="0.25">
      <c r="P16987">
        <v>16975</v>
      </c>
      <c r="Q16987">
        <v>427</v>
      </c>
      <c r="R16987">
        <v>20</v>
      </c>
      <c r="S16987" s="6">
        <v>45249</v>
      </c>
      <c r="T16987" s="6">
        <v>0.43125000000000002</v>
      </c>
      <c r="U16987" t="s">
        <v>43</v>
      </c>
      <c r="V16987">
        <v>4692</v>
      </c>
      <c r="W16987">
        <v>18</v>
      </c>
      <c r="X16987">
        <v>43</v>
      </c>
      <c r="Z16987" t="s">
        <v>18</v>
      </c>
      <c r="AA16987" t="s">
        <v>48</v>
      </c>
      <c r="AB16987">
        <v>3.8</v>
      </c>
      <c r="AD16987" t="s">
        <v>45</v>
      </c>
      <c r="AE16987" s="6">
        <v>44988</v>
      </c>
      <c r="AF16987" t="str">
        <f>_xlfn.IFS(fact_orders[[#This Row],[delivery_time]]&lt;=40,"EARLY",fact_orders[[#This Row],[delivery_time]]&gt;=50,"LATE",TRUE,"ON TIME")</f>
        <v>ON TIME</v>
      </c>
    </row>
    <row r="16988" spans="16:32" x14ac:dyDescent="0.25">
      <c r="P16988">
        <v>16976</v>
      </c>
      <c r="Q16988">
        <v>288</v>
      </c>
      <c r="R16988">
        <v>13</v>
      </c>
      <c r="S16988" s="6">
        <v>45249</v>
      </c>
      <c r="T16988" s="6">
        <v>0.89861111111111114</v>
      </c>
      <c r="U16988" t="s">
        <v>43</v>
      </c>
      <c r="V16988">
        <v>4307</v>
      </c>
      <c r="W16988">
        <v>31</v>
      </c>
      <c r="X16988">
        <v>56</v>
      </c>
      <c r="Z16988" t="s">
        <v>10</v>
      </c>
      <c r="AA16988" t="s">
        <v>46</v>
      </c>
      <c r="AB16988">
        <v>3.3</v>
      </c>
      <c r="AD16988" t="s">
        <v>45</v>
      </c>
      <c r="AE16988" s="6">
        <v>44849</v>
      </c>
      <c r="AF16988" t="str">
        <f>_xlfn.IFS(fact_orders[[#This Row],[delivery_time]]&lt;=40,"EARLY",fact_orders[[#This Row],[delivery_time]]&gt;=50,"LATE",TRUE,"ON TIME")</f>
        <v>LATE</v>
      </c>
    </row>
    <row r="16989" spans="16:32" x14ac:dyDescent="0.25">
      <c r="P16989">
        <v>16977</v>
      </c>
      <c r="Q16989">
        <v>338</v>
      </c>
      <c r="R16989">
        <v>15</v>
      </c>
      <c r="S16989" s="6">
        <v>45249</v>
      </c>
      <c r="T16989" s="6">
        <v>0.67222222222222228</v>
      </c>
      <c r="U16989" t="s">
        <v>43</v>
      </c>
      <c r="V16989">
        <v>3101</v>
      </c>
      <c r="W16989">
        <v>36</v>
      </c>
      <c r="X16989">
        <v>50</v>
      </c>
      <c r="Z16989" t="s">
        <v>12</v>
      </c>
      <c r="AA16989" t="s">
        <v>48</v>
      </c>
      <c r="AB16989">
        <v>3.8</v>
      </c>
      <c r="AD16989" t="s">
        <v>45</v>
      </c>
      <c r="AE16989" s="6">
        <v>44899</v>
      </c>
      <c r="AF16989" t="str">
        <f>_xlfn.IFS(fact_orders[[#This Row],[delivery_time]]&lt;=40,"EARLY",fact_orders[[#This Row],[delivery_time]]&gt;=50,"LATE",TRUE,"ON TIME")</f>
        <v>LATE</v>
      </c>
    </row>
    <row r="16990" spans="16:32" x14ac:dyDescent="0.25">
      <c r="P16990">
        <v>16978</v>
      </c>
      <c r="Q16990">
        <v>234</v>
      </c>
      <c r="R16990">
        <v>10</v>
      </c>
      <c r="S16990" s="6">
        <v>45249</v>
      </c>
      <c r="T16990" s="6">
        <v>0.51597222222222228</v>
      </c>
      <c r="U16990" t="s">
        <v>43</v>
      </c>
      <c r="V16990">
        <v>2908</v>
      </c>
      <c r="W16990">
        <v>17</v>
      </c>
      <c r="X16990">
        <v>51</v>
      </c>
      <c r="Z16990" t="s">
        <v>7</v>
      </c>
      <c r="AA16990" t="s">
        <v>46</v>
      </c>
      <c r="AB16990">
        <v>4.5</v>
      </c>
      <c r="AD16990" t="s">
        <v>45</v>
      </c>
      <c r="AE16990" s="6">
        <v>44795</v>
      </c>
      <c r="AF16990" t="str">
        <f>_xlfn.IFS(fact_orders[[#This Row],[delivery_time]]&lt;=40,"EARLY",fact_orders[[#This Row],[delivery_time]]&gt;=50,"LATE",TRUE,"ON TIME")</f>
        <v>LATE</v>
      </c>
    </row>
    <row r="16991" spans="16:32" x14ac:dyDescent="0.25">
      <c r="P16991">
        <v>16979</v>
      </c>
      <c r="Q16991">
        <v>235</v>
      </c>
      <c r="R16991">
        <v>4</v>
      </c>
      <c r="S16991" s="6">
        <v>45249</v>
      </c>
      <c r="T16991" s="6">
        <v>0.5229166666666667</v>
      </c>
      <c r="U16991" t="s">
        <v>43</v>
      </c>
      <c r="V16991">
        <v>5133</v>
      </c>
      <c r="W16991">
        <v>29</v>
      </c>
      <c r="X16991">
        <v>45</v>
      </c>
      <c r="Z16991" t="s">
        <v>20</v>
      </c>
      <c r="AA16991" t="s">
        <v>46</v>
      </c>
      <c r="AB16991">
        <v>3.7</v>
      </c>
      <c r="AD16991" t="s">
        <v>45</v>
      </c>
      <c r="AE16991" s="6">
        <v>44796</v>
      </c>
      <c r="AF16991" t="str">
        <f>_xlfn.IFS(fact_orders[[#This Row],[delivery_time]]&lt;=40,"EARLY",fact_orders[[#This Row],[delivery_time]]&gt;=50,"LATE",TRUE,"ON TIME")</f>
        <v>ON TIME</v>
      </c>
    </row>
    <row r="16992" spans="16:32" x14ac:dyDescent="0.25">
      <c r="P16992">
        <v>16980</v>
      </c>
      <c r="Q16992">
        <v>318</v>
      </c>
      <c r="R16992">
        <v>1</v>
      </c>
      <c r="S16992" s="6">
        <v>45249</v>
      </c>
      <c r="T16992" s="6">
        <v>0.43402777777777779</v>
      </c>
      <c r="U16992" t="s">
        <v>43</v>
      </c>
      <c r="V16992">
        <v>5572</v>
      </c>
      <c r="W16992">
        <v>24</v>
      </c>
      <c r="X16992">
        <v>30</v>
      </c>
      <c r="Y16992">
        <v>31</v>
      </c>
      <c r="Z16992" t="s">
        <v>6</v>
      </c>
      <c r="AA16992" t="s">
        <v>48</v>
      </c>
      <c r="AB16992">
        <v>3</v>
      </c>
      <c r="AC16992">
        <v>31</v>
      </c>
      <c r="AD16992" t="s">
        <v>45</v>
      </c>
      <c r="AE16992" s="6">
        <v>44879</v>
      </c>
      <c r="AF16992" t="str">
        <f>_xlfn.IFS(fact_orders[[#This Row],[delivery_time]]&lt;=40,"EARLY",fact_orders[[#This Row],[delivery_time]]&gt;=50,"LATE",TRUE,"ON TIME")</f>
        <v>EARLY</v>
      </c>
    </row>
    <row r="16993" spans="16:32" x14ac:dyDescent="0.25">
      <c r="P16993">
        <v>16981</v>
      </c>
      <c r="Q16993">
        <v>421</v>
      </c>
      <c r="R16993">
        <v>20</v>
      </c>
      <c r="S16993" s="6">
        <v>45249</v>
      </c>
      <c r="T16993" s="6">
        <v>0.48194444444444445</v>
      </c>
      <c r="U16993" t="s">
        <v>43</v>
      </c>
      <c r="V16993">
        <v>4119</v>
      </c>
      <c r="W16993">
        <v>29</v>
      </c>
      <c r="X16993">
        <v>45</v>
      </c>
      <c r="Y16993">
        <v>1</v>
      </c>
      <c r="Z16993" t="s">
        <v>18</v>
      </c>
      <c r="AA16993" t="s">
        <v>48</v>
      </c>
      <c r="AB16993">
        <v>3.8</v>
      </c>
      <c r="AC16993">
        <v>1</v>
      </c>
      <c r="AD16993" t="s">
        <v>45</v>
      </c>
      <c r="AE16993" s="6">
        <v>44982</v>
      </c>
      <c r="AF16993" t="str">
        <f>_xlfn.IFS(fact_orders[[#This Row],[delivery_time]]&lt;=40,"EARLY",fact_orders[[#This Row],[delivery_time]]&gt;=50,"LATE",TRUE,"ON TIME")</f>
        <v>ON TIME</v>
      </c>
    </row>
    <row r="16994" spans="16:32" x14ac:dyDescent="0.25">
      <c r="P16994">
        <v>16982</v>
      </c>
      <c r="Q16994">
        <v>130</v>
      </c>
      <c r="R16994">
        <v>12</v>
      </c>
      <c r="S16994" s="6">
        <v>45249</v>
      </c>
      <c r="T16994" s="6">
        <v>0.59513888888888888</v>
      </c>
      <c r="U16994" t="s">
        <v>43</v>
      </c>
      <c r="V16994">
        <v>5657</v>
      </c>
      <c r="W16994">
        <v>24</v>
      </c>
      <c r="X16994">
        <v>48</v>
      </c>
      <c r="Y16994">
        <v>35</v>
      </c>
      <c r="Z16994" t="s">
        <v>9</v>
      </c>
      <c r="AA16994" t="s">
        <v>44</v>
      </c>
      <c r="AB16994">
        <v>3.7</v>
      </c>
      <c r="AC16994">
        <v>35</v>
      </c>
      <c r="AD16994" t="s">
        <v>45</v>
      </c>
      <c r="AE16994" s="6">
        <v>44691</v>
      </c>
      <c r="AF16994" t="str">
        <f>_xlfn.IFS(fact_orders[[#This Row],[delivery_time]]&lt;=40,"EARLY",fact_orders[[#This Row],[delivery_time]]&gt;=50,"LATE",TRUE,"ON TIME")</f>
        <v>ON TIME</v>
      </c>
    </row>
    <row r="16995" spans="16:32" x14ac:dyDescent="0.25">
      <c r="P16995">
        <v>16983</v>
      </c>
      <c r="Q16995">
        <v>359</v>
      </c>
      <c r="R16995">
        <v>16</v>
      </c>
      <c r="S16995" s="6">
        <v>45249</v>
      </c>
      <c r="T16995" s="6">
        <v>0.65277777777777779</v>
      </c>
      <c r="U16995" t="s">
        <v>43</v>
      </c>
      <c r="V16995">
        <v>3540</v>
      </c>
      <c r="W16995">
        <v>36</v>
      </c>
      <c r="X16995">
        <v>41</v>
      </c>
      <c r="Y16995">
        <v>45</v>
      </c>
      <c r="Z16995" t="s">
        <v>13</v>
      </c>
      <c r="AA16995" t="s">
        <v>47</v>
      </c>
      <c r="AB16995">
        <v>3.4</v>
      </c>
      <c r="AC16995">
        <v>45</v>
      </c>
      <c r="AD16995" t="s">
        <v>45</v>
      </c>
      <c r="AE16995" s="6">
        <v>44920</v>
      </c>
      <c r="AF16995" t="str">
        <f>_xlfn.IFS(fact_orders[[#This Row],[delivery_time]]&lt;=40,"EARLY",fact_orders[[#This Row],[delivery_time]]&gt;=50,"LATE",TRUE,"ON TIME")</f>
        <v>ON TIME</v>
      </c>
    </row>
    <row r="16996" spans="16:32" x14ac:dyDescent="0.25">
      <c r="P16996">
        <v>16984</v>
      </c>
      <c r="Q16996">
        <v>210</v>
      </c>
      <c r="R16996">
        <v>14</v>
      </c>
      <c r="S16996" s="6">
        <v>45249</v>
      </c>
      <c r="T16996" s="6">
        <v>0.45694444444444443</v>
      </c>
      <c r="U16996" t="s">
        <v>43</v>
      </c>
      <c r="V16996">
        <v>4069</v>
      </c>
      <c r="W16996">
        <v>20</v>
      </c>
      <c r="X16996">
        <v>38</v>
      </c>
      <c r="Y16996">
        <v>4</v>
      </c>
      <c r="Z16996" t="s">
        <v>11</v>
      </c>
      <c r="AA16996" t="s">
        <v>47</v>
      </c>
      <c r="AB16996">
        <v>4.4000000000000004</v>
      </c>
      <c r="AC16996">
        <v>4</v>
      </c>
      <c r="AD16996" t="s">
        <v>45</v>
      </c>
      <c r="AE16996" s="6">
        <v>44771</v>
      </c>
      <c r="AF16996" t="str">
        <f>_xlfn.IFS(fact_orders[[#This Row],[delivery_time]]&lt;=40,"EARLY",fact_orders[[#This Row],[delivery_time]]&gt;=50,"LATE",TRUE,"ON TIME")</f>
        <v>EARLY</v>
      </c>
    </row>
    <row r="16997" spans="16:32" x14ac:dyDescent="0.25">
      <c r="P16997">
        <v>16985</v>
      </c>
      <c r="Q16997">
        <v>366</v>
      </c>
      <c r="R16997">
        <v>16</v>
      </c>
      <c r="S16997" s="6">
        <v>45249</v>
      </c>
      <c r="T16997" s="6">
        <v>0.66041666666666665</v>
      </c>
      <c r="U16997" t="s">
        <v>43</v>
      </c>
      <c r="V16997">
        <v>3802</v>
      </c>
      <c r="W16997">
        <v>28</v>
      </c>
      <c r="X16997">
        <v>35</v>
      </c>
      <c r="Z16997" t="s">
        <v>13</v>
      </c>
      <c r="AA16997" t="s">
        <v>47</v>
      </c>
      <c r="AB16997">
        <v>3.4</v>
      </c>
      <c r="AD16997" t="s">
        <v>45</v>
      </c>
      <c r="AE16997" s="6">
        <v>44927</v>
      </c>
      <c r="AF16997" t="str">
        <f>_xlfn.IFS(fact_orders[[#This Row],[delivery_time]]&lt;=40,"EARLY",fact_orders[[#This Row],[delivery_time]]&gt;=50,"LATE",TRUE,"ON TIME")</f>
        <v>EARLY</v>
      </c>
    </row>
    <row r="16998" spans="16:32" x14ac:dyDescent="0.25">
      <c r="P16998">
        <v>16986</v>
      </c>
      <c r="Q16998">
        <v>135</v>
      </c>
      <c r="R16998">
        <v>8</v>
      </c>
      <c r="S16998" s="6">
        <v>45249</v>
      </c>
      <c r="T16998" s="6">
        <v>0.88124999999999998</v>
      </c>
      <c r="U16998" t="s">
        <v>43</v>
      </c>
      <c r="V16998">
        <v>2394</v>
      </c>
      <c r="W16998">
        <v>34</v>
      </c>
      <c r="X16998">
        <v>38</v>
      </c>
      <c r="Z16998" t="s">
        <v>24</v>
      </c>
      <c r="AA16998" t="s">
        <v>44</v>
      </c>
      <c r="AB16998">
        <v>4.2</v>
      </c>
      <c r="AD16998" t="s">
        <v>45</v>
      </c>
      <c r="AE16998" s="6">
        <v>44696</v>
      </c>
      <c r="AF16998" t="str">
        <f>_xlfn.IFS(fact_orders[[#This Row],[delivery_time]]&lt;=40,"EARLY",fact_orders[[#This Row],[delivery_time]]&gt;=50,"LATE",TRUE,"ON TIME")</f>
        <v>EARLY</v>
      </c>
    </row>
    <row r="16999" spans="16:32" x14ac:dyDescent="0.25">
      <c r="P16999">
        <v>16987</v>
      </c>
      <c r="Q16999">
        <v>23</v>
      </c>
      <c r="R16999">
        <v>13</v>
      </c>
      <c r="S16999" s="6">
        <v>45249</v>
      </c>
      <c r="T16999" s="6">
        <v>0.65138888888888891</v>
      </c>
      <c r="U16999" t="s">
        <v>43</v>
      </c>
      <c r="V16999">
        <v>3832</v>
      </c>
      <c r="W16999">
        <v>38</v>
      </c>
      <c r="X16999">
        <v>41</v>
      </c>
      <c r="Y16999">
        <v>38</v>
      </c>
      <c r="Z16999" t="s">
        <v>10</v>
      </c>
      <c r="AA16999" t="s">
        <v>46</v>
      </c>
      <c r="AB16999">
        <v>3.3</v>
      </c>
      <c r="AC16999">
        <v>38</v>
      </c>
      <c r="AD16999" t="s">
        <v>45</v>
      </c>
      <c r="AE16999" s="6">
        <v>44584</v>
      </c>
      <c r="AF16999" t="str">
        <f>_xlfn.IFS(fact_orders[[#This Row],[delivery_time]]&lt;=40,"EARLY",fact_orders[[#This Row],[delivery_time]]&gt;=50,"LATE",TRUE,"ON TIME")</f>
        <v>ON TIME</v>
      </c>
    </row>
    <row r="17000" spans="16:32" x14ac:dyDescent="0.25">
      <c r="P17000">
        <v>16988</v>
      </c>
      <c r="Q17000">
        <v>35</v>
      </c>
      <c r="R17000">
        <v>16</v>
      </c>
      <c r="S17000" s="6">
        <v>45249</v>
      </c>
      <c r="T17000" s="6">
        <v>0.46666666666666667</v>
      </c>
      <c r="U17000" t="s">
        <v>43</v>
      </c>
      <c r="V17000">
        <v>2021</v>
      </c>
      <c r="W17000">
        <v>37</v>
      </c>
      <c r="X17000">
        <v>57</v>
      </c>
      <c r="Y17000">
        <v>3</v>
      </c>
      <c r="Z17000" t="s">
        <v>13</v>
      </c>
      <c r="AA17000" t="s">
        <v>47</v>
      </c>
      <c r="AB17000">
        <v>3.4</v>
      </c>
      <c r="AC17000">
        <v>3</v>
      </c>
      <c r="AD17000" t="s">
        <v>45</v>
      </c>
      <c r="AE17000" s="6">
        <v>44596</v>
      </c>
      <c r="AF17000" t="str">
        <f>_xlfn.IFS(fact_orders[[#This Row],[delivery_time]]&lt;=40,"EARLY",fact_orders[[#This Row],[delivery_time]]&gt;=50,"LATE",TRUE,"ON TIME")</f>
        <v>LATE</v>
      </c>
    </row>
    <row r="17001" spans="16:32" x14ac:dyDescent="0.25">
      <c r="P17001">
        <v>16989</v>
      </c>
      <c r="Q17001">
        <v>367</v>
      </c>
      <c r="R17001">
        <v>9</v>
      </c>
      <c r="S17001" s="6">
        <v>45249</v>
      </c>
      <c r="T17001" s="6">
        <v>0.49375000000000002</v>
      </c>
      <c r="U17001" t="s">
        <v>43</v>
      </c>
      <c r="V17001">
        <v>2236</v>
      </c>
      <c r="W17001">
        <v>15</v>
      </c>
      <c r="X17001">
        <v>35</v>
      </c>
      <c r="Y17001">
        <v>9</v>
      </c>
      <c r="Z17001" t="s">
        <v>25</v>
      </c>
      <c r="AA17001" t="s">
        <v>44</v>
      </c>
      <c r="AB17001">
        <v>4.0999999999999996</v>
      </c>
      <c r="AC17001">
        <v>9</v>
      </c>
      <c r="AD17001" t="s">
        <v>45</v>
      </c>
      <c r="AE17001" s="6">
        <v>44928</v>
      </c>
      <c r="AF17001" t="str">
        <f>_xlfn.IFS(fact_orders[[#This Row],[delivery_time]]&lt;=40,"EARLY",fact_orders[[#This Row],[delivery_time]]&gt;=50,"LATE",TRUE,"ON TIME")</f>
        <v>EARLY</v>
      </c>
    </row>
    <row r="17002" spans="16:32" x14ac:dyDescent="0.25">
      <c r="P17002">
        <v>16990</v>
      </c>
      <c r="Q17002">
        <v>51</v>
      </c>
      <c r="R17002">
        <v>1</v>
      </c>
      <c r="S17002" s="6">
        <v>45249</v>
      </c>
      <c r="T17002" s="6">
        <v>0.74513888888888891</v>
      </c>
      <c r="U17002" t="s">
        <v>43</v>
      </c>
      <c r="V17002">
        <v>2619</v>
      </c>
      <c r="W17002">
        <v>37</v>
      </c>
      <c r="X17002">
        <v>35</v>
      </c>
      <c r="Z17002" t="s">
        <v>6</v>
      </c>
      <c r="AA17002" t="s">
        <v>48</v>
      </c>
      <c r="AB17002">
        <v>3</v>
      </c>
      <c r="AD17002" t="s">
        <v>45</v>
      </c>
      <c r="AE17002" s="6">
        <v>44612</v>
      </c>
      <c r="AF17002" t="str">
        <f>_xlfn.IFS(fact_orders[[#This Row],[delivery_time]]&lt;=40,"EARLY",fact_orders[[#This Row],[delivery_time]]&gt;=50,"LATE",TRUE,"ON TIME")</f>
        <v>EARLY</v>
      </c>
    </row>
    <row r="17003" spans="16:32" x14ac:dyDescent="0.25">
      <c r="P17003">
        <v>16991</v>
      </c>
      <c r="Q17003">
        <v>80</v>
      </c>
      <c r="R17003">
        <v>4</v>
      </c>
      <c r="S17003" s="6">
        <v>45250</v>
      </c>
      <c r="T17003" s="6">
        <v>0.54791666666666672</v>
      </c>
      <c r="U17003" t="s">
        <v>43</v>
      </c>
      <c r="V17003">
        <v>2031</v>
      </c>
      <c r="W17003">
        <v>28</v>
      </c>
      <c r="X17003">
        <v>54</v>
      </c>
      <c r="Z17003" t="s">
        <v>20</v>
      </c>
      <c r="AA17003" t="s">
        <v>46</v>
      </c>
      <c r="AB17003">
        <v>3.7</v>
      </c>
      <c r="AD17003" t="s">
        <v>45</v>
      </c>
      <c r="AE17003" s="6">
        <v>44641</v>
      </c>
      <c r="AF17003" t="str">
        <f>_xlfn.IFS(fact_orders[[#This Row],[delivery_time]]&lt;=40,"EARLY",fact_orders[[#This Row],[delivery_time]]&gt;=50,"LATE",TRUE,"ON TIME")</f>
        <v>LATE</v>
      </c>
    </row>
    <row r="17004" spans="16:32" x14ac:dyDescent="0.25">
      <c r="P17004">
        <v>16992</v>
      </c>
      <c r="Q17004">
        <v>451</v>
      </c>
      <c r="R17004">
        <v>6</v>
      </c>
      <c r="S17004" s="6">
        <v>45250</v>
      </c>
      <c r="T17004" s="6">
        <v>0.47986111111111113</v>
      </c>
      <c r="U17004" t="s">
        <v>43</v>
      </c>
      <c r="V17004">
        <v>4696</v>
      </c>
      <c r="W17004">
        <v>27</v>
      </c>
      <c r="X17004">
        <v>47</v>
      </c>
      <c r="Y17004">
        <v>20</v>
      </c>
      <c r="Z17004" t="s">
        <v>22</v>
      </c>
      <c r="AA17004" t="s">
        <v>47</v>
      </c>
      <c r="AB17004">
        <v>3.4</v>
      </c>
      <c r="AC17004">
        <v>20</v>
      </c>
      <c r="AD17004" t="s">
        <v>45</v>
      </c>
      <c r="AE17004" s="6">
        <v>45012</v>
      </c>
      <c r="AF17004" t="str">
        <f>_xlfn.IFS(fact_orders[[#This Row],[delivery_time]]&lt;=40,"EARLY",fact_orders[[#This Row],[delivery_time]]&gt;=50,"LATE",TRUE,"ON TIME")</f>
        <v>ON TIME</v>
      </c>
    </row>
    <row r="17005" spans="16:32" x14ac:dyDescent="0.25">
      <c r="P17005">
        <v>16993</v>
      </c>
      <c r="Q17005">
        <v>275</v>
      </c>
      <c r="R17005">
        <v>6</v>
      </c>
      <c r="S17005" s="6">
        <v>45250</v>
      </c>
      <c r="T17005" s="6">
        <v>0.47708333333333336</v>
      </c>
      <c r="U17005" t="s">
        <v>43</v>
      </c>
      <c r="V17005">
        <v>4159</v>
      </c>
      <c r="W17005">
        <v>34</v>
      </c>
      <c r="X17005">
        <v>45</v>
      </c>
      <c r="Y17005">
        <v>42</v>
      </c>
      <c r="Z17005" t="s">
        <v>22</v>
      </c>
      <c r="AA17005" t="s">
        <v>47</v>
      </c>
      <c r="AB17005">
        <v>3.4</v>
      </c>
      <c r="AC17005">
        <v>42</v>
      </c>
      <c r="AD17005" t="s">
        <v>45</v>
      </c>
      <c r="AE17005" s="6">
        <v>44836</v>
      </c>
      <c r="AF17005" t="str">
        <f>_xlfn.IFS(fact_orders[[#This Row],[delivery_time]]&lt;=40,"EARLY",fact_orders[[#This Row],[delivery_time]]&gt;=50,"LATE",TRUE,"ON TIME")</f>
        <v>ON TIME</v>
      </c>
    </row>
    <row r="17006" spans="16:32" x14ac:dyDescent="0.25">
      <c r="P17006">
        <v>16994</v>
      </c>
      <c r="Q17006">
        <v>481</v>
      </c>
      <c r="R17006">
        <v>4</v>
      </c>
      <c r="S17006" s="6">
        <v>45250</v>
      </c>
      <c r="T17006" s="6">
        <v>0.6020833333333333</v>
      </c>
      <c r="U17006" t="s">
        <v>43</v>
      </c>
      <c r="V17006">
        <v>5300</v>
      </c>
      <c r="W17006">
        <v>24</v>
      </c>
      <c r="X17006">
        <v>43</v>
      </c>
      <c r="Z17006" t="s">
        <v>20</v>
      </c>
      <c r="AA17006" t="s">
        <v>46</v>
      </c>
      <c r="AB17006">
        <v>3.7</v>
      </c>
      <c r="AD17006" t="s">
        <v>45</v>
      </c>
      <c r="AE17006" s="6">
        <v>45042</v>
      </c>
      <c r="AF17006" t="str">
        <f>_xlfn.IFS(fact_orders[[#This Row],[delivery_time]]&lt;=40,"EARLY",fact_orders[[#This Row],[delivery_time]]&gt;=50,"LATE",TRUE,"ON TIME")</f>
        <v>ON TIME</v>
      </c>
    </row>
    <row r="17007" spans="16:32" x14ac:dyDescent="0.25">
      <c r="P17007">
        <v>16995</v>
      </c>
      <c r="Q17007">
        <v>125</v>
      </c>
      <c r="R17007">
        <v>9</v>
      </c>
      <c r="S17007" s="6">
        <v>45250</v>
      </c>
      <c r="T17007" s="6">
        <v>0.69097222222222221</v>
      </c>
      <c r="U17007" t="s">
        <v>43</v>
      </c>
      <c r="V17007">
        <v>2820</v>
      </c>
      <c r="W17007">
        <v>29</v>
      </c>
      <c r="X17007">
        <v>47</v>
      </c>
      <c r="Y17007">
        <v>30</v>
      </c>
      <c r="Z17007" t="s">
        <v>25</v>
      </c>
      <c r="AA17007" t="s">
        <v>44</v>
      </c>
      <c r="AB17007">
        <v>4.0999999999999996</v>
      </c>
      <c r="AC17007">
        <v>30</v>
      </c>
      <c r="AD17007" t="s">
        <v>45</v>
      </c>
      <c r="AE17007" s="6">
        <v>44686</v>
      </c>
      <c r="AF17007" t="str">
        <f>_xlfn.IFS(fact_orders[[#This Row],[delivery_time]]&lt;=40,"EARLY",fact_orders[[#This Row],[delivery_time]]&gt;=50,"LATE",TRUE,"ON TIME")</f>
        <v>ON TIME</v>
      </c>
    </row>
    <row r="17008" spans="16:32" x14ac:dyDescent="0.25">
      <c r="P17008">
        <v>16996</v>
      </c>
      <c r="Q17008">
        <v>133</v>
      </c>
      <c r="R17008">
        <v>11</v>
      </c>
      <c r="S17008" s="6">
        <v>45250</v>
      </c>
      <c r="T17008" s="6">
        <v>0.62777777777777777</v>
      </c>
      <c r="U17008" t="s">
        <v>43</v>
      </c>
      <c r="V17008">
        <v>2213</v>
      </c>
      <c r="W17008">
        <v>37</v>
      </c>
      <c r="X17008">
        <v>46</v>
      </c>
      <c r="Y17008">
        <v>27</v>
      </c>
      <c r="Z17008" t="s">
        <v>8</v>
      </c>
      <c r="AA17008" t="s">
        <v>48</v>
      </c>
      <c r="AB17008">
        <v>3.3</v>
      </c>
      <c r="AC17008">
        <v>27</v>
      </c>
      <c r="AD17008" t="s">
        <v>45</v>
      </c>
      <c r="AE17008" s="6">
        <v>44694</v>
      </c>
      <c r="AF17008" t="str">
        <f>_xlfn.IFS(fact_orders[[#This Row],[delivery_time]]&lt;=40,"EARLY",fact_orders[[#This Row],[delivery_time]]&gt;=50,"LATE",TRUE,"ON TIME")</f>
        <v>ON TIME</v>
      </c>
    </row>
    <row r="17009" spans="16:32" x14ac:dyDescent="0.25">
      <c r="P17009">
        <v>16997</v>
      </c>
      <c r="Q17009">
        <v>431</v>
      </c>
      <c r="R17009">
        <v>13</v>
      </c>
      <c r="S17009" s="6">
        <v>45250</v>
      </c>
      <c r="T17009" s="6">
        <v>0.81458333333333333</v>
      </c>
      <c r="U17009" t="s">
        <v>43</v>
      </c>
      <c r="V17009">
        <v>3281</v>
      </c>
      <c r="W17009">
        <v>23</v>
      </c>
      <c r="X17009">
        <v>35</v>
      </c>
      <c r="Y17009">
        <v>13</v>
      </c>
      <c r="Z17009" t="s">
        <v>10</v>
      </c>
      <c r="AA17009" t="s">
        <v>46</v>
      </c>
      <c r="AB17009">
        <v>3.3</v>
      </c>
      <c r="AC17009">
        <v>13</v>
      </c>
      <c r="AD17009" t="s">
        <v>45</v>
      </c>
      <c r="AE17009" s="6">
        <v>44992</v>
      </c>
      <c r="AF17009" t="str">
        <f>_xlfn.IFS(fact_orders[[#This Row],[delivery_time]]&lt;=40,"EARLY",fact_orders[[#This Row],[delivery_time]]&gt;=50,"LATE",TRUE,"ON TIME")</f>
        <v>EARLY</v>
      </c>
    </row>
    <row r="17010" spans="16:32" x14ac:dyDescent="0.25">
      <c r="P17010">
        <v>16998</v>
      </c>
      <c r="Q17010">
        <v>404</v>
      </c>
      <c r="R17010">
        <v>10</v>
      </c>
      <c r="S17010" s="6">
        <v>45250</v>
      </c>
      <c r="T17010" s="6">
        <v>0.62430555555555556</v>
      </c>
      <c r="U17010" t="s">
        <v>43</v>
      </c>
      <c r="V17010">
        <v>4698</v>
      </c>
      <c r="W17010">
        <v>35</v>
      </c>
      <c r="X17010">
        <v>55</v>
      </c>
      <c r="Y17010">
        <v>22</v>
      </c>
      <c r="Z17010" t="s">
        <v>7</v>
      </c>
      <c r="AA17010" t="s">
        <v>46</v>
      </c>
      <c r="AB17010">
        <v>4.5</v>
      </c>
      <c r="AC17010">
        <v>22</v>
      </c>
      <c r="AD17010" t="s">
        <v>45</v>
      </c>
      <c r="AE17010" s="6">
        <v>44965</v>
      </c>
      <c r="AF17010" t="str">
        <f>_xlfn.IFS(fact_orders[[#This Row],[delivery_time]]&lt;=40,"EARLY",fact_orders[[#This Row],[delivery_time]]&gt;=50,"LATE",TRUE,"ON TIME")</f>
        <v>LATE</v>
      </c>
    </row>
    <row r="17011" spans="16:32" x14ac:dyDescent="0.25">
      <c r="P17011">
        <v>16999</v>
      </c>
      <c r="Q17011">
        <v>210</v>
      </c>
      <c r="R17011">
        <v>2</v>
      </c>
      <c r="S17011" s="6">
        <v>45250</v>
      </c>
      <c r="T17011" s="6">
        <v>0.60763888888888884</v>
      </c>
      <c r="U17011" t="s">
        <v>43</v>
      </c>
      <c r="V17011">
        <v>4780</v>
      </c>
      <c r="W17011">
        <v>32</v>
      </c>
      <c r="X17011">
        <v>50</v>
      </c>
      <c r="Y17011">
        <v>40</v>
      </c>
      <c r="Z17011" t="s">
        <v>17</v>
      </c>
      <c r="AA17011" t="s">
        <v>46</v>
      </c>
      <c r="AB17011">
        <v>4.7</v>
      </c>
      <c r="AC17011">
        <v>40</v>
      </c>
      <c r="AD17011" t="s">
        <v>45</v>
      </c>
      <c r="AE17011" s="6">
        <v>44771</v>
      </c>
      <c r="AF17011" t="str">
        <f>_xlfn.IFS(fact_orders[[#This Row],[delivery_time]]&lt;=40,"EARLY",fact_orders[[#This Row],[delivery_time]]&gt;=50,"LATE",TRUE,"ON TIME")</f>
        <v>LATE</v>
      </c>
    </row>
    <row r="17012" spans="16:32" x14ac:dyDescent="0.25">
      <c r="P17012">
        <v>17000</v>
      </c>
      <c r="Q17012">
        <v>280</v>
      </c>
      <c r="R17012">
        <v>2</v>
      </c>
      <c r="S17012" s="6">
        <v>45250</v>
      </c>
      <c r="T17012" s="6">
        <v>0.79583333333333328</v>
      </c>
      <c r="U17012" t="s">
        <v>43</v>
      </c>
      <c r="V17012">
        <v>2931</v>
      </c>
      <c r="W17012">
        <v>19</v>
      </c>
      <c r="X17012">
        <v>45</v>
      </c>
      <c r="Y17012">
        <v>22</v>
      </c>
      <c r="Z17012" t="s">
        <v>17</v>
      </c>
      <c r="AA17012" t="s">
        <v>46</v>
      </c>
      <c r="AB17012">
        <v>4.7</v>
      </c>
      <c r="AC17012">
        <v>22</v>
      </c>
      <c r="AD17012" t="s">
        <v>45</v>
      </c>
      <c r="AE17012" s="6">
        <v>44841</v>
      </c>
      <c r="AF17012" t="str">
        <f>_xlfn.IFS(fact_orders[[#This Row],[delivery_time]]&lt;=40,"EARLY",fact_orders[[#This Row],[delivery_time]]&gt;=50,"LATE",TRUE,"ON TIME")</f>
        <v>ON TIME</v>
      </c>
    </row>
    <row r="17013" spans="16:32" x14ac:dyDescent="0.25">
      <c r="P17013">
        <v>17001</v>
      </c>
      <c r="Q17013">
        <v>222</v>
      </c>
      <c r="R17013">
        <v>10</v>
      </c>
      <c r="S17013" s="6">
        <v>45250</v>
      </c>
      <c r="T17013" s="6">
        <v>0.77083333333333337</v>
      </c>
      <c r="U17013" t="s">
        <v>43</v>
      </c>
      <c r="V17013">
        <v>4383</v>
      </c>
      <c r="W17013">
        <v>33</v>
      </c>
      <c r="X17013">
        <v>56</v>
      </c>
      <c r="Y17013">
        <v>18</v>
      </c>
      <c r="Z17013" t="s">
        <v>7</v>
      </c>
      <c r="AA17013" t="s">
        <v>46</v>
      </c>
      <c r="AB17013">
        <v>4.5</v>
      </c>
      <c r="AC17013">
        <v>18</v>
      </c>
      <c r="AD17013" t="s">
        <v>45</v>
      </c>
      <c r="AE17013" s="6">
        <v>44783</v>
      </c>
      <c r="AF17013" t="str">
        <f>_xlfn.IFS(fact_orders[[#This Row],[delivery_time]]&lt;=40,"EARLY",fact_orders[[#This Row],[delivery_time]]&gt;=50,"LATE",TRUE,"ON TIME")</f>
        <v>LATE</v>
      </c>
    </row>
    <row r="17014" spans="16:32" x14ac:dyDescent="0.25">
      <c r="P17014">
        <v>17002</v>
      </c>
      <c r="Q17014">
        <v>497</v>
      </c>
      <c r="R17014">
        <v>4</v>
      </c>
      <c r="S17014" s="6">
        <v>45250</v>
      </c>
      <c r="T17014" s="6">
        <v>0.4201388888888889</v>
      </c>
      <c r="U17014" t="s">
        <v>43</v>
      </c>
      <c r="V17014">
        <v>5151</v>
      </c>
      <c r="W17014">
        <v>27</v>
      </c>
      <c r="X17014">
        <v>55</v>
      </c>
      <c r="Z17014" t="s">
        <v>20</v>
      </c>
      <c r="AA17014" t="s">
        <v>46</v>
      </c>
      <c r="AB17014">
        <v>3.7</v>
      </c>
      <c r="AD17014" t="s">
        <v>45</v>
      </c>
      <c r="AE17014" s="6">
        <v>45058</v>
      </c>
      <c r="AF17014" t="str">
        <f>_xlfn.IFS(fact_orders[[#This Row],[delivery_time]]&lt;=40,"EARLY",fact_orders[[#This Row],[delivery_time]]&gt;=50,"LATE",TRUE,"ON TIME")</f>
        <v>LATE</v>
      </c>
    </row>
    <row r="17015" spans="16:32" x14ac:dyDescent="0.25">
      <c r="P17015">
        <v>17003</v>
      </c>
      <c r="Q17015">
        <v>500</v>
      </c>
      <c r="R17015">
        <v>9</v>
      </c>
      <c r="S17015" s="6">
        <v>45250</v>
      </c>
      <c r="T17015" s="6">
        <v>0.76527777777777772</v>
      </c>
      <c r="U17015" t="s">
        <v>43</v>
      </c>
      <c r="V17015">
        <v>5651</v>
      </c>
      <c r="W17015">
        <v>39</v>
      </c>
      <c r="X17015">
        <v>57</v>
      </c>
      <c r="Y17015">
        <v>4</v>
      </c>
      <c r="Z17015" t="s">
        <v>25</v>
      </c>
      <c r="AA17015" t="s">
        <v>44</v>
      </c>
      <c r="AB17015">
        <v>4.0999999999999996</v>
      </c>
      <c r="AC17015">
        <v>4</v>
      </c>
      <c r="AD17015" t="s">
        <v>45</v>
      </c>
      <c r="AE17015" s="6">
        <v>45061</v>
      </c>
      <c r="AF17015" t="str">
        <f>_xlfn.IFS(fact_orders[[#This Row],[delivery_time]]&lt;=40,"EARLY",fact_orders[[#This Row],[delivery_time]]&gt;=50,"LATE",TRUE,"ON TIME")</f>
        <v>LATE</v>
      </c>
    </row>
    <row r="17016" spans="16:32" x14ac:dyDescent="0.25">
      <c r="P17016">
        <v>17004</v>
      </c>
      <c r="Q17016">
        <v>91</v>
      </c>
      <c r="R17016">
        <v>4</v>
      </c>
      <c r="S17016" s="6">
        <v>45250</v>
      </c>
      <c r="T17016" s="6">
        <v>0.6</v>
      </c>
      <c r="U17016" t="s">
        <v>43</v>
      </c>
      <c r="V17016">
        <v>5530</v>
      </c>
      <c r="W17016">
        <v>31</v>
      </c>
      <c r="X17016">
        <v>55</v>
      </c>
      <c r="Y17016">
        <v>5</v>
      </c>
      <c r="Z17016" t="s">
        <v>20</v>
      </c>
      <c r="AA17016" t="s">
        <v>46</v>
      </c>
      <c r="AB17016">
        <v>3.7</v>
      </c>
      <c r="AC17016">
        <v>5</v>
      </c>
      <c r="AD17016" t="s">
        <v>45</v>
      </c>
      <c r="AE17016" s="6">
        <v>44652</v>
      </c>
      <c r="AF17016" t="str">
        <f>_xlfn.IFS(fact_orders[[#This Row],[delivery_time]]&lt;=40,"EARLY",fact_orders[[#This Row],[delivery_time]]&gt;=50,"LATE",TRUE,"ON TIME")</f>
        <v>LATE</v>
      </c>
    </row>
    <row r="17017" spans="16:32" x14ac:dyDescent="0.25">
      <c r="P17017">
        <v>17005</v>
      </c>
      <c r="Q17017">
        <v>91</v>
      </c>
      <c r="R17017">
        <v>17</v>
      </c>
      <c r="S17017" s="6">
        <v>45250</v>
      </c>
      <c r="T17017" s="6">
        <v>0.5083333333333333</v>
      </c>
      <c r="U17017" t="s">
        <v>43</v>
      </c>
      <c r="V17017">
        <v>2310</v>
      </c>
      <c r="W17017">
        <v>18</v>
      </c>
      <c r="X17017">
        <v>38</v>
      </c>
      <c r="Y17017">
        <v>7</v>
      </c>
      <c r="Z17017" t="s">
        <v>14</v>
      </c>
      <c r="AA17017" t="s">
        <v>48</v>
      </c>
      <c r="AB17017">
        <v>4</v>
      </c>
      <c r="AC17017">
        <v>7</v>
      </c>
      <c r="AD17017" t="s">
        <v>45</v>
      </c>
      <c r="AE17017" s="6">
        <v>44652</v>
      </c>
      <c r="AF17017" t="str">
        <f>_xlfn.IFS(fact_orders[[#This Row],[delivery_time]]&lt;=40,"EARLY",fact_orders[[#This Row],[delivery_time]]&gt;=50,"LATE",TRUE,"ON TIME")</f>
        <v>EARLY</v>
      </c>
    </row>
    <row r="17018" spans="16:32" x14ac:dyDescent="0.25">
      <c r="P17018">
        <v>17006</v>
      </c>
      <c r="Q17018">
        <v>427</v>
      </c>
      <c r="R17018">
        <v>13</v>
      </c>
      <c r="S17018" s="6">
        <v>45250</v>
      </c>
      <c r="T17018" s="6">
        <v>0.74097222222222225</v>
      </c>
      <c r="U17018" t="s">
        <v>43</v>
      </c>
      <c r="V17018">
        <v>3129</v>
      </c>
      <c r="W17018">
        <v>18</v>
      </c>
      <c r="X17018">
        <v>55</v>
      </c>
      <c r="Y17018">
        <v>9</v>
      </c>
      <c r="Z17018" t="s">
        <v>10</v>
      </c>
      <c r="AA17018" t="s">
        <v>46</v>
      </c>
      <c r="AB17018">
        <v>3.3</v>
      </c>
      <c r="AC17018">
        <v>9</v>
      </c>
      <c r="AD17018" t="s">
        <v>45</v>
      </c>
      <c r="AE17018" s="6">
        <v>44988</v>
      </c>
      <c r="AF17018" t="str">
        <f>_xlfn.IFS(fact_orders[[#This Row],[delivery_time]]&lt;=40,"EARLY",fact_orders[[#This Row],[delivery_time]]&gt;=50,"LATE",TRUE,"ON TIME")</f>
        <v>LATE</v>
      </c>
    </row>
    <row r="17019" spans="16:32" x14ac:dyDescent="0.25">
      <c r="P17019">
        <v>17007</v>
      </c>
      <c r="Q17019">
        <v>247</v>
      </c>
      <c r="R17019">
        <v>7</v>
      </c>
      <c r="S17019" s="6">
        <v>45250</v>
      </c>
      <c r="T17019" s="6">
        <v>0.59097222222222223</v>
      </c>
      <c r="U17019" t="s">
        <v>43</v>
      </c>
      <c r="V17019">
        <v>2337</v>
      </c>
      <c r="W17019">
        <v>19</v>
      </c>
      <c r="X17019">
        <v>50</v>
      </c>
      <c r="Y17019">
        <v>3</v>
      </c>
      <c r="Z17019" t="s">
        <v>23</v>
      </c>
      <c r="AA17019" t="s">
        <v>44</v>
      </c>
      <c r="AB17019">
        <v>3.4</v>
      </c>
      <c r="AC17019">
        <v>3</v>
      </c>
      <c r="AD17019" t="s">
        <v>45</v>
      </c>
      <c r="AE17019" s="6">
        <v>44808</v>
      </c>
      <c r="AF17019" t="str">
        <f>_xlfn.IFS(fact_orders[[#This Row],[delivery_time]]&lt;=40,"EARLY",fact_orders[[#This Row],[delivery_time]]&gt;=50,"LATE",TRUE,"ON TIME")</f>
        <v>LATE</v>
      </c>
    </row>
    <row r="17020" spans="16:32" x14ac:dyDescent="0.25">
      <c r="P17020">
        <v>17008</v>
      </c>
      <c r="Q17020">
        <v>189</v>
      </c>
      <c r="R17020">
        <v>5</v>
      </c>
      <c r="S17020" s="6">
        <v>45250</v>
      </c>
      <c r="T17020" s="6">
        <v>0.58263888888888893</v>
      </c>
      <c r="U17020" t="s">
        <v>43</v>
      </c>
      <c r="V17020">
        <v>4462</v>
      </c>
      <c r="W17020">
        <v>26</v>
      </c>
      <c r="X17020">
        <v>46</v>
      </c>
      <c r="Y17020">
        <v>23</v>
      </c>
      <c r="Z17020" t="s">
        <v>21</v>
      </c>
      <c r="AA17020" t="s">
        <v>46</v>
      </c>
      <c r="AB17020">
        <v>3</v>
      </c>
      <c r="AC17020">
        <v>23</v>
      </c>
      <c r="AD17020" t="s">
        <v>45</v>
      </c>
      <c r="AE17020" s="6">
        <v>44750</v>
      </c>
      <c r="AF17020" t="str">
        <f>_xlfn.IFS(fact_orders[[#This Row],[delivery_time]]&lt;=40,"EARLY",fact_orders[[#This Row],[delivery_time]]&gt;=50,"LATE",TRUE,"ON TIME")</f>
        <v>ON TIME</v>
      </c>
    </row>
    <row r="17021" spans="16:32" x14ac:dyDescent="0.25">
      <c r="P17021">
        <v>17009</v>
      </c>
      <c r="Q17021">
        <v>22</v>
      </c>
      <c r="R17021">
        <v>7</v>
      </c>
      <c r="S17021" s="6">
        <v>45250</v>
      </c>
      <c r="T17021" s="6">
        <v>0.57222222222222219</v>
      </c>
      <c r="U17021" t="s">
        <v>43</v>
      </c>
      <c r="V17021">
        <v>2516</v>
      </c>
      <c r="W17021">
        <v>38</v>
      </c>
      <c r="X17021">
        <v>45</v>
      </c>
      <c r="Y17021">
        <v>48</v>
      </c>
      <c r="Z17021" t="s">
        <v>23</v>
      </c>
      <c r="AA17021" t="s">
        <v>44</v>
      </c>
      <c r="AB17021">
        <v>3.4</v>
      </c>
      <c r="AC17021">
        <v>48</v>
      </c>
      <c r="AD17021" t="s">
        <v>45</v>
      </c>
      <c r="AE17021" s="6">
        <v>44583</v>
      </c>
      <c r="AF17021" t="str">
        <f>_xlfn.IFS(fact_orders[[#This Row],[delivery_time]]&lt;=40,"EARLY",fact_orders[[#This Row],[delivery_time]]&gt;=50,"LATE",TRUE,"ON TIME")</f>
        <v>ON TIME</v>
      </c>
    </row>
    <row r="17022" spans="16:32" x14ac:dyDescent="0.25">
      <c r="P17022">
        <v>17010</v>
      </c>
      <c r="Q17022">
        <v>336</v>
      </c>
      <c r="R17022">
        <v>10</v>
      </c>
      <c r="S17022" s="6">
        <v>45250</v>
      </c>
      <c r="T17022" s="6">
        <v>0.87847222222222221</v>
      </c>
      <c r="U17022" t="s">
        <v>43</v>
      </c>
      <c r="V17022">
        <v>5325</v>
      </c>
      <c r="W17022">
        <v>37</v>
      </c>
      <c r="X17022">
        <v>56</v>
      </c>
      <c r="Y17022">
        <v>20</v>
      </c>
      <c r="Z17022" t="s">
        <v>7</v>
      </c>
      <c r="AA17022" t="s">
        <v>46</v>
      </c>
      <c r="AB17022">
        <v>4.5</v>
      </c>
      <c r="AC17022">
        <v>20</v>
      </c>
      <c r="AD17022" t="s">
        <v>45</v>
      </c>
      <c r="AE17022" s="6">
        <v>44897</v>
      </c>
      <c r="AF17022" t="str">
        <f>_xlfn.IFS(fact_orders[[#This Row],[delivery_time]]&lt;=40,"EARLY",fact_orders[[#This Row],[delivery_time]]&gt;=50,"LATE",TRUE,"ON TIME")</f>
        <v>LATE</v>
      </c>
    </row>
    <row r="17023" spans="16:32" x14ac:dyDescent="0.25">
      <c r="P17023">
        <v>17011</v>
      </c>
      <c r="Q17023">
        <v>469</v>
      </c>
      <c r="R17023">
        <v>19</v>
      </c>
      <c r="S17023" s="6">
        <v>45250</v>
      </c>
      <c r="T17023" s="6">
        <v>0.60624999999999996</v>
      </c>
      <c r="U17023" t="s">
        <v>43</v>
      </c>
      <c r="V17023">
        <v>2124</v>
      </c>
      <c r="W17023">
        <v>22</v>
      </c>
      <c r="X17023">
        <v>58</v>
      </c>
      <c r="Y17023">
        <v>25</v>
      </c>
      <c r="Z17023" t="s">
        <v>16</v>
      </c>
      <c r="AA17023" t="s">
        <v>49</v>
      </c>
      <c r="AB17023">
        <v>4.5</v>
      </c>
      <c r="AC17023">
        <v>25</v>
      </c>
      <c r="AD17023" t="s">
        <v>45</v>
      </c>
      <c r="AE17023" s="6">
        <v>45030</v>
      </c>
      <c r="AF17023" t="str">
        <f>_xlfn.IFS(fact_orders[[#This Row],[delivery_time]]&lt;=40,"EARLY",fact_orders[[#This Row],[delivery_time]]&gt;=50,"LATE",TRUE,"ON TIME")</f>
        <v>LATE</v>
      </c>
    </row>
    <row r="17024" spans="16:32" x14ac:dyDescent="0.25">
      <c r="P17024">
        <v>17012</v>
      </c>
      <c r="Q17024">
        <v>131</v>
      </c>
      <c r="R17024">
        <v>7</v>
      </c>
      <c r="S17024" s="6">
        <v>45250</v>
      </c>
      <c r="T17024" s="6">
        <v>0.52916666666666667</v>
      </c>
      <c r="U17024" t="s">
        <v>43</v>
      </c>
      <c r="V17024">
        <v>4283</v>
      </c>
      <c r="W17024">
        <v>27</v>
      </c>
      <c r="X17024">
        <v>38</v>
      </c>
      <c r="Y17024">
        <v>20</v>
      </c>
      <c r="Z17024" t="s">
        <v>23</v>
      </c>
      <c r="AA17024" t="s">
        <v>44</v>
      </c>
      <c r="AB17024">
        <v>3.4</v>
      </c>
      <c r="AC17024">
        <v>20</v>
      </c>
      <c r="AD17024" t="s">
        <v>45</v>
      </c>
      <c r="AE17024" s="6">
        <v>44692</v>
      </c>
      <c r="AF17024" t="str">
        <f>_xlfn.IFS(fact_orders[[#This Row],[delivery_time]]&lt;=40,"EARLY",fact_orders[[#This Row],[delivery_time]]&gt;=50,"LATE",TRUE,"ON TIME")</f>
        <v>EARLY</v>
      </c>
    </row>
    <row r="17025" spans="16:32" x14ac:dyDescent="0.25">
      <c r="P17025">
        <v>17013</v>
      </c>
      <c r="Q17025">
        <v>326</v>
      </c>
      <c r="R17025">
        <v>12</v>
      </c>
      <c r="S17025" s="6">
        <v>45250</v>
      </c>
      <c r="T17025" s="6">
        <v>0.83125000000000004</v>
      </c>
      <c r="U17025" t="s">
        <v>43</v>
      </c>
      <c r="V17025">
        <v>5635</v>
      </c>
      <c r="W17025">
        <v>18</v>
      </c>
      <c r="X17025">
        <v>31</v>
      </c>
      <c r="Y17025">
        <v>4</v>
      </c>
      <c r="Z17025" t="s">
        <v>9</v>
      </c>
      <c r="AA17025" t="s">
        <v>44</v>
      </c>
      <c r="AB17025">
        <v>3.7</v>
      </c>
      <c r="AC17025">
        <v>4</v>
      </c>
      <c r="AD17025" t="s">
        <v>45</v>
      </c>
      <c r="AE17025" s="6">
        <v>44887</v>
      </c>
      <c r="AF17025" t="str">
        <f>_xlfn.IFS(fact_orders[[#This Row],[delivery_time]]&lt;=40,"EARLY",fact_orders[[#This Row],[delivery_time]]&gt;=50,"LATE",TRUE,"ON TIME")</f>
        <v>EARLY</v>
      </c>
    </row>
    <row r="17026" spans="16:32" x14ac:dyDescent="0.25">
      <c r="P17026">
        <v>17014</v>
      </c>
      <c r="Q17026">
        <v>51</v>
      </c>
      <c r="R17026">
        <v>15</v>
      </c>
      <c r="S17026" s="6">
        <v>45250</v>
      </c>
      <c r="T17026" s="6">
        <v>0.46250000000000002</v>
      </c>
      <c r="U17026" t="s">
        <v>43</v>
      </c>
      <c r="V17026">
        <v>2114</v>
      </c>
      <c r="W17026">
        <v>22</v>
      </c>
      <c r="X17026">
        <v>41</v>
      </c>
      <c r="Y17026">
        <v>49</v>
      </c>
      <c r="Z17026" t="s">
        <v>12</v>
      </c>
      <c r="AA17026" t="s">
        <v>48</v>
      </c>
      <c r="AB17026">
        <v>3.8</v>
      </c>
      <c r="AC17026">
        <v>49</v>
      </c>
      <c r="AD17026" t="s">
        <v>45</v>
      </c>
      <c r="AE17026" s="6">
        <v>44612</v>
      </c>
      <c r="AF17026" t="str">
        <f>_xlfn.IFS(fact_orders[[#This Row],[delivery_time]]&lt;=40,"EARLY",fact_orders[[#This Row],[delivery_time]]&gt;=50,"LATE",TRUE,"ON TIME")</f>
        <v>ON TIME</v>
      </c>
    </row>
    <row r="17027" spans="16:32" x14ac:dyDescent="0.25">
      <c r="P17027">
        <v>17015</v>
      </c>
      <c r="Q17027">
        <v>110</v>
      </c>
      <c r="R17027">
        <v>8</v>
      </c>
      <c r="S17027" s="6">
        <v>45250</v>
      </c>
      <c r="T17027" s="6">
        <v>0.6</v>
      </c>
      <c r="U17027" t="s">
        <v>43</v>
      </c>
      <c r="V17027">
        <v>2632</v>
      </c>
      <c r="W17027">
        <v>20</v>
      </c>
      <c r="X17027">
        <v>47</v>
      </c>
      <c r="Z17027" t="s">
        <v>24</v>
      </c>
      <c r="AA17027" t="s">
        <v>44</v>
      </c>
      <c r="AB17027">
        <v>4.2</v>
      </c>
      <c r="AD17027" t="s">
        <v>45</v>
      </c>
      <c r="AE17027" s="6">
        <v>44671</v>
      </c>
      <c r="AF17027" t="str">
        <f>_xlfn.IFS(fact_orders[[#This Row],[delivery_time]]&lt;=40,"EARLY",fact_orders[[#This Row],[delivery_time]]&gt;=50,"LATE",TRUE,"ON TIME")</f>
        <v>ON TIME</v>
      </c>
    </row>
    <row r="17028" spans="16:32" x14ac:dyDescent="0.25">
      <c r="P17028">
        <v>17016</v>
      </c>
      <c r="Q17028">
        <v>44</v>
      </c>
      <c r="R17028">
        <v>1</v>
      </c>
      <c r="S17028" s="6">
        <v>45250</v>
      </c>
      <c r="T17028" s="6">
        <v>0.41944444444444445</v>
      </c>
      <c r="U17028" t="s">
        <v>43</v>
      </c>
      <c r="V17028">
        <v>3451</v>
      </c>
      <c r="W17028">
        <v>32</v>
      </c>
      <c r="X17028">
        <v>32</v>
      </c>
      <c r="Y17028">
        <v>27</v>
      </c>
      <c r="Z17028" t="s">
        <v>6</v>
      </c>
      <c r="AA17028" t="s">
        <v>48</v>
      </c>
      <c r="AB17028">
        <v>3</v>
      </c>
      <c r="AC17028">
        <v>27</v>
      </c>
      <c r="AD17028" t="s">
        <v>45</v>
      </c>
      <c r="AE17028" s="6">
        <v>44605</v>
      </c>
      <c r="AF17028" t="str">
        <f>_xlfn.IFS(fact_orders[[#This Row],[delivery_time]]&lt;=40,"EARLY",fact_orders[[#This Row],[delivery_time]]&gt;=50,"LATE",TRUE,"ON TIME")</f>
        <v>EARLY</v>
      </c>
    </row>
    <row r="17029" spans="16:32" x14ac:dyDescent="0.25">
      <c r="P17029">
        <v>17017</v>
      </c>
      <c r="Q17029">
        <v>169</v>
      </c>
      <c r="R17029">
        <v>3</v>
      </c>
      <c r="S17029" s="6">
        <v>45250</v>
      </c>
      <c r="T17029" s="6">
        <v>0.57013888888888886</v>
      </c>
      <c r="U17029" t="s">
        <v>43</v>
      </c>
      <c r="V17029">
        <v>5785</v>
      </c>
      <c r="W17029">
        <v>16</v>
      </c>
      <c r="X17029">
        <v>55</v>
      </c>
      <c r="Y17029">
        <v>45</v>
      </c>
      <c r="Z17029" t="s">
        <v>19</v>
      </c>
      <c r="AA17029" t="s">
        <v>44</v>
      </c>
      <c r="AB17029">
        <v>4</v>
      </c>
      <c r="AC17029">
        <v>45</v>
      </c>
      <c r="AD17029" t="s">
        <v>45</v>
      </c>
      <c r="AE17029" s="6">
        <v>44730</v>
      </c>
      <c r="AF17029" t="str">
        <f>_xlfn.IFS(fact_orders[[#This Row],[delivery_time]]&lt;=40,"EARLY",fact_orders[[#This Row],[delivery_time]]&gt;=50,"LATE",TRUE,"ON TIME")</f>
        <v>LATE</v>
      </c>
    </row>
    <row r="17030" spans="16:32" x14ac:dyDescent="0.25">
      <c r="P17030">
        <v>17018</v>
      </c>
      <c r="Q17030">
        <v>163</v>
      </c>
      <c r="R17030">
        <v>11</v>
      </c>
      <c r="S17030" s="6">
        <v>45250</v>
      </c>
      <c r="T17030" s="6">
        <v>0.66249999999999998</v>
      </c>
      <c r="U17030" t="s">
        <v>43</v>
      </c>
      <c r="V17030">
        <v>5908</v>
      </c>
      <c r="W17030">
        <v>29</v>
      </c>
      <c r="X17030">
        <v>47</v>
      </c>
      <c r="Z17030" t="s">
        <v>8</v>
      </c>
      <c r="AA17030" t="s">
        <v>48</v>
      </c>
      <c r="AB17030">
        <v>3.3</v>
      </c>
      <c r="AD17030" t="s">
        <v>45</v>
      </c>
      <c r="AE17030" s="6">
        <v>44724</v>
      </c>
      <c r="AF17030" t="str">
        <f>_xlfn.IFS(fact_orders[[#This Row],[delivery_time]]&lt;=40,"EARLY",fact_orders[[#This Row],[delivery_time]]&gt;=50,"LATE",TRUE,"ON TIME")</f>
        <v>ON TIME</v>
      </c>
    </row>
    <row r="17031" spans="16:32" x14ac:dyDescent="0.25">
      <c r="P17031">
        <v>17019</v>
      </c>
      <c r="Q17031">
        <v>32</v>
      </c>
      <c r="R17031">
        <v>17</v>
      </c>
      <c r="S17031" s="6">
        <v>45250</v>
      </c>
      <c r="T17031" s="6">
        <v>0.48333333333333334</v>
      </c>
      <c r="U17031" t="s">
        <v>43</v>
      </c>
      <c r="V17031">
        <v>5440</v>
      </c>
      <c r="W17031">
        <v>25</v>
      </c>
      <c r="X17031">
        <v>53</v>
      </c>
      <c r="Z17031" t="s">
        <v>14</v>
      </c>
      <c r="AA17031" t="s">
        <v>48</v>
      </c>
      <c r="AB17031">
        <v>4</v>
      </c>
      <c r="AD17031" t="s">
        <v>45</v>
      </c>
      <c r="AE17031" s="6">
        <v>44593</v>
      </c>
      <c r="AF17031" t="str">
        <f>_xlfn.IFS(fact_orders[[#This Row],[delivery_time]]&lt;=40,"EARLY",fact_orders[[#This Row],[delivery_time]]&gt;=50,"LATE",TRUE,"ON TIME")</f>
        <v>LATE</v>
      </c>
    </row>
    <row r="17032" spans="16:32" x14ac:dyDescent="0.25">
      <c r="P17032">
        <v>17020</v>
      </c>
      <c r="Q17032">
        <v>371</v>
      </c>
      <c r="R17032">
        <v>6</v>
      </c>
      <c r="S17032" s="6">
        <v>45250</v>
      </c>
      <c r="T17032" s="6">
        <v>0.8208333333333333</v>
      </c>
      <c r="U17032" t="s">
        <v>43</v>
      </c>
      <c r="V17032">
        <v>4566</v>
      </c>
      <c r="W17032">
        <v>30</v>
      </c>
      <c r="X17032">
        <v>52</v>
      </c>
      <c r="Y17032">
        <v>10</v>
      </c>
      <c r="Z17032" t="s">
        <v>22</v>
      </c>
      <c r="AA17032" t="s">
        <v>47</v>
      </c>
      <c r="AB17032">
        <v>3.4</v>
      </c>
      <c r="AC17032">
        <v>10</v>
      </c>
      <c r="AD17032" t="s">
        <v>45</v>
      </c>
      <c r="AE17032" s="6">
        <v>44932</v>
      </c>
      <c r="AF17032" t="str">
        <f>_xlfn.IFS(fact_orders[[#This Row],[delivery_time]]&lt;=40,"EARLY",fact_orders[[#This Row],[delivery_time]]&gt;=50,"LATE",TRUE,"ON TIME")</f>
        <v>LATE</v>
      </c>
    </row>
    <row r="17033" spans="16:32" x14ac:dyDescent="0.25">
      <c r="P17033">
        <v>17021</v>
      </c>
      <c r="Q17033">
        <v>203</v>
      </c>
      <c r="R17033">
        <v>3</v>
      </c>
      <c r="S17033" s="6">
        <v>45251</v>
      </c>
      <c r="T17033" s="6">
        <v>0.72361111111111109</v>
      </c>
      <c r="U17033" t="s">
        <v>43</v>
      </c>
      <c r="V17033">
        <v>3123</v>
      </c>
      <c r="W17033">
        <v>21</v>
      </c>
      <c r="X17033">
        <v>52</v>
      </c>
      <c r="Y17033">
        <v>13</v>
      </c>
      <c r="Z17033" t="s">
        <v>19</v>
      </c>
      <c r="AA17033" t="s">
        <v>44</v>
      </c>
      <c r="AB17033">
        <v>4</v>
      </c>
      <c r="AC17033">
        <v>13</v>
      </c>
      <c r="AD17033" t="s">
        <v>45</v>
      </c>
      <c r="AE17033" s="6">
        <v>44764</v>
      </c>
      <c r="AF17033" t="str">
        <f>_xlfn.IFS(fact_orders[[#This Row],[delivery_time]]&lt;=40,"EARLY",fact_orders[[#This Row],[delivery_time]]&gt;=50,"LATE",TRUE,"ON TIME")</f>
        <v>LATE</v>
      </c>
    </row>
    <row r="17034" spans="16:32" x14ac:dyDescent="0.25">
      <c r="P17034">
        <v>17022</v>
      </c>
      <c r="Q17034">
        <v>479</v>
      </c>
      <c r="R17034">
        <v>11</v>
      </c>
      <c r="S17034" s="6">
        <v>45251</v>
      </c>
      <c r="T17034" s="6">
        <v>0.60069444444444442</v>
      </c>
      <c r="U17034" t="s">
        <v>43</v>
      </c>
      <c r="V17034">
        <v>2004</v>
      </c>
      <c r="W17034">
        <v>33</v>
      </c>
      <c r="X17034">
        <v>41</v>
      </c>
      <c r="Y17034">
        <v>10</v>
      </c>
      <c r="Z17034" t="s">
        <v>8</v>
      </c>
      <c r="AA17034" t="s">
        <v>48</v>
      </c>
      <c r="AB17034">
        <v>3.3</v>
      </c>
      <c r="AC17034">
        <v>10</v>
      </c>
      <c r="AD17034" t="s">
        <v>45</v>
      </c>
      <c r="AE17034" s="6">
        <v>45040</v>
      </c>
      <c r="AF17034" t="str">
        <f>_xlfn.IFS(fact_orders[[#This Row],[delivery_time]]&lt;=40,"EARLY",fact_orders[[#This Row],[delivery_time]]&gt;=50,"LATE",TRUE,"ON TIME")</f>
        <v>ON TIME</v>
      </c>
    </row>
    <row r="17035" spans="16:32" x14ac:dyDescent="0.25">
      <c r="P17035">
        <v>17023</v>
      </c>
      <c r="Q17035">
        <v>292</v>
      </c>
      <c r="R17035">
        <v>7</v>
      </c>
      <c r="S17035" s="6">
        <v>45251</v>
      </c>
      <c r="T17035" s="6">
        <v>0.69513888888888886</v>
      </c>
      <c r="U17035" t="s">
        <v>43</v>
      </c>
      <c r="V17035">
        <v>2253</v>
      </c>
      <c r="W17035">
        <v>18</v>
      </c>
      <c r="X17035">
        <v>36</v>
      </c>
      <c r="Y17035">
        <v>47</v>
      </c>
      <c r="Z17035" t="s">
        <v>23</v>
      </c>
      <c r="AA17035" t="s">
        <v>44</v>
      </c>
      <c r="AB17035">
        <v>3.4</v>
      </c>
      <c r="AC17035">
        <v>47</v>
      </c>
      <c r="AD17035" t="s">
        <v>45</v>
      </c>
      <c r="AE17035" s="6">
        <v>44853</v>
      </c>
      <c r="AF17035" t="str">
        <f>_xlfn.IFS(fact_orders[[#This Row],[delivery_time]]&lt;=40,"EARLY",fact_orders[[#This Row],[delivery_time]]&gt;=50,"LATE",TRUE,"ON TIME")</f>
        <v>EARLY</v>
      </c>
    </row>
    <row r="17036" spans="16:32" x14ac:dyDescent="0.25">
      <c r="P17036">
        <v>17024</v>
      </c>
      <c r="Q17036">
        <v>262</v>
      </c>
      <c r="R17036">
        <v>1</v>
      </c>
      <c r="S17036" s="6">
        <v>45251</v>
      </c>
      <c r="T17036" s="6">
        <v>0.49583333333333335</v>
      </c>
      <c r="U17036" t="s">
        <v>43</v>
      </c>
      <c r="V17036">
        <v>2578</v>
      </c>
      <c r="W17036">
        <v>21</v>
      </c>
      <c r="X17036">
        <v>51</v>
      </c>
      <c r="Y17036">
        <v>50</v>
      </c>
      <c r="Z17036" t="s">
        <v>6</v>
      </c>
      <c r="AA17036" t="s">
        <v>48</v>
      </c>
      <c r="AB17036">
        <v>3</v>
      </c>
      <c r="AC17036">
        <v>50</v>
      </c>
      <c r="AD17036" t="s">
        <v>45</v>
      </c>
      <c r="AE17036" s="6">
        <v>44823</v>
      </c>
      <c r="AF17036" t="str">
        <f>_xlfn.IFS(fact_orders[[#This Row],[delivery_time]]&lt;=40,"EARLY",fact_orders[[#This Row],[delivery_time]]&gt;=50,"LATE",TRUE,"ON TIME")</f>
        <v>LATE</v>
      </c>
    </row>
    <row r="17037" spans="16:32" x14ac:dyDescent="0.25">
      <c r="P17037">
        <v>17025</v>
      </c>
      <c r="Q17037">
        <v>270</v>
      </c>
      <c r="R17037">
        <v>5</v>
      </c>
      <c r="S17037" s="6">
        <v>45251</v>
      </c>
      <c r="T17037" s="6">
        <v>0.59375</v>
      </c>
      <c r="U17037" t="s">
        <v>43</v>
      </c>
      <c r="V17037">
        <v>5199</v>
      </c>
      <c r="W17037">
        <v>29</v>
      </c>
      <c r="X17037">
        <v>31</v>
      </c>
      <c r="Z17037" t="s">
        <v>21</v>
      </c>
      <c r="AA17037" t="s">
        <v>46</v>
      </c>
      <c r="AB17037">
        <v>3</v>
      </c>
      <c r="AD17037" t="s">
        <v>45</v>
      </c>
      <c r="AE17037" s="6">
        <v>44831</v>
      </c>
      <c r="AF17037" t="str">
        <f>_xlfn.IFS(fact_orders[[#This Row],[delivery_time]]&lt;=40,"EARLY",fact_orders[[#This Row],[delivery_time]]&gt;=50,"LATE",TRUE,"ON TIME")</f>
        <v>EARLY</v>
      </c>
    </row>
    <row r="17038" spans="16:32" x14ac:dyDescent="0.25">
      <c r="P17038">
        <v>17026</v>
      </c>
      <c r="Q17038">
        <v>41</v>
      </c>
      <c r="R17038">
        <v>8</v>
      </c>
      <c r="S17038" s="6">
        <v>45251</v>
      </c>
      <c r="T17038" s="6">
        <v>0.82847222222222228</v>
      </c>
      <c r="U17038" t="s">
        <v>43</v>
      </c>
      <c r="V17038">
        <v>5713</v>
      </c>
      <c r="W17038">
        <v>24</v>
      </c>
      <c r="X17038">
        <v>53</v>
      </c>
      <c r="Y17038">
        <v>48</v>
      </c>
      <c r="Z17038" t="s">
        <v>24</v>
      </c>
      <c r="AA17038" t="s">
        <v>44</v>
      </c>
      <c r="AB17038">
        <v>4.2</v>
      </c>
      <c r="AC17038">
        <v>48</v>
      </c>
      <c r="AD17038" t="s">
        <v>45</v>
      </c>
      <c r="AE17038" s="6">
        <v>44602</v>
      </c>
      <c r="AF17038" t="str">
        <f>_xlfn.IFS(fact_orders[[#This Row],[delivery_time]]&lt;=40,"EARLY",fact_orders[[#This Row],[delivery_time]]&gt;=50,"LATE",TRUE,"ON TIME")</f>
        <v>LATE</v>
      </c>
    </row>
    <row r="17039" spans="16:32" x14ac:dyDescent="0.25">
      <c r="P17039">
        <v>17027</v>
      </c>
      <c r="Q17039">
        <v>18</v>
      </c>
      <c r="R17039">
        <v>19</v>
      </c>
      <c r="S17039" s="6">
        <v>45251</v>
      </c>
      <c r="T17039" s="6">
        <v>0.60555555555555551</v>
      </c>
      <c r="U17039" t="s">
        <v>43</v>
      </c>
      <c r="V17039">
        <v>2095</v>
      </c>
      <c r="W17039">
        <v>39</v>
      </c>
      <c r="X17039">
        <v>47</v>
      </c>
      <c r="Y17039">
        <v>26</v>
      </c>
      <c r="Z17039" t="s">
        <v>16</v>
      </c>
      <c r="AA17039" t="s">
        <v>49</v>
      </c>
      <c r="AB17039">
        <v>4.5</v>
      </c>
      <c r="AC17039">
        <v>26</v>
      </c>
      <c r="AD17039" t="s">
        <v>45</v>
      </c>
      <c r="AE17039" s="6">
        <v>44579</v>
      </c>
      <c r="AF17039" t="str">
        <f>_xlfn.IFS(fact_orders[[#This Row],[delivery_time]]&lt;=40,"EARLY",fact_orders[[#This Row],[delivery_time]]&gt;=50,"LATE",TRUE,"ON TIME")</f>
        <v>ON TIME</v>
      </c>
    </row>
    <row r="17040" spans="16:32" x14ac:dyDescent="0.25">
      <c r="P17040">
        <v>17028</v>
      </c>
      <c r="Q17040">
        <v>405</v>
      </c>
      <c r="R17040">
        <v>11</v>
      </c>
      <c r="S17040" s="6">
        <v>45251</v>
      </c>
      <c r="T17040" s="6">
        <v>0.61250000000000004</v>
      </c>
      <c r="U17040" t="s">
        <v>43</v>
      </c>
      <c r="V17040">
        <v>4910</v>
      </c>
      <c r="W17040">
        <v>17</v>
      </c>
      <c r="X17040">
        <v>56</v>
      </c>
      <c r="Z17040" t="s">
        <v>8</v>
      </c>
      <c r="AA17040" t="s">
        <v>48</v>
      </c>
      <c r="AB17040">
        <v>3.3</v>
      </c>
      <c r="AD17040" t="s">
        <v>45</v>
      </c>
      <c r="AE17040" s="6">
        <v>44966</v>
      </c>
      <c r="AF17040" t="str">
        <f>_xlfn.IFS(fact_orders[[#This Row],[delivery_time]]&lt;=40,"EARLY",fact_orders[[#This Row],[delivery_time]]&gt;=50,"LATE",TRUE,"ON TIME")</f>
        <v>LATE</v>
      </c>
    </row>
    <row r="17041" spans="16:32" x14ac:dyDescent="0.25">
      <c r="P17041">
        <v>17029</v>
      </c>
      <c r="Q17041">
        <v>308</v>
      </c>
      <c r="R17041">
        <v>15</v>
      </c>
      <c r="S17041" s="6">
        <v>45251</v>
      </c>
      <c r="T17041" s="6">
        <v>0.8041666666666667</v>
      </c>
      <c r="U17041" t="s">
        <v>43</v>
      </c>
      <c r="V17041">
        <v>2137</v>
      </c>
      <c r="W17041">
        <v>30</v>
      </c>
      <c r="X17041">
        <v>45</v>
      </c>
      <c r="Y17041">
        <v>35</v>
      </c>
      <c r="Z17041" t="s">
        <v>12</v>
      </c>
      <c r="AA17041" t="s">
        <v>48</v>
      </c>
      <c r="AB17041">
        <v>3.8</v>
      </c>
      <c r="AC17041">
        <v>35</v>
      </c>
      <c r="AD17041" t="s">
        <v>45</v>
      </c>
      <c r="AE17041" s="6">
        <v>44869</v>
      </c>
      <c r="AF17041" t="str">
        <f>_xlfn.IFS(fact_orders[[#This Row],[delivery_time]]&lt;=40,"EARLY",fact_orders[[#This Row],[delivery_time]]&gt;=50,"LATE",TRUE,"ON TIME")</f>
        <v>ON TIME</v>
      </c>
    </row>
    <row r="17042" spans="16:32" x14ac:dyDescent="0.25">
      <c r="P17042">
        <v>17030</v>
      </c>
      <c r="Q17042">
        <v>255</v>
      </c>
      <c r="R17042">
        <v>15</v>
      </c>
      <c r="S17042" s="6">
        <v>45251</v>
      </c>
      <c r="T17042" s="6">
        <v>0.41875000000000001</v>
      </c>
      <c r="U17042" t="s">
        <v>43</v>
      </c>
      <c r="V17042">
        <v>3703</v>
      </c>
      <c r="W17042">
        <v>26</v>
      </c>
      <c r="X17042">
        <v>34</v>
      </c>
      <c r="Y17042">
        <v>38</v>
      </c>
      <c r="Z17042" t="s">
        <v>12</v>
      </c>
      <c r="AA17042" t="s">
        <v>48</v>
      </c>
      <c r="AB17042">
        <v>3.8</v>
      </c>
      <c r="AC17042">
        <v>38</v>
      </c>
      <c r="AD17042" t="s">
        <v>45</v>
      </c>
      <c r="AE17042" s="6">
        <v>44816</v>
      </c>
      <c r="AF17042" t="str">
        <f>_xlfn.IFS(fact_orders[[#This Row],[delivery_time]]&lt;=40,"EARLY",fact_orders[[#This Row],[delivery_time]]&gt;=50,"LATE",TRUE,"ON TIME")</f>
        <v>EARLY</v>
      </c>
    </row>
    <row r="17043" spans="16:32" x14ac:dyDescent="0.25">
      <c r="P17043">
        <v>17031</v>
      </c>
      <c r="Q17043">
        <v>297</v>
      </c>
      <c r="R17043">
        <v>15</v>
      </c>
      <c r="S17043" s="6">
        <v>45251</v>
      </c>
      <c r="T17043" s="6">
        <v>0.84305555555555556</v>
      </c>
      <c r="U17043" t="s">
        <v>43</v>
      </c>
      <c r="V17043">
        <v>4015</v>
      </c>
      <c r="W17043">
        <v>36</v>
      </c>
      <c r="X17043">
        <v>57</v>
      </c>
      <c r="Y17043">
        <v>45</v>
      </c>
      <c r="Z17043" t="s">
        <v>12</v>
      </c>
      <c r="AA17043" t="s">
        <v>48</v>
      </c>
      <c r="AB17043">
        <v>3.8</v>
      </c>
      <c r="AC17043">
        <v>45</v>
      </c>
      <c r="AD17043" t="s">
        <v>45</v>
      </c>
      <c r="AE17043" s="6">
        <v>44858</v>
      </c>
      <c r="AF17043" t="str">
        <f>_xlfn.IFS(fact_orders[[#This Row],[delivery_time]]&lt;=40,"EARLY",fact_orders[[#This Row],[delivery_time]]&gt;=50,"LATE",TRUE,"ON TIME")</f>
        <v>LATE</v>
      </c>
    </row>
    <row r="17044" spans="16:32" x14ac:dyDescent="0.25">
      <c r="P17044">
        <v>17032</v>
      </c>
      <c r="Q17044">
        <v>252</v>
      </c>
      <c r="R17044">
        <v>15</v>
      </c>
      <c r="S17044" s="6">
        <v>45251</v>
      </c>
      <c r="T17044" s="6">
        <v>0.56041666666666667</v>
      </c>
      <c r="U17044" t="s">
        <v>43</v>
      </c>
      <c r="V17044">
        <v>3487</v>
      </c>
      <c r="W17044">
        <v>24</v>
      </c>
      <c r="X17044">
        <v>58</v>
      </c>
      <c r="Y17044">
        <v>30</v>
      </c>
      <c r="Z17044" t="s">
        <v>12</v>
      </c>
      <c r="AA17044" t="s">
        <v>48</v>
      </c>
      <c r="AB17044">
        <v>3.8</v>
      </c>
      <c r="AC17044">
        <v>30</v>
      </c>
      <c r="AD17044" t="s">
        <v>45</v>
      </c>
      <c r="AE17044" s="6">
        <v>44813</v>
      </c>
      <c r="AF17044" t="str">
        <f>_xlfn.IFS(fact_orders[[#This Row],[delivery_time]]&lt;=40,"EARLY",fact_orders[[#This Row],[delivery_time]]&gt;=50,"LATE",TRUE,"ON TIME")</f>
        <v>LATE</v>
      </c>
    </row>
    <row r="17045" spans="16:32" x14ac:dyDescent="0.25">
      <c r="P17045">
        <v>17033</v>
      </c>
      <c r="Q17045">
        <v>409</v>
      </c>
      <c r="R17045">
        <v>8</v>
      </c>
      <c r="S17045" s="6">
        <v>45251</v>
      </c>
      <c r="T17045" s="6">
        <v>0.62152777777777779</v>
      </c>
      <c r="U17045" t="s">
        <v>43</v>
      </c>
      <c r="V17045">
        <v>5701</v>
      </c>
      <c r="W17045">
        <v>31</v>
      </c>
      <c r="X17045">
        <v>41</v>
      </c>
      <c r="Y17045">
        <v>34</v>
      </c>
      <c r="Z17045" t="s">
        <v>24</v>
      </c>
      <c r="AA17045" t="s">
        <v>44</v>
      </c>
      <c r="AB17045">
        <v>4.2</v>
      </c>
      <c r="AC17045">
        <v>34</v>
      </c>
      <c r="AD17045" t="s">
        <v>45</v>
      </c>
      <c r="AE17045" s="6">
        <v>44970</v>
      </c>
      <c r="AF17045" t="str">
        <f>_xlfn.IFS(fact_orders[[#This Row],[delivery_time]]&lt;=40,"EARLY",fact_orders[[#This Row],[delivery_time]]&gt;=50,"LATE",TRUE,"ON TIME")</f>
        <v>ON TIME</v>
      </c>
    </row>
    <row r="17046" spans="16:32" x14ac:dyDescent="0.25">
      <c r="P17046">
        <v>17034</v>
      </c>
      <c r="Q17046">
        <v>389</v>
      </c>
      <c r="R17046">
        <v>19</v>
      </c>
      <c r="S17046" s="6">
        <v>45251</v>
      </c>
      <c r="T17046" s="6">
        <v>0.84444444444444444</v>
      </c>
      <c r="U17046" t="s">
        <v>43</v>
      </c>
      <c r="V17046">
        <v>3179</v>
      </c>
      <c r="W17046">
        <v>38</v>
      </c>
      <c r="X17046">
        <v>53</v>
      </c>
      <c r="Y17046">
        <v>32</v>
      </c>
      <c r="Z17046" t="s">
        <v>16</v>
      </c>
      <c r="AA17046" t="s">
        <v>49</v>
      </c>
      <c r="AB17046">
        <v>4.5</v>
      </c>
      <c r="AC17046">
        <v>32</v>
      </c>
      <c r="AD17046" t="s">
        <v>45</v>
      </c>
      <c r="AE17046" s="6">
        <v>44950</v>
      </c>
      <c r="AF17046" t="str">
        <f>_xlfn.IFS(fact_orders[[#This Row],[delivery_time]]&lt;=40,"EARLY",fact_orders[[#This Row],[delivery_time]]&gt;=50,"LATE",TRUE,"ON TIME")</f>
        <v>LATE</v>
      </c>
    </row>
    <row r="17047" spans="16:32" x14ac:dyDescent="0.25">
      <c r="P17047">
        <v>17035</v>
      </c>
      <c r="Q17047">
        <v>287</v>
      </c>
      <c r="R17047">
        <v>7</v>
      </c>
      <c r="S17047" s="6">
        <v>45251</v>
      </c>
      <c r="T17047" s="6">
        <v>0.50763888888888886</v>
      </c>
      <c r="U17047" t="s">
        <v>43</v>
      </c>
      <c r="V17047">
        <v>2473</v>
      </c>
      <c r="W17047">
        <v>22</v>
      </c>
      <c r="X17047">
        <v>41</v>
      </c>
      <c r="Y17047">
        <v>38</v>
      </c>
      <c r="Z17047" t="s">
        <v>23</v>
      </c>
      <c r="AA17047" t="s">
        <v>44</v>
      </c>
      <c r="AB17047">
        <v>3.4</v>
      </c>
      <c r="AC17047">
        <v>38</v>
      </c>
      <c r="AD17047" t="s">
        <v>45</v>
      </c>
      <c r="AE17047" s="6">
        <v>44848</v>
      </c>
      <c r="AF17047" t="str">
        <f>_xlfn.IFS(fact_orders[[#This Row],[delivery_time]]&lt;=40,"EARLY",fact_orders[[#This Row],[delivery_time]]&gt;=50,"LATE",TRUE,"ON TIME")</f>
        <v>ON TIME</v>
      </c>
    </row>
    <row r="17048" spans="16:32" x14ac:dyDescent="0.25">
      <c r="P17048">
        <v>17036</v>
      </c>
      <c r="Q17048">
        <v>431</v>
      </c>
      <c r="R17048">
        <v>6</v>
      </c>
      <c r="S17048" s="6">
        <v>45251</v>
      </c>
      <c r="T17048" s="6">
        <v>0.73819444444444449</v>
      </c>
      <c r="U17048" t="s">
        <v>43</v>
      </c>
      <c r="V17048">
        <v>3836</v>
      </c>
      <c r="W17048">
        <v>35</v>
      </c>
      <c r="X17048">
        <v>32</v>
      </c>
      <c r="Z17048" t="s">
        <v>22</v>
      </c>
      <c r="AA17048" t="s">
        <v>47</v>
      </c>
      <c r="AB17048">
        <v>3.4</v>
      </c>
      <c r="AD17048" t="s">
        <v>45</v>
      </c>
      <c r="AE17048" s="6">
        <v>44992</v>
      </c>
      <c r="AF17048" t="str">
        <f>_xlfn.IFS(fact_orders[[#This Row],[delivery_time]]&lt;=40,"EARLY",fact_orders[[#This Row],[delivery_time]]&gt;=50,"LATE",TRUE,"ON TIME")</f>
        <v>EARLY</v>
      </c>
    </row>
    <row r="17049" spans="16:32" x14ac:dyDescent="0.25">
      <c r="P17049">
        <v>17037</v>
      </c>
      <c r="Q17049">
        <v>221</v>
      </c>
      <c r="R17049">
        <v>14</v>
      </c>
      <c r="S17049" s="6">
        <v>45251</v>
      </c>
      <c r="T17049" s="6">
        <v>0.80208333333333337</v>
      </c>
      <c r="U17049" t="s">
        <v>43</v>
      </c>
      <c r="V17049">
        <v>4890</v>
      </c>
      <c r="W17049">
        <v>20</v>
      </c>
      <c r="X17049">
        <v>46</v>
      </c>
      <c r="Y17049">
        <v>49</v>
      </c>
      <c r="Z17049" t="s">
        <v>11</v>
      </c>
      <c r="AA17049" t="s">
        <v>47</v>
      </c>
      <c r="AB17049">
        <v>4.4000000000000004</v>
      </c>
      <c r="AC17049">
        <v>49</v>
      </c>
      <c r="AD17049" t="s">
        <v>45</v>
      </c>
      <c r="AE17049" s="6">
        <v>44782</v>
      </c>
      <c r="AF17049" t="str">
        <f>_xlfn.IFS(fact_orders[[#This Row],[delivery_time]]&lt;=40,"EARLY",fact_orders[[#This Row],[delivery_time]]&gt;=50,"LATE",TRUE,"ON TIME")</f>
        <v>ON TIME</v>
      </c>
    </row>
    <row r="17050" spans="16:32" x14ac:dyDescent="0.25">
      <c r="P17050">
        <v>17038</v>
      </c>
      <c r="Q17050">
        <v>234</v>
      </c>
      <c r="R17050">
        <v>7</v>
      </c>
      <c r="S17050" s="6">
        <v>45251</v>
      </c>
      <c r="T17050" s="6">
        <v>0.70763888888888893</v>
      </c>
      <c r="U17050" t="s">
        <v>43</v>
      </c>
      <c r="V17050">
        <v>5016</v>
      </c>
      <c r="W17050">
        <v>36</v>
      </c>
      <c r="X17050">
        <v>59</v>
      </c>
      <c r="Y17050">
        <v>26</v>
      </c>
      <c r="Z17050" t="s">
        <v>23</v>
      </c>
      <c r="AA17050" t="s">
        <v>44</v>
      </c>
      <c r="AB17050">
        <v>3.4</v>
      </c>
      <c r="AC17050">
        <v>26</v>
      </c>
      <c r="AD17050" t="s">
        <v>45</v>
      </c>
      <c r="AE17050" s="6">
        <v>44795</v>
      </c>
      <c r="AF17050" t="str">
        <f>_xlfn.IFS(fact_orders[[#This Row],[delivery_time]]&lt;=40,"EARLY",fact_orders[[#This Row],[delivery_time]]&gt;=50,"LATE",TRUE,"ON TIME")</f>
        <v>LATE</v>
      </c>
    </row>
    <row r="17051" spans="16:32" x14ac:dyDescent="0.25">
      <c r="P17051">
        <v>17039</v>
      </c>
      <c r="Q17051">
        <v>460</v>
      </c>
      <c r="R17051">
        <v>19</v>
      </c>
      <c r="S17051" s="6">
        <v>45251</v>
      </c>
      <c r="T17051" s="6">
        <v>0.88749999999999996</v>
      </c>
      <c r="U17051" t="s">
        <v>43</v>
      </c>
      <c r="V17051">
        <v>4734</v>
      </c>
      <c r="W17051">
        <v>34</v>
      </c>
      <c r="X17051">
        <v>57</v>
      </c>
      <c r="Y17051">
        <v>42</v>
      </c>
      <c r="Z17051" t="s">
        <v>16</v>
      </c>
      <c r="AA17051" t="s">
        <v>49</v>
      </c>
      <c r="AB17051">
        <v>4.5</v>
      </c>
      <c r="AC17051">
        <v>42</v>
      </c>
      <c r="AD17051" t="s">
        <v>45</v>
      </c>
      <c r="AE17051" s="6">
        <v>45021</v>
      </c>
      <c r="AF17051" t="str">
        <f>_xlfn.IFS(fact_orders[[#This Row],[delivery_time]]&lt;=40,"EARLY",fact_orders[[#This Row],[delivery_time]]&gt;=50,"LATE",TRUE,"ON TIME")</f>
        <v>LATE</v>
      </c>
    </row>
    <row r="17052" spans="16:32" x14ac:dyDescent="0.25">
      <c r="P17052">
        <v>17040</v>
      </c>
      <c r="Q17052">
        <v>340</v>
      </c>
      <c r="R17052">
        <v>16</v>
      </c>
      <c r="S17052" s="6">
        <v>45251</v>
      </c>
      <c r="T17052" s="6">
        <v>0.47361111111111109</v>
      </c>
      <c r="U17052" t="s">
        <v>43</v>
      </c>
      <c r="V17052">
        <v>2465</v>
      </c>
      <c r="W17052">
        <v>35</v>
      </c>
      <c r="X17052">
        <v>44</v>
      </c>
      <c r="Y17052">
        <v>38</v>
      </c>
      <c r="Z17052" t="s">
        <v>13</v>
      </c>
      <c r="AA17052" t="s">
        <v>47</v>
      </c>
      <c r="AB17052">
        <v>3.4</v>
      </c>
      <c r="AC17052">
        <v>38</v>
      </c>
      <c r="AD17052" t="s">
        <v>45</v>
      </c>
      <c r="AE17052" s="6">
        <v>44901</v>
      </c>
      <c r="AF17052" t="str">
        <f>_xlfn.IFS(fact_orders[[#This Row],[delivery_time]]&lt;=40,"EARLY",fact_orders[[#This Row],[delivery_time]]&gt;=50,"LATE",TRUE,"ON TIME")</f>
        <v>ON TIME</v>
      </c>
    </row>
    <row r="17053" spans="16:32" x14ac:dyDescent="0.25">
      <c r="P17053">
        <v>17041</v>
      </c>
      <c r="Q17053">
        <v>328</v>
      </c>
      <c r="R17053">
        <v>11</v>
      </c>
      <c r="S17053" s="6">
        <v>45251</v>
      </c>
      <c r="T17053" s="6">
        <v>0.81666666666666665</v>
      </c>
      <c r="U17053" t="s">
        <v>43</v>
      </c>
      <c r="V17053">
        <v>3677</v>
      </c>
      <c r="W17053">
        <v>24</v>
      </c>
      <c r="X17053">
        <v>34</v>
      </c>
      <c r="Y17053">
        <v>31</v>
      </c>
      <c r="Z17053" t="s">
        <v>8</v>
      </c>
      <c r="AA17053" t="s">
        <v>48</v>
      </c>
      <c r="AB17053">
        <v>3.3</v>
      </c>
      <c r="AC17053">
        <v>31</v>
      </c>
      <c r="AD17053" t="s">
        <v>45</v>
      </c>
      <c r="AE17053" s="6">
        <v>44889</v>
      </c>
      <c r="AF17053" t="str">
        <f>_xlfn.IFS(fact_orders[[#This Row],[delivery_time]]&lt;=40,"EARLY",fact_orders[[#This Row],[delivery_time]]&gt;=50,"LATE",TRUE,"ON TIME")</f>
        <v>EARLY</v>
      </c>
    </row>
    <row r="17054" spans="16:32" x14ac:dyDescent="0.25">
      <c r="P17054">
        <v>17042</v>
      </c>
      <c r="Q17054">
        <v>255</v>
      </c>
      <c r="R17054">
        <v>20</v>
      </c>
      <c r="S17054" s="6">
        <v>45251</v>
      </c>
      <c r="T17054" s="6">
        <v>0.57291666666666663</v>
      </c>
      <c r="U17054" t="s">
        <v>43</v>
      </c>
      <c r="V17054">
        <v>3986</v>
      </c>
      <c r="W17054">
        <v>32</v>
      </c>
      <c r="X17054">
        <v>43</v>
      </c>
      <c r="Y17054">
        <v>6</v>
      </c>
      <c r="Z17054" t="s">
        <v>18</v>
      </c>
      <c r="AA17054" t="s">
        <v>48</v>
      </c>
      <c r="AB17054">
        <v>3.8</v>
      </c>
      <c r="AC17054">
        <v>6</v>
      </c>
      <c r="AD17054" t="s">
        <v>45</v>
      </c>
      <c r="AE17054" s="6">
        <v>44816</v>
      </c>
      <c r="AF17054" t="str">
        <f>_xlfn.IFS(fact_orders[[#This Row],[delivery_time]]&lt;=40,"EARLY",fact_orders[[#This Row],[delivery_time]]&gt;=50,"LATE",TRUE,"ON TIME")</f>
        <v>ON TIME</v>
      </c>
    </row>
    <row r="17055" spans="16:32" x14ac:dyDescent="0.25">
      <c r="P17055">
        <v>17043</v>
      </c>
      <c r="Q17055">
        <v>345</v>
      </c>
      <c r="R17055">
        <v>12</v>
      </c>
      <c r="S17055" s="6">
        <v>45251</v>
      </c>
      <c r="T17055" s="6">
        <v>0.56944444444444442</v>
      </c>
      <c r="U17055" t="s">
        <v>43</v>
      </c>
      <c r="V17055">
        <v>4164</v>
      </c>
      <c r="W17055">
        <v>25</v>
      </c>
      <c r="X17055">
        <v>40</v>
      </c>
      <c r="Y17055">
        <v>20</v>
      </c>
      <c r="Z17055" t="s">
        <v>9</v>
      </c>
      <c r="AA17055" t="s">
        <v>44</v>
      </c>
      <c r="AB17055">
        <v>3.7</v>
      </c>
      <c r="AC17055">
        <v>20</v>
      </c>
      <c r="AD17055" t="s">
        <v>45</v>
      </c>
      <c r="AE17055" s="6">
        <v>44906</v>
      </c>
      <c r="AF17055" t="str">
        <f>_xlfn.IFS(fact_orders[[#This Row],[delivery_time]]&lt;=40,"EARLY",fact_orders[[#This Row],[delivery_time]]&gt;=50,"LATE",TRUE,"ON TIME")</f>
        <v>EARLY</v>
      </c>
    </row>
    <row r="17056" spans="16:32" x14ac:dyDescent="0.25">
      <c r="P17056">
        <v>17044</v>
      </c>
      <c r="Q17056">
        <v>201</v>
      </c>
      <c r="R17056">
        <v>9</v>
      </c>
      <c r="S17056" s="6">
        <v>45251</v>
      </c>
      <c r="T17056" s="6">
        <v>0.67222222222222228</v>
      </c>
      <c r="U17056" t="s">
        <v>43</v>
      </c>
      <c r="V17056">
        <v>5232</v>
      </c>
      <c r="W17056">
        <v>18</v>
      </c>
      <c r="X17056">
        <v>54</v>
      </c>
      <c r="Y17056">
        <v>28</v>
      </c>
      <c r="Z17056" t="s">
        <v>25</v>
      </c>
      <c r="AA17056" t="s">
        <v>44</v>
      </c>
      <c r="AB17056">
        <v>4.0999999999999996</v>
      </c>
      <c r="AC17056">
        <v>28</v>
      </c>
      <c r="AD17056" t="s">
        <v>45</v>
      </c>
      <c r="AE17056" s="6">
        <v>44762</v>
      </c>
      <c r="AF17056" t="str">
        <f>_xlfn.IFS(fact_orders[[#This Row],[delivery_time]]&lt;=40,"EARLY",fact_orders[[#This Row],[delivery_time]]&gt;=50,"LATE",TRUE,"ON TIME")</f>
        <v>LATE</v>
      </c>
    </row>
    <row r="17057" spans="16:32" x14ac:dyDescent="0.25">
      <c r="P17057">
        <v>17045</v>
      </c>
      <c r="Q17057">
        <v>171</v>
      </c>
      <c r="R17057">
        <v>17</v>
      </c>
      <c r="S17057" s="6">
        <v>45251</v>
      </c>
      <c r="T17057" s="6">
        <v>0.42569444444444443</v>
      </c>
      <c r="U17057" t="s">
        <v>43</v>
      </c>
      <c r="V17057">
        <v>5408</v>
      </c>
      <c r="W17057">
        <v>38</v>
      </c>
      <c r="X17057">
        <v>51</v>
      </c>
      <c r="Y17057">
        <v>38</v>
      </c>
      <c r="Z17057" t="s">
        <v>14</v>
      </c>
      <c r="AA17057" t="s">
        <v>48</v>
      </c>
      <c r="AB17057">
        <v>4</v>
      </c>
      <c r="AC17057">
        <v>38</v>
      </c>
      <c r="AD17057" t="s">
        <v>45</v>
      </c>
      <c r="AE17057" s="6">
        <v>44732</v>
      </c>
      <c r="AF17057" t="str">
        <f>_xlfn.IFS(fact_orders[[#This Row],[delivery_time]]&lt;=40,"EARLY",fact_orders[[#This Row],[delivery_time]]&gt;=50,"LATE",TRUE,"ON TIME")</f>
        <v>LATE</v>
      </c>
    </row>
    <row r="17058" spans="16:32" x14ac:dyDescent="0.25">
      <c r="P17058">
        <v>17046</v>
      </c>
      <c r="Q17058">
        <v>394</v>
      </c>
      <c r="R17058">
        <v>18</v>
      </c>
      <c r="S17058" s="6">
        <v>45251</v>
      </c>
      <c r="T17058" s="6">
        <v>0.78888888888888886</v>
      </c>
      <c r="U17058" t="s">
        <v>43</v>
      </c>
      <c r="V17058">
        <v>5068</v>
      </c>
      <c r="W17058">
        <v>27</v>
      </c>
      <c r="X17058">
        <v>38</v>
      </c>
      <c r="Y17058">
        <v>49</v>
      </c>
      <c r="Z17058" t="s">
        <v>15</v>
      </c>
      <c r="AA17058" t="s">
        <v>46</v>
      </c>
      <c r="AB17058">
        <v>3.1</v>
      </c>
      <c r="AC17058">
        <v>49</v>
      </c>
      <c r="AD17058" t="s">
        <v>45</v>
      </c>
      <c r="AE17058" s="6">
        <v>44955</v>
      </c>
      <c r="AF17058" t="str">
        <f>_xlfn.IFS(fact_orders[[#This Row],[delivery_time]]&lt;=40,"EARLY",fact_orders[[#This Row],[delivery_time]]&gt;=50,"LATE",TRUE,"ON TIME")</f>
        <v>EARLY</v>
      </c>
    </row>
    <row r="17059" spans="16:32" x14ac:dyDescent="0.25">
      <c r="P17059">
        <v>17047</v>
      </c>
      <c r="Q17059">
        <v>388</v>
      </c>
      <c r="R17059">
        <v>11</v>
      </c>
      <c r="S17059" s="6">
        <v>45251</v>
      </c>
      <c r="T17059" s="6">
        <v>0.86111111111111116</v>
      </c>
      <c r="U17059" t="s">
        <v>43</v>
      </c>
      <c r="V17059">
        <v>3048</v>
      </c>
      <c r="W17059">
        <v>38</v>
      </c>
      <c r="X17059">
        <v>31</v>
      </c>
      <c r="Y17059">
        <v>43</v>
      </c>
      <c r="Z17059" t="s">
        <v>8</v>
      </c>
      <c r="AA17059" t="s">
        <v>48</v>
      </c>
      <c r="AB17059">
        <v>3.3</v>
      </c>
      <c r="AC17059">
        <v>43</v>
      </c>
      <c r="AD17059" t="s">
        <v>45</v>
      </c>
      <c r="AE17059" s="6">
        <v>44949</v>
      </c>
      <c r="AF17059" t="str">
        <f>_xlfn.IFS(fact_orders[[#This Row],[delivery_time]]&lt;=40,"EARLY",fact_orders[[#This Row],[delivery_time]]&gt;=50,"LATE",TRUE,"ON TIME")</f>
        <v>EARLY</v>
      </c>
    </row>
    <row r="17060" spans="16:32" x14ac:dyDescent="0.25">
      <c r="P17060">
        <v>17048</v>
      </c>
      <c r="Q17060">
        <v>273</v>
      </c>
      <c r="R17060">
        <v>2</v>
      </c>
      <c r="S17060" s="6">
        <v>45251</v>
      </c>
      <c r="T17060" s="6">
        <v>0.88402777777777775</v>
      </c>
      <c r="U17060" t="s">
        <v>43</v>
      </c>
      <c r="V17060">
        <v>3907</v>
      </c>
      <c r="W17060">
        <v>23</v>
      </c>
      <c r="X17060">
        <v>50</v>
      </c>
      <c r="Y17060">
        <v>12</v>
      </c>
      <c r="Z17060" t="s">
        <v>17</v>
      </c>
      <c r="AA17060" t="s">
        <v>46</v>
      </c>
      <c r="AB17060">
        <v>4.7</v>
      </c>
      <c r="AC17060">
        <v>12</v>
      </c>
      <c r="AD17060" t="s">
        <v>45</v>
      </c>
      <c r="AE17060" s="6">
        <v>44834</v>
      </c>
      <c r="AF17060" t="str">
        <f>_xlfn.IFS(fact_orders[[#This Row],[delivery_time]]&lt;=40,"EARLY",fact_orders[[#This Row],[delivery_time]]&gt;=50,"LATE",TRUE,"ON TIME")</f>
        <v>LATE</v>
      </c>
    </row>
    <row r="17061" spans="16:32" x14ac:dyDescent="0.25">
      <c r="P17061">
        <v>17049</v>
      </c>
      <c r="Q17061">
        <v>369</v>
      </c>
      <c r="R17061">
        <v>13</v>
      </c>
      <c r="S17061" s="6">
        <v>45251</v>
      </c>
      <c r="T17061" s="6">
        <v>0.59236111111111112</v>
      </c>
      <c r="U17061" t="s">
        <v>43</v>
      </c>
      <c r="V17061">
        <v>5729</v>
      </c>
      <c r="W17061">
        <v>23</v>
      </c>
      <c r="X17061">
        <v>34</v>
      </c>
      <c r="Y17061">
        <v>4</v>
      </c>
      <c r="Z17061" t="s">
        <v>10</v>
      </c>
      <c r="AA17061" t="s">
        <v>46</v>
      </c>
      <c r="AB17061">
        <v>3.3</v>
      </c>
      <c r="AC17061">
        <v>4</v>
      </c>
      <c r="AD17061" t="s">
        <v>45</v>
      </c>
      <c r="AE17061" s="6">
        <v>44930</v>
      </c>
      <c r="AF17061" t="str">
        <f>_xlfn.IFS(fact_orders[[#This Row],[delivery_time]]&lt;=40,"EARLY",fact_orders[[#This Row],[delivery_time]]&gt;=50,"LATE",TRUE,"ON TIME")</f>
        <v>EARLY</v>
      </c>
    </row>
    <row r="17062" spans="16:32" x14ac:dyDescent="0.25">
      <c r="P17062">
        <v>17050</v>
      </c>
      <c r="Q17062">
        <v>300</v>
      </c>
      <c r="R17062">
        <v>9</v>
      </c>
      <c r="S17062" s="6">
        <v>45251</v>
      </c>
      <c r="T17062" s="6">
        <v>0.62152777777777779</v>
      </c>
      <c r="U17062" t="s">
        <v>43</v>
      </c>
      <c r="V17062">
        <v>3373</v>
      </c>
      <c r="W17062">
        <v>26</v>
      </c>
      <c r="X17062">
        <v>39</v>
      </c>
      <c r="Y17062">
        <v>26</v>
      </c>
      <c r="Z17062" t="s">
        <v>25</v>
      </c>
      <c r="AA17062" t="s">
        <v>44</v>
      </c>
      <c r="AB17062">
        <v>4.0999999999999996</v>
      </c>
      <c r="AC17062">
        <v>26</v>
      </c>
      <c r="AD17062" t="s">
        <v>45</v>
      </c>
      <c r="AE17062" s="6">
        <v>44861</v>
      </c>
      <c r="AF17062" t="str">
        <f>_xlfn.IFS(fact_orders[[#This Row],[delivery_time]]&lt;=40,"EARLY",fact_orders[[#This Row],[delivery_time]]&gt;=50,"LATE",TRUE,"ON TIME")</f>
        <v>EARLY</v>
      </c>
    </row>
    <row r="17063" spans="16:32" x14ac:dyDescent="0.25">
      <c r="P17063">
        <v>17051</v>
      </c>
      <c r="Q17063">
        <v>416</v>
      </c>
      <c r="R17063">
        <v>6</v>
      </c>
      <c r="S17063" s="6">
        <v>45252</v>
      </c>
      <c r="T17063" s="6">
        <v>0.80763888888888891</v>
      </c>
      <c r="U17063" t="s">
        <v>43</v>
      </c>
      <c r="V17063">
        <v>3576</v>
      </c>
      <c r="W17063">
        <v>34</v>
      </c>
      <c r="X17063">
        <v>39</v>
      </c>
      <c r="Z17063" t="s">
        <v>22</v>
      </c>
      <c r="AA17063" t="s">
        <v>47</v>
      </c>
      <c r="AB17063">
        <v>3.4</v>
      </c>
      <c r="AD17063" t="s">
        <v>45</v>
      </c>
      <c r="AE17063" s="6">
        <v>44977</v>
      </c>
      <c r="AF17063" t="str">
        <f>_xlfn.IFS(fact_orders[[#This Row],[delivery_time]]&lt;=40,"EARLY",fact_orders[[#This Row],[delivery_time]]&gt;=50,"LATE",TRUE,"ON TIME")</f>
        <v>EARLY</v>
      </c>
    </row>
    <row r="17064" spans="16:32" x14ac:dyDescent="0.25">
      <c r="P17064">
        <v>17052</v>
      </c>
      <c r="Q17064">
        <v>301</v>
      </c>
      <c r="R17064">
        <v>4</v>
      </c>
      <c r="S17064" s="6">
        <v>45252</v>
      </c>
      <c r="T17064" s="6">
        <v>0.69166666666666665</v>
      </c>
      <c r="U17064" t="s">
        <v>43</v>
      </c>
      <c r="V17064">
        <v>2227</v>
      </c>
      <c r="W17064">
        <v>32</v>
      </c>
      <c r="X17064">
        <v>43</v>
      </c>
      <c r="Y17064">
        <v>46</v>
      </c>
      <c r="Z17064" t="s">
        <v>20</v>
      </c>
      <c r="AA17064" t="s">
        <v>46</v>
      </c>
      <c r="AB17064">
        <v>3.7</v>
      </c>
      <c r="AC17064">
        <v>46</v>
      </c>
      <c r="AD17064" t="s">
        <v>45</v>
      </c>
      <c r="AE17064" s="6">
        <v>44862</v>
      </c>
      <c r="AF17064" t="str">
        <f>_xlfn.IFS(fact_orders[[#This Row],[delivery_time]]&lt;=40,"EARLY",fact_orders[[#This Row],[delivery_time]]&gt;=50,"LATE",TRUE,"ON TIME")</f>
        <v>ON TIME</v>
      </c>
    </row>
    <row r="17065" spans="16:32" x14ac:dyDescent="0.25">
      <c r="P17065">
        <v>17053</v>
      </c>
      <c r="Q17065">
        <v>285</v>
      </c>
      <c r="R17065">
        <v>20</v>
      </c>
      <c r="S17065" s="6">
        <v>45252</v>
      </c>
      <c r="T17065" s="6">
        <v>0.82986111111111116</v>
      </c>
      <c r="U17065" t="s">
        <v>43</v>
      </c>
      <c r="V17065">
        <v>3255</v>
      </c>
      <c r="W17065">
        <v>37</v>
      </c>
      <c r="X17065">
        <v>31</v>
      </c>
      <c r="Z17065" t="s">
        <v>18</v>
      </c>
      <c r="AA17065" t="s">
        <v>48</v>
      </c>
      <c r="AB17065">
        <v>3.8</v>
      </c>
      <c r="AD17065" t="s">
        <v>45</v>
      </c>
      <c r="AE17065" s="6">
        <v>44846</v>
      </c>
      <c r="AF17065" t="str">
        <f>_xlfn.IFS(fact_orders[[#This Row],[delivery_time]]&lt;=40,"EARLY",fact_orders[[#This Row],[delivery_time]]&gt;=50,"LATE",TRUE,"ON TIME")</f>
        <v>EARLY</v>
      </c>
    </row>
    <row r="17066" spans="16:32" x14ac:dyDescent="0.25">
      <c r="P17066">
        <v>17054</v>
      </c>
      <c r="Q17066">
        <v>183</v>
      </c>
      <c r="R17066">
        <v>9</v>
      </c>
      <c r="S17066" s="6">
        <v>45252</v>
      </c>
      <c r="T17066" s="6">
        <v>0.72222222222222221</v>
      </c>
      <c r="U17066" t="s">
        <v>43</v>
      </c>
      <c r="V17066">
        <v>5170</v>
      </c>
      <c r="W17066">
        <v>32</v>
      </c>
      <c r="X17066">
        <v>49</v>
      </c>
      <c r="Z17066" t="s">
        <v>25</v>
      </c>
      <c r="AA17066" t="s">
        <v>44</v>
      </c>
      <c r="AB17066">
        <v>4.0999999999999996</v>
      </c>
      <c r="AD17066" t="s">
        <v>45</v>
      </c>
      <c r="AE17066" s="6">
        <v>44744</v>
      </c>
      <c r="AF17066" t="str">
        <f>_xlfn.IFS(fact_orders[[#This Row],[delivery_time]]&lt;=40,"EARLY",fact_orders[[#This Row],[delivery_time]]&gt;=50,"LATE",TRUE,"ON TIME")</f>
        <v>ON TIME</v>
      </c>
    </row>
    <row r="17067" spans="16:32" x14ac:dyDescent="0.25">
      <c r="P17067">
        <v>17055</v>
      </c>
      <c r="Q17067">
        <v>395</v>
      </c>
      <c r="R17067">
        <v>20</v>
      </c>
      <c r="S17067" s="6">
        <v>45252</v>
      </c>
      <c r="T17067" s="6">
        <v>0.75624999999999998</v>
      </c>
      <c r="U17067" t="s">
        <v>43</v>
      </c>
      <c r="V17067">
        <v>4676</v>
      </c>
      <c r="W17067">
        <v>27</v>
      </c>
      <c r="X17067">
        <v>42</v>
      </c>
      <c r="Y17067">
        <v>30</v>
      </c>
      <c r="Z17067" t="s">
        <v>18</v>
      </c>
      <c r="AA17067" t="s">
        <v>48</v>
      </c>
      <c r="AB17067">
        <v>3.8</v>
      </c>
      <c r="AC17067">
        <v>30</v>
      </c>
      <c r="AD17067" t="s">
        <v>45</v>
      </c>
      <c r="AE17067" s="6">
        <v>44956</v>
      </c>
      <c r="AF17067" t="str">
        <f>_xlfn.IFS(fact_orders[[#This Row],[delivery_time]]&lt;=40,"EARLY",fact_orders[[#This Row],[delivery_time]]&gt;=50,"LATE",TRUE,"ON TIME")</f>
        <v>ON TIME</v>
      </c>
    </row>
    <row r="17068" spans="16:32" x14ac:dyDescent="0.25">
      <c r="P17068">
        <v>17056</v>
      </c>
      <c r="Q17068">
        <v>54</v>
      </c>
      <c r="R17068">
        <v>3</v>
      </c>
      <c r="S17068" s="6">
        <v>45252</v>
      </c>
      <c r="T17068" s="6">
        <v>0.57708333333333328</v>
      </c>
      <c r="U17068" t="s">
        <v>43</v>
      </c>
      <c r="V17068">
        <v>4544</v>
      </c>
      <c r="W17068">
        <v>35</v>
      </c>
      <c r="X17068">
        <v>32</v>
      </c>
      <c r="Y17068">
        <v>32</v>
      </c>
      <c r="Z17068" t="s">
        <v>19</v>
      </c>
      <c r="AA17068" t="s">
        <v>44</v>
      </c>
      <c r="AB17068">
        <v>4</v>
      </c>
      <c r="AC17068">
        <v>32</v>
      </c>
      <c r="AD17068" t="s">
        <v>45</v>
      </c>
      <c r="AE17068" s="6">
        <v>44615</v>
      </c>
      <c r="AF17068" t="str">
        <f>_xlfn.IFS(fact_orders[[#This Row],[delivery_time]]&lt;=40,"EARLY",fact_orders[[#This Row],[delivery_time]]&gt;=50,"LATE",TRUE,"ON TIME")</f>
        <v>EARLY</v>
      </c>
    </row>
    <row r="17069" spans="16:32" x14ac:dyDescent="0.25">
      <c r="P17069">
        <v>17057</v>
      </c>
      <c r="Q17069">
        <v>176</v>
      </c>
      <c r="R17069">
        <v>19</v>
      </c>
      <c r="S17069" s="6">
        <v>45252</v>
      </c>
      <c r="T17069" s="6">
        <v>0.67083333333333328</v>
      </c>
      <c r="U17069" t="s">
        <v>43</v>
      </c>
      <c r="V17069">
        <v>2084</v>
      </c>
      <c r="W17069">
        <v>35</v>
      </c>
      <c r="X17069">
        <v>42</v>
      </c>
      <c r="Y17069">
        <v>12</v>
      </c>
      <c r="Z17069" t="s">
        <v>16</v>
      </c>
      <c r="AA17069" t="s">
        <v>49</v>
      </c>
      <c r="AB17069">
        <v>4.5</v>
      </c>
      <c r="AC17069">
        <v>12</v>
      </c>
      <c r="AD17069" t="s">
        <v>45</v>
      </c>
      <c r="AE17069" s="6">
        <v>44737</v>
      </c>
      <c r="AF17069" t="str">
        <f>_xlfn.IFS(fact_orders[[#This Row],[delivery_time]]&lt;=40,"EARLY",fact_orders[[#This Row],[delivery_time]]&gt;=50,"LATE",TRUE,"ON TIME")</f>
        <v>ON TIME</v>
      </c>
    </row>
    <row r="17070" spans="16:32" x14ac:dyDescent="0.25">
      <c r="P17070">
        <v>17058</v>
      </c>
      <c r="Q17070">
        <v>68</v>
      </c>
      <c r="R17070">
        <v>13</v>
      </c>
      <c r="S17070" s="6">
        <v>45252</v>
      </c>
      <c r="T17070" s="6">
        <v>0.43888888888888888</v>
      </c>
      <c r="U17070" t="s">
        <v>43</v>
      </c>
      <c r="V17070">
        <v>3991</v>
      </c>
      <c r="W17070">
        <v>39</v>
      </c>
      <c r="X17070">
        <v>44</v>
      </c>
      <c r="Y17070">
        <v>17</v>
      </c>
      <c r="Z17070" t="s">
        <v>10</v>
      </c>
      <c r="AA17070" t="s">
        <v>46</v>
      </c>
      <c r="AB17070">
        <v>3.3</v>
      </c>
      <c r="AC17070">
        <v>17</v>
      </c>
      <c r="AD17070" t="s">
        <v>45</v>
      </c>
      <c r="AE17070" s="6">
        <v>44629</v>
      </c>
      <c r="AF17070" t="str">
        <f>_xlfn.IFS(fact_orders[[#This Row],[delivery_time]]&lt;=40,"EARLY",fact_orders[[#This Row],[delivery_time]]&gt;=50,"LATE",TRUE,"ON TIME")</f>
        <v>ON TIME</v>
      </c>
    </row>
    <row r="17071" spans="16:32" x14ac:dyDescent="0.25">
      <c r="P17071">
        <v>17059</v>
      </c>
      <c r="Q17071">
        <v>95</v>
      </c>
      <c r="R17071">
        <v>16</v>
      </c>
      <c r="S17071" s="6">
        <v>45252</v>
      </c>
      <c r="T17071" s="6">
        <v>0.76111111111111107</v>
      </c>
      <c r="U17071" t="s">
        <v>43</v>
      </c>
      <c r="V17071">
        <v>4878</v>
      </c>
      <c r="W17071">
        <v>23</v>
      </c>
      <c r="X17071">
        <v>45</v>
      </c>
      <c r="Y17071">
        <v>18</v>
      </c>
      <c r="Z17071" t="s">
        <v>13</v>
      </c>
      <c r="AA17071" t="s">
        <v>47</v>
      </c>
      <c r="AB17071">
        <v>3.4</v>
      </c>
      <c r="AC17071">
        <v>18</v>
      </c>
      <c r="AD17071" t="s">
        <v>45</v>
      </c>
      <c r="AE17071" s="6">
        <v>44656</v>
      </c>
      <c r="AF17071" t="str">
        <f>_xlfn.IFS(fact_orders[[#This Row],[delivery_time]]&lt;=40,"EARLY",fact_orders[[#This Row],[delivery_time]]&gt;=50,"LATE",TRUE,"ON TIME")</f>
        <v>ON TIME</v>
      </c>
    </row>
    <row r="17072" spans="16:32" x14ac:dyDescent="0.25">
      <c r="P17072">
        <v>17060</v>
      </c>
      <c r="Q17072">
        <v>458</v>
      </c>
      <c r="R17072">
        <v>15</v>
      </c>
      <c r="S17072" s="6">
        <v>45252</v>
      </c>
      <c r="T17072" s="6">
        <v>0.7416666666666667</v>
      </c>
      <c r="U17072" t="s">
        <v>43</v>
      </c>
      <c r="V17072">
        <v>5975</v>
      </c>
      <c r="W17072">
        <v>31</v>
      </c>
      <c r="X17072">
        <v>55</v>
      </c>
      <c r="Y17072">
        <v>17</v>
      </c>
      <c r="Z17072" t="s">
        <v>12</v>
      </c>
      <c r="AA17072" t="s">
        <v>48</v>
      </c>
      <c r="AB17072">
        <v>3.8</v>
      </c>
      <c r="AC17072">
        <v>17</v>
      </c>
      <c r="AD17072" t="s">
        <v>45</v>
      </c>
      <c r="AE17072" s="6">
        <v>45019</v>
      </c>
      <c r="AF17072" t="str">
        <f>_xlfn.IFS(fact_orders[[#This Row],[delivery_time]]&lt;=40,"EARLY",fact_orders[[#This Row],[delivery_time]]&gt;=50,"LATE",TRUE,"ON TIME")</f>
        <v>LATE</v>
      </c>
    </row>
    <row r="17073" spans="16:32" x14ac:dyDescent="0.25">
      <c r="P17073">
        <v>17061</v>
      </c>
      <c r="Q17073">
        <v>125</v>
      </c>
      <c r="R17073">
        <v>2</v>
      </c>
      <c r="S17073" s="6">
        <v>45252</v>
      </c>
      <c r="T17073" s="6">
        <v>0.59305555555555556</v>
      </c>
      <c r="U17073" t="s">
        <v>43</v>
      </c>
      <c r="V17073">
        <v>2054</v>
      </c>
      <c r="W17073">
        <v>38</v>
      </c>
      <c r="X17073">
        <v>37</v>
      </c>
      <c r="Y17073">
        <v>45</v>
      </c>
      <c r="Z17073" t="s">
        <v>17</v>
      </c>
      <c r="AA17073" t="s">
        <v>46</v>
      </c>
      <c r="AB17073">
        <v>4.7</v>
      </c>
      <c r="AC17073">
        <v>45</v>
      </c>
      <c r="AD17073" t="s">
        <v>45</v>
      </c>
      <c r="AE17073" s="6">
        <v>44686</v>
      </c>
      <c r="AF17073" t="str">
        <f>_xlfn.IFS(fact_orders[[#This Row],[delivery_time]]&lt;=40,"EARLY",fact_orders[[#This Row],[delivery_time]]&gt;=50,"LATE",TRUE,"ON TIME")</f>
        <v>EARLY</v>
      </c>
    </row>
    <row r="17074" spans="16:32" x14ac:dyDescent="0.25">
      <c r="P17074">
        <v>17062</v>
      </c>
      <c r="Q17074">
        <v>424</v>
      </c>
      <c r="R17074">
        <v>3</v>
      </c>
      <c r="S17074" s="6">
        <v>45252</v>
      </c>
      <c r="T17074" s="6">
        <v>0.70416666666666672</v>
      </c>
      <c r="U17074" t="s">
        <v>43</v>
      </c>
      <c r="V17074">
        <v>2193</v>
      </c>
      <c r="W17074">
        <v>24</v>
      </c>
      <c r="X17074">
        <v>35</v>
      </c>
      <c r="Y17074">
        <v>28</v>
      </c>
      <c r="Z17074" t="s">
        <v>19</v>
      </c>
      <c r="AA17074" t="s">
        <v>44</v>
      </c>
      <c r="AB17074">
        <v>4</v>
      </c>
      <c r="AC17074">
        <v>28</v>
      </c>
      <c r="AD17074" t="s">
        <v>45</v>
      </c>
      <c r="AE17074" s="6">
        <v>44985</v>
      </c>
      <c r="AF17074" t="str">
        <f>_xlfn.IFS(fact_orders[[#This Row],[delivery_time]]&lt;=40,"EARLY",fact_orders[[#This Row],[delivery_time]]&gt;=50,"LATE",TRUE,"ON TIME")</f>
        <v>EARLY</v>
      </c>
    </row>
    <row r="17075" spans="16:32" x14ac:dyDescent="0.25">
      <c r="P17075">
        <v>17063</v>
      </c>
      <c r="Q17075">
        <v>3</v>
      </c>
      <c r="R17075">
        <v>11</v>
      </c>
      <c r="S17075" s="6">
        <v>45252</v>
      </c>
      <c r="T17075" s="6">
        <v>0.75069444444444444</v>
      </c>
      <c r="U17075" t="s">
        <v>43</v>
      </c>
      <c r="V17075">
        <v>3160</v>
      </c>
      <c r="W17075">
        <v>33</v>
      </c>
      <c r="X17075">
        <v>58</v>
      </c>
      <c r="Z17075" t="s">
        <v>8</v>
      </c>
      <c r="AA17075" t="s">
        <v>48</v>
      </c>
      <c r="AB17075">
        <v>3.3</v>
      </c>
      <c r="AD17075" t="s">
        <v>45</v>
      </c>
      <c r="AE17075" s="6">
        <v>44564</v>
      </c>
      <c r="AF17075" t="str">
        <f>_xlfn.IFS(fact_orders[[#This Row],[delivery_time]]&lt;=40,"EARLY",fact_orders[[#This Row],[delivery_time]]&gt;=50,"LATE",TRUE,"ON TIME")</f>
        <v>LATE</v>
      </c>
    </row>
    <row r="17076" spans="16:32" x14ac:dyDescent="0.25">
      <c r="P17076">
        <v>17064</v>
      </c>
      <c r="Q17076">
        <v>94</v>
      </c>
      <c r="R17076">
        <v>1</v>
      </c>
      <c r="S17076" s="6">
        <v>45252</v>
      </c>
      <c r="T17076" s="6">
        <v>0.69374999999999998</v>
      </c>
      <c r="U17076" t="s">
        <v>43</v>
      </c>
      <c r="V17076">
        <v>5712</v>
      </c>
      <c r="W17076">
        <v>25</v>
      </c>
      <c r="X17076">
        <v>56</v>
      </c>
      <c r="Y17076">
        <v>49</v>
      </c>
      <c r="Z17076" t="s">
        <v>6</v>
      </c>
      <c r="AA17076" t="s">
        <v>48</v>
      </c>
      <c r="AB17076">
        <v>3</v>
      </c>
      <c r="AC17076">
        <v>49</v>
      </c>
      <c r="AD17076" t="s">
        <v>45</v>
      </c>
      <c r="AE17076" s="6">
        <v>44655</v>
      </c>
      <c r="AF17076" t="str">
        <f>_xlfn.IFS(fact_orders[[#This Row],[delivery_time]]&lt;=40,"EARLY",fact_orders[[#This Row],[delivery_time]]&gt;=50,"LATE",TRUE,"ON TIME")</f>
        <v>LATE</v>
      </c>
    </row>
    <row r="17077" spans="16:32" x14ac:dyDescent="0.25">
      <c r="P17077">
        <v>17065</v>
      </c>
      <c r="Q17077">
        <v>103</v>
      </c>
      <c r="R17077">
        <v>15</v>
      </c>
      <c r="S17077" s="6">
        <v>45252</v>
      </c>
      <c r="T17077" s="6">
        <v>0.69236111111111109</v>
      </c>
      <c r="U17077" t="s">
        <v>43</v>
      </c>
      <c r="V17077">
        <v>2003</v>
      </c>
      <c r="W17077">
        <v>18</v>
      </c>
      <c r="X17077">
        <v>58</v>
      </c>
      <c r="Y17077">
        <v>16</v>
      </c>
      <c r="Z17077" t="s">
        <v>12</v>
      </c>
      <c r="AA17077" t="s">
        <v>48</v>
      </c>
      <c r="AB17077">
        <v>3.8</v>
      </c>
      <c r="AC17077">
        <v>16</v>
      </c>
      <c r="AD17077" t="s">
        <v>45</v>
      </c>
      <c r="AE17077" s="6">
        <v>44664</v>
      </c>
      <c r="AF17077" t="str">
        <f>_xlfn.IFS(fact_orders[[#This Row],[delivery_time]]&lt;=40,"EARLY",fact_orders[[#This Row],[delivery_time]]&gt;=50,"LATE",TRUE,"ON TIME")</f>
        <v>LATE</v>
      </c>
    </row>
    <row r="17078" spans="16:32" x14ac:dyDescent="0.25">
      <c r="P17078">
        <v>17066</v>
      </c>
      <c r="Q17078">
        <v>252</v>
      </c>
      <c r="R17078">
        <v>19</v>
      </c>
      <c r="S17078" s="6">
        <v>45252</v>
      </c>
      <c r="T17078" s="6">
        <v>0.82152777777777775</v>
      </c>
      <c r="U17078" t="s">
        <v>43</v>
      </c>
      <c r="V17078">
        <v>3973</v>
      </c>
      <c r="W17078">
        <v>34</v>
      </c>
      <c r="X17078">
        <v>51</v>
      </c>
      <c r="Y17078">
        <v>10</v>
      </c>
      <c r="Z17078" t="s">
        <v>16</v>
      </c>
      <c r="AA17078" t="s">
        <v>49</v>
      </c>
      <c r="AB17078">
        <v>4.5</v>
      </c>
      <c r="AC17078">
        <v>10</v>
      </c>
      <c r="AD17078" t="s">
        <v>45</v>
      </c>
      <c r="AE17078" s="6">
        <v>44813</v>
      </c>
      <c r="AF17078" t="str">
        <f>_xlfn.IFS(fact_orders[[#This Row],[delivery_time]]&lt;=40,"EARLY",fact_orders[[#This Row],[delivery_time]]&gt;=50,"LATE",TRUE,"ON TIME")</f>
        <v>LATE</v>
      </c>
    </row>
    <row r="17079" spans="16:32" x14ac:dyDescent="0.25">
      <c r="P17079">
        <v>17067</v>
      </c>
      <c r="Q17079">
        <v>263</v>
      </c>
      <c r="R17079">
        <v>1</v>
      </c>
      <c r="S17079" s="6">
        <v>45252</v>
      </c>
      <c r="T17079" s="6">
        <v>0.54513888888888884</v>
      </c>
      <c r="U17079" t="s">
        <v>43</v>
      </c>
      <c r="V17079">
        <v>3365</v>
      </c>
      <c r="W17079">
        <v>30</v>
      </c>
      <c r="X17079">
        <v>38</v>
      </c>
      <c r="Z17079" t="s">
        <v>6</v>
      </c>
      <c r="AA17079" t="s">
        <v>48</v>
      </c>
      <c r="AB17079">
        <v>3</v>
      </c>
      <c r="AD17079" t="s">
        <v>45</v>
      </c>
      <c r="AE17079" s="6">
        <v>44824</v>
      </c>
      <c r="AF17079" t="str">
        <f>_xlfn.IFS(fact_orders[[#This Row],[delivery_time]]&lt;=40,"EARLY",fact_orders[[#This Row],[delivery_time]]&gt;=50,"LATE",TRUE,"ON TIME")</f>
        <v>EARLY</v>
      </c>
    </row>
    <row r="17080" spans="16:32" x14ac:dyDescent="0.25">
      <c r="P17080">
        <v>17068</v>
      </c>
      <c r="Q17080">
        <v>407</v>
      </c>
      <c r="R17080">
        <v>3</v>
      </c>
      <c r="S17080" s="6">
        <v>45252</v>
      </c>
      <c r="T17080" s="6">
        <v>0.64375000000000004</v>
      </c>
      <c r="U17080" t="s">
        <v>43</v>
      </c>
      <c r="V17080">
        <v>4962</v>
      </c>
      <c r="W17080">
        <v>20</v>
      </c>
      <c r="X17080">
        <v>31</v>
      </c>
      <c r="Y17080">
        <v>16</v>
      </c>
      <c r="Z17080" t="s">
        <v>19</v>
      </c>
      <c r="AA17080" t="s">
        <v>44</v>
      </c>
      <c r="AB17080">
        <v>4</v>
      </c>
      <c r="AC17080">
        <v>16</v>
      </c>
      <c r="AD17080" t="s">
        <v>45</v>
      </c>
      <c r="AE17080" s="6">
        <v>44968</v>
      </c>
      <c r="AF17080" t="str">
        <f>_xlfn.IFS(fact_orders[[#This Row],[delivery_time]]&lt;=40,"EARLY",fact_orders[[#This Row],[delivery_time]]&gt;=50,"LATE",TRUE,"ON TIME")</f>
        <v>EARLY</v>
      </c>
    </row>
    <row r="17081" spans="16:32" x14ac:dyDescent="0.25">
      <c r="P17081">
        <v>17069</v>
      </c>
      <c r="Q17081">
        <v>85</v>
      </c>
      <c r="R17081">
        <v>1</v>
      </c>
      <c r="S17081" s="6">
        <v>45252</v>
      </c>
      <c r="T17081" s="6">
        <v>0.52222222222222225</v>
      </c>
      <c r="U17081" t="s">
        <v>43</v>
      </c>
      <c r="V17081">
        <v>2903</v>
      </c>
      <c r="W17081">
        <v>21</v>
      </c>
      <c r="X17081">
        <v>37</v>
      </c>
      <c r="Y17081">
        <v>42</v>
      </c>
      <c r="Z17081" t="s">
        <v>6</v>
      </c>
      <c r="AA17081" t="s">
        <v>48</v>
      </c>
      <c r="AB17081">
        <v>3</v>
      </c>
      <c r="AC17081">
        <v>42</v>
      </c>
      <c r="AD17081" t="s">
        <v>45</v>
      </c>
      <c r="AE17081" s="6">
        <v>44646</v>
      </c>
      <c r="AF17081" t="str">
        <f>_xlfn.IFS(fact_orders[[#This Row],[delivery_time]]&lt;=40,"EARLY",fact_orders[[#This Row],[delivery_time]]&gt;=50,"LATE",TRUE,"ON TIME")</f>
        <v>EARLY</v>
      </c>
    </row>
    <row r="17082" spans="16:32" x14ac:dyDescent="0.25">
      <c r="P17082">
        <v>17070</v>
      </c>
      <c r="Q17082">
        <v>220</v>
      </c>
      <c r="R17082">
        <v>20</v>
      </c>
      <c r="S17082" s="6">
        <v>45252</v>
      </c>
      <c r="T17082" s="6">
        <v>0.85416666666666663</v>
      </c>
      <c r="U17082" t="s">
        <v>43</v>
      </c>
      <c r="V17082">
        <v>5763</v>
      </c>
      <c r="W17082">
        <v>31</v>
      </c>
      <c r="X17082">
        <v>39</v>
      </c>
      <c r="Y17082">
        <v>11</v>
      </c>
      <c r="Z17082" t="s">
        <v>18</v>
      </c>
      <c r="AA17082" t="s">
        <v>48</v>
      </c>
      <c r="AB17082">
        <v>3.8</v>
      </c>
      <c r="AC17082">
        <v>11</v>
      </c>
      <c r="AD17082" t="s">
        <v>45</v>
      </c>
      <c r="AE17082" s="6">
        <v>44781</v>
      </c>
      <c r="AF17082" t="str">
        <f>_xlfn.IFS(fact_orders[[#This Row],[delivery_time]]&lt;=40,"EARLY",fact_orders[[#This Row],[delivery_time]]&gt;=50,"LATE",TRUE,"ON TIME")</f>
        <v>EARLY</v>
      </c>
    </row>
    <row r="17083" spans="16:32" x14ac:dyDescent="0.25">
      <c r="P17083">
        <v>17071</v>
      </c>
      <c r="Q17083">
        <v>225</v>
      </c>
      <c r="R17083">
        <v>5</v>
      </c>
      <c r="S17083" s="6">
        <v>45252</v>
      </c>
      <c r="T17083" s="6">
        <v>0.48680555555555555</v>
      </c>
      <c r="U17083" t="s">
        <v>43</v>
      </c>
      <c r="V17083">
        <v>2785</v>
      </c>
      <c r="W17083">
        <v>23</v>
      </c>
      <c r="X17083">
        <v>33</v>
      </c>
      <c r="Y17083">
        <v>14</v>
      </c>
      <c r="Z17083" t="s">
        <v>21</v>
      </c>
      <c r="AA17083" t="s">
        <v>46</v>
      </c>
      <c r="AB17083">
        <v>3</v>
      </c>
      <c r="AC17083">
        <v>14</v>
      </c>
      <c r="AD17083" t="s">
        <v>45</v>
      </c>
      <c r="AE17083" s="6">
        <v>44786</v>
      </c>
      <c r="AF17083" t="str">
        <f>_xlfn.IFS(fact_orders[[#This Row],[delivery_time]]&lt;=40,"EARLY",fact_orders[[#This Row],[delivery_time]]&gt;=50,"LATE",TRUE,"ON TIME")</f>
        <v>EARLY</v>
      </c>
    </row>
    <row r="17084" spans="16:32" x14ac:dyDescent="0.25">
      <c r="P17084">
        <v>17072</v>
      </c>
      <c r="Q17084">
        <v>76</v>
      </c>
      <c r="R17084">
        <v>16</v>
      </c>
      <c r="S17084" s="6">
        <v>45252</v>
      </c>
      <c r="T17084" s="6">
        <v>0.70902777777777781</v>
      </c>
      <c r="U17084" t="s">
        <v>43</v>
      </c>
      <c r="V17084">
        <v>4561</v>
      </c>
      <c r="W17084">
        <v>35</v>
      </c>
      <c r="X17084">
        <v>34</v>
      </c>
      <c r="Y17084">
        <v>18</v>
      </c>
      <c r="Z17084" t="s">
        <v>13</v>
      </c>
      <c r="AA17084" t="s">
        <v>47</v>
      </c>
      <c r="AB17084">
        <v>3.4</v>
      </c>
      <c r="AC17084">
        <v>18</v>
      </c>
      <c r="AD17084" t="s">
        <v>45</v>
      </c>
      <c r="AE17084" s="6">
        <v>44637</v>
      </c>
      <c r="AF17084" t="str">
        <f>_xlfn.IFS(fact_orders[[#This Row],[delivery_time]]&lt;=40,"EARLY",fact_orders[[#This Row],[delivery_time]]&gt;=50,"LATE",TRUE,"ON TIME")</f>
        <v>EARLY</v>
      </c>
    </row>
    <row r="17085" spans="16:32" x14ac:dyDescent="0.25">
      <c r="P17085">
        <v>17073</v>
      </c>
      <c r="Q17085">
        <v>99</v>
      </c>
      <c r="R17085">
        <v>20</v>
      </c>
      <c r="S17085" s="6">
        <v>45252</v>
      </c>
      <c r="T17085" s="6">
        <v>0.48125000000000001</v>
      </c>
      <c r="U17085" t="s">
        <v>43</v>
      </c>
      <c r="V17085">
        <v>3555</v>
      </c>
      <c r="W17085">
        <v>26</v>
      </c>
      <c r="X17085">
        <v>33</v>
      </c>
      <c r="Y17085">
        <v>16</v>
      </c>
      <c r="Z17085" t="s">
        <v>18</v>
      </c>
      <c r="AA17085" t="s">
        <v>48</v>
      </c>
      <c r="AB17085">
        <v>3.8</v>
      </c>
      <c r="AC17085">
        <v>16</v>
      </c>
      <c r="AD17085" t="s">
        <v>45</v>
      </c>
      <c r="AE17085" s="6">
        <v>44660</v>
      </c>
      <c r="AF17085" t="str">
        <f>_xlfn.IFS(fact_orders[[#This Row],[delivery_time]]&lt;=40,"EARLY",fact_orders[[#This Row],[delivery_time]]&gt;=50,"LATE",TRUE,"ON TIME")</f>
        <v>EARLY</v>
      </c>
    </row>
    <row r="17086" spans="16:32" x14ac:dyDescent="0.25">
      <c r="P17086">
        <v>17074</v>
      </c>
      <c r="Q17086">
        <v>151</v>
      </c>
      <c r="R17086">
        <v>1</v>
      </c>
      <c r="S17086" s="6">
        <v>45252</v>
      </c>
      <c r="T17086" s="6">
        <v>0.70138888888888884</v>
      </c>
      <c r="U17086" t="s">
        <v>43</v>
      </c>
      <c r="V17086">
        <v>2684</v>
      </c>
      <c r="W17086">
        <v>18</v>
      </c>
      <c r="X17086">
        <v>48</v>
      </c>
      <c r="Y17086">
        <v>45</v>
      </c>
      <c r="Z17086" t="s">
        <v>6</v>
      </c>
      <c r="AA17086" t="s">
        <v>48</v>
      </c>
      <c r="AB17086">
        <v>3</v>
      </c>
      <c r="AC17086">
        <v>45</v>
      </c>
      <c r="AD17086" t="s">
        <v>45</v>
      </c>
      <c r="AE17086" s="6">
        <v>44712</v>
      </c>
      <c r="AF17086" t="str">
        <f>_xlfn.IFS(fact_orders[[#This Row],[delivery_time]]&lt;=40,"EARLY",fact_orders[[#This Row],[delivery_time]]&gt;=50,"LATE",TRUE,"ON TIME")</f>
        <v>ON TIME</v>
      </c>
    </row>
    <row r="17087" spans="16:32" x14ac:dyDescent="0.25">
      <c r="P17087">
        <v>17075</v>
      </c>
      <c r="Q17087">
        <v>383</v>
      </c>
      <c r="R17087">
        <v>15</v>
      </c>
      <c r="S17087" s="6">
        <v>45252</v>
      </c>
      <c r="T17087" s="6">
        <v>0.83611111111111114</v>
      </c>
      <c r="U17087" t="s">
        <v>43</v>
      </c>
      <c r="V17087">
        <v>5263</v>
      </c>
      <c r="W17087">
        <v>38</v>
      </c>
      <c r="X17087">
        <v>47</v>
      </c>
      <c r="Y17087">
        <v>48</v>
      </c>
      <c r="Z17087" t="s">
        <v>12</v>
      </c>
      <c r="AA17087" t="s">
        <v>48</v>
      </c>
      <c r="AB17087">
        <v>3.8</v>
      </c>
      <c r="AC17087">
        <v>48</v>
      </c>
      <c r="AD17087" t="s">
        <v>45</v>
      </c>
      <c r="AE17087" s="6">
        <v>44944</v>
      </c>
      <c r="AF17087" t="str">
        <f>_xlfn.IFS(fact_orders[[#This Row],[delivery_time]]&lt;=40,"EARLY",fact_orders[[#This Row],[delivery_time]]&gt;=50,"LATE",TRUE,"ON TIME")</f>
        <v>ON TIME</v>
      </c>
    </row>
    <row r="17088" spans="16:32" x14ac:dyDescent="0.25">
      <c r="P17088">
        <v>17076</v>
      </c>
      <c r="Q17088">
        <v>434</v>
      </c>
      <c r="R17088">
        <v>8</v>
      </c>
      <c r="S17088" s="6">
        <v>45252</v>
      </c>
      <c r="T17088" s="6">
        <v>0.77986111111111112</v>
      </c>
      <c r="U17088" t="s">
        <v>43</v>
      </c>
      <c r="V17088">
        <v>3759</v>
      </c>
      <c r="W17088">
        <v>35</v>
      </c>
      <c r="X17088">
        <v>40</v>
      </c>
      <c r="Y17088">
        <v>14</v>
      </c>
      <c r="Z17088" t="s">
        <v>24</v>
      </c>
      <c r="AA17088" t="s">
        <v>44</v>
      </c>
      <c r="AB17088">
        <v>4.2</v>
      </c>
      <c r="AC17088">
        <v>14</v>
      </c>
      <c r="AD17088" t="s">
        <v>45</v>
      </c>
      <c r="AE17088" s="6">
        <v>44995</v>
      </c>
      <c r="AF17088" t="str">
        <f>_xlfn.IFS(fact_orders[[#This Row],[delivery_time]]&lt;=40,"EARLY",fact_orders[[#This Row],[delivery_time]]&gt;=50,"LATE",TRUE,"ON TIME")</f>
        <v>EARLY</v>
      </c>
    </row>
    <row r="17089" spans="16:32" x14ac:dyDescent="0.25">
      <c r="P17089">
        <v>17077</v>
      </c>
      <c r="Q17089">
        <v>466</v>
      </c>
      <c r="R17089">
        <v>11</v>
      </c>
      <c r="S17089" s="6">
        <v>45252</v>
      </c>
      <c r="T17089" s="6">
        <v>0.60416666666666663</v>
      </c>
      <c r="U17089" t="s">
        <v>43</v>
      </c>
      <c r="V17089">
        <v>2893</v>
      </c>
      <c r="W17089">
        <v>39</v>
      </c>
      <c r="X17089">
        <v>53</v>
      </c>
      <c r="Y17089">
        <v>25</v>
      </c>
      <c r="Z17089" t="s">
        <v>8</v>
      </c>
      <c r="AA17089" t="s">
        <v>48</v>
      </c>
      <c r="AB17089">
        <v>3.3</v>
      </c>
      <c r="AC17089">
        <v>25</v>
      </c>
      <c r="AD17089" t="s">
        <v>45</v>
      </c>
      <c r="AE17089" s="6">
        <v>45027</v>
      </c>
      <c r="AF17089" t="str">
        <f>_xlfn.IFS(fact_orders[[#This Row],[delivery_time]]&lt;=40,"EARLY",fact_orders[[#This Row],[delivery_time]]&gt;=50,"LATE",TRUE,"ON TIME")</f>
        <v>LATE</v>
      </c>
    </row>
    <row r="17090" spans="16:32" x14ac:dyDescent="0.25">
      <c r="P17090">
        <v>17078</v>
      </c>
      <c r="Q17090">
        <v>488</v>
      </c>
      <c r="R17090">
        <v>18</v>
      </c>
      <c r="S17090" s="6">
        <v>45252</v>
      </c>
      <c r="T17090" s="6">
        <v>0.63611111111111107</v>
      </c>
      <c r="U17090" t="s">
        <v>43</v>
      </c>
      <c r="V17090">
        <v>2620</v>
      </c>
      <c r="W17090">
        <v>37</v>
      </c>
      <c r="X17090">
        <v>38</v>
      </c>
      <c r="Y17090">
        <v>31</v>
      </c>
      <c r="Z17090" t="s">
        <v>15</v>
      </c>
      <c r="AA17090" t="s">
        <v>46</v>
      </c>
      <c r="AB17090">
        <v>3.1</v>
      </c>
      <c r="AC17090">
        <v>31</v>
      </c>
      <c r="AD17090" t="s">
        <v>45</v>
      </c>
      <c r="AE17090" s="6">
        <v>45049</v>
      </c>
      <c r="AF17090" t="str">
        <f>_xlfn.IFS(fact_orders[[#This Row],[delivery_time]]&lt;=40,"EARLY",fact_orders[[#This Row],[delivery_time]]&gt;=50,"LATE",TRUE,"ON TIME")</f>
        <v>EARLY</v>
      </c>
    </row>
    <row r="17091" spans="16:32" x14ac:dyDescent="0.25">
      <c r="P17091">
        <v>17079</v>
      </c>
      <c r="Q17091">
        <v>156</v>
      </c>
      <c r="R17091">
        <v>7</v>
      </c>
      <c r="S17091" s="6">
        <v>45252</v>
      </c>
      <c r="T17091" s="6">
        <v>0.45902777777777776</v>
      </c>
      <c r="U17091" t="s">
        <v>43</v>
      </c>
      <c r="V17091">
        <v>4091</v>
      </c>
      <c r="W17091">
        <v>16</v>
      </c>
      <c r="X17091">
        <v>53</v>
      </c>
      <c r="Y17091">
        <v>38</v>
      </c>
      <c r="Z17091" t="s">
        <v>23</v>
      </c>
      <c r="AA17091" t="s">
        <v>44</v>
      </c>
      <c r="AB17091">
        <v>3.4</v>
      </c>
      <c r="AC17091">
        <v>38</v>
      </c>
      <c r="AD17091" t="s">
        <v>45</v>
      </c>
      <c r="AE17091" s="6">
        <v>44717</v>
      </c>
      <c r="AF17091" t="str">
        <f>_xlfn.IFS(fact_orders[[#This Row],[delivery_time]]&lt;=40,"EARLY",fact_orders[[#This Row],[delivery_time]]&gt;=50,"LATE",TRUE,"ON TIME")</f>
        <v>LATE</v>
      </c>
    </row>
    <row r="17092" spans="16:32" x14ac:dyDescent="0.25">
      <c r="P17092">
        <v>17080</v>
      </c>
      <c r="Q17092">
        <v>248</v>
      </c>
      <c r="R17092">
        <v>1</v>
      </c>
      <c r="S17092" s="6">
        <v>45252</v>
      </c>
      <c r="T17092" s="6">
        <v>0.48333333333333334</v>
      </c>
      <c r="U17092" t="s">
        <v>43</v>
      </c>
      <c r="V17092">
        <v>3336</v>
      </c>
      <c r="W17092">
        <v>25</v>
      </c>
      <c r="X17092">
        <v>55</v>
      </c>
      <c r="Y17092">
        <v>22</v>
      </c>
      <c r="Z17092" t="s">
        <v>6</v>
      </c>
      <c r="AA17092" t="s">
        <v>48</v>
      </c>
      <c r="AB17092">
        <v>3</v>
      </c>
      <c r="AC17092">
        <v>22</v>
      </c>
      <c r="AD17092" t="s">
        <v>45</v>
      </c>
      <c r="AE17092" s="6">
        <v>44809</v>
      </c>
      <c r="AF17092" t="str">
        <f>_xlfn.IFS(fact_orders[[#This Row],[delivery_time]]&lt;=40,"EARLY",fact_orders[[#This Row],[delivery_time]]&gt;=50,"LATE",TRUE,"ON TIME")</f>
        <v>LATE</v>
      </c>
    </row>
    <row r="17093" spans="16:32" x14ac:dyDescent="0.25">
      <c r="P17093">
        <v>17081</v>
      </c>
      <c r="Q17093">
        <v>72</v>
      </c>
      <c r="R17093">
        <v>17</v>
      </c>
      <c r="S17093" s="6">
        <v>45253</v>
      </c>
      <c r="T17093" s="6">
        <v>0.74027777777777781</v>
      </c>
      <c r="U17093" t="s">
        <v>43</v>
      </c>
      <c r="V17093">
        <v>5334</v>
      </c>
      <c r="W17093">
        <v>29</v>
      </c>
      <c r="X17093">
        <v>43</v>
      </c>
      <c r="Y17093">
        <v>27</v>
      </c>
      <c r="Z17093" t="s">
        <v>14</v>
      </c>
      <c r="AA17093" t="s">
        <v>48</v>
      </c>
      <c r="AB17093">
        <v>4</v>
      </c>
      <c r="AC17093">
        <v>27</v>
      </c>
      <c r="AD17093" t="s">
        <v>45</v>
      </c>
      <c r="AE17093" s="6">
        <v>44633</v>
      </c>
      <c r="AF17093" t="str">
        <f>_xlfn.IFS(fact_orders[[#This Row],[delivery_time]]&lt;=40,"EARLY",fact_orders[[#This Row],[delivery_time]]&gt;=50,"LATE",TRUE,"ON TIME")</f>
        <v>ON TIME</v>
      </c>
    </row>
    <row r="17094" spans="16:32" x14ac:dyDescent="0.25">
      <c r="P17094">
        <v>17082</v>
      </c>
      <c r="Q17094">
        <v>110</v>
      </c>
      <c r="R17094">
        <v>15</v>
      </c>
      <c r="S17094" s="6">
        <v>45253</v>
      </c>
      <c r="T17094" s="6">
        <v>0.85763888888888884</v>
      </c>
      <c r="U17094" t="s">
        <v>43</v>
      </c>
      <c r="V17094">
        <v>3229</v>
      </c>
      <c r="W17094">
        <v>36</v>
      </c>
      <c r="X17094">
        <v>38</v>
      </c>
      <c r="Z17094" t="s">
        <v>12</v>
      </c>
      <c r="AA17094" t="s">
        <v>48</v>
      </c>
      <c r="AB17094">
        <v>3.8</v>
      </c>
      <c r="AD17094" t="s">
        <v>45</v>
      </c>
      <c r="AE17094" s="6">
        <v>44671</v>
      </c>
      <c r="AF17094" t="str">
        <f>_xlfn.IFS(fact_orders[[#This Row],[delivery_time]]&lt;=40,"EARLY",fact_orders[[#This Row],[delivery_time]]&gt;=50,"LATE",TRUE,"ON TIME")</f>
        <v>EARLY</v>
      </c>
    </row>
    <row r="17095" spans="16:32" x14ac:dyDescent="0.25">
      <c r="P17095">
        <v>17083</v>
      </c>
      <c r="Q17095">
        <v>127</v>
      </c>
      <c r="R17095">
        <v>14</v>
      </c>
      <c r="S17095" s="6">
        <v>45253</v>
      </c>
      <c r="T17095" s="6">
        <v>0.54722222222222228</v>
      </c>
      <c r="U17095" t="s">
        <v>43</v>
      </c>
      <c r="V17095">
        <v>2352</v>
      </c>
      <c r="W17095">
        <v>37</v>
      </c>
      <c r="X17095">
        <v>33</v>
      </c>
      <c r="Y17095">
        <v>47</v>
      </c>
      <c r="Z17095" t="s">
        <v>11</v>
      </c>
      <c r="AA17095" t="s">
        <v>47</v>
      </c>
      <c r="AB17095">
        <v>4.4000000000000004</v>
      </c>
      <c r="AC17095">
        <v>47</v>
      </c>
      <c r="AD17095" t="s">
        <v>45</v>
      </c>
      <c r="AE17095" s="6">
        <v>44688</v>
      </c>
      <c r="AF17095" t="str">
        <f>_xlfn.IFS(fact_orders[[#This Row],[delivery_time]]&lt;=40,"EARLY",fact_orders[[#This Row],[delivery_time]]&gt;=50,"LATE",TRUE,"ON TIME")</f>
        <v>EARLY</v>
      </c>
    </row>
    <row r="17096" spans="16:32" x14ac:dyDescent="0.25">
      <c r="P17096">
        <v>17084</v>
      </c>
      <c r="Q17096">
        <v>230</v>
      </c>
      <c r="R17096">
        <v>1</v>
      </c>
      <c r="S17096" s="6">
        <v>45253</v>
      </c>
      <c r="T17096" s="6">
        <v>0.66041666666666665</v>
      </c>
      <c r="U17096" t="s">
        <v>43</v>
      </c>
      <c r="V17096">
        <v>5738</v>
      </c>
      <c r="W17096">
        <v>28</v>
      </c>
      <c r="X17096">
        <v>44</v>
      </c>
      <c r="Y17096">
        <v>8</v>
      </c>
      <c r="Z17096" t="s">
        <v>6</v>
      </c>
      <c r="AA17096" t="s">
        <v>48</v>
      </c>
      <c r="AB17096">
        <v>3</v>
      </c>
      <c r="AC17096">
        <v>8</v>
      </c>
      <c r="AD17096" t="s">
        <v>45</v>
      </c>
      <c r="AE17096" s="6">
        <v>44791</v>
      </c>
      <c r="AF17096" t="str">
        <f>_xlfn.IFS(fact_orders[[#This Row],[delivery_time]]&lt;=40,"EARLY",fact_orders[[#This Row],[delivery_time]]&gt;=50,"LATE",TRUE,"ON TIME")</f>
        <v>ON TIME</v>
      </c>
    </row>
    <row r="17097" spans="16:32" x14ac:dyDescent="0.25">
      <c r="P17097">
        <v>17085</v>
      </c>
      <c r="Q17097">
        <v>88</v>
      </c>
      <c r="R17097">
        <v>16</v>
      </c>
      <c r="S17097" s="6">
        <v>45253</v>
      </c>
      <c r="T17097" s="6">
        <v>0.44513888888888886</v>
      </c>
      <c r="U17097" t="s">
        <v>43</v>
      </c>
      <c r="V17097">
        <v>4891</v>
      </c>
      <c r="W17097">
        <v>23</v>
      </c>
      <c r="X17097">
        <v>36</v>
      </c>
      <c r="Y17097">
        <v>8</v>
      </c>
      <c r="Z17097" t="s">
        <v>13</v>
      </c>
      <c r="AA17097" t="s">
        <v>47</v>
      </c>
      <c r="AB17097">
        <v>3.4</v>
      </c>
      <c r="AC17097">
        <v>8</v>
      </c>
      <c r="AD17097" t="s">
        <v>45</v>
      </c>
      <c r="AE17097" s="6">
        <v>44649</v>
      </c>
      <c r="AF17097" t="str">
        <f>_xlfn.IFS(fact_orders[[#This Row],[delivery_time]]&lt;=40,"EARLY",fact_orders[[#This Row],[delivery_time]]&gt;=50,"LATE",TRUE,"ON TIME")</f>
        <v>EARLY</v>
      </c>
    </row>
    <row r="17098" spans="16:32" x14ac:dyDescent="0.25">
      <c r="P17098">
        <v>17086</v>
      </c>
      <c r="Q17098">
        <v>298</v>
      </c>
      <c r="R17098">
        <v>3</v>
      </c>
      <c r="S17098" s="6">
        <v>45253</v>
      </c>
      <c r="T17098" s="6">
        <v>0.46388888888888891</v>
      </c>
      <c r="U17098" t="s">
        <v>43</v>
      </c>
      <c r="V17098">
        <v>2816</v>
      </c>
      <c r="W17098">
        <v>36</v>
      </c>
      <c r="X17098">
        <v>39</v>
      </c>
      <c r="Z17098" t="s">
        <v>19</v>
      </c>
      <c r="AA17098" t="s">
        <v>44</v>
      </c>
      <c r="AB17098">
        <v>4</v>
      </c>
      <c r="AD17098" t="s">
        <v>45</v>
      </c>
      <c r="AE17098" s="6">
        <v>44859</v>
      </c>
      <c r="AF17098" t="str">
        <f>_xlfn.IFS(fact_orders[[#This Row],[delivery_time]]&lt;=40,"EARLY",fact_orders[[#This Row],[delivery_time]]&gt;=50,"LATE",TRUE,"ON TIME")</f>
        <v>EARLY</v>
      </c>
    </row>
    <row r="17099" spans="16:32" x14ac:dyDescent="0.25">
      <c r="P17099">
        <v>17087</v>
      </c>
      <c r="Q17099">
        <v>12</v>
      </c>
      <c r="R17099">
        <v>4</v>
      </c>
      <c r="S17099" s="6">
        <v>45253</v>
      </c>
      <c r="T17099" s="6">
        <v>0.81319444444444444</v>
      </c>
      <c r="U17099" t="s">
        <v>43</v>
      </c>
      <c r="V17099">
        <v>2894</v>
      </c>
      <c r="W17099">
        <v>31</v>
      </c>
      <c r="X17099">
        <v>57</v>
      </c>
      <c r="Y17099">
        <v>37</v>
      </c>
      <c r="Z17099" t="s">
        <v>20</v>
      </c>
      <c r="AA17099" t="s">
        <v>46</v>
      </c>
      <c r="AB17099">
        <v>3.7</v>
      </c>
      <c r="AC17099">
        <v>37</v>
      </c>
      <c r="AD17099" t="s">
        <v>45</v>
      </c>
      <c r="AE17099" s="6">
        <v>44573</v>
      </c>
      <c r="AF17099" t="str">
        <f>_xlfn.IFS(fact_orders[[#This Row],[delivery_time]]&lt;=40,"EARLY",fact_orders[[#This Row],[delivery_time]]&gt;=50,"LATE",TRUE,"ON TIME")</f>
        <v>LATE</v>
      </c>
    </row>
    <row r="17100" spans="16:32" x14ac:dyDescent="0.25">
      <c r="P17100">
        <v>17088</v>
      </c>
      <c r="Q17100">
        <v>374</v>
      </c>
      <c r="R17100">
        <v>6</v>
      </c>
      <c r="S17100" s="6">
        <v>45253</v>
      </c>
      <c r="T17100" s="6">
        <v>0.58819444444444446</v>
      </c>
      <c r="U17100" t="s">
        <v>43</v>
      </c>
      <c r="V17100">
        <v>5343</v>
      </c>
      <c r="W17100">
        <v>17</v>
      </c>
      <c r="X17100">
        <v>49</v>
      </c>
      <c r="Y17100">
        <v>2</v>
      </c>
      <c r="Z17100" t="s">
        <v>22</v>
      </c>
      <c r="AA17100" t="s">
        <v>47</v>
      </c>
      <c r="AB17100">
        <v>3.4</v>
      </c>
      <c r="AC17100">
        <v>2</v>
      </c>
      <c r="AD17100" t="s">
        <v>45</v>
      </c>
      <c r="AE17100" s="6">
        <v>44935</v>
      </c>
      <c r="AF17100" t="str">
        <f>_xlfn.IFS(fact_orders[[#This Row],[delivery_time]]&lt;=40,"EARLY",fact_orders[[#This Row],[delivery_time]]&gt;=50,"LATE",TRUE,"ON TIME")</f>
        <v>ON TIME</v>
      </c>
    </row>
    <row r="17101" spans="16:32" x14ac:dyDescent="0.25">
      <c r="P17101">
        <v>17089</v>
      </c>
      <c r="Q17101">
        <v>228</v>
      </c>
      <c r="R17101">
        <v>1</v>
      </c>
      <c r="S17101" s="6">
        <v>45253</v>
      </c>
      <c r="T17101" s="6">
        <v>0.64652777777777781</v>
      </c>
      <c r="U17101" t="s">
        <v>43</v>
      </c>
      <c r="V17101">
        <v>5345</v>
      </c>
      <c r="W17101">
        <v>18</v>
      </c>
      <c r="X17101">
        <v>55</v>
      </c>
      <c r="Y17101">
        <v>9</v>
      </c>
      <c r="Z17101" t="s">
        <v>6</v>
      </c>
      <c r="AA17101" t="s">
        <v>48</v>
      </c>
      <c r="AB17101">
        <v>3</v>
      </c>
      <c r="AC17101">
        <v>9</v>
      </c>
      <c r="AD17101" t="s">
        <v>45</v>
      </c>
      <c r="AE17101" s="6">
        <v>44789</v>
      </c>
      <c r="AF17101" t="str">
        <f>_xlfn.IFS(fact_orders[[#This Row],[delivery_time]]&lt;=40,"EARLY",fact_orders[[#This Row],[delivery_time]]&gt;=50,"LATE",TRUE,"ON TIME")</f>
        <v>LATE</v>
      </c>
    </row>
    <row r="17102" spans="16:32" x14ac:dyDescent="0.25">
      <c r="P17102">
        <v>17090</v>
      </c>
      <c r="Q17102">
        <v>348</v>
      </c>
      <c r="R17102">
        <v>3</v>
      </c>
      <c r="S17102" s="6">
        <v>45253</v>
      </c>
      <c r="T17102" s="6">
        <v>0.5229166666666667</v>
      </c>
      <c r="U17102" t="s">
        <v>43</v>
      </c>
      <c r="V17102">
        <v>5959</v>
      </c>
      <c r="W17102">
        <v>16</v>
      </c>
      <c r="X17102">
        <v>43</v>
      </c>
      <c r="Y17102">
        <v>44</v>
      </c>
      <c r="Z17102" t="s">
        <v>19</v>
      </c>
      <c r="AA17102" t="s">
        <v>44</v>
      </c>
      <c r="AB17102">
        <v>4</v>
      </c>
      <c r="AC17102">
        <v>44</v>
      </c>
      <c r="AD17102" t="s">
        <v>45</v>
      </c>
      <c r="AE17102" s="6">
        <v>44909</v>
      </c>
      <c r="AF17102" t="str">
        <f>_xlfn.IFS(fact_orders[[#This Row],[delivery_time]]&lt;=40,"EARLY",fact_orders[[#This Row],[delivery_time]]&gt;=50,"LATE",TRUE,"ON TIME")</f>
        <v>ON TIME</v>
      </c>
    </row>
    <row r="17103" spans="16:32" x14ac:dyDescent="0.25">
      <c r="P17103">
        <v>17091</v>
      </c>
      <c r="Q17103">
        <v>165</v>
      </c>
      <c r="R17103">
        <v>1</v>
      </c>
      <c r="S17103" s="6">
        <v>45253</v>
      </c>
      <c r="T17103" s="6">
        <v>0.65</v>
      </c>
      <c r="U17103" t="s">
        <v>43</v>
      </c>
      <c r="V17103">
        <v>2187</v>
      </c>
      <c r="W17103">
        <v>26</v>
      </c>
      <c r="X17103">
        <v>46</v>
      </c>
      <c r="Z17103" t="s">
        <v>6</v>
      </c>
      <c r="AA17103" t="s">
        <v>48</v>
      </c>
      <c r="AB17103">
        <v>3</v>
      </c>
      <c r="AD17103" t="s">
        <v>45</v>
      </c>
      <c r="AE17103" s="6">
        <v>44726</v>
      </c>
      <c r="AF17103" t="str">
        <f>_xlfn.IFS(fact_orders[[#This Row],[delivery_time]]&lt;=40,"EARLY",fact_orders[[#This Row],[delivery_time]]&gt;=50,"LATE",TRUE,"ON TIME")</f>
        <v>ON TIME</v>
      </c>
    </row>
    <row r="17104" spans="16:32" x14ac:dyDescent="0.25">
      <c r="P17104">
        <v>17092</v>
      </c>
      <c r="Q17104">
        <v>395</v>
      </c>
      <c r="R17104">
        <v>19</v>
      </c>
      <c r="S17104" s="6">
        <v>45253</v>
      </c>
      <c r="T17104" s="6">
        <v>0.49791666666666667</v>
      </c>
      <c r="U17104" t="s">
        <v>43</v>
      </c>
      <c r="V17104">
        <v>4648</v>
      </c>
      <c r="W17104">
        <v>30</v>
      </c>
      <c r="X17104">
        <v>52</v>
      </c>
      <c r="Y17104">
        <v>17</v>
      </c>
      <c r="Z17104" t="s">
        <v>16</v>
      </c>
      <c r="AA17104" t="s">
        <v>49</v>
      </c>
      <c r="AB17104">
        <v>4.5</v>
      </c>
      <c r="AC17104">
        <v>17</v>
      </c>
      <c r="AD17104" t="s">
        <v>45</v>
      </c>
      <c r="AE17104" s="6">
        <v>44956</v>
      </c>
      <c r="AF17104" t="str">
        <f>_xlfn.IFS(fact_orders[[#This Row],[delivery_time]]&lt;=40,"EARLY",fact_orders[[#This Row],[delivery_time]]&gt;=50,"LATE",TRUE,"ON TIME")</f>
        <v>LATE</v>
      </c>
    </row>
    <row r="17105" spans="16:32" x14ac:dyDescent="0.25">
      <c r="P17105">
        <v>17093</v>
      </c>
      <c r="Q17105">
        <v>68</v>
      </c>
      <c r="R17105">
        <v>6</v>
      </c>
      <c r="S17105" s="6">
        <v>45253</v>
      </c>
      <c r="T17105" s="6">
        <v>0.72152777777777777</v>
      </c>
      <c r="U17105" t="s">
        <v>43</v>
      </c>
      <c r="V17105">
        <v>3282</v>
      </c>
      <c r="W17105">
        <v>23</v>
      </c>
      <c r="X17105">
        <v>37</v>
      </c>
      <c r="Y17105">
        <v>19</v>
      </c>
      <c r="Z17105" t="s">
        <v>22</v>
      </c>
      <c r="AA17105" t="s">
        <v>47</v>
      </c>
      <c r="AB17105">
        <v>3.4</v>
      </c>
      <c r="AC17105">
        <v>19</v>
      </c>
      <c r="AD17105" t="s">
        <v>45</v>
      </c>
      <c r="AE17105" s="6">
        <v>44629</v>
      </c>
      <c r="AF17105" t="str">
        <f>_xlfn.IFS(fact_orders[[#This Row],[delivery_time]]&lt;=40,"EARLY",fact_orders[[#This Row],[delivery_time]]&gt;=50,"LATE",TRUE,"ON TIME")</f>
        <v>EARLY</v>
      </c>
    </row>
    <row r="17106" spans="16:32" x14ac:dyDescent="0.25">
      <c r="P17106">
        <v>17094</v>
      </c>
      <c r="Q17106">
        <v>83</v>
      </c>
      <c r="R17106">
        <v>1</v>
      </c>
      <c r="S17106" s="6">
        <v>45253</v>
      </c>
      <c r="T17106" s="6">
        <v>0.51527777777777772</v>
      </c>
      <c r="U17106" t="s">
        <v>43</v>
      </c>
      <c r="V17106">
        <v>4048</v>
      </c>
      <c r="W17106">
        <v>29</v>
      </c>
      <c r="X17106">
        <v>54</v>
      </c>
      <c r="Y17106">
        <v>23</v>
      </c>
      <c r="Z17106" t="s">
        <v>6</v>
      </c>
      <c r="AA17106" t="s">
        <v>48</v>
      </c>
      <c r="AB17106">
        <v>3</v>
      </c>
      <c r="AC17106">
        <v>23</v>
      </c>
      <c r="AD17106" t="s">
        <v>45</v>
      </c>
      <c r="AE17106" s="6">
        <v>44644</v>
      </c>
      <c r="AF17106" t="str">
        <f>_xlfn.IFS(fact_orders[[#This Row],[delivery_time]]&lt;=40,"EARLY",fact_orders[[#This Row],[delivery_time]]&gt;=50,"LATE",TRUE,"ON TIME")</f>
        <v>LATE</v>
      </c>
    </row>
    <row r="17107" spans="16:32" x14ac:dyDescent="0.25">
      <c r="P17107">
        <v>17095</v>
      </c>
      <c r="Q17107">
        <v>496</v>
      </c>
      <c r="R17107">
        <v>5</v>
      </c>
      <c r="S17107" s="6">
        <v>45253</v>
      </c>
      <c r="T17107" s="6">
        <v>0.52986111111111112</v>
      </c>
      <c r="U17107" t="s">
        <v>43</v>
      </c>
      <c r="V17107">
        <v>2908</v>
      </c>
      <c r="W17107">
        <v>22</v>
      </c>
      <c r="X17107">
        <v>57</v>
      </c>
      <c r="Y17107">
        <v>5</v>
      </c>
      <c r="Z17107" t="s">
        <v>21</v>
      </c>
      <c r="AA17107" t="s">
        <v>46</v>
      </c>
      <c r="AB17107">
        <v>3</v>
      </c>
      <c r="AC17107">
        <v>5</v>
      </c>
      <c r="AD17107" t="s">
        <v>45</v>
      </c>
      <c r="AE17107" s="6">
        <v>45057</v>
      </c>
      <c r="AF17107" t="str">
        <f>_xlfn.IFS(fact_orders[[#This Row],[delivery_time]]&lt;=40,"EARLY",fact_orders[[#This Row],[delivery_time]]&gt;=50,"LATE",TRUE,"ON TIME")</f>
        <v>LATE</v>
      </c>
    </row>
    <row r="17108" spans="16:32" x14ac:dyDescent="0.25">
      <c r="P17108">
        <v>17096</v>
      </c>
      <c r="Q17108">
        <v>281</v>
      </c>
      <c r="R17108">
        <v>12</v>
      </c>
      <c r="S17108" s="6">
        <v>45253</v>
      </c>
      <c r="T17108" s="6">
        <v>0.86458333333333337</v>
      </c>
      <c r="U17108" t="s">
        <v>43</v>
      </c>
      <c r="V17108">
        <v>2284</v>
      </c>
      <c r="W17108">
        <v>25</v>
      </c>
      <c r="X17108">
        <v>46</v>
      </c>
      <c r="Z17108" t="s">
        <v>9</v>
      </c>
      <c r="AA17108" t="s">
        <v>44</v>
      </c>
      <c r="AB17108">
        <v>3.7</v>
      </c>
      <c r="AD17108" t="s">
        <v>45</v>
      </c>
      <c r="AE17108" s="6">
        <v>44842</v>
      </c>
      <c r="AF17108" t="str">
        <f>_xlfn.IFS(fact_orders[[#This Row],[delivery_time]]&lt;=40,"EARLY",fact_orders[[#This Row],[delivery_time]]&gt;=50,"LATE",TRUE,"ON TIME")</f>
        <v>ON TIME</v>
      </c>
    </row>
    <row r="17109" spans="16:32" x14ac:dyDescent="0.25">
      <c r="P17109">
        <v>17097</v>
      </c>
      <c r="Q17109">
        <v>385</v>
      </c>
      <c r="R17109">
        <v>2</v>
      </c>
      <c r="S17109" s="6">
        <v>45253</v>
      </c>
      <c r="T17109" s="6">
        <v>0.49861111111111112</v>
      </c>
      <c r="U17109" t="s">
        <v>43</v>
      </c>
      <c r="V17109">
        <v>3248</v>
      </c>
      <c r="W17109">
        <v>15</v>
      </c>
      <c r="X17109">
        <v>52</v>
      </c>
      <c r="Z17109" t="s">
        <v>17</v>
      </c>
      <c r="AA17109" t="s">
        <v>46</v>
      </c>
      <c r="AB17109">
        <v>4.7</v>
      </c>
      <c r="AD17109" t="s">
        <v>45</v>
      </c>
      <c r="AE17109" s="6">
        <v>44946</v>
      </c>
      <c r="AF17109" t="str">
        <f>_xlfn.IFS(fact_orders[[#This Row],[delivery_time]]&lt;=40,"EARLY",fact_orders[[#This Row],[delivery_time]]&gt;=50,"LATE",TRUE,"ON TIME")</f>
        <v>LATE</v>
      </c>
    </row>
    <row r="17110" spans="16:32" x14ac:dyDescent="0.25">
      <c r="P17110">
        <v>17098</v>
      </c>
      <c r="Q17110">
        <v>22</v>
      </c>
      <c r="R17110">
        <v>2</v>
      </c>
      <c r="S17110" s="6">
        <v>45253</v>
      </c>
      <c r="T17110" s="6">
        <v>0.66805555555555551</v>
      </c>
      <c r="U17110" t="s">
        <v>43</v>
      </c>
      <c r="V17110">
        <v>5757</v>
      </c>
      <c r="W17110">
        <v>26</v>
      </c>
      <c r="X17110">
        <v>47</v>
      </c>
      <c r="Y17110">
        <v>10</v>
      </c>
      <c r="Z17110" t="s">
        <v>17</v>
      </c>
      <c r="AA17110" t="s">
        <v>46</v>
      </c>
      <c r="AB17110">
        <v>4.7</v>
      </c>
      <c r="AC17110">
        <v>10</v>
      </c>
      <c r="AD17110" t="s">
        <v>45</v>
      </c>
      <c r="AE17110" s="6">
        <v>44583</v>
      </c>
      <c r="AF17110" t="str">
        <f>_xlfn.IFS(fact_orders[[#This Row],[delivery_time]]&lt;=40,"EARLY",fact_orders[[#This Row],[delivery_time]]&gt;=50,"LATE",TRUE,"ON TIME")</f>
        <v>ON TIME</v>
      </c>
    </row>
    <row r="17111" spans="16:32" x14ac:dyDescent="0.25">
      <c r="P17111">
        <v>17099</v>
      </c>
      <c r="Q17111">
        <v>344</v>
      </c>
      <c r="R17111">
        <v>9</v>
      </c>
      <c r="S17111" s="6">
        <v>45253</v>
      </c>
      <c r="T17111" s="6">
        <v>0.79513888888888884</v>
      </c>
      <c r="U17111" t="s">
        <v>43</v>
      </c>
      <c r="V17111">
        <v>3476</v>
      </c>
      <c r="W17111">
        <v>32</v>
      </c>
      <c r="X17111">
        <v>54</v>
      </c>
      <c r="Z17111" t="s">
        <v>25</v>
      </c>
      <c r="AA17111" t="s">
        <v>44</v>
      </c>
      <c r="AB17111">
        <v>4.0999999999999996</v>
      </c>
      <c r="AD17111" t="s">
        <v>45</v>
      </c>
      <c r="AE17111" s="6">
        <v>44905</v>
      </c>
      <c r="AF17111" t="str">
        <f>_xlfn.IFS(fact_orders[[#This Row],[delivery_time]]&lt;=40,"EARLY",fact_orders[[#This Row],[delivery_time]]&gt;=50,"LATE",TRUE,"ON TIME")</f>
        <v>LATE</v>
      </c>
    </row>
    <row r="17112" spans="16:32" x14ac:dyDescent="0.25">
      <c r="P17112">
        <v>17100</v>
      </c>
      <c r="Q17112">
        <v>464</v>
      </c>
      <c r="R17112">
        <v>11</v>
      </c>
      <c r="S17112" s="6">
        <v>45253</v>
      </c>
      <c r="T17112" s="6">
        <v>0.6118055555555556</v>
      </c>
      <c r="U17112" t="s">
        <v>43</v>
      </c>
      <c r="V17112">
        <v>2378</v>
      </c>
      <c r="W17112">
        <v>22</v>
      </c>
      <c r="X17112">
        <v>36</v>
      </c>
      <c r="Z17112" t="s">
        <v>8</v>
      </c>
      <c r="AA17112" t="s">
        <v>48</v>
      </c>
      <c r="AB17112">
        <v>3.3</v>
      </c>
      <c r="AD17112" t="s">
        <v>45</v>
      </c>
      <c r="AE17112" s="6">
        <v>45025</v>
      </c>
      <c r="AF17112" t="str">
        <f>_xlfn.IFS(fact_orders[[#This Row],[delivery_time]]&lt;=40,"EARLY",fact_orders[[#This Row],[delivery_time]]&gt;=50,"LATE",TRUE,"ON TIME")</f>
        <v>EARLY</v>
      </c>
    </row>
    <row r="17113" spans="16:32" x14ac:dyDescent="0.25">
      <c r="P17113">
        <v>17101</v>
      </c>
      <c r="Q17113">
        <v>225</v>
      </c>
      <c r="R17113">
        <v>3</v>
      </c>
      <c r="S17113" s="6">
        <v>45253</v>
      </c>
      <c r="T17113" s="6">
        <v>0.79166666666666663</v>
      </c>
      <c r="U17113" t="s">
        <v>43</v>
      </c>
      <c r="V17113">
        <v>5902</v>
      </c>
      <c r="W17113">
        <v>24</v>
      </c>
      <c r="X17113">
        <v>34</v>
      </c>
      <c r="Z17113" t="s">
        <v>19</v>
      </c>
      <c r="AA17113" t="s">
        <v>44</v>
      </c>
      <c r="AB17113">
        <v>4</v>
      </c>
      <c r="AD17113" t="s">
        <v>45</v>
      </c>
      <c r="AE17113" s="6">
        <v>44786</v>
      </c>
      <c r="AF17113" t="str">
        <f>_xlfn.IFS(fact_orders[[#This Row],[delivery_time]]&lt;=40,"EARLY",fact_orders[[#This Row],[delivery_time]]&gt;=50,"LATE",TRUE,"ON TIME")</f>
        <v>EARLY</v>
      </c>
    </row>
    <row r="17114" spans="16:32" x14ac:dyDescent="0.25">
      <c r="P17114">
        <v>17102</v>
      </c>
      <c r="Q17114">
        <v>28</v>
      </c>
      <c r="R17114">
        <v>5</v>
      </c>
      <c r="S17114" s="6">
        <v>45253</v>
      </c>
      <c r="T17114" s="6">
        <v>0.87013888888888891</v>
      </c>
      <c r="U17114" t="s">
        <v>43</v>
      </c>
      <c r="V17114">
        <v>4678</v>
      </c>
      <c r="W17114">
        <v>25</v>
      </c>
      <c r="X17114">
        <v>41</v>
      </c>
      <c r="Y17114">
        <v>16</v>
      </c>
      <c r="Z17114" t="s">
        <v>21</v>
      </c>
      <c r="AA17114" t="s">
        <v>46</v>
      </c>
      <c r="AB17114">
        <v>3</v>
      </c>
      <c r="AC17114">
        <v>16</v>
      </c>
      <c r="AD17114" t="s">
        <v>45</v>
      </c>
      <c r="AE17114" s="6">
        <v>44589</v>
      </c>
      <c r="AF17114" t="str">
        <f>_xlfn.IFS(fact_orders[[#This Row],[delivery_time]]&lt;=40,"EARLY",fact_orders[[#This Row],[delivery_time]]&gt;=50,"LATE",TRUE,"ON TIME")</f>
        <v>ON TIME</v>
      </c>
    </row>
    <row r="17115" spans="16:32" x14ac:dyDescent="0.25">
      <c r="P17115">
        <v>17103</v>
      </c>
      <c r="Q17115">
        <v>422</v>
      </c>
      <c r="R17115">
        <v>2</v>
      </c>
      <c r="S17115" s="6">
        <v>45253</v>
      </c>
      <c r="T17115" s="6">
        <v>0.63124999999999998</v>
      </c>
      <c r="U17115" t="s">
        <v>43</v>
      </c>
      <c r="V17115">
        <v>3974</v>
      </c>
      <c r="W17115">
        <v>18</v>
      </c>
      <c r="X17115">
        <v>34</v>
      </c>
      <c r="Y17115">
        <v>21</v>
      </c>
      <c r="Z17115" t="s">
        <v>17</v>
      </c>
      <c r="AA17115" t="s">
        <v>46</v>
      </c>
      <c r="AB17115">
        <v>4.7</v>
      </c>
      <c r="AC17115">
        <v>21</v>
      </c>
      <c r="AD17115" t="s">
        <v>45</v>
      </c>
      <c r="AE17115" s="6">
        <v>44983</v>
      </c>
      <c r="AF17115" t="str">
        <f>_xlfn.IFS(fact_orders[[#This Row],[delivery_time]]&lt;=40,"EARLY",fact_orders[[#This Row],[delivery_time]]&gt;=50,"LATE",TRUE,"ON TIME")</f>
        <v>EARLY</v>
      </c>
    </row>
    <row r="17116" spans="16:32" x14ac:dyDescent="0.25">
      <c r="P17116">
        <v>17104</v>
      </c>
      <c r="Q17116">
        <v>133</v>
      </c>
      <c r="R17116">
        <v>16</v>
      </c>
      <c r="S17116" s="6">
        <v>45253</v>
      </c>
      <c r="T17116" s="6">
        <v>0.72083333333333333</v>
      </c>
      <c r="U17116" t="s">
        <v>43</v>
      </c>
      <c r="V17116">
        <v>3038</v>
      </c>
      <c r="W17116">
        <v>33</v>
      </c>
      <c r="X17116">
        <v>41</v>
      </c>
      <c r="Z17116" t="s">
        <v>13</v>
      </c>
      <c r="AA17116" t="s">
        <v>47</v>
      </c>
      <c r="AB17116">
        <v>3.4</v>
      </c>
      <c r="AD17116" t="s">
        <v>45</v>
      </c>
      <c r="AE17116" s="6">
        <v>44694</v>
      </c>
      <c r="AF17116" t="str">
        <f>_xlfn.IFS(fact_orders[[#This Row],[delivery_time]]&lt;=40,"EARLY",fact_orders[[#This Row],[delivery_time]]&gt;=50,"LATE",TRUE,"ON TIME")</f>
        <v>ON TIME</v>
      </c>
    </row>
    <row r="17117" spans="16:32" x14ac:dyDescent="0.25">
      <c r="P17117">
        <v>17105</v>
      </c>
      <c r="Q17117">
        <v>481</v>
      </c>
      <c r="R17117">
        <v>10</v>
      </c>
      <c r="S17117" s="6">
        <v>45253</v>
      </c>
      <c r="T17117" s="6">
        <v>0.74444444444444446</v>
      </c>
      <c r="U17117" t="s">
        <v>43</v>
      </c>
      <c r="V17117">
        <v>2066</v>
      </c>
      <c r="W17117">
        <v>26</v>
      </c>
      <c r="X17117">
        <v>41</v>
      </c>
      <c r="Y17117">
        <v>25</v>
      </c>
      <c r="Z17117" t="s">
        <v>7</v>
      </c>
      <c r="AA17117" t="s">
        <v>46</v>
      </c>
      <c r="AB17117">
        <v>4.5</v>
      </c>
      <c r="AC17117">
        <v>25</v>
      </c>
      <c r="AD17117" t="s">
        <v>45</v>
      </c>
      <c r="AE17117" s="6">
        <v>45042</v>
      </c>
      <c r="AF17117" t="str">
        <f>_xlfn.IFS(fact_orders[[#This Row],[delivery_time]]&lt;=40,"EARLY",fact_orders[[#This Row],[delivery_time]]&gt;=50,"LATE",TRUE,"ON TIME")</f>
        <v>ON TIME</v>
      </c>
    </row>
    <row r="17118" spans="16:32" x14ac:dyDescent="0.25">
      <c r="P17118">
        <v>17106</v>
      </c>
      <c r="Q17118">
        <v>294</v>
      </c>
      <c r="R17118">
        <v>5</v>
      </c>
      <c r="S17118" s="6">
        <v>45253</v>
      </c>
      <c r="T17118" s="6">
        <v>0.69861111111111107</v>
      </c>
      <c r="U17118" t="s">
        <v>43</v>
      </c>
      <c r="V17118">
        <v>2623</v>
      </c>
      <c r="W17118">
        <v>37</v>
      </c>
      <c r="X17118">
        <v>49</v>
      </c>
      <c r="Y17118">
        <v>39</v>
      </c>
      <c r="Z17118" t="s">
        <v>21</v>
      </c>
      <c r="AA17118" t="s">
        <v>46</v>
      </c>
      <c r="AB17118">
        <v>3</v>
      </c>
      <c r="AC17118">
        <v>39</v>
      </c>
      <c r="AD17118" t="s">
        <v>45</v>
      </c>
      <c r="AE17118" s="6">
        <v>44855</v>
      </c>
      <c r="AF17118" t="str">
        <f>_xlfn.IFS(fact_orders[[#This Row],[delivery_time]]&lt;=40,"EARLY",fact_orders[[#This Row],[delivery_time]]&gt;=50,"LATE",TRUE,"ON TIME")</f>
        <v>ON TIME</v>
      </c>
    </row>
    <row r="17119" spans="16:32" x14ac:dyDescent="0.25">
      <c r="P17119">
        <v>17107</v>
      </c>
      <c r="Q17119">
        <v>469</v>
      </c>
      <c r="R17119">
        <v>2</v>
      </c>
      <c r="S17119" s="6">
        <v>45253</v>
      </c>
      <c r="T17119" s="6">
        <v>0.49444444444444446</v>
      </c>
      <c r="U17119" t="s">
        <v>43</v>
      </c>
      <c r="V17119">
        <v>2820</v>
      </c>
      <c r="W17119">
        <v>23</v>
      </c>
      <c r="X17119">
        <v>56</v>
      </c>
      <c r="Y17119">
        <v>19</v>
      </c>
      <c r="Z17119" t="s">
        <v>17</v>
      </c>
      <c r="AA17119" t="s">
        <v>46</v>
      </c>
      <c r="AB17119">
        <v>4.7</v>
      </c>
      <c r="AC17119">
        <v>19</v>
      </c>
      <c r="AD17119" t="s">
        <v>45</v>
      </c>
      <c r="AE17119" s="6">
        <v>45030</v>
      </c>
      <c r="AF17119" t="str">
        <f>_xlfn.IFS(fact_orders[[#This Row],[delivery_time]]&lt;=40,"EARLY",fact_orders[[#This Row],[delivery_time]]&gt;=50,"LATE",TRUE,"ON TIME")</f>
        <v>LATE</v>
      </c>
    </row>
    <row r="17120" spans="16:32" x14ac:dyDescent="0.25">
      <c r="P17120">
        <v>17108</v>
      </c>
      <c r="Q17120">
        <v>352</v>
      </c>
      <c r="R17120">
        <v>10</v>
      </c>
      <c r="S17120" s="6">
        <v>45253</v>
      </c>
      <c r="T17120" s="6">
        <v>0.55833333333333335</v>
      </c>
      <c r="U17120" t="s">
        <v>43</v>
      </c>
      <c r="V17120">
        <v>3920</v>
      </c>
      <c r="W17120">
        <v>36</v>
      </c>
      <c r="X17120">
        <v>53</v>
      </c>
      <c r="Z17120" t="s">
        <v>7</v>
      </c>
      <c r="AA17120" t="s">
        <v>46</v>
      </c>
      <c r="AB17120">
        <v>4.5</v>
      </c>
      <c r="AD17120" t="s">
        <v>45</v>
      </c>
      <c r="AE17120" s="6">
        <v>44913</v>
      </c>
      <c r="AF17120" t="str">
        <f>_xlfn.IFS(fact_orders[[#This Row],[delivery_time]]&lt;=40,"EARLY",fact_orders[[#This Row],[delivery_time]]&gt;=50,"LATE",TRUE,"ON TIME")</f>
        <v>LATE</v>
      </c>
    </row>
    <row r="17121" spans="16:32" x14ac:dyDescent="0.25">
      <c r="P17121">
        <v>17109</v>
      </c>
      <c r="Q17121">
        <v>161</v>
      </c>
      <c r="R17121">
        <v>17</v>
      </c>
      <c r="S17121" s="6">
        <v>45253</v>
      </c>
      <c r="T17121" s="6">
        <v>0.63749999999999996</v>
      </c>
      <c r="U17121" t="s">
        <v>43</v>
      </c>
      <c r="V17121">
        <v>3724</v>
      </c>
      <c r="W17121">
        <v>17</v>
      </c>
      <c r="X17121">
        <v>48</v>
      </c>
      <c r="Y17121">
        <v>5</v>
      </c>
      <c r="Z17121" t="s">
        <v>14</v>
      </c>
      <c r="AA17121" t="s">
        <v>48</v>
      </c>
      <c r="AB17121">
        <v>4</v>
      </c>
      <c r="AC17121">
        <v>5</v>
      </c>
      <c r="AD17121" t="s">
        <v>45</v>
      </c>
      <c r="AE17121" s="6">
        <v>44722</v>
      </c>
      <c r="AF17121" t="str">
        <f>_xlfn.IFS(fact_orders[[#This Row],[delivery_time]]&lt;=40,"EARLY",fact_orders[[#This Row],[delivery_time]]&gt;=50,"LATE",TRUE,"ON TIME")</f>
        <v>ON TIME</v>
      </c>
    </row>
    <row r="17122" spans="16:32" x14ac:dyDescent="0.25">
      <c r="P17122">
        <v>17110</v>
      </c>
      <c r="Q17122">
        <v>236</v>
      </c>
      <c r="R17122">
        <v>19</v>
      </c>
      <c r="S17122" s="6">
        <v>45253</v>
      </c>
      <c r="T17122" s="6">
        <v>0.84027777777777779</v>
      </c>
      <c r="U17122" t="s">
        <v>43</v>
      </c>
      <c r="V17122">
        <v>4281</v>
      </c>
      <c r="W17122">
        <v>24</v>
      </c>
      <c r="X17122">
        <v>32</v>
      </c>
      <c r="Z17122" t="s">
        <v>16</v>
      </c>
      <c r="AA17122" t="s">
        <v>49</v>
      </c>
      <c r="AB17122">
        <v>4.5</v>
      </c>
      <c r="AD17122" t="s">
        <v>45</v>
      </c>
      <c r="AE17122" s="6">
        <v>44797</v>
      </c>
      <c r="AF17122" t="str">
        <f>_xlfn.IFS(fact_orders[[#This Row],[delivery_time]]&lt;=40,"EARLY",fact_orders[[#This Row],[delivery_time]]&gt;=50,"LATE",TRUE,"ON TIME")</f>
        <v>EARLY</v>
      </c>
    </row>
    <row r="17123" spans="16:32" x14ac:dyDescent="0.25">
      <c r="P17123">
        <v>17111</v>
      </c>
      <c r="Q17123">
        <v>274</v>
      </c>
      <c r="R17123">
        <v>5</v>
      </c>
      <c r="S17123" s="6">
        <v>45254</v>
      </c>
      <c r="T17123" s="6">
        <v>0.63958333333333328</v>
      </c>
      <c r="U17123" t="s">
        <v>43</v>
      </c>
      <c r="V17123">
        <v>4717</v>
      </c>
      <c r="W17123">
        <v>32</v>
      </c>
      <c r="X17123">
        <v>32</v>
      </c>
      <c r="Z17123" t="s">
        <v>21</v>
      </c>
      <c r="AA17123" t="s">
        <v>46</v>
      </c>
      <c r="AB17123">
        <v>3</v>
      </c>
      <c r="AD17123" t="s">
        <v>45</v>
      </c>
      <c r="AE17123" s="6">
        <v>44835</v>
      </c>
      <c r="AF17123" t="str">
        <f>_xlfn.IFS(fact_orders[[#This Row],[delivery_time]]&lt;=40,"EARLY",fact_orders[[#This Row],[delivery_time]]&gt;=50,"LATE",TRUE,"ON TIME")</f>
        <v>EARLY</v>
      </c>
    </row>
    <row r="17124" spans="16:32" x14ac:dyDescent="0.25">
      <c r="P17124">
        <v>17112</v>
      </c>
      <c r="Q17124">
        <v>196</v>
      </c>
      <c r="R17124">
        <v>10</v>
      </c>
      <c r="S17124" s="6">
        <v>45254</v>
      </c>
      <c r="T17124" s="6">
        <v>0.71944444444444444</v>
      </c>
      <c r="U17124" t="s">
        <v>43</v>
      </c>
      <c r="V17124">
        <v>5754</v>
      </c>
      <c r="W17124">
        <v>37</v>
      </c>
      <c r="X17124">
        <v>30</v>
      </c>
      <c r="Y17124">
        <v>45</v>
      </c>
      <c r="Z17124" t="s">
        <v>7</v>
      </c>
      <c r="AA17124" t="s">
        <v>46</v>
      </c>
      <c r="AB17124">
        <v>4.5</v>
      </c>
      <c r="AC17124">
        <v>45</v>
      </c>
      <c r="AD17124" t="s">
        <v>45</v>
      </c>
      <c r="AE17124" s="6">
        <v>44757</v>
      </c>
      <c r="AF17124" t="str">
        <f>_xlfn.IFS(fact_orders[[#This Row],[delivery_time]]&lt;=40,"EARLY",fact_orders[[#This Row],[delivery_time]]&gt;=50,"LATE",TRUE,"ON TIME")</f>
        <v>EARLY</v>
      </c>
    </row>
    <row r="17125" spans="16:32" x14ac:dyDescent="0.25">
      <c r="P17125">
        <v>17113</v>
      </c>
      <c r="Q17125">
        <v>494</v>
      </c>
      <c r="R17125">
        <v>18</v>
      </c>
      <c r="S17125" s="6">
        <v>45254</v>
      </c>
      <c r="T17125" s="6">
        <v>0.43680555555555556</v>
      </c>
      <c r="U17125" t="s">
        <v>43</v>
      </c>
      <c r="V17125">
        <v>2520</v>
      </c>
      <c r="W17125">
        <v>34</v>
      </c>
      <c r="X17125">
        <v>37</v>
      </c>
      <c r="Y17125">
        <v>21</v>
      </c>
      <c r="Z17125" t="s">
        <v>15</v>
      </c>
      <c r="AA17125" t="s">
        <v>46</v>
      </c>
      <c r="AB17125">
        <v>3.1</v>
      </c>
      <c r="AC17125">
        <v>21</v>
      </c>
      <c r="AD17125" t="s">
        <v>45</v>
      </c>
      <c r="AE17125" s="6">
        <v>45055</v>
      </c>
      <c r="AF17125" t="str">
        <f>_xlfn.IFS(fact_orders[[#This Row],[delivery_time]]&lt;=40,"EARLY",fact_orders[[#This Row],[delivery_time]]&gt;=50,"LATE",TRUE,"ON TIME")</f>
        <v>EARLY</v>
      </c>
    </row>
    <row r="17126" spans="16:32" x14ac:dyDescent="0.25">
      <c r="P17126">
        <v>17114</v>
      </c>
      <c r="Q17126">
        <v>2</v>
      </c>
      <c r="R17126">
        <v>18</v>
      </c>
      <c r="S17126" s="6">
        <v>45254</v>
      </c>
      <c r="T17126" s="6">
        <v>0.60624999999999996</v>
      </c>
      <c r="U17126" t="s">
        <v>43</v>
      </c>
      <c r="V17126">
        <v>2437</v>
      </c>
      <c r="W17126">
        <v>25</v>
      </c>
      <c r="X17126">
        <v>33</v>
      </c>
      <c r="Y17126">
        <v>11</v>
      </c>
      <c r="Z17126" t="s">
        <v>15</v>
      </c>
      <c r="AA17126" t="s">
        <v>46</v>
      </c>
      <c r="AB17126">
        <v>3.1</v>
      </c>
      <c r="AC17126">
        <v>11</v>
      </c>
      <c r="AD17126" t="s">
        <v>45</v>
      </c>
      <c r="AE17126" s="6">
        <v>44563</v>
      </c>
      <c r="AF17126" t="str">
        <f>_xlfn.IFS(fact_orders[[#This Row],[delivery_time]]&lt;=40,"EARLY",fact_orders[[#This Row],[delivery_time]]&gt;=50,"LATE",TRUE,"ON TIME")</f>
        <v>EARLY</v>
      </c>
    </row>
    <row r="17127" spans="16:32" x14ac:dyDescent="0.25">
      <c r="P17127">
        <v>17115</v>
      </c>
      <c r="Q17127">
        <v>56</v>
      </c>
      <c r="R17127">
        <v>10</v>
      </c>
      <c r="S17127" s="6">
        <v>45254</v>
      </c>
      <c r="T17127" s="6">
        <v>0.52152777777777781</v>
      </c>
      <c r="U17127" t="s">
        <v>43</v>
      </c>
      <c r="V17127">
        <v>2419</v>
      </c>
      <c r="W17127">
        <v>21</v>
      </c>
      <c r="X17127">
        <v>41</v>
      </c>
      <c r="Y17127">
        <v>2</v>
      </c>
      <c r="Z17127" t="s">
        <v>7</v>
      </c>
      <c r="AA17127" t="s">
        <v>46</v>
      </c>
      <c r="AB17127">
        <v>4.5</v>
      </c>
      <c r="AC17127">
        <v>2</v>
      </c>
      <c r="AD17127" t="s">
        <v>45</v>
      </c>
      <c r="AE17127" s="6">
        <v>44617</v>
      </c>
      <c r="AF17127" t="str">
        <f>_xlfn.IFS(fact_orders[[#This Row],[delivery_time]]&lt;=40,"EARLY",fact_orders[[#This Row],[delivery_time]]&gt;=50,"LATE",TRUE,"ON TIME")</f>
        <v>ON TIME</v>
      </c>
    </row>
    <row r="17128" spans="16:32" x14ac:dyDescent="0.25">
      <c r="P17128">
        <v>17116</v>
      </c>
      <c r="Q17128">
        <v>379</v>
      </c>
      <c r="R17128">
        <v>13</v>
      </c>
      <c r="S17128" s="6">
        <v>45254</v>
      </c>
      <c r="T17128" s="6">
        <v>0.45208333333333334</v>
      </c>
      <c r="U17128" t="s">
        <v>43</v>
      </c>
      <c r="V17128">
        <v>4848</v>
      </c>
      <c r="W17128">
        <v>16</v>
      </c>
      <c r="X17128">
        <v>43</v>
      </c>
      <c r="Z17128" t="s">
        <v>10</v>
      </c>
      <c r="AA17128" t="s">
        <v>46</v>
      </c>
      <c r="AB17128">
        <v>3.3</v>
      </c>
      <c r="AD17128" t="s">
        <v>45</v>
      </c>
      <c r="AE17128" s="6">
        <v>44940</v>
      </c>
      <c r="AF17128" t="str">
        <f>_xlfn.IFS(fact_orders[[#This Row],[delivery_time]]&lt;=40,"EARLY",fact_orders[[#This Row],[delivery_time]]&gt;=50,"LATE",TRUE,"ON TIME")</f>
        <v>ON TIME</v>
      </c>
    </row>
    <row r="17129" spans="16:32" x14ac:dyDescent="0.25">
      <c r="P17129">
        <v>17117</v>
      </c>
      <c r="Q17129">
        <v>130</v>
      </c>
      <c r="R17129">
        <v>12</v>
      </c>
      <c r="S17129" s="6">
        <v>45254</v>
      </c>
      <c r="T17129" s="6">
        <v>0.50972222222222219</v>
      </c>
      <c r="U17129" t="s">
        <v>43</v>
      </c>
      <c r="V17129">
        <v>5535</v>
      </c>
      <c r="W17129">
        <v>30</v>
      </c>
      <c r="X17129">
        <v>54</v>
      </c>
      <c r="Y17129">
        <v>16</v>
      </c>
      <c r="Z17129" t="s">
        <v>9</v>
      </c>
      <c r="AA17129" t="s">
        <v>44</v>
      </c>
      <c r="AB17129">
        <v>3.7</v>
      </c>
      <c r="AC17129">
        <v>16</v>
      </c>
      <c r="AD17129" t="s">
        <v>45</v>
      </c>
      <c r="AE17129" s="6">
        <v>44691</v>
      </c>
      <c r="AF17129" t="str">
        <f>_xlfn.IFS(fact_orders[[#This Row],[delivery_time]]&lt;=40,"EARLY",fact_orders[[#This Row],[delivery_time]]&gt;=50,"LATE",TRUE,"ON TIME")</f>
        <v>LATE</v>
      </c>
    </row>
    <row r="17130" spans="16:32" x14ac:dyDescent="0.25">
      <c r="P17130">
        <v>17118</v>
      </c>
      <c r="Q17130">
        <v>134</v>
      </c>
      <c r="R17130">
        <v>17</v>
      </c>
      <c r="S17130" s="6">
        <v>45254</v>
      </c>
      <c r="T17130" s="6">
        <v>0.67361111111111116</v>
      </c>
      <c r="U17130" t="s">
        <v>43</v>
      </c>
      <c r="V17130">
        <v>2652</v>
      </c>
      <c r="W17130">
        <v>30</v>
      </c>
      <c r="X17130">
        <v>40</v>
      </c>
      <c r="Y17130">
        <v>28</v>
      </c>
      <c r="Z17130" t="s">
        <v>14</v>
      </c>
      <c r="AA17130" t="s">
        <v>48</v>
      </c>
      <c r="AB17130">
        <v>4</v>
      </c>
      <c r="AC17130">
        <v>28</v>
      </c>
      <c r="AD17130" t="s">
        <v>45</v>
      </c>
      <c r="AE17130" s="6">
        <v>44695</v>
      </c>
      <c r="AF17130" t="str">
        <f>_xlfn.IFS(fact_orders[[#This Row],[delivery_time]]&lt;=40,"EARLY",fact_orders[[#This Row],[delivery_time]]&gt;=50,"LATE",TRUE,"ON TIME")</f>
        <v>EARLY</v>
      </c>
    </row>
    <row r="17131" spans="16:32" x14ac:dyDescent="0.25">
      <c r="P17131">
        <v>17119</v>
      </c>
      <c r="Q17131">
        <v>25</v>
      </c>
      <c r="R17131">
        <v>9</v>
      </c>
      <c r="S17131" s="6">
        <v>45254</v>
      </c>
      <c r="T17131" s="6">
        <v>0.9</v>
      </c>
      <c r="U17131" t="s">
        <v>43</v>
      </c>
      <c r="V17131">
        <v>3293</v>
      </c>
      <c r="W17131">
        <v>35</v>
      </c>
      <c r="X17131">
        <v>37</v>
      </c>
      <c r="Y17131">
        <v>13</v>
      </c>
      <c r="Z17131" t="s">
        <v>25</v>
      </c>
      <c r="AA17131" t="s">
        <v>44</v>
      </c>
      <c r="AB17131">
        <v>4.0999999999999996</v>
      </c>
      <c r="AC17131">
        <v>13</v>
      </c>
      <c r="AD17131" t="s">
        <v>45</v>
      </c>
      <c r="AE17131" s="6">
        <v>44586</v>
      </c>
      <c r="AF17131" t="str">
        <f>_xlfn.IFS(fact_orders[[#This Row],[delivery_time]]&lt;=40,"EARLY",fact_orders[[#This Row],[delivery_time]]&gt;=50,"LATE",TRUE,"ON TIME")</f>
        <v>EARLY</v>
      </c>
    </row>
    <row r="17132" spans="16:32" x14ac:dyDescent="0.25">
      <c r="P17132">
        <v>17120</v>
      </c>
      <c r="Q17132">
        <v>468</v>
      </c>
      <c r="R17132">
        <v>20</v>
      </c>
      <c r="S17132" s="6">
        <v>45254</v>
      </c>
      <c r="T17132" s="6">
        <v>0.80972222222222223</v>
      </c>
      <c r="U17132" t="s">
        <v>43</v>
      </c>
      <c r="V17132">
        <v>2032</v>
      </c>
      <c r="W17132">
        <v>30</v>
      </c>
      <c r="X17132">
        <v>41</v>
      </c>
      <c r="Y17132">
        <v>43</v>
      </c>
      <c r="Z17132" t="s">
        <v>18</v>
      </c>
      <c r="AA17132" t="s">
        <v>48</v>
      </c>
      <c r="AB17132">
        <v>3.8</v>
      </c>
      <c r="AC17132">
        <v>43</v>
      </c>
      <c r="AD17132" t="s">
        <v>45</v>
      </c>
      <c r="AE17132" s="6">
        <v>45029</v>
      </c>
      <c r="AF17132" t="str">
        <f>_xlfn.IFS(fact_orders[[#This Row],[delivery_time]]&lt;=40,"EARLY",fact_orders[[#This Row],[delivery_time]]&gt;=50,"LATE",TRUE,"ON TIME")</f>
        <v>ON TIME</v>
      </c>
    </row>
    <row r="17133" spans="16:32" x14ac:dyDescent="0.25">
      <c r="P17133">
        <v>17121</v>
      </c>
      <c r="Q17133">
        <v>16</v>
      </c>
      <c r="R17133">
        <v>14</v>
      </c>
      <c r="S17133" s="6">
        <v>45254</v>
      </c>
      <c r="T17133" s="6">
        <v>0.54305555555555551</v>
      </c>
      <c r="U17133" t="s">
        <v>43</v>
      </c>
      <c r="V17133">
        <v>2349</v>
      </c>
      <c r="W17133">
        <v>33</v>
      </c>
      <c r="X17133">
        <v>53</v>
      </c>
      <c r="Y17133">
        <v>7</v>
      </c>
      <c r="Z17133" t="s">
        <v>11</v>
      </c>
      <c r="AA17133" t="s">
        <v>47</v>
      </c>
      <c r="AB17133">
        <v>4.4000000000000004</v>
      </c>
      <c r="AC17133">
        <v>7</v>
      </c>
      <c r="AD17133" t="s">
        <v>45</v>
      </c>
      <c r="AE17133" s="6">
        <v>44577</v>
      </c>
      <c r="AF17133" t="str">
        <f>_xlfn.IFS(fact_orders[[#This Row],[delivery_time]]&lt;=40,"EARLY",fact_orders[[#This Row],[delivery_time]]&gt;=50,"LATE",TRUE,"ON TIME")</f>
        <v>LATE</v>
      </c>
    </row>
    <row r="17134" spans="16:32" x14ac:dyDescent="0.25">
      <c r="P17134">
        <v>17122</v>
      </c>
      <c r="Q17134">
        <v>285</v>
      </c>
      <c r="R17134">
        <v>17</v>
      </c>
      <c r="S17134" s="6">
        <v>45254</v>
      </c>
      <c r="T17134" s="6">
        <v>0.88611111111111107</v>
      </c>
      <c r="U17134" t="s">
        <v>43</v>
      </c>
      <c r="V17134">
        <v>3600</v>
      </c>
      <c r="W17134">
        <v>35</v>
      </c>
      <c r="X17134">
        <v>56</v>
      </c>
      <c r="Z17134" t="s">
        <v>14</v>
      </c>
      <c r="AA17134" t="s">
        <v>48</v>
      </c>
      <c r="AB17134">
        <v>4</v>
      </c>
      <c r="AD17134" t="s">
        <v>45</v>
      </c>
      <c r="AE17134" s="6">
        <v>44846</v>
      </c>
      <c r="AF17134" t="str">
        <f>_xlfn.IFS(fact_orders[[#This Row],[delivery_time]]&lt;=40,"EARLY",fact_orders[[#This Row],[delivery_time]]&gt;=50,"LATE",TRUE,"ON TIME")</f>
        <v>LATE</v>
      </c>
    </row>
    <row r="17135" spans="16:32" x14ac:dyDescent="0.25">
      <c r="P17135">
        <v>17123</v>
      </c>
      <c r="Q17135">
        <v>89</v>
      </c>
      <c r="R17135">
        <v>11</v>
      </c>
      <c r="S17135" s="6">
        <v>45254</v>
      </c>
      <c r="T17135" s="6">
        <v>0.52430555555555558</v>
      </c>
      <c r="U17135" t="s">
        <v>43</v>
      </c>
      <c r="V17135">
        <v>2038</v>
      </c>
      <c r="W17135">
        <v>32</v>
      </c>
      <c r="X17135">
        <v>52</v>
      </c>
      <c r="Y17135">
        <v>33</v>
      </c>
      <c r="Z17135" t="s">
        <v>8</v>
      </c>
      <c r="AA17135" t="s">
        <v>48</v>
      </c>
      <c r="AB17135">
        <v>3.3</v>
      </c>
      <c r="AC17135">
        <v>33</v>
      </c>
      <c r="AD17135" t="s">
        <v>45</v>
      </c>
      <c r="AE17135" s="6">
        <v>44650</v>
      </c>
      <c r="AF17135" t="str">
        <f>_xlfn.IFS(fact_orders[[#This Row],[delivery_time]]&lt;=40,"EARLY",fact_orders[[#This Row],[delivery_time]]&gt;=50,"LATE",TRUE,"ON TIME")</f>
        <v>LATE</v>
      </c>
    </row>
    <row r="17136" spans="16:32" x14ac:dyDescent="0.25">
      <c r="P17136">
        <v>17124</v>
      </c>
      <c r="Q17136">
        <v>20</v>
      </c>
      <c r="R17136">
        <v>7</v>
      </c>
      <c r="S17136" s="6">
        <v>45254</v>
      </c>
      <c r="T17136" s="6">
        <v>0.85</v>
      </c>
      <c r="U17136" t="s">
        <v>43</v>
      </c>
      <c r="V17136">
        <v>3918</v>
      </c>
      <c r="W17136">
        <v>28</v>
      </c>
      <c r="X17136">
        <v>57</v>
      </c>
      <c r="Z17136" t="s">
        <v>23</v>
      </c>
      <c r="AA17136" t="s">
        <v>44</v>
      </c>
      <c r="AB17136">
        <v>3.4</v>
      </c>
      <c r="AD17136" t="s">
        <v>45</v>
      </c>
      <c r="AE17136" s="6">
        <v>44581</v>
      </c>
      <c r="AF17136" t="str">
        <f>_xlfn.IFS(fact_orders[[#This Row],[delivery_time]]&lt;=40,"EARLY",fact_orders[[#This Row],[delivery_time]]&gt;=50,"LATE",TRUE,"ON TIME")</f>
        <v>LATE</v>
      </c>
    </row>
    <row r="17137" spans="16:32" x14ac:dyDescent="0.25">
      <c r="P17137">
        <v>17125</v>
      </c>
      <c r="Q17137">
        <v>368</v>
      </c>
      <c r="R17137">
        <v>18</v>
      </c>
      <c r="S17137" s="6">
        <v>45254</v>
      </c>
      <c r="T17137" s="6">
        <v>0.90277777777777779</v>
      </c>
      <c r="U17137" t="s">
        <v>43</v>
      </c>
      <c r="V17137">
        <v>4643</v>
      </c>
      <c r="W17137">
        <v>39</v>
      </c>
      <c r="X17137">
        <v>49</v>
      </c>
      <c r="Y17137">
        <v>8</v>
      </c>
      <c r="Z17137" t="s">
        <v>15</v>
      </c>
      <c r="AA17137" t="s">
        <v>46</v>
      </c>
      <c r="AB17137">
        <v>3.1</v>
      </c>
      <c r="AC17137">
        <v>8</v>
      </c>
      <c r="AD17137" t="s">
        <v>45</v>
      </c>
      <c r="AE17137" s="6">
        <v>44929</v>
      </c>
      <c r="AF17137" t="str">
        <f>_xlfn.IFS(fact_orders[[#This Row],[delivery_time]]&lt;=40,"EARLY",fact_orders[[#This Row],[delivery_time]]&gt;=50,"LATE",TRUE,"ON TIME")</f>
        <v>ON TIME</v>
      </c>
    </row>
    <row r="17138" spans="16:32" x14ac:dyDescent="0.25">
      <c r="P17138">
        <v>17126</v>
      </c>
      <c r="Q17138">
        <v>461</v>
      </c>
      <c r="R17138">
        <v>6</v>
      </c>
      <c r="S17138" s="6">
        <v>45254</v>
      </c>
      <c r="T17138" s="6">
        <v>0.66597222222222219</v>
      </c>
      <c r="U17138" t="s">
        <v>43</v>
      </c>
      <c r="V17138">
        <v>5933</v>
      </c>
      <c r="W17138">
        <v>19</v>
      </c>
      <c r="X17138">
        <v>50</v>
      </c>
      <c r="Y17138">
        <v>9</v>
      </c>
      <c r="Z17138" t="s">
        <v>22</v>
      </c>
      <c r="AA17138" t="s">
        <v>47</v>
      </c>
      <c r="AB17138">
        <v>3.4</v>
      </c>
      <c r="AC17138">
        <v>9</v>
      </c>
      <c r="AD17138" t="s">
        <v>45</v>
      </c>
      <c r="AE17138" s="6">
        <v>45022</v>
      </c>
      <c r="AF17138" t="str">
        <f>_xlfn.IFS(fact_orders[[#This Row],[delivery_time]]&lt;=40,"EARLY",fact_orders[[#This Row],[delivery_time]]&gt;=50,"LATE",TRUE,"ON TIME")</f>
        <v>LATE</v>
      </c>
    </row>
    <row r="17139" spans="16:32" x14ac:dyDescent="0.25">
      <c r="P17139">
        <v>17127</v>
      </c>
      <c r="Q17139">
        <v>151</v>
      </c>
      <c r="R17139">
        <v>11</v>
      </c>
      <c r="S17139" s="6">
        <v>45254</v>
      </c>
      <c r="T17139" s="6">
        <v>0.67708333333333337</v>
      </c>
      <c r="U17139" t="s">
        <v>43</v>
      </c>
      <c r="V17139">
        <v>4086</v>
      </c>
      <c r="W17139">
        <v>36</v>
      </c>
      <c r="X17139">
        <v>39</v>
      </c>
      <c r="Z17139" t="s">
        <v>8</v>
      </c>
      <c r="AA17139" t="s">
        <v>48</v>
      </c>
      <c r="AB17139">
        <v>3.3</v>
      </c>
      <c r="AD17139" t="s">
        <v>45</v>
      </c>
      <c r="AE17139" s="6">
        <v>44712</v>
      </c>
      <c r="AF17139" t="str">
        <f>_xlfn.IFS(fact_orders[[#This Row],[delivery_time]]&lt;=40,"EARLY",fact_orders[[#This Row],[delivery_time]]&gt;=50,"LATE",TRUE,"ON TIME")</f>
        <v>EARLY</v>
      </c>
    </row>
    <row r="17140" spans="16:32" x14ac:dyDescent="0.25">
      <c r="P17140">
        <v>17128</v>
      </c>
      <c r="Q17140">
        <v>155</v>
      </c>
      <c r="R17140">
        <v>14</v>
      </c>
      <c r="S17140" s="6">
        <v>45254</v>
      </c>
      <c r="T17140" s="6">
        <v>0.82291666666666663</v>
      </c>
      <c r="U17140" t="s">
        <v>43</v>
      </c>
      <c r="V17140">
        <v>3555</v>
      </c>
      <c r="W17140">
        <v>36</v>
      </c>
      <c r="X17140">
        <v>37</v>
      </c>
      <c r="Y17140">
        <v>50</v>
      </c>
      <c r="Z17140" t="s">
        <v>11</v>
      </c>
      <c r="AA17140" t="s">
        <v>47</v>
      </c>
      <c r="AB17140">
        <v>4.4000000000000004</v>
      </c>
      <c r="AC17140">
        <v>50</v>
      </c>
      <c r="AD17140" t="s">
        <v>45</v>
      </c>
      <c r="AE17140" s="6">
        <v>44716</v>
      </c>
      <c r="AF17140" t="str">
        <f>_xlfn.IFS(fact_orders[[#This Row],[delivery_time]]&lt;=40,"EARLY",fact_orders[[#This Row],[delivery_time]]&gt;=50,"LATE",TRUE,"ON TIME")</f>
        <v>EARLY</v>
      </c>
    </row>
    <row r="17141" spans="16:32" x14ac:dyDescent="0.25">
      <c r="P17141">
        <v>17129</v>
      </c>
      <c r="Q17141">
        <v>177</v>
      </c>
      <c r="R17141">
        <v>6</v>
      </c>
      <c r="S17141" s="6">
        <v>45254</v>
      </c>
      <c r="T17141" s="6">
        <v>0.71111111111111114</v>
      </c>
      <c r="U17141" t="s">
        <v>43</v>
      </c>
      <c r="V17141">
        <v>3981</v>
      </c>
      <c r="W17141">
        <v>22</v>
      </c>
      <c r="X17141">
        <v>52</v>
      </c>
      <c r="Y17141">
        <v>45</v>
      </c>
      <c r="Z17141" t="s">
        <v>22</v>
      </c>
      <c r="AA17141" t="s">
        <v>47</v>
      </c>
      <c r="AB17141">
        <v>3.4</v>
      </c>
      <c r="AC17141">
        <v>45</v>
      </c>
      <c r="AD17141" t="s">
        <v>45</v>
      </c>
      <c r="AE17141" s="6">
        <v>44738</v>
      </c>
      <c r="AF17141" t="str">
        <f>_xlfn.IFS(fact_orders[[#This Row],[delivery_time]]&lt;=40,"EARLY",fact_orders[[#This Row],[delivery_time]]&gt;=50,"LATE",TRUE,"ON TIME")</f>
        <v>LATE</v>
      </c>
    </row>
    <row r="17142" spans="16:32" x14ac:dyDescent="0.25">
      <c r="P17142">
        <v>17130</v>
      </c>
      <c r="Q17142">
        <v>146</v>
      </c>
      <c r="R17142">
        <v>14</v>
      </c>
      <c r="S17142" s="6">
        <v>45254</v>
      </c>
      <c r="T17142" s="6">
        <v>0.70833333333333337</v>
      </c>
      <c r="U17142" t="s">
        <v>43</v>
      </c>
      <c r="V17142">
        <v>3264</v>
      </c>
      <c r="W17142">
        <v>20</v>
      </c>
      <c r="X17142">
        <v>36</v>
      </c>
      <c r="Y17142">
        <v>9</v>
      </c>
      <c r="Z17142" t="s">
        <v>11</v>
      </c>
      <c r="AA17142" t="s">
        <v>47</v>
      </c>
      <c r="AB17142">
        <v>4.4000000000000004</v>
      </c>
      <c r="AC17142">
        <v>9</v>
      </c>
      <c r="AD17142" t="s">
        <v>45</v>
      </c>
      <c r="AE17142" s="6">
        <v>44707</v>
      </c>
      <c r="AF17142" t="str">
        <f>_xlfn.IFS(fact_orders[[#This Row],[delivery_time]]&lt;=40,"EARLY",fact_orders[[#This Row],[delivery_time]]&gt;=50,"LATE",TRUE,"ON TIME")</f>
        <v>EARLY</v>
      </c>
    </row>
    <row r="17143" spans="16:32" x14ac:dyDescent="0.25">
      <c r="P17143">
        <v>17131</v>
      </c>
      <c r="Q17143">
        <v>209</v>
      </c>
      <c r="R17143">
        <v>17</v>
      </c>
      <c r="S17143" s="6">
        <v>45254</v>
      </c>
      <c r="T17143" s="6">
        <v>0.88888888888888884</v>
      </c>
      <c r="U17143" t="s">
        <v>43</v>
      </c>
      <c r="V17143">
        <v>5439</v>
      </c>
      <c r="W17143">
        <v>17</v>
      </c>
      <c r="X17143">
        <v>53</v>
      </c>
      <c r="Y17143">
        <v>14</v>
      </c>
      <c r="Z17143" t="s">
        <v>14</v>
      </c>
      <c r="AA17143" t="s">
        <v>48</v>
      </c>
      <c r="AB17143">
        <v>4</v>
      </c>
      <c r="AC17143">
        <v>14</v>
      </c>
      <c r="AD17143" t="s">
        <v>45</v>
      </c>
      <c r="AE17143" s="6">
        <v>44770</v>
      </c>
      <c r="AF17143" t="str">
        <f>_xlfn.IFS(fact_orders[[#This Row],[delivery_time]]&lt;=40,"EARLY",fact_orders[[#This Row],[delivery_time]]&gt;=50,"LATE",TRUE,"ON TIME")</f>
        <v>LATE</v>
      </c>
    </row>
    <row r="17144" spans="16:32" x14ac:dyDescent="0.25">
      <c r="P17144">
        <v>17132</v>
      </c>
      <c r="Q17144">
        <v>205</v>
      </c>
      <c r="R17144">
        <v>14</v>
      </c>
      <c r="S17144" s="6">
        <v>45254</v>
      </c>
      <c r="T17144" s="6">
        <v>0.55763888888888891</v>
      </c>
      <c r="U17144" t="s">
        <v>43</v>
      </c>
      <c r="V17144">
        <v>4181</v>
      </c>
      <c r="W17144">
        <v>34</v>
      </c>
      <c r="X17144">
        <v>31</v>
      </c>
      <c r="Y17144">
        <v>49</v>
      </c>
      <c r="Z17144" t="s">
        <v>11</v>
      </c>
      <c r="AA17144" t="s">
        <v>47</v>
      </c>
      <c r="AB17144">
        <v>4.4000000000000004</v>
      </c>
      <c r="AC17144">
        <v>49</v>
      </c>
      <c r="AD17144" t="s">
        <v>45</v>
      </c>
      <c r="AE17144" s="6">
        <v>44766</v>
      </c>
      <c r="AF17144" t="str">
        <f>_xlfn.IFS(fact_orders[[#This Row],[delivery_time]]&lt;=40,"EARLY",fact_orders[[#This Row],[delivery_time]]&gt;=50,"LATE",TRUE,"ON TIME")</f>
        <v>EARLY</v>
      </c>
    </row>
    <row r="17145" spans="16:32" x14ac:dyDescent="0.25">
      <c r="P17145">
        <v>17133</v>
      </c>
      <c r="Q17145">
        <v>233</v>
      </c>
      <c r="R17145">
        <v>14</v>
      </c>
      <c r="S17145" s="6">
        <v>45254</v>
      </c>
      <c r="T17145" s="6">
        <v>0.63611111111111107</v>
      </c>
      <c r="U17145" t="s">
        <v>43</v>
      </c>
      <c r="V17145">
        <v>5431</v>
      </c>
      <c r="W17145">
        <v>33</v>
      </c>
      <c r="X17145">
        <v>52</v>
      </c>
      <c r="Y17145">
        <v>32</v>
      </c>
      <c r="Z17145" t="s">
        <v>11</v>
      </c>
      <c r="AA17145" t="s">
        <v>47</v>
      </c>
      <c r="AB17145">
        <v>4.4000000000000004</v>
      </c>
      <c r="AC17145">
        <v>32</v>
      </c>
      <c r="AD17145" t="s">
        <v>45</v>
      </c>
      <c r="AE17145" s="6">
        <v>44794</v>
      </c>
      <c r="AF17145" t="str">
        <f>_xlfn.IFS(fact_orders[[#This Row],[delivery_time]]&lt;=40,"EARLY",fact_orders[[#This Row],[delivery_time]]&gt;=50,"LATE",TRUE,"ON TIME")</f>
        <v>LATE</v>
      </c>
    </row>
    <row r="17146" spans="16:32" x14ac:dyDescent="0.25">
      <c r="P17146">
        <v>17134</v>
      </c>
      <c r="Q17146">
        <v>263</v>
      </c>
      <c r="R17146">
        <v>3</v>
      </c>
      <c r="S17146" s="6">
        <v>45254</v>
      </c>
      <c r="T17146" s="6">
        <v>0.5756944444444444</v>
      </c>
      <c r="U17146" t="s">
        <v>43</v>
      </c>
      <c r="V17146">
        <v>4189</v>
      </c>
      <c r="W17146">
        <v>34</v>
      </c>
      <c r="X17146">
        <v>46</v>
      </c>
      <c r="Y17146">
        <v>2</v>
      </c>
      <c r="Z17146" t="s">
        <v>19</v>
      </c>
      <c r="AA17146" t="s">
        <v>44</v>
      </c>
      <c r="AB17146">
        <v>4</v>
      </c>
      <c r="AC17146">
        <v>2</v>
      </c>
      <c r="AD17146" t="s">
        <v>45</v>
      </c>
      <c r="AE17146" s="6">
        <v>44824</v>
      </c>
      <c r="AF17146" t="str">
        <f>_xlfn.IFS(fact_orders[[#This Row],[delivery_time]]&lt;=40,"EARLY",fact_orders[[#This Row],[delivery_time]]&gt;=50,"LATE",TRUE,"ON TIME")</f>
        <v>ON TIME</v>
      </c>
    </row>
    <row r="17147" spans="16:32" x14ac:dyDescent="0.25">
      <c r="P17147">
        <v>17135</v>
      </c>
      <c r="Q17147">
        <v>313</v>
      </c>
      <c r="R17147">
        <v>17</v>
      </c>
      <c r="S17147" s="6">
        <v>45254</v>
      </c>
      <c r="T17147" s="6">
        <v>0.87916666666666665</v>
      </c>
      <c r="U17147" t="s">
        <v>43</v>
      </c>
      <c r="V17147">
        <v>5010</v>
      </c>
      <c r="W17147">
        <v>19</v>
      </c>
      <c r="X17147">
        <v>42</v>
      </c>
      <c r="Y17147">
        <v>28</v>
      </c>
      <c r="Z17147" t="s">
        <v>14</v>
      </c>
      <c r="AA17147" t="s">
        <v>48</v>
      </c>
      <c r="AB17147">
        <v>4</v>
      </c>
      <c r="AC17147">
        <v>28</v>
      </c>
      <c r="AD17147" t="s">
        <v>45</v>
      </c>
      <c r="AE17147" s="6">
        <v>44874</v>
      </c>
      <c r="AF17147" t="str">
        <f>_xlfn.IFS(fact_orders[[#This Row],[delivery_time]]&lt;=40,"EARLY",fact_orders[[#This Row],[delivery_time]]&gt;=50,"LATE",TRUE,"ON TIME")</f>
        <v>ON TIME</v>
      </c>
    </row>
    <row r="17148" spans="16:32" x14ac:dyDescent="0.25">
      <c r="P17148">
        <v>17136</v>
      </c>
      <c r="Q17148">
        <v>315</v>
      </c>
      <c r="R17148">
        <v>9</v>
      </c>
      <c r="S17148" s="6">
        <v>45254</v>
      </c>
      <c r="T17148" s="6">
        <v>0.60138888888888886</v>
      </c>
      <c r="U17148" t="s">
        <v>43</v>
      </c>
      <c r="V17148">
        <v>4318</v>
      </c>
      <c r="W17148">
        <v>16</v>
      </c>
      <c r="X17148">
        <v>43</v>
      </c>
      <c r="Y17148">
        <v>33</v>
      </c>
      <c r="Z17148" t="s">
        <v>25</v>
      </c>
      <c r="AA17148" t="s">
        <v>44</v>
      </c>
      <c r="AB17148">
        <v>4.0999999999999996</v>
      </c>
      <c r="AC17148">
        <v>33</v>
      </c>
      <c r="AD17148" t="s">
        <v>45</v>
      </c>
      <c r="AE17148" s="6">
        <v>44876</v>
      </c>
      <c r="AF17148" t="str">
        <f>_xlfn.IFS(fact_orders[[#This Row],[delivery_time]]&lt;=40,"EARLY",fact_orders[[#This Row],[delivery_time]]&gt;=50,"LATE",TRUE,"ON TIME")</f>
        <v>ON TIME</v>
      </c>
    </row>
    <row r="17149" spans="16:32" x14ac:dyDescent="0.25">
      <c r="P17149">
        <v>17137</v>
      </c>
      <c r="Q17149">
        <v>418</v>
      </c>
      <c r="R17149">
        <v>13</v>
      </c>
      <c r="S17149" s="6">
        <v>45254</v>
      </c>
      <c r="T17149" s="6">
        <v>0.59513888888888888</v>
      </c>
      <c r="U17149" t="s">
        <v>43</v>
      </c>
      <c r="V17149">
        <v>4867</v>
      </c>
      <c r="W17149">
        <v>18</v>
      </c>
      <c r="X17149">
        <v>33</v>
      </c>
      <c r="Y17149">
        <v>18</v>
      </c>
      <c r="Z17149" t="s">
        <v>10</v>
      </c>
      <c r="AA17149" t="s">
        <v>46</v>
      </c>
      <c r="AB17149">
        <v>3.3</v>
      </c>
      <c r="AC17149">
        <v>18</v>
      </c>
      <c r="AD17149" t="s">
        <v>45</v>
      </c>
      <c r="AE17149" s="6">
        <v>44979</v>
      </c>
      <c r="AF17149" t="str">
        <f>_xlfn.IFS(fact_orders[[#This Row],[delivery_time]]&lt;=40,"EARLY",fact_orders[[#This Row],[delivery_time]]&gt;=50,"LATE",TRUE,"ON TIME")</f>
        <v>EARLY</v>
      </c>
    </row>
    <row r="17150" spans="16:32" x14ac:dyDescent="0.25">
      <c r="P17150">
        <v>17138</v>
      </c>
      <c r="Q17150">
        <v>71</v>
      </c>
      <c r="R17150">
        <v>2</v>
      </c>
      <c r="S17150" s="6">
        <v>45254</v>
      </c>
      <c r="T17150" s="6">
        <v>0.58402777777777781</v>
      </c>
      <c r="U17150" t="s">
        <v>43</v>
      </c>
      <c r="V17150">
        <v>5496</v>
      </c>
      <c r="W17150">
        <v>30</v>
      </c>
      <c r="X17150">
        <v>55</v>
      </c>
      <c r="Y17150">
        <v>35</v>
      </c>
      <c r="Z17150" t="s">
        <v>17</v>
      </c>
      <c r="AA17150" t="s">
        <v>46</v>
      </c>
      <c r="AB17150">
        <v>4.7</v>
      </c>
      <c r="AC17150">
        <v>35</v>
      </c>
      <c r="AD17150" t="s">
        <v>45</v>
      </c>
      <c r="AE17150" s="6">
        <v>44632</v>
      </c>
      <c r="AF17150" t="str">
        <f>_xlfn.IFS(fact_orders[[#This Row],[delivery_time]]&lt;=40,"EARLY",fact_orders[[#This Row],[delivery_time]]&gt;=50,"LATE",TRUE,"ON TIME")</f>
        <v>LATE</v>
      </c>
    </row>
    <row r="17151" spans="16:32" x14ac:dyDescent="0.25">
      <c r="P17151">
        <v>17139</v>
      </c>
      <c r="Q17151">
        <v>252</v>
      </c>
      <c r="R17151">
        <v>8</v>
      </c>
      <c r="S17151" s="6">
        <v>45254</v>
      </c>
      <c r="T17151" s="6">
        <v>0.64861111111111114</v>
      </c>
      <c r="U17151" t="s">
        <v>43</v>
      </c>
      <c r="V17151">
        <v>2966</v>
      </c>
      <c r="W17151">
        <v>32</v>
      </c>
      <c r="X17151">
        <v>51</v>
      </c>
      <c r="Y17151">
        <v>28</v>
      </c>
      <c r="Z17151" t="s">
        <v>24</v>
      </c>
      <c r="AA17151" t="s">
        <v>44</v>
      </c>
      <c r="AB17151">
        <v>4.2</v>
      </c>
      <c r="AC17151">
        <v>28</v>
      </c>
      <c r="AD17151" t="s">
        <v>45</v>
      </c>
      <c r="AE17151" s="6">
        <v>44813</v>
      </c>
      <c r="AF17151" t="str">
        <f>_xlfn.IFS(fact_orders[[#This Row],[delivery_time]]&lt;=40,"EARLY",fact_orders[[#This Row],[delivery_time]]&gt;=50,"LATE",TRUE,"ON TIME")</f>
        <v>LATE</v>
      </c>
    </row>
    <row r="17152" spans="16:32" x14ac:dyDescent="0.25">
      <c r="P17152">
        <v>17140</v>
      </c>
      <c r="Q17152">
        <v>186</v>
      </c>
      <c r="R17152">
        <v>4</v>
      </c>
      <c r="S17152" s="6">
        <v>45254</v>
      </c>
      <c r="T17152" s="6">
        <v>0.48125000000000001</v>
      </c>
      <c r="U17152" t="s">
        <v>43</v>
      </c>
      <c r="V17152">
        <v>3813</v>
      </c>
      <c r="W17152">
        <v>26</v>
      </c>
      <c r="X17152">
        <v>33</v>
      </c>
      <c r="Y17152">
        <v>48</v>
      </c>
      <c r="Z17152" t="s">
        <v>20</v>
      </c>
      <c r="AA17152" t="s">
        <v>46</v>
      </c>
      <c r="AB17152">
        <v>3.7</v>
      </c>
      <c r="AC17152">
        <v>48</v>
      </c>
      <c r="AD17152" t="s">
        <v>45</v>
      </c>
      <c r="AE17152" s="6">
        <v>44747</v>
      </c>
      <c r="AF17152" t="str">
        <f>_xlfn.IFS(fact_orders[[#This Row],[delivery_time]]&lt;=40,"EARLY",fact_orders[[#This Row],[delivery_time]]&gt;=50,"LATE",TRUE,"ON TIME")</f>
        <v>EARLY</v>
      </c>
    </row>
    <row r="17153" spans="16:32" x14ac:dyDescent="0.25">
      <c r="P17153">
        <v>17141</v>
      </c>
      <c r="Q17153">
        <v>32</v>
      </c>
      <c r="R17153">
        <v>7</v>
      </c>
      <c r="S17153" s="6">
        <v>45255</v>
      </c>
      <c r="T17153" s="6">
        <v>0.73402777777777772</v>
      </c>
      <c r="U17153" t="s">
        <v>43</v>
      </c>
      <c r="V17153">
        <v>3259</v>
      </c>
      <c r="W17153">
        <v>22</v>
      </c>
      <c r="X17153">
        <v>38</v>
      </c>
      <c r="Z17153" t="s">
        <v>23</v>
      </c>
      <c r="AA17153" t="s">
        <v>44</v>
      </c>
      <c r="AB17153">
        <v>3.4</v>
      </c>
      <c r="AD17153" t="s">
        <v>45</v>
      </c>
      <c r="AE17153" s="6">
        <v>44593</v>
      </c>
      <c r="AF17153" t="str">
        <f>_xlfn.IFS(fact_orders[[#This Row],[delivery_time]]&lt;=40,"EARLY",fact_orders[[#This Row],[delivery_time]]&gt;=50,"LATE",TRUE,"ON TIME")</f>
        <v>EARLY</v>
      </c>
    </row>
    <row r="17154" spans="16:32" x14ac:dyDescent="0.25">
      <c r="P17154">
        <v>17142</v>
      </c>
      <c r="Q17154">
        <v>266</v>
      </c>
      <c r="R17154">
        <v>7</v>
      </c>
      <c r="S17154" s="6">
        <v>45255</v>
      </c>
      <c r="T17154" s="6">
        <v>0.50138888888888888</v>
      </c>
      <c r="U17154" t="s">
        <v>43</v>
      </c>
      <c r="V17154">
        <v>3099</v>
      </c>
      <c r="W17154">
        <v>33</v>
      </c>
      <c r="X17154">
        <v>33</v>
      </c>
      <c r="Y17154">
        <v>10</v>
      </c>
      <c r="Z17154" t="s">
        <v>23</v>
      </c>
      <c r="AA17154" t="s">
        <v>44</v>
      </c>
      <c r="AB17154">
        <v>3.4</v>
      </c>
      <c r="AC17154">
        <v>10</v>
      </c>
      <c r="AD17154" t="s">
        <v>45</v>
      </c>
      <c r="AE17154" s="6">
        <v>44827</v>
      </c>
      <c r="AF17154" t="str">
        <f>_xlfn.IFS(fact_orders[[#This Row],[delivery_time]]&lt;=40,"EARLY",fact_orders[[#This Row],[delivery_time]]&gt;=50,"LATE",TRUE,"ON TIME")</f>
        <v>EARLY</v>
      </c>
    </row>
    <row r="17155" spans="16:32" x14ac:dyDescent="0.25">
      <c r="P17155">
        <v>17143</v>
      </c>
      <c r="Q17155">
        <v>149</v>
      </c>
      <c r="R17155">
        <v>6</v>
      </c>
      <c r="S17155" s="6">
        <v>45255</v>
      </c>
      <c r="T17155" s="6">
        <v>0.55138888888888893</v>
      </c>
      <c r="U17155" t="s">
        <v>43</v>
      </c>
      <c r="V17155">
        <v>5476</v>
      </c>
      <c r="W17155">
        <v>33</v>
      </c>
      <c r="X17155">
        <v>39</v>
      </c>
      <c r="Y17155">
        <v>30</v>
      </c>
      <c r="Z17155" t="s">
        <v>22</v>
      </c>
      <c r="AA17155" t="s">
        <v>47</v>
      </c>
      <c r="AB17155">
        <v>3.4</v>
      </c>
      <c r="AC17155">
        <v>30</v>
      </c>
      <c r="AD17155" t="s">
        <v>45</v>
      </c>
      <c r="AE17155" s="6">
        <v>44710</v>
      </c>
      <c r="AF17155" t="str">
        <f>_xlfn.IFS(fact_orders[[#This Row],[delivery_time]]&lt;=40,"EARLY",fact_orders[[#This Row],[delivery_time]]&gt;=50,"LATE",TRUE,"ON TIME")</f>
        <v>EARLY</v>
      </c>
    </row>
    <row r="17156" spans="16:32" x14ac:dyDescent="0.25">
      <c r="P17156">
        <v>17144</v>
      </c>
      <c r="Q17156">
        <v>426</v>
      </c>
      <c r="R17156">
        <v>14</v>
      </c>
      <c r="S17156" s="6">
        <v>45255</v>
      </c>
      <c r="T17156" s="6">
        <v>0.57291666666666663</v>
      </c>
      <c r="U17156" t="s">
        <v>43</v>
      </c>
      <c r="V17156">
        <v>2331</v>
      </c>
      <c r="W17156">
        <v>31</v>
      </c>
      <c r="X17156">
        <v>37</v>
      </c>
      <c r="Y17156">
        <v>43</v>
      </c>
      <c r="Z17156" t="s">
        <v>11</v>
      </c>
      <c r="AA17156" t="s">
        <v>47</v>
      </c>
      <c r="AB17156">
        <v>4.4000000000000004</v>
      </c>
      <c r="AC17156">
        <v>43</v>
      </c>
      <c r="AD17156" t="s">
        <v>45</v>
      </c>
      <c r="AE17156" s="6">
        <v>44987</v>
      </c>
      <c r="AF17156" t="str">
        <f>_xlfn.IFS(fact_orders[[#This Row],[delivery_time]]&lt;=40,"EARLY",fact_orders[[#This Row],[delivery_time]]&gt;=50,"LATE",TRUE,"ON TIME")</f>
        <v>EARLY</v>
      </c>
    </row>
    <row r="17157" spans="16:32" x14ac:dyDescent="0.25">
      <c r="P17157">
        <v>17145</v>
      </c>
      <c r="Q17157">
        <v>12</v>
      </c>
      <c r="R17157">
        <v>19</v>
      </c>
      <c r="S17157" s="6">
        <v>45255</v>
      </c>
      <c r="T17157" s="6">
        <v>0.74861111111111112</v>
      </c>
      <c r="U17157" t="s">
        <v>43</v>
      </c>
      <c r="V17157">
        <v>5631</v>
      </c>
      <c r="W17157">
        <v>32</v>
      </c>
      <c r="X17157">
        <v>39</v>
      </c>
      <c r="Z17157" t="s">
        <v>16</v>
      </c>
      <c r="AA17157" t="s">
        <v>49</v>
      </c>
      <c r="AB17157">
        <v>4.5</v>
      </c>
      <c r="AD17157" t="s">
        <v>45</v>
      </c>
      <c r="AE17157" s="6">
        <v>44573</v>
      </c>
      <c r="AF17157" t="str">
        <f>_xlfn.IFS(fact_orders[[#This Row],[delivery_time]]&lt;=40,"EARLY",fact_orders[[#This Row],[delivery_time]]&gt;=50,"LATE",TRUE,"ON TIME")</f>
        <v>EARLY</v>
      </c>
    </row>
    <row r="17158" spans="16:32" x14ac:dyDescent="0.25">
      <c r="P17158">
        <v>17146</v>
      </c>
      <c r="Q17158">
        <v>27</v>
      </c>
      <c r="R17158">
        <v>10</v>
      </c>
      <c r="S17158" s="6">
        <v>45255</v>
      </c>
      <c r="T17158" s="6">
        <v>0.61250000000000004</v>
      </c>
      <c r="U17158" t="s">
        <v>43</v>
      </c>
      <c r="V17158">
        <v>4245</v>
      </c>
      <c r="W17158">
        <v>32</v>
      </c>
      <c r="X17158">
        <v>49</v>
      </c>
      <c r="Z17158" t="s">
        <v>7</v>
      </c>
      <c r="AA17158" t="s">
        <v>46</v>
      </c>
      <c r="AB17158">
        <v>4.5</v>
      </c>
      <c r="AD17158" t="s">
        <v>45</v>
      </c>
      <c r="AE17158" s="6">
        <v>44588</v>
      </c>
      <c r="AF17158" t="str">
        <f>_xlfn.IFS(fact_orders[[#This Row],[delivery_time]]&lt;=40,"EARLY",fact_orders[[#This Row],[delivery_time]]&gt;=50,"LATE",TRUE,"ON TIME")</f>
        <v>ON TIME</v>
      </c>
    </row>
    <row r="17159" spans="16:32" x14ac:dyDescent="0.25">
      <c r="P17159">
        <v>17147</v>
      </c>
      <c r="Q17159">
        <v>302</v>
      </c>
      <c r="R17159">
        <v>14</v>
      </c>
      <c r="S17159" s="6">
        <v>45255</v>
      </c>
      <c r="T17159" s="6">
        <v>0.7055555555555556</v>
      </c>
      <c r="U17159" t="s">
        <v>43</v>
      </c>
      <c r="V17159">
        <v>5811</v>
      </c>
      <c r="W17159">
        <v>24</v>
      </c>
      <c r="X17159">
        <v>40</v>
      </c>
      <c r="Y17159">
        <v>45</v>
      </c>
      <c r="Z17159" t="s">
        <v>11</v>
      </c>
      <c r="AA17159" t="s">
        <v>47</v>
      </c>
      <c r="AB17159">
        <v>4.4000000000000004</v>
      </c>
      <c r="AC17159">
        <v>45</v>
      </c>
      <c r="AD17159" t="s">
        <v>45</v>
      </c>
      <c r="AE17159" s="6">
        <v>44863</v>
      </c>
      <c r="AF17159" t="str">
        <f>_xlfn.IFS(fact_orders[[#This Row],[delivery_time]]&lt;=40,"EARLY",fact_orders[[#This Row],[delivery_time]]&gt;=50,"LATE",TRUE,"ON TIME")</f>
        <v>EARLY</v>
      </c>
    </row>
    <row r="17160" spans="16:32" x14ac:dyDescent="0.25">
      <c r="P17160">
        <v>17148</v>
      </c>
      <c r="Q17160">
        <v>297</v>
      </c>
      <c r="R17160">
        <v>13</v>
      </c>
      <c r="S17160" s="6">
        <v>45255</v>
      </c>
      <c r="T17160" s="6">
        <v>0.70138888888888884</v>
      </c>
      <c r="U17160" t="s">
        <v>43</v>
      </c>
      <c r="V17160">
        <v>3319</v>
      </c>
      <c r="W17160">
        <v>25</v>
      </c>
      <c r="X17160">
        <v>47</v>
      </c>
      <c r="Y17160">
        <v>27</v>
      </c>
      <c r="Z17160" t="s">
        <v>10</v>
      </c>
      <c r="AA17160" t="s">
        <v>46</v>
      </c>
      <c r="AB17160">
        <v>3.3</v>
      </c>
      <c r="AC17160">
        <v>27</v>
      </c>
      <c r="AD17160" t="s">
        <v>45</v>
      </c>
      <c r="AE17160" s="6">
        <v>44858</v>
      </c>
      <c r="AF17160" t="str">
        <f>_xlfn.IFS(fact_orders[[#This Row],[delivery_time]]&lt;=40,"EARLY",fact_orders[[#This Row],[delivery_time]]&gt;=50,"LATE",TRUE,"ON TIME")</f>
        <v>ON TIME</v>
      </c>
    </row>
    <row r="17161" spans="16:32" x14ac:dyDescent="0.25">
      <c r="P17161">
        <v>17149</v>
      </c>
      <c r="Q17161">
        <v>306</v>
      </c>
      <c r="R17161">
        <v>17</v>
      </c>
      <c r="S17161" s="6">
        <v>45255</v>
      </c>
      <c r="T17161" s="6">
        <v>0.82847222222222228</v>
      </c>
      <c r="U17161" t="s">
        <v>43</v>
      </c>
      <c r="V17161">
        <v>4781</v>
      </c>
      <c r="W17161">
        <v>36</v>
      </c>
      <c r="X17161">
        <v>37</v>
      </c>
      <c r="Y17161">
        <v>23</v>
      </c>
      <c r="Z17161" t="s">
        <v>14</v>
      </c>
      <c r="AA17161" t="s">
        <v>48</v>
      </c>
      <c r="AB17161">
        <v>4</v>
      </c>
      <c r="AC17161">
        <v>23</v>
      </c>
      <c r="AD17161" t="s">
        <v>45</v>
      </c>
      <c r="AE17161" s="6">
        <v>44867</v>
      </c>
      <c r="AF17161" t="str">
        <f>_xlfn.IFS(fact_orders[[#This Row],[delivery_time]]&lt;=40,"EARLY",fact_orders[[#This Row],[delivery_time]]&gt;=50,"LATE",TRUE,"ON TIME")</f>
        <v>EARLY</v>
      </c>
    </row>
    <row r="17162" spans="16:32" x14ac:dyDescent="0.25">
      <c r="P17162">
        <v>17150</v>
      </c>
      <c r="Q17162">
        <v>23</v>
      </c>
      <c r="R17162">
        <v>4</v>
      </c>
      <c r="S17162" s="6">
        <v>45255</v>
      </c>
      <c r="T17162" s="6">
        <v>0.70902777777777781</v>
      </c>
      <c r="U17162" t="s">
        <v>43</v>
      </c>
      <c r="V17162">
        <v>2717</v>
      </c>
      <c r="W17162">
        <v>22</v>
      </c>
      <c r="X17162">
        <v>39</v>
      </c>
      <c r="Y17162">
        <v>31</v>
      </c>
      <c r="Z17162" t="s">
        <v>20</v>
      </c>
      <c r="AA17162" t="s">
        <v>46</v>
      </c>
      <c r="AB17162">
        <v>3.7</v>
      </c>
      <c r="AC17162">
        <v>31</v>
      </c>
      <c r="AD17162" t="s">
        <v>45</v>
      </c>
      <c r="AE17162" s="6">
        <v>44584</v>
      </c>
      <c r="AF17162" t="str">
        <f>_xlfn.IFS(fact_orders[[#This Row],[delivery_time]]&lt;=40,"EARLY",fact_orders[[#This Row],[delivery_time]]&gt;=50,"LATE",TRUE,"ON TIME")</f>
        <v>EARLY</v>
      </c>
    </row>
    <row r="17163" spans="16:32" x14ac:dyDescent="0.25">
      <c r="P17163">
        <v>17151</v>
      </c>
      <c r="Q17163">
        <v>302</v>
      </c>
      <c r="R17163">
        <v>8</v>
      </c>
      <c r="S17163" s="6">
        <v>45255</v>
      </c>
      <c r="T17163" s="6">
        <v>0.46319444444444446</v>
      </c>
      <c r="U17163" t="s">
        <v>43</v>
      </c>
      <c r="V17163">
        <v>5945</v>
      </c>
      <c r="W17163">
        <v>18</v>
      </c>
      <c r="X17163">
        <v>51</v>
      </c>
      <c r="Y17163">
        <v>26</v>
      </c>
      <c r="Z17163" t="s">
        <v>24</v>
      </c>
      <c r="AA17163" t="s">
        <v>44</v>
      </c>
      <c r="AB17163">
        <v>4.2</v>
      </c>
      <c r="AC17163">
        <v>26</v>
      </c>
      <c r="AD17163" t="s">
        <v>45</v>
      </c>
      <c r="AE17163" s="6">
        <v>44863</v>
      </c>
      <c r="AF17163" t="str">
        <f>_xlfn.IFS(fact_orders[[#This Row],[delivery_time]]&lt;=40,"EARLY",fact_orders[[#This Row],[delivery_time]]&gt;=50,"LATE",TRUE,"ON TIME")</f>
        <v>LATE</v>
      </c>
    </row>
    <row r="17164" spans="16:32" x14ac:dyDescent="0.25">
      <c r="P17164">
        <v>17152</v>
      </c>
      <c r="Q17164">
        <v>188</v>
      </c>
      <c r="R17164">
        <v>16</v>
      </c>
      <c r="S17164" s="6">
        <v>45255</v>
      </c>
      <c r="T17164" s="6">
        <v>0.80138888888888893</v>
      </c>
      <c r="U17164" t="s">
        <v>43</v>
      </c>
      <c r="V17164">
        <v>3255</v>
      </c>
      <c r="W17164">
        <v>29</v>
      </c>
      <c r="X17164">
        <v>43</v>
      </c>
      <c r="Y17164">
        <v>11</v>
      </c>
      <c r="Z17164" t="s">
        <v>13</v>
      </c>
      <c r="AA17164" t="s">
        <v>47</v>
      </c>
      <c r="AB17164">
        <v>3.4</v>
      </c>
      <c r="AC17164">
        <v>11</v>
      </c>
      <c r="AD17164" t="s">
        <v>45</v>
      </c>
      <c r="AE17164" s="6">
        <v>44749</v>
      </c>
      <c r="AF17164" t="str">
        <f>_xlfn.IFS(fact_orders[[#This Row],[delivery_time]]&lt;=40,"EARLY",fact_orders[[#This Row],[delivery_time]]&gt;=50,"LATE",TRUE,"ON TIME")</f>
        <v>ON TIME</v>
      </c>
    </row>
    <row r="17165" spans="16:32" x14ac:dyDescent="0.25">
      <c r="P17165">
        <v>17153</v>
      </c>
      <c r="Q17165">
        <v>316</v>
      </c>
      <c r="R17165">
        <v>8</v>
      </c>
      <c r="S17165" s="6">
        <v>45255</v>
      </c>
      <c r="T17165" s="6">
        <v>0.45555555555555555</v>
      </c>
      <c r="U17165" t="s">
        <v>43</v>
      </c>
      <c r="V17165">
        <v>3937</v>
      </c>
      <c r="W17165">
        <v>16</v>
      </c>
      <c r="X17165">
        <v>48</v>
      </c>
      <c r="Z17165" t="s">
        <v>24</v>
      </c>
      <c r="AA17165" t="s">
        <v>44</v>
      </c>
      <c r="AB17165">
        <v>4.2</v>
      </c>
      <c r="AD17165" t="s">
        <v>45</v>
      </c>
      <c r="AE17165" s="6">
        <v>44877</v>
      </c>
      <c r="AF17165" t="str">
        <f>_xlfn.IFS(fact_orders[[#This Row],[delivery_time]]&lt;=40,"EARLY",fact_orders[[#This Row],[delivery_time]]&gt;=50,"LATE",TRUE,"ON TIME")</f>
        <v>ON TIME</v>
      </c>
    </row>
    <row r="17166" spans="16:32" x14ac:dyDescent="0.25">
      <c r="P17166">
        <v>17154</v>
      </c>
      <c r="Q17166">
        <v>280</v>
      </c>
      <c r="R17166">
        <v>17</v>
      </c>
      <c r="S17166" s="6">
        <v>45255</v>
      </c>
      <c r="T17166" s="6">
        <v>0.51597222222222228</v>
      </c>
      <c r="U17166" t="s">
        <v>43</v>
      </c>
      <c r="V17166">
        <v>5862</v>
      </c>
      <c r="W17166">
        <v>36</v>
      </c>
      <c r="X17166">
        <v>45</v>
      </c>
      <c r="Y17166">
        <v>37</v>
      </c>
      <c r="Z17166" t="s">
        <v>14</v>
      </c>
      <c r="AA17166" t="s">
        <v>48</v>
      </c>
      <c r="AB17166">
        <v>4</v>
      </c>
      <c r="AC17166">
        <v>37</v>
      </c>
      <c r="AD17166" t="s">
        <v>45</v>
      </c>
      <c r="AE17166" s="6">
        <v>44841</v>
      </c>
      <c r="AF17166" t="str">
        <f>_xlfn.IFS(fact_orders[[#This Row],[delivery_time]]&lt;=40,"EARLY",fact_orders[[#This Row],[delivery_time]]&gt;=50,"LATE",TRUE,"ON TIME")</f>
        <v>ON TIME</v>
      </c>
    </row>
    <row r="17167" spans="16:32" x14ac:dyDescent="0.25">
      <c r="P17167">
        <v>17155</v>
      </c>
      <c r="Q17167">
        <v>205</v>
      </c>
      <c r="R17167">
        <v>17</v>
      </c>
      <c r="S17167" s="6">
        <v>45255</v>
      </c>
      <c r="T17167" s="6">
        <v>0.5493055555555556</v>
      </c>
      <c r="U17167" t="s">
        <v>43</v>
      </c>
      <c r="V17167">
        <v>2098</v>
      </c>
      <c r="W17167">
        <v>24</v>
      </c>
      <c r="X17167">
        <v>59</v>
      </c>
      <c r="Y17167">
        <v>47</v>
      </c>
      <c r="Z17167" t="s">
        <v>14</v>
      </c>
      <c r="AA17167" t="s">
        <v>48</v>
      </c>
      <c r="AB17167">
        <v>4</v>
      </c>
      <c r="AC17167">
        <v>47</v>
      </c>
      <c r="AD17167" t="s">
        <v>45</v>
      </c>
      <c r="AE17167" s="6">
        <v>44766</v>
      </c>
      <c r="AF17167" t="str">
        <f>_xlfn.IFS(fact_orders[[#This Row],[delivery_time]]&lt;=40,"EARLY",fact_orders[[#This Row],[delivery_time]]&gt;=50,"LATE",TRUE,"ON TIME")</f>
        <v>LATE</v>
      </c>
    </row>
    <row r="17168" spans="16:32" x14ac:dyDescent="0.25">
      <c r="P17168">
        <v>17156</v>
      </c>
      <c r="Q17168">
        <v>439</v>
      </c>
      <c r="R17168">
        <v>13</v>
      </c>
      <c r="S17168" s="6">
        <v>45255</v>
      </c>
      <c r="T17168" s="6">
        <v>0.7270833333333333</v>
      </c>
      <c r="U17168" t="s">
        <v>43</v>
      </c>
      <c r="V17168">
        <v>5430</v>
      </c>
      <c r="W17168">
        <v>19</v>
      </c>
      <c r="X17168">
        <v>39</v>
      </c>
      <c r="Z17168" t="s">
        <v>10</v>
      </c>
      <c r="AA17168" t="s">
        <v>46</v>
      </c>
      <c r="AB17168">
        <v>3.3</v>
      </c>
      <c r="AD17168" t="s">
        <v>45</v>
      </c>
      <c r="AE17168" s="6">
        <v>45000</v>
      </c>
      <c r="AF17168" t="str">
        <f>_xlfn.IFS(fact_orders[[#This Row],[delivery_time]]&lt;=40,"EARLY",fact_orders[[#This Row],[delivery_time]]&gt;=50,"LATE",TRUE,"ON TIME")</f>
        <v>EARLY</v>
      </c>
    </row>
    <row r="17169" spans="16:32" x14ac:dyDescent="0.25">
      <c r="P17169">
        <v>17157</v>
      </c>
      <c r="Q17169">
        <v>355</v>
      </c>
      <c r="R17169">
        <v>11</v>
      </c>
      <c r="S17169" s="6">
        <v>45255</v>
      </c>
      <c r="T17169" s="6">
        <v>0.7416666666666667</v>
      </c>
      <c r="U17169" t="s">
        <v>43</v>
      </c>
      <c r="V17169">
        <v>5577</v>
      </c>
      <c r="W17169">
        <v>16</v>
      </c>
      <c r="X17169">
        <v>33</v>
      </c>
      <c r="Y17169">
        <v>9</v>
      </c>
      <c r="Z17169" t="s">
        <v>8</v>
      </c>
      <c r="AA17169" t="s">
        <v>48</v>
      </c>
      <c r="AB17169">
        <v>3.3</v>
      </c>
      <c r="AC17169">
        <v>9</v>
      </c>
      <c r="AD17169" t="s">
        <v>45</v>
      </c>
      <c r="AE17169" s="6">
        <v>44916</v>
      </c>
      <c r="AF17169" t="str">
        <f>_xlfn.IFS(fact_orders[[#This Row],[delivery_time]]&lt;=40,"EARLY",fact_orders[[#This Row],[delivery_time]]&gt;=50,"LATE",TRUE,"ON TIME")</f>
        <v>EARLY</v>
      </c>
    </row>
    <row r="17170" spans="16:32" x14ac:dyDescent="0.25">
      <c r="P17170">
        <v>17158</v>
      </c>
      <c r="Q17170">
        <v>151</v>
      </c>
      <c r="R17170">
        <v>12</v>
      </c>
      <c r="S17170" s="6">
        <v>45255</v>
      </c>
      <c r="T17170" s="6">
        <v>0.51388888888888884</v>
      </c>
      <c r="U17170" t="s">
        <v>43</v>
      </c>
      <c r="V17170">
        <v>3052</v>
      </c>
      <c r="W17170">
        <v>18</v>
      </c>
      <c r="X17170">
        <v>35</v>
      </c>
      <c r="Y17170">
        <v>41</v>
      </c>
      <c r="Z17170" t="s">
        <v>9</v>
      </c>
      <c r="AA17170" t="s">
        <v>44</v>
      </c>
      <c r="AB17170">
        <v>3.7</v>
      </c>
      <c r="AC17170">
        <v>41</v>
      </c>
      <c r="AD17170" t="s">
        <v>45</v>
      </c>
      <c r="AE17170" s="6">
        <v>44712</v>
      </c>
      <c r="AF17170" t="str">
        <f>_xlfn.IFS(fact_orders[[#This Row],[delivery_time]]&lt;=40,"EARLY",fact_orders[[#This Row],[delivery_time]]&gt;=50,"LATE",TRUE,"ON TIME")</f>
        <v>EARLY</v>
      </c>
    </row>
    <row r="17171" spans="16:32" x14ac:dyDescent="0.25">
      <c r="P17171">
        <v>17159</v>
      </c>
      <c r="Q17171">
        <v>229</v>
      </c>
      <c r="R17171">
        <v>20</v>
      </c>
      <c r="S17171" s="6">
        <v>45255</v>
      </c>
      <c r="T17171" s="6">
        <v>0.83680555555555558</v>
      </c>
      <c r="U17171" t="s">
        <v>43</v>
      </c>
      <c r="V17171">
        <v>5219</v>
      </c>
      <c r="W17171">
        <v>36</v>
      </c>
      <c r="X17171">
        <v>40</v>
      </c>
      <c r="Z17171" t="s">
        <v>18</v>
      </c>
      <c r="AA17171" t="s">
        <v>48</v>
      </c>
      <c r="AB17171">
        <v>3.8</v>
      </c>
      <c r="AD17171" t="s">
        <v>45</v>
      </c>
      <c r="AE17171" s="6">
        <v>44790</v>
      </c>
      <c r="AF17171" t="str">
        <f>_xlfn.IFS(fact_orders[[#This Row],[delivery_time]]&lt;=40,"EARLY",fact_orders[[#This Row],[delivery_time]]&gt;=50,"LATE",TRUE,"ON TIME")</f>
        <v>EARLY</v>
      </c>
    </row>
    <row r="17172" spans="16:32" x14ac:dyDescent="0.25">
      <c r="P17172">
        <v>17160</v>
      </c>
      <c r="Q17172">
        <v>184</v>
      </c>
      <c r="R17172">
        <v>9</v>
      </c>
      <c r="S17172" s="6">
        <v>45255</v>
      </c>
      <c r="T17172" s="6">
        <v>0.64027777777777772</v>
      </c>
      <c r="U17172" t="s">
        <v>43</v>
      </c>
      <c r="V17172">
        <v>5233</v>
      </c>
      <c r="W17172">
        <v>18</v>
      </c>
      <c r="X17172">
        <v>40</v>
      </c>
      <c r="Y17172">
        <v>48</v>
      </c>
      <c r="Z17172" t="s">
        <v>25</v>
      </c>
      <c r="AA17172" t="s">
        <v>44</v>
      </c>
      <c r="AB17172">
        <v>4.0999999999999996</v>
      </c>
      <c r="AC17172">
        <v>48</v>
      </c>
      <c r="AD17172" t="s">
        <v>45</v>
      </c>
      <c r="AE17172" s="6">
        <v>44745</v>
      </c>
      <c r="AF17172" t="str">
        <f>_xlfn.IFS(fact_orders[[#This Row],[delivery_time]]&lt;=40,"EARLY",fact_orders[[#This Row],[delivery_time]]&gt;=50,"LATE",TRUE,"ON TIME")</f>
        <v>EARLY</v>
      </c>
    </row>
    <row r="17173" spans="16:32" x14ac:dyDescent="0.25">
      <c r="P17173">
        <v>17161</v>
      </c>
      <c r="Q17173">
        <v>324</v>
      </c>
      <c r="R17173">
        <v>9</v>
      </c>
      <c r="S17173" s="6">
        <v>45255</v>
      </c>
      <c r="T17173" s="6">
        <v>0.62986111111111109</v>
      </c>
      <c r="U17173" t="s">
        <v>43</v>
      </c>
      <c r="V17173">
        <v>5289</v>
      </c>
      <c r="W17173">
        <v>21</v>
      </c>
      <c r="X17173">
        <v>45</v>
      </c>
      <c r="Z17173" t="s">
        <v>25</v>
      </c>
      <c r="AA17173" t="s">
        <v>44</v>
      </c>
      <c r="AB17173">
        <v>4.0999999999999996</v>
      </c>
      <c r="AD17173" t="s">
        <v>45</v>
      </c>
      <c r="AE17173" s="6">
        <v>44885</v>
      </c>
      <c r="AF17173" t="str">
        <f>_xlfn.IFS(fact_orders[[#This Row],[delivery_time]]&lt;=40,"EARLY",fact_orders[[#This Row],[delivery_time]]&gt;=50,"LATE",TRUE,"ON TIME")</f>
        <v>ON TIME</v>
      </c>
    </row>
    <row r="17174" spans="16:32" x14ac:dyDescent="0.25">
      <c r="P17174">
        <v>17162</v>
      </c>
      <c r="Q17174">
        <v>181</v>
      </c>
      <c r="R17174">
        <v>9</v>
      </c>
      <c r="S17174" s="6">
        <v>45255</v>
      </c>
      <c r="T17174" s="6">
        <v>0.82013888888888886</v>
      </c>
      <c r="U17174" t="s">
        <v>43</v>
      </c>
      <c r="V17174">
        <v>2122</v>
      </c>
      <c r="W17174">
        <v>36</v>
      </c>
      <c r="X17174">
        <v>47</v>
      </c>
      <c r="Y17174">
        <v>30</v>
      </c>
      <c r="Z17174" t="s">
        <v>25</v>
      </c>
      <c r="AA17174" t="s">
        <v>44</v>
      </c>
      <c r="AB17174">
        <v>4.0999999999999996</v>
      </c>
      <c r="AC17174">
        <v>30</v>
      </c>
      <c r="AD17174" t="s">
        <v>45</v>
      </c>
      <c r="AE17174" s="6">
        <v>44742</v>
      </c>
      <c r="AF17174" t="str">
        <f>_xlfn.IFS(fact_orders[[#This Row],[delivery_time]]&lt;=40,"EARLY",fact_orders[[#This Row],[delivery_time]]&gt;=50,"LATE",TRUE,"ON TIME")</f>
        <v>ON TIME</v>
      </c>
    </row>
    <row r="17175" spans="16:32" x14ac:dyDescent="0.25">
      <c r="P17175">
        <v>17163</v>
      </c>
      <c r="Q17175">
        <v>377</v>
      </c>
      <c r="R17175">
        <v>2</v>
      </c>
      <c r="S17175" s="6">
        <v>45255</v>
      </c>
      <c r="T17175" s="6">
        <v>0.86805555555555558</v>
      </c>
      <c r="U17175" t="s">
        <v>43</v>
      </c>
      <c r="V17175">
        <v>3545</v>
      </c>
      <c r="W17175">
        <v>29</v>
      </c>
      <c r="X17175">
        <v>40</v>
      </c>
      <c r="Z17175" t="s">
        <v>17</v>
      </c>
      <c r="AA17175" t="s">
        <v>46</v>
      </c>
      <c r="AB17175">
        <v>4.7</v>
      </c>
      <c r="AD17175" t="s">
        <v>45</v>
      </c>
      <c r="AE17175" s="6">
        <v>44938</v>
      </c>
      <c r="AF17175" t="str">
        <f>_xlfn.IFS(fact_orders[[#This Row],[delivery_time]]&lt;=40,"EARLY",fact_orders[[#This Row],[delivery_time]]&gt;=50,"LATE",TRUE,"ON TIME")</f>
        <v>EARLY</v>
      </c>
    </row>
    <row r="17176" spans="16:32" x14ac:dyDescent="0.25">
      <c r="P17176">
        <v>17164</v>
      </c>
      <c r="Q17176">
        <v>396</v>
      </c>
      <c r="R17176">
        <v>8</v>
      </c>
      <c r="S17176" s="6">
        <v>45255</v>
      </c>
      <c r="T17176" s="6">
        <v>0.64097222222222228</v>
      </c>
      <c r="U17176" t="s">
        <v>43</v>
      </c>
      <c r="V17176">
        <v>3792</v>
      </c>
      <c r="W17176">
        <v>39</v>
      </c>
      <c r="X17176">
        <v>34</v>
      </c>
      <c r="Y17176">
        <v>50</v>
      </c>
      <c r="Z17176" t="s">
        <v>24</v>
      </c>
      <c r="AA17176" t="s">
        <v>44</v>
      </c>
      <c r="AB17176">
        <v>4.2</v>
      </c>
      <c r="AC17176">
        <v>50</v>
      </c>
      <c r="AD17176" t="s">
        <v>45</v>
      </c>
      <c r="AE17176" s="6">
        <v>44957</v>
      </c>
      <c r="AF17176" t="str">
        <f>_xlfn.IFS(fact_orders[[#This Row],[delivery_time]]&lt;=40,"EARLY",fact_orders[[#This Row],[delivery_time]]&gt;=50,"LATE",TRUE,"ON TIME")</f>
        <v>EARLY</v>
      </c>
    </row>
    <row r="17177" spans="16:32" x14ac:dyDescent="0.25">
      <c r="P17177">
        <v>17165</v>
      </c>
      <c r="Q17177">
        <v>175</v>
      </c>
      <c r="R17177">
        <v>11</v>
      </c>
      <c r="S17177" s="6">
        <v>45255</v>
      </c>
      <c r="T17177" s="6">
        <v>0.69097222222222221</v>
      </c>
      <c r="U17177" t="s">
        <v>43</v>
      </c>
      <c r="V17177">
        <v>2039</v>
      </c>
      <c r="W17177">
        <v>21</v>
      </c>
      <c r="X17177">
        <v>42</v>
      </c>
      <c r="Z17177" t="s">
        <v>8</v>
      </c>
      <c r="AA17177" t="s">
        <v>48</v>
      </c>
      <c r="AB17177">
        <v>3.3</v>
      </c>
      <c r="AD17177" t="s">
        <v>45</v>
      </c>
      <c r="AE17177" s="6">
        <v>44736</v>
      </c>
      <c r="AF17177" t="str">
        <f>_xlfn.IFS(fact_orders[[#This Row],[delivery_time]]&lt;=40,"EARLY",fact_orders[[#This Row],[delivery_time]]&gt;=50,"LATE",TRUE,"ON TIME")</f>
        <v>ON TIME</v>
      </c>
    </row>
    <row r="17178" spans="16:32" x14ac:dyDescent="0.25">
      <c r="P17178">
        <v>17166</v>
      </c>
      <c r="Q17178">
        <v>469</v>
      </c>
      <c r="R17178">
        <v>5</v>
      </c>
      <c r="S17178" s="6">
        <v>45255</v>
      </c>
      <c r="T17178" s="6">
        <v>0.45555555555555555</v>
      </c>
      <c r="U17178" t="s">
        <v>43</v>
      </c>
      <c r="V17178">
        <v>4191</v>
      </c>
      <c r="W17178">
        <v>25</v>
      </c>
      <c r="X17178">
        <v>42</v>
      </c>
      <c r="Y17178">
        <v>27</v>
      </c>
      <c r="Z17178" t="s">
        <v>21</v>
      </c>
      <c r="AA17178" t="s">
        <v>46</v>
      </c>
      <c r="AB17178">
        <v>3</v>
      </c>
      <c r="AC17178">
        <v>27</v>
      </c>
      <c r="AD17178" t="s">
        <v>45</v>
      </c>
      <c r="AE17178" s="6">
        <v>45030</v>
      </c>
      <c r="AF17178" t="str">
        <f>_xlfn.IFS(fact_orders[[#This Row],[delivery_time]]&lt;=40,"EARLY",fact_orders[[#This Row],[delivery_time]]&gt;=50,"LATE",TRUE,"ON TIME")</f>
        <v>ON TIME</v>
      </c>
    </row>
    <row r="17179" spans="16:32" x14ac:dyDescent="0.25">
      <c r="P17179">
        <v>17167</v>
      </c>
      <c r="Q17179">
        <v>216</v>
      </c>
      <c r="R17179">
        <v>9</v>
      </c>
      <c r="S17179" s="6">
        <v>45255</v>
      </c>
      <c r="T17179" s="6">
        <v>0.54583333333333328</v>
      </c>
      <c r="U17179" t="s">
        <v>43</v>
      </c>
      <c r="V17179">
        <v>4907</v>
      </c>
      <c r="W17179">
        <v>37</v>
      </c>
      <c r="X17179">
        <v>47</v>
      </c>
      <c r="Y17179">
        <v>32</v>
      </c>
      <c r="Z17179" t="s">
        <v>25</v>
      </c>
      <c r="AA17179" t="s">
        <v>44</v>
      </c>
      <c r="AB17179">
        <v>4.0999999999999996</v>
      </c>
      <c r="AC17179">
        <v>32</v>
      </c>
      <c r="AD17179" t="s">
        <v>45</v>
      </c>
      <c r="AE17179" s="6">
        <v>44777</v>
      </c>
      <c r="AF17179" t="str">
        <f>_xlfn.IFS(fact_orders[[#This Row],[delivery_time]]&lt;=40,"EARLY",fact_orders[[#This Row],[delivery_time]]&gt;=50,"LATE",TRUE,"ON TIME")</f>
        <v>ON TIME</v>
      </c>
    </row>
    <row r="17180" spans="16:32" x14ac:dyDescent="0.25">
      <c r="P17180">
        <v>17168</v>
      </c>
      <c r="Q17180">
        <v>77</v>
      </c>
      <c r="R17180">
        <v>19</v>
      </c>
      <c r="S17180" s="6">
        <v>45255</v>
      </c>
      <c r="T17180" s="6">
        <v>0.68055555555555558</v>
      </c>
      <c r="U17180" t="s">
        <v>43</v>
      </c>
      <c r="V17180">
        <v>3147</v>
      </c>
      <c r="W17180">
        <v>21</v>
      </c>
      <c r="X17180">
        <v>36</v>
      </c>
      <c r="Z17180" t="s">
        <v>16</v>
      </c>
      <c r="AA17180" t="s">
        <v>49</v>
      </c>
      <c r="AB17180">
        <v>4.5</v>
      </c>
      <c r="AD17180" t="s">
        <v>45</v>
      </c>
      <c r="AE17180" s="6">
        <v>44638</v>
      </c>
      <c r="AF17180" t="str">
        <f>_xlfn.IFS(fact_orders[[#This Row],[delivery_time]]&lt;=40,"EARLY",fact_orders[[#This Row],[delivery_time]]&gt;=50,"LATE",TRUE,"ON TIME")</f>
        <v>EARLY</v>
      </c>
    </row>
    <row r="17181" spans="16:32" x14ac:dyDescent="0.25">
      <c r="P17181">
        <v>17169</v>
      </c>
      <c r="Q17181">
        <v>12</v>
      </c>
      <c r="R17181">
        <v>8</v>
      </c>
      <c r="S17181" s="6">
        <v>45255</v>
      </c>
      <c r="T17181" s="6">
        <v>0.85763888888888884</v>
      </c>
      <c r="U17181" t="s">
        <v>43</v>
      </c>
      <c r="V17181">
        <v>2564</v>
      </c>
      <c r="W17181">
        <v>29</v>
      </c>
      <c r="X17181">
        <v>33</v>
      </c>
      <c r="Y17181">
        <v>13</v>
      </c>
      <c r="Z17181" t="s">
        <v>24</v>
      </c>
      <c r="AA17181" t="s">
        <v>44</v>
      </c>
      <c r="AB17181">
        <v>4.2</v>
      </c>
      <c r="AC17181">
        <v>13</v>
      </c>
      <c r="AD17181" t="s">
        <v>45</v>
      </c>
      <c r="AE17181" s="6">
        <v>44573</v>
      </c>
      <c r="AF17181" t="str">
        <f>_xlfn.IFS(fact_orders[[#This Row],[delivery_time]]&lt;=40,"EARLY",fact_orders[[#This Row],[delivery_time]]&gt;=50,"LATE",TRUE,"ON TIME")</f>
        <v>EARLY</v>
      </c>
    </row>
    <row r="17182" spans="16:32" x14ac:dyDescent="0.25">
      <c r="P17182">
        <v>17170</v>
      </c>
      <c r="Q17182">
        <v>482</v>
      </c>
      <c r="R17182">
        <v>6</v>
      </c>
      <c r="S17182" s="6">
        <v>45255</v>
      </c>
      <c r="T17182" s="6">
        <v>0.47430555555555554</v>
      </c>
      <c r="U17182" t="s">
        <v>43</v>
      </c>
      <c r="V17182">
        <v>5221</v>
      </c>
      <c r="W17182">
        <v>26</v>
      </c>
      <c r="X17182">
        <v>52</v>
      </c>
      <c r="Y17182">
        <v>44</v>
      </c>
      <c r="Z17182" t="s">
        <v>22</v>
      </c>
      <c r="AA17182" t="s">
        <v>47</v>
      </c>
      <c r="AB17182">
        <v>3.4</v>
      </c>
      <c r="AC17182">
        <v>44</v>
      </c>
      <c r="AD17182" t="s">
        <v>45</v>
      </c>
      <c r="AE17182" s="6">
        <v>45043</v>
      </c>
      <c r="AF17182" t="str">
        <f>_xlfn.IFS(fact_orders[[#This Row],[delivery_time]]&lt;=40,"EARLY",fact_orders[[#This Row],[delivery_time]]&gt;=50,"LATE",TRUE,"ON TIME")</f>
        <v>LATE</v>
      </c>
    </row>
    <row r="17183" spans="16:32" x14ac:dyDescent="0.25">
      <c r="P17183">
        <v>17171</v>
      </c>
      <c r="Q17183">
        <v>193</v>
      </c>
      <c r="R17183">
        <v>19</v>
      </c>
      <c r="S17183" s="6">
        <v>45256</v>
      </c>
      <c r="T17183" s="6">
        <v>0.57013888888888886</v>
      </c>
      <c r="U17183" t="s">
        <v>43</v>
      </c>
      <c r="V17183">
        <v>2745</v>
      </c>
      <c r="W17183">
        <v>38</v>
      </c>
      <c r="X17183">
        <v>45</v>
      </c>
      <c r="Z17183" t="s">
        <v>16</v>
      </c>
      <c r="AA17183" t="s">
        <v>49</v>
      </c>
      <c r="AB17183">
        <v>4.5</v>
      </c>
      <c r="AD17183" t="s">
        <v>45</v>
      </c>
      <c r="AE17183" s="6">
        <v>44754</v>
      </c>
      <c r="AF17183" t="str">
        <f>_xlfn.IFS(fact_orders[[#This Row],[delivery_time]]&lt;=40,"EARLY",fact_orders[[#This Row],[delivery_time]]&gt;=50,"LATE",TRUE,"ON TIME")</f>
        <v>ON TIME</v>
      </c>
    </row>
    <row r="17184" spans="16:32" x14ac:dyDescent="0.25">
      <c r="P17184">
        <v>17172</v>
      </c>
      <c r="Q17184">
        <v>160</v>
      </c>
      <c r="R17184">
        <v>12</v>
      </c>
      <c r="S17184" s="6">
        <v>45256</v>
      </c>
      <c r="T17184" s="6">
        <v>0.8305555555555556</v>
      </c>
      <c r="U17184" t="s">
        <v>43</v>
      </c>
      <c r="V17184">
        <v>5275</v>
      </c>
      <c r="W17184">
        <v>27</v>
      </c>
      <c r="X17184">
        <v>35</v>
      </c>
      <c r="Y17184">
        <v>39</v>
      </c>
      <c r="Z17184" t="s">
        <v>9</v>
      </c>
      <c r="AA17184" t="s">
        <v>44</v>
      </c>
      <c r="AB17184">
        <v>3.7</v>
      </c>
      <c r="AC17184">
        <v>39</v>
      </c>
      <c r="AD17184" t="s">
        <v>45</v>
      </c>
      <c r="AE17184" s="6">
        <v>44721</v>
      </c>
      <c r="AF17184" t="str">
        <f>_xlfn.IFS(fact_orders[[#This Row],[delivery_time]]&lt;=40,"EARLY",fact_orders[[#This Row],[delivery_time]]&gt;=50,"LATE",TRUE,"ON TIME")</f>
        <v>EARLY</v>
      </c>
    </row>
    <row r="17185" spans="16:32" x14ac:dyDescent="0.25">
      <c r="P17185">
        <v>17173</v>
      </c>
      <c r="Q17185">
        <v>382</v>
      </c>
      <c r="R17185">
        <v>13</v>
      </c>
      <c r="S17185" s="6">
        <v>45256</v>
      </c>
      <c r="T17185" s="6">
        <v>0.53263888888888888</v>
      </c>
      <c r="U17185" t="s">
        <v>43</v>
      </c>
      <c r="V17185">
        <v>4858</v>
      </c>
      <c r="W17185">
        <v>15</v>
      </c>
      <c r="X17185">
        <v>57</v>
      </c>
      <c r="Y17185">
        <v>15</v>
      </c>
      <c r="Z17185" t="s">
        <v>10</v>
      </c>
      <c r="AA17185" t="s">
        <v>46</v>
      </c>
      <c r="AB17185">
        <v>3.3</v>
      </c>
      <c r="AC17185">
        <v>15</v>
      </c>
      <c r="AD17185" t="s">
        <v>45</v>
      </c>
      <c r="AE17185" s="6">
        <v>44943</v>
      </c>
      <c r="AF17185" t="str">
        <f>_xlfn.IFS(fact_orders[[#This Row],[delivery_time]]&lt;=40,"EARLY",fact_orders[[#This Row],[delivery_time]]&gt;=50,"LATE",TRUE,"ON TIME")</f>
        <v>LATE</v>
      </c>
    </row>
    <row r="17186" spans="16:32" x14ac:dyDescent="0.25">
      <c r="P17186">
        <v>17174</v>
      </c>
      <c r="Q17186">
        <v>295</v>
      </c>
      <c r="R17186">
        <v>12</v>
      </c>
      <c r="S17186" s="6">
        <v>45256</v>
      </c>
      <c r="T17186" s="6">
        <v>0.48819444444444443</v>
      </c>
      <c r="U17186" t="s">
        <v>43</v>
      </c>
      <c r="V17186">
        <v>2392</v>
      </c>
      <c r="W17186">
        <v>31</v>
      </c>
      <c r="X17186">
        <v>47</v>
      </c>
      <c r="Z17186" t="s">
        <v>9</v>
      </c>
      <c r="AA17186" t="s">
        <v>44</v>
      </c>
      <c r="AB17186">
        <v>3.7</v>
      </c>
      <c r="AD17186" t="s">
        <v>45</v>
      </c>
      <c r="AE17186" s="6">
        <v>44856</v>
      </c>
      <c r="AF17186" t="str">
        <f>_xlfn.IFS(fact_orders[[#This Row],[delivery_time]]&lt;=40,"EARLY",fact_orders[[#This Row],[delivery_time]]&gt;=50,"LATE",TRUE,"ON TIME")</f>
        <v>ON TIME</v>
      </c>
    </row>
    <row r="17187" spans="16:32" x14ac:dyDescent="0.25">
      <c r="P17187">
        <v>17175</v>
      </c>
      <c r="Q17187">
        <v>219</v>
      </c>
      <c r="R17187">
        <v>4</v>
      </c>
      <c r="S17187" s="6">
        <v>45256</v>
      </c>
      <c r="T17187" s="6">
        <v>0.89375000000000004</v>
      </c>
      <c r="U17187" t="s">
        <v>43</v>
      </c>
      <c r="V17187">
        <v>3715</v>
      </c>
      <c r="W17187">
        <v>34</v>
      </c>
      <c r="X17187">
        <v>53</v>
      </c>
      <c r="Y17187">
        <v>4</v>
      </c>
      <c r="Z17187" t="s">
        <v>20</v>
      </c>
      <c r="AA17187" t="s">
        <v>46</v>
      </c>
      <c r="AB17187">
        <v>3.7</v>
      </c>
      <c r="AC17187">
        <v>4</v>
      </c>
      <c r="AD17187" t="s">
        <v>45</v>
      </c>
      <c r="AE17187" s="6">
        <v>44780</v>
      </c>
      <c r="AF17187" t="str">
        <f>_xlfn.IFS(fact_orders[[#This Row],[delivery_time]]&lt;=40,"EARLY",fact_orders[[#This Row],[delivery_time]]&gt;=50,"LATE",TRUE,"ON TIME")</f>
        <v>LATE</v>
      </c>
    </row>
    <row r="17188" spans="16:32" x14ac:dyDescent="0.25">
      <c r="P17188">
        <v>17176</v>
      </c>
      <c r="Q17188">
        <v>30</v>
      </c>
      <c r="R17188">
        <v>3</v>
      </c>
      <c r="S17188" s="6">
        <v>45256</v>
      </c>
      <c r="T17188" s="6">
        <v>0.51388888888888884</v>
      </c>
      <c r="U17188" t="s">
        <v>43</v>
      </c>
      <c r="V17188">
        <v>4471</v>
      </c>
      <c r="W17188">
        <v>35</v>
      </c>
      <c r="X17188">
        <v>30</v>
      </c>
      <c r="Y17188">
        <v>29</v>
      </c>
      <c r="Z17188" t="s">
        <v>19</v>
      </c>
      <c r="AA17188" t="s">
        <v>44</v>
      </c>
      <c r="AB17188">
        <v>4</v>
      </c>
      <c r="AC17188">
        <v>29</v>
      </c>
      <c r="AD17188" t="s">
        <v>45</v>
      </c>
      <c r="AE17188" s="6">
        <v>44591</v>
      </c>
      <c r="AF17188" t="str">
        <f>_xlfn.IFS(fact_orders[[#This Row],[delivery_time]]&lt;=40,"EARLY",fact_orders[[#This Row],[delivery_time]]&gt;=50,"LATE",TRUE,"ON TIME")</f>
        <v>EARLY</v>
      </c>
    </row>
    <row r="17189" spans="16:32" x14ac:dyDescent="0.25">
      <c r="P17189">
        <v>17177</v>
      </c>
      <c r="Q17189">
        <v>289</v>
      </c>
      <c r="R17189">
        <v>6</v>
      </c>
      <c r="S17189" s="6">
        <v>45256</v>
      </c>
      <c r="T17189" s="6">
        <v>0.78402777777777777</v>
      </c>
      <c r="U17189" t="s">
        <v>43</v>
      </c>
      <c r="V17189">
        <v>4654</v>
      </c>
      <c r="W17189">
        <v>23</v>
      </c>
      <c r="X17189">
        <v>52</v>
      </c>
      <c r="Y17189">
        <v>20</v>
      </c>
      <c r="Z17189" t="s">
        <v>22</v>
      </c>
      <c r="AA17189" t="s">
        <v>47</v>
      </c>
      <c r="AB17189">
        <v>3.4</v>
      </c>
      <c r="AC17189">
        <v>20</v>
      </c>
      <c r="AD17189" t="s">
        <v>45</v>
      </c>
      <c r="AE17189" s="6">
        <v>44850</v>
      </c>
      <c r="AF17189" t="str">
        <f>_xlfn.IFS(fact_orders[[#This Row],[delivery_time]]&lt;=40,"EARLY",fact_orders[[#This Row],[delivery_time]]&gt;=50,"LATE",TRUE,"ON TIME")</f>
        <v>LATE</v>
      </c>
    </row>
    <row r="17190" spans="16:32" x14ac:dyDescent="0.25">
      <c r="P17190">
        <v>17178</v>
      </c>
      <c r="Q17190">
        <v>372</v>
      </c>
      <c r="R17190">
        <v>10</v>
      </c>
      <c r="S17190" s="6">
        <v>45256</v>
      </c>
      <c r="T17190" s="6">
        <v>0.59097222222222223</v>
      </c>
      <c r="U17190" t="s">
        <v>43</v>
      </c>
      <c r="V17190">
        <v>5525</v>
      </c>
      <c r="W17190">
        <v>28</v>
      </c>
      <c r="X17190">
        <v>52</v>
      </c>
      <c r="Y17190">
        <v>23</v>
      </c>
      <c r="Z17190" t="s">
        <v>7</v>
      </c>
      <c r="AA17190" t="s">
        <v>46</v>
      </c>
      <c r="AB17190">
        <v>4.5</v>
      </c>
      <c r="AC17190">
        <v>23</v>
      </c>
      <c r="AD17190" t="s">
        <v>45</v>
      </c>
      <c r="AE17190" s="6">
        <v>44933</v>
      </c>
      <c r="AF17190" t="str">
        <f>_xlfn.IFS(fact_orders[[#This Row],[delivery_time]]&lt;=40,"EARLY",fact_orders[[#This Row],[delivery_time]]&gt;=50,"LATE",TRUE,"ON TIME")</f>
        <v>LATE</v>
      </c>
    </row>
    <row r="17191" spans="16:32" x14ac:dyDescent="0.25">
      <c r="P17191">
        <v>17179</v>
      </c>
      <c r="Q17191">
        <v>431</v>
      </c>
      <c r="R17191">
        <v>10</v>
      </c>
      <c r="S17191" s="6">
        <v>45256</v>
      </c>
      <c r="T17191" s="6">
        <v>0.87777777777777777</v>
      </c>
      <c r="U17191" t="s">
        <v>43</v>
      </c>
      <c r="V17191">
        <v>5737</v>
      </c>
      <c r="W17191">
        <v>34</v>
      </c>
      <c r="X17191">
        <v>37</v>
      </c>
      <c r="Y17191">
        <v>22</v>
      </c>
      <c r="Z17191" t="s">
        <v>7</v>
      </c>
      <c r="AA17191" t="s">
        <v>46</v>
      </c>
      <c r="AB17191">
        <v>4.5</v>
      </c>
      <c r="AC17191">
        <v>22</v>
      </c>
      <c r="AD17191" t="s">
        <v>45</v>
      </c>
      <c r="AE17191" s="6">
        <v>44992</v>
      </c>
      <c r="AF17191" t="str">
        <f>_xlfn.IFS(fact_orders[[#This Row],[delivery_time]]&lt;=40,"EARLY",fact_orders[[#This Row],[delivery_time]]&gt;=50,"LATE",TRUE,"ON TIME")</f>
        <v>EARLY</v>
      </c>
    </row>
    <row r="17192" spans="16:32" x14ac:dyDescent="0.25">
      <c r="P17192">
        <v>17180</v>
      </c>
      <c r="Q17192">
        <v>336</v>
      </c>
      <c r="R17192">
        <v>8</v>
      </c>
      <c r="S17192" s="6">
        <v>45256</v>
      </c>
      <c r="T17192" s="6">
        <v>0.83472222222222225</v>
      </c>
      <c r="U17192" t="s">
        <v>43</v>
      </c>
      <c r="V17192">
        <v>3857</v>
      </c>
      <c r="W17192">
        <v>15</v>
      </c>
      <c r="X17192">
        <v>58</v>
      </c>
      <c r="Y17192">
        <v>27</v>
      </c>
      <c r="Z17192" t="s">
        <v>24</v>
      </c>
      <c r="AA17192" t="s">
        <v>44</v>
      </c>
      <c r="AB17192">
        <v>4.2</v>
      </c>
      <c r="AC17192">
        <v>27</v>
      </c>
      <c r="AD17192" t="s">
        <v>45</v>
      </c>
      <c r="AE17192" s="6">
        <v>44897</v>
      </c>
      <c r="AF17192" t="str">
        <f>_xlfn.IFS(fact_orders[[#This Row],[delivery_time]]&lt;=40,"EARLY",fact_orders[[#This Row],[delivery_time]]&gt;=50,"LATE",TRUE,"ON TIME")</f>
        <v>LATE</v>
      </c>
    </row>
    <row r="17193" spans="16:32" x14ac:dyDescent="0.25">
      <c r="P17193">
        <v>17181</v>
      </c>
      <c r="Q17193">
        <v>298</v>
      </c>
      <c r="R17193">
        <v>18</v>
      </c>
      <c r="S17193" s="6">
        <v>45256</v>
      </c>
      <c r="T17193" s="6">
        <v>0.53263888888888888</v>
      </c>
      <c r="U17193" t="s">
        <v>43</v>
      </c>
      <c r="V17193">
        <v>3986</v>
      </c>
      <c r="W17193">
        <v>21</v>
      </c>
      <c r="X17193">
        <v>49</v>
      </c>
      <c r="Y17193">
        <v>1</v>
      </c>
      <c r="Z17193" t="s">
        <v>15</v>
      </c>
      <c r="AA17193" t="s">
        <v>46</v>
      </c>
      <c r="AB17193">
        <v>3.1</v>
      </c>
      <c r="AC17193">
        <v>1</v>
      </c>
      <c r="AD17193" t="s">
        <v>45</v>
      </c>
      <c r="AE17193" s="6">
        <v>44859</v>
      </c>
      <c r="AF17193" t="str">
        <f>_xlfn.IFS(fact_orders[[#This Row],[delivery_time]]&lt;=40,"EARLY",fact_orders[[#This Row],[delivery_time]]&gt;=50,"LATE",TRUE,"ON TIME")</f>
        <v>ON TIME</v>
      </c>
    </row>
    <row r="17194" spans="16:32" x14ac:dyDescent="0.25">
      <c r="P17194">
        <v>17182</v>
      </c>
      <c r="Q17194">
        <v>421</v>
      </c>
      <c r="R17194">
        <v>9</v>
      </c>
      <c r="S17194" s="6">
        <v>45256</v>
      </c>
      <c r="T17194" s="6">
        <v>0.5493055555555556</v>
      </c>
      <c r="U17194" t="s">
        <v>43</v>
      </c>
      <c r="V17194">
        <v>4633</v>
      </c>
      <c r="W17194">
        <v>17</v>
      </c>
      <c r="X17194">
        <v>40</v>
      </c>
      <c r="Y17194">
        <v>6</v>
      </c>
      <c r="Z17194" t="s">
        <v>25</v>
      </c>
      <c r="AA17194" t="s">
        <v>44</v>
      </c>
      <c r="AB17194">
        <v>4.0999999999999996</v>
      </c>
      <c r="AC17194">
        <v>6</v>
      </c>
      <c r="AD17194" t="s">
        <v>45</v>
      </c>
      <c r="AE17194" s="6">
        <v>44982</v>
      </c>
      <c r="AF17194" t="str">
        <f>_xlfn.IFS(fact_orders[[#This Row],[delivery_time]]&lt;=40,"EARLY",fact_orders[[#This Row],[delivery_time]]&gt;=50,"LATE",TRUE,"ON TIME")</f>
        <v>EARLY</v>
      </c>
    </row>
    <row r="17195" spans="16:32" x14ac:dyDescent="0.25">
      <c r="P17195">
        <v>17183</v>
      </c>
      <c r="Q17195">
        <v>377</v>
      </c>
      <c r="R17195">
        <v>8</v>
      </c>
      <c r="S17195" s="6">
        <v>45256</v>
      </c>
      <c r="T17195" s="6">
        <v>0.41736111111111113</v>
      </c>
      <c r="U17195" t="s">
        <v>43</v>
      </c>
      <c r="V17195">
        <v>3562</v>
      </c>
      <c r="W17195">
        <v>32</v>
      </c>
      <c r="X17195">
        <v>31</v>
      </c>
      <c r="Y17195">
        <v>39</v>
      </c>
      <c r="Z17195" t="s">
        <v>24</v>
      </c>
      <c r="AA17195" t="s">
        <v>44</v>
      </c>
      <c r="AB17195">
        <v>4.2</v>
      </c>
      <c r="AC17195">
        <v>39</v>
      </c>
      <c r="AD17195" t="s">
        <v>45</v>
      </c>
      <c r="AE17195" s="6">
        <v>44938</v>
      </c>
      <c r="AF17195" t="str">
        <f>_xlfn.IFS(fact_orders[[#This Row],[delivery_time]]&lt;=40,"EARLY",fact_orders[[#This Row],[delivery_time]]&gt;=50,"LATE",TRUE,"ON TIME")</f>
        <v>EARLY</v>
      </c>
    </row>
    <row r="17196" spans="16:32" x14ac:dyDescent="0.25">
      <c r="P17196">
        <v>17184</v>
      </c>
      <c r="Q17196">
        <v>115</v>
      </c>
      <c r="R17196">
        <v>7</v>
      </c>
      <c r="S17196" s="6">
        <v>45256</v>
      </c>
      <c r="T17196" s="6">
        <v>0.80625000000000002</v>
      </c>
      <c r="U17196" t="s">
        <v>43</v>
      </c>
      <c r="V17196">
        <v>4497</v>
      </c>
      <c r="W17196">
        <v>30</v>
      </c>
      <c r="X17196">
        <v>56</v>
      </c>
      <c r="Y17196">
        <v>24</v>
      </c>
      <c r="Z17196" t="s">
        <v>23</v>
      </c>
      <c r="AA17196" t="s">
        <v>44</v>
      </c>
      <c r="AB17196">
        <v>3.4</v>
      </c>
      <c r="AC17196">
        <v>24</v>
      </c>
      <c r="AD17196" t="s">
        <v>45</v>
      </c>
      <c r="AE17196" s="6">
        <v>44676</v>
      </c>
      <c r="AF17196" t="str">
        <f>_xlfn.IFS(fact_orders[[#This Row],[delivery_time]]&lt;=40,"EARLY",fact_orders[[#This Row],[delivery_time]]&gt;=50,"LATE",TRUE,"ON TIME")</f>
        <v>LATE</v>
      </c>
    </row>
    <row r="17197" spans="16:32" x14ac:dyDescent="0.25">
      <c r="P17197">
        <v>17185</v>
      </c>
      <c r="Q17197">
        <v>249</v>
      </c>
      <c r="R17197">
        <v>4</v>
      </c>
      <c r="S17197" s="6">
        <v>45256</v>
      </c>
      <c r="T17197" s="6">
        <v>0.42569444444444443</v>
      </c>
      <c r="U17197" t="s">
        <v>43</v>
      </c>
      <c r="V17197">
        <v>4855</v>
      </c>
      <c r="W17197">
        <v>23</v>
      </c>
      <c r="X17197">
        <v>45</v>
      </c>
      <c r="Y17197">
        <v>25</v>
      </c>
      <c r="Z17197" t="s">
        <v>20</v>
      </c>
      <c r="AA17197" t="s">
        <v>46</v>
      </c>
      <c r="AB17197">
        <v>3.7</v>
      </c>
      <c r="AC17197">
        <v>25</v>
      </c>
      <c r="AD17197" t="s">
        <v>45</v>
      </c>
      <c r="AE17197" s="6">
        <v>44810</v>
      </c>
      <c r="AF17197" t="str">
        <f>_xlfn.IFS(fact_orders[[#This Row],[delivery_time]]&lt;=40,"EARLY",fact_orders[[#This Row],[delivery_time]]&gt;=50,"LATE",TRUE,"ON TIME")</f>
        <v>ON TIME</v>
      </c>
    </row>
    <row r="17198" spans="16:32" x14ac:dyDescent="0.25">
      <c r="P17198">
        <v>17186</v>
      </c>
      <c r="Q17198">
        <v>327</v>
      </c>
      <c r="R17198">
        <v>13</v>
      </c>
      <c r="S17198" s="6">
        <v>45256</v>
      </c>
      <c r="T17198" s="6">
        <v>0.43055555555555558</v>
      </c>
      <c r="U17198" t="s">
        <v>43</v>
      </c>
      <c r="V17198">
        <v>2412</v>
      </c>
      <c r="W17198">
        <v>22</v>
      </c>
      <c r="X17198">
        <v>47</v>
      </c>
      <c r="Y17198">
        <v>40</v>
      </c>
      <c r="Z17198" t="s">
        <v>10</v>
      </c>
      <c r="AA17198" t="s">
        <v>46</v>
      </c>
      <c r="AB17198">
        <v>3.3</v>
      </c>
      <c r="AC17198">
        <v>40</v>
      </c>
      <c r="AD17198" t="s">
        <v>45</v>
      </c>
      <c r="AE17198" s="6">
        <v>44888</v>
      </c>
      <c r="AF17198" t="str">
        <f>_xlfn.IFS(fact_orders[[#This Row],[delivery_time]]&lt;=40,"EARLY",fact_orders[[#This Row],[delivery_time]]&gt;=50,"LATE",TRUE,"ON TIME")</f>
        <v>ON TIME</v>
      </c>
    </row>
    <row r="17199" spans="16:32" x14ac:dyDescent="0.25">
      <c r="P17199">
        <v>17187</v>
      </c>
      <c r="Q17199">
        <v>19</v>
      </c>
      <c r="R17199">
        <v>15</v>
      </c>
      <c r="S17199" s="6">
        <v>45256</v>
      </c>
      <c r="T17199" s="6">
        <v>0.53819444444444442</v>
      </c>
      <c r="U17199" t="s">
        <v>43</v>
      </c>
      <c r="V17199">
        <v>3562</v>
      </c>
      <c r="W17199">
        <v>35</v>
      </c>
      <c r="X17199">
        <v>55</v>
      </c>
      <c r="Y17199">
        <v>9</v>
      </c>
      <c r="Z17199" t="s">
        <v>12</v>
      </c>
      <c r="AA17199" t="s">
        <v>48</v>
      </c>
      <c r="AB17199">
        <v>3.8</v>
      </c>
      <c r="AC17199">
        <v>9</v>
      </c>
      <c r="AD17199" t="s">
        <v>45</v>
      </c>
      <c r="AE17199" s="6">
        <v>44580</v>
      </c>
      <c r="AF17199" t="str">
        <f>_xlfn.IFS(fact_orders[[#This Row],[delivery_time]]&lt;=40,"EARLY",fact_orders[[#This Row],[delivery_time]]&gt;=50,"LATE",TRUE,"ON TIME")</f>
        <v>LATE</v>
      </c>
    </row>
    <row r="17200" spans="16:32" x14ac:dyDescent="0.25">
      <c r="P17200">
        <v>17188</v>
      </c>
      <c r="Q17200">
        <v>206</v>
      </c>
      <c r="R17200">
        <v>12</v>
      </c>
      <c r="S17200" s="6">
        <v>45256</v>
      </c>
      <c r="T17200" s="6">
        <v>0.91180555555555554</v>
      </c>
      <c r="U17200" t="s">
        <v>43</v>
      </c>
      <c r="V17200">
        <v>5681</v>
      </c>
      <c r="W17200">
        <v>39</v>
      </c>
      <c r="X17200">
        <v>40</v>
      </c>
      <c r="Y17200">
        <v>23</v>
      </c>
      <c r="Z17200" t="s">
        <v>9</v>
      </c>
      <c r="AA17200" t="s">
        <v>44</v>
      </c>
      <c r="AB17200">
        <v>3.7</v>
      </c>
      <c r="AC17200">
        <v>23</v>
      </c>
      <c r="AD17200" t="s">
        <v>45</v>
      </c>
      <c r="AE17200" s="6">
        <v>44767</v>
      </c>
      <c r="AF17200" t="str">
        <f>_xlfn.IFS(fact_orders[[#This Row],[delivery_time]]&lt;=40,"EARLY",fact_orders[[#This Row],[delivery_time]]&gt;=50,"LATE",TRUE,"ON TIME")</f>
        <v>EARLY</v>
      </c>
    </row>
    <row r="17201" spans="16:32" x14ac:dyDescent="0.25">
      <c r="P17201">
        <v>17189</v>
      </c>
      <c r="Q17201">
        <v>455</v>
      </c>
      <c r="R17201">
        <v>5</v>
      </c>
      <c r="S17201" s="6">
        <v>45256</v>
      </c>
      <c r="T17201" s="6">
        <v>0.51666666666666672</v>
      </c>
      <c r="U17201" t="s">
        <v>43</v>
      </c>
      <c r="V17201">
        <v>4141</v>
      </c>
      <c r="W17201">
        <v>24</v>
      </c>
      <c r="X17201">
        <v>52</v>
      </c>
      <c r="Z17201" t="s">
        <v>21</v>
      </c>
      <c r="AA17201" t="s">
        <v>46</v>
      </c>
      <c r="AB17201">
        <v>3</v>
      </c>
      <c r="AD17201" t="s">
        <v>45</v>
      </c>
      <c r="AE17201" s="6">
        <v>45016</v>
      </c>
      <c r="AF17201" t="str">
        <f>_xlfn.IFS(fact_orders[[#This Row],[delivery_time]]&lt;=40,"EARLY",fact_orders[[#This Row],[delivery_time]]&gt;=50,"LATE",TRUE,"ON TIME")</f>
        <v>LATE</v>
      </c>
    </row>
    <row r="17202" spans="16:32" x14ac:dyDescent="0.25">
      <c r="P17202">
        <v>17190</v>
      </c>
      <c r="Q17202">
        <v>102</v>
      </c>
      <c r="R17202">
        <v>12</v>
      </c>
      <c r="S17202" s="6">
        <v>45256</v>
      </c>
      <c r="T17202" s="6">
        <v>0.47916666666666669</v>
      </c>
      <c r="U17202" t="s">
        <v>43</v>
      </c>
      <c r="V17202">
        <v>5830</v>
      </c>
      <c r="W17202">
        <v>35</v>
      </c>
      <c r="X17202">
        <v>37</v>
      </c>
      <c r="Y17202">
        <v>11</v>
      </c>
      <c r="Z17202" t="s">
        <v>9</v>
      </c>
      <c r="AA17202" t="s">
        <v>44</v>
      </c>
      <c r="AB17202">
        <v>3.7</v>
      </c>
      <c r="AC17202">
        <v>11</v>
      </c>
      <c r="AD17202" t="s">
        <v>45</v>
      </c>
      <c r="AE17202" s="6">
        <v>44663</v>
      </c>
      <c r="AF17202" t="str">
        <f>_xlfn.IFS(fact_orders[[#This Row],[delivery_time]]&lt;=40,"EARLY",fact_orders[[#This Row],[delivery_time]]&gt;=50,"LATE",TRUE,"ON TIME")</f>
        <v>EARLY</v>
      </c>
    </row>
    <row r="17203" spans="16:32" x14ac:dyDescent="0.25">
      <c r="P17203">
        <v>17191</v>
      </c>
      <c r="Q17203">
        <v>214</v>
      </c>
      <c r="R17203">
        <v>13</v>
      </c>
      <c r="S17203" s="6">
        <v>45256</v>
      </c>
      <c r="T17203" s="6">
        <v>0.78055555555555556</v>
      </c>
      <c r="U17203" t="s">
        <v>43</v>
      </c>
      <c r="V17203">
        <v>3902</v>
      </c>
      <c r="W17203">
        <v>22</v>
      </c>
      <c r="X17203">
        <v>53</v>
      </c>
      <c r="Y17203">
        <v>16</v>
      </c>
      <c r="Z17203" t="s">
        <v>10</v>
      </c>
      <c r="AA17203" t="s">
        <v>46</v>
      </c>
      <c r="AB17203">
        <v>3.3</v>
      </c>
      <c r="AC17203">
        <v>16</v>
      </c>
      <c r="AD17203" t="s">
        <v>45</v>
      </c>
      <c r="AE17203" s="6">
        <v>44775</v>
      </c>
      <c r="AF17203" t="str">
        <f>_xlfn.IFS(fact_orders[[#This Row],[delivery_time]]&lt;=40,"EARLY",fact_orders[[#This Row],[delivery_time]]&gt;=50,"LATE",TRUE,"ON TIME")</f>
        <v>LATE</v>
      </c>
    </row>
    <row r="17204" spans="16:32" x14ac:dyDescent="0.25">
      <c r="P17204">
        <v>17192</v>
      </c>
      <c r="Q17204">
        <v>138</v>
      </c>
      <c r="R17204">
        <v>9</v>
      </c>
      <c r="S17204" s="6">
        <v>45256</v>
      </c>
      <c r="T17204" s="6">
        <v>0.71944444444444444</v>
      </c>
      <c r="U17204" t="s">
        <v>43</v>
      </c>
      <c r="V17204">
        <v>2028</v>
      </c>
      <c r="W17204">
        <v>31</v>
      </c>
      <c r="X17204">
        <v>46</v>
      </c>
      <c r="Y17204">
        <v>23</v>
      </c>
      <c r="Z17204" t="s">
        <v>25</v>
      </c>
      <c r="AA17204" t="s">
        <v>44</v>
      </c>
      <c r="AB17204">
        <v>4.0999999999999996</v>
      </c>
      <c r="AC17204">
        <v>23</v>
      </c>
      <c r="AD17204" t="s">
        <v>45</v>
      </c>
      <c r="AE17204" s="6">
        <v>44699</v>
      </c>
      <c r="AF17204" t="str">
        <f>_xlfn.IFS(fact_orders[[#This Row],[delivery_time]]&lt;=40,"EARLY",fact_orders[[#This Row],[delivery_time]]&gt;=50,"LATE",TRUE,"ON TIME")</f>
        <v>ON TIME</v>
      </c>
    </row>
    <row r="17205" spans="16:32" x14ac:dyDescent="0.25">
      <c r="P17205">
        <v>17193</v>
      </c>
      <c r="Q17205">
        <v>328</v>
      </c>
      <c r="R17205">
        <v>17</v>
      </c>
      <c r="S17205" s="6">
        <v>45256</v>
      </c>
      <c r="T17205" s="6">
        <v>0.45069444444444445</v>
      </c>
      <c r="U17205" t="s">
        <v>43</v>
      </c>
      <c r="V17205">
        <v>3478</v>
      </c>
      <c r="W17205">
        <v>23</v>
      </c>
      <c r="X17205">
        <v>40</v>
      </c>
      <c r="Y17205">
        <v>2</v>
      </c>
      <c r="Z17205" t="s">
        <v>14</v>
      </c>
      <c r="AA17205" t="s">
        <v>48</v>
      </c>
      <c r="AB17205">
        <v>4</v>
      </c>
      <c r="AC17205">
        <v>2</v>
      </c>
      <c r="AD17205" t="s">
        <v>45</v>
      </c>
      <c r="AE17205" s="6">
        <v>44889</v>
      </c>
      <c r="AF17205" t="str">
        <f>_xlfn.IFS(fact_orders[[#This Row],[delivery_time]]&lt;=40,"EARLY",fact_orders[[#This Row],[delivery_time]]&gt;=50,"LATE",TRUE,"ON TIME")</f>
        <v>EARLY</v>
      </c>
    </row>
    <row r="17206" spans="16:32" x14ac:dyDescent="0.25">
      <c r="P17206">
        <v>17194</v>
      </c>
      <c r="Q17206">
        <v>362</v>
      </c>
      <c r="R17206">
        <v>16</v>
      </c>
      <c r="S17206" s="6">
        <v>45256</v>
      </c>
      <c r="T17206" s="6">
        <v>0.85902777777777772</v>
      </c>
      <c r="U17206" t="s">
        <v>43</v>
      </c>
      <c r="V17206">
        <v>5418</v>
      </c>
      <c r="W17206">
        <v>26</v>
      </c>
      <c r="X17206">
        <v>38</v>
      </c>
      <c r="Y17206">
        <v>25</v>
      </c>
      <c r="Z17206" t="s">
        <v>13</v>
      </c>
      <c r="AA17206" t="s">
        <v>47</v>
      </c>
      <c r="AB17206">
        <v>3.4</v>
      </c>
      <c r="AC17206">
        <v>25</v>
      </c>
      <c r="AD17206" t="s">
        <v>45</v>
      </c>
      <c r="AE17206" s="6">
        <v>44923</v>
      </c>
      <c r="AF17206" t="str">
        <f>_xlfn.IFS(fact_orders[[#This Row],[delivery_time]]&lt;=40,"EARLY",fact_orders[[#This Row],[delivery_time]]&gt;=50,"LATE",TRUE,"ON TIME")</f>
        <v>EARLY</v>
      </c>
    </row>
    <row r="17207" spans="16:32" x14ac:dyDescent="0.25">
      <c r="P17207">
        <v>17195</v>
      </c>
      <c r="Q17207">
        <v>410</v>
      </c>
      <c r="R17207">
        <v>14</v>
      </c>
      <c r="S17207" s="6">
        <v>45256</v>
      </c>
      <c r="T17207" s="6">
        <v>0.42986111111111114</v>
      </c>
      <c r="U17207" t="s">
        <v>43</v>
      </c>
      <c r="V17207">
        <v>4265</v>
      </c>
      <c r="W17207">
        <v>19</v>
      </c>
      <c r="X17207">
        <v>45</v>
      </c>
      <c r="Y17207">
        <v>10</v>
      </c>
      <c r="Z17207" t="s">
        <v>11</v>
      </c>
      <c r="AA17207" t="s">
        <v>47</v>
      </c>
      <c r="AB17207">
        <v>4.4000000000000004</v>
      </c>
      <c r="AC17207">
        <v>10</v>
      </c>
      <c r="AD17207" t="s">
        <v>45</v>
      </c>
      <c r="AE17207" s="6">
        <v>44971</v>
      </c>
      <c r="AF17207" t="str">
        <f>_xlfn.IFS(fact_orders[[#This Row],[delivery_time]]&lt;=40,"EARLY",fact_orders[[#This Row],[delivery_time]]&gt;=50,"LATE",TRUE,"ON TIME")</f>
        <v>ON TIME</v>
      </c>
    </row>
    <row r="17208" spans="16:32" x14ac:dyDescent="0.25">
      <c r="P17208">
        <v>17196</v>
      </c>
      <c r="Q17208">
        <v>477</v>
      </c>
      <c r="R17208">
        <v>13</v>
      </c>
      <c r="S17208" s="6">
        <v>45256</v>
      </c>
      <c r="T17208" s="6">
        <v>0.67361111111111116</v>
      </c>
      <c r="U17208" t="s">
        <v>43</v>
      </c>
      <c r="V17208">
        <v>3962</v>
      </c>
      <c r="W17208">
        <v>38</v>
      </c>
      <c r="X17208">
        <v>33</v>
      </c>
      <c r="Z17208" t="s">
        <v>10</v>
      </c>
      <c r="AA17208" t="s">
        <v>46</v>
      </c>
      <c r="AB17208">
        <v>3.3</v>
      </c>
      <c r="AD17208" t="s">
        <v>45</v>
      </c>
      <c r="AE17208" s="6">
        <v>45038</v>
      </c>
      <c r="AF17208" t="str">
        <f>_xlfn.IFS(fact_orders[[#This Row],[delivery_time]]&lt;=40,"EARLY",fact_orders[[#This Row],[delivery_time]]&gt;=50,"LATE",TRUE,"ON TIME")</f>
        <v>EARLY</v>
      </c>
    </row>
    <row r="17209" spans="16:32" x14ac:dyDescent="0.25">
      <c r="P17209">
        <v>17197</v>
      </c>
      <c r="Q17209">
        <v>364</v>
      </c>
      <c r="R17209">
        <v>3</v>
      </c>
      <c r="S17209" s="6">
        <v>45256</v>
      </c>
      <c r="T17209" s="6">
        <v>0.44513888888888886</v>
      </c>
      <c r="U17209" t="s">
        <v>43</v>
      </c>
      <c r="V17209">
        <v>2960</v>
      </c>
      <c r="W17209">
        <v>15</v>
      </c>
      <c r="X17209">
        <v>32</v>
      </c>
      <c r="Y17209">
        <v>44</v>
      </c>
      <c r="Z17209" t="s">
        <v>19</v>
      </c>
      <c r="AA17209" t="s">
        <v>44</v>
      </c>
      <c r="AB17209">
        <v>4</v>
      </c>
      <c r="AC17209">
        <v>44</v>
      </c>
      <c r="AD17209" t="s">
        <v>45</v>
      </c>
      <c r="AE17209" s="6">
        <v>44925</v>
      </c>
      <c r="AF17209" t="str">
        <f>_xlfn.IFS(fact_orders[[#This Row],[delivery_time]]&lt;=40,"EARLY",fact_orders[[#This Row],[delivery_time]]&gt;=50,"LATE",TRUE,"ON TIME")</f>
        <v>EARLY</v>
      </c>
    </row>
    <row r="17210" spans="16:32" x14ac:dyDescent="0.25">
      <c r="P17210">
        <v>17198</v>
      </c>
      <c r="Q17210">
        <v>363</v>
      </c>
      <c r="R17210">
        <v>16</v>
      </c>
      <c r="S17210" s="6">
        <v>45256</v>
      </c>
      <c r="T17210" s="6">
        <v>0.51597222222222228</v>
      </c>
      <c r="U17210" t="s">
        <v>43</v>
      </c>
      <c r="V17210">
        <v>4658</v>
      </c>
      <c r="W17210">
        <v>22</v>
      </c>
      <c r="X17210">
        <v>55</v>
      </c>
      <c r="Z17210" t="s">
        <v>13</v>
      </c>
      <c r="AA17210" t="s">
        <v>47</v>
      </c>
      <c r="AB17210">
        <v>3.4</v>
      </c>
      <c r="AD17210" t="s">
        <v>45</v>
      </c>
      <c r="AE17210" s="6">
        <v>44924</v>
      </c>
      <c r="AF17210" t="str">
        <f>_xlfn.IFS(fact_orders[[#This Row],[delivery_time]]&lt;=40,"EARLY",fact_orders[[#This Row],[delivery_time]]&gt;=50,"LATE",TRUE,"ON TIME")</f>
        <v>LATE</v>
      </c>
    </row>
    <row r="17211" spans="16:32" x14ac:dyDescent="0.25">
      <c r="P17211">
        <v>17199</v>
      </c>
      <c r="Q17211">
        <v>173</v>
      </c>
      <c r="R17211">
        <v>16</v>
      </c>
      <c r="S17211" s="6">
        <v>45256</v>
      </c>
      <c r="T17211" s="6">
        <v>0.82499999999999996</v>
      </c>
      <c r="U17211" t="s">
        <v>43</v>
      </c>
      <c r="V17211">
        <v>2098</v>
      </c>
      <c r="W17211">
        <v>28</v>
      </c>
      <c r="X17211">
        <v>56</v>
      </c>
      <c r="Z17211" t="s">
        <v>13</v>
      </c>
      <c r="AA17211" t="s">
        <v>47</v>
      </c>
      <c r="AB17211">
        <v>3.4</v>
      </c>
      <c r="AD17211" t="s">
        <v>45</v>
      </c>
      <c r="AE17211" s="6">
        <v>44734</v>
      </c>
      <c r="AF17211" t="str">
        <f>_xlfn.IFS(fact_orders[[#This Row],[delivery_time]]&lt;=40,"EARLY",fact_orders[[#This Row],[delivery_time]]&gt;=50,"LATE",TRUE,"ON TIME")</f>
        <v>LATE</v>
      </c>
    </row>
    <row r="17212" spans="16:32" x14ac:dyDescent="0.25">
      <c r="P17212">
        <v>17200</v>
      </c>
      <c r="Q17212">
        <v>393</v>
      </c>
      <c r="R17212">
        <v>19</v>
      </c>
      <c r="S17212" s="6">
        <v>45256</v>
      </c>
      <c r="T17212" s="6">
        <v>0.81180555555555556</v>
      </c>
      <c r="U17212" t="s">
        <v>43</v>
      </c>
      <c r="V17212">
        <v>2713</v>
      </c>
      <c r="W17212">
        <v>35</v>
      </c>
      <c r="X17212">
        <v>55</v>
      </c>
      <c r="Y17212">
        <v>33</v>
      </c>
      <c r="Z17212" t="s">
        <v>16</v>
      </c>
      <c r="AA17212" t="s">
        <v>49</v>
      </c>
      <c r="AB17212">
        <v>4.5</v>
      </c>
      <c r="AC17212">
        <v>33</v>
      </c>
      <c r="AD17212" t="s">
        <v>45</v>
      </c>
      <c r="AE17212" s="6">
        <v>44954</v>
      </c>
      <c r="AF17212" t="str">
        <f>_xlfn.IFS(fact_orders[[#This Row],[delivery_time]]&lt;=40,"EARLY",fact_orders[[#This Row],[delivery_time]]&gt;=50,"LATE",TRUE,"ON TIME")</f>
        <v>LATE</v>
      </c>
    </row>
    <row r="17213" spans="16:32" x14ac:dyDescent="0.25">
      <c r="P17213">
        <v>17201</v>
      </c>
      <c r="Q17213">
        <v>410</v>
      </c>
      <c r="R17213">
        <v>14</v>
      </c>
      <c r="S17213" s="6">
        <v>45257</v>
      </c>
      <c r="T17213" s="6">
        <v>0.68680555555555556</v>
      </c>
      <c r="U17213" t="s">
        <v>43</v>
      </c>
      <c r="V17213">
        <v>3992</v>
      </c>
      <c r="W17213">
        <v>27</v>
      </c>
      <c r="X17213">
        <v>55</v>
      </c>
      <c r="Y17213">
        <v>11</v>
      </c>
      <c r="Z17213" t="s">
        <v>11</v>
      </c>
      <c r="AA17213" t="s">
        <v>47</v>
      </c>
      <c r="AB17213">
        <v>4.4000000000000004</v>
      </c>
      <c r="AC17213">
        <v>11</v>
      </c>
      <c r="AD17213" t="s">
        <v>45</v>
      </c>
      <c r="AE17213" s="6">
        <v>44971</v>
      </c>
      <c r="AF17213" t="str">
        <f>_xlfn.IFS(fact_orders[[#This Row],[delivery_time]]&lt;=40,"EARLY",fact_orders[[#This Row],[delivery_time]]&gt;=50,"LATE",TRUE,"ON TIME")</f>
        <v>LATE</v>
      </c>
    </row>
    <row r="17214" spans="16:32" x14ac:dyDescent="0.25">
      <c r="P17214">
        <v>17202</v>
      </c>
      <c r="Q17214">
        <v>375</v>
      </c>
      <c r="R17214">
        <v>7</v>
      </c>
      <c r="S17214" s="6">
        <v>45257</v>
      </c>
      <c r="T17214" s="6">
        <v>0.47361111111111109</v>
      </c>
      <c r="U17214" t="s">
        <v>43</v>
      </c>
      <c r="V17214">
        <v>4337</v>
      </c>
      <c r="W17214">
        <v>15</v>
      </c>
      <c r="X17214">
        <v>30</v>
      </c>
      <c r="Y17214">
        <v>39</v>
      </c>
      <c r="Z17214" t="s">
        <v>23</v>
      </c>
      <c r="AA17214" t="s">
        <v>44</v>
      </c>
      <c r="AB17214">
        <v>3.4</v>
      </c>
      <c r="AC17214">
        <v>39</v>
      </c>
      <c r="AD17214" t="s">
        <v>45</v>
      </c>
      <c r="AE17214" s="6">
        <v>44936</v>
      </c>
      <c r="AF17214" t="str">
        <f>_xlfn.IFS(fact_orders[[#This Row],[delivery_time]]&lt;=40,"EARLY",fact_orders[[#This Row],[delivery_time]]&gt;=50,"LATE",TRUE,"ON TIME")</f>
        <v>EARLY</v>
      </c>
    </row>
    <row r="17215" spans="16:32" x14ac:dyDescent="0.25">
      <c r="P17215">
        <v>17203</v>
      </c>
      <c r="Q17215">
        <v>170</v>
      </c>
      <c r="R17215">
        <v>5</v>
      </c>
      <c r="S17215" s="6">
        <v>45257</v>
      </c>
      <c r="T17215" s="6">
        <v>0.68819444444444444</v>
      </c>
      <c r="U17215" t="s">
        <v>43</v>
      </c>
      <c r="V17215">
        <v>4249</v>
      </c>
      <c r="W17215">
        <v>36</v>
      </c>
      <c r="X17215">
        <v>39</v>
      </c>
      <c r="Y17215">
        <v>41</v>
      </c>
      <c r="Z17215" t="s">
        <v>21</v>
      </c>
      <c r="AA17215" t="s">
        <v>46</v>
      </c>
      <c r="AB17215">
        <v>3</v>
      </c>
      <c r="AC17215">
        <v>41</v>
      </c>
      <c r="AD17215" t="s">
        <v>45</v>
      </c>
      <c r="AE17215" s="6">
        <v>44731</v>
      </c>
      <c r="AF17215" t="str">
        <f>_xlfn.IFS(fact_orders[[#This Row],[delivery_time]]&lt;=40,"EARLY",fact_orders[[#This Row],[delivery_time]]&gt;=50,"LATE",TRUE,"ON TIME")</f>
        <v>EARLY</v>
      </c>
    </row>
    <row r="17216" spans="16:32" x14ac:dyDescent="0.25">
      <c r="P17216">
        <v>17204</v>
      </c>
      <c r="Q17216">
        <v>35</v>
      </c>
      <c r="R17216">
        <v>12</v>
      </c>
      <c r="S17216" s="6">
        <v>45257</v>
      </c>
      <c r="T17216" s="6">
        <v>0.57430555555555551</v>
      </c>
      <c r="U17216" t="s">
        <v>43</v>
      </c>
      <c r="V17216">
        <v>3841</v>
      </c>
      <c r="W17216">
        <v>30</v>
      </c>
      <c r="X17216">
        <v>55</v>
      </c>
      <c r="Y17216">
        <v>24</v>
      </c>
      <c r="Z17216" t="s">
        <v>9</v>
      </c>
      <c r="AA17216" t="s">
        <v>44</v>
      </c>
      <c r="AB17216">
        <v>3.7</v>
      </c>
      <c r="AC17216">
        <v>24</v>
      </c>
      <c r="AD17216" t="s">
        <v>45</v>
      </c>
      <c r="AE17216" s="6">
        <v>44596</v>
      </c>
      <c r="AF17216" t="str">
        <f>_xlfn.IFS(fact_orders[[#This Row],[delivery_time]]&lt;=40,"EARLY",fact_orders[[#This Row],[delivery_time]]&gt;=50,"LATE",TRUE,"ON TIME")</f>
        <v>LATE</v>
      </c>
    </row>
    <row r="17217" spans="16:32" x14ac:dyDescent="0.25">
      <c r="P17217">
        <v>17205</v>
      </c>
      <c r="Q17217">
        <v>330</v>
      </c>
      <c r="R17217">
        <v>1</v>
      </c>
      <c r="S17217" s="6">
        <v>45257</v>
      </c>
      <c r="T17217" s="6">
        <v>0.59930555555555554</v>
      </c>
      <c r="U17217" t="s">
        <v>43</v>
      </c>
      <c r="V17217">
        <v>4475</v>
      </c>
      <c r="W17217">
        <v>30</v>
      </c>
      <c r="X17217">
        <v>56</v>
      </c>
      <c r="Y17217">
        <v>21</v>
      </c>
      <c r="Z17217" t="s">
        <v>6</v>
      </c>
      <c r="AA17217" t="s">
        <v>48</v>
      </c>
      <c r="AB17217">
        <v>3</v>
      </c>
      <c r="AC17217">
        <v>21</v>
      </c>
      <c r="AD17217" t="s">
        <v>45</v>
      </c>
      <c r="AE17217" s="6">
        <v>44891</v>
      </c>
      <c r="AF17217" t="str">
        <f>_xlfn.IFS(fact_orders[[#This Row],[delivery_time]]&lt;=40,"EARLY",fact_orders[[#This Row],[delivery_time]]&gt;=50,"LATE",TRUE,"ON TIME")</f>
        <v>LATE</v>
      </c>
    </row>
    <row r="17218" spans="16:32" x14ac:dyDescent="0.25">
      <c r="P17218">
        <v>17206</v>
      </c>
      <c r="Q17218">
        <v>270</v>
      </c>
      <c r="R17218">
        <v>10</v>
      </c>
      <c r="S17218" s="6">
        <v>45257</v>
      </c>
      <c r="T17218" s="6">
        <v>0.76041666666666663</v>
      </c>
      <c r="U17218" t="s">
        <v>43</v>
      </c>
      <c r="V17218">
        <v>5932</v>
      </c>
      <c r="W17218">
        <v>29</v>
      </c>
      <c r="X17218">
        <v>51</v>
      </c>
      <c r="Y17218">
        <v>27</v>
      </c>
      <c r="Z17218" t="s">
        <v>7</v>
      </c>
      <c r="AA17218" t="s">
        <v>46</v>
      </c>
      <c r="AB17218">
        <v>4.5</v>
      </c>
      <c r="AC17218">
        <v>27</v>
      </c>
      <c r="AD17218" t="s">
        <v>45</v>
      </c>
      <c r="AE17218" s="6">
        <v>44831</v>
      </c>
      <c r="AF17218" t="str">
        <f>_xlfn.IFS(fact_orders[[#This Row],[delivery_time]]&lt;=40,"EARLY",fact_orders[[#This Row],[delivery_time]]&gt;=50,"LATE",TRUE,"ON TIME")</f>
        <v>LATE</v>
      </c>
    </row>
    <row r="17219" spans="16:32" x14ac:dyDescent="0.25">
      <c r="P17219">
        <v>17207</v>
      </c>
      <c r="Q17219">
        <v>313</v>
      </c>
      <c r="R17219">
        <v>6</v>
      </c>
      <c r="S17219" s="6">
        <v>45257</v>
      </c>
      <c r="T17219" s="6">
        <v>0.86805555555555558</v>
      </c>
      <c r="U17219" t="s">
        <v>43</v>
      </c>
      <c r="V17219">
        <v>3838</v>
      </c>
      <c r="W17219">
        <v>27</v>
      </c>
      <c r="X17219">
        <v>40</v>
      </c>
      <c r="Y17219">
        <v>22</v>
      </c>
      <c r="Z17219" t="s">
        <v>22</v>
      </c>
      <c r="AA17219" t="s">
        <v>47</v>
      </c>
      <c r="AB17219">
        <v>3.4</v>
      </c>
      <c r="AC17219">
        <v>22</v>
      </c>
      <c r="AD17219" t="s">
        <v>45</v>
      </c>
      <c r="AE17219" s="6">
        <v>44874</v>
      </c>
      <c r="AF17219" t="str">
        <f>_xlfn.IFS(fact_orders[[#This Row],[delivery_time]]&lt;=40,"EARLY",fact_orders[[#This Row],[delivery_time]]&gt;=50,"LATE",TRUE,"ON TIME")</f>
        <v>EARLY</v>
      </c>
    </row>
    <row r="17220" spans="16:32" x14ac:dyDescent="0.25">
      <c r="P17220">
        <v>17208</v>
      </c>
      <c r="Q17220">
        <v>353</v>
      </c>
      <c r="R17220">
        <v>10</v>
      </c>
      <c r="S17220" s="6">
        <v>45257</v>
      </c>
      <c r="T17220" s="6">
        <v>0.71527777777777779</v>
      </c>
      <c r="U17220" t="s">
        <v>43</v>
      </c>
      <c r="V17220">
        <v>4283</v>
      </c>
      <c r="W17220">
        <v>28</v>
      </c>
      <c r="X17220">
        <v>48</v>
      </c>
      <c r="Y17220">
        <v>28</v>
      </c>
      <c r="Z17220" t="s">
        <v>7</v>
      </c>
      <c r="AA17220" t="s">
        <v>46</v>
      </c>
      <c r="AB17220">
        <v>4.5</v>
      </c>
      <c r="AC17220">
        <v>28</v>
      </c>
      <c r="AD17220" t="s">
        <v>45</v>
      </c>
      <c r="AE17220" s="6">
        <v>44914</v>
      </c>
      <c r="AF17220" t="str">
        <f>_xlfn.IFS(fact_orders[[#This Row],[delivery_time]]&lt;=40,"EARLY",fact_orders[[#This Row],[delivery_time]]&gt;=50,"LATE",TRUE,"ON TIME")</f>
        <v>ON TIME</v>
      </c>
    </row>
    <row r="17221" spans="16:32" x14ac:dyDescent="0.25">
      <c r="P17221">
        <v>17209</v>
      </c>
      <c r="Q17221">
        <v>309</v>
      </c>
      <c r="R17221">
        <v>4</v>
      </c>
      <c r="S17221" s="6">
        <v>45257</v>
      </c>
      <c r="T17221" s="6">
        <v>0.90972222222222221</v>
      </c>
      <c r="U17221" t="s">
        <v>43</v>
      </c>
      <c r="V17221">
        <v>3151</v>
      </c>
      <c r="W17221">
        <v>17</v>
      </c>
      <c r="X17221">
        <v>36</v>
      </c>
      <c r="Y17221">
        <v>16</v>
      </c>
      <c r="Z17221" t="s">
        <v>20</v>
      </c>
      <c r="AA17221" t="s">
        <v>46</v>
      </c>
      <c r="AB17221">
        <v>3.7</v>
      </c>
      <c r="AC17221">
        <v>16</v>
      </c>
      <c r="AD17221" t="s">
        <v>45</v>
      </c>
      <c r="AE17221" s="6">
        <v>44870</v>
      </c>
      <c r="AF17221" t="str">
        <f>_xlfn.IFS(fact_orders[[#This Row],[delivery_time]]&lt;=40,"EARLY",fact_orders[[#This Row],[delivery_time]]&gt;=50,"LATE",TRUE,"ON TIME")</f>
        <v>EARLY</v>
      </c>
    </row>
    <row r="17222" spans="16:32" x14ac:dyDescent="0.25">
      <c r="P17222">
        <v>17210</v>
      </c>
      <c r="Q17222">
        <v>292</v>
      </c>
      <c r="R17222">
        <v>9</v>
      </c>
      <c r="S17222" s="6">
        <v>45257</v>
      </c>
      <c r="T17222" s="6">
        <v>0.76736111111111116</v>
      </c>
      <c r="U17222" t="s">
        <v>43</v>
      </c>
      <c r="V17222">
        <v>3336</v>
      </c>
      <c r="W17222">
        <v>26</v>
      </c>
      <c r="X17222">
        <v>46</v>
      </c>
      <c r="Y17222">
        <v>9</v>
      </c>
      <c r="Z17222" t="s">
        <v>25</v>
      </c>
      <c r="AA17222" t="s">
        <v>44</v>
      </c>
      <c r="AB17222">
        <v>4.0999999999999996</v>
      </c>
      <c r="AC17222">
        <v>9</v>
      </c>
      <c r="AD17222" t="s">
        <v>45</v>
      </c>
      <c r="AE17222" s="6">
        <v>44853</v>
      </c>
      <c r="AF17222" t="str">
        <f>_xlfn.IFS(fact_orders[[#This Row],[delivery_time]]&lt;=40,"EARLY",fact_orders[[#This Row],[delivery_time]]&gt;=50,"LATE",TRUE,"ON TIME")</f>
        <v>ON TIME</v>
      </c>
    </row>
    <row r="17223" spans="16:32" x14ac:dyDescent="0.25">
      <c r="P17223">
        <v>17211</v>
      </c>
      <c r="Q17223">
        <v>43</v>
      </c>
      <c r="R17223">
        <v>4</v>
      </c>
      <c r="S17223" s="6">
        <v>45257</v>
      </c>
      <c r="T17223" s="6">
        <v>0.82430555555555551</v>
      </c>
      <c r="U17223" t="s">
        <v>43</v>
      </c>
      <c r="V17223">
        <v>4707</v>
      </c>
      <c r="W17223">
        <v>34</v>
      </c>
      <c r="X17223">
        <v>50</v>
      </c>
      <c r="Y17223">
        <v>19</v>
      </c>
      <c r="Z17223" t="s">
        <v>20</v>
      </c>
      <c r="AA17223" t="s">
        <v>46</v>
      </c>
      <c r="AB17223">
        <v>3.7</v>
      </c>
      <c r="AC17223">
        <v>19</v>
      </c>
      <c r="AD17223" t="s">
        <v>45</v>
      </c>
      <c r="AE17223" s="6">
        <v>44604</v>
      </c>
      <c r="AF17223" t="str">
        <f>_xlfn.IFS(fact_orders[[#This Row],[delivery_time]]&lt;=40,"EARLY",fact_orders[[#This Row],[delivery_time]]&gt;=50,"LATE",TRUE,"ON TIME")</f>
        <v>LATE</v>
      </c>
    </row>
    <row r="17224" spans="16:32" x14ac:dyDescent="0.25">
      <c r="P17224">
        <v>17212</v>
      </c>
      <c r="Q17224">
        <v>432</v>
      </c>
      <c r="R17224">
        <v>8</v>
      </c>
      <c r="S17224" s="6">
        <v>45257</v>
      </c>
      <c r="T17224" s="6">
        <v>0.50972222222222219</v>
      </c>
      <c r="U17224" t="s">
        <v>43</v>
      </c>
      <c r="V17224">
        <v>5100</v>
      </c>
      <c r="W17224">
        <v>32</v>
      </c>
      <c r="X17224">
        <v>41</v>
      </c>
      <c r="Y17224">
        <v>6</v>
      </c>
      <c r="Z17224" t="s">
        <v>24</v>
      </c>
      <c r="AA17224" t="s">
        <v>44</v>
      </c>
      <c r="AB17224">
        <v>4.2</v>
      </c>
      <c r="AC17224">
        <v>6</v>
      </c>
      <c r="AD17224" t="s">
        <v>45</v>
      </c>
      <c r="AE17224" s="6">
        <v>44993</v>
      </c>
      <c r="AF17224" t="str">
        <f>_xlfn.IFS(fact_orders[[#This Row],[delivery_time]]&lt;=40,"EARLY",fact_orders[[#This Row],[delivery_time]]&gt;=50,"LATE",TRUE,"ON TIME")</f>
        <v>ON TIME</v>
      </c>
    </row>
    <row r="17225" spans="16:32" x14ac:dyDescent="0.25">
      <c r="P17225">
        <v>17213</v>
      </c>
      <c r="Q17225">
        <v>221</v>
      </c>
      <c r="R17225">
        <v>20</v>
      </c>
      <c r="S17225" s="6">
        <v>45257</v>
      </c>
      <c r="T17225" s="6">
        <v>0.6743055555555556</v>
      </c>
      <c r="U17225" t="s">
        <v>43</v>
      </c>
      <c r="V17225">
        <v>2923</v>
      </c>
      <c r="W17225">
        <v>29</v>
      </c>
      <c r="X17225">
        <v>38</v>
      </c>
      <c r="Y17225">
        <v>8</v>
      </c>
      <c r="Z17225" t="s">
        <v>18</v>
      </c>
      <c r="AA17225" t="s">
        <v>48</v>
      </c>
      <c r="AB17225">
        <v>3.8</v>
      </c>
      <c r="AC17225">
        <v>8</v>
      </c>
      <c r="AD17225" t="s">
        <v>45</v>
      </c>
      <c r="AE17225" s="6">
        <v>44782</v>
      </c>
      <c r="AF17225" t="str">
        <f>_xlfn.IFS(fact_orders[[#This Row],[delivery_time]]&lt;=40,"EARLY",fact_orders[[#This Row],[delivery_time]]&gt;=50,"LATE",TRUE,"ON TIME")</f>
        <v>EARLY</v>
      </c>
    </row>
    <row r="17226" spans="16:32" x14ac:dyDescent="0.25">
      <c r="P17226">
        <v>17214</v>
      </c>
      <c r="Q17226">
        <v>242</v>
      </c>
      <c r="R17226">
        <v>3</v>
      </c>
      <c r="S17226" s="6">
        <v>45257</v>
      </c>
      <c r="T17226" s="6">
        <v>0.80347222222222225</v>
      </c>
      <c r="U17226" t="s">
        <v>43</v>
      </c>
      <c r="V17226">
        <v>2423</v>
      </c>
      <c r="W17226">
        <v>32</v>
      </c>
      <c r="X17226">
        <v>44</v>
      </c>
      <c r="Y17226">
        <v>44</v>
      </c>
      <c r="Z17226" t="s">
        <v>19</v>
      </c>
      <c r="AA17226" t="s">
        <v>44</v>
      </c>
      <c r="AB17226">
        <v>4</v>
      </c>
      <c r="AC17226">
        <v>44</v>
      </c>
      <c r="AD17226" t="s">
        <v>45</v>
      </c>
      <c r="AE17226" s="6">
        <v>44803</v>
      </c>
      <c r="AF17226" t="str">
        <f>_xlfn.IFS(fact_orders[[#This Row],[delivery_time]]&lt;=40,"EARLY",fact_orders[[#This Row],[delivery_time]]&gt;=50,"LATE",TRUE,"ON TIME")</f>
        <v>ON TIME</v>
      </c>
    </row>
    <row r="17227" spans="16:32" x14ac:dyDescent="0.25">
      <c r="P17227">
        <v>17215</v>
      </c>
      <c r="Q17227">
        <v>130</v>
      </c>
      <c r="R17227">
        <v>18</v>
      </c>
      <c r="S17227" s="6">
        <v>45257</v>
      </c>
      <c r="T17227" s="6">
        <v>0.82638888888888884</v>
      </c>
      <c r="U17227" t="s">
        <v>43</v>
      </c>
      <c r="V17227">
        <v>3954</v>
      </c>
      <c r="W17227">
        <v>20</v>
      </c>
      <c r="X17227">
        <v>36</v>
      </c>
      <c r="Y17227">
        <v>10</v>
      </c>
      <c r="Z17227" t="s">
        <v>15</v>
      </c>
      <c r="AA17227" t="s">
        <v>46</v>
      </c>
      <c r="AB17227">
        <v>3.1</v>
      </c>
      <c r="AC17227">
        <v>10</v>
      </c>
      <c r="AD17227" t="s">
        <v>45</v>
      </c>
      <c r="AE17227" s="6">
        <v>44691</v>
      </c>
      <c r="AF17227" t="str">
        <f>_xlfn.IFS(fact_orders[[#This Row],[delivery_time]]&lt;=40,"EARLY",fact_orders[[#This Row],[delivery_time]]&gt;=50,"LATE",TRUE,"ON TIME")</f>
        <v>EARLY</v>
      </c>
    </row>
    <row r="17228" spans="16:32" x14ac:dyDescent="0.25">
      <c r="P17228">
        <v>17216</v>
      </c>
      <c r="Q17228">
        <v>57</v>
      </c>
      <c r="R17228">
        <v>10</v>
      </c>
      <c r="S17228" s="6">
        <v>45257</v>
      </c>
      <c r="T17228" s="6">
        <v>0.59930555555555554</v>
      </c>
      <c r="U17228" t="s">
        <v>43</v>
      </c>
      <c r="V17228">
        <v>2937</v>
      </c>
      <c r="W17228">
        <v>33</v>
      </c>
      <c r="X17228">
        <v>49</v>
      </c>
      <c r="Y17228">
        <v>10</v>
      </c>
      <c r="Z17228" t="s">
        <v>7</v>
      </c>
      <c r="AA17228" t="s">
        <v>46</v>
      </c>
      <c r="AB17228">
        <v>4.5</v>
      </c>
      <c r="AC17228">
        <v>10</v>
      </c>
      <c r="AD17228" t="s">
        <v>45</v>
      </c>
      <c r="AE17228" s="6">
        <v>44618</v>
      </c>
      <c r="AF17228" t="str">
        <f>_xlfn.IFS(fact_orders[[#This Row],[delivery_time]]&lt;=40,"EARLY",fact_orders[[#This Row],[delivery_time]]&gt;=50,"LATE",TRUE,"ON TIME")</f>
        <v>ON TIME</v>
      </c>
    </row>
    <row r="17229" spans="16:32" x14ac:dyDescent="0.25">
      <c r="P17229">
        <v>17217</v>
      </c>
      <c r="Q17229">
        <v>445</v>
      </c>
      <c r="R17229">
        <v>11</v>
      </c>
      <c r="S17229" s="6">
        <v>45257</v>
      </c>
      <c r="T17229" s="6">
        <v>0.7631944444444444</v>
      </c>
      <c r="U17229" t="s">
        <v>43</v>
      </c>
      <c r="V17229">
        <v>3807</v>
      </c>
      <c r="W17229">
        <v>17</v>
      </c>
      <c r="X17229">
        <v>43</v>
      </c>
      <c r="Z17229" t="s">
        <v>8</v>
      </c>
      <c r="AA17229" t="s">
        <v>48</v>
      </c>
      <c r="AB17229">
        <v>3.3</v>
      </c>
      <c r="AD17229" t="s">
        <v>45</v>
      </c>
      <c r="AE17229" s="6">
        <v>45006</v>
      </c>
      <c r="AF17229" t="str">
        <f>_xlfn.IFS(fact_orders[[#This Row],[delivery_time]]&lt;=40,"EARLY",fact_orders[[#This Row],[delivery_time]]&gt;=50,"LATE",TRUE,"ON TIME")</f>
        <v>ON TIME</v>
      </c>
    </row>
    <row r="17230" spans="16:32" x14ac:dyDescent="0.25">
      <c r="P17230">
        <v>17218</v>
      </c>
      <c r="Q17230">
        <v>238</v>
      </c>
      <c r="R17230">
        <v>9</v>
      </c>
      <c r="S17230" s="6">
        <v>45257</v>
      </c>
      <c r="T17230" s="6">
        <v>0.57847222222222228</v>
      </c>
      <c r="U17230" t="s">
        <v>43</v>
      </c>
      <c r="V17230">
        <v>2013</v>
      </c>
      <c r="W17230">
        <v>25</v>
      </c>
      <c r="X17230">
        <v>42</v>
      </c>
      <c r="Z17230" t="s">
        <v>25</v>
      </c>
      <c r="AA17230" t="s">
        <v>44</v>
      </c>
      <c r="AB17230">
        <v>4.0999999999999996</v>
      </c>
      <c r="AD17230" t="s">
        <v>45</v>
      </c>
      <c r="AE17230" s="6">
        <v>44799</v>
      </c>
      <c r="AF17230" t="str">
        <f>_xlfn.IFS(fact_orders[[#This Row],[delivery_time]]&lt;=40,"EARLY",fact_orders[[#This Row],[delivery_time]]&gt;=50,"LATE",TRUE,"ON TIME")</f>
        <v>ON TIME</v>
      </c>
    </row>
    <row r="17231" spans="16:32" x14ac:dyDescent="0.25">
      <c r="P17231">
        <v>17219</v>
      </c>
      <c r="Q17231">
        <v>177</v>
      </c>
      <c r="R17231">
        <v>16</v>
      </c>
      <c r="S17231" s="6">
        <v>45257</v>
      </c>
      <c r="T17231" s="6">
        <v>0.42708333333333331</v>
      </c>
      <c r="U17231" t="s">
        <v>43</v>
      </c>
      <c r="V17231">
        <v>2561</v>
      </c>
      <c r="W17231">
        <v>25</v>
      </c>
      <c r="X17231">
        <v>52</v>
      </c>
      <c r="Y17231">
        <v>12</v>
      </c>
      <c r="Z17231" t="s">
        <v>13</v>
      </c>
      <c r="AA17231" t="s">
        <v>47</v>
      </c>
      <c r="AB17231">
        <v>3.4</v>
      </c>
      <c r="AC17231">
        <v>12</v>
      </c>
      <c r="AD17231" t="s">
        <v>45</v>
      </c>
      <c r="AE17231" s="6">
        <v>44738</v>
      </c>
      <c r="AF17231" t="str">
        <f>_xlfn.IFS(fact_orders[[#This Row],[delivery_time]]&lt;=40,"EARLY",fact_orders[[#This Row],[delivery_time]]&gt;=50,"LATE",TRUE,"ON TIME")</f>
        <v>LATE</v>
      </c>
    </row>
    <row r="17232" spans="16:32" x14ac:dyDescent="0.25">
      <c r="P17232">
        <v>17220</v>
      </c>
      <c r="Q17232">
        <v>2</v>
      </c>
      <c r="R17232">
        <v>16</v>
      </c>
      <c r="S17232" s="6">
        <v>45257</v>
      </c>
      <c r="T17232" s="6">
        <v>0.85763888888888884</v>
      </c>
      <c r="U17232" t="s">
        <v>43</v>
      </c>
      <c r="V17232">
        <v>5808</v>
      </c>
      <c r="W17232">
        <v>25</v>
      </c>
      <c r="X17232">
        <v>58</v>
      </c>
      <c r="Z17232" t="s">
        <v>13</v>
      </c>
      <c r="AA17232" t="s">
        <v>47</v>
      </c>
      <c r="AB17232">
        <v>3.4</v>
      </c>
      <c r="AD17232" t="s">
        <v>45</v>
      </c>
      <c r="AE17232" s="6">
        <v>44563</v>
      </c>
      <c r="AF17232" t="str">
        <f>_xlfn.IFS(fact_orders[[#This Row],[delivery_time]]&lt;=40,"EARLY",fact_orders[[#This Row],[delivery_time]]&gt;=50,"LATE",TRUE,"ON TIME")</f>
        <v>LATE</v>
      </c>
    </row>
    <row r="17233" spans="16:32" x14ac:dyDescent="0.25">
      <c r="P17233">
        <v>17221</v>
      </c>
      <c r="Q17233">
        <v>294</v>
      </c>
      <c r="R17233">
        <v>20</v>
      </c>
      <c r="S17233" s="6">
        <v>45257</v>
      </c>
      <c r="T17233" s="6">
        <v>0.74236111111111114</v>
      </c>
      <c r="U17233" t="s">
        <v>43</v>
      </c>
      <c r="V17233">
        <v>2455</v>
      </c>
      <c r="W17233">
        <v>20</v>
      </c>
      <c r="X17233">
        <v>35</v>
      </c>
      <c r="Y17233">
        <v>7</v>
      </c>
      <c r="Z17233" t="s">
        <v>18</v>
      </c>
      <c r="AA17233" t="s">
        <v>48</v>
      </c>
      <c r="AB17233">
        <v>3.8</v>
      </c>
      <c r="AC17233">
        <v>7</v>
      </c>
      <c r="AD17233" t="s">
        <v>45</v>
      </c>
      <c r="AE17233" s="6">
        <v>44855</v>
      </c>
      <c r="AF17233" t="str">
        <f>_xlfn.IFS(fact_orders[[#This Row],[delivery_time]]&lt;=40,"EARLY",fact_orders[[#This Row],[delivery_time]]&gt;=50,"LATE",TRUE,"ON TIME")</f>
        <v>EARLY</v>
      </c>
    </row>
    <row r="17234" spans="16:32" x14ac:dyDescent="0.25">
      <c r="P17234">
        <v>17222</v>
      </c>
      <c r="Q17234">
        <v>285</v>
      </c>
      <c r="R17234">
        <v>3</v>
      </c>
      <c r="S17234" s="6">
        <v>45257</v>
      </c>
      <c r="T17234" s="6">
        <v>0.54513888888888884</v>
      </c>
      <c r="U17234" t="s">
        <v>43</v>
      </c>
      <c r="V17234">
        <v>5312</v>
      </c>
      <c r="W17234">
        <v>15</v>
      </c>
      <c r="X17234">
        <v>37</v>
      </c>
      <c r="Z17234" t="s">
        <v>19</v>
      </c>
      <c r="AA17234" t="s">
        <v>44</v>
      </c>
      <c r="AB17234">
        <v>4</v>
      </c>
      <c r="AD17234" t="s">
        <v>45</v>
      </c>
      <c r="AE17234" s="6">
        <v>44846</v>
      </c>
      <c r="AF17234" t="str">
        <f>_xlfn.IFS(fact_orders[[#This Row],[delivery_time]]&lt;=40,"EARLY",fact_orders[[#This Row],[delivery_time]]&gt;=50,"LATE",TRUE,"ON TIME")</f>
        <v>EARLY</v>
      </c>
    </row>
    <row r="17235" spans="16:32" x14ac:dyDescent="0.25">
      <c r="P17235">
        <v>17223</v>
      </c>
      <c r="Q17235">
        <v>157</v>
      </c>
      <c r="R17235">
        <v>15</v>
      </c>
      <c r="S17235" s="6">
        <v>45257</v>
      </c>
      <c r="T17235" s="6">
        <v>0.91319444444444442</v>
      </c>
      <c r="U17235" t="s">
        <v>43</v>
      </c>
      <c r="V17235">
        <v>2895</v>
      </c>
      <c r="W17235">
        <v>20</v>
      </c>
      <c r="X17235">
        <v>44</v>
      </c>
      <c r="Z17235" t="s">
        <v>12</v>
      </c>
      <c r="AA17235" t="s">
        <v>48</v>
      </c>
      <c r="AB17235">
        <v>3.8</v>
      </c>
      <c r="AD17235" t="s">
        <v>45</v>
      </c>
      <c r="AE17235" s="6">
        <v>44718</v>
      </c>
      <c r="AF17235" t="str">
        <f>_xlfn.IFS(fact_orders[[#This Row],[delivery_time]]&lt;=40,"EARLY",fact_orders[[#This Row],[delivery_time]]&gt;=50,"LATE",TRUE,"ON TIME")</f>
        <v>ON TIME</v>
      </c>
    </row>
    <row r="17236" spans="16:32" x14ac:dyDescent="0.25">
      <c r="P17236">
        <v>17224</v>
      </c>
      <c r="Q17236">
        <v>104</v>
      </c>
      <c r="R17236">
        <v>10</v>
      </c>
      <c r="S17236" s="6">
        <v>45257</v>
      </c>
      <c r="T17236" s="6">
        <v>0.69305555555555554</v>
      </c>
      <c r="U17236" t="s">
        <v>43</v>
      </c>
      <c r="V17236">
        <v>3590</v>
      </c>
      <c r="W17236">
        <v>28</v>
      </c>
      <c r="X17236">
        <v>36</v>
      </c>
      <c r="Y17236">
        <v>37</v>
      </c>
      <c r="Z17236" t="s">
        <v>7</v>
      </c>
      <c r="AA17236" t="s">
        <v>46</v>
      </c>
      <c r="AB17236">
        <v>4.5</v>
      </c>
      <c r="AC17236">
        <v>37</v>
      </c>
      <c r="AD17236" t="s">
        <v>45</v>
      </c>
      <c r="AE17236" s="6">
        <v>44665</v>
      </c>
      <c r="AF17236" t="str">
        <f>_xlfn.IFS(fact_orders[[#This Row],[delivery_time]]&lt;=40,"EARLY",fact_orders[[#This Row],[delivery_time]]&gt;=50,"LATE",TRUE,"ON TIME")</f>
        <v>EARLY</v>
      </c>
    </row>
    <row r="17237" spans="16:32" x14ac:dyDescent="0.25">
      <c r="P17237">
        <v>17225</v>
      </c>
      <c r="Q17237">
        <v>445</v>
      </c>
      <c r="R17237">
        <v>10</v>
      </c>
      <c r="S17237" s="6">
        <v>45257</v>
      </c>
      <c r="T17237" s="6">
        <v>0.69027777777777777</v>
      </c>
      <c r="U17237" t="s">
        <v>43</v>
      </c>
      <c r="V17237">
        <v>4372</v>
      </c>
      <c r="W17237">
        <v>37</v>
      </c>
      <c r="X17237">
        <v>50</v>
      </c>
      <c r="Y17237">
        <v>4</v>
      </c>
      <c r="Z17237" t="s">
        <v>7</v>
      </c>
      <c r="AA17237" t="s">
        <v>46</v>
      </c>
      <c r="AB17237">
        <v>4.5</v>
      </c>
      <c r="AC17237">
        <v>4</v>
      </c>
      <c r="AD17237" t="s">
        <v>45</v>
      </c>
      <c r="AE17237" s="6">
        <v>45006</v>
      </c>
      <c r="AF17237" t="str">
        <f>_xlfn.IFS(fact_orders[[#This Row],[delivery_time]]&lt;=40,"EARLY",fact_orders[[#This Row],[delivery_time]]&gt;=50,"LATE",TRUE,"ON TIME")</f>
        <v>LATE</v>
      </c>
    </row>
    <row r="17238" spans="16:32" x14ac:dyDescent="0.25">
      <c r="P17238">
        <v>17226</v>
      </c>
      <c r="Q17238">
        <v>422</v>
      </c>
      <c r="R17238">
        <v>8</v>
      </c>
      <c r="S17238" s="6">
        <v>45257</v>
      </c>
      <c r="T17238" s="6">
        <v>0.70208333333333328</v>
      </c>
      <c r="U17238" t="s">
        <v>43</v>
      </c>
      <c r="V17238">
        <v>2892</v>
      </c>
      <c r="W17238">
        <v>35</v>
      </c>
      <c r="X17238">
        <v>36</v>
      </c>
      <c r="Y17238">
        <v>18</v>
      </c>
      <c r="Z17238" t="s">
        <v>24</v>
      </c>
      <c r="AA17238" t="s">
        <v>44</v>
      </c>
      <c r="AB17238">
        <v>4.2</v>
      </c>
      <c r="AC17238">
        <v>18</v>
      </c>
      <c r="AD17238" t="s">
        <v>45</v>
      </c>
      <c r="AE17238" s="6">
        <v>44983</v>
      </c>
      <c r="AF17238" t="str">
        <f>_xlfn.IFS(fact_orders[[#This Row],[delivery_time]]&lt;=40,"EARLY",fact_orders[[#This Row],[delivery_time]]&gt;=50,"LATE",TRUE,"ON TIME")</f>
        <v>EARLY</v>
      </c>
    </row>
    <row r="17239" spans="16:32" x14ac:dyDescent="0.25">
      <c r="P17239">
        <v>17227</v>
      </c>
      <c r="Q17239">
        <v>154</v>
      </c>
      <c r="R17239">
        <v>6</v>
      </c>
      <c r="S17239" s="6">
        <v>45257</v>
      </c>
      <c r="T17239" s="6">
        <v>0.49791666666666667</v>
      </c>
      <c r="U17239" t="s">
        <v>43</v>
      </c>
      <c r="V17239">
        <v>2357</v>
      </c>
      <c r="W17239">
        <v>24</v>
      </c>
      <c r="X17239">
        <v>39</v>
      </c>
      <c r="Y17239">
        <v>43</v>
      </c>
      <c r="Z17239" t="s">
        <v>22</v>
      </c>
      <c r="AA17239" t="s">
        <v>47</v>
      </c>
      <c r="AB17239">
        <v>3.4</v>
      </c>
      <c r="AC17239">
        <v>43</v>
      </c>
      <c r="AD17239" t="s">
        <v>45</v>
      </c>
      <c r="AE17239" s="6">
        <v>44715</v>
      </c>
      <c r="AF17239" t="str">
        <f>_xlfn.IFS(fact_orders[[#This Row],[delivery_time]]&lt;=40,"EARLY",fact_orders[[#This Row],[delivery_time]]&gt;=50,"LATE",TRUE,"ON TIME")</f>
        <v>EARLY</v>
      </c>
    </row>
    <row r="17240" spans="16:32" x14ac:dyDescent="0.25">
      <c r="P17240">
        <v>17228</v>
      </c>
      <c r="Q17240">
        <v>268</v>
      </c>
      <c r="R17240">
        <v>10</v>
      </c>
      <c r="S17240" s="6">
        <v>45257</v>
      </c>
      <c r="T17240" s="6">
        <v>0.89444444444444449</v>
      </c>
      <c r="U17240" t="s">
        <v>43</v>
      </c>
      <c r="V17240">
        <v>3789</v>
      </c>
      <c r="W17240">
        <v>32</v>
      </c>
      <c r="X17240">
        <v>37</v>
      </c>
      <c r="Y17240">
        <v>9</v>
      </c>
      <c r="Z17240" t="s">
        <v>7</v>
      </c>
      <c r="AA17240" t="s">
        <v>46</v>
      </c>
      <c r="AB17240">
        <v>4.5</v>
      </c>
      <c r="AC17240">
        <v>9</v>
      </c>
      <c r="AD17240" t="s">
        <v>45</v>
      </c>
      <c r="AE17240" s="6">
        <v>44829</v>
      </c>
      <c r="AF17240" t="str">
        <f>_xlfn.IFS(fact_orders[[#This Row],[delivery_time]]&lt;=40,"EARLY",fact_orders[[#This Row],[delivery_time]]&gt;=50,"LATE",TRUE,"ON TIME")</f>
        <v>EARLY</v>
      </c>
    </row>
    <row r="17241" spans="16:32" x14ac:dyDescent="0.25">
      <c r="P17241">
        <v>17229</v>
      </c>
      <c r="Q17241">
        <v>92</v>
      </c>
      <c r="R17241">
        <v>14</v>
      </c>
      <c r="S17241" s="6">
        <v>45257</v>
      </c>
      <c r="T17241" s="6">
        <v>0.77638888888888891</v>
      </c>
      <c r="U17241" t="s">
        <v>43</v>
      </c>
      <c r="V17241">
        <v>4618</v>
      </c>
      <c r="W17241">
        <v>22</v>
      </c>
      <c r="X17241">
        <v>48</v>
      </c>
      <c r="Y17241">
        <v>26</v>
      </c>
      <c r="Z17241" t="s">
        <v>11</v>
      </c>
      <c r="AA17241" t="s">
        <v>47</v>
      </c>
      <c r="AB17241">
        <v>4.4000000000000004</v>
      </c>
      <c r="AC17241">
        <v>26</v>
      </c>
      <c r="AD17241" t="s">
        <v>45</v>
      </c>
      <c r="AE17241" s="6">
        <v>44653</v>
      </c>
      <c r="AF17241" t="str">
        <f>_xlfn.IFS(fact_orders[[#This Row],[delivery_time]]&lt;=40,"EARLY",fact_orders[[#This Row],[delivery_time]]&gt;=50,"LATE",TRUE,"ON TIME")</f>
        <v>ON TIME</v>
      </c>
    </row>
    <row r="17242" spans="16:32" x14ac:dyDescent="0.25">
      <c r="P17242">
        <v>17230</v>
      </c>
      <c r="Q17242">
        <v>361</v>
      </c>
      <c r="R17242">
        <v>3</v>
      </c>
      <c r="S17242" s="6">
        <v>45257</v>
      </c>
      <c r="T17242" s="6">
        <v>0.5854166666666667</v>
      </c>
      <c r="U17242" t="s">
        <v>43</v>
      </c>
      <c r="V17242">
        <v>3715</v>
      </c>
      <c r="W17242">
        <v>35</v>
      </c>
      <c r="X17242">
        <v>56</v>
      </c>
      <c r="Y17242">
        <v>15</v>
      </c>
      <c r="Z17242" t="s">
        <v>19</v>
      </c>
      <c r="AA17242" t="s">
        <v>44</v>
      </c>
      <c r="AB17242">
        <v>4</v>
      </c>
      <c r="AC17242">
        <v>15</v>
      </c>
      <c r="AD17242" t="s">
        <v>45</v>
      </c>
      <c r="AE17242" s="6">
        <v>44922</v>
      </c>
      <c r="AF17242" t="str">
        <f>_xlfn.IFS(fact_orders[[#This Row],[delivery_time]]&lt;=40,"EARLY",fact_orders[[#This Row],[delivery_time]]&gt;=50,"LATE",TRUE,"ON TIME")</f>
        <v>LATE</v>
      </c>
    </row>
    <row r="17243" spans="16:32" x14ac:dyDescent="0.25">
      <c r="P17243">
        <v>17231</v>
      </c>
      <c r="Q17243">
        <v>340</v>
      </c>
      <c r="R17243">
        <v>6</v>
      </c>
      <c r="S17243" s="6">
        <v>45258</v>
      </c>
      <c r="T17243" s="6">
        <v>0.69374999999999998</v>
      </c>
      <c r="U17243" t="s">
        <v>43</v>
      </c>
      <c r="V17243">
        <v>4626</v>
      </c>
      <c r="W17243">
        <v>18</v>
      </c>
      <c r="X17243">
        <v>50</v>
      </c>
      <c r="Z17243" t="s">
        <v>22</v>
      </c>
      <c r="AA17243" t="s">
        <v>47</v>
      </c>
      <c r="AB17243">
        <v>3.4</v>
      </c>
      <c r="AD17243" t="s">
        <v>45</v>
      </c>
      <c r="AE17243" s="6">
        <v>44901</v>
      </c>
      <c r="AF17243" t="str">
        <f>_xlfn.IFS(fact_orders[[#This Row],[delivery_time]]&lt;=40,"EARLY",fact_orders[[#This Row],[delivery_time]]&gt;=50,"LATE",TRUE,"ON TIME")</f>
        <v>LATE</v>
      </c>
    </row>
    <row r="17244" spans="16:32" x14ac:dyDescent="0.25">
      <c r="P17244">
        <v>17232</v>
      </c>
      <c r="Q17244">
        <v>37</v>
      </c>
      <c r="R17244">
        <v>17</v>
      </c>
      <c r="S17244" s="6">
        <v>45258</v>
      </c>
      <c r="T17244" s="6">
        <v>0.77986111111111112</v>
      </c>
      <c r="U17244" t="s">
        <v>43</v>
      </c>
      <c r="V17244">
        <v>5065</v>
      </c>
      <c r="W17244">
        <v>39</v>
      </c>
      <c r="X17244">
        <v>46</v>
      </c>
      <c r="Y17244">
        <v>17</v>
      </c>
      <c r="Z17244" t="s">
        <v>14</v>
      </c>
      <c r="AA17244" t="s">
        <v>48</v>
      </c>
      <c r="AB17244">
        <v>4</v>
      </c>
      <c r="AC17244">
        <v>17</v>
      </c>
      <c r="AD17244" t="s">
        <v>45</v>
      </c>
      <c r="AE17244" s="6">
        <v>44598</v>
      </c>
      <c r="AF17244" t="str">
        <f>_xlfn.IFS(fact_orders[[#This Row],[delivery_time]]&lt;=40,"EARLY",fact_orders[[#This Row],[delivery_time]]&gt;=50,"LATE",TRUE,"ON TIME")</f>
        <v>ON TIME</v>
      </c>
    </row>
    <row r="17245" spans="16:32" x14ac:dyDescent="0.25">
      <c r="P17245">
        <v>17233</v>
      </c>
      <c r="Q17245">
        <v>249</v>
      </c>
      <c r="R17245">
        <v>11</v>
      </c>
      <c r="S17245" s="6">
        <v>45258</v>
      </c>
      <c r="T17245" s="6">
        <v>0.63611111111111107</v>
      </c>
      <c r="U17245" t="s">
        <v>43</v>
      </c>
      <c r="V17245">
        <v>4876</v>
      </c>
      <c r="W17245">
        <v>33</v>
      </c>
      <c r="X17245">
        <v>31</v>
      </c>
      <c r="Y17245">
        <v>21</v>
      </c>
      <c r="Z17245" t="s">
        <v>8</v>
      </c>
      <c r="AA17245" t="s">
        <v>48</v>
      </c>
      <c r="AB17245">
        <v>3.3</v>
      </c>
      <c r="AC17245">
        <v>21</v>
      </c>
      <c r="AD17245" t="s">
        <v>45</v>
      </c>
      <c r="AE17245" s="6">
        <v>44810</v>
      </c>
      <c r="AF17245" t="str">
        <f>_xlfn.IFS(fact_orders[[#This Row],[delivery_time]]&lt;=40,"EARLY",fact_orders[[#This Row],[delivery_time]]&gt;=50,"LATE",TRUE,"ON TIME")</f>
        <v>EARLY</v>
      </c>
    </row>
    <row r="17246" spans="16:32" x14ac:dyDescent="0.25">
      <c r="P17246">
        <v>17234</v>
      </c>
      <c r="Q17246">
        <v>149</v>
      </c>
      <c r="R17246">
        <v>5</v>
      </c>
      <c r="S17246" s="6">
        <v>45258</v>
      </c>
      <c r="T17246" s="6">
        <v>0.61805555555555558</v>
      </c>
      <c r="U17246" t="s">
        <v>43</v>
      </c>
      <c r="V17246">
        <v>3819</v>
      </c>
      <c r="W17246">
        <v>29</v>
      </c>
      <c r="X17246">
        <v>42</v>
      </c>
      <c r="Y17246">
        <v>29</v>
      </c>
      <c r="Z17246" t="s">
        <v>21</v>
      </c>
      <c r="AA17246" t="s">
        <v>46</v>
      </c>
      <c r="AB17246">
        <v>3</v>
      </c>
      <c r="AC17246">
        <v>29</v>
      </c>
      <c r="AD17246" t="s">
        <v>45</v>
      </c>
      <c r="AE17246" s="6">
        <v>44710</v>
      </c>
      <c r="AF17246" t="str">
        <f>_xlfn.IFS(fact_orders[[#This Row],[delivery_time]]&lt;=40,"EARLY",fact_orders[[#This Row],[delivery_time]]&gt;=50,"LATE",TRUE,"ON TIME")</f>
        <v>ON TIME</v>
      </c>
    </row>
    <row r="17247" spans="16:32" x14ac:dyDescent="0.25">
      <c r="P17247">
        <v>17235</v>
      </c>
      <c r="Q17247">
        <v>166</v>
      </c>
      <c r="R17247">
        <v>3</v>
      </c>
      <c r="S17247" s="6">
        <v>45258</v>
      </c>
      <c r="T17247" s="6">
        <v>0.72777777777777775</v>
      </c>
      <c r="U17247" t="s">
        <v>43</v>
      </c>
      <c r="V17247">
        <v>3802</v>
      </c>
      <c r="W17247">
        <v>33</v>
      </c>
      <c r="X17247">
        <v>33</v>
      </c>
      <c r="Y17247">
        <v>27</v>
      </c>
      <c r="Z17247" t="s">
        <v>19</v>
      </c>
      <c r="AA17247" t="s">
        <v>44</v>
      </c>
      <c r="AB17247">
        <v>4</v>
      </c>
      <c r="AC17247">
        <v>27</v>
      </c>
      <c r="AD17247" t="s">
        <v>45</v>
      </c>
      <c r="AE17247" s="6">
        <v>44727</v>
      </c>
      <c r="AF17247" t="str">
        <f>_xlfn.IFS(fact_orders[[#This Row],[delivery_time]]&lt;=40,"EARLY",fact_orders[[#This Row],[delivery_time]]&gt;=50,"LATE",TRUE,"ON TIME")</f>
        <v>EARLY</v>
      </c>
    </row>
    <row r="17248" spans="16:32" x14ac:dyDescent="0.25">
      <c r="P17248">
        <v>17236</v>
      </c>
      <c r="Q17248">
        <v>118</v>
      </c>
      <c r="R17248">
        <v>7</v>
      </c>
      <c r="S17248" s="6">
        <v>45258</v>
      </c>
      <c r="T17248" s="6">
        <v>0.53888888888888886</v>
      </c>
      <c r="U17248" t="s">
        <v>43</v>
      </c>
      <c r="V17248">
        <v>2388</v>
      </c>
      <c r="W17248">
        <v>30</v>
      </c>
      <c r="X17248">
        <v>56</v>
      </c>
      <c r="Y17248">
        <v>36</v>
      </c>
      <c r="Z17248" t="s">
        <v>23</v>
      </c>
      <c r="AA17248" t="s">
        <v>44</v>
      </c>
      <c r="AB17248">
        <v>3.4</v>
      </c>
      <c r="AC17248">
        <v>36</v>
      </c>
      <c r="AD17248" t="s">
        <v>45</v>
      </c>
      <c r="AE17248" s="6">
        <v>44679</v>
      </c>
      <c r="AF17248" t="str">
        <f>_xlfn.IFS(fact_orders[[#This Row],[delivery_time]]&lt;=40,"EARLY",fact_orders[[#This Row],[delivery_time]]&gt;=50,"LATE",TRUE,"ON TIME")</f>
        <v>LATE</v>
      </c>
    </row>
    <row r="17249" spans="16:32" x14ac:dyDescent="0.25">
      <c r="P17249">
        <v>17237</v>
      </c>
      <c r="Q17249">
        <v>153</v>
      </c>
      <c r="R17249">
        <v>19</v>
      </c>
      <c r="S17249" s="6">
        <v>45258</v>
      </c>
      <c r="T17249" s="6">
        <v>0.4597222222222222</v>
      </c>
      <c r="U17249" t="s">
        <v>43</v>
      </c>
      <c r="V17249">
        <v>3444</v>
      </c>
      <c r="W17249">
        <v>21</v>
      </c>
      <c r="X17249">
        <v>50</v>
      </c>
      <c r="Z17249" t="s">
        <v>16</v>
      </c>
      <c r="AA17249" t="s">
        <v>49</v>
      </c>
      <c r="AB17249">
        <v>4.5</v>
      </c>
      <c r="AD17249" t="s">
        <v>45</v>
      </c>
      <c r="AE17249" s="6">
        <v>44714</v>
      </c>
      <c r="AF17249" t="str">
        <f>_xlfn.IFS(fact_orders[[#This Row],[delivery_time]]&lt;=40,"EARLY",fact_orders[[#This Row],[delivery_time]]&gt;=50,"LATE",TRUE,"ON TIME")</f>
        <v>LATE</v>
      </c>
    </row>
    <row r="17250" spans="16:32" x14ac:dyDescent="0.25">
      <c r="P17250">
        <v>17238</v>
      </c>
      <c r="Q17250">
        <v>186</v>
      </c>
      <c r="R17250">
        <v>9</v>
      </c>
      <c r="S17250" s="6">
        <v>45258</v>
      </c>
      <c r="T17250" s="6">
        <v>0.72222222222222221</v>
      </c>
      <c r="U17250" t="s">
        <v>43</v>
      </c>
      <c r="V17250">
        <v>2913</v>
      </c>
      <c r="W17250">
        <v>24</v>
      </c>
      <c r="X17250">
        <v>32</v>
      </c>
      <c r="Y17250">
        <v>39</v>
      </c>
      <c r="Z17250" t="s">
        <v>25</v>
      </c>
      <c r="AA17250" t="s">
        <v>44</v>
      </c>
      <c r="AB17250">
        <v>4.0999999999999996</v>
      </c>
      <c r="AC17250">
        <v>39</v>
      </c>
      <c r="AD17250" t="s">
        <v>45</v>
      </c>
      <c r="AE17250" s="6">
        <v>44747</v>
      </c>
      <c r="AF17250" t="str">
        <f>_xlfn.IFS(fact_orders[[#This Row],[delivery_time]]&lt;=40,"EARLY",fact_orders[[#This Row],[delivery_time]]&gt;=50,"LATE",TRUE,"ON TIME")</f>
        <v>EARLY</v>
      </c>
    </row>
    <row r="17251" spans="16:32" x14ac:dyDescent="0.25">
      <c r="P17251">
        <v>17239</v>
      </c>
      <c r="Q17251">
        <v>488</v>
      </c>
      <c r="R17251">
        <v>17</v>
      </c>
      <c r="S17251" s="6">
        <v>45258</v>
      </c>
      <c r="T17251" s="6">
        <v>0.43680555555555556</v>
      </c>
      <c r="U17251" t="s">
        <v>43</v>
      </c>
      <c r="V17251">
        <v>4211</v>
      </c>
      <c r="W17251">
        <v>20</v>
      </c>
      <c r="X17251">
        <v>37</v>
      </c>
      <c r="Y17251">
        <v>20</v>
      </c>
      <c r="Z17251" t="s">
        <v>14</v>
      </c>
      <c r="AA17251" t="s">
        <v>48</v>
      </c>
      <c r="AB17251">
        <v>4</v>
      </c>
      <c r="AC17251">
        <v>20</v>
      </c>
      <c r="AD17251" t="s">
        <v>45</v>
      </c>
      <c r="AE17251" s="6">
        <v>45049</v>
      </c>
      <c r="AF17251" t="str">
        <f>_xlfn.IFS(fact_orders[[#This Row],[delivery_time]]&lt;=40,"EARLY",fact_orders[[#This Row],[delivery_time]]&gt;=50,"LATE",TRUE,"ON TIME")</f>
        <v>EARLY</v>
      </c>
    </row>
    <row r="17252" spans="16:32" x14ac:dyDescent="0.25">
      <c r="P17252">
        <v>17240</v>
      </c>
      <c r="Q17252">
        <v>403</v>
      </c>
      <c r="R17252">
        <v>1</v>
      </c>
      <c r="S17252" s="6">
        <v>45258</v>
      </c>
      <c r="T17252" s="6">
        <v>0.54861111111111116</v>
      </c>
      <c r="U17252" t="s">
        <v>43</v>
      </c>
      <c r="V17252">
        <v>3163</v>
      </c>
      <c r="W17252">
        <v>19</v>
      </c>
      <c r="X17252">
        <v>58</v>
      </c>
      <c r="Z17252" t="s">
        <v>6</v>
      </c>
      <c r="AA17252" t="s">
        <v>48</v>
      </c>
      <c r="AB17252">
        <v>3</v>
      </c>
      <c r="AD17252" t="s">
        <v>45</v>
      </c>
      <c r="AE17252" s="6">
        <v>44964</v>
      </c>
      <c r="AF17252" t="str">
        <f>_xlfn.IFS(fact_orders[[#This Row],[delivery_time]]&lt;=40,"EARLY",fact_orders[[#This Row],[delivery_time]]&gt;=50,"LATE",TRUE,"ON TIME")</f>
        <v>LATE</v>
      </c>
    </row>
    <row r="17253" spans="16:32" x14ac:dyDescent="0.25">
      <c r="P17253">
        <v>17241</v>
      </c>
      <c r="Q17253">
        <v>132</v>
      </c>
      <c r="R17253">
        <v>15</v>
      </c>
      <c r="S17253" s="6">
        <v>45258</v>
      </c>
      <c r="T17253" s="6">
        <v>0.65555555555555556</v>
      </c>
      <c r="U17253" t="s">
        <v>43</v>
      </c>
      <c r="V17253">
        <v>4187</v>
      </c>
      <c r="W17253">
        <v>24</v>
      </c>
      <c r="X17253">
        <v>46</v>
      </c>
      <c r="Y17253">
        <v>46</v>
      </c>
      <c r="Z17253" t="s">
        <v>12</v>
      </c>
      <c r="AA17253" t="s">
        <v>48</v>
      </c>
      <c r="AB17253">
        <v>3.8</v>
      </c>
      <c r="AC17253">
        <v>46</v>
      </c>
      <c r="AD17253" t="s">
        <v>45</v>
      </c>
      <c r="AE17253" s="6">
        <v>44693</v>
      </c>
      <c r="AF17253" t="str">
        <f>_xlfn.IFS(fact_orders[[#This Row],[delivery_time]]&lt;=40,"EARLY",fact_orders[[#This Row],[delivery_time]]&gt;=50,"LATE",TRUE,"ON TIME")</f>
        <v>ON TIME</v>
      </c>
    </row>
    <row r="17254" spans="16:32" x14ac:dyDescent="0.25">
      <c r="P17254">
        <v>17242</v>
      </c>
      <c r="Q17254">
        <v>318</v>
      </c>
      <c r="R17254">
        <v>9</v>
      </c>
      <c r="S17254" s="6">
        <v>45258</v>
      </c>
      <c r="T17254" s="6">
        <v>0.73472222222222228</v>
      </c>
      <c r="U17254" t="s">
        <v>43</v>
      </c>
      <c r="V17254">
        <v>2173</v>
      </c>
      <c r="W17254">
        <v>18</v>
      </c>
      <c r="X17254">
        <v>51</v>
      </c>
      <c r="Y17254">
        <v>6</v>
      </c>
      <c r="Z17254" t="s">
        <v>25</v>
      </c>
      <c r="AA17254" t="s">
        <v>44</v>
      </c>
      <c r="AB17254">
        <v>4.0999999999999996</v>
      </c>
      <c r="AC17254">
        <v>6</v>
      </c>
      <c r="AD17254" t="s">
        <v>45</v>
      </c>
      <c r="AE17254" s="6">
        <v>44879</v>
      </c>
      <c r="AF17254" t="str">
        <f>_xlfn.IFS(fact_orders[[#This Row],[delivery_time]]&lt;=40,"EARLY",fact_orders[[#This Row],[delivery_time]]&gt;=50,"LATE",TRUE,"ON TIME")</f>
        <v>LATE</v>
      </c>
    </row>
    <row r="17255" spans="16:32" x14ac:dyDescent="0.25">
      <c r="P17255">
        <v>17243</v>
      </c>
      <c r="Q17255">
        <v>131</v>
      </c>
      <c r="R17255">
        <v>19</v>
      </c>
      <c r="S17255" s="6">
        <v>45258</v>
      </c>
      <c r="T17255" s="6">
        <v>0.82291666666666663</v>
      </c>
      <c r="U17255" t="s">
        <v>43</v>
      </c>
      <c r="V17255">
        <v>5807</v>
      </c>
      <c r="W17255">
        <v>35</v>
      </c>
      <c r="X17255">
        <v>58</v>
      </c>
      <c r="Y17255">
        <v>3</v>
      </c>
      <c r="Z17255" t="s">
        <v>16</v>
      </c>
      <c r="AA17255" t="s">
        <v>49</v>
      </c>
      <c r="AB17255">
        <v>4.5</v>
      </c>
      <c r="AC17255">
        <v>3</v>
      </c>
      <c r="AD17255" t="s">
        <v>45</v>
      </c>
      <c r="AE17255" s="6">
        <v>44692</v>
      </c>
      <c r="AF17255" t="str">
        <f>_xlfn.IFS(fact_orders[[#This Row],[delivery_time]]&lt;=40,"EARLY",fact_orders[[#This Row],[delivery_time]]&gt;=50,"LATE",TRUE,"ON TIME")</f>
        <v>LATE</v>
      </c>
    </row>
    <row r="17256" spans="16:32" x14ac:dyDescent="0.25">
      <c r="P17256">
        <v>17244</v>
      </c>
      <c r="Q17256">
        <v>160</v>
      </c>
      <c r="R17256">
        <v>12</v>
      </c>
      <c r="S17256" s="6">
        <v>45258</v>
      </c>
      <c r="T17256" s="6">
        <v>0.87708333333333333</v>
      </c>
      <c r="U17256" t="s">
        <v>43</v>
      </c>
      <c r="V17256">
        <v>5293</v>
      </c>
      <c r="W17256">
        <v>24</v>
      </c>
      <c r="X17256">
        <v>41</v>
      </c>
      <c r="Y17256">
        <v>6</v>
      </c>
      <c r="Z17256" t="s">
        <v>9</v>
      </c>
      <c r="AA17256" t="s">
        <v>44</v>
      </c>
      <c r="AB17256">
        <v>3.7</v>
      </c>
      <c r="AC17256">
        <v>6</v>
      </c>
      <c r="AD17256" t="s">
        <v>45</v>
      </c>
      <c r="AE17256" s="6">
        <v>44721</v>
      </c>
      <c r="AF17256" t="str">
        <f>_xlfn.IFS(fact_orders[[#This Row],[delivery_time]]&lt;=40,"EARLY",fact_orders[[#This Row],[delivery_time]]&gt;=50,"LATE",TRUE,"ON TIME")</f>
        <v>ON TIME</v>
      </c>
    </row>
    <row r="17257" spans="16:32" x14ac:dyDescent="0.25">
      <c r="P17257">
        <v>17245</v>
      </c>
      <c r="Q17257">
        <v>492</v>
      </c>
      <c r="R17257">
        <v>17</v>
      </c>
      <c r="S17257" s="6">
        <v>45258</v>
      </c>
      <c r="T17257" s="6">
        <v>0.68541666666666667</v>
      </c>
      <c r="U17257" t="s">
        <v>43</v>
      </c>
      <c r="V17257">
        <v>4598</v>
      </c>
      <c r="W17257">
        <v>24</v>
      </c>
      <c r="X17257">
        <v>58</v>
      </c>
      <c r="Z17257" t="s">
        <v>14</v>
      </c>
      <c r="AA17257" t="s">
        <v>48</v>
      </c>
      <c r="AB17257">
        <v>4</v>
      </c>
      <c r="AD17257" t="s">
        <v>45</v>
      </c>
      <c r="AE17257" s="6">
        <v>45053</v>
      </c>
      <c r="AF17257" t="str">
        <f>_xlfn.IFS(fact_orders[[#This Row],[delivery_time]]&lt;=40,"EARLY",fact_orders[[#This Row],[delivery_time]]&gt;=50,"LATE",TRUE,"ON TIME")</f>
        <v>LATE</v>
      </c>
    </row>
    <row r="17258" spans="16:32" x14ac:dyDescent="0.25">
      <c r="P17258">
        <v>17246</v>
      </c>
      <c r="Q17258">
        <v>179</v>
      </c>
      <c r="R17258">
        <v>20</v>
      </c>
      <c r="S17258" s="6">
        <v>45258</v>
      </c>
      <c r="T17258" s="6">
        <v>0.62222222222222223</v>
      </c>
      <c r="U17258" t="s">
        <v>43</v>
      </c>
      <c r="V17258">
        <v>5769</v>
      </c>
      <c r="W17258">
        <v>39</v>
      </c>
      <c r="X17258">
        <v>30</v>
      </c>
      <c r="Z17258" t="s">
        <v>18</v>
      </c>
      <c r="AA17258" t="s">
        <v>48</v>
      </c>
      <c r="AB17258">
        <v>3.8</v>
      </c>
      <c r="AD17258" t="s">
        <v>45</v>
      </c>
      <c r="AE17258" s="6">
        <v>44740</v>
      </c>
      <c r="AF17258" t="str">
        <f>_xlfn.IFS(fact_orders[[#This Row],[delivery_time]]&lt;=40,"EARLY",fact_orders[[#This Row],[delivery_time]]&gt;=50,"LATE",TRUE,"ON TIME")</f>
        <v>EARLY</v>
      </c>
    </row>
    <row r="17259" spans="16:32" x14ac:dyDescent="0.25">
      <c r="P17259">
        <v>17247</v>
      </c>
      <c r="Q17259">
        <v>1</v>
      </c>
      <c r="R17259">
        <v>15</v>
      </c>
      <c r="S17259" s="6">
        <v>45258</v>
      </c>
      <c r="T17259" s="6">
        <v>0.47361111111111109</v>
      </c>
      <c r="U17259" t="s">
        <v>43</v>
      </c>
      <c r="V17259">
        <v>4524</v>
      </c>
      <c r="W17259">
        <v>32</v>
      </c>
      <c r="X17259">
        <v>35</v>
      </c>
      <c r="Z17259" t="s">
        <v>12</v>
      </c>
      <c r="AA17259" t="s">
        <v>48</v>
      </c>
      <c r="AB17259">
        <v>3.8</v>
      </c>
      <c r="AD17259" t="s">
        <v>45</v>
      </c>
      <c r="AE17259" s="6">
        <v>44562</v>
      </c>
      <c r="AF17259" t="str">
        <f>_xlfn.IFS(fact_orders[[#This Row],[delivery_time]]&lt;=40,"EARLY",fact_orders[[#This Row],[delivery_time]]&gt;=50,"LATE",TRUE,"ON TIME")</f>
        <v>EARLY</v>
      </c>
    </row>
    <row r="17260" spans="16:32" x14ac:dyDescent="0.25">
      <c r="P17260">
        <v>17248</v>
      </c>
      <c r="Q17260">
        <v>40</v>
      </c>
      <c r="R17260">
        <v>5</v>
      </c>
      <c r="S17260" s="6">
        <v>45258</v>
      </c>
      <c r="T17260" s="6">
        <v>0.66527777777777775</v>
      </c>
      <c r="U17260" t="s">
        <v>43</v>
      </c>
      <c r="V17260">
        <v>2822</v>
      </c>
      <c r="W17260">
        <v>29</v>
      </c>
      <c r="X17260">
        <v>31</v>
      </c>
      <c r="Y17260">
        <v>13</v>
      </c>
      <c r="Z17260" t="s">
        <v>21</v>
      </c>
      <c r="AA17260" t="s">
        <v>46</v>
      </c>
      <c r="AB17260">
        <v>3</v>
      </c>
      <c r="AC17260">
        <v>13</v>
      </c>
      <c r="AD17260" t="s">
        <v>45</v>
      </c>
      <c r="AE17260" s="6">
        <v>44601</v>
      </c>
      <c r="AF17260" t="str">
        <f>_xlfn.IFS(fact_orders[[#This Row],[delivery_time]]&lt;=40,"EARLY",fact_orders[[#This Row],[delivery_time]]&gt;=50,"LATE",TRUE,"ON TIME")</f>
        <v>EARLY</v>
      </c>
    </row>
    <row r="17261" spans="16:32" x14ac:dyDescent="0.25">
      <c r="P17261">
        <v>17249</v>
      </c>
      <c r="Q17261">
        <v>205</v>
      </c>
      <c r="R17261">
        <v>17</v>
      </c>
      <c r="S17261" s="6">
        <v>45258</v>
      </c>
      <c r="T17261" s="6">
        <v>0.56805555555555554</v>
      </c>
      <c r="U17261" t="s">
        <v>43</v>
      </c>
      <c r="V17261">
        <v>2033</v>
      </c>
      <c r="W17261">
        <v>23</v>
      </c>
      <c r="X17261">
        <v>54</v>
      </c>
      <c r="Z17261" t="s">
        <v>14</v>
      </c>
      <c r="AA17261" t="s">
        <v>48</v>
      </c>
      <c r="AB17261">
        <v>4</v>
      </c>
      <c r="AD17261" t="s">
        <v>45</v>
      </c>
      <c r="AE17261" s="6">
        <v>44766</v>
      </c>
      <c r="AF17261" t="str">
        <f>_xlfn.IFS(fact_orders[[#This Row],[delivery_time]]&lt;=40,"EARLY",fact_orders[[#This Row],[delivery_time]]&gt;=50,"LATE",TRUE,"ON TIME")</f>
        <v>LATE</v>
      </c>
    </row>
    <row r="17262" spans="16:32" x14ac:dyDescent="0.25">
      <c r="P17262">
        <v>17250</v>
      </c>
      <c r="Q17262">
        <v>177</v>
      </c>
      <c r="R17262">
        <v>18</v>
      </c>
      <c r="S17262" s="6">
        <v>45258</v>
      </c>
      <c r="T17262" s="6">
        <v>0.65902777777777777</v>
      </c>
      <c r="U17262" t="s">
        <v>43</v>
      </c>
      <c r="V17262">
        <v>2698</v>
      </c>
      <c r="W17262">
        <v>36</v>
      </c>
      <c r="X17262">
        <v>31</v>
      </c>
      <c r="Z17262" t="s">
        <v>15</v>
      </c>
      <c r="AA17262" t="s">
        <v>46</v>
      </c>
      <c r="AB17262">
        <v>3.1</v>
      </c>
      <c r="AD17262" t="s">
        <v>45</v>
      </c>
      <c r="AE17262" s="6">
        <v>44738</v>
      </c>
      <c r="AF17262" t="str">
        <f>_xlfn.IFS(fact_orders[[#This Row],[delivery_time]]&lt;=40,"EARLY",fact_orders[[#This Row],[delivery_time]]&gt;=50,"LATE",TRUE,"ON TIME")</f>
        <v>EARLY</v>
      </c>
    </row>
    <row r="17263" spans="16:32" x14ac:dyDescent="0.25">
      <c r="P17263">
        <v>17251</v>
      </c>
      <c r="Q17263">
        <v>154</v>
      </c>
      <c r="R17263">
        <v>2</v>
      </c>
      <c r="S17263" s="6">
        <v>45258</v>
      </c>
      <c r="T17263" s="6">
        <v>0.48402777777777778</v>
      </c>
      <c r="U17263" t="s">
        <v>43</v>
      </c>
      <c r="V17263">
        <v>5816</v>
      </c>
      <c r="W17263">
        <v>18</v>
      </c>
      <c r="X17263">
        <v>59</v>
      </c>
      <c r="Y17263">
        <v>38</v>
      </c>
      <c r="Z17263" t="s">
        <v>17</v>
      </c>
      <c r="AA17263" t="s">
        <v>46</v>
      </c>
      <c r="AB17263">
        <v>4.7</v>
      </c>
      <c r="AC17263">
        <v>38</v>
      </c>
      <c r="AD17263" t="s">
        <v>45</v>
      </c>
      <c r="AE17263" s="6">
        <v>44715</v>
      </c>
      <c r="AF17263" t="str">
        <f>_xlfn.IFS(fact_orders[[#This Row],[delivery_time]]&lt;=40,"EARLY",fact_orders[[#This Row],[delivery_time]]&gt;=50,"LATE",TRUE,"ON TIME")</f>
        <v>LATE</v>
      </c>
    </row>
    <row r="17264" spans="16:32" x14ac:dyDescent="0.25">
      <c r="P17264">
        <v>17252</v>
      </c>
      <c r="Q17264">
        <v>308</v>
      </c>
      <c r="R17264">
        <v>2</v>
      </c>
      <c r="S17264" s="6">
        <v>45258</v>
      </c>
      <c r="T17264" s="6">
        <v>0.54861111111111116</v>
      </c>
      <c r="U17264" t="s">
        <v>43</v>
      </c>
      <c r="V17264">
        <v>2937</v>
      </c>
      <c r="W17264">
        <v>27</v>
      </c>
      <c r="X17264">
        <v>39</v>
      </c>
      <c r="Z17264" t="s">
        <v>17</v>
      </c>
      <c r="AA17264" t="s">
        <v>46</v>
      </c>
      <c r="AB17264">
        <v>4.7</v>
      </c>
      <c r="AD17264" t="s">
        <v>45</v>
      </c>
      <c r="AE17264" s="6">
        <v>44869</v>
      </c>
      <c r="AF17264" t="str">
        <f>_xlfn.IFS(fact_orders[[#This Row],[delivery_time]]&lt;=40,"EARLY",fact_orders[[#This Row],[delivery_time]]&gt;=50,"LATE",TRUE,"ON TIME")</f>
        <v>EARLY</v>
      </c>
    </row>
    <row r="17265" spans="16:32" x14ac:dyDescent="0.25">
      <c r="P17265">
        <v>17253</v>
      </c>
      <c r="Q17265">
        <v>374</v>
      </c>
      <c r="R17265">
        <v>5</v>
      </c>
      <c r="S17265" s="6">
        <v>45258</v>
      </c>
      <c r="T17265" s="6">
        <v>0.67361111111111116</v>
      </c>
      <c r="U17265" t="s">
        <v>43</v>
      </c>
      <c r="V17265">
        <v>3306</v>
      </c>
      <c r="W17265">
        <v>17</v>
      </c>
      <c r="X17265">
        <v>33</v>
      </c>
      <c r="Y17265">
        <v>39</v>
      </c>
      <c r="Z17265" t="s">
        <v>21</v>
      </c>
      <c r="AA17265" t="s">
        <v>46</v>
      </c>
      <c r="AB17265">
        <v>3</v>
      </c>
      <c r="AC17265">
        <v>39</v>
      </c>
      <c r="AD17265" t="s">
        <v>45</v>
      </c>
      <c r="AE17265" s="6">
        <v>44935</v>
      </c>
      <c r="AF17265" t="str">
        <f>_xlfn.IFS(fact_orders[[#This Row],[delivery_time]]&lt;=40,"EARLY",fact_orders[[#This Row],[delivery_time]]&gt;=50,"LATE",TRUE,"ON TIME")</f>
        <v>EARLY</v>
      </c>
    </row>
    <row r="17266" spans="16:32" x14ac:dyDescent="0.25">
      <c r="P17266">
        <v>17254</v>
      </c>
      <c r="Q17266">
        <v>476</v>
      </c>
      <c r="R17266">
        <v>3</v>
      </c>
      <c r="S17266" s="6">
        <v>45258</v>
      </c>
      <c r="T17266" s="6">
        <v>0.59236111111111112</v>
      </c>
      <c r="U17266" t="s">
        <v>43</v>
      </c>
      <c r="V17266">
        <v>5868</v>
      </c>
      <c r="W17266">
        <v>34</v>
      </c>
      <c r="X17266">
        <v>59</v>
      </c>
      <c r="Y17266">
        <v>45</v>
      </c>
      <c r="Z17266" t="s">
        <v>19</v>
      </c>
      <c r="AA17266" t="s">
        <v>44</v>
      </c>
      <c r="AB17266">
        <v>4</v>
      </c>
      <c r="AC17266">
        <v>45</v>
      </c>
      <c r="AD17266" t="s">
        <v>45</v>
      </c>
      <c r="AE17266" s="6">
        <v>45037</v>
      </c>
      <c r="AF17266" t="str">
        <f>_xlfn.IFS(fact_orders[[#This Row],[delivery_time]]&lt;=40,"EARLY",fact_orders[[#This Row],[delivery_time]]&gt;=50,"LATE",TRUE,"ON TIME")</f>
        <v>LATE</v>
      </c>
    </row>
    <row r="17267" spans="16:32" x14ac:dyDescent="0.25">
      <c r="P17267">
        <v>17255</v>
      </c>
      <c r="Q17267">
        <v>209</v>
      </c>
      <c r="R17267">
        <v>14</v>
      </c>
      <c r="S17267" s="6">
        <v>45258</v>
      </c>
      <c r="T17267" s="6">
        <v>0.56736111111111109</v>
      </c>
      <c r="U17267" t="s">
        <v>43</v>
      </c>
      <c r="V17267">
        <v>4742</v>
      </c>
      <c r="W17267">
        <v>38</v>
      </c>
      <c r="X17267">
        <v>59</v>
      </c>
      <c r="Y17267">
        <v>37</v>
      </c>
      <c r="Z17267" t="s">
        <v>11</v>
      </c>
      <c r="AA17267" t="s">
        <v>47</v>
      </c>
      <c r="AB17267">
        <v>4.4000000000000004</v>
      </c>
      <c r="AC17267">
        <v>37</v>
      </c>
      <c r="AD17267" t="s">
        <v>45</v>
      </c>
      <c r="AE17267" s="6">
        <v>44770</v>
      </c>
      <c r="AF17267" t="str">
        <f>_xlfn.IFS(fact_orders[[#This Row],[delivery_time]]&lt;=40,"EARLY",fact_orders[[#This Row],[delivery_time]]&gt;=50,"LATE",TRUE,"ON TIME")</f>
        <v>LATE</v>
      </c>
    </row>
    <row r="17268" spans="16:32" x14ac:dyDescent="0.25">
      <c r="P17268">
        <v>17256</v>
      </c>
      <c r="Q17268">
        <v>402</v>
      </c>
      <c r="R17268">
        <v>18</v>
      </c>
      <c r="S17268" s="6">
        <v>45258</v>
      </c>
      <c r="T17268" s="6">
        <v>0.50208333333333333</v>
      </c>
      <c r="U17268" t="s">
        <v>43</v>
      </c>
      <c r="V17268">
        <v>3765</v>
      </c>
      <c r="W17268">
        <v>35</v>
      </c>
      <c r="X17268">
        <v>34</v>
      </c>
      <c r="Z17268" t="s">
        <v>15</v>
      </c>
      <c r="AA17268" t="s">
        <v>46</v>
      </c>
      <c r="AB17268">
        <v>3.1</v>
      </c>
      <c r="AD17268" t="s">
        <v>45</v>
      </c>
      <c r="AE17268" s="6">
        <v>44963</v>
      </c>
      <c r="AF17268" t="str">
        <f>_xlfn.IFS(fact_orders[[#This Row],[delivery_time]]&lt;=40,"EARLY",fact_orders[[#This Row],[delivery_time]]&gt;=50,"LATE",TRUE,"ON TIME")</f>
        <v>EARLY</v>
      </c>
    </row>
    <row r="17269" spans="16:32" x14ac:dyDescent="0.25">
      <c r="P17269">
        <v>17257</v>
      </c>
      <c r="Q17269">
        <v>251</v>
      </c>
      <c r="R17269">
        <v>19</v>
      </c>
      <c r="S17269" s="6">
        <v>45258</v>
      </c>
      <c r="T17269" s="6">
        <v>0.78333333333333333</v>
      </c>
      <c r="U17269" t="s">
        <v>43</v>
      </c>
      <c r="V17269">
        <v>3235</v>
      </c>
      <c r="W17269">
        <v>28</v>
      </c>
      <c r="X17269">
        <v>38</v>
      </c>
      <c r="Y17269">
        <v>41</v>
      </c>
      <c r="Z17269" t="s">
        <v>16</v>
      </c>
      <c r="AA17269" t="s">
        <v>49</v>
      </c>
      <c r="AB17269">
        <v>4.5</v>
      </c>
      <c r="AC17269">
        <v>41</v>
      </c>
      <c r="AD17269" t="s">
        <v>45</v>
      </c>
      <c r="AE17269" s="6">
        <v>44812</v>
      </c>
      <c r="AF17269" t="str">
        <f>_xlfn.IFS(fact_orders[[#This Row],[delivery_time]]&lt;=40,"EARLY",fact_orders[[#This Row],[delivery_time]]&gt;=50,"LATE",TRUE,"ON TIME")</f>
        <v>EARLY</v>
      </c>
    </row>
    <row r="17270" spans="16:32" x14ac:dyDescent="0.25">
      <c r="P17270">
        <v>17258</v>
      </c>
      <c r="Q17270">
        <v>277</v>
      </c>
      <c r="R17270">
        <v>2</v>
      </c>
      <c r="S17270" s="6">
        <v>45258</v>
      </c>
      <c r="T17270" s="6">
        <v>0.73541666666666672</v>
      </c>
      <c r="U17270" t="s">
        <v>43</v>
      </c>
      <c r="V17270">
        <v>2312</v>
      </c>
      <c r="W17270">
        <v>36</v>
      </c>
      <c r="X17270">
        <v>38</v>
      </c>
      <c r="Y17270">
        <v>8</v>
      </c>
      <c r="Z17270" t="s">
        <v>17</v>
      </c>
      <c r="AA17270" t="s">
        <v>46</v>
      </c>
      <c r="AB17270">
        <v>4.7</v>
      </c>
      <c r="AC17270">
        <v>8</v>
      </c>
      <c r="AD17270" t="s">
        <v>45</v>
      </c>
      <c r="AE17270" s="6">
        <v>44838</v>
      </c>
      <c r="AF17270" t="str">
        <f>_xlfn.IFS(fact_orders[[#This Row],[delivery_time]]&lt;=40,"EARLY",fact_orders[[#This Row],[delivery_time]]&gt;=50,"LATE",TRUE,"ON TIME")</f>
        <v>EARLY</v>
      </c>
    </row>
    <row r="17271" spans="16:32" x14ac:dyDescent="0.25">
      <c r="P17271">
        <v>17259</v>
      </c>
      <c r="Q17271">
        <v>410</v>
      </c>
      <c r="R17271">
        <v>10</v>
      </c>
      <c r="S17271" s="6">
        <v>45258</v>
      </c>
      <c r="T17271" s="6">
        <v>0.73888888888888893</v>
      </c>
      <c r="U17271" t="s">
        <v>43</v>
      </c>
      <c r="V17271">
        <v>5258</v>
      </c>
      <c r="W17271">
        <v>19</v>
      </c>
      <c r="X17271">
        <v>42</v>
      </c>
      <c r="Y17271">
        <v>41</v>
      </c>
      <c r="Z17271" t="s">
        <v>7</v>
      </c>
      <c r="AA17271" t="s">
        <v>46</v>
      </c>
      <c r="AB17271">
        <v>4.5</v>
      </c>
      <c r="AC17271">
        <v>41</v>
      </c>
      <c r="AD17271" t="s">
        <v>45</v>
      </c>
      <c r="AE17271" s="6">
        <v>44971</v>
      </c>
      <c r="AF17271" t="str">
        <f>_xlfn.IFS(fact_orders[[#This Row],[delivery_time]]&lt;=40,"EARLY",fact_orders[[#This Row],[delivery_time]]&gt;=50,"LATE",TRUE,"ON TIME")</f>
        <v>ON TIME</v>
      </c>
    </row>
    <row r="17272" spans="16:32" x14ac:dyDescent="0.25">
      <c r="P17272">
        <v>17260</v>
      </c>
      <c r="Q17272">
        <v>175</v>
      </c>
      <c r="R17272">
        <v>20</v>
      </c>
      <c r="S17272" s="6">
        <v>45258</v>
      </c>
      <c r="T17272" s="6">
        <v>0.70347222222222228</v>
      </c>
      <c r="U17272" t="s">
        <v>43</v>
      </c>
      <c r="V17272">
        <v>2747</v>
      </c>
      <c r="W17272">
        <v>34</v>
      </c>
      <c r="X17272">
        <v>59</v>
      </c>
      <c r="Z17272" t="s">
        <v>18</v>
      </c>
      <c r="AA17272" t="s">
        <v>48</v>
      </c>
      <c r="AB17272">
        <v>3.8</v>
      </c>
      <c r="AD17272" t="s">
        <v>45</v>
      </c>
      <c r="AE17272" s="6">
        <v>44736</v>
      </c>
      <c r="AF17272" t="str">
        <f>_xlfn.IFS(fact_orders[[#This Row],[delivery_time]]&lt;=40,"EARLY",fact_orders[[#This Row],[delivery_time]]&gt;=50,"LATE",TRUE,"ON TIME")</f>
        <v>LATE</v>
      </c>
    </row>
    <row r="17273" spans="16:32" x14ac:dyDescent="0.25">
      <c r="P17273">
        <v>17261</v>
      </c>
      <c r="Q17273">
        <v>394</v>
      </c>
      <c r="R17273">
        <v>9</v>
      </c>
      <c r="S17273" s="6">
        <v>45259</v>
      </c>
      <c r="T17273" s="6">
        <v>0.56527777777777777</v>
      </c>
      <c r="U17273" t="s">
        <v>43</v>
      </c>
      <c r="V17273">
        <v>5242</v>
      </c>
      <c r="W17273">
        <v>24</v>
      </c>
      <c r="X17273">
        <v>31</v>
      </c>
      <c r="Y17273">
        <v>16</v>
      </c>
      <c r="Z17273" t="s">
        <v>25</v>
      </c>
      <c r="AA17273" t="s">
        <v>44</v>
      </c>
      <c r="AB17273">
        <v>4.0999999999999996</v>
      </c>
      <c r="AC17273">
        <v>16</v>
      </c>
      <c r="AD17273" t="s">
        <v>45</v>
      </c>
      <c r="AE17273" s="6">
        <v>44955</v>
      </c>
      <c r="AF17273" t="str">
        <f>_xlfn.IFS(fact_orders[[#This Row],[delivery_time]]&lt;=40,"EARLY",fact_orders[[#This Row],[delivery_time]]&gt;=50,"LATE",TRUE,"ON TIME")</f>
        <v>EARLY</v>
      </c>
    </row>
    <row r="17274" spans="16:32" x14ac:dyDescent="0.25">
      <c r="P17274">
        <v>17262</v>
      </c>
      <c r="Q17274">
        <v>418</v>
      </c>
      <c r="R17274">
        <v>16</v>
      </c>
      <c r="S17274" s="6">
        <v>45259</v>
      </c>
      <c r="T17274" s="6">
        <v>0.74722222222222223</v>
      </c>
      <c r="U17274" t="s">
        <v>43</v>
      </c>
      <c r="V17274">
        <v>5145</v>
      </c>
      <c r="W17274">
        <v>37</v>
      </c>
      <c r="X17274">
        <v>51</v>
      </c>
      <c r="Y17274">
        <v>13</v>
      </c>
      <c r="Z17274" t="s">
        <v>13</v>
      </c>
      <c r="AA17274" t="s">
        <v>47</v>
      </c>
      <c r="AB17274">
        <v>3.4</v>
      </c>
      <c r="AC17274">
        <v>13</v>
      </c>
      <c r="AD17274" t="s">
        <v>45</v>
      </c>
      <c r="AE17274" s="6">
        <v>44979</v>
      </c>
      <c r="AF17274" t="str">
        <f>_xlfn.IFS(fact_orders[[#This Row],[delivery_time]]&lt;=40,"EARLY",fact_orders[[#This Row],[delivery_time]]&gt;=50,"LATE",TRUE,"ON TIME")</f>
        <v>LATE</v>
      </c>
    </row>
    <row r="17275" spans="16:32" x14ac:dyDescent="0.25">
      <c r="P17275">
        <v>17263</v>
      </c>
      <c r="Q17275">
        <v>370</v>
      </c>
      <c r="R17275">
        <v>20</v>
      </c>
      <c r="S17275" s="6">
        <v>45259</v>
      </c>
      <c r="T17275" s="6">
        <v>0.6118055555555556</v>
      </c>
      <c r="U17275" t="s">
        <v>43</v>
      </c>
      <c r="V17275">
        <v>2413</v>
      </c>
      <c r="W17275">
        <v>38</v>
      </c>
      <c r="X17275">
        <v>46</v>
      </c>
      <c r="Y17275">
        <v>29</v>
      </c>
      <c r="Z17275" t="s">
        <v>18</v>
      </c>
      <c r="AA17275" t="s">
        <v>48</v>
      </c>
      <c r="AB17275">
        <v>3.8</v>
      </c>
      <c r="AC17275">
        <v>29</v>
      </c>
      <c r="AD17275" t="s">
        <v>45</v>
      </c>
      <c r="AE17275" s="6">
        <v>44931</v>
      </c>
      <c r="AF17275" t="str">
        <f>_xlfn.IFS(fact_orders[[#This Row],[delivery_time]]&lt;=40,"EARLY",fact_orders[[#This Row],[delivery_time]]&gt;=50,"LATE",TRUE,"ON TIME")</f>
        <v>ON TIME</v>
      </c>
    </row>
    <row r="17276" spans="16:32" x14ac:dyDescent="0.25">
      <c r="P17276">
        <v>17264</v>
      </c>
      <c r="Q17276">
        <v>290</v>
      </c>
      <c r="R17276">
        <v>10</v>
      </c>
      <c r="S17276" s="6">
        <v>45259</v>
      </c>
      <c r="T17276" s="6">
        <v>0.60624999999999996</v>
      </c>
      <c r="U17276" t="s">
        <v>43</v>
      </c>
      <c r="V17276">
        <v>2287</v>
      </c>
      <c r="W17276">
        <v>28</v>
      </c>
      <c r="X17276">
        <v>31</v>
      </c>
      <c r="Z17276" t="s">
        <v>7</v>
      </c>
      <c r="AA17276" t="s">
        <v>46</v>
      </c>
      <c r="AB17276">
        <v>4.5</v>
      </c>
      <c r="AD17276" t="s">
        <v>45</v>
      </c>
      <c r="AE17276" s="6">
        <v>44851</v>
      </c>
      <c r="AF17276" t="str">
        <f>_xlfn.IFS(fact_orders[[#This Row],[delivery_time]]&lt;=40,"EARLY",fact_orders[[#This Row],[delivery_time]]&gt;=50,"LATE",TRUE,"ON TIME")</f>
        <v>EARLY</v>
      </c>
    </row>
    <row r="17277" spans="16:32" x14ac:dyDescent="0.25">
      <c r="P17277">
        <v>17265</v>
      </c>
      <c r="Q17277">
        <v>186</v>
      </c>
      <c r="R17277">
        <v>9</v>
      </c>
      <c r="S17277" s="6">
        <v>45259</v>
      </c>
      <c r="T17277" s="6">
        <v>0.84375</v>
      </c>
      <c r="U17277" t="s">
        <v>43</v>
      </c>
      <c r="V17277">
        <v>4584</v>
      </c>
      <c r="W17277">
        <v>36</v>
      </c>
      <c r="X17277">
        <v>59</v>
      </c>
      <c r="Y17277">
        <v>19</v>
      </c>
      <c r="Z17277" t="s">
        <v>25</v>
      </c>
      <c r="AA17277" t="s">
        <v>44</v>
      </c>
      <c r="AB17277">
        <v>4.0999999999999996</v>
      </c>
      <c r="AC17277">
        <v>19</v>
      </c>
      <c r="AD17277" t="s">
        <v>45</v>
      </c>
      <c r="AE17277" s="6">
        <v>44747</v>
      </c>
      <c r="AF17277" t="str">
        <f>_xlfn.IFS(fact_orders[[#This Row],[delivery_time]]&lt;=40,"EARLY",fact_orders[[#This Row],[delivery_time]]&gt;=50,"LATE",TRUE,"ON TIME")</f>
        <v>LATE</v>
      </c>
    </row>
    <row r="17278" spans="16:32" x14ac:dyDescent="0.25">
      <c r="P17278">
        <v>17266</v>
      </c>
      <c r="Q17278">
        <v>344</v>
      </c>
      <c r="R17278">
        <v>3</v>
      </c>
      <c r="S17278" s="6">
        <v>45259</v>
      </c>
      <c r="T17278" s="6">
        <v>0.71527777777777779</v>
      </c>
      <c r="U17278" t="s">
        <v>43</v>
      </c>
      <c r="V17278">
        <v>3695</v>
      </c>
      <c r="W17278">
        <v>37</v>
      </c>
      <c r="X17278">
        <v>54</v>
      </c>
      <c r="Z17278" t="s">
        <v>19</v>
      </c>
      <c r="AA17278" t="s">
        <v>44</v>
      </c>
      <c r="AB17278">
        <v>4</v>
      </c>
      <c r="AD17278" t="s">
        <v>45</v>
      </c>
      <c r="AE17278" s="6">
        <v>44905</v>
      </c>
      <c r="AF17278" t="str">
        <f>_xlfn.IFS(fact_orders[[#This Row],[delivery_time]]&lt;=40,"EARLY",fact_orders[[#This Row],[delivery_time]]&gt;=50,"LATE",TRUE,"ON TIME")</f>
        <v>LATE</v>
      </c>
    </row>
    <row r="17279" spans="16:32" x14ac:dyDescent="0.25">
      <c r="P17279">
        <v>17267</v>
      </c>
      <c r="Q17279">
        <v>103</v>
      </c>
      <c r="R17279">
        <v>5</v>
      </c>
      <c r="S17279" s="6">
        <v>45259</v>
      </c>
      <c r="T17279" s="6">
        <v>0.56458333333333333</v>
      </c>
      <c r="U17279" t="s">
        <v>43</v>
      </c>
      <c r="V17279">
        <v>3108</v>
      </c>
      <c r="W17279">
        <v>18</v>
      </c>
      <c r="X17279">
        <v>41</v>
      </c>
      <c r="Z17279" t="s">
        <v>21</v>
      </c>
      <c r="AA17279" t="s">
        <v>46</v>
      </c>
      <c r="AB17279">
        <v>3</v>
      </c>
      <c r="AD17279" t="s">
        <v>45</v>
      </c>
      <c r="AE17279" s="6">
        <v>44664</v>
      </c>
      <c r="AF17279" t="str">
        <f>_xlfn.IFS(fact_orders[[#This Row],[delivery_time]]&lt;=40,"EARLY",fact_orders[[#This Row],[delivery_time]]&gt;=50,"LATE",TRUE,"ON TIME")</f>
        <v>ON TIME</v>
      </c>
    </row>
    <row r="17280" spans="16:32" x14ac:dyDescent="0.25">
      <c r="P17280">
        <v>17268</v>
      </c>
      <c r="Q17280">
        <v>418</v>
      </c>
      <c r="R17280">
        <v>9</v>
      </c>
      <c r="S17280" s="6">
        <v>45259</v>
      </c>
      <c r="T17280" s="6">
        <v>0.48819444444444443</v>
      </c>
      <c r="U17280" t="s">
        <v>43</v>
      </c>
      <c r="V17280">
        <v>4857</v>
      </c>
      <c r="W17280">
        <v>21</v>
      </c>
      <c r="X17280">
        <v>47</v>
      </c>
      <c r="Y17280">
        <v>49</v>
      </c>
      <c r="Z17280" t="s">
        <v>25</v>
      </c>
      <c r="AA17280" t="s">
        <v>44</v>
      </c>
      <c r="AB17280">
        <v>4.0999999999999996</v>
      </c>
      <c r="AC17280">
        <v>49</v>
      </c>
      <c r="AD17280" t="s">
        <v>45</v>
      </c>
      <c r="AE17280" s="6">
        <v>44979</v>
      </c>
      <c r="AF17280" t="str">
        <f>_xlfn.IFS(fact_orders[[#This Row],[delivery_time]]&lt;=40,"EARLY",fact_orders[[#This Row],[delivery_time]]&gt;=50,"LATE",TRUE,"ON TIME")</f>
        <v>ON TIME</v>
      </c>
    </row>
    <row r="17281" spans="16:32" x14ac:dyDescent="0.25">
      <c r="P17281">
        <v>17269</v>
      </c>
      <c r="Q17281">
        <v>387</v>
      </c>
      <c r="R17281">
        <v>18</v>
      </c>
      <c r="S17281" s="6">
        <v>45259</v>
      </c>
      <c r="T17281" s="6">
        <v>0.74930555555555556</v>
      </c>
      <c r="U17281" t="s">
        <v>43</v>
      </c>
      <c r="V17281">
        <v>3665</v>
      </c>
      <c r="W17281">
        <v>39</v>
      </c>
      <c r="X17281">
        <v>59</v>
      </c>
      <c r="Z17281" t="s">
        <v>15</v>
      </c>
      <c r="AA17281" t="s">
        <v>46</v>
      </c>
      <c r="AB17281">
        <v>3.1</v>
      </c>
      <c r="AD17281" t="s">
        <v>45</v>
      </c>
      <c r="AE17281" s="6">
        <v>44948</v>
      </c>
      <c r="AF17281" t="str">
        <f>_xlfn.IFS(fact_orders[[#This Row],[delivery_time]]&lt;=40,"EARLY",fact_orders[[#This Row],[delivery_time]]&gt;=50,"LATE",TRUE,"ON TIME")</f>
        <v>LATE</v>
      </c>
    </row>
    <row r="17282" spans="16:32" x14ac:dyDescent="0.25">
      <c r="P17282">
        <v>17270</v>
      </c>
      <c r="Q17282">
        <v>489</v>
      </c>
      <c r="R17282">
        <v>3</v>
      </c>
      <c r="S17282" s="6">
        <v>45259</v>
      </c>
      <c r="T17282" s="6">
        <v>0.77569444444444446</v>
      </c>
      <c r="U17282" t="s">
        <v>43</v>
      </c>
      <c r="V17282">
        <v>5562</v>
      </c>
      <c r="W17282">
        <v>16</v>
      </c>
      <c r="X17282">
        <v>44</v>
      </c>
      <c r="Y17282">
        <v>3</v>
      </c>
      <c r="Z17282" t="s">
        <v>19</v>
      </c>
      <c r="AA17282" t="s">
        <v>44</v>
      </c>
      <c r="AB17282">
        <v>4</v>
      </c>
      <c r="AC17282">
        <v>3</v>
      </c>
      <c r="AD17282" t="s">
        <v>45</v>
      </c>
      <c r="AE17282" s="6">
        <v>45050</v>
      </c>
      <c r="AF17282" t="str">
        <f>_xlfn.IFS(fact_orders[[#This Row],[delivery_time]]&lt;=40,"EARLY",fact_orders[[#This Row],[delivery_time]]&gt;=50,"LATE",TRUE,"ON TIME")</f>
        <v>ON TIME</v>
      </c>
    </row>
    <row r="17283" spans="16:32" x14ac:dyDescent="0.25">
      <c r="P17283">
        <v>17271</v>
      </c>
      <c r="Q17283">
        <v>191</v>
      </c>
      <c r="R17283">
        <v>3</v>
      </c>
      <c r="S17283" s="6">
        <v>45259</v>
      </c>
      <c r="T17283" s="6">
        <v>0.6875</v>
      </c>
      <c r="U17283" t="s">
        <v>43</v>
      </c>
      <c r="V17283">
        <v>3801</v>
      </c>
      <c r="W17283">
        <v>33</v>
      </c>
      <c r="X17283">
        <v>46</v>
      </c>
      <c r="Z17283" t="s">
        <v>19</v>
      </c>
      <c r="AA17283" t="s">
        <v>44</v>
      </c>
      <c r="AB17283">
        <v>4</v>
      </c>
      <c r="AD17283" t="s">
        <v>45</v>
      </c>
      <c r="AE17283" s="6">
        <v>44752</v>
      </c>
      <c r="AF17283" t="str">
        <f>_xlfn.IFS(fact_orders[[#This Row],[delivery_time]]&lt;=40,"EARLY",fact_orders[[#This Row],[delivery_time]]&gt;=50,"LATE",TRUE,"ON TIME")</f>
        <v>ON TIME</v>
      </c>
    </row>
    <row r="17284" spans="16:32" x14ac:dyDescent="0.25">
      <c r="P17284">
        <v>17272</v>
      </c>
      <c r="Q17284">
        <v>55</v>
      </c>
      <c r="R17284">
        <v>20</v>
      </c>
      <c r="S17284" s="6">
        <v>45259</v>
      </c>
      <c r="T17284" s="6">
        <v>0.44513888888888886</v>
      </c>
      <c r="U17284" t="s">
        <v>43</v>
      </c>
      <c r="V17284">
        <v>4828</v>
      </c>
      <c r="W17284">
        <v>22</v>
      </c>
      <c r="X17284">
        <v>57</v>
      </c>
      <c r="Y17284">
        <v>35</v>
      </c>
      <c r="Z17284" t="s">
        <v>18</v>
      </c>
      <c r="AA17284" t="s">
        <v>48</v>
      </c>
      <c r="AB17284">
        <v>3.8</v>
      </c>
      <c r="AC17284">
        <v>35</v>
      </c>
      <c r="AD17284" t="s">
        <v>45</v>
      </c>
      <c r="AE17284" s="6">
        <v>44616</v>
      </c>
      <c r="AF17284" t="str">
        <f>_xlfn.IFS(fact_orders[[#This Row],[delivery_time]]&lt;=40,"EARLY",fact_orders[[#This Row],[delivery_time]]&gt;=50,"LATE",TRUE,"ON TIME")</f>
        <v>LATE</v>
      </c>
    </row>
    <row r="17285" spans="16:32" x14ac:dyDescent="0.25">
      <c r="P17285">
        <v>17273</v>
      </c>
      <c r="Q17285">
        <v>475</v>
      </c>
      <c r="R17285">
        <v>15</v>
      </c>
      <c r="S17285" s="6">
        <v>45259</v>
      </c>
      <c r="T17285" s="6">
        <v>0.45763888888888887</v>
      </c>
      <c r="U17285" t="s">
        <v>43</v>
      </c>
      <c r="V17285">
        <v>4585</v>
      </c>
      <c r="W17285">
        <v>26</v>
      </c>
      <c r="X17285">
        <v>51</v>
      </c>
      <c r="Y17285">
        <v>24</v>
      </c>
      <c r="Z17285" t="s">
        <v>12</v>
      </c>
      <c r="AA17285" t="s">
        <v>48</v>
      </c>
      <c r="AB17285">
        <v>3.8</v>
      </c>
      <c r="AC17285">
        <v>24</v>
      </c>
      <c r="AD17285" t="s">
        <v>45</v>
      </c>
      <c r="AE17285" s="6">
        <v>45036</v>
      </c>
      <c r="AF17285" t="str">
        <f>_xlfn.IFS(fact_orders[[#This Row],[delivery_time]]&lt;=40,"EARLY",fact_orders[[#This Row],[delivery_time]]&gt;=50,"LATE",TRUE,"ON TIME")</f>
        <v>LATE</v>
      </c>
    </row>
    <row r="17286" spans="16:32" x14ac:dyDescent="0.25">
      <c r="P17286">
        <v>17274</v>
      </c>
      <c r="Q17286">
        <v>478</v>
      </c>
      <c r="R17286">
        <v>6</v>
      </c>
      <c r="S17286" s="6">
        <v>45259</v>
      </c>
      <c r="T17286" s="6">
        <v>0.79513888888888884</v>
      </c>
      <c r="U17286" t="s">
        <v>43</v>
      </c>
      <c r="V17286">
        <v>2272</v>
      </c>
      <c r="W17286">
        <v>21</v>
      </c>
      <c r="X17286">
        <v>57</v>
      </c>
      <c r="Y17286">
        <v>3</v>
      </c>
      <c r="Z17286" t="s">
        <v>22</v>
      </c>
      <c r="AA17286" t="s">
        <v>47</v>
      </c>
      <c r="AB17286">
        <v>3.4</v>
      </c>
      <c r="AC17286">
        <v>3</v>
      </c>
      <c r="AD17286" t="s">
        <v>45</v>
      </c>
      <c r="AE17286" s="6">
        <v>45039</v>
      </c>
      <c r="AF17286" t="str">
        <f>_xlfn.IFS(fact_orders[[#This Row],[delivery_time]]&lt;=40,"EARLY",fact_orders[[#This Row],[delivery_time]]&gt;=50,"LATE",TRUE,"ON TIME")</f>
        <v>LATE</v>
      </c>
    </row>
    <row r="17287" spans="16:32" x14ac:dyDescent="0.25">
      <c r="P17287">
        <v>17275</v>
      </c>
      <c r="Q17287">
        <v>120</v>
      </c>
      <c r="R17287">
        <v>14</v>
      </c>
      <c r="S17287" s="6">
        <v>45259</v>
      </c>
      <c r="T17287" s="6">
        <v>0.64722222222222225</v>
      </c>
      <c r="U17287" t="s">
        <v>43</v>
      </c>
      <c r="V17287">
        <v>4385</v>
      </c>
      <c r="W17287">
        <v>20</v>
      </c>
      <c r="X17287">
        <v>31</v>
      </c>
      <c r="Y17287">
        <v>14</v>
      </c>
      <c r="Z17287" t="s">
        <v>11</v>
      </c>
      <c r="AA17287" t="s">
        <v>47</v>
      </c>
      <c r="AB17287">
        <v>4.4000000000000004</v>
      </c>
      <c r="AC17287">
        <v>14</v>
      </c>
      <c r="AD17287" t="s">
        <v>45</v>
      </c>
      <c r="AE17287" s="6">
        <v>44681</v>
      </c>
      <c r="AF17287" t="str">
        <f>_xlfn.IFS(fact_orders[[#This Row],[delivery_time]]&lt;=40,"EARLY",fact_orders[[#This Row],[delivery_time]]&gt;=50,"LATE",TRUE,"ON TIME")</f>
        <v>EARLY</v>
      </c>
    </row>
    <row r="17288" spans="16:32" x14ac:dyDescent="0.25">
      <c r="P17288">
        <v>17276</v>
      </c>
      <c r="Q17288">
        <v>452</v>
      </c>
      <c r="R17288">
        <v>14</v>
      </c>
      <c r="S17288" s="6">
        <v>45259</v>
      </c>
      <c r="T17288" s="6">
        <v>0.53125</v>
      </c>
      <c r="U17288" t="s">
        <v>43</v>
      </c>
      <c r="V17288">
        <v>5524</v>
      </c>
      <c r="W17288">
        <v>28</v>
      </c>
      <c r="X17288">
        <v>59</v>
      </c>
      <c r="Y17288">
        <v>18</v>
      </c>
      <c r="Z17288" t="s">
        <v>11</v>
      </c>
      <c r="AA17288" t="s">
        <v>47</v>
      </c>
      <c r="AB17288">
        <v>4.4000000000000004</v>
      </c>
      <c r="AC17288">
        <v>18</v>
      </c>
      <c r="AD17288" t="s">
        <v>45</v>
      </c>
      <c r="AE17288" s="6">
        <v>45013</v>
      </c>
      <c r="AF17288" t="str">
        <f>_xlfn.IFS(fact_orders[[#This Row],[delivery_time]]&lt;=40,"EARLY",fact_orders[[#This Row],[delivery_time]]&gt;=50,"LATE",TRUE,"ON TIME")</f>
        <v>LATE</v>
      </c>
    </row>
    <row r="17289" spans="16:32" x14ac:dyDescent="0.25">
      <c r="P17289">
        <v>17277</v>
      </c>
      <c r="Q17289">
        <v>261</v>
      </c>
      <c r="R17289">
        <v>10</v>
      </c>
      <c r="S17289" s="6">
        <v>45259</v>
      </c>
      <c r="T17289" s="6">
        <v>0.66180555555555554</v>
      </c>
      <c r="U17289" t="s">
        <v>43</v>
      </c>
      <c r="V17289">
        <v>5667</v>
      </c>
      <c r="W17289">
        <v>24</v>
      </c>
      <c r="X17289">
        <v>55</v>
      </c>
      <c r="Y17289">
        <v>40</v>
      </c>
      <c r="Z17289" t="s">
        <v>7</v>
      </c>
      <c r="AA17289" t="s">
        <v>46</v>
      </c>
      <c r="AB17289">
        <v>4.5</v>
      </c>
      <c r="AC17289">
        <v>40</v>
      </c>
      <c r="AD17289" t="s">
        <v>45</v>
      </c>
      <c r="AE17289" s="6">
        <v>44822</v>
      </c>
      <c r="AF17289" t="str">
        <f>_xlfn.IFS(fact_orders[[#This Row],[delivery_time]]&lt;=40,"EARLY",fact_orders[[#This Row],[delivery_time]]&gt;=50,"LATE",TRUE,"ON TIME")</f>
        <v>LATE</v>
      </c>
    </row>
    <row r="17290" spans="16:32" x14ac:dyDescent="0.25">
      <c r="P17290">
        <v>17278</v>
      </c>
      <c r="Q17290">
        <v>180</v>
      </c>
      <c r="R17290">
        <v>10</v>
      </c>
      <c r="S17290" s="6">
        <v>45259</v>
      </c>
      <c r="T17290" s="6">
        <v>0.45347222222222222</v>
      </c>
      <c r="U17290" t="s">
        <v>43</v>
      </c>
      <c r="V17290">
        <v>4781</v>
      </c>
      <c r="W17290">
        <v>18</v>
      </c>
      <c r="X17290">
        <v>56</v>
      </c>
      <c r="Y17290">
        <v>13</v>
      </c>
      <c r="Z17290" t="s">
        <v>7</v>
      </c>
      <c r="AA17290" t="s">
        <v>46</v>
      </c>
      <c r="AB17290">
        <v>4.5</v>
      </c>
      <c r="AC17290">
        <v>13</v>
      </c>
      <c r="AD17290" t="s">
        <v>45</v>
      </c>
      <c r="AE17290" s="6">
        <v>44741</v>
      </c>
      <c r="AF17290" t="str">
        <f>_xlfn.IFS(fact_orders[[#This Row],[delivery_time]]&lt;=40,"EARLY",fact_orders[[#This Row],[delivery_time]]&gt;=50,"LATE",TRUE,"ON TIME")</f>
        <v>LATE</v>
      </c>
    </row>
    <row r="17291" spans="16:32" x14ac:dyDescent="0.25">
      <c r="P17291">
        <v>17279</v>
      </c>
      <c r="Q17291">
        <v>456</v>
      </c>
      <c r="R17291">
        <v>9</v>
      </c>
      <c r="S17291" s="6">
        <v>45259</v>
      </c>
      <c r="T17291" s="6">
        <v>0.78125</v>
      </c>
      <c r="U17291" t="s">
        <v>43</v>
      </c>
      <c r="V17291">
        <v>2416</v>
      </c>
      <c r="W17291">
        <v>19</v>
      </c>
      <c r="X17291">
        <v>35</v>
      </c>
      <c r="Y17291">
        <v>45</v>
      </c>
      <c r="Z17291" t="s">
        <v>25</v>
      </c>
      <c r="AA17291" t="s">
        <v>44</v>
      </c>
      <c r="AB17291">
        <v>4.0999999999999996</v>
      </c>
      <c r="AC17291">
        <v>45</v>
      </c>
      <c r="AD17291" t="s">
        <v>45</v>
      </c>
      <c r="AE17291" s="6">
        <v>45017</v>
      </c>
      <c r="AF17291" t="str">
        <f>_xlfn.IFS(fact_orders[[#This Row],[delivery_time]]&lt;=40,"EARLY",fact_orders[[#This Row],[delivery_time]]&gt;=50,"LATE",TRUE,"ON TIME")</f>
        <v>EARLY</v>
      </c>
    </row>
    <row r="17292" spans="16:32" x14ac:dyDescent="0.25">
      <c r="P17292">
        <v>17280</v>
      </c>
      <c r="Q17292">
        <v>145</v>
      </c>
      <c r="R17292">
        <v>5</v>
      </c>
      <c r="S17292" s="6">
        <v>45259</v>
      </c>
      <c r="T17292" s="6">
        <v>0.47013888888888888</v>
      </c>
      <c r="U17292" t="s">
        <v>43</v>
      </c>
      <c r="V17292">
        <v>4533</v>
      </c>
      <c r="W17292">
        <v>28</v>
      </c>
      <c r="X17292">
        <v>35</v>
      </c>
      <c r="Y17292">
        <v>49</v>
      </c>
      <c r="Z17292" t="s">
        <v>21</v>
      </c>
      <c r="AA17292" t="s">
        <v>46</v>
      </c>
      <c r="AB17292">
        <v>3</v>
      </c>
      <c r="AC17292">
        <v>49</v>
      </c>
      <c r="AD17292" t="s">
        <v>45</v>
      </c>
      <c r="AE17292" s="6">
        <v>44706</v>
      </c>
      <c r="AF17292" t="str">
        <f>_xlfn.IFS(fact_orders[[#This Row],[delivery_time]]&lt;=40,"EARLY",fact_orders[[#This Row],[delivery_time]]&gt;=50,"LATE",TRUE,"ON TIME")</f>
        <v>EARLY</v>
      </c>
    </row>
    <row r="17293" spans="16:32" x14ac:dyDescent="0.25">
      <c r="P17293">
        <v>17281</v>
      </c>
      <c r="Q17293">
        <v>385</v>
      </c>
      <c r="R17293">
        <v>11</v>
      </c>
      <c r="S17293" s="6">
        <v>45259</v>
      </c>
      <c r="T17293" s="6">
        <v>0.82361111111111107</v>
      </c>
      <c r="U17293" t="s">
        <v>43</v>
      </c>
      <c r="V17293">
        <v>3960</v>
      </c>
      <c r="W17293">
        <v>21</v>
      </c>
      <c r="X17293">
        <v>51</v>
      </c>
      <c r="Z17293" t="s">
        <v>8</v>
      </c>
      <c r="AA17293" t="s">
        <v>48</v>
      </c>
      <c r="AB17293">
        <v>3.3</v>
      </c>
      <c r="AD17293" t="s">
        <v>45</v>
      </c>
      <c r="AE17293" s="6">
        <v>44946</v>
      </c>
      <c r="AF17293" t="str">
        <f>_xlfn.IFS(fact_orders[[#This Row],[delivery_time]]&lt;=40,"EARLY",fact_orders[[#This Row],[delivery_time]]&gt;=50,"LATE",TRUE,"ON TIME")</f>
        <v>LATE</v>
      </c>
    </row>
    <row r="17294" spans="16:32" x14ac:dyDescent="0.25">
      <c r="P17294">
        <v>17282</v>
      </c>
      <c r="Q17294">
        <v>219</v>
      </c>
      <c r="R17294">
        <v>10</v>
      </c>
      <c r="S17294" s="6">
        <v>45259</v>
      </c>
      <c r="T17294" s="6">
        <v>0.49513888888888891</v>
      </c>
      <c r="U17294" t="s">
        <v>43</v>
      </c>
      <c r="V17294">
        <v>3197</v>
      </c>
      <c r="W17294">
        <v>23</v>
      </c>
      <c r="X17294">
        <v>37</v>
      </c>
      <c r="Y17294">
        <v>44</v>
      </c>
      <c r="Z17294" t="s">
        <v>7</v>
      </c>
      <c r="AA17294" t="s">
        <v>46</v>
      </c>
      <c r="AB17294">
        <v>4.5</v>
      </c>
      <c r="AC17294">
        <v>44</v>
      </c>
      <c r="AD17294" t="s">
        <v>45</v>
      </c>
      <c r="AE17294" s="6">
        <v>44780</v>
      </c>
      <c r="AF17294" t="str">
        <f>_xlfn.IFS(fact_orders[[#This Row],[delivery_time]]&lt;=40,"EARLY",fact_orders[[#This Row],[delivery_time]]&gt;=50,"LATE",TRUE,"ON TIME")</f>
        <v>EARLY</v>
      </c>
    </row>
    <row r="17295" spans="16:32" x14ac:dyDescent="0.25">
      <c r="P17295">
        <v>17283</v>
      </c>
      <c r="Q17295">
        <v>240</v>
      </c>
      <c r="R17295">
        <v>5</v>
      </c>
      <c r="S17295" s="6">
        <v>45259</v>
      </c>
      <c r="T17295" s="6">
        <v>0.72847222222222219</v>
      </c>
      <c r="U17295" t="s">
        <v>43</v>
      </c>
      <c r="V17295">
        <v>2019</v>
      </c>
      <c r="W17295">
        <v>15</v>
      </c>
      <c r="X17295">
        <v>30</v>
      </c>
      <c r="Z17295" t="s">
        <v>21</v>
      </c>
      <c r="AA17295" t="s">
        <v>46</v>
      </c>
      <c r="AB17295">
        <v>3</v>
      </c>
      <c r="AD17295" t="s">
        <v>45</v>
      </c>
      <c r="AE17295" s="6">
        <v>44801</v>
      </c>
      <c r="AF17295" t="str">
        <f>_xlfn.IFS(fact_orders[[#This Row],[delivery_time]]&lt;=40,"EARLY",fact_orders[[#This Row],[delivery_time]]&gt;=50,"LATE",TRUE,"ON TIME")</f>
        <v>EARLY</v>
      </c>
    </row>
    <row r="17296" spans="16:32" x14ac:dyDescent="0.25">
      <c r="P17296">
        <v>17284</v>
      </c>
      <c r="Q17296">
        <v>49</v>
      </c>
      <c r="R17296">
        <v>7</v>
      </c>
      <c r="S17296" s="6">
        <v>45259</v>
      </c>
      <c r="T17296" s="6">
        <v>0.79861111111111116</v>
      </c>
      <c r="U17296" t="s">
        <v>43</v>
      </c>
      <c r="V17296">
        <v>2102</v>
      </c>
      <c r="W17296">
        <v>21</v>
      </c>
      <c r="X17296">
        <v>52</v>
      </c>
      <c r="Z17296" t="s">
        <v>23</v>
      </c>
      <c r="AA17296" t="s">
        <v>44</v>
      </c>
      <c r="AB17296">
        <v>3.4</v>
      </c>
      <c r="AD17296" t="s">
        <v>45</v>
      </c>
      <c r="AE17296" s="6">
        <v>44610</v>
      </c>
      <c r="AF17296" t="str">
        <f>_xlfn.IFS(fact_orders[[#This Row],[delivery_time]]&lt;=40,"EARLY",fact_orders[[#This Row],[delivery_time]]&gt;=50,"LATE",TRUE,"ON TIME")</f>
        <v>LATE</v>
      </c>
    </row>
    <row r="17297" spans="16:32" x14ac:dyDescent="0.25">
      <c r="P17297">
        <v>17285</v>
      </c>
      <c r="Q17297">
        <v>253</v>
      </c>
      <c r="R17297">
        <v>4</v>
      </c>
      <c r="S17297" s="6">
        <v>45259</v>
      </c>
      <c r="T17297" s="6">
        <v>0.56388888888888888</v>
      </c>
      <c r="U17297" t="s">
        <v>43</v>
      </c>
      <c r="V17297">
        <v>4798</v>
      </c>
      <c r="W17297">
        <v>16</v>
      </c>
      <c r="X17297">
        <v>50</v>
      </c>
      <c r="Z17297" t="s">
        <v>20</v>
      </c>
      <c r="AA17297" t="s">
        <v>46</v>
      </c>
      <c r="AB17297">
        <v>3.7</v>
      </c>
      <c r="AD17297" t="s">
        <v>45</v>
      </c>
      <c r="AE17297" s="6">
        <v>44814</v>
      </c>
      <c r="AF17297" t="str">
        <f>_xlfn.IFS(fact_orders[[#This Row],[delivery_time]]&lt;=40,"EARLY",fact_orders[[#This Row],[delivery_time]]&gt;=50,"LATE",TRUE,"ON TIME")</f>
        <v>LATE</v>
      </c>
    </row>
    <row r="17298" spans="16:32" x14ac:dyDescent="0.25">
      <c r="P17298">
        <v>17286</v>
      </c>
      <c r="Q17298">
        <v>471</v>
      </c>
      <c r="R17298">
        <v>9</v>
      </c>
      <c r="S17298" s="6">
        <v>45259</v>
      </c>
      <c r="T17298" s="6">
        <v>0.69791666666666663</v>
      </c>
      <c r="U17298" t="s">
        <v>43</v>
      </c>
      <c r="V17298">
        <v>4095</v>
      </c>
      <c r="W17298">
        <v>31</v>
      </c>
      <c r="X17298">
        <v>57</v>
      </c>
      <c r="Z17298" t="s">
        <v>25</v>
      </c>
      <c r="AA17298" t="s">
        <v>44</v>
      </c>
      <c r="AB17298">
        <v>4.0999999999999996</v>
      </c>
      <c r="AD17298" t="s">
        <v>45</v>
      </c>
      <c r="AE17298" s="6">
        <v>45032</v>
      </c>
      <c r="AF17298" t="str">
        <f>_xlfn.IFS(fact_orders[[#This Row],[delivery_time]]&lt;=40,"EARLY",fact_orders[[#This Row],[delivery_time]]&gt;=50,"LATE",TRUE,"ON TIME")</f>
        <v>LATE</v>
      </c>
    </row>
    <row r="17299" spans="16:32" x14ac:dyDescent="0.25">
      <c r="P17299">
        <v>17287</v>
      </c>
      <c r="Q17299">
        <v>390</v>
      </c>
      <c r="R17299">
        <v>3</v>
      </c>
      <c r="S17299" s="6">
        <v>45259</v>
      </c>
      <c r="T17299" s="6">
        <v>0.60902777777777772</v>
      </c>
      <c r="U17299" t="s">
        <v>43</v>
      </c>
      <c r="V17299">
        <v>4341</v>
      </c>
      <c r="W17299">
        <v>22</v>
      </c>
      <c r="X17299">
        <v>31</v>
      </c>
      <c r="Y17299">
        <v>39</v>
      </c>
      <c r="Z17299" t="s">
        <v>19</v>
      </c>
      <c r="AA17299" t="s">
        <v>44</v>
      </c>
      <c r="AB17299">
        <v>4</v>
      </c>
      <c r="AC17299">
        <v>39</v>
      </c>
      <c r="AD17299" t="s">
        <v>45</v>
      </c>
      <c r="AE17299" s="6">
        <v>44951</v>
      </c>
      <c r="AF17299" t="str">
        <f>_xlfn.IFS(fact_orders[[#This Row],[delivery_time]]&lt;=40,"EARLY",fact_orders[[#This Row],[delivery_time]]&gt;=50,"LATE",TRUE,"ON TIME")</f>
        <v>EARLY</v>
      </c>
    </row>
    <row r="17300" spans="16:32" x14ac:dyDescent="0.25">
      <c r="P17300">
        <v>17288</v>
      </c>
      <c r="Q17300">
        <v>335</v>
      </c>
      <c r="R17300">
        <v>17</v>
      </c>
      <c r="S17300" s="6">
        <v>45259</v>
      </c>
      <c r="T17300" s="6">
        <v>0.56111111111111112</v>
      </c>
      <c r="U17300" t="s">
        <v>43</v>
      </c>
      <c r="V17300">
        <v>5961</v>
      </c>
      <c r="W17300">
        <v>15</v>
      </c>
      <c r="X17300">
        <v>38</v>
      </c>
      <c r="Y17300">
        <v>40</v>
      </c>
      <c r="Z17300" t="s">
        <v>14</v>
      </c>
      <c r="AA17300" t="s">
        <v>48</v>
      </c>
      <c r="AB17300">
        <v>4</v>
      </c>
      <c r="AC17300">
        <v>40</v>
      </c>
      <c r="AD17300" t="s">
        <v>45</v>
      </c>
      <c r="AE17300" s="6">
        <v>44896</v>
      </c>
      <c r="AF17300" t="str">
        <f>_xlfn.IFS(fact_orders[[#This Row],[delivery_time]]&lt;=40,"EARLY",fact_orders[[#This Row],[delivery_time]]&gt;=50,"LATE",TRUE,"ON TIME")</f>
        <v>EARLY</v>
      </c>
    </row>
    <row r="17301" spans="16:32" x14ac:dyDescent="0.25">
      <c r="P17301">
        <v>17289</v>
      </c>
      <c r="Q17301">
        <v>19</v>
      </c>
      <c r="R17301">
        <v>5</v>
      </c>
      <c r="S17301" s="6">
        <v>45259</v>
      </c>
      <c r="T17301" s="6">
        <v>0.84027777777777779</v>
      </c>
      <c r="U17301" t="s">
        <v>43</v>
      </c>
      <c r="V17301">
        <v>5817</v>
      </c>
      <c r="W17301">
        <v>23</v>
      </c>
      <c r="X17301">
        <v>58</v>
      </c>
      <c r="Y17301">
        <v>6</v>
      </c>
      <c r="Z17301" t="s">
        <v>21</v>
      </c>
      <c r="AA17301" t="s">
        <v>46</v>
      </c>
      <c r="AB17301">
        <v>3</v>
      </c>
      <c r="AC17301">
        <v>6</v>
      </c>
      <c r="AD17301" t="s">
        <v>45</v>
      </c>
      <c r="AE17301" s="6">
        <v>44580</v>
      </c>
      <c r="AF17301" t="str">
        <f>_xlfn.IFS(fact_orders[[#This Row],[delivery_time]]&lt;=40,"EARLY",fact_orders[[#This Row],[delivery_time]]&gt;=50,"LATE",TRUE,"ON TIME")</f>
        <v>LATE</v>
      </c>
    </row>
    <row r="17302" spans="16:32" x14ac:dyDescent="0.25">
      <c r="P17302">
        <v>17290</v>
      </c>
      <c r="Q17302">
        <v>146</v>
      </c>
      <c r="R17302">
        <v>13</v>
      </c>
      <c r="S17302" s="6">
        <v>45259</v>
      </c>
      <c r="T17302" s="6">
        <v>0.67777777777777781</v>
      </c>
      <c r="U17302" t="s">
        <v>43</v>
      </c>
      <c r="V17302">
        <v>2968</v>
      </c>
      <c r="W17302">
        <v>24</v>
      </c>
      <c r="X17302">
        <v>48</v>
      </c>
      <c r="Y17302">
        <v>16</v>
      </c>
      <c r="Z17302" t="s">
        <v>10</v>
      </c>
      <c r="AA17302" t="s">
        <v>46</v>
      </c>
      <c r="AB17302">
        <v>3.3</v>
      </c>
      <c r="AC17302">
        <v>16</v>
      </c>
      <c r="AD17302" t="s">
        <v>45</v>
      </c>
      <c r="AE17302" s="6">
        <v>44707</v>
      </c>
      <c r="AF17302" t="str">
        <f>_xlfn.IFS(fact_orders[[#This Row],[delivery_time]]&lt;=40,"EARLY",fact_orders[[#This Row],[delivery_time]]&gt;=50,"LATE",TRUE,"ON TIME")</f>
        <v>ON TIME</v>
      </c>
    </row>
    <row r="17303" spans="16:32" x14ac:dyDescent="0.25">
      <c r="P17303">
        <v>17291</v>
      </c>
      <c r="Q17303">
        <v>412</v>
      </c>
      <c r="R17303">
        <v>16</v>
      </c>
      <c r="S17303" s="6">
        <v>45260</v>
      </c>
      <c r="T17303" s="6">
        <v>0.55833333333333335</v>
      </c>
      <c r="U17303" t="s">
        <v>43</v>
      </c>
      <c r="V17303">
        <v>2795</v>
      </c>
      <c r="W17303">
        <v>24</v>
      </c>
      <c r="X17303">
        <v>42</v>
      </c>
      <c r="Y17303">
        <v>22</v>
      </c>
      <c r="Z17303" t="s">
        <v>13</v>
      </c>
      <c r="AA17303" t="s">
        <v>47</v>
      </c>
      <c r="AB17303">
        <v>3.4</v>
      </c>
      <c r="AC17303">
        <v>22</v>
      </c>
      <c r="AD17303" t="s">
        <v>45</v>
      </c>
      <c r="AE17303" s="6">
        <v>44973</v>
      </c>
      <c r="AF17303" t="str">
        <f>_xlfn.IFS(fact_orders[[#This Row],[delivery_time]]&lt;=40,"EARLY",fact_orders[[#This Row],[delivery_time]]&gt;=50,"LATE",TRUE,"ON TIME")</f>
        <v>ON TIME</v>
      </c>
    </row>
    <row r="17304" spans="16:32" x14ac:dyDescent="0.25">
      <c r="P17304">
        <v>17292</v>
      </c>
      <c r="Q17304">
        <v>104</v>
      </c>
      <c r="R17304">
        <v>20</v>
      </c>
      <c r="S17304" s="6">
        <v>45260</v>
      </c>
      <c r="T17304" s="6">
        <v>0.59513888888888888</v>
      </c>
      <c r="U17304" t="s">
        <v>43</v>
      </c>
      <c r="V17304">
        <v>5492</v>
      </c>
      <c r="W17304">
        <v>25</v>
      </c>
      <c r="X17304">
        <v>59</v>
      </c>
      <c r="Y17304">
        <v>1</v>
      </c>
      <c r="Z17304" t="s">
        <v>18</v>
      </c>
      <c r="AA17304" t="s">
        <v>48</v>
      </c>
      <c r="AB17304">
        <v>3.8</v>
      </c>
      <c r="AC17304">
        <v>1</v>
      </c>
      <c r="AD17304" t="s">
        <v>45</v>
      </c>
      <c r="AE17304" s="6">
        <v>44665</v>
      </c>
      <c r="AF17304" t="str">
        <f>_xlfn.IFS(fact_orders[[#This Row],[delivery_time]]&lt;=40,"EARLY",fact_orders[[#This Row],[delivery_time]]&gt;=50,"LATE",TRUE,"ON TIME")</f>
        <v>LATE</v>
      </c>
    </row>
    <row r="17305" spans="16:32" x14ac:dyDescent="0.25">
      <c r="P17305">
        <v>17293</v>
      </c>
      <c r="Q17305">
        <v>349</v>
      </c>
      <c r="R17305">
        <v>5</v>
      </c>
      <c r="S17305" s="6">
        <v>45260</v>
      </c>
      <c r="T17305" s="6">
        <v>0.62083333333333335</v>
      </c>
      <c r="U17305" t="s">
        <v>43</v>
      </c>
      <c r="V17305">
        <v>2939</v>
      </c>
      <c r="W17305">
        <v>23</v>
      </c>
      <c r="X17305">
        <v>44</v>
      </c>
      <c r="Y17305">
        <v>9</v>
      </c>
      <c r="Z17305" t="s">
        <v>21</v>
      </c>
      <c r="AA17305" t="s">
        <v>46</v>
      </c>
      <c r="AB17305">
        <v>3</v>
      </c>
      <c r="AC17305">
        <v>9</v>
      </c>
      <c r="AD17305" t="s">
        <v>45</v>
      </c>
      <c r="AE17305" s="6">
        <v>44910</v>
      </c>
      <c r="AF17305" t="str">
        <f>_xlfn.IFS(fact_orders[[#This Row],[delivery_time]]&lt;=40,"EARLY",fact_orders[[#This Row],[delivery_time]]&gt;=50,"LATE",TRUE,"ON TIME")</f>
        <v>ON TIME</v>
      </c>
    </row>
    <row r="17306" spans="16:32" x14ac:dyDescent="0.25">
      <c r="P17306">
        <v>17294</v>
      </c>
      <c r="Q17306">
        <v>281</v>
      </c>
      <c r="R17306">
        <v>6</v>
      </c>
      <c r="S17306" s="6">
        <v>45260</v>
      </c>
      <c r="T17306" s="6">
        <v>0.81736111111111109</v>
      </c>
      <c r="U17306" t="s">
        <v>43</v>
      </c>
      <c r="V17306">
        <v>2915</v>
      </c>
      <c r="W17306">
        <v>24</v>
      </c>
      <c r="X17306">
        <v>39</v>
      </c>
      <c r="Y17306">
        <v>37</v>
      </c>
      <c r="Z17306" t="s">
        <v>22</v>
      </c>
      <c r="AA17306" t="s">
        <v>47</v>
      </c>
      <c r="AB17306">
        <v>3.4</v>
      </c>
      <c r="AC17306">
        <v>37</v>
      </c>
      <c r="AD17306" t="s">
        <v>45</v>
      </c>
      <c r="AE17306" s="6">
        <v>44842</v>
      </c>
      <c r="AF17306" t="str">
        <f>_xlfn.IFS(fact_orders[[#This Row],[delivery_time]]&lt;=40,"EARLY",fact_orders[[#This Row],[delivery_time]]&gt;=50,"LATE",TRUE,"ON TIME")</f>
        <v>EARLY</v>
      </c>
    </row>
    <row r="17307" spans="16:32" x14ac:dyDescent="0.25">
      <c r="P17307">
        <v>17295</v>
      </c>
      <c r="Q17307">
        <v>259</v>
      </c>
      <c r="R17307">
        <v>11</v>
      </c>
      <c r="S17307" s="6">
        <v>45260</v>
      </c>
      <c r="T17307" s="6">
        <v>0.8354166666666667</v>
      </c>
      <c r="U17307" t="s">
        <v>43</v>
      </c>
      <c r="V17307">
        <v>2240</v>
      </c>
      <c r="W17307">
        <v>23</v>
      </c>
      <c r="X17307">
        <v>54</v>
      </c>
      <c r="Y17307">
        <v>9</v>
      </c>
      <c r="Z17307" t="s">
        <v>8</v>
      </c>
      <c r="AA17307" t="s">
        <v>48</v>
      </c>
      <c r="AB17307">
        <v>3.3</v>
      </c>
      <c r="AC17307">
        <v>9</v>
      </c>
      <c r="AD17307" t="s">
        <v>45</v>
      </c>
      <c r="AE17307" s="6">
        <v>44820</v>
      </c>
      <c r="AF17307" t="str">
        <f>_xlfn.IFS(fact_orders[[#This Row],[delivery_time]]&lt;=40,"EARLY",fact_orders[[#This Row],[delivery_time]]&gt;=50,"LATE",TRUE,"ON TIME")</f>
        <v>LATE</v>
      </c>
    </row>
    <row r="17308" spans="16:32" x14ac:dyDescent="0.25">
      <c r="P17308">
        <v>17296</v>
      </c>
      <c r="Q17308">
        <v>11</v>
      </c>
      <c r="R17308">
        <v>19</v>
      </c>
      <c r="S17308" s="6">
        <v>45260</v>
      </c>
      <c r="T17308" s="6">
        <v>0.48541666666666666</v>
      </c>
      <c r="U17308" t="s">
        <v>43</v>
      </c>
      <c r="V17308">
        <v>4869</v>
      </c>
      <c r="W17308">
        <v>28</v>
      </c>
      <c r="X17308">
        <v>35</v>
      </c>
      <c r="Z17308" t="s">
        <v>16</v>
      </c>
      <c r="AA17308" t="s">
        <v>49</v>
      </c>
      <c r="AB17308">
        <v>4.5</v>
      </c>
      <c r="AD17308" t="s">
        <v>45</v>
      </c>
      <c r="AE17308" s="6">
        <v>44572</v>
      </c>
      <c r="AF17308" t="str">
        <f>_xlfn.IFS(fact_orders[[#This Row],[delivery_time]]&lt;=40,"EARLY",fact_orders[[#This Row],[delivery_time]]&gt;=50,"LATE",TRUE,"ON TIME")</f>
        <v>EARLY</v>
      </c>
    </row>
    <row r="17309" spans="16:32" x14ac:dyDescent="0.25">
      <c r="P17309">
        <v>17297</v>
      </c>
      <c r="Q17309">
        <v>387</v>
      </c>
      <c r="R17309">
        <v>13</v>
      </c>
      <c r="S17309" s="6">
        <v>45260</v>
      </c>
      <c r="T17309" s="6">
        <v>0.7416666666666667</v>
      </c>
      <c r="U17309" t="s">
        <v>43</v>
      </c>
      <c r="V17309">
        <v>4866</v>
      </c>
      <c r="W17309">
        <v>19</v>
      </c>
      <c r="X17309">
        <v>45</v>
      </c>
      <c r="Y17309">
        <v>19</v>
      </c>
      <c r="Z17309" t="s">
        <v>10</v>
      </c>
      <c r="AA17309" t="s">
        <v>46</v>
      </c>
      <c r="AB17309">
        <v>3.3</v>
      </c>
      <c r="AC17309">
        <v>19</v>
      </c>
      <c r="AD17309" t="s">
        <v>45</v>
      </c>
      <c r="AE17309" s="6">
        <v>44948</v>
      </c>
      <c r="AF17309" t="str">
        <f>_xlfn.IFS(fact_orders[[#This Row],[delivery_time]]&lt;=40,"EARLY",fact_orders[[#This Row],[delivery_time]]&gt;=50,"LATE",TRUE,"ON TIME")</f>
        <v>ON TIME</v>
      </c>
    </row>
    <row r="17310" spans="16:32" x14ac:dyDescent="0.25">
      <c r="P17310">
        <v>17298</v>
      </c>
      <c r="Q17310">
        <v>14</v>
      </c>
      <c r="R17310">
        <v>19</v>
      </c>
      <c r="S17310" s="6">
        <v>45260</v>
      </c>
      <c r="T17310" s="6">
        <v>0.56597222222222221</v>
      </c>
      <c r="U17310" t="s">
        <v>43</v>
      </c>
      <c r="V17310">
        <v>4629</v>
      </c>
      <c r="W17310">
        <v>23</v>
      </c>
      <c r="X17310">
        <v>59</v>
      </c>
      <c r="Y17310">
        <v>48</v>
      </c>
      <c r="Z17310" t="s">
        <v>16</v>
      </c>
      <c r="AA17310" t="s">
        <v>49</v>
      </c>
      <c r="AB17310">
        <v>4.5</v>
      </c>
      <c r="AC17310">
        <v>48</v>
      </c>
      <c r="AD17310" t="s">
        <v>45</v>
      </c>
      <c r="AE17310" s="6">
        <v>44575</v>
      </c>
      <c r="AF17310" t="str">
        <f>_xlfn.IFS(fact_orders[[#This Row],[delivery_time]]&lt;=40,"EARLY",fact_orders[[#This Row],[delivery_time]]&gt;=50,"LATE",TRUE,"ON TIME")</f>
        <v>LATE</v>
      </c>
    </row>
    <row r="17311" spans="16:32" x14ac:dyDescent="0.25">
      <c r="P17311">
        <v>17299</v>
      </c>
      <c r="Q17311">
        <v>416</v>
      </c>
      <c r="R17311">
        <v>12</v>
      </c>
      <c r="S17311" s="6">
        <v>45260</v>
      </c>
      <c r="T17311" s="6">
        <v>0.85972222222222228</v>
      </c>
      <c r="U17311" t="s">
        <v>43</v>
      </c>
      <c r="V17311">
        <v>4520</v>
      </c>
      <c r="W17311">
        <v>39</v>
      </c>
      <c r="X17311">
        <v>37</v>
      </c>
      <c r="Z17311" t="s">
        <v>9</v>
      </c>
      <c r="AA17311" t="s">
        <v>44</v>
      </c>
      <c r="AB17311">
        <v>3.7</v>
      </c>
      <c r="AD17311" t="s">
        <v>45</v>
      </c>
      <c r="AE17311" s="6">
        <v>44977</v>
      </c>
      <c r="AF17311" t="str">
        <f>_xlfn.IFS(fact_orders[[#This Row],[delivery_time]]&lt;=40,"EARLY",fact_orders[[#This Row],[delivery_time]]&gt;=50,"LATE",TRUE,"ON TIME")</f>
        <v>EARLY</v>
      </c>
    </row>
    <row r="17312" spans="16:32" x14ac:dyDescent="0.25">
      <c r="P17312">
        <v>17300</v>
      </c>
      <c r="Q17312">
        <v>227</v>
      </c>
      <c r="R17312">
        <v>6</v>
      </c>
      <c r="S17312" s="6">
        <v>45260</v>
      </c>
      <c r="T17312" s="6">
        <v>0.8354166666666667</v>
      </c>
      <c r="U17312" t="s">
        <v>43</v>
      </c>
      <c r="V17312">
        <v>2427</v>
      </c>
      <c r="W17312">
        <v>17</v>
      </c>
      <c r="X17312">
        <v>39</v>
      </c>
      <c r="Y17312">
        <v>8</v>
      </c>
      <c r="Z17312" t="s">
        <v>22</v>
      </c>
      <c r="AA17312" t="s">
        <v>47</v>
      </c>
      <c r="AB17312">
        <v>3.4</v>
      </c>
      <c r="AC17312">
        <v>8</v>
      </c>
      <c r="AD17312" t="s">
        <v>45</v>
      </c>
      <c r="AE17312" s="6">
        <v>44788</v>
      </c>
      <c r="AF17312" t="str">
        <f>_xlfn.IFS(fact_orders[[#This Row],[delivery_time]]&lt;=40,"EARLY",fact_orders[[#This Row],[delivery_time]]&gt;=50,"LATE",TRUE,"ON TIME")</f>
        <v>EARLY</v>
      </c>
    </row>
    <row r="17313" spans="16:32" x14ac:dyDescent="0.25">
      <c r="P17313">
        <v>17301</v>
      </c>
      <c r="Q17313">
        <v>472</v>
      </c>
      <c r="R17313">
        <v>10</v>
      </c>
      <c r="S17313" s="6">
        <v>45260</v>
      </c>
      <c r="T17313" s="6">
        <v>0.68402777777777779</v>
      </c>
      <c r="U17313" t="s">
        <v>43</v>
      </c>
      <c r="V17313">
        <v>3179</v>
      </c>
      <c r="W17313">
        <v>16</v>
      </c>
      <c r="X17313">
        <v>50</v>
      </c>
      <c r="Y17313">
        <v>26</v>
      </c>
      <c r="Z17313" t="s">
        <v>7</v>
      </c>
      <c r="AA17313" t="s">
        <v>46</v>
      </c>
      <c r="AB17313">
        <v>4.5</v>
      </c>
      <c r="AC17313">
        <v>26</v>
      </c>
      <c r="AD17313" t="s">
        <v>45</v>
      </c>
      <c r="AE17313" s="6">
        <v>45033</v>
      </c>
      <c r="AF17313" t="str">
        <f>_xlfn.IFS(fact_orders[[#This Row],[delivery_time]]&lt;=40,"EARLY",fact_orders[[#This Row],[delivery_time]]&gt;=50,"LATE",TRUE,"ON TIME")</f>
        <v>LATE</v>
      </c>
    </row>
    <row r="17314" spans="16:32" x14ac:dyDescent="0.25">
      <c r="P17314">
        <v>17302</v>
      </c>
      <c r="Q17314">
        <v>327</v>
      </c>
      <c r="R17314">
        <v>17</v>
      </c>
      <c r="S17314" s="6">
        <v>45260</v>
      </c>
      <c r="T17314" s="6">
        <v>0.64652777777777781</v>
      </c>
      <c r="U17314" t="s">
        <v>43</v>
      </c>
      <c r="V17314">
        <v>2985</v>
      </c>
      <c r="W17314">
        <v>37</v>
      </c>
      <c r="X17314">
        <v>43</v>
      </c>
      <c r="Y17314">
        <v>44</v>
      </c>
      <c r="Z17314" t="s">
        <v>14</v>
      </c>
      <c r="AA17314" t="s">
        <v>48</v>
      </c>
      <c r="AB17314">
        <v>4</v>
      </c>
      <c r="AC17314">
        <v>44</v>
      </c>
      <c r="AD17314" t="s">
        <v>45</v>
      </c>
      <c r="AE17314" s="6">
        <v>44888</v>
      </c>
      <c r="AF17314" t="str">
        <f>_xlfn.IFS(fact_orders[[#This Row],[delivery_time]]&lt;=40,"EARLY",fact_orders[[#This Row],[delivery_time]]&gt;=50,"LATE",TRUE,"ON TIME")</f>
        <v>ON TIME</v>
      </c>
    </row>
    <row r="17315" spans="16:32" x14ac:dyDescent="0.25">
      <c r="P17315">
        <v>17303</v>
      </c>
      <c r="Q17315">
        <v>312</v>
      </c>
      <c r="R17315">
        <v>5</v>
      </c>
      <c r="S17315" s="6">
        <v>45260</v>
      </c>
      <c r="T17315" s="6">
        <v>0.83819444444444446</v>
      </c>
      <c r="U17315" t="s">
        <v>43</v>
      </c>
      <c r="V17315">
        <v>5213</v>
      </c>
      <c r="W17315">
        <v>16</v>
      </c>
      <c r="X17315">
        <v>47</v>
      </c>
      <c r="Y17315">
        <v>26</v>
      </c>
      <c r="Z17315" t="s">
        <v>21</v>
      </c>
      <c r="AA17315" t="s">
        <v>46</v>
      </c>
      <c r="AB17315">
        <v>3</v>
      </c>
      <c r="AC17315">
        <v>26</v>
      </c>
      <c r="AD17315" t="s">
        <v>45</v>
      </c>
      <c r="AE17315" s="6">
        <v>44873</v>
      </c>
      <c r="AF17315" t="str">
        <f>_xlfn.IFS(fact_orders[[#This Row],[delivery_time]]&lt;=40,"EARLY",fact_orders[[#This Row],[delivery_time]]&gt;=50,"LATE",TRUE,"ON TIME")</f>
        <v>ON TIME</v>
      </c>
    </row>
    <row r="17316" spans="16:32" x14ac:dyDescent="0.25">
      <c r="P17316">
        <v>17304</v>
      </c>
      <c r="Q17316">
        <v>8</v>
      </c>
      <c r="R17316">
        <v>4</v>
      </c>
      <c r="S17316" s="6">
        <v>45260</v>
      </c>
      <c r="T17316" s="6">
        <v>0.83958333333333335</v>
      </c>
      <c r="U17316" t="s">
        <v>43</v>
      </c>
      <c r="V17316">
        <v>2493</v>
      </c>
      <c r="W17316">
        <v>36</v>
      </c>
      <c r="X17316">
        <v>56</v>
      </c>
      <c r="Y17316">
        <v>7</v>
      </c>
      <c r="Z17316" t="s">
        <v>20</v>
      </c>
      <c r="AA17316" t="s">
        <v>46</v>
      </c>
      <c r="AB17316">
        <v>3.7</v>
      </c>
      <c r="AC17316">
        <v>7</v>
      </c>
      <c r="AD17316" t="s">
        <v>45</v>
      </c>
      <c r="AE17316" s="6">
        <v>44569</v>
      </c>
      <c r="AF17316" t="str">
        <f>_xlfn.IFS(fact_orders[[#This Row],[delivery_time]]&lt;=40,"EARLY",fact_orders[[#This Row],[delivery_time]]&gt;=50,"LATE",TRUE,"ON TIME")</f>
        <v>LATE</v>
      </c>
    </row>
    <row r="17317" spans="16:32" x14ac:dyDescent="0.25">
      <c r="P17317">
        <v>17305</v>
      </c>
      <c r="Q17317">
        <v>138</v>
      </c>
      <c r="R17317">
        <v>16</v>
      </c>
      <c r="S17317" s="6">
        <v>45260</v>
      </c>
      <c r="T17317" s="6">
        <v>0.51527777777777772</v>
      </c>
      <c r="U17317" t="s">
        <v>43</v>
      </c>
      <c r="V17317">
        <v>2513</v>
      </c>
      <c r="W17317">
        <v>15</v>
      </c>
      <c r="X17317">
        <v>44</v>
      </c>
      <c r="Z17317" t="s">
        <v>13</v>
      </c>
      <c r="AA17317" t="s">
        <v>47</v>
      </c>
      <c r="AB17317">
        <v>3.4</v>
      </c>
      <c r="AD17317" t="s">
        <v>45</v>
      </c>
      <c r="AE17317" s="6">
        <v>44699</v>
      </c>
      <c r="AF17317" t="str">
        <f>_xlfn.IFS(fact_orders[[#This Row],[delivery_time]]&lt;=40,"EARLY",fact_orders[[#This Row],[delivery_time]]&gt;=50,"LATE",TRUE,"ON TIME")</f>
        <v>ON TIME</v>
      </c>
    </row>
    <row r="17318" spans="16:32" x14ac:dyDescent="0.25">
      <c r="P17318">
        <v>17306</v>
      </c>
      <c r="Q17318">
        <v>319</v>
      </c>
      <c r="R17318">
        <v>12</v>
      </c>
      <c r="S17318" s="6">
        <v>45260</v>
      </c>
      <c r="T17318" s="6">
        <v>0.62291666666666667</v>
      </c>
      <c r="U17318" t="s">
        <v>43</v>
      </c>
      <c r="V17318">
        <v>4835</v>
      </c>
      <c r="W17318">
        <v>35</v>
      </c>
      <c r="X17318">
        <v>45</v>
      </c>
      <c r="Y17318">
        <v>11</v>
      </c>
      <c r="Z17318" t="s">
        <v>9</v>
      </c>
      <c r="AA17318" t="s">
        <v>44</v>
      </c>
      <c r="AB17318">
        <v>3.7</v>
      </c>
      <c r="AC17318">
        <v>11</v>
      </c>
      <c r="AD17318" t="s">
        <v>45</v>
      </c>
      <c r="AE17318" s="6">
        <v>44880</v>
      </c>
      <c r="AF17318" t="str">
        <f>_xlfn.IFS(fact_orders[[#This Row],[delivery_time]]&lt;=40,"EARLY",fact_orders[[#This Row],[delivery_time]]&gt;=50,"LATE",TRUE,"ON TIME")</f>
        <v>ON TIME</v>
      </c>
    </row>
    <row r="17319" spans="16:32" x14ac:dyDescent="0.25">
      <c r="P17319">
        <v>17307</v>
      </c>
      <c r="Q17319">
        <v>350</v>
      </c>
      <c r="R17319">
        <v>15</v>
      </c>
      <c r="S17319" s="6">
        <v>45260</v>
      </c>
      <c r="T17319" s="6">
        <v>0.44374999999999998</v>
      </c>
      <c r="U17319" t="s">
        <v>43</v>
      </c>
      <c r="V17319">
        <v>4482</v>
      </c>
      <c r="W17319">
        <v>37</v>
      </c>
      <c r="X17319">
        <v>59</v>
      </c>
      <c r="Z17319" t="s">
        <v>12</v>
      </c>
      <c r="AA17319" t="s">
        <v>48</v>
      </c>
      <c r="AB17319">
        <v>3.8</v>
      </c>
      <c r="AD17319" t="s">
        <v>45</v>
      </c>
      <c r="AE17319" s="6">
        <v>44911</v>
      </c>
      <c r="AF17319" t="str">
        <f>_xlfn.IFS(fact_orders[[#This Row],[delivery_time]]&lt;=40,"EARLY",fact_orders[[#This Row],[delivery_time]]&gt;=50,"LATE",TRUE,"ON TIME")</f>
        <v>LATE</v>
      </c>
    </row>
    <row r="17320" spans="16:32" x14ac:dyDescent="0.25">
      <c r="P17320">
        <v>17308</v>
      </c>
      <c r="Q17320">
        <v>149</v>
      </c>
      <c r="R17320">
        <v>7</v>
      </c>
      <c r="S17320" s="6">
        <v>45260</v>
      </c>
      <c r="T17320" s="6">
        <v>0.62569444444444444</v>
      </c>
      <c r="U17320" t="s">
        <v>43</v>
      </c>
      <c r="V17320">
        <v>4818</v>
      </c>
      <c r="W17320">
        <v>23</v>
      </c>
      <c r="X17320">
        <v>41</v>
      </c>
      <c r="Y17320">
        <v>19</v>
      </c>
      <c r="Z17320" t="s">
        <v>23</v>
      </c>
      <c r="AA17320" t="s">
        <v>44</v>
      </c>
      <c r="AB17320">
        <v>3.4</v>
      </c>
      <c r="AC17320">
        <v>19</v>
      </c>
      <c r="AD17320" t="s">
        <v>45</v>
      </c>
      <c r="AE17320" s="6">
        <v>44710</v>
      </c>
      <c r="AF17320" t="str">
        <f>_xlfn.IFS(fact_orders[[#This Row],[delivery_time]]&lt;=40,"EARLY",fact_orders[[#This Row],[delivery_time]]&gt;=50,"LATE",TRUE,"ON TIME")</f>
        <v>ON TIME</v>
      </c>
    </row>
    <row r="17321" spans="16:32" x14ac:dyDescent="0.25">
      <c r="P17321">
        <v>17309</v>
      </c>
      <c r="Q17321">
        <v>150</v>
      </c>
      <c r="R17321">
        <v>18</v>
      </c>
      <c r="S17321" s="6">
        <v>45260</v>
      </c>
      <c r="T17321" s="6">
        <v>0.86597222222222225</v>
      </c>
      <c r="U17321" t="s">
        <v>43</v>
      </c>
      <c r="V17321">
        <v>2052</v>
      </c>
      <c r="W17321">
        <v>24</v>
      </c>
      <c r="X17321">
        <v>57</v>
      </c>
      <c r="Y17321">
        <v>11</v>
      </c>
      <c r="Z17321" t="s">
        <v>15</v>
      </c>
      <c r="AA17321" t="s">
        <v>46</v>
      </c>
      <c r="AB17321">
        <v>3.1</v>
      </c>
      <c r="AC17321">
        <v>11</v>
      </c>
      <c r="AD17321" t="s">
        <v>45</v>
      </c>
      <c r="AE17321" s="6">
        <v>44711</v>
      </c>
      <c r="AF17321" t="str">
        <f>_xlfn.IFS(fact_orders[[#This Row],[delivery_time]]&lt;=40,"EARLY",fact_orders[[#This Row],[delivery_time]]&gt;=50,"LATE",TRUE,"ON TIME")</f>
        <v>LATE</v>
      </c>
    </row>
    <row r="17322" spans="16:32" x14ac:dyDescent="0.25">
      <c r="P17322">
        <v>17310</v>
      </c>
      <c r="Q17322">
        <v>340</v>
      </c>
      <c r="R17322">
        <v>2</v>
      </c>
      <c r="S17322" s="6">
        <v>45260</v>
      </c>
      <c r="T17322" s="6">
        <v>0.46875</v>
      </c>
      <c r="U17322" t="s">
        <v>43</v>
      </c>
      <c r="V17322">
        <v>5417</v>
      </c>
      <c r="W17322">
        <v>34</v>
      </c>
      <c r="X17322">
        <v>38</v>
      </c>
      <c r="Y17322">
        <v>48</v>
      </c>
      <c r="Z17322" t="s">
        <v>17</v>
      </c>
      <c r="AA17322" t="s">
        <v>46</v>
      </c>
      <c r="AB17322">
        <v>4.7</v>
      </c>
      <c r="AC17322">
        <v>48</v>
      </c>
      <c r="AD17322" t="s">
        <v>45</v>
      </c>
      <c r="AE17322" s="6">
        <v>44901</v>
      </c>
      <c r="AF17322" t="str">
        <f>_xlfn.IFS(fact_orders[[#This Row],[delivery_time]]&lt;=40,"EARLY",fact_orders[[#This Row],[delivery_time]]&gt;=50,"LATE",TRUE,"ON TIME")</f>
        <v>EARLY</v>
      </c>
    </row>
    <row r="17323" spans="16:32" x14ac:dyDescent="0.25">
      <c r="P17323">
        <v>17311</v>
      </c>
      <c r="Q17323">
        <v>78</v>
      </c>
      <c r="R17323">
        <v>12</v>
      </c>
      <c r="S17323" s="6">
        <v>45260</v>
      </c>
      <c r="T17323" s="6">
        <v>0.55277777777777781</v>
      </c>
      <c r="U17323" t="s">
        <v>43</v>
      </c>
      <c r="V17323">
        <v>5294</v>
      </c>
      <c r="W17323">
        <v>34</v>
      </c>
      <c r="X17323">
        <v>52</v>
      </c>
      <c r="Z17323" t="s">
        <v>9</v>
      </c>
      <c r="AA17323" t="s">
        <v>44</v>
      </c>
      <c r="AB17323">
        <v>3.7</v>
      </c>
      <c r="AD17323" t="s">
        <v>45</v>
      </c>
      <c r="AE17323" s="6">
        <v>44639</v>
      </c>
      <c r="AF17323" t="str">
        <f>_xlfn.IFS(fact_orders[[#This Row],[delivery_time]]&lt;=40,"EARLY",fact_orders[[#This Row],[delivery_time]]&gt;=50,"LATE",TRUE,"ON TIME")</f>
        <v>LATE</v>
      </c>
    </row>
    <row r="17324" spans="16:32" x14ac:dyDescent="0.25">
      <c r="P17324">
        <v>17312</v>
      </c>
      <c r="Q17324">
        <v>36</v>
      </c>
      <c r="R17324">
        <v>15</v>
      </c>
      <c r="S17324" s="6">
        <v>45260</v>
      </c>
      <c r="T17324" s="6">
        <v>0.57847222222222228</v>
      </c>
      <c r="U17324" t="s">
        <v>43</v>
      </c>
      <c r="V17324">
        <v>5614</v>
      </c>
      <c r="W17324">
        <v>15</v>
      </c>
      <c r="X17324">
        <v>57</v>
      </c>
      <c r="Y17324">
        <v>39</v>
      </c>
      <c r="Z17324" t="s">
        <v>12</v>
      </c>
      <c r="AA17324" t="s">
        <v>48</v>
      </c>
      <c r="AB17324">
        <v>3.8</v>
      </c>
      <c r="AC17324">
        <v>39</v>
      </c>
      <c r="AD17324" t="s">
        <v>45</v>
      </c>
      <c r="AE17324" s="6">
        <v>44597</v>
      </c>
      <c r="AF17324" t="str">
        <f>_xlfn.IFS(fact_orders[[#This Row],[delivery_time]]&lt;=40,"EARLY",fact_orders[[#This Row],[delivery_time]]&gt;=50,"LATE",TRUE,"ON TIME")</f>
        <v>LATE</v>
      </c>
    </row>
    <row r="17325" spans="16:32" x14ac:dyDescent="0.25">
      <c r="P17325">
        <v>17313</v>
      </c>
      <c r="Q17325">
        <v>420</v>
      </c>
      <c r="R17325">
        <v>20</v>
      </c>
      <c r="S17325" s="6">
        <v>45260</v>
      </c>
      <c r="T17325" s="6">
        <v>0.75555555555555554</v>
      </c>
      <c r="U17325" t="s">
        <v>43</v>
      </c>
      <c r="V17325">
        <v>3013</v>
      </c>
      <c r="W17325">
        <v>26</v>
      </c>
      <c r="X17325">
        <v>51</v>
      </c>
      <c r="Y17325">
        <v>9</v>
      </c>
      <c r="Z17325" t="s">
        <v>18</v>
      </c>
      <c r="AA17325" t="s">
        <v>48</v>
      </c>
      <c r="AB17325">
        <v>3.8</v>
      </c>
      <c r="AC17325">
        <v>9</v>
      </c>
      <c r="AD17325" t="s">
        <v>45</v>
      </c>
      <c r="AE17325" s="6">
        <v>44981</v>
      </c>
      <c r="AF17325" t="str">
        <f>_xlfn.IFS(fact_orders[[#This Row],[delivery_time]]&lt;=40,"EARLY",fact_orders[[#This Row],[delivery_time]]&gt;=50,"LATE",TRUE,"ON TIME")</f>
        <v>LATE</v>
      </c>
    </row>
    <row r="17326" spans="16:32" x14ac:dyDescent="0.25">
      <c r="P17326">
        <v>17314</v>
      </c>
      <c r="Q17326">
        <v>357</v>
      </c>
      <c r="R17326">
        <v>17</v>
      </c>
      <c r="S17326" s="6">
        <v>45260</v>
      </c>
      <c r="T17326" s="6">
        <v>0.75347222222222221</v>
      </c>
      <c r="U17326" t="s">
        <v>43</v>
      </c>
      <c r="V17326">
        <v>5848</v>
      </c>
      <c r="W17326">
        <v>25</v>
      </c>
      <c r="X17326">
        <v>45</v>
      </c>
      <c r="Y17326">
        <v>28</v>
      </c>
      <c r="Z17326" t="s">
        <v>14</v>
      </c>
      <c r="AA17326" t="s">
        <v>48</v>
      </c>
      <c r="AB17326">
        <v>4</v>
      </c>
      <c r="AC17326">
        <v>28</v>
      </c>
      <c r="AD17326" t="s">
        <v>45</v>
      </c>
      <c r="AE17326" s="6">
        <v>44918</v>
      </c>
      <c r="AF17326" t="str">
        <f>_xlfn.IFS(fact_orders[[#This Row],[delivery_time]]&lt;=40,"EARLY",fact_orders[[#This Row],[delivery_time]]&gt;=50,"LATE",TRUE,"ON TIME")</f>
        <v>ON TIME</v>
      </c>
    </row>
    <row r="17327" spans="16:32" x14ac:dyDescent="0.25">
      <c r="P17327">
        <v>17315</v>
      </c>
      <c r="Q17327">
        <v>7</v>
      </c>
      <c r="R17327">
        <v>17</v>
      </c>
      <c r="S17327" s="6">
        <v>45260</v>
      </c>
      <c r="T17327" s="6">
        <v>0.87013888888888891</v>
      </c>
      <c r="U17327" t="s">
        <v>43</v>
      </c>
      <c r="V17327">
        <v>3111</v>
      </c>
      <c r="W17327">
        <v>24</v>
      </c>
      <c r="X17327">
        <v>53</v>
      </c>
      <c r="Y17327">
        <v>34</v>
      </c>
      <c r="Z17327" t="s">
        <v>14</v>
      </c>
      <c r="AA17327" t="s">
        <v>48</v>
      </c>
      <c r="AB17327">
        <v>4</v>
      </c>
      <c r="AC17327">
        <v>34</v>
      </c>
      <c r="AD17327" t="s">
        <v>45</v>
      </c>
      <c r="AE17327" s="6">
        <v>44568</v>
      </c>
      <c r="AF17327" t="str">
        <f>_xlfn.IFS(fact_orders[[#This Row],[delivery_time]]&lt;=40,"EARLY",fact_orders[[#This Row],[delivery_time]]&gt;=50,"LATE",TRUE,"ON TIME")</f>
        <v>LATE</v>
      </c>
    </row>
    <row r="17328" spans="16:32" x14ac:dyDescent="0.25">
      <c r="P17328">
        <v>17316</v>
      </c>
      <c r="Q17328">
        <v>346</v>
      </c>
      <c r="R17328">
        <v>19</v>
      </c>
      <c r="S17328" s="6">
        <v>45260</v>
      </c>
      <c r="T17328" s="6">
        <v>0.45208333333333334</v>
      </c>
      <c r="U17328" t="s">
        <v>43</v>
      </c>
      <c r="V17328">
        <v>2787</v>
      </c>
      <c r="W17328">
        <v>20</v>
      </c>
      <c r="X17328">
        <v>30</v>
      </c>
      <c r="Y17328">
        <v>26</v>
      </c>
      <c r="Z17328" t="s">
        <v>16</v>
      </c>
      <c r="AA17328" t="s">
        <v>49</v>
      </c>
      <c r="AB17328">
        <v>4.5</v>
      </c>
      <c r="AC17328">
        <v>26</v>
      </c>
      <c r="AD17328" t="s">
        <v>45</v>
      </c>
      <c r="AE17328" s="6">
        <v>44907</v>
      </c>
      <c r="AF17328" t="str">
        <f>_xlfn.IFS(fact_orders[[#This Row],[delivery_time]]&lt;=40,"EARLY",fact_orders[[#This Row],[delivery_time]]&gt;=50,"LATE",TRUE,"ON TIME")</f>
        <v>EARLY</v>
      </c>
    </row>
    <row r="17329" spans="16:32" x14ac:dyDescent="0.25">
      <c r="P17329">
        <v>17317</v>
      </c>
      <c r="Q17329">
        <v>187</v>
      </c>
      <c r="R17329">
        <v>11</v>
      </c>
      <c r="S17329" s="6">
        <v>45260</v>
      </c>
      <c r="T17329" s="6">
        <v>0.65902777777777777</v>
      </c>
      <c r="U17329" t="s">
        <v>43</v>
      </c>
      <c r="V17329">
        <v>2630</v>
      </c>
      <c r="W17329">
        <v>21</v>
      </c>
      <c r="X17329">
        <v>41</v>
      </c>
      <c r="Y17329">
        <v>48</v>
      </c>
      <c r="Z17329" t="s">
        <v>8</v>
      </c>
      <c r="AA17329" t="s">
        <v>48</v>
      </c>
      <c r="AB17329">
        <v>3.3</v>
      </c>
      <c r="AC17329">
        <v>48</v>
      </c>
      <c r="AD17329" t="s">
        <v>45</v>
      </c>
      <c r="AE17329" s="6">
        <v>44748</v>
      </c>
      <c r="AF17329" t="str">
        <f>_xlfn.IFS(fact_orders[[#This Row],[delivery_time]]&lt;=40,"EARLY",fact_orders[[#This Row],[delivery_time]]&gt;=50,"LATE",TRUE,"ON TIME")</f>
        <v>ON TIME</v>
      </c>
    </row>
    <row r="17330" spans="16:32" x14ac:dyDescent="0.25">
      <c r="P17330">
        <v>17318</v>
      </c>
      <c r="Q17330">
        <v>78</v>
      </c>
      <c r="R17330">
        <v>13</v>
      </c>
      <c r="S17330" s="6">
        <v>45260</v>
      </c>
      <c r="T17330" s="6">
        <v>0.54652777777777772</v>
      </c>
      <c r="U17330" t="s">
        <v>43</v>
      </c>
      <c r="V17330">
        <v>4413</v>
      </c>
      <c r="W17330">
        <v>32</v>
      </c>
      <c r="X17330">
        <v>56</v>
      </c>
      <c r="Y17330">
        <v>22</v>
      </c>
      <c r="Z17330" t="s">
        <v>10</v>
      </c>
      <c r="AA17330" t="s">
        <v>46</v>
      </c>
      <c r="AB17330">
        <v>3.3</v>
      </c>
      <c r="AC17330">
        <v>22</v>
      </c>
      <c r="AD17330" t="s">
        <v>45</v>
      </c>
      <c r="AE17330" s="6">
        <v>44639</v>
      </c>
      <c r="AF17330" t="str">
        <f>_xlfn.IFS(fact_orders[[#This Row],[delivery_time]]&lt;=40,"EARLY",fact_orders[[#This Row],[delivery_time]]&gt;=50,"LATE",TRUE,"ON TIME")</f>
        <v>LATE</v>
      </c>
    </row>
    <row r="17331" spans="16:32" x14ac:dyDescent="0.25">
      <c r="P17331">
        <v>17319</v>
      </c>
      <c r="Q17331">
        <v>279</v>
      </c>
      <c r="R17331">
        <v>4</v>
      </c>
      <c r="S17331" s="6">
        <v>45260</v>
      </c>
      <c r="T17331" s="6">
        <v>0.75069444444444444</v>
      </c>
      <c r="U17331" t="s">
        <v>43</v>
      </c>
      <c r="V17331">
        <v>5053</v>
      </c>
      <c r="W17331">
        <v>26</v>
      </c>
      <c r="X17331">
        <v>52</v>
      </c>
      <c r="Y17331">
        <v>4</v>
      </c>
      <c r="Z17331" t="s">
        <v>20</v>
      </c>
      <c r="AA17331" t="s">
        <v>46</v>
      </c>
      <c r="AB17331">
        <v>3.7</v>
      </c>
      <c r="AC17331">
        <v>4</v>
      </c>
      <c r="AD17331" t="s">
        <v>45</v>
      </c>
      <c r="AE17331" s="6">
        <v>44840</v>
      </c>
      <c r="AF17331" t="str">
        <f>_xlfn.IFS(fact_orders[[#This Row],[delivery_time]]&lt;=40,"EARLY",fact_orders[[#This Row],[delivery_time]]&gt;=50,"LATE",TRUE,"ON TIME")</f>
        <v>LATE</v>
      </c>
    </row>
    <row r="17332" spans="16:32" x14ac:dyDescent="0.25">
      <c r="P17332">
        <v>17320</v>
      </c>
      <c r="Q17332">
        <v>178</v>
      </c>
      <c r="R17332">
        <v>12</v>
      </c>
      <c r="S17332" s="6">
        <v>45260</v>
      </c>
      <c r="T17332" s="6">
        <v>0.42291666666666666</v>
      </c>
      <c r="U17332" t="s">
        <v>43</v>
      </c>
      <c r="V17332">
        <v>5959</v>
      </c>
      <c r="W17332">
        <v>16</v>
      </c>
      <c r="X17332">
        <v>48</v>
      </c>
      <c r="Y17332">
        <v>22</v>
      </c>
      <c r="Z17332" t="s">
        <v>9</v>
      </c>
      <c r="AA17332" t="s">
        <v>44</v>
      </c>
      <c r="AB17332">
        <v>3.7</v>
      </c>
      <c r="AC17332">
        <v>22</v>
      </c>
      <c r="AD17332" t="s">
        <v>45</v>
      </c>
      <c r="AE17332" s="6">
        <v>44739</v>
      </c>
      <c r="AF17332" t="str">
        <f>_xlfn.IFS(fact_orders[[#This Row],[delivery_time]]&lt;=40,"EARLY",fact_orders[[#This Row],[delivery_time]]&gt;=50,"LATE",TRUE,"ON TIME")</f>
        <v>ON TIME</v>
      </c>
    </row>
    <row r="17333" spans="16:32" x14ac:dyDescent="0.25">
      <c r="P17333">
        <v>17321</v>
      </c>
      <c r="Q17333">
        <v>308</v>
      </c>
      <c r="R17333">
        <v>16</v>
      </c>
      <c r="S17333" s="6">
        <v>45261</v>
      </c>
      <c r="T17333" s="6">
        <v>0.53125</v>
      </c>
      <c r="U17333" t="s">
        <v>43</v>
      </c>
      <c r="V17333">
        <v>5100</v>
      </c>
      <c r="W17333">
        <v>38</v>
      </c>
      <c r="X17333">
        <v>43</v>
      </c>
      <c r="Y17333">
        <v>31</v>
      </c>
      <c r="Z17333" t="s">
        <v>13</v>
      </c>
      <c r="AA17333" t="s">
        <v>47</v>
      </c>
      <c r="AB17333">
        <v>3.4</v>
      </c>
      <c r="AC17333">
        <v>31</v>
      </c>
      <c r="AD17333" t="s">
        <v>45</v>
      </c>
      <c r="AE17333" s="6">
        <v>44869</v>
      </c>
      <c r="AF17333" t="str">
        <f>_xlfn.IFS(fact_orders[[#This Row],[delivery_time]]&lt;=40,"EARLY",fact_orders[[#This Row],[delivery_time]]&gt;=50,"LATE",TRUE,"ON TIME")</f>
        <v>ON TIME</v>
      </c>
    </row>
    <row r="17334" spans="16:32" x14ac:dyDescent="0.25">
      <c r="P17334">
        <v>17322</v>
      </c>
      <c r="Q17334">
        <v>228</v>
      </c>
      <c r="R17334">
        <v>11</v>
      </c>
      <c r="S17334" s="6">
        <v>45261</v>
      </c>
      <c r="T17334" s="6">
        <v>0.84791666666666665</v>
      </c>
      <c r="U17334" t="s">
        <v>43</v>
      </c>
      <c r="V17334">
        <v>4612</v>
      </c>
      <c r="W17334">
        <v>16</v>
      </c>
      <c r="X17334">
        <v>52</v>
      </c>
      <c r="Y17334">
        <v>46</v>
      </c>
      <c r="Z17334" t="s">
        <v>8</v>
      </c>
      <c r="AA17334" t="s">
        <v>48</v>
      </c>
      <c r="AB17334">
        <v>3.3</v>
      </c>
      <c r="AC17334">
        <v>46</v>
      </c>
      <c r="AD17334" t="s">
        <v>45</v>
      </c>
      <c r="AE17334" s="6">
        <v>44789</v>
      </c>
      <c r="AF17334" t="str">
        <f>_xlfn.IFS(fact_orders[[#This Row],[delivery_time]]&lt;=40,"EARLY",fact_orders[[#This Row],[delivery_time]]&gt;=50,"LATE",TRUE,"ON TIME")</f>
        <v>LATE</v>
      </c>
    </row>
    <row r="17335" spans="16:32" x14ac:dyDescent="0.25">
      <c r="P17335">
        <v>17323</v>
      </c>
      <c r="Q17335">
        <v>301</v>
      </c>
      <c r="R17335">
        <v>8</v>
      </c>
      <c r="S17335" s="6">
        <v>45261</v>
      </c>
      <c r="T17335" s="6">
        <v>0.87916666666666665</v>
      </c>
      <c r="U17335" t="s">
        <v>43</v>
      </c>
      <c r="V17335">
        <v>5514</v>
      </c>
      <c r="W17335">
        <v>36</v>
      </c>
      <c r="X17335">
        <v>54</v>
      </c>
      <c r="Y17335">
        <v>39</v>
      </c>
      <c r="Z17335" t="s">
        <v>24</v>
      </c>
      <c r="AA17335" t="s">
        <v>44</v>
      </c>
      <c r="AB17335">
        <v>4.2</v>
      </c>
      <c r="AC17335">
        <v>39</v>
      </c>
      <c r="AD17335" t="s">
        <v>45</v>
      </c>
      <c r="AE17335" s="6">
        <v>44862</v>
      </c>
      <c r="AF17335" t="str">
        <f>_xlfn.IFS(fact_orders[[#This Row],[delivery_time]]&lt;=40,"EARLY",fact_orders[[#This Row],[delivery_time]]&gt;=50,"LATE",TRUE,"ON TIME")</f>
        <v>LATE</v>
      </c>
    </row>
    <row r="17336" spans="16:32" x14ac:dyDescent="0.25">
      <c r="P17336">
        <v>17324</v>
      </c>
      <c r="Q17336">
        <v>2</v>
      </c>
      <c r="R17336">
        <v>6</v>
      </c>
      <c r="S17336" s="6">
        <v>45261</v>
      </c>
      <c r="T17336" s="6">
        <v>0.8666666666666667</v>
      </c>
      <c r="U17336" t="s">
        <v>43</v>
      </c>
      <c r="V17336">
        <v>4958</v>
      </c>
      <c r="W17336">
        <v>36</v>
      </c>
      <c r="X17336">
        <v>56</v>
      </c>
      <c r="Y17336">
        <v>29</v>
      </c>
      <c r="Z17336" t="s">
        <v>22</v>
      </c>
      <c r="AA17336" t="s">
        <v>47</v>
      </c>
      <c r="AB17336">
        <v>3.4</v>
      </c>
      <c r="AC17336">
        <v>29</v>
      </c>
      <c r="AD17336" t="s">
        <v>45</v>
      </c>
      <c r="AE17336" s="6">
        <v>44563</v>
      </c>
      <c r="AF17336" t="str">
        <f>_xlfn.IFS(fact_orders[[#This Row],[delivery_time]]&lt;=40,"EARLY",fact_orders[[#This Row],[delivery_time]]&gt;=50,"LATE",TRUE,"ON TIME")</f>
        <v>LATE</v>
      </c>
    </row>
    <row r="17337" spans="16:32" x14ac:dyDescent="0.25">
      <c r="P17337">
        <v>17325</v>
      </c>
      <c r="Q17337">
        <v>139</v>
      </c>
      <c r="R17337">
        <v>9</v>
      </c>
      <c r="S17337" s="6">
        <v>45261</v>
      </c>
      <c r="T17337" s="6">
        <v>0.45208333333333334</v>
      </c>
      <c r="U17337" t="s">
        <v>43</v>
      </c>
      <c r="V17337">
        <v>5561</v>
      </c>
      <c r="W17337">
        <v>18</v>
      </c>
      <c r="X17337">
        <v>55</v>
      </c>
      <c r="Y17337">
        <v>20</v>
      </c>
      <c r="Z17337" t="s">
        <v>25</v>
      </c>
      <c r="AA17337" t="s">
        <v>44</v>
      </c>
      <c r="AB17337">
        <v>4.0999999999999996</v>
      </c>
      <c r="AC17337">
        <v>20</v>
      </c>
      <c r="AD17337" t="s">
        <v>45</v>
      </c>
      <c r="AE17337" s="6">
        <v>44700</v>
      </c>
      <c r="AF17337" t="str">
        <f>_xlfn.IFS(fact_orders[[#This Row],[delivery_time]]&lt;=40,"EARLY",fact_orders[[#This Row],[delivery_time]]&gt;=50,"LATE",TRUE,"ON TIME")</f>
        <v>LATE</v>
      </c>
    </row>
    <row r="17338" spans="16:32" x14ac:dyDescent="0.25">
      <c r="P17338">
        <v>17326</v>
      </c>
      <c r="Q17338">
        <v>304</v>
      </c>
      <c r="R17338">
        <v>1</v>
      </c>
      <c r="S17338" s="6">
        <v>45261</v>
      </c>
      <c r="T17338" s="6">
        <v>0.68263888888888891</v>
      </c>
      <c r="U17338" t="s">
        <v>43</v>
      </c>
      <c r="V17338">
        <v>2316</v>
      </c>
      <c r="W17338">
        <v>21</v>
      </c>
      <c r="X17338">
        <v>33</v>
      </c>
      <c r="Z17338" t="s">
        <v>6</v>
      </c>
      <c r="AA17338" t="s">
        <v>48</v>
      </c>
      <c r="AB17338">
        <v>3</v>
      </c>
      <c r="AD17338" t="s">
        <v>45</v>
      </c>
      <c r="AE17338" s="6">
        <v>44865</v>
      </c>
      <c r="AF17338" t="str">
        <f>_xlfn.IFS(fact_orders[[#This Row],[delivery_time]]&lt;=40,"EARLY",fact_orders[[#This Row],[delivery_time]]&gt;=50,"LATE",TRUE,"ON TIME")</f>
        <v>EARLY</v>
      </c>
    </row>
    <row r="17339" spans="16:32" x14ac:dyDescent="0.25">
      <c r="P17339">
        <v>17327</v>
      </c>
      <c r="Q17339">
        <v>196</v>
      </c>
      <c r="R17339">
        <v>2</v>
      </c>
      <c r="S17339" s="6">
        <v>45261</v>
      </c>
      <c r="T17339" s="6">
        <v>0.69930555555555551</v>
      </c>
      <c r="U17339" t="s">
        <v>43</v>
      </c>
      <c r="V17339">
        <v>3827</v>
      </c>
      <c r="W17339">
        <v>37</v>
      </c>
      <c r="X17339">
        <v>58</v>
      </c>
      <c r="Y17339">
        <v>34</v>
      </c>
      <c r="Z17339" t="s">
        <v>17</v>
      </c>
      <c r="AA17339" t="s">
        <v>46</v>
      </c>
      <c r="AB17339">
        <v>4.7</v>
      </c>
      <c r="AC17339">
        <v>34</v>
      </c>
      <c r="AD17339" t="s">
        <v>45</v>
      </c>
      <c r="AE17339" s="6">
        <v>44757</v>
      </c>
      <c r="AF17339" t="str">
        <f>_xlfn.IFS(fact_orders[[#This Row],[delivery_time]]&lt;=40,"EARLY",fact_orders[[#This Row],[delivery_time]]&gt;=50,"LATE",TRUE,"ON TIME")</f>
        <v>LATE</v>
      </c>
    </row>
    <row r="17340" spans="16:32" x14ac:dyDescent="0.25">
      <c r="P17340">
        <v>17328</v>
      </c>
      <c r="Q17340">
        <v>490</v>
      </c>
      <c r="R17340">
        <v>3</v>
      </c>
      <c r="S17340" s="6">
        <v>45261</v>
      </c>
      <c r="T17340" s="6">
        <v>0.7680555555555556</v>
      </c>
      <c r="U17340" t="s">
        <v>43</v>
      </c>
      <c r="V17340">
        <v>4494</v>
      </c>
      <c r="W17340">
        <v>38</v>
      </c>
      <c r="X17340">
        <v>39</v>
      </c>
      <c r="Y17340">
        <v>22</v>
      </c>
      <c r="Z17340" t="s">
        <v>19</v>
      </c>
      <c r="AA17340" t="s">
        <v>44</v>
      </c>
      <c r="AB17340">
        <v>4</v>
      </c>
      <c r="AC17340">
        <v>22</v>
      </c>
      <c r="AD17340" t="s">
        <v>45</v>
      </c>
      <c r="AE17340" s="6">
        <v>45051</v>
      </c>
      <c r="AF17340" t="str">
        <f>_xlfn.IFS(fact_orders[[#This Row],[delivery_time]]&lt;=40,"EARLY",fact_orders[[#This Row],[delivery_time]]&gt;=50,"LATE",TRUE,"ON TIME")</f>
        <v>EARLY</v>
      </c>
    </row>
    <row r="17341" spans="16:32" x14ac:dyDescent="0.25">
      <c r="P17341">
        <v>17329</v>
      </c>
      <c r="Q17341">
        <v>405</v>
      </c>
      <c r="R17341">
        <v>8</v>
      </c>
      <c r="S17341" s="6">
        <v>45261</v>
      </c>
      <c r="T17341" s="6">
        <v>0.4826388888888889</v>
      </c>
      <c r="U17341" t="s">
        <v>43</v>
      </c>
      <c r="V17341">
        <v>2591</v>
      </c>
      <c r="W17341">
        <v>32</v>
      </c>
      <c r="X17341">
        <v>48</v>
      </c>
      <c r="Y17341">
        <v>7</v>
      </c>
      <c r="Z17341" t="s">
        <v>24</v>
      </c>
      <c r="AA17341" t="s">
        <v>44</v>
      </c>
      <c r="AB17341">
        <v>4.2</v>
      </c>
      <c r="AC17341">
        <v>7</v>
      </c>
      <c r="AD17341" t="s">
        <v>45</v>
      </c>
      <c r="AE17341" s="6">
        <v>44966</v>
      </c>
      <c r="AF17341" t="str">
        <f>_xlfn.IFS(fact_orders[[#This Row],[delivery_time]]&lt;=40,"EARLY",fact_orders[[#This Row],[delivery_time]]&gt;=50,"LATE",TRUE,"ON TIME")</f>
        <v>ON TIME</v>
      </c>
    </row>
    <row r="17342" spans="16:32" x14ac:dyDescent="0.25">
      <c r="P17342">
        <v>17330</v>
      </c>
      <c r="Q17342">
        <v>440</v>
      </c>
      <c r="R17342">
        <v>12</v>
      </c>
      <c r="S17342" s="6">
        <v>45261</v>
      </c>
      <c r="T17342" s="6">
        <v>0.56666666666666665</v>
      </c>
      <c r="U17342" t="s">
        <v>43</v>
      </c>
      <c r="V17342">
        <v>3138</v>
      </c>
      <c r="W17342">
        <v>35</v>
      </c>
      <c r="X17342">
        <v>52</v>
      </c>
      <c r="Y17342">
        <v>38</v>
      </c>
      <c r="Z17342" t="s">
        <v>9</v>
      </c>
      <c r="AA17342" t="s">
        <v>44</v>
      </c>
      <c r="AB17342">
        <v>3.7</v>
      </c>
      <c r="AC17342">
        <v>38</v>
      </c>
      <c r="AD17342" t="s">
        <v>45</v>
      </c>
      <c r="AE17342" s="6">
        <v>45001</v>
      </c>
      <c r="AF17342" t="str">
        <f>_xlfn.IFS(fact_orders[[#This Row],[delivery_time]]&lt;=40,"EARLY",fact_orders[[#This Row],[delivery_time]]&gt;=50,"LATE",TRUE,"ON TIME")</f>
        <v>LATE</v>
      </c>
    </row>
    <row r="17343" spans="16:32" x14ac:dyDescent="0.25">
      <c r="P17343">
        <v>17331</v>
      </c>
      <c r="Q17343">
        <v>141</v>
      </c>
      <c r="R17343">
        <v>4</v>
      </c>
      <c r="S17343" s="6">
        <v>45261</v>
      </c>
      <c r="T17343" s="6">
        <v>0.83680555555555558</v>
      </c>
      <c r="U17343" t="s">
        <v>43</v>
      </c>
      <c r="V17343">
        <v>5517</v>
      </c>
      <c r="W17343">
        <v>23</v>
      </c>
      <c r="X17343">
        <v>51</v>
      </c>
      <c r="Y17343">
        <v>45</v>
      </c>
      <c r="Z17343" t="s">
        <v>20</v>
      </c>
      <c r="AA17343" t="s">
        <v>46</v>
      </c>
      <c r="AB17343">
        <v>3.7</v>
      </c>
      <c r="AC17343">
        <v>45</v>
      </c>
      <c r="AD17343" t="s">
        <v>45</v>
      </c>
      <c r="AE17343" s="6">
        <v>44702</v>
      </c>
      <c r="AF17343" t="str">
        <f>_xlfn.IFS(fact_orders[[#This Row],[delivery_time]]&lt;=40,"EARLY",fact_orders[[#This Row],[delivery_time]]&gt;=50,"LATE",TRUE,"ON TIME")</f>
        <v>LATE</v>
      </c>
    </row>
    <row r="17344" spans="16:32" x14ac:dyDescent="0.25">
      <c r="P17344">
        <v>17332</v>
      </c>
      <c r="Q17344">
        <v>254</v>
      </c>
      <c r="R17344">
        <v>7</v>
      </c>
      <c r="S17344" s="6">
        <v>45261</v>
      </c>
      <c r="T17344" s="6">
        <v>0.71597222222222223</v>
      </c>
      <c r="U17344" t="s">
        <v>43</v>
      </c>
      <c r="V17344">
        <v>2937</v>
      </c>
      <c r="W17344">
        <v>17</v>
      </c>
      <c r="X17344">
        <v>58</v>
      </c>
      <c r="Y17344">
        <v>20</v>
      </c>
      <c r="Z17344" t="s">
        <v>23</v>
      </c>
      <c r="AA17344" t="s">
        <v>44</v>
      </c>
      <c r="AB17344">
        <v>3.4</v>
      </c>
      <c r="AC17344">
        <v>20</v>
      </c>
      <c r="AD17344" t="s">
        <v>45</v>
      </c>
      <c r="AE17344" s="6">
        <v>44815</v>
      </c>
      <c r="AF17344" t="str">
        <f>_xlfn.IFS(fact_orders[[#This Row],[delivery_time]]&lt;=40,"EARLY",fact_orders[[#This Row],[delivery_time]]&gt;=50,"LATE",TRUE,"ON TIME")</f>
        <v>LATE</v>
      </c>
    </row>
    <row r="17345" spans="16:32" x14ac:dyDescent="0.25">
      <c r="P17345">
        <v>17333</v>
      </c>
      <c r="Q17345">
        <v>219</v>
      </c>
      <c r="R17345">
        <v>10</v>
      </c>
      <c r="S17345" s="6">
        <v>45261</v>
      </c>
      <c r="T17345" s="6">
        <v>0.42430555555555555</v>
      </c>
      <c r="U17345" t="s">
        <v>43</v>
      </c>
      <c r="V17345">
        <v>2256</v>
      </c>
      <c r="W17345">
        <v>27</v>
      </c>
      <c r="X17345">
        <v>54</v>
      </c>
      <c r="Y17345">
        <v>39</v>
      </c>
      <c r="Z17345" t="s">
        <v>7</v>
      </c>
      <c r="AA17345" t="s">
        <v>46</v>
      </c>
      <c r="AB17345">
        <v>4.5</v>
      </c>
      <c r="AC17345">
        <v>39</v>
      </c>
      <c r="AD17345" t="s">
        <v>45</v>
      </c>
      <c r="AE17345" s="6">
        <v>44780</v>
      </c>
      <c r="AF17345" t="str">
        <f>_xlfn.IFS(fact_orders[[#This Row],[delivery_time]]&lt;=40,"EARLY",fact_orders[[#This Row],[delivery_time]]&gt;=50,"LATE",TRUE,"ON TIME")</f>
        <v>LATE</v>
      </c>
    </row>
    <row r="17346" spans="16:32" x14ac:dyDescent="0.25">
      <c r="P17346">
        <v>17334</v>
      </c>
      <c r="Q17346">
        <v>296</v>
      </c>
      <c r="R17346">
        <v>6</v>
      </c>
      <c r="S17346" s="6">
        <v>45261</v>
      </c>
      <c r="T17346" s="6">
        <v>0.46041666666666664</v>
      </c>
      <c r="U17346" t="s">
        <v>43</v>
      </c>
      <c r="V17346">
        <v>3558</v>
      </c>
      <c r="W17346">
        <v>26</v>
      </c>
      <c r="X17346">
        <v>47</v>
      </c>
      <c r="Y17346">
        <v>39</v>
      </c>
      <c r="Z17346" t="s">
        <v>22</v>
      </c>
      <c r="AA17346" t="s">
        <v>47</v>
      </c>
      <c r="AB17346">
        <v>3.4</v>
      </c>
      <c r="AC17346">
        <v>39</v>
      </c>
      <c r="AD17346" t="s">
        <v>45</v>
      </c>
      <c r="AE17346" s="6">
        <v>44857</v>
      </c>
      <c r="AF17346" t="str">
        <f>_xlfn.IFS(fact_orders[[#This Row],[delivery_time]]&lt;=40,"EARLY",fact_orders[[#This Row],[delivery_time]]&gt;=50,"LATE",TRUE,"ON TIME")</f>
        <v>ON TIME</v>
      </c>
    </row>
    <row r="17347" spans="16:32" x14ac:dyDescent="0.25">
      <c r="P17347">
        <v>17335</v>
      </c>
      <c r="Q17347">
        <v>2</v>
      </c>
      <c r="R17347">
        <v>18</v>
      </c>
      <c r="S17347" s="6">
        <v>45261</v>
      </c>
      <c r="T17347" s="6">
        <v>0.57638888888888884</v>
      </c>
      <c r="U17347" t="s">
        <v>43</v>
      </c>
      <c r="V17347">
        <v>3684</v>
      </c>
      <c r="W17347">
        <v>35</v>
      </c>
      <c r="X17347">
        <v>34</v>
      </c>
      <c r="Y17347">
        <v>8</v>
      </c>
      <c r="Z17347" t="s">
        <v>15</v>
      </c>
      <c r="AA17347" t="s">
        <v>46</v>
      </c>
      <c r="AB17347">
        <v>3.1</v>
      </c>
      <c r="AC17347">
        <v>8</v>
      </c>
      <c r="AD17347" t="s">
        <v>45</v>
      </c>
      <c r="AE17347" s="6">
        <v>44563</v>
      </c>
      <c r="AF17347" t="str">
        <f>_xlfn.IFS(fact_orders[[#This Row],[delivery_time]]&lt;=40,"EARLY",fact_orders[[#This Row],[delivery_time]]&gt;=50,"LATE",TRUE,"ON TIME")</f>
        <v>EARLY</v>
      </c>
    </row>
    <row r="17348" spans="16:32" x14ac:dyDescent="0.25">
      <c r="P17348">
        <v>17336</v>
      </c>
      <c r="Q17348">
        <v>414</v>
      </c>
      <c r="R17348">
        <v>1</v>
      </c>
      <c r="S17348" s="6">
        <v>45261</v>
      </c>
      <c r="T17348" s="6">
        <v>0.63263888888888886</v>
      </c>
      <c r="U17348" t="s">
        <v>43</v>
      </c>
      <c r="V17348">
        <v>4565</v>
      </c>
      <c r="W17348">
        <v>34</v>
      </c>
      <c r="X17348">
        <v>37</v>
      </c>
      <c r="Y17348">
        <v>26</v>
      </c>
      <c r="Z17348" t="s">
        <v>6</v>
      </c>
      <c r="AA17348" t="s">
        <v>48</v>
      </c>
      <c r="AB17348">
        <v>3</v>
      </c>
      <c r="AC17348">
        <v>26</v>
      </c>
      <c r="AD17348" t="s">
        <v>45</v>
      </c>
      <c r="AE17348" s="6">
        <v>44975</v>
      </c>
      <c r="AF17348" t="str">
        <f>_xlfn.IFS(fact_orders[[#This Row],[delivery_time]]&lt;=40,"EARLY",fact_orders[[#This Row],[delivery_time]]&gt;=50,"LATE",TRUE,"ON TIME")</f>
        <v>EARLY</v>
      </c>
    </row>
    <row r="17349" spans="16:32" x14ac:dyDescent="0.25">
      <c r="P17349">
        <v>17337</v>
      </c>
      <c r="Q17349">
        <v>107</v>
      </c>
      <c r="R17349">
        <v>9</v>
      </c>
      <c r="S17349" s="6">
        <v>45261</v>
      </c>
      <c r="T17349" s="6">
        <v>0.75486111111111109</v>
      </c>
      <c r="U17349" t="s">
        <v>43</v>
      </c>
      <c r="V17349">
        <v>3936</v>
      </c>
      <c r="W17349">
        <v>25</v>
      </c>
      <c r="X17349">
        <v>59</v>
      </c>
      <c r="Y17349">
        <v>7</v>
      </c>
      <c r="Z17349" t="s">
        <v>25</v>
      </c>
      <c r="AA17349" t="s">
        <v>44</v>
      </c>
      <c r="AB17349">
        <v>4.0999999999999996</v>
      </c>
      <c r="AC17349">
        <v>7</v>
      </c>
      <c r="AD17349" t="s">
        <v>45</v>
      </c>
      <c r="AE17349" s="6">
        <v>44668</v>
      </c>
      <c r="AF17349" t="str">
        <f>_xlfn.IFS(fact_orders[[#This Row],[delivery_time]]&lt;=40,"EARLY",fact_orders[[#This Row],[delivery_time]]&gt;=50,"LATE",TRUE,"ON TIME")</f>
        <v>LATE</v>
      </c>
    </row>
    <row r="17350" spans="16:32" x14ac:dyDescent="0.25">
      <c r="P17350">
        <v>17338</v>
      </c>
      <c r="Q17350">
        <v>9</v>
      </c>
      <c r="R17350">
        <v>12</v>
      </c>
      <c r="S17350" s="6">
        <v>45261</v>
      </c>
      <c r="T17350" s="6">
        <v>0.54305555555555551</v>
      </c>
      <c r="U17350" t="s">
        <v>43</v>
      </c>
      <c r="V17350">
        <v>2811</v>
      </c>
      <c r="W17350">
        <v>32</v>
      </c>
      <c r="X17350">
        <v>45</v>
      </c>
      <c r="Y17350">
        <v>28</v>
      </c>
      <c r="Z17350" t="s">
        <v>9</v>
      </c>
      <c r="AA17350" t="s">
        <v>44</v>
      </c>
      <c r="AB17350">
        <v>3.7</v>
      </c>
      <c r="AC17350">
        <v>28</v>
      </c>
      <c r="AD17350" t="s">
        <v>45</v>
      </c>
      <c r="AE17350" s="6">
        <v>44570</v>
      </c>
      <c r="AF17350" t="str">
        <f>_xlfn.IFS(fact_orders[[#This Row],[delivery_time]]&lt;=40,"EARLY",fact_orders[[#This Row],[delivery_time]]&gt;=50,"LATE",TRUE,"ON TIME")</f>
        <v>ON TIME</v>
      </c>
    </row>
    <row r="17351" spans="16:32" x14ac:dyDescent="0.25">
      <c r="P17351">
        <v>17339</v>
      </c>
      <c r="Q17351">
        <v>263</v>
      </c>
      <c r="R17351">
        <v>10</v>
      </c>
      <c r="S17351" s="6">
        <v>45261</v>
      </c>
      <c r="T17351" s="6">
        <v>0.42569444444444443</v>
      </c>
      <c r="U17351" t="s">
        <v>43</v>
      </c>
      <c r="V17351">
        <v>2255</v>
      </c>
      <c r="W17351">
        <v>32</v>
      </c>
      <c r="X17351">
        <v>45</v>
      </c>
      <c r="Y17351">
        <v>36</v>
      </c>
      <c r="Z17351" t="s">
        <v>7</v>
      </c>
      <c r="AA17351" t="s">
        <v>46</v>
      </c>
      <c r="AB17351">
        <v>4.5</v>
      </c>
      <c r="AC17351">
        <v>36</v>
      </c>
      <c r="AD17351" t="s">
        <v>45</v>
      </c>
      <c r="AE17351" s="6">
        <v>44824</v>
      </c>
      <c r="AF17351" t="str">
        <f>_xlfn.IFS(fact_orders[[#This Row],[delivery_time]]&lt;=40,"EARLY",fact_orders[[#This Row],[delivery_time]]&gt;=50,"LATE",TRUE,"ON TIME")</f>
        <v>ON TIME</v>
      </c>
    </row>
    <row r="17352" spans="16:32" x14ac:dyDescent="0.25">
      <c r="P17352">
        <v>17340</v>
      </c>
      <c r="Q17352">
        <v>90</v>
      </c>
      <c r="R17352">
        <v>7</v>
      </c>
      <c r="S17352" s="6">
        <v>45261</v>
      </c>
      <c r="T17352" s="6">
        <v>0.74236111111111114</v>
      </c>
      <c r="U17352" t="s">
        <v>43</v>
      </c>
      <c r="V17352">
        <v>4640</v>
      </c>
      <c r="W17352">
        <v>25</v>
      </c>
      <c r="X17352">
        <v>30</v>
      </c>
      <c r="Z17352" t="s">
        <v>23</v>
      </c>
      <c r="AA17352" t="s">
        <v>44</v>
      </c>
      <c r="AB17352">
        <v>3.4</v>
      </c>
      <c r="AD17352" t="s">
        <v>45</v>
      </c>
      <c r="AE17352" s="6">
        <v>44651</v>
      </c>
      <c r="AF17352" t="str">
        <f>_xlfn.IFS(fact_orders[[#This Row],[delivery_time]]&lt;=40,"EARLY",fact_orders[[#This Row],[delivery_time]]&gt;=50,"LATE",TRUE,"ON TIME")</f>
        <v>EARLY</v>
      </c>
    </row>
    <row r="17353" spans="16:32" x14ac:dyDescent="0.25">
      <c r="P17353">
        <v>17341</v>
      </c>
      <c r="Q17353">
        <v>360</v>
      </c>
      <c r="R17353">
        <v>5</v>
      </c>
      <c r="S17353" s="6">
        <v>45261</v>
      </c>
      <c r="T17353" s="6">
        <v>0.85416666666666663</v>
      </c>
      <c r="U17353" t="s">
        <v>43</v>
      </c>
      <c r="V17353">
        <v>4421</v>
      </c>
      <c r="W17353">
        <v>18</v>
      </c>
      <c r="X17353">
        <v>31</v>
      </c>
      <c r="Y17353">
        <v>28</v>
      </c>
      <c r="Z17353" t="s">
        <v>21</v>
      </c>
      <c r="AA17353" t="s">
        <v>46</v>
      </c>
      <c r="AB17353">
        <v>3</v>
      </c>
      <c r="AC17353">
        <v>28</v>
      </c>
      <c r="AD17353" t="s">
        <v>45</v>
      </c>
      <c r="AE17353" s="6">
        <v>44921</v>
      </c>
      <c r="AF17353" t="str">
        <f>_xlfn.IFS(fact_orders[[#This Row],[delivery_time]]&lt;=40,"EARLY",fact_orders[[#This Row],[delivery_time]]&gt;=50,"LATE",TRUE,"ON TIME")</f>
        <v>EARLY</v>
      </c>
    </row>
    <row r="17354" spans="16:32" x14ac:dyDescent="0.25">
      <c r="P17354">
        <v>17342</v>
      </c>
      <c r="Q17354">
        <v>373</v>
      </c>
      <c r="R17354">
        <v>15</v>
      </c>
      <c r="S17354" s="6">
        <v>45261</v>
      </c>
      <c r="T17354" s="6">
        <v>0.89027777777777772</v>
      </c>
      <c r="U17354" t="s">
        <v>43</v>
      </c>
      <c r="V17354">
        <v>2870</v>
      </c>
      <c r="W17354">
        <v>38</v>
      </c>
      <c r="X17354">
        <v>40</v>
      </c>
      <c r="Y17354">
        <v>35</v>
      </c>
      <c r="Z17354" t="s">
        <v>12</v>
      </c>
      <c r="AA17354" t="s">
        <v>48</v>
      </c>
      <c r="AB17354">
        <v>3.8</v>
      </c>
      <c r="AC17354">
        <v>35</v>
      </c>
      <c r="AD17354" t="s">
        <v>45</v>
      </c>
      <c r="AE17354" s="6">
        <v>44934</v>
      </c>
      <c r="AF17354" t="str">
        <f>_xlfn.IFS(fact_orders[[#This Row],[delivery_time]]&lt;=40,"EARLY",fact_orders[[#This Row],[delivery_time]]&gt;=50,"LATE",TRUE,"ON TIME")</f>
        <v>EARLY</v>
      </c>
    </row>
    <row r="17355" spans="16:32" x14ac:dyDescent="0.25">
      <c r="P17355">
        <v>17343</v>
      </c>
      <c r="Q17355">
        <v>465</v>
      </c>
      <c r="R17355">
        <v>20</v>
      </c>
      <c r="S17355" s="6">
        <v>45261</v>
      </c>
      <c r="T17355" s="6">
        <v>0.42986111111111114</v>
      </c>
      <c r="U17355" t="s">
        <v>43</v>
      </c>
      <c r="V17355">
        <v>3386</v>
      </c>
      <c r="W17355">
        <v>32</v>
      </c>
      <c r="X17355">
        <v>32</v>
      </c>
      <c r="Z17355" t="s">
        <v>18</v>
      </c>
      <c r="AA17355" t="s">
        <v>48</v>
      </c>
      <c r="AB17355">
        <v>3.8</v>
      </c>
      <c r="AD17355" t="s">
        <v>45</v>
      </c>
      <c r="AE17355" s="6">
        <v>45026</v>
      </c>
      <c r="AF17355" t="str">
        <f>_xlfn.IFS(fact_orders[[#This Row],[delivery_time]]&lt;=40,"EARLY",fact_orders[[#This Row],[delivery_time]]&gt;=50,"LATE",TRUE,"ON TIME")</f>
        <v>EARLY</v>
      </c>
    </row>
    <row r="17356" spans="16:32" x14ac:dyDescent="0.25">
      <c r="P17356">
        <v>17344</v>
      </c>
      <c r="Q17356">
        <v>166</v>
      </c>
      <c r="R17356">
        <v>14</v>
      </c>
      <c r="S17356" s="6">
        <v>45261</v>
      </c>
      <c r="T17356" s="6">
        <v>0.59305555555555556</v>
      </c>
      <c r="U17356" t="s">
        <v>43</v>
      </c>
      <c r="V17356">
        <v>3597</v>
      </c>
      <c r="W17356">
        <v>16</v>
      </c>
      <c r="X17356">
        <v>53</v>
      </c>
      <c r="Y17356">
        <v>32</v>
      </c>
      <c r="Z17356" t="s">
        <v>11</v>
      </c>
      <c r="AA17356" t="s">
        <v>47</v>
      </c>
      <c r="AB17356">
        <v>4.4000000000000004</v>
      </c>
      <c r="AC17356">
        <v>32</v>
      </c>
      <c r="AD17356" t="s">
        <v>45</v>
      </c>
      <c r="AE17356" s="6">
        <v>44727</v>
      </c>
      <c r="AF17356" t="str">
        <f>_xlfn.IFS(fact_orders[[#This Row],[delivery_time]]&lt;=40,"EARLY",fact_orders[[#This Row],[delivery_time]]&gt;=50,"LATE",TRUE,"ON TIME")</f>
        <v>LATE</v>
      </c>
    </row>
    <row r="17357" spans="16:32" x14ac:dyDescent="0.25">
      <c r="P17357">
        <v>17345</v>
      </c>
      <c r="Q17357">
        <v>399</v>
      </c>
      <c r="R17357">
        <v>9</v>
      </c>
      <c r="S17357" s="6">
        <v>45261</v>
      </c>
      <c r="T17357" s="6">
        <v>0.60624999999999996</v>
      </c>
      <c r="U17357" t="s">
        <v>43</v>
      </c>
      <c r="V17357">
        <v>5860</v>
      </c>
      <c r="W17357">
        <v>17</v>
      </c>
      <c r="X17357">
        <v>48</v>
      </c>
      <c r="Y17357">
        <v>26</v>
      </c>
      <c r="Z17357" t="s">
        <v>25</v>
      </c>
      <c r="AA17357" t="s">
        <v>44</v>
      </c>
      <c r="AB17357">
        <v>4.0999999999999996</v>
      </c>
      <c r="AC17357">
        <v>26</v>
      </c>
      <c r="AD17357" t="s">
        <v>45</v>
      </c>
      <c r="AE17357" s="6">
        <v>44960</v>
      </c>
      <c r="AF17357" t="str">
        <f>_xlfn.IFS(fact_orders[[#This Row],[delivery_time]]&lt;=40,"EARLY",fact_orders[[#This Row],[delivery_time]]&gt;=50,"LATE",TRUE,"ON TIME")</f>
        <v>ON TIME</v>
      </c>
    </row>
    <row r="17358" spans="16:32" x14ac:dyDescent="0.25">
      <c r="P17358">
        <v>17346</v>
      </c>
      <c r="Q17358">
        <v>382</v>
      </c>
      <c r="R17358">
        <v>20</v>
      </c>
      <c r="S17358" s="6">
        <v>45261</v>
      </c>
      <c r="T17358" s="6">
        <v>0.65208333333333335</v>
      </c>
      <c r="U17358" t="s">
        <v>43</v>
      </c>
      <c r="V17358">
        <v>5225</v>
      </c>
      <c r="W17358">
        <v>26</v>
      </c>
      <c r="X17358">
        <v>34</v>
      </c>
      <c r="Y17358">
        <v>30</v>
      </c>
      <c r="Z17358" t="s">
        <v>18</v>
      </c>
      <c r="AA17358" t="s">
        <v>48</v>
      </c>
      <c r="AB17358">
        <v>3.8</v>
      </c>
      <c r="AC17358">
        <v>30</v>
      </c>
      <c r="AD17358" t="s">
        <v>45</v>
      </c>
      <c r="AE17358" s="6">
        <v>44943</v>
      </c>
      <c r="AF17358" t="str">
        <f>_xlfn.IFS(fact_orders[[#This Row],[delivery_time]]&lt;=40,"EARLY",fact_orders[[#This Row],[delivery_time]]&gt;=50,"LATE",TRUE,"ON TIME")</f>
        <v>EARLY</v>
      </c>
    </row>
    <row r="17359" spans="16:32" x14ac:dyDescent="0.25">
      <c r="P17359">
        <v>17347</v>
      </c>
      <c r="Q17359">
        <v>129</v>
      </c>
      <c r="R17359">
        <v>20</v>
      </c>
      <c r="S17359" s="6">
        <v>45261</v>
      </c>
      <c r="T17359" s="6">
        <v>0.65625</v>
      </c>
      <c r="U17359" t="s">
        <v>43</v>
      </c>
      <c r="V17359">
        <v>2330</v>
      </c>
      <c r="W17359">
        <v>34</v>
      </c>
      <c r="X17359">
        <v>53</v>
      </c>
      <c r="Z17359" t="s">
        <v>18</v>
      </c>
      <c r="AA17359" t="s">
        <v>48</v>
      </c>
      <c r="AB17359">
        <v>3.8</v>
      </c>
      <c r="AD17359" t="s">
        <v>45</v>
      </c>
      <c r="AE17359" s="6">
        <v>44690</v>
      </c>
      <c r="AF17359" t="str">
        <f>_xlfn.IFS(fact_orders[[#This Row],[delivery_time]]&lt;=40,"EARLY",fact_orders[[#This Row],[delivery_time]]&gt;=50,"LATE",TRUE,"ON TIME")</f>
        <v>LATE</v>
      </c>
    </row>
    <row r="17360" spans="16:32" x14ac:dyDescent="0.25">
      <c r="P17360">
        <v>17348</v>
      </c>
      <c r="Q17360">
        <v>260</v>
      </c>
      <c r="R17360">
        <v>6</v>
      </c>
      <c r="S17360" s="6">
        <v>45261</v>
      </c>
      <c r="T17360" s="6">
        <v>0.81180555555555556</v>
      </c>
      <c r="U17360" t="s">
        <v>43</v>
      </c>
      <c r="V17360">
        <v>4979</v>
      </c>
      <c r="W17360">
        <v>27</v>
      </c>
      <c r="X17360">
        <v>36</v>
      </c>
      <c r="Z17360" t="s">
        <v>22</v>
      </c>
      <c r="AA17360" t="s">
        <v>47</v>
      </c>
      <c r="AB17360">
        <v>3.4</v>
      </c>
      <c r="AD17360" t="s">
        <v>45</v>
      </c>
      <c r="AE17360" s="6">
        <v>44821</v>
      </c>
      <c r="AF17360" t="str">
        <f>_xlfn.IFS(fact_orders[[#This Row],[delivery_time]]&lt;=40,"EARLY",fact_orders[[#This Row],[delivery_time]]&gt;=50,"LATE",TRUE,"ON TIME")</f>
        <v>EARLY</v>
      </c>
    </row>
    <row r="17361" spans="16:32" x14ac:dyDescent="0.25">
      <c r="P17361">
        <v>17349</v>
      </c>
      <c r="Q17361">
        <v>168</v>
      </c>
      <c r="R17361">
        <v>18</v>
      </c>
      <c r="S17361" s="6">
        <v>45261</v>
      </c>
      <c r="T17361" s="6">
        <v>0.61319444444444449</v>
      </c>
      <c r="U17361" t="s">
        <v>43</v>
      </c>
      <c r="V17361">
        <v>2477</v>
      </c>
      <c r="W17361">
        <v>37</v>
      </c>
      <c r="X17361">
        <v>51</v>
      </c>
      <c r="Z17361" t="s">
        <v>15</v>
      </c>
      <c r="AA17361" t="s">
        <v>46</v>
      </c>
      <c r="AB17361">
        <v>3.1</v>
      </c>
      <c r="AD17361" t="s">
        <v>45</v>
      </c>
      <c r="AE17361" s="6">
        <v>44729</v>
      </c>
      <c r="AF17361" t="str">
        <f>_xlfn.IFS(fact_orders[[#This Row],[delivery_time]]&lt;=40,"EARLY",fact_orders[[#This Row],[delivery_time]]&gt;=50,"LATE",TRUE,"ON TIME")</f>
        <v>LATE</v>
      </c>
    </row>
    <row r="17362" spans="16:32" x14ac:dyDescent="0.25">
      <c r="P17362">
        <v>17350</v>
      </c>
      <c r="Q17362">
        <v>243</v>
      </c>
      <c r="R17362">
        <v>14</v>
      </c>
      <c r="S17362" s="6">
        <v>45261</v>
      </c>
      <c r="T17362" s="6">
        <v>0.86875000000000002</v>
      </c>
      <c r="U17362" t="s">
        <v>43</v>
      </c>
      <c r="V17362">
        <v>5860</v>
      </c>
      <c r="W17362">
        <v>25</v>
      </c>
      <c r="X17362">
        <v>36</v>
      </c>
      <c r="Y17362">
        <v>5</v>
      </c>
      <c r="Z17362" t="s">
        <v>11</v>
      </c>
      <c r="AA17362" t="s">
        <v>47</v>
      </c>
      <c r="AB17362">
        <v>4.4000000000000004</v>
      </c>
      <c r="AC17362">
        <v>5</v>
      </c>
      <c r="AD17362" t="s">
        <v>45</v>
      </c>
      <c r="AE17362" s="6">
        <v>44804</v>
      </c>
      <c r="AF17362" t="str">
        <f>_xlfn.IFS(fact_orders[[#This Row],[delivery_time]]&lt;=40,"EARLY",fact_orders[[#This Row],[delivery_time]]&gt;=50,"LATE",TRUE,"ON TIME")</f>
        <v>EARLY</v>
      </c>
    </row>
    <row r="17363" spans="16:32" x14ac:dyDescent="0.25">
      <c r="P17363">
        <v>17351</v>
      </c>
      <c r="Q17363">
        <v>323</v>
      </c>
      <c r="R17363">
        <v>13</v>
      </c>
      <c r="S17363" s="6">
        <v>45262</v>
      </c>
      <c r="T17363" s="6">
        <v>0.6645833333333333</v>
      </c>
      <c r="U17363" t="s">
        <v>43</v>
      </c>
      <c r="V17363">
        <v>5631</v>
      </c>
      <c r="W17363">
        <v>37</v>
      </c>
      <c r="X17363">
        <v>58</v>
      </c>
      <c r="Z17363" t="s">
        <v>10</v>
      </c>
      <c r="AA17363" t="s">
        <v>46</v>
      </c>
      <c r="AB17363">
        <v>3.3</v>
      </c>
      <c r="AD17363" t="s">
        <v>45</v>
      </c>
      <c r="AE17363" s="6">
        <v>44884</v>
      </c>
      <c r="AF17363" t="str">
        <f>_xlfn.IFS(fact_orders[[#This Row],[delivery_time]]&lt;=40,"EARLY",fact_orders[[#This Row],[delivery_time]]&gt;=50,"LATE",TRUE,"ON TIME")</f>
        <v>LATE</v>
      </c>
    </row>
    <row r="17364" spans="16:32" x14ac:dyDescent="0.25">
      <c r="P17364">
        <v>17352</v>
      </c>
      <c r="Q17364">
        <v>373</v>
      </c>
      <c r="R17364">
        <v>6</v>
      </c>
      <c r="S17364" s="6">
        <v>45262</v>
      </c>
      <c r="T17364" s="6">
        <v>0.65555555555555556</v>
      </c>
      <c r="U17364" t="s">
        <v>43</v>
      </c>
      <c r="V17364">
        <v>4105</v>
      </c>
      <c r="W17364">
        <v>22</v>
      </c>
      <c r="X17364">
        <v>35</v>
      </c>
      <c r="Y17364">
        <v>38</v>
      </c>
      <c r="Z17364" t="s">
        <v>22</v>
      </c>
      <c r="AA17364" t="s">
        <v>47</v>
      </c>
      <c r="AB17364">
        <v>3.4</v>
      </c>
      <c r="AC17364">
        <v>38</v>
      </c>
      <c r="AD17364" t="s">
        <v>45</v>
      </c>
      <c r="AE17364" s="6">
        <v>44934</v>
      </c>
      <c r="AF17364" t="str">
        <f>_xlfn.IFS(fact_orders[[#This Row],[delivery_time]]&lt;=40,"EARLY",fact_orders[[#This Row],[delivery_time]]&gt;=50,"LATE",TRUE,"ON TIME")</f>
        <v>EARLY</v>
      </c>
    </row>
    <row r="17365" spans="16:32" x14ac:dyDescent="0.25">
      <c r="P17365">
        <v>17353</v>
      </c>
      <c r="Q17365">
        <v>34</v>
      </c>
      <c r="R17365">
        <v>6</v>
      </c>
      <c r="S17365" s="6">
        <v>45262</v>
      </c>
      <c r="T17365" s="6">
        <v>0.62916666666666665</v>
      </c>
      <c r="U17365" t="s">
        <v>43</v>
      </c>
      <c r="V17365">
        <v>2512</v>
      </c>
      <c r="W17365">
        <v>36</v>
      </c>
      <c r="X17365">
        <v>46</v>
      </c>
      <c r="Z17365" t="s">
        <v>22</v>
      </c>
      <c r="AA17365" t="s">
        <v>47</v>
      </c>
      <c r="AB17365">
        <v>3.4</v>
      </c>
      <c r="AD17365" t="s">
        <v>45</v>
      </c>
      <c r="AE17365" s="6">
        <v>44595</v>
      </c>
      <c r="AF17365" t="str">
        <f>_xlfn.IFS(fact_orders[[#This Row],[delivery_time]]&lt;=40,"EARLY",fact_orders[[#This Row],[delivery_time]]&gt;=50,"LATE",TRUE,"ON TIME")</f>
        <v>ON TIME</v>
      </c>
    </row>
    <row r="17366" spans="16:32" x14ac:dyDescent="0.25">
      <c r="P17366">
        <v>17354</v>
      </c>
      <c r="Q17366">
        <v>196</v>
      </c>
      <c r="R17366">
        <v>17</v>
      </c>
      <c r="S17366" s="6">
        <v>45262</v>
      </c>
      <c r="T17366" s="6">
        <v>0.51527777777777772</v>
      </c>
      <c r="U17366" t="s">
        <v>43</v>
      </c>
      <c r="V17366">
        <v>2732</v>
      </c>
      <c r="W17366">
        <v>39</v>
      </c>
      <c r="X17366">
        <v>32</v>
      </c>
      <c r="Y17366">
        <v>40</v>
      </c>
      <c r="Z17366" t="s">
        <v>14</v>
      </c>
      <c r="AA17366" t="s">
        <v>48</v>
      </c>
      <c r="AB17366">
        <v>4</v>
      </c>
      <c r="AC17366">
        <v>40</v>
      </c>
      <c r="AD17366" t="s">
        <v>45</v>
      </c>
      <c r="AE17366" s="6">
        <v>44757</v>
      </c>
      <c r="AF17366" t="str">
        <f>_xlfn.IFS(fact_orders[[#This Row],[delivery_time]]&lt;=40,"EARLY",fact_orders[[#This Row],[delivery_time]]&gt;=50,"LATE",TRUE,"ON TIME")</f>
        <v>EARLY</v>
      </c>
    </row>
    <row r="17367" spans="16:32" x14ac:dyDescent="0.25">
      <c r="P17367">
        <v>17355</v>
      </c>
      <c r="Q17367">
        <v>252</v>
      </c>
      <c r="R17367">
        <v>6</v>
      </c>
      <c r="S17367" s="6">
        <v>45262</v>
      </c>
      <c r="T17367" s="6">
        <v>0.7006944444444444</v>
      </c>
      <c r="U17367" t="s">
        <v>43</v>
      </c>
      <c r="V17367">
        <v>2535</v>
      </c>
      <c r="W17367">
        <v>16</v>
      </c>
      <c r="X17367">
        <v>43</v>
      </c>
      <c r="Y17367">
        <v>2</v>
      </c>
      <c r="Z17367" t="s">
        <v>22</v>
      </c>
      <c r="AA17367" t="s">
        <v>47</v>
      </c>
      <c r="AB17367">
        <v>3.4</v>
      </c>
      <c r="AC17367">
        <v>2</v>
      </c>
      <c r="AD17367" t="s">
        <v>45</v>
      </c>
      <c r="AE17367" s="6">
        <v>44813</v>
      </c>
      <c r="AF17367" t="str">
        <f>_xlfn.IFS(fact_orders[[#This Row],[delivery_time]]&lt;=40,"EARLY",fact_orders[[#This Row],[delivery_time]]&gt;=50,"LATE",TRUE,"ON TIME")</f>
        <v>ON TIME</v>
      </c>
    </row>
    <row r="17368" spans="16:32" x14ac:dyDescent="0.25">
      <c r="P17368">
        <v>17356</v>
      </c>
      <c r="Q17368">
        <v>122</v>
      </c>
      <c r="R17368">
        <v>5</v>
      </c>
      <c r="S17368" s="6">
        <v>45262</v>
      </c>
      <c r="T17368" s="6">
        <v>0.80138888888888893</v>
      </c>
      <c r="U17368" t="s">
        <v>43</v>
      </c>
      <c r="V17368">
        <v>3740</v>
      </c>
      <c r="W17368">
        <v>24</v>
      </c>
      <c r="X17368">
        <v>41</v>
      </c>
      <c r="Z17368" t="s">
        <v>21</v>
      </c>
      <c r="AA17368" t="s">
        <v>46</v>
      </c>
      <c r="AB17368">
        <v>3</v>
      </c>
      <c r="AD17368" t="s">
        <v>45</v>
      </c>
      <c r="AE17368" s="6">
        <v>44683</v>
      </c>
      <c r="AF17368" t="str">
        <f>_xlfn.IFS(fact_orders[[#This Row],[delivery_time]]&lt;=40,"EARLY",fact_orders[[#This Row],[delivery_time]]&gt;=50,"LATE",TRUE,"ON TIME")</f>
        <v>ON TIME</v>
      </c>
    </row>
    <row r="17369" spans="16:32" x14ac:dyDescent="0.25">
      <c r="P17369">
        <v>17357</v>
      </c>
      <c r="Q17369">
        <v>241</v>
      </c>
      <c r="R17369">
        <v>13</v>
      </c>
      <c r="S17369" s="6">
        <v>45262</v>
      </c>
      <c r="T17369" s="6">
        <v>0.68125000000000002</v>
      </c>
      <c r="U17369" t="s">
        <v>43</v>
      </c>
      <c r="V17369">
        <v>4051</v>
      </c>
      <c r="W17369">
        <v>16</v>
      </c>
      <c r="X17369">
        <v>58</v>
      </c>
      <c r="Y17369">
        <v>22</v>
      </c>
      <c r="Z17369" t="s">
        <v>10</v>
      </c>
      <c r="AA17369" t="s">
        <v>46</v>
      </c>
      <c r="AB17369">
        <v>3.3</v>
      </c>
      <c r="AC17369">
        <v>22</v>
      </c>
      <c r="AD17369" t="s">
        <v>45</v>
      </c>
      <c r="AE17369" s="6">
        <v>44802</v>
      </c>
      <c r="AF17369" t="str">
        <f>_xlfn.IFS(fact_orders[[#This Row],[delivery_time]]&lt;=40,"EARLY",fact_orders[[#This Row],[delivery_time]]&gt;=50,"LATE",TRUE,"ON TIME")</f>
        <v>LATE</v>
      </c>
    </row>
    <row r="17370" spans="16:32" x14ac:dyDescent="0.25">
      <c r="P17370">
        <v>17358</v>
      </c>
      <c r="Q17370">
        <v>88</v>
      </c>
      <c r="R17370">
        <v>5</v>
      </c>
      <c r="S17370" s="6">
        <v>45262</v>
      </c>
      <c r="T17370" s="6">
        <v>0.82916666666666672</v>
      </c>
      <c r="U17370" t="s">
        <v>43</v>
      </c>
      <c r="V17370">
        <v>3597</v>
      </c>
      <c r="W17370">
        <v>33</v>
      </c>
      <c r="X17370">
        <v>54</v>
      </c>
      <c r="Y17370">
        <v>22</v>
      </c>
      <c r="Z17370" t="s">
        <v>21</v>
      </c>
      <c r="AA17370" t="s">
        <v>46</v>
      </c>
      <c r="AB17370">
        <v>3</v>
      </c>
      <c r="AC17370">
        <v>22</v>
      </c>
      <c r="AD17370" t="s">
        <v>45</v>
      </c>
      <c r="AE17370" s="6">
        <v>44649</v>
      </c>
      <c r="AF17370" t="str">
        <f>_xlfn.IFS(fact_orders[[#This Row],[delivery_time]]&lt;=40,"EARLY",fact_orders[[#This Row],[delivery_time]]&gt;=50,"LATE",TRUE,"ON TIME")</f>
        <v>LATE</v>
      </c>
    </row>
    <row r="17371" spans="16:32" x14ac:dyDescent="0.25">
      <c r="P17371">
        <v>17359</v>
      </c>
      <c r="Q17371">
        <v>27</v>
      </c>
      <c r="R17371">
        <v>2</v>
      </c>
      <c r="S17371" s="6">
        <v>45262</v>
      </c>
      <c r="T17371" s="6">
        <v>0.6</v>
      </c>
      <c r="U17371" t="s">
        <v>43</v>
      </c>
      <c r="V17371">
        <v>2021</v>
      </c>
      <c r="W17371">
        <v>23</v>
      </c>
      <c r="X17371">
        <v>51</v>
      </c>
      <c r="Y17371">
        <v>41</v>
      </c>
      <c r="Z17371" t="s">
        <v>17</v>
      </c>
      <c r="AA17371" t="s">
        <v>46</v>
      </c>
      <c r="AB17371">
        <v>4.7</v>
      </c>
      <c r="AC17371">
        <v>41</v>
      </c>
      <c r="AD17371" t="s">
        <v>45</v>
      </c>
      <c r="AE17371" s="6">
        <v>44588</v>
      </c>
      <c r="AF17371" t="str">
        <f>_xlfn.IFS(fact_orders[[#This Row],[delivery_time]]&lt;=40,"EARLY",fact_orders[[#This Row],[delivery_time]]&gt;=50,"LATE",TRUE,"ON TIME")</f>
        <v>LATE</v>
      </c>
    </row>
    <row r="17372" spans="16:32" x14ac:dyDescent="0.25">
      <c r="P17372">
        <v>17360</v>
      </c>
      <c r="Q17372">
        <v>1</v>
      </c>
      <c r="R17372">
        <v>15</v>
      </c>
      <c r="S17372" s="6">
        <v>45262</v>
      </c>
      <c r="T17372" s="6">
        <v>0.85624999999999996</v>
      </c>
      <c r="U17372" t="s">
        <v>43</v>
      </c>
      <c r="V17372">
        <v>4712</v>
      </c>
      <c r="W17372">
        <v>39</v>
      </c>
      <c r="X17372">
        <v>42</v>
      </c>
      <c r="Y17372">
        <v>31</v>
      </c>
      <c r="Z17372" t="s">
        <v>12</v>
      </c>
      <c r="AA17372" t="s">
        <v>48</v>
      </c>
      <c r="AB17372">
        <v>3.8</v>
      </c>
      <c r="AC17372">
        <v>31</v>
      </c>
      <c r="AD17372" t="s">
        <v>45</v>
      </c>
      <c r="AE17372" s="6">
        <v>44562</v>
      </c>
      <c r="AF17372" t="str">
        <f>_xlfn.IFS(fact_orders[[#This Row],[delivery_time]]&lt;=40,"EARLY",fact_orders[[#This Row],[delivery_time]]&gt;=50,"LATE",TRUE,"ON TIME")</f>
        <v>ON TIME</v>
      </c>
    </row>
    <row r="17373" spans="16:32" x14ac:dyDescent="0.25">
      <c r="P17373">
        <v>17361</v>
      </c>
      <c r="Q17373">
        <v>85</v>
      </c>
      <c r="R17373">
        <v>16</v>
      </c>
      <c r="S17373" s="6">
        <v>45262</v>
      </c>
      <c r="T17373" s="6">
        <v>0.60138888888888886</v>
      </c>
      <c r="U17373" t="s">
        <v>43</v>
      </c>
      <c r="V17373">
        <v>5481</v>
      </c>
      <c r="W17373">
        <v>33</v>
      </c>
      <c r="X17373">
        <v>40</v>
      </c>
      <c r="Y17373">
        <v>33</v>
      </c>
      <c r="Z17373" t="s">
        <v>13</v>
      </c>
      <c r="AA17373" t="s">
        <v>47</v>
      </c>
      <c r="AB17373">
        <v>3.4</v>
      </c>
      <c r="AC17373">
        <v>33</v>
      </c>
      <c r="AD17373" t="s">
        <v>45</v>
      </c>
      <c r="AE17373" s="6">
        <v>44646</v>
      </c>
      <c r="AF17373" t="str">
        <f>_xlfn.IFS(fact_orders[[#This Row],[delivery_time]]&lt;=40,"EARLY",fact_orders[[#This Row],[delivery_time]]&gt;=50,"LATE",TRUE,"ON TIME")</f>
        <v>EARLY</v>
      </c>
    </row>
    <row r="17374" spans="16:32" x14ac:dyDescent="0.25">
      <c r="P17374">
        <v>17362</v>
      </c>
      <c r="Q17374">
        <v>185</v>
      </c>
      <c r="R17374">
        <v>10</v>
      </c>
      <c r="S17374" s="6">
        <v>45262</v>
      </c>
      <c r="T17374" s="6">
        <v>0.55138888888888893</v>
      </c>
      <c r="U17374" t="s">
        <v>43</v>
      </c>
      <c r="V17374">
        <v>2225</v>
      </c>
      <c r="W17374">
        <v>17</v>
      </c>
      <c r="X17374">
        <v>51</v>
      </c>
      <c r="Z17374" t="s">
        <v>7</v>
      </c>
      <c r="AA17374" t="s">
        <v>46</v>
      </c>
      <c r="AB17374">
        <v>4.5</v>
      </c>
      <c r="AD17374" t="s">
        <v>45</v>
      </c>
      <c r="AE17374" s="6">
        <v>44746</v>
      </c>
      <c r="AF17374" t="str">
        <f>_xlfn.IFS(fact_orders[[#This Row],[delivery_time]]&lt;=40,"EARLY",fact_orders[[#This Row],[delivery_time]]&gt;=50,"LATE",TRUE,"ON TIME")</f>
        <v>LATE</v>
      </c>
    </row>
    <row r="17375" spans="16:32" x14ac:dyDescent="0.25">
      <c r="P17375">
        <v>17363</v>
      </c>
      <c r="Q17375">
        <v>369</v>
      </c>
      <c r="R17375">
        <v>7</v>
      </c>
      <c r="S17375" s="6">
        <v>45262</v>
      </c>
      <c r="T17375" s="6">
        <v>0.81111111111111112</v>
      </c>
      <c r="U17375" t="s">
        <v>43</v>
      </c>
      <c r="V17375">
        <v>2777</v>
      </c>
      <c r="W17375">
        <v>30</v>
      </c>
      <c r="X17375">
        <v>52</v>
      </c>
      <c r="Y17375">
        <v>14</v>
      </c>
      <c r="Z17375" t="s">
        <v>23</v>
      </c>
      <c r="AA17375" t="s">
        <v>44</v>
      </c>
      <c r="AB17375">
        <v>3.4</v>
      </c>
      <c r="AC17375">
        <v>14</v>
      </c>
      <c r="AD17375" t="s">
        <v>45</v>
      </c>
      <c r="AE17375" s="6">
        <v>44930</v>
      </c>
      <c r="AF17375" t="str">
        <f>_xlfn.IFS(fact_orders[[#This Row],[delivery_time]]&lt;=40,"EARLY",fact_orders[[#This Row],[delivery_time]]&gt;=50,"LATE",TRUE,"ON TIME")</f>
        <v>LATE</v>
      </c>
    </row>
    <row r="17376" spans="16:32" x14ac:dyDescent="0.25">
      <c r="P17376">
        <v>17364</v>
      </c>
      <c r="Q17376">
        <v>110</v>
      </c>
      <c r="R17376">
        <v>10</v>
      </c>
      <c r="S17376" s="6">
        <v>45262</v>
      </c>
      <c r="T17376" s="6">
        <v>0.82847222222222228</v>
      </c>
      <c r="U17376" t="s">
        <v>43</v>
      </c>
      <c r="V17376">
        <v>5985</v>
      </c>
      <c r="W17376">
        <v>15</v>
      </c>
      <c r="X17376">
        <v>43</v>
      </c>
      <c r="Y17376">
        <v>30</v>
      </c>
      <c r="Z17376" t="s">
        <v>7</v>
      </c>
      <c r="AA17376" t="s">
        <v>46</v>
      </c>
      <c r="AB17376">
        <v>4.5</v>
      </c>
      <c r="AC17376">
        <v>30</v>
      </c>
      <c r="AD17376" t="s">
        <v>45</v>
      </c>
      <c r="AE17376" s="6">
        <v>44671</v>
      </c>
      <c r="AF17376" t="str">
        <f>_xlfn.IFS(fact_orders[[#This Row],[delivery_time]]&lt;=40,"EARLY",fact_orders[[#This Row],[delivery_time]]&gt;=50,"LATE",TRUE,"ON TIME")</f>
        <v>ON TIME</v>
      </c>
    </row>
    <row r="17377" spans="16:32" x14ac:dyDescent="0.25">
      <c r="P17377">
        <v>17365</v>
      </c>
      <c r="Q17377">
        <v>74</v>
      </c>
      <c r="R17377">
        <v>5</v>
      </c>
      <c r="S17377" s="6">
        <v>45262</v>
      </c>
      <c r="T17377" s="6">
        <v>0.59305555555555556</v>
      </c>
      <c r="U17377" t="s">
        <v>43</v>
      </c>
      <c r="V17377">
        <v>4649</v>
      </c>
      <c r="W17377">
        <v>18</v>
      </c>
      <c r="X17377">
        <v>38</v>
      </c>
      <c r="Y17377">
        <v>3</v>
      </c>
      <c r="Z17377" t="s">
        <v>21</v>
      </c>
      <c r="AA17377" t="s">
        <v>46</v>
      </c>
      <c r="AB17377">
        <v>3</v>
      </c>
      <c r="AC17377">
        <v>3</v>
      </c>
      <c r="AD17377" t="s">
        <v>45</v>
      </c>
      <c r="AE17377" s="6">
        <v>44635</v>
      </c>
      <c r="AF17377" t="str">
        <f>_xlfn.IFS(fact_orders[[#This Row],[delivery_time]]&lt;=40,"EARLY",fact_orders[[#This Row],[delivery_time]]&gt;=50,"LATE",TRUE,"ON TIME")</f>
        <v>EARLY</v>
      </c>
    </row>
    <row r="17378" spans="16:32" x14ac:dyDescent="0.25">
      <c r="P17378">
        <v>17366</v>
      </c>
      <c r="Q17378">
        <v>346</v>
      </c>
      <c r="R17378">
        <v>18</v>
      </c>
      <c r="S17378" s="6">
        <v>45262</v>
      </c>
      <c r="T17378" s="6">
        <v>0.70208333333333328</v>
      </c>
      <c r="U17378" t="s">
        <v>43</v>
      </c>
      <c r="V17378">
        <v>2533</v>
      </c>
      <c r="W17378">
        <v>15</v>
      </c>
      <c r="X17378">
        <v>52</v>
      </c>
      <c r="Y17378">
        <v>4</v>
      </c>
      <c r="Z17378" t="s">
        <v>15</v>
      </c>
      <c r="AA17378" t="s">
        <v>46</v>
      </c>
      <c r="AB17378">
        <v>3.1</v>
      </c>
      <c r="AC17378">
        <v>4</v>
      </c>
      <c r="AD17378" t="s">
        <v>45</v>
      </c>
      <c r="AE17378" s="6">
        <v>44907</v>
      </c>
      <c r="AF17378" t="str">
        <f>_xlfn.IFS(fact_orders[[#This Row],[delivery_time]]&lt;=40,"EARLY",fact_orders[[#This Row],[delivery_time]]&gt;=50,"LATE",TRUE,"ON TIME")</f>
        <v>LATE</v>
      </c>
    </row>
    <row r="17379" spans="16:32" x14ac:dyDescent="0.25">
      <c r="P17379">
        <v>17367</v>
      </c>
      <c r="Q17379">
        <v>359</v>
      </c>
      <c r="R17379">
        <v>19</v>
      </c>
      <c r="S17379" s="6">
        <v>45262</v>
      </c>
      <c r="T17379" s="6">
        <v>0.78611111111111109</v>
      </c>
      <c r="U17379" t="s">
        <v>43</v>
      </c>
      <c r="V17379">
        <v>2510</v>
      </c>
      <c r="W17379">
        <v>26</v>
      </c>
      <c r="X17379">
        <v>43</v>
      </c>
      <c r="Y17379">
        <v>28</v>
      </c>
      <c r="Z17379" t="s">
        <v>16</v>
      </c>
      <c r="AA17379" t="s">
        <v>49</v>
      </c>
      <c r="AB17379">
        <v>4.5</v>
      </c>
      <c r="AC17379">
        <v>28</v>
      </c>
      <c r="AD17379" t="s">
        <v>45</v>
      </c>
      <c r="AE17379" s="6">
        <v>44920</v>
      </c>
      <c r="AF17379" t="str">
        <f>_xlfn.IFS(fact_orders[[#This Row],[delivery_time]]&lt;=40,"EARLY",fact_orders[[#This Row],[delivery_time]]&gt;=50,"LATE",TRUE,"ON TIME")</f>
        <v>ON TIME</v>
      </c>
    </row>
    <row r="17380" spans="16:32" x14ac:dyDescent="0.25">
      <c r="P17380">
        <v>17368</v>
      </c>
      <c r="Q17380">
        <v>119</v>
      </c>
      <c r="R17380">
        <v>3</v>
      </c>
      <c r="S17380" s="6">
        <v>45262</v>
      </c>
      <c r="T17380" s="6">
        <v>0.83333333333333337</v>
      </c>
      <c r="U17380" t="s">
        <v>43</v>
      </c>
      <c r="V17380">
        <v>5648</v>
      </c>
      <c r="W17380">
        <v>21</v>
      </c>
      <c r="X17380">
        <v>35</v>
      </c>
      <c r="Y17380">
        <v>42</v>
      </c>
      <c r="Z17380" t="s">
        <v>19</v>
      </c>
      <c r="AA17380" t="s">
        <v>44</v>
      </c>
      <c r="AB17380">
        <v>4</v>
      </c>
      <c r="AC17380">
        <v>42</v>
      </c>
      <c r="AD17380" t="s">
        <v>45</v>
      </c>
      <c r="AE17380" s="6">
        <v>44680</v>
      </c>
      <c r="AF17380" t="str">
        <f>_xlfn.IFS(fact_orders[[#This Row],[delivery_time]]&lt;=40,"EARLY",fact_orders[[#This Row],[delivery_time]]&gt;=50,"LATE",TRUE,"ON TIME")</f>
        <v>EARLY</v>
      </c>
    </row>
    <row r="17381" spans="16:32" x14ac:dyDescent="0.25">
      <c r="P17381">
        <v>17369</v>
      </c>
      <c r="Q17381">
        <v>298</v>
      </c>
      <c r="R17381">
        <v>2</v>
      </c>
      <c r="S17381" s="6">
        <v>45262</v>
      </c>
      <c r="T17381" s="6">
        <v>0.6875</v>
      </c>
      <c r="U17381" t="s">
        <v>43</v>
      </c>
      <c r="V17381">
        <v>4171</v>
      </c>
      <c r="W17381">
        <v>38</v>
      </c>
      <c r="X17381">
        <v>57</v>
      </c>
      <c r="Y17381">
        <v>43</v>
      </c>
      <c r="Z17381" t="s">
        <v>17</v>
      </c>
      <c r="AA17381" t="s">
        <v>46</v>
      </c>
      <c r="AB17381">
        <v>4.7</v>
      </c>
      <c r="AC17381">
        <v>43</v>
      </c>
      <c r="AD17381" t="s">
        <v>45</v>
      </c>
      <c r="AE17381" s="6">
        <v>44859</v>
      </c>
      <c r="AF17381" t="str">
        <f>_xlfn.IFS(fact_orders[[#This Row],[delivery_time]]&lt;=40,"EARLY",fact_orders[[#This Row],[delivery_time]]&gt;=50,"LATE",TRUE,"ON TIME")</f>
        <v>LATE</v>
      </c>
    </row>
    <row r="17382" spans="16:32" x14ac:dyDescent="0.25">
      <c r="P17382">
        <v>17370</v>
      </c>
      <c r="Q17382">
        <v>154</v>
      </c>
      <c r="R17382">
        <v>18</v>
      </c>
      <c r="S17382" s="6">
        <v>45262</v>
      </c>
      <c r="T17382" s="6">
        <v>0.52500000000000002</v>
      </c>
      <c r="U17382" t="s">
        <v>43</v>
      </c>
      <c r="V17382">
        <v>2777</v>
      </c>
      <c r="W17382">
        <v>19</v>
      </c>
      <c r="X17382">
        <v>34</v>
      </c>
      <c r="Y17382">
        <v>1</v>
      </c>
      <c r="Z17382" t="s">
        <v>15</v>
      </c>
      <c r="AA17382" t="s">
        <v>46</v>
      </c>
      <c r="AB17382">
        <v>3.1</v>
      </c>
      <c r="AC17382">
        <v>1</v>
      </c>
      <c r="AD17382" t="s">
        <v>45</v>
      </c>
      <c r="AE17382" s="6">
        <v>44715</v>
      </c>
      <c r="AF17382" t="str">
        <f>_xlfn.IFS(fact_orders[[#This Row],[delivery_time]]&lt;=40,"EARLY",fact_orders[[#This Row],[delivery_time]]&gt;=50,"LATE",TRUE,"ON TIME")</f>
        <v>EARLY</v>
      </c>
    </row>
    <row r="17383" spans="16:32" x14ac:dyDescent="0.25">
      <c r="P17383">
        <v>17371</v>
      </c>
      <c r="Q17383">
        <v>494</v>
      </c>
      <c r="R17383">
        <v>4</v>
      </c>
      <c r="S17383" s="6">
        <v>45262</v>
      </c>
      <c r="T17383" s="6">
        <v>0.70347222222222228</v>
      </c>
      <c r="U17383" t="s">
        <v>43</v>
      </c>
      <c r="V17383">
        <v>2638</v>
      </c>
      <c r="W17383">
        <v>33</v>
      </c>
      <c r="X17383">
        <v>47</v>
      </c>
      <c r="Y17383">
        <v>30</v>
      </c>
      <c r="Z17383" t="s">
        <v>20</v>
      </c>
      <c r="AA17383" t="s">
        <v>46</v>
      </c>
      <c r="AB17383">
        <v>3.7</v>
      </c>
      <c r="AC17383">
        <v>30</v>
      </c>
      <c r="AD17383" t="s">
        <v>45</v>
      </c>
      <c r="AE17383" s="6">
        <v>45055</v>
      </c>
      <c r="AF17383" t="str">
        <f>_xlfn.IFS(fact_orders[[#This Row],[delivery_time]]&lt;=40,"EARLY",fact_orders[[#This Row],[delivery_time]]&gt;=50,"LATE",TRUE,"ON TIME")</f>
        <v>ON TIME</v>
      </c>
    </row>
    <row r="17384" spans="16:32" x14ac:dyDescent="0.25">
      <c r="P17384">
        <v>17372</v>
      </c>
      <c r="Q17384">
        <v>135</v>
      </c>
      <c r="R17384">
        <v>11</v>
      </c>
      <c r="S17384" s="6">
        <v>45262</v>
      </c>
      <c r="T17384" s="6">
        <v>0.42569444444444443</v>
      </c>
      <c r="U17384" t="s">
        <v>43</v>
      </c>
      <c r="V17384">
        <v>3735</v>
      </c>
      <c r="W17384">
        <v>38</v>
      </c>
      <c r="X17384">
        <v>57</v>
      </c>
      <c r="Y17384">
        <v>20</v>
      </c>
      <c r="Z17384" t="s">
        <v>8</v>
      </c>
      <c r="AA17384" t="s">
        <v>48</v>
      </c>
      <c r="AB17384">
        <v>3.3</v>
      </c>
      <c r="AC17384">
        <v>20</v>
      </c>
      <c r="AD17384" t="s">
        <v>45</v>
      </c>
      <c r="AE17384" s="6">
        <v>44696</v>
      </c>
      <c r="AF17384" t="str">
        <f>_xlfn.IFS(fact_orders[[#This Row],[delivery_time]]&lt;=40,"EARLY",fact_orders[[#This Row],[delivery_time]]&gt;=50,"LATE",TRUE,"ON TIME")</f>
        <v>LATE</v>
      </c>
    </row>
    <row r="17385" spans="16:32" x14ac:dyDescent="0.25">
      <c r="P17385">
        <v>17373</v>
      </c>
      <c r="Q17385">
        <v>130</v>
      </c>
      <c r="R17385">
        <v>8</v>
      </c>
      <c r="S17385" s="6">
        <v>45262</v>
      </c>
      <c r="T17385" s="6">
        <v>0.86250000000000004</v>
      </c>
      <c r="U17385" t="s">
        <v>43</v>
      </c>
      <c r="V17385">
        <v>5324</v>
      </c>
      <c r="W17385">
        <v>38</v>
      </c>
      <c r="X17385">
        <v>56</v>
      </c>
      <c r="Y17385">
        <v>31</v>
      </c>
      <c r="Z17385" t="s">
        <v>24</v>
      </c>
      <c r="AA17385" t="s">
        <v>44</v>
      </c>
      <c r="AB17385">
        <v>4.2</v>
      </c>
      <c r="AC17385">
        <v>31</v>
      </c>
      <c r="AD17385" t="s">
        <v>45</v>
      </c>
      <c r="AE17385" s="6">
        <v>44691</v>
      </c>
      <c r="AF17385" t="str">
        <f>_xlfn.IFS(fact_orders[[#This Row],[delivery_time]]&lt;=40,"EARLY",fact_orders[[#This Row],[delivery_time]]&gt;=50,"LATE",TRUE,"ON TIME")</f>
        <v>LATE</v>
      </c>
    </row>
    <row r="17386" spans="16:32" x14ac:dyDescent="0.25">
      <c r="P17386">
        <v>17374</v>
      </c>
      <c r="Q17386">
        <v>454</v>
      </c>
      <c r="R17386">
        <v>11</v>
      </c>
      <c r="S17386" s="6">
        <v>45262</v>
      </c>
      <c r="T17386" s="6">
        <v>0.42708333333333331</v>
      </c>
      <c r="U17386" t="s">
        <v>43</v>
      </c>
      <c r="V17386">
        <v>5187</v>
      </c>
      <c r="W17386">
        <v>23</v>
      </c>
      <c r="X17386">
        <v>48</v>
      </c>
      <c r="Z17386" t="s">
        <v>8</v>
      </c>
      <c r="AA17386" t="s">
        <v>48</v>
      </c>
      <c r="AB17386">
        <v>3.3</v>
      </c>
      <c r="AD17386" t="s">
        <v>45</v>
      </c>
      <c r="AE17386" s="6">
        <v>45015</v>
      </c>
      <c r="AF17386" t="str">
        <f>_xlfn.IFS(fact_orders[[#This Row],[delivery_time]]&lt;=40,"EARLY",fact_orders[[#This Row],[delivery_time]]&gt;=50,"LATE",TRUE,"ON TIME")</f>
        <v>ON TIME</v>
      </c>
    </row>
    <row r="17387" spans="16:32" x14ac:dyDescent="0.25">
      <c r="P17387">
        <v>17375</v>
      </c>
      <c r="Q17387">
        <v>199</v>
      </c>
      <c r="R17387">
        <v>16</v>
      </c>
      <c r="S17387" s="6">
        <v>45262</v>
      </c>
      <c r="T17387" s="6">
        <v>0.5625</v>
      </c>
      <c r="U17387" t="s">
        <v>43</v>
      </c>
      <c r="V17387">
        <v>5082</v>
      </c>
      <c r="W17387">
        <v>33</v>
      </c>
      <c r="X17387">
        <v>42</v>
      </c>
      <c r="Y17387">
        <v>30</v>
      </c>
      <c r="Z17387" t="s">
        <v>13</v>
      </c>
      <c r="AA17387" t="s">
        <v>47</v>
      </c>
      <c r="AB17387">
        <v>3.4</v>
      </c>
      <c r="AC17387">
        <v>30</v>
      </c>
      <c r="AD17387" t="s">
        <v>45</v>
      </c>
      <c r="AE17387" s="6">
        <v>44760</v>
      </c>
      <c r="AF17387" t="str">
        <f>_xlfn.IFS(fact_orders[[#This Row],[delivery_time]]&lt;=40,"EARLY",fact_orders[[#This Row],[delivery_time]]&gt;=50,"LATE",TRUE,"ON TIME")</f>
        <v>ON TIME</v>
      </c>
    </row>
    <row r="17388" spans="16:32" x14ac:dyDescent="0.25">
      <c r="P17388">
        <v>17376</v>
      </c>
      <c r="Q17388">
        <v>463</v>
      </c>
      <c r="R17388">
        <v>8</v>
      </c>
      <c r="S17388" s="6">
        <v>45262</v>
      </c>
      <c r="T17388" s="6">
        <v>0.90416666666666667</v>
      </c>
      <c r="U17388" t="s">
        <v>43</v>
      </c>
      <c r="V17388">
        <v>4903</v>
      </c>
      <c r="W17388">
        <v>20</v>
      </c>
      <c r="X17388">
        <v>55</v>
      </c>
      <c r="Y17388">
        <v>14</v>
      </c>
      <c r="Z17388" t="s">
        <v>24</v>
      </c>
      <c r="AA17388" t="s">
        <v>44</v>
      </c>
      <c r="AB17388">
        <v>4.2</v>
      </c>
      <c r="AC17388">
        <v>14</v>
      </c>
      <c r="AD17388" t="s">
        <v>45</v>
      </c>
      <c r="AE17388" s="6">
        <v>45024</v>
      </c>
      <c r="AF17388" t="str">
        <f>_xlfn.IFS(fact_orders[[#This Row],[delivery_time]]&lt;=40,"EARLY",fact_orders[[#This Row],[delivery_time]]&gt;=50,"LATE",TRUE,"ON TIME")</f>
        <v>LATE</v>
      </c>
    </row>
    <row r="17389" spans="16:32" x14ac:dyDescent="0.25">
      <c r="P17389">
        <v>17377</v>
      </c>
      <c r="Q17389">
        <v>163</v>
      </c>
      <c r="R17389">
        <v>20</v>
      </c>
      <c r="S17389" s="6">
        <v>45262</v>
      </c>
      <c r="T17389" s="6">
        <v>0.6479166666666667</v>
      </c>
      <c r="U17389" t="s">
        <v>43</v>
      </c>
      <c r="V17389">
        <v>4114</v>
      </c>
      <c r="W17389">
        <v>22</v>
      </c>
      <c r="X17389">
        <v>47</v>
      </c>
      <c r="Y17389">
        <v>13</v>
      </c>
      <c r="Z17389" t="s">
        <v>18</v>
      </c>
      <c r="AA17389" t="s">
        <v>48</v>
      </c>
      <c r="AB17389">
        <v>3.8</v>
      </c>
      <c r="AC17389">
        <v>13</v>
      </c>
      <c r="AD17389" t="s">
        <v>45</v>
      </c>
      <c r="AE17389" s="6">
        <v>44724</v>
      </c>
      <c r="AF17389" t="str">
        <f>_xlfn.IFS(fact_orders[[#This Row],[delivery_time]]&lt;=40,"EARLY",fact_orders[[#This Row],[delivery_time]]&gt;=50,"LATE",TRUE,"ON TIME")</f>
        <v>ON TIME</v>
      </c>
    </row>
    <row r="17390" spans="16:32" x14ac:dyDescent="0.25">
      <c r="P17390">
        <v>17378</v>
      </c>
      <c r="Q17390">
        <v>490</v>
      </c>
      <c r="R17390">
        <v>7</v>
      </c>
      <c r="S17390" s="6">
        <v>45262</v>
      </c>
      <c r="T17390" s="6">
        <v>0.78680555555555554</v>
      </c>
      <c r="U17390" t="s">
        <v>43</v>
      </c>
      <c r="V17390">
        <v>2700</v>
      </c>
      <c r="W17390">
        <v>35</v>
      </c>
      <c r="X17390">
        <v>32</v>
      </c>
      <c r="Z17390" t="s">
        <v>23</v>
      </c>
      <c r="AA17390" t="s">
        <v>44</v>
      </c>
      <c r="AB17390">
        <v>3.4</v>
      </c>
      <c r="AD17390" t="s">
        <v>45</v>
      </c>
      <c r="AE17390" s="6">
        <v>45051</v>
      </c>
      <c r="AF17390" t="str">
        <f>_xlfn.IFS(fact_orders[[#This Row],[delivery_time]]&lt;=40,"EARLY",fact_orders[[#This Row],[delivery_time]]&gt;=50,"LATE",TRUE,"ON TIME")</f>
        <v>EARLY</v>
      </c>
    </row>
    <row r="17391" spans="16:32" x14ac:dyDescent="0.25">
      <c r="P17391">
        <v>17379</v>
      </c>
      <c r="Q17391">
        <v>176</v>
      </c>
      <c r="R17391">
        <v>17</v>
      </c>
      <c r="S17391" s="6">
        <v>45262</v>
      </c>
      <c r="T17391" s="6">
        <v>0.54583333333333328</v>
      </c>
      <c r="U17391" t="s">
        <v>43</v>
      </c>
      <c r="V17391">
        <v>3074</v>
      </c>
      <c r="W17391">
        <v>19</v>
      </c>
      <c r="X17391">
        <v>56</v>
      </c>
      <c r="Y17391">
        <v>50</v>
      </c>
      <c r="Z17391" t="s">
        <v>14</v>
      </c>
      <c r="AA17391" t="s">
        <v>48</v>
      </c>
      <c r="AB17391">
        <v>4</v>
      </c>
      <c r="AC17391">
        <v>50</v>
      </c>
      <c r="AD17391" t="s">
        <v>45</v>
      </c>
      <c r="AE17391" s="6">
        <v>44737</v>
      </c>
      <c r="AF17391" t="str">
        <f>_xlfn.IFS(fact_orders[[#This Row],[delivery_time]]&lt;=40,"EARLY",fact_orders[[#This Row],[delivery_time]]&gt;=50,"LATE",TRUE,"ON TIME")</f>
        <v>LATE</v>
      </c>
    </row>
    <row r="17392" spans="16:32" x14ac:dyDescent="0.25">
      <c r="P17392">
        <v>17380</v>
      </c>
      <c r="Q17392">
        <v>450</v>
      </c>
      <c r="R17392">
        <v>15</v>
      </c>
      <c r="S17392" s="6">
        <v>45262</v>
      </c>
      <c r="T17392" s="6">
        <v>0.60833333333333328</v>
      </c>
      <c r="U17392" t="s">
        <v>43</v>
      </c>
      <c r="V17392">
        <v>5405</v>
      </c>
      <c r="W17392">
        <v>33</v>
      </c>
      <c r="X17392">
        <v>44</v>
      </c>
      <c r="Y17392">
        <v>24</v>
      </c>
      <c r="Z17392" t="s">
        <v>12</v>
      </c>
      <c r="AA17392" t="s">
        <v>48</v>
      </c>
      <c r="AB17392">
        <v>3.8</v>
      </c>
      <c r="AC17392">
        <v>24</v>
      </c>
      <c r="AD17392" t="s">
        <v>45</v>
      </c>
      <c r="AE17392" s="6">
        <v>45011</v>
      </c>
      <c r="AF17392" t="str">
        <f>_xlfn.IFS(fact_orders[[#This Row],[delivery_time]]&lt;=40,"EARLY",fact_orders[[#This Row],[delivery_time]]&gt;=50,"LATE",TRUE,"ON TIME")</f>
        <v>ON TIME</v>
      </c>
    </row>
    <row r="17393" spans="16:32" x14ac:dyDescent="0.25">
      <c r="P17393">
        <v>17381</v>
      </c>
      <c r="Q17393">
        <v>283</v>
      </c>
      <c r="R17393">
        <v>20</v>
      </c>
      <c r="S17393" s="6">
        <v>45263</v>
      </c>
      <c r="T17393" s="6">
        <v>0.61805555555555558</v>
      </c>
      <c r="U17393" t="s">
        <v>43</v>
      </c>
      <c r="V17393">
        <v>2677</v>
      </c>
      <c r="W17393">
        <v>35</v>
      </c>
      <c r="X17393">
        <v>54</v>
      </c>
      <c r="Y17393">
        <v>2</v>
      </c>
      <c r="Z17393" t="s">
        <v>18</v>
      </c>
      <c r="AA17393" t="s">
        <v>48</v>
      </c>
      <c r="AB17393">
        <v>3.8</v>
      </c>
      <c r="AC17393">
        <v>2</v>
      </c>
      <c r="AD17393" t="s">
        <v>45</v>
      </c>
      <c r="AE17393" s="6">
        <v>44844</v>
      </c>
      <c r="AF17393" t="str">
        <f>_xlfn.IFS(fact_orders[[#This Row],[delivery_time]]&lt;=40,"EARLY",fact_orders[[#This Row],[delivery_time]]&gt;=50,"LATE",TRUE,"ON TIME")</f>
        <v>LATE</v>
      </c>
    </row>
    <row r="17394" spans="16:32" x14ac:dyDescent="0.25">
      <c r="P17394">
        <v>17382</v>
      </c>
      <c r="Q17394">
        <v>496</v>
      </c>
      <c r="R17394">
        <v>17</v>
      </c>
      <c r="S17394" s="6">
        <v>45263</v>
      </c>
      <c r="T17394" s="6">
        <v>0.8125</v>
      </c>
      <c r="U17394" t="s">
        <v>43</v>
      </c>
      <c r="V17394">
        <v>3868</v>
      </c>
      <c r="W17394">
        <v>27</v>
      </c>
      <c r="X17394">
        <v>39</v>
      </c>
      <c r="Y17394">
        <v>19</v>
      </c>
      <c r="Z17394" t="s">
        <v>14</v>
      </c>
      <c r="AA17394" t="s">
        <v>48</v>
      </c>
      <c r="AB17394">
        <v>4</v>
      </c>
      <c r="AC17394">
        <v>19</v>
      </c>
      <c r="AD17394" t="s">
        <v>45</v>
      </c>
      <c r="AE17394" s="6">
        <v>45057</v>
      </c>
      <c r="AF17394" t="str">
        <f>_xlfn.IFS(fact_orders[[#This Row],[delivery_time]]&lt;=40,"EARLY",fact_orders[[#This Row],[delivery_time]]&gt;=50,"LATE",TRUE,"ON TIME")</f>
        <v>EARLY</v>
      </c>
    </row>
    <row r="17395" spans="16:32" x14ac:dyDescent="0.25">
      <c r="P17395">
        <v>17383</v>
      </c>
      <c r="Q17395">
        <v>275</v>
      </c>
      <c r="R17395">
        <v>19</v>
      </c>
      <c r="S17395" s="6">
        <v>45263</v>
      </c>
      <c r="T17395" s="6">
        <v>0.61111111111111116</v>
      </c>
      <c r="U17395" t="s">
        <v>43</v>
      </c>
      <c r="V17395">
        <v>2270</v>
      </c>
      <c r="W17395">
        <v>26</v>
      </c>
      <c r="X17395">
        <v>43</v>
      </c>
      <c r="Y17395">
        <v>27</v>
      </c>
      <c r="Z17395" t="s">
        <v>16</v>
      </c>
      <c r="AA17395" t="s">
        <v>49</v>
      </c>
      <c r="AB17395">
        <v>4.5</v>
      </c>
      <c r="AC17395">
        <v>27</v>
      </c>
      <c r="AD17395" t="s">
        <v>45</v>
      </c>
      <c r="AE17395" s="6">
        <v>44836</v>
      </c>
      <c r="AF17395" t="str">
        <f>_xlfn.IFS(fact_orders[[#This Row],[delivery_time]]&lt;=40,"EARLY",fact_orders[[#This Row],[delivery_time]]&gt;=50,"LATE",TRUE,"ON TIME")</f>
        <v>ON TIME</v>
      </c>
    </row>
    <row r="17396" spans="16:32" x14ac:dyDescent="0.25">
      <c r="P17396">
        <v>17384</v>
      </c>
      <c r="Q17396">
        <v>50</v>
      </c>
      <c r="R17396">
        <v>1</v>
      </c>
      <c r="S17396" s="6">
        <v>45263</v>
      </c>
      <c r="T17396" s="6">
        <v>0.91249999999999998</v>
      </c>
      <c r="U17396" t="s">
        <v>43</v>
      </c>
      <c r="V17396">
        <v>4168</v>
      </c>
      <c r="W17396">
        <v>36</v>
      </c>
      <c r="X17396">
        <v>57</v>
      </c>
      <c r="Y17396">
        <v>36</v>
      </c>
      <c r="Z17396" t="s">
        <v>6</v>
      </c>
      <c r="AA17396" t="s">
        <v>48</v>
      </c>
      <c r="AB17396">
        <v>3</v>
      </c>
      <c r="AC17396">
        <v>36</v>
      </c>
      <c r="AD17396" t="s">
        <v>45</v>
      </c>
      <c r="AE17396" s="6">
        <v>44611</v>
      </c>
      <c r="AF17396" t="str">
        <f>_xlfn.IFS(fact_orders[[#This Row],[delivery_time]]&lt;=40,"EARLY",fact_orders[[#This Row],[delivery_time]]&gt;=50,"LATE",TRUE,"ON TIME")</f>
        <v>LATE</v>
      </c>
    </row>
    <row r="17397" spans="16:32" x14ac:dyDescent="0.25">
      <c r="P17397">
        <v>17385</v>
      </c>
      <c r="Q17397">
        <v>36</v>
      </c>
      <c r="R17397">
        <v>6</v>
      </c>
      <c r="S17397" s="6">
        <v>45263</v>
      </c>
      <c r="T17397" s="6">
        <v>0.48749999999999999</v>
      </c>
      <c r="U17397" t="s">
        <v>43</v>
      </c>
      <c r="V17397">
        <v>3194</v>
      </c>
      <c r="W17397">
        <v>19</v>
      </c>
      <c r="X17397">
        <v>38</v>
      </c>
      <c r="Z17397" t="s">
        <v>22</v>
      </c>
      <c r="AA17397" t="s">
        <v>47</v>
      </c>
      <c r="AB17397">
        <v>3.4</v>
      </c>
      <c r="AD17397" t="s">
        <v>45</v>
      </c>
      <c r="AE17397" s="6">
        <v>44597</v>
      </c>
      <c r="AF17397" t="str">
        <f>_xlfn.IFS(fact_orders[[#This Row],[delivery_time]]&lt;=40,"EARLY",fact_orders[[#This Row],[delivery_time]]&gt;=50,"LATE",TRUE,"ON TIME")</f>
        <v>EARLY</v>
      </c>
    </row>
    <row r="17398" spans="16:32" x14ac:dyDescent="0.25">
      <c r="P17398">
        <v>17386</v>
      </c>
      <c r="Q17398">
        <v>390</v>
      </c>
      <c r="R17398">
        <v>1</v>
      </c>
      <c r="S17398" s="6">
        <v>45263</v>
      </c>
      <c r="T17398" s="6">
        <v>0.53611111111111109</v>
      </c>
      <c r="U17398" t="s">
        <v>43</v>
      </c>
      <c r="V17398">
        <v>5454</v>
      </c>
      <c r="W17398">
        <v>23</v>
      </c>
      <c r="X17398">
        <v>57</v>
      </c>
      <c r="Y17398">
        <v>23</v>
      </c>
      <c r="Z17398" t="s">
        <v>6</v>
      </c>
      <c r="AA17398" t="s">
        <v>48</v>
      </c>
      <c r="AB17398">
        <v>3</v>
      </c>
      <c r="AC17398">
        <v>23</v>
      </c>
      <c r="AD17398" t="s">
        <v>45</v>
      </c>
      <c r="AE17398" s="6">
        <v>44951</v>
      </c>
      <c r="AF17398" t="str">
        <f>_xlfn.IFS(fact_orders[[#This Row],[delivery_time]]&lt;=40,"EARLY",fact_orders[[#This Row],[delivery_time]]&gt;=50,"LATE",TRUE,"ON TIME")</f>
        <v>LATE</v>
      </c>
    </row>
    <row r="17399" spans="16:32" x14ac:dyDescent="0.25">
      <c r="P17399">
        <v>17387</v>
      </c>
      <c r="Q17399">
        <v>473</v>
      </c>
      <c r="R17399">
        <v>13</v>
      </c>
      <c r="S17399" s="6">
        <v>45263</v>
      </c>
      <c r="T17399" s="6">
        <v>0.42708333333333331</v>
      </c>
      <c r="U17399" t="s">
        <v>43</v>
      </c>
      <c r="V17399">
        <v>3150</v>
      </c>
      <c r="W17399">
        <v>26</v>
      </c>
      <c r="X17399">
        <v>55</v>
      </c>
      <c r="Y17399">
        <v>33</v>
      </c>
      <c r="Z17399" t="s">
        <v>10</v>
      </c>
      <c r="AA17399" t="s">
        <v>46</v>
      </c>
      <c r="AB17399">
        <v>3.3</v>
      </c>
      <c r="AC17399">
        <v>33</v>
      </c>
      <c r="AD17399" t="s">
        <v>45</v>
      </c>
      <c r="AE17399" s="6">
        <v>45034</v>
      </c>
      <c r="AF17399" t="str">
        <f>_xlfn.IFS(fact_orders[[#This Row],[delivery_time]]&lt;=40,"EARLY",fact_orders[[#This Row],[delivery_time]]&gt;=50,"LATE",TRUE,"ON TIME")</f>
        <v>LATE</v>
      </c>
    </row>
    <row r="17400" spans="16:32" x14ac:dyDescent="0.25">
      <c r="P17400">
        <v>17388</v>
      </c>
      <c r="Q17400">
        <v>324</v>
      </c>
      <c r="R17400">
        <v>13</v>
      </c>
      <c r="S17400" s="6">
        <v>45263</v>
      </c>
      <c r="T17400" s="6">
        <v>0.63611111111111107</v>
      </c>
      <c r="U17400" t="s">
        <v>43</v>
      </c>
      <c r="V17400">
        <v>3174</v>
      </c>
      <c r="W17400">
        <v>30</v>
      </c>
      <c r="X17400">
        <v>31</v>
      </c>
      <c r="Y17400">
        <v>30</v>
      </c>
      <c r="Z17400" t="s">
        <v>10</v>
      </c>
      <c r="AA17400" t="s">
        <v>46</v>
      </c>
      <c r="AB17400">
        <v>3.3</v>
      </c>
      <c r="AC17400">
        <v>30</v>
      </c>
      <c r="AD17400" t="s">
        <v>45</v>
      </c>
      <c r="AE17400" s="6">
        <v>44885</v>
      </c>
      <c r="AF17400" t="str">
        <f>_xlfn.IFS(fact_orders[[#This Row],[delivery_time]]&lt;=40,"EARLY",fact_orders[[#This Row],[delivery_time]]&gt;=50,"LATE",TRUE,"ON TIME")</f>
        <v>EARLY</v>
      </c>
    </row>
    <row r="17401" spans="16:32" x14ac:dyDescent="0.25">
      <c r="P17401">
        <v>17389</v>
      </c>
      <c r="Q17401">
        <v>322</v>
      </c>
      <c r="R17401">
        <v>2</v>
      </c>
      <c r="S17401" s="6">
        <v>45263</v>
      </c>
      <c r="T17401" s="6">
        <v>0.42569444444444443</v>
      </c>
      <c r="U17401" t="s">
        <v>43</v>
      </c>
      <c r="V17401">
        <v>5790</v>
      </c>
      <c r="W17401">
        <v>16</v>
      </c>
      <c r="X17401">
        <v>44</v>
      </c>
      <c r="Y17401">
        <v>9</v>
      </c>
      <c r="Z17401" t="s">
        <v>17</v>
      </c>
      <c r="AA17401" t="s">
        <v>46</v>
      </c>
      <c r="AB17401">
        <v>4.7</v>
      </c>
      <c r="AC17401">
        <v>9</v>
      </c>
      <c r="AD17401" t="s">
        <v>45</v>
      </c>
      <c r="AE17401" s="6">
        <v>44883</v>
      </c>
      <c r="AF17401" t="str">
        <f>_xlfn.IFS(fact_orders[[#This Row],[delivery_time]]&lt;=40,"EARLY",fact_orders[[#This Row],[delivery_time]]&gt;=50,"LATE",TRUE,"ON TIME")</f>
        <v>ON TIME</v>
      </c>
    </row>
    <row r="17402" spans="16:32" x14ac:dyDescent="0.25">
      <c r="P17402">
        <v>17390</v>
      </c>
      <c r="Q17402">
        <v>402</v>
      </c>
      <c r="R17402">
        <v>5</v>
      </c>
      <c r="S17402" s="6">
        <v>45263</v>
      </c>
      <c r="T17402" s="6">
        <v>0.56805555555555554</v>
      </c>
      <c r="U17402" t="s">
        <v>43</v>
      </c>
      <c r="V17402">
        <v>2774</v>
      </c>
      <c r="W17402">
        <v>37</v>
      </c>
      <c r="X17402">
        <v>32</v>
      </c>
      <c r="Z17402" t="s">
        <v>21</v>
      </c>
      <c r="AA17402" t="s">
        <v>46</v>
      </c>
      <c r="AB17402">
        <v>3</v>
      </c>
      <c r="AD17402" t="s">
        <v>45</v>
      </c>
      <c r="AE17402" s="6">
        <v>44963</v>
      </c>
      <c r="AF17402" t="str">
        <f>_xlfn.IFS(fact_orders[[#This Row],[delivery_time]]&lt;=40,"EARLY",fact_orders[[#This Row],[delivery_time]]&gt;=50,"LATE",TRUE,"ON TIME")</f>
        <v>EARLY</v>
      </c>
    </row>
    <row r="17403" spans="16:32" x14ac:dyDescent="0.25">
      <c r="P17403">
        <v>17391</v>
      </c>
      <c r="Q17403">
        <v>282</v>
      </c>
      <c r="R17403">
        <v>20</v>
      </c>
      <c r="S17403" s="6">
        <v>45263</v>
      </c>
      <c r="T17403" s="6">
        <v>0.72152777777777777</v>
      </c>
      <c r="U17403" t="s">
        <v>43</v>
      </c>
      <c r="V17403">
        <v>4468</v>
      </c>
      <c r="W17403">
        <v>38</v>
      </c>
      <c r="X17403">
        <v>57</v>
      </c>
      <c r="Y17403">
        <v>37</v>
      </c>
      <c r="Z17403" t="s">
        <v>18</v>
      </c>
      <c r="AA17403" t="s">
        <v>48</v>
      </c>
      <c r="AB17403">
        <v>3.8</v>
      </c>
      <c r="AC17403">
        <v>37</v>
      </c>
      <c r="AD17403" t="s">
        <v>45</v>
      </c>
      <c r="AE17403" s="6">
        <v>44843</v>
      </c>
      <c r="AF17403" t="str">
        <f>_xlfn.IFS(fact_orders[[#This Row],[delivery_time]]&lt;=40,"EARLY",fact_orders[[#This Row],[delivery_time]]&gt;=50,"LATE",TRUE,"ON TIME")</f>
        <v>LATE</v>
      </c>
    </row>
    <row r="17404" spans="16:32" x14ac:dyDescent="0.25">
      <c r="P17404">
        <v>17392</v>
      </c>
      <c r="Q17404">
        <v>352</v>
      </c>
      <c r="R17404">
        <v>3</v>
      </c>
      <c r="S17404" s="6">
        <v>45263</v>
      </c>
      <c r="T17404" s="6">
        <v>0.68888888888888888</v>
      </c>
      <c r="U17404" t="s">
        <v>43</v>
      </c>
      <c r="V17404">
        <v>3409</v>
      </c>
      <c r="W17404">
        <v>27</v>
      </c>
      <c r="X17404">
        <v>43</v>
      </c>
      <c r="Z17404" t="s">
        <v>19</v>
      </c>
      <c r="AA17404" t="s">
        <v>44</v>
      </c>
      <c r="AB17404">
        <v>4</v>
      </c>
      <c r="AD17404" t="s">
        <v>45</v>
      </c>
      <c r="AE17404" s="6">
        <v>44913</v>
      </c>
      <c r="AF17404" t="str">
        <f>_xlfn.IFS(fact_orders[[#This Row],[delivery_time]]&lt;=40,"EARLY",fact_orders[[#This Row],[delivery_time]]&gt;=50,"LATE",TRUE,"ON TIME")</f>
        <v>ON TIME</v>
      </c>
    </row>
    <row r="17405" spans="16:32" x14ac:dyDescent="0.25">
      <c r="P17405">
        <v>17393</v>
      </c>
      <c r="Q17405">
        <v>482</v>
      </c>
      <c r="R17405">
        <v>11</v>
      </c>
      <c r="S17405" s="6">
        <v>45263</v>
      </c>
      <c r="T17405" s="6">
        <v>0.59097222222222223</v>
      </c>
      <c r="U17405" t="s">
        <v>43</v>
      </c>
      <c r="V17405">
        <v>3617</v>
      </c>
      <c r="W17405">
        <v>34</v>
      </c>
      <c r="X17405">
        <v>58</v>
      </c>
      <c r="Y17405">
        <v>30</v>
      </c>
      <c r="Z17405" t="s">
        <v>8</v>
      </c>
      <c r="AA17405" t="s">
        <v>48</v>
      </c>
      <c r="AB17405">
        <v>3.3</v>
      </c>
      <c r="AC17405">
        <v>30</v>
      </c>
      <c r="AD17405" t="s">
        <v>45</v>
      </c>
      <c r="AE17405" s="6">
        <v>45043</v>
      </c>
      <c r="AF17405" t="str">
        <f>_xlfn.IFS(fact_orders[[#This Row],[delivery_time]]&lt;=40,"EARLY",fact_orders[[#This Row],[delivery_time]]&gt;=50,"LATE",TRUE,"ON TIME")</f>
        <v>LATE</v>
      </c>
    </row>
    <row r="17406" spans="16:32" x14ac:dyDescent="0.25">
      <c r="P17406">
        <v>17394</v>
      </c>
      <c r="Q17406">
        <v>390</v>
      </c>
      <c r="R17406">
        <v>10</v>
      </c>
      <c r="S17406" s="6">
        <v>45263</v>
      </c>
      <c r="T17406" s="6">
        <v>0.45069444444444445</v>
      </c>
      <c r="U17406" t="s">
        <v>43</v>
      </c>
      <c r="V17406">
        <v>5006</v>
      </c>
      <c r="W17406">
        <v>18</v>
      </c>
      <c r="X17406">
        <v>42</v>
      </c>
      <c r="Y17406">
        <v>49</v>
      </c>
      <c r="Z17406" t="s">
        <v>7</v>
      </c>
      <c r="AA17406" t="s">
        <v>46</v>
      </c>
      <c r="AB17406">
        <v>4.5</v>
      </c>
      <c r="AC17406">
        <v>49</v>
      </c>
      <c r="AD17406" t="s">
        <v>45</v>
      </c>
      <c r="AE17406" s="6">
        <v>44951</v>
      </c>
      <c r="AF17406" t="str">
        <f>_xlfn.IFS(fact_orders[[#This Row],[delivery_time]]&lt;=40,"EARLY",fact_orders[[#This Row],[delivery_time]]&gt;=50,"LATE",TRUE,"ON TIME")</f>
        <v>ON TIME</v>
      </c>
    </row>
    <row r="17407" spans="16:32" x14ac:dyDescent="0.25">
      <c r="P17407">
        <v>17395</v>
      </c>
      <c r="Q17407">
        <v>165</v>
      </c>
      <c r="R17407">
        <v>10</v>
      </c>
      <c r="S17407" s="6">
        <v>45263</v>
      </c>
      <c r="T17407" s="6">
        <v>0.91041666666666665</v>
      </c>
      <c r="U17407" t="s">
        <v>43</v>
      </c>
      <c r="V17407">
        <v>3988</v>
      </c>
      <c r="W17407">
        <v>37</v>
      </c>
      <c r="X17407">
        <v>38</v>
      </c>
      <c r="Y17407">
        <v>4</v>
      </c>
      <c r="Z17407" t="s">
        <v>7</v>
      </c>
      <c r="AA17407" t="s">
        <v>46</v>
      </c>
      <c r="AB17407">
        <v>4.5</v>
      </c>
      <c r="AC17407">
        <v>4</v>
      </c>
      <c r="AD17407" t="s">
        <v>45</v>
      </c>
      <c r="AE17407" s="6">
        <v>44726</v>
      </c>
      <c r="AF17407" t="str">
        <f>_xlfn.IFS(fact_orders[[#This Row],[delivery_time]]&lt;=40,"EARLY",fact_orders[[#This Row],[delivery_time]]&gt;=50,"LATE",TRUE,"ON TIME")</f>
        <v>EARLY</v>
      </c>
    </row>
    <row r="17408" spans="16:32" x14ac:dyDescent="0.25">
      <c r="P17408">
        <v>17396</v>
      </c>
      <c r="Q17408">
        <v>33</v>
      </c>
      <c r="R17408">
        <v>20</v>
      </c>
      <c r="S17408" s="6">
        <v>45263</v>
      </c>
      <c r="T17408" s="6">
        <v>0.56805555555555554</v>
      </c>
      <c r="U17408" t="s">
        <v>43</v>
      </c>
      <c r="V17408">
        <v>5403</v>
      </c>
      <c r="W17408">
        <v>28</v>
      </c>
      <c r="X17408">
        <v>54</v>
      </c>
      <c r="Y17408">
        <v>25</v>
      </c>
      <c r="Z17408" t="s">
        <v>18</v>
      </c>
      <c r="AA17408" t="s">
        <v>48</v>
      </c>
      <c r="AB17408">
        <v>3.8</v>
      </c>
      <c r="AC17408">
        <v>25</v>
      </c>
      <c r="AD17408" t="s">
        <v>45</v>
      </c>
      <c r="AE17408" s="6">
        <v>44594</v>
      </c>
      <c r="AF17408" t="str">
        <f>_xlfn.IFS(fact_orders[[#This Row],[delivery_time]]&lt;=40,"EARLY",fact_orders[[#This Row],[delivery_time]]&gt;=50,"LATE",TRUE,"ON TIME")</f>
        <v>LATE</v>
      </c>
    </row>
    <row r="17409" spans="16:32" x14ac:dyDescent="0.25">
      <c r="P17409">
        <v>17397</v>
      </c>
      <c r="Q17409">
        <v>460</v>
      </c>
      <c r="R17409">
        <v>20</v>
      </c>
      <c r="S17409" s="6">
        <v>45263</v>
      </c>
      <c r="T17409" s="6">
        <v>0.91319444444444442</v>
      </c>
      <c r="U17409" t="s">
        <v>43</v>
      </c>
      <c r="V17409">
        <v>3994</v>
      </c>
      <c r="W17409">
        <v>36</v>
      </c>
      <c r="X17409">
        <v>53</v>
      </c>
      <c r="Y17409">
        <v>22</v>
      </c>
      <c r="Z17409" t="s">
        <v>18</v>
      </c>
      <c r="AA17409" t="s">
        <v>48</v>
      </c>
      <c r="AB17409">
        <v>3.8</v>
      </c>
      <c r="AC17409">
        <v>22</v>
      </c>
      <c r="AD17409" t="s">
        <v>45</v>
      </c>
      <c r="AE17409" s="6">
        <v>45021</v>
      </c>
      <c r="AF17409" t="str">
        <f>_xlfn.IFS(fact_orders[[#This Row],[delivery_time]]&lt;=40,"EARLY",fact_orders[[#This Row],[delivery_time]]&gt;=50,"LATE",TRUE,"ON TIME")</f>
        <v>LATE</v>
      </c>
    </row>
    <row r="17410" spans="16:32" x14ac:dyDescent="0.25">
      <c r="P17410">
        <v>17398</v>
      </c>
      <c r="Q17410">
        <v>442</v>
      </c>
      <c r="R17410">
        <v>14</v>
      </c>
      <c r="S17410" s="6">
        <v>45263</v>
      </c>
      <c r="T17410" s="6">
        <v>0.77708333333333335</v>
      </c>
      <c r="U17410" t="s">
        <v>43</v>
      </c>
      <c r="V17410">
        <v>4767</v>
      </c>
      <c r="W17410">
        <v>15</v>
      </c>
      <c r="X17410">
        <v>30</v>
      </c>
      <c r="Y17410">
        <v>50</v>
      </c>
      <c r="Z17410" t="s">
        <v>11</v>
      </c>
      <c r="AA17410" t="s">
        <v>47</v>
      </c>
      <c r="AB17410">
        <v>4.4000000000000004</v>
      </c>
      <c r="AC17410">
        <v>50</v>
      </c>
      <c r="AD17410" t="s">
        <v>45</v>
      </c>
      <c r="AE17410" s="6">
        <v>45003</v>
      </c>
      <c r="AF17410" t="str">
        <f>_xlfn.IFS(fact_orders[[#This Row],[delivery_time]]&lt;=40,"EARLY",fact_orders[[#This Row],[delivery_time]]&gt;=50,"LATE",TRUE,"ON TIME")</f>
        <v>EARLY</v>
      </c>
    </row>
    <row r="17411" spans="16:32" x14ac:dyDescent="0.25">
      <c r="P17411">
        <v>17399</v>
      </c>
      <c r="Q17411">
        <v>432</v>
      </c>
      <c r="R17411">
        <v>13</v>
      </c>
      <c r="S17411" s="6">
        <v>45263</v>
      </c>
      <c r="T17411" s="6">
        <v>0.45902777777777776</v>
      </c>
      <c r="U17411" t="s">
        <v>43</v>
      </c>
      <c r="V17411">
        <v>2310</v>
      </c>
      <c r="W17411">
        <v>24</v>
      </c>
      <c r="X17411">
        <v>33</v>
      </c>
      <c r="Y17411">
        <v>28</v>
      </c>
      <c r="Z17411" t="s">
        <v>10</v>
      </c>
      <c r="AA17411" t="s">
        <v>46</v>
      </c>
      <c r="AB17411">
        <v>3.3</v>
      </c>
      <c r="AC17411">
        <v>28</v>
      </c>
      <c r="AD17411" t="s">
        <v>45</v>
      </c>
      <c r="AE17411" s="6">
        <v>44993</v>
      </c>
      <c r="AF17411" t="str">
        <f>_xlfn.IFS(fact_orders[[#This Row],[delivery_time]]&lt;=40,"EARLY",fact_orders[[#This Row],[delivery_time]]&gt;=50,"LATE",TRUE,"ON TIME")</f>
        <v>EARLY</v>
      </c>
    </row>
    <row r="17412" spans="16:32" x14ac:dyDescent="0.25">
      <c r="P17412">
        <v>17400</v>
      </c>
      <c r="Q17412">
        <v>107</v>
      </c>
      <c r="R17412">
        <v>2</v>
      </c>
      <c r="S17412" s="6">
        <v>45263</v>
      </c>
      <c r="T17412" s="6">
        <v>0.45</v>
      </c>
      <c r="U17412" t="s">
        <v>43</v>
      </c>
      <c r="V17412">
        <v>2675</v>
      </c>
      <c r="W17412">
        <v>34</v>
      </c>
      <c r="X17412">
        <v>34</v>
      </c>
      <c r="Z17412" t="s">
        <v>17</v>
      </c>
      <c r="AA17412" t="s">
        <v>46</v>
      </c>
      <c r="AB17412">
        <v>4.7</v>
      </c>
      <c r="AD17412" t="s">
        <v>45</v>
      </c>
      <c r="AE17412" s="6">
        <v>44668</v>
      </c>
      <c r="AF17412" t="str">
        <f>_xlfn.IFS(fact_orders[[#This Row],[delivery_time]]&lt;=40,"EARLY",fact_orders[[#This Row],[delivery_time]]&gt;=50,"LATE",TRUE,"ON TIME")</f>
        <v>EARLY</v>
      </c>
    </row>
    <row r="17413" spans="16:32" x14ac:dyDescent="0.25">
      <c r="P17413">
        <v>17401</v>
      </c>
      <c r="Q17413">
        <v>420</v>
      </c>
      <c r="R17413">
        <v>1</v>
      </c>
      <c r="S17413" s="6">
        <v>45263</v>
      </c>
      <c r="T17413" s="6">
        <v>0.72222222222222221</v>
      </c>
      <c r="U17413" t="s">
        <v>43</v>
      </c>
      <c r="V17413">
        <v>5612</v>
      </c>
      <c r="W17413">
        <v>27</v>
      </c>
      <c r="X17413">
        <v>47</v>
      </c>
      <c r="Y17413">
        <v>34</v>
      </c>
      <c r="Z17413" t="s">
        <v>6</v>
      </c>
      <c r="AA17413" t="s">
        <v>48</v>
      </c>
      <c r="AB17413">
        <v>3</v>
      </c>
      <c r="AC17413">
        <v>34</v>
      </c>
      <c r="AD17413" t="s">
        <v>45</v>
      </c>
      <c r="AE17413" s="6">
        <v>44981</v>
      </c>
      <c r="AF17413" t="str">
        <f>_xlfn.IFS(fact_orders[[#This Row],[delivery_time]]&lt;=40,"EARLY",fact_orders[[#This Row],[delivery_time]]&gt;=50,"LATE",TRUE,"ON TIME")</f>
        <v>ON TIME</v>
      </c>
    </row>
    <row r="17414" spans="16:32" x14ac:dyDescent="0.25">
      <c r="P17414">
        <v>17402</v>
      </c>
      <c r="Q17414">
        <v>395</v>
      </c>
      <c r="R17414">
        <v>6</v>
      </c>
      <c r="S17414" s="6">
        <v>45263</v>
      </c>
      <c r="T17414" s="6">
        <v>0.70625000000000004</v>
      </c>
      <c r="U17414" t="s">
        <v>43</v>
      </c>
      <c r="V17414">
        <v>3285</v>
      </c>
      <c r="W17414">
        <v>33</v>
      </c>
      <c r="X17414">
        <v>42</v>
      </c>
      <c r="Y17414">
        <v>10</v>
      </c>
      <c r="Z17414" t="s">
        <v>22</v>
      </c>
      <c r="AA17414" t="s">
        <v>47</v>
      </c>
      <c r="AB17414">
        <v>3.4</v>
      </c>
      <c r="AC17414">
        <v>10</v>
      </c>
      <c r="AD17414" t="s">
        <v>45</v>
      </c>
      <c r="AE17414" s="6">
        <v>44956</v>
      </c>
      <c r="AF17414" t="str">
        <f>_xlfn.IFS(fact_orders[[#This Row],[delivery_time]]&lt;=40,"EARLY",fact_orders[[#This Row],[delivery_time]]&gt;=50,"LATE",TRUE,"ON TIME")</f>
        <v>ON TIME</v>
      </c>
    </row>
    <row r="17415" spans="16:32" x14ac:dyDescent="0.25">
      <c r="P17415">
        <v>17403</v>
      </c>
      <c r="Q17415">
        <v>333</v>
      </c>
      <c r="R17415">
        <v>16</v>
      </c>
      <c r="S17415" s="6">
        <v>45263</v>
      </c>
      <c r="T17415" s="6">
        <v>0.48194444444444445</v>
      </c>
      <c r="U17415" t="s">
        <v>43</v>
      </c>
      <c r="V17415">
        <v>5694</v>
      </c>
      <c r="W17415">
        <v>36</v>
      </c>
      <c r="X17415">
        <v>47</v>
      </c>
      <c r="Y17415">
        <v>10</v>
      </c>
      <c r="Z17415" t="s">
        <v>13</v>
      </c>
      <c r="AA17415" t="s">
        <v>47</v>
      </c>
      <c r="AB17415">
        <v>3.4</v>
      </c>
      <c r="AC17415">
        <v>10</v>
      </c>
      <c r="AD17415" t="s">
        <v>45</v>
      </c>
      <c r="AE17415" s="6">
        <v>44894</v>
      </c>
      <c r="AF17415" t="str">
        <f>_xlfn.IFS(fact_orders[[#This Row],[delivery_time]]&lt;=40,"EARLY",fact_orders[[#This Row],[delivery_time]]&gt;=50,"LATE",TRUE,"ON TIME")</f>
        <v>ON TIME</v>
      </c>
    </row>
    <row r="17416" spans="16:32" x14ac:dyDescent="0.25">
      <c r="P17416">
        <v>17404</v>
      </c>
      <c r="Q17416">
        <v>252</v>
      </c>
      <c r="R17416">
        <v>2</v>
      </c>
      <c r="S17416" s="6">
        <v>45263</v>
      </c>
      <c r="T17416" s="6">
        <v>0.86388888888888893</v>
      </c>
      <c r="U17416" t="s">
        <v>43</v>
      </c>
      <c r="V17416">
        <v>2899</v>
      </c>
      <c r="W17416">
        <v>15</v>
      </c>
      <c r="X17416">
        <v>32</v>
      </c>
      <c r="Y17416">
        <v>17</v>
      </c>
      <c r="Z17416" t="s">
        <v>17</v>
      </c>
      <c r="AA17416" t="s">
        <v>46</v>
      </c>
      <c r="AB17416">
        <v>4.7</v>
      </c>
      <c r="AC17416">
        <v>17</v>
      </c>
      <c r="AD17416" t="s">
        <v>45</v>
      </c>
      <c r="AE17416" s="6">
        <v>44813</v>
      </c>
      <c r="AF17416" t="str">
        <f>_xlfn.IFS(fact_orders[[#This Row],[delivery_time]]&lt;=40,"EARLY",fact_orders[[#This Row],[delivery_time]]&gt;=50,"LATE",TRUE,"ON TIME")</f>
        <v>EARLY</v>
      </c>
    </row>
    <row r="17417" spans="16:32" x14ac:dyDescent="0.25">
      <c r="P17417">
        <v>17405</v>
      </c>
      <c r="Q17417">
        <v>139</v>
      </c>
      <c r="R17417">
        <v>20</v>
      </c>
      <c r="S17417" s="6">
        <v>45263</v>
      </c>
      <c r="T17417" s="6">
        <v>0.59305555555555556</v>
      </c>
      <c r="U17417" t="s">
        <v>43</v>
      </c>
      <c r="V17417">
        <v>4899</v>
      </c>
      <c r="W17417">
        <v>19</v>
      </c>
      <c r="X17417">
        <v>48</v>
      </c>
      <c r="Y17417">
        <v>43</v>
      </c>
      <c r="Z17417" t="s">
        <v>18</v>
      </c>
      <c r="AA17417" t="s">
        <v>48</v>
      </c>
      <c r="AB17417">
        <v>3.8</v>
      </c>
      <c r="AC17417">
        <v>43</v>
      </c>
      <c r="AD17417" t="s">
        <v>45</v>
      </c>
      <c r="AE17417" s="6">
        <v>44700</v>
      </c>
      <c r="AF17417" t="str">
        <f>_xlfn.IFS(fact_orders[[#This Row],[delivery_time]]&lt;=40,"EARLY",fact_orders[[#This Row],[delivery_time]]&gt;=50,"LATE",TRUE,"ON TIME")</f>
        <v>ON TIME</v>
      </c>
    </row>
    <row r="17418" spans="16:32" x14ac:dyDescent="0.25">
      <c r="P17418">
        <v>17406</v>
      </c>
      <c r="Q17418">
        <v>258</v>
      </c>
      <c r="R17418">
        <v>6</v>
      </c>
      <c r="S17418" s="6">
        <v>45263</v>
      </c>
      <c r="T17418" s="6">
        <v>0.47638888888888886</v>
      </c>
      <c r="U17418" t="s">
        <v>43</v>
      </c>
      <c r="V17418">
        <v>4737</v>
      </c>
      <c r="W17418">
        <v>28</v>
      </c>
      <c r="X17418">
        <v>37</v>
      </c>
      <c r="Y17418">
        <v>49</v>
      </c>
      <c r="Z17418" t="s">
        <v>22</v>
      </c>
      <c r="AA17418" t="s">
        <v>47</v>
      </c>
      <c r="AB17418">
        <v>3.4</v>
      </c>
      <c r="AC17418">
        <v>49</v>
      </c>
      <c r="AD17418" t="s">
        <v>45</v>
      </c>
      <c r="AE17418" s="6">
        <v>44819</v>
      </c>
      <c r="AF17418" t="str">
        <f>_xlfn.IFS(fact_orders[[#This Row],[delivery_time]]&lt;=40,"EARLY",fact_orders[[#This Row],[delivery_time]]&gt;=50,"LATE",TRUE,"ON TIME")</f>
        <v>EARLY</v>
      </c>
    </row>
    <row r="17419" spans="16:32" x14ac:dyDescent="0.25">
      <c r="P17419">
        <v>17407</v>
      </c>
      <c r="Q17419">
        <v>284</v>
      </c>
      <c r="R17419">
        <v>2</v>
      </c>
      <c r="S17419" s="6">
        <v>45263</v>
      </c>
      <c r="T17419" s="6">
        <v>0.43888888888888888</v>
      </c>
      <c r="U17419" t="s">
        <v>43</v>
      </c>
      <c r="V17419">
        <v>4582</v>
      </c>
      <c r="W17419">
        <v>22</v>
      </c>
      <c r="X17419">
        <v>32</v>
      </c>
      <c r="Y17419">
        <v>24</v>
      </c>
      <c r="Z17419" t="s">
        <v>17</v>
      </c>
      <c r="AA17419" t="s">
        <v>46</v>
      </c>
      <c r="AB17419">
        <v>4.7</v>
      </c>
      <c r="AC17419">
        <v>24</v>
      </c>
      <c r="AD17419" t="s">
        <v>45</v>
      </c>
      <c r="AE17419" s="6">
        <v>44845</v>
      </c>
      <c r="AF17419" t="str">
        <f>_xlfn.IFS(fact_orders[[#This Row],[delivery_time]]&lt;=40,"EARLY",fact_orders[[#This Row],[delivery_time]]&gt;=50,"LATE",TRUE,"ON TIME")</f>
        <v>EARLY</v>
      </c>
    </row>
    <row r="17420" spans="16:32" x14ac:dyDescent="0.25">
      <c r="P17420">
        <v>17408</v>
      </c>
      <c r="Q17420">
        <v>275</v>
      </c>
      <c r="R17420">
        <v>12</v>
      </c>
      <c r="S17420" s="6">
        <v>45263</v>
      </c>
      <c r="T17420" s="6">
        <v>0.5625</v>
      </c>
      <c r="U17420" t="s">
        <v>43</v>
      </c>
      <c r="V17420">
        <v>4494</v>
      </c>
      <c r="W17420">
        <v>26</v>
      </c>
      <c r="X17420">
        <v>57</v>
      </c>
      <c r="Y17420">
        <v>33</v>
      </c>
      <c r="Z17420" t="s">
        <v>9</v>
      </c>
      <c r="AA17420" t="s">
        <v>44</v>
      </c>
      <c r="AB17420">
        <v>3.7</v>
      </c>
      <c r="AC17420">
        <v>33</v>
      </c>
      <c r="AD17420" t="s">
        <v>45</v>
      </c>
      <c r="AE17420" s="6">
        <v>44836</v>
      </c>
      <c r="AF17420" t="str">
        <f>_xlfn.IFS(fact_orders[[#This Row],[delivery_time]]&lt;=40,"EARLY",fact_orders[[#This Row],[delivery_time]]&gt;=50,"LATE",TRUE,"ON TIME")</f>
        <v>LATE</v>
      </c>
    </row>
    <row r="17421" spans="16:32" x14ac:dyDescent="0.25">
      <c r="P17421">
        <v>17409</v>
      </c>
      <c r="Q17421">
        <v>199</v>
      </c>
      <c r="R17421">
        <v>18</v>
      </c>
      <c r="S17421" s="6">
        <v>45263</v>
      </c>
      <c r="T17421" s="6">
        <v>0.67361111111111116</v>
      </c>
      <c r="U17421" t="s">
        <v>43</v>
      </c>
      <c r="V17421">
        <v>2544</v>
      </c>
      <c r="W17421">
        <v>36</v>
      </c>
      <c r="X17421">
        <v>41</v>
      </c>
      <c r="Y17421">
        <v>21</v>
      </c>
      <c r="Z17421" t="s">
        <v>15</v>
      </c>
      <c r="AA17421" t="s">
        <v>46</v>
      </c>
      <c r="AB17421">
        <v>3.1</v>
      </c>
      <c r="AC17421">
        <v>21</v>
      </c>
      <c r="AD17421" t="s">
        <v>45</v>
      </c>
      <c r="AE17421" s="6">
        <v>44760</v>
      </c>
      <c r="AF17421" t="str">
        <f>_xlfn.IFS(fact_orders[[#This Row],[delivery_time]]&lt;=40,"EARLY",fact_orders[[#This Row],[delivery_time]]&gt;=50,"LATE",TRUE,"ON TIME")</f>
        <v>ON TIME</v>
      </c>
    </row>
    <row r="17422" spans="16:32" x14ac:dyDescent="0.25">
      <c r="P17422">
        <v>17410</v>
      </c>
      <c r="Q17422">
        <v>159</v>
      </c>
      <c r="R17422">
        <v>19</v>
      </c>
      <c r="S17422" s="6">
        <v>45263</v>
      </c>
      <c r="T17422" s="6">
        <v>0.89027777777777772</v>
      </c>
      <c r="U17422" t="s">
        <v>43</v>
      </c>
      <c r="V17422">
        <v>2680</v>
      </c>
      <c r="W17422">
        <v>24</v>
      </c>
      <c r="X17422">
        <v>36</v>
      </c>
      <c r="Y17422">
        <v>8</v>
      </c>
      <c r="Z17422" t="s">
        <v>16</v>
      </c>
      <c r="AA17422" t="s">
        <v>49</v>
      </c>
      <c r="AB17422">
        <v>4.5</v>
      </c>
      <c r="AC17422">
        <v>8</v>
      </c>
      <c r="AD17422" t="s">
        <v>45</v>
      </c>
      <c r="AE17422" s="6">
        <v>44720</v>
      </c>
      <c r="AF17422" t="str">
        <f>_xlfn.IFS(fact_orders[[#This Row],[delivery_time]]&lt;=40,"EARLY",fact_orders[[#This Row],[delivery_time]]&gt;=50,"LATE",TRUE,"ON TIME")</f>
        <v>EARLY</v>
      </c>
    </row>
    <row r="17423" spans="16:32" x14ac:dyDescent="0.25">
      <c r="P17423">
        <v>17411</v>
      </c>
      <c r="Q17423">
        <v>410</v>
      </c>
      <c r="R17423">
        <v>13</v>
      </c>
      <c r="S17423" s="6">
        <v>45264</v>
      </c>
      <c r="T17423" s="6">
        <v>0.84166666666666667</v>
      </c>
      <c r="U17423" t="s">
        <v>43</v>
      </c>
      <c r="V17423">
        <v>3711</v>
      </c>
      <c r="W17423">
        <v>37</v>
      </c>
      <c r="X17423">
        <v>30</v>
      </c>
      <c r="Y17423">
        <v>23</v>
      </c>
      <c r="Z17423" t="s">
        <v>10</v>
      </c>
      <c r="AA17423" t="s">
        <v>46</v>
      </c>
      <c r="AB17423">
        <v>3.3</v>
      </c>
      <c r="AC17423">
        <v>23</v>
      </c>
      <c r="AD17423" t="s">
        <v>45</v>
      </c>
      <c r="AE17423" s="6">
        <v>44971</v>
      </c>
      <c r="AF17423" t="str">
        <f>_xlfn.IFS(fact_orders[[#This Row],[delivery_time]]&lt;=40,"EARLY",fact_orders[[#This Row],[delivery_time]]&gt;=50,"LATE",TRUE,"ON TIME")</f>
        <v>EARLY</v>
      </c>
    </row>
    <row r="17424" spans="16:32" x14ac:dyDescent="0.25">
      <c r="P17424">
        <v>17412</v>
      </c>
      <c r="Q17424">
        <v>47</v>
      </c>
      <c r="R17424">
        <v>7</v>
      </c>
      <c r="S17424" s="6">
        <v>45264</v>
      </c>
      <c r="T17424" s="6">
        <v>0.88263888888888886</v>
      </c>
      <c r="U17424" t="s">
        <v>43</v>
      </c>
      <c r="V17424">
        <v>5460</v>
      </c>
      <c r="W17424">
        <v>20</v>
      </c>
      <c r="X17424">
        <v>31</v>
      </c>
      <c r="Y17424">
        <v>47</v>
      </c>
      <c r="Z17424" t="s">
        <v>23</v>
      </c>
      <c r="AA17424" t="s">
        <v>44</v>
      </c>
      <c r="AB17424">
        <v>3.4</v>
      </c>
      <c r="AC17424">
        <v>47</v>
      </c>
      <c r="AD17424" t="s">
        <v>45</v>
      </c>
      <c r="AE17424" s="6">
        <v>44608</v>
      </c>
      <c r="AF17424" t="str">
        <f>_xlfn.IFS(fact_orders[[#This Row],[delivery_time]]&lt;=40,"EARLY",fact_orders[[#This Row],[delivery_time]]&gt;=50,"LATE",TRUE,"ON TIME")</f>
        <v>EARLY</v>
      </c>
    </row>
    <row r="17425" spans="16:32" x14ac:dyDescent="0.25">
      <c r="P17425">
        <v>17413</v>
      </c>
      <c r="Q17425">
        <v>403</v>
      </c>
      <c r="R17425">
        <v>15</v>
      </c>
      <c r="S17425" s="6">
        <v>45264</v>
      </c>
      <c r="T17425" s="6">
        <v>0.7583333333333333</v>
      </c>
      <c r="U17425" t="s">
        <v>43</v>
      </c>
      <c r="V17425">
        <v>2546</v>
      </c>
      <c r="W17425">
        <v>29</v>
      </c>
      <c r="X17425">
        <v>55</v>
      </c>
      <c r="Y17425">
        <v>6</v>
      </c>
      <c r="Z17425" t="s">
        <v>12</v>
      </c>
      <c r="AA17425" t="s">
        <v>48</v>
      </c>
      <c r="AB17425">
        <v>3.8</v>
      </c>
      <c r="AC17425">
        <v>6</v>
      </c>
      <c r="AD17425" t="s">
        <v>45</v>
      </c>
      <c r="AE17425" s="6">
        <v>44964</v>
      </c>
      <c r="AF17425" t="str">
        <f>_xlfn.IFS(fact_orders[[#This Row],[delivery_time]]&lt;=40,"EARLY",fact_orders[[#This Row],[delivery_time]]&gt;=50,"LATE",TRUE,"ON TIME")</f>
        <v>LATE</v>
      </c>
    </row>
    <row r="17426" spans="16:32" x14ac:dyDescent="0.25">
      <c r="P17426">
        <v>17414</v>
      </c>
      <c r="Q17426">
        <v>221</v>
      </c>
      <c r="R17426">
        <v>7</v>
      </c>
      <c r="S17426" s="6">
        <v>45264</v>
      </c>
      <c r="T17426" s="6">
        <v>0.86458333333333337</v>
      </c>
      <c r="U17426" t="s">
        <v>43</v>
      </c>
      <c r="V17426">
        <v>2907</v>
      </c>
      <c r="W17426">
        <v>21</v>
      </c>
      <c r="X17426">
        <v>31</v>
      </c>
      <c r="Y17426">
        <v>34</v>
      </c>
      <c r="Z17426" t="s">
        <v>23</v>
      </c>
      <c r="AA17426" t="s">
        <v>44</v>
      </c>
      <c r="AB17426">
        <v>3.4</v>
      </c>
      <c r="AC17426">
        <v>34</v>
      </c>
      <c r="AD17426" t="s">
        <v>45</v>
      </c>
      <c r="AE17426" s="6">
        <v>44782</v>
      </c>
      <c r="AF17426" t="str">
        <f>_xlfn.IFS(fact_orders[[#This Row],[delivery_time]]&lt;=40,"EARLY",fact_orders[[#This Row],[delivery_time]]&gt;=50,"LATE",TRUE,"ON TIME")</f>
        <v>EARLY</v>
      </c>
    </row>
    <row r="17427" spans="16:32" x14ac:dyDescent="0.25">
      <c r="P17427">
        <v>17415</v>
      </c>
      <c r="Q17427">
        <v>100</v>
      </c>
      <c r="R17427">
        <v>18</v>
      </c>
      <c r="S17427" s="6">
        <v>45264</v>
      </c>
      <c r="T17427" s="6">
        <v>0.71180555555555558</v>
      </c>
      <c r="U17427" t="s">
        <v>43</v>
      </c>
      <c r="V17427">
        <v>5805</v>
      </c>
      <c r="W17427">
        <v>35</v>
      </c>
      <c r="X17427">
        <v>44</v>
      </c>
      <c r="Y17427">
        <v>2</v>
      </c>
      <c r="Z17427" t="s">
        <v>15</v>
      </c>
      <c r="AA17427" t="s">
        <v>46</v>
      </c>
      <c r="AB17427">
        <v>3.1</v>
      </c>
      <c r="AC17427">
        <v>2</v>
      </c>
      <c r="AD17427" t="s">
        <v>45</v>
      </c>
      <c r="AE17427" s="6">
        <v>44661</v>
      </c>
      <c r="AF17427" t="str">
        <f>_xlfn.IFS(fact_orders[[#This Row],[delivery_time]]&lt;=40,"EARLY",fact_orders[[#This Row],[delivery_time]]&gt;=50,"LATE",TRUE,"ON TIME")</f>
        <v>ON TIME</v>
      </c>
    </row>
    <row r="17428" spans="16:32" x14ac:dyDescent="0.25">
      <c r="P17428">
        <v>17416</v>
      </c>
      <c r="Q17428">
        <v>139</v>
      </c>
      <c r="R17428">
        <v>7</v>
      </c>
      <c r="S17428" s="6">
        <v>45264</v>
      </c>
      <c r="T17428" s="6">
        <v>0.7368055555555556</v>
      </c>
      <c r="U17428" t="s">
        <v>43</v>
      </c>
      <c r="V17428">
        <v>5846</v>
      </c>
      <c r="W17428">
        <v>21</v>
      </c>
      <c r="X17428">
        <v>54</v>
      </c>
      <c r="Y17428">
        <v>22</v>
      </c>
      <c r="Z17428" t="s">
        <v>23</v>
      </c>
      <c r="AA17428" t="s">
        <v>44</v>
      </c>
      <c r="AB17428">
        <v>3.4</v>
      </c>
      <c r="AC17428">
        <v>22</v>
      </c>
      <c r="AD17428" t="s">
        <v>45</v>
      </c>
      <c r="AE17428" s="6">
        <v>44700</v>
      </c>
      <c r="AF17428" t="str">
        <f>_xlfn.IFS(fact_orders[[#This Row],[delivery_time]]&lt;=40,"EARLY",fact_orders[[#This Row],[delivery_time]]&gt;=50,"LATE",TRUE,"ON TIME")</f>
        <v>LATE</v>
      </c>
    </row>
    <row r="17429" spans="16:32" x14ac:dyDescent="0.25">
      <c r="P17429">
        <v>17417</v>
      </c>
      <c r="Q17429">
        <v>326</v>
      </c>
      <c r="R17429">
        <v>4</v>
      </c>
      <c r="S17429" s="6">
        <v>45264</v>
      </c>
      <c r="T17429" s="6">
        <v>0.78819444444444442</v>
      </c>
      <c r="U17429" t="s">
        <v>43</v>
      </c>
      <c r="V17429">
        <v>2931</v>
      </c>
      <c r="W17429">
        <v>17</v>
      </c>
      <c r="X17429">
        <v>53</v>
      </c>
      <c r="Y17429">
        <v>31</v>
      </c>
      <c r="Z17429" t="s">
        <v>20</v>
      </c>
      <c r="AA17429" t="s">
        <v>46</v>
      </c>
      <c r="AB17429">
        <v>3.7</v>
      </c>
      <c r="AC17429">
        <v>31</v>
      </c>
      <c r="AD17429" t="s">
        <v>45</v>
      </c>
      <c r="AE17429" s="6">
        <v>44887</v>
      </c>
      <c r="AF17429" t="str">
        <f>_xlfn.IFS(fact_orders[[#This Row],[delivery_time]]&lt;=40,"EARLY",fact_orders[[#This Row],[delivery_time]]&gt;=50,"LATE",TRUE,"ON TIME")</f>
        <v>LATE</v>
      </c>
    </row>
    <row r="17430" spans="16:32" x14ac:dyDescent="0.25">
      <c r="P17430">
        <v>17418</v>
      </c>
      <c r="Q17430">
        <v>158</v>
      </c>
      <c r="R17430">
        <v>11</v>
      </c>
      <c r="S17430" s="6">
        <v>45264</v>
      </c>
      <c r="T17430" s="6">
        <v>0.86041666666666672</v>
      </c>
      <c r="U17430" t="s">
        <v>43</v>
      </c>
      <c r="V17430">
        <v>2733</v>
      </c>
      <c r="W17430">
        <v>23</v>
      </c>
      <c r="X17430">
        <v>50</v>
      </c>
      <c r="Y17430">
        <v>44</v>
      </c>
      <c r="Z17430" t="s">
        <v>8</v>
      </c>
      <c r="AA17430" t="s">
        <v>48</v>
      </c>
      <c r="AB17430">
        <v>3.3</v>
      </c>
      <c r="AC17430">
        <v>44</v>
      </c>
      <c r="AD17430" t="s">
        <v>45</v>
      </c>
      <c r="AE17430" s="6">
        <v>44719</v>
      </c>
      <c r="AF17430" t="str">
        <f>_xlfn.IFS(fact_orders[[#This Row],[delivery_time]]&lt;=40,"EARLY",fact_orders[[#This Row],[delivery_time]]&gt;=50,"LATE",TRUE,"ON TIME")</f>
        <v>LATE</v>
      </c>
    </row>
    <row r="17431" spans="16:32" x14ac:dyDescent="0.25">
      <c r="P17431">
        <v>17419</v>
      </c>
      <c r="Q17431">
        <v>350</v>
      </c>
      <c r="R17431">
        <v>3</v>
      </c>
      <c r="S17431" s="6">
        <v>45264</v>
      </c>
      <c r="T17431" s="6">
        <v>0.65347222222222223</v>
      </c>
      <c r="U17431" t="s">
        <v>43</v>
      </c>
      <c r="V17431">
        <v>2172</v>
      </c>
      <c r="W17431">
        <v>23</v>
      </c>
      <c r="X17431">
        <v>54</v>
      </c>
      <c r="Y17431">
        <v>6</v>
      </c>
      <c r="Z17431" t="s">
        <v>19</v>
      </c>
      <c r="AA17431" t="s">
        <v>44</v>
      </c>
      <c r="AB17431">
        <v>4</v>
      </c>
      <c r="AC17431">
        <v>6</v>
      </c>
      <c r="AD17431" t="s">
        <v>45</v>
      </c>
      <c r="AE17431" s="6">
        <v>44911</v>
      </c>
      <c r="AF17431" t="str">
        <f>_xlfn.IFS(fact_orders[[#This Row],[delivery_time]]&lt;=40,"EARLY",fact_orders[[#This Row],[delivery_time]]&gt;=50,"LATE",TRUE,"ON TIME")</f>
        <v>LATE</v>
      </c>
    </row>
    <row r="17432" spans="16:32" x14ac:dyDescent="0.25">
      <c r="P17432">
        <v>17420</v>
      </c>
      <c r="Q17432">
        <v>263</v>
      </c>
      <c r="R17432">
        <v>5</v>
      </c>
      <c r="S17432" s="6">
        <v>45264</v>
      </c>
      <c r="T17432" s="6">
        <v>0.7680555555555556</v>
      </c>
      <c r="U17432" t="s">
        <v>43</v>
      </c>
      <c r="V17432">
        <v>2027</v>
      </c>
      <c r="W17432">
        <v>27</v>
      </c>
      <c r="X17432">
        <v>32</v>
      </c>
      <c r="Y17432">
        <v>50</v>
      </c>
      <c r="Z17432" t="s">
        <v>21</v>
      </c>
      <c r="AA17432" t="s">
        <v>46</v>
      </c>
      <c r="AB17432">
        <v>3</v>
      </c>
      <c r="AC17432">
        <v>50</v>
      </c>
      <c r="AD17432" t="s">
        <v>45</v>
      </c>
      <c r="AE17432" s="6">
        <v>44824</v>
      </c>
      <c r="AF17432" t="str">
        <f>_xlfn.IFS(fact_orders[[#This Row],[delivery_time]]&lt;=40,"EARLY",fact_orders[[#This Row],[delivery_time]]&gt;=50,"LATE",TRUE,"ON TIME")</f>
        <v>EARLY</v>
      </c>
    </row>
    <row r="17433" spans="16:32" x14ac:dyDescent="0.25">
      <c r="P17433">
        <v>17421</v>
      </c>
      <c r="Q17433">
        <v>319</v>
      </c>
      <c r="R17433">
        <v>18</v>
      </c>
      <c r="S17433" s="6">
        <v>45264</v>
      </c>
      <c r="T17433" s="6">
        <v>0.63611111111111107</v>
      </c>
      <c r="U17433" t="s">
        <v>43</v>
      </c>
      <c r="V17433">
        <v>2319</v>
      </c>
      <c r="W17433">
        <v>37</v>
      </c>
      <c r="X17433">
        <v>30</v>
      </c>
      <c r="Y17433">
        <v>44</v>
      </c>
      <c r="Z17433" t="s">
        <v>15</v>
      </c>
      <c r="AA17433" t="s">
        <v>46</v>
      </c>
      <c r="AB17433">
        <v>3.1</v>
      </c>
      <c r="AC17433">
        <v>44</v>
      </c>
      <c r="AD17433" t="s">
        <v>45</v>
      </c>
      <c r="AE17433" s="6">
        <v>44880</v>
      </c>
      <c r="AF17433" t="str">
        <f>_xlfn.IFS(fact_orders[[#This Row],[delivery_time]]&lt;=40,"EARLY",fact_orders[[#This Row],[delivery_time]]&gt;=50,"LATE",TRUE,"ON TIME")</f>
        <v>EARLY</v>
      </c>
    </row>
    <row r="17434" spans="16:32" x14ac:dyDescent="0.25">
      <c r="P17434">
        <v>17422</v>
      </c>
      <c r="Q17434">
        <v>116</v>
      </c>
      <c r="R17434">
        <v>6</v>
      </c>
      <c r="S17434" s="6">
        <v>45264</v>
      </c>
      <c r="T17434" s="6">
        <v>0.60624999999999996</v>
      </c>
      <c r="U17434" t="s">
        <v>43</v>
      </c>
      <c r="V17434">
        <v>2151</v>
      </c>
      <c r="W17434">
        <v>24</v>
      </c>
      <c r="X17434">
        <v>48</v>
      </c>
      <c r="Y17434">
        <v>25</v>
      </c>
      <c r="Z17434" t="s">
        <v>22</v>
      </c>
      <c r="AA17434" t="s">
        <v>47</v>
      </c>
      <c r="AB17434">
        <v>3.4</v>
      </c>
      <c r="AC17434">
        <v>25</v>
      </c>
      <c r="AD17434" t="s">
        <v>45</v>
      </c>
      <c r="AE17434" s="6">
        <v>44677</v>
      </c>
      <c r="AF17434" t="str">
        <f>_xlfn.IFS(fact_orders[[#This Row],[delivery_time]]&lt;=40,"EARLY",fact_orders[[#This Row],[delivery_time]]&gt;=50,"LATE",TRUE,"ON TIME")</f>
        <v>ON TIME</v>
      </c>
    </row>
    <row r="17435" spans="16:32" x14ac:dyDescent="0.25">
      <c r="P17435">
        <v>17423</v>
      </c>
      <c r="Q17435">
        <v>446</v>
      </c>
      <c r="R17435">
        <v>2</v>
      </c>
      <c r="S17435" s="6">
        <v>45264</v>
      </c>
      <c r="T17435" s="6">
        <v>0.49791666666666667</v>
      </c>
      <c r="U17435" t="s">
        <v>43</v>
      </c>
      <c r="V17435">
        <v>3277</v>
      </c>
      <c r="W17435">
        <v>30</v>
      </c>
      <c r="X17435">
        <v>53</v>
      </c>
      <c r="Y17435">
        <v>11</v>
      </c>
      <c r="Z17435" t="s">
        <v>17</v>
      </c>
      <c r="AA17435" t="s">
        <v>46</v>
      </c>
      <c r="AB17435">
        <v>4.7</v>
      </c>
      <c r="AC17435">
        <v>11</v>
      </c>
      <c r="AD17435" t="s">
        <v>45</v>
      </c>
      <c r="AE17435" s="6">
        <v>45007</v>
      </c>
      <c r="AF17435" t="str">
        <f>_xlfn.IFS(fact_orders[[#This Row],[delivery_time]]&lt;=40,"EARLY",fact_orders[[#This Row],[delivery_time]]&gt;=50,"LATE",TRUE,"ON TIME")</f>
        <v>LATE</v>
      </c>
    </row>
    <row r="17436" spans="16:32" x14ac:dyDescent="0.25">
      <c r="P17436">
        <v>17424</v>
      </c>
      <c r="Q17436">
        <v>377</v>
      </c>
      <c r="R17436">
        <v>11</v>
      </c>
      <c r="S17436" s="6">
        <v>45264</v>
      </c>
      <c r="T17436" s="6">
        <v>0.64861111111111114</v>
      </c>
      <c r="U17436" t="s">
        <v>43</v>
      </c>
      <c r="V17436">
        <v>5717</v>
      </c>
      <c r="W17436">
        <v>38</v>
      </c>
      <c r="X17436">
        <v>32</v>
      </c>
      <c r="Y17436">
        <v>23</v>
      </c>
      <c r="Z17436" t="s">
        <v>8</v>
      </c>
      <c r="AA17436" t="s">
        <v>48</v>
      </c>
      <c r="AB17436">
        <v>3.3</v>
      </c>
      <c r="AC17436">
        <v>23</v>
      </c>
      <c r="AD17436" t="s">
        <v>45</v>
      </c>
      <c r="AE17436" s="6">
        <v>44938</v>
      </c>
      <c r="AF17436" t="str">
        <f>_xlfn.IFS(fact_orders[[#This Row],[delivery_time]]&lt;=40,"EARLY",fact_orders[[#This Row],[delivery_time]]&gt;=50,"LATE",TRUE,"ON TIME")</f>
        <v>EARLY</v>
      </c>
    </row>
    <row r="17437" spans="16:32" x14ac:dyDescent="0.25">
      <c r="P17437">
        <v>17425</v>
      </c>
      <c r="Q17437">
        <v>279</v>
      </c>
      <c r="R17437">
        <v>5</v>
      </c>
      <c r="S17437" s="6">
        <v>45264</v>
      </c>
      <c r="T17437" s="6">
        <v>0.80486111111111114</v>
      </c>
      <c r="U17437" t="s">
        <v>43</v>
      </c>
      <c r="V17437">
        <v>4698</v>
      </c>
      <c r="W17437">
        <v>38</v>
      </c>
      <c r="X17437">
        <v>58</v>
      </c>
      <c r="Y17437">
        <v>23</v>
      </c>
      <c r="Z17437" t="s">
        <v>21</v>
      </c>
      <c r="AA17437" t="s">
        <v>46</v>
      </c>
      <c r="AB17437">
        <v>3</v>
      </c>
      <c r="AC17437">
        <v>23</v>
      </c>
      <c r="AD17437" t="s">
        <v>45</v>
      </c>
      <c r="AE17437" s="6">
        <v>44840</v>
      </c>
      <c r="AF17437" t="str">
        <f>_xlfn.IFS(fact_orders[[#This Row],[delivery_time]]&lt;=40,"EARLY",fact_orders[[#This Row],[delivery_time]]&gt;=50,"LATE",TRUE,"ON TIME")</f>
        <v>LATE</v>
      </c>
    </row>
    <row r="17438" spans="16:32" x14ac:dyDescent="0.25">
      <c r="P17438">
        <v>17426</v>
      </c>
      <c r="Q17438">
        <v>437</v>
      </c>
      <c r="R17438">
        <v>7</v>
      </c>
      <c r="S17438" s="6">
        <v>45264</v>
      </c>
      <c r="T17438" s="6">
        <v>0.62152777777777779</v>
      </c>
      <c r="U17438" t="s">
        <v>43</v>
      </c>
      <c r="V17438">
        <v>3614</v>
      </c>
      <c r="W17438">
        <v>22</v>
      </c>
      <c r="X17438">
        <v>56</v>
      </c>
      <c r="Y17438">
        <v>18</v>
      </c>
      <c r="Z17438" t="s">
        <v>23</v>
      </c>
      <c r="AA17438" t="s">
        <v>44</v>
      </c>
      <c r="AB17438">
        <v>3.4</v>
      </c>
      <c r="AC17438">
        <v>18</v>
      </c>
      <c r="AD17438" t="s">
        <v>45</v>
      </c>
      <c r="AE17438" s="6">
        <v>44998</v>
      </c>
      <c r="AF17438" t="str">
        <f>_xlfn.IFS(fact_orders[[#This Row],[delivery_time]]&lt;=40,"EARLY",fact_orders[[#This Row],[delivery_time]]&gt;=50,"LATE",TRUE,"ON TIME")</f>
        <v>LATE</v>
      </c>
    </row>
    <row r="17439" spans="16:32" x14ac:dyDescent="0.25">
      <c r="P17439">
        <v>17427</v>
      </c>
      <c r="Q17439">
        <v>328</v>
      </c>
      <c r="R17439">
        <v>2</v>
      </c>
      <c r="S17439" s="6">
        <v>45264</v>
      </c>
      <c r="T17439" s="6">
        <v>0.90416666666666667</v>
      </c>
      <c r="U17439" t="s">
        <v>43</v>
      </c>
      <c r="V17439">
        <v>4212</v>
      </c>
      <c r="W17439">
        <v>35</v>
      </c>
      <c r="X17439">
        <v>50</v>
      </c>
      <c r="Y17439">
        <v>28</v>
      </c>
      <c r="Z17439" t="s">
        <v>17</v>
      </c>
      <c r="AA17439" t="s">
        <v>46</v>
      </c>
      <c r="AB17439">
        <v>4.7</v>
      </c>
      <c r="AC17439">
        <v>28</v>
      </c>
      <c r="AD17439" t="s">
        <v>45</v>
      </c>
      <c r="AE17439" s="6">
        <v>44889</v>
      </c>
      <c r="AF17439" t="str">
        <f>_xlfn.IFS(fact_orders[[#This Row],[delivery_time]]&lt;=40,"EARLY",fact_orders[[#This Row],[delivery_time]]&gt;=50,"LATE",TRUE,"ON TIME")</f>
        <v>LATE</v>
      </c>
    </row>
    <row r="17440" spans="16:32" x14ac:dyDescent="0.25">
      <c r="P17440">
        <v>17428</v>
      </c>
      <c r="Q17440">
        <v>154</v>
      </c>
      <c r="R17440">
        <v>12</v>
      </c>
      <c r="S17440" s="6">
        <v>45264</v>
      </c>
      <c r="T17440" s="6">
        <v>0.47916666666666669</v>
      </c>
      <c r="U17440" t="s">
        <v>43</v>
      </c>
      <c r="V17440">
        <v>2382</v>
      </c>
      <c r="W17440">
        <v>17</v>
      </c>
      <c r="X17440">
        <v>38</v>
      </c>
      <c r="Y17440">
        <v>27</v>
      </c>
      <c r="Z17440" t="s">
        <v>9</v>
      </c>
      <c r="AA17440" t="s">
        <v>44</v>
      </c>
      <c r="AB17440">
        <v>3.7</v>
      </c>
      <c r="AC17440">
        <v>27</v>
      </c>
      <c r="AD17440" t="s">
        <v>45</v>
      </c>
      <c r="AE17440" s="6">
        <v>44715</v>
      </c>
      <c r="AF17440" t="str">
        <f>_xlfn.IFS(fact_orders[[#This Row],[delivery_time]]&lt;=40,"EARLY",fact_orders[[#This Row],[delivery_time]]&gt;=50,"LATE",TRUE,"ON TIME")</f>
        <v>EARLY</v>
      </c>
    </row>
    <row r="17441" spans="16:32" x14ac:dyDescent="0.25">
      <c r="P17441">
        <v>17429</v>
      </c>
      <c r="Q17441">
        <v>54</v>
      </c>
      <c r="R17441">
        <v>6</v>
      </c>
      <c r="S17441" s="6">
        <v>45264</v>
      </c>
      <c r="T17441" s="6">
        <v>0.80486111111111114</v>
      </c>
      <c r="U17441" t="s">
        <v>43</v>
      </c>
      <c r="V17441">
        <v>5250</v>
      </c>
      <c r="W17441">
        <v>22</v>
      </c>
      <c r="X17441">
        <v>54</v>
      </c>
      <c r="Y17441">
        <v>26</v>
      </c>
      <c r="Z17441" t="s">
        <v>22</v>
      </c>
      <c r="AA17441" t="s">
        <v>47</v>
      </c>
      <c r="AB17441">
        <v>3.4</v>
      </c>
      <c r="AC17441">
        <v>26</v>
      </c>
      <c r="AD17441" t="s">
        <v>45</v>
      </c>
      <c r="AE17441" s="6">
        <v>44615</v>
      </c>
      <c r="AF17441" t="str">
        <f>_xlfn.IFS(fact_orders[[#This Row],[delivery_time]]&lt;=40,"EARLY",fact_orders[[#This Row],[delivery_time]]&gt;=50,"LATE",TRUE,"ON TIME")</f>
        <v>LATE</v>
      </c>
    </row>
    <row r="17442" spans="16:32" x14ac:dyDescent="0.25">
      <c r="P17442">
        <v>17430</v>
      </c>
      <c r="Q17442">
        <v>65</v>
      </c>
      <c r="R17442">
        <v>13</v>
      </c>
      <c r="S17442" s="6">
        <v>45264</v>
      </c>
      <c r="T17442" s="6">
        <v>0.49375000000000002</v>
      </c>
      <c r="U17442" t="s">
        <v>43</v>
      </c>
      <c r="V17442">
        <v>2703</v>
      </c>
      <c r="W17442">
        <v>35</v>
      </c>
      <c r="X17442">
        <v>38</v>
      </c>
      <c r="Y17442">
        <v>17</v>
      </c>
      <c r="Z17442" t="s">
        <v>10</v>
      </c>
      <c r="AA17442" t="s">
        <v>46</v>
      </c>
      <c r="AB17442">
        <v>3.3</v>
      </c>
      <c r="AC17442">
        <v>17</v>
      </c>
      <c r="AD17442" t="s">
        <v>45</v>
      </c>
      <c r="AE17442" s="6">
        <v>44626</v>
      </c>
      <c r="AF17442" t="str">
        <f>_xlfn.IFS(fact_orders[[#This Row],[delivery_time]]&lt;=40,"EARLY",fact_orders[[#This Row],[delivery_time]]&gt;=50,"LATE",TRUE,"ON TIME")</f>
        <v>EARLY</v>
      </c>
    </row>
    <row r="17443" spans="16:32" x14ac:dyDescent="0.25">
      <c r="P17443">
        <v>17431</v>
      </c>
      <c r="Q17443">
        <v>268</v>
      </c>
      <c r="R17443">
        <v>10</v>
      </c>
      <c r="S17443" s="6">
        <v>45264</v>
      </c>
      <c r="T17443" s="6">
        <v>0.7270833333333333</v>
      </c>
      <c r="U17443" t="s">
        <v>43</v>
      </c>
      <c r="V17443">
        <v>5499</v>
      </c>
      <c r="W17443">
        <v>39</v>
      </c>
      <c r="X17443">
        <v>41</v>
      </c>
      <c r="Y17443">
        <v>12</v>
      </c>
      <c r="Z17443" t="s">
        <v>7</v>
      </c>
      <c r="AA17443" t="s">
        <v>46</v>
      </c>
      <c r="AB17443">
        <v>4.5</v>
      </c>
      <c r="AC17443">
        <v>12</v>
      </c>
      <c r="AD17443" t="s">
        <v>45</v>
      </c>
      <c r="AE17443" s="6">
        <v>44829</v>
      </c>
      <c r="AF17443" t="str">
        <f>_xlfn.IFS(fact_orders[[#This Row],[delivery_time]]&lt;=40,"EARLY",fact_orders[[#This Row],[delivery_time]]&gt;=50,"LATE",TRUE,"ON TIME")</f>
        <v>ON TIME</v>
      </c>
    </row>
    <row r="17444" spans="16:32" x14ac:dyDescent="0.25">
      <c r="P17444">
        <v>17432</v>
      </c>
      <c r="Q17444">
        <v>434</v>
      </c>
      <c r="R17444">
        <v>17</v>
      </c>
      <c r="S17444" s="6">
        <v>45264</v>
      </c>
      <c r="T17444" s="6">
        <v>0.83888888888888891</v>
      </c>
      <c r="U17444" t="s">
        <v>43</v>
      </c>
      <c r="V17444">
        <v>5572</v>
      </c>
      <c r="W17444">
        <v>17</v>
      </c>
      <c r="X17444">
        <v>45</v>
      </c>
      <c r="Y17444">
        <v>21</v>
      </c>
      <c r="Z17444" t="s">
        <v>14</v>
      </c>
      <c r="AA17444" t="s">
        <v>48</v>
      </c>
      <c r="AB17444">
        <v>4</v>
      </c>
      <c r="AC17444">
        <v>21</v>
      </c>
      <c r="AD17444" t="s">
        <v>45</v>
      </c>
      <c r="AE17444" s="6">
        <v>44995</v>
      </c>
      <c r="AF17444" t="str">
        <f>_xlfn.IFS(fact_orders[[#This Row],[delivery_time]]&lt;=40,"EARLY",fact_orders[[#This Row],[delivery_time]]&gt;=50,"LATE",TRUE,"ON TIME")</f>
        <v>ON TIME</v>
      </c>
    </row>
    <row r="17445" spans="16:32" x14ac:dyDescent="0.25">
      <c r="P17445">
        <v>17433</v>
      </c>
      <c r="Q17445">
        <v>497</v>
      </c>
      <c r="R17445">
        <v>8</v>
      </c>
      <c r="S17445" s="6">
        <v>45264</v>
      </c>
      <c r="T17445" s="6">
        <v>0.44166666666666665</v>
      </c>
      <c r="U17445" t="s">
        <v>43</v>
      </c>
      <c r="V17445">
        <v>5951</v>
      </c>
      <c r="W17445">
        <v>31</v>
      </c>
      <c r="X17445">
        <v>33</v>
      </c>
      <c r="Z17445" t="s">
        <v>24</v>
      </c>
      <c r="AA17445" t="s">
        <v>44</v>
      </c>
      <c r="AB17445">
        <v>4.2</v>
      </c>
      <c r="AD17445" t="s">
        <v>45</v>
      </c>
      <c r="AE17445" s="6">
        <v>45058</v>
      </c>
      <c r="AF17445" t="str">
        <f>_xlfn.IFS(fact_orders[[#This Row],[delivery_time]]&lt;=40,"EARLY",fact_orders[[#This Row],[delivery_time]]&gt;=50,"LATE",TRUE,"ON TIME")</f>
        <v>EARLY</v>
      </c>
    </row>
    <row r="17446" spans="16:32" x14ac:dyDescent="0.25">
      <c r="P17446">
        <v>17434</v>
      </c>
      <c r="Q17446">
        <v>364</v>
      </c>
      <c r="R17446">
        <v>15</v>
      </c>
      <c r="S17446" s="6">
        <v>45264</v>
      </c>
      <c r="T17446" s="6">
        <v>0.59861111111111109</v>
      </c>
      <c r="U17446" t="s">
        <v>43</v>
      </c>
      <c r="V17446">
        <v>5125</v>
      </c>
      <c r="W17446">
        <v>24</v>
      </c>
      <c r="X17446">
        <v>50</v>
      </c>
      <c r="Y17446">
        <v>8</v>
      </c>
      <c r="Z17446" t="s">
        <v>12</v>
      </c>
      <c r="AA17446" t="s">
        <v>48</v>
      </c>
      <c r="AB17446">
        <v>3.8</v>
      </c>
      <c r="AC17446">
        <v>8</v>
      </c>
      <c r="AD17446" t="s">
        <v>45</v>
      </c>
      <c r="AE17446" s="6">
        <v>44925</v>
      </c>
      <c r="AF17446" t="str">
        <f>_xlfn.IFS(fact_orders[[#This Row],[delivery_time]]&lt;=40,"EARLY",fact_orders[[#This Row],[delivery_time]]&gt;=50,"LATE",TRUE,"ON TIME")</f>
        <v>LATE</v>
      </c>
    </row>
    <row r="17447" spans="16:32" x14ac:dyDescent="0.25">
      <c r="P17447">
        <v>17435</v>
      </c>
      <c r="Q17447">
        <v>303</v>
      </c>
      <c r="R17447">
        <v>15</v>
      </c>
      <c r="S17447" s="6">
        <v>45264</v>
      </c>
      <c r="T17447" s="6">
        <v>0.87361111111111112</v>
      </c>
      <c r="U17447" t="s">
        <v>43</v>
      </c>
      <c r="V17447">
        <v>5103</v>
      </c>
      <c r="W17447">
        <v>38</v>
      </c>
      <c r="X17447">
        <v>38</v>
      </c>
      <c r="Y17447">
        <v>47</v>
      </c>
      <c r="Z17447" t="s">
        <v>12</v>
      </c>
      <c r="AA17447" t="s">
        <v>48</v>
      </c>
      <c r="AB17447">
        <v>3.8</v>
      </c>
      <c r="AC17447">
        <v>47</v>
      </c>
      <c r="AD17447" t="s">
        <v>45</v>
      </c>
      <c r="AE17447" s="6">
        <v>44864</v>
      </c>
      <c r="AF17447" t="str">
        <f>_xlfn.IFS(fact_orders[[#This Row],[delivery_time]]&lt;=40,"EARLY",fact_orders[[#This Row],[delivery_time]]&gt;=50,"LATE",TRUE,"ON TIME")</f>
        <v>EARLY</v>
      </c>
    </row>
    <row r="17448" spans="16:32" x14ac:dyDescent="0.25">
      <c r="P17448">
        <v>17436</v>
      </c>
      <c r="Q17448">
        <v>179</v>
      </c>
      <c r="R17448">
        <v>13</v>
      </c>
      <c r="S17448" s="6">
        <v>45264</v>
      </c>
      <c r="T17448" s="6">
        <v>0.52500000000000002</v>
      </c>
      <c r="U17448" t="s">
        <v>43</v>
      </c>
      <c r="V17448">
        <v>3111</v>
      </c>
      <c r="W17448">
        <v>33</v>
      </c>
      <c r="X17448">
        <v>37</v>
      </c>
      <c r="Z17448" t="s">
        <v>10</v>
      </c>
      <c r="AA17448" t="s">
        <v>46</v>
      </c>
      <c r="AB17448">
        <v>3.3</v>
      </c>
      <c r="AD17448" t="s">
        <v>45</v>
      </c>
      <c r="AE17448" s="6">
        <v>44740</v>
      </c>
      <c r="AF17448" t="str">
        <f>_xlfn.IFS(fact_orders[[#This Row],[delivery_time]]&lt;=40,"EARLY",fact_orders[[#This Row],[delivery_time]]&gt;=50,"LATE",TRUE,"ON TIME")</f>
        <v>EARLY</v>
      </c>
    </row>
    <row r="17449" spans="16:32" x14ac:dyDescent="0.25">
      <c r="P17449">
        <v>17437</v>
      </c>
      <c r="Q17449">
        <v>104</v>
      </c>
      <c r="R17449">
        <v>4</v>
      </c>
      <c r="S17449" s="6">
        <v>45264</v>
      </c>
      <c r="T17449" s="6">
        <v>0.91597222222222219</v>
      </c>
      <c r="U17449" t="s">
        <v>43</v>
      </c>
      <c r="V17449">
        <v>4127</v>
      </c>
      <c r="W17449">
        <v>31</v>
      </c>
      <c r="X17449">
        <v>45</v>
      </c>
      <c r="Y17449">
        <v>35</v>
      </c>
      <c r="Z17449" t="s">
        <v>20</v>
      </c>
      <c r="AA17449" t="s">
        <v>46</v>
      </c>
      <c r="AB17449">
        <v>3.7</v>
      </c>
      <c r="AC17449">
        <v>35</v>
      </c>
      <c r="AD17449" t="s">
        <v>45</v>
      </c>
      <c r="AE17449" s="6">
        <v>44665</v>
      </c>
      <c r="AF17449" t="str">
        <f>_xlfn.IFS(fact_orders[[#This Row],[delivery_time]]&lt;=40,"EARLY",fact_orders[[#This Row],[delivery_time]]&gt;=50,"LATE",TRUE,"ON TIME")</f>
        <v>ON TIME</v>
      </c>
    </row>
    <row r="17450" spans="16:32" x14ac:dyDescent="0.25">
      <c r="P17450">
        <v>17438</v>
      </c>
      <c r="Q17450">
        <v>453</v>
      </c>
      <c r="R17450">
        <v>20</v>
      </c>
      <c r="S17450" s="6">
        <v>45264</v>
      </c>
      <c r="T17450" s="6">
        <v>0.64930555555555558</v>
      </c>
      <c r="U17450" t="s">
        <v>43</v>
      </c>
      <c r="V17450">
        <v>2895</v>
      </c>
      <c r="W17450">
        <v>37</v>
      </c>
      <c r="X17450">
        <v>44</v>
      </c>
      <c r="Y17450">
        <v>5</v>
      </c>
      <c r="Z17450" t="s">
        <v>18</v>
      </c>
      <c r="AA17450" t="s">
        <v>48</v>
      </c>
      <c r="AB17450">
        <v>3.8</v>
      </c>
      <c r="AC17450">
        <v>5</v>
      </c>
      <c r="AD17450" t="s">
        <v>45</v>
      </c>
      <c r="AE17450" s="6">
        <v>45014</v>
      </c>
      <c r="AF17450" t="str">
        <f>_xlfn.IFS(fact_orders[[#This Row],[delivery_time]]&lt;=40,"EARLY",fact_orders[[#This Row],[delivery_time]]&gt;=50,"LATE",TRUE,"ON TIME")</f>
        <v>ON TIME</v>
      </c>
    </row>
    <row r="17451" spans="16:32" x14ac:dyDescent="0.25">
      <c r="P17451">
        <v>17439</v>
      </c>
      <c r="Q17451">
        <v>267</v>
      </c>
      <c r="R17451">
        <v>11</v>
      </c>
      <c r="S17451" s="6">
        <v>45264</v>
      </c>
      <c r="T17451" s="6">
        <v>0.8666666666666667</v>
      </c>
      <c r="U17451" t="s">
        <v>43</v>
      </c>
      <c r="V17451">
        <v>5035</v>
      </c>
      <c r="W17451">
        <v>26</v>
      </c>
      <c r="X17451">
        <v>37</v>
      </c>
      <c r="Y17451">
        <v>32</v>
      </c>
      <c r="Z17451" t="s">
        <v>8</v>
      </c>
      <c r="AA17451" t="s">
        <v>48</v>
      </c>
      <c r="AB17451">
        <v>3.3</v>
      </c>
      <c r="AC17451">
        <v>32</v>
      </c>
      <c r="AD17451" t="s">
        <v>45</v>
      </c>
      <c r="AE17451" s="6">
        <v>44828</v>
      </c>
      <c r="AF17451" t="str">
        <f>_xlfn.IFS(fact_orders[[#This Row],[delivery_time]]&lt;=40,"EARLY",fact_orders[[#This Row],[delivery_time]]&gt;=50,"LATE",TRUE,"ON TIME")</f>
        <v>EARLY</v>
      </c>
    </row>
    <row r="17452" spans="16:32" x14ac:dyDescent="0.25">
      <c r="P17452">
        <v>17440</v>
      </c>
      <c r="Q17452">
        <v>94</v>
      </c>
      <c r="R17452">
        <v>20</v>
      </c>
      <c r="S17452" s="6">
        <v>45264</v>
      </c>
      <c r="T17452" s="6">
        <v>0.85</v>
      </c>
      <c r="U17452" t="s">
        <v>43</v>
      </c>
      <c r="V17452">
        <v>3457</v>
      </c>
      <c r="W17452">
        <v>16</v>
      </c>
      <c r="X17452">
        <v>37</v>
      </c>
      <c r="Y17452">
        <v>46</v>
      </c>
      <c r="Z17452" t="s">
        <v>18</v>
      </c>
      <c r="AA17452" t="s">
        <v>48</v>
      </c>
      <c r="AB17452">
        <v>3.8</v>
      </c>
      <c r="AC17452">
        <v>46</v>
      </c>
      <c r="AD17452" t="s">
        <v>45</v>
      </c>
      <c r="AE17452" s="6">
        <v>44655</v>
      </c>
      <c r="AF17452" t="str">
        <f>_xlfn.IFS(fact_orders[[#This Row],[delivery_time]]&lt;=40,"EARLY",fact_orders[[#This Row],[delivery_time]]&gt;=50,"LATE",TRUE,"ON TIME")</f>
        <v>EARLY</v>
      </c>
    </row>
    <row r="17453" spans="16:32" x14ac:dyDescent="0.25">
      <c r="P17453">
        <v>17441</v>
      </c>
      <c r="Q17453">
        <v>180</v>
      </c>
      <c r="R17453">
        <v>5</v>
      </c>
      <c r="S17453" s="6">
        <v>45265</v>
      </c>
      <c r="T17453" s="6">
        <v>0.73472222222222228</v>
      </c>
      <c r="U17453" t="s">
        <v>43</v>
      </c>
      <c r="V17453">
        <v>3726</v>
      </c>
      <c r="W17453">
        <v>22</v>
      </c>
      <c r="X17453">
        <v>40</v>
      </c>
      <c r="Y17453">
        <v>35</v>
      </c>
      <c r="Z17453" t="s">
        <v>21</v>
      </c>
      <c r="AA17453" t="s">
        <v>46</v>
      </c>
      <c r="AB17453">
        <v>3</v>
      </c>
      <c r="AC17453">
        <v>35</v>
      </c>
      <c r="AD17453" t="s">
        <v>45</v>
      </c>
      <c r="AE17453" s="6">
        <v>44741</v>
      </c>
      <c r="AF17453" t="str">
        <f>_xlfn.IFS(fact_orders[[#This Row],[delivery_time]]&lt;=40,"EARLY",fact_orders[[#This Row],[delivery_time]]&gt;=50,"LATE",TRUE,"ON TIME")</f>
        <v>EARLY</v>
      </c>
    </row>
    <row r="17454" spans="16:32" x14ac:dyDescent="0.25">
      <c r="P17454">
        <v>17442</v>
      </c>
      <c r="Q17454">
        <v>146</v>
      </c>
      <c r="R17454">
        <v>16</v>
      </c>
      <c r="S17454" s="6">
        <v>45265</v>
      </c>
      <c r="T17454" s="6">
        <v>0.50972222222222219</v>
      </c>
      <c r="U17454" t="s">
        <v>43</v>
      </c>
      <c r="V17454">
        <v>5548</v>
      </c>
      <c r="W17454">
        <v>29</v>
      </c>
      <c r="X17454">
        <v>40</v>
      </c>
      <c r="Y17454">
        <v>19</v>
      </c>
      <c r="Z17454" t="s">
        <v>13</v>
      </c>
      <c r="AA17454" t="s">
        <v>47</v>
      </c>
      <c r="AB17454">
        <v>3.4</v>
      </c>
      <c r="AC17454">
        <v>19</v>
      </c>
      <c r="AD17454" t="s">
        <v>45</v>
      </c>
      <c r="AE17454" s="6">
        <v>44707</v>
      </c>
      <c r="AF17454" t="str">
        <f>_xlfn.IFS(fact_orders[[#This Row],[delivery_time]]&lt;=40,"EARLY",fact_orders[[#This Row],[delivery_time]]&gt;=50,"LATE",TRUE,"ON TIME")</f>
        <v>EARLY</v>
      </c>
    </row>
    <row r="17455" spans="16:32" x14ac:dyDescent="0.25">
      <c r="P17455">
        <v>17443</v>
      </c>
      <c r="Q17455">
        <v>15</v>
      </c>
      <c r="R17455">
        <v>8</v>
      </c>
      <c r="S17455" s="6">
        <v>45265</v>
      </c>
      <c r="T17455" s="6">
        <v>0.83472222222222225</v>
      </c>
      <c r="U17455" t="s">
        <v>43</v>
      </c>
      <c r="V17455">
        <v>5532</v>
      </c>
      <c r="W17455">
        <v>20</v>
      </c>
      <c r="X17455">
        <v>46</v>
      </c>
      <c r="Y17455">
        <v>29</v>
      </c>
      <c r="Z17455" t="s">
        <v>24</v>
      </c>
      <c r="AA17455" t="s">
        <v>44</v>
      </c>
      <c r="AB17455">
        <v>4.2</v>
      </c>
      <c r="AC17455">
        <v>29</v>
      </c>
      <c r="AD17455" t="s">
        <v>45</v>
      </c>
      <c r="AE17455" s="6">
        <v>44576</v>
      </c>
      <c r="AF17455" t="str">
        <f>_xlfn.IFS(fact_orders[[#This Row],[delivery_time]]&lt;=40,"EARLY",fact_orders[[#This Row],[delivery_time]]&gt;=50,"LATE",TRUE,"ON TIME")</f>
        <v>ON TIME</v>
      </c>
    </row>
    <row r="17456" spans="16:32" x14ac:dyDescent="0.25">
      <c r="P17456">
        <v>17444</v>
      </c>
      <c r="Q17456">
        <v>468</v>
      </c>
      <c r="R17456">
        <v>16</v>
      </c>
      <c r="S17456" s="6">
        <v>45265</v>
      </c>
      <c r="T17456" s="6">
        <v>0.8305555555555556</v>
      </c>
      <c r="U17456" t="s">
        <v>43</v>
      </c>
      <c r="V17456">
        <v>5275</v>
      </c>
      <c r="W17456">
        <v>31</v>
      </c>
      <c r="X17456">
        <v>52</v>
      </c>
      <c r="Y17456">
        <v>9</v>
      </c>
      <c r="Z17456" t="s">
        <v>13</v>
      </c>
      <c r="AA17456" t="s">
        <v>47</v>
      </c>
      <c r="AB17456">
        <v>3.4</v>
      </c>
      <c r="AC17456">
        <v>9</v>
      </c>
      <c r="AD17456" t="s">
        <v>45</v>
      </c>
      <c r="AE17456" s="6">
        <v>45029</v>
      </c>
      <c r="AF17456" t="str">
        <f>_xlfn.IFS(fact_orders[[#This Row],[delivery_time]]&lt;=40,"EARLY",fact_orders[[#This Row],[delivery_time]]&gt;=50,"LATE",TRUE,"ON TIME")</f>
        <v>LATE</v>
      </c>
    </row>
    <row r="17457" spans="16:32" x14ac:dyDescent="0.25">
      <c r="P17457">
        <v>17445</v>
      </c>
      <c r="Q17457">
        <v>417</v>
      </c>
      <c r="R17457">
        <v>16</v>
      </c>
      <c r="S17457" s="6">
        <v>45265</v>
      </c>
      <c r="T17457" s="6">
        <v>0.61944444444444446</v>
      </c>
      <c r="U17457" t="s">
        <v>43</v>
      </c>
      <c r="V17457">
        <v>5792</v>
      </c>
      <c r="W17457">
        <v>31</v>
      </c>
      <c r="X17457">
        <v>31</v>
      </c>
      <c r="Y17457">
        <v>31</v>
      </c>
      <c r="Z17457" t="s">
        <v>13</v>
      </c>
      <c r="AA17457" t="s">
        <v>47</v>
      </c>
      <c r="AB17457">
        <v>3.4</v>
      </c>
      <c r="AC17457">
        <v>31</v>
      </c>
      <c r="AD17457" t="s">
        <v>45</v>
      </c>
      <c r="AE17457" s="6">
        <v>44978</v>
      </c>
      <c r="AF17457" t="str">
        <f>_xlfn.IFS(fact_orders[[#This Row],[delivery_time]]&lt;=40,"EARLY",fact_orders[[#This Row],[delivery_time]]&gt;=50,"LATE",TRUE,"ON TIME")</f>
        <v>EARLY</v>
      </c>
    </row>
    <row r="17458" spans="16:32" x14ac:dyDescent="0.25">
      <c r="P17458">
        <v>17446</v>
      </c>
      <c r="Q17458">
        <v>232</v>
      </c>
      <c r="R17458">
        <v>15</v>
      </c>
      <c r="S17458" s="6">
        <v>45265</v>
      </c>
      <c r="T17458" s="6">
        <v>0.88611111111111107</v>
      </c>
      <c r="U17458" t="s">
        <v>43</v>
      </c>
      <c r="V17458">
        <v>5721</v>
      </c>
      <c r="W17458">
        <v>26</v>
      </c>
      <c r="X17458">
        <v>53</v>
      </c>
      <c r="Z17458" t="s">
        <v>12</v>
      </c>
      <c r="AA17458" t="s">
        <v>48</v>
      </c>
      <c r="AB17458">
        <v>3.8</v>
      </c>
      <c r="AD17458" t="s">
        <v>45</v>
      </c>
      <c r="AE17458" s="6">
        <v>44793</v>
      </c>
      <c r="AF17458" t="str">
        <f>_xlfn.IFS(fact_orders[[#This Row],[delivery_time]]&lt;=40,"EARLY",fact_orders[[#This Row],[delivery_time]]&gt;=50,"LATE",TRUE,"ON TIME")</f>
        <v>LATE</v>
      </c>
    </row>
    <row r="17459" spans="16:32" x14ac:dyDescent="0.25">
      <c r="P17459">
        <v>17447</v>
      </c>
      <c r="Q17459">
        <v>215</v>
      </c>
      <c r="R17459">
        <v>20</v>
      </c>
      <c r="S17459" s="6">
        <v>45265</v>
      </c>
      <c r="T17459" s="6">
        <v>0.45208333333333334</v>
      </c>
      <c r="U17459" t="s">
        <v>43</v>
      </c>
      <c r="V17459">
        <v>3515</v>
      </c>
      <c r="W17459">
        <v>22</v>
      </c>
      <c r="X17459">
        <v>57</v>
      </c>
      <c r="Y17459">
        <v>28</v>
      </c>
      <c r="Z17459" t="s">
        <v>18</v>
      </c>
      <c r="AA17459" t="s">
        <v>48</v>
      </c>
      <c r="AB17459">
        <v>3.8</v>
      </c>
      <c r="AC17459">
        <v>28</v>
      </c>
      <c r="AD17459" t="s">
        <v>45</v>
      </c>
      <c r="AE17459" s="6">
        <v>44776</v>
      </c>
      <c r="AF17459" t="str">
        <f>_xlfn.IFS(fact_orders[[#This Row],[delivery_time]]&lt;=40,"EARLY",fact_orders[[#This Row],[delivery_time]]&gt;=50,"LATE",TRUE,"ON TIME")</f>
        <v>LATE</v>
      </c>
    </row>
    <row r="17460" spans="16:32" x14ac:dyDescent="0.25">
      <c r="P17460">
        <v>17448</v>
      </c>
      <c r="Q17460">
        <v>489</v>
      </c>
      <c r="R17460">
        <v>14</v>
      </c>
      <c r="S17460" s="6">
        <v>45265</v>
      </c>
      <c r="T17460" s="6">
        <v>0.73958333333333337</v>
      </c>
      <c r="U17460" t="s">
        <v>43</v>
      </c>
      <c r="V17460">
        <v>2282</v>
      </c>
      <c r="W17460">
        <v>25</v>
      </c>
      <c r="X17460">
        <v>44</v>
      </c>
      <c r="Y17460">
        <v>50</v>
      </c>
      <c r="Z17460" t="s">
        <v>11</v>
      </c>
      <c r="AA17460" t="s">
        <v>47</v>
      </c>
      <c r="AB17460">
        <v>4.4000000000000004</v>
      </c>
      <c r="AC17460">
        <v>50</v>
      </c>
      <c r="AD17460" t="s">
        <v>45</v>
      </c>
      <c r="AE17460" s="6">
        <v>45050</v>
      </c>
      <c r="AF17460" t="str">
        <f>_xlfn.IFS(fact_orders[[#This Row],[delivery_time]]&lt;=40,"EARLY",fact_orders[[#This Row],[delivery_time]]&gt;=50,"LATE",TRUE,"ON TIME")</f>
        <v>ON TIME</v>
      </c>
    </row>
    <row r="17461" spans="16:32" x14ac:dyDescent="0.25">
      <c r="P17461">
        <v>17449</v>
      </c>
      <c r="Q17461">
        <v>363</v>
      </c>
      <c r="R17461">
        <v>12</v>
      </c>
      <c r="S17461" s="6">
        <v>45265</v>
      </c>
      <c r="T17461" s="6">
        <v>0.85902777777777772</v>
      </c>
      <c r="U17461" t="s">
        <v>43</v>
      </c>
      <c r="V17461">
        <v>5144</v>
      </c>
      <c r="W17461">
        <v>25</v>
      </c>
      <c r="X17461">
        <v>36</v>
      </c>
      <c r="Y17461">
        <v>13</v>
      </c>
      <c r="Z17461" t="s">
        <v>9</v>
      </c>
      <c r="AA17461" t="s">
        <v>44</v>
      </c>
      <c r="AB17461">
        <v>3.7</v>
      </c>
      <c r="AC17461">
        <v>13</v>
      </c>
      <c r="AD17461" t="s">
        <v>45</v>
      </c>
      <c r="AE17461" s="6">
        <v>44924</v>
      </c>
      <c r="AF17461" t="str">
        <f>_xlfn.IFS(fact_orders[[#This Row],[delivery_time]]&lt;=40,"EARLY",fact_orders[[#This Row],[delivery_time]]&gt;=50,"LATE",TRUE,"ON TIME")</f>
        <v>EARLY</v>
      </c>
    </row>
    <row r="17462" spans="16:32" x14ac:dyDescent="0.25">
      <c r="P17462">
        <v>17450</v>
      </c>
      <c r="Q17462">
        <v>80</v>
      </c>
      <c r="R17462">
        <v>17</v>
      </c>
      <c r="S17462" s="6">
        <v>45265</v>
      </c>
      <c r="T17462" s="6">
        <v>0.54583333333333328</v>
      </c>
      <c r="U17462" t="s">
        <v>43</v>
      </c>
      <c r="V17462">
        <v>5232</v>
      </c>
      <c r="W17462">
        <v>27</v>
      </c>
      <c r="X17462">
        <v>48</v>
      </c>
      <c r="Y17462">
        <v>33</v>
      </c>
      <c r="Z17462" t="s">
        <v>14</v>
      </c>
      <c r="AA17462" t="s">
        <v>48</v>
      </c>
      <c r="AB17462">
        <v>4</v>
      </c>
      <c r="AC17462">
        <v>33</v>
      </c>
      <c r="AD17462" t="s">
        <v>45</v>
      </c>
      <c r="AE17462" s="6">
        <v>44641</v>
      </c>
      <c r="AF17462" t="str">
        <f>_xlfn.IFS(fact_orders[[#This Row],[delivery_time]]&lt;=40,"EARLY",fact_orders[[#This Row],[delivery_time]]&gt;=50,"LATE",TRUE,"ON TIME")</f>
        <v>ON TIME</v>
      </c>
    </row>
    <row r="17463" spans="16:32" x14ac:dyDescent="0.25">
      <c r="P17463">
        <v>17451</v>
      </c>
      <c r="Q17463">
        <v>68</v>
      </c>
      <c r="R17463">
        <v>3</v>
      </c>
      <c r="S17463" s="6">
        <v>45265</v>
      </c>
      <c r="T17463" s="6">
        <v>0.7680555555555556</v>
      </c>
      <c r="U17463" t="s">
        <v>43</v>
      </c>
      <c r="V17463">
        <v>3951</v>
      </c>
      <c r="W17463">
        <v>29</v>
      </c>
      <c r="X17463">
        <v>32</v>
      </c>
      <c r="Y17463">
        <v>47</v>
      </c>
      <c r="Z17463" t="s">
        <v>19</v>
      </c>
      <c r="AA17463" t="s">
        <v>44</v>
      </c>
      <c r="AB17463">
        <v>4</v>
      </c>
      <c r="AC17463">
        <v>47</v>
      </c>
      <c r="AD17463" t="s">
        <v>45</v>
      </c>
      <c r="AE17463" s="6">
        <v>44629</v>
      </c>
      <c r="AF17463" t="str">
        <f>_xlfn.IFS(fact_orders[[#This Row],[delivery_time]]&lt;=40,"EARLY",fact_orders[[#This Row],[delivery_time]]&gt;=50,"LATE",TRUE,"ON TIME")</f>
        <v>EARLY</v>
      </c>
    </row>
    <row r="17464" spans="16:32" x14ac:dyDescent="0.25">
      <c r="P17464">
        <v>17452</v>
      </c>
      <c r="Q17464">
        <v>262</v>
      </c>
      <c r="R17464">
        <v>8</v>
      </c>
      <c r="S17464" s="6">
        <v>45265</v>
      </c>
      <c r="T17464" s="6">
        <v>0.64097222222222228</v>
      </c>
      <c r="U17464" t="s">
        <v>43</v>
      </c>
      <c r="V17464">
        <v>2974</v>
      </c>
      <c r="W17464">
        <v>39</v>
      </c>
      <c r="X17464">
        <v>55</v>
      </c>
      <c r="Y17464">
        <v>38</v>
      </c>
      <c r="Z17464" t="s">
        <v>24</v>
      </c>
      <c r="AA17464" t="s">
        <v>44</v>
      </c>
      <c r="AB17464">
        <v>4.2</v>
      </c>
      <c r="AC17464">
        <v>38</v>
      </c>
      <c r="AD17464" t="s">
        <v>45</v>
      </c>
      <c r="AE17464" s="6">
        <v>44823</v>
      </c>
      <c r="AF17464" t="str">
        <f>_xlfn.IFS(fact_orders[[#This Row],[delivery_time]]&lt;=40,"EARLY",fact_orders[[#This Row],[delivery_time]]&gt;=50,"LATE",TRUE,"ON TIME")</f>
        <v>LATE</v>
      </c>
    </row>
    <row r="17465" spans="16:32" x14ac:dyDescent="0.25">
      <c r="P17465">
        <v>17453</v>
      </c>
      <c r="Q17465">
        <v>269</v>
      </c>
      <c r="R17465">
        <v>20</v>
      </c>
      <c r="S17465" s="6">
        <v>45265</v>
      </c>
      <c r="T17465" s="6">
        <v>0.60902777777777772</v>
      </c>
      <c r="U17465" t="s">
        <v>43</v>
      </c>
      <c r="V17465">
        <v>2326</v>
      </c>
      <c r="W17465">
        <v>19</v>
      </c>
      <c r="X17465">
        <v>41</v>
      </c>
      <c r="Y17465">
        <v>27</v>
      </c>
      <c r="Z17465" t="s">
        <v>18</v>
      </c>
      <c r="AA17465" t="s">
        <v>48</v>
      </c>
      <c r="AB17465">
        <v>3.8</v>
      </c>
      <c r="AC17465">
        <v>27</v>
      </c>
      <c r="AD17465" t="s">
        <v>45</v>
      </c>
      <c r="AE17465" s="6">
        <v>44830</v>
      </c>
      <c r="AF17465" t="str">
        <f>_xlfn.IFS(fact_orders[[#This Row],[delivery_time]]&lt;=40,"EARLY",fact_orders[[#This Row],[delivery_time]]&gt;=50,"LATE",TRUE,"ON TIME")</f>
        <v>ON TIME</v>
      </c>
    </row>
    <row r="17466" spans="16:32" x14ac:dyDescent="0.25">
      <c r="P17466">
        <v>17454</v>
      </c>
      <c r="Q17466">
        <v>221</v>
      </c>
      <c r="R17466">
        <v>10</v>
      </c>
      <c r="S17466" s="6">
        <v>45265</v>
      </c>
      <c r="T17466" s="6">
        <v>0.62361111111111112</v>
      </c>
      <c r="U17466" t="s">
        <v>43</v>
      </c>
      <c r="V17466">
        <v>4182</v>
      </c>
      <c r="W17466">
        <v>28</v>
      </c>
      <c r="X17466">
        <v>34</v>
      </c>
      <c r="Y17466">
        <v>28</v>
      </c>
      <c r="Z17466" t="s">
        <v>7</v>
      </c>
      <c r="AA17466" t="s">
        <v>46</v>
      </c>
      <c r="AB17466">
        <v>4.5</v>
      </c>
      <c r="AC17466">
        <v>28</v>
      </c>
      <c r="AD17466" t="s">
        <v>45</v>
      </c>
      <c r="AE17466" s="6">
        <v>44782</v>
      </c>
      <c r="AF17466" t="str">
        <f>_xlfn.IFS(fact_orders[[#This Row],[delivery_time]]&lt;=40,"EARLY",fact_orders[[#This Row],[delivery_time]]&gt;=50,"LATE",TRUE,"ON TIME")</f>
        <v>EARLY</v>
      </c>
    </row>
    <row r="17467" spans="16:32" x14ac:dyDescent="0.25">
      <c r="P17467">
        <v>17455</v>
      </c>
      <c r="Q17467">
        <v>239</v>
      </c>
      <c r="R17467">
        <v>19</v>
      </c>
      <c r="S17467" s="6">
        <v>45265</v>
      </c>
      <c r="T17467" s="6">
        <v>0.82986111111111116</v>
      </c>
      <c r="U17467" t="s">
        <v>43</v>
      </c>
      <c r="V17467">
        <v>2873</v>
      </c>
      <c r="W17467">
        <v>34</v>
      </c>
      <c r="X17467">
        <v>55</v>
      </c>
      <c r="Z17467" t="s">
        <v>16</v>
      </c>
      <c r="AA17467" t="s">
        <v>49</v>
      </c>
      <c r="AB17467">
        <v>4.5</v>
      </c>
      <c r="AD17467" t="s">
        <v>45</v>
      </c>
      <c r="AE17467" s="6">
        <v>44800</v>
      </c>
      <c r="AF17467" t="str">
        <f>_xlfn.IFS(fact_orders[[#This Row],[delivery_time]]&lt;=40,"EARLY",fact_orders[[#This Row],[delivery_time]]&gt;=50,"LATE",TRUE,"ON TIME")</f>
        <v>LATE</v>
      </c>
    </row>
    <row r="17468" spans="16:32" x14ac:dyDescent="0.25">
      <c r="P17468">
        <v>17456</v>
      </c>
      <c r="Q17468">
        <v>110</v>
      </c>
      <c r="R17468">
        <v>6</v>
      </c>
      <c r="S17468" s="6">
        <v>45265</v>
      </c>
      <c r="T17468" s="6">
        <v>0.72847222222222219</v>
      </c>
      <c r="U17468" t="s">
        <v>43</v>
      </c>
      <c r="V17468">
        <v>3032</v>
      </c>
      <c r="W17468">
        <v>15</v>
      </c>
      <c r="X17468">
        <v>33</v>
      </c>
      <c r="Y17468">
        <v>46</v>
      </c>
      <c r="Z17468" t="s">
        <v>22</v>
      </c>
      <c r="AA17468" t="s">
        <v>47</v>
      </c>
      <c r="AB17468">
        <v>3.4</v>
      </c>
      <c r="AC17468">
        <v>46</v>
      </c>
      <c r="AD17468" t="s">
        <v>45</v>
      </c>
      <c r="AE17468" s="6">
        <v>44671</v>
      </c>
      <c r="AF17468" t="str">
        <f>_xlfn.IFS(fact_orders[[#This Row],[delivery_time]]&lt;=40,"EARLY",fact_orders[[#This Row],[delivery_time]]&gt;=50,"LATE",TRUE,"ON TIME")</f>
        <v>EARLY</v>
      </c>
    </row>
    <row r="17469" spans="16:32" x14ac:dyDescent="0.25">
      <c r="P17469">
        <v>17457</v>
      </c>
      <c r="Q17469">
        <v>399</v>
      </c>
      <c r="R17469">
        <v>6</v>
      </c>
      <c r="S17469" s="6">
        <v>45265</v>
      </c>
      <c r="T17469" s="6">
        <v>0.83750000000000002</v>
      </c>
      <c r="U17469" t="s">
        <v>43</v>
      </c>
      <c r="V17469">
        <v>4349</v>
      </c>
      <c r="W17469">
        <v>24</v>
      </c>
      <c r="X17469">
        <v>44</v>
      </c>
      <c r="Y17469">
        <v>50</v>
      </c>
      <c r="Z17469" t="s">
        <v>22</v>
      </c>
      <c r="AA17469" t="s">
        <v>47</v>
      </c>
      <c r="AB17469">
        <v>3.4</v>
      </c>
      <c r="AC17469">
        <v>50</v>
      </c>
      <c r="AD17469" t="s">
        <v>45</v>
      </c>
      <c r="AE17469" s="6">
        <v>44960</v>
      </c>
      <c r="AF17469" t="str">
        <f>_xlfn.IFS(fact_orders[[#This Row],[delivery_time]]&lt;=40,"EARLY",fact_orders[[#This Row],[delivery_time]]&gt;=50,"LATE",TRUE,"ON TIME")</f>
        <v>ON TIME</v>
      </c>
    </row>
    <row r="17470" spans="16:32" x14ac:dyDescent="0.25">
      <c r="P17470">
        <v>17458</v>
      </c>
      <c r="Q17470">
        <v>172</v>
      </c>
      <c r="R17470">
        <v>5</v>
      </c>
      <c r="S17470" s="6">
        <v>45265</v>
      </c>
      <c r="T17470" s="6">
        <v>0.65069444444444446</v>
      </c>
      <c r="U17470" t="s">
        <v>43</v>
      </c>
      <c r="V17470">
        <v>2739</v>
      </c>
      <c r="W17470">
        <v>28</v>
      </c>
      <c r="X17470">
        <v>50</v>
      </c>
      <c r="Y17470">
        <v>32</v>
      </c>
      <c r="Z17470" t="s">
        <v>21</v>
      </c>
      <c r="AA17470" t="s">
        <v>46</v>
      </c>
      <c r="AB17470">
        <v>3</v>
      </c>
      <c r="AC17470">
        <v>32</v>
      </c>
      <c r="AD17470" t="s">
        <v>45</v>
      </c>
      <c r="AE17470" s="6">
        <v>44733</v>
      </c>
      <c r="AF17470" t="str">
        <f>_xlfn.IFS(fact_orders[[#This Row],[delivery_time]]&lt;=40,"EARLY",fact_orders[[#This Row],[delivery_time]]&gt;=50,"LATE",TRUE,"ON TIME")</f>
        <v>LATE</v>
      </c>
    </row>
    <row r="17471" spans="16:32" x14ac:dyDescent="0.25">
      <c r="P17471">
        <v>17459</v>
      </c>
      <c r="Q17471">
        <v>316</v>
      </c>
      <c r="R17471">
        <v>9</v>
      </c>
      <c r="S17471" s="6">
        <v>45265</v>
      </c>
      <c r="T17471" s="6">
        <v>0.47430555555555554</v>
      </c>
      <c r="U17471" t="s">
        <v>43</v>
      </c>
      <c r="V17471">
        <v>3033</v>
      </c>
      <c r="W17471">
        <v>24</v>
      </c>
      <c r="X17471">
        <v>36</v>
      </c>
      <c r="Y17471">
        <v>42</v>
      </c>
      <c r="Z17471" t="s">
        <v>25</v>
      </c>
      <c r="AA17471" t="s">
        <v>44</v>
      </c>
      <c r="AB17471">
        <v>4.0999999999999996</v>
      </c>
      <c r="AC17471">
        <v>42</v>
      </c>
      <c r="AD17471" t="s">
        <v>45</v>
      </c>
      <c r="AE17471" s="6">
        <v>44877</v>
      </c>
      <c r="AF17471" t="str">
        <f>_xlfn.IFS(fact_orders[[#This Row],[delivery_time]]&lt;=40,"EARLY",fact_orders[[#This Row],[delivery_time]]&gt;=50,"LATE",TRUE,"ON TIME")</f>
        <v>EARLY</v>
      </c>
    </row>
    <row r="17472" spans="16:32" x14ac:dyDescent="0.25">
      <c r="P17472">
        <v>17460</v>
      </c>
      <c r="Q17472">
        <v>131</v>
      </c>
      <c r="R17472">
        <v>2</v>
      </c>
      <c r="S17472" s="6">
        <v>45265</v>
      </c>
      <c r="T17472" s="6">
        <v>0.79791666666666672</v>
      </c>
      <c r="U17472" t="s">
        <v>43</v>
      </c>
      <c r="V17472">
        <v>2677</v>
      </c>
      <c r="W17472">
        <v>36</v>
      </c>
      <c r="X17472">
        <v>35</v>
      </c>
      <c r="Z17472" t="s">
        <v>17</v>
      </c>
      <c r="AA17472" t="s">
        <v>46</v>
      </c>
      <c r="AB17472">
        <v>4.7</v>
      </c>
      <c r="AD17472" t="s">
        <v>45</v>
      </c>
      <c r="AE17472" s="6">
        <v>44692</v>
      </c>
      <c r="AF17472" t="str">
        <f>_xlfn.IFS(fact_orders[[#This Row],[delivery_time]]&lt;=40,"EARLY",fact_orders[[#This Row],[delivery_time]]&gt;=50,"LATE",TRUE,"ON TIME")</f>
        <v>EARLY</v>
      </c>
    </row>
    <row r="17473" spans="16:32" x14ac:dyDescent="0.25">
      <c r="P17473">
        <v>17461</v>
      </c>
      <c r="Q17473">
        <v>25</v>
      </c>
      <c r="R17473">
        <v>2</v>
      </c>
      <c r="S17473" s="6">
        <v>45265</v>
      </c>
      <c r="T17473" s="6">
        <v>0.54166666666666663</v>
      </c>
      <c r="U17473" t="s">
        <v>43</v>
      </c>
      <c r="V17473">
        <v>5243</v>
      </c>
      <c r="W17473">
        <v>24</v>
      </c>
      <c r="X17473">
        <v>49</v>
      </c>
      <c r="Y17473">
        <v>21</v>
      </c>
      <c r="Z17473" t="s">
        <v>17</v>
      </c>
      <c r="AA17473" t="s">
        <v>46</v>
      </c>
      <c r="AB17473">
        <v>4.7</v>
      </c>
      <c r="AC17473">
        <v>21</v>
      </c>
      <c r="AD17473" t="s">
        <v>45</v>
      </c>
      <c r="AE17473" s="6">
        <v>44586</v>
      </c>
      <c r="AF17473" t="str">
        <f>_xlfn.IFS(fact_orders[[#This Row],[delivery_time]]&lt;=40,"EARLY",fact_orders[[#This Row],[delivery_time]]&gt;=50,"LATE",TRUE,"ON TIME")</f>
        <v>ON TIME</v>
      </c>
    </row>
    <row r="17474" spans="16:32" x14ac:dyDescent="0.25">
      <c r="P17474">
        <v>17462</v>
      </c>
      <c r="Q17474">
        <v>344</v>
      </c>
      <c r="R17474">
        <v>10</v>
      </c>
      <c r="S17474" s="6">
        <v>45265</v>
      </c>
      <c r="T17474" s="6">
        <v>0.52361111111111114</v>
      </c>
      <c r="U17474" t="s">
        <v>43</v>
      </c>
      <c r="V17474">
        <v>3365</v>
      </c>
      <c r="W17474">
        <v>28</v>
      </c>
      <c r="X17474">
        <v>41</v>
      </c>
      <c r="Y17474">
        <v>36</v>
      </c>
      <c r="Z17474" t="s">
        <v>7</v>
      </c>
      <c r="AA17474" t="s">
        <v>46</v>
      </c>
      <c r="AB17474">
        <v>4.5</v>
      </c>
      <c r="AC17474">
        <v>36</v>
      </c>
      <c r="AD17474" t="s">
        <v>45</v>
      </c>
      <c r="AE17474" s="6">
        <v>44905</v>
      </c>
      <c r="AF17474" t="str">
        <f>_xlfn.IFS(fact_orders[[#This Row],[delivery_time]]&lt;=40,"EARLY",fact_orders[[#This Row],[delivery_time]]&gt;=50,"LATE",TRUE,"ON TIME")</f>
        <v>ON TIME</v>
      </c>
    </row>
    <row r="17475" spans="16:32" x14ac:dyDescent="0.25">
      <c r="P17475">
        <v>17463</v>
      </c>
      <c r="Q17475">
        <v>480</v>
      </c>
      <c r="R17475">
        <v>16</v>
      </c>
      <c r="S17475" s="6">
        <v>45265</v>
      </c>
      <c r="T17475" s="6">
        <v>0.58194444444444449</v>
      </c>
      <c r="U17475" t="s">
        <v>43</v>
      </c>
      <c r="V17475">
        <v>5772</v>
      </c>
      <c r="W17475">
        <v>19</v>
      </c>
      <c r="X17475">
        <v>31</v>
      </c>
      <c r="Y17475">
        <v>47</v>
      </c>
      <c r="Z17475" t="s">
        <v>13</v>
      </c>
      <c r="AA17475" t="s">
        <v>47</v>
      </c>
      <c r="AB17475">
        <v>3.4</v>
      </c>
      <c r="AC17475">
        <v>47</v>
      </c>
      <c r="AD17475" t="s">
        <v>45</v>
      </c>
      <c r="AE17475" s="6">
        <v>45041</v>
      </c>
      <c r="AF17475" t="str">
        <f>_xlfn.IFS(fact_orders[[#This Row],[delivery_time]]&lt;=40,"EARLY",fact_orders[[#This Row],[delivery_time]]&gt;=50,"LATE",TRUE,"ON TIME")</f>
        <v>EARLY</v>
      </c>
    </row>
    <row r="17476" spans="16:32" x14ac:dyDescent="0.25">
      <c r="P17476">
        <v>17464</v>
      </c>
      <c r="Q17476">
        <v>484</v>
      </c>
      <c r="R17476">
        <v>14</v>
      </c>
      <c r="S17476" s="6">
        <v>45265</v>
      </c>
      <c r="T17476" s="6">
        <v>0.59166666666666667</v>
      </c>
      <c r="U17476" t="s">
        <v>43</v>
      </c>
      <c r="V17476">
        <v>5859</v>
      </c>
      <c r="W17476">
        <v>33</v>
      </c>
      <c r="X17476">
        <v>43</v>
      </c>
      <c r="Y17476">
        <v>24</v>
      </c>
      <c r="Z17476" t="s">
        <v>11</v>
      </c>
      <c r="AA17476" t="s">
        <v>47</v>
      </c>
      <c r="AB17476">
        <v>4.4000000000000004</v>
      </c>
      <c r="AC17476">
        <v>24</v>
      </c>
      <c r="AD17476" t="s">
        <v>45</v>
      </c>
      <c r="AE17476" s="6">
        <v>45045</v>
      </c>
      <c r="AF17476" t="str">
        <f>_xlfn.IFS(fact_orders[[#This Row],[delivery_time]]&lt;=40,"EARLY",fact_orders[[#This Row],[delivery_time]]&gt;=50,"LATE",TRUE,"ON TIME")</f>
        <v>ON TIME</v>
      </c>
    </row>
    <row r="17477" spans="16:32" x14ac:dyDescent="0.25">
      <c r="P17477">
        <v>17465</v>
      </c>
      <c r="Q17477">
        <v>278</v>
      </c>
      <c r="R17477">
        <v>8</v>
      </c>
      <c r="S17477" s="6">
        <v>45265</v>
      </c>
      <c r="T17477" s="6">
        <v>0.42083333333333334</v>
      </c>
      <c r="U17477" t="s">
        <v>43</v>
      </c>
      <c r="V17477">
        <v>4935</v>
      </c>
      <c r="W17477">
        <v>26</v>
      </c>
      <c r="X17477">
        <v>38</v>
      </c>
      <c r="Y17477">
        <v>6</v>
      </c>
      <c r="Z17477" t="s">
        <v>24</v>
      </c>
      <c r="AA17477" t="s">
        <v>44</v>
      </c>
      <c r="AB17477">
        <v>4.2</v>
      </c>
      <c r="AC17477">
        <v>6</v>
      </c>
      <c r="AD17477" t="s">
        <v>45</v>
      </c>
      <c r="AE17477" s="6">
        <v>44839</v>
      </c>
      <c r="AF17477" t="str">
        <f>_xlfn.IFS(fact_orders[[#This Row],[delivery_time]]&lt;=40,"EARLY",fact_orders[[#This Row],[delivery_time]]&gt;=50,"LATE",TRUE,"ON TIME")</f>
        <v>EARLY</v>
      </c>
    </row>
    <row r="17478" spans="16:32" x14ac:dyDescent="0.25">
      <c r="P17478">
        <v>17466</v>
      </c>
      <c r="Q17478">
        <v>50</v>
      </c>
      <c r="R17478">
        <v>16</v>
      </c>
      <c r="S17478" s="6">
        <v>45265</v>
      </c>
      <c r="T17478" s="6">
        <v>0.56666666666666665</v>
      </c>
      <c r="U17478" t="s">
        <v>43</v>
      </c>
      <c r="V17478">
        <v>3288</v>
      </c>
      <c r="W17478">
        <v>23</v>
      </c>
      <c r="X17478">
        <v>46</v>
      </c>
      <c r="Y17478">
        <v>39</v>
      </c>
      <c r="Z17478" t="s">
        <v>13</v>
      </c>
      <c r="AA17478" t="s">
        <v>47</v>
      </c>
      <c r="AB17478">
        <v>3.4</v>
      </c>
      <c r="AC17478">
        <v>39</v>
      </c>
      <c r="AD17478" t="s">
        <v>45</v>
      </c>
      <c r="AE17478" s="6">
        <v>44611</v>
      </c>
      <c r="AF17478" t="str">
        <f>_xlfn.IFS(fact_orders[[#This Row],[delivery_time]]&lt;=40,"EARLY",fact_orders[[#This Row],[delivery_time]]&gt;=50,"LATE",TRUE,"ON TIME")</f>
        <v>ON TIME</v>
      </c>
    </row>
    <row r="17479" spans="16:32" x14ac:dyDescent="0.25">
      <c r="P17479">
        <v>17467</v>
      </c>
      <c r="Q17479">
        <v>418</v>
      </c>
      <c r="R17479">
        <v>3</v>
      </c>
      <c r="S17479" s="6">
        <v>45265</v>
      </c>
      <c r="T17479" s="6">
        <v>0.71388888888888891</v>
      </c>
      <c r="U17479" t="s">
        <v>43</v>
      </c>
      <c r="V17479">
        <v>4508</v>
      </c>
      <c r="W17479">
        <v>34</v>
      </c>
      <c r="X17479">
        <v>41</v>
      </c>
      <c r="Y17479">
        <v>27</v>
      </c>
      <c r="Z17479" t="s">
        <v>19</v>
      </c>
      <c r="AA17479" t="s">
        <v>44</v>
      </c>
      <c r="AB17479">
        <v>4</v>
      </c>
      <c r="AC17479">
        <v>27</v>
      </c>
      <c r="AD17479" t="s">
        <v>45</v>
      </c>
      <c r="AE17479" s="6">
        <v>44979</v>
      </c>
      <c r="AF17479" t="str">
        <f>_xlfn.IFS(fact_orders[[#This Row],[delivery_time]]&lt;=40,"EARLY",fact_orders[[#This Row],[delivery_time]]&gt;=50,"LATE",TRUE,"ON TIME")</f>
        <v>ON TIME</v>
      </c>
    </row>
    <row r="17480" spans="16:32" x14ac:dyDescent="0.25">
      <c r="P17480">
        <v>17468</v>
      </c>
      <c r="Q17480">
        <v>314</v>
      </c>
      <c r="R17480">
        <v>11</v>
      </c>
      <c r="S17480" s="6">
        <v>45265</v>
      </c>
      <c r="T17480" s="6">
        <v>0.49027777777777776</v>
      </c>
      <c r="U17480" t="s">
        <v>43</v>
      </c>
      <c r="V17480">
        <v>3473</v>
      </c>
      <c r="W17480">
        <v>27</v>
      </c>
      <c r="X17480">
        <v>43</v>
      </c>
      <c r="Y17480">
        <v>50</v>
      </c>
      <c r="Z17480" t="s">
        <v>8</v>
      </c>
      <c r="AA17480" t="s">
        <v>48</v>
      </c>
      <c r="AB17480">
        <v>3.3</v>
      </c>
      <c r="AC17480">
        <v>50</v>
      </c>
      <c r="AD17480" t="s">
        <v>45</v>
      </c>
      <c r="AE17480" s="6">
        <v>44875</v>
      </c>
      <c r="AF17480" t="str">
        <f>_xlfn.IFS(fact_orders[[#This Row],[delivery_time]]&lt;=40,"EARLY",fact_orders[[#This Row],[delivery_time]]&gt;=50,"LATE",TRUE,"ON TIME")</f>
        <v>ON TIME</v>
      </c>
    </row>
    <row r="17481" spans="16:32" x14ac:dyDescent="0.25">
      <c r="P17481">
        <v>17469</v>
      </c>
      <c r="Q17481">
        <v>469</v>
      </c>
      <c r="R17481">
        <v>15</v>
      </c>
      <c r="S17481" s="6">
        <v>45265</v>
      </c>
      <c r="T17481" s="6">
        <v>0.65694444444444444</v>
      </c>
      <c r="U17481" t="s">
        <v>43</v>
      </c>
      <c r="V17481">
        <v>5768</v>
      </c>
      <c r="W17481">
        <v>30</v>
      </c>
      <c r="X17481">
        <v>40</v>
      </c>
      <c r="Y17481">
        <v>22</v>
      </c>
      <c r="Z17481" t="s">
        <v>12</v>
      </c>
      <c r="AA17481" t="s">
        <v>48</v>
      </c>
      <c r="AB17481">
        <v>3.8</v>
      </c>
      <c r="AC17481">
        <v>22</v>
      </c>
      <c r="AD17481" t="s">
        <v>45</v>
      </c>
      <c r="AE17481" s="6">
        <v>45030</v>
      </c>
      <c r="AF17481" t="str">
        <f>_xlfn.IFS(fact_orders[[#This Row],[delivery_time]]&lt;=40,"EARLY",fact_orders[[#This Row],[delivery_time]]&gt;=50,"LATE",TRUE,"ON TIME")</f>
        <v>EARLY</v>
      </c>
    </row>
    <row r="17482" spans="16:32" x14ac:dyDescent="0.25">
      <c r="P17482">
        <v>17470</v>
      </c>
      <c r="Q17482">
        <v>136</v>
      </c>
      <c r="R17482">
        <v>20</v>
      </c>
      <c r="S17482" s="6">
        <v>45265</v>
      </c>
      <c r="T17482" s="6">
        <v>0.7368055555555556</v>
      </c>
      <c r="U17482" t="s">
        <v>43</v>
      </c>
      <c r="V17482">
        <v>3280</v>
      </c>
      <c r="W17482">
        <v>25</v>
      </c>
      <c r="X17482">
        <v>52</v>
      </c>
      <c r="Y17482">
        <v>1</v>
      </c>
      <c r="Z17482" t="s">
        <v>18</v>
      </c>
      <c r="AA17482" t="s">
        <v>48</v>
      </c>
      <c r="AB17482">
        <v>3.8</v>
      </c>
      <c r="AC17482">
        <v>1</v>
      </c>
      <c r="AD17482" t="s">
        <v>45</v>
      </c>
      <c r="AE17482" s="6">
        <v>44697</v>
      </c>
      <c r="AF17482" t="str">
        <f>_xlfn.IFS(fact_orders[[#This Row],[delivery_time]]&lt;=40,"EARLY",fact_orders[[#This Row],[delivery_time]]&gt;=50,"LATE",TRUE,"ON TIME")</f>
        <v>LATE</v>
      </c>
    </row>
    <row r="17483" spans="16:32" x14ac:dyDescent="0.25">
      <c r="P17483">
        <v>17471</v>
      </c>
      <c r="Q17483">
        <v>51</v>
      </c>
      <c r="R17483">
        <v>14</v>
      </c>
      <c r="S17483" s="6">
        <v>45266</v>
      </c>
      <c r="T17483" s="6">
        <v>0.54652777777777772</v>
      </c>
      <c r="U17483" t="s">
        <v>43</v>
      </c>
      <c r="V17483">
        <v>4519</v>
      </c>
      <c r="W17483">
        <v>26</v>
      </c>
      <c r="X17483">
        <v>44</v>
      </c>
      <c r="Y17483">
        <v>8</v>
      </c>
      <c r="Z17483" t="s">
        <v>11</v>
      </c>
      <c r="AA17483" t="s">
        <v>47</v>
      </c>
      <c r="AB17483">
        <v>4.4000000000000004</v>
      </c>
      <c r="AC17483">
        <v>8</v>
      </c>
      <c r="AD17483" t="s">
        <v>45</v>
      </c>
      <c r="AE17483" s="6">
        <v>44612</v>
      </c>
      <c r="AF17483" t="str">
        <f>_xlfn.IFS(fact_orders[[#This Row],[delivery_time]]&lt;=40,"EARLY",fact_orders[[#This Row],[delivery_time]]&gt;=50,"LATE",TRUE,"ON TIME")</f>
        <v>ON TIME</v>
      </c>
    </row>
    <row r="17484" spans="16:32" x14ac:dyDescent="0.25">
      <c r="P17484">
        <v>17472</v>
      </c>
      <c r="Q17484">
        <v>164</v>
      </c>
      <c r="R17484">
        <v>6</v>
      </c>
      <c r="S17484" s="6">
        <v>45266</v>
      </c>
      <c r="T17484" s="6">
        <v>0.74375000000000002</v>
      </c>
      <c r="U17484" t="s">
        <v>43</v>
      </c>
      <c r="V17484">
        <v>3815</v>
      </c>
      <c r="W17484">
        <v>21</v>
      </c>
      <c r="X17484">
        <v>38</v>
      </c>
      <c r="Y17484">
        <v>18</v>
      </c>
      <c r="Z17484" t="s">
        <v>22</v>
      </c>
      <c r="AA17484" t="s">
        <v>47</v>
      </c>
      <c r="AB17484">
        <v>3.4</v>
      </c>
      <c r="AC17484">
        <v>18</v>
      </c>
      <c r="AD17484" t="s">
        <v>45</v>
      </c>
      <c r="AE17484" s="6">
        <v>44725</v>
      </c>
      <c r="AF17484" t="str">
        <f>_xlfn.IFS(fact_orders[[#This Row],[delivery_time]]&lt;=40,"EARLY",fact_orders[[#This Row],[delivery_time]]&gt;=50,"LATE",TRUE,"ON TIME")</f>
        <v>EARLY</v>
      </c>
    </row>
    <row r="17485" spans="16:32" x14ac:dyDescent="0.25">
      <c r="P17485">
        <v>17473</v>
      </c>
      <c r="Q17485">
        <v>140</v>
      </c>
      <c r="R17485">
        <v>20</v>
      </c>
      <c r="S17485" s="6">
        <v>45266</v>
      </c>
      <c r="T17485" s="6">
        <v>0.4826388888888889</v>
      </c>
      <c r="U17485" t="s">
        <v>43</v>
      </c>
      <c r="V17485">
        <v>3411</v>
      </c>
      <c r="W17485">
        <v>25</v>
      </c>
      <c r="X17485">
        <v>37</v>
      </c>
      <c r="Y17485">
        <v>14</v>
      </c>
      <c r="Z17485" t="s">
        <v>18</v>
      </c>
      <c r="AA17485" t="s">
        <v>48</v>
      </c>
      <c r="AB17485">
        <v>3.8</v>
      </c>
      <c r="AC17485">
        <v>14</v>
      </c>
      <c r="AD17485" t="s">
        <v>45</v>
      </c>
      <c r="AE17485" s="6">
        <v>44701</v>
      </c>
      <c r="AF17485" t="str">
        <f>_xlfn.IFS(fact_orders[[#This Row],[delivery_time]]&lt;=40,"EARLY",fact_orders[[#This Row],[delivery_time]]&gt;=50,"LATE",TRUE,"ON TIME")</f>
        <v>EARLY</v>
      </c>
    </row>
    <row r="17486" spans="16:32" x14ac:dyDescent="0.25">
      <c r="P17486">
        <v>17474</v>
      </c>
      <c r="Q17486">
        <v>233</v>
      </c>
      <c r="R17486">
        <v>7</v>
      </c>
      <c r="S17486" s="6">
        <v>45266</v>
      </c>
      <c r="T17486" s="6">
        <v>0.6743055555555556</v>
      </c>
      <c r="U17486" t="s">
        <v>43</v>
      </c>
      <c r="V17486">
        <v>3470</v>
      </c>
      <c r="W17486">
        <v>19</v>
      </c>
      <c r="X17486">
        <v>34</v>
      </c>
      <c r="Y17486">
        <v>42</v>
      </c>
      <c r="Z17486" t="s">
        <v>23</v>
      </c>
      <c r="AA17486" t="s">
        <v>44</v>
      </c>
      <c r="AB17486">
        <v>3.4</v>
      </c>
      <c r="AC17486">
        <v>42</v>
      </c>
      <c r="AD17486" t="s">
        <v>45</v>
      </c>
      <c r="AE17486" s="6">
        <v>44794</v>
      </c>
      <c r="AF17486" t="str">
        <f>_xlfn.IFS(fact_orders[[#This Row],[delivery_time]]&lt;=40,"EARLY",fact_orders[[#This Row],[delivery_time]]&gt;=50,"LATE",TRUE,"ON TIME")</f>
        <v>EARLY</v>
      </c>
    </row>
    <row r="17487" spans="16:32" x14ac:dyDescent="0.25">
      <c r="P17487">
        <v>17475</v>
      </c>
      <c r="Q17487">
        <v>244</v>
      </c>
      <c r="R17487">
        <v>3</v>
      </c>
      <c r="S17487" s="6">
        <v>45266</v>
      </c>
      <c r="T17487" s="6">
        <v>0.5493055555555556</v>
      </c>
      <c r="U17487" t="s">
        <v>43</v>
      </c>
      <c r="V17487">
        <v>3501</v>
      </c>
      <c r="W17487">
        <v>15</v>
      </c>
      <c r="X17487">
        <v>37</v>
      </c>
      <c r="Y17487">
        <v>3</v>
      </c>
      <c r="Z17487" t="s">
        <v>19</v>
      </c>
      <c r="AA17487" t="s">
        <v>44</v>
      </c>
      <c r="AB17487">
        <v>4</v>
      </c>
      <c r="AC17487">
        <v>3</v>
      </c>
      <c r="AD17487" t="s">
        <v>45</v>
      </c>
      <c r="AE17487" s="6">
        <v>44805</v>
      </c>
      <c r="AF17487" t="str">
        <f>_xlfn.IFS(fact_orders[[#This Row],[delivery_time]]&lt;=40,"EARLY",fact_orders[[#This Row],[delivery_time]]&gt;=50,"LATE",TRUE,"ON TIME")</f>
        <v>EARLY</v>
      </c>
    </row>
    <row r="17488" spans="16:32" x14ac:dyDescent="0.25">
      <c r="P17488">
        <v>17476</v>
      </c>
      <c r="Q17488">
        <v>131</v>
      </c>
      <c r="R17488">
        <v>6</v>
      </c>
      <c r="S17488" s="6">
        <v>45266</v>
      </c>
      <c r="T17488" s="6">
        <v>0.56944444444444442</v>
      </c>
      <c r="U17488" t="s">
        <v>43</v>
      </c>
      <c r="V17488">
        <v>4593</v>
      </c>
      <c r="W17488">
        <v>17</v>
      </c>
      <c r="X17488">
        <v>38</v>
      </c>
      <c r="Y17488">
        <v>40</v>
      </c>
      <c r="Z17488" t="s">
        <v>22</v>
      </c>
      <c r="AA17488" t="s">
        <v>47</v>
      </c>
      <c r="AB17488">
        <v>3.4</v>
      </c>
      <c r="AC17488">
        <v>40</v>
      </c>
      <c r="AD17488" t="s">
        <v>45</v>
      </c>
      <c r="AE17488" s="6">
        <v>44692</v>
      </c>
      <c r="AF17488" t="str">
        <f>_xlfn.IFS(fact_orders[[#This Row],[delivery_time]]&lt;=40,"EARLY",fact_orders[[#This Row],[delivery_time]]&gt;=50,"LATE",TRUE,"ON TIME")</f>
        <v>EARLY</v>
      </c>
    </row>
    <row r="17489" spans="16:32" x14ac:dyDescent="0.25">
      <c r="P17489">
        <v>17477</v>
      </c>
      <c r="Q17489">
        <v>366</v>
      </c>
      <c r="R17489">
        <v>14</v>
      </c>
      <c r="S17489" s="6">
        <v>45266</v>
      </c>
      <c r="T17489" s="6">
        <v>0.42638888888888887</v>
      </c>
      <c r="U17489" t="s">
        <v>43</v>
      </c>
      <c r="V17489">
        <v>5979</v>
      </c>
      <c r="W17489">
        <v>21</v>
      </c>
      <c r="X17489">
        <v>42</v>
      </c>
      <c r="Y17489">
        <v>14</v>
      </c>
      <c r="Z17489" t="s">
        <v>11</v>
      </c>
      <c r="AA17489" t="s">
        <v>47</v>
      </c>
      <c r="AB17489">
        <v>4.4000000000000004</v>
      </c>
      <c r="AC17489">
        <v>14</v>
      </c>
      <c r="AD17489" t="s">
        <v>45</v>
      </c>
      <c r="AE17489" s="6">
        <v>44927</v>
      </c>
      <c r="AF17489" t="str">
        <f>_xlfn.IFS(fact_orders[[#This Row],[delivery_time]]&lt;=40,"EARLY",fact_orders[[#This Row],[delivery_time]]&gt;=50,"LATE",TRUE,"ON TIME")</f>
        <v>ON TIME</v>
      </c>
    </row>
    <row r="17490" spans="16:32" x14ac:dyDescent="0.25">
      <c r="P17490">
        <v>17478</v>
      </c>
      <c r="Q17490">
        <v>350</v>
      </c>
      <c r="R17490">
        <v>17</v>
      </c>
      <c r="S17490" s="6">
        <v>45266</v>
      </c>
      <c r="T17490" s="6">
        <v>0.86805555555555558</v>
      </c>
      <c r="U17490" t="s">
        <v>43</v>
      </c>
      <c r="V17490">
        <v>2966</v>
      </c>
      <c r="W17490">
        <v>30</v>
      </c>
      <c r="X17490">
        <v>41</v>
      </c>
      <c r="Y17490">
        <v>41</v>
      </c>
      <c r="Z17490" t="s">
        <v>14</v>
      </c>
      <c r="AA17490" t="s">
        <v>48</v>
      </c>
      <c r="AB17490">
        <v>4</v>
      </c>
      <c r="AC17490">
        <v>41</v>
      </c>
      <c r="AD17490" t="s">
        <v>45</v>
      </c>
      <c r="AE17490" s="6">
        <v>44911</v>
      </c>
      <c r="AF17490" t="str">
        <f>_xlfn.IFS(fact_orders[[#This Row],[delivery_time]]&lt;=40,"EARLY",fact_orders[[#This Row],[delivery_time]]&gt;=50,"LATE",TRUE,"ON TIME")</f>
        <v>ON TIME</v>
      </c>
    </row>
    <row r="17491" spans="16:32" x14ac:dyDescent="0.25">
      <c r="P17491">
        <v>17479</v>
      </c>
      <c r="Q17491">
        <v>499</v>
      </c>
      <c r="R17491">
        <v>20</v>
      </c>
      <c r="S17491" s="6">
        <v>45266</v>
      </c>
      <c r="T17491" s="6">
        <v>0.56874999999999998</v>
      </c>
      <c r="U17491" t="s">
        <v>43</v>
      </c>
      <c r="V17491">
        <v>3444</v>
      </c>
      <c r="W17491">
        <v>28</v>
      </c>
      <c r="X17491">
        <v>48</v>
      </c>
      <c r="Y17491">
        <v>35</v>
      </c>
      <c r="Z17491" t="s">
        <v>18</v>
      </c>
      <c r="AA17491" t="s">
        <v>48</v>
      </c>
      <c r="AB17491">
        <v>3.8</v>
      </c>
      <c r="AC17491">
        <v>35</v>
      </c>
      <c r="AD17491" t="s">
        <v>45</v>
      </c>
      <c r="AE17491" s="6">
        <v>45060</v>
      </c>
      <c r="AF17491" t="str">
        <f>_xlfn.IFS(fact_orders[[#This Row],[delivery_time]]&lt;=40,"EARLY",fact_orders[[#This Row],[delivery_time]]&gt;=50,"LATE",TRUE,"ON TIME")</f>
        <v>ON TIME</v>
      </c>
    </row>
    <row r="17492" spans="16:32" x14ac:dyDescent="0.25">
      <c r="P17492">
        <v>17480</v>
      </c>
      <c r="Q17492">
        <v>442</v>
      </c>
      <c r="R17492">
        <v>12</v>
      </c>
      <c r="S17492" s="6">
        <v>45266</v>
      </c>
      <c r="T17492" s="6">
        <v>0.75347222222222221</v>
      </c>
      <c r="U17492" t="s">
        <v>43</v>
      </c>
      <c r="V17492">
        <v>3347</v>
      </c>
      <c r="W17492">
        <v>15</v>
      </c>
      <c r="X17492">
        <v>48</v>
      </c>
      <c r="Z17492" t="s">
        <v>9</v>
      </c>
      <c r="AA17492" t="s">
        <v>44</v>
      </c>
      <c r="AB17492">
        <v>3.7</v>
      </c>
      <c r="AD17492" t="s">
        <v>45</v>
      </c>
      <c r="AE17492" s="6">
        <v>45003</v>
      </c>
      <c r="AF17492" t="str">
        <f>_xlfn.IFS(fact_orders[[#This Row],[delivery_time]]&lt;=40,"EARLY",fact_orders[[#This Row],[delivery_time]]&gt;=50,"LATE",TRUE,"ON TIME")</f>
        <v>ON TIME</v>
      </c>
    </row>
    <row r="17493" spans="16:32" x14ac:dyDescent="0.25">
      <c r="P17493">
        <v>17481</v>
      </c>
      <c r="Q17493">
        <v>62</v>
      </c>
      <c r="R17493">
        <v>7</v>
      </c>
      <c r="S17493" s="6">
        <v>45266</v>
      </c>
      <c r="T17493" s="6">
        <v>0.47986111111111113</v>
      </c>
      <c r="U17493" t="s">
        <v>43</v>
      </c>
      <c r="V17493">
        <v>4014</v>
      </c>
      <c r="W17493">
        <v>16</v>
      </c>
      <c r="X17493">
        <v>38</v>
      </c>
      <c r="Y17493">
        <v>5</v>
      </c>
      <c r="Z17493" t="s">
        <v>23</v>
      </c>
      <c r="AA17493" t="s">
        <v>44</v>
      </c>
      <c r="AB17493">
        <v>3.4</v>
      </c>
      <c r="AC17493">
        <v>5</v>
      </c>
      <c r="AD17493" t="s">
        <v>45</v>
      </c>
      <c r="AE17493" s="6">
        <v>44623</v>
      </c>
      <c r="AF17493" t="str">
        <f>_xlfn.IFS(fact_orders[[#This Row],[delivery_time]]&lt;=40,"EARLY",fact_orders[[#This Row],[delivery_time]]&gt;=50,"LATE",TRUE,"ON TIME")</f>
        <v>EARLY</v>
      </c>
    </row>
    <row r="17494" spans="16:32" x14ac:dyDescent="0.25">
      <c r="P17494">
        <v>17482</v>
      </c>
      <c r="Q17494">
        <v>357</v>
      </c>
      <c r="R17494">
        <v>5</v>
      </c>
      <c r="S17494" s="6">
        <v>45266</v>
      </c>
      <c r="T17494" s="6">
        <v>0.91180555555555554</v>
      </c>
      <c r="U17494" t="s">
        <v>43</v>
      </c>
      <c r="V17494">
        <v>2806</v>
      </c>
      <c r="W17494">
        <v>26</v>
      </c>
      <c r="X17494">
        <v>56</v>
      </c>
      <c r="Y17494">
        <v>40</v>
      </c>
      <c r="Z17494" t="s">
        <v>21</v>
      </c>
      <c r="AA17494" t="s">
        <v>46</v>
      </c>
      <c r="AB17494">
        <v>3</v>
      </c>
      <c r="AC17494">
        <v>40</v>
      </c>
      <c r="AD17494" t="s">
        <v>45</v>
      </c>
      <c r="AE17494" s="6">
        <v>44918</v>
      </c>
      <c r="AF17494" t="str">
        <f>_xlfn.IFS(fact_orders[[#This Row],[delivery_time]]&lt;=40,"EARLY",fact_orders[[#This Row],[delivery_time]]&gt;=50,"LATE",TRUE,"ON TIME")</f>
        <v>LATE</v>
      </c>
    </row>
    <row r="17495" spans="16:32" x14ac:dyDescent="0.25">
      <c r="P17495">
        <v>17483</v>
      </c>
      <c r="Q17495">
        <v>9</v>
      </c>
      <c r="R17495">
        <v>8</v>
      </c>
      <c r="S17495" s="6">
        <v>45266</v>
      </c>
      <c r="T17495" s="6">
        <v>0.64722222222222225</v>
      </c>
      <c r="U17495" t="s">
        <v>43</v>
      </c>
      <c r="V17495">
        <v>3989</v>
      </c>
      <c r="W17495">
        <v>30</v>
      </c>
      <c r="X17495">
        <v>33</v>
      </c>
      <c r="Y17495">
        <v>13</v>
      </c>
      <c r="Z17495" t="s">
        <v>24</v>
      </c>
      <c r="AA17495" t="s">
        <v>44</v>
      </c>
      <c r="AB17495">
        <v>4.2</v>
      </c>
      <c r="AC17495">
        <v>13</v>
      </c>
      <c r="AD17495" t="s">
        <v>45</v>
      </c>
      <c r="AE17495" s="6">
        <v>44570</v>
      </c>
      <c r="AF17495" t="str">
        <f>_xlfn.IFS(fact_orders[[#This Row],[delivery_time]]&lt;=40,"EARLY",fact_orders[[#This Row],[delivery_time]]&gt;=50,"LATE",TRUE,"ON TIME")</f>
        <v>EARLY</v>
      </c>
    </row>
    <row r="17496" spans="16:32" x14ac:dyDescent="0.25">
      <c r="P17496">
        <v>17484</v>
      </c>
      <c r="Q17496">
        <v>461</v>
      </c>
      <c r="R17496">
        <v>18</v>
      </c>
      <c r="S17496" s="6">
        <v>45266</v>
      </c>
      <c r="T17496" s="6">
        <v>0.51875000000000004</v>
      </c>
      <c r="U17496" t="s">
        <v>43</v>
      </c>
      <c r="V17496">
        <v>3910</v>
      </c>
      <c r="W17496">
        <v>35</v>
      </c>
      <c r="X17496">
        <v>34</v>
      </c>
      <c r="Y17496">
        <v>17</v>
      </c>
      <c r="Z17496" t="s">
        <v>15</v>
      </c>
      <c r="AA17496" t="s">
        <v>46</v>
      </c>
      <c r="AB17496">
        <v>3.1</v>
      </c>
      <c r="AC17496">
        <v>17</v>
      </c>
      <c r="AD17496" t="s">
        <v>45</v>
      </c>
      <c r="AE17496" s="6">
        <v>45022</v>
      </c>
      <c r="AF17496" t="str">
        <f>_xlfn.IFS(fact_orders[[#This Row],[delivery_time]]&lt;=40,"EARLY",fact_orders[[#This Row],[delivery_time]]&gt;=50,"LATE",TRUE,"ON TIME")</f>
        <v>EARLY</v>
      </c>
    </row>
    <row r="17497" spans="16:32" x14ac:dyDescent="0.25">
      <c r="P17497">
        <v>17485</v>
      </c>
      <c r="Q17497">
        <v>108</v>
      </c>
      <c r="R17497">
        <v>8</v>
      </c>
      <c r="S17497" s="6">
        <v>45266</v>
      </c>
      <c r="T17497" s="6">
        <v>0.81319444444444444</v>
      </c>
      <c r="U17497" t="s">
        <v>43</v>
      </c>
      <c r="V17497">
        <v>5502</v>
      </c>
      <c r="W17497">
        <v>39</v>
      </c>
      <c r="X17497">
        <v>54</v>
      </c>
      <c r="Y17497">
        <v>43</v>
      </c>
      <c r="Z17497" t="s">
        <v>24</v>
      </c>
      <c r="AA17497" t="s">
        <v>44</v>
      </c>
      <c r="AB17497">
        <v>4.2</v>
      </c>
      <c r="AC17497">
        <v>43</v>
      </c>
      <c r="AD17497" t="s">
        <v>45</v>
      </c>
      <c r="AE17497" s="6">
        <v>44669</v>
      </c>
      <c r="AF17497" t="str">
        <f>_xlfn.IFS(fact_orders[[#This Row],[delivery_time]]&lt;=40,"EARLY",fact_orders[[#This Row],[delivery_time]]&gt;=50,"LATE",TRUE,"ON TIME")</f>
        <v>LATE</v>
      </c>
    </row>
    <row r="17498" spans="16:32" x14ac:dyDescent="0.25">
      <c r="P17498">
        <v>17486</v>
      </c>
      <c r="Q17498">
        <v>146</v>
      </c>
      <c r="R17498">
        <v>16</v>
      </c>
      <c r="S17498" s="6">
        <v>45266</v>
      </c>
      <c r="T17498" s="6">
        <v>0.85902777777777772</v>
      </c>
      <c r="U17498" t="s">
        <v>43</v>
      </c>
      <c r="V17498">
        <v>5364</v>
      </c>
      <c r="W17498">
        <v>28</v>
      </c>
      <c r="X17498">
        <v>35</v>
      </c>
      <c r="Y17498">
        <v>11</v>
      </c>
      <c r="Z17498" t="s">
        <v>13</v>
      </c>
      <c r="AA17498" t="s">
        <v>47</v>
      </c>
      <c r="AB17498">
        <v>3.4</v>
      </c>
      <c r="AC17498">
        <v>11</v>
      </c>
      <c r="AD17498" t="s">
        <v>45</v>
      </c>
      <c r="AE17498" s="6">
        <v>44707</v>
      </c>
      <c r="AF17498" t="str">
        <f>_xlfn.IFS(fact_orders[[#This Row],[delivery_time]]&lt;=40,"EARLY",fact_orders[[#This Row],[delivery_time]]&gt;=50,"LATE",TRUE,"ON TIME")</f>
        <v>EARLY</v>
      </c>
    </row>
    <row r="17499" spans="16:32" x14ac:dyDescent="0.25">
      <c r="P17499">
        <v>17487</v>
      </c>
      <c r="Q17499">
        <v>36</v>
      </c>
      <c r="R17499">
        <v>9</v>
      </c>
      <c r="S17499" s="6">
        <v>45266</v>
      </c>
      <c r="T17499" s="6">
        <v>0.46805555555555556</v>
      </c>
      <c r="U17499" t="s">
        <v>43</v>
      </c>
      <c r="V17499">
        <v>5132</v>
      </c>
      <c r="W17499">
        <v>27</v>
      </c>
      <c r="X17499">
        <v>39</v>
      </c>
      <c r="Z17499" t="s">
        <v>25</v>
      </c>
      <c r="AA17499" t="s">
        <v>44</v>
      </c>
      <c r="AB17499">
        <v>4.0999999999999996</v>
      </c>
      <c r="AD17499" t="s">
        <v>45</v>
      </c>
      <c r="AE17499" s="6">
        <v>44597</v>
      </c>
      <c r="AF17499" t="str">
        <f>_xlfn.IFS(fact_orders[[#This Row],[delivery_time]]&lt;=40,"EARLY",fact_orders[[#This Row],[delivery_time]]&gt;=50,"LATE",TRUE,"ON TIME")</f>
        <v>EARLY</v>
      </c>
    </row>
    <row r="17500" spans="16:32" x14ac:dyDescent="0.25">
      <c r="P17500">
        <v>17488</v>
      </c>
      <c r="Q17500">
        <v>100</v>
      </c>
      <c r="R17500">
        <v>13</v>
      </c>
      <c r="S17500" s="6">
        <v>45266</v>
      </c>
      <c r="T17500" s="6">
        <v>0.69722222222222219</v>
      </c>
      <c r="U17500" t="s">
        <v>43</v>
      </c>
      <c r="V17500">
        <v>5584</v>
      </c>
      <c r="W17500">
        <v>23</v>
      </c>
      <c r="X17500">
        <v>48</v>
      </c>
      <c r="Y17500">
        <v>27</v>
      </c>
      <c r="Z17500" t="s">
        <v>10</v>
      </c>
      <c r="AA17500" t="s">
        <v>46</v>
      </c>
      <c r="AB17500">
        <v>3.3</v>
      </c>
      <c r="AC17500">
        <v>27</v>
      </c>
      <c r="AD17500" t="s">
        <v>45</v>
      </c>
      <c r="AE17500" s="6">
        <v>44661</v>
      </c>
      <c r="AF17500" t="str">
        <f>_xlfn.IFS(fact_orders[[#This Row],[delivery_time]]&lt;=40,"EARLY",fact_orders[[#This Row],[delivery_time]]&gt;=50,"LATE",TRUE,"ON TIME")</f>
        <v>ON TIME</v>
      </c>
    </row>
    <row r="17501" spans="16:32" x14ac:dyDescent="0.25">
      <c r="P17501">
        <v>17489</v>
      </c>
      <c r="Q17501">
        <v>433</v>
      </c>
      <c r="R17501">
        <v>19</v>
      </c>
      <c r="S17501" s="6">
        <v>45266</v>
      </c>
      <c r="T17501" s="6">
        <v>0.86597222222222225</v>
      </c>
      <c r="U17501" t="s">
        <v>43</v>
      </c>
      <c r="V17501">
        <v>5758</v>
      </c>
      <c r="W17501">
        <v>15</v>
      </c>
      <c r="X17501">
        <v>45</v>
      </c>
      <c r="Y17501">
        <v>21</v>
      </c>
      <c r="Z17501" t="s">
        <v>16</v>
      </c>
      <c r="AA17501" t="s">
        <v>49</v>
      </c>
      <c r="AB17501">
        <v>4.5</v>
      </c>
      <c r="AC17501">
        <v>21</v>
      </c>
      <c r="AD17501" t="s">
        <v>45</v>
      </c>
      <c r="AE17501" s="6">
        <v>44994</v>
      </c>
      <c r="AF17501" t="str">
        <f>_xlfn.IFS(fact_orders[[#This Row],[delivery_time]]&lt;=40,"EARLY",fact_orders[[#This Row],[delivery_time]]&gt;=50,"LATE",TRUE,"ON TIME")</f>
        <v>ON TIME</v>
      </c>
    </row>
    <row r="17502" spans="16:32" x14ac:dyDescent="0.25">
      <c r="P17502">
        <v>17490</v>
      </c>
      <c r="Q17502">
        <v>142</v>
      </c>
      <c r="R17502">
        <v>11</v>
      </c>
      <c r="S17502" s="6">
        <v>45266</v>
      </c>
      <c r="T17502" s="6">
        <v>0.69861111111111107</v>
      </c>
      <c r="U17502" t="s">
        <v>43</v>
      </c>
      <c r="V17502">
        <v>4747</v>
      </c>
      <c r="W17502">
        <v>34</v>
      </c>
      <c r="X17502">
        <v>56</v>
      </c>
      <c r="Z17502" t="s">
        <v>8</v>
      </c>
      <c r="AA17502" t="s">
        <v>48</v>
      </c>
      <c r="AB17502">
        <v>3.3</v>
      </c>
      <c r="AD17502" t="s">
        <v>45</v>
      </c>
      <c r="AE17502" s="6">
        <v>44703</v>
      </c>
      <c r="AF17502" t="str">
        <f>_xlfn.IFS(fact_orders[[#This Row],[delivery_time]]&lt;=40,"EARLY",fact_orders[[#This Row],[delivery_time]]&gt;=50,"LATE",TRUE,"ON TIME")</f>
        <v>LATE</v>
      </c>
    </row>
    <row r="17503" spans="16:32" x14ac:dyDescent="0.25">
      <c r="P17503">
        <v>17491</v>
      </c>
      <c r="Q17503">
        <v>164</v>
      </c>
      <c r="R17503">
        <v>4</v>
      </c>
      <c r="S17503" s="6">
        <v>45266</v>
      </c>
      <c r="T17503" s="6">
        <v>0.50277777777777777</v>
      </c>
      <c r="U17503" t="s">
        <v>43</v>
      </c>
      <c r="V17503">
        <v>3985</v>
      </c>
      <c r="W17503">
        <v>24</v>
      </c>
      <c r="X17503">
        <v>47</v>
      </c>
      <c r="Y17503">
        <v>26</v>
      </c>
      <c r="Z17503" t="s">
        <v>20</v>
      </c>
      <c r="AA17503" t="s">
        <v>46</v>
      </c>
      <c r="AB17503">
        <v>3.7</v>
      </c>
      <c r="AC17503">
        <v>26</v>
      </c>
      <c r="AD17503" t="s">
        <v>45</v>
      </c>
      <c r="AE17503" s="6">
        <v>44725</v>
      </c>
      <c r="AF17503" t="str">
        <f>_xlfn.IFS(fact_orders[[#This Row],[delivery_time]]&lt;=40,"EARLY",fact_orders[[#This Row],[delivery_time]]&gt;=50,"LATE",TRUE,"ON TIME")</f>
        <v>ON TIME</v>
      </c>
    </row>
    <row r="17504" spans="16:32" x14ac:dyDescent="0.25">
      <c r="P17504">
        <v>17492</v>
      </c>
      <c r="Q17504">
        <v>183</v>
      </c>
      <c r="R17504">
        <v>11</v>
      </c>
      <c r="S17504" s="6">
        <v>45266</v>
      </c>
      <c r="T17504" s="6">
        <v>0.86805555555555558</v>
      </c>
      <c r="U17504" t="s">
        <v>43</v>
      </c>
      <c r="V17504">
        <v>3685</v>
      </c>
      <c r="W17504">
        <v>25</v>
      </c>
      <c r="X17504">
        <v>40</v>
      </c>
      <c r="Y17504">
        <v>49</v>
      </c>
      <c r="Z17504" t="s">
        <v>8</v>
      </c>
      <c r="AA17504" t="s">
        <v>48</v>
      </c>
      <c r="AB17504">
        <v>3.3</v>
      </c>
      <c r="AC17504">
        <v>49</v>
      </c>
      <c r="AD17504" t="s">
        <v>45</v>
      </c>
      <c r="AE17504" s="6">
        <v>44744</v>
      </c>
      <c r="AF17504" t="str">
        <f>_xlfn.IFS(fact_orders[[#This Row],[delivery_time]]&lt;=40,"EARLY",fact_orders[[#This Row],[delivery_time]]&gt;=50,"LATE",TRUE,"ON TIME")</f>
        <v>EARLY</v>
      </c>
    </row>
    <row r="17505" spans="16:32" x14ac:dyDescent="0.25">
      <c r="P17505">
        <v>17493</v>
      </c>
      <c r="Q17505">
        <v>3</v>
      </c>
      <c r="R17505">
        <v>9</v>
      </c>
      <c r="S17505" s="6">
        <v>45266</v>
      </c>
      <c r="T17505" s="6">
        <v>0.61041666666666672</v>
      </c>
      <c r="U17505" t="s">
        <v>43</v>
      </c>
      <c r="V17505">
        <v>3977</v>
      </c>
      <c r="W17505">
        <v>32</v>
      </c>
      <c r="X17505">
        <v>59</v>
      </c>
      <c r="Y17505">
        <v>8</v>
      </c>
      <c r="Z17505" t="s">
        <v>25</v>
      </c>
      <c r="AA17505" t="s">
        <v>44</v>
      </c>
      <c r="AB17505">
        <v>4.0999999999999996</v>
      </c>
      <c r="AC17505">
        <v>8</v>
      </c>
      <c r="AD17505" t="s">
        <v>45</v>
      </c>
      <c r="AE17505" s="6">
        <v>44564</v>
      </c>
      <c r="AF17505" t="str">
        <f>_xlfn.IFS(fact_orders[[#This Row],[delivery_time]]&lt;=40,"EARLY",fact_orders[[#This Row],[delivery_time]]&gt;=50,"LATE",TRUE,"ON TIME")</f>
        <v>LATE</v>
      </c>
    </row>
    <row r="17506" spans="16:32" x14ac:dyDescent="0.25">
      <c r="P17506">
        <v>17494</v>
      </c>
      <c r="Q17506">
        <v>470</v>
      </c>
      <c r="R17506">
        <v>11</v>
      </c>
      <c r="S17506" s="6">
        <v>45266</v>
      </c>
      <c r="T17506" s="6">
        <v>0.47291666666666665</v>
      </c>
      <c r="U17506" t="s">
        <v>43</v>
      </c>
      <c r="V17506">
        <v>5432</v>
      </c>
      <c r="W17506">
        <v>33</v>
      </c>
      <c r="X17506">
        <v>47</v>
      </c>
      <c r="Z17506" t="s">
        <v>8</v>
      </c>
      <c r="AA17506" t="s">
        <v>48</v>
      </c>
      <c r="AB17506">
        <v>3.3</v>
      </c>
      <c r="AD17506" t="s">
        <v>45</v>
      </c>
      <c r="AE17506" s="6">
        <v>45031</v>
      </c>
      <c r="AF17506" t="str">
        <f>_xlfn.IFS(fact_orders[[#This Row],[delivery_time]]&lt;=40,"EARLY",fact_orders[[#This Row],[delivery_time]]&gt;=50,"LATE",TRUE,"ON TIME")</f>
        <v>ON TIME</v>
      </c>
    </row>
    <row r="17507" spans="16:32" x14ac:dyDescent="0.25">
      <c r="P17507">
        <v>17495</v>
      </c>
      <c r="Q17507">
        <v>136</v>
      </c>
      <c r="R17507">
        <v>19</v>
      </c>
      <c r="S17507" s="6">
        <v>45266</v>
      </c>
      <c r="T17507" s="6">
        <v>0.75277777777777777</v>
      </c>
      <c r="U17507" t="s">
        <v>43</v>
      </c>
      <c r="V17507">
        <v>4887</v>
      </c>
      <c r="W17507">
        <v>15</v>
      </c>
      <c r="X17507">
        <v>44</v>
      </c>
      <c r="Z17507" t="s">
        <v>16</v>
      </c>
      <c r="AA17507" t="s">
        <v>49</v>
      </c>
      <c r="AB17507">
        <v>4.5</v>
      </c>
      <c r="AD17507" t="s">
        <v>45</v>
      </c>
      <c r="AE17507" s="6">
        <v>44697</v>
      </c>
      <c r="AF17507" t="str">
        <f>_xlfn.IFS(fact_orders[[#This Row],[delivery_time]]&lt;=40,"EARLY",fact_orders[[#This Row],[delivery_time]]&gt;=50,"LATE",TRUE,"ON TIME")</f>
        <v>ON TIME</v>
      </c>
    </row>
    <row r="17508" spans="16:32" x14ac:dyDescent="0.25">
      <c r="P17508">
        <v>17496</v>
      </c>
      <c r="Q17508">
        <v>399</v>
      </c>
      <c r="R17508">
        <v>9</v>
      </c>
      <c r="S17508" s="6">
        <v>45266</v>
      </c>
      <c r="T17508" s="6">
        <v>0.68055555555555558</v>
      </c>
      <c r="U17508" t="s">
        <v>43</v>
      </c>
      <c r="V17508">
        <v>4157</v>
      </c>
      <c r="W17508">
        <v>15</v>
      </c>
      <c r="X17508">
        <v>44</v>
      </c>
      <c r="Y17508">
        <v>49</v>
      </c>
      <c r="Z17508" t="s">
        <v>25</v>
      </c>
      <c r="AA17508" t="s">
        <v>44</v>
      </c>
      <c r="AB17508">
        <v>4.0999999999999996</v>
      </c>
      <c r="AC17508">
        <v>49</v>
      </c>
      <c r="AD17508" t="s">
        <v>45</v>
      </c>
      <c r="AE17508" s="6">
        <v>44960</v>
      </c>
      <c r="AF17508" t="str">
        <f>_xlfn.IFS(fact_orders[[#This Row],[delivery_time]]&lt;=40,"EARLY",fact_orders[[#This Row],[delivery_time]]&gt;=50,"LATE",TRUE,"ON TIME")</f>
        <v>ON TIME</v>
      </c>
    </row>
    <row r="17509" spans="16:32" x14ac:dyDescent="0.25">
      <c r="P17509">
        <v>17497</v>
      </c>
      <c r="Q17509">
        <v>126</v>
      </c>
      <c r="R17509">
        <v>9</v>
      </c>
      <c r="S17509" s="6">
        <v>45266</v>
      </c>
      <c r="T17509" s="6">
        <v>0.82638888888888884</v>
      </c>
      <c r="U17509" t="s">
        <v>43</v>
      </c>
      <c r="V17509">
        <v>5532</v>
      </c>
      <c r="W17509">
        <v>19</v>
      </c>
      <c r="X17509">
        <v>55</v>
      </c>
      <c r="Y17509">
        <v>26</v>
      </c>
      <c r="Z17509" t="s">
        <v>25</v>
      </c>
      <c r="AA17509" t="s">
        <v>44</v>
      </c>
      <c r="AB17509">
        <v>4.0999999999999996</v>
      </c>
      <c r="AC17509">
        <v>26</v>
      </c>
      <c r="AD17509" t="s">
        <v>45</v>
      </c>
      <c r="AE17509" s="6">
        <v>44687</v>
      </c>
      <c r="AF17509" t="str">
        <f>_xlfn.IFS(fact_orders[[#This Row],[delivery_time]]&lt;=40,"EARLY",fact_orders[[#This Row],[delivery_time]]&gt;=50,"LATE",TRUE,"ON TIME")</f>
        <v>LATE</v>
      </c>
    </row>
    <row r="17510" spans="16:32" x14ac:dyDescent="0.25">
      <c r="P17510">
        <v>17498</v>
      </c>
      <c r="Q17510">
        <v>274</v>
      </c>
      <c r="R17510">
        <v>5</v>
      </c>
      <c r="S17510" s="6">
        <v>45266</v>
      </c>
      <c r="T17510" s="6">
        <v>0.60138888888888886</v>
      </c>
      <c r="U17510" t="s">
        <v>43</v>
      </c>
      <c r="V17510">
        <v>2467</v>
      </c>
      <c r="W17510">
        <v>18</v>
      </c>
      <c r="X17510">
        <v>43</v>
      </c>
      <c r="Z17510" t="s">
        <v>21</v>
      </c>
      <c r="AA17510" t="s">
        <v>46</v>
      </c>
      <c r="AB17510">
        <v>3</v>
      </c>
      <c r="AD17510" t="s">
        <v>45</v>
      </c>
      <c r="AE17510" s="6">
        <v>44835</v>
      </c>
      <c r="AF17510" t="str">
        <f>_xlfn.IFS(fact_orders[[#This Row],[delivery_time]]&lt;=40,"EARLY",fact_orders[[#This Row],[delivery_time]]&gt;=50,"LATE",TRUE,"ON TIME")</f>
        <v>ON TIME</v>
      </c>
    </row>
    <row r="17511" spans="16:32" x14ac:dyDescent="0.25">
      <c r="P17511">
        <v>17499</v>
      </c>
      <c r="Q17511">
        <v>78</v>
      </c>
      <c r="R17511">
        <v>15</v>
      </c>
      <c r="S17511" s="6">
        <v>45266</v>
      </c>
      <c r="T17511" s="6">
        <v>0.6430555555555556</v>
      </c>
      <c r="U17511" t="s">
        <v>43</v>
      </c>
      <c r="V17511">
        <v>4945</v>
      </c>
      <c r="W17511">
        <v>23</v>
      </c>
      <c r="X17511">
        <v>31</v>
      </c>
      <c r="Y17511">
        <v>37</v>
      </c>
      <c r="Z17511" t="s">
        <v>12</v>
      </c>
      <c r="AA17511" t="s">
        <v>48</v>
      </c>
      <c r="AB17511">
        <v>3.8</v>
      </c>
      <c r="AC17511">
        <v>37</v>
      </c>
      <c r="AD17511" t="s">
        <v>45</v>
      </c>
      <c r="AE17511" s="6">
        <v>44639</v>
      </c>
      <c r="AF17511" t="str">
        <f>_xlfn.IFS(fact_orders[[#This Row],[delivery_time]]&lt;=40,"EARLY",fact_orders[[#This Row],[delivery_time]]&gt;=50,"LATE",TRUE,"ON TIME")</f>
        <v>EARLY</v>
      </c>
    </row>
    <row r="17512" spans="16:32" x14ac:dyDescent="0.25">
      <c r="P17512">
        <v>17500</v>
      </c>
      <c r="Q17512">
        <v>133</v>
      </c>
      <c r="R17512">
        <v>11</v>
      </c>
      <c r="S17512" s="6">
        <v>45266</v>
      </c>
      <c r="T17512" s="6">
        <v>0.51736111111111116</v>
      </c>
      <c r="U17512" t="s">
        <v>43</v>
      </c>
      <c r="V17512">
        <v>2909</v>
      </c>
      <c r="W17512">
        <v>23</v>
      </c>
      <c r="X17512">
        <v>51</v>
      </c>
      <c r="Y17512">
        <v>11</v>
      </c>
      <c r="Z17512" t="s">
        <v>8</v>
      </c>
      <c r="AA17512" t="s">
        <v>48</v>
      </c>
      <c r="AB17512">
        <v>3.3</v>
      </c>
      <c r="AC17512">
        <v>11</v>
      </c>
      <c r="AD17512" t="s">
        <v>45</v>
      </c>
      <c r="AE17512" s="6">
        <v>44694</v>
      </c>
      <c r="AF17512" t="str">
        <f>_xlfn.IFS(fact_orders[[#This Row],[delivery_time]]&lt;=40,"EARLY",fact_orders[[#This Row],[delivery_time]]&gt;=50,"LATE",TRUE,"ON TIME")</f>
        <v>LATE</v>
      </c>
    </row>
    <row r="17513" spans="16:32" x14ac:dyDescent="0.25">
      <c r="P17513">
        <v>17501</v>
      </c>
      <c r="Q17513">
        <v>211</v>
      </c>
      <c r="R17513">
        <v>17</v>
      </c>
      <c r="S17513" s="6">
        <v>45267</v>
      </c>
      <c r="T17513" s="6">
        <v>0.45624999999999999</v>
      </c>
      <c r="U17513" t="s">
        <v>43</v>
      </c>
      <c r="V17513">
        <v>3389</v>
      </c>
      <c r="W17513">
        <v>38</v>
      </c>
      <c r="X17513">
        <v>53</v>
      </c>
      <c r="Z17513" t="s">
        <v>14</v>
      </c>
      <c r="AA17513" t="s">
        <v>48</v>
      </c>
      <c r="AB17513">
        <v>4</v>
      </c>
      <c r="AD17513" t="s">
        <v>45</v>
      </c>
      <c r="AE17513" s="6">
        <v>44772</v>
      </c>
      <c r="AF17513" t="str">
        <f>_xlfn.IFS(fact_orders[[#This Row],[delivery_time]]&lt;=40,"EARLY",fact_orders[[#This Row],[delivery_time]]&gt;=50,"LATE",TRUE,"ON TIME")</f>
        <v>LATE</v>
      </c>
    </row>
    <row r="17514" spans="16:32" x14ac:dyDescent="0.25">
      <c r="P17514">
        <v>17502</v>
      </c>
      <c r="Q17514">
        <v>381</v>
      </c>
      <c r="R17514">
        <v>7</v>
      </c>
      <c r="S17514" s="6">
        <v>45267</v>
      </c>
      <c r="T17514" s="6">
        <v>0.52083333333333337</v>
      </c>
      <c r="U17514" t="s">
        <v>43</v>
      </c>
      <c r="V17514">
        <v>5109</v>
      </c>
      <c r="W17514">
        <v>24</v>
      </c>
      <c r="X17514">
        <v>39</v>
      </c>
      <c r="Y17514">
        <v>14</v>
      </c>
      <c r="Z17514" t="s">
        <v>23</v>
      </c>
      <c r="AA17514" t="s">
        <v>44</v>
      </c>
      <c r="AB17514">
        <v>3.4</v>
      </c>
      <c r="AC17514">
        <v>14</v>
      </c>
      <c r="AD17514" t="s">
        <v>45</v>
      </c>
      <c r="AE17514" s="6">
        <v>44942</v>
      </c>
      <c r="AF17514" t="str">
        <f>_xlfn.IFS(fact_orders[[#This Row],[delivery_time]]&lt;=40,"EARLY",fact_orders[[#This Row],[delivery_time]]&gt;=50,"LATE",TRUE,"ON TIME")</f>
        <v>EARLY</v>
      </c>
    </row>
    <row r="17515" spans="16:32" x14ac:dyDescent="0.25">
      <c r="P17515">
        <v>17503</v>
      </c>
      <c r="Q17515">
        <v>477</v>
      </c>
      <c r="R17515">
        <v>6</v>
      </c>
      <c r="S17515" s="6">
        <v>45267</v>
      </c>
      <c r="T17515" s="6">
        <v>0.72499999999999998</v>
      </c>
      <c r="U17515" t="s">
        <v>43</v>
      </c>
      <c r="V17515">
        <v>3092</v>
      </c>
      <c r="W17515">
        <v>24</v>
      </c>
      <c r="X17515">
        <v>50</v>
      </c>
      <c r="Y17515">
        <v>37</v>
      </c>
      <c r="Z17515" t="s">
        <v>22</v>
      </c>
      <c r="AA17515" t="s">
        <v>47</v>
      </c>
      <c r="AB17515">
        <v>3.4</v>
      </c>
      <c r="AC17515">
        <v>37</v>
      </c>
      <c r="AD17515" t="s">
        <v>45</v>
      </c>
      <c r="AE17515" s="6">
        <v>45038</v>
      </c>
      <c r="AF17515" t="str">
        <f>_xlfn.IFS(fact_orders[[#This Row],[delivery_time]]&lt;=40,"EARLY",fact_orders[[#This Row],[delivery_time]]&gt;=50,"LATE",TRUE,"ON TIME")</f>
        <v>LATE</v>
      </c>
    </row>
    <row r="17516" spans="16:32" x14ac:dyDescent="0.25">
      <c r="P17516">
        <v>17504</v>
      </c>
      <c r="Q17516">
        <v>269</v>
      </c>
      <c r="R17516">
        <v>5</v>
      </c>
      <c r="S17516" s="6">
        <v>45267</v>
      </c>
      <c r="T17516" s="6">
        <v>0.8041666666666667</v>
      </c>
      <c r="U17516" t="s">
        <v>43</v>
      </c>
      <c r="V17516">
        <v>5161</v>
      </c>
      <c r="W17516">
        <v>30</v>
      </c>
      <c r="X17516">
        <v>30</v>
      </c>
      <c r="Y17516">
        <v>23</v>
      </c>
      <c r="Z17516" t="s">
        <v>21</v>
      </c>
      <c r="AA17516" t="s">
        <v>46</v>
      </c>
      <c r="AB17516">
        <v>3</v>
      </c>
      <c r="AC17516">
        <v>23</v>
      </c>
      <c r="AD17516" t="s">
        <v>45</v>
      </c>
      <c r="AE17516" s="6">
        <v>44830</v>
      </c>
      <c r="AF17516" t="str">
        <f>_xlfn.IFS(fact_orders[[#This Row],[delivery_time]]&lt;=40,"EARLY",fact_orders[[#This Row],[delivery_time]]&gt;=50,"LATE",TRUE,"ON TIME")</f>
        <v>EARLY</v>
      </c>
    </row>
    <row r="17517" spans="16:32" x14ac:dyDescent="0.25">
      <c r="P17517">
        <v>17505</v>
      </c>
      <c r="Q17517">
        <v>490</v>
      </c>
      <c r="R17517">
        <v>2</v>
      </c>
      <c r="S17517" s="6">
        <v>45267</v>
      </c>
      <c r="T17517" s="6">
        <v>0.76249999999999996</v>
      </c>
      <c r="U17517" t="s">
        <v>43</v>
      </c>
      <c r="V17517">
        <v>2331</v>
      </c>
      <c r="W17517">
        <v>26</v>
      </c>
      <c r="X17517">
        <v>48</v>
      </c>
      <c r="Y17517">
        <v>50</v>
      </c>
      <c r="Z17517" t="s">
        <v>17</v>
      </c>
      <c r="AA17517" t="s">
        <v>46</v>
      </c>
      <c r="AB17517">
        <v>4.7</v>
      </c>
      <c r="AC17517">
        <v>50</v>
      </c>
      <c r="AD17517" t="s">
        <v>45</v>
      </c>
      <c r="AE17517" s="6">
        <v>45051</v>
      </c>
      <c r="AF17517" t="str">
        <f>_xlfn.IFS(fact_orders[[#This Row],[delivery_time]]&lt;=40,"EARLY",fact_orders[[#This Row],[delivery_time]]&gt;=50,"LATE",TRUE,"ON TIME")</f>
        <v>ON TIME</v>
      </c>
    </row>
    <row r="17518" spans="16:32" x14ac:dyDescent="0.25">
      <c r="P17518">
        <v>17506</v>
      </c>
      <c r="Q17518">
        <v>77</v>
      </c>
      <c r="R17518">
        <v>4</v>
      </c>
      <c r="S17518" s="6">
        <v>45267</v>
      </c>
      <c r="T17518" s="6">
        <v>0.43888888888888888</v>
      </c>
      <c r="U17518" t="s">
        <v>43</v>
      </c>
      <c r="V17518">
        <v>3716</v>
      </c>
      <c r="W17518">
        <v>18</v>
      </c>
      <c r="X17518">
        <v>50</v>
      </c>
      <c r="Y17518">
        <v>35</v>
      </c>
      <c r="Z17518" t="s">
        <v>20</v>
      </c>
      <c r="AA17518" t="s">
        <v>46</v>
      </c>
      <c r="AB17518">
        <v>3.7</v>
      </c>
      <c r="AC17518">
        <v>35</v>
      </c>
      <c r="AD17518" t="s">
        <v>45</v>
      </c>
      <c r="AE17518" s="6">
        <v>44638</v>
      </c>
      <c r="AF17518" t="str">
        <f>_xlfn.IFS(fact_orders[[#This Row],[delivery_time]]&lt;=40,"EARLY",fact_orders[[#This Row],[delivery_time]]&gt;=50,"LATE",TRUE,"ON TIME")</f>
        <v>LATE</v>
      </c>
    </row>
    <row r="17519" spans="16:32" x14ac:dyDescent="0.25">
      <c r="P17519">
        <v>17507</v>
      </c>
      <c r="Q17519">
        <v>80</v>
      </c>
      <c r="R17519">
        <v>10</v>
      </c>
      <c r="S17519" s="6">
        <v>45267</v>
      </c>
      <c r="T17519" s="6">
        <v>0.79027777777777775</v>
      </c>
      <c r="U17519" t="s">
        <v>43</v>
      </c>
      <c r="V17519">
        <v>3781</v>
      </c>
      <c r="W17519">
        <v>21</v>
      </c>
      <c r="X17519">
        <v>37</v>
      </c>
      <c r="Y17519">
        <v>2</v>
      </c>
      <c r="Z17519" t="s">
        <v>7</v>
      </c>
      <c r="AA17519" t="s">
        <v>46</v>
      </c>
      <c r="AB17519">
        <v>4.5</v>
      </c>
      <c r="AC17519">
        <v>2</v>
      </c>
      <c r="AD17519" t="s">
        <v>45</v>
      </c>
      <c r="AE17519" s="6">
        <v>44641</v>
      </c>
      <c r="AF17519" t="str">
        <f>_xlfn.IFS(fact_orders[[#This Row],[delivery_time]]&lt;=40,"EARLY",fact_orders[[#This Row],[delivery_time]]&gt;=50,"LATE",TRUE,"ON TIME")</f>
        <v>EARLY</v>
      </c>
    </row>
    <row r="17520" spans="16:32" x14ac:dyDescent="0.25">
      <c r="P17520">
        <v>17508</v>
      </c>
      <c r="Q17520">
        <v>209</v>
      </c>
      <c r="R17520">
        <v>11</v>
      </c>
      <c r="S17520" s="6">
        <v>45267</v>
      </c>
      <c r="T17520" s="6">
        <v>0.87083333333333335</v>
      </c>
      <c r="U17520" t="s">
        <v>43</v>
      </c>
      <c r="V17520">
        <v>2782</v>
      </c>
      <c r="W17520">
        <v>21</v>
      </c>
      <c r="X17520">
        <v>58</v>
      </c>
      <c r="Y17520">
        <v>40</v>
      </c>
      <c r="Z17520" t="s">
        <v>8</v>
      </c>
      <c r="AA17520" t="s">
        <v>48</v>
      </c>
      <c r="AB17520">
        <v>3.3</v>
      </c>
      <c r="AC17520">
        <v>40</v>
      </c>
      <c r="AD17520" t="s">
        <v>45</v>
      </c>
      <c r="AE17520" s="6">
        <v>44770</v>
      </c>
      <c r="AF17520" t="str">
        <f>_xlfn.IFS(fact_orders[[#This Row],[delivery_time]]&lt;=40,"EARLY",fact_orders[[#This Row],[delivery_time]]&gt;=50,"LATE",TRUE,"ON TIME")</f>
        <v>LATE</v>
      </c>
    </row>
    <row r="17521" spans="16:32" x14ac:dyDescent="0.25">
      <c r="P17521">
        <v>17509</v>
      </c>
      <c r="Q17521">
        <v>283</v>
      </c>
      <c r="R17521">
        <v>16</v>
      </c>
      <c r="S17521" s="6">
        <v>45267</v>
      </c>
      <c r="T17521" s="6">
        <v>0.55625000000000002</v>
      </c>
      <c r="U17521" t="s">
        <v>43</v>
      </c>
      <c r="V17521">
        <v>4929</v>
      </c>
      <c r="W17521">
        <v>34</v>
      </c>
      <c r="X17521">
        <v>52</v>
      </c>
      <c r="Y17521">
        <v>3</v>
      </c>
      <c r="Z17521" t="s">
        <v>13</v>
      </c>
      <c r="AA17521" t="s">
        <v>47</v>
      </c>
      <c r="AB17521">
        <v>3.4</v>
      </c>
      <c r="AC17521">
        <v>3</v>
      </c>
      <c r="AD17521" t="s">
        <v>45</v>
      </c>
      <c r="AE17521" s="6">
        <v>44844</v>
      </c>
      <c r="AF17521" t="str">
        <f>_xlfn.IFS(fact_orders[[#This Row],[delivery_time]]&lt;=40,"EARLY",fact_orders[[#This Row],[delivery_time]]&gt;=50,"LATE",TRUE,"ON TIME")</f>
        <v>LATE</v>
      </c>
    </row>
    <row r="17522" spans="16:32" x14ac:dyDescent="0.25">
      <c r="P17522">
        <v>17510</v>
      </c>
      <c r="Q17522">
        <v>285</v>
      </c>
      <c r="R17522">
        <v>4</v>
      </c>
      <c r="S17522" s="6">
        <v>45267</v>
      </c>
      <c r="T17522" s="6">
        <v>0.60902777777777772</v>
      </c>
      <c r="U17522" t="s">
        <v>43</v>
      </c>
      <c r="V17522">
        <v>4627</v>
      </c>
      <c r="W17522">
        <v>25</v>
      </c>
      <c r="X17522">
        <v>55</v>
      </c>
      <c r="Y17522">
        <v>10</v>
      </c>
      <c r="Z17522" t="s">
        <v>20</v>
      </c>
      <c r="AA17522" t="s">
        <v>46</v>
      </c>
      <c r="AB17522">
        <v>3.7</v>
      </c>
      <c r="AC17522">
        <v>10</v>
      </c>
      <c r="AD17522" t="s">
        <v>45</v>
      </c>
      <c r="AE17522" s="6">
        <v>44846</v>
      </c>
      <c r="AF17522" t="str">
        <f>_xlfn.IFS(fact_orders[[#This Row],[delivery_time]]&lt;=40,"EARLY",fact_orders[[#This Row],[delivery_time]]&gt;=50,"LATE",TRUE,"ON TIME")</f>
        <v>LATE</v>
      </c>
    </row>
    <row r="17523" spans="16:32" x14ac:dyDescent="0.25">
      <c r="P17523">
        <v>17511</v>
      </c>
      <c r="Q17523">
        <v>52</v>
      </c>
      <c r="R17523">
        <v>11</v>
      </c>
      <c r="S17523" s="6">
        <v>45267</v>
      </c>
      <c r="T17523" s="6">
        <v>0.68819444444444444</v>
      </c>
      <c r="U17523" t="s">
        <v>43</v>
      </c>
      <c r="V17523">
        <v>2842</v>
      </c>
      <c r="W17523">
        <v>21</v>
      </c>
      <c r="X17523">
        <v>41</v>
      </c>
      <c r="Y17523">
        <v>25</v>
      </c>
      <c r="Z17523" t="s">
        <v>8</v>
      </c>
      <c r="AA17523" t="s">
        <v>48</v>
      </c>
      <c r="AB17523">
        <v>3.3</v>
      </c>
      <c r="AC17523">
        <v>25</v>
      </c>
      <c r="AD17523" t="s">
        <v>45</v>
      </c>
      <c r="AE17523" s="6">
        <v>44613</v>
      </c>
      <c r="AF17523" t="str">
        <f>_xlfn.IFS(fact_orders[[#This Row],[delivery_time]]&lt;=40,"EARLY",fact_orders[[#This Row],[delivery_time]]&gt;=50,"LATE",TRUE,"ON TIME")</f>
        <v>ON TIME</v>
      </c>
    </row>
    <row r="17524" spans="16:32" x14ac:dyDescent="0.25">
      <c r="P17524">
        <v>17512</v>
      </c>
      <c r="Q17524">
        <v>89</v>
      </c>
      <c r="R17524">
        <v>9</v>
      </c>
      <c r="S17524" s="6">
        <v>45267</v>
      </c>
      <c r="T17524" s="6">
        <v>0.56597222222222221</v>
      </c>
      <c r="U17524" t="s">
        <v>43</v>
      </c>
      <c r="V17524">
        <v>2348</v>
      </c>
      <c r="W17524">
        <v>24</v>
      </c>
      <c r="X17524">
        <v>30</v>
      </c>
      <c r="Y17524">
        <v>2</v>
      </c>
      <c r="Z17524" t="s">
        <v>25</v>
      </c>
      <c r="AA17524" t="s">
        <v>44</v>
      </c>
      <c r="AB17524">
        <v>4.0999999999999996</v>
      </c>
      <c r="AC17524">
        <v>2</v>
      </c>
      <c r="AD17524" t="s">
        <v>45</v>
      </c>
      <c r="AE17524" s="6">
        <v>44650</v>
      </c>
      <c r="AF17524" t="str">
        <f>_xlfn.IFS(fact_orders[[#This Row],[delivery_time]]&lt;=40,"EARLY",fact_orders[[#This Row],[delivery_time]]&gt;=50,"LATE",TRUE,"ON TIME")</f>
        <v>EARLY</v>
      </c>
    </row>
    <row r="17525" spans="16:32" x14ac:dyDescent="0.25">
      <c r="P17525">
        <v>17513</v>
      </c>
      <c r="Q17525">
        <v>19</v>
      </c>
      <c r="R17525">
        <v>19</v>
      </c>
      <c r="S17525" s="6">
        <v>45267</v>
      </c>
      <c r="T17525" s="6">
        <v>0.61944444444444446</v>
      </c>
      <c r="U17525" t="s">
        <v>43</v>
      </c>
      <c r="V17525">
        <v>5347</v>
      </c>
      <c r="W17525">
        <v>35</v>
      </c>
      <c r="X17525">
        <v>56</v>
      </c>
      <c r="Z17525" t="s">
        <v>16</v>
      </c>
      <c r="AA17525" t="s">
        <v>49</v>
      </c>
      <c r="AB17525">
        <v>4.5</v>
      </c>
      <c r="AD17525" t="s">
        <v>45</v>
      </c>
      <c r="AE17525" s="6">
        <v>44580</v>
      </c>
      <c r="AF17525" t="str">
        <f>_xlfn.IFS(fact_orders[[#This Row],[delivery_time]]&lt;=40,"EARLY",fact_orders[[#This Row],[delivery_time]]&gt;=50,"LATE",TRUE,"ON TIME")</f>
        <v>LATE</v>
      </c>
    </row>
    <row r="17526" spans="16:32" x14ac:dyDescent="0.25">
      <c r="P17526">
        <v>17514</v>
      </c>
      <c r="Q17526">
        <v>184</v>
      </c>
      <c r="R17526">
        <v>8</v>
      </c>
      <c r="S17526" s="6">
        <v>45267</v>
      </c>
      <c r="T17526" s="6">
        <v>0.68402777777777779</v>
      </c>
      <c r="U17526" t="s">
        <v>43</v>
      </c>
      <c r="V17526">
        <v>2942</v>
      </c>
      <c r="W17526">
        <v>35</v>
      </c>
      <c r="X17526">
        <v>51</v>
      </c>
      <c r="Y17526">
        <v>3</v>
      </c>
      <c r="Z17526" t="s">
        <v>24</v>
      </c>
      <c r="AA17526" t="s">
        <v>44</v>
      </c>
      <c r="AB17526">
        <v>4.2</v>
      </c>
      <c r="AC17526">
        <v>3</v>
      </c>
      <c r="AD17526" t="s">
        <v>45</v>
      </c>
      <c r="AE17526" s="6">
        <v>44745</v>
      </c>
      <c r="AF17526" t="str">
        <f>_xlfn.IFS(fact_orders[[#This Row],[delivery_time]]&lt;=40,"EARLY",fact_orders[[#This Row],[delivery_time]]&gt;=50,"LATE",TRUE,"ON TIME")</f>
        <v>LATE</v>
      </c>
    </row>
    <row r="17527" spans="16:32" x14ac:dyDescent="0.25">
      <c r="P17527">
        <v>17515</v>
      </c>
      <c r="Q17527">
        <v>137</v>
      </c>
      <c r="R17527">
        <v>4</v>
      </c>
      <c r="S17527" s="6">
        <v>45267</v>
      </c>
      <c r="T17527" s="6">
        <v>0.4909722222222222</v>
      </c>
      <c r="U17527" t="s">
        <v>43</v>
      </c>
      <c r="V17527">
        <v>2739</v>
      </c>
      <c r="W17527">
        <v>16</v>
      </c>
      <c r="X17527">
        <v>35</v>
      </c>
      <c r="Y17527">
        <v>22</v>
      </c>
      <c r="Z17527" t="s">
        <v>20</v>
      </c>
      <c r="AA17527" t="s">
        <v>46</v>
      </c>
      <c r="AB17527">
        <v>3.7</v>
      </c>
      <c r="AC17527">
        <v>22</v>
      </c>
      <c r="AD17527" t="s">
        <v>45</v>
      </c>
      <c r="AE17527" s="6">
        <v>44698</v>
      </c>
      <c r="AF17527" t="str">
        <f>_xlfn.IFS(fact_orders[[#This Row],[delivery_time]]&lt;=40,"EARLY",fact_orders[[#This Row],[delivery_time]]&gt;=50,"LATE",TRUE,"ON TIME")</f>
        <v>EARLY</v>
      </c>
    </row>
    <row r="17528" spans="16:32" x14ac:dyDescent="0.25">
      <c r="P17528">
        <v>17516</v>
      </c>
      <c r="Q17528">
        <v>407</v>
      </c>
      <c r="R17528">
        <v>16</v>
      </c>
      <c r="S17528" s="6">
        <v>45267</v>
      </c>
      <c r="T17528" s="6">
        <v>0.65833333333333333</v>
      </c>
      <c r="U17528" t="s">
        <v>43</v>
      </c>
      <c r="V17528">
        <v>2002</v>
      </c>
      <c r="W17528">
        <v>27</v>
      </c>
      <c r="X17528">
        <v>58</v>
      </c>
      <c r="Z17528" t="s">
        <v>13</v>
      </c>
      <c r="AA17528" t="s">
        <v>47</v>
      </c>
      <c r="AB17528">
        <v>3.4</v>
      </c>
      <c r="AD17528" t="s">
        <v>45</v>
      </c>
      <c r="AE17528" s="6">
        <v>44968</v>
      </c>
      <c r="AF17528" t="str">
        <f>_xlfn.IFS(fact_orders[[#This Row],[delivery_time]]&lt;=40,"EARLY",fact_orders[[#This Row],[delivery_time]]&gt;=50,"LATE",TRUE,"ON TIME")</f>
        <v>LATE</v>
      </c>
    </row>
    <row r="17529" spans="16:32" x14ac:dyDescent="0.25">
      <c r="P17529">
        <v>17517</v>
      </c>
      <c r="Q17529">
        <v>329</v>
      </c>
      <c r="R17529">
        <v>17</v>
      </c>
      <c r="S17529" s="6">
        <v>45267</v>
      </c>
      <c r="T17529" s="6">
        <v>0.87916666666666665</v>
      </c>
      <c r="U17529" t="s">
        <v>43</v>
      </c>
      <c r="V17529">
        <v>5161</v>
      </c>
      <c r="W17529">
        <v>28</v>
      </c>
      <c r="X17529">
        <v>33</v>
      </c>
      <c r="Y17529">
        <v>2</v>
      </c>
      <c r="Z17529" t="s">
        <v>14</v>
      </c>
      <c r="AA17529" t="s">
        <v>48</v>
      </c>
      <c r="AB17529">
        <v>4</v>
      </c>
      <c r="AC17529">
        <v>2</v>
      </c>
      <c r="AD17529" t="s">
        <v>45</v>
      </c>
      <c r="AE17529" s="6">
        <v>44890</v>
      </c>
      <c r="AF17529" t="str">
        <f>_xlfn.IFS(fact_orders[[#This Row],[delivery_time]]&lt;=40,"EARLY",fact_orders[[#This Row],[delivery_time]]&gt;=50,"LATE",TRUE,"ON TIME")</f>
        <v>EARLY</v>
      </c>
    </row>
    <row r="17530" spans="16:32" x14ac:dyDescent="0.25">
      <c r="P17530">
        <v>17518</v>
      </c>
      <c r="Q17530">
        <v>365</v>
      </c>
      <c r="R17530">
        <v>9</v>
      </c>
      <c r="S17530" s="6">
        <v>45267</v>
      </c>
      <c r="T17530" s="6">
        <v>0.51180555555555551</v>
      </c>
      <c r="U17530" t="s">
        <v>43</v>
      </c>
      <c r="V17530">
        <v>5063</v>
      </c>
      <c r="W17530">
        <v>36</v>
      </c>
      <c r="X17530">
        <v>38</v>
      </c>
      <c r="Y17530">
        <v>1</v>
      </c>
      <c r="Z17530" t="s">
        <v>25</v>
      </c>
      <c r="AA17530" t="s">
        <v>44</v>
      </c>
      <c r="AB17530">
        <v>4.0999999999999996</v>
      </c>
      <c r="AC17530">
        <v>1</v>
      </c>
      <c r="AD17530" t="s">
        <v>45</v>
      </c>
      <c r="AE17530" s="6">
        <v>44926</v>
      </c>
      <c r="AF17530" t="str">
        <f>_xlfn.IFS(fact_orders[[#This Row],[delivery_time]]&lt;=40,"EARLY",fact_orders[[#This Row],[delivery_time]]&gt;=50,"LATE",TRUE,"ON TIME")</f>
        <v>EARLY</v>
      </c>
    </row>
    <row r="17531" spans="16:32" x14ac:dyDescent="0.25">
      <c r="P17531">
        <v>17519</v>
      </c>
      <c r="Q17531">
        <v>400</v>
      </c>
      <c r="R17531">
        <v>15</v>
      </c>
      <c r="S17531" s="6">
        <v>45267</v>
      </c>
      <c r="T17531" s="6">
        <v>0.51944444444444449</v>
      </c>
      <c r="U17531" t="s">
        <v>43</v>
      </c>
      <c r="V17531">
        <v>5860</v>
      </c>
      <c r="W17531">
        <v>24</v>
      </c>
      <c r="X17531">
        <v>42</v>
      </c>
      <c r="Z17531" t="s">
        <v>12</v>
      </c>
      <c r="AA17531" t="s">
        <v>48</v>
      </c>
      <c r="AB17531">
        <v>3.8</v>
      </c>
      <c r="AD17531" t="s">
        <v>45</v>
      </c>
      <c r="AE17531" s="6">
        <v>44961</v>
      </c>
      <c r="AF17531" t="str">
        <f>_xlfn.IFS(fact_orders[[#This Row],[delivery_time]]&lt;=40,"EARLY",fact_orders[[#This Row],[delivery_time]]&gt;=50,"LATE",TRUE,"ON TIME")</f>
        <v>ON TIME</v>
      </c>
    </row>
    <row r="17532" spans="16:32" x14ac:dyDescent="0.25">
      <c r="P17532">
        <v>17520</v>
      </c>
      <c r="Q17532">
        <v>204</v>
      </c>
      <c r="R17532">
        <v>8</v>
      </c>
      <c r="S17532" s="6">
        <v>45267</v>
      </c>
      <c r="T17532" s="6">
        <v>0.81458333333333333</v>
      </c>
      <c r="U17532" t="s">
        <v>43</v>
      </c>
      <c r="V17532">
        <v>4222</v>
      </c>
      <c r="W17532">
        <v>34</v>
      </c>
      <c r="X17532">
        <v>58</v>
      </c>
      <c r="Y17532">
        <v>9</v>
      </c>
      <c r="Z17532" t="s">
        <v>24</v>
      </c>
      <c r="AA17532" t="s">
        <v>44</v>
      </c>
      <c r="AB17532">
        <v>4.2</v>
      </c>
      <c r="AC17532">
        <v>9</v>
      </c>
      <c r="AD17532" t="s">
        <v>45</v>
      </c>
      <c r="AE17532" s="6">
        <v>44765</v>
      </c>
      <c r="AF17532" t="str">
        <f>_xlfn.IFS(fact_orders[[#This Row],[delivery_time]]&lt;=40,"EARLY",fact_orders[[#This Row],[delivery_time]]&gt;=50,"LATE",TRUE,"ON TIME")</f>
        <v>LATE</v>
      </c>
    </row>
    <row r="17533" spans="16:32" x14ac:dyDescent="0.25">
      <c r="P17533">
        <v>17521</v>
      </c>
      <c r="Q17533">
        <v>365</v>
      </c>
      <c r="R17533">
        <v>11</v>
      </c>
      <c r="S17533" s="6">
        <v>45267</v>
      </c>
      <c r="T17533" s="6">
        <v>0.78263888888888888</v>
      </c>
      <c r="U17533" t="s">
        <v>43</v>
      </c>
      <c r="V17533">
        <v>4509</v>
      </c>
      <c r="W17533">
        <v>22</v>
      </c>
      <c r="X17533">
        <v>39</v>
      </c>
      <c r="Y17533">
        <v>16</v>
      </c>
      <c r="Z17533" t="s">
        <v>8</v>
      </c>
      <c r="AA17533" t="s">
        <v>48</v>
      </c>
      <c r="AB17533">
        <v>3.3</v>
      </c>
      <c r="AC17533">
        <v>16</v>
      </c>
      <c r="AD17533" t="s">
        <v>45</v>
      </c>
      <c r="AE17533" s="6">
        <v>44926</v>
      </c>
      <c r="AF17533" t="str">
        <f>_xlfn.IFS(fact_orders[[#This Row],[delivery_time]]&lt;=40,"EARLY",fact_orders[[#This Row],[delivery_time]]&gt;=50,"LATE",TRUE,"ON TIME")</f>
        <v>EARLY</v>
      </c>
    </row>
    <row r="17534" spans="16:32" x14ac:dyDescent="0.25">
      <c r="P17534">
        <v>17522</v>
      </c>
      <c r="Q17534">
        <v>178</v>
      </c>
      <c r="R17534">
        <v>16</v>
      </c>
      <c r="S17534" s="6">
        <v>45267</v>
      </c>
      <c r="T17534" s="6">
        <v>0.69513888888888886</v>
      </c>
      <c r="U17534" t="s">
        <v>43</v>
      </c>
      <c r="V17534">
        <v>3125</v>
      </c>
      <c r="W17534">
        <v>15</v>
      </c>
      <c r="X17534">
        <v>33</v>
      </c>
      <c r="Y17534">
        <v>34</v>
      </c>
      <c r="Z17534" t="s">
        <v>13</v>
      </c>
      <c r="AA17534" t="s">
        <v>47</v>
      </c>
      <c r="AB17534">
        <v>3.4</v>
      </c>
      <c r="AC17534">
        <v>34</v>
      </c>
      <c r="AD17534" t="s">
        <v>45</v>
      </c>
      <c r="AE17534" s="6">
        <v>44739</v>
      </c>
      <c r="AF17534" t="str">
        <f>_xlfn.IFS(fact_orders[[#This Row],[delivery_time]]&lt;=40,"EARLY",fact_orders[[#This Row],[delivery_time]]&gt;=50,"LATE",TRUE,"ON TIME")</f>
        <v>EARLY</v>
      </c>
    </row>
    <row r="17535" spans="16:32" x14ac:dyDescent="0.25">
      <c r="P17535">
        <v>17523</v>
      </c>
      <c r="Q17535">
        <v>46</v>
      </c>
      <c r="R17535">
        <v>10</v>
      </c>
      <c r="S17535" s="6">
        <v>45267</v>
      </c>
      <c r="T17535" s="6">
        <v>0.89097222222222228</v>
      </c>
      <c r="U17535" t="s">
        <v>43</v>
      </c>
      <c r="V17535">
        <v>3868</v>
      </c>
      <c r="W17535">
        <v>20</v>
      </c>
      <c r="X17535">
        <v>55</v>
      </c>
      <c r="Y17535">
        <v>50</v>
      </c>
      <c r="Z17535" t="s">
        <v>7</v>
      </c>
      <c r="AA17535" t="s">
        <v>46</v>
      </c>
      <c r="AB17535">
        <v>4.5</v>
      </c>
      <c r="AC17535">
        <v>50</v>
      </c>
      <c r="AD17535" t="s">
        <v>45</v>
      </c>
      <c r="AE17535" s="6">
        <v>44607</v>
      </c>
      <c r="AF17535" t="str">
        <f>_xlfn.IFS(fact_orders[[#This Row],[delivery_time]]&lt;=40,"EARLY",fact_orders[[#This Row],[delivery_time]]&gt;=50,"LATE",TRUE,"ON TIME")</f>
        <v>LATE</v>
      </c>
    </row>
    <row r="17536" spans="16:32" x14ac:dyDescent="0.25">
      <c r="P17536">
        <v>17524</v>
      </c>
      <c r="Q17536">
        <v>382</v>
      </c>
      <c r="R17536">
        <v>2</v>
      </c>
      <c r="S17536" s="6">
        <v>45267</v>
      </c>
      <c r="T17536" s="6">
        <v>0.43541666666666667</v>
      </c>
      <c r="U17536" t="s">
        <v>43</v>
      </c>
      <c r="V17536">
        <v>5418</v>
      </c>
      <c r="W17536">
        <v>20</v>
      </c>
      <c r="X17536">
        <v>55</v>
      </c>
      <c r="Y17536">
        <v>10</v>
      </c>
      <c r="Z17536" t="s">
        <v>17</v>
      </c>
      <c r="AA17536" t="s">
        <v>46</v>
      </c>
      <c r="AB17536">
        <v>4.7</v>
      </c>
      <c r="AC17536">
        <v>10</v>
      </c>
      <c r="AD17536" t="s">
        <v>45</v>
      </c>
      <c r="AE17536" s="6">
        <v>44943</v>
      </c>
      <c r="AF17536" t="str">
        <f>_xlfn.IFS(fact_orders[[#This Row],[delivery_time]]&lt;=40,"EARLY",fact_orders[[#This Row],[delivery_time]]&gt;=50,"LATE",TRUE,"ON TIME")</f>
        <v>LATE</v>
      </c>
    </row>
    <row r="17537" spans="16:32" x14ac:dyDescent="0.25">
      <c r="P17537">
        <v>17525</v>
      </c>
      <c r="Q17537">
        <v>335</v>
      </c>
      <c r="R17537">
        <v>14</v>
      </c>
      <c r="S17537" s="6">
        <v>45267</v>
      </c>
      <c r="T17537" s="6">
        <v>0.50624999999999998</v>
      </c>
      <c r="U17537" t="s">
        <v>43</v>
      </c>
      <c r="V17537">
        <v>5932</v>
      </c>
      <c r="W17537">
        <v>21</v>
      </c>
      <c r="X17537">
        <v>30</v>
      </c>
      <c r="Y17537">
        <v>17</v>
      </c>
      <c r="Z17537" t="s">
        <v>11</v>
      </c>
      <c r="AA17537" t="s">
        <v>47</v>
      </c>
      <c r="AB17537">
        <v>4.4000000000000004</v>
      </c>
      <c r="AC17537">
        <v>17</v>
      </c>
      <c r="AD17537" t="s">
        <v>45</v>
      </c>
      <c r="AE17537" s="6">
        <v>44896</v>
      </c>
      <c r="AF17537" t="str">
        <f>_xlfn.IFS(fact_orders[[#This Row],[delivery_time]]&lt;=40,"EARLY",fact_orders[[#This Row],[delivery_time]]&gt;=50,"LATE",TRUE,"ON TIME")</f>
        <v>EARLY</v>
      </c>
    </row>
    <row r="17538" spans="16:32" x14ac:dyDescent="0.25">
      <c r="P17538">
        <v>17526</v>
      </c>
      <c r="Q17538">
        <v>180</v>
      </c>
      <c r="R17538">
        <v>12</v>
      </c>
      <c r="S17538" s="6">
        <v>45267</v>
      </c>
      <c r="T17538" s="6">
        <v>0.64583333333333337</v>
      </c>
      <c r="U17538" t="s">
        <v>43</v>
      </c>
      <c r="V17538">
        <v>5558</v>
      </c>
      <c r="W17538">
        <v>28</v>
      </c>
      <c r="X17538">
        <v>33</v>
      </c>
      <c r="Y17538">
        <v>50</v>
      </c>
      <c r="Z17538" t="s">
        <v>9</v>
      </c>
      <c r="AA17538" t="s">
        <v>44</v>
      </c>
      <c r="AB17538">
        <v>3.7</v>
      </c>
      <c r="AC17538">
        <v>50</v>
      </c>
      <c r="AD17538" t="s">
        <v>45</v>
      </c>
      <c r="AE17538" s="6">
        <v>44741</v>
      </c>
      <c r="AF17538" t="str">
        <f>_xlfn.IFS(fact_orders[[#This Row],[delivery_time]]&lt;=40,"EARLY",fact_orders[[#This Row],[delivery_time]]&gt;=50,"LATE",TRUE,"ON TIME")</f>
        <v>EARLY</v>
      </c>
    </row>
    <row r="17539" spans="16:32" x14ac:dyDescent="0.25">
      <c r="P17539">
        <v>17527</v>
      </c>
      <c r="Q17539">
        <v>454</v>
      </c>
      <c r="R17539">
        <v>19</v>
      </c>
      <c r="S17539" s="6">
        <v>45267</v>
      </c>
      <c r="T17539" s="6">
        <v>0.83680555555555558</v>
      </c>
      <c r="U17539" t="s">
        <v>43</v>
      </c>
      <c r="V17539">
        <v>2001</v>
      </c>
      <c r="W17539">
        <v>27</v>
      </c>
      <c r="X17539">
        <v>46</v>
      </c>
      <c r="Y17539">
        <v>2</v>
      </c>
      <c r="Z17539" t="s">
        <v>16</v>
      </c>
      <c r="AA17539" t="s">
        <v>49</v>
      </c>
      <c r="AB17539">
        <v>4.5</v>
      </c>
      <c r="AC17539">
        <v>2</v>
      </c>
      <c r="AD17539" t="s">
        <v>45</v>
      </c>
      <c r="AE17539" s="6">
        <v>45015</v>
      </c>
      <c r="AF17539" t="str">
        <f>_xlfn.IFS(fact_orders[[#This Row],[delivery_time]]&lt;=40,"EARLY",fact_orders[[#This Row],[delivery_time]]&gt;=50,"LATE",TRUE,"ON TIME")</f>
        <v>ON TIME</v>
      </c>
    </row>
    <row r="17540" spans="16:32" x14ac:dyDescent="0.25">
      <c r="P17540">
        <v>17528</v>
      </c>
      <c r="Q17540">
        <v>138</v>
      </c>
      <c r="R17540">
        <v>8</v>
      </c>
      <c r="S17540" s="6">
        <v>45267</v>
      </c>
      <c r="T17540" s="6">
        <v>0.59236111111111112</v>
      </c>
      <c r="U17540" t="s">
        <v>43</v>
      </c>
      <c r="V17540">
        <v>2222</v>
      </c>
      <c r="W17540">
        <v>39</v>
      </c>
      <c r="X17540">
        <v>57</v>
      </c>
      <c r="Y17540">
        <v>47</v>
      </c>
      <c r="Z17540" t="s">
        <v>24</v>
      </c>
      <c r="AA17540" t="s">
        <v>44</v>
      </c>
      <c r="AB17540">
        <v>4.2</v>
      </c>
      <c r="AC17540">
        <v>47</v>
      </c>
      <c r="AD17540" t="s">
        <v>45</v>
      </c>
      <c r="AE17540" s="6">
        <v>44699</v>
      </c>
      <c r="AF17540" t="str">
        <f>_xlfn.IFS(fact_orders[[#This Row],[delivery_time]]&lt;=40,"EARLY",fact_orders[[#This Row],[delivery_time]]&gt;=50,"LATE",TRUE,"ON TIME")</f>
        <v>LATE</v>
      </c>
    </row>
    <row r="17541" spans="16:32" x14ac:dyDescent="0.25">
      <c r="P17541">
        <v>17529</v>
      </c>
      <c r="Q17541">
        <v>451</v>
      </c>
      <c r="R17541">
        <v>15</v>
      </c>
      <c r="S17541" s="6">
        <v>45267</v>
      </c>
      <c r="T17541" s="6">
        <v>0.47361111111111109</v>
      </c>
      <c r="U17541" t="s">
        <v>43</v>
      </c>
      <c r="V17541">
        <v>5520</v>
      </c>
      <c r="W17541">
        <v>29</v>
      </c>
      <c r="X17541">
        <v>41</v>
      </c>
      <c r="Y17541">
        <v>6</v>
      </c>
      <c r="Z17541" t="s">
        <v>12</v>
      </c>
      <c r="AA17541" t="s">
        <v>48</v>
      </c>
      <c r="AB17541">
        <v>3.8</v>
      </c>
      <c r="AC17541">
        <v>6</v>
      </c>
      <c r="AD17541" t="s">
        <v>45</v>
      </c>
      <c r="AE17541" s="6">
        <v>45012</v>
      </c>
      <c r="AF17541" t="str">
        <f>_xlfn.IFS(fact_orders[[#This Row],[delivery_time]]&lt;=40,"EARLY",fact_orders[[#This Row],[delivery_time]]&gt;=50,"LATE",TRUE,"ON TIME")</f>
        <v>ON TIME</v>
      </c>
    </row>
    <row r="17542" spans="16:32" x14ac:dyDescent="0.25">
      <c r="P17542">
        <v>17530</v>
      </c>
      <c r="Q17542">
        <v>488</v>
      </c>
      <c r="R17542">
        <v>13</v>
      </c>
      <c r="S17542" s="6">
        <v>45267</v>
      </c>
      <c r="T17542" s="6">
        <v>0.63402777777777775</v>
      </c>
      <c r="U17542" t="s">
        <v>43</v>
      </c>
      <c r="V17542">
        <v>2914</v>
      </c>
      <c r="W17542">
        <v>23</v>
      </c>
      <c r="X17542">
        <v>46</v>
      </c>
      <c r="Z17542" t="s">
        <v>10</v>
      </c>
      <c r="AA17542" t="s">
        <v>46</v>
      </c>
      <c r="AB17542">
        <v>3.3</v>
      </c>
      <c r="AD17542" t="s">
        <v>45</v>
      </c>
      <c r="AE17542" s="6">
        <v>45049</v>
      </c>
      <c r="AF17542" t="str">
        <f>_xlfn.IFS(fact_orders[[#This Row],[delivery_time]]&lt;=40,"EARLY",fact_orders[[#This Row],[delivery_time]]&gt;=50,"LATE",TRUE,"ON TIME")</f>
        <v>ON TIME</v>
      </c>
    </row>
    <row r="17543" spans="16:32" x14ac:dyDescent="0.25">
      <c r="P17543">
        <v>17531</v>
      </c>
      <c r="Q17543">
        <v>289</v>
      </c>
      <c r="R17543">
        <v>13</v>
      </c>
      <c r="S17543" s="6">
        <v>45268</v>
      </c>
      <c r="T17543" s="6">
        <v>0.68888888888888888</v>
      </c>
      <c r="U17543" t="s">
        <v>43</v>
      </c>
      <c r="V17543">
        <v>5587</v>
      </c>
      <c r="W17543">
        <v>32</v>
      </c>
      <c r="X17543">
        <v>30</v>
      </c>
      <c r="Y17543">
        <v>28</v>
      </c>
      <c r="Z17543" t="s">
        <v>10</v>
      </c>
      <c r="AA17543" t="s">
        <v>46</v>
      </c>
      <c r="AB17543">
        <v>3.3</v>
      </c>
      <c r="AC17543">
        <v>28</v>
      </c>
      <c r="AD17543" t="s">
        <v>45</v>
      </c>
      <c r="AE17543" s="6">
        <v>44850</v>
      </c>
      <c r="AF17543" t="str">
        <f>_xlfn.IFS(fact_orders[[#This Row],[delivery_time]]&lt;=40,"EARLY",fact_orders[[#This Row],[delivery_time]]&gt;=50,"LATE",TRUE,"ON TIME")</f>
        <v>EARLY</v>
      </c>
    </row>
    <row r="17544" spans="16:32" x14ac:dyDescent="0.25">
      <c r="P17544">
        <v>17532</v>
      </c>
      <c r="Q17544">
        <v>25</v>
      </c>
      <c r="R17544">
        <v>3</v>
      </c>
      <c r="S17544" s="6">
        <v>45268</v>
      </c>
      <c r="T17544" s="6">
        <v>0.65138888888888891</v>
      </c>
      <c r="U17544" t="s">
        <v>43</v>
      </c>
      <c r="V17544">
        <v>3233</v>
      </c>
      <c r="W17544">
        <v>15</v>
      </c>
      <c r="X17544">
        <v>55</v>
      </c>
      <c r="Z17544" t="s">
        <v>19</v>
      </c>
      <c r="AA17544" t="s">
        <v>44</v>
      </c>
      <c r="AB17544">
        <v>4</v>
      </c>
      <c r="AD17544" t="s">
        <v>45</v>
      </c>
      <c r="AE17544" s="6">
        <v>44586</v>
      </c>
      <c r="AF17544" t="str">
        <f>_xlfn.IFS(fact_orders[[#This Row],[delivery_time]]&lt;=40,"EARLY",fact_orders[[#This Row],[delivery_time]]&gt;=50,"LATE",TRUE,"ON TIME")</f>
        <v>LATE</v>
      </c>
    </row>
    <row r="17545" spans="16:32" x14ac:dyDescent="0.25">
      <c r="P17545">
        <v>17533</v>
      </c>
      <c r="Q17545">
        <v>413</v>
      </c>
      <c r="R17545">
        <v>9</v>
      </c>
      <c r="S17545" s="6">
        <v>45268</v>
      </c>
      <c r="T17545" s="6">
        <v>0.7416666666666667</v>
      </c>
      <c r="U17545" t="s">
        <v>43</v>
      </c>
      <c r="V17545">
        <v>5649</v>
      </c>
      <c r="W17545">
        <v>18</v>
      </c>
      <c r="X17545">
        <v>53</v>
      </c>
      <c r="Y17545">
        <v>18</v>
      </c>
      <c r="Z17545" t="s">
        <v>25</v>
      </c>
      <c r="AA17545" t="s">
        <v>44</v>
      </c>
      <c r="AB17545">
        <v>4.0999999999999996</v>
      </c>
      <c r="AC17545">
        <v>18</v>
      </c>
      <c r="AD17545" t="s">
        <v>45</v>
      </c>
      <c r="AE17545" s="6">
        <v>44974</v>
      </c>
      <c r="AF17545" t="str">
        <f>_xlfn.IFS(fact_orders[[#This Row],[delivery_time]]&lt;=40,"EARLY",fact_orders[[#This Row],[delivery_time]]&gt;=50,"LATE",TRUE,"ON TIME")</f>
        <v>LATE</v>
      </c>
    </row>
    <row r="17546" spans="16:32" x14ac:dyDescent="0.25">
      <c r="P17546">
        <v>17534</v>
      </c>
      <c r="Q17546">
        <v>94</v>
      </c>
      <c r="R17546">
        <v>15</v>
      </c>
      <c r="S17546" s="6">
        <v>45268</v>
      </c>
      <c r="T17546" s="6">
        <v>0.77638888888888891</v>
      </c>
      <c r="U17546" t="s">
        <v>43</v>
      </c>
      <c r="V17546">
        <v>2215</v>
      </c>
      <c r="W17546">
        <v>23</v>
      </c>
      <c r="X17546">
        <v>37</v>
      </c>
      <c r="Y17546">
        <v>15</v>
      </c>
      <c r="Z17546" t="s">
        <v>12</v>
      </c>
      <c r="AA17546" t="s">
        <v>48</v>
      </c>
      <c r="AB17546">
        <v>3.8</v>
      </c>
      <c r="AC17546">
        <v>15</v>
      </c>
      <c r="AD17546" t="s">
        <v>45</v>
      </c>
      <c r="AE17546" s="6">
        <v>44655</v>
      </c>
      <c r="AF17546" t="str">
        <f>_xlfn.IFS(fact_orders[[#This Row],[delivery_time]]&lt;=40,"EARLY",fact_orders[[#This Row],[delivery_time]]&gt;=50,"LATE",TRUE,"ON TIME")</f>
        <v>EARLY</v>
      </c>
    </row>
    <row r="17547" spans="16:32" x14ac:dyDescent="0.25">
      <c r="P17547">
        <v>17535</v>
      </c>
      <c r="Q17547">
        <v>140</v>
      </c>
      <c r="R17547">
        <v>4</v>
      </c>
      <c r="S17547" s="6">
        <v>45268</v>
      </c>
      <c r="T17547" s="6">
        <v>0.85486111111111107</v>
      </c>
      <c r="U17547" t="s">
        <v>43</v>
      </c>
      <c r="V17547">
        <v>4866</v>
      </c>
      <c r="W17547">
        <v>37</v>
      </c>
      <c r="X17547">
        <v>49</v>
      </c>
      <c r="Z17547" t="s">
        <v>20</v>
      </c>
      <c r="AA17547" t="s">
        <v>46</v>
      </c>
      <c r="AB17547">
        <v>3.7</v>
      </c>
      <c r="AD17547" t="s">
        <v>45</v>
      </c>
      <c r="AE17547" s="6">
        <v>44701</v>
      </c>
      <c r="AF17547" t="str">
        <f>_xlfn.IFS(fact_orders[[#This Row],[delivery_time]]&lt;=40,"EARLY",fact_orders[[#This Row],[delivery_time]]&gt;=50,"LATE",TRUE,"ON TIME")</f>
        <v>ON TIME</v>
      </c>
    </row>
    <row r="17548" spans="16:32" x14ac:dyDescent="0.25">
      <c r="P17548">
        <v>17536</v>
      </c>
      <c r="Q17548">
        <v>43</v>
      </c>
      <c r="R17548">
        <v>20</v>
      </c>
      <c r="S17548" s="6">
        <v>45268</v>
      </c>
      <c r="T17548" s="6">
        <v>0.43680555555555556</v>
      </c>
      <c r="U17548" t="s">
        <v>43</v>
      </c>
      <c r="V17548">
        <v>2431</v>
      </c>
      <c r="W17548">
        <v>22</v>
      </c>
      <c r="X17548">
        <v>57</v>
      </c>
      <c r="Y17548">
        <v>14</v>
      </c>
      <c r="Z17548" t="s">
        <v>18</v>
      </c>
      <c r="AA17548" t="s">
        <v>48</v>
      </c>
      <c r="AB17548">
        <v>3.8</v>
      </c>
      <c r="AC17548">
        <v>14</v>
      </c>
      <c r="AD17548" t="s">
        <v>45</v>
      </c>
      <c r="AE17548" s="6">
        <v>44604</v>
      </c>
      <c r="AF17548" t="str">
        <f>_xlfn.IFS(fact_orders[[#This Row],[delivery_time]]&lt;=40,"EARLY",fact_orders[[#This Row],[delivery_time]]&gt;=50,"LATE",TRUE,"ON TIME")</f>
        <v>LATE</v>
      </c>
    </row>
    <row r="17549" spans="16:32" x14ac:dyDescent="0.25">
      <c r="P17549">
        <v>17537</v>
      </c>
      <c r="Q17549">
        <v>124</v>
      </c>
      <c r="R17549">
        <v>19</v>
      </c>
      <c r="S17549" s="6">
        <v>45268</v>
      </c>
      <c r="T17549" s="6">
        <v>0.77916666666666667</v>
      </c>
      <c r="U17549" t="s">
        <v>43</v>
      </c>
      <c r="V17549">
        <v>5647</v>
      </c>
      <c r="W17549">
        <v>15</v>
      </c>
      <c r="X17549">
        <v>41</v>
      </c>
      <c r="Y17549">
        <v>17</v>
      </c>
      <c r="Z17549" t="s">
        <v>16</v>
      </c>
      <c r="AA17549" t="s">
        <v>49</v>
      </c>
      <c r="AB17549">
        <v>4.5</v>
      </c>
      <c r="AC17549">
        <v>17</v>
      </c>
      <c r="AD17549" t="s">
        <v>45</v>
      </c>
      <c r="AE17549" s="6">
        <v>44685</v>
      </c>
      <c r="AF17549" t="str">
        <f>_xlfn.IFS(fact_orders[[#This Row],[delivery_time]]&lt;=40,"EARLY",fact_orders[[#This Row],[delivery_time]]&gt;=50,"LATE",TRUE,"ON TIME")</f>
        <v>ON TIME</v>
      </c>
    </row>
    <row r="17550" spans="16:32" x14ac:dyDescent="0.25">
      <c r="P17550">
        <v>17538</v>
      </c>
      <c r="Q17550">
        <v>109</v>
      </c>
      <c r="R17550">
        <v>12</v>
      </c>
      <c r="S17550" s="6">
        <v>45268</v>
      </c>
      <c r="T17550" s="6">
        <v>0.69652777777777775</v>
      </c>
      <c r="U17550" t="s">
        <v>43</v>
      </c>
      <c r="V17550">
        <v>2027</v>
      </c>
      <c r="W17550">
        <v>27</v>
      </c>
      <c r="X17550">
        <v>48</v>
      </c>
      <c r="Y17550">
        <v>49</v>
      </c>
      <c r="Z17550" t="s">
        <v>9</v>
      </c>
      <c r="AA17550" t="s">
        <v>44</v>
      </c>
      <c r="AB17550">
        <v>3.7</v>
      </c>
      <c r="AC17550">
        <v>49</v>
      </c>
      <c r="AD17550" t="s">
        <v>45</v>
      </c>
      <c r="AE17550" s="6">
        <v>44670</v>
      </c>
      <c r="AF17550" t="str">
        <f>_xlfn.IFS(fact_orders[[#This Row],[delivery_time]]&lt;=40,"EARLY",fact_orders[[#This Row],[delivery_time]]&gt;=50,"LATE",TRUE,"ON TIME")</f>
        <v>ON TIME</v>
      </c>
    </row>
    <row r="17551" spans="16:32" x14ac:dyDescent="0.25">
      <c r="P17551">
        <v>17539</v>
      </c>
      <c r="Q17551">
        <v>205</v>
      </c>
      <c r="R17551">
        <v>11</v>
      </c>
      <c r="S17551" s="6">
        <v>45268</v>
      </c>
      <c r="T17551" s="6">
        <v>0.57777777777777772</v>
      </c>
      <c r="U17551" t="s">
        <v>43</v>
      </c>
      <c r="V17551">
        <v>4570</v>
      </c>
      <c r="W17551">
        <v>26</v>
      </c>
      <c r="X17551">
        <v>57</v>
      </c>
      <c r="Y17551">
        <v>38</v>
      </c>
      <c r="Z17551" t="s">
        <v>8</v>
      </c>
      <c r="AA17551" t="s">
        <v>48</v>
      </c>
      <c r="AB17551">
        <v>3.3</v>
      </c>
      <c r="AC17551">
        <v>38</v>
      </c>
      <c r="AD17551" t="s">
        <v>45</v>
      </c>
      <c r="AE17551" s="6">
        <v>44766</v>
      </c>
      <c r="AF17551" t="str">
        <f>_xlfn.IFS(fact_orders[[#This Row],[delivery_time]]&lt;=40,"EARLY",fact_orders[[#This Row],[delivery_time]]&gt;=50,"LATE",TRUE,"ON TIME")</f>
        <v>LATE</v>
      </c>
    </row>
    <row r="17552" spans="16:32" x14ac:dyDescent="0.25">
      <c r="P17552">
        <v>17540</v>
      </c>
      <c r="Q17552">
        <v>118</v>
      </c>
      <c r="R17552">
        <v>15</v>
      </c>
      <c r="S17552" s="6">
        <v>45268</v>
      </c>
      <c r="T17552" s="6">
        <v>0.75902777777777775</v>
      </c>
      <c r="U17552" t="s">
        <v>43</v>
      </c>
      <c r="V17552">
        <v>2991</v>
      </c>
      <c r="W17552">
        <v>17</v>
      </c>
      <c r="X17552">
        <v>55</v>
      </c>
      <c r="Y17552">
        <v>23</v>
      </c>
      <c r="Z17552" t="s">
        <v>12</v>
      </c>
      <c r="AA17552" t="s">
        <v>48</v>
      </c>
      <c r="AB17552">
        <v>3.8</v>
      </c>
      <c r="AC17552">
        <v>23</v>
      </c>
      <c r="AD17552" t="s">
        <v>45</v>
      </c>
      <c r="AE17552" s="6">
        <v>44679</v>
      </c>
      <c r="AF17552" t="str">
        <f>_xlfn.IFS(fact_orders[[#This Row],[delivery_time]]&lt;=40,"EARLY",fact_orders[[#This Row],[delivery_time]]&gt;=50,"LATE",TRUE,"ON TIME")</f>
        <v>LATE</v>
      </c>
    </row>
    <row r="17553" spans="16:32" x14ac:dyDescent="0.25">
      <c r="P17553">
        <v>17541</v>
      </c>
      <c r="Q17553">
        <v>390</v>
      </c>
      <c r="R17553">
        <v>3</v>
      </c>
      <c r="S17553" s="6">
        <v>45268</v>
      </c>
      <c r="T17553" s="6">
        <v>0.87083333333333335</v>
      </c>
      <c r="U17553" t="s">
        <v>43</v>
      </c>
      <c r="V17553">
        <v>4459</v>
      </c>
      <c r="W17553">
        <v>37</v>
      </c>
      <c r="X17553">
        <v>36</v>
      </c>
      <c r="Z17553" t="s">
        <v>19</v>
      </c>
      <c r="AA17553" t="s">
        <v>44</v>
      </c>
      <c r="AB17553">
        <v>4</v>
      </c>
      <c r="AD17553" t="s">
        <v>45</v>
      </c>
      <c r="AE17553" s="6">
        <v>44951</v>
      </c>
      <c r="AF17553" t="str">
        <f>_xlfn.IFS(fact_orders[[#This Row],[delivery_time]]&lt;=40,"EARLY",fact_orders[[#This Row],[delivery_time]]&gt;=50,"LATE",TRUE,"ON TIME")</f>
        <v>EARLY</v>
      </c>
    </row>
    <row r="17554" spans="16:32" x14ac:dyDescent="0.25">
      <c r="P17554">
        <v>17542</v>
      </c>
      <c r="Q17554">
        <v>310</v>
      </c>
      <c r="R17554">
        <v>15</v>
      </c>
      <c r="S17554" s="6">
        <v>45268</v>
      </c>
      <c r="T17554" s="6">
        <v>0.87083333333333335</v>
      </c>
      <c r="U17554" t="s">
        <v>43</v>
      </c>
      <c r="V17554">
        <v>4140</v>
      </c>
      <c r="W17554">
        <v>32</v>
      </c>
      <c r="X17554">
        <v>46</v>
      </c>
      <c r="Y17554">
        <v>10</v>
      </c>
      <c r="Z17554" t="s">
        <v>12</v>
      </c>
      <c r="AA17554" t="s">
        <v>48</v>
      </c>
      <c r="AB17554">
        <v>3.8</v>
      </c>
      <c r="AC17554">
        <v>10</v>
      </c>
      <c r="AD17554" t="s">
        <v>45</v>
      </c>
      <c r="AE17554" s="6">
        <v>44871</v>
      </c>
      <c r="AF17554" t="str">
        <f>_xlfn.IFS(fact_orders[[#This Row],[delivery_time]]&lt;=40,"EARLY",fact_orders[[#This Row],[delivery_time]]&gt;=50,"LATE",TRUE,"ON TIME")</f>
        <v>ON TIME</v>
      </c>
    </row>
    <row r="17555" spans="16:32" x14ac:dyDescent="0.25">
      <c r="P17555">
        <v>17543</v>
      </c>
      <c r="Q17555">
        <v>499</v>
      </c>
      <c r="R17555">
        <v>8</v>
      </c>
      <c r="S17555" s="6">
        <v>45268</v>
      </c>
      <c r="T17555" s="6">
        <v>0.83333333333333337</v>
      </c>
      <c r="U17555" t="s">
        <v>43</v>
      </c>
      <c r="V17555">
        <v>5842</v>
      </c>
      <c r="W17555">
        <v>33</v>
      </c>
      <c r="X17555">
        <v>44</v>
      </c>
      <c r="Y17555">
        <v>26</v>
      </c>
      <c r="Z17555" t="s">
        <v>24</v>
      </c>
      <c r="AA17555" t="s">
        <v>44</v>
      </c>
      <c r="AB17555">
        <v>4.2</v>
      </c>
      <c r="AC17555">
        <v>26</v>
      </c>
      <c r="AD17555" t="s">
        <v>45</v>
      </c>
      <c r="AE17555" s="6">
        <v>45060</v>
      </c>
      <c r="AF17555" t="str">
        <f>_xlfn.IFS(fact_orders[[#This Row],[delivery_time]]&lt;=40,"EARLY",fact_orders[[#This Row],[delivery_time]]&gt;=50,"LATE",TRUE,"ON TIME")</f>
        <v>ON TIME</v>
      </c>
    </row>
    <row r="17556" spans="16:32" x14ac:dyDescent="0.25">
      <c r="P17556">
        <v>17544</v>
      </c>
      <c r="Q17556">
        <v>384</v>
      </c>
      <c r="R17556">
        <v>19</v>
      </c>
      <c r="S17556" s="6">
        <v>45268</v>
      </c>
      <c r="T17556" s="6">
        <v>0.49444444444444446</v>
      </c>
      <c r="U17556" t="s">
        <v>43</v>
      </c>
      <c r="V17556">
        <v>2397</v>
      </c>
      <c r="W17556">
        <v>27</v>
      </c>
      <c r="X17556">
        <v>57</v>
      </c>
      <c r="Y17556">
        <v>11</v>
      </c>
      <c r="Z17556" t="s">
        <v>16</v>
      </c>
      <c r="AA17556" t="s">
        <v>49</v>
      </c>
      <c r="AB17556">
        <v>4.5</v>
      </c>
      <c r="AC17556">
        <v>11</v>
      </c>
      <c r="AD17556" t="s">
        <v>45</v>
      </c>
      <c r="AE17556" s="6">
        <v>44945</v>
      </c>
      <c r="AF17556" t="str">
        <f>_xlfn.IFS(fact_orders[[#This Row],[delivery_time]]&lt;=40,"EARLY",fact_orders[[#This Row],[delivery_time]]&gt;=50,"LATE",TRUE,"ON TIME")</f>
        <v>LATE</v>
      </c>
    </row>
    <row r="17557" spans="16:32" x14ac:dyDescent="0.25">
      <c r="P17557">
        <v>17545</v>
      </c>
      <c r="Q17557">
        <v>435</v>
      </c>
      <c r="R17557">
        <v>11</v>
      </c>
      <c r="S17557" s="6">
        <v>45268</v>
      </c>
      <c r="T17557" s="6">
        <v>0.4201388888888889</v>
      </c>
      <c r="U17557" t="s">
        <v>43</v>
      </c>
      <c r="V17557">
        <v>3181</v>
      </c>
      <c r="W17557">
        <v>24</v>
      </c>
      <c r="X17557">
        <v>41</v>
      </c>
      <c r="Y17557">
        <v>19</v>
      </c>
      <c r="Z17557" t="s">
        <v>8</v>
      </c>
      <c r="AA17557" t="s">
        <v>48</v>
      </c>
      <c r="AB17557">
        <v>3.3</v>
      </c>
      <c r="AC17557">
        <v>19</v>
      </c>
      <c r="AD17557" t="s">
        <v>45</v>
      </c>
      <c r="AE17557" s="6">
        <v>44996</v>
      </c>
      <c r="AF17557" t="str">
        <f>_xlfn.IFS(fact_orders[[#This Row],[delivery_time]]&lt;=40,"EARLY",fact_orders[[#This Row],[delivery_time]]&gt;=50,"LATE",TRUE,"ON TIME")</f>
        <v>ON TIME</v>
      </c>
    </row>
    <row r="17558" spans="16:32" x14ac:dyDescent="0.25">
      <c r="P17558">
        <v>17546</v>
      </c>
      <c r="Q17558">
        <v>73</v>
      </c>
      <c r="R17558">
        <v>6</v>
      </c>
      <c r="S17558" s="6">
        <v>45268</v>
      </c>
      <c r="T17558" s="6">
        <v>0.6381944444444444</v>
      </c>
      <c r="U17558" t="s">
        <v>43</v>
      </c>
      <c r="V17558">
        <v>2720</v>
      </c>
      <c r="W17558">
        <v>16</v>
      </c>
      <c r="X17558">
        <v>59</v>
      </c>
      <c r="Z17558" t="s">
        <v>22</v>
      </c>
      <c r="AA17558" t="s">
        <v>47</v>
      </c>
      <c r="AB17558">
        <v>3.4</v>
      </c>
      <c r="AD17558" t="s">
        <v>45</v>
      </c>
      <c r="AE17558" s="6">
        <v>44634</v>
      </c>
      <c r="AF17558" t="str">
        <f>_xlfn.IFS(fact_orders[[#This Row],[delivery_time]]&lt;=40,"EARLY",fact_orders[[#This Row],[delivery_time]]&gt;=50,"LATE",TRUE,"ON TIME")</f>
        <v>LATE</v>
      </c>
    </row>
    <row r="17559" spans="16:32" x14ac:dyDescent="0.25">
      <c r="P17559">
        <v>17547</v>
      </c>
      <c r="Q17559">
        <v>10</v>
      </c>
      <c r="R17559">
        <v>1</v>
      </c>
      <c r="S17559" s="6">
        <v>45268</v>
      </c>
      <c r="T17559" s="6">
        <v>0.49027777777777776</v>
      </c>
      <c r="U17559" t="s">
        <v>43</v>
      </c>
      <c r="V17559">
        <v>5828</v>
      </c>
      <c r="W17559">
        <v>18</v>
      </c>
      <c r="X17559">
        <v>31</v>
      </c>
      <c r="Z17559" t="s">
        <v>6</v>
      </c>
      <c r="AA17559" t="s">
        <v>48</v>
      </c>
      <c r="AB17559">
        <v>3</v>
      </c>
      <c r="AD17559" t="s">
        <v>45</v>
      </c>
      <c r="AE17559" s="6">
        <v>44571</v>
      </c>
      <c r="AF17559" t="str">
        <f>_xlfn.IFS(fact_orders[[#This Row],[delivery_time]]&lt;=40,"EARLY",fact_orders[[#This Row],[delivery_time]]&gt;=50,"LATE",TRUE,"ON TIME")</f>
        <v>EARLY</v>
      </c>
    </row>
    <row r="17560" spans="16:32" x14ac:dyDescent="0.25">
      <c r="P17560">
        <v>17548</v>
      </c>
      <c r="Q17560">
        <v>371</v>
      </c>
      <c r="R17560">
        <v>20</v>
      </c>
      <c r="S17560" s="6">
        <v>45268</v>
      </c>
      <c r="T17560" s="6">
        <v>0.71944444444444444</v>
      </c>
      <c r="U17560" t="s">
        <v>43</v>
      </c>
      <c r="V17560">
        <v>4363</v>
      </c>
      <c r="W17560">
        <v>21</v>
      </c>
      <c r="X17560">
        <v>37</v>
      </c>
      <c r="Z17560" t="s">
        <v>18</v>
      </c>
      <c r="AA17560" t="s">
        <v>48</v>
      </c>
      <c r="AB17560">
        <v>3.8</v>
      </c>
      <c r="AD17560" t="s">
        <v>45</v>
      </c>
      <c r="AE17560" s="6">
        <v>44932</v>
      </c>
      <c r="AF17560" t="str">
        <f>_xlfn.IFS(fact_orders[[#This Row],[delivery_time]]&lt;=40,"EARLY",fact_orders[[#This Row],[delivery_time]]&gt;=50,"LATE",TRUE,"ON TIME")</f>
        <v>EARLY</v>
      </c>
    </row>
    <row r="17561" spans="16:32" x14ac:dyDescent="0.25">
      <c r="P17561">
        <v>17549</v>
      </c>
      <c r="Q17561">
        <v>321</v>
      </c>
      <c r="R17561">
        <v>18</v>
      </c>
      <c r="S17561" s="6">
        <v>45268</v>
      </c>
      <c r="T17561" s="6">
        <v>0.6</v>
      </c>
      <c r="U17561" t="s">
        <v>43</v>
      </c>
      <c r="V17561">
        <v>3350</v>
      </c>
      <c r="W17561">
        <v>28</v>
      </c>
      <c r="X17561">
        <v>34</v>
      </c>
      <c r="Y17561">
        <v>22</v>
      </c>
      <c r="Z17561" t="s">
        <v>15</v>
      </c>
      <c r="AA17561" t="s">
        <v>46</v>
      </c>
      <c r="AB17561">
        <v>3.1</v>
      </c>
      <c r="AC17561">
        <v>22</v>
      </c>
      <c r="AD17561" t="s">
        <v>45</v>
      </c>
      <c r="AE17561" s="6">
        <v>44882</v>
      </c>
      <c r="AF17561" t="str">
        <f>_xlfn.IFS(fact_orders[[#This Row],[delivery_time]]&lt;=40,"EARLY",fact_orders[[#This Row],[delivery_time]]&gt;=50,"LATE",TRUE,"ON TIME")</f>
        <v>EARLY</v>
      </c>
    </row>
    <row r="17562" spans="16:32" x14ac:dyDescent="0.25">
      <c r="P17562">
        <v>17550</v>
      </c>
      <c r="Q17562">
        <v>94</v>
      </c>
      <c r="R17562">
        <v>17</v>
      </c>
      <c r="S17562" s="6">
        <v>45268</v>
      </c>
      <c r="T17562" s="6">
        <v>0.73263888888888884</v>
      </c>
      <c r="U17562" t="s">
        <v>43</v>
      </c>
      <c r="V17562">
        <v>2830</v>
      </c>
      <c r="W17562">
        <v>26</v>
      </c>
      <c r="X17562">
        <v>36</v>
      </c>
      <c r="Z17562" t="s">
        <v>14</v>
      </c>
      <c r="AA17562" t="s">
        <v>48</v>
      </c>
      <c r="AB17562">
        <v>4</v>
      </c>
      <c r="AD17562" t="s">
        <v>45</v>
      </c>
      <c r="AE17562" s="6">
        <v>44655</v>
      </c>
      <c r="AF17562" t="str">
        <f>_xlfn.IFS(fact_orders[[#This Row],[delivery_time]]&lt;=40,"EARLY",fact_orders[[#This Row],[delivery_time]]&gt;=50,"LATE",TRUE,"ON TIME")</f>
        <v>EARLY</v>
      </c>
    </row>
    <row r="17563" spans="16:32" x14ac:dyDescent="0.25">
      <c r="P17563">
        <v>17551</v>
      </c>
      <c r="Q17563">
        <v>151</v>
      </c>
      <c r="R17563">
        <v>12</v>
      </c>
      <c r="S17563" s="6">
        <v>45268</v>
      </c>
      <c r="T17563" s="6">
        <v>0.77430555555555558</v>
      </c>
      <c r="U17563" t="s">
        <v>43</v>
      </c>
      <c r="V17563">
        <v>2916</v>
      </c>
      <c r="W17563">
        <v>30</v>
      </c>
      <c r="X17563">
        <v>47</v>
      </c>
      <c r="Z17563" t="s">
        <v>9</v>
      </c>
      <c r="AA17563" t="s">
        <v>44</v>
      </c>
      <c r="AB17563">
        <v>3.7</v>
      </c>
      <c r="AD17563" t="s">
        <v>45</v>
      </c>
      <c r="AE17563" s="6">
        <v>44712</v>
      </c>
      <c r="AF17563" t="str">
        <f>_xlfn.IFS(fact_orders[[#This Row],[delivery_time]]&lt;=40,"EARLY",fact_orders[[#This Row],[delivery_time]]&gt;=50,"LATE",TRUE,"ON TIME")</f>
        <v>ON TIME</v>
      </c>
    </row>
    <row r="17564" spans="16:32" x14ac:dyDescent="0.25">
      <c r="P17564">
        <v>17552</v>
      </c>
      <c r="Q17564">
        <v>60</v>
      </c>
      <c r="R17564">
        <v>8</v>
      </c>
      <c r="S17564" s="6">
        <v>45268</v>
      </c>
      <c r="T17564" s="6">
        <v>0.45347222222222222</v>
      </c>
      <c r="U17564" t="s">
        <v>43</v>
      </c>
      <c r="V17564">
        <v>4564</v>
      </c>
      <c r="W17564">
        <v>16</v>
      </c>
      <c r="X17564">
        <v>58</v>
      </c>
      <c r="Y17564">
        <v>46</v>
      </c>
      <c r="Z17564" t="s">
        <v>24</v>
      </c>
      <c r="AA17564" t="s">
        <v>44</v>
      </c>
      <c r="AB17564">
        <v>4.2</v>
      </c>
      <c r="AC17564">
        <v>46</v>
      </c>
      <c r="AD17564" t="s">
        <v>45</v>
      </c>
      <c r="AE17564" s="6">
        <v>44621</v>
      </c>
      <c r="AF17564" t="str">
        <f>_xlfn.IFS(fact_orders[[#This Row],[delivery_time]]&lt;=40,"EARLY",fact_orders[[#This Row],[delivery_time]]&gt;=50,"LATE",TRUE,"ON TIME")</f>
        <v>LATE</v>
      </c>
    </row>
    <row r="17565" spans="16:32" x14ac:dyDescent="0.25">
      <c r="P17565">
        <v>17553</v>
      </c>
      <c r="Q17565">
        <v>214</v>
      </c>
      <c r="R17565">
        <v>12</v>
      </c>
      <c r="S17565" s="6">
        <v>45268</v>
      </c>
      <c r="T17565" s="6">
        <v>0.90833333333333333</v>
      </c>
      <c r="U17565" t="s">
        <v>43</v>
      </c>
      <c r="V17565">
        <v>5536</v>
      </c>
      <c r="W17565">
        <v>22</v>
      </c>
      <c r="X17565">
        <v>31</v>
      </c>
      <c r="Y17565">
        <v>23</v>
      </c>
      <c r="Z17565" t="s">
        <v>9</v>
      </c>
      <c r="AA17565" t="s">
        <v>44</v>
      </c>
      <c r="AB17565">
        <v>3.7</v>
      </c>
      <c r="AC17565">
        <v>23</v>
      </c>
      <c r="AD17565" t="s">
        <v>45</v>
      </c>
      <c r="AE17565" s="6">
        <v>44775</v>
      </c>
      <c r="AF17565" t="str">
        <f>_xlfn.IFS(fact_orders[[#This Row],[delivery_time]]&lt;=40,"EARLY",fact_orders[[#This Row],[delivery_time]]&gt;=50,"LATE",TRUE,"ON TIME")</f>
        <v>EARLY</v>
      </c>
    </row>
    <row r="17566" spans="16:32" x14ac:dyDescent="0.25">
      <c r="P17566">
        <v>17554</v>
      </c>
      <c r="Q17566">
        <v>391</v>
      </c>
      <c r="R17566">
        <v>18</v>
      </c>
      <c r="S17566" s="6">
        <v>45268</v>
      </c>
      <c r="T17566" s="6">
        <v>0.83125000000000004</v>
      </c>
      <c r="U17566" t="s">
        <v>43</v>
      </c>
      <c r="V17566">
        <v>3596</v>
      </c>
      <c r="W17566">
        <v>22</v>
      </c>
      <c r="X17566">
        <v>54</v>
      </c>
      <c r="Y17566">
        <v>31</v>
      </c>
      <c r="Z17566" t="s">
        <v>15</v>
      </c>
      <c r="AA17566" t="s">
        <v>46</v>
      </c>
      <c r="AB17566">
        <v>3.1</v>
      </c>
      <c r="AC17566">
        <v>31</v>
      </c>
      <c r="AD17566" t="s">
        <v>45</v>
      </c>
      <c r="AE17566" s="6">
        <v>44952</v>
      </c>
      <c r="AF17566" t="str">
        <f>_xlfn.IFS(fact_orders[[#This Row],[delivery_time]]&lt;=40,"EARLY",fact_orders[[#This Row],[delivery_time]]&gt;=50,"LATE",TRUE,"ON TIME")</f>
        <v>LATE</v>
      </c>
    </row>
    <row r="17567" spans="16:32" x14ac:dyDescent="0.25">
      <c r="P17567">
        <v>17555</v>
      </c>
      <c r="Q17567">
        <v>368</v>
      </c>
      <c r="R17567">
        <v>6</v>
      </c>
      <c r="S17567" s="6">
        <v>45268</v>
      </c>
      <c r="T17567" s="6">
        <v>0.68194444444444446</v>
      </c>
      <c r="U17567" t="s">
        <v>43</v>
      </c>
      <c r="V17567">
        <v>5150</v>
      </c>
      <c r="W17567">
        <v>36</v>
      </c>
      <c r="X17567">
        <v>43</v>
      </c>
      <c r="Y17567">
        <v>47</v>
      </c>
      <c r="Z17567" t="s">
        <v>22</v>
      </c>
      <c r="AA17567" t="s">
        <v>47</v>
      </c>
      <c r="AB17567">
        <v>3.4</v>
      </c>
      <c r="AC17567">
        <v>47</v>
      </c>
      <c r="AD17567" t="s">
        <v>45</v>
      </c>
      <c r="AE17567" s="6">
        <v>44929</v>
      </c>
      <c r="AF17567" t="str">
        <f>_xlfn.IFS(fact_orders[[#This Row],[delivery_time]]&lt;=40,"EARLY",fact_orders[[#This Row],[delivery_time]]&gt;=50,"LATE",TRUE,"ON TIME")</f>
        <v>ON TIME</v>
      </c>
    </row>
    <row r="17568" spans="16:32" x14ac:dyDescent="0.25">
      <c r="P17568">
        <v>17556</v>
      </c>
      <c r="Q17568">
        <v>451</v>
      </c>
      <c r="R17568">
        <v>13</v>
      </c>
      <c r="S17568" s="6">
        <v>45268</v>
      </c>
      <c r="T17568" s="6">
        <v>0.88055555555555554</v>
      </c>
      <c r="U17568" t="s">
        <v>43</v>
      </c>
      <c r="V17568">
        <v>2452</v>
      </c>
      <c r="W17568">
        <v>26</v>
      </c>
      <c r="X17568">
        <v>33</v>
      </c>
      <c r="Z17568" t="s">
        <v>10</v>
      </c>
      <c r="AA17568" t="s">
        <v>46</v>
      </c>
      <c r="AB17568">
        <v>3.3</v>
      </c>
      <c r="AD17568" t="s">
        <v>45</v>
      </c>
      <c r="AE17568" s="6">
        <v>45012</v>
      </c>
      <c r="AF17568" t="str">
        <f>_xlfn.IFS(fact_orders[[#This Row],[delivery_time]]&lt;=40,"EARLY",fact_orders[[#This Row],[delivery_time]]&gt;=50,"LATE",TRUE,"ON TIME")</f>
        <v>EARLY</v>
      </c>
    </row>
    <row r="17569" spans="16:32" x14ac:dyDescent="0.25">
      <c r="P17569">
        <v>17557</v>
      </c>
      <c r="Q17569">
        <v>65</v>
      </c>
      <c r="R17569">
        <v>1</v>
      </c>
      <c r="S17569" s="6">
        <v>45268</v>
      </c>
      <c r="T17569" s="6">
        <v>0.72222222222222221</v>
      </c>
      <c r="U17569" t="s">
        <v>43</v>
      </c>
      <c r="V17569">
        <v>3725</v>
      </c>
      <c r="W17569">
        <v>35</v>
      </c>
      <c r="X17569">
        <v>58</v>
      </c>
      <c r="Z17569" t="s">
        <v>6</v>
      </c>
      <c r="AA17569" t="s">
        <v>48</v>
      </c>
      <c r="AB17569">
        <v>3</v>
      </c>
      <c r="AD17569" t="s">
        <v>45</v>
      </c>
      <c r="AE17569" s="6">
        <v>44626</v>
      </c>
      <c r="AF17569" t="str">
        <f>_xlfn.IFS(fact_orders[[#This Row],[delivery_time]]&lt;=40,"EARLY",fact_orders[[#This Row],[delivery_time]]&gt;=50,"LATE",TRUE,"ON TIME")</f>
        <v>LATE</v>
      </c>
    </row>
    <row r="17570" spans="16:32" x14ac:dyDescent="0.25">
      <c r="P17570">
        <v>17558</v>
      </c>
      <c r="Q17570">
        <v>392</v>
      </c>
      <c r="R17570">
        <v>12</v>
      </c>
      <c r="S17570" s="6">
        <v>45268</v>
      </c>
      <c r="T17570" s="6">
        <v>0.65833333333333333</v>
      </c>
      <c r="U17570" t="s">
        <v>43</v>
      </c>
      <c r="V17570">
        <v>4056</v>
      </c>
      <c r="W17570">
        <v>26</v>
      </c>
      <c r="X17570">
        <v>31</v>
      </c>
      <c r="Y17570">
        <v>27</v>
      </c>
      <c r="Z17570" t="s">
        <v>9</v>
      </c>
      <c r="AA17570" t="s">
        <v>44</v>
      </c>
      <c r="AB17570">
        <v>3.7</v>
      </c>
      <c r="AC17570">
        <v>27</v>
      </c>
      <c r="AD17570" t="s">
        <v>45</v>
      </c>
      <c r="AE17570" s="6">
        <v>44953</v>
      </c>
      <c r="AF17570" t="str">
        <f>_xlfn.IFS(fact_orders[[#This Row],[delivery_time]]&lt;=40,"EARLY",fact_orders[[#This Row],[delivery_time]]&gt;=50,"LATE",TRUE,"ON TIME")</f>
        <v>EARLY</v>
      </c>
    </row>
    <row r="17571" spans="16:32" x14ac:dyDescent="0.25">
      <c r="P17571">
        <v>17559</v>
      </c>
      <c r="Q17571">
        <v>259</v>
      </c>
      <c r="R17571">
        <v>4</v>
      </c>
      <c r="S17571" s="6">
        <v>45268</v>
      </c>
      <c r="T17571" s="6">
        <v>0.7583333333333333</v>
      </c>
      <c r="U17571" t="s">
        <v>43</v>
      </c>
      <c r="V17571">
        <v>2727</v>
      </c>
      <c r="W17571">
        <v>16</v>
      </c>
      <c r="X17571">
        <v>58</v>
      </c>
      <c r="Y17571">
        <v>38</v>
      </c>
      <c r="Z17571" t="s">
        <v>20</v>
      </c>
      <c r="AA17571" t="s">
        <v>46</v>
      </c>
      <c r="AB17571">
        <v>3.7</v>
      </c>
      <c r="AC17571">
        <v>38</v>
      </c>
      <c r="AD17571" t="s">
        <v>45</v>
      </c>
      <c r="AE17571" s="6">
        <v>44820</v>
      </c>
      <c r="AF17571" t="str">
        <f>_xlfn.IFS(fact_orders[[#This Row],[delivery_time]]&lt;=40,"EARLY",fact_orders[[#This Row],[delivery_time]]&gt;=50,"LATE",TRUE,"ON TIME")</f>
        <v>LATE</v>
      </c>
    </row>
    <row r="17572" spans="16:32" x14ac:dyDescent="0.25">
      <c r="P17572">
        <v>17560</v>
      </c>
      <c r="Q17572">
        <v>216</v>
      </c>
      <c r="R17572">
        <v>18</v>
      </c>
      <c r="S17572" s="6">
        <v>45268</v>
      </c>
      <c r="T17572" s="6">
        <v>0.79652777777777772</v>
      </c>
      <c r="U17572" t="s">
        <v>43</v>
      </c>
      <c r="V17572">
        <v>5687</v>
      </c>
      <c r="W17572">
        <v>35</v>
      </c>
      <c r="X17572">
        <v>44</v>
      </c>
      <c r="Y17572">
        <v>3</v>
      </c>
      <c r="Z17572" t="s">
        <v>15</v>
      </c>
      <c r="AA17572" t="s">
        <v>46</v>
      </c>
      <c r="AB17572">
        <v>3.1</v>
      </c>
      <c r="AC17572">
        <v>3</v>
      </c>
      <c r="AD17572" t="s">
        <v>45</v>
      </c>
      <c r="AE17572" s="6">
        <v>44777</v>
      </c>
      <c r="AF17572" t="str">
        <f>_xlfn.IFS(fact_orders[[#This Row],[delivery_time]]&lt;=40,"EARLY",fact_orders[[#This Row],[delivery_time]]&gt;=50,"LATE",TRUE,"ON TIME")</f>
        <v>ON TIME</v>
      </c>
    </row>
    <row r="17573" spans="16:32" x14ac:dyDescent="0.25">
      <c r="P17573">
        <v>17561</v>
      </c>
      <c r="Q17573">
        <v>5</v>
      </c>
      <c r="R17573">
        <v>8</v>
      </c>
      <c r="S17573" s="6">
        <v>45269</v>
      </c>
      <c r="T17573" s="6">
        <v>0.69791666666666663</v>
      </c>
      <c r="U17573" t="s">
        <v>43</v>
      </c>
      <c r="V17573">
        <v>2799</v>
      </c>
      <c r="W17573">
        <v>22</v>
      </c>
      <c r="X17573">
        <v>44</v>
      </c>
      <c r="Z17573" t="s">
        <v>24</v>
      </c>
      <c r="AA17573" t="s">
        <v>44</v>
      </c>
      <c r="AB17573">
        <v>4.2</v>
      </c>
      <c r="AD17573" t="s">
        <v>45</v>
      </c>
      <c r="AE17573" s="6">
        <v>44566</v>
      </c>
      <c r="AF17573" t="str">
        <f>_xlfn.IFS(fact_orders[[#This Row],[delivery_time]]&lt;=40,"EARLY",fact_orders[[#This Row],[delivery_time]]&gt;=50,"LATE",TRUE,"ON TIME")</f>
        <v>ON TIME</v>
      </c>
    </row>
    <row r="17574" spans="16:32" x14ac:dyDescent="0.25">
      <c r="P17574">
        <v>17562</v>
      </c>
      <c r="Q17574">
        <v>128</v>
      </c>
      <c r="R17574">
        <v>7</v>
      </c>
      <c r="S17574" s="6">
        <v>45269</v>
      </c>
      <c r="T17574" s="6">
        <v>0.46666666666666667</v>
      </c>
      <c r="U17574" t="s">
        <v>43</v>
      </c>
      <c r="V17574">
        <v>5000</v>
      </c>
      <c r="W17574">
        <v>26</v>
      </c>
      <c r="X17574">
        <v>56</v>
      </c>
      <c r="Y17574">
        <v>17</v>
      </c>
      <c r="Z17574" t="s">
        <v>23</v>
      </c>
      <c r="AA17574" t="s">
        <v>44</v>
      </c>
      <c r="AB17574">
        <v>3.4</v>
      </c>
      <c r="AC17574">
        <v>17</v>
      </c>
      <c r="AD17574" t="s">
        <v>45</v>
      </c>
      <c r="AE17574" s="6">
        <v>44689</v>
      </c>
      <c r="AF17574" t="str">
        <f>_xlfn.IFS(fact_orders[[#This Row],[delivery_time]]&lt;=40,"EARLY",fact_orders[[#This Row],[delivery_time]]&gt;=50,"LATE",TRUE,"ON TIME")</f>
        <v>LATE</v>
      </c>
    </row>
    <row r="17575" spans="16:32" x14ac:dyDescent="0.25">
      <c r="P17575">
        <v>17563</v>
      </c>
      <c r="Q17575">
        <v>92</v>
      </c>
      <c r="R17575">
        <v>16</v>
      </c>
      <c r="S17575" s="6">
        <v>45269</v>
      </c>
      <c r="T17575" s="6">
        <v>0.62986111111111109</v>
      </c>
      <c r="U17575" t="s">
        <v>43</v>
      </c>
      <c r="V17575">
        <v>5757</v>
      </c>
      <c r="W17575">
        <v>29</v>
      </c>
      <c r="X17575">
        <v>42</v>
      </c>
      <c r="Y17575">
        <v>15</v>
      </c>
      <c r="Z17575" t="s">
        <v>13</v>
      </c>
      <c r="AA17575" t="s">
        <v>47</v>
      </c>
      <c r="AB17575">
        <v>3.4</v>
      </c>
      <c r="AC17575">
        <v>15</v>
      </c>
      <c r="AD17575" t="s">
        <v>45</v>
      </c>
      <c r="AE17575" s="6">
        <v>44653</v>
      </c>
      <c r="AF17575" t="str">
        <f>_xlfn.IFS(fact_orders[[#This Row],[delivery_time]]&lt;=40,"EARLY",fact_orders[[#This Row],[delivery_time]]&gt;=50,"LATE",TRUE,"ON TIME")</f>
        <v>ON TIME</v>
      </c>
    </row>
    <row r="17576" spans="16:32" x14ac:dyDescent="0.25">
      <c r="P17576">
        <v>17564</v>
      </c>
      <c r="Q17576">
        <v>179</v>
      </c>
      <c r="R17576">
        <v>2</v>
      </c>
      <c r="S17576" s="6">
        <v>45269</v>
      </c>
      <c r="T17576" s="6">
        <v>0.55486111111111114</v>
      </c>
      <c r="U17576" t="s">
        <v>43</v>
      </c>
      <c r="V17576">
        <v>3899</v>
      </c>
      <c r="W17576">
        <v>27</v>
      </c>
      <c r="X17576">
        <v>36</v>
      </c>
      <c r="Y17576">
        <v>38</v>
      </c>
      <c r="Z17576" t="s">
        <v>17</v>
      </c>
      <c r="AA17576" t="s">
        <v>46</v>
      </c>
      <c r="AB17576">
        <v>4.7</v>
      </c>
      <c r="AC17576">
        <v>38</v>
      </c>
      <c r="AD17576" t="s">
        <v>45</v>
      </c>
      <c r="AE17576" s="6">
        <v>44740</v>
      </c>
      <c r="AF17576" t="str">
        <f>_xlfn.IFS(fact_orders[[#This Row],[delivery_time]]&lt;=40,"EARLY",fact_orders[[#This Row],[delivery_time]]&gt;=50,"LATE",TRUE,"ON TIME")</f>
        <v>EARLY</v>
      </c>
    </row>
    <row r="17577" spans="16:32" x14ac:dyDescent="0.25">
      <c r="P17577">
        <v>17565</v>
      </c>
      <c r="Q17577">
        <v>303</v>
      </c>
      <c r="R17577">
        <v>15</v>
      </c>
      <c r="S17577" s="6">
        <v>45269</v>
      </c>
      <c r="T17577" s="6">
        <v>0.69791666666666663</v>
      </c>
      <c r="U17577" t="s">
        <v>43</v>
      </c>
      <c r="V17577">
        <v>2770</v>
      </c>
      <c r="W17577">
        <v>36</v>
      </c>
      <c r="X17577">
        <v>42</v>
      </c>
      <c r="Y17577">
        <v>44</v>
      </c>
      <c r="Z17577" t="s">
        <v>12</v>
      </c>
      <c r="AA17577" t="s">
        <v>48</v>
      </c>
      <c r="AB17577">
        <v>3.8</v>
      </c>
      <c r="AC17577">
        <v>44</v>
      </c>
      <c r="AD17577" t="s">
        <v>45</v>
      </c>
      <c r="AE17577" s="6">
        <v>44864</v>
      </c>
      <c r="AF17577" t="str">
        <f>_xlfn.IFS(fact_orders[[#This Row],[delivery_time]]&lt;=40,"EARLY",fact_orders[[#This Row],[delivery_time]]&gt;=50,"LATE",TRUE,"ON TIME")</f>
        <v>ON TIME</v>
      </c>
    </row>
    <row r="17578" spans="16:32" x14ac:dyDescent="0.25">
      <c r="P17578">
        <v>17566</v>
      </c>
      <c r="Q17578">
        <v>424</v>
      </c>
      <c r="R17578">
        <v>12</v>
      </c>
      <c r="S17578" s="6">
        <v>45269</v>
      </c>
      <c r="T17578" s="6">
        <v>0.47152777777777777</v>
      </c>
      <c r="U17578" t="s">
        <v>43</v>
      </c>
      <c r="V17578">
        <v>5552</v>
      </c>
      <c r="W17578">
        <v>21</v>
      </c>
      <c r="X17578">
        <v>58</v>
      </c>
      <c r="Z17578" t="s">
        <v>9</v>
      </c>
      <c r="AA17578" t="s">
        <v>44</v>
      </c>
      <c r="AB17578">
        <v>3.7</v>
      </c>
      <c r="AD17578" t="s">
        <v>45</v>
      </c>
      <c r="AE17578" s="6">
        <v>44985</v>
      </c>
      <c r="AF17578" t="str">
        <f>_xlfn.IFS(fact_orders[[#This Row],[delivery_time]]&lt;=40,"EARLY",fact_orders[[#This Row],[delivery_time]]&gt;=50,"LATE",TRUE,"ON TIME")</f>
        <v>LATE</v>
      </c>
    </row>
    <row r="17579" spans="16:32" x14ac:dyDescent="0.25">
      <c r="P17579">
        <v>17567</v>
      </c>
      <c r="Q17579">
        <v>302</v>
      </c>
      <c r="R17579">
        <v>19</v>
      </c>
      <c r="S17579" s="6">
        <v>45269</v>
      </c>
      <c r="T17579" s="6">
        <v>0.61805555555555558</v>
      </c>
      <c r="U17579" t="s">
        <v>43</v>
      </c>
      <c r="V17579">
        <v>3049</v>
      </c>
      <c r="W17579">
        <v>26</v>
      </c>
      <c r="X17579">
        <v>58</v>
      </c>
      <c r="Y17579">
        <v>22</v>
      </c>
      <c r="Z17579" t="s">
        <v>16</v>
      </c>
      <c r="AA17579" t="s">
        <v>49</v>
      </c>
      <c r="AB17579">
        <v>4.5</v>
      </c>
      <c r="AC17579">
        <v>22</v>
      </c>
      <c r="AD17579" t="s">
        <v>45</v>
      </c>
      <c r="AE17579" s="6">
        <v>44863</v>
      </c>
      <c r="AF17579" t="str">
        <f>_xlfn.IFS(fact_orders[[#This Row],[delivery_time]]&lt;=40,"EARLY",fact_orders[[#This Row],[delivery_time]]&gt;=50,"LATE",TRUE,"ON TIME")</f>
        <v>LATE</v>
      </c>
    </row>
    <row r="17580" spans="16:32" x14ac:dyDescent="0.25">
      <c r="P17580">
        <v>17568</v>
      </c>
      <c r="Q17580">
        <v>317</v>
      </c>
      <c r="R17580">
        <v>11</v>
      </c>
      <c r="S17580" s="6">
        <v>45269</v>
      </c>
      <c r="T17580" s="6">
        <v>0.86041666666666672</v>
      </c>
      <c r="U17580" t="s">
        <v>43</v>
      </c>
      <c r="V17580">
        <v>2527</v>
      </c>
      <c r="W17580">
        <v>23</v>
      </c>
      <c r="X17580">
        <v>37</v>
      </c>
      <c r="Y17580">
        <v>7</v>
      </c>
      <c r="Z17580" t="s">
        <v>8</v>
      </c>
      <c r="AA17580" t="s">
        <v>48</v>
      </c>
      <c r="AB17580">
        <v>3.3</v>
      </c>
      <c r="AC17580">
        <v>7</v>
      </c>
      <c r="AD17580" t="s">
        <v>45</v>
      </c>
      <c r="AE17580" s="6">
        <v>44878</v>
      </c>
      <c r="AF17580" t="str">
        <f>_xlfn.IFS(fact_orders[[#This Row],[delivery_time]]&lt;=40,"EARLY",fact_orders[[#This Row],[delivery_time]]&gt;=50,"LATE",TRUE,"ON TIME")</f>
        <v>EARLY</v>
      </c>
    </row>
    <row r="17581" spans="16:32" x14ac:dyDescent="0.25">
      <c r="P17581">
        <v>17569</v>
      </c>
      <c r="Q17581">
        <v>452</v>
      </c>
      <c r="R17581">
        <v>11</v>
      </c>
      <c r="S17581" s="6">
        <v>45269</v>
      </c>
      <c r="T17581" s="6">
        <v>0.83194444444444449</v>
      </c>
      <c r="U17581" t="s">
        <v>43</v>
      </c>
      <c r="V17581">
        <v>5642</v>
      </c>
      <c r="W17581">
        <v>35</v>
      </c>
      <c r="X17581">
        <v>38</v>
      </c>
      <c r="Z17581" t="s">
        <v>8</v>
      </c>
      <c r="AA17581" t="s">
        <v>48</v>
      </c>
      <c r="AB17581">
        <v>3.3</v>
      </c>
      <c r="AD17581" t="s">
        <v>45</v>
      </c>
      <c r="AE17581" s="6">
        <v>45013</v>
      </c>
      <c r="AF17581" t="str">
        <f>_xlfn.IFS(fact_orders[[#This Row],[delivery_time]]&lt;=40,"EARLY",fact_orders[[#This Row],[delivery_time]]&gt;=50,"LATE",TRUE,"ON TIME")</f>
        <v>EARLY</v>
      </c>
    </row>
    <row r="17582" spans="16:32" x14ac:dyDescent="0.25">
      <c r="P17582">
        <v>17570</v>
      </c>
      <c r="Q17582">
        <v>41</v>
      </c>
      <c r="R17582">
        <v>5</v>
      </c>
      <c r="S17582" s="6">
        <v>45269</v>
      </c>
      <c r="T17582" s="6">
        <v>0.5083333333333333</v>
      </c>
      <c r="U17582" t="s">
        <v>43</v>
      </c>
      <c r="V17582">
        <v>5535</v>
      </c>
      <c r="W17582">
        <v>23</v>
      </c>
      <c r="X17582">
        <v>58</v>
      </c>
      <c r="Z17582" t="s">
        <v>21</v>
      </c>
      <c r="AA17582" t="s">
        <v>46</v>
      </c>
      <c r="AB17582">
        <v>3</v>
      </c>
      <c r="AD17582" t="s">
        <v>45</v>
      </c>
      <c r="AE17582" s="6">
        <v>44602</v>
      </c>
      <c r="AF17582" t="str">
        <f>_xlfn.IFS(fact_orders[[#This Row],[delivery_time]]&lt;=40,"EARLY",fact_orders[[#This Row],[delivery_time]]&gt;=50,"LATE",TRUE,"ON TIME")</f>
        <v>LATE</v>
      </c>
    </row>
    <row r="17583" spans="16:32" x14ac:dyDescent="0.25">
      <c r="P17583">
        <v>17571</v>
      </c>
      <c r="Q17583">
        <v>408</v>
      </c>
      <c r="R17583">
        <v>6</v>
      </c>
      <c r="S17583" s="6">
        <v>45269</v>
      </c>
      <c r="T17583" s="6">
        <v>0.46180555555555558</v>
      </c>
      <c r="U17583" t="s">
        <v>43</v>
      </c>
      <c r="V17583">
        <v>2786</v>
      </c>
      <c r="W17583">
        <v>32</v>
      </c>
      <c r="X17583">
        <v>57</v>
      </c>
      <c r="Y17583">
        <v>8</v>
      </c>
      <c r="Z17583" t="s">
        <v>22</v>
      </c>
      <c r="AA17583" t="s">
        <v>47</v>
      </c>
      <c r="AB17583">
        <v>3.4</v>
      </c>
      <c r="AC17583">
        <v>8</v>
      </c>
      <c r="AD17583" t="s">
        <v>45</v>
      </c>
      <c r="AE17583" s="6">
        <v>44969</v>
      </c>
      <c r="AF17583" t="str">
        <f>_xlfn.IFS(fact_orders[[#This Row],[delivery_time]]&lt;=40,"EARLY",fact_orders[[#This Row],[delivery_time]]&gt;=50,"LATE",TRUE,"ON TIME")</f>
        <v>LATE</v>
      </c>
    </row>
    <row r="17584" spans="16:32" x14ac:dyDescent="0.25">
      <c r="P17584">
        <v>17572</v>
      </c>
      <c r="Q17584">
        <v>295</v>
      </c>
      <c r="R17584">
        <v>20</v>
      </c>
      <c r="S17584" s="6">
        <v>45269</v>
      </c>
      <c r="T17584" s="6">
        <v>0.74652777777777779</v>
      </c>
      <c r="U17584" t="s">
        <v>43</v>
      </c>
      <c r="V17584">
        <v>4486</v>
      </c>
      <c r="W17584">
        <v>16</v>
      </c>
      <c r="X17584">
        <v>53</v>
      </c>
      <c r="Y17584">
        <v>38</v>
      </c>
      <c r="Z17584" t="s">
        <v>18</v>
      </c>
      <c r="AA17584" t="s">
        <v>48</v>
      </c>
      <c r="AB17584">
        <v>3.8</v>
      </c>
      <c r="AC17584">
        <v>38</v>
      </c>
      <c r="AD17584" t="s">
        <v>45</v>
      </c>
      <c r="AE17584" s="6">
        <v>44856</v>
      </c>
      <c r="AF17584" t="str">
        <f>_xlfn.IFS(fact_orders[[#This Row],[delivery_time]]&lt;=40,"EARLY",fact_orders[[#This Row],[delivery_time]]&gt;=50,"LATE",TRUE,"ON TIME")</f>
        <v>LATE</v>
      </c>
    </row>
    <row r="17585" spans="16:32" x14ac:dyDescent="0.25">
      <c r="P17585">
        <v>17573</v>
      </c>
      <c r="Q17585">
        <v>144</v>
      </c>
      <c r="R17585">
        <v>3</v>
      </c>
      <c r="S17585" s="6">
        <v>45269</v>
      </c>
      <c r="T17585" s="6">
        <v>0.70763888888888893</v>
      </c>
      <c r="U17585" t="s">
        <v>43</v>
      </c>
      <c r="V17585">
        <v>5741</v>
      </c>
      <c r="W17585">
        <v>17</v>
      </c>
      <c r="X17585">
        <v>33</v>
      </c>
      <c r="Z17585" t="s">
        <v>19</v>
      </c>
      <c r="AA17585" t="s">
        <v>44</v>
      </c>
      <c r="AB17585">
        <v>4</v>
      </c>
      <c r="AD17585" t="s">
        <v>45</v>
      </c>
      <c r="AE17585" s="6">
        <v>44705</v>
      </c>
      <c r="AF17585" t="str">
        <f>_xlfn.IFS(fact_orders[[#This Row],[delivery_time]]&lt;=40,"EARLY",fact_orders[[#This Row],[delivery_time]]&gt;=50,"LATE",TRUE,"ON TIME")</f>
        <v>EARLY</v>
      </c>
    </row>
    <row r="17586" spans="16:32" x14ac:dyDescent="0.25">
      <c r="P17586">
        <v>17574</v>
      </c>
      <c r="Q17586">
        <v>400</v>
      </c>
      <c r="R17586">
        <v>16</v>
      </c>
      <c r="S17586" s="6">
        <v>45269</v>
      </c>
      <c r="T17586" s="6">
        <v>0.71736111111111112</v>
      </c>
      <c r="U17586" t="s">
        <v>43</v>
      </c>
      <c r="V17586">
        <v>3039</v>
      </c>
      <c r="W17586">
        <v>34</v>
      </c>
      <c r="X17586">
        <v>40</v>
      </c>
      <c r="Y17586">
        <v>39</v>
      </c>
      <c r="Z17586" t="s">
        <v>13</v>
      </c>
      <c r="AA17586" t="s">
        <v>47</v>
      </c>
      <c r="AB17586">
        <v>3.4</v>
      </c>
      <c r="AC17586">
        <v>39</v>
      </c>
      <c r="AD17586" t="s">
        <v>45</v>
      </c>
      <c r="AE17586" s="6">
        <v>44961</v>
      </c>
      <c r="AF17586" t="str">
        <f>_xlfn.IFS(fact_orders[[#This Row],[delivery_time]]&lt;=40,"EARLY",fact_orders[[#This Row],[delivery_time]]&gt;=50,"LATE",TRUE,"ON TIME")</f>
        <v>EARLY</v>
      </c>
    </row>
    <row r="17587" spans="16:32" x14ac:dyDescent="0.25">
      <c r="P17587">
        <v>17575</v>
      </c>
      <c r="Q17587">
        <v>345</v>
      </c>
      <c r="R17587">
        <v>2</v>
      </c>
      <c r="S17587" s="6">
        <v>45269</v>
      </c>
      <c r="T17587" s="6">
        <v>0.77500000000000002</v>
      </c>
      <c r="U17587" t="s">
        <v>43</v>
      </c>
      <c r="V17587">
        <v>5049</v>
      </c>
      <c r="W17587">
        <v>25</v>
      </c>
      <c r="X17587">
        <v>36</v>
      </c>
      <c r="Z17587" t="s">
        <v>17</v>
      </c>
      <c r="AA17587" t="s">
        <v>46</v>
      </c>
      <c r="AB17587">
        <v>4.7</v>
      </c>
      <c r="AD17587" t="s">
        <v>45</v>
      </c>
      <c r="AE17587" s="6">
        <v>44906</v>
      </c>
      <c r="AF17587" t="str">
        <f>_xlfn.IFS(fact_orders[[#This Row],[delivery_time]]&lt;=40,"EARLY",fact_orders[[#This Row],[delivery_time]]&gt;=50,"LATE",TRUE,"ON TIME")</f>
        <v>EARLY</v>
      </c>
    </row>
    <row r="17588" spans="16:32" x14ac:dyDescent="0.25">
      <c r="P17588">
        <v>17576</v>
      </c>
      <c r="Q17588">
        <v>426</v>
      </c>
      <c r="R17588">
        <v>14</v>
      </c>
      <c r="S17588" s="6">
        <v>45269</v>
      </c>
      <c r="T17588" s="6">
        <v>0.67222222222222228</v>
      </c>
      <c r="U17588" t="s">
        <v>43</v>
      </c>
      <c r="V17588">
        <v>2218</v>
      </c>
      <c r="W17588">
        <v>16</v>
      </c>
      <c r="X17588">
        <v>47</v>
      </c>
      <c r="Y17588">
        <v>22</v>
      </c>
      <c r="Z17588" t="s">
        <v>11</v>
      </c>
      <c r="AA17588" t="s">
        <v>47</v>
      </c>
      <c r="AB17588">
        <v>4.4000000000000004</v>
      </c>
      <c r="AC17588">
        <v>22</v>
      </c>
      <c r="AD17588" t="s">
        <v>45</v>
      </c>
      <c r="AE17588" s="6">
        <v>44987</v>
      </c>
      <c r="AF17588" t="str">
        <f>_xlfn.IFS(fact_orders[[#This Row],[delivery_time]]&lt;=40,"EARLY",fact_orders[[#This Row],[delivery_time]]&gt;=50,"LATE",TRUE,"ON TIME")</f>
        <v>ON TIME</v>
      </c>
    </row>
    <row r="17589" spans="16:32" x14ac:dyDescent="0.25">
      <c r="P17589">
        <v>17577</v>
      </c>
      <c r="Q17589">
        <v>145</v>
      </c>
      <c r="R17589">
        <v>5</v>
      </c>
      <c r="S17589" s="6">
        <v>45269</v>
      </c>
      <c r="T17589" s="6">
        <v>0.47430555555555554</v>
      </c>
      <c r="U17589" t="s">
        <v>43</v>
      </c>
      <c r="V17589">
        <v>2370</v>
      </c>
      <c r="W17589">
        <v>23</v>
      </c>
      <c r="X17589">
        <v>50</v>
      </c>
      <c r="Y17589">
        <v>9</v>
      </c>
      <c r="Z17589" t="s">
        <v>21</v>
      </c>
      <c r="AA17589" t="s">
        <v>46</v>
      </c>
      <c r="AB17589">
        <v>3</v>
      </c>
      <c r="AC17589">
        <v>9</v>
      </c>
      <c r="AD17589" t="s">
        <v>45</v>
      </c>
      <c r="AE17589" s="6">
        <v>44706</v>
      </c>
      <c r="AF17589" t="str">
        <f>_xlfn.IFS(fact_orders[[#This Row],[delivery_time]]&lt;=40,"EARLY",fact_orders[[#This Row],[delivery_time]]&gt;=50,"LATE",TRUE,"ON TIME")</f>
        <v>LATE</v>
      </c>
    </row>
    <row r="17590" spans="16:32" x14ac:dyDescent="0.25">
      <c r="P17590">
        <v>17578</v>
      </c>
      <c r="Q17590">
        <v>483</v>
      </c>
      <c r="R17590">
        <v>17</v>
      </c>
      <c r="S17590" s="6">
        <v>45269</v>
      </c>
      <c r="T17590" s="6">
        <v>0.54583333333333328</v>
      </c>
      <c r="U17590" t="s">
        <v>43</v>
      </c>
      <c r="V17590">
        <v>5714</v>
      </c>
      <c r="W17590">
        <v>23</v>
      </c>
      <c r="X17590">
        <v>50</v>
      </c>
      <c r="Z17590" t="s">
        <v>14</v>
      </c>
      <c r="AA17590" t="s">
        <v>48</v>
      </c>
      <c r="AB17590">
        <v>4</v>
      </c>
      <c r="AD17590" t="s">
        <v>45</v>
      </c>
      <c r="AE17590" s="6">
        <v>45044</v>
      </c>
      <c r="AF17590" t="str">
        <f>_xlfn.IFS(fact_orders[[#This Row],[delivery_time]]&lt;=40,"EARLY",fact_orders[[#This Row],[delivery_time]]&gt;=50,"LATE",TRUE,"ON TIME")</f>
        <v>LATE</v>
      </c>
    </row>
    <row r="17591" spans="16:32" x14ac:dyDescent="0.25">
      <c r="P17591">
        <v>17579</v>
      </c>
      <c r="Q17591">
        <v>60</v>
      </c>
      <c r="R17591">
        <v>14</v>
      </c>
      <c r="S17591" s="6">
        <v>45269</v>
      </c>
      <c r="T17591" s="6">
        <v>0.8930555555555556</v>
      </c>
      <c r="U17591" t="s">
        <v>43</v>
      </c>
      <c r="V17591">
        <v>3445</v>
      </c>
      <c r="W17591">
        <v>37</v>
      </c>
      <c r="X17591">
        <v>50</v>
      </c>
      <c r="Y17591">
        <v>31</v>
      </c>
      <c r="Z17591" t="s">
        <v>11</v>
      </c>
      <c r="AA17591" t="s">
        <v>47</v>
      </c>
      <c r="AB17591">
        <v>4.4000000000000004</v>
      </c>
      <c r="AC17591">
        <v>31</v>
      </c>
      <c r="AD17591" t="s">
        <v>45</v>
      </c>
      <c r="AE17591" s="6">
        <v>44621</v>
      </c>
      <c r="AF17591" t="str">
        <f>_xlfn.IFS(fact_orders[[#This Row],[delivery_time]]&lt;=40,"EARLY",fact_orders[[#This Row],[delivery_time]]&gt;=50,"LATE",TRUE,"ON TIME")</f>
        <v>LATE</v>
      </c>
    </row>
    <row r="17592" spans="16:32" x14ac:dyDescent="0.25">
      <c r="P17592">
        <v>17580</v>
      </c>
      <c r="Q17592">
        <v>189</v>
      </c>
      <c r="R17592">
        <v>18</v>
      </c>
      <c r="S17592" s="6">
        <v>45269</v>
      </c>
      <c r="T17592" s="6">
        <v>0.53263888888888888</v>
      </c>
      <c r="U17592" t="s">
        <v>43</v>
      </c>
      <c r="V17592">
        <v>5594</v>
      </c>
      <c r="W17592">
        <v>27</v>
      </c>
      <c r="X17592">
        <v>43</v>
      </c>
      <c r="Y17592">
        <v>10</v>
      </c>
      <c r="Z17592" t="s">
        <v>15</v>
      </c>
      <c r="AA17592" t="s">
        <v>46</v>
      </c>
      <c r="AB17592">
        <v>3.1</v>
      </c>
      <c r="AC17592">
        <v>10</v>
      </c>
      <c r="AD17592" t="s">
        <v>45</v>
      </c>
      <c r="AE17592" s="6">
        <v>44750</v>
      </c>
      <c r="AF17592" t="str">
        <f>_xlfn.IFS(fact_orders[[#This Row],[delivery_time]]&lt;=40,"EARLY",fact_orders[[#This Row],[delivery_time]]&gt;=50,"LATE",TRUE,"ON TIME")</f>
        <v>ON TIME</v>
      </c>
    </row>
    <row r="17593" spans="16:32" x14ac:dyDescent="0.25">
      <c r="P17593">
        <v>17581</v>
      </c>
      <c r="Q17593">
        <v>207</v>
      </c>
      <c r="R17593">
        <v>19</v>
      </c>
      <c r="S17593" s="6">
        <v>45269</v>
      </c>
      <c r="T17593" s="6">
        <v>0.47430555555555554</v>
      </c>
      <c r="U17593" t="s">
        <v>43</v>
      </c>
      <c r="V17593">
        <v>3996</v>
      </c>
      <c r="W17593">
        <v>38</v>
      </c>
      <c r="X17593">
        <v>43</v>
      </c>
      <c r="Y17593">
        <v>9</v>
      </c>
      <c r="Z17593" t="s">
        <v>16</v>
      </c>
      <c r="AA17593" t="s">
        <v>49</v>
      </c>
      <c r="AB17593">
        <v>4.5</v>
      </c>
      <c r="AC17593">
        <v>9</v>
      </c>
      <c r="AD17593" t="s">
        <v>45</v>
      </c>
      <c r="AE17593" s="6">
        <v>44768</v>
      </c>
      <c r="AF17593" t="str">
        <f>_xlfn.IFS(fact_orders[[#This Row],[delivery_time]]&lt;=40,"EARLY",fact_orders[[#This Row],[delivery_time]]&gt;=50,"LATE",TRUE,"ON TIME")</f>
        <v>ON TIME</v>
      </c>
    </row>
    <row r="17594" spans="16:32" x14ac:dyDescent="0.25">
      <c r="P17594">
        <v>17582</v>
      </c>
      <c r="Q17594">
        <v>290</v>
      </c>
      <c r="R17594">
        <v>3</v>
      </c>
      <c r="S17594" s="6">
        <v>45269</v>
      </c>
      <c r="T17594" s="6">
        <v>0.79166666666666663</v>
      </c>
      <c r="U17594" t="s">
        <v>43</v>
      </c>
      <c r="V17594">
        <v>2092</v>
      </c>
      <c r="W17594">
        <v>26</v>
      </c>
      <c r="X17594">
        <v>47</v>
      </c>
      <c r="Y17594">
        <v>23</v>
      </c>
      <c r="Z17594" t="s">
        <v>19</v>
      </c>
      <c r="AA17594" t="s">
        <v>44</v>
      </c>
      <c r="AB17594">
        <v>4</v>
      </c>
      <c r="AC17594">
        <v>23</v>
      </c>
      <c r="AD17594" t="s">
        <v>45</v>
      </c>
      <c r="AE17594" s="6">
        <v>44851</v>
      </c>
      <c r="AF17594" t="str">
        <f>_xlfn.IFS(fact_orders[[#This Row],[delivery_time]]&lt;=40,"EARLY",fact_orders[[#This Row],[delivery_time]]&gt;=50,"LATE",TRUE,"ON TIME")</f>
        <v>ON TIME</v>
      </c>
    </row>
    <row r="17595" spans="16:32" x14ac:dyDescent="0.25">
      <c r="P17595">
        <v>17583</v>
      </c>
      <c r="Q17595">
        <v>307</v>
      </c>
      <c r="R17595">
        <v>20</v>
      </c>
      <c r="S17595" s="6">
        <v>45269</v>
      </c>
      <c r="T17595" s="6">
        <v>0.78749999999999998</v>
      </c>
      <c r="U17595" t="s">
        <v>43</v>
      </c>
      <c r="V17595">
        <v>3606</v>
      </c>
      <c r="W17595">
        <v>17</v>
      </c>
      <c r="X17595">
        <v>57</v>
      </c>
      <c r="Y17595">
        <v>5</v>
      </c>
      <c r="Z17595" t="s">
        <v>18</v>
      </c>
      <c r="AA17595" t="s">
        <v>48</v>
      </c>
      <c r="AB17595">
        <v>3.8</v>
      </c>
      <c r="AC17595">
        <v>5</v>
      </c>
      <c r="AD17595" t="s">
        <v>45</v>
      </c>
      <c r="AE17595" s="6">
        <v>44868</v>
      </c>
      <c r="AF17595" t="str">
        <f>_xlfn.IFS(fact_orders[[#This Row],[delivery_time]]&lt;=40,"EARLY",fact_orders[[#This Row],[delivery_time]]&gt;=50,"LATE",TRUE,"ON TIME")</f>
        <v>LATE</v>
      </c>
    </row>
    <row r="17596" spans="16:32" x14ac:dyDescent="0.25">
      <c r="P17596">
        <v>17584</v>
      </c>
      <c r="Q17596">
        <v>473</v>
      </c>
      <c r="R17596">
        <v>11</v>
      </c>
      <c r="S17596" s="6">
        <v>45269</v>
      </c>
      <c r="T17596" s="6">
        <v>0.89236111111111116</v>
      </c>
      <c r="U17596" t="s">
        <v>43</v>
      </c>
      <c r="V17596">
        <v>5128</v>
      </c>
      <c r="W17596">
        <v>24</v>
      </c>
      <c r="X17596">
        <v>44</v>
      </c>
      <c r="Y17596">
        <v>7</v>
      </c>
      <c r="Z17596" t="s">
        <v>8</v>
      </c>
      <c r="AA17596" t="s">
        <v>48</v>
      </c>
      <c r="AB17596">
        <v>3.3</v>
      </c>
      <c r="AC17596">
        <v>7</v>
      </c>
      <c r="AD17596" t="s">
        <v>45</v>
      </c>
      <c r="AE17596" s="6">
        <v>45034</v>
      </c>
      <c r="AF17596" t="str">
        <f>_xlfn.IFS(fact_orders[[#This Row],[delivery_time]]&lt;=40,"EARLY",fact_orders[[#This Row],[delivery_time]]&gt;=50,"LATE",TRUE,"ON TIME")</f>
        <v>ON TIME</v>
      </c>
    </row>
    <row r="17597" spans="16:32" x14ac:dyDescent="0.25">
      <c r="P17597">
        <v>17585</v>
      </c>
      <c r="Q17597">
        <v>419</v>
      </c>
      <c r="R17597">
        <v>6</v>
      </c>
      <c r="S17597" s="6">
        <v>45269</v>
      </c>
      <c r="T17597" s="6">
        <v>0.46041666666666664</v>
      </c>
      <c r="U17597" t="s">
        <v>43</v>
      </c>
      <c r="V17597">
        <v>2850</v>
      </c>
      <c r="W17597">
        <v>20</v>
      </c>
      <c r="X17597">
        <v>38</v>
      </c>
      <c r="Y17597">
        <v>33</v>
      </c>
      <c r="Z17597" t="s">
        <v>22</v>
      </c>
      <c r="AA17597" t="s">
        <v>47</v>
      </c>
      <c r="AB17597">
        <v>3.4</v>
      </c>
      <c r="AC17597">
        <v>33</v>
      </c>
      <c r="AD17597" t="s">
        <v>45</v>
      </c>
      <c r="AE17597" s="6">
        <v>44980</v>
      </c>
      <c r="AF17597" t="str">
        <f>_xlfn.IFS(fact_orders[[#This Row],[delivery_time]]&lt;=40,"EARLY",fact_orders[[#This Row],[delivery_time]]&gt;=50,"LATE",TRUE,"ON TIME")</f>
        <v>EARLY</v>
      </c>
    </row>
    <row r="17598" spans="16:32" x14ac:dyDescent="0.25">
      <c r="P17598">
        <v>17586</v>
      </c>
      <c r="Q17598">
        <v>225</v>
      </c>
      <c r="R17598">
        <v>17</v>
      </c>
      <c r="S17598" s="6">
        <v>45269</v>
      </c>
      <c r="T17598" s="6">
        <v>0.55555555555555558</v>
      </c>
      <c r="U17598" t="s">
        <v>43</v>
      </c>
      <c r="V17598">
        <v>4075</v>
      </c>
      <c r="W17598">
        <v>21</v>
      </c>
      <c r="X17598">
        <v>33</v>
      </c>
      <c r="Y17598">
        <v>33</v>
      </c>
      <c r="Z17598" t="s">
        <v>14</v>
      </c>
      <c r="AA17598" t="s">
        <v>48</v>
      </c>
      <c r="AB17598">
        <v>4</v>
      </c>
      <c r="AC17598">
        <v>33</v>
      </c>
      <c r="AD17598" t="s">
        <v>45</v>
      </c>
      <c r="AE17598" s="6">
        <v>44786</v>
      </c>
      <c r="AF17598" t="str">
        <f>_xlfn.IFS(fact_orders[[#This Row],[delivery_time]]&lt;=40,"EARLY",fact_orders[[#This Row],[delivery_time]]&gt;=50,"LATE",TRUE,"ON TIME")</f>
        <v>EARLY</v>
      </c>
    </row>
    <row r="17599" spans="16:32" x14ac:dyDescent="0.25">
      <c r="P17599">
        <v>17587</v>
      </c>
      <c r="Q17599">
        <v>140</v>
      </c>
      <c r="R17599">
        <v>19</v>
      </c>
      <c r="S17599" s="6">
        <v>45269</v>
      </c>
      <c r="T17599" s="6">
        <v>0.82708333333333328</v>
      </c>
      <c r="U17599" t="s">
        <v>43</v>
      </c>
      <c r="V17599">
        <v>5493</v>
      </c>
      <c r="W17599">
        <v>32</v>
      </c>
      <c r="X17599">
        <v>32</v>
      </c>
      <c r="Y17599">
        <v>8</v>
      </c>
      <c r="Z17599" t="s">
        <v>16</v>
      </c>
      <c r="AA17599" t="s">
        <v>49</v>
      </c>
      <c r="AB17599">
        <v>4.5</v>
      </c>
      <c r="AC17599">
        <v>8</v>
      </c>
      <c r="AD17599" t="s">
        <v>45</v>
      </c>
      <c r="AE17599" s="6">
        <v>44701</v>
      </c>
      <c r="AF17599" t="str">
        <f>_xlfn.IFS(fact_orders[[#This Row],[delivery_time]]&lt;=40,"EARLY",fact_orders[[#This Row],[delivery_time]]&gt;=50,"LATE",TRUE,"ON TIME")</f>
        <v>EARLY</v>
      </c>
    </row>
    <row r="17600" spans="16:32" x14ac:dyDescent="0.25">
      <c r="P17600">
        <v>17588</v>
      </c>
      <c r="Q17600">
        <v>96</v>
      </c>
      <c r="R17600">
        <v>18</v>
      </c>
      <c r="S17600" s="6">
        <v>45269</v>
      </c>
      <c r="T17600" s="6">
        <v>0.62430555555555556</v>
      </c>
      <c r="U17600" t="s">
        <v>43</v>
      </c>
      <c r="V17600">
        <v>3402</v>
      </c>
      <c r="W17600">
        <v>25</v>
      </c>
      <c r="X17600">
        <v>35</v>
      </c>
      <c r="Y17600">
        <v>28</v>
      </c>
      <c r="Z17600" t="s">
        <v>15</v>
      </c>
      <c r="AA17600" t="s">
        <v>46</v>
      </c>
      <c r="AB17600">
        <v>3.1</v>
      </c>
      <c r="AC17600">
        <v>28</v>
      </c>
      <c r="AD17600" t="s">
        <v>45</v>
      </c>
      <c r="AE17600" s="6">
        <v>44657</v>
      </c>
      <c r="AF17600" t="str">
        <f>_xlfn.IFS(fact_orders[[#This Row],[delivery_time]]&lt;=40,"EARLY",fact_orders[[#This Row],[delivery_time]]&gt;=50,"LATE",TRUE,"ON TIME")</f>
        <v>EARLY</v>
      </c>
    </row>
    <row r="17601" spans="16:32" x14ac:dyDescent="0.25">
      <c r="P17601">
        <v>17589</v>
      </c>
      <c r="Q17601">
        <v>387</v>
      </c>
      <c r="R17601">
        <v>19</v>
      </c>
      <c r="S17601" s="6">
        <v>45269</v>
      </c>
      <c r="T17601" s="6">
        <v>0.88680555555555551</v>
      </c>
      <c r="U17601" t="s">
        <v>43</v>
      </c>
      <c r="V17601">
        <v>2669</v>
      </c>
      <c r="W17601">
        <v>29</v>
      </c>
      <c r="X17601">
        <v>38</v>
      </c>
      <c r="Y17601">
        <v>7</v>
      </c>
      <c r="Z17601" t="s">
        <v>16</v>
      </c>
      <c r="AA17601" t="s">
        <v>49</v>
      </c>
      <c r="AB17601">
        <v>4.5</v>
      </c>
      <c r="AC17601">
        <v>7</v>
      </c>
      <c r="AD17601" t="s">
        <v>45</v>
      </c>
      <c r="AE17601" s="6">
        <v>44948</v>
      </c>
      <c r="AF17601" t="str">
        <f>_xlfn.IFS(fact_orders[[#This Row],[delivery_time]]&lt;=40,"EARLY",fact_orders[[#This Row],[delivery_time]]&gt;=50,"LATE",TRUE,"ON TIME")</f>
        <v>EARLY</v>
      </c>
    </row>
    <row r="17602" spans="16:32" x14ac:dyDescent="0.25">
      <c r="P17602">
        <v>17590</v>
      </c>
      <c r="Q17602">
        <v>252</v>
      </c>
      <c r="R17602">
        <v>5</v>
      </c>
      <c r="S17602" s="6">
        <v>45269</v>
      </c>
      <c r="T17602" s="6">
        <v>0.74513888888888891</v>
      </c>
      <c r="U17602" t="s">
        <v>43</v>
      </c>
      <c r="V17602">
        <v>4972</v>
      </c>
      <c r="W17602">
        <v>26</v>
      </c>
      <c r="X17602">
        <v>49</v>
      </c>
      <c r="Z17602" t="s">
        <v>21</v>
      </c>
      <c r="AA17602" t="s">
        <v>46</v>
      </c>
      <c r="AB17602">
        <v>3</v>
      </c>
      <c r="AD17602" t="s">
        <v>45</v>
      </c>
      <c r="AE17602" s="6">
        <v>44813</v>
      </c>
      <c r="AF17602" t="str">
        <f>_xlfn.IFS(fact_orders[[#This Row],[delivery_time]]&lt;=40,"EARLY",fact_orders[[#This Row],[delivery_time]]&gt;=50,"LATE",TRUE,"ON TIME")</f>
        <v>ON TIME</v>
      </c>
    </row>
    <row r="17603" spans="16:32" x14ac:dyDescent="0.25">
      <c r="P17603">
        <v>17591</v>
      </c>
      <c r="Q17603">
        <v>184</v>
      </c>
      <c r="R17603">
        <v>14</v>
      </c>
      <c r="S17603" s="6">
        <v>45270</v>
      </c>
      <c r="T17603" s="6">
        <v>0.55347222222222225</v>
      </c>
      <c r="U17603" t="s">
        <v>43</v>
      </c>
      <c r="V17603">
        <v>4023</v>
      </c>
      <c r="W17603">
        <v>19</v>
      </c>
      <c r="X17603">
        <v>48</v>
      </c>
      <c r="Y17603">
        <v>17</v>
      </c>
      <c r="Z17603" t="s">
        <v>11</v>
      </c>
      <c r="AA17603" t="s">
        <v>47</v>
      </c>
      <c r="AB17603">
        <v>4.4000000000000004</v>
      </c>
      <c r="AC17603">
        <v>17</v>
      </c>
      <c r="AD17603" t="s">
        <v>45</v>
      </c>
      <c r="AE17603" s="6">
        <v>44745</v>
      </c>
      <c r="AF17603" t="str">
        <f>_xlfn.IFS(fact_orders[[#This Row],[delivery_time]]&lt;=40,"EARLY",fact_orders[[#This Row],[delivery_time]]&gt;=50,"LATE",TRUE,"ON TIME")</f>
        <v>ON TIME</v>
      </c>
    </row>
    <row r="17604" spans="16:32" x14ac:dyDescent="0.25">
      <c r="P17604">
        <v>17592</v>
      </c>
      <c r="Q17604">
        <v>40</v>
      </c>
      <c r="R17604">
        <v>13</v>
      </c>
      <c r="S17604" s="6">
        <v>45270</v>
      </c>
      <c r="T17604" s="6">
        <v>0.78819444444444442</v>
      </c>
      <c r="U17604" t="s">
        <v>43</v>
      </c>
      <c r="V17604">
        <v>3773</v>
      </c>
      <c r="W17604">
        <v>31</v>
      </c>
      <c r="X17604">
        <v>46</v>
      </c>
      <c r="Y17604">
        <v>31</v>
      </c>
      <c r="Z17604" t="s">
        <v>10</v>
      </c>
      <c r="AA17604" t="s">
        <v>46</v>
      </c>
      <c r="AB17604">
        <v>3.3</v>
      </c>
      <c r="AC17604">
        <v>31</v>
      </c>
      <c r="AD17604" t="s">
        <v>45</v>
      </c>
      <c r="AE17604" s="6">
        <v>44601</v>
      </c>
      <c r="AF17604" t="str">
        <f>_xlfn.IFS(fact_orders[[#This Row],[delivery_time]]&lt;=40,"EARLY",fact_orders[[#This Row],[delivery_time]]&gt;=50,"LATE",TRUE,"ON TIME")</f>
        <v>ON TIME</v>
      </c>
    </row>
    <row r="17605" spans="16:32" x14ac:dyDescent="0.25">
      <c r="P17605">
        <v>17593</v>
      </c>
      <c r="Q17605">
        <v>97</v>
      </c>
      <c r="R17605">
        <v>4</v>
      </c>
      <c r="S17605" s="6">
        <v>45270</v>
      </c>
      <c r="T17605" s="6">
        <v>0.86875000000000002</v>
      </c>
      <c r="U17605" t="s">
        <v>43</v>
      </c>
      <c r="V17605">
        <v>5370</v>
      </c>
      <c r="W17605">
        <v>24</v>
      </c>
      <c r="X17605">
        <v>36</v>
      </c>
      <c r="Y17605">
        <v>38</v>
      </c>
      <c r="Z17605" t="s">
        <v>20</v>
      </c>
      <c r="AA17605" t="s">
        <v>46</v>
      </c>
      <c r="AB17605">
        <v>3.7</v>
      </c>
      <c r="AC17605">
        <v>38</v>
      </c>
      <c r="AD17605" t="s">
        <v>45</v>
      </c>
      <c r="AE17605" s="6">
        <v>44658</v>
      </c>
      <c r="AF17605" t="str">
        <f>_xlfn.IFS(fact_orders[[#This Row],[delivery_time]]&lt;=40,"EARLY",fact_orders[[#This Row],[delivery_time]]&gt;=50,"LATE",TRUE,"ON TIME")</f>
        <v>EARLY</v>
      </c>
    </row>
    <row r="17606" spans="16:32" x14ac:dyDescent="0.25">
      <c r="P17606">
        <v>17594</v>
      </c>
      <c r="Q17606">
        <v>445</v>
      </c>
      <c r="R17606">
        <v>13</v>
      </c>
      <c r="S17606" s="6">
        <v>45270</v>
      </c>
      <c r="T17606" s="6">
        <v>0.62847222222222221</v>
      </c>
      <c r="U17606" t="s">
        <v>43</v>
      </c>
      <c r="V17606">
        <v>5377</v>
      </c>
      <c r="W17606">
        <v>35</v>
      </c>
      <c r="X17606">
        <v>49</v>
      </c>
      <c r="Y17606">
        <v>13</v>
      </c>
      <c r="Z17606" t="s">
        <v>10</v>
      </c>
      <c r="AA17606" t="s">
        <v>46</v>
      </c>
      <c r="AB17606">
        <v>3.3</v>
      </c>
      <c r="AC17606">
        <v>13</v>
      </c>
      <c r="AD17606" t="s">
        <v>45</v>
      </c>
      <c r="AE17606" s="6">
        <v>45006</v>
      </c>
      <c r="AF17606" t="str">
        <f>_xlfn.IFS(fact_orders[[#This Row],[delivery_time]]&lt;=40,"EARLY",fact_orders[[#This Row],[delivery_time]]&gt;=50,"LATE",TRUE,"ON TIME")</f>
        <v>ON TIME</v>
      </c>
    </row>
    <row r="17607" spans="16:32" x14ac:dyDescent="0.25">
      <c r="P17607">
        <v>17595</v>
      </c>
      <c r="Q17607">
        <v>300</v>
      </c>
      <c r="R17607">
        <v>2</v>
      </c>
      <c r="S17607" s="6">
        <v>45270</v>
      </c>
      <c r="T17607" s="6">
        <v>0.62916666666666665</v>
      </c>
      <c r="U17607" t="s">
        <v>43</v>
      </c>
      <c r="V17607">
        <v>3525</v>
      </c>
      <c r="W17607">
        <v>17</v>
      </c>
      <c r="X17607">
        <v>56</v>
      </c>
      <c r="Z17607" t="s">
        <v>17</v>
      </c>
      <c r="AA17607" t="s">
        <v>46</v>
      </c>
      <c r="AB17607">
        <v>4.7</v>
      </c>
      <c r="AD17607" t="s">
        <v>45</v>
      </c>
      <c r="AE17607" s="6">
        <v>44861</v>
      </c>
      <c r="AF17607" t="str">
        <f>_xlfn.IFS(fact_orders[[#This Row],[delivery_time]]&lt;=40,"EARLY",fact_orders[[#This Row],[delivery_time]]&gt;=50,"LATE",TRUE,"ON TIME")</f>
        <v>LATE</v>
      </c>
    </row>
    <row r="17608" spans="16:32" x14ac:dyDescent="0.25">
      <c r="P17608">
        <v>17596</v>
      </c>
      <c r="Q17608">
        <v>64</v>
      </c>
      <c r="R17608">
        <v>9</v>
      </c>
      <c r="S17608" s="6">
        <v>45270</v>
      </c>
      <c r="T17608" s="6">
        <v>0.83680555555555558</v>
      </c>
      <c r="U17608" t="s">
        <v>43</v>
      </c>
      <c r="V17608">
        <v>3746</v>
      </c>
      <c r="W17608">
        <v>29</v>
      </c>
      <c r="X17608">
        <v>40</v>
      </c>
      <c r="Y17608">
        <v>30</v>
      </c>
      <c r="Z17608" t="s">
        <v>25</v>
      </c>
      <c r="AA17608" t="s">
        <v>44</v>
      </c>
      <c r="AB17608">
        <v>4.0999999999999996</v>
      </c>
      <c r="AC17608">
        <v>30</v>
      </c>
      <c r="AD17608" t="s">
        <v>45</v>
      </c>
      <c r="AE17608" s="6">
        <v>44625</v>
      </c>
      <c r="AF17608" t="str">
        <f>_xlfn.IFS(fact_orders[[#This Row],[delivery_time]]&lt;=40,"EARLY",fact_orders[[#This Row],[delivery_time]]&gt;=50,"LATE",TRUE,"ON TIME")</f>
        <v>EARLY</v>
      </c>
    </row>
    <row r="17609" spans="16:32" x14ac:dyDescent="0.25">
      <c r="P17609">
        <v>17597</v>
      </c>
      <c r="Q17609">
        <v>174</v>
      </c>
      <c r="R17609">
        <v>12</v>
      </c>
      <c r="S17609" s="6">
        <v>45270</v>
      </c>
      <c r="T17609" s="6">
        <v>0.59097222222222223</v>
      </c>
      <c r="U17609" t="s">
        <v>43</v>
      </c>
      <c r="V17609">
        <v>3456</v>
      </c>
      <c r="W17609">
        <v>33</v>
      </c>
      <c r="X17609">
        <v>56</v>
      </c>
      <c r="Y17609">
        <v>25</v>
      </c>
      <c r="Z17609" t="s">
        <v>9</v>
      </c>
      <c r="AA17609" t="s">
        <v>44</v>
      </c>
      <c r="AB17609">
        <v>3.7</v>
      </c>
      <c r="AC17609">
        <v>25</v>
      </c>
      <c r="AD17609" t="s">
        <v>45</v>
      </c>
      <c r="AE17609" s="6">
        <v>44735</v>
      </c>
      <c r="AF17609" t="str">
        <f>_xlfn.IFS(fact_orders[[#This Row],[delivery_time]]&lt;=40,"EARLY",fact_orders[[#This Row],[delivery_time]]&gt;=50,"LATE",TRUE,"ON TIME")</f>
        <v>LATE</v>
      </c>
    </row>
    <row r="17610" spans="16:32" x14ac:dyDescent="0.25">
      <c r="P17610">
        <v>17598</v>
      </c>
      <c r="Q17610">
        <v>18</v>
      </c>
      <c r="R17610">
        <v>18</v>
      </c>
      <c r="S17610" s="6">
        <v>45270</v>
      </c>
      <c r="T17610" s="6">
        <v>0.75138888888888888</v>
      </c>
      <c r="U17610" t="s">
        <v>43</v>
      </c>
      <c r="V17610">
        <v>4009</v>
      </c>
      <c r="W17610">
        <v>25</v>
      </c>
      <c r="X17610">
        <v>32</v>
      </c>
      <c r="Z17610" t="s">
        <v>15</v>
      </c>
      <c r="AA17610" t="s">
        <v>46</v>
      </c>
      <c r="AB17610">
        <v>3.1</v>
      </c>
      <c r="AD17610" t="s">
        <v>45</v>
      </c>
      <c r="AE17610" s="6">
        <v>44579</v>
      </c>
      <c r="AF17610" t="str">
        <f>_xlfn.IFS(fact_orders[[#This Row],[delivery_time]]&lt;=40,"EARLY",fact_orders[[#This Row],[delivery_time]]&gt;=50,"LATE",TRUE,"ON TIME")</f>
        <v>EARLY</v>
      </c>
    </row>
    <row r="17611" spans="16:32" x14ac:dyDescent="0.25">
      <c r="P17611">
        <v>17599</v>
      </c>
      <c r="Q17611">
        <v>358</v>
      </c>
      <c r="R17611">
        <v>9</v>
      </c>
      <c r="S17611" s="6">
        <v>45270</v>
      </c>
      <c r="T17611" s="6">
        <v>0.42569444444444443</v>
      </c>
      <c r="U17611" t="s">
        <v>43</v>
      </c>
      <c r="V17611">
        <v>3970</v>
      </c>
      <c r="W17611">
        <v>17</v>
      </c>
      <c r="X17611">
        <v>44</v>
      </c>
      <c r="Y17611">
        <v>48</v>
      </c>
      <c r="Z17611" t="s">
        <v>25</v>
      </c>
      <c r="AA17611" t="s">
        <v>44</v>
      </c>
      <c r="AB17611">
        <v>4.0999999999999996</v>
      </c>
      <c r="AC17611">
        <v>48</v>
      </c>
      <c r="AD17611" t="s">
        <v>45</v>
      </c>
      <c r="AE17611" s="6">
        <v>44919</v>
      </c>
      <c r="AF17611" t="str">
        <f>_xlfn.IFS(fact_orders[[#This Row],[delivery_time]]&lt;=40,"EARLY",fact_orders[[#This Row],[delivery_time]]&gt;=50,"LATE",TRUE,"ON TIME")</f>
        <v>ON TIME</v>
      </c>
    </row>
    <row r="17612" spans="16:32" x14ac:dyDescent="0.25">
      <c r="P17612">
        <v>17600</v>
      </c>
      <c r="Q17612">
        <v>233</v>
      </c>
      <c r="R17612">
        <v>5</v>
      </c>
      <c r="S17612" s="6">
        <v>45270</v>
      </c>
      <c r="T17612" s="6">
        <v>0.77152777777777781</v>
      </c>
      <c r="U17612" t="s">
        <v>43</v>
      </c>
      <c r="V17612">
        <v>5742</v>
      </c>
      <c r="W17612">
        <v>20</v>
      </c>
      <c r="X17612">
        <v>56</v>
      </c>
      <c r="Y17612">
        <v>9</v>
      </c>
      <c r="Z17612" t="s">
        <v>21</v>
      </c>
      <c r="AA17612" t="s">
        <v>46</v>
      </c>
      <c r="AB17612">
        <v>3</v>
      </c>
      <c r="AC17612">
        <v>9</v>
      </c>
      <c r="AD17612" t="s">
        <v>45</v>
      </c>
      <c r="AE17612" s="6">
        <v>44794</v>
      </c>
      <c r="AF17612" t="str">
        <f>_xlfn.IFS(fact_orders[[#This Row],[delivery_time]]&lt;=40,"EARLY",fact_orders[[#This Row],[delivery_time]]&gt;=50,"LATE",TRUE,"ON TIME")</f>
        <v>LATE</v>
      </c>
    </row>
    <row r="17613" spans="16:32" x14ac:dyDescent="0.25">
      <c r="P17613">
        <v>17601</v>
      </c>
      <c r="Q17613">
        <v>62</v>
      </c>
      <c r="R17613">
        <v>7</v>
      </c>
      <c r="S17613" s="6">
        <v>45270</v>
      </c>
      <c r="T17613" s="6">
        <v>0.70208333333333328</v>
      </c>
      <c r="U17613" t="s">
        <v>43</v>
      </c>
      <c r="V17613">
        <v>5785</v>
      </c>
      <c r="W17613">
        <v>30</v>
      </c>
      <c r="X17613">
        <v>41</v>
      </c>
      <c r="Y17613">
        <v>31</v>
      </c>
      <c r="Z17613" t="s">
        <v>23</v>
      </c>
      <c r="AA17613" t="s">
        <v>44</v>
      </c>
      <c r="AB17613">
        <v>3.4</v>
      </c>
      <c r="AC17613">
        <v>31</v>
      </c>
      <c r="AD17613" t="s">
        <v>45</v>
      </c>
      <c r="AE17613" s="6">
        <v>44623</v>
      </c>
      <c r="AF17613" t="str">
        <f>_xlfn.IFS(fact_orders[[#This Row],[delivery_time]]&lt;=40,"EARLY",fact_orders[[#This Row],[delivery_time]]&gt;=50,"LATE",TRUE,"ON TIME")</f>
        <v>ON TIME</v>
      </c>
    </row>
    <row r="17614" spans="16:32" x14ac:dyDescent="0.25">
      <c r="P17614">
        <v>17602</v>
      </c>
      <c r="Q17614">
        <v>95</v>
      </c>
      <c r="R17614">
        <v>13</v>
      </c>
      <c r="S17614" s="6">
        <v>45270</v>
      </c>
      <c r="T17614" s="6">
        <v>0.60486111111111107</v>
      </c>
      <c r="U17614" t="s">
        <v>43</v>
      </c>
      <c r="V17614">
        <v>4125</v>
      </c>
      <c r="W17614">
        <v>23</v>
      </c>
      <c r="X17614">
        <v>58</v>
      </c>
      <c r="Y17614">
        <v>49</v>
      </c>
      <c r="Z17614" t="s">
        <v>10</v>
      </c>
      <c r="AA17614" t="s">
        <v>46</v>
      </c>
      <c r="AB17614">
        <v>3.3</v>
      </c>
      <c r="AC17614">
        <v>49</v>
      </c>
      <c r="AD17614" t="s">
        <v>45</v>
      </c>
      <c r="AE17614" s="6">
        <v>44656</v>
      </c>
      <c r="AF17614" t="str">
        <f>_xlfn.IFS(fact_orders[[#This Row],[delivery_time]]&lt;=40,"EARLY",fact_orders[[#This Row],[delivery_time]]&gt;=50,"LATE",TRUE,"ON TIME")</f>
        <v>LATE</v>
      </c>
    </row>
    <row r="17615" spans="16:32" x14ac:dyDescent="0.25">
      <c r="P17615">
        <v>17603</v>
      </c>
      <c r="Q17615">
        <v>84</v>
      </c>
      <c r="R17615">
        <v>10</v>
      </c>
      <c r="S17615" s="6">
        <v>45270</v>
      </c>
      <c r="T17615" s="6">
        <v>0.78680555555555554</v>
      </c>
      <c r="U17615" t="s">
        <v>43</v>
      </c>
      <c r="V17615">
        <v>3638</v>
      </c>
      <c r="W17615">
        <v>24</v>
      </c>
      <c r="X17615">
        <v>37</v>
      </c>
      <c r="Y17615">
        <v>14</v>
      </c>
      <c r="Z17615" t="s">
        <v>7</v>
      </c>
      <c r="AA17615" t="s">
        <v>46</v>
      </c>
      <c r="AB17615">
        <v>4.5</v>
      </c>
      <c r="AC17615">
        <v>14</v>
      </c>
      <c r="AD17615" t="s">
        <v>45</v>
      </c>
      <c r="AE17615" s="6">
        <v>44645</v>
      </c>
      <c r="AF17615" t="str">
        <f>_xlfn.IFS(fact_orders[[#This Row],[delivery_time]]&lt;=40,"EARLY",fact_orders[[#This Row],[delivery_time]]&gt;=50,"LATE",TRUE,"ON TIME")</f>
        <v>EARLY</v>
      </c>
    </row>
    <row r="17616" spans="16:32" x14ac:dyDescent="0.25">
      <c r="P17616">
        <v>17604</v>
      </c>
      <c r="Q17616">
        <v>8</v>
      </c>
      <c r="R17616">
        <v>17</v>
      </c>
      <c r="S17616" s="6">
        <v>45270</v>
      </c>
      <c r="T17616" s="6">
        <v>0.56736111111111109</v>
      </c>
      <c r="U17616" t="s">
        <v>43</v>
      </c>
      <c r="V17616">
        <v>3203</v>
      </c>
      <c r="W17616">
        <v>33</v>
      </c>
      <c r="X17616">
        <v>55</v>
      </c>
      <c r="Y17616">
        <v>10</v>
      </c>
      <c r="Z17616" t="s">
        <v>14</v>
      </c>
      <c r="AA17616" t="s">
        <v>48</v>
      </c>
      <c r="AB17616">
        <v>4</v>
      </c>
      <c r="AC17616">
        <v>10</v>
      </c>
      <c r="AD17616" t="s">
        <v>45</v>
      </c>
      <c r="AE17616" s="6">
        <v>44569</v>
      </c>
      <c r="AF17616" t="str">
        <f>_xlfn.IFS(fact_orders[[#This Row],[delivery_time]]&lt;=40,"EARLY",fact_orders[[#This Row],[delivery_time]]&gt;=50,"LATE",TRUE,"ON TIME")</f>
        <v>LATE</v>
      </c>
    </row>
    <row r="17617" spans="16:32" x14ac:dyDescent="0.25">
      <c r="P17617">
        <v>17605</v>
      </c>
      <c r="Q17617">
        <v>292</v>
      </c>
      <c r="R17617">
        <v>12</v>
      </c>
      <c r="S17617" s="6">
        <v>45270</v>
      </c>
      <c r="T17617" s="6">
        <v>0.47847222222222224</v>
      </c>
      <c r="U17617" t="s">
        <v>43</v>
      </c>
      <c r="V17617">
        <v>4286</v>
      </c>
      <c r="W17617">
        <v>33</v>
      </c>
      <c r="X17617">
        <v>34</v>
      </c>
      <c r="Y17617">
        <v>13</v>
      </c>
      <c r="Z17617" t="s">
        <v>9</v>
      </c>
      <c r="AA17617" t="s">
        <v>44</v>
      </c>
      <c r="AB17617">
        <v>3.7</v>
      </c>
      <c r="AC17617">
        <v>13</v>
      </c>
      <c r="AD17617" t="s">
        <v>45</v>
      </c>
      <c r="AE17617" s="6">
        <v>44853</v>
      </c>
      <c r="AF17617" t="str">
        <f>_xlfn.IFS(fact_orders[[#This Row],[delivery_time]]&lt;=40,"EARLY",fact_orders[[#This Row],[delivery_time]]&gt;=50,"LATE",TRUE,"ON TIME")</f>
        <v>EARLY</v>
      </c>
    </row>
    <row r="17618" spans="16:32" x14ac:dyDescent="0.25">
      <c r="P17618">
        <v>17606</v>
      </c>
      <c r="Q17618">
        <v>152</v>
      </c>
      <c r="R17618">
        <v>10</v>
      </c>
      <c r="S17618" s="6">
        <v>45270</v>
      </c>
      <c r="T17618" s="6">
        <v>0.74305555555555558</v>
      </c>
      <c r="U17618" t="s">
        <v>43</v>
      </c>
      <c r="V17618">
        <v>5328</v>
      </c>
      <c r="W17618">
        <v>25</v>
      </c>
      <c r="X17618">
        <v>44</v>
      </c>
      <c r="Y17618">
        <v>40</v>
      </c>
      <c r="Z17618" t="s">
        <v>7</v>
      </c>
      <c r="AA17618" t="s">
        <v>46</v>
      </c>
      <c r="AB17618">
        <v>4.5</v>
      </c>
      <c r="AC17618">
        <v>40</v>
      </c>
      <c r="AD17618" t="s">
        <v>45</v>
      </c>
      <c r="AE17618" s="6">
        <v>44713</v>
      </c>
      <c r="AF17618" t="str">
        <f>_xlfn.IFS(fact_orders[[#This Row],[delivery_time]]&lt;=40,"EARLY",fact_orders[[#This Row],[delivery_time]]&gt;=50,"LATE",TRUE,"ON TIME")</f>
        <v>ON TIME</v>
      </c>
    </row>
    <row r="17619" spans="16:32" x14ac:dyDescent="0.25">
      <c r="P17619">
        <v>17607</v>
      </c>
      <c r="Q17619">
        <v>210</v>
      </c>
      <c r="R17619">
        <v>19</v>
      </c>
      <c r="S17619" s="6">
        <v>45270</v>
      </c>
      <c r="T17619" s="6">
        <v>0.69166666666666665</v>
      </c>
      <c r="U17619" t="s">
        <v>43</v>
      </c>
      <c r="V17619">
        <v>5053</v>
      </c>
      <c r="W17619">
        <v>25</v>
      </c>
      <c r="X17619">
        <v>48</v>
      </c>
      <c r="Y17619">
        <v>18</v>
      </c>
      <c r="Z17619" t="s">
        <v>16</v>
      </c>
      <c r="AA17619" t="s">
        <v>49</v>
      </c>
      <c r="AB17619">
        <v>4.5</v>
      </c>
      <c r="AC17619">
        <v>18</v>
      </c>
      <c r="AD17619" t="s">
        <v>45</v>
      </c>
      <c r="AE17619" s="6">
        <v>44771</v>
      </c>
      <c r="AF17619" t="str">
        <f>_xlfn.IFS(fact_orders[[#This Row],[delivery_time]]&lt;=40,"EARLY",fact_orders[[#This Row],[delivery_time]]&gt;=50,"LATE",TRUE,"ON TIME")</f>
        <v>ON TIME</v>
      </c>
    </row>
    <row r="17620" spans="16:32" x14ac:dyDescent="0.25">
      <c r="P17620">
        <v>17608</v>
      </c>
      <c r="Q17620">
        <v>437</v>
      </c>
      <c r="R17620">
        <v>2</v>
      </c>
      <c r="S17620" s="6">
        <v>45270</v>
      </c>
      <c r="T17620" s="6">
        <v>0.77777777777777779</v>
      </c>
      <c r="U17620" t="s">
        <v>43</v>
      </c>
      <c r="V17620">
        <v>4047</v>
      </c>
      <c r="W17620">
        <v>15</v>
      </c>
      <c r="X17620">
        <v>40</v>
      </c>
      <c r="Y17620">
        <v>28</v>
      </c>
      <c r="Z17620" t="s">
        <v>17</v>
      </c>
      <c r="AA17620" t="s">
        <v>46</v>
      </c>
      <c r="AB17620">
        <v>4.7</v>
      </c>
      <c r="AC17620">
        <v>28</v>
      </c>
      <c r="AD17620" t="s">
        <v>45</v>
      </c>
      <c r="AE17620" s="6">
        <v>44998</v>
      </c>
      <c r="AF17620" t="str">
        <f>_xlfn.IFS(fact_orders[[#This Row],[delivery_time]]&lt;=40,"EARLY",fact_orders[[#This Row],[delivery_time]]&gt;=50,"LATE",TRUE,"ON TIME")</f>
        <v>EARLY</v>
      </c>
    </row>
    <row r="17621" spans="16:32" x14ac:dyDescent="0.25">
      <c r="P17621">
        <v>17609</v>
      </c>
      <c r="Q17621">
        <v>424</v>
      </c>
      <c r="R17621">
        <v>2</v>
      </c>
      <c r="S17621" s="6">
        <v>45270</v>
      </c>
      <c r="T17621" s="6">
        <v>0.62569444444444444</v>
      </c>
      <c r="U17621" t="s">
        <v>43</v>
      </c>
      <c r="V17621">
        <v>2976</v>
      </c>
      <c r="W17621">
        <v>21</v>
      </c>
      <c r="X17621">
        <v>53</v>
      </c>
      <c r="Y17621">
        <v>15</v>
      </c>
      <c r="Z17621" t="s">
        <v>17</v>
      </c>
      <c r="AA17621" t="s">
        <v>46</v>
      </c>
      <c r="AB17621">
        <v>4.7</v>
      </c>
      <c r="AC17621">
        <v>15</v>
      </c>
      <c r="AD17621" t="s">
        <v>45</v>
      </c>
      <c r="AE17621" s="6">
        <v>44985</v>
      </c>
      <c r="AF17621" t="str">
        <f>_xlfn.IFS(fact_orders[[#This Row],[delivery_time]]&lt;=40,"EARLY",fact_orders[[#This Row],[delivery_time]]&gt;=50,"LATE",TRUE,"ON TIME")</f>
        <v>LATE</v>
      </c>
    </row>
    <row r="17622" spans="16:32" x14ac:dyDescent="0.25">
      <c r="P17622">
        <v>17610</v>
      </c>
      <c r="Q17622">
        <v>51</v>
      </c>
      <c r="R17622">
        <v>12</v>
      </c>
      <c r="S17622" s="6">
        <v>45270</v>
      </c>
      <c r="T17622" s="6">
        <v>0.49652777777777779</v>
      </c>
      <c r="U17622" t="s">
        <v>43</v>
      </c>
      <c r="V17622">
        <v>3863</v>
      </c>
      <c r="W17622">
        <v>26</v>
      </c>
      <c r="X17622">
        <v>53</v>
      </c>
      <c r="Y17622">
        <v>3</v>
      </c>
      <c r="Z17622" t="s">
        <v>9</v>
      </c>
      <c r="AA17622" t="s">
        <v>44</v>
      </c>
      <c r="AB17622">
        <v>3.7</v>
      </c>
      <c r="AC17622">
        <v>3</v>
      </c>
      <c r="AD17622" t="s">
        <v>45</v>
      </c>
      <c r="AE17622" s="6">
        <v>44612</v>
      </c>
      <c r="AF17622" t="str">
        <f>_xlfn.IFS(fact_orders[[#This Row],[delivery_time]]&lt;=40,"EARLY",fact_orders[[#This Row],[delivery_time]]&gt;=50,"LATE",TRUE,"ON TIME")</f>
        <v>LATE</v>
      </c>
    </row>
    <row r="17623" spans="16:32" x14ac:dyDescent="0.25">
      <c r="P17623">
        <v>17611</v>
      </c>
      <c r="Q17623">
        <v>282</v>
      </c>
      <c r="R17623">
        <v>1</v>
      </c>
      <c r="S17623" s="6">
        <v>45270</v>
      </c>
      <c r="T17623" s="6">
        <v>0.45763888888888887</v>
      </c>
      <c r="U17623" t="s">
        <v>43</v>
      </c>
      <c r="V17623">
        <v>5305</v>
      </c>
      <c r="W17623">
        <v>17</v>
      </c>
      <c r="X17623">
        <v>58</v>
      </c>
      <c r="Z17623" t="s">
        <v>6</v>
      </c>
      <c r="AA17623" t="s">
        <v>48</v>
      </c>
      <c r="AB17623">
        <v>3</v>
      </c>
      <c r="AD17623" t="s">
        <v>45</v>
      </c>
      <c r="AE17623" s="6">
        <v>44843</v>
      </c>
      <c r="AF17623" t="str">
        <f>_xlfn.IFS(fact_orders[[#This Row],[delivery_time]]&lt;=40,"EARLY",fact_orders[[#This Row],[delivery_time]]&gt;=50,"LATE",TRUE,"ON TIME")</f>
        <v>LATE</v>
      </c>
    </row>
    <row r="17624" spans="16:32" x14ac:dyDescent="0.25">
      <c r="P17624">
        <v>17612</v>
      </c>
      <c r="Q17624">
        <v>196</v>
      </c>
      <c r="R17624">
        <v>12</v>
      </c>
      <c r="S17624" s="6">
        <v>45270</v>
      </c>
      <c r="T17624" s="6">
        <v>0.72430555555555554</v>
      </c>
      <c r="U17624" t="s">
        <v>43</v>
      </c>
      <c r="V17624">
        <v>2925</v>
      </c>
      <c r="W17624">
        <v>21</v>
      </c>
      <c r="X17624">
        <v>39</v>
      </c>
      <c r="Z17624" t="s">
        <v>9</v>
      </c>
      <c r="AA17624" t="s">
        <v>44</v>
      </c>
      <c r="AB17624">
        <v>3.7</v>
      </c>
      <c r="AD17624" t="s">
        <v>45</v>
      </c>
      <c r="AE17624" s="6">
        <v>44757</v>
      </c>
      <c r="AF17624" t="str">
        <f>_xlfn.IFS(fact_orders[[#This Row],[delivery_time]]&lt;=40,"EARLY",fact_orders[[#This Row],[delivery_time]]&gt;=50,"LATE",TRUE,"ON TIME")</f>
        <v>EARLY</v>
      </c>
    </row>
    <row r="17625" spans="16:32" x14ac:dyDescent="0.25">
      <c r="P17625">
        <v>17613</v>
      </c>
      <c r="Q17625">
        <v>21</v>
      </c>
      <c r="R17625">
        <v>15</v>
      </c>
      <c r="S17625" s="6">
        <v>45270</v>
      </c>
      <c r="T17625" s="6">
        <v>0.90694444444444444</v>
      </c>
      <c r="U17625" t="s">
        <v>43</v>
      </c>
      <c r="V17625">
        <v>2735</v>
      </c>
      <c r="W17625">
        <v>19</v>
      </c>
      <c r="X17625">
        <v>46</v>
      </c>
      <c r="Y17625">
        <v>33</v>
      </c>
      <c r="Z17625" t="s">
        <v>12</v>
      </c>
      <c r="AA17625" t="s">
        <v>48</v>
      </c>
      <c r="AB17625">
        <v>3.8</v>
      </c>
      <c r="AC17625">
        <v>33</v>
      </c>
      <c r="AD17625" t="s">
        <v>45</v>
      </c>
      <c r="AE17625" s="6">
        <v>44582</v>
      </c>
      <c r="AF17625" t="str">
        <f>_xlfn.IFS(fact_orders[[#This Row],[delivery_time]]&lt;=40,"EARLY",fact_orders[[#This Row],[delivery_time]]&gt;=50,"LATE",TRUE,"ON TIME")</f>
        <v>ON TIME</v>
      </c>
    </row>
    <row r="17626" spans="16:32" x14ac:dyDescent="0.25">
      <c r="P17626">
        <v>17614</v>
      </c>
      <c r="Q17626">
        <v>95</v>
      </c>
      <c r="R17626">
        <v>1</v>
      </c>
      <c r="S17626" s="6">
        <v>45270</v>
      </c>
      <c r="T17626" s="6">
        <v>0.52222222222222225</v>
      </c>
      <c r="U17626" t="s">
        <v>43</v>
      </c>
      <c r="V17626">
        <v>4017</v>
      </c>
      <c r="W17626">
        <v>25</v>
      </c>
      <c r="X17626">
        <v>50</v>
      </c>
      <c r="Z17626" t="s">
        <v>6</v>
      </c>
      <c r="AA17626" t="s">
        <v>48</v>
      </c>
      <c r="AB17626">
        <v>3</v>
      </c>
      <c r="AD17626" t="s">
        <v>45</v>
      </c>
      <c r="AE17626" s="6">
        <v>44656</v>
      </c>
      <c r="AF17626" t="str">
        <f>_xlfn.IFS(fact_orders[[#This Row],[delivery_time]]&lt;=40,"EARLY",fact_orders[[#This Row],[delivery_time]]&gt;=50,"LATE",TRUE,"ON TIME")</f>
        <v>LATE</v>
      </c>
    </row>
    <row r="17627" spans="16:32" x14ac:dyDescent="0.25">
      <c r="P17627">
        <v>17615</v>
      </c>
      <c r="Q17627">
        <v>108</v>
      </c>
      <c r="R17627">
        <v>11</v>
      </c>
      <c r="S17627" s="6">
        <v>45270</v>
      </c>
      <c r="T17627" s="6">
        <v>0.74375000000000002</v>
      </c>
      <c r="U17627" t="s">
        <v>43</v>
      </c>
      <c r="V17627">
        <v>5427</v>
      </c>
      <c r="W17627">
        <v>35</v>
      </c>
      <c r="X17627">
        <v>59</v>
      </c>
      <c r="Z17627" t="s">
        <v>8</v>
      </c>
      <c r="AA17627" t="s">
        <v>48</v>
      </c>
      <c r="AB17627">
        <v>3.3</v>
      </c>
      <c r="AD17627" t="s">
        <v>45</v>
      </c>
      <c r="AE17627" s="6">
        <v>44669</v>
      </c>
      <c r="AF17627" t="str">
        <f>_xlfn.IFS(fact_orders[[#This Row],[delivery_time]]&lt;=40,"EARLY",fact_orders[[#This Row],[delivery_time]]&gt;=50,"LATE",TRUE,"ON TIME")</f>
        <v>LATE</v>
      </c>
    </row>
    <row r="17628" spans="16:32" x14ac:dyDescent="0.25">
      <c r="P17628">
        <v>17616</v>
      </c>
      <c r="Q17628">
        <v>287</v>
      </c>
      <c r="R17628">
        <v>13</v>
      </c>
      <c r="S17628" s="6">
        <v>45270</v>
      </c>
      <c r="T17628" s="6">
        <v>0.79722222222222228</v>
      </c>
      <c r="U17628" t="s">
        <v>43</v>
      </c>
      <c r="V17628">
        <v>4348</v>
      </c>
      <c r="W17628">
        <v>17</v>
      </c>
      <c r="X17628">
        <v>38</v>
      </c>
      <c r="Y17628">
        <v>34</v>
      </c>
      <c r="Z17628" t="s">
        <v>10</v>
      </c>
      <c r="AA17628" t="s">
        <v>46</v>
      </c>
      <c r="AB17628">
        <v>3.3</v>
      </c>
      <c r="AC17628">
        <v>34</v>
      </c>
      <c r="AD17628" t="s">
        <v>45</v>
      </c>
      <c r="AE17628" s="6">
        <v>44848</v>
      </c>
      <c r="AF17628" t="str">
        <f>_xlfn.IFS(fact_orders[[#This Row],[delivery_time]]&lt;=40,"EARLY",fact_orders[[#This Row],[delivery_time]]&gt;=50,"LATE",TRUE,"ON TIME")</f>
        <v>EARLY</v>
      </c>
    </row>
    <row r="17629" spans="16:32" x14ac:dyDescent="0.25">
      <c r="P17629">
        <v>17617</v>
      </c>
      <c r="Q17629">
        <v>379</v>
      </c>
      <c r="R17629">
        <v>8</v>
      </c>
      <c r="S17629" s="6">
        <v>45270</v>
      </c>
      <c r="T17629" s="6">
        <v>0.71666666666666667</v>
      </c>
      <c r="U17629" t="s">
        <v>43</v>
      </c>
      <c r="V17629">
        <v>4705</v>
      </c>
      <c r="W17629">
        <v>30</v>
      </c>
      <c r="X17629">
        <v>47</v>
      </c>
      <c r="Y17629">
        <v>49</v>
      </c>
      <c r="Z17629" t="s">
        <v>24</v>
      </c>
      <c r="AA17629" t="s">
        <v>44</v>
      </c>
      <c r="AB17629">
        <v>4.2</v>
      </c>
      <c r="AC17629">
        <v>49</v>
      </c>
      <c r="AD17629" t="s">
        <v>45</v>
      </c>
      <c r="AE17629" s="6">
        <v>44940</v>
      </c>
      <c r="AF17629" t="str">
        <f>_xlfn.IFS(fact_orders[[#This Row],[delivery_time]]&lt;=40,"EARLY",fact_orders[[#This Row],[delivery_time]]&gt;=50,"LATE",TRUE,"ON TIME")</f>
        <v>ON TIME</v>
      </c>
    </row>
    <row r="17630" spans="16:32" x14ac:dyDescent="0.25">
      <c r="P17630">
        <v>17618</v>
      </c>
      <c r="Q17630">
        <v>238</v>
      </c>
      <c r="R17630">
        <v>13</v>
      </c>
      <c r="S17630" s="6">
        <v>45270</v>
      </c>
      <c r="T17630" s="6">
        <v>0.8354166666666667</v>
      </c>
      <c r="U17630" t="s">
        <v>43</v>
      </c>
      <c r="V17630">
        <v>5872</v>
      </c>
      <c r="W17630">
        <v>15</v>
      </c>
      <c r="X17630">
        <v>50</v>
      </c>
      <c r="Z17630" t="s">
        <v>10</v>
      </c>
      <c r="AA17630" t="s">
        <v>46</v>
      </c>
      <c r="AB17630">
        <v>3.3</v>
      </c>
      <c r="AD17630" t="s">
        <v>45</v>
      </c>
      <c r="AE17630" s="6">
        <v>44799</v>
      </c>
      <c r="AF17630" t="str">
        <f>_xlfn.IFS(fact_orders[[#This Row],[delivery_time]]&lt;=40,"EARLY",fact_orders[[#This Row],[delivery_time]]&gt;=50,"LATE",TRUE,"ON TIME")</f>
        <v>LATE</v>
      </c>
    </row>
    <row r="17631" spans="16:32" x14ac:dyDescent="0.25">
      <c r="P17631">
        <v>17619</v>
      </c>
      <c r="Q17631">
        <v>463</v>
      </c>
      <c r="R17631">
        <v>7</v>
      </c>
      <c r="S17631" s="6">
        <v>45270</v>
      </c>
      <c r="T17631" s="6">
        <v>0.79097222222222219</v>
      </c>
      <c r="U17631" t="s">
        <v>43</v>
      </c>
      <c r="V17631">
        <v>5359</v>
      </c>
      <c r="W17631">
        <v>27</v>
      </c>
      <c r="X17631">
        <v>44</v>
      </c>
      <c r="Y17631">
        <v>6</v>
      </c>
      <c r="Z17631" t="s">
        <v>23</v>
      </c>
      <c r="AA17631" t="s">
        <v>44</v>
      </c>
      <c r="AB17631">
        <v>3.4</v>
      </c>
      <c r="AC17631">
        <v>6</v>
      </c>
      <c r="AD17631" t="s">
        <v>45</v>
      </c>
      <c r="AE17631" s="6">
        <v>45024</v>
      </c>
      <c r="AF17631" t="str">
        <f>_xlfn.IFS(fact_orders[[#This Row],[delivery_time]]&lt;=40,"EARLY",fact_orders[[#This Row],[delivery_time]]&gt;=50,"LATE",TRUE,"ON TIME")</f>
        <v>ON TIME</v>
      </c>
    </row>
    <row r="17632" spans="16:32" x14ac:dyDescent="0.25">
      <c r="P17632">
        <v>17620</v>
      </c>
      <c r="Q17632">
        <v>170</v>
      </c>
      <c r="R17632">
        <v>12</v>
      </c>
      <c r="S17632" s="6">
        <v>45270</v>
      </c>
      <c r="T17632" s="6">
        <v>0.50972222222222219</v>
      </c>
      <c r="U17632" t="s">
        <v>43</v>
      </c>
      <c r="V17632">
        <v>3843</v>
      </c>
      <c r="W17632">
        <v>25</v>
      </c>
      <c r="X17632">
        <v>35</v>
      </c>
      <c r="Z17632" t="s">
        <v>9</v>
      </c>
      <c r="AA17632" t="s">
        <v>44</v>
      </c>
      <c r="AB17632">
        <v>3.7</v>
      </c>
      <c r="AD17632" t="s">
        <v>45</v>
      </c>
      <c r="AE17632" s="6">
        <v>44731</v>
      </c>
      <c r="AF17632" t="str">
        <f>_xlfn.IFS(fact_orders[[#This Row],[delivery_time]]&lt;=40,"EARLY",fact_orders[[#This Row],[delivery_time]]&gt;=50,"LATE",TRUE,"ON TIME")</f>
        <v>EARLY</v>
      </c>
    </row>
    <row r="17633" spans="16:32" x14ac:dyDescent="0.25">
      <c r="P17633">
        <v>17621</v>
      </c>
      <c r="Q17633">
        <v>218</v>
      </c>
      <c r="R17633">
        <v>10</v>
      </c>
      <c r="S17633" s="6">
        <v>45271</v>
      </c>
      <c r="T17633" s="6">
        <v>0.76527777777777772</v>
      </c>
      <c r="U17633" t="s">
        <v>43</v>
      </c>
      <c r="V17633">
        <v>5456</v>
      </c>
      <c r="W17633">
        <v>30</v>
      </c>
      <c r="X17633">
        <v>48</v>
      </c>
      <c r="Y17633">
        <v>28</v>
      </c>
      <c r="Z17633" t="s">
        <v>7</v>
      </c>
      <c r="AA17633" t="s">
        <v>46</v>
      </c>
      <c r="AB17633">
        <v>4.5</v>
      </c>
      <c r="AC17633">
        <v>28</v>
      </c>
      <c r="AD17633" t="s">
        <v>45</v>
      </c>
      <c r="AE17633" s="6">
        <v>44779</v>
      </c>
      <c r="AF17633" t="str">
        <f>_xlfn.IFS(fact_orders[[#This Row],[delivery_time]]&lt;=40,"EARLY",fact_orders[[#This Row],[delivery_time]]&gt;=50,"LATE",TRUE,"ON TIME")</f>
        <v>ON TIME</v>
      </c>
    </row>
    <row r="17634" spans="16:32" x14ac:dyDescent="0.25">
      <c r="P17634">
        <v>17622</v>
      </c>
      <c r="Q17634">
        <v>209</v>
      </c>
      <c r="R17634">
        <v>20</v>
      </c>
      <c r="S17634" s="6">
        <v>45271</v>
      </c>
      <c r="T17634" s="6">
        <v>0.80277777777777781</v>
      </c>
      <c r="U17634" t="s">
        <v>43</v>
      </c>
      <c r="V17634">
        <v>5544</v>
      </c>
      <c r="W17634">
        <v>39</v>
      </c>
      <c r="X17634">
        <v>44</v>
      </c>
      <c r="Y17634">
        <v>21</v>
      </c>
      <c r="Z17634" t="s">
        <v>18</v>
      </c>
      <c r="AA17634" t="s">
        <v>48</v>
      </c>
      <c r="AB17634">
        <v>3.8</v>
      </c>
      <c r="AC17634">
        <v>21</v>
      </c>
      <c r="AD17634" t="s">
        <v>45</v>
      </c>
      <c r="AE17634" s="6">
        <v>44770</v>
      </c>
      <c r="AF17634" t="str">
        <f>_xlfn.IFS(fact_orders[[#This Row],[delivery_time]]&lt;=40,"EARLY",fact_orders[[#This Row],[delivery_time]]&gt;=50,"LATE",TRUE,"ON TIME")</f>
        <v>ON TIME</v>
      </c>
    </row>
    <row r="17635" spans="16:32" x14ac:dyDescent="0.25">
      <c r="P17635">
        <v>17623</v>
      </c>
      <c r="Q17635">
        <v>92</v>
      </c>
      <c r="R17635">
        <v>1</v>
      </c>
      <c r="S17635" s="6">
        <v>45271</v>
      </c>
      <c r="T17635" s="6">
        <v>0.63402777777777775</v>
      </c>
      <c r="U17635" t="s">
        <v>43</v>
      </c>
      <c r="V17635">
        <v>4830</v>
      </c>
      <c r="W17635">
        <v>19</v>
      </c>
      <c r="X17635">
        <v>33</v>
      </c>
      <c r="Z17635" t="s">
        <v>6</v>
      </c>
      <c r="AA17635" t="s">
        <v>48</v>
      </c>
      <c r="AB17635">
        <v>3</v>
      </c>
      <c r="AD17635" t="s">
        <v>45</v>
      </c>
      <c r="AE17635" s="6">
        <v>44653</v>
      </c>
      <c r="AF17635" t="str">
        <f>_xlfn.IFS(fact_orders[[#This Row],[delivery_time]]&lt;=40,"EARLY",fact_orders[[#This Row],[delivery_time]]&gt;=50,"LATE",TRUE,"ON TIME")</f>
        <v>EARLY</v>
      </c>
    </row>
    <row r="17636" spans="16:32" x14ac:dyDescent="0.25">
      <c r="P17636">
        <v>17624</v>
      </c>
      <c r="Q17636">
        <v>63</v>
      </c>
      <c r="R17636">
        <v>12</v>
      </c>
      <c r="S17636" s="6">
        <v>45271</v>
      </c>
      <c r="T17636" s="6">
        <v>0.4777777777777778</v>
      </c>
      <c r="U17636" t="s">
        <v>43</v>
      </c>
      <c r="V17636">
        <v>4133</v>
      </c>
      <c r="W17636">
        <v>30</v>
      </c>
      <c r="X17636">
        <v>49</v>
      </c>
      <c r="Y17636">
        <v>15</v>
      </c>
      <c r="Z17636" t="s">
        <v>9</v>
      </c>
      <c r="AA17636" t="s">
        <v>44</v>
      </c>
      <c r="AB17636">
        <v>3.7</v>
      </c>
      <c r="AC17636">
        <v>15</v>
      </c>
      <c r="AD17636" t="s">
        <v>45</v>
      </c>
      <c r="AE17636" s="6">
        <v>44624</v>
      </c>
      <c r="AF17636" t="str">
        <f>_xlfn.IFS(fact_orders[[#This Row],[delivery_time]]&lt;=40,"EARLY",fact_orders[[#This Row],[delivery_time]]&gt;=50,"LATE",TRUE,"ON TIME")</f>
        <v>ON TIME</v>
      </c>
    </row>
    <row r="17637" spans="16:32" x14ac:dyDescent="0.25">
      <c r="P17637">
        <v>17625</v>
      </c>
      <c r="Q17637">
        <v>193</v>
      </c>
      <c r="R17637">
        <v>19</v>
      </c>
      <c r="S17637" s="6">
        <v>45271</v>
      </c>
      <c r="T17637" s="6">
        <v>0.69513888888888886</v>
      </c>
      <c r="U17637" t="s">
        <v>43</v>
      </c>
      <c r="V17637">
        <v>2881</v>
      </c>
      <c r="W17637">
        <v>22</v>
      </c>
      <c r="X17637">
        <v>36</v>
      </c>
      <c r="Z17637" t="s">
        <v>16</v>
      </c>
      <c r="AA17637" t="s">
        <v>49</v>
      </c>
      <c r="AB17637">
        <v>4.5</v>
      </c>
      <c r="AD17637" t="s">
        <v>45</v>
      </c>
      <c r="AE17637" s="6">
        <v>44754</v>
      </c>
      <c r="AF17637" t="str">
        <f>_xlfn.IFS(fact_orders[[#This Row],[delivery_time]]&lt;=40,"EARLY",fact_orders[[#This Row],[delivery_time]]&gt;=50,"LATE",TRUE,"ON TIME")</f>
        <v>EARLY</v>
      </c>
    </row>
    <row r="17638" spans="16:32" x14ac:dyDescent="0.25">
      <c r="P17638">
        <v>17626</v>
      </c>
      <c r="Q17638">
        <v>257</v>
      </c>
      <c r="R17638">
        <v>13</v>
      </c>
      <c r="S17638" s="6">
        <v>45271</v>
      </c>
      <c r="T17638" s="6">
        <v>0.74583333333333335</v>
      </c>
      <c r="U17638" t="s">
        <v>43</v>
      </c>
      <c r="V17638">
        <v>5575</v>
      </c>
      <c r="W17638">
        <v>38</v>
      </c>
      <c r="X17638">
        <v>35</v>
      </c>
      <c r="Z17638" t="s">
        <v>10</v>
      </c>
      <c r="AA17638" t="s">
        <v>46</v>
      </c>
      <c r="AB17638">
        <v>3.3</v>
      </c>
      <c r="AD17638" t="s">
        <v>45</v>
      </c>
      <c r="AE17638" s="6">
        <v>44818</v>
      </c>
      <c r="AF17638" t="str">
        <f>_xlfn.IFS(fact_orders[[#This Row],[delivery_time]]&lt;=40,"EARLY",fact_orders[[#This Row],[delivery_time]]&gt;=50,"LATE",TRUE,"ON TIME")</f>
        <v>EARLY</v>
      </c>
    </row>
    <row r="17639" spans="16:32" x14ac:dyDescent="0.25">
      <c r="P17639">
        <v>17627</v>
      </c>
      <c r="Q17639">
        <v>47</v>
      </c>
      <c r="R17639">
        <v>5</v>
      </c>
      <c r="S17639" s="6">
        <v>45271</v>
      </c>
      <c r="T17639" s="6">
        <v>0.73750000000000004</v>
      </c>
      <c r="U17639" t="s">
        <v>43</v>
      </c>
      <c r="V17639">
        <v>2745</v>
      </c>
      <c r="W17639">
        <v>23</v>
      </c>
      <c r="X17639">
        <v>34</v>
      </c>
      <c r="Y17639">
        <v>36</v>
      </c>
      <c r="Z17639" t="s">
        <v>21</v>
      </c>
      <c r="AA17639" t="s">
        <v>46</v>
      </c>
      <c r="AB17639">
        <v>3</v>
      </c>
      <c r="AC17639">
        <v>36</v>
      </c>
      <c r="AD17639" t="s">
        <v>45</v>
      </c>
      <c r="AE17639" s="6">
        <v>44608</v>
      </c>
      <c r="AF17639" t="str">
        <f>_xlfn.IFS(fact_orders[[#This Row],[delivery_time]]&lt;=40,"EARLY",fact_orders[[#This Row],[delivery_time]]&gt;=50,"LATE",TRUE,"ON TIME")</f>
        <v>EARLY</v>
      </c>
    </row>
    <row r="17640" spans="16:32" x14ac:dyDescent="0.25">
      <c r="P17640">
        <v>17628</v>
      </c>
      <c r="Q17640">
        <v>130</v>
      </c>
      <c r="R17640">
        <v>16</v>
      </c>
      <c r="S17640" s="6">
        <v>45271</v>
      </c>
      <c r="T17640" s="6">
        <v>0.53402777777777777</v>
      </c>
      <c r="U17640" t="s">
        <v>43</v>
      </c>
      <c r="V17640">
        <v>3489</v>
      </c>
      <c r="W17640">
        <v>24</v>
      </c>
      <c r="X17640">
        <v>56</v>
      </c>
      <c r="Y17640">
        <v>8</v>
      </c>
      <c r="Z17640" t="s">
        <v>13</v>
      </c>
      <c r="AA17640" t="s">
        <v>47</v>
      </c>
      <c r="AB17640">
        <v>3.4</v>
      </c>
      <c r="AC17640">
        <v>8</v>
      </c>
      <c r="AD17640" t="s">
        <v>45</v>
      </c>
      <c r="AE17640" s="6">
        <v>44691</v>
      </c>
      <c r="AF17640" t="str">
        <f>_xlfn.IFS(fact_orders[[#This Row],[delivery_time]]&lt;=40,"EARLY",fact_orders[[#This Row],[delivery_time]]&gt;=50,"LATE",TRUE,"ON TIME")</f>
        <v>LATE</v>
      </c>
    </row>
    <row r="17641" spans="16:32" x14ac:dyDescent="0.25">
      <c r="P17641">
        <v>17629</v>
      </c>
      <c r="Q17641">
        <v>92</v>
      </c>
      <c r="R17641">
        <v>20</v>
      </c>
      <c r="S17641" s="6">
        <v>45271</v>
      </c>
      <c r="T17641" s="6">
        <v>0.625</v>
      </c>
      <c r="U17641" t="s">
        <v>43</v>
      </c>
      <c r="V17641">
        <v>2425</v>
      </c>
      <c r="W17641">
        <v>22</v>
      </c>
      <c r="X17641">
        <v>32</v>
      </c>
      <c r="Y17641">
        <v>50</v>
      </c>
      <c r="Z17641" t="s">
        <v>18</v>
      </c>
      <c r="AA17641" t="s">
        <v>48</v>
      </c>
      <c r="AB17641">
        <v>3.8</v>
      </c>
      <c r="AC17641">
        <v>50</v>
      </c>
      <c r="AD17641" t="s">
        <v>45</v>
      </c>
      <c r="AE17641" s="6">
        <v>44653</v>
      </c>
      <c r="AF17641" t="str">
        <f>_xlfn.IFS(fact_orders[[#This Row],[delivery_time]]&lt;=40,"EARLY",fact_orders[[#This Row],[delivery_time]]&gt;=50,"LATE",TRUE,"ON TIME")</f>
        <v>EARLY</v>
      </c>
    </row>
    <row r="17642" spans="16:32" x14ac:dyDescent="0.25">
      <c r="P17642">
        <v>17630</v>
      </c>
      <c r="Q17642">
        <v>273</v>
      </c>
      <c r="R17642">
        <v>15</v>
      </c>
      <c r="S17642" s="6">
        <v>45271</v>
      </c>
      <c r="T17642" s="6">
        <v>0.86597222222222225</v>
      </c>
      <c r="U17642" t="s">
        <v>43</v>
      </c>
      <c r="V17642">
        <v>3493</v>
      </c>
      <c r="W17642">
        <v>37</v>
      </c>
      <c r="X17642">
        <v>49</v>
      </c>
      <c r="Y17642">
        <v>8</v>
      </c>
      <c r="Z17642" t="s">
        <v>12</v>
      </c>
      <c r="AA17642" t="s">
        <v>48</v>
      </c>
      <c r="AB17642">
        <v>3.8</v>
      </c>
      <c r="AC17642">
        <v>8</v>
      </c>
      <c r="AD17642" t="s">
        <v>45</v>
      </c>
      <c r="AE17642" s="6">
        <v>44834</v>
      </c>
      <c r="AF17642" t="str">
        <f>_xlfn.IFS(fact_orders[[#This Row],[delivery_time]]&lt;=40,"EARLY",fact_orders[[#This Row],[delivery_time]]&gt;=50,"LATE",TRUE,"ON TIME")</f>
        <v>ON TIME</v>
      </c>
    </row>
    <row r="17643" spans="16:32" x14ac:dyDescent="0.25">
      <c r="P17643">
        <v>17631</v>
      </c>
      <c r="Q17643">
        <v>344</v>
      </c>
      <c r="R17643">
        <v>20</v>
      </c>
      <c r="S17643" s="6">
        <v>45271</v>
      </c>
      <c r="T17643" s="6">
        <v>0.43333333333333335</v>
      </c>
      <c r="U17643" t="s">
        <v>43</v>
      </c>
      <c r="V17643">
        <v>3197</v>
      </c>
      <c r="W17643">
        <v>28</v>
      </c>
      <c r="X17643">
        <v>30</v>
      </c>
      <c r="Y17643">
        <v>16</v>
      </c>
      <c r="Z17643" t="s">
        <v>18</v>
      </c>
      <c r="AA17643" t="s">
        <v>48</v>
      </c>
      <c r="AB17643">
        <v>3.8</v>
      </c>
      <c r="AC17643">
        <v>16</v>
      </c>
      <c r="AD17643" t="s">
        <v>45</v>
      </c>
      <c r="AE17643" s="6">
        <v>44905</v>
      </c>
      <c r="AF17643" t="str">
        <f>_xlfn.IFS(fact_orders[[#This Row],[delivery_time]]&lt;=40,"EARLY",fact_orders[[#This Row],[delivery_time]]&gt;=50,"LATE",TRUE,"ON TIME")</f>
        <v>EARLY</v>
      </c>
    </row>
    <row r="17644" spans="16:32" x14ac:dyDescent="0.25">
      <c r="P17644">
        <v>17632</v>
      </c>
      <c r="Q17644">
        <v>94</v>
      </c>
      <c r="R17644">
        <v>16</v>
      </c>
      <c r="S17644" s="6">
        <v>45271</v>
      </c>
      <c r="T17644" s="6">
        <v>0.74791666666666667</v>
      </c>
      <c r="U17644" t="s">
        <v>43</v>
      </c>
      <c r="V17644">
        <v>5790</v>
      </c>
      <c r="W17644">
        <v>32</v>
      </c>
      <c r="X17644">
        <v>37</v>
      </c>
      <c r="Y17644">
        <v>36</v>
      </c>
      <c r="Z17644" t="s">
        <v>13</v>
      </c>
      <c r="AA17644" t="s">
        <v>47</v>
      </c>
      <c r="AB17644">
        <v>3.4</v>
      </c>
      <c r="AC17644">
        <v>36</v>
      </c>
      <c r="AD17644" t="s">
        <v>45</v>
      </c>
      <c r="AE17644" s="6">
        <v>44655</v>
      </c>
      <c r="AF17644" t="str">
        <f>_xlfn.IFS(fact_orders[[#This Row],[delivery_time]]&lt;=40,"EARLY",fact_orders[[#This Row],[delivery_time]]&gt;=50,"LATE",TRUE,"ON TIME")</f>
        <v>EARLY</v>
      </c>
    </row>
    <row r="17645" spans="16:32" x14ac:dyDescent="0.25">
      <c r="P17645">
        <v>17633</v>
      </c>
      <c r="Q17645">
        <v>408</v>
      </c>
      <c r="R17645">
        <v>6</v>
      </c>
      <c r="S17645" s="6">
        <v>45271</v>
      </c>
      <c r="T17645" s="6">
        <v>0.53819444444444442</v>
      </c>
      <c r="U17645" t="s">
        <v>43</v>
      </c>
      <c r="V17645">
        <v>4302</v>
      </c>
      <c r="W17645">
        <v>15</v>
      </c>
      <c r="X17645">
        <v>39</v>
      </c>
      <c r="Y17645">
        <v>45</v>
      </c>
      <c r="Z17645" t="s">
        <v>22</v>
      </c>
      <c r="AA17645" t="s">
        <v>47</v>
      </c>
      <c r="AB17645">
        <v>3.4</v>
      </c>
      <c r="AC17645">
        <v>45</v>
      </c>
      <c r="AD17645" t="s">
        <v>45</v>
      </c>
      <c r="AE17645" s="6">
        <v>44969</v>
      </c>
      <c r="AF17645" t="str">
        <f>_xlfn.IFS(fact_orders[[#This Row],[delivery_time]]&lt;=40,"EARLY",fact_orders[[#This Row],[delivery_time]]&gt;=50,"LATE",TRUE,"ON TIME")</f>
        <v>EARLY</v>
      </c>
    </row>
    <row r="17646" spans="16:32" x14ac:dyDescent="0.25">
      <c r="P17646">
        <v>17634</v>
      </c>
      <c r="Q17646">
        <v>39</v>
      </c>
      <c r="R17646">
        <v>12</v>
      </c>
      <c r="S17646" s="6">
        <v>45271</v>
      </c>
      <c r="T17646" s="6">
        <v>0.71666666666666667</v>
      </c>
      <c r="U17646" t="s">
        <v>43</v>
      </c>
      <c r="V17646">
        <v>5032</v>
      </c>
      <c r="W17646">
        <v>15</v>
      </c>
      <c r="X17646">
        <v>31</v>
      </c>
      <c r="Z17646" t="s">
        <v>9</v>
      </c>
      <c r="AA17646" t="s">
        <v>44</v>
      </c>
      <c r="AB17646">
        <v>3.7</v>
      </c>
      <c r="AD17646" t="s">
        <v>45</v>
      </c>
      <c r="AE17646" s="6">
        <v>44600</v>
      </c>
      <c r="AF17646" t="str">
        <f>_xlfn.IFS(fact_orders[[#This Row],[delivery_time]]&lt;=40,"EARLY",fact_orders[[#This Row],[delivery_time]]&gt;=50,"LATE",TRUE,"ON TIME")</f>
        <v>EARLY</v>
      </c>
    </row>
    <row r="17647" spans="16:32" x14ac:dyDescent="0.25">
      <c r="P17647">
        <v>17635</v>
      </c>
      <c r="Q17647">
        <v>274</v>
      </c>
      <c r="R17647">
        <v>8</v>
      </c>
      <c r="S17647" s="6">
        <v>45271</v>
      </c>
      <c r="T17647" s="6">
        <v>0.91249999999999998</v>
      </c>
      <c r="U17647" t="s">
        <v>43</v>
      </c>
      <c r="V17647">
        <v>3973</v>
      </c>
      <c r="W17647">
        <v>36</v>
      </c>
      <c r="X17647">
        <v>54</v>
      </c>
      <c r="Z17647" t="s">
        <v>24</v>
      </c>
      <c r="AA17647" t="s">
        <v>44</v>
      </c>
      <c r="AB17647">
        <v>4.2</v>
      </c>
      <c r="AD17647" t="s">
        <v>45</v>
      </c>
      <c r="AE17647" s="6">
        <v>44835</v>
      </c>
      <c r="AF17647" t="str">
        <f>_xlfn.IFS(fact_orders[[#This Row],[delivery_time]]&lt;=40,"EARLY",fact_orders[[#This Row],[delivery_time]]&gt;=50,"LATE",TRUE,"ON TIME")</f>
        <v>LATE</v>
      </c>
    </row>
    <row r="17648" spans="16:32" x14ac:dyDescent="0.25">
      <c r="P17648">
        <v>17636</v>
      </c>
      <c r="Q17648">
        <v>300</v>
      </c>
      <c r="R17648">
        <v>2</v>
      </c>
      <c r="S17648" s="6">
        <v>45271</v>
      </c>
      <c r="T17648" s="6">
        <v>0.61527777777777781</v>
      </c>
      <c r="U17648" t="s">
        <v>43</v>
      </c>
      <c r="V17648">
        <v>3983</v>
      </c>
      <c r="W17648">
        <v>25</v>
      </c>
      <c r="X17648">
        <v>50</v>
      </c>
      <c r="Y17648">
        <v>19</v>
      </c>
      <c r="Z17648" t="s">
        <v>17</v>
      </c>
      <c r="AA17648" t="s">
        <v>46</v>
      </c>
      <c r="AB17648">
        <v>4.7</v>
      </c>
      <c r="AC17648">
        <v>19</v>
      </c>
      <c r="AD17648" t="s">
        <v>45</v>
      </c>
      <c r="AE17648" s="6">
        <v>44861</v>
      </c>
      <c r="AF17648" t="str">
        <f>_xlfn.IFS(fact_orders[[#This Row],[delivery_time]]&lt;=40,"EARLY",fact_orders[[#This Row],[delivery_time]]&gt;=50,"LATE",TRUE,"ON TIME")</f>
        <v>LATE</v>
      </c>
    </row>
    <row r="17649" spans="16:32" x14ac:dyDescent="0.25">
      <c r="P17649">
        <v>17637</v>
      </c>
      <c r="Q17649">
        <v>227</v>
      </c>
      <c r="R17649">
        <v>1</v>
      </c>
      <c r="S17649" s="6">
        <v>45271</v>
      </c>
      <c r="T17649" s="6">
        <v>0.7680555555555556</v>
      </c>
      <c r="U17649" t="s">
        <v>43</v>
      </c>
      <c r="V17649">
        <v>3684</v>
      </c>
      <c r="W17649">
        <v>28</v>
      </c>
      <c r="X17649">
        <v>30</v>
      </c>
      <c r="Y17649">
        <v>25</v>
      </c>
      <c r="Z17649" t="s">
        <v>6</v>
      </c>
      <c r="AA17649" t="s">
        <v>48</v>
      </c>
      <c r="AB17649">
        <v>3</v>
      </c>
      <c r="AC17649">
        <v>25</v>
      </c>
      <c r="AD17649" t="s">
        <v>45</v>
      </c>
      <c r="AE17649" s="6">
        <v>44788</v>
      </c>
      <c r="AF17649" t="str">
        <f>_xlfn.IFS(fact_orders[[#This Row],[delivery_time]]&lt;=40,"EARLY",fact_orders[[#This Row],[delivery_time]]&gt;=50,"LATE",TRUE,"ON TIME")</f>
        <v>EARLY</v>
      </c>
    </row>
    <row r="17650" spans="16:32" x14ac:dyDescent="0.25">
      <c r="P17650">
        <v>17638</v>
      </c>
      <c r="Q17650">
        <v>63</v>
      </c>
      <c r="R17650">
        <v>9</v>
      </c>
      <c r="S17650" s="6">
        <v>45271</v>
      </c>
      <c r="T17650" s="6">
        <v>0.45624999999999999</v>
      </c>
      <c r="U17650" t="s">
        <v>43</v>
      </c>
      <c r="V17650">
        <v>3136</v>
      </c>
      <c r="W17650">
        <v>18</v>
      </c>
      <c r="X17650">
        <v>32</v>
      </c>
      <c r="Y17650">
        <v>48</v>
      </c>
      <c r="Z17650" t="s">
        <v>25</v>
      </c>
      <c r="AA17650" t="s">
        <v>44</v>
      </c>
      <c r="AB17650">
        <v>4.0999999999999996</v>
      </c>
      <c r="AC17650">
        <v>48</v>
      </c>
      <c r="AD17650" t="s">
        <v>45</v>
      </c>
      <c r="AE17650" s="6">
        <v>44624</v>
      </c>
      <c r="AF17650" t="str">
        <f>_xlfn.IFS(fact_orders[[#This Row],[delivery_time]]&lt;=40,"EARLY",fact_orders[[#This Row],[delivery_time]]&gt;=50,"LATE",TRUE,"ON TIME")</f>
        <v>EARLY</v>
      </c>
    </row>
    <row r="17651" spans="16:32" x14ac:dyDescent="0.25">
      <c r="P17651">
        <v>17639</v>
      </c>
      <c r="Q17651">
        <v>366</v>
      </c>
      <c r="R17651">
        <v>14</v>
      </c>
      <c r="S17651" s="6">
        <v>45271</v>
      </c>
      <c r="T17651" s="6">
        <v>0.75555555555555554</v>
      </c>
      <c r="U17651" t="s">
        <v>43</v>
      </c>
      <c r="V17651">
        <v>2833</v>
      </c>
      <c r="W17651">
        <v>19</v>
      </c>
      <c r="X17651">
        <v>59</v>
      </c>
      <c r="Y17651">
        <v>44</v>
      </c>
      <c r="Z17651" t="s">
        <v>11</v>
      </c>
      <c r="AA17651" t="s">
        <v>47</v>
      </c>
      <c r="AB17651">
        <v>4.4000000000000004</v>
      </c>
      <c r="AC17651">
        <v>44</v>
      </c>
      <c r="AD17651" t="s">
        <v>45</v>
      </c>
      <c r="AE17651" s="6">
        <v>44927</v>
      </c>
      <c r="AF17651" t="str">
        <f>_xlfn.IFS(fact_orders[[#This Row],[delivery_time]]&lt;=40,"EARLY",fact_orders[[#This Row],[delivery_time]]&gt;=50,"LATE",TRUE,"ON TIME")</f>
        <v>LATE</v>
      </c>
    </row>
    <row r="17652" spans="16:32" x14ac:dyDescent="0.25">
      <c r="P17652">
        <v>17640</v>
      </c>
      <c r="Q17652">
        <v>427</v>
      </c>
      <c r="R17652">
        <v>9</v>
      </c>
      <c r="S17652" s="6">
        <v>45271</v>
      </c>
      <c r="T17652" s="6">
        <v>0.77986111111111112</v>
      </c>
      <c r="U17652" t="s">
        <v>43</v>
      </c>
      <c r="V17652">
        <v>2451</v>
      </c>
      <c r="W17652">
        <v>17</v>
      </c>
      <c r="X17652">
        <v>47</v>
      </c>
      <c r="Y17652">
        <v>5</v>
      </c>
      <c r="Z17652" t="s">
        <v>25</v>
      </c>
      <c r="AA17652" t="s">
        <v>44</v>
      </c>
      <c r="AB17652">
        <v>4.0999999999999996</v>
      </c>
      <c r="AC17652">
        <v>5</v>
      </c>
      <c r="AD17652" t="s">
        <v>45</v>
      </c>
      <c r="AE17652" s="6">
        <v>44988</v>
      </c>
      <c r="AF17652" t="str">
        <f>_xlfn.IFS(fact_orders[[#This Row],[delivery_time]]&lt;=40,"EARLY",fact_orders[[#This Row],[delivery_time]]&gt;=50,"LATE",TRUE,"ON TIME")</f>
        <v>ON TIME</v>
      </c>
    </row>
    <row r="17653" spans="16:32" x14ac:dyDescent="0.25">
      <c r="P17653">
        <v>17641</v>
      </c>
      <c r="Q17653">
        <v>39</v>
      </c>
      <c r="R17653">
        <v>14</v>
      </c>
      <c r="S17653" s="6">
        <v>45271</v>
      </c>
      <c r="T17653" s="6">
        <v>0.59930555555555554</v>
      </c>
      <c r="U17653" t="s">
        <v>43</v>
      </c>
      <c r="V17653">
        <v>3216</v>
      </c>
      <c r="W17653">
        <v>30</v>
      </c>
      <c r="X17653">
        <v>50</v>
      </c>
      <c r="Y17653">
        <v>37</v>
      </c>
      <c r="Z17653" t="s">
        <v>11</v>
      </c>
      <c r="AA17653" t="s">
        <v>47</v>
      </c>
      <c r="AB17653">
        <v>4.4000000000000004</v>
      </c>
      <c r="AC17653">
        <v>37</v>
      </c>
      <c r="AD17653" t="s">
        <v>45</v>
      </c>
      <c r="AE17653" s="6">
        <v>44600</v>
      </c>
      <c r="AF17653" t="str">
        <f>_xlfn.IFS(fact_orders[[#This Row],[delivery_time]]&lt;=40,"EARLY",fact_orders[[#This Row],[delivery_time]]&gt;=50,"LATE",TRUE,"ON TIME")</f>
        <v>LATE</v>
      </c>
    </row>
    <row r="17654" spans="16:32" x14ac:dyDescent="0.25">
      <c r="P17654">
        <v>17642</v>
      </c>
      <c r="Q17654">
        <v>94</v>
      </c>
      <c r="R17654">
        <v>19</v>
      </c>
      <c r="S17654" s="6">
        <v>45271</v>
      </c>
      <c r="T17654" s="6">
        <v>0.68958333333333333</v>
      </c>
      <c r="U17654" t="s">
        <v>43</v>
      </c>
      <c r="V17654">
        <v>4033</v>
      </c>
      <c r="W17654">
        <v>19</v>
      </c>
      <c r="X17654">
        <v>59</v>
      </c>
      <c r="Y17654">
        <v>28</v>
      </c>
      <c r="Z17654" t="s">
        <v>16</v>
      </c>
      <c r="AA17654" t="s">
        <v>49</v>
      </c>
      <c r="AB17654">
        <v>4.5</v>
      </c>
      <c r="AC17654">
        <v>28</v>
      </c>
      <c r="AD17654" t="s">
        <v>45</v>
      </c>
      <c r="AE17654" s="6">
        <v>44655</v>
      </c>
      <c r="AF17654" t="str">
        <f>_xlfn.IFS(fact_orders[[#This Row],[delivery_time]]&lt;=40,"EARLY",fact_orders[[#This Row],[delivery_time]]&gt;=50,"LATE",TRUE,"ON TIME")</f>
        <v>LATE</v>
      </c>
    </row>
    <row r="17655" spans="16:32" x14ac:dyDescent="0.25">
      <c r="P17655">
        <v>17643</v>
      </c>
      <c r="Q17655">
        <v>235</v>
      </c>
      <c r="R17655">
        <v>16</v>
      </c>
      <c r="S17655" s="6">
        <v>45271</v>
      </c>
      <c r="T17655" s="6">
        <v>0.77152777777777781</v>
      </c>
      <c r="U17655" t="s">
        <v>43</v>
      </c>
      <c r="V17655">
        <v>3231</v>
      </c>
      <c r="W17655">
        <v>17</v>
      </c>
      <c r="X17655">
        <v>57</v>
      </c>
      <c r="Y17655">
        <v>23</v>
      </c>
      <c r="Z17655" t="s">
        <v>13</v>
      </c>
      <c r="AA17655" t="s">
        <v>47</v>
      </c>
      <c r="AB17655">
        <v>3.4</v>
      </c>
      <c r="AC17655">
        <v>23</v>
      </c>
      <c r="AD17655" t="s">
        <v>45</v>
      </c>
      <c r="AE17655" s="6">
        <v>44796</v>
      </c>
      <c r="AF17655" t="str">
        <f>_xlfn.IFS(fact_orders[[#This Row],[delivery_time]]&lt;=40,"EARLY",fact_orders[[#This Row],[delivery_time]]&gt;=50,"LATE",TRUE,"ON TIME")</f>
        <v>LATE</v>
      </c>
    </row>
    <row r="17656" spans="16:32" x14ac:dyDescent="0.25">
      <c r="P17656">
        <v>17644</v>
      </c>
      <c r="Q17656">
        <v>319</v>
      </c>
      <c r="R17656">
        <v>20</v>
      </c>
      <c r="S17656" s="6">
        <v>45271</v>
      </c>
      <c r="T17656" s="6">
        <v>0.87152777777777779</v>
      </c>
      <c r="U17656" t="s">
        <v>43</v>
      </c>
      <c r="V17656">
        <v>3345</v>
      </c>
      <c r="W17656">
        <v>27</v>
      </c>
      <c r="X17656">
        <v>32</v>
      </c>
      <c r="Y17656">
        <v>27</v>
      </c>
      <c r="Z17656" t="s">
        <v>18</v>
      </c>
      <c r="AA17656" t="s">
        <v>48</v>
      </c>
      <c r="AB17656">
        <v>3.8</v>
      </c>
      <c r="AC17656">
        <v>27</v>
      </c>
      <c r="AD17656" t="s">
        <v>45</v>
      </c>
      <c r="AE17656" s="6">
        <v>44880</v>
      </c>
      <c r="AF17656" t="str">
        <f>_xlfn.IFS(fact_orders[[#This Row],[delivery_time]]&lt;=40,"EARLY",fact_orders[[#This Row],[delivery_time]]&gt;=50,"LATE",TRUE,"ON TIME")</f>
        <v>EARLY</v>
      </c>
    </row>
    <row r="17657" spans="16:32" x14ac:dyDescent="0.25">
      <c r="P17657">
        <v>17645</v>
      </c>
      <c r="Q17657">
        <v>344</v>
      </c>
      <c r="R17657">
        <v>9</v>
      </c>
      <c r="S17657" s="6">
        <v>45271</v>
      </c>
      <c r="T17657" s="6">
        <v>0.47361111111111109</v>
      </c>
      <c r="U17657" t="s">
        <v>43</v>
      </c>
      <c r="V17657">
        <v>3890</v>
      </c>
      <c r="W17657">
        <v>26</v>
      </c>
      <c r="X17657">
        <v>43</v>
      </c>
      <c r="Y17657">
        <v>6</v>
      </c>
      <c r="Z17657" t="s">
        <v>25</v>
      </c>
      <c r="AA17657" t="s">
        <v>44</v>
      </c>
      <c r="AB17657">
        <v>4.0999999999999996</v>
      </c>
      <c r="AC17657">
        <v>6</v>
      </c>
      <c r="AD17657" t="s">
        <v>45</v>
      </c>
      <c r="AE17657" s="6">
        <v>44905</v>
      </c>
      <c r="AF17657" t="str">
        <f>_xlfn.IFS(fact_orders[[#This Row],[delivery_time]]&lt;=40,"EARLY",fact_orders[[#This Row],[delivery_time]]&gt;=50,"LATE",TRUE,"ON TIME")</f>
        <v>ON TIME</v>
      </c>
    </row>
    <row r="17658" spans="16:32" x14ac:dyDescent="0.25">
      <c r="P17658">
        <v>17646</v>
      </c>
      <c r="Q17658">
        <v>90</v>
      </c>
      <c r="R17658">
        <v>8</v>
      </c>
      <c r="S17658" s="6">
        <v>45271</v>
      </c>
      <c r="T17658" s="6">
        <v>0.61388888888888893</v>
      </c>
      <c r="U17658" t="s">
        <v>43</v>
      </c>
      <c r="V17658">
        <v>2286</v>
      </c>
      <c r="W17658">
        <v>22</v>
      </c>
      <c r="X17658">
        <v>43</v>
      </c>
      <c r="Y17658">
        <v>37</v>
      </c>
      <c r="Z17658" t="s">
        <v>24</v>
      </c>
      <c r="AA17658" t="s">
        <v>44</v>
      </c>
      <c r="AB17658">
        <v>4.2</v>
      </c>
      <c r="AC17658">
        <v>37</v>
      </c>
      <c r="AD17658" t="s">
        <v>45</v>
      </c>
      <c r="AE17658" s="6">
        <v>44651</v>
      </c>
      <c r="AF17658" t="str">
        <f>_xlfn.IFS(fact_orders[[#This Row],[delivery_time]]&lt;=40,"EARLY",fact_orders[[#This Row],[delivery_time]]&gt;=50,"LATE",TRUE,"ON TIME")</f>
        <v>ON TIME</v>
      </c>
    </row>
    <row r="17659" spans="16:32" x14ac:dyDescent="0.25">
      <c r="P17659">
        <v>17647</v>
      </c>
      <c r="Q17659">
        <v>222</v>
      </c>
      <c r="R17659">
        <v>16</v>
      </c>
      <c r="S17659" s="6">
        <v>45271</v>
      </c>
      <c r="T17659" s="6">
        <v>0.70277777777777772</v>
      </c>
      <c r="U17659" t="s">
        <v>43</v>
      </c>
      <c r="V17659">
        <v>5449</v>
      </c>
      <c r="W17659">
        <v>17</v>
      </c>
      <c r="X17659">
        <v>33</v>
      </c>
      <c r="Z17659" t="s">
        <v>13</v>
      </c>
      <c r="AA17659" t="s">
        <v>47</v>
      </c>
      <c r="AB17659">
        <v>3.4</v>
      </c>
      <c r="AD17659" t="s">
        <v>45</v>
      </c>
      <c r="AE17659" s="6">
        <v>44783</v>
      </c>
      <c r="AF17659" t="str">
        <f>_xlfn.IFS(fact_orders[[#This Row],[delivery_time]]&lt;=40,"EARLY",fact_orders[[#This Row],[delivery_time]]&gt;=50,"LATE",TRUE,"ON TIME")</f>
        <v>EARLY</v>
      </c>
    </row>
    <row r="17660" spans="16:32" x14ac:dyDescent="0.25">
      <c r="P17660">
        <v>17648</v>
      </c>
      <c r="Q17660">
        <v>249</v>
      </c>
      <c r="R17660">
        <v>15</v>
      </c>
      <c r="S17660" s="6">
        <v>45271</v>
      </c>
      <c r="T17660" s="6">
        <v>0.70486111111111116</v>
      </c>
      <c r="U17660" t="s">
        <v>43</v>
      </c>
      <c r="V17660">
        <v>4264</v>
      </c>
      <c r="W17660">
        <v>15</v>
      </c>
      <c r="X17660">
        <v>43</v>
      </c>
      <c r="Y17660">
        <v>37</v>
      </c>
      <c r="Z17660" t="s">
        <v>12</v>
      </c>
      <c r="AA17660" t="s">
        <v>48</v>
      </c>
      <c r="AB17660">
        <v>3.8</v>
      </c>
      <c r="AC17660">
        <v>37</v>
      </c>
      <c r="AD17660" t="s">
        <v>45</v>
      </c>
      <c r="AE17660" s="6">
        <v>44810</v>
      </c>
      <c r="AF17660" t="str">
        <f>_xlfn.IFS(fact_orders[[#This Row],[delivery_time]]&lt;=40,"EARLY",fact_orders[[#This Row],[delivery_time]]&gt;=50,"LATE",TRUE,"ON TIME")</f>
        <v>ON TIME</v>
      </c>
    </row>
    <row r="17661" spans="16:32" x14ac:dyDescent="0.25">
      <c r="P17661">
        <v>17649</v>
      </c>
      <c r="Q17661">
        <v>256</v>
      </c>
      <c r="R17661">
        <v>10</v>
      </c>
      <c r="S17661" s="6">
        <v>45271</v>
      </c>
      <c r="T17661" s="6">
        <v>0.73541666666666672</v>
      </c>
      <c r="U17661" t="s">
        <v>43</v>
      </c>
      <c r="V17661">
        <v>4397</v>
      </c>
      <c r="W17661">
        <v>23</v>
      </c>
      <c r="X17661">
        <v>57</v>
      </c>
      <c r="Y17661">
        <v>29</v>
      </c>
      <c r="Z17661" t="s">
        <v>7</v>
      </c>
      <c r="AA17661" t="s">
        <v>46</v>
      </c>
      <c r="AB17661">
        <v>4.5</v>
      </c>
      <c r="AC17661">
        <v>29</v>
      </c>
      <c r="AD17661" t="s">
        <v>45</v>
      </c>
      <c r="AE17661" s="6">
        <v>44817</v>
      </c>
      <c r="AF17661" t="str">
        <f>_xlfn.IFS(fact_orders[[#This Row],[delivery_time]]&lt;=40,"EARLY",fact_orders[[#This Row],[delivery_time]]&gt;=50,"LATE",TRUE,"ON TIME")</f>
        <v>LATE</v>
      </c>
    </row>
    <row r="17662" spans="16:32" x14ac:dyDescent="0.25">
      <c r="P17662">
        <v>17650</v>
      </c>
      <c r="Q17662">
        <v>439</v>
      </c>
      <c r="R17662">
        <v>13</v>
      </c>
      <c r="S17662" s="6">
        <v>45271</v>
      </c>
      <c r="T17662" s="6">
        <v>0.78402777777777777</v>
      </c>
      <c r="U17662" t="s">
        <v>43</v>
      </c>
      <c r="V17662">
        <v>3555</v>
      </c>
      <c r="W17662">
        <v>18</v>
      </c>
      <c r="X17662">
        <v>44</v>
      </c>
      <c r="Y17662">
        <v>6</v>
      </c>
      <c r="Z17662" t="s">
        <v>10</v>
      </c>
      <c r="AA17662" t="s">
        <v>46</v>
      </c>
      <c r="AB17662">
        <v>3.3</v>
      </c>
      <c r="AC17662">
        <v>6</v>
      </c>
      <c r="AD17662" t="s">
        <v>45</v>
      </c>
      <c r="AE17662" s="6">
        <v>45000</v>
      </c>
      <c r="AF17662" t="str">
        <f>_xlfn.IFS(fact_orders[[#This Row],[delivery_time]]&lt;=40,"EARLY",fact_orders[[#This Row],[delivery_time]]&gt;=50,"LATE",TRUE,"ON TIME")</f>
        <v>ON TIME</v>
      </c>
    </row>
    <row r="17663" spans="16:32" x14ac:dyDescent="0.25">
      <c r="P17663">
        <v>17651</v>
      </c>
      <c r="Q17663">
        <v>219</v>
      </c>
      <c r="R17663">
        <v>18</v>
      </c>
      <c r="S17663" s="6">
        <v>45272</v>
      </c>
      <c r="T17663" s="6">
        <v>0.75486111111111109</v>
      </c>
      <c r="U17663" t="s">
        <v>43</v>
      </c>
      <c r="V17663">
        <v>4473</v>
      </c>
      <c r="W17663">
        <v>31</v>
      </c>
      <c r="X17663">
        <v>42</v>
      </c>
      <c r="Y17663">
        <v>49</v>
      </c>
      <c r="Z17663" t="s">
        <v>15</v>
      </c>
      <c r="AA17663" t="s">
        <v>46</v>
      </c>
      <c r="AB17663">
        <v>3.1</v>
      </c>
      <c r="AC17663">
        <v>49</v>
      </c>
      <c r="AD17663" t="s">
        <v>45</v>
      </c>
      <c r="AE17663" s="6">
        <v>44780</v>
      </c>
      <c r="AF17663" t="str">
        <f>_xlfn.IFS(fact_orders[[#This Row],[delivery_time]]&lt;=40,"EARLY",fact_orders[[#This Row],[delivery_time]]&gt;=50,"LATE",TRUE,"ON TIME")</f>
        <v>ON TIME</v>
      </c>
    </row>
    <row r="17664" spans="16:32" x14ac:dyDescent="0.25">
      <c r="P17664">
        <v>17652</v>
      </c>
      <c r="Q17664">
        <v>60</v>
      </c>
      <c r="R17664">
        <v>19</v>
      </c>
      <c r="S17664" s="6">
        <v>45272</v>
      </c>
      <c r="T17664" s="6">
        <v>0.55763888888888891</v>
      </c>
      <c r="U17664" t="s">
        <v>43</v>
      </c>
      <c r="V17664">
        <v>2555</v>
      </c>
      <c r="W17664">
        <v>22</v>
      </c>
      <c r="X17664">
        <v>37</v>
      </c>
      <c r="Z17664" t="s">
        <v>16</v>
      </c>
      <c r="AA17664" t="s">
        <v>49</v>
      </c>
      <c r="AB17664">
        <v>4.5</v>
      </c>
      <c r="AD17664" t="s">
        <v>45</v>
      </c>
      <c r="AE17664" s="6">
        <v>44621</v>
      </c>
      <c r="AF17664" t="str">
        <f>_xlfn.IFS(fact_orders[[#This Row],[delivery_time]]&lt;=40,"EARLY",fact_orders[[#This Row],[delivery_time]]&gt;=50,"LATE",TRUE,"ON TIME")</f>
        <v>EARLY</v>
      </c>
    </row>
    <row r="17665" spans="16:32" x14ac:dyDescent="0.25">
      <c r="P17665">
        <v>17653</v>
      </c>
      <c r="Q17665">
        <v>212</v>
      </c>
      <c r="R17665">
        <v>3</v>
      </c>
      <c r="S17665" s="6">
        <v>45272</v>
      </c>
      <c r="T17665" s="6">
        <v>0.72430555555555554</v>
      </c>
      <c r="U17665" t="s">
        <v>43</v>
      </c>
      <c r="V17665">
        <v>3447</v>
      </c>
      <c r="W17665">
        <v>26</v>
      </c>
      <c r="X17665">
        <v>48</v>
      </c>
      <c r="Y17665">
        <v>27</v>
      </c>
      <c r="Z17665" t="s">
        <v>19</v>
      </c>
      <c r="AA17665" t="s">
        <v>44</v>
      </c>
      <c r="AB17665">
        <v>4</v>
      </c>
      <c r="AC17665">
        <v>27</v>
      </c>
      <c r="AD17665" t="s">
        <v>45</v>
      </c>
      <c r="AE17665" s="6">
        <v>44773</v>
      </c>
      <c r="AF17665" t="str">
        <f>_xlfn.IFS(fact_orders[[#This Row],[delivery_time]]&lt;=40,"EARLY",fact_orders[[#This Row],[delivery_time]]&gt;=50,"LATE",TRUE,"ON TIME")</f>
        <v>ON TIME</v>
      </c>
    </row>
    <row r="17666" spans="16:32" x14ac:dyDescent="0.25">
      <c r="P17666">
        <v>17654</v>
      </c>
      <c r="Q17666">
        <v>78</v>
      </c>
      <c r="R17666">
        <v>1</v>
      </c>
      <c r="S17666" s="6">
        <v>45272</v>
      </c>
      <c r="T17666" s="6">
        <v>0.78055555555555556</v>
      </c>
      <c r="U17666" t="s">
        <v>43</v>
      </c>
      <c r="V17666">
        <v>2766</v>
      </c>
      <c r="W17666">
        <v>37</v>
      </c>
      <c r="X17666">
        <v>30</v>
      </c>
      <c r="Y17666">
        <v>47</v>
      </c>
      <c r="Z17666" t="s">
        <v>6</v>
      </c>
      <c r="AA17666" t="s">
        <v>48</v>
      </c>
      <c r="AB17666">
        <v>3</v>
      </c>
      <c r="AC17666">
        <v>47</v>
      </c>
      <c r="AD17666" t="s">
        <v>45</v>
      </c>
      <c r="AE17666" s="6">
        <v>44639</v>
      </c>
      <c r="AF17666" t="str">
        <f>_xlfn.IFS(fact_orders[[#This Row],[delivery_time]]&lt;=40,"EARLY",fact_orders[[#This Row],[delivery_time]]&gt;=50,"LATE",TRUE,"ON TIME")</f>
        <v>EARLY</v>
      </c>
    </row>
    <row r="17667" spans="16:32" x14ac:dyDescent="0.25">
      <c r="P17667">
        <v>17655</v>
      </c>
      <c r="Q17667">
        <v>326</v>
      </c>
      <c r="R17667">
        <v>14</v>
      </c>
      <c r="S17667" s="6">
        <v>45272</v>
      </c>
      <c r="T17667" s="6">
        <v>0.89166666666666672</v>
      </c>
      <c r="U17667" t="s">
        <v>43</v>
      </c>
      <c r="V17667">
        <v>2639</v>
      </c>
      <c r="W17667">
        <v>21</v>
      </c>
      <c r="X17667">
        <v>54</v>
      </c>
      <c r="Y17667">
        <v>1</v>
      </c>
      <c r="Z17667" t="s">
        <v>11</v>
      </c>
      <c r="AA17667" t="s">
        <v>47</v>
      </c>
      <c r="AB17667">
        <v>4.4000000000000004</v>
      </c>
      <c r="AC17667">
        <v>1</v>
      </c>
      <c r="AD17667" t="s">
        <v>45</v>
      </c>
      <c r="AE17667" s="6">
        <v>44887</v>
      </c>
      <c r="AF17667" t="str">
        <f>_xlfn.IFS(fact_orders[[#This Row],[delivery_time]]&lt;=40,"EARLY",fact_orders[[#This Row],[delivery_time]]&gt;=50,"LATE",TRUE,"ON TIME")</f>
        <v>LATE</v>
      </c>
    </row>
    <row r="17668" spans="16:32" x14ac:dyDescent="0.25">
      <c r="P17668">
        <v>17656</v>
      </c>
      <c r="Q17668">
        <v>359</v>
      </c>
      <c r="R17668">
        <v>17</v>
      </c>
      <c r="S17668" s="6">
        <v>45272</v>
      </c>
      <c r="T17668" s="6">
        <v>0.82708333333333328</v>
      </c>
      <c r="U17668" t="s">
        <v>43</v>
      </c>
      <c r="V17668">
        <v>3819</v>
      </c>
      <c r="W17668">
        <v>21</v>
      </c>
      <c r="X17668">
        <v>40</v>
      </c>
      <c r="Y17668">
        <v>23</v>
      </c>
      <c r="Z17668" t="s">
        <v>14</v>
      </c>
      <c r="AA17668" t="s">
        <v>48</v>
      </c>
      <c r="AB17668">
        <v>4</v>
      </c>
      <c r="AC17668">
        <v>23</v>
      </c>
      <c r="AD17668" t="s">
        <v>45</v>
      </c>
      <c r="AE17668" s="6">
        <v>44920</v>
      </c>
      <c r="AF17668" t="str">
        <f>_xlfn.IFS(fact_orders[[#This Row],[delivery_time]]&lt;=40,"EARLY",fact_orders[[#This Row],[delivery_time]]&gt;=50,"LATE",TRUE,"ON TIME")</f>
        <v>EARLY</v>
      </c>
    </row>
    <row r="17669" spans="16:32" x14ac:dyDescent="0.25">
      <c r="P17669">
        <v>17657</v>
      </c>
      <c r="Q17669">
        <v>134</v>
      </c>
      <c r="R17669">
        <v>2</v>
      </c>
      <c r="S17669" s="6">
        <v>45272</v>
      </c>
      <c r="T17669" s="6">
        <v>0.55694444444444446</v>
      </c>
      <c r="U17669" t="s">
        <v>43</v>
      </c>
      <c r="V17669">
        <v>2513</v>
      </c>
      <c r="W17669">
        <v>39</v>
      </c>
      <c r="X17669">
        <v>45</v>
      </c>
      <c r="Y17669">
        <v>18</v>
      </c>
      <c r="Z17669" t="s">
        <v>17</v>
      </c>
      <c r="AA17669" t="s">
        <v>46</v>
      </c>
      <c r="AB17669">
        <v>4.7</v>
      </c>
      <c r="AC17669">
        <v>18</v>
      </c>
      <c r="AD17669" t="s">
        <v>45</v>
      </c>
      <c r="AE17669" s="6">
        <v>44695</v>
      </c>
      <c r="AF17669" t="str">
        <f>_xlfn.IFS(fact_orders[[#This Row],[delivery_time]]&lt;=40,"EARLY",fact_orders[[#This Row],[delivery_time]]&gt;=50,"LATE",TRUE,"ON TIME")</f>
        <v>ON TIME</v>
      </c>
    </row>
    <row r="17670" spans="16:32" x14ac:dyDescent="0.25">
      <c r="P17670">
        <v>17658</v>
      </c>
      <c r="Q17670">
        <v>427</v>
      </c>
      <c r="R17670">
        <v>8</v>
      </c>
      <c r="S17670" s="6">
        <v>45272</v>
      </c>
      <c r="T17670" s="6">
        <v>0.75555555555555554</v>
      </c>
      <c r="U17670" t="s">
        <v>43</v>
      </c>
      <c r="V17670">
        <v>5213</v>
      </c>
      <c r="W17670">
        <v>27</v>
      </c>
      <c r="X17670">
        <v>35</v>
      </c>
      <c r="Y17670">
        <v>47</v>
      </c>
      <c r="Z17670" t="s">
        <v>24</v>
      </c>
      <c r="AA17670" t="s">
        <v>44</v>
      </c>
      <c r="AB17670">
        <v>4.2</v>
      </c>
      <c r="AC17670">
        <v>47</v>
      </c>
      <c r="AD17670" t="s">
        <v>45</v>
      </c>
      <c r="AE17670" s="6">
        <v>44988</v>
      </c>
      <c r="AF17670" t="str">
        <f>_xlfn.IFS(fact_orders[[#This Row],[delivery_time]]&lt;=40,"EARLY",fact_orders[[#This Row],[delivery_time]]&gt;=50,"LATE",TRUE,"ON TIME")</f>
        <v>EARLY</v>
      </c>
    </row>
    <row r="17671" spans="16:32" x14ac:dyDescent="0.25">
      <c r="P17671">
        <v>17659</v>
      </c>
      <c r="Q17671">
        <v>336</v>
      </c>
      <c r="R17671">
        <v>16</v>
      </c>
      <c r="S17671" s="6">
        <v>45272</v>
      </c>
      <c r="T17671" s="6">
        <v>0.53055555555555556</v>
      </c>
      <c r="U17671" t="s">
        <v>43</v>
      </c>
      <c r="V17671">
        <v>3215</v>
      </c>
      <c r="W17671">
        <v>26</v>
      </c>
      <c r="X17671">
        <v>43</v>
      </c>
      <c r="Y17671">
        <v>15</v>
      </c>
      <c r="Z17671" t="s">
        <v>13</v>
      </c>
      <c r="AA17671" t="s">
        <v>47</v>
      </c>
      <c r="AB17671">
        <v>3.4</v>
      </c>
      <c r="AC17671">
        <v>15</v>
      </c>
      <c r="AD17671" t="s">
        <v>45</v>
      </c>
      <c r="AE17671" s="6">
        <v>44897</v>
      </c>
      <c r="AF17671" t="str">
        <f>_xlfn.IFS(fact_orders[[#This Row],[delivery_time]]&lt;=40,"EARLY",fact_orders[[#This Row],[delivery_time]]&gt;=50,"LATE",TRUE,"ON TIME")</f>
        <v>ON TIME</v>
      </c>
    </row>
    <row r="17672" spans="16:32" x14ac:dyDescent="0.25">
      <c r="P17672">
        <v>17660</v>
      </c>
      <c r="Q17672">
        <v>324</v>
      </c>
      <c r="R17672">
        <v>8</v>
      </c>
      <c r="S17672" s="6">
        <v>45272</v>
      </c>
      <c r="T17672" s="6">
        <v>0.91527777777777775</v>
      </c>
      <c r="U17672" t="s">
        <v>43</v>
      </c>
      <c r="V17672">
        <v>4261</v>
      </c>
      <c r="W17672">
        <v>15</v>
      </c>
      <c r="X17672">
        <v>57</v>
      </c>
      <c r="Y17672">
        <v>9</v>
      </c>
      <c r="Z17672" t="s">
        <v>24</v>
      </c>
      <c r="AA17672" t="s">
        <v>44</v>
      </c>
      <c r="AB17672">
        <v>4.2</v>
      </c>
      <c r="AC17672">
        <v>9</v>
      </c>
      <c r="AD17672" t="s">
        <v>45</v>
      </c>
      <c r="AE17672" s="6">
        <v>44885</v>
      </c>
      <c r="AF17672" t="str">
        <f>_xlfn.IFS(fact_orders[[#This Row],[delivery_time]]&lt;=40,"EARLY",fact_orders[[#This Row],[delivery_time]]&gt;=50,"LATE",TRUE,"ON TIME")</f>
        <v>LATE</v>
      </c>
    </row>
    <row r="17673" spans="16:32" x14ac:dyDescent="0.25">
      <c r="P17673">
        <v>17661</v>
      </c>
      <c r="Q17673">
        <v>380</v>
      </c>
      <c r="R17673">
        <v>4</v>
      </c>
      <c r="S17673" s="6">
        <v>45272</v>
      </c>
      <c r="T17673" s="6">
        <v>0.81388888888888888</v>
      </c>
      <c r="U17673" t="s">
        <v>43</v>
      </c>
      <c r="V17673">
        <v>2723</v>
      </c>
      <c r="W17673">
        <v>17</v>
      </c>
      <c r="X17673">
        <v>37</v>
      </c>
      <c r="Y17673">
        <v>44</v>
      </c>
      <c r="Z17673" t="s">
        <v>20</v>
      </c>
      <c r="AA17673" t="s">
        <v>46</v>
      </c>
      <c r="AB17673">
        <v>3.7</v>
      </c>
      <c r="AC17673">
        <v>44</v>
      </c>
      <c r="AD17673" t="s">
        <v>45</v>
      </c>
      <c r="AE17673" s="6">
        <v>44941</v>
      </c>
      <c r="AF17673" t="str">
        <f>_xlfn.IFS(fact_orders[[#This Row],[delivery_time]]&lt;=40,"EARLY",fact_orders[[#This Row],[delivery_time]]&gt;=50,"LATE",TRUE,"ON TIME")</f>
        <v>EARLY</v>
      </c>
    </row>
    <row r="17674" spans="16:32" x14ac:dyDescent="0.25">
      <c r="P17674">
        <v>17662</v>
      </c>
      <c r="Q17674">
        <v>394</v>
      </c>
      <c r="R17674">
        <v>8</v>
      </c>
      <c r="S17674" s="6">
        <v>45272</v>
      </c>
      <c r="T17674" s="6">
        <v>0.84166666666666667</v>
      </c>
      <c r="U17674" t="s">
        <v>43</v>
      </c>
      <c r="V17674">
        <v>3356</v>
      </c>
      <c r="W17674">
        <v>36</v>
      </c>
      <c r="X17674">
        <v>31</v>
      </c>
      <c r="Y17674">
        <v>47</v>
      </c>
      <c r="Z17674" t="s">
        <v>24</v>
      </c>
      <c r="AA17674" t="s">
        <v>44</v>
      </c>
      <c r="AB17674">
        <v>4.2</v>
      </c>
      <c r="AC17674">
        <v>47</v>
      </c>
      <c r="AD17674" t="s">
        <v>45</v>
      </c>
      <c r="AE17674" s="6">
        <v>44955</v>
      </c>
      <c r="AF17674" t="str">
        <f>_xlfn.IFS(fact_orders[[#This Row],[delivery_time]]&lt;=40,"EARLY",fact_orders[[#This Row],[delivery_time]]&gt;=50,"LATE",TRUE,"ON TIME")</f>
        <v>EARLY</v>
      </c>
    </row>
    <row r="17675" spans="16:32" x14ac:dyDescent="0.25">
      <c r="P17675">
        <v>17663</v>
      </c>
      <c r="Q17675">
        <v>216</v>
      </c>
      <c r="R17675">
        <v>5</v>
      </c>
      <c r="S17675" s="6">
        <v>45272</v>
      </c>
      <c r="T17675" s="6">
        <v>0.87569444444444444</v>
      </c>
      <c r="U17675" t="s">
        <v>43</v>
      </c>
      <c r="V17675">
        <v>5540</v>
      </c>
      <c r="W17675">
        <v>20</v>
      </c>
      <c r="X17675">
        <v>37</v>
      </c>
      <c r="Y17675">
        <v>29</v>
      </c>
      <c r="Z17675" t="s">
        <v>21</v>
      </c>
      <c r="AA17675" t="s">
        <v>46</v>
      </c>
      <c r="AB17675">
        <v>3</v>
      </c>
      <c r="AC17675">
        <v>29</v>
      </c>
      <c r="AD17675" t="s">
        <v>45</v>
      </c>
      <c r="AE17675" s="6">
        <v>44777</v>
      </c>
      <c r="AF17675" t="str">
        <f>_xlfn.IFS(fact_orders[[#This Row],[delivery_time]]&lt;=40,"EARLY",fact_orders[[#This Row],[delivery_time]]&gt;=50,"LATE",TRUE,"ON TIME")</f>
        <v>EARLY</v>
      </c>
    </row>
    <row r="17676" spans="16:32" x14ac:dyDescent="0.25">
      <c r="P17676">
        <v>17664</v>
      </c>
      <c r="Q17676">
        <v>76</v>
      </c>
      <c r="R17676">
        <v>10</v>
      </c>
      <c r="S17676" s="6">
        <v>45272</v>
      </c>
      <c r="T17676" s="6">
        <v>0.46250000000000002</v>
      </c>
      <c r="U17676" t="s">
        <v>43</v>
      </c>
      <c r="V17676">
        <v>5496</v>
      </c>
      <c r="W17676">
        <v>24</v>
      </c>
      <c r="X17676">
        <v>37</v>
      </c>
      <c r="Y17676">
        <v>27</v>
      </c>
      <c r="Z17676" t="s">
        <v>7</v>
      </c>
      <c r="AA17676" t="s">
        <v>46</v>
      </c>
      <c r="AB17676">
        <v>4.5</v>
      </c>
      <c r="AC17676">
        <v>27</v>
      </c>
      <c r="AD17676" t="s">
        <v>45</v>
      </c>
      <c r="AE17676" s="6">
        <v>44637</v>
      </c>
      <c r="AF17676" t="str">
        <f>_xlfn.IFS(fact_orders[[#This Row],[delivery_time]]&lt;=40,"EARLY",fact_orders[[#This Row],[delivery_time]]&gt;=50,"LATE",TRUE,"ON TIME")</f>
        <v>EARLY</v>
      </c>
    </row>
    <row r="17677" spans="16:32" x14ac:dyDescent="0.25">
      <c r="P17677">
        <v>17665</v>
      </c>
      <c r="Q17677">
        <v>282</v>
      </c>
      <c r="R17677">
        <v>20</v>
      </c>
      <c r="S17677" s="6">
        <v>45272</v>
      </c>
      <c r="T17677" s="6">
        <v>0.79513888888888884</v>
      </c>
      <c r="U17677" t="s">
        <v>43</v>
      </c>
      <c r="V17677">
        <v>2853</v>
      </c>
      <c r="W17677">
        <v>21</v>
      </c>
      <c r="X17677">
        <v>54</v>
      </c>
      <c r="Y17677">
        <v>29</v>
      </c>
      <c r="Z17677" t="s">
        <v>18</v>
      </c>
      <c r="AA17677" t="s">
        <v>48</v>
      </c>
      <c r="AB17677">
        <v>3.8</v>
      </c>
      <c r="AC17677">
        <v>29</v>
      </c>
      <c r="AD17677" t="s">
        <v>45</v>
      </c>
      <c r="AE17677" s="6">
        <v>44843</v>
      </c>
      <c r="AF17677" t="str">
        <f>_xlfn.IFS(fact_orders[[#This Row],[delivery_time]]&lt;=40,"EARLY",fact_orders[[#This Row],[delivery_time]]&gt;=50,"LATE",TRUE,"ON TIME")</f>
        <v>LATE</v>
      </c>
    </row>
    <row r="17678" spans="16:32" x14ac:dyDescent="0.25">
      <c r="P17678">
        <v>17666</v>
      </c>
      <c r="Q17678">
        <v>455</v>
      </c>
      <c r="R17678">
        <v>13</v>
      </c>
      <c r="S17678" s="6">
        <v>45272</v>
      </c>
      <c r="T17678" s="6">
        <v>0.46111111111111114</v>
      </c>
      <c r="U17678" t="s">
        <v>43</v>
      </c>
      <c r="V17678">
        <v>3054</v>
      </c>
      <c r="W17678">
        <v>31</v>
      </c>
      <c r="X17678">
        <v>55</v>
      </c>
      <c r="Y17678">
        <v>12</v>
      </c>
      <c r="Z17678" t="s">
        <v>10</v>
      </c>
      <c r="AA17678" t="s">
        <v>46</v>
      </c>
      <c r="AB17678">
        <v>3.3</v>
      </c>
      <c r="AC17678">
        <v>12</v>
      </c>
      <c r="AD17678" t="s">
        <v>45</v>
      </c>
      <c r="AE17678" s="6">
        <v>45016</v>
      </c>
      <c r="AF17678" t="str">
        <f>_xlfn.IFS(fact_orders[[#This Row],[delivery_time]]&lt;=40,"EARLY",fact_orders[[#This Row],[delivery_time]]&gt;=50,"LATE",TRUE,"ON TIME")</f>
        <v>LATE</v>
      </c>
    </row>
    <row r="17679" spans="16:32" x14ac:dyDescent="0.25">
      <c r="P17679">
        <v>17667</v>
      </c>
      <c r="Q17679">
        <v>22</v>
      </c>
      <c r="R17679">
        <v>5</v>
      </c>
      <c r="S17679" s="6">
        <v>45272</v>
      </c>
      <c r="T17679" s="6">
        <v>0.71875</v>
      </c>
      <c r="U17679" t="s">
        <v>43</v>
      </c>
      <c r="V17679">
        <v>3915</v>
      </c>
      <c r="W17679">
        <v>15</v>
      </c>
      <c r="X17679">
        <v>31</v>
      </c>
      <c r="Y17679">
        <v>15</v>
      </c>
      <c r="Z17679" t="s">
        <v>21</v>
      </c>
      <c r="AA17679" t="s">
        <v>46</v>
      </c>
      <c r="AB17679">
        <v>3</v>
      </c>
      <c r="AC17679">
        <v>15</v>
      </c>
      <c r="AD17679" t="s">
        <v>45</v>
      </c>
      <c r="AE17679" s="6">
        <v>44583</v>
      </c>
      <c r="AF17679" t="str">
        <f>_xlfn.IFS(fact_orders[[#This Row],[delivery_time]]&lt;=40,"EARLY",fact_orders[[#This Row],[delivery_time]]&gt;=50,"LATE",TRUE,"ON TIME")</f>
        <v>EARLY</v>
      </c>
    </row>
    <row r="17680" spans="16:32" x14ac:dyDescent="0.25">
      <c r="P17680">
        <v>17668</v>
      </c>
      <c r="Q17680">
        <v>388</v>
      </c>
      <c r="R17680">
        <v>1</v>
      </c>
      <c r="S17680" s="6">
        <v>45272</v>
      </c>
      <c r="T17680" s="6">
        <v>0.88194444444444442</v>
      </c>
      <c r="U17680" t="s">
        <v>43</v>
      </c>
      <c r="V17680">
        <v>5006</v>
      </c>
      <c r="W17680">
        <v>19</v>
      </c>
      <c r="X17680">
        <v>38</v>
      </c>
      <c r="Z17680" t="s">
        <v>6</v>
      </c>
      <c r="AA17680" t="s">
        <v>48</v>
      </c>
      <c r="AB17680">
        <v>3</v>
      </c>
      <c r="AD17680" t="s">
        <v>45</v>
      </c>
      <c r="AE17680" s="6">
        <v>44949</v>
      </c>
      <c r="AF17680" t="str">
        <f>_xlfn.IFS(fact_orders[[#This Row],[delivery_time]]&lt;=40,"EARLY",fact_orders[[#This Row],[delivery_time]]&gt;=50,"LATE",TRUE,"ON TIME")</f>
        <v>EARLY</v>
      </c>
    </row>
    <row r="17681" spans="16:32" x14ac:dyDescent="0.25">
      <c r="P17681">
        <v>17669</v>
      </c>
      <c r="Q17681">
        <v>391</v>
      </c>
      <c r="R17681">
        <v>19</v>
      </c>
      <c r="S17681" s="6">
        <v>45272</v>
      </c>
      <c r="T17681" s="6">
        <v>0.73819444444444449</v>
      </c>
      <c r="U17681" t="s">
        <v>43</v>
      </c>
      <c r="V17681">
        <v>3777</v>
      </c>
      <c r="W17681">
        <v>18</v>
      </c>
      <c r="X17681">
        <v>38</v>
      </c>
      <c r="Y17681">
        <v>42</v>
      </c>
      <c r="Z17681" t="s">
        <v>16</v>
      </c>
      <c r="AA17681" t="s">
        <v>49</v>
      </c>
      <c r="AB17681">
        <v>4.5</v>
      </c>
      <c r="AC17681">
        <v>42</v>
      </c>
      <c r="AD17681" t="s">
        <v>45</v>
      </c>
      <c r="AE17681" s="6">
        <v>44952</v>
      </c>
      <c r="AF17681" t="str">
        <f>_xlfn.IFS(fact_orders[[#This Row],[delivery_time]]&lt;=40,"EARLY",fact_orders[[#This Row],[delivery_time]]&gt;=50,"LATE",TRUE,"ON TIME")</f>
        <v>EARLY</v>
      </c>
    </row>
    <row r="17682" spans="16:32" x14ac:dyDescent="0.25">
      <c r="P17682">
        <v>17670</v>
      </c>
      <c r="Q17682">
        <v>260</v>
      </c>
      <c r="R17682">
        <v>3</v>
      </c>
      <c r="S17682" s="6">
        <v>45272</v>
      </c>
      <c r="T17682" s="6">
        <v>0.43402777777777779</v>
      </c>
      <c r="U17682" t="s">
        <v>43</v>
      </c>
      <c r="V17682">
        <v>4106</v>
      </c>
      <c r="W17682">
        <v>32</v>
      </c>
      <c r="X17682">
        <v>52</v>
      </c>
      <c r="Y17682">
        <v>12</v>
      </c>
      <c r="Z17682" t="s">
        <v>19</v>
      </c>
      <c r="AA17682" t="s">
        <v>44</v>
      </c>
      <c r="AB17682">
        <v>4</v>
      </c>
      <c r="AC17682">
        <v>12</v>
      </c>
      <c r="AD17682" t="s">
        <v>45</v>
      </c>
      <c r="AE17682" s="6">
        <v>44821</v>
      </c>
      <c r="AF17682" t="str">
        <f>_xlfn.IFS(fact_orders[[#This Row],[delivery_time]]&lt;=40,"EARLY",fact_orders[[#This Row],[delivery_time]]&gt;=50,"LATE",TRUE,"ON TIME")</f>
        <v>LATE</v>
      </c>
    </row>
    <row r="17683" spans="16:32" x14ac:dyDescent="0.25">
      <c r="P17683">
        <v>17671</v>
      </c>
      <c r="Q17683">
        <v>269</v>
      </c>
      <c r="R17683">
        <v>5</v>
      </c>
      <c r="S17683" s="6">
        <v>45272</v>
      </c>
      <c r="T17683" s="6">
        <v>0.86944444444444446</v>
      </c>
      <c r="U17683" t="s">
        <v>43</v>
      </c>
      <c r="V17683">
        <v>4171</v>
      </c>
      <c r="W17683">
        <v>19</v>
      </c>
      <c r="X17683">
        <v>43</v>
      </c>
      <c r="Y17683">
        <v>9</v>
      </c>
      <c r="Z17683" t="s">
        <v>21</v>
      </c>
      <c r="AA17683" t="s">
        <v>46</v>
      </c>
      <c r="AB17683">
        <v>3</v>
      </c>
      <c r="AC17683">
        <v>9</v>
      </c>
      <c r="AD17683" t="s">
        <v>45</v>
      </c>
      <c r="AE17683" s="6">
        <v>44830</v>
      </c>
      <c r="AF17683" t="str">
        <f>_xlfn.IFS(fact_orders[[#This Row],[delivery_time]]&lt;=40,"EARLY",fact_orders[[#This Row],[delivery_time]]&gt;=50,"LATE",TRUE,"ON TIME")</f>
        <v>ON TIME</v>
      </c>
    </row>
    <row r="17684" spans="16:32" x14ac:dyDescent="0.25">
      <c r="P17684">
        <v>17672</v>
      </c>
      <c r="Q17684">
        <v>458</v>
      </c>
      <c r="R17684">
        <v>1</v>
      </c>
      <c r="S17684" s="6">
        <v>45272</v>
      </c>
      <c r="T17684" s="6">
        <v>0.51875000000000004</v>
      </c>
      <c r="U17684" t="s">
        <v>43</v>
      </c>
      <c r="V17684">
        <v>2818</v>
      </c>
      <c r="W17684">
        <v>16</v>
      </c>
      <c r="X17684">
        <v>57</v>
      </c>
      <c r="Y17684">
        <v>12</v>
      </c>
      <c r="Z17684" t="s">
        <v>6</v>
      </c>
      <c r="AA17684" t="s">
        <v>48</v>
      </c>
      <c r="AB17684">
        <v>3</v>
      </c>
      <c r="AC17684">
        <v>12</v>
      </c>
      <c r="AD17684" t="s">
        <v>45</v>
      </c>
      <c r="AE17684" s="6">
        <v>45019</v>
      </c>
      <c r="AF17684" t="str">
        <f>_xlfn.IFS(fact_orders[[#This Row],[delivery_time]]&lt;=40,"EARLY",fact_orders[[#This Row],[delivery_time]]&gt;=50,"LATE",TRUE,"ON TIME")</f>
        <v>LATE</v>
      </c>
    </row>
    <row r="17685" spans="16:32" x14ac:dyDescent="0.25">
      <c r="P17685">
        <v>17673</v>
      </c>
      <c r="Q17685">
        <v>161</v>
      </c>
      <c r="R17685">
        <v>15</v>
      </c>
      <c r="S17685" s="6">
        <v>45272</v>
      </c>
      <c r="T17685" s="6">
        <v>0.45208333333333334</v>
      </c>
      <c r="U17685" t="s">
        <v>43</v>
      </c>
      <c r="V17685">
        <v>4652</v>
      </c>
      <c r="W17685">
        <v>38</v>
      </c>
      <c r="X17685">
        <v>34</v>
      </c>
      <c r="Y17685">
        <v>23</v>
      </c>
      <c r="Z17685" t="s">
        <v>12</v>
      </c>
      <c r="AA17685" t="s">
        <v>48</v>
      </c>
      <c r="AB17685">
        <v>3.8</v>
      </c>
      <c r="AC17685">
        <v>23</v>
      </c>
      <c r="AD17685" t="s">
        <v>45</v>
      </c>
      <c r="AE17685" s="6">
        <v>44722</v>
      </c>
      <c r="AF17685" t="str">
        <f>_xlfn.IFS(fact_orders[[#This Row],[delivery_time]]&lt;=40,"EARLY",fact_orders[[#This Row],[delivery_time]]&gt;=50,"LATE",TRUE,"ON TIME")</f>
        <v>EARLY</v>
      </c>
    </row>
    <row r="17686" spans="16:32" x14ac:dyDescent="0.25">
      <c r="P17686">
        <v>17674</v>
      </c>
      <c r="Q17686">
        <v>317</v>
      </c>
      <c r="R17686">
        <v>16</v>
      </c>
      <c r="S17686" s="6">
        <v>45272</v>
      </c>
      <c r="T17686" s="6">
        <v>0.71319444444444446</v>
      </c>
      <c r="U17686" t="s">
        <v>43</v>
      </c>
      <c r="V17686">
        <v>2534</v>
      </c>
      <c r="W17686">
        <v>29</v>
      </c>
      <c r="X17686">
        <v>32</v>
      </c>
      <c r="Y17686">
        <v>9</v>
      </c>
      <c r="Z17686" t="s">
        <v>13</v>
      </c>
      <c r="AA17686" t="s">
        <v>47</v>
      </c>
      <c r="AB17686">
        <v>3.4</v>
      </c>
      <c r="AC17686">
        <v>9</v>
      </c>
      <c r="AD17686" t="s">
        <v>45</v>
      </c>
      <c r="AE17686" s="6">
        <v>44878</v>
      </c>
      <c r="AF17686" t="str">
        <f>_xlfn.IFS(fact_orders[[#This Row],[delivery_time]]&lt;=40,"EARLY",fact_orders[[#This Row],[delivery_time]]&gt;=50,"LATE",TRUE,"ON TIME")</f>
        <v>EARLY</v>
      </c>
    </row>
    <row r="17687" spans="16:32" x14ac:dyDescent="0.25">
      <c r="P17687">
        <v>17675</v>
      </c>
      <c r="Q17687">
        <v>209</v>
      </c>
      <c r="R17687">
        <v>11</v>
      </c>
      <c r="S17687" s="6">
        <v>45272</v>
      </c>
      <c r="T17687" s="6">
        <v>0.66874999999999996</v>
      </c>
      <c r="U17687" t="s">
        <v>43</v>
      </c>
      <c r="V17687">
        <v>3360</v>
      </c>
      <c r="W17687">
        <v>25</v>
      </c>
      <c r="X17687">
        <v>56</v>
      </c>
      <c r="Y17687">
        <v>44</v>
      </c>
      <c r="Z17687" t="s">
        <v>8</v>
      </c>
      <c r="AA17687" t="s">
        <v>48</v>
      </c>
      <c r="AB17687">
        <v>3.3</v>
      </c>
      <c r="AC17687">
        <v>44</v>
      </c>
      <c r="AD17687" t="s">
        <v>45</v>
      </c>
      <c r="AE17687" s="6">
        <v>44770</v>
      </c>
      <c r="AF17687" t="str">
        <f>_xlfn.IFS(fact_orders[[#This Row],[delivery_time]]&lt;=40,"EARLY",fact_orders[[#This Row],[delivery_time]]&gt;=50,"LATE",TRUE,"ON TIME")</f>
        <v>LATE</v>
      </c>
    </row>
    <row r="17688" spans="16:32" x14ac:dyDescent="0.25">
      <c r="P17688">
        <v>17676</v>
      </c>
      <c r="Q17688">
        <v>90</v>
      </c>
      <c r="R17688">
        <v>20</v>
      </c>
      <c r="S17688" s="6">
        <v>45272</v>
      </c>
      <c r="T17688" s="6">
        <v>0.42152777777777778</v>
      </c>
      <c r="U17688" t="s">
        <v>43</v>
      </c>
      <c r="V17688">
        <v>2519</v>
      </c>
      <c r="W17688">
        <v>21</v>
      </c>
      <c r="X17688">
        <v>48</v>
      </c>
      <c r="Y17688">
        <v>8</v>
      </c>
      <c r="Z17688" t="s">
        <v>18</v>
      </c>
      <c r="AA17688" t="s">
        <v>48</v>
      </c>
      <c r="AB17688">
        <v>3.8</v>
      </c>
      <c r="AC17688">
        <v>8</v>
      </c>
      <c r="AD17688" t="s">
        <v>45</v>
      </c>
      <c r="AE17688" s="6">
        <v>44651</v>
      </c>
      <c r="AF17688" t="str">
        <f>_xlfn.IFS(fact_orders[[#This Row],[delivery_time]]&lt;=40,"EARLY",fact_orders[[#This Row],[delivery_time]]&gt;=50,"LATE",TRUE,"ON TIME")</f>
        <v>ON TIME</v>
      </c>
    </row>
    <row r="17689" spans="16:32" x14ac:dyDescent="0.25">
      <c r="P17689">
        <v>17677</v>
      </c>
      <c r="Q17689">
        <v>100</v>
      </c>
      <c r="R17689">
        <v>18</v>
      </c>
      <c r="S17689" s="6">
        <v>45272</v>
      </c>
      <c r="T17689" s="6">
        <v>0.45763888888888887</v>
      </c>
      <c r="U17689" t="s">
        <v>43</v>
      </c>
      <c r="V17689">
        <v>4296</v>
      </c>
      <c r="W17689">
        <v>35</v>
      </c>
      <c r="X17689">
        <v>42</v>
      </c>
      <c r="Y17689">
        <v>34</v>
      </c>
      <c r="Z17689" t="s">
        <v>15</v>
      </c>
      <c r="AA17689" t="s">
        <v>46</v>
      </c>
      <c r="AB17689">
        <v>3.1</v>
      </c>
      <c r="AC17689">
        <v>34</v>
      </c>
      <c r="AD17689" t="s">
        <v>45</v>
      </c>
      <c r="AE17689" s="6">
        <v>44661</v>
      </c>
      <c r="AF17689" t="str">
        <f>_xlfn.IFS(fact_orders[[#This Row],[delivery_time]]&lt;=40,"EARLY",fact_orders[[#This Row],[delivery_time]]&gt;=50,"LATE",TRUE,"ON TIME")</f>
        <v>ON TIME</v>
      </c>
    </row>
    <row r="17690" spans="16:32" x14ac:dyDescent="0.25">
      <c r="P17690">
        <v>17678</v>
      </c>
      <c r="Q17690">
        <v>158</v>
      </c>
      <c r="R17690">
        <v>16</v>
      </c>
      <c r="S17690" s="6">
        <v>45272</v>
      </c>
      <c r="T17690" s="6">
        <v>0.77222222222222225</v>
      </c>
      <c r="U17690" t="s">
        <v>43</v>
      </c>
      <c r="V17690">
        <v>2527</v>
      </c>
      <c r="W17690">
        <v>31</v>
      </c>
      <c r="X17690">
        <v>32</v>
      </c>
      <c r="Y17690">
        <v>35</v>
      </c>
      <c r="Z17690" t="s">
        <v>13</v>
      </c>
      <c r="AA17690" t="s">
        <v>47</v>
      </c>
      <c r="AB17690">
        <v>3.4</v>
      </c>
      <c r="AC17690">
        <v>35</v>
      </c>
      <c r="AD17690" t="s">
        <v>45</v>
      </c>
      <c r="AE17690" s="6">
        <v>44719</v>
      </c>
      <c r="AF17690" t="str">
        <f>_xlfn.IFS(fact_orders[[#This Row],[delivery_time]]&lt;=40,"EARLY",fact_orders[[#This Row],[delivery_time]]&gt;=50,"LATE",TRUE,"ON TIME")</f>
        <v>EARLY</v>
      </c>
    </row>
    <row r="17691" spans="16:32" x14ac:dyDescent="0.25">
      <c r="P17691">
        <v>17679</v>
      </c>
      <c r="Q17691">
        <v>285</v>
      </c>
      <c r="R17691">
        <v>14</v>
      </c>
      <c r="S17691" s="6">
        <v>45272</v>
      </c>
      <c r="T17691" s="6">
        <v>0.86388888888888893</v>
      </c>
      <c r="U17691" t="s">
        <v>43</v>
      </c>
      <c r="V17691">
        <v>4244</v>
      </c>
      <c r="W17691">
        <v>26</v>
      </c>
      <c r="X17691">
        <v>44</v>
      </c>
      <c r="Y17691">
        <v>3</v>
      </c>
      <c r="Z17691" t="s">
        <v>11</v>
      </c>
      <c r="AA17691" t="s">
        <v>47</v>
      </c>
      <c r="AB17691">
        <v>4.4000000000000004</v>
      </c>
      <c r="AC17691">
        <v>3</v>
      </c>
      <c r="AD17691" t="s">
        <v>45</v>
      </c>
      <c r="AE17691" s="6">
        <v>44846</v>
      </c>
      <c r="AF17691" t="str">
        <f>_xlfn.IFS(fact_orders[[#This Row],[delivery_time]]&lt;=40,"EARLY",fact_orders[[#This Row],[delivery_time]]&gt;=50,"LATE",TRUE,"ON TIME")</f>
        <v>ON TIME</v>
      </c>
    </row>
    <row r="17692" spans="16:32" x14ac:dyDescent="0.25">
      <c r="P17692">
        <v>17680</v>
      </c>
      <c r="Q17692">
        <v>29</v>
      </c>
      <c r="R17692">
        <v>6</v>
      </c>
      <c r="S17692" s="6">
        <v>45272</v>
      </c>
      <c r="T17692" s="6">
        <v>0.7416666666666667</v>
      </c>
      <c r="U17692" t="s">
        <v>43</v>
      </c>
      <c r="V17692">
        <v>4331</v>
      </c>
      <c r="W17692">
        <v>39</v>
      </c>
      <c r="X17692">
        <v>50</v>
      </c>
      <c r="Y17692">
        <v>17</v>
      </c>
      <c r="Z17692" t="s">
        <v>22</v>
      </c>
      <c r="AA17692" t="s">
        <v>47</v>
      </c>
      <c r="AB17692">
        <v>3.4</v>
      </c>
      <c r="AC17692">
        <v>17</v>
      </c>
      <c r="AD17692" t="s">
        <v>45</v>
      </c>
      <c r="AE17692" s="6">
        <v>44590</v>
      </c>
      <c r="AF17692" t="str">
        <f>_xlfn.IFS(fact_orders[[#This Row],[delivery_time]]&lt;=40,"EARLY",fact_orders[[#This Row],[delivery_time]]&gt;=50,"LATE",TRUE,"ON TIME")</f>
        <v>LATE</v>
      </c>
    </row>
    <row r="17693" spans="16:32" x14ac:dyDescent="0.25">
      <c r="P17693">
        <v>17681</v>
      </c>
      <c r="Q17693">
        <v>106</v>
      </c>
      <c r="R17693">
        <v>8</v>
      </c>
      <c r="S17693" s="6">
        <v>45273</v>
      </c>
      <c r="T17693" s="6">
        <v>0.47708333333333336</v>
      </c>
      <c r="U17693" t="s">
        <v>43</v>
      </c>
      <c r="V17693">
        <v>2312</v>
      </c>
      <c r="W17693">
        <v>24</v>
      </c>
      <c r="X17693">
        <v>51</v>
      </c>
      <c r="Y17693">
        <v>17</v>
      </c>
      <c r="Z17693" t="s">
        <v>24</v>
      </c>
      <c r="AA17693" t="s">
        <v>44</v>
      </c>
      <c r="AB17693">
        <v>4.2</v>
      </c>
      <c r="AC17693">
        <v>17</v>
      </c>
      <c r="AD17693" t="s">
        <v>45</v>
      </c>
      <c r="AE17693" s="6">
        <v>44667</v>
      </c>
      <c r="AF17693" t="str">
        <f>_xlfn.IFS(fact_orders[[#This Row],[delivery_time]]&lt;=40,"EARLY",fact_orders[[#This Row],[delivery_time]]&gt;=50,"LATE",TRUE,"ON TIME")</f>
        <v>LATE</v>
      </c>
    </row>
    <row r="17694" spans="16:32" x14ac:dyDescent="0.25">
      <c r="P17694">
        <v>17682</v>
      </c>
      <c r="Q17694">
        <v>282</v>
      </c>
      <c r="R17694">
        <v>18</v>
      </c>
      <c r="S17694" s="6">
        <v>45273</v>
      </c>
      <c r="T17694" s="6">
        <v>0.81388888888888888</v>
      </c>
      <c r="U17694" t="s">
        <v>43</v>
      </c>
      <c r="V17694">
        <v>5196</v>
      </c>
      <c r="W17694">
        <v>37</v>
      </c>
      <c r="X17694">
        <v>34</v>
      </c>
      <c r="Y17694">
        <v>1</v>
      </c>
      <c r="Z17694" t="s">
        <v>15</v>
      </c>
      <c r="AA17694" t="s">
        <v>46</v>
      </c>
      <c r="AB17694">
        <v>3.1</v>
      </c>
      <c r="AC17694">
        <v>1</v>
      </c>
      <c r="AD17694" t="s">
        <v>45</v>
      </c>
      <c r="AE17694" s="6">
        <v>44843</v>
      </c>
      <c r="AF17694" t="str">
        <f>_xlfn.IFS(fact_orders[[#This Row],[delivery_time]]&lt;=40,"EARLY",fact_orders[[#This Row],[delivery_time]]&gt;=50,"LATE",TRUE,"ON TIME")</f>
        <v>EARLY</v>
      </c>
    </row>
    <row r="17695" spans="16:32" x14ac:dyDescent="0.25">
      <c r="P17695">
        <v>17683</v>
      </c>
      <c r="Q17695">
        <v>18</v>
      </c>
      <c r="R17695">
        <v>5</v>
      </c>
      <c r="S17695" s="6">
        <v>45273</v>
      </c>
      <c r="T17695" s="6">
        <v>0.63124999999999998</v>
      </c>
      <c r="U17695" t="s">
        <v>43</v>
      </c>
      <c r="V17695">
        <v>4445</v>
      </c>
      <c r="W17695">
        <v>26</v>
      </c>
      <c r="X17695">
        <v>38</v>
      </c>
      <c r="Z17695" t="s">
        <v>21</v>
      </c>
      <c r="AA17695" t="s">
        <v>46</v>
      </c>
      <c r="AB17695">
        <v>3</v>
      </c>
      <c r="AD17695" t="s">
        <v>45</v>
      </c>
      <c r="AE17695" s="6">
        <v>44579</v>
      </c>
      <c r="AF17695" t="str">
        <f>_xlfn.IFS(fact_orders[[#This Row],[delivery_time]]&lt;=40,"EARLY",fact_orders[[#This Row],[delivery_time]]&gt;=50,"LATE",TRUE,"ON TIME")</f>
        <v>EARLY</v>
      </c>
    </row>
    <row r="17696" spans="16:32" x14ac:dyDescent="0.25">
      <c r="P17696">
        <v>17684</v>
      </c>
      <c r="Q17696">
        <v>493</v>
      </c>
      <c r="R17696">
        <v>4</v>
      </c>
      <c r="S17696" s="6">
        <v>45273</v>
      </c>
      <c r="T17696" s="6">
        <v>0.53402777777777777</v>
      </c>
      <c r="U17696" t="s">
        <v>43</v>
      </c>
      <c r="V17696">
        <v>3902</v>
      </c>
      <c r="W17696">
        <v>29</v>
      </c>
      <c r="X17696">
        <v>36</v>
      </c>
      <c r="Y17696">
        <v>32</v>
      </c>
      <c r="Z17696" t="s">
        <v>20</v>
      </c>
      <c r="AA17696" t="s">
        <v>46</v>
      </c>
      <c r="AB17696">
        <v>3.7</v>
      </c>
      <c r="AC17696">
        <v>32</v>
      </c>
      <c r="AD17696" t="s">
        <v>45</v>
      </c>
      <c r="AE17696" s="6">
        <v>45054</v>
      </c>
      <c r="AF17696" t="str">
        <f>_xlfn.IFS(fact_orders[[#This Row],[delivery_time]]&lt;=40,"EARLY",fact_orders[[#This Row],[delivery_time]]&gt;=50,"LATE",TRUE,"ON TIME")</f>
        <v>EARLY</v>
      </c>
    </row>
    <row r="17697" spans="16:32" x14ac:dyDescent="0.25">
      <c r="P17697">
        <v>17685</v>
      </c>
      <c r="Q17697">
        <v>324</v>
      </c>
      <c r="R17697">
        <v>19</v>
      </c>
      <c r="S17697" s="6">
        <v>45273</v>
      </c>
      <c r="T17697" s="6">
        <v>0.51736111111111116</v>
      </c>
      <c r="U17697" t="s">
        <v>43</v>
      </c>
      <c r="V17697">
        <v>2631</v>
      </c>
      <c r="W17697">
        <v>19</v>
      </c>
      <c r="X17697">
        <v>45</v>
      </c>
      <c r="Y17697">
        <v>33</v>
      </c>
      <c r="Z17697" t="s">
        <v>16</v>
      </c>
      <c r="AA17697" t="s">
        <v>49</v>
      </c>
      <c r="AB17697">
        <v>4.5</v>
      </c>
      <c r="AC17697">
        <v>33</v>
      </c>
      <c r="AD17697" t="s">
        <v>45</v>
      </c>
      <c r="AE17697" s="6">
        <v>44885</v>
      </c>
      <c r="AF17697" t="str">
        <f>_xlfn.IFS(fact_orders[[#This Row],[delivery_time]]&lt;=40,"EARLY",fact_orders[[#This Row],[delivery_time]]&gt;=50,"LATE",TRUE,"ON TIME")</f>
        <v>ON TIME</v>
      </c>
    </row>
    <row r="17698" spans="16:32" x14ac:dyDescent="0.25">
      <c r="P17698">
        <v>17686</v>
      </c>
      <c r="Q17698">
        <v>265</v>
      </c>
      <c r="R17698">
        <v>12</v>
      </c>
      <c r="S17698" s="6">
        <v>45273</v>
      </c>
      <c r="T17698" s="6">
        <v>0.44930555555555557</v>
      </c>
      <c r="U17698" t="s">
        <v>43</v>
      </c>
      <c r="V17698">
        <v>2101</v>
      </c>
      <c r="W17698">
        <v>19</v>
      </c>
      <c r="X17698">
        <v>39</v>
      </c>
      <c r="Y17698">
        <v>34</v>
      </c>
      <c r="Z17698" t="s">
        <v>9</v>
      </c>
      <c r="AA17698" t="s">
        <v>44</v>
      </c>
      <c r="AB17698">
        <v>3.7</v>
      </c>
      <c r="AC17698">
        <v>34</v>
      </c>
      <c r="AD17698" t="s">
        <v>45</v>
      </c>
      <c r="AE17698" s="6">
        <v>44826</v>
      </c>
      <c r="AF17698" t="str">
        <f>_xlfn.IFS(fact_orders[[#This Row],[delivery_time]]&lt;=40,"EARLY",fact_orders[[#This Row],[delivery_time]]&gt;=50,"LATE",TRUE,"ON TIME")</f>
        <v>EARLY</v>
      </c>
    </row>
    <row r="17699" spans="16:32" x14ac:dyDescent="0.25">
      <c r="P17699">
        <v>17687</v>
      </c>
      <c r="Q17699">
        <v>33</v>
      </c>
      <c r="R17699">
        <v>17</v>
      </c>
      <c r="S17699" s="6">
        <v>45273</v>
      </c>
      <c r="T17699" s="6">
        <v>0.58750000000000002</v>
      </c>
      <c r="U17699" t="s">
        <v>43</v>
      </c>
      <c r="V17699">
        <v>3831</v>
      </c>
      <c r="W17699">
        <v>17</v>
      </c>
      <c r="X17699">
        <v>57</v>
      </c>
      <c r="Y17699">
        <v>47</v>
      </c>
      <c r="Z17699" t="s">
        <v>14</v>
      </c>
      <c r="AA17699" t="s">
        <v>48</v>
      </c>
      <c r="AB17699">
        <v>4</v>
      </c>
      <c r="AC17699">
        <v>47</v>
      </c>
      <c r="AD17699" t="s">
        <v>45</v>
      </c>
      <c r="AE17699" s="6">
        <v>44594</v>
      </c>
      <c r="AF17699" t="str">
        <f>_xlfn.IFS(fact_orders[[#This Row],[delivery_time]]&lt;=40,"EARLY",fact_orders[[#This Row],[delivery_time]]&gt;=50,"LATE",TRUE,"ON TIME")</f>
        <v>LATE</v>
      </c>
    </row>
    <row r="17700" spans="16:32" x14ac:dyDescent="0.25">
      <c r="P17700">
        <v>17688</v>
      </c>
      <c r="Q17700">
        <v>371</v>
      </c>
      <c r="R17700">
        <v>12</v>
      </c>
      <c r="S17700" s="6">
        <v>45273</v>
      </c>
      <c r="T17700" s="6">
        <v>0.90347222222222223</v>
      </c>
      <c r="U17700" t="s">
        <v>43</v>
      </c>
      <c r="V17700">
        <v>4526</v>
      </c>
      <c r="W17700">
        <v>38</v>
      </c>
      <c r="X17700">
        <v>37</v>
      </c>
      <c r="Y17700">
        <v>7</v>
      </c>
      <c r="Z17700" t="s">
        <v>9</v>
      </c>
      <c r="AA17700" t="s">
        <v>44</v>
      </c>
      <c r="AB17700">
        <v>3.7</v>
      </c>
      <c r="AC17700">
        <v>7</v>
      </c>
      <c r="AD17700" t="s">
        <v>45</v>
      </c>
      <c r="AE17700" s="6">
        <v>44932</v>
      </c>
      <c r="AF17700" t="str">
        <f>_xlfn.IFS(fact_orders[[#This Row],[delivery_time]]&lt;=40,"EARLY",fact_orders[[#This Row],[delivery_time]]&gt;=50,"LATE",TRUE,"ON TIME")</f>
        <v>EARLY</v>
      </c>
    </row>
    <row r="17701" spans="16:32" x14ac:dyDescent="0.25">
      <c r="P17701">
        <v>17689</v>
      </c>
      <c r="Q17701">
        <v>444</v>
      </c>
      <c r="R17701">
        <v>5</v>
      </c>
      <c r="S17701" s="6">
        <v>45273</v>
      </c>
      <c r="T17701" s="6">
        <v>0.74513888888888891</v>
      </c>
      <c r="U17701" t="s">
        <v>43</v>
      </c>
      <c r="V17701">
        <v>4005</v>
      </c>
      <c r="W17701">
        <v>26</v>
      </c>
      <c r="X17701">
        <v>34</v>
      </c>
      <c r="Z17701" t="s">
        <v>21</v>
      </c>
      <c r="AA17701" t="s">
        <v>46</v>
      </c>
      <c r="AB17701">
        <v>3</v>
      </c>
      <c r="AD17701" t="s">
        <v>45</v>
      </c>
      <c r="AE17701" s="6">
        <v>45005</v>
      </c>
      <c r="AF17701" t="str">
        <f>_xlfn.IFS(fact_orders[[#This Row],[delivery_time]]&lt;=40,"EARLY",fact_orders[[#This Row],[delivery_time]]&gt;=50,"LATE",TRUE,"ON TIME")</f>
        <v>EARLY</v>
      </c>
    </row>
    <row r="17702" spans="16:32" x14ac:dyDescent="0.25">
      <c r="P17702">
        <v>17690</v>
      </c>
      <c r="Q17702">
        <v>90</v>
      </c>
      <c r="R17702">
        <v>1</v>
      </c>
      <c r="S17702" s="6">
        <v>45273</v>
      </c>
      <c r="T17702" s="6">
        <v>0.42916666666666664</v>
      </c>
      <c r="U17702" t="s">
        <v>43</v>
      </c>
      <c r="V17702">
        <v>5457</v>
      </c>
      <c r="W17702">
        <v>39</v>
      </c>
      <c r="X17702">
        <v>51</v>
      </c>
      <c r="Y17702">
        <v>13</v>
      </c>
      <c r="Z17702" t="s">
        <v>6</v>
      </c>
      <c r="AA17702" t="s">
        <v>48</v>
      </c>
      <c r="AB17702">
        <v>3</v>
      </c>
      <c r="AC17702">
        <v>13</v>
      </c>
      <c r="AD17702" t="s">
        <v>45</v>
      </c>
      <c r="AE17702" s="6">
        <v>44651</v>
      </c>
      <c r="AF17702" t="str">
        <f>_xlfn.IFS(fact_orders[[#This Row],[delivery_time]]&lt;=40,"EARLY",fact_orders[[#This Row],[delivery_time]]&gt;=50,"LATE",TRUE,"ON TIME")</f>
        <v>LATE</v>
      </c>
    </row>
    <row r="17703" spans="16:32" x14ac:dyDescent="0.25">
      <c r="P17703">
        <v>17691</v>
      </c>
      <c r="Q17703">
        <v>139</v>
      </c>
      <c r="R17703">
        <v>14</v>
      </c>
      <c r="S17703" s="6">
        <v>45273</v>
      </c>
      <c r="T17703" s="6">
        <v>0.70625000000000004</v>
      </c>
      <c r="U17703" t="s">
        <v>43</v>
      </c>
      <c r="V17703">
        <v>3934</v>
      </c>
      <c r="W17703">
        <v>37</v>
      </c>
      <c r="X17703">
        <v>49</v>
      </c>
      <c r="Y17703">
        <v>50</v>
      </c>
      <c r="Z17703" t="s">
        <v>11</v>
      </c>
      <c r="AA17703" t="s">
        <v>47</v>
      </c>
      <c r="AB17703">
        <v>4.4000000000000004</v>
      </c>
      <c r="AC17703">
        <v>50</v>
      </c>
      <c r="AD17703" t="s">
        <v>45</v>
      </c>
      <c r="AE17703" s="6">
        <v>44700</v>
      </c>
      <c r="AF17703" t="str">
        <f>_xlfn.IFS(fact_orders[[#This Row],[delivery_time]]&lt;=40,"EARLY",fact_orders[[#This Row],[delivery_time]]&gt;=50,"LATE",TRUE,"ON TIME")</f>
        <v>ON TIME</v>
      </c>
    </row>
    <row r="17704" spans="16:32" x14ac:dyDescent="0.25">
      <c r="P17704">
        <v>17692</v>
      </c>
      <c r="Q17704">
        <v>6</v>
      </c>
      <c r="R17704">
        <v>5</v>
      </c>
      <c r="S17704" s="6">
        <v>45273</v>
      </c>
      <c r="T17704" s="6">
        <v>0.64861111111111114</v>
      </c>
      <c r="U17704" t="s">
        <v>43</v>
      </c>
      <c r="V17704">
        <v>3462</v>
      </c>
      <c r="W17704">
        <v>20</v>
      </c>
      <c r="X17704">
        <v>56</v>
      </c>
      <c r="Y17704">
        <v>12</v>
      </c>
      <c r="Z17704" t="s">
        <v>21</v>
      </c>
      <c r="AA17704" t="s">
        <v>46</v>
      </c>
      <c r="AB17704">
        <v>3</v>
      </c>
      <c r="AC17704">
        <v>12</v>
      </c>
      <c r="AD17704" t="s">
        <v>45</v>
      </c>
      <c r="AE17704" s="6">
        <v>44567</v>
      </c>
      <c r="AF17704" t="str">
        <f>_xlfn.IFS(fact_orders[[#This Row],[delivery_time]]&lt;=40,"EARLY",fact_orders[[#This Row],[delivery_time]]&gt;=50,"LATE",TRUE,"ON TIME")</f>
        <v>LATE</v>
      </c>
    </row>
    <row r="17705" spans="16:32" x14ac:dyDescent="0.25">
      <c r="P17705">
        <v>17693</v>
      </c>
      <c r="Q17705">
        <v>178</v>
      </c>
      <c r="R17705">
        <v>17</v>
      </c>
      <c r="S17705" s="6">
        <v>45273</v>
      </c>
      <c r="T17705" s="6">
        <v>0.77708333333333335</v>
      </c>
      <c r="U17705" t="s">
        <v>43</v>
      </c>
      <c r="V17705">
        <v>5038</v>
      </c>
      <c r="W17705">
        <v>18</v>
      </c>
      <c r="X17705">
        <v>49</v>
      </c>
      <c r="Y17705">
        <v>14</v>
      </c>
      <c r="Z17705" t="s">
        <v>14</v>
      </c>
      <c r="AA17705" t="s">
        <v>48</v>
      </c>
      <c r="AB17705">
        <v>4</v>
      </c>
      <c r="AC17705">
        <v>14</v>
      </c>
      <c r="AD17705" t="s">
        <v>45</v>
      </c>
      <c r="AE17705" s="6">
        <v>44739</v>
      </c>
      <c r="AF17705" t="str">
        <f>_xlfn.IFS(fact_orders[[#This Row],[delivery_time]]&lt;=40,"EARLY",fact_orders[[#This Row],[delivery_time]]&gt;=50,"LATE",TRUE,"ON TIME")</f>
        <v>ON TIME</v>
      </c>
    </row>
    <row r="17706" spans="16:32" x14ac:dyDescent="0.25">
      <c r="P17706">
        <v>17694</v>
      </c>
      <c r="Q17706">
        <v>49</v>
      </c>
      <c r="R17706">
        <v>20</v>
      </c>
      <c r="S17706" s="6">
        <v>45273</v>
      </c>
      <c r="T17706" s="6">
        <v>0.59444444444444444</v>
      </c>
      <c r="U17706" t="s">
        <v>43</v>
      </c>
      <c r="V17706">
        <v>5102</v>
      </c>
      <c r="W17706">
        <v>39</v>
      </c>
      <c r="X17706">
        <v>56</v>
      </c>
      <c r="Y17706">
        <v>10</v>
      </c>
      <c r="Z17706" t="s">
        <v>18</v>
      </c>
      <c r="AA17706" t="s">
        <v>48</v>
      </c>
      <c r="AB17706">
        <v>3.8</v>
      </c>
      <c r="AC17706">
        <v>10</v>
      </c>
      <c r="AD17706" t="s">
        <v>45</v>
      </c>
      <c r="AE17706" s="6">
        <v>44610</v>
      </c>
      <c r="AF17706" t="str">
        <f>_xlfn.IFS(fact_orders[[#This Row],[delivery_time]]&lt;=40,"EARLY",fact_orders[[#This Row],[delivery_time]]&gt;=50,"LATE",TRUE,"ON TIME")</f>
        <v>LATE</v>
      </c>
    </row>
    <row r="17707" spans="16:32" x14ac:dyDescent="0.25">
      <c r="P17707">
        <v>17695</v>
      </c>
      <c r="Q17707">
        <v>108</v>
      </c>
      <c r="R17707">
        <v>7</v>
      </c>
      <c r="S17707" s="6">
        <v>45273</v>
      </c>
      <c r="T17707" s="6">
        <v>0.89722222222222225</v>
      </c>
      <c r="U17707" t="s">
        <v>43</v>
      </c>
      <c r="V17707">
        <v>2955</v>
      </c>
      <c r="W17707">
        <v>39</v>
      </c>
      <c r="X17707">
        <v>52</v>
      </c>
      <c r="Y17707">
        <v>14</v>
      </c>
      <c r="Z17707" t="s">
        <v>23</v>
      </c>
      <c r="AA17707" t="s">
        <v>44</v>
      </c>
      <c r="AB17707">
        <v>3.4</v>
      </c>
      <c r="AC17707">
        <v>14</v>
      </c>
      <c r="AD17707" t="s">
        <v>45</v>
      </c>
      <c r="AE17707" s="6">
        <v>44669</v>
      </c>
      <c r="AF17707" t="str">
        <f>_xlfn.IFS(fact_orders[[#This Row],[delivery_time]]&lt;=40,"EARLY",fact_orders[[#This Row],[delivery_time]]&gt;=50,"LATE",TRUE,"ON TIME")</f>
        <v>LATE</v>
      </c>
    </row>
    <row r="17708" spans="16:32" x14ac:dyDescent="0.25">
      <c r="P17708">
        <v>17696</v>
      </c>
      <c r="Q17708">
        <v>278</v>
      </c>
      <c r="R17708">
        <v>20</v>
      </c>
      <c r="S17708" s="6">
        <v>45273</v>
      </c>
      <c r="T17708" s="6">
        <v>0.66527777777777775</v>
      </c>
      <c r="U17708" t="s">
        <v>43</v>
      </c>
      <c r="V17708">
        <v>2723</v>
      </c>
      <c r="W17708">
        <v>16</v>
      </c>
      <c r="X17708">
        <v>59</v>
      </c>
      <c r="Y17708">
        <v>40</v>
      </c>
      <c r="Z17708" t="s">
        <v>18</v>
      </c>
      <c r="AA17708" t="s">
        <v>48</v>
      </c>
      <c r="AB17708">
        <v>3.8</v>
      </c>
      <c r="AC17708">
        <v>40</v>
      </c>
      <c r="AD17708" t="s">
        <v>45</v>
      </c>
      <c r="AE17708" s="6">
        <v>44839</v>
      </c>
      <c r="AF17708" t="str">
        <f>_xlfn.IFS(fact_orders[[#This Row],[delivery_time]]&lt;=40,"EARLY",fact_orders[[#This Row],[delivery_time]]&gt;=50,"LATE",TRUE,"ON TIME")</f>
        <v>LATE</v>
      </c>
    </row>
    <row r="17709" spans="16:32" x14ac:dyDescent="0.25">
      <c r="P17709">
        <v>17697</v>
      </c>
      <c r="Q17709">
        <v>178</v>
      </c>
      <c r="R17709">
        <v>3</v>
      </c>
      <c r="S17709" s="6">
        <v>45273</v>
      </c>
      <c r="T17709" s="6">
        <v>0.84652777777777777</v>
      </c>
      <c r="U17709" t="s">
        <v>43</v>
      </c>
      <c r="V17709">
        <v>3122</v>
      </c>
      <c r="W17709">
        <v>33</v>
      </c>
      <c r="X17709">
        <v>55</v>
      </c>
      <c r="Y17709">
        <v>31</v>
      </c>
      <c r="Z17709" t="s">
        <v>19</v>
      </c>
      <c r="AA17709" t="s">
        <v>44</v>
      </c>
      <c r="AB17709">
        <v>4</v>
      </c>
      <c r="AC17709">
        <v>31</v>
      </c>
      <c r="AD17709" t="s">
        <v>45</v>
      </c>
      <c r="AE17709" s="6">
        <v>44739</v>
      </c>
      <c r="AF17709" t="str">
        <f>_xlfn.IFS(fact_orders[[#This Row],[delivery_time]]&lt;=40,"EARLY",fact_orders[[#This Row],[delivery_time]]&gt;=50,"LATE",TRUE,"ON TIME")</f>
        <v>LATE</v>
      </c>
    </row>
    <row r="17710" spans="16:32" x14ac:dyDescent="0.25">
      <c r="P17710">
        <v>17698</v>
      </c>
      <c r="Q17710">
        <v>459</v>
      </c>
      <c r="R17710">
        <v>13</v>
      </c>
      <c r="S17710" s="6">
        <v>45273</v>
      </c>
      <c r="T17710" s="6">
        <v>0.63680555555555551</v>
      </c>
      <c r="U17710" t="s">
        <v>43</v>
      </c>
      <c r="V17710">
        <v>3518</v>
      </c>
      <c r="W17710">
        <v>28</v>
      </c>
      <c r="X17710">
        <v>35</v>
      </c>
      <c r="Z17710" t="s">
        <v>10</v>
      </c>
      <c r="AA17710" t="s">
        <v>46</v>
      </c>
      <c r="AB17710">
        <v>3.3</v>
      </c>
      <c r="AD17710" t="s">
        <v>45</v>
      </c>
      <c r="AE17710" s="6">
        <v>45020</v>
      </c>
      <c r="AF17710" t="str">
        <f>_xlfn.IFS(fact_orders[[#This Row],[delivery_time]]&lt;=40,"EARLY",fact_orders[[#This Row],[delivery_time]]&gt;=50,"LATE",TRUE,"ON TIME")</f>
        <v>EARLY</v>
      </c>
    </row>
    <row r="17711" spans="16:32" x14ac:dyDescent="0.25">
      <c r="P17711">
        <v>17699</v>
      </c>
      <c r="Q17711">
        <v>438</v>
      </c>
      <c r="R17711">
        <v>17</v>
      </c>
      <c r="S17711" s="6">
        <v>45273</v>
      </c>
      <c r="T17711" s="6">
        <v>0.91180555555555554</v>
      </c>
      <c r="U17711" t="s">
        <v>43</v>
      </c>
      <c r="V17711">
        <v>3869</v>
      </c>
      <c r="W17711">
        <v>27</v>
      </c>
      <c r="X17711">
        <v>30</v>
      </c>
      <c r="Y17711">
        <v>14</v>
      </c>
      <c r="Z17711" t="s">
        <v>14</v>
      </c>
      <c r="AA17711" t="s">
        <v>48</v>
      </c>
      <c r="AB17711">
        <v>4</v>
      </c>
      <c r="AC17711">
        <v>14</v>
      </c>
      <c r="AD17711" t="s">
        <v>45</v>
      </c>
      <c r="AE17711" s="6">
        <v>44999</v>
      </c>
      <c r="AF17711" t="str">
        <f>_xlfn.IFS(fact_orders[[#This Row],[delivery_time]]&lt;=40,"EARLY",fact_orders[[#This Row],[delivery_time]]&gt;=50,"LATE",TRUE,"ON TIME")</f>
        <v>EARLY</v>
      </c>
    </row>
    <row r="17712" spans="16:32" x14ac:dyDescent="0.25">
      <c r="P17712">
        <v>17700</v>
      </c>
      <c r="Q17712">
        <v>225</v>
      </c>
      <c r="R17712">
        <v>5</v>
      </c>
      <c r="S17712" s="6">
        <v>45273</v>
      </c>
      <c r="T17712" s="6">
        <v>0.57430555555555551</v>
      </c>
      <c r="U17712" t="s">
        <v>43</v>
      </c>
      <c r="V17712">
        <v>3941</v>
      </c>
      <c r="W17712">
        <v>22</v>
      </c>
      <c r="X17712">
        <v>35</v>
      </c>
      <c r="Y17712">
        <v>10</v>
      </c>
      <c r="Z17712" t="s">
        <v>21</v>
      </c>
      <c r="AA17712" t="s">
        <v>46</v>
      </c>
      <c r="AB17712">
        <v>3</v>
      </c>
      <c r="AC17712">
        <v>10</v>
      </c>
      <c r="AD17712" t="s">
        <v>45</v>
      </c>
      <c r="AE17712" s="6">
        <v>44786</v>
      </c>
      <c r="AF17712" t="str">
        <f>_xlfn.IFS(fact_orders[[#This Row],[delivery_time]]&lt;=40,"EARLY",fact_orders[[#This Row],[delivery_time]]&gt;=50,"LATE",TRUE,"ON TIME")</f>
        <v>EARLY</v>
      </c>
    </row>
    <row r="17713" spans="16:32" x14ac:dyDescent="0.25">
      <c r="P17713">
        <v>17701</v>
      </c>
      <c r="Q17713">
        <v>434</v>
      </c>
      <c r="R17713">
        <v>9</v>
      </c>
      <c r="S17713" s="6">
        <v>45273</v>
      </c>
      <c r="T17713" s="6">
        <v>0.65347222222222223</v>
      </c>
      <c r="U17713" t="s">
        <v>43</v>
      </c>
      <c r="V17713">
        <v>3224</v>
      </c>
      <c r="W17713">
        <v>29</v>
      </c>
      <c r="X17713">
        <v>47</v>
      </c>
      <c r="Y17713">
        <v>17</v>
      </c>
      <c r="Z17713" t="s">
        <v>25</v>
      </c>
      <c r="AA17713" t="s">
        <v>44</v>
      </c>
      <c r="AB17713">
        <v>4.0999999999999996</v>
      </c>
      <c r="AC17713">
        <v>17</v>
      </c>
      <c r="AD17713" t="s">
        <v>45</v>
      </c>
      <c r="AE17713" s="6">
        <v>44995</v>
      </c>
      <c r="AF17713" t="str">
        <f>_xlfn.IFS(fact_orders[[#This Row],[delivery_time]]&lt;=40,"EARLY",fact_orders[[#This Row],[delivery_time]]&gt;=50,"LATE",TRUE,"ON TIME")</f>
        <v>ON TIME</v>
      </c>
    </row>
    <row r="17714" spans="16:32" x14ac:dyDescent="0.25">
      <c r="P17714">
        <v>17702</v>
      </c>
      <c r="Q17714">
        <v>457</v>
      </c>
      <c r="R17714">
        <v>9</v>
      </c>
      <c r="S17714" s="6">
        <v>45273</v>
      </c>
      <c r="T17714" s="6">
        <v>0.45555555555555555</v>
      </c>
      <c r="U17714" t="s">
        <v>43</v>
      </c>
      <c r="V17714">
        <v>2756</v>
      </c>
      <c r="W17714">
        <v>24</v>
      </c>
      <c r="X17714">
        <v>43</v>
      </c>
      <c r="Y17714">
        <v>46</v>
      </c>
      <c r="Z17714" t="s">
        <v>25</v>
      </c>
      <c r="AA17714" t="s">
        <v>44</v>
      </c>
      <c r="AB17714">
        <v>4.0999999999999996</v>
      </c>
      <c r="AC17714">
        <v>46</v>
      </c>
      <c r="AD17714" t="s">
        <v>45</v>
      </c>
      <c r="AE17714" s="6">
        <v>45018</v>
      </c>
      <c r="AF17714" t="str">
        <f>_xlfn.IFS(fact_orders[[#This Row],[delivery_time]]&lt;=40,"EARLY",fact_orders[[#This Row],[delivery_time]]&gt;=50,"LATE",TRUE,"ON TIME")</f>
        <v>ON TIME</v>
      </c>
    </row>
    <row r="17715" spans="16:32" x14ac:dyDescent="0.25">
      <c r="P17715">
        <v>17703</v>
      </c>
      <c r="Q17715">
        <v>251</v>
      </c>
      <c r="R17715">
        <v>7</v>
      </c>
      <c r="S17715" s="6">
        <v>45273</v>
      </c>
      <c r="T17715" s="6">
        <v>0.59513888888888888</v>
      </c>
      <c r="U17715" t="s">
        <v>43</v>
      </c>
      <c r="V17715">
        <v>3716</v>
      </c>
      <c r="W17715">
        <v>15</v>
      </c>
      <c r="X17715">
        <v>39</v>
      </c>
      <c r="Z17715" t="s">
        <v>23</v>
      </c>
      <c r="AA17715" t="s">
        <v>44</v>
      </c>
      <c r="AB17715">
        <v>3.4</v>
      </c>
      <c r="AD17715" t="s">
        <v>45</v>
      </c>
      <c r="AE17715" s="6">
        <v>44812</v>
      </c>
      <c r="AF17715" t="str">
        <f>_xlfn.IFS(fact_orders[[#This Row],[delivery_time]]&lt;=40,"EARLY",fact_orders[[#This Row],[delivery_time]]&gt;=50,"LATE",TRUE,"ON TIME")</f>
        <v>EARLY</v>
      </c>
    </row>
    <row r="17716" spans="16:32" x14ac:dyDescent="0.25">
      <c r="P17716">
        <v>17704</v>
      </c>
      <c r="Q17716">
        <v>116</v>
      </c>
      <c r="R17716">
        <v>12</v>
      </c>
      <c r="S17716" s="6">
        <v>45273</v>
      </c>
      <c r="T17716" s="6">
        <v>0.78680555555555554</v>
      </c>
      <c r="U17716" t="s">
        <v>43</v>
      </c>
      <c r="V17716">
        <v>3050</v>
      </c>
      <c r="W17716">
        <v>23</v>
      </c>
      <c r="X17716">
        <v>47</v>
      </c>
      <c r="Y17716">
        <v>49</v>
      </c>
      <c r="Z17716" t="s">
        <v>9</v>
      </c>
      <c r="AA17716" t="s">
        <v>44</v>
      </c>
      <c r="AB17716">
        <v>3.7</v>
      </c>
      <c r="AC17716">
        <v>49</v>
      </c>
      <c r="AD17716" t="s">
        <v>45</v>
      </c>
      <c r="AE17716" s="6">
        <v>44677</v>
      </c>
      <c r="AF17716" t="str">
        <f>_xlfn.IFS(fact_orders[[#This Row],[delivery_time]]&lt;=40,"EARLY",fact_orders[[#This Row],[delivery_time]]&gt;=50,"LATE",TRUE,"ON TIME")</f>
        <v>ON TIME</v>
      </c>
    </row>
    <row r="17717" spans="16:32" x14ac:dyDescent="0.25">
      <c r="P17717">
        <v>17705</v>
      </c>
      <c r="Q17717">
        <v>192</v>
      </c>
      <c r="R17717">
        <v>13</v>
      </c>
      <c r="S17717" s="6">
        <v>45273</v>
      </c>
      <c r="T17717" s="6">
        <v>0.43125000000000002</v>
      </c>
      <c r="U17717" t="s">
        <v>43</v>
      </c>
      <c r="V17717">
        <v>2001</v>
      </c>
      <c r="W17717">
        <v>21</v>
      </c>
      <c r="X17717">
        <v>46</v>
      </c>
      <c r="Y17717">
        <v>9</v>
      </c>
      <c r="Z17717" t="s">
        <v>10</v>
      </c>
      <c r="AA17717" t="s">
        <v>46</v>
      </c>
      <c r="AB17717">
        <v>3.3</v>
      </c>
      <c r="AC17717">
        <v>9</v>
      </c>
      <c r="AD17717" t="s">
        <v>45</v>
      </c>
      <c r="AE17717" s="6">
        <v>44753</v>
      </c>
      <c r="AF17717" t="str">
        <f>_xlfn.IFS(fact_orders[[#This Row],[delivery_time]]&lt;=40,"EARLY",fact_orders[[#This Row],[delivery_time]]&gt;=50,"LATE",TRUE,"ON TIME")</f>
        <v>ON TIME</v>
      </c>
    </row>
    <row r="17718" spans="16:32" x14ac:dyDescent="0.25">
      <c r="P17718">
        <v>17706</v>
      </c>
      <c r="Q17718">
        <v>151</v>
      </c>
      <c r="R17718">
        <v>13</v>
      </c>
      <c r="S17718" s="6">
        <v>45273</v>
      </c>
      <c r="T17718" s="6">
        <v>0.78055555555555556</v>
      </c>
      <c r="U17718" t="s">
        <v>43</v>
      </c>
      <c r="V17718">
        <v>4350</v>
      </c>
      <c r="W17718">
        <v>34</v>
      </c>
      <c r="X17718">
        <v>44</v>
      </c>
      <c r="Y17718">
        <v>48</v>
      </c>
      <c r="Z17718" t="s">
        <v>10</v>
      </c>
      <c r="AA17718" t="s">
        <v>46</v>
      </c>
      <c r="AB17718">
        <v>3.3</v>
      </c>
      <c r="AC17718">
        <v>48</v>
      </c>
      <c r="AD17718" t="s">
        <v>45</v>
      </c>
      <c r="AE17718" s="6">
        <v>44712</v>
      </c>
      <c r="AF17718" t="str">
        <f>_xlfn.IFS(fact_orders[[#This Row],[delivery_time]]&lt;=40,"EARLY",fact_orders[[#This Row],[delivery_time]]&gt;=50,"LATE",TRUE,"ON TIME")</f>
        <v>ON TIME</v>
      </c>
    </row>
    <row r="17719" spans="16:32" x14ac:dyDescent="0.25">
      <c r="P17719">
        <v>17707</v>
      </c>
      <c r="Q17719">
        <v>155</v>
      </c>
      <c r="R17719">
        <v>10</v>
      </c>
      <c r="S17719" s="6">
        <v>45273</v>
      </c>
      <c r="T17719" s="6">
        <v>0.4375</v>
      </c>
      <c r="U17719" t="s">
        <v>43</v>
      </c>
      <c r="V17719">
        <v>2857</v>
      </c>
      <c r="W17719">
        <v>36</v>
      </c>
      <c r="X17719">
        <v>52</v>
      </c>
      <c r="Y17719">
        <v>13</v>
      </c>
      <c r="Z17719" t="s">
        <v>7</v>
      </c>
      <c r="AA17719" t="s">
        <v>46</v>
      </c>
      <c r="AB17719">
        <v>4.5</v>
      </c>
      <c r="AC17719">
        <v>13</v>
      </c>
      <c r="AD17719" t="s">
        <v>45</v>
      </c>
      <c r="AE17719" s="6">
        <v>44716</v>
      </c>
      <c r="AF17719" t="str">
        <f>_xlfn.IFS(fact_orders[[#This Row],[delivery_time]]&lt;=40,"EARLY",fact_orders[[#This Row],[delivery_time]]&gt;=50,"LATE",TRUE,"ON TIME")</f>
        <v>LATE</v>
      </c>
    </row>
    <row r="17720" spans="16:32" x14ac:dyDescent="0.25">
      <c r="P17720">
        <v>17708</v>
      </c>
      <c r="Q17720">
        <v>190</v>
      </c>
      <c r="R17720">
        <v>10</v>
      </c>
      <c r="S17720" s="6">
        <v>45273</v>
      </c>
      <c r="T17720" s="6">
        <v>0.41875000000000001</v>
      </c>
      <c r="U17720" t="s">
        <v>43</v>
      </c>
      <c r="V17720">
        <v>5535</v>
      </c>
      <c r="W17720">
        <v>25</v>
      </c>
      <c r="X17720">
        <v>51</v>
      </c>
      <c r="Y17720">
        <v>41</v>
      </c>
      <c r="Z17720" t="s">
        <v>7</v>
      </c>
      <c r="AA17720" t="s">
        <v>46</v>
      </c>
      <c r="AB17720">
        <v>4.5</v>
      </c>
      <c r="AC17720">
        <v>41</v>
      </c>
      <c r="AD17720" t="s">
        <v>45</v>
      </c>
      <c r="AE17720" s="6">
        <v>44751</v>
      </c>
      <c r="AF17720" t="str">
        <f>_xlfn.IFS(fact_orders[[#This Row],[delivery_time]]&lt;=40,"EARLY",fact_orders[[#This Row],[delivery_time]]&gt;=50,"LATE",TRUE,"ON TIME")</f>
        <v>LATE</v>
      </c>
    </row>
    <row r="17721" spans="16:32" x14ac:dyDescent="0.25">
      <c r="P17721">
        <v>17709</v>
      </c>
      <c r="Q17721">
        <v>425</v>
      </c>
      <c r="R17721">
        <v>16</v>
      </c>
      <c r="S17721" s="6">
        <v>45273</v>
      </c>
      <c r="T17721" s="6">
        <v>0.55069444444444449</v>
      </c>
      <c r="U17721" t="s">
        <v>43</v>
      </c>
      <c r="V17721">
        <v>4282</v>
      </c>
      <c r="W17721">
        <v>25</v>
      </c>
      <c r="X17721">
        <v>35</v>
      </c>
      <c r="Y17721">
        <v>23</v>
      </c>
      <c r="Z17721" t="s">
        <v>13</v>
      </c>
      <c r="AA17721" t="s">
        <v>47</v>
      </c>
      <c r="AB17721">
        <v>3.4</v>
      </c>
      <c r="AC17721">
        <v>23</v>
      </c>
      <c r="AD17721" t="s">
        <v>45</v>
      </c>
      <c r="AE17721" s="6">
        <v>44986</v>
      </c>
      <c r="AF17721" t="str">
        <f>_xlfn.IFS(fact_orders[[#This Row],[delivery_time]]&lt;=40,"EARLY",fact_orders[[#This Row],[delivery_time]]&gt;=50,"LATE",TRUE,"ON TIME")</f>
        <v>EARLY</v>
      </c>
    </row>
    <row r="17722" spans="16:32" x14ac:dyDescent="0.25">
      <c r="P17722">
        <v>17710</v>
      </c>
      <c r="Q17722">
        <v>321</v>
      </c>
      <c r="R17722">
        <v>12</v>
      </c>
      <c r="S17722" s="6">
        <v>45273</v>
      </c>
      <c r="T17722" s="6">
        <v>0.70833333333333337</v>
      </c>
      <c r="U17722" t="s">
        <v>43</v>
      </c>
      <c r="V17722">
        <v>5156</v>
      </c>
      <c r="W17722">
        <v>16</v>
      </c>
      <c r="X17722">
        <v>32</v>
      </c>
      <c r="Z17722" t="s">
        <v>9</v>
      </c>
      <c r="AA17722" t="s">
        <v>44</v>
      </c>
      <c r="AB17722">
        <v>3.7</v>
      </c>
      <c r="AD17722" t="s">
        <v>45</v>
      </c>
      <c r="AE17722" s="6">
        <v>44882</v>
      </c>
      <c r="AF17722" t="str">
        <f>_xlfn.IFS(fact_orders[[#This Row],[delivery_time]]&lt;=40,"EARLY",fact_orders[[#This Row],[delivery_time]]&gt;=50,"LATE",TRUE,"ON TIME")</f>
        <v>EARLY</v>
      </c>
    </row>
    <row r="17723" spans="16:32" x14ac:dyDescent="0.25">
      <c r="P17723">
        <v>17711</v>
      </c>
      <c r="Q17723">
        <v>86</v>
      </c>
      <c r="R17723">
        <v>20</v>
      </c>
      <c r="S17723" s="6">
        <v>45274</v>
      </c>
      <c r="T17723" s="6">
        <v>0.45763888888888887</v>
      </c>
      <c r="U17723" t="s">
        <v>43</v>
      </c>
      <c r="V17723">
        <v>4310</v>
      </c>
      <c r="W17723">
        <v>35</v>
      </c>
      <c r="X17723">
        <v>43</v>
      </c>
      <c r="Y17723">
        <v>12</v>
      </c>
      <c r="Z17723" t="s">
        <v>18</v>
      </c>
      <c r="AA17723" t="s">
        <v>48</v>
      </c>
      <c r="AB17723">
        <v>3.8</v>
      </c>
      <c r="AC17723">
        <v>12</v>
      </c>
      <c r="AD17723" t="s">
        <v>45</v>
      </c>
      <c r="AE17723" s="6">
        <v>44647</v>
      </c>
      <c r="AF17723" t="str">
        <f>_xlfn.IFS(fact_orders[[#This Row],[delivery_time]]&lt;=40,"EARLY",fact_orders[[#This Row],[delivery_time]]&gt;=50,"LATE",TRUE,"ON TIME")</f>
        <v>ON TIME</v>
      </c>
    </row>
    <row r="17724" spans="16:32" x14ac:dyDescent="0.25">
      <c r="P17724">
        <v>17712</v>
      </c>
      <c r="Q17724">
        <v>22</v>
      </c>
      <c r="R17724">
        <v>13</v>
      </c>
      <c r="S17724" s="6">
        <v>45274</v>
      </c>
      <c r="T17724" s="6">
        <v>0.64166666666666672</v>
      </c>
      <c r="U17724" t="s">
        <v>43</v>
      </c>
      <c r="V17724">
        <v>4686</v>
      </c>
      <c r="W17724">
        <v>26</v>
      </c>
      <c r="X17724">
        <v>57</v>
      </c>
      <c r="Y17724">
        <v>34</v>
      </c>
      <c r="Z17724" t="s">
        <v>10</v>
      </c>
      <c r="AA17724" t="s">
        <v>46</v>
      </c>
      <c r="AB17724">
        <v>3.3</v>
      </c>
      <c r="AC17724">
        <v>34</v>
      </c>
      <c r="AD17724" t="s">
        <v>45</v>
      </c>
      <c r="AE17724" s="6">
        <v>44583</v>
      </c>
      <c r="AF17724" t="str">
        <f>_xlfn.IFS(fact_orders[[#This Row],[delivery_time]]&lt;=40,"EARLY",fact_orders[[#This Row],[delivery_time]]&gt;=50,"LATE",TRUE,"ON TIME")</f>
        <v>LATE</v>
      </c>
    </row>
    <row r="17725" spans="16:32" x14ac:dyDescent="0.25">
      <c r="P17725">
        <v>17713</v>
      </c>
      <c r="Q17725">
        <v>352</v>
      </c>
      <c r="R17725">
        <v>16</v>
      </c>
      <c r="S17725" s="6">
        <v>45274</v>
      </c>
      <c r="T17725" s="6">
        <v>0.50763888888888886</v>
      </c>
      <c r="U17725" t="s">
        <v>43</v>
      </c>
      <c r="V17725">
        <v>5151</v>
      </c>
      <c r="W17725">
        <v>23</v>
      </c>
      <c r="X17725">
        <v>54</v>
      </c>
      <c r="Z17725" t="s">
        <v>13</v>
      </c>
      <c r="AA17725" t="s">
        <v>47</v>
      </c>
      <c r="AB17725">
        <v>3.4</v>
      </c>
      <c r="AD17725" t="s">
        <v>45</v>
      </c>
      <c r="AE17725" s="6">
        <v>44913</v>
      </c>
      <c r="AF17725" t="str">
        <f>_xlfn.IFS(fact_orders[[#This Row],[delivery_time]]&lt;=40,"EARLY",fact_orders[[#This Row],[delivery_time]]&gt;=50,"LATE",TRUE,"ON TIME")</f>
        <v>LATE</v>
      </c>
    </row>
    <row r="17726" spans="16:32" x14ac:dyDescent="0.25">
      <c r="P17726">
        <v>17714</v>
      </c>
      <c r="Q17726">
        <v>76</v>
      </c>
      <c r="R17726">
        <v>15</v>
      </c>
      <c r="S17726" s="6">
        <v>45274</v>
      </c>
      <c r="T17726" s="6">
        <v>0.57499999999999996</v>
      </c>
      <c r="U17726" t="s">
        <v>43</v>
      </c>
      <c r="V17726">
        <v>4761</v>
      </c>
      <c r="W17726">
        <v>30</v>
      </c>
      <c r="X17726">
        <v>58</v>
      </c>
      <c r="Y17726">
        <v>13</v>
      </c>
      <c r="Z17726" t="s">
        <v>12</v>
      </c>
      <c r="AA17726" t="s">
        <v>48</v>
      </c>
      <c r="AB17726">
        <v>3.8</v>
      </c>
      <c r="AC17726">
        <v>13</v>
      </c>
      <c r="AD17726" t="s">
        <v>45</v>
      </c>
      <c r="AE17726" s="6">
        <v>44637</v>
      </c>
      <c r="AF17726" t="str">
        <f>_xlfn.IFS(fact_orders[[#This Row],[delivery_time]]&lt;=40,"EARLY",fact_orders[[#This Row],[delivery_time]]&gt;=50,"LATE",TRUE,"ON TIME")</f>
        <v>LATE</v>
      </c>
    </row>
    <row r="17727" spans="16:32" x14ac:dyDescent="0.25">
      <c r="P17727">
        <v>17715</v>
      </c>
      <c r="Q17727">
        <v>112</v>
      </c>
      <c r="R17727">
        <v>12</v>
      </c>
      <c r="S17727" s="6">
        <v>45274</v>
      </c>
      <c r="T17727" s="6">
        <v>0.88958333333333328</v>
      </c>
      <c r="U17727" t="s">
        <v>43</v>
      </c>
      <c r="V17727">
        <v>2933</v>
      </c>
      <c r="W17727">
        <v>29</v>
      </c>
      <c r="X17727">
        <v>35</v>
      </c>
      <c r="Y17727">
        <v>44</v>
      </c>
      <c r="Z17727" t="s">
        <v>9</v>
      </c>
      <c r="AA17727" t="s">
        <v>44</v>
      </c>
      <c r="AB17727">
        <v>3.7</v>
      </c>
      <c r="AC17727">
        <v>44</v>
      </c>
      <c r="AD17727" t="s">
        <v>45</v>
      </c>
      <c r="AE17727" s="6">
        <v>44673</v>
      </c>
      <c r="AF17727" t="str">
        <f>_xlfn.IFS(fact_orders[[#This Row],[delivery_time]]&lt;=40,"EARLY",fact_orders[[#This Row],[delivery_time]]&gt;=50,"LATE",TRUE,"ON TIME")</f>
        <v>EARLY</v>
      </c>
    </row>
    <row r="17728" spans="16:32" x14ac:dyDescent="0.25">
      <c r="P17728">
        <v>17716</v>
      </c>
      <c r="Q17728">
        <v>69</v>
      </c>
      <c r="R17728">
        <v>17</v>
      </c>
      <c r="S17728" s="6">
        <v>45274</v>
      </c>
      <c r="T17728" s="6">
        <v>0.55902777777777779</v>
      </c>
      <c r="U17728" t="s">
        <v>43</v>
      </c>
      <c r="V17728">
        <v>3194</v>
      </c>
      <c r="W17728">
        <v>33</v>
      </c>
      <c r="X17728">
        <v>54</v>
      </c>
      <c r="Y17728">
        <v>36</v>
      </c>
      <c r="Z17728" t="s">
        <v>14</v>
      </c>
      <c r="AA17728" t="s">
        <v>48</v>
      </c>
      <c r="AB17728">
        <v>4</v>
      </c>
      <c r="AC17728">
        <v>36</v>
      </c>
      <c r="AD17728" t="s">
        <v>45</v>
      </c>
      <c r="AE17728" s="6">
        <v>44630</v>
      </c>
      <c r="AF17728" t="str">
        <f>_xlfn.IFS(fact_orders[[#This Row],[delivery_time]]&lt;=40,"EARLY",fact_orders[[#This Row],[delivery_time]]&gt;=50,"LATE",TRUE,"ON TIME")</f>
        <v>LATE</v>
      </c>
    </row>
    <row r="17729" spans="16:32" x14ac:dyDescent="0.25">
      <c r="P17729">
        <v>17717</v>
      </c>
      <c r="Q17729">
        <v>120</v>
      </c>
      <c r="R17729">
        <v>6</v>
      </c>
      <c r="S17729" s="6">
        <v>45274</v>
      </c>
      <c r="T17729" s="6">
        <v>0.82013888888888886</v>
      </c>
      <c r="U17729" t="s">
        <v>43</v>
      </c>
      <c r="V17729">
        <v>3238</v>
      </c>
      <c r="W17729">
        <v>24</v>
      </c>
      <c r="X17729">
        <v>56</v>
      </c>
      <c r="Y17729">
        <v>14</v>
      </c>
      <c r="Z17729" t="s">
        <v>22</v>
      </c>
      <c r="AA17729" t="s">
        <v>47</v>
      </c>
      <c r="AB17729">
        <v>3.4</v>
      </c>
      <c r="AC17729">
        <v>14</v>
      </c>
      <c r="AD17729" t="s">
        <v>45</v>
      </c>
      <c r="AE17729" s="6">
        <v>44681</v>
      </c>
      <c r="AF17729" t="str">
        <f>_xlfn.IFS(fact_orders[[#This Row],[delivery_time]]&lt;=40,"EARLY",fact_orders[[#This Row],[delivery_time]]&gt;=50,"LATE",TRUE,"ON TIME")</f>
        <v>LATE</v>
      </c>
    </row>
    <row r="17730" spans="16:32" x14ac:dyDescent="0.25">
      <c r="P17730">
        <v>17718</v>
      </c>
      <c r="Q17730">
        <v>317</v>
      </c>
      <c r="R17730">
        <v>2</v>
      </c>
      <c r="S17730" s="6">
        <v>45274</v>
      </c>
      <c r="T17730" s="6">
        <v>0.6333333333333333</v>
      </c>
      <c r="U17730" t="s">
        <v>43</v>
      </c>
      <c r="V17730">
        <v>3675</v>
      </c>
      <c r="W17730">
        <v>19</v>
      </c>
      <c r="X17730">
        <v>46</v>
      </c>
      <c r="Y17730">
        <v>50</v>
      </c>
      <c r="Z17730" t="s">
        <v>17</v>
      </c>
      <c r="AA17730" t="s">
        <v>46</v>
      </c>
      <c r="AB17730">
        <v>4.7</v>
      </c>
      <c r="AC17730">
        <v>50</v>
      </c>
      <c r="AD17730" t="s">
        <v>45</v>
      </c>
      <c r="AE17730" s="6">
        <v>44878</v>
      </c>
      <c r="AF17730" t="str">
        <f>_xlfn.IFS(fact_orders[[#This Row],[delivery_time]]&lt;=40,"EARLY",fact_orders[[#This Row],[delivery_time]]&gt;=50,"LATE",TRUE,"ON TIME")</f>
        <v>ON TIME</v>
      </c>
    </row>
    <row r="17731" spans="16:32" x14ac:dyDescent="0.25">
      <c r="P17731">
        <v>17719</v>
      </c>
      <c r="Q17731">
        <v>451</v>
      </c>
      <c r="R17731">
        <v>4</v>
      </c>
      <c r="S17731" s="6">
        <v>45274</v>
      </c>
      <c r="T17731" s="6">
        <v>0.76875000000000004</v>
      </c>
      <c r="U17731" t="s">
        <v>43</v>
      </c>
      <c r="V17731">
        <v>5559</v>
      </c>
      <c r="W17731">
        <v>25</v>
      </c>
      <c r="X17731">
        <v>33</v>
      </c>
      <c r="Y17731">
        <v>40</v>
      </c>
      <c r="Z17731" t="s">
        <v>20</v>
      </c>
      <c r="AA17731" t="s">
        <v>46</v>
      </c>
      <c r="AB17731">
        <v>3.7</v>
      </c>
      <c r="AC17731">
        <v>40</v>
      </c>
      <c r="AD17731" t="s">
        <v>45</v>
      </c>
      <c r="AE17731" s="6">
        <v>45012</v>
      </c>
      <c r="AF17731" t="str">
        <f>_xlfn.IFS(fact_orders[[#This Row],[delivery_time]]&lt;=40,"EARLY",fact_orders[[#This Row],[delivery_time]]&gt;=50,"LATE",TRUE,"ON TIME")</f>
        <v>EARLY</v>
      </c>
    </row>
    <row r="17732" spans="16:32" x14ac:dyDescent="0.25">
      <c r="P17732">
        <v>17720</v>
      </c>
      <c r="Q17732">
        <v>235</v>
      </c>
      <c r="R17732">
        <v>16</v>
      </c>
      <c r="S17732" s="6">
        <v>45274</v>
      </c>
      <c r="T17732" s="6">
        <v>0.64444444444444449</v>
      </c>
      <c r="U17732" t="s">
        <v>43</v>
      </c>
      <c r="V17732">
        <v>3038</v>
      </c>
      <c r="W17732">
        <v>35</v>
      </c>
      <c r="X17732">
        <v>53</v>
      </c>
      <c r="Y17732">
        <v>47</v>
      </c>
      <c r="Z17732" t="s">
        <v>13</v>
      </c>
      <c r="AA17732" t="s">
        <v>47</v>
      </c>
      <c r="AB17732">
        <v>3.4</v>
      </c>
      <c r="AC17732">
        <v>47</v>
      </c>
      <c r="AD17732" t="s">
        <v>45</v>
      </c>
      <c r="AE17732" s="6">
        <v>44796</v>
      </c>
      <c r="AF17732" t="str">
        <f>_xlfn.IFS(fact_orders[[#This Row],[delivery_time]]&lt;=40,"EARLY",fact_orders[[#This Row],[delivery_time]]&gt;=50,"LATE",TRUE,"ON TIME")</f>
        <v>LATE</v>
      </c>
    </row>
    <row r="17733" spans="16:32" x14ac:dyDescent="0.25">
      <c r="P17733">
        <v>17721</v>
      </c>
      <c r="Q17733">
        <v>475</v>
      </c>
      <c r="R17733">
        <v>14</v>
      </c>
      <c r="S17733" s="6">
        <v>45274</v>
      </c>
      <c r="T17733" s="6">
        <v>0.54791666666666672</v>
      </c>
      <c r="U17733" t="s">
        <v>43</v>
      </c>
      <c r="V17733">
        <v>3710</v>
      </c>
      <c r="W17733">
        <v>36</v>
      </c>
      <c r="X17733">
        <v>45</v>
      </c>
      <c r="Y17733">
        <v>14</v>
      </c>
      <c r="Z17733" t="s">
        <v>11</v>
      </c>
      <c r="AA17733" t="s">
        <v>47</v>
      </c>
      <c r="AB17733">
        <v>4.4000000000000004</v>
      </c>
      <c r="AC17733">
        <v>14</v>
      </c>
      <c r="AD17733" t="s">
        <v>45</v>
      </c>
      <c r="AE17733" s="6">
        <v>45036</v>
      </c>
      <c r="AF17733" t="str">
        <f>_xlfn.IFS(fact_orders[[#This Row],[delivery_time]]&lt;=40,"EARLY",fact_orders[[#This Row],[delivery_time]]&gt;=50,"LATE",TRUE,"ON TIME")</f>
        <v>ON TIME</v>
      </c>
    </row>
    <row r="17734" spans="16:32" x14ac:dyDescent="0.25">
      <c r="P17734">
        <v>17722</v>
      </c>
      <c r="Q17734">
        <v>220</v>
      </c>
      <c r="R17734">
        <v>14</v>
      </c>
      <c r="S17734" s="6">
        <v>45274</v>
      </c>
      <c r="T17734" s="6">
        <v>0.53888888888888886</v>
      </c>
      <c r="U17734" t="s">
        <v>43</v>
      </c>
      <c r="V17734">
        <v>4636</v>
      </c>
      <c r="W17734">
        <v>38</v>
      </c>
      <c r="X17734">
        <v>38</v>
      </c>
      <c r="Z17734" t="s">
        <v>11</v>
      </c>
      <c r="AA17734" t="s">
        <v>47</v>
      </c>
      <c r="AB17734">
        <v>4.4000000000000004</v>
      </c>
      <c r="AD17734" t="s">
        <v>45</v>
      </c>
      <c r="AE17734" s="6">
        <v>44781</v>
      </c>
      <c r="AF17734" t="str">
        <f>_xlfn.IFS(fact_orders[[#This Row],[delivery_time]]&lt;=40,"EARLY",fact_orders[[#This Row],[delivery_time]]&gt;=50,"LATE",TRUE,"ON TIME")</f>
        <v>EARLY</v>
      </c>
    </row>
    <row r="17735" spans="16:32" x14ac:dyDescent="0.25">
      <c r="P17735">
        <v>17723</v>
      </c>
      <c r="Q17735">
        <v>308</v>
      </c>
      <c r="R17735">
        <v>3</v>
      </c>
      <c r="S17735" s="6">
        <v>45274</v>
      </c>
      <c r="T17735" s="6">
        <v>0.68541666666666667</v>
      </c>
      <c r="U17735" t="s">
        <v>43</v>
      </c>
      <c r="V17735">
        <v>2013</v>
      </c>
      <c r="W17735">
        <v>36</v>
      </c>
      <c r="X17735">
        <v>36</v>
      </c>
      <c r="Y17735">
        <v>37</v>
      </c>
      <c r="Z17735" t="s">
        <v>19</v>
      </c>
      <c r="AA17735" t="s">
        <v>44</v>
      </c>
      <c r="AB17735">
        <v>4</v>
      </c>
      <c r="AC17735">
        <v>37</v>
      </c>
      <c r="AD17735" t="s">
        <v>45</v>
      </c>
      <c r="AE17735" s="6">
        <v>44869</v>
      </c>
      <c r="AF17735" t="str">
        <f>_xlfn.IFS(fact_orders[[#This Row],[delivery_time]]&lt;=40,"EARLY",fact_orders[[#This Row],[delivery_time]]&gt;=50,"LATE",TRUE,"ON TIME")</f>
        <v>EARLY</v>
      </c>
    </row>
    <row r="17736" spans="16:32" x14ac:dyDescent="0.25">
      <c r="P17736">
        <v>17724</v>
      </c>
      <c r="Q17736">
        <v>180</v>
      </c>
      <c r="R17736">
        <v>1</v>
      </c>
      <c r="S17736" s="6">
        <v>45274</v>
      </c>
      <c r="T17736" s="6">
        <v>0.89097222222222228</v>
      </c>
      <c r="U17736" t="s">
        <v>43</v>
      </c>
      <c r="V17736">
        <v>5293</v>
      </c>
      <c r="W17736">
        <v>36</v>
      </c>
      <c r="X17736">
        <v>45</v>
      </c>
      <c r="Y17736">
        <v>37</v>
      </c>
      <c r="Z17736" t="s">
        <v>6</v>
      </c>
      <c r="AA17736" t="s">
        <v>48</v>
      </c>
      <c r="AB17736">
        <v>3</v>
      </c>
      <c r="AC17736">
        <v>37</v>
      </c>
      <c r="AD17736" t="s">
        <v>45</v>
      </c>
      <c r="AE17736" s="6">
        <v>44741</v>
      </c>
      <c r="AF17736" t="str">
        <f>_xlfn.IFS(fact_orders[[#This Row],[delivery_time]]&lt;=40,"EARLY",fact_orders[[#This Row],[delivery_time]]&gt;=50,"LATE",TRUE,"ON TIME")</f>
        <v>ON TIME</v>
      </c>
    </row>
    <row r="17737" spans="16:32" x14ac:dyDescent="0.25">
      <c r="P17737">
        <v>17725</v>
      </c>
      <c r="Q17737">
        <v>475</v>
      </c>
      <c r="R17737">
        <v>16</v>
      </c>
      <c r="S17737" s="6">
        <v>45274</v>
      </c>
      <c r="T17737" s="6">
        <v>0.62152777777777779</v>
      </c>
      <c r="U17737" t="s">
        <v>43</v>
      </c>
      <c r="V17737">
        <v>5139</v>
      </c>
      <c r="W17737">
        <v>16</v>
      </c>
      <c r="X17737">
        <v>45</v>
      </c>
      <c r="Y17737">
        <v>46</v>
      </c>
      <c r="Z17737" t="s">
        <v>13</v>
      </c>
      <c r="AA17737" t="s">
        <v>47</v>
      </c>
      <c r="AB17737">
        <v>3.4</v>
      </c>
      <c r="AC17737">
        <v>46</v>
      </c>
      <c r="AD17737" t="s">
        <v>45</v>
      </c>
      <c r="AE17737" s="6">
        <v>45036</v>
      </c>
      <c r="AF17737" t="str">
        <f>_xlfn.IFS(fact_orders[[#This Row],[delivery_time]]&lt;=40,"EARLY",fact_orders[[#This Row],[delivery_time]]&gt;=50,"LATE",TRUE,"ON TIME")</f>
        <v>ON TIME</v>
      </c>
    </row>
    <row r="17738" spans="16:32" x14ac:dyDescent="0.25">
      <c r="P17738">
        <v>17726</v>
      </c>
      <c r="Q17738">
        <v>101</v>
      </c>
      <c r="R17738">
        <v>7</v>
      </c>
      <c r="S17738" s="6">
        <v>45274</v>
      </c>
      <c r="T17738" s="6">
        <v>0.46597222222222223</v>
      </c>
      <c r="U17738" t="s">
        <v>43</v>
      </c>
      <c r="V17738">
        <v>2896</v>
      </c>
      <c r="W17738">
        <v>17</v>
      </c>
      <c r="X17738">
        <v>36</v>
      </c>
      <c r="Y17738">
        <v>21</v>
      </c>
      <c r="Z17738" t="s">
        <v>23</v>
      </c>
      <c r="AA17738" t="s">
        <v>44</v>
      </c>
      <c r="AB17738">
        <v>3.4</v>
      </c>
      <c r="AC17738">
        <v>21</v>
      </c>
      <c r="AD17738" t="s">
        <v>45</v>
      </c>
      <c r="AE17738" s="6">
        <v>44662</v>
      </c>
      <c r="AF17738" t="str">
        <f>_xlfn.IFS(fact_orders[[#This Row],[delivery_time]]&lt;=40,"EARLY",fact_orders[[#This Row],[delivery_time]]&gt;=50,"LATE",TRUE,"ON TIME")</f>
        <v>EARLY</v>
      </c>
    </row>
    <row r="17739" spans="16:32" x14ac:dyDescent="0.25">
      <c r="P17739">
        <v>17727</v>
      </c>
      <c r="Q17739">
        <v>35</v>
      </c>
      <c r="R17739">
        <v>16</v>
      </c>
      <c r="S17739" s="6">
        <v>45274</v>
      </c>
      <c r="T17739" s="6">
        <v>0.50486111111111109</v>
      </c>
      <c r="U17739" t="s">
        <v>43</v>
      </c>
      <c r="V17739">
        <v>3684</v>
      </c>
      <c r="W17739">
        <v>33</v>
      </c>
      <c r="X17739">
        <v>30</v>
      </c>
      <c r="Z17739" t="s">
        <v>13</v>
      </c>
      <c r="AA17739" t="s">
        <v>47</v>
      </c>
      <c r="AB17739">
        <v>3.4</v>
      </c>
      <c r="AD17739" t="s">
        <v>45</v>
      </c>
      <c r="AE17739" s="6">
        <v>44596</v>
      </c>
      <c r="AF17739" t="str">
        <f>_xlfn.IFS(fact_orders[[#This Row],[delivery_time]]&lt;=40,"EARLY",fact_orders[[#This Row],[delivery_time]]&gt;=50,"LATE",TRUE,"ON TIME")</f>
        <v>EARLY</v>
      </c>
    </row>
    <row r="17740" spans="16:32" x14ac:dyDescent="0.25">
      <c r="P17740">
        <v>17728</v>
      </c>
      <c r="Q17740">
        <v>287</v>
      </c>
      <c r="R17740">
        <v>1</v>
      </c>
      <c r="S17740" s="6">
        <v>45274</v>
      </c>
      <c r="T17740" s="6">
        <v>0.67500000000000004</v>
      </c>
      <c r="U17740" t="s">
        <v>43</v>
      </c>
      <c r="V17740">
        <v>3567</v>
      </c>
      <c r="W17740">
        <v>19</v>
      </c>
      <c r="X17740">
        <v>53</v>
      </c>
      <c r="Y17740">
        <v>5</v>
      </c>
      <c r="Z17740" t="s">
        <v>6</v>
      </c>
      <c r="AA17740" t="s">
        <v>48</v>
      </c>
      <c r="AB17740">
        <v>3</v>
      </c>
      <c r="AC17740">
        <v>5</v>
      </c>
      <c r="AD17740" t="s">
        <v>45</v>
      </c>
      <c r="AE17740" s="6">
        <v>44848</v>
      </c>
      <c r="AF17740" t="str">
        <f>_xlfn.IFS(fact_orders[[#This Row],[delivery_time]]&lt;=40,"EARLY",fact_orders[[#This Row],[delivery_time]]&gt;=50,"LATE",TRUE,"ON TIME")</f>
        <v>LATE</v>
      </c>
    </row>
    <row r="17741" spans="16:32" x14ac:dyDescent="0.25">
      <c r="P17741">
        <v>17729</v>
      </c>
      <c r="Q17741">
        <v>307</v>
      </c>
      <c r="R17741">
        <v>7</v>
      </c>
      <c r="S17741" s="6">
        <v>45274</v>
      </c>
      <c r="T17741" s="6">
        <v>0.9145833333333333</v>
      </c>
      <c r="U17741" t="s">
        <v>43</v>
      </c>
      <c r="V17741">
        <v>5532</v>
      </c>
      <c r="W17741">
        <v>28</v>
      </c>
      <c r="X17741">
        <v>49</v>
      </c>
      <c r="Z17741" t="s">
        <v>23</v>
      </c>
      <c r="AA17741" t="s">
        <v>44</v>
      </c>
      <c r="AB17741">
        <v>3.4</v>
      </c>
      <c r="AD17741" t="s">
        <v>45</v>
      </c>
      <c r="AE17741" s="6">
        <v>44868</v>
      </c>
      <c r="AF17741" t="str">
        <f>_xlfn.IFS(fact_orders[[#This Row],[delivery_time]]&lt;=40,"EARLY",fact_orders[[#This Row],[delivery_time]]&gt;=50,"LATE",TRUE,"ON TIME")</f>
        <v>ON TIME</v>
      </c>
    </row>
    <row r="17742" spans="16:32" x14ac:dyDescent="0.25">
      <c r="P17742">
        <v>17730</v>
      </c>
      <c r="Q17742">
        <v>365</v>
      </c>
      <c r="R17742">
        <v>8</v>
      </c>
      <c r="S17742" s="6">
        <v>45274</v>
      </c>
      <c r="T17742" s="6">
        <v>0.55902777777777779</v>
      </c>
      <c r="U17742" t="s">
        <v>43</v>
      </c>
      <c r="V17742">
        <v>5601</v>
      </c>
      <c r="W17742">
        <v>28</v>
      </c>
      <c r="X17742">
        <v>43</v>
      </c>
      <c r="Y17742">
        <v>18</v>
      </c>
      <c r="Z17742" t="s">
        <v>24</v>
      </c>
      <c r="AA17742" t="s">
        <v>44</v>
      </c>
      <c r="AB17742">
        <v>4.2</v>
      </c>
      <c r="AC17742">
        <v>18</v>
      </c>
      <c r="AD17742" t="s">
        <v>45</v>
      </c>
      <c r="AE17742" s="6">
        <v>44926</v>
      </c>
      <c r="AF17742" t="str">
        <f>_xlfn.IFS(fact_orders[[#This Row],[delivery_time]]&lt;=40,"EARLY",fact_orders[[#This Row],[delivery_time]]&gt;=50,"LATE",TRUE,"ON TIME")</f>
        <v>ON TIME</v>
      </c>
    </row>
    <row r="17743" spans="16:32" x14ac:dyDescent="0.25">
      <c r="P17743">
        <v>17731</v>
      </c>
      <c r="Q17743">
        <v>431</v>
      </c>
      <c r="R17743">
        <v>10</v>
      </c>
      <c r="S17743" s="6">
        <v>45274</v>
      </c>
      <c r="T17743" s="6">
        <v>0.45624999999999999</v>
      </c>
      <c r="U17743" t="s">
        <v>43</v>
      </c>
      <c r="V17743">
        <v>2343</v>
      </c>
      <c r="W17743">
        <v>25</v>
      </c>
      <c r="X17743">
        <v>40</v>
      </c>
      <c r="Y17743">
        <v>2</v>
      </c>
      <c r="Z17743" t="s">
        <v>7</v>
      </c>
      <c r="AA17743" t="s">
        <v>46</v>
      </c>
      <c r="AB17743">
        <v>4.5</v>
      </c>
      <c r="AC17743">
        <v>2</v>
      </c>
      <c r="AD17743" t="s">
        <v>45</v>
      </c>
      <c r="AE17743" s="6">
        <v>44992</v>
      </c>
      <c r="AF17743" t="str">
        <f>_xlfn.IFS(fact_orders[[#This Row],[delivery_time]]&lt;=40,"EARLY",fact_orders[[#This Row],[delivery_time]]&gt;=50,"LATE",TRUE,"ON TIME")</f>
        <v>EARLY</v>
      </c>
    </row>
    <row r="17744" spans="16:32" x14ac:dyDescent="0.25">
      <c r="P17744">
        <v>17732</v>
      </c>
      <c r="Q17744">
        <v>98</v>
      </c>
      <c r="R17744">
        <v>3</v>
      </c>
      <c r="S17744" s="6">
        <v>45274</v>
      </c>
      <c r="T17744" s="6">
        <v>0.75416666666666665</v>
      </c>
      <c r="U17744" t="s">
        <v>43</v>
      </c>
      <c r="V17744">
        <v>4637</v>
      </c>
      <c r="W17744">
        <v>26</v>
      </c>
      <c r="X17744">
        <v>51</v>
      </c>
      <c r="Y17744">
        <v>8</v>
      </c>
      <c r="Z17744" t="s">
        <v>19</v>
      </c>
      <c r="AA17744" t="s">
        <v>44</v>
      </c>
      <c r="AB17744">
        <v>4</v>
      </c>
      <c r="AC17744">
        <v>8</v>
      </c>
      <c r="AD17744" t="s">
        <v>45</v>
      </c>
      <c r="AE17744" s="6">
        <v>44659</v>
      </c>
      <c r="AF17744" t="str">
        <f>_xlfn.IFS(fact_orders[[#This Row],[delivery_time]]&lt;=40,"EARLY",fact_orders[[#This Row],[delivery_time]]&gt;=50,"LATE",TRUE,"ON TIME")</f>
        <v>LATE</v>
      </c>
    </row>
    <row r="17745" spans="16:32" x14ac:dyDescent="0.25">
      <c r="P17745">
        <v>17733</v>
      </c>
      <c r="Q17745">
        <v>485</v>
      </c>
      <c r="R17745">
        <v>7</v>
      </c>
      <c r="S17745" s="6">
        <v>45274</v>
      </c>
      <c r="T17745" s="6">
        <v>0.42777777777777776</v>
      </c>
      <c r="U17745" t="s">
        <v>43</v>
      </c>
      <c r="V17745">
        <v>5794</v>
      </c>
      <c r="W17745">
        <v>39</v>
      </c>
      <c r="X17745">
        <v>34</v>
      </c>
      <c r="Y17745">
        <v>29</v>
      </c>
      <c r="Z17745" t="s">
        <v>23</v>
      </c>
      <c r="AA17745" t="s">
        <v>44</v>
      </c>
      <c r="AB17745">
        <v>3.4</v>
      </c>
      <c r="AC17745">
        <v>29</v>
      </c>
      <c r="AD17745" t="s">
        <v>45</v>
      </c>
      <c r="AE17745" s="6">
        <v>45046</v>
      </c>
      <c r="AF17745" t="str">
        <f>_xlfn.IFS(fact_orders[[#This Row],[delivery_time]]&lt;=40,"EARLY",fact_orders[[#This Row],[delivery_time]]&gt;=50,"LATE",TRUE,"ON TIME")</f>
        <v>EARLY</v>
      </c>
    </row>
    <row r="17746" spans="16:32" x14ac:dyDescent="0.25">
      <c r="P17746">
        <v>17734</v>
      </c>
      <c r="Q17746">
        <v>387</v>
      </c>
      <c r="R17746">
        <v>12</v>
      </c>
      <c r="S17746" s="6">
        <v>45274</v>
      </c>
      <c r="T17746" s="6">
        <v>0.7104166666666667</v>
      </c>
      <c r="U17746" t="s">
        <v>43</v>
      </c>
      <c r="V17746">
        <v>2799</v>
      </c>
      <c r="W17746">
        <v>21</v>
      </c>
      <c r="X17746">
        <v>41</v>
      </c>
      <c r="Y17746">
        <v>8</v>
      </c>
      <c r="Z17746" t="s">
        <v>9</v>
      </c>
      <c r="AA17746" t="s">
        <v>44</v>
      </c>
      <c r="AB17746">
        <v>3.7</v>
      </c>
      <c r="AC17746">
        <v>8</v>
      </c>
      <c r="AD17746" t="s">
        <v>45</v>
      </c>
      <c r="AE17746" s="6">
        <v>44948</v>
      </c>
      <c r="AF17746" t="str">
        <f>_xlfn.IFS(fact_orders[[#This Row],[delivery_time]]&lt;=40,"EARLY",fact_orders[[#This Row],[delivery_time]]&gt;=50,"LATE",TRUE,"ON TIME")</f>
        <v>ON TIME</v>
      </c>
    </row>
    <row r="17747" spans="16:32" x14ac:dyDescent="0.25">
      <c r="P17747">
        <v>17735</v>
      </c>
      <c r="Q17747">
        <v>197</v>
      </c>
      <c r="R17747">
        <v>12</v>
      </c>
      <c r="S17747" s="6">
        <v>45274</v>
      </c>
      <c r="T17747" s="6">
        <v>0.60138888888888886</v>
      </c>
      <c r="U17747" t="s">
        <v>43</v>
      </c>
      <c r="V17747">
        <v>2084</v>
      </c>
      <c r="W17747">
        <v>39</v>
      </c>
      <c r="X17747">
        <v>31</v>
      </c>
      <c r="Y17747">
        <v>14</v>
      </c>
      <c r="Z17747" t="s">
        <v>9</v>
      </c>
      <c r="AA17747" t="s">
        <v>44</v>
      </c>
      <c r="AB17747">
        <v>3.7</v>
      </c>
      <c r="AC17747">
        <v>14</v>
      </c>
      <c r="AD17747" t="s">
        <v>45</v>
      </c>
      <c r="AE17747" s="6">
        <v>44758</v>
      </c>
      <c r="AF17747" t="str">
        <f>_xlfn.IFS(fact_orders[[#This Row],[delivery_time]]&lt;=40,"EARLY",fact_orders[[#This Row],[delivery_time]]&gt;=50,"LATE",TRUE,"ON TIME")</f>
        <v>EARLY</v>
      </c>
    </row>
    <row r="17748" spans="16:32" x14ac:dyDescent="0.25">
      <c r="P17748">
        <v>17736</v>
      </c>
      <c r="Q17748">
        <v>89</v>
      </c>
      <c r="R17748">
        <v>2</v>
      </c>
      <c r="S17748" s="6">
        <v>45274</v>
      </c>
      <c r="T17748" s="6">
        <v>0.82152777777777775</v>
      </c>
      <c r="U17748" t="s">
        <v>43</v>
      </c>
      <c r="V17748">
        <v>3583</v>
      </c>
      <c r="W17748">
        <v>31</v>
      </c>
      <c r="X17748">
        <v>42</v>
      </c>
      <c r="Z17748" t="s">
        <v>17</v>
      </c>
      <c r="AA17748" t="s">
        <v>46</v>
      </c>
      <c r="AB17748">
        <v>4.7</v>
      </c>
      <c r="AD17748" t="s">
        <v>45</v>
      </c>
      <c r="AE17748" s="6">
        <v>44650</v>
      </c>
      <c r="AF17748" t="str">
        <f>_xlfn.IFS(fact_orders[[#This Row],[delivery_time]]&lt;=40,"EARLY",fact_orders[[#This Row],[delivery_time]]&gt;=50,"LATE",TRUE,"ON TIME")</f>
        <v>ON TIME</v>
      </c>
    </row>
    <row r="17749" spans="16:32" x14ac:dyDescent="0.25">
      <c r="P17749">
        <v>17737</v>
      </c>
      <c r="Q17749">
        <v>26</v>
      </c>
      <c r="R17749">
        <v>1</v>
      </c>
      <c r="S17749" s="6">
        <v>45274</v>
      </c>
      <c r="T17749" s="6">
        <v>0.51736111111111116</v>
      </c>
      <c r="U17749" t="s">
        <v>43</v>
      </c>
      <c r="V17749">
        <v>3163</v>
      </c>
      <c r="W17749">
        <v>36</v>
      </c>
      <c r="X17749">
        <v>44</v>
      </c>
      <c r="Y17749">
        <v>21</v>
      </c>
      <c r="Z17749" t="s">
        <v>6</v>
      </c>
      <c r="AA17749" t="s">
        <v>48</v>
      </c>
      <c r="AB17749">
        <v>3</v>
      </c>
      <c r="AC17749">
        <v>21</v>
      </c>
      <c r="AD17749" t="s">
        <v>45</v>
      </c>
      <c r="AE17749" s="6">
        <v>44587</v>
      </c>
      <c r="AF17749" t="str">
        <f>_xlfn.IFS(fact_orders[[#This Row],[delivery_time]]&lt;=40,"EARLY",fact_orders[[#This Row],[delivery_time]]&gt;=50,"LATE",TRUE,"ON TIME")</f>
        <v>ON TIME</v>
      </c>
    </row>
    <row r="17750" spans="16:32" x14ac:dyDescent="0.25">
      <c r="P17750">
        <v>17738</v>
      </c>
      <c r="Q17750">
        <v>457</v>
      </c>
      <c r="R17750">
        <v>4</v>
      </c>
      <c r="S17750" s="6">
        <v>45274</v>
      </c>
      <c r="T17750" s="6">
        <v>0.47222222222222221</v>
      </c>
      <c r="U17750" t="s">
        <v>43</v>
      </c>
      <c r="V17750">
        <v>5424</v>
      </c>
      <c r="W17750">
        <v>24</v>
      </c>
      <c r="X17750">
        <v>39</v>
      </c>
      <c r="Z17750" t="s">
        <v>20</v>
      </c>
      <c r="AA17750" t="s">
        <v>46</v>
      </c>
      <c r="AB17750">
        <v>3.7</v>
      </c>
      <c r="AD17750" t="s">
        <v>45</v>
      </c>
      <c r="AE17750" s="6">
        <v>45018</v>
      </c>
      <c r="AF17750" t="str">
        <f>_xlfn.IFS(fact_orders[[#This Row],[delivery_time]]&lt;=40,"EARLY",fact_orders[[#This Row],[delivery_time]]&gt;=50,"LATE",TRUE,"ON TIME")</f>
        <v>EARLY</v>
      </c>
    </row>
    <row r="17751" spans="16:32" x14ac:dyDescent="0.25">
      <c r="P17751">
        <v>17739</v>
      </c>
      <c r="Q17751">
        <v>391</v>
      </c>
      <c r="R17751">
        <v>18</v>
      </c>
      <c r="S17751" s="6">
        <v>45274</v>
      </c>
      <c r="T17751" s="6">
        <v>0.72847222222222219</v>
      </c>
      <c r="U17751" t="s">
        <v>43</v>
      </c>
      <c r="V17751">
        <v>5032</v>
      </c>
      <c r="W17751">
        <v>32</v>
      </c>
      <c r="X17751">
        <v>42</v>
      </c>
      <c r="Z17751" t="s">
        <v>15</v>
      </c>
      <c r="AA17751" t="s">
        <v>46</v>
      </c>
      <c r="AB17751">
        <v>3.1</v>
      </c>
      <c r="AD17751" t="s">
        <v>45</v>
      </c>
      <c r="AE17751" s="6">
        <v>44952</v>
      </c>
      <c r="AF17751" t="str">
        <f>_xlfn.IFS(fact_orders[[#This Row],[delivery_time]]&lt;=40,"EARLY",fact_orders[[#This Row],[delivery_time]]&gt;=50,"LATE",TRUE,"ON TIME")</f>
        <v>ON TIME</v>
      </c>
    </row>
    <row r="17752" spans="16:32" x14ac:dyDescent="0.25">
      <c r="P17752">
        <v>17740</v>
      </c>
      <c r="Q17752">
        <v>94</v>
      </c>
      <c r="R17752">
        <v>16</v>
      </c>
      <c r="S17752" s="6">
        <v>45274</v>
      </c>
      <c r="T17752" s="6">
        <v>0.80833333333333335</v>
      </c>
      <c r="U17752" t="s">
        <v>43</v>
      </c>
      <c r="V17752">
        <v>3931</v>
      </c>
      <c r="W17752">
        <v>22</v>
      </c>
      <c r="X17752">
        <v>42</v>
      </c>
      <c r="Y17752">
        <v>50</v>
      </c>
      <c r="Z17752" t="s">
        <v>13</v>
      </c>
      <c r="AA17752" t="s">
        <v>47</v>
      </c>
      <c r="AB17752">
        <v>3.4</v>
      </c>
      <c r="AC17752">
        <v>50</v>
      </c>
      <c r="AD17752" t="s">
        <v>45</v>
      </c>
      <c r="AE17752" s="6">
        <v>44655</v>
      </c>
      <c r="AF17752" t="str">
        <f>_xlfn.IFS(fact_orders[[#This Row],[delivery_time]]&lt;=40,"EARLY",fact_orders[[#This Row],[delivery_time]]&gt;=50,"LATE",TRUE,"ON TIME")</f>
        <v>ON TIME</v>
      </c>
    </row>
    <row r="17753" spans="16:32" x14ac:dyDescent="0.25">
      <c r="P17753">
        <v>17741</v>
      </c>
      <c r="Q17753">
        <v>212</v>
      </c>
      <c r="R17753">
        <v>6</v>
      </c>
      <c r="S17753" s="6">
        <v>45275</v>
      </c>
      <c r="T17753" s="6">
        <v>0.4777777777777778</v>
      </c>
      <c r="U17753" t="s">
        <v>43</v>
      </c>
      <c r="V17753">
        <v>3188</v>
      </c>
      <c r="W17753">
        <v>31</v>
      </c>
      <c r="X17753">
        <v>38</v>
      </c>
      <c r="Y17753">
        <v>1</v>
      </c>
      <c r="Z17753" t="s">
        <v>22</v>
      </c>
      <c r="AA17753" t="s">
        <v>47</v>
      </c>
      <c r="AB17753">
        <v>3.4</v>
      </c>
      <c r="AC17753">
        <v>1</v>
      </c>
      <c r="AD17753" t="s">
        <v>45</v>
      </c>
      <c r="AE17753" s="6">
        <v>44773</v>
      </c>
      <c r="AF17753" t="str">
        <f>_xlfn.IFS(fact_orders[[#This Row],[delivery_time]]&lt;=40,"EARLY",fact_orders[[#This Row],[delivery_time]]&gt;=50,"LATE",TRUE,"ON TIME")</f>
        <v>EARLY</v>
      </c>
    </row>
    <row r="17754" spans="16:32" x14ac:dyDescent="0.25">
      <c r="P17754">
        <v>17742</v>
      </c>
      <c r="Q17754">
        <v>421</v>
      </c>
      <c r="R17754">
        <v>12</v>
      </c>
      <c r="S17754" s="6">
        <v>45275</v>
      </c>
      <c r="T17754" s="6">
        <v>0.73333333333333328</v>
      </c>
      <c r="U17754" t="s">
        <v>43</v>
      </c>
      <c r="V17754">
        <v>4982</v>
      </c>
      <c r="W17754">
        <v>26</v>
      </c>
      <c r="X17754">
        <v>41</v>
      </c>
      <c r="Z17754" t="s">
        <v>9</v>
      </c>
      <c r="AA17754" t="s">
        <v>44</v>
      </c>
      <c r="AB17754">
        <v>3.7</v>
      </c>
      <c r="AD17754" t="s">
        <v>45</v>
      </c>
      <c r="AE17754" s="6">
        <v>44982</v>
      </c>
      <c r="AF17754" t="str">
        <f>_xlfn.IFS(fact_orders[[#This Row],[delivery_time]]&lt;=40,"EARLY",fact_orders[[#This Row],[delivery_time]]&gt;=50,"LATE",TRUE,"ON TIME")</f>
        <v>ON TIME</v>
      </c>
    </row>
    <row r="17755" spans="16:32" x14ac:dyDescent="0.25">
      <c r="P17755">
        <v>17743</v>
      </c>
      <c r="Q17755">
        <v>481</v>
      </c>
      <c r="R17755">
        <v>11</v>
      </c>
      <c r="S17755" s="6">
        <v>45275</v>
      </c>
      <c r="T17755" s="6">
        <v>0.43263888888888891</v>
      </c>
      <c r="U17755" t="s">
        <v>43</v>
      </c>
      <c r="V17755">
        <v>4718</v>
      </c>
      <c r="W17755">
        <v>29</v>
      </c>
      <c r="X17755">
        <v>53</v>
      </c>
      <c r="Z17755" t="s">
        <v>8</v>
      </c>
      <c r="AA17755" t="s">
        <v>48</v>
      </c>
      <c r="AB17755">
        <v>3.3</v>
      </c>
      <c r="AD17755" t="s">
        <v>45</v>
      </c>
      <c r="AE17755" s="6">
        <v>45042</v>
      </c>
      <c r="AF17755" t="str">
        <f>_xlfn.IFS(fact_orders[[#This Row],[delivery_time]]&lt;=40,"EARLY",fact_orders[[#This Row],[delivery_time]]&gt;=50,"LATE",TRUE,"ON TIME")</f>
        <v>LATE</v>
      </c>
    </row>
    <row r="17756" spans="16:32" x14ac:dyDescent="0.25">
      <c r="P17756">
        <v>17744</v>
      </c>
      <c r="Q17756">
        <v>2</v>
      </c>
      <c r="R17756">
        <v>20</v>
      </c>
      <c r="S17756" s="6">
        <v>45275</v>
      </c>
      <c r="T17756" s="6">
        <v>0.41666666666666669</v>
      </c>
      <c r="U17756" t="s">
        <v>43</v>
      </c>
      <c r="V17756">
        <v>4867</v>
      </c>
      <c r="W17756">
        <v>25</v>
      </c>
      <c r="X17756">
        <v>55</v>
      </c>
      <c r="Y17756">
        <v>30</v>
      </c>
      <c r="Z17756" t="s">
        <v>18</v>
      </c>
      <c r="AA17756" t="s">
        <v>48</v>
      </c>
      <c r="AB17756">
        <v>3.8</v>
      </c>
      <c r="AC17756">
        <v>30</v>
      </c>
      <c r="AD17756" t="s">
        <v>45</v>
      </c>
      <c r="AE17756" s="6">
        <v>44563</v>
      </c>
      <c r="AF17756" t="str">
        <f>_xlfn.IFS(fact_orders[[#This Row],[delivery_time]]&lt;=40,"EARLY",fact_orders[[#This Row],[delivery_time]]&gt;=50,"LATE",TRUE,"ON TIME")</f>
        <v>LATE</v>
      </c>
    </row>
    <row r="17757" spans="16:32" x14ac:dyDescent="0.25">
      <c r="P17757">
        <v>17745</v>
      </c>
      <c r="Q17757">
        <v>356</v>
      </c>
      <c r="R17757">
        <v>8</v>
      </c>
      <c r="S17757" s="6">
        <v>45275</v>
      </c>
      <c r="T17757" s="6">
        <v>0.57361111111111107</v>
      </c>
      <c r="U17757" t="s">
        <v>43</v>
      </c>
      <c r="V17757">
        <v>2660</v>
      </c>
      <c r="W17757">
        <v>25</v>
      </c>
      <c r="X17757">
        <v>33</v>
      </c>
      <c r="Y17757">
        <v>45</v>
      </c>
      <c r="Z17757" t="s">
        <v>24</v>
      </c>
      <c r="AA17757" t="s">
        <v>44</v>
      </c>
      <c r="AB17757">
        <v>4.2</v>
      </c>
      <c r="AC17757">
        <v>45</v>
      </c>
      <c r="AD17757" t="s">
        <v>45</v>
      </c>
      <c r="AE17757" s="6">
        <v>44917</v>
      </c>
      <c r="AF17757" t="str">
        <f>_xlfn.IFS(fact_orders[[#This Row],[delivery_time]]&lt;=40,"EARLY",fact_orders[[#This Row],[delivery_time]]&gt;=50,"LATE",TRUE,"ON TIME")</f>
        <v>EARLY</v>
      </c>
    </row>
    <row r="17758" spans="16:32" x14ac:dyDescent="0.25">
      <c r="P17758">
        <v>17746</v>
      </c>
      <c r="Q17758">
        <v>218</v>
      </c>
      <c r="R17758">
        <v>2</v>
      </c>
      <c r="S17758" s="6">
        <v>45275</v>
      </c>
      <c r="T17758" s="6">
        <v>0.83194444444444449</v>
      </c>
      <c r="U17758" t="s">
        <v>43</v>
      </c>
      <c r="V17758">
        <v>3785</v>
      </c>
      <c r="W17758">
        <v>23</v>
      </c>
      <c r="X17758">
        <v>41</v>
      </c>
      <c r="Z17758" t="s">
        <v>17</v>
      </c>
      <c r="AA17758" t="s">
        <v>46</v>
      </c>
      <c r="AB17758">
        <v>4.7</v>
      </c>
      <c r="AD17758" t="s">
        <v>45</v>
      </c>
      <c r="AE17758" s="6">
        <v>44779</v>
      </c>
      <c r="AF17758" t="str">
        <f>_xlfn.IFS(fact_orders[[#This Row],[delivery_time]]&lt;=40,"EARLY",fact_orders[[#This Row],[delivery_time]]&gt;=50,"LATE",TRUE,"ON TIME")</f>
        <v>ON TIME</v>
      </c>
    </row>
    <row r="17759" spans="16:32" x14ac:dyDescent="0.25">
      <c r="P17759">
        <v>17747</v>
      </c>
      <c r="Q17759">
        <v>204</v>
      </c>
      <c r="R17759">
        <v>17</v>
      </c>
      <c r="S17759" s="6">
        <v>45275</v>
      </c>
      <c r="T17759" s="6">
        <v>0.56805555555555554</v>
      </c>
      <c r="U17759" t="s">
        <v>43</v>
      </c>
      <c r="V17759">
        <v>5611</v>
      </c>
      <c r="W17759">
        <v>23</v>
      </c>
      <c r="X17759">
        <v>42</v>
      </c>
      <c r="Y17759">
        <v>39</v>
      </c>
      <c r="Z17759" t="s">
        <v>14</v>
      </c>
      <c r="AA17759" t="s">
        <v>48</v>
      </c>
      <c r="AB17759">
        <v>4</v>
      </c>
      <c r="AC17759">
        <v>39</v>
      </c>
      <c r="AD17759" t="s">
        <v>45</v>
      </c>
      <c r="AE17759" s="6">
        <v>44765</v>
      </c>
      <c r="AF17759" t="str">
        <f>_xlfn.IFS(fact_orders[[#This Row],[delivery_time]]&lt;=40,"EARLY",fact_orders[[#This Row],[delivery_time]]&gt;=50,"LATE",TRUE,"ON TIME")</f>
        <v>ON TIME</v>
      </c>
    </row>
    <row r="17760" spans="16:32" x14ac:dyDescent="0.25">
      <c r="P17760">
        <v>17748</v>
      </c>
      <c r="Q17760">
        <v>455</v>
      </c>
      <c r="R17760">
        <v>8</v>
      </c>
      <c r="S17760" s="6">
        <v>45275</v>
      </c>
      <c r="T17760" s="6">
        <v>0.51944444444444449</v>
      </c>
      <c r="U17760" t="s">
        <v>43</v>
      </c>
      <c r="V17760">
        <v>2302</v>
      </c>
      <c r="W17760">
        <v>29</v>
      </c>
      <c r="X17760">
        <v>49</v>
      </c>
      <c r="Z17760" t="s">
        <v>24</v>
      </c>
      <c r="AA17760" t="s">
        <v>44</v>
      </c>
      <c r="AB17760">
        <v>4.2</v>
      </c>
      <c r="AD17760" t="s">
        <v>45</v>
      </c>
      <c r="AE17760" s="6">
        <v>45016</v>
      </c>
      <c r="AF17760" t="str">
        <f>_xlfn.IFS(fact_orders[[#This Row],[delivery_time]]&lt;=40,"EARLY",fact_orders[[#This Row],[delivery_time]]&gt;=50,"LATE",TRUE,"ON TIME")</f>
        <v>ON TIME</v>
      </c>
    </row>
    <row r="17761" spans="16:32" x14ac:dyDescent="0.25">
      <c r="P17761">
        <v>17749</v>
      </c>
      <c r="Q17761">
        <v>149</v>
      </c>
      <c r="R17761">
        <v>16</v>
      </c>
      <c r="S17761" s="6">
        <v>45275</v>
      </c>
      <c r="T17761" s="6">
        <v>0.68819444444444444</v>
      </c>
      <c r="U17761" t="s">
        <v>43</v>
      </c>
      <c r="V17761">
        <v>5077</v>
      </c>
      <c r="W17761">
        <v>38</v>
      </c>
      <c r="X17761">
        <v>41</v>
      </c>
      <c r="Y17761">
        <v>31</v>
      </c>
      <c r="Z17761" t="s">
        <v>13</v>
      </c>
      <c r="AA17761" t="s">
        <v>47</v>
      </c>
      <c r="AB17761">
        <v>3.4</v>
      </c>
      <c r="AC17761">
        <v>31</v>
      </c>
      <c r="AD17761" t="s">
        <v>45</v>
      </c>
      <c r="AE17761" s="6">
        <v>44710</v>
      </c>
      <c r="AF17761" t="str">
        <f>_xlfn.IFS(fact_orders[[#This Row],[delivery_time]]&lt;=40,"EARLY",fact_orders[[#This Row],[delivery_time]]&gt;=50,"LATE",TRUE,"ON TIME")</f>
        <v>ON TIME</v>
      </c>
    </row>
    <row r="17762" spans="16:32" x14ac:dyDescent="0.25">
      <c r="P17762">
        <v>17750</v>
      </c>
      <c r="Q17762">
        <v>184</v>
      </c>
      <c r="R17762">
        <v>12</v>
      </c>
      <c r="S17762" s="6">
        <v>45275</v>
      </c>
      <c r="T17762" s="6">
        <v>0.81111111111111112</v>
      </c>
      <c r="U17762" t="s">
        <v>43</v>
      </c>
      <c r="V17762">
        <v>3544</v>
      </c>
      <c r="W17762">
        <v>27</v>
      </c>
      <c r="X17762">
        <v>47</v>
      </c>
      <c r="Y17762">
        <v>32</v>
      </c>
      <c r="Z17762" t="s">
        <v>9</v>
      </c>
      <c r="AA17762" t="s">
        <v>44</v>
      </c>
      <c r="AB17762">
        <v>3.7</v>
      </c>
      <c r="AC17762">
        <v>32</v>
      </c>
      <c r="AD17762" t="s">
        <v>45</v>
      </c>
      <c r="AE17762" s="6">
        <v>44745</v>
      </c>
      <c r="AF17762" t="str">
        <f>_xlfn.IFS(fact_orders[[#This Row],[delivery_time]]&lt;=40,"EARLY",fact_orders[[#This Row],[delivery_time]]&gt;=50,"LATE",TRUE,"ON TIME")</f>
        <v>ON TIME</v>
      </c>
    </row>
    <row r="17763" spans="16:32" x14ac:dyDescent="0.25">
      <c r="P17763">
        <v>17751</v>
      </c>
      <c r="Q17763">
        <v>136</v>
      </c>
      <c r="R17763">
        <v>2</v>
      </c>
      <c r="S17763" s="6">
        <v>45275</v>
      </c>
      <c r="T17763" s="6">
        <v>0.79374999999999996</v>
      </c>
      <c r="U17763" t="s">
        <v>43</v>
      </c>
      <c r="V17763">
        <v>4505</v>
      </c>
      <c r="W17763">
        <v>28</v>
      </c>
      <c r="X17763">
        <v>34</v>
      </c>
      <c r="Y17763">
        <v>27</v>
      </c>
      <c r="Z17763" t="s">
        <v>17</v>
      </c>
      <c r="AA17763" t="s">
        <v>46</v>
      </c>
      <c r="AB17763">
        <v>4.7</v>
      </c>
      <c r="AC17763">
        <v>27</v>
      </c>
      <c r="AD17763" t="s">
        <v>45</v>
      </c>
      <c r="AE17763" s="6">
        <v>44697</v>
      </c>
      <c r="AF17763" t="str">
        <f>_xlfn.IFS(fact_orders[[#This Row],[delivery_time]]&lt;=40,"EARLY",fact_orders[[#This Row],[delivery_time]]&gt;=50,"LATE",TRUE,"ON TIME")</f>
        <v>EARLY</v>
      </c>
    </row>
    <row r="17764" spans="16:32" x14ac:dyDescent="0.25">
      <c r="P17764">
        <v>17752</v>
      </c>
      <c r="Q17764">
        <v>462</v>
      </c>
      <c r="R17764">
        <v>10</v>
      </c>
      <c r="S17764" s="6">
        <v>45275</v>
      </c>
      <c r="T17764" s="6">
        <v>0.71180555555555558</v>
      </c>
      <c r="U17764" t="s">
        <v>43</v>
      </c>
      <c r="V17764">
        <v>3796</v>
      </c>
      <c r="W17764">
        <v>35</v>
      </c>
      <c r="X17764">
        <v>38</v>
      </c>
      <c r="Y17764">
        <v>25</v>
      </c>
      <c r="Z17764" t="s">
        <v>7</v>
      </c>
      <c r="AA17764" t="s">
        <v>46</v>
      </c>
      <c r="AB17764">
        <v>4.5</v>
      </c>
      <c r="AC17764">
        <v>25</v>
      </c>
      <c r="AD17764" t="s">
        <v>45</v>
      </c>
      <c r="AE17764" s="6">
        <v>45023</v>
      </c>
      <c r="AF17764" t="str">
        <f>_xlfn.IFS(fact_orders[[#This Row],[delivery_time]]&lt;=40,"EARLY",fact_orders[[#This Row],[delivery_time]]&gt;=50,"LATE",TRUE,"ON TIME")</f>
        <v>EARLY</v>
      </c>
    </row>
    <row r="17765" spans="16:32" x14ac:dyDescent="0.25">
      <c r="P17765">
        <v>17753</v>
      </c>
      <c r="Q17765">
        <v>37</v>
      </c>
      <c r="R17765">
        <v>19</v>
      </c>
      <c r="S17765" s="6">
        <v>45275</v>
      </c>
      <c r="T17765" s="6">
        <v>0.6166666666666667</v>
      </c>
      <c r="U17765" t="s">
        <v>43</v>
      </c>
      <c r="V17765">
        <v>5283</v>
      </c>
      <c r="W17765">
        <v>24</v>
      </c>
      <c r="X17765">
        <v>52</v>
      </c>
      <c r="Y17765">
        <v>49</v>
      </c>
      <c r="Z17765" t="s">
        <v>16</v>
      </c>
      <c r="AA17765" t="s">
        <v>49</v>
      </c>
      <c r="AB17765">
        <v>4.5</v>
      </c>
      <c r="AC17765">
        <v>49</v>
      </c>
      <c r="AD17765" t="s">
        <v>45</v>
      </c>
      <c r="AE17765" s="6">
        <v>44598</v>
      </c>
      <c r="AF17765" t="str">
        <f>_xlfn.IFS(fact_orders[[#This Row],[delivery_time]]&lt;=40,"EARLY",fact_orders[[#This Row],[delivery_time]]&gt;=50,"LATE",TRUE,"ON TIME")</f>
        <v>LATE</v>
      </c>
    </row>
    <row r="17766" spans="16:32" x14ac:dyDescent="0.25">
      <c r="P17766">
        <v>17754</v>
      </c>
      <c r="Q17766">
        <v>432</v>
      </c>
      <c r="R17766">
        <v>11</v>
      </c>
      <c r="S17766" s="6">
        <v>45275</v>
      </c>
      <c r="T17766" s="6">
        <v>0.86875000000000002</v>
      </c>
      <c r="U17766" t="s">
        <v>43</v>
      </c>
      <c r="V17766">
        <v>2220</v>
      </c>
      <c r="W17766">
        <v>22</v>
      </c>
      <c r="X17766">
        <v>49</v>
      </c>
      <c r="Y17766">
        <v>18</v>
      </c>
      <c r="Z17766" t="s">
        <v>8</v>
      </c>
      <c r="AA17766" t="s">
        <v>48</v>
      </c>
      <c r="AB17766">
        <v>3.3</v>
      </c>
      <c r="AC17766">
        <v>18</v>
      </c>
      <c r="AD17766" t="s">
        <v>45</v>
      </c>
      <c r="AE17766" s="6">
        <v>44993</v>
      </c>
      <c r="AF17766" t="str">
        <f>_xlfn.IFS(fact_orders[[#This Row],[delivery_time]]&lt;=40,"EARLY",fact_orders[[#This Row],[delivery_time]]&gt;=50,"LATE",TRUE,"ON TIME")</f>
        <v>ON TIME</v>
      </c>
    </row>
    <row r="17767" spans="16:32" x14ac:dyDescent="0.25">
      <c r="P17767">
        <v>17755</v>
      </c>
      <c r="Q17767">
        <v>64</v>
      </c>
      <c r="R17767">
        <v>15</v>
      </c>
      <c r="S17767" s="6">
        <v>45275</v>
      </c>
      <c r="T17767" s="6">
        <v>0.8569444444444444</v>
      </c>
      <c r="U17767" t="s">
        <v>43</v>
      </c>
      <c r="V17767">
        <v>3159</v>
      </c>
      <c r="W17767">
        <v>26</v>
      </c>
      <c r="X17767">
        <v>30</v>
      </c>
      <c r="Y17767">
        <v>39</v>
      </c>
      <c r="Z17767" t="s">
        <v>12</v>
      </c>
      <c r="AA17767" t="s">
        <v>48</v>
      </c>
      <c r="AB17767">
        <v>3.8</v>
      </c>
      <c r="AC17767">
        <v>39</v>
      </c>
      <c r="AD17767" t="s">
        <v>45</v>
      </c>
      <c r="AE17767" s="6">
        <v>44625</v>
      </c>
      <c r="AF17767" t="str">
        <f>_xlfn.IFS(fact_orders[[#This Row],[delivery_time]]&lt;=40,"EARLY",fact_orders[[#This Row],[delivery_time]]&gt;=50,"LATE",TRUE,"ON TIME")</f>
        <v>EARLY</v>
      </c>
    </row>
    <row r="17768" spans="16:32" x14ac:dyDescent="0.25">
      <c r="P17768">
        <v>17756</v>
      </c>
      <c r="Q17768">
        <v>467</v>
      </c>
      <c r="R17768">
        <v>10</v>
      </c>
      <c r="S17768" s="6">
        <v>45275</v>
      </c>
      <c r="T17768" s="6">
        <v>0.80347222222222225</v>
      </c>
      <c r="U17768" t="s">
        <v>43</v>
      </c>
      <c r="V17768">
        <v>4429</v>
      </c>
      <c r="W17768">
        <v>16</v>
      </c>
      <c r="X17768">
        <v>45</v>
      </c>
      <c r="Y17768">
        <v>28</v>
      </c>
      <c r="Z17768" t="s">
        <v>7</v>
      </c>
      <c r="AA17768" t="s">
        <v>46</v>
      </c>
      <c r="AB17768">
        <v>4.5</v>
      </c>
      <c r="AC17768">
        <v>28</v>
      </c>
      <c r="AD17768" t="s">
        <v>45</v>
      </c>
      <c r="AE17768" s="6">
        <v>45028</v>
      </c>
      <c r="AF17768" t="str">
        <f>_xlfn.IFS(fact_orders[[#This Row],[delivery_time]]&lt;=40,"EARLY",fact_orders[[#This Row],[delivery_time]]&gt;=50,"LATE",TRUE,"ON TIME")</f>
        <v>ON TIME</v>
      </c>
    </row>
    <row r="17769" spans="16:32" x14ac:dyDescent="0.25">
      <c r="P17769">
        <v>17757</v>
      </c>
      <c r="Q17769">
        <v>226</v>
      </c>
      <c r="R17769">
        <v>2</v>
      </c>
      <c r="S17769" s="6">
        <v>45275</v>
      </c>
      <c r="T17769" s="6">
        <v>0.73888888888888893</v>
      </c>
      <c r="U17769" t="s">
        <v>43</v>
      </c>
      <c r="V17769">
        <v>2380</v>
      </c>
      <c r="W17769">
        <v>35</v>
      </c>
      <c r="X17769">
        <v>53</v>
      </c>
      <c r="Y17769">
        <v>19</v>
      </c>
      <c r="Z17769" t="s">
        <v>17</v>
      </c>
      <c r="AA17769" t="s">
        <v>46</v>
      </c>
      <c r="AB17769">
        <v>4.7</v>
      </c>
      <c r="AC17769">
        <v>19</v>
      </c>
      <c r="AD17769" t="s">
        <v>45</v>
      </c>
      <c r="AE17769" s="6">
        <v>44787</v>
      </c>
      <c r="AF17769" t="str">
        <f>_xlfn.IFS(fact_orders[[#This Row],[delivery_time]]&lt;=40,"EARLY",fact_orders[[#This Row],[delivery_time]]&gt;=50,"LATE",TRUE,"ON TIME")</f>
        <v>LATE</v>
      </c>
    </row>
    <row r="17770" spans="16:32" x14ac:dyDescent="0.25">
      <c r="P17770">
        <v>17758</v>
      </c>
      <c r="Q17770">
        <v>375</v>
      </c>
      <c r="R17770">
        <v>7</v>
      </c>
      <c r="S17770" s="6">
        <v>45275</v>
      </c>
      <c r="T17770" s="6">
        <v>0.61041666666666672</v>
      </c>
      <c r="U17770" t="s">
        <v>43</v>
      </c>
      <c r="V17770">
        <v>3183</v>
      </c>
      <c r="W17770">
        <v>22</v>
      </c>
      <c r="X17770">
        <v>52</v>
      </c>
      <c r="Y17770">
        <v>9</v>
      </c>
      <c r="Z17770" t="s">
        <v>23</v>
      </c>
      <c r="AA17770" t="s">
        <v>44</v>
      </c>
      <c r="AB17770">
        <v>3.4</v>
      </c>
      <c r="AC17770">
        <v>9</v>
      </c>
      <c r="AD17770" t="s">
        <v>45</v>
      </c>
      <c r="AE17770" s="6">
        <v>44936</v>
      </c>
      <c r="AF17770" t="str">
        <f>_xlfn.IFS(fact_orders[[#This Row],[delivery_time]]&lt;=40,"EARLY",fact_orders[[#This Row],[delivery_time]]&gt;=50,"LATE",TRUE,"ON TIME")</f>
        <v>LATE</v>
      </c>
    </row>
    <row r="17771" spans="16:32" x14ac:dyDescent="0.25">
      <c r="P17771">
        <v>17759</v>
      </c>
      <c r="Q17771">
        <v>446</v>
      </c>
      <c r="R17771">
        <v>8</v>
      </c>
      <c r="S17771" s="6">
        <v>45275</v>
      </c>
      <c r="T17771" s="6">
        <v>0.60277777777777775</v>
      </c>
      <c r="U17771" t="s">
        <v>43</v>
      </c>
      <c r="V17771">
        <v>4988</v>
      </c>
      <c r="W17771">
        <v>33</v>
      </c>
      <c r="X17771">
        <v>39</v>
      </c>
      <c r="Y17771">
        <v>3</v>
      </c>
      <c r="Z17771" t="s">
        <v>24</v>
      </c>
      <c r="AA17771" t="s">
        <v>44</v>
      </c>
      <c r="AB17771">
        <v>4.2</v>
      </c>
      <c r="AC17771">
        <v>3</v>
      </c>
      <c r="AD17771" t="s">
        <v>45</v>
      </c>
      <c r="AE17771" s="6">
        <v>45007</v>
      </c>
      <c r="AF17771" t="str">
        <f>_xlfn.IFS(fact_orders[[#This Row],[delivery_time]]&lt;=40,"EARLY",fact_orders[[#This Row],[delivery_time]]&gt;=50,"LATE",TRUE,"ON TIME")</f>
        <v>EARLY</v>
      </c>
    </row>
    <row r="17772" spans="16:32" x14ac:dyDescent="0.25">
      <c r="P17772">
        <v>17760</v>
      </c>
      <c r="Q17772">
        <v>239</v>
      </c>
      <c r="R17772">
        <v>6</v>
      </c>
      <c r="S17772" s="6">
        <v>45275</v>
      </c>
      <c r="T17772" s="6">
        <v>0.82638888888888884</v>
      </c>
      <c r="U17772" t="s">
        <v>43</v>
      </c>
      <c r="V17772">
        <v>5210</v>
      </c>
      <c r="W17772">
        <v>28</v>
      </c>
      <c r="X17772">
        <v>49</v>
      </c>
      <c r="Y17772">
        <v>25</v>
      </c>
      <c r="Z17772" t="s">
        <v>22</v>
      </c>
      <c r="AA17772" t="s">
        <v>47</v>
      </c>
      <c r="AB17772">
        <v>3.4</v>
      </c>
      <c r="AC17772">
        <v>25</v>
      </c>
      <c r="AD17772" t="s">
        <v>45</v>
      </c>
      <c r="AE17772" s="6">
        <v>44800</v>
      </c>
      <c r="AF17772" t="str">
        <f>_xlfn.IFS(fact_orders[[#This Row],[delivery_time]]&lt;=40,"EARLY",fact_orders[[#This Row],[delivery_time]]&gt;=50,"LATE",TRUE,"ON TIME")</f>
        <v>ON TIME</v>
      </c>
    </row>
    <row r="17773" spans="16:32" x14ac:dyDescent="0.25">
      <c r="P17773">
        <v>17761</v>
      </c>
      <c r="Q17773">
        <v>107</v>
      </c>
      <c r="R17773">
        <v>19</v>
      </c>
      <c r="S17773" s="6">
        <v>45275</v>
      </c>
      <c r="T17773" s="6">
        <v>0.41736111111111113</v>
      </c>
      <c r="U17773" t="s">
        <v>43</v>
      </c>
      <c r="V17773">
        <v>3653</v>
      </c>
      <c r="W17773">
        <v>32</v>
      </c>
      <c r="X17773">
        <v>34</v>
      </c>
      <c r="Y17773">
        <v>31</v>
      </c>
      <c r="Z17773" t="s">
        <v>16</v>
      </c>
      <c r="AA17773" t="s">
        <v>49</v>
      </c>
      <c r="AB17773">
        <v>4.5</v>
      </c>
      <c r="AC17773">
        <v>31</v>
      </c>
      <c r="AD17773" t="s">
        <v>45</v>
      </c>
      <c r="AE17773" s="6">
        <v>44668</v>
      </c>
      <c r="AF17773" t="str">
        <f>_xlfn.IFS(fact_orders[[#This Row],[delivery_time]]&lt;=40,"EARLY",fact_orders[[#This Row],[delivery_time]]&gt;=50,"LATE",TRUE,"ON TIME")</f>
        <v>EARLY</v>
      </c>
    </row>
    <row r="17774" spans="16:32" x14ac:dyDescent="0.25">
      <c r="P17774">
        <v>17762</v>
      </c>
      <c r="Q17774">
        <v>10</v>
      </c>
      <c r="R17774">
        <v>6</v>
      </c>
      <c r="S17774" s="6">
        <v>45275</v>
      </c>
      <c r="T17774" s="6">
        <v>0.6430555555555556</v>
      </c>
      <c r="U17774" t="s">
        <v>43</v>
      </c>
      <c r="V17774">
        <v>4970</v>
      </c>
      <c r="W17774">
        <v>36</v>
      </c>
      <c r="X17774">
        <v>43</v>
      </c>
      <c r="Z17774" t="s">
        <v>22</v>
      </c>
      <c r="AA17774" t="s">
        <v>47</v>
      </c>
      <c r="AB17774">
        <v>3.4</v>
      </c>
      <c r="AD17774" t="s">
        <v>45</v>
      </c>
      <c r="AE17774" s="6">
        <v>44571</v>
      </c>
      <c r="AF17774" t="str">
        <f>_xlfn.IFS(fact_orders[[#This Row],[delivery_time]]&lt;=40,"EARLY",fact_orders[[#This Row],[delivery_time]]&gt;=50,"LATE",TRUE,"ON TIME")</f>
        <v>ON TIME</v>
      </c>
    </row>
    <row r="17775" spans="16:32" x14ac:dyDescent="0.25">
      <c r="P17775">
        <v>17763</v>
      </c>
      <c r="Q17775">
        <v>128</v>
      </c>
      <c r="R17775">
        <v>2</v>
      </c>
      <c r="S17775" s="6">
        <v>45275</v>
      </c>
      <c r="T17775" s="6">
        <v>0.6333333333333333</v>
      </c>
      <c r="U17775" t="s">
        <v>43</v>
      </c>
      <c r="V17775">
        <v>2423</v>
      </c>
      <c r="W17775">
        <v>29</v>
      </c>
      <c r="X17775">
        <v>58</v>
      </c>
      <c r="Y17775">
        <v>21</v>
      </c>
      <c r="Z17775" t="s">
        <v>17</v>
      </c>
      <c r="AA17775" t="s">
        <v>46</v>
      </c>
      <c r="AB17775">
        <v>4.7</v>
      </c>
      <c r="AC17775">
        <v>21</v>
      </c>
      <c r="AD17775" t="s">
        <v>45</v>
      </c>
      <c r="AE17775" s="6">
        <v>44689</v>
      </c>
      <c r="AF17775" t="str">
        <f>_xlfn.IFS(fact_orders[[#This Row],[delivery_time]]&lt;=40,"EARLY",fact_orders[[#This Row],[delivery_time]]&gt;=50,"LATE",TRUE,"ON TIME")</f>
        <v>LATE</v>
      </c>
    </row>
    <row r="17776" spans="16:32" x14ac:dyDescent="0.25">
      <c r="P17776">
        <v>17764</v>
      </c>
      <c r="Q17776">
        <v>443</v>
      </c>
      <c r="R17776">
        <v>16</v>
      </c>
      <c r="S17776" s="6">
        <v>45275</v>
      </c>
      <c r="T17776" s="6">
        <v>0.80694444444444446</v>
      </c>
      <c r="U17776" t="s">
        <v>43</v>
      </c>
      <c r="V17776">
        <v>4879</v>
      </c>
      <c r="W17776">
        <v>28</v>
      </c>
      <c r="X17776">
        <v>57</v>
      </c>
      <c r="Y17776">
        <v>27</v>
      </c>
      <c r="Z17776" t="s">
        <v>13</v>
      </c>
      <c r="AA17776" t="s">
        <v>47</v>
      </c>
      <c r="AB17776">
        <v>3.4</v>
      </c>
      <c r="AC17776">
        <v>27</v>
      </c>
      <c r="AD17776" t="s">
        <v>45</v>
      </c>
      <c r="AE17776" s="6">
        <v>45004</v>
      </c>
      <c r="AF17776" t="str">
        <f>_xlfn.IFS(fact_orders[[#This Row],[delivery_time]]&lt;=40,"EARLY",fact_orders[[#This Row],[delivery_time]]&gt;=50,"LATE",TRUE,"ON TIME")</f>
        <v>LATE</v>
      </c>
    </row>
    <row r="17777" spans="16:32" x14ac:dyDescent="0.25">
      <c r="P17777">
        <v>17765</v>
      </c>
      <c r="Q17777">
        <v>310</v>
      </c>
      <c r="R17777">
        <v>8</v>
      </c>
      <c r="S17777" s="6">
        <v>45275</v>
      </c>
      <c r="T17777" s="6">
        <v>0.68888888888888888</v>
      </c>
      <c r="U17777" t="s">
        <v>43</v>
      </c>
      <c r="V17777">
        <v>5739</v>
      </c>
      <c r="W17777">
        <v>21</v>
      </c>
      <c r="X17777">
        <v>32</v>
      </c>
      <c r="Z17777" t="s">
        <v>24</v>
      </c>
      <c r="AA17777" t="s">
        <v>44</v>
      </c>
      <c r="AB17777">
        <v>4.2</v>
      </c>
      <c r="AD17777" t="s">
        <v>45</v>
      </c>
      <c r="AE17777" s="6">
        <v>44871</v>
      </c>
      <c r="AF17777" t="str">
        <f>_xlfn.IFS(fact_orders[[#This Row],[delivery_time]]&lt;=40,"EARLY",fact_orders[[#This Row],[delivery_time]]&gt;=50,"LATE",TRUE,"ON TIME")</f>
        <v>EARLY</v>
      </c>
    </row>
    <row r="17778" spans="16:32" x14ac:dyDescent="0.25">
      <c r="P17778">
        <v>17766</v>
      </c>
      <c r="Q17778">
        <v>397</v>
      </c>
      <c r="R17778">
        <v>10</v>
      </c>
      <c r="S17778" s="6">
        <v>45275</v>
      </c>
      <c r="T17778" s="6">
        <v>0.53819444444444442</v>
      </c>
      <c r="U17778" t="s">
        <v>43</v>
      </c>
      <c r="V17778">
        <v>3329</v>
      </c>
      <c r="W17778">
        <v>21</v>
      </c>
      <c r="X17778">
        <v>40</v>
      </c>
      <c r="Y17778">
        <v>36</v>
      </c>
      <c r="Z17778" t="s">
        <v>7</v>
      </c>
      <c r="AA17778" t="s">
        <v>46</v>
      </c>
      <c r="AB17778">
        <v>4.5</v>
      </c>
      <c r="AC17778">
        <v>36</v>
      </c>
      <c r="AD17778" t="s">
        <v>45</v>
      </c>
      <c r="AE17778" s="6">
        <v>44958</v>
      </c>
      <c r="AF17778" t="str">
        <f>_xlfn.IFS(fact_orders[[#This Row],[delivery_time]]&lt;=40,"EARLY",fact_orders[[#This Row],[delivery_time]]&gt;=50,"LATE",TRUE,"ON TIME")</f>
        <v>EARLY</v>
      </c>
    </row>
    <row r="17779" spans="16:32" x14ac:dyDescent="0.25">
      <c r="P17779">
        <v>17767</v>
      </c>
      <c r="Q17779">
        <v>436</v>
      </c>
      <c r="R17779">
        <v>2</v>
      </c>
      <c r="S17779" s="6">
        <v>45275</v>
      </c>
      <c r="T17779" s="6">
        <v>0.77152777777777781</v>
      </c>
      <c r="U17779" t="s">
        <v>43</v>
      </c>
      <c r="V17779">
        <v>4530</v>
      </c>
      <c r="W17779">
        <v>17</v>
      </c>
      <c r="X17779">
        <v>37</v>
      </c>
      <c r="Y17779">
        <v>22</v>
      </c>
      <c r="Z17779" t="s">
        <v>17</v>
      </c>
      <c r="AA17779" t="s">
        <v>46</v>
      </c>
      <c r="AB17779">
        <v>4.7</v>
      </c>
      <c r="AC17779">
        <v>22</v>
      </c>
      <c r="AD17779" t="s">
        <v>45</v>
      </c>
      <c r="AE17779" s="6">
        <v>44997</v>
      </c>
      <c r="AF17779" t="str">
        <f>_xlfn.IFS(fact_orders[[#This Row],[delivery_time]]&lt;=40,"EARLY",fact_orders[[#This Row],[delivery_time]]&gt;=50,"LATE",TRUE,"ON TIME")</f>
        <v>EARLY</v>
      </c>
    </row>
    <row r="17780" spans="16:32" x14ac:dyDescent="0.25">
      <c r="P17780">
        <v>17768</v>
      </c>
      <c r="Q17780">
        <v>382</v>
      </c>
      <c r="R17780">
        <v>13</v>
      </c>
      <c r="S17780" s="6">
        <v>45275</v>
      </c>
      <c r="T17780" s="6">
        <v>0.44097222222222221</v>
      </c>
      <c r="U17780" t="s">
        <v>43</v>
      </c>
      <c r="V17780">
        <v>4313</v>
      </c>
      <c r="W17780">
        <v>18</v>
      </c>
      <c r="X17780">
        <v>50</v>
      </c>
      <c r="Z17780" t="s">
        <v>10</v>
      </c>
      <c r="AA17780" t="s">
        <v>46</v>
      </c>
      <c r="AB17780">
        <v>3.3</v>
      </c>
      <c r="AD17780" t="s">
        <v>45</v>
      </c>
      <c r="AE17780" s="6">
        <v>44943</v>
      </c>
      <c r="AF17780" t="str">
        <f>_xlfn.IFS(fact_orders[[#This Row],[delivery_time]]&lt;=40,"EARLY",fact_orders[[#This Row],[delivery_time]]&gt;=50,"LATE",TRUE,"ON TIME")</f>
        <v>LATE</v>
      </c>
    </row>
    <row r="17781" spans="16:32" x14ac:dyDescent="0.25">
      <c r="P17781">
        <v>17769</v>
      </c>
      <c r="Q17781">
        <v>488</v>
      </c>
      <c r="R17781">
        <v>1</v>
      </c>
      <c r="S17781" s="6">
        <v>45275</v>
      </c>
      <c r="T17781" s="6">
        <v>0.80208333333333337</v>
      </c>
      <c r="U17781" t="s">
        <v>43</v>
      </c>
      <c r="V17781">
        <v>2549</v>
      </c>
      <c r="W17781">
        <v>37</v>
      </c>
      <c r="X17781">
        <v>42</v>
      </c>
      <c r="Y17781">
        <v>18</v>
      </c>
      <c r="Z17781" t="s">
        <v>6</v>
      </c>
      <c r="AA17781" t="s">
        <v>48</v>
      </c>
      <c r="AB17781">
        <v>3</v>
      </c>
      <c r="AC17781">
        <v>18</v>
      </c>
      <c r="AD17781" t="s">
        <v>45</v>
      </c>
      <c r="AE17781" s="6">
        <v>45049</v>
      </c>
      <c r="AF17781" t="str">
        <f>_xlfn.IFS(fact_orders[[#This Row],[delivery_time]]&lt;=40,"EARLY",fact_orders[[#This Row],[delivery_time]]&gt;=50,"LATE",TRUE,"ON TIME")</f>
        <v>ON TIME</v>
      </c>
    </row>
    <row r="17782" spans="16:32" x14ac:dyDescent="0.25">
      <c r="P17782">
        <v>17770</v>
      </c>
      <c r="Q17782">
        <v>427</v>
      </c>
      <c r="R17782">
        <v>11</v>
      </c>
      <c r="S17782" s="6">
        <v>45275</v>
      </c>
      <c r="T17782" s="6">
        <v>0.51944444444444449</v>
      </c>
      <c r="U17782" t="s">
        <v>43</v>
      </c>
      <c r="V17782">
        <v>2955</v>
      </c>
      <c r="W17782">
        <v>26</v>
      </c>
      <c r="X17782">
        <v>45</v>
      </c>
      <c r="Y17782">
        <v>12</v>
      </c>
      <c r="Z17782" t="s">
        <v>8</v>
      </c>
      <c r="AA17782" t="s">
        <v>48</v>
      </c>
      <c r="AB17782">
        <v>3.3</v>
      </c>
      <c r="AC17782">
        <v>12</v>
      </c>
      <c r="AD17782" t="s">
        <v>45</v>
      </c>
      <c r="AE17782" s="6">
        <v>44988</v>
      </c>
      <c r="AF17782" t="str">
        <f>_xlfn.IFS(fact_orders[[#This Row],[delivery_time]]&lt;=40,"EARLY",fact_orders[[#This Row],[delivery_time]]&gt;=50,"LATE",TRUE,"ON TIME")</f>
        <v>ON TIME</v>
      </c>
    </row>
    <row r="17783" spans="16:32" x14ac:dyDescent="0.25">
      <c r="P17783">
        <v>17771</v>
      </c>
      <c r="Q17783">
        <v>42</v>
      </c>
      <c r="R17783">
        <v>2</v>
      </c>
      <c r="S17783" s="6">
        <v>45276</v>
      </c>
      <c r="T17783" s="6">
        <v>0.88263888888888886</v>
      </c>
      <c r="U17783" t="s">
        <v>43</v>
      </c>
      <c r="V17783">
        <v>5469</v>
      </c>
      <c r="W17783">
        <v>29</v>
      </c>
      <c r="X17783">
        <v>34</v>
      </c>
      <c r="Z17783" t="s">
        <v>17</v>
      </c>
      <c r="AA17783" t="s">
        <v>46</v>
      </c>
      <c r="AB17783">
        <v>4.7</v>
      </c>
      <c r="AD17783" t="s">
        <v>45</v>
      </c>
      <c r="AE17783" s="6">
        <v>44603</v>
      </c>
      <c r="AF17783" t="str">
        <f>_xlfn.IFS(fact_orders[[#This Row],[delivery_time]]&lt;=40,"EARLY",fact_orders[[#This Row],[delivery_time]]&gt;=50,"LATE",TRUE,"ON TIME")</f>
        <v>EARLY</v>
      </c>
    </row>
    <row r="17784" spans="16:32" x14ac:dyDescent="0.25">
      <c r="P17784">
        <v>17772</v>
      </c>
      <c r="Q17784">
        <v>47</v>
      </c>
      <c r="R17784">
        <v>17</v>
      </c>
      <c r="S17784" s="6">
        <v>45276</v>
      </c>
      <c r="T17784" s="6">
        <v>0.50555555555555554</v>
      </c>
      <c r="U17784" t="s">
        <v>43</v>
      </c>
      <c r="V17784">
        <v>3979</v>
      </c>
      <c r="W17784">
        <v>21</v>
      </c>
      <c r="X17784">
        <v>32</v>
      </c>
      <c r="Y17784">
        <v>30</v>
      </c>
      <c r="Z17784" t="s">
        <v>14</v>
      </c>
      <c r="AA17784" t="s">
        <v>48</v>
      </c>
      <c r="AB17784">
        <v>4</v>
      </c>
      <c r="AC17784">
        <v>30</v>
      </c>
      <c r="AD17784" t="s">
        <v>45</v>
      </c>
      <c r="AE17784" s="6">
        <v>44608</v>
      </c>
      <c r="AF17784" t="str">
        <f>_xlfn.IFS(fact_orders[[#This Row],[delivery_time]]&lt;=40,"EARLY",fact_orders[[#This Row],[delivery_time]]&gt;=50,"LATE",TRUE,"ON TIME")</f>
        <v>EARLY</v>
      </c>
    </row>
    <row r="17785" spans="16:32" x14ac:dyDescent="0.25">
      <c r="P17785">
        <v>17773</v>
      </c>
      <c r="Q17785">
        <v>332</v>
      </c>
      <c r="R17785">
        <v>7</v>
      </c>
      <c r="S17785" s="6">
        <v>45276</v>
      </c>
      <c r="T17785" s="6">
        <v>0.64444444444444449</v>
      </c>
      <c r="U17785" t="s">
        <v>43</v>
      </c>
      <c r="V17785">
        <v>5705</v>
      </c>
      <c r="W17785">
        <v>32</v>
      </c>
      <c r="X17785">
        <v>58</v>
      </c>
      <c r="Y17785">
        <v>20</v>
      </c>
      <c r="Z17785" t="s">
        <v>23</v>
      </c>
      <c r="AA17785" t="s">
        <v>44</v>
      </c>
      <c r="AB17785">
        <v>3.4</v>
      </c>
      <c r="AC17785">
        <v>20</v>
      </c>
      <c r="AD17785" t="s">
        <v>45</v>
      </c>
      <c r="AE17785" s="6">
        <v>44893</v>
      </c>
      <c r="AF17785" t="str">
        <f>_xlfn.IFS(fact_orders[[#This Row],[delivery_time]]&lt;=40,"EARLY",fact_orders[[#This Row],[delivery_time]]&gt;=50,"LATE",TRUE,"ON TIME")</f>
        <v>LATE</v>
      </c>
    </row>
    <row r="17786" spans="16:32" x14ac:dyDescent="0.25">
      <c r="P17786">
        <v>17774</v>
      </c>
      <c r="Q17786">
        <v>11</v>
      </c>
      <c r="R17786">
        <v>19</v>
      </c>
      <c r="S17786" s="6">
        <v>45276</v>
      </c>
      <c r="T17786" s="6">
        <v>0.85902777777777772</v>
      </c>
      <c r="U17786" t="s">
        <v>43</v>
      </c>
      <c r="V17786">
        <v>3619</v>
      </c>
      <c r="W17786">
        <v>38</v>
      </c>
      <c r="X17786">
        <v>45</v>
      </c>
      <c r="Y17786">
        <v>2</v>
      </c>
      <c r="Z17786" t="s">
        <v>16</v>
      </c>
      <c r="AA17786" t="s">
        <v>49</v>
      </c>
      <c r="AB17786">
        <v>4.5</v>
      </c>
      <c r="AC17786">
        <v>2</v>
      </c>
      <c r="AD17786" t="s">
        <v>45</v>
      </c>
      <c r="AE17786" s="6">
        <v>44572</v>
      </c>
      <c r="AF17786" t="str">
        <f>_xlfn.IFS(fact_orders[[#This Row],[delivery_time]]&lt;=40,"EARLY",fact_orders[[#This Row],[delivery_time]]&gt;=50,"LATE",TRUE,"ON TIME")</f>
        <v>ON TIME</v>
      </c>
    </row>
    <row r="17787" spans="16:32" x14ac:dyDescent="0.25">
      <c r="P17787">
        <v>17775</v>
      </c>
      <c r="Q17787">
        <v>6</v>
      </c>
      <c r="R17787">
        <v>8</v>
      </c>
      <c r="S17787" s="6">
        <v>45276</v>
      </c>
      <c r="T17787" s="6">
        <v>0.62222222222222223</v>
      </c>
      <c r="U17787" t="s">
        <v>43</v>
      </c>
      <c r="V17787">
        <v>3088</v>
      </c>
      <c r="W17787">
        <v>34</v>
      </c>
      <c r="X17787">
        <v>42</v>
      </c>
      <c r="Y17787">
        <v>39</v>
      </c>
      <c r="Z17787" t="s">
        <v>24</v>
      </c>
      <c r="AA17787" t="s">
        <v>44</v>
      </c>
      <c r="AB17787">
        <v>4.2</v>
      </c>
      <c r="AC17787">
        <v>39</v>
      </c>
      <c r="AD17787" t="s">
        <v>45</v>
      </c>
      <c r="AE17787" s="6">
        <v>44567</v>
      </c>
      <c r="AF17787" t="str">
        <f>_xlfn.IFS(fact_orders[[#This Row],[delivery_time]]&lt;=40,"EARLY",fact_orders[[#This Row],[delivery_time]]&gt;=50,"LATE",TRUE,"ON TIME")</f>
        <v>ON TIME</v>
      </c>
    </row>
    <row r="17788" spans="16:32" x14ac:dyDescent="0.25">
      <c r="P17788">
        <v>17776</v>
      </c>
      <c r="Q17788">
        <v>41</v>
      </c>
      <c r="R17788">
        <v>9</v>
      </c>
      <c r="S17788" s="6">
        <v>45276</v>
      </c>
      <c r="T17788" s="6">
        <v>0.6430555555555556</v>
      </c>
      <c r="U17788" t="s">
        <v>43</v>
      </c>
      <c r="V17788">
        <v>3309</v>
      </c>
      <c r="W17788">
        <v>23</v>
      </c>
      <c r="X17788">
        <v>35</v>
      </c>
      <c r="Y17788">
        <v>2</v>
      </c>
      <c r="Z17788" t="s">
        <v>25</v>
      </c>
      <c r="AA17788" t="s">
        <v>44</v>
      </c>
      <c r="AB17788">
        <v>4.0999999999999996</v>
      </c>
      <c r="AC17788">
        <v>2</v>
      </c>
      <c r="AD17788" t="s">
        <v>45</v>
      </c>
      <c r="AE17788" s="6">
        <v>44602</v>
      </c>
      <c r="AF17788" t="str">
        <f>_xlfn.IFS(fact_orders[[#This Row],[delivery_time]]&lt;=40,"EARLY",fact_orders[[#This Row],[delivery_time]]&gt;=50,"LATE",TRUE,"ON TIME")</f>
        <v>EARLY</v>
      </c>
    </row>
    <row r="17789" spans="16:32" x14ac:dyDescent="0.25">
      <c r="P17789">
        <v>17777</v>
      </c>
      <c r="Q17789">
        <v>419</v>
      </c>
      <c r="R17789">
        <v>12</v>
      </c>
      <c r="S17789" s="6">
        <v>45276</v>
      </c>
      <c r="T17789" s="6">
        <v>0.90972222222222221</v>
      </c>
      <c r="U17789" t="s">
        <v>43</v>
      </c>
      <c r="V17789">
        <v>5080</v>
      </c>
      <c r="W17789">
        <v>33</v>
      </c>
      <c r="X17789">
        <v>45</v>
      </c>
      <c r="Y17789">
        <v>37</v>
      </c>
      <c r="Z17789" t="s">
        <v>9</v>
      </c>
      <c r="AA17789" t="s">
        <v>44</v>
      </c>
      <c r="AB17789">
        <v>3.7</v>
      </c>
      <c r="AC17789">
        <v>37</v>
      </c>
      <c r="AD17789" t="s">
        <v>45</v>
      </c>
      <c r="AE17789" s="6">
        <v>44980</v>
      </c>
      <c r="AF17789" t="str">
        <f>_xlfn.IFS(fact_orders[[#This Row],[delivery_time]]&lt;=40,"EARLY",fact_orders[[#This Row],[delivery_time]]&gt;=50,"LATE",TRUE,"ON TIME")</f>
        <v>ON TIME</v>
      </c>
    </row>
    <row r="17790" spans="16:32" x14ac:dyDescent="0.25">
      <c r="P17790">
        <v>17778</v>
      </c>
      <c r="Q17790">
        <v>161</v>
      </c>
      <c r="R17790">
        <v>2</v>
      </c>
      <c r="S17790" s="6">
        <v>45276</v>
      </c>
      <c r="T17790" s="6">
        <v>0.82847222222222228</v>
      </c>
      <c r="U17790" t="s">
        <v>43</v>
      </c>
      <c r="V17790">
        <v>2913</v>
      </c>
      <c r="W17790">
        <v>16</v>
      </c>
      <c r="X17790">
        <v>46</v>
      </c>
      <c r="Y17790">
        <v>21</v>
      </c>
      <c r="Z17790" t="s">
        <v>17</v>
      </c>
      <c r="AA17790" t="s">
        <v>46</v>
      </c>
      <c r="AB17790">
        <v>4.7</v>
      </c>
      <c r="AC17790">
        <v>21</v>
      </c>
      <c r="AD17790" t="s">
        <v>45</v>
      </c>
      <c r="AE17790" s="6">
        <v>44722</v>
      </c>
      <c r="AF17790" t="str">
        <f>_xlfn.IFS(fact_orders[[#This Row],[delivery_time]]&lt;=40,"EARLY",fact_orders[[#This Row],[delivery_time]]&gt;=50,"LATE",TRUE,"ON TIME")</f>
        <v>ON TIME</v>
      </c>
    </row>
    <row r="17791" spans="16:32" x14ac:dyDescent="0.25">
      <c r="P17791">
        <v>17779</v>
      </c>
      <c r="Q17791">
        <v>436</v>
      </c>
      <c r="R17791">
        <v>19</v>
      </c>
      <c r="S17791" s="6">
        <v>45276</v>
      </c>
      <c r="T17791" s="6">
        <v>0.49930555555555556</v>
      </c>
      <c r="U17791" t="s">
        <v>43</v>
      </c>
      <c r="V17791">
        <v>2049</v>
      </c>
      <c r="W17791">
        <v>30</v>
      </c>
      <c r="X17791">
        <v>54</v>
      </c>
      <c r="Y17791">
        <v>38</v>
      </c>
      <c r="Z17791" t="s">
        <v>16</v>
      </c>
      <c r="AA17791" t="s">
        <v>49</v>
      </c>
      <c r="AB17791">
        <v>4.5</v>
      </c>
      <c r="AC17791">
        <v>38</v>
      </c>
      <c r="AD17791" t="s">
        <v>45</v>
      </c>
      <c r="AE17791" s="6">
        <v>44997</v>
      </c>
      <c r="AF17791" t="str">
        <f>_xlfn.IFS(fact_orders[[#This Row],[delivery_time]]&lt;=40,"EARLY",fact_orders[[#This Row],[delivery_time]]&gt;=50,"LATE",TRUE,"ON TIME")</f>
        <v>LATE</v>
      </c>
    </row>
    <row r="17792" spans="16:32" x14ac:dyDescent="0.25">
      <c r="P17792">
        <v>17780</v>
      </c>
      <c r="Q17792">
        <v>194</v>
      </c>
      <c r="R17792">
        <v>13</v>
      </c>
      <c r="S17792" s="6">
        <v>45276</v>
      </c>
      <c r="T17792" s="6">
        <v>0.65138888888888891</v>
      </c>
      <c r="U17792" t="s">
        <v>43</v>
      </c>
      <c r="V17792">
        <v>5986</v>
      </c>
      <c r="W17792">
        <v>16</v>
      </c>
      <c r="X17792">
        <v>44</v>
      </c>
      <c r="Y17792">
        <v>45</v>
      </c>
      <c r="Z17792" t="s">
        <v>10</v>
      </c>
      <c r="AA17792" t="s">
        <v>46</v>
      </c>
      <c r="AB17792">
        <v>3.3</v>
      </c>
      <c r="AC17792">
        <v>45</v>
      </c>
      <c r="AD17792" t="s">
        <v>45</v>
      </c>
      <c r="AE17792" s="6">
        <v>44755</v>
      </c>
      <c r="AF17792" t="str">
        <f>_xlfn.IFS(fact_orders[[#This Row],[delivery_time]]&lt;=40,"EARLY",fact_orders[[#This Row],[delivery_time]]&gt;=50,"LATE",TRUE,"ON TIME")</f>
        <v>ON TIME</v>
      </c>
    </row>
    <row r="17793" spans="16:32" x14ac:dyDescent="0.25">
      <c r="P17793">
        <v>17781</v>
      </c>
      <c r="Q17793">
        <v>122</v>
      </c>
      <c r="R17793">
        <v>14</v>
      </c>
      <c r="S17793" s="6">
        <v>45276</v>
      </c>
      <c r="T17793" s="6">
        <v>0.67638888888888893</v>
      </c>
      <c r="U17793" t="s">
        <v>43</v>
      </c>
      <c r="V17793">
        <v>3665</v>
      </c>
      <c r="W17793">
        <v>20</v>
      </c>
      <c r="X17793">
        <v>56</v>
      </c>
      <c r="Y17793">
        <v>37</v>
      </c>
      <c r="Z17793" t="s">
        <v>11</v>
      </c>
      <c r="AA17793" t="s">
        <v>47</v>
      </c>
      <c r="AB17793">
        <v>4.4000000000000004</v>
      </c>
      <c r="AC17793">
        <v>37</v>
      </c>
      <c r="AD17793" t="s">
        <v>45</v>
      </c>
      <c r="AE17793" s="6">
        <v>44683</v>
      </c>
      <c r="AF17793" t="str">
        <f>_xlfn.IFS(fact_orders[[#This Row],[delivery_time]]&lt;=40,"EARLY",fact_orders[[#This Row],[delivery_time]]&gt;=50,"LATE",TRUE,"ON TIME")</f>
        <v>LATE</v>
      </c>
    </row>
    <row r="17794" spans="16:32" x14ac:dyDescent="0.25">
      <c r="P17794">
        <v>17782</v>
      </c>
      <c r="Q17794">
        <v>328</v>
      </c>
      <c r="R17794">
        <v>11</v>
      </c>
      <c r="S17794" s="6">
        <v>45276</v>
      </c>
      <c r="T17794" s="6">
        <v>0.87777777777777777</v>
      </c>
      <c r="U17794" t="s">
        <v>43</v>
      </c>
      <c r="V17794">
        <v>3700</v>
      </c>
      <c r="W17794">
        <v>34</v>
      </c>
      <c r="X17794">
        <v>41</v>
      </c>
      <c r="Y17794">
        <v>25</v>
      </c>
      <c r="Z17794" t="s">
        <v>8</v>
      </c>
      <c r="AA17794" t="s">
        <v>48</v>
      </c>
      <c r="AB17794">
        <v>3.3</v>
      </c>
      <c r="AC17794">
        <v>25</v>
      </c>
      <c r="AD17794" t="s">
        <v>45</v>
      </c>
      <c r="AE17794" s="6">
        <v>44889</v>
      </c>
      <c r="AF17794" t="str">
        <f>_xlfn.IFS(fact_orders[[#This Row],[delivery_time]]&lt;=40,"EARLY",fact_orders[[#This Row],[delivery_time]]&gt;=50,"LATE",TRUE,"ON TIME")</f>
        <v>ON TIME</v>
      </c>
    </row>
    <row r="17795" spans="16:32" x14ac:dyDescent="0.25">
      <c r="P17795">
        <v>17783</v>
      </c>
      <c r="Q17795">
        <v>341</v>
      </c>
      <c r="R17795">
        <v>5</v>
      </c>
      <c r="S17795" s="6">
        <v>45276</v>
      </c>
      <c r="T17795" s="6">
        <v>0.82916666666666672</v>
      </c>
      <c r="U17795" t="s">
        <v>43</v>
      </c>
      <c r="V17795">
        <v>3393</v>
      </c>
      <c r="W17795">
        <v>35</v>
      </c>
      <c r="X17795">
        <v>45</v>
      </c>
      <c r="Y17795">
        <v>12</v>
      </c>
      <c r="Z17795" t="s">
        <v>21</v>
      </c>
      <c r="AA17795" t="s">
        <v>46</v>
      </c>
      <c r="AB17795">
        <v>3</v>
      </c>
      <c r="AC17795">
        <v>12</v>
      </c>
      <c r="AD17795" t="s">
        <v>45</v>
      </c>
      <c r="AE17795" s="6">
        <v>44902</v>
      </c>
      <c r="AF17795" t="str">
        <f>_xlfn.IFS(fact_orders[[#This Row],[delivery_time]]&lt;=40,"EARLY",fact_orders[[#This Row],[delivery_time]]&gt;=50,"LATE",TRUE,"ON TIME")</f>
        <v>ON TIME</v>
      </c>
    </row>
    <row r="17796" spans="16:32" x14ac:dyDescent="0.25">
      <c r="P17796">
        <v>17784</v>
      </c>
      <c r="Q17796">
        <v>373</v>
      </c>
      <c r="R17796">
        <v>8</v>
      </c>
      <c r="S17796" s="6">
        <v>45276</v>
      </c>
      <c r="T17796" s="6">
        <v>0.58472222222222225</v>
      </c>
      <c r="U17796" t="s">
        <v>43</v>
      </c>
      <c r="V17796">
        <v>3210</v>
      </c>
      <c r="W17796">
        <v>29</v>
      </c>
      <c r="X17796">
        <v>31</v>
      </c>
      <c r="Y17796">
        <v>28</v>
      </c>
      <c r="Z17796" t="s">
        <v>24</v>
      </c>
      <c r="AA17796" t="s">
        <v>44</v>
      </c>
      <c r="AB17796">
        <v>4.2</v>
      </c>
      <c r="AC17796">
        <v>28</v>
      </c>
      <c r="AD17796" t="s">
        <v>45</v>
      </c>
      <c r="AE17796" s="6">
        <v>44934</v>
      </c>
      <c r="AF17796" t="str">
        <f>_xlfn.IFS(fact_orders[[#This Row],[delivery_time]]&lt;=40,"EARLY",fact_orders[[#This Row],[delivery_time]]&gt;=50,"LATE",TRUE,"ON TIME")</f>
        <v>EARLY</v>
      </c>
    </row>
    <row r="17797" spans="16:32" x14ac:dyDescent="0.25">
      <c r="P17797">
        <v>17785</v>
      </c>
      <c r="Q17797">
        <v>288</v>
      </c>
      <c r="R17797">
        <v>17</v>
      </c>
      <c r="S17797" s="6">
        <v>45276</v>
      </c>
      <c r="T17797" s="6">
        <v>0.8</v>
      </c>
      <c r="U17797" t="s">
        <v>43</v>
      </c>
      <c r="V17797">
        <v>5854</v>
      </c>
      <c r="W17797">
        <v>16</v>
      </c>
      <c r="X17797">
        <v>58</v>
      </c>
      <c r="Y17797">
        <v>21</v>
      </c>
      <c r="Z17797" t="s">
        <v>14</v>
      </c>
      <c r="AA17797" t="s">
        <v>48</v>
      </c>
      <c r="AB17797">
        <v>4</v>
      </c>
      <c r="AC17797">
        <v>21</v>
      </c>
      <c r="AD17797" t="s">
        <v>45</v>
      </c>
      <c r="AE17797" s="6">
        <v>44849</v>
      </c>
      <c r="AF17797" t="str">
        <f>_xlfn.IFS(fact_orders[[#This Row],[delivery_time]]&lt;=40,"EARLY",fact_orders[[#This Row],[delivery_time]]&gt;=50,"LATE",TRUE,"ON TIME")</f>
        <v>LATE</v>
      </c>
    </row>
    <row r="17798" spans="16:32" x14ac:dyDescent="0.25">
      <c r="P17798">
        <v>17786</v>
      </c>
      <c r="Q17798">
        <v>161</v>
      </c>
      <c r="R17798">
        <v>1</v>
      </c>
      <c r="S17798" s="6">
        <v>45276</v>
      </c>
      <c r="T17798" s="6">
        <v>0.65138888888888891</v>
      </c>
      <c r="U17798" t="s">
        <v>43</v>
      </c>
      <c r="V17798">
        <v>4676</v>
      </c>
      <c r="W17798">
        <v>29</v>
      </c>
      <c r="X17798">
        <v>46</v>
      </c>
      <c r="Z17798" t="s">
        <v>6</v>
      </c>
      <c r="AA17798" t="s">
        <v>48</v>
      </c>
      <c r="AB17798">
        <v>3</v>
      </c>
      <c r="AD17798" t="s">
        <v>45</v>
      </c>
      <c r="AE17798" s="6">
        <v>44722</v>
      </c>
      <c r="AF17798" t="str">
        <f>_xlfn.IFS(fact_orders[[#This Row],[delivery_time]]&lt;=40,"EARLY",fact_orders[[#This Row],[delivery_time]]&gt;=50,"LATE",TRUE,"ON TIME")</f>
        <v>ON TIME</v>
      </c>
    </row>
    <row r="17799" spans="16:32" x14ac:dyDescent="0.25">
      <c r="P17799">
        <v>17787</v>
      </c>
      <c r="Q17799">
        <v>180</v>
      </c>
      <c r="R17799">
        <v>7</v>
      </c>
      <c r="S17799" s="6">
        <v>45276</v>
      </c>
      <c r="T17799" s="6">
        <v>0.5708333333333333</v>
      </c>
      <c r="U17799" t="s">
        <v>43</v>
      </c>
      <c r="V17799">
        <v>3803</v>
      </c>
      <c r="W17799">
        <v>27</v>
      </c>
      <c r="X17799">
        <v>49</v>
      </c>
      <c r="Z17799" t="s">
        <v>23</v>
      </c>
      <c r="AA17799" t="s">
        <v>44</v>
      </c>
      <c r="AB17799">
        <v>3.4</v>
      </c>
      <c r="AD17799" t="s">
        <v>45</v>
      </c>
      <c r="AE17799" s="6">
        <v>44741</v>
      </c>
      <c r="AF17799" t="str">
        <f>_xlfn.IFS(fact_orders[[#This Row],[delivery_time]]&lt;=40,"EARLY",fact_orders[[#This Row],[delivery_time]]&gt;=50,"LATE",TRUE,"ON TIME")</f>
        <v>ON TIME</v>
      </c>
    </row>
    <row r="17800" spans="16:32" x14ac:dyDescent="0.25">
      <c r="P17800">
        <v>17788</v>
      </c>
      <c r="Q17800">
        <v>134</v>
      </c>
      <c r="R17800">
        <v>5</v>
      </c>
      <c r="S17800" s="6">
        <v>45276</v>
      </c>
      <c r="T17800" s="6">
        <v>0.6958333333333333</v>
      </c>
      <c r="U17800" t="s">
        <v>43</v>
      </c>
      <c r="V17800">
        <v>2238</v>
      </c>
      <c r="W17800">
        <v>20</v>
      </c>
      <c r="X17800">
        <v>40</v>
      </c>
      <c r="Y17800">
        <v>5</v>
      </c>
      <c r="Z17800" t="s">
        <v>21</v>
      </c>
      <c r="AA17800" t="s">
        <v>46</v>
      </c>
      <c r="AB17800">
        <v>3</v>
      </c>
      <c r="AC17800">
        <v>5</v>
      </c>
      <c r="AD17800" t="s">
        <v>45</v>
      </c>
      <c r="AE17800" s="6">
        <v>44695</v>
      </c>
      <c r="AF17800" t="str">
        <f>_xlfn.IFS(fact_orders[[#This Row],[delivery_time]]&lt;=40,"EARLY",fact_orders[[#This Row],[delivery_time]]&gt;=50,"LATE",TRUE,"ON TIME")</f>
        <v>EARLY</v>
      </c>
    </row>
    <row r="17801" spans="16:32" x14ac:dyDescent="0.25">
      <c r="P17801">
        <v>17789</v>
      </c>
      <c r="Q17801">
        <v>475</v>
      </c>
      <c r="R17801">
        <v>16</v>
      </c>
      <c r="S17801" s="6">
        <v>45276</v>
      </c>
      <c r="T17801" s="6">
        <v>0.51458333333333328</v>
      </c>
      <c r="U17801" t="s">
        <v>43</v>
      </c>
      <c r="V17801">
        <v>2159</v>
      </c>
      <c r="W17801">
        <v>39</v>
      </c>
      <c r="X17801">
        <v>40</v>
      </c>
      <c r="Y17801">
        <v>6</v>
      </c>
      <c r="Z17801" t="s">
        <v>13</v>
      </c>
      <c r="AA17801" t="s">
        <v>47</v>
      </c>
      <c r="AB17801">
        <v>3.4</v>
      </c>
      <c r="AC17801">
        <v>6</v>
      </c>
      <c r="AD17801" t="s">
        <v>45</v>
      </c>
      <c r="AE17801" s="6">
        <v>45036</v>
      </c>
      <c r="AF17801" t="str">
        <f>_xlfn.IFS(fact_orders[[#This Row],[delivery_time]]&lt;=40,"EARLY",fact_orders[[#This Row],[delivery_time]]&gt;=50,"LATE",TRUE,"ON TIME")</f>
        <v>EARLY</v>
      </c>
    </row>
    <row r="17802" spans="16:32" x14ac:dyDescent="0.25">
      <c r="P17802">
        <v>17790</v>
      </c>
      <c r="Q17802">
        <v>83</v>
      </c>
      <c r="R17802">
        <v>16</v>
      </c>
      <c r="S17802" s="6">
        <v>45276</v>
      </c>
      <c r="T17802" s="6">
        <v>0.53472222222222221</v>
      </c>
      <c r="U17802" t="s">
        <v>43</v>
      </c>
      <c r="V17802">
        <v>3709</v>
      </c>
      <c r="W17802">
        <v>36</v>
      </c>
      <c r="X17802">
        <v>47</v>
      </c>
      <c r="Z17802" t="s">
        <v>13</v>
      </c>
      <c r="AA17802" t="s">
        <v>47</v>
      </c>
      <c r="AB17802">
        <v>3.4</v>
      </c>
      <c r="AD17802" t="s">
        <v>45</v>
      </c>
      <c r="AE17802" s="6">
        <v>44644</v>
      </c>
      <c r="AF17802" t="str">
        <f>_xlfn.IFS(fact_orders[[#This Row],[delivery_time]]&lt;=40,"EARLY",fact_orders[[#This Row],[delivery_time]]&gt;=50,"LATE",TRUE,"ON TIME")</f>
        <v>ON TIME</v>
      </c>
    </row>
    <row r="17803" spans="16:32" x14ac:dyDescent="0.25">
      <c r="P17803">
        <v>17791</v>
      </c>
      <c r="Q17803">
        <v>13</v>
      </c>
      <c r="R17803">
        <v>12</v>
      </c>
      <c r="S17803" s="6">
        <v>45276</v>
      </c>
      <c r="T17803" s="6">
        <v>0.77083333333333337</v>
      </c>
      <c r="U17803" t="s">
        <v>43</v>
      </c>
      <c r="V17803">
        <v>4676</v>
      </c>
      <c r="W17803">
        <v>17</v>
      </c>
      <c r="X17803">
        <v>47</v>
      </c>
      <c r="Y17803">
        <v>27</v>
      </c>
      <c r="Z17803" t="s">
        <v>9</v>
      </c>
      <c r="AA17803" t="s">
        <v>44</v>
      </c>
      <c r="AB17803">
        <v>3.7</v>
      </c>
      <c r="AC17803">
        <v>27</v>
      </c>
      <c r="AD17803" t="s">
        <v>45</v>
      </c>
      <c r="AE17803" s="6">
        <v>44574</v>
      </c>
      <c r="AF17803" t="str">
        <f>_xlfn.IFS(fact_orders[[#This Row],[delivery_time]]&lt;=40,"EARLY",fact_orders[[#This Row],[delivery_time]]&gt;=50,"LATE",TRUE,"ON TIME")</f>
        <v>ON TIME</v>
      </c>
    </row>
    <row r="17804" spans="16:32" x14ac:dyDescent="0.25">
      <c r="P17804">
        <v>17792</v>
      </c>
      <c r="Q17804">
        <v>190</v>
      </c>
      <c r="R17804">
        <v>5</v>
      </c>
      <c r="S17804" s="6">
        <v>45276</v>
      </c>
      <c r="T17804" s="6">
        <v>0.64722222222222225</v>
      </c>
      <c r="U17804" t="s">
        <v>43</v>
      </c>
      <c r="V17804">
        <v>5756</v>
      </c>
      <c r="W17804">
        <v>29</v>
      </c>
      <c r="X17804">
        <v>53</v>
      </c>
      <c r="Y17804">
        <v>31</v>
      </c>
      <c r="Z17804" t="s">
        <v>21</v>
      </c>
      <c r="AA17804" t="s">
        <v>46</v>
      </c>
      <c r="AB17804">
        <v>3</v>
      </c>
      <c r="AC17804">
        <v>31</v>
      </c>
      <c r="AD17804" t="s">
        <v>45</v>
      </c>
      <c r="AE17804" s="6">
        <v>44751</v>
      </c>
      <c r="AF17804" t="str">
        <f>_xlfn.IFS(fact_orders[[#This Row],[delivery_time]]&lt;=40,"EARLY",fact_orders[[#This Row],[delivery_time]]&gt;=50,"LATE",TRUE,"ON TIME")</f>
        <v>LATE</v>
      </c>
    </row>
    <row r="17805" spans="16:32" x14ac:dyDescent="0.25">
      <c r="P17805">
        <v>17793</v>
      </c>
      <c r="Q17805">
        <v>62</v>
      </c>
      <c r="R17805">
        <v>10</v>
      </c>
      <c r="S17805" s="6">
        <v>45276</v>
      </c>
      <c r="T17805" s="6">
        <v>0.88472222222222219</v>
      </c>
      <c r="U17805" t="s">
        <v>43</v>
      </c>
      <c r="V17805">
        <v>4551</v>
      </c>
      <c r="W17805">
        <v>36</v>
      </c>
      <c r="X17805">
        <v>56</v>
      </c>
      <c r="Y17805">
        <v>38</v>
      </c>
      <c r="Z17805" t="s">
        <v>7</v>
      </c>
      <c r="AA17805" t="s">
        <v>46</v>
      </c>
      <c r="AB17805">
        <v>4.5</v>
      </c>
      <c r="AC17805">
        <v>38</v>
      </c>
      <c r="AD17805" t="s">
        <v>45</v>
      </c>
      <c r="AE17805" s="6">
        <v>44623</v>
      </c>
      <c r="AF17805" t="str">
        <f>_xlfn.IFS(fact_orders[[#This Row],[delivery_time]]&lt;=40,"EARLY",fact_orders[[#This Row],[delivery_time]]&gt;=50,"LATE",TRUE,"ON TIME")</f>
        <v>LATE</v>
      </c>
    </row>
    <row r="17806" spans="16:32" x14ac:dyDescent="0.25">
      <c r="P17806">
        <v>17794</v>
      </c>
      <c r="Q17806">
        <v>185</v>
      </c>
      <c r="R17806">
        <v>5</v>
      </c>
      <c r="S17806" s="6">
        <v>45276</v>
      </c>
      <c r="T17806" s="6">
        <v>0.90833333333333333</v>
      </c>
      <c r="U17806" t="s">
        <v>43</v>
      </c>
      <c r="V17806">
        <v>4594</v>
      </c>
      <c r="W17806">
        <v>24</v>
      </c>
      <c r="X17806">
        <v>30</v>
      </c>
      <c r="Y17806">
        <v>4</v>
      </c>
      <c r="Z17806" t="s">
        <v>21</v>
      </c>
      <c r="AA17806" t="s">
        <v>46</v>
      </c>
      <c r="AB17806">
        <v>3</v>
      </c>
      <c r="AC17806">
        <v>4</v>
      </c>
      <c r="AD17806" t="s">
        <v>45</v>
      </c>
      <c r="AE17806" s="6">
        <v>44746</v>
      </c>
      <c r="AF17806" t="str">
        <f>_xlfn.IFS(fact_orders[[#This Row],[delivery_time]]&lt;=40,"EARLY",fact_orders[[#This Row],[delivery_time]]&gt;=50,"LATE",TRUE,"ON TIME")</f>
        <v>EARLY</v>
      </c>
    </row>
    <row r="17807" spans="16:32" x14ac:dyDescent="0.25">
      <c r="P17807">
        <v>17795</v>
      </c>
      <c r="Q17807">
        <v>174</v>
      </c>
      <c r="R17807">
        <v>9</v>
      </c>
      <c r="S17807" s="6">
        <v>45276</v>
      </c>
      <c r="T17807" s="6">
        <v>0.63680555555555551</v>
      </c>
      <c r="U17807" t="s">
        <v>43</v>
      </c>
      <c r="V17807">
        <v>3802</v>
      </c>
      <c r="W17807">
        <v>36</v>
      </c>
      <c r="X17807">
        <v>58</v>
      </c>
      <c r="Z17807" t="s">
        <v>25</v>
      </c>
      <c r="AA17807" t="s">
        <v>44</v>
      </c>
      <c r="AB17807">
        <v>4.0999999999999996</v>
      </c>
      <c r="AD17807" t="s">
        <v>45</v>
      </c>
      <c r="AE17807" s="6">
        <v>44735</v>
      </c>
      <c r="AF17807" t="str">
        <f>_xlfn.IFS(fact_orders[[#This Row],[delivery_time]]&lt;=40,"EARLY",fact_orders[[#This Row],[delivery_time]]&gt;=50,"LATE",TRUE,"ON TIME")</f>
        <v>LATE</v>
      </c>
    </row>
    <row r="17808" spans="16:32" x14ac:dyDescent="0.25">
      <c r="P17808">
        <v>17796</v>
      </c>
      <c r="Q17808">
        <v>215</v>
      </c>
      <c r="R17808">
        <v>13</v>
      </c>
      <c r="S17808" s="6">
        <v>45276</v>
      </c>
      <c r="T17808" s="6">
        <v>0.82152777777777775</v>
      </c>
      <c r="U17808" t="s">
        <v>43</v>
      </c>
      <c r="V17808">
        <v>5273</v>
      </c>
      <c r="W17808">
        <v>25</v>
      </c>
      <c r="X17808">
        <v>34</v>
      </c>
      <c r="Z17808" t="s">
        <v>10</v>
      </c>
      <c r="AA17808" t="s">
        <v>46</v>
      </c>
      <c r="AB17808">
        <v>3.3</v>
      </c>
      <c r="AD17808" t="s">
        <v>45</v>
      </c>
      <c r="AE17808" s="6">
        <v>44776</v>
      </c>
      <c r="AF17808" t="str">
        <f>_xlfn.IFS(fact_orders[[#This Row],[delivery_time]]&lt;=40,"EARLY",fact_orders[[#This Row],[delivery_time]]&gt;=50,"LATE",TRUE,"ON TIME")</f>
        <v>EARLY</v>
      </c>
    </row>
    <row r="17809" spans="16:32" x14ac:dyDescent="0.25">
      <c r="P17809">
        <v>17797</v>
      </c>
      <c r="Q17809">
        <v>390</v>
      </c>
      <c r="R17809">
        <v>3</v>
      </c>
      <c r="S17809" s="6">
        <v>45276</v>
      </c>
      <c r="T17809" s="6">
        <v>0.51388888888888884</v>
      </c>
      <c r="U17809" t="s">
        <v>43</v>
      </c>
      <c r="V17809">
        <v>5795</v>
      </c>
      <c r="W17809">
        <v>32</v>
      </c>
      <c r="X17809">
        <v>45</v>
      </c>
      <c r="Z17809" t="s">
        <v>19</v>
      </c>
      <c r="AA17809" t="s">
        <v>44</v>
      </c>
      <c r="AB17809">
        <v>4</v>
      </c>
      <c r="AD17809" t="s">
        <v>45</v>
      </c>
      <c r="AE17809" s="6">
        <v>44951</v>
      </c>
      <c r="AF17809" t="str">
        <f>_xlfn.IFS(fact_orders[[#This Row],[delivery_time]]&lt;=40,"EARLY",fact_orders[[#This Row],[delivery_time]]&gt;=50,"LATE",TRUE,"ON TIME")</f>
        <v>ON TIME</v>
      </c>
    </row>
    <row r="17810" spans="16:32" x14ac:dyDescent="0.25">
      <c r="P17810">
        <v>17798</v>
      </c>
      <c r="Q17810">
        <v>290</v>
      </c>
      <c r="R17810">
        <v>3</v>
      </c>
      <c r="S17810" s="6">
        <v>45276</v>
      </c>
      <c r="T17810" s="6">
        <v>0.73333333333333328</v>
      </c>
      <c r="U17810" t="s">
        <v>43</v>
      </c>
      <c r="V17810">
        <v>2820</v>
      </c>
      <c r="W17810">
        <v>19</v>
      </c>
      <c r="X17810">
        <v>40</v>
      </c>
      <c r="Z17810" t="s">
        <v>19</v>
      </c>
      <c r="AA17810" t="s">
        <v>44</v>
      </c>
      <c r="AB17810">
        <v>4</v>
      </c>
      <c r="AD17810" t="s">
        <v>45</v>
      </c>
      <c r="AE17810" s="6">
        <v>44851</v>
      </c>
      <c r="AF17810" t="str">
        <f>_xlfn.IFS(fact_orders[[#This Row],[delivery_time]]&lt;=40,"EARLY",fact_orders[[#This Row],[delivery_time]]&gt;=50,"LATE",TRUE,"ON TIME")</f>
        <v>EARLY</v>
      </c>
    </row>
    <row r="17811" spans="16:32" x14ac:dyDescent="0.25">
      <c r="P17811">
        <v>17799</v>
      </c>
      <c r="Q17811">
        <v>459</v>
      </c>
      <c r="R17811">
        <v>16</v>
      </c>
      <c r="S17811" s="6">
        <v>45276</v>
      </c>
      <c r="T17811" s="6">
        <v>0.41875000000000001</v>
      </c>
      <c r="U17811" t="s">
        <v>43</v>
      </c>
      <c r="V17811">
        <v>2007</v>
      </c>
      <c r="W17811">
        <v>23</v>
      </c>
      <c r="X17811">
        <v>47</v>
      </c>
      <c r="Z17811" t="s">
        <v>13</v>
      </c>
      <c r="AA17811" t="s">
        <v>47</v>
      </c>
      <c r="AB17811">
        <v>3.4</v>
      </c>
      <c r="AD17811" t="s">
        <v>45</v>
      </c>
      <c r="AE17811" s="6">
        <v>45020</v>
      </c>
      <c r="AF17811" t="str">
        <f>_xlfn.IFS(fact_orders[[#This Row],[delivery_time]]&lt;=40,"EARLY",fact_orders[[#This Row],[delivery_time]]&gt;=50,"LATE",TRUE,"ON TIME")</f>
        <v>ON TIME</v>
      </c>
    </row>
    <row r="17812" spans="16:32" x14ac:dyDescent="0.25">
      <c r="P17812">
        <v>17800</v>
      </c>
      <c r="Q17812">
        <v>96</v>
      </c>
      <c r="R17812">
        <v>6</v>
      </c>
      <c r="S17812" s="6">
        <v>45276</v>
      </c>
      <c r="T17812" s="6">
        <v>0.8354166666666667</v>
      </c>
      <c r="U17812" t="s">
        <v>43</v>
      </c>
      <c r="V17812">
        <v>5502</v>
      </c>
      <c r="W17812">
        <v>21</v>
      </c>
      <c r="X17812">
        <v>51</v>
      </c>
      <c r="Y17812">
        <v>47</v>
      </c>
      <c r="Z17812" t="s">
        <v>22</v>
      </c>
      <c r="AA17812" t="s">
        <v>47</v>
      </c>
      <c r="AB17812">
        <v>3.4</v>
      </c>
      <c r="AC17812">
        <v>47</v>
      </c>
      <c r="AD17812" t="s">
        <v>45</v>
      </c>
      <c r="AE17812" s="6">
        <v>44657</v>
      </c>
      <c r="AF17812" t="str">
        <f>_xlfn.IFS(fact_orders[[#This Row],[delivery_time]]&lt;=40,"EARLY",fact_orders[[#This Row],[delivery_time]]&gt;=50,"LATE",TRUE,"ON TIME")</f>
        <v>LATE</v>
      </c>
    </row>
    <row r="17813" spans="16:32" x14ac:dyDescent="0.25">
      <c r="P17813">
        <v>17801</v>
      </c>
      <c r="Q17813">
        <v>373</v>
      </c>
      <c r="R17813">
        <v>1</v>
      </c>
      <c r="S17813" s="6">
        <v>45277</v>
      </c>
      <c r="T17813" s="6">
        <v>0.89375000000000004</v>
      </c>
      <c r="U17813" t="s">
        <v>43</v>
      </c>
      <c r="V17813">
        <v>4520</v>
      </c>
      <c r="W17813">
        <v>38</v>
      </c>
      <c r="X17813">
        <v>40</v>
      </c>
      <c r="Y17813">
        <v>30</v>
      </c>
      <c r="Z17813" t="s">
        <v>6</v>
      </c>
      <c r="AA17813" t="s">
        <v>48</v>
      </c>
      <c r="AB17813">
        <v>3</v>
      </c>
      <c r="AC17813">
        <v>30</v>
      </c>
      <c r="AD17813" t="s">
        <v>45</v>
      </c>
      <c r="AE17813" s="6">
        <v>44934</v>
      </c>
      <c r="AF17813" t="str">
        <f>_xlfn.IFS(fact_orders[[#This Row],[delivery_time]]&lt;=40,"EARLY",fact_orders[[#This Row],[delivery_time]]&gt;=50,"LATE",TRUE,"ON TIME")</f>
        <v>EARLY</v>
      </c>
    </row>
    <row r="17814" spans="16:32" x14ac:dyDescent="0.25">
      <c r="P17814">
        <v>17802</v>
      </c>
      <c r="Q17814">
        <v>249</v>
      </c>
      <c r="R17814">
        <v>18</v>
      </c>
      <c r="S17814" s="6">
        <v>45277</v>
      </c>
      <c r="T17814" s="6">
        <v>0.57291666666666663</v>
      </c>
      <c r="U17814" t="s">
        <v>43</v>
      </c>
      <c r="V17814">
        <v>3770</v>
      </c>
      <c r="W17814">
        <v>31</v>
      </c>
      <c r="X17814">
        <v>46</v>
      </c>
      <c r="Y17814">
        <v>49</v>
      </c>
      <c r="Z17814" t="s">
        <v>15</v>
      </c>
      <c r="AA17814" t="s">
        <v>46</v>
      </c>
      <c r="AB17814">
        <v>3.1</v>
      </c>
      <c r="AC17814">
        <v>49</v>
      </c>
      <c r="AD17814" t="s">
        <v>45</v>
      </c>
      <c r="AE17814" s="6">
        <v>44810</v>
      </c>
      <c r="AF17814" t="str">
        <f>_xlfn.IFS(fact_orders[[#This Row],[delivery_time]]&lt;=40,"EARLY",fact_orders[[#This Row],[delivery_time]]&gt;=50,"LATE",TRUE,"ON TIME")</f>
        <v>ON TIME</v>
      </c>
    </row>
    <row r="17815" spans="16:32" x14ac:dyDescent="0.25">
      <c r="P17815">
        <v>17803</v>
      </c>
      <c r="Q17815">
        <v>304</v>
      </c>
      <c r="R17815">
        <v>19</v>
      </c>
      <c r="S17815" s="6">
        <v>45277</v>
      </c>
      <c r="T17815" s="6">
        <v>0.55069444444444449</v>
      </c>
      <c r="U17815" t="s">
        <v>43</v>
      </c>
      <c r="V17815">
        <v>4318</v>
      </c>
      <c r="W17815">
        <v>25</v>
      </c>
      <c r="X17815">
        <v>48</v>
      </c>
      <c r="Y17815">
        <v>10</v>
      </c>
      <c r="Z17815" t="s">
        <v>16</v>
      </c>
      <c r="AA17815" t="s">
        <v>49</v>
      </c>
      <c r="AB17815">
        <v>4.5</v>
      </c>
      <c r="AC17815">
        <v>10</v>
      </c>
      <c r="AD17815" t="s">
        <v>45</v>
      </c>
      <c r="AE17815" s="6">
        <v>44865</v>
      </c>
      <c r="AF17815" t="str">
        <f>_xlfn.IFS(fact_orders[[#This Row],[delivery_time]]&lt;=40,"EARLY",fact_orders[[#This Row],[delivery_time]]&gt;=50,"LATE",TRUE,"ON TIME")</f>
        <v>ON TIME</v>
      </c>
    </row>
    <row r="17816" spans="16:32" x14ac:dyDescent="0.25">
      <c r="P17816">
        <v>17804</v>
      </c>
      <c r="Q17816">
        <v>296</v>
      </c>
      <c r="R17816">
        <v>5</v>
      </c>
      <c r="S17816" s="6">
        <v>45277</v>
      </c>
      <c r="T17816" s="6">
        <v>0.69652777777777775</v>
      </c>
      <c r="U17816" t="s">
        <v>43</v>
      </c>
      <c r="V17816">
        <v>3017</v>
      </c>
      <c r="W17816">
        <v>28</v>
      </c>
      <c r="X17816">
        <v>50</v>
      </c>
      <c r="Y17816">
        <v>19</v>
      </c>
      <c r="Z17816" t="s">
        <v>21</v>
      </c>
      <c r="AA17816" t="s">
        <v>46</v>
      </c>
      <c r="AB17816">
        <v>3</v>
      </c>
      <c r="AC17816">
        <v>19</v>
      </c>
      <c r="AD17816" t="s">
        <v>45</v>
      </c>
      <c r="AE17816" s="6">
        <v>44857</v>
      </c>
      <c r="AF17816" t="str">
        <f>_xlfn.IFS(fact_orders[[#This Row],[delivery_time]]&lt;=40,"EARLY",fact_orders[[#This Row],[delivery_time]]&gt;=50,"LATE",TRUE,"ON TIME")</f>
        <v>LATE</v>
      </c>
    </row>
    <row r="17817" spans="16:32" x14ac:dyDescent="0.25">
      <c r="P17817">
        <v>17805</v>
      </c>
      <c r="Q17817">
        <v>240</v>
      </c>
      <c r="R17817">
        <v>8</v>
      </c>
      <c r="S17817" s="6">
        <v>45277</v>
      </c>
      <c r="T17817" s="6">
        <v>0.89583333333333337</v>
      </c>
      <c r="U17817" t="s">
        <v>43</v>
      </c>
      <c r="V17817">
        <v>3295</v>
      </c>
      <c r="W17817">
        <v>36</v>
      </c>
      <c r="X17817">
        <v>59</v>
      </c>
      <c r="Y17817">
        <v>22</v>
      </c>
      <c r="Z17817" t="s">
        <v>24</v>
      </c>
      <c r="AA17817" t="s">
        <v>44</v>
      </c>
      <c r="AB17817">
        <v>4.2</v>
      </c>
      <c r="AC17817">
        <v>22</v>
      </c>
      <c r="AD17817" t="s">
        <v>45</v>
      </c>
      <c r="AE17817" s="6">
        <v>44801</v>
      </c>
      <c r="AF17817" t="str">
        <f>_xlfn.IFS(fact_orders[[#This Row],[delivery_time]]&lt;=40,"EARLY",fact_orders[[#This Row],[delivery_time]]&gt;=50,"LATE",TRUE,"ON TIME")</f>
        <v>LATE</v>
      </c>
    </row>
    <row r="17818" spans="16:32" x14ac:dyDescent="0.25">
      <c r="P17818">
        <v>17806</v>
      </c>
      <c r="Q17818">
        <v>21</v>
      </c>
      <c r="R17818">
        <v>8</v>
      </c>
      <c r="S17818" s="6">
        <v>45277</v>
      </c>
      <c r="T17818" s="6">
        <v>0.48402777777777778</v>
      </c>
      <c r="U17818" t="s">
        <v>43</v>
      </c>
      <c r="V17818">
        <v>2325</v>
      </c>
      <c r="W17818">
        <v>28</v>
      </c>
      <c r="X17818">
        <v>53</v>
      </c>
      <c r="Y17818">
        <v>39</v>
      </c>
      <c r="Z17818" t="s">
        <v>24</v>
      </c>
      <c r="AA17818" t="s">
        <v>44</v>
      </c>
      <c r="AB17818">
        <v>4.2</v>
      </c>
      <c r="AC17818">
        <v>39</v>
      </c>
      <c r="AD17818" t="s">
        <v>45</v>
      </c>
      <c r="AE17818" s="6">
        <v>44582</v>
      </c>
      <c r="AF17818" t="str">
        <f>_xlfn.IFS(fact_orders[[#This Row],[delivery_time]]&lt;=40,"EARLY",fact_orders[[#This Row],[delivery_time]]&gt;=50,"LATE",TRUE,"ON TIME")</f>
        <v>LATE</v>
      </c>
    </row>
    <row r="17819" spans="16:32" x14ac:dyDescent="0.25">
      <c r="P17819">
        <v>17807</v>
      </c>
      <c r="Q17819">
        <v>263</v>
      </c>
      <c r="R17819">
        <v>4</v>
      </c>
      <c r="S17819" s="6">
        <v>45277</v>
      </c>
      <c r="T17819" s="6">
        <v>0.76249999999999996</v>
      </c>
      <c r="U17819" t="s">
        <v>43</v>
      </c>
      <c r="V17819">
        <v>3816</v>
      </c>
      <c r="W17819">
        <v>39</v>
      </c>
      <c r="X17819">
        <v>43</v>
      </c>
      <c r="Y17819">
        <v>30</v>
      </c>
      <c r="Z17819" t="s">
        <v>20</v>
      </c>
      <c r="AA17819" t="s">
        <v>46</v>
      </c>
      <c r="AB17819">
        <v>3.7</v>
      </c>
      <c r="AC17819">
        <v>30</v>
      </c>
      <c r="AD17819" t="s">
        <v>45</v>
      </c>
      <c r="AE17819" s="6">
        <v>44824</v>
      </c>
      <c r="AF17819" t="str">
        <f>_xlfn.IFS(fact_orders[[#This Row],[delivery_time]]&lt;=40,"EARLY",fact_orders[[#This Row],[delivery_time]]&gt;=50,"LATE",TRUE,"ON TIME")</f>
        <v>ON TIME</v>
      </c>
    </row>
    <row r="17820" spans="16:32" x14ac:dyDescent="0.25">
      <c r="P17820">
        <v>17808</v>
      </c>
      <c r="Q17820">
        <v>171</v>
      </c>
      <c r="R17820">
        <v>15</v>
      </c>
      <c r="S17820" s="6">
        <v>45277</v>
      </c>
      <c r="T17820" s="6">
        <v>0.52222222222222225</v>
      </c>
      <c r="U17820" t="s">
        <v>43</v>
      </c>
      <c r="V17820">
        <v>5878</v>
      </c>
      <c r="W17820">
        <v>22</v>
      </c>
      <c r="X17820">
        <v>59</v>
      </c>
      <c r="Y17820">
        <v>19</v>
      </c>
      <c r="Z17820" t="s">
        <v>12</v>
      </c>
      <c r="AA17820" t="s">
        <v>48</v>
      </c>
      <c r="AB17820">
        <v>3.8</v>
      </c>
      <c r="AC17820">
        <v>19</v>
      </c>
      <c r="AD17820" t="s">
        <v>45</v>
      </c>
      <c r="AE17820" s="6">
        <v>44732</v>
      </c>
      <c r="AF17820" t="str">
        <f>_xlfn.IFS(fact_orders[[#This Row],[delivery_time]]&lt;=40,"EARLY",fact_orders[[#This Row],[delivery_time]]&gt;=50,"LATE",TRUE,"ON TIME")</f>
        <v>LATE</v>
      </c>
    </row>
    <row r="17821" spans="16:32" x14ac:dyDescent="0.25">
      <c r="P17821">
        <v>17809</v>
      </c>
      <c r="Q17821">
        <v>471</v>
      </c>
      <c r="R17821">
        <v>11</v>
      </c>
      <c r="S17821" s="6">
        <v>45277</v>
      </c>
      <c r="T17821" s="6">
        <v>0.62083333333333335</v>
      </c>
      <c r="U17821" t="s">
        <v>43</v>
      </c>
      <c r="V17821">
        <v>2297</v>
      </c>
      <c r="W17821">
        <v>34</v>
      </c>
      <c r="X17821">
        <v>59</v>
      </c>
      <c r="Y17821">
        <v>23</v>
      </c>
      <c r="Z17821" t="s">
        <v>8</v>
      </c>
      <c r="AA17821" t="s">
        <v>48</v>
      </c>
      <c r="AB17821">
        <v>3.3</v>
      </c>
      <c r="AC17821">
        <v>23</v>
      </c>
      <c r="AD17821" t="s">
        <v>45</v>
      </c>
      <c r="AE17821" s="6">
        <v>45032</v>
      </c>
      <c r="AF17821" t="str">
        <f>_xlfn.IFS(fact_orders[[#This Row],[delivery_time]]&lt;=40,"EARLY",fact_orders[[#This Row],[delivery_time]]&gt;=50,"LATE",TRUE,"ON TIME")</f>
        <v>LATE</v>
      </c>
    </row>
    <row r="17822" spans="16:32" x14ac:dyDescent="0.25">
      <c r="P17822">
        <v>17810</v>
      </c>
      <c r="Q17822">
        <v>336</v>
      </c>
      <c r="R17822">
        <v>1</v>
      </c>
      <c r="S17822" s="6">
        <v>45277</v>
      </c>
      <c r="T17822" s="6">
        <v>0.83958333333333335</v>
      </c>
      <c r="U17822" t="s">
        <v>43</v>
      </c>
      <c r="V17822">
        <v>5219</v>
      </c>
      <c r="W17822">
        <v>18</v>
      </c>
      <c r="X17822">
        <v>59</v>
      </c>
      <c r="Z17822" t="s">
        <v>6</v>
      </c>
      <c r="AA17822" t="s">
        <v>48</v>
      </c>
      <c r="AB17822">
        <v>3</v>
      </c>
      <c r="AD17822" t="s">
        <v>45</v>
      </c>
      <c r="AE17822" s="6">
        <v>44897</v>
      </c>
      <c r="AF17822" t="str">
        <f>_xlfn.IFS(fact_orders[[#This Row],[delivery_time]]&lt;=40,"EARLY",fact_orders[[#This Row],[delivery_time]]&gt;=50,"LATE",TRUE,"ON TIME")</f>
        <v>LATE</v>
      </c>
    </row>
    <row r="17823" spans="16:32" x14ac:dyDescent="0.25">
      <c r="P17823">
        <v>17811</v>
      </c>
      <c r="Q17823">
        <v>230</v>
      </c>
      <c r="R17823">
        <v>15</v>
      </c>
      <c r="S17823" s="6">
        <v>45277</v>
      </c>
      <c r="T17823" s="6">
        <v>0.42986111111111114</v>
      </c>
      <c r="U17823" t="s">
        <v>43</v>
      </c>
      <c r="V17823">
        <v>3277</v>
      </c>
      <c r="W17823">
        <v>31</v>
      </c>
      <c r="X17823">
        <v>44</v>
      </c>
      <c r="Y17823">
        <v>20</v>
      </c>
      <c r="Z17823" t="s">
        <v>12</v>
      </c>
      <c r="AA17823" t="s">
        <v>48</v>
      </c>
      <c r="AB17823">
        <v>3.8</v>
      </c>
      <c r="AC17823">
        <v>20</v>
      </c>
      <c r="AD17823" t="s">
        <v>45</v>
      </c>
      <c r="AE17823" s="6">
        <v>44791</v>
      </c>
      <c r="AF17823" t="str">
        <f>_xlfn.IFS(fact_orders[[#This Row],[delivery_time]]&lt;=40,"EARLY",fact_orders[[#This Row],[delivery_time]]&gt;=50,"LATE",TRUE,"ON TIME")</f>
        <v>ON TIME</v>
      </c>
    </row>
    <row r="17824" spans="16:32" x14ac:dyDescent="0.25">
      <c r="P17824">
        <v>17812</v>
      </c>
      <c r="Q17824">
        <v>268</v>
      </c>
      <c r="R17824">
        <v>11</v>
      </c>
      <c r="S17824" s="6">
        <v>45277</v>
      </c>
      <c r="T17824" s="6">
        <v>0.8305555555555556</v>
      </c>
      <c r="U17824" t="s">
        <v>43</v>
      </c>
      <c r="V17824">
        <v>3903</v>
      </c>
      <c r="W17824">
        <v>39</v>
      </c>
      <c r="X17824">
        <v>50</v>
      </c>
      <c r="Y17824">
        <v>17</v>
      </c>
      <c r="Z17824" t="s">
        <v>8</v>
      </c>
      <c r="AA17824" t="s">
        <v>48</v>
      </c>
      <c r="AB17824">
        <v>3.3</v>
      </c>
      <c r="AC17824">
        <v>17</v>
      </c>
      <c r="AD17824" t="s">
        <v>45</v>
      </c>
      <c r="AE17824" s="6">
        <v>44829</v>
      </c>
      <c r="AF17824" t="str">
        <f>_xlfn.IFS(fact_orders[[#This Row],[delivery_time]]&lt;=40,"EARLY",fact_orders[[#This Row],[delivery_time]]&gt;=50,"LATE",TRUE,"ON TIME")</f>
        <v>LATE</v>
      </c>
    </row>
    <row r="17825" spans="16:32" x14ac:dyDescent="0.25">
      <c r="P17825">
        <v>17813</v>
      </c>
      <c r="Q17825">
        <v>438</v>
      </c>
      <c r="R17825">
        <v>9</v>
      </c>
      <c r="S17825" s="6">
        <v>45277</v>
      </c>
      <c r="T17825" s="6">
        <v>0.83333333333333337</v>
      </c>
      <c r="U17825" t="s">
        <v>43</v>
      </c>
      <c r="V17825">
        <v>3009</v>
      </c>
      <c r="W17825">
        <v>17</v>
      </c>
      <c r="X17825">
        <v>46</v>
      </c>
      <c r="Y17825">
        <v>45</v>
      </c>
      <c r="Z17825" t="s">
        <v>25</v>
      </c>
      <c r="AA17825" t="s">
        <v>44</v>
      </c>
      <c r="AB17825">
        <v>4.0999999999999996</v>
      </c>
      <c r="AC17825">
        <v>45</v>
      </c>
      <c r="AD17825" t="s">
        <v>45</v>
      </c>
      <c r="AE17825" s="6">
        <v>44999</v>
      </c>
      <c r="AF17825" t="str">
        <f>_xlfn.IFS(fact_orders[[#This Row],[delivery_time]]&lt;=40,"EARLY",fact_orders[[#This Row],[delivery_time]]&gt;=50,"LATE",TRUE,"ON TIME")</f>
        <v>ON TIME</v>
      </c>
    </row>
    <row r="17826" spans="16:32" x14ac:dyDescent="0.25">
      <c r="P17826">
        <v>17814</v>
      </c>
      <c r="Q17826">
        <v>139</v>
      </c>
      <c r="R17826">
        <v>15</v>
      </c>
      <c r="S17826" s="6">
        <v>45277</v>
      </c>
      <c r="T17826" s="6">
        <v>0.89375000000000004</v>
      </c>
      <c r="U17826" t="s">
        <v>43</v>
      </c>
      <c r="V17826">
        <v>2221</v>
      </c>
      <c r="W17826">
        <v>17</v>
      </c>
      <c r="X17826">
        <v>53</v>
      </c>
      <c r="Y17826">
        <v>43</v>
      </c>
      <c r="Z17826" t="s">
        <v>12</v>
      </c>
      <c r="AA17826" t="s">
        <v>48</v>
      </c>
      <c r="AB17826">
        <v>3.8</v>
      </c>
      <c r="AC17826">
        <v>43</v>
      </c>
      <c r="AD17826" t="s">
        <v>45</v>
      </c>
      <c r="AE17826" s="6">
        <v>44700</v>
      </c>
      <c r="AF17826" t="str">
        <f>_xlfn.IFS(fact_orders[[#This Row],[delivery_time]]&lt;=40,"EARLY",fact_orders[[#This Row],[delivery_time]]&gt;=50,"LATE",TRUE,"ON TIME")</f>
        <v>LATE</v>
      </c>
    </row>
    <row r="17827" spans="16:32" x14ac:dyDescent="0.25">
      <c r="P17827">
        <v>17815</v>
      </c>
      <c r="Q17827">
        <v>496</v>
      </c>
      <c r="R17827">
        <v>10</v>
      </c>
      <c r="S17827" s="6">
        <v>45277</v>
      </c>
      <c r="T17827" s="6">
        <v>0.60624999999999996</v>
      </c>
      <c r="U17827" t="s">
        <v>43</v>
      </c>
      <c r="V17827">
        <v>4596</v>
      </c>
      <c r="W17827">
        <v>35</v>
      </c>
      <c r="X17827">
        <v>30</v>
      </c>
      <c r="Y17827">
        <v>7</v>
      </c>
      <c r="Z17827" t="s">
        <v>7</v>
      </c>
      <c r="AA17827" t="s">
        <v>46</v>
      </c>
      <c r="AB17827">
        <v>4.5</v>
      </c>
      <c r="AC17827">
        <v>7</v>
      </c>
      <c r="AD17827" t="s">
        <v>45</v>
      </c>
      <c r="AE17827" s="6">
        <v>45057</v>
      </c>
      <c r="AF17827" t="str">
        <f>_xlfn.IFS(fact_orders[[#This Row],[delivery_time]]&lt;=40,"EARLY",fact_orders[[#This Row],[delivery_time]]&gt;=50,"LATE",TRUE,"ON TIME")</f>
        <v>EARLY</v>
      </c>
    </row>
    <row r="17828" spans="16:32" x14ac:dyDescent="0.25">
      <c r="P17828">
        <v>17816</v>
      </c>
      <c r="Q17828">
        <v>235</v>
      </c>
      <c r="R17828">
        <v>5</v>
      </c>
      <c r="S17828" s="6">
        <v>45277</v>
      </c>
      <c r="T17828" s="6">
        <v>0.44513888888888886</v>
      </c>
      <c r="U17828" t="s">
        <v>43</v>
      </c>
      <c r="V17828">
        <v>3342</v>
      </c>
      <c r="W17828">
        <v>16</v>
      </c>
      <c r="X17828">
        <v>51</v>
      </c>
      <c r="Y17828">
        <v>26</v>
      </c>
      <c r="Z17828" t="s">
        <v>21</v>
      </c>
      <c r="AA17828" t="s">
        <v>46</v>
      </c>
      <c r="AB17828">
        <v>3</v>
      </c>
      <c r="AC17828">
        <v>26</v>
      </c>
      <c r="AD17828" t="s">
        <v>45</v>
      </c>
      <c r="AE17828" s="6">
        <v>44796</v>
      </c>
      <c r="AF17828" t="str">
        <f>_xlfn.IFS(fact_orders[[#This Row],[delivery_time]]&lt;=40,"EARLY",fact_orders[[#This Row],[delivery_time]]&gt;=50,"LATE",TRUE,"ON TIME")</f>
        <v>LATE</v>
      </c>
    </row>
    <row r="17829" spans="16:32" x14ac:dyDescent="0.25">
      <c r="P17829">
        <v>17817</v>
      </c>
      <c r="Q17829">
        <v>491</v>
      </c>
      <c r="R17829">
        <v>18</v>
      </c>
      <c r="S17829" s="6">
        <v>45277</v>
      </c>
      <c r="T17829" s="6">
        <v>0.50624999999999998</v>
      </c>
      <c r="U17829" t="s">
        <v>43</v>
      </c>
      <c r="V17829">
        <v>4982</v>
      </c>
      <c r="W17829">
        <v>15</v>
      </c>
      <c r="X17829">
        <v>48</v>
      </c>
      <c r="Y17829">
        <v>23</v>
      </c>
      <c r="Z17829" t="s">
        <v>15</v>
      </c>
      <c r="AA17829" t="s">
        <v>46</v>
      </c>
      <c r="AB17829">
        <v>3.1</v>
      </c>
      <c r="AC17829">
        <v>23</v>
      </c>
      <c r="AD17829" t="s">
        <v>45</v>
      </c>
      <c r="AE17829" s="6">
        <v>45052</v>
      </c>
      <c r="AF17829" t="str">
        <f>_xlfn.IFS(fact_orders[[#This Row],[delivery_time]]&lt;=40,"EARLY",fact_orders[[#This Row],[delivery_time]]&gt;=50,"LATE",TRUE,"ON TIME")</f>
        <v>ON TIME</v>
      </c>
    </row>
    <row r="17830" spans="16:32" x14ac:dyDescent="0.25">
      <c r="P17830">
        <v>17818</v>
      </c>
      <c r="Q17830">
        <v>37</v>
      </c>
      <c r="R17830">
        <v>1</v>
      </c>
      <c r="S17830" s="6">
        <v>45277</v>
      </c>
      <c r="T17830" s="6">
        <v>0.44791666666666669</v>
      </c>
      <c r="U17830" t="s">
        <v>43</v>
      </c>
      <c r="V17830">
        <v>4595</v>
      </c>
      <c r="W17830">
        <v>30</v>
      </c>
      <c r="X17830">
        <v>39</v>
      </c>
      <c r="Y17830">
        <v>32</v>
      </c>
      <c r="Z17830" t="s">
        <v>6</v>
      </c>
      <c r="AA17830" t="s">
        <v>48</v>
      </c>
      <c r="AB17830">
        <v>3</v>
      </c>
      <c r="AC17830">
        <v>32</v>
      </c>
      <c r="AD17830" t="s">
        <v>45</v>
      </c>
      <c r="AE17830" s="6">
        <v>44598</v>
      </c>
      <c r="AF17830" t="str">
        <f>_xlfn.IFS(fact_orders[[#This Row],[delivery_time]]&lt;=40,"EARLY",fact_orders[[#This Row],[delivery_time]]&gt;=50,"LATE",TRUE,"ON TIME")</f>
        <v>EARLY</v>
      </c>
    </row>
    <row r="17831" spans="16:32" x14ac:dyDescent="0.25">
      <c r="P17831">
        <v>17819</v>
      </c>
      <c r="Q17831">
        <v>422</v>
      </c>
      <c r="R17831">
        <v>14</v>
      </c>
      <c r="S17831" s="6">
        <v>45277</v>
      </c>
      <c r="T17831" s="6">
        <v>0.56319444444444444</v>
      </c>
      <c r="U17831" t="s">
        <v>43</v>
      </c>
      <c r="V17831">
        <v>3492</v>
      </c>
      <c r="W17831">
        <v>29</v>
      </c>
      <c r="X17831">
        <v>30</v>
      </c>
      <c r="Y17831">
        <v>39</v>
      </c>
      <c r="Z17831" t="s">
        <v>11</v>
      </c>
      <c r="AA17831" t="s">
        <v>47</v>
      </c>
      <c r="AB17831">
        <v>4.4000000000000004</v>
      </c>
      <c r="AC17831">
        <v>39</v>
      </c>
      <c r="AD17831" t="s">
        <v>45</v>
      </c>
      <c r="AE17831" s="6">
        <v>44983</v>
      </c>
      <c r="AF17831" t="str">
        <f>_xlfn.IFS(fact_orders[[#This Row],[delivery_time]]&lt;=40,"EARLY",fact_orders[[#This Row],[delivery_time]]&gt;=50,"LATE",TRUE,"ON TIME")</f>
        <v>EARLY</v>
      </c>
    </row>
    <row r="17832" spans="16:32" x14ac:dyDescent="0.25">
      <c r="P17832">
        <v>17820</v>
      </c>
      <c r="Q17832">
        <v>386</v>
      </c>
      <c r="R17832">
        <v>6</v>
      </c>
      <c r="S17832" s="6">
        <v>45277</v>
      </c>
      <c r="T17832" s="6">
        <v>0.86597222222222225</v>
      </c>
      <c r="U17832" t="s">
        <v>43</v>
      </c>
      <c r="V17832">
        <v>4381</v>
      </c>
      <c r="W17832">
        <v>27</v>
      </c>
      <c r="X17832">
        <v>47</v>
      </c>
      <c r="Y17832">
        <v>43</v>
      </c>
      <c r="Z17832" t="s">
        <v>22</v>
      </c>
      <c r="AA17832" t="s">
        <v>47</v>
      </c>
      <c r="AB17832">
        <v>3.4</v>
      </c>
      <c r="AC17832">
        <v>43</v>
      </c>
      <c r="AD17832" t="s">
        <v>45</v>
      </c>
      <c r="AE17832" s="6">
        <v>44947</v>
      </c>
      <c r="AF17832" t="str">
        <f>_xlfn.IFS(fact_orders[[#This Row],[delivery_time]]&lt;=40,"EARLY",fact_orders[[#This Row],[delivery_time]]&gt;=50,"LATE",TRUE,"ON TIME")</f>
        <v>ON TIME</v>
      </c>
    </row>
    <row r="17833" spans="16:32" x14ac:dyDescent="0.25">
      <c r="P17833">
        <v>17821</v>
      </c>
      <c r="Q17833">
        <v>396</v>
      </c>
      <c r="R17833">
        <v>2</v>
      </c>
      <c r="S17833" s="6">
        <v>45277</v>
      </c>
      <c r="T17833" s="6">
        <v>0.76527777777777772</v>
      </c>
      <c r="U17833" t="s">
        <v>43</v>
      </c>
      <c r="V17833">
        <v>4504</v>
      </c>
      <c r="W17833">
        <v>30</v>
      </c>
      <c r="X17833">
        <v>48</v>
      </c>
      <c r="Y17833">
        <v>44</v>
      </c>
      <c r="Z17833" t="s">
        <v>17</v>
      </c>
      <c r="AA17833" t="s">
        <v>46</v>
      </c>
      <c r="AB17833">
        <v>4.7</v>
      </c>
      <c r="AC17833">
        <v>44</v>
      </c>
      <c r="AD17833" t="s">
        <v>45</v>
      </c>
      <c r="AE17833" s="6">
        <v>44957</v>
      </c>
      <c r="AF17833" t="str">
        <f>_xlfn.IFS(fact_orders[[#This Row],[delivery_time]]&lt;=40,"EARLY",fact_orders[[#This Row],[delivery_time]]&gt;=50,"LATE",TRUE,"ON TIME")</f>
        <v>ON TIME</v>
      </c>
    </row>
    <row r="17834" spans="16:32" x14ac:dyDescent="0.25">
      <c r="P17834">
        <v>17822</v>
      </c>
      <c r="Q17834">
        <v>72</v>
      </c>
      <c r="R17834">
        <v>5</v>
      </c>
      <c r="S17834" s="6">
        <v>45277</v>
      </c>
      <c r="T17834" s="6">
        <v>0.68819444444444444</v>
      </c>
      <c r="U17834" t="s">
        <v>43</v>
      </c>
      <c r="V17834">
        <v>3908</v>
      </c>
      <c r="W17834">
        <v>24</v>
      </c>
      <c r="X17834">
        <v>53</v>
      </c>
      <c r="Z17834" t="s">
        <v>21</v>
      </c>
      <c r="AA17834" t="s">
        <v>46</v>
      </c>
      <c r="AB17834">
        <v>3</v>
      </c>
      <c r="AD17834" t="s">
        <v>45</v>
      </c>
      <c r="AE17834" s="6">
        <v>44633</v>
      </c>
      <c r="AF17834" t="str">
        <f>_xlfn.IFS(fact_orders[[#This Row],[delivery_time]]&lt;=40,"EARLY",fact_orders[[#This Row],[delivery_time]]&gt;=50,"LATE",TRUE,"ON TIME")</f>
        <v>LATE</v>
      </c>
    </row>
    <row r="17835" spans="16:32" x14ac:dyDescent="0.25">
      <c r="P17835">
        <v>17823</v>
      </c>
      <c r="Q17835">
        <v>356</v>
      </c>
      <c r="R17835">
        <v>1</v>
      </c>
      <c r="S17835" s="6">
        <v>45277</v>
      </c>
      <c r="T17835" s="6">
        <v>0.76736111111111116</v>
      </c>
      <c r="U17835" t="s">
        <v>43</v>
      </c>
      <c r="V17835">
        <v>5879</v>
      </c>
      <c r="W17835">
        <v>17</v>
      </c>
      <c r="X17835">
        <v>35</v>
      </c>
      <c r="Y17835">
        <v>23</v>
      </c>
      <c r="Z17835" t="s">
        <v>6</v>
      </c>
      <c r="AA17835" t="s">
        <v>48</v>
      </c>
      <c r="AB17835">
        <v>3</v>
      </c>
      <c r="AC17835">
        <v>23</v>
      </c>
      <c r="AD17835" t="s">
        <v>45</v>
      </c>
      <c r="AE17835" s="6">
        <v>44917</v>
      </c>
      <c r="AF17835" t="str">
        <f>_xlfn.IFS(fact_orders[[#This Row],[delivery_time]]&lt;=40,"EARLY",fact_orders[[#This Row],[delivery_time]]&gt;=50,"LATE",TRUE,"ON TIME")</f>
        <v>EARLY</v>
      </c>
    </row>
    <row r="17836" spans="16:32" x14ac:dyDescent="0.25">
      <c r="P17836">
        <v>17824</v>
      </c>
      <c r="Q17836">
        <v>219</v>
      </c>
      <c r="R17836">
        <v>18</v>
      </c>
      <c r="S17836" s="6">
        <v>45277</v>
      </c>
      <c r="T17836" s="6">
        <v>0.86319444444444449</v>
      </c>
      <c r="U17836" t="s">
        <v>43</v>
      </c>
      <c r="V17836">
        <v>4389</v>
      </c>
      <c r="W17836">
        <v>37</v>
      </c>
      <c r="X17836">
        <v>42</v>
      </c>
      <c r="Y17836">
        <v>1</v>
      </c>
      <c r="Z17836" t="s">
        <v>15</v>
      </c>
      <c r="AA17836" t="s">
        <v>46</v>
      </c>
      <c r="AB17836">
        <v>3.1</v>
      </c>
      <c r="AC17836">
        <v>1</v>
      </c>
      <c r="AD17836" t="s">
        <v>45</v>
      </c>
      <c r="AE17836" s="6">
        <v>44780</v>
      </c>
      <c r="AF17836" t="str">
        <f>_xlfn.IFS(fact_orders[[#This Row],[delivery_time]]&lt;=40,"EARLY",fact_orders[[#This Row],[delivery_time]]&gt;=50,"LATE",TRUE,"ON TIME")</f>
        <v>ON TIME</v>
      </c>
    </row>
    <row r="17837" spans="16:32" x14ac:dyDescent="0.25">
      <c r="P17837">
        <v>17825</v>
      </c>
      <c r="Q17837">
        <v>94</v>
      </c>
      <c r="R17837">
        <v>18</v>
      </c>
      <c r="S17837" s="6">
        <v>45277</v>
      </c>
      <c r="T17837" s="6">
        <v>0.89097222222222228</v>
      </c>
      <c r="U17837" t="s">
        <v>43</v>
      </c>
      <c r="V17837">
        <v>3375</v>
      </c>
      <c r="W17837">
        <v>36</v>
      </c>
      <c r="X17837">
        <v>44</v>
      </c>
      <c r="Y17837">
        <v>11</v>
      </c>
      <c r="Z17837" t="s">
        <v>15</v>
      </c>
      <c r="AA17837" t="s">
        <v>46</v>
      </c>
      <c r="AB17837">
        <v>3.1</v>
      </c>
      <c r="AC17837">
        <v>11</v>
      </c>
      <c r="AD17837" t="s">
        <v>45</v>
      </c>
      <c r="AE17837" s="6">
        <v>44655</v>
      </c>
      <c r="AF17837" t="str">
        <f>_xlfn.IFS(fact_orders[[#This Row],[delivery_time]]&lt;=40,"EARLY",fact_orders[[#This Row],[delivery_time]]&gt;=50,"LATE",TRUE,"ON TIME")</f>
        <v>ON TIME</v>
      </c>
    </row>
    <row r="17838" spans="16:32" x14ac:dyDescent="0.25">
      <c r="P17838">
        <v>17826</v>
      </c>
      <c r="Q17838">
        <v>150</v>
      </c>
      <c r="R17838">
        <v>16</v>
      </c>
      <c r="S17838" s="6">
        <v>45277</v>
      </c>
      <c r="T17838" s="6">
        <v>0.4513888888888889</v>
      </c>
      <c r="U17838" t="s">
        <v>43</v>
      </c>
      <c r="V17838">
        <v>4214</v>
      </c>
      <c r="W17838">
        <v>36</v>
      </c>
      <c r="X17838">
        <v>34</v>
      </c>
      <c r="Y17838">
        <v>5</v>
      </c>
      <c r="Z17838" t="s">
        <v>13</v>
      </c>
      <c r="AA17838" t="s">
        <v>47</v>
      </c>
      <c r="AB17838">
        <v>3.4</v>
      </c>
      <c r="AC17838">
        <v>5</v>
      </c>
      <c r="AD17838" t="s">
        <v>45</v>
      </c>
      <c r="AE17838" s="6">
        <v>44711</v>
      </c>
      <c r="AF17838" t="str">
        <f>_xlfn.IFS(fact_orders[[#This Row],[delivery_time]]&lt;=40,"EARLY",fact_orders[[#This Row],[delivery_time]]&gt;=50,"LATE",TRUE,"ON TIME")</f>
        <v>EARLY</v>
      </c>
    </row>
    <row r="17839" spans="16:32" x14ac:dyDescent="0.25">
      <c r="P17839">
        <v>17827</v>
      </c>
      <c r="Q17839">
        <v>50</v>
      </c>
      <c r="R17839">
        <v>3</v>
      </c>
      <c r="S17839" s="6">
        <v>45277</v>
      </c>
      <c r="T17839" s="6">
        <v>0.8256944444444444</v>
      </c>
      <c r="U17839" t="s">
        <v>43</v>
      </c>
      <c r="V17839">
        <v>4699</v>
      </c>
      <c r="W17839">
        <v>19</v>
      </c>
      <c r="X17839">
        <v>36</v>
      </c>
      <c r="Z17839" t="s">
        <v>19</v>
      </c>
      <c r="AA17839" t="s">
        <v>44</v>
      </c>
      <c r="AB17839">
        <v>4</v>
      </c>
      <c r="AD17839" t="s">
        <v>45</v>
      </c>
      <c r="AE17839" s="6">
        <v>44611</v>
      </c>
      <c r="AF17839" t="str">
        <f>_xlfn.IFS(fact_orders[[#This Row],[delivery_time]]&lt;=40,"EARLY",fact_orders[[#This Row],[delivery_time]]&gt;=50,"LATE",TRUE,"ON TIME")</f>
        <v>EARLY</v>
      </c>
    </row>
    <row r="17840" spans="16:32" x14ac:dyDescent="0.25">
      <c r="P17840">
        <v>17828</v>
      </c>
      <c r="Q17840">
        <v>205</v>
      </c>
      <c r="R17840">
        <v>3</v>
      </c>
      <c r="S17840" s="6">
        <v>45277</v>
      </c>
      <c r="T17840" s="6">
        <v>0.64513888888888893</v>
      </c>
      <c r="U17840" t="s">
        <v>43</v>
      </c>
      <c r="V17840">
        <v>5624</v>
      </c>
      <c r="W17840">
        <v>17</v>
      </c>
      <c r="X17840">
        <v>35</v>
      </c>
      <c r="Y17840">
        <v>23</v>
      </c>
      <c r="Z17840" t="s">
        <v>19</v>
      </c>
      <c r="AA17840" t="s">
        <v>44</v>
      </c>
      <c r="AB17840">
        <v>4</v>
      </c>
      <c r="AC17840">
        <v>23</v>
      </c>
      <c r="AD17840" t="s">
        <v>45</v>
      </c>
      <c r="AE17840" s="6">
        <v>44766</v>
      </c>
      <c r="AF17840" t="str">
        <f>_xlfn.IFS(fact_orders[[#This Row],[delivery_time]]&lt;=40,"EARLY",fact_orders[[#This Row],[delivery_time]]&gt;=50,"LATE",TRUE,"ON TIME")</f>
        <v>EARLY</v>
      </c>
    </row>
    <row r="17841" spans="16:32" x14ac:dyDescent="0.25">
      <c r="P17841">
        <v>17829</v>
      </c>
      <c r="Q17841">
        <v>313</v>
      </c>
      <c r="R17841">
        <v>17</v>
      </c>
      <c r="S17841" s="6">
        <v>45277</v>
      </c>
      <c r="T17841" s="6">
        <v>0.45555555555555555</v>
      </c>
      <c r="U17841" t="s">
        <v>43</v>
      </c>
      <c r="V17841">
        <v>5626</v>
      </c>
      <c r="W17841">
        <v>22</v>
      </c>
      <c r="X17841">
        <v>31</v>
      </c>
      <c r="Z17841" t="s">
        <v>14</v>
      </c>
      <c r="AA17841" t="s">
        <v>48</v>
      </c>
      <c r="AB17841">
        <v>4</v>
      </c>
      <c r="AD17841" t="s">
        <v>45</v>
      </c>
      <c r="AE17841" s="6">
        <v>44874</v>
      </c>
      <c r="AF17841" t="str">
        <f>_xlfn.IFS(fact_orders[[#This Row],[delivery_time]]&lt;=40,"EARLY",fact_orders[[#This Row],[delivery_time]]&gt;=50,"LATE",TRUE,"ON TIME")</f>
        <v>EARLY</v>
      </c>
    </row>
    <row r="17842" spans="16:32" x14ac:dyDescent="0.25">
      <c r="P17842">
        <v>17830</v>
      </c>
      <c r="Q17842">
        <v>58</v>
      </c>
      <c r="R17842">
        <v>9</v>
      </c>
      <c r="S17842" s="6">
        <v>45277</v>
      </c>
      <c r="T17842" s="6">
        <v>0.55000000000000004</v>
      </c>
      <c r="U17842" t="s">
        <v>43</v>
      </c>
      <c r="V17842">
        <v>5637</v>
      </c>
      <c r="W17842">
        <v>18</v>
      </c>
      <c r="X17842">
        <v>46</v>
      </c>
      <c r="Y17842">
        <v>34</v>
      </c>
      <c r="Z17842" t="s">
        <v>25</v>
      </c>
      <c r="AA17842" t="s">
        <v>44</v>
      </c>
      <c r="AB17842">
        <v>4.0999999999999996</v>
      </c>
      <c r="AC17842">
        <v>34</v>
      </c>
      <c r="AD17842" t="s">
        <v>45</v>
      </c>
      <c r="AE17842" s="6">
        <v>44619</v>
      </c>
      <c r="AF17842" t="str">
        <f>_xlfn.IFS(fact_orders[[#This Row],[delivery_time]]&lt;=40,"EARLY",fact_orders[[#This Row],[delivery_time]]&gt;=50,"LATE",TRUE,"ON TIME")</f>
        <v>ON TIME</v>
      </c>
    </row>
    <row r="17843" spans="16:32" x14ac:dyDescent="0.25">
      <c r="P17843">
        <v>17831</v>
      </c>
      <c r="Q17843">
        <v>72</v>
      </c>
      <c r="R17843">
        <v>9</v>
      </c>
      <c r="S17843" s="6">
        <v>45278</v>
      </c>
      <c r="T17843" s="6">
        <v>0.6069444444444444</v>
      </c>
      <c r="U17843" t="s">
        <v>43</v>
      </c>
      <c r="V17843">
        <v>4428</v>
      </c>
      <c r="W17843">
        <v>21</v>
      </c>
      <c r="X17843">
        <v>56</v>
      </c>
      <c r="Y17843">
        <v>4</v>
      </c>
      <c r="Z17843" t="s">
        <v>25</v>
      </c>
      <c r="AA17843" t="s">
        <v>44</v>
      </c>
      <c r="AB17843">
        <v>4.0999999999999996</v>
      </c>
      <c r="AC17843">
        <v>4</v>
      </c>
      <c r="AD17843" t="s">
        <v>45</v>
      </c>
      <c r="AE17843" s="6">
        <v>44633</v>
      </c>
      <c r="AF17843" t="str">
        <f>_xlfn.IFS(fact_orders[[#This Row],[delivery_time]]&lt;=40,"EARLY",fact_orders[[#This Row],[delivery_time]]&gt;=50,"LATE",TRUE,"ON TIME")</f>
        <v>LATE</v>
      </c>
    </row>
    <row r="17844" spans="16:32" x14ac:dyDescent="0.25">
      <c r="P17844">
        <v>17832</v>
      </c>
      <c r="Q17844">
        <v>482</v>
      </c>
      <c r="R17844">
        <v>14</v>
      </c>
      <c r="S17844" s="6">
        <v>45278</v>
      </c>
      <c r="T17844" s="6">
        <v>0.89444444444444449</v>
      </c>
      <c r="U17844" t="s">
        <v>43</v>
      </c>
      <c r="V17844">
        <v>2056</v>
      </c>
      <c r="W17844">
        <v>36</v>
      </c>
      <c r="X17844">
        <v>42</v>
      </c>
      <c r="Y17844">
        <v>50</v>
      </c>
      <c r="Z17844" t="s">
        <v>11</v>
      </c>
      <c r="AA17844" t="s">
        <v>47</v>
      </c>
      <c r="AB17844">
        <v>4.4000000000000004</v>
      </c>
      <c r="AC17844">
        <v>50</v>
      </c>
      <c r="AD17844" t="s">
        <v>45</v>
      </c>
      <c r="AE17844" s="6">
        <v>45043</v>
      </c>
      <c r="AF17844" t="str">
        <f>_xlfn.IFS(fact_orders[[#This Row],[delivery_time]]&lt;=40,"EARLY",fact_orders[[#This Row],[delivery_time]]&gt;=50,"LATE",TRUE,"ON TIME")</f>
        <v>ON TIME</v>
      </c>
    </row>
    <row r="17845" spans="16:32" x14ac:dyDescent="0.25">
      <c r="P17845">
        <v>17833</v>
      </c>
      <c r="Q17845">
        <v>113</v>
      </c>
      <c r="R17845">
        <v>2</v>
      </c>
      <c r="S17845" s="6">
        <v>45278</v>
      </c>
      <c r="T17845" s="6">
        <v>0.50624999999999998</v>
      </c>
      <c r="U17845" t="s">
        <v>43</v>
      </c>
      <c r="V17845">
        <v>4903</v>
      </c>
      <c r="W17845">
        <v>33</v>
      </c>
      <c r="X17845">
        <v>57</v>
      </c>
      <c r="Y17845">
        <v>21</v>
      </c>
      <c r="Z17845" t="s">
        <v>17</v>
      </c>
      <c r="AA17845" t="s">
        <v>46</v>
      </c>
      <c r="AB17845">
        <v>4.7</v>
      </c>
      <c r="AC17845">
        <v>21</v>
      </c>
      <c r="AD17845" t="s">
        <v>45</v>
      </c>
      <c r="AE17845" s="6">
        <v>44674</v>
      </c>
      <c r="AF17845" t="str">
        <f>_xlfn.IFS(fact_orders[[#This Row],[delivery_time]]&lt;=40,"EARLY",fact_orders[[#This Row],[delivery_time]]&gt;=50,"LATE",TRUE,"ON TIME")</f>
        <v>LATE</v>
      </c>
    </row>
    <row r="17846" spans="16:32" x14ac:dyDescent="0.25">
      <c r="P17846">
        <v>17834</v>
      </c>
      <c r="Q17846">
        <v>352</v>
      </c>
      <c r="R17846">
        <v>13</v>
      </c>
      <c r="S17846" s="6">
        <v>45278</v>
      </c>
      <c r="T17846" s="6">
        <v>0.69930555555555551</v>
      </c>
      <c r="U17846" t="s">
        <v>43</v>
      </c>
      <c r="V17846">
        <v>2056</v>
      </c>
      <c r="W17846">
        <v>34</v>
      </c>
      <c r="X17846">
        <v>48</v>
      </c>
      <c r="Z17846" t="s">
        <v>10</v>
      </c>
      <c r="AA17846" t="s">
        <v>46</v>
      </c>
      <c r="AB17846">
        <v>3.3</v>
      </c>
      <c r="AD17846" t="s">
        <v>45</v>
      </c>
      <c r="AE17846" s="6">
        <v>44913</v>
      </c>
      <c r="AF17846" t="str">
        <f>_xlfn.IFS(fact_orders[[#This Row],[delivery_time]]&lt;=40,"EARLY",fact_orders[[#This Row],[delivery_time]]&gt;=50,"LATE",TRUE,"ON TIME")</f>
        <v>ON TIME</v>
      </c>
    </row>
    <row r="17847" spans="16:32" x14ac:dyDescent="0.25">
      <c r="P17847">
        <v>17835</v>
      </c>
      <c r="Q17847">
        <v>313</v>
      </c>
      <c r="R17847">
        <v>12</v>
      </c>
      <c r="S17847" s="6">
        <v>45278</v>
      </c>
      <c r="T17847" s="6">
        <v>0.47499999999999998</v>
      </c>
      <c r="U17847" t="s">
        <v>43</v>
      </c>
      <c r="V17847">
        <v>4497</v>
      </c>
      <c r="W17847">
        <v>23</v>
      </c>
      <c r="X17847">
        <v>33</v>
      </c>
      <c r="Y17847">
        <v>44</v>
      </c>
      <c r="Z17847" t="s">
        <v>9</v>
      </c>
      <c r="AA17847" t="s">
        <v>44</v>
      </c>
      <c r="AB17847">
        <v>3.7</v>
      </c>
      <c r="AC17847">
        <v>44</v>
      </c>
      <c r="AD17847" t="s">
        <v>45</v>
      </c>
      <c r="AE17847" s="6">
        <v>44874</v>
      </c>
      <c r="AF17847" t="str">
        <f>_xlfn.IFS(fact_orders[[#This Row],[delivery_time]]&lt;=40,"EARLY",fact_orders[[#This Row],[delivery_time]]&gt;=50,"LATE",TRUE,"ON TIME")</f>
        <v>EARLY</v>
      </c>
    </row>
    <row r="17848" spans="16:32" x14ac:dyDescent="0.25">
      <c r="P17848">
        <v>17836</v>
      </c>
      <c r="Q17848">
        <v>351</v>
      </c>
      <c r="R17848">
        <v>18</v>
      </c>
      <c r="S17848" s="6">
        <v>45278</v>
      </c>
      <c r="T17848" s="6">
        <v>0.44791666666666669</v>
      </c>
      <c r="U17848" t="s">
        <v>43</v>
      </c>
      <c r="V17848">
        <v>3798</v>
      </c>
      <c r="W17848">
        <v>20</v>
      </c>
      <c r="X17848">
        <v>53</v>
      </c>
      <c r="Y17848">
        <v>21</v>
      </c>
      <c r="Z17848" t="s">
        <v>15</v>
      </c>
      <c r="AA17848" t="s">
        <v>46</v>
      </c>
      <c r="AB17848">
        <v>3.1</v>
      </c>
      <c r="AC17848">
        <v>21</v>
      </c>
      <c r="AD17848" t="s">
        <v>45</v>
      </c>
      <c r="AE17848" s="6">
        <v>44912</v>
      </c>
      <c r="AF17848" t="str">
        <f>_xlfn.IFS(fact_orders[[#This Row],[delivery_time]]&lt;=40,"EARLY",fact_orders[[#This Row],[delivery_time]]&gt;=50,"LATE",TRUE,"ON TIME")</f>
        <v>LATE</v>
      </c>
    </row>
    <row r="17849" spans="16:32" x14ac:dyDescent="0.25">
      <c r="P17849">
        <v>17837</v>
      </c>
      <c r="Q17849">
        <v>11</v>
      </c>
      <c r="R17849">
        <v>6</v>
      </c>
      <c r="S17849" s="6">
        <v>45278</v>
      </c>
      <c r="T17849" s="6">
        <v>0.7006944444444444</v>
      </c>
      <c r="U17849" t="s">
        <v>43</v>
      </c>
      <c r="V17849">
        <v>4694</v>
      </c>
      <c r="W17849">
        <v>27</v>
      </c>
      <c r="X17849">
        <v>33</v>
      </c>
      <c r="Y17849">
        <v>20</v>
      </c>
      <c r="Z17849" t="s">
        <v>22</v>
      </c>
      <c r="AA17849" t="s">
        <v>47</v>
      </c>
      <c r="AB17849">
        <v>3.4</v>
      </c>
      <c r="AC17849">
        <v>20</v>
      </c>
      <c r="AD17849" t="s">
        <v>45</v>
      </c>
      <c r="AE17849" s="6">
        <v>44572</v>
      </c>
      <c r="AF17849" t="str">
        <f>_xlfn.IFS(fact_orders[[#This Row],[delivery_time]]&lt;=40,"EARLY",fact_orders[[#This Row],[delivery_time]]&gt;=50,"LATE",TRUE,"ON TIME")</f>
        <v>EARLY</v>
      </c>
    </row>
    <row r="17850" spans="16:32" x14ac:dyDescent="0.25">
      <c r="P17850">
        <v>17838</v>
      </c>
      <c r="Q17850">
        <v>471</v>
      </c>
      <c r="R17850">
        <v>6</v>
      </c>
      <c r="S17850" s="6">
        <v>45278</v>
      </c>
      <c r="T17850" s="6">
        <v>0.53819444444444442</v>
      </c>
      <c r="U17850" t="s">
        <v>43</v>
      </c>
      <c r="V17850">
        <v>3152</v>
      </c>
      <c r="W17850">
        <v>38</v>
      </c>
      <c r="X17850">
        <v>39</v>
      </c>
      <c r="Y17850">
        <v>30</v>
      </c>
      <c r="Z17850" t="s">
        <v>22</v>
      </c>
      <c r="AA17850" t="s">
        <v>47</v>
      </c>
      <c r="AB17850">
        <v>3.4</v>
      </c>
      <c r="AC17850">
        <v>30</v>
      </c>
      <c r="AD17850" t="s">
        <v>45</v>
      </c>
      <c r="AE17850" s="6">
        <v>45032</v>
      </c>
      <c r="AF17850" t="str">
        <f>_xlfn.IFS(fact_orders[[#This Row],[delivery_time]]&lt;=40,"EARLY",fact_orders[[#This Row],[delivery_time]]&gt;=50,"LATE",TRUE,"ON TIME")</f>
        <v>EARLY</v>
      </c>
    </row>
    <row r="17851" spans="16:32" x14ac:dyDescent="0.25">
      <c r="P17851">
        <v>17839</v>
      </c>
      <c r="Q17851">
        <v>183</v>
      </c>
      <c r="R17851">
        <v>2</v>
      </c>
      <c r="S17851" s="6">
        <v>45278</v>
      </c>
      <c r="T17851" s="6">
        <v>0.43263888888888891</v>
      </c>
      <c r="U17851" t="s">
        <v>43</v>
      </c>
      <c r="V17851">
        <v>2798</v>
      </c>
      <c r="W17851">
        <v>34</v>
      </c>
      <c r="X17851">
        <v>57</v>
      </c>
      <c r="Y17851">
        <v>48</v>
      </c>
      <c r="Z17851" t="s">
        <v>17</v>
      </c>
      <c r="AA17851" t="s">
        <v>46</v>
      </c>
      <c r="AB17851">
        <v>4.7</v>
      </c>
      <c r="AC17851">
        <v>48</v>
      </c>
      <c r="AD17851" t="s">
        <v>45</v>
      </c>
      <c r="AE17851" s="6">
        <v>44744</v>
      </c>
      <c r="AF17851" t="str">
        <f>_xlfn.IFS(fact_orders[[#This Row],[delivery_time]]&lt;=40,"EARLY",fact_orders[[#This Row],[delivery_time]]&gt;=50,"LATE",TRUE,"ON TIME")</f>
        <v>LATE</v>
      </c>
    </row>
    <row r="17852" spans="16:32" x14ac:dyDescent="0.25">
      <c r="P17852">
        <v>17840</v>
      </c>
      <c r="Q17852">
        <v>334</v>
      </c>
      <c r="R17852">
        <v>10</v>
      </c>
      <c r="S17852" s="6">
        <v>45278</v>
      </c>
      <c r="T17852" s="6">
        <v>0.89236111111111116</v>
      </c>
      <c r="U17852" t="s">
        <v>43</v>
      </c>
      <c r="V17852">
        <v>3512</v>
      </c>
      <c r="W17852">
        <v>26</v>
      </c>
      <c r="X17852">
        <v>57</v>
      </c>
      <c r="Y17852">
        <v>29</v>
      </c>
      <c r="Z17852" t="s">
        <v>7</v>
      </c>
      <c r="AA17852" t="s">
        <v>46</v>
      </c>
      <c r="AB17852">
        <v>4.5</v>
      </c>
      <c r="AC17852">
        <v>29</v>
      </c>
      <c r="AD17852" t="s">
        <v>45</v>
      </c>
      <c r="AE17852" s="6">
        <v>44895</v>
      </c>
      <c r="AF17852" t="str">
        <f>_xlfn.IFS(fact_orders[[#This Row],[delivery_time]]&lt;=40,"EARLY",fact_orders[[#This Row],[delivery_time]]&gt;=50,"LATE",TRUE,"ON TIME")</f>
        <v>LATE</v>
      </c>
    </row>
    <row r="17853" spans="16:32" x14ac:dyDescent="0.25">
      <c r="P17853">
        <v>17841</v>
      </c>
      <c r="Q17853">
        <v>144</v>
      </c>
      <c r="R17853">
        <v>4</v>
      </c>
      <c r="S17853" s="6">
        <v>45278</v>
      </c>
      <c r="T17853" s="6">
        <v>0.85277777777777775</v>
      </c>
      <c r="U17853" t="s">
        <v>43</v>
      </c>
      <c r="V17853">
        <v>2923</v>
      </c>
      <c r="W17853">
        <v>25</v>
      </c>
      <c r="X17853">
        <v>40</v>
      </c>
      <c r="Z17853" t="s">
        <v>20</v>
      </c>
      <c r="AA17853" t="s">
        <v>46</v>
      </c>
      <c r="AB17853">
        <v>3.7</v>
      </c>
      <c r="AD17853" t="s">
        <v>45</v>
      </c>
      <c r="AE17853" s="6">
        <v>44705</v>
      </c>
      <c r="AF17853" t="str">
        <f>_xlfn.IFS(fact_orders[[#This Row],[delivery_time]]&lt;=40,"EARLY",fact_orders[[#This Row],[delivery_time]]&gt;=50,"LATE",TRUE,"ON TIME")</f>
        <v>EARLY</v>
      </c>
    </row>
    <row r="17854" spans="16:32" x14ac:dyDescent="0.25">
      <c r="P17854">
        <v>17842</v>
      </c>
      <c r="Q17854">
        <v>440</v>
      </c>
      <c r="R17854">
        <v>17</v>
      </c>
      <c r="S17854" s="6">
        <v>45278</v>
      </c>
      <c r="T17854" s="6">
        <v>0.61250000000000004</v>
      </c>
      <c r="U17854" t="s">
        <v>43</v>
      </c>
      <c r="V17854">
        <v>4371</v>
      </c>
      <c r="W17854">
        <v>34</v>
      </c>
      <c r="X17854">
        <v>37</v>
      </c>
      <c r="Y17854">
        <v>45</v>
      </c>
      <c r="Z17854" t="s">
        <v>14</v>
      </c>
      <c r="AA17854" t="s">
        <v>48</v>
      </c>
      <c r="AB17854">
        <v>4</v>
      </c>
      <c r="AC17854">
        <v>45</v>
      </c>
      <c r="AD17854" t="s">
        <v>45</v>
      </c>
      <c r="AE17854" s="6">
        <v>45001</v>
      </c>
      <c r="AF17854" t="str">
        <f>_xlfn.IFS(fact_orders[[#This Row],[delivery_time]]&lt;=40,"EARLY",fact_orders[[#This Row],[delivery_time]]&gt;=50,"LATE",TRUE,"ON TIME")</f>
        <v>EARLY</v>
      </c>
    </row>
    <row r="17855" spans="16:32" x14ac:dyDescent="0.25">
      <c r="P17855">
        <v>17843</v>
      </c>
      <c r="Q17855">
        <v>204</v>
      </c>
      <c r="R17855">
        <v>19</v>
      </c>
      <c r="S17855" s="6">
        <v>45278</v>
      </c>
      <c r="T17855" s="6">
        <v>0.74930555555555556</v>
      </c>
      <c r="U17855" t="s">
        <v>43</v>
      </c>
      <c r="V17855">
        <v>2920</v>
      </c>
      <c r="W17855">
        <v>38</v>
      </c>
      <c r="X17855">
        <v>56</v>
      </c>
      <c r="Y17855">
        <v>12</v>
      </c>
      <c r="Z17855" t="s">
        <v>16</v>
      </c>
      <c r="AA17855" t="s">
        <v>49</v>
      </c>
      <c r="AB17855">
        <v>4.5</v>
      </c>
      <c r="AC17855">
        <v>12</v>
      </c>
      <c r="AD17855" t="s">
        <v>45</v>
      </c>
      <c r="AE17855" s="6">
        <v>44765</v>
      </c>
      <c r="AF17855" t="str">
        <f>_xlfn.IFS(fact_orders[[#This Row],[delivery_time]]&lt;=40,"EARLY",fact_orders[[#This Row],[delivery_time]]&gt;=50,"LATE",TRUE,"ON TIME")</f>
        <v>LATE</v>
      </c>
    </row>
    <row r="17856" spans="16:32" x14ac:dyDescent="0.25">
      <c r="P17856">
        <v>17844</v>
      </c>
      <c r="Q17856">
        <v>306</v>
      </c>
      <c r="R17856">
        <v>10</v>
      </c>
      <c r="S17856" s="6">
        <v>45278</v>
      </c>
      <c r="T17856" s="6">
        <v>0.68819444444444444</v>
      </c>
      <c r="U17856" t="s">
        <v>43</v>
      </c>
      <c r="V17856">
        <v>2626</v>
      </c>
      <c r="W17856">
        <v>20</v>
      </c>
      <c r="X17856">
        <v>49</v>
      </c>
      <c r="Z17856" t="s">
        <v>7</v>
      </c>
      <c r="AA17856" t="s">
        <v>46</v>
      </c>
      <c r="AB17856">
        <v>4.5</v>
      </c>
      <c r="AD17856" t="s">
        <v>45</v>
      </c>
      <c r="AE17856" s="6">
        <v>44867</v>
      </c>
      <c r="AF17856" t="str">
        <f>_xlfn.IFS(fact_orders[[#This Row],[delivery_time]]&lt;=40,"EARLY",fact_orders[[#This Row],[delivery_time]]&gt;=50,"LATE",TRUE,"ON TIME")</f>
        <v>ON TIME</v>
      </c>
    </row>
    <row r="17857" spans="16:32" x14ac:dyDescent="0.25">
      <c r="P17857">
        <v>17845</v>
      </c>
      <c r="Q17857">
        <v>146</v>
      </c>
      <c r="R17857">
        <v>12</v>
      </c>
      <c r="S17857" s="6">
        <v>45278</v>
      </c>
      <c r="T17857" s="6">
        <v>0.86527777777777781</v>
      </c>
      <c r="U17857" t="s">
        <v>43</v>
      </c>
      <c r="V17857">
        <v>2676</v>
      </c>
      <c r="W17857">
        <v>24</v>
      </c>
      <c r="X17857">
        <v>49</v>
      </c>
      <c r="Y17857">
        <v>19</v>
      </c>
      <c r="Z17857" t="s">
        <v>9</v>
      </c>
      <c r="AA17857" t="s">
        <v>44</v>
      </c>
      <c r="AB17857">
        <v>3.7</v>
      </c>
      <c r="AC17857">
        <v>19</v>
      </c>
      <c r="AD17857" t="s">
        <v>45</v>
      </c>
      <c r="AE17857" s="6">
        <v>44707</v>
      </c>
      <c r="AF17857" t="str">
        <f>_xlfn.IFS(fact_orders[[#This Row],[delivery_time]]&lt;=40,"EARLY",fact_orders[[#This Row],[delivery_time]]&gt;=50,"LATE",TRUE,"ON TIME")</f>
        <v>ON TIME</v>
      </c>
    </row>
    <row r="17858" spans="16:32" x14ac:dyDescent="0.25">
      <c r="P17858">
        <v>17846</v>
      </c>
      <c r="Q17858">
        <v>21</v>
      </c>
      <c r="R17858">
        <v>15</v>
      </c>
      <c r="S17858" s="6">
        <v>45278</v>
      </c>
      <c r="T17858" s="6">
        <v>0.6333333333333333</v>
      </c>
      <c r="U17858" t="s">
        <v>43</v>
      </c>
      <c r="V17858">
        <v>4301</v>
      </c>
      <c r="W17858">
        <v>16</v>
      </c>
      <c r="X17858">
        <v>47</v>
      </c>
      <c r="Y17858">
        <v>23</v>
      </c>
      <c r="Z17858" t="s">
        <v>12</v>
      </c>
      <c r="AA17858" t="s">
        <v>48</v>
      </c>
      <c r="AB17858">
        <v>3.8</v>
      </c>
      <c r="AC17858">
        <v>23</v>
      </c>
      <c r="AD17858" t="s">
        <v>45</v>
      </c>
      <c r="AE17858" s="6">
        <v>44582</v>
      </c>
      <c r="AF17858" t="str">
        <f>_xlfn.IFS(fact_orders[[#This Row],[delivery_time]]&lt;=40,"EARLY",fact_orders[[#This Row],[delivery_time]]&gt;=50,"LATE",TRUE,"ON TIME")</f>
        <v>ON TIME</v>
      </c>
    </row>
    <row r="17859" spans="16:32" x14ac:dyDescent="0.25">
      <c r="P17859">
        <v>17847</v>
      </c>
      <c r="Q17859">
        <v>368</v>
      </c>
      <c r="R17859">
        <v>2</v>
      </c>
      <c r="S17859" s="6">
        <v>45278</v>
      </c>
      <c r="T17859" s="6">
        <v>0.75624999999999998</v>
      </c>
      <c r="U17859" t="s">
        <v>43</v>
      </c>
      <c r="V17859">
        <v>2100</v>
      </c>
      <c r="W17859">
        <v>39</v>
      </c>
      <c r="X17859">
        <v>32</v>
      </c>
      <c r="Y17859">
        <v>18</v>
      </c>
      <c r="Z17859" t="s">
        <v>17</v>
      </c>
      <c r="AA17859" t="s">
        <v>46</v>
      </c>
      <c r="AB17859">
        <v>4.7</v>
      </c>
      <c r="AC17859">
        <v>18</v>
      </c>
      <c r="AD17859" t="s">
        <v>45</v>
      </c>
      <c r="AE17859" s="6">
        <v>44929</v>
      </c>
      <c r="AF17859" t="str">
        <f>_xlfn.IFS(fact_orders[[#This Row],[delivery_time]]&lt;=40,"EARLY",fact_orders[[#This Row],[delivery_time]]&gt;=50,"LATE",TRUE,"ON TIME")</f>
        <v>EARLY</v>
      </c>
    </row>
    <row r="17860" spans="16:32" x14ac:dyDescent="0.25">
      <c r="P17860">
        <v>17848</v>
      </c>
      <c r="Q17860">
        <v>493</v>
      </c>
      <c r="R17860">
        <v>7</v>
      </c>
      <c r="S17860" s="6">
        <v>45278</v>
      </c>
      <c r="T17860" s="6">
        <v>0.8979166666666667</v>
      </c>
      <c r="U17860" t="s">
        <v>43</v>
      </c>
      <c r="V17860">
        <v>5609</v>
      </c>
      <c r="W17860">
        <v>24</v>
      </c>
      <c r="X17860">
        <v>50</v>
      </c>
      <c r="Y17860">
        <v>24</v>
      </c>
      <c r="Z17860" t="s">
        <v>23</v>
      </c>
      <c r="AA17860" t="s">
        <v>44</v>
      </c>
      <c r="AB17860">
        <v>3.4</v>
      </c>
      <c r="AC17860">
        <v>24</v>
      </c>
      <c r="AD17860" t="s">
        <v>45</v>
      </c>
      <c r="AE17860" s="6">
        <v>45054</v>
      </c>
      <c r="AF17860" t="str">
        <f>_xlfn.IFS(fact_orders[[#This Row],[delivery_time]]&lt;=40,"EARLY",fact_orders[[#This Row],[delivery_time]]&gt;=50,"LATE",TRUE,"ON TIME")</f>
        <v>LATE</v>
      </c>
    </row>
    <row r="17861" spans="16:32" x14ac:dyDescent="0.25">
      <c r="P17861">
        <v>17849</v>
      </c>
      <c r="Q17861">
        <v>326</v>
      </c>
      <c r="R17861">
        <v>9</v>
      </c>
      <c r="S17861" s="6">
        <v>45278</v>
      </c>
      <c r="T17861" s="6">
        <v>0.72013888888888888</v>
      </c>
      <c r="U17861" t="s">
        <v>43</v>
      </c>
      <c r="V17861">
        <v>2697</v>
      </c>
      <c r="W17861">
        <v>36</v>
      </c>
      <c r="X17861">
        <v>34</v>
      </c>
      <c r="Y17861">
        <v>39</v>
      </c>
      <c r="Z17861" t="s">
        <v>25</v>
      </c>
      <c r="AA17861" t="s">
        <v>44</v>
      </c>
      <c r="AB17861">
        <v>4.0999999999999996</v>
      </c>
      <c r="AC17861">
        <v>39</v>
      </c>
      <c r="AD17861" t="s">
        <v>45</v>
      </c>
      <c r="AE17861" s="6">
        <v>44887</v>
      </c>
      <c r="AF17861" t="str">
        <f>_xlfn.IFS(fact_orders[[#This Row],[delivery_time]]&lt;=40,"EARLY",fact_orders[[#This Row],[delivery_time]]&gt;=50,"LATE",TRUE,"ON TIME")</f>
        <v>EARLY</v>
      </c>
    </row>
    <row r="17862" spans="16:32" x14ac:dyDescent="0.25">
      <c r="P17862">
        <v>17850</v>
      </c>
      <c r="Q17862">
        <v>175</v>
      </c>
      <c r="R17862">
        <v>17</v>
      </c>
      <c r="S17862" s="6">
        <v>45278</v>
      </c>
      <c r="T17862" s="6">
        <v>0.47152777777777777</v>
      </c>
      <c r="U17862" t="s">
        <v>43</v>
      </c>
      <c r="V17862">
        <v>2025</v>
      </c>
      <c r="W17862">
        <v>32</v>
      </c>
      <c r="X17862">
        <v>53</v>
      </c>
      <c r="Y17862">
        <v>1</v>
      </c>
      <c r="Z17862" t="s">
        <v>14</v>
      </c>
      <c r="AA17862" t="s">
        <v>48</v>
      </c>
      <c r="AB17862">
        <v>4</v>
      </c>
      <c r="AC17862">
        <v>1</v>
      </c>
      <c r="AD17862" t="s">
        <v>45</v>
      </c>
      <c r="AE17862" s="6">
        <v>44736</v>
      </c>
      <c r="AF17862" t="str">
        <f>_xlfn.IFS(fact_orders[[#This Row],[delivery_time]]&lt;=40,"EARLY",fact_orders[[#This Row],[delivery_time]]&gt;=50,"LATE",TRUE,"ON TIME")</f>
        <v>LATE</v>
      </c>
    </row>
    <row r="17863" spans="16:32" x14ac:dyDescent="0.25">
      <c r="P17863">
        <v>17851</v>
      </c>
      <c r="Q17863">
        <v>101</v>
      </c>
      <c r="R17863">
        <v>7</v>
      </c>
      <c r="S17863" s="6">
        <v>45278</v>
      </c>
      <c r="T17863" s="6">
        <v>0.68402777777777779</v>
      </c>
      <c r="U17863" t="s">
        <v>43</v>
      </c>
      <c r="V17863">
        <v>3028</v>
      </c>
      <c r="W17863">
        <v>28</v>
      </c>
      <c r="X17863">
        <v>59</v>
      </c>
      <c r="Z17863" t="s">
        <v>23</v>
      </c>
      <c r="AA17863" t="s">
        <v>44</v>
      </c>
      <c r="AB17863">
        <v>3.4</v>
      </c>
      <c r="AD17863" t="s">
        <v>45</v>
      </c>
      <c r="AE17863" s="6">
        <v>44662</v>
      </c>
      <c r="AF17863" t="str">
        <f>_xlfn.IFS(fact_orders[[#This Row],[delivery_time]]&lt;=40,"EARLY",fact_orders[[#This Row],[delivery_time]]&gt;=50,"LATE",TRUE,"ON TIME")</f>
        <v>LATE</v>
      </c>
    </row>
    <row r="17864" spans="16:32" x14ac:dyDescent="0.25">
      <c r="P17864">
        <v>17852</v>
      </c>
      <c r="Q17864">
        <v>224</v>
      </c>
      <c r="R17864">
        <v>13</v>
      </c>
      <c r="S17864" s="6">
        <v>45278</v>
      </c>
      <c r="T17864" s="6">
        <v>0.55625000000000002</v>
      </c>
      <c r="U17864" t="s">
        <v>43</v>
      </c>
      <c r="V17864">
        <v>5184</v>
      </c>
      <c r="W17864">
        <v>15</v>
      </c>
      <c r="X17864">
        <v>50</v>
      </c>
      <c r="Y17864">
        <v>35</v>
      </c>
      <c r="Z17864" t="s">
        <v>10</v>
      </c>
      <c r="AA17864" t="s">
        <v>46</v>
      </c>
      <c r="AB17864">
        <v>3.3</v>
      </c>
      <c r="AC17864">
        <v>35</v>
      </c>
      <c r="AD17864" t="s">
        <v>45</v>
      </c>
      <c r="AE17864" s="6">
        <v>44785</v>
      </c>
      <c r="AF17864" t="str">
        <f>_xlfn.IFS(fact_orders[[#This Row],[delivery_time]]&lt;=40,"EARLY",fact_orders[[#This Row],[delivery_time]]&gt;=50,"LATE",TRUE,"ON TIME")</f>
        <v>LATE</v>
      </c>
    </row>
    <row r="17865" spans="16:32" x14ac:dyDescent="0.25">
      <c r="P17865">
        <v>17853</v>
      </c>
      <c r="Q17865">
        <v>328</v>
      </c>
      <c r="R17865">
        <v>6</v>
      </c>
      <c r="S17865" s="6">
        <v>45278</v>
      </c>
      <c r="T17865" s="6">
        <v>0.7895833333333333</v>
      </c>
      <c r="U17865" t="s">
        <v>43</v>
      </c>
      <c r="V17865">
        <v>4155</v>
      </c>
      <c r="W17865">
        <v>15</v>
      </c>
      <c r="X17865">
        <v>42</v>
      </c>
      <c r="Z17865" t="s">
        <v>22</v>
      </c>
      <c r="AA17865" t="s">
        <v>47</v>
      </c>
      <c r="AB17865">
        <v>3.4</v>
      </c>
      <c r="AD17865" t="s">
        <v>45</v>
      </c>
      <c r="AE17865" s="6">
        <v>44889</v>
      </c>
      <c r="AF17865" t="str">
        <f>_xlfn.IFS(fact_orders[[#This Row],[delivery_time]]&lt;=40,"EARLY",fact_orders[[#This Row],[delivery_time]]&gt;=50,"LATE",TRUE,"ON TIME")</f>
        <v>ON TIME</v>
      </c>
    </row>
    <row r="17866" spans="16:32" x14ac:dyDescent="0.25">
      <c r="P17866">
        <v>17854</v>
      </c>
      <c r="Q17866">
        <v>391</v>
      </c>
      <c r="R17866">
        <v>17</v>
      </c>
      <c r="S17866" s="6">
        <v>45278</v>
      </c>
      <c r="T17866" s="6">
        <v>0.91249999999999998</v>
      </c>
      <c r="U17866" t="s">
        <v>43</v>
      </c>
      <c r="V17866">
        <v>3982</v>
      </c>
      <c r="W17866">
        <v>37</v>
      </c>
      <c r="X17866">
        <v>44</v>
      </c>
      <c r="Z17866" t="s">
        <v>14</v>
      </c>
      <c r="AA17866" t="s">
        <v>48</v>
      </c>
      <c r="AB17866">
        <v>4</v>
      </c>
      <c r="AD17866" t="s">
        <v>45</v>
      </c>
      <c r="AE17866" s="6">
        <v>44952</v>
      </c>
      <c r="AF17866" t="str">
        <f>_xlfn.IFS(fact_orders[[#This Row],[delivery_time]]&lt;=40,"EARLY",fact_orders[[#This Row],[delivery_time]]&gt;=50,"LATE",TRUE,"ON TIME")</f>
        <v>ON TIME</v>
      </c>
    </row>
    <row r="17867" spans="16:32" x14ac:dyDescent="0.25">
      <c r="P17867">
        <v>17855</v>
      </c>
      <c r="Q17867">
        <v>14</v>
      </c>
      <c r="R17867">
        <v>13</v>
      </c>
      <c r="S17867" s="6">
        <v>45278</v>
      </c>
      <c r="T17867" s="6">
        <v>0.62152777777777779</v>
      </c>
      <c r="U17867" t="s">
        <v>43</v>
      </c>
      <c r="V17867">
        <v>4975</v>
      </c>
      <c r="W17867">
        <v>24</v>
      </c>
      <c r="X17867">
        <v>53</v>
      </c>
      <c r="Y17867">
        <v>29</v>
      </c>
      <c r="Z17867" t="s">
        <v>10</v>
      </c>
      <c r="AA17867" t="s">
        <v>46</v>
      </c>
      <c r="AB17867">
        <v>3.3</v>
      </c>
      <c r="AC17867">
        <v>29</v>
      </c>
      <c r="AD17867" t="s">
        <v>45</v>
      </c>
      <c r="AE17867" s="6">
        <v>44575</v>
      </c>
      <c r="AF17867" t="str">
        <f>_xlfn.IFS(fact_orders[[#This Row],[delivery_time]]&lt;=40,"EARLY",fact_orders[[#This Row],[delivery_time]]&gt;=50,"LATE",TRUE,"ON TIME")</f>
        <v>LATE</v>
      </c>
    </row>
    <row r="17868" spans="16:32" x14ac:dyDescent="0.25">
      <c r="P17868">
        <v>17856</v>
      </c>
      <c r="Q17868">
        <v>408</v>
      </c>
      <c r="R17868">
        <v>13</v>
      </c>
      <c r="S17868" s="6">
        <v>45278</v>
      </c>
      <c r="T17868" s="6">
        <v>0.83750000000000002</v>
      </c>
      <c r="U17868" t="s">
        <v>43</v>
      </c>
      <c r="V17868">
        <v>2140</v>
      </c>
      <c r="W17868">
        <v>21</v>
      </c>
      <c r="X17868">
        <v>56</v>
      </c>
      <c r="Y17868">
        <v>25</v>
      </c>
      <c r="Z17868" t="s">
        <v>10</v>
      </c>
      <c r="AA17868" t="s">
        <v>46</v>
      </c>
      <c r="AB17868">
        <v>3.3</v>
      </c>
      <c r="AC17868">
        <v>25</v>
      </c>
      <c r="AD17868" t="s">
        <v>45</v>
      </c>
      <c r="AE17868" s="6">
        <v>44969</v>
      </c>
      <c r="AF17868" t="str">
        <f>_xlfn.IFS(fact_orders[[#This Row],[delivery_time]]&lt;=40,"EARLY",fact_orders[[#This Row],[delivery_time]]&gt;=50,"LATE",TRUE,"ON TIME")</f>
        <v>LATE</v>
      </c>
    </row>
    <row r="17869" spans="16:32" x14ac:dyDescent="0.25">
      <c r="P17869">
        <v>17857</v>
      </c>
      <c r="Q17869">
        <v>22</v>
      </c>
      <c r="R17869">
        <v>14</v>
      </c>
      <c r="S17869" s="6">
        <v>45278</v>
      </c>
      <c r="T17869" s="6">
        <v>0.59513888888888888</v>
      </c>
      <c r="U17869" t="s">
        <v>43</v>
      </c>
      <c r="V17869">
        <v>3071</v>
      </c>
      <c r="W17869">
        <v>21</v>
      </c>
      <c r="X17869">
        <v>35</v>
      </c>
      <c r="Y17869">
        <v>35</v>
      </c>
      <c r="Z17869" t="s">
        <v>11</v>
      </c>
      <c r="AA17869" t="s">
        <v>47</v>
      </c>
      <c r="AB17869">
        <v>4.4000000000000004</v>
      </c>
      <c r="AC17869">
        <v>35</v>
      </c>
      <c r="AD17869" t="s">
        <v>45</v>
      </c>
      <c r="AE17869" s="6">
        <v>44583</v>
      </c>
      <c r="AF17869" t="str">
        <f>_xlfn.IFS(fact_orders[[#This Row],[delivery_time]]&lt;=40,"EARLY",fact_orders[[#This Row],[delivery_time]]&gt;=50,"LATE",TRUE,"ON TIME")</f>
        <v>EARLY</v>
      </c>
    </row>
    <row r="17870" spans="16:32" x14ac:dyDescent="0.25">
      <c r="P17870">
        <v>17858</v>
      </c>
      <c r="Q17870">
        <v>448</v>
      </c>
      <c r="R17870">
        <v>18</v>
      </c>
      <c r="S17870" s="6">
        <v>45278</v>
      </c>
      <c r="T17870" s="6">
        <v>0.56041666666666667</v>
      </c>
      <c r="U17870" t="s">
        <v>43</v>
      </c>
      <c r="V17870">
        <v>3930</v>
      </c>
      <c r="W17870">
        <v>31</v>
      </c>
      <c r="X17870">
        <v>59</v>
      </c>
      <c r="Y17870">
        <v>37</v>
      </c>
      <c r="Z17870" t="s">
        <v>15</v>
      </c>
      <c r="AA17870" t="s">
        <v>46</v>
      </c>
      <c r="AB17870">
        <v>3.1</v>
      </c>
      <c r="AC17870">
        <v>37</v>
      </c>
      <c r="AD17870" t="s">
        <v>45</v>
      </c>
      <c r="AE17870" s="6">
        <v>45009</v>
      </c>
      <c r="AF17870" t="str">
        <f>_xlfn.IFS(fact_orders[[#This Row],[delivery_time]]&lt;=40,"EARLY",fact_orders[[#This Row],[delivery_time]]&gt;=50,"LATE",TRUE,"ON TIME")</f>
        <v>LATE</v>
      </c>
    </row>
    <row r="17871" spans="16:32" x14ac:dyDescent="0.25">
      <c r="P17871">
        <v>17859</v>
      </c>
      <c r="Q17871">
        <v>216</v>
      </c>
      <c r="R17871">
        <v>5</v>
      </c>
      <c r="S17871" s="6">
        <v>45278</v>
      </c>
      <c r="T17871" s="6">
        <v>0.7416666666666667</v>
      </c>
      <c r="U17871" t="s">
        <v>43</v>
      </c>
      <c r="V17871">
        <v>3279</v>
      </c>
      <c r="W17871">
        <v>38</v>
      </c>
      <c r="X17871">
        <v>57</v>
      </c>
      <c r="Y17871">
        <v>12</v>
      </c>
      <c r="Z17871" t="s">
        <v>21</v>
      </c>
      <c r="AA17871" t="s">
        <v>46</v>
      </c>
      <c r="AB17871">
        <v>3</v>
      </c>
      <c r="AC17871">
        <v>12</v>
      </c>
      <c r="AD17871" t="s">
        <v>45</v>
      </c>
      <c r="AE17871" s="6">
        <v>44777</v>
      </c>
      <c r="AF17871" t="str">
        <f>_xlfn.IFS(fact_orders[[#This Row],[delivery_time]]&lt;=40,"EARLY",fact_orders[[#This Row],[delivery_time]]&gt;=50,"LATE",TRUE,"ON TIME")</f>
        <v>LATE</v>
      </c>
    </row>
    <row r="17872" spans="16:32" x14ac:dyDescent="0.25">
      <c r="P17872">
        <v>17860</v>
      </c>
      <c r="Q17872">
        <v>119</v>
      </c>
      <c r="R17872">
        <v>3</v>
      </c>
      <c r="S17872" s="6">
        <v>45278</v>
      </c>
      <c r="T17872" s="6">
        <v>0.53055555555555556</v>
      </c>
      <c r="U17872" t="s">
        <v>43</v>
      </c>
      <c r="V17872">
        <v>5656</v>
      </c>
      <c r="W17872">
        <v>37</v>
      </c>
      <c r="X17872">
        <v>34</v>
      </c>
      <c r="Y17872">
        <v>29</v>
      </c>
      <c r="Z17872" t="s">
        <v>19</v>
      </c>
      <c r="AA17872" t="s">
        <v>44</v>
      </c>
      <c r="AB17872">
        <v>4</v>
      </c>
      <c r="AC17872">
        <v>29</v>
      </c>
      <c r="AD17872" t="s">
        <v>45</v>
      </c>
      <c r="AE17872" s="6">
        <v>44680</v>
      </c>
      <c r="AF17872" t="str">
        <f>_xlfn.IFS(fact_orders[[#This Row],[delivery_time]]&lt;=40,"EARLY",fact_orders[[#This Row],[delivery_time]]&gt;=50,"LATE",TRUE,"ON TIME")</f>
        <v>EARLY</v>
      </c>
    </row>
    <row r="17873" spans="16:32" x14ac:dyDescent="0.25">
      <c r="P17873">
        <v>17861</v>
      </c>
      <c r="Q17873">
        <v>468</v>
      </c>
      <c r="R17873">
        <v>15</v>
      </c>
      <c r="S17873" s="6">
        <v>45279</v>
      </c>
      <c r="T17873" s="6">
        <v>0.74097222222222225</v>
      </c>
      <c r="U17873" t="s">
        <v>43</v>
      </c>
      <c r="V17873">
        <v>4768</v>
      </c>
      <c r="W17873">
        <v>32</v>
      </c>
      <c r="X17873">
        <v>51</v>
      </c>
      <c r="Y17873">
        <v>16</v>
      </c>
      <c r="Z17873" t="s">
        <v>12</v>
      </c>
      <c r="AA17873" t="s">
        <v>48</v>
      </c>
      <c r="AB17873">
        <v>3.8</v>
      </c>
      <c r="AC17873">
        <v>16</v>
      </c>
      <c r="AD17873" t="s">
        <v>45</v>
      </c>
      <c r="AE17873" s="6">
        <v>45029</v>
      </c>
      <c r="AF17873" t="str">
        <f>_xlfn.IFS(fact_orders[[#This Row],[delivery_time]]&lt;=40,"EARLY",fact_orders[[#This Row],[delivery_time]]&gt;=50,"LATE",TRUE,"ON TIME")</f>
        <v>LATE</v>
      </c>
    </row>
    <row r="17874" spans="16:32" x14ac:dyDescent="0.25">
      <c r="P17874">
        <v>17862</v>
      </c>
      <c r="Q17874">
        <v>485</v>
      </c>
      <c r="R17874">
        <v>13</v>
      </c>
      <c r="S17874" s="6">
        <v>45279</v>
      </c>
      <c r="T17874" s="6">
        <v>0.84305555555555556</v>
      </c>
      <c r="U17874" t="s">
        <v>43</v>
      </c>
      <c r="V17874">
        <v>5671</v>
      </c>
      <c r="W17874">
        <v>19</v>
      </c>
      <c r="X17874">
        <v>40</v>
      </c>
      <c r="Y17874">
        <v>19</v>
      </c>
      <c r="Z17874" t="s">
        <v>10</v>
      </c>
      <c r="AA17874" t="s">
        <v>46</v>
      </c>
      <c r="AB17874">
        <v>3.3</v>
      </c>
      <c r="AC17874">
        <v>19</v>
      </c>
      <c r="AD17874" t="s">
        <v>45</v>
      </c>
      <c r="AE17874" s="6">
        <v>45046</v>
      </c>
      <c r="AF17874" t="str">
        <f>_xlfn.IFS(fact_orders[[#This Row],[delivery_time]]&lt;=40,"EARLY",fact_orders[[#This Row],[delivery_time]]&gt;=50,"LATE",TRUE,"ON TIME")</f>
        <v>EARLY</v>
      </c>
    </row>
    <row r="17875" spans="16:32" x14ac:dyDescent="0.25">
      <c r="P17875">
        <v>17863</v>
      </c>
      <c r="Q17875">
        <v>57</v>
      </c>
      <c r="R17875">
        <v>9</v>
      </c>
      <c r="S17875" s="6">
        <v>45279</v>
      </c>
      <c r="T17875" s="6">
        <v>0.75972222222222219</v>
      </c>
      <c r="U17875" t="s">
        <v>43</v>
      </c>
      <c r="V17875">
        <v>4795</v>
      </c>
      <c r="W17875">
        <v>27</v>
      </c>
      <c r="X17875">
        <v>35</v>
      </c>
      <c r="Y17875">
        <v>47</v>
      </c>
      <c r="Z17875" t="s">
        <v>25</v>
      </c>
      <c r="AA17875" t="s">
        <v>44</v>
      </c>
      <c r="AB17875">
        <v>4.0999999999999996</v>
      </c>
      <c r="AC17875">
        <v>47</v>
      </c>
      <c r="AD17875" t="s">
        <v>45</v>
      </c>
      <c r="AE17875" s="6">
        <v>44618</v>
      </c>
      <c r="AF17875" t="str">
        <f>_xlfn.IFS(fact_orders[[#This Row],[delivery_time]]&lt;=40,"EARLY",fact_orders[[#This Row],[delivery_time]]&gt;=50,"LATE",TRUE,"ON TIME")</f>
        <v>EARLY</v>
      </c>
    </row>
    <row r="17876" spans="16:32" x14ac:dyDescent="0.25">
      <c r="P17876">
        <v>17864</v>
      </c>
      <c r="Q17876">
        <v>16</v>
      </c>
      <c r="R17876">
        <v>19</v>
      </c>
      <c r="S17876" s="6">
        <v>45279</v>
      </c>
      <c r="T17876" s="6">
        <v>0.4284722222222222</v>
      </c>
      <c r="U17876" t="s">
        <v>43</v>
      </c>
      <c r="V17876">
        <v>4915</v>
      </c>
      <c r="W17876">
        <v>23</v>
      </c>
      <c r="X17876">
        <v>36</v>
      </c>
      <c r="Y17876">
        <v>6</v>
      </c>
      <c r="Z17876" t="s">
        <v>16</v>
      </c>
      <c r="AA17876" t="s">
        <v>49</v>
      </c>
      <c r="AB17876">
        <v>4.5</v>
      </c>
      <c r="AC17876">
        <v>6</v>
      </c>
      <c r="AD17876" t="s">
        <v>45</v>
      </c>
      <c r="AE17876" s="6">
        <v>44577</v>
      </c>
      <c r="AF17876" t="str">
        <f>_xlfn.IFS(fact_orders[[#This Row],[delivery_time]]&lt;=40,"EARLY",fact_orders[[#This Row],[delivery_time]]&gt;=50,"LATE",TRUE,"ON TIME")</f>
        <v>EARLY</v>
      </c>
    </row>
    <row r="17877" spans="16:32" x14ac:dyDescent="0.25">
      <c r="P17877">
        <v>17865</v>
      </c>
      <c r="Q17877">
        <v>390</v>
      </c>
      <c r="R17877">
        <v>20</v>
      </c>
      <c r="S17877" s="6">
        <v>45279</v>
      </c>
      <c r="T17877" s="6">
        <v>0.6479166666666667</v>
      </c>
      <c r="U17877" t="s">
        <v>43</v>
      </c>
      <c r="V17877">
        <v>4129</v>
      </c>
      <c r="W17877">
        <v>21</v>
      </c>
      <c r="X17877">
        <v>42</v>
      </c>
      <c r="Y17877">
        <v>1</v>
      </c>
      <c r="Z17877" t="s">
        <v>18</v>
      </c>
      <c r="AA17877" t="s">
        <v>48</v>
      </c>
      <c r="AB17877">
        <v>3.8</v>
      </c>
      <c r="AC17877">
        <v>1</v>
      </c>
      <c r="AD17877" t="s">
        <v>45</v>
      </c>
      <c r="AE17877" s="6">
        <v>44951</v>
      </c>
      <c r="AF17877" t="str">
        <f>_xlfn.IFS(fact_orders[[#This Row],[delivery_time]]&lt;=40,"EARLY",fact_orders[[#This Row],[delivery_time]]&gt;=50,"LATE",TRUE,"ON TIME")</f>
        <v>ON TIME</v>
      </c>
    </row>
    <row r="17878" spans="16:32" x14ac:dyDescent="0.25">
      <c r="P17878">
        <v>17866</v>
      </c>
      <c r="Q17878">
        <v>464</v>
      </c>
      <c r="R17878">
        <v>14</v>
      </c>
      <c r="S17878" s="6">
        <v>45279</v>
      </c>
      <c r="T17878" s="6">
        <v>0.55069444444444449</v>
      </c>
      <c r="U17878" t="s">
        <v>43</v>
      </c>
      <c r="V17878">
        <v>4112</v>
      </c>
      <c r="W17878">
        <v>38</v>
      </c>
      <c r="X17878">
        <v>51</v>
      </c>
      <c r="Y17878">
        <v>37</v>
      </c>
      <c r="Z17878" t="s">
        <v>11</v>
      </c>
      <c r="AA17878" t="s">
        <v>47</v>
      </c>
      <c r="AB17878">
        <v>4.4000000000000004</v>
      </c>
      <c r="AC17878">
        <v>37</v>
      </c>
      <c r="AD17878" t="s">
        <v>45</v>
      </c>
      <c r="AE17878" s="6">
        <v>45025</v>
      </c>
      <c r="AF17878" t="str">
        <f>_xlfn.IFS(fact_orders[[#This Row],[delivery_time]]&lt;=40,"EARLY",fact_orders[[#This Row],[delivery_time]]&gt;=50,"LATE",TRUE,"ON TIME")</f>
        <v>LATE</v>
      </c>
    </row>
    <row r="17879" spans="16:32" x14ac:dyDescent="0.25">
      <c r="P17879">
        <v>17867</v>
      </c>
      <c r="Q17879">
        <v>347</v>
      </c>
      <c r="R17879">
        <v>1</v>
      </c>
      <c r="S17879" s="6">
        <v>45279</v>
      </c>
      <c r="T17879" s="6">
        <v>0.83125000000000004</v>
      </c>
      <c r="U17879" t="s">
        <v>43</v>
      </c>
      <c r="V17879">
        <v>5421</v>
      </c>
      <c r="W17879">
        <v>34</v>
      </c>
      <c r="X17879">
        <v>37</v>
      </c>
      <c r="Y17879">
        <v>33</v>
      </c>
      <c r="Z17879" t="s">
        <v>6</v>
      </c>
      <c r="AA17879" t="s">
        <v>48</v>
      </c>
      <c r="AB17879">
        <v>3</v>
      </c>
      <c r="AC17879">
        <v>33</v>
      </c>
      <c r="AD17879" t="s">
        <v>45</v>
      </c>
      <c r="AE17879" s="6">
        <v>44908</v>
      </c>
      <c r="AF17879" t="str">
        <f>_xlfn.IFS(fact_orders[[#This Row],[delivery_time]]&lt;=40,"EARLY",fact_orders[[#This Row],[delivery_time]]&gt;=50,"LATE",TRUE,"ON TIME")</f>
        <v>EARLY</v>
      </c>
    </row>
    <row r="17880" spans="16:32" x14ac:dyDescent="0.25">
      <c r="P17880">
        <v>17868</v>
      </c>
      <c r="Q17880">
        <v>9</v>
      </c>
      <c r="R17880">
        <v>1</v>
      </c>
      <c r="S17880" s="6">
        <v>45279</v>
      </c>
      <c r="T17880" s="6">
        <v>0.80347222222222225</v>
      </c>
      <c r="U17880" t="s">
        <v>43</v>
      </c>
      <c r="V17880">
        <v>4852</v>
      </c>
      <c r="W17880">
        <v>33</v>
      </c>
      <c r="X17880">
        <v>30</v>
      </c>
      <c r="Y17880">
        <v>6</v>
      </c>
      <c r="Z17880" t="s">
        <v>6</v>
      </c>
      <c r="AA17880" t="s">
        <v>48</v>
      </c>
      <c r="AB17880">
        <v>3</v>
      </c>
      <c r="AC17880">
        <v>6</v>
      </c>
      <c r="AD17880" t="s">
        <v>45</v>
      </c>
      <c r="AE17880" s="6">
        <v>44570</v>
      </c>
      <c r="AF17880" t="str">
        <f>_xlfn.IFS(fact_orders[[#This Row],[delivery_time]]&lt;=40,"EARLY",fact_orders[[#This Row],[delivery_time]]&gt;=50,"LATE",TRUE,"ON TIME")</f>
        <v>EARLY</v>
      </c>
    </row>
    <row r="17881" spans="16:32" x14ac:dyDescent="0.25">
      <c r="P17881">
        <v>17869</v>
      </c>
      <c r="Q17881">
        <v>312</v>
      </c>
      <c r="R17881">
        <v>12</v>
      </c>
      <c r="S17881" s="6">
        <v>45279</v>
      </c>
      <c r="T17881" s="6">
        <v>0.4201388888888889</v>
      </c>
      <c r="U17881" t="s">
        <v>43</v>
      </c>
      <c r="V17881">
        <v>3232</v>
      </c>
      <c r="W17881">
        <v>22</v>
      </c>
      <c r="X17881">
        <v>34</v>
      </c>
      <c r="Y17881">
        <v>33</v>
      </c>
      <c r="Z17881" t="s">
        <v>9</v>
      </c>
      <c r="AA17881" t="s">
        <v>44</v>
      </c>
      <c r="AB17881">
        <v>3.7</v>
      </c>
      <c r="AC17881">
        <v>33</v>
      </c>
      <c r="AD17881" t="s">
        <v>45</v>
      </c>
      <c r="AE17881" s="6">
        <v>44873</v>
      </c>
      <c r="AF17881" t="str">
        <f>_xlfn.IFS(fact_orders[[#This Row],[delivery_time]]&lt;=40,"EARLY",fact_orders[[#This Row],[delivery_time]]&gt;=50,"LATE",TRUE,"ON TIME")</f>
        <v>EARLY</v>
      </c>
    </row>
    <row r="17882" spans="16:32" x14ac:dyDescent="0.25">
      <c r="P17882">
        <v>17870</v>
      </c>
      <c r="Q17882">
        <v>284</v>
      </c>
      <c r="R17882">
        <v>15</v>
      </c>
      <c r="S17882" s="6">
        <v>45279</v>
      </c>
      <c r="T17882" s="6">
        <v>0.89375000000000004</v>
      </c>
      <c r="U17882" t="s">
        <v>43</v>
      </c>
      <c r="V17882">
        <v>2343</v>
      </c>
      <c r="W17882">
        <v>22</v>
      </c>
      <c r="X17882">
        <v>32</v>
      </c>
      <c r="Y17882">
        <v>5</v>
      </c>
      <c r="Z17882" t="s">
        <v>12</v>
      </c>
      <c r="AA17882" t="s">
        <v>48</v>
      </c>
      <c r="AB17882">
        <v>3.8</v>
      </c>
      <c r="AC17882">
        <v>5</v>
      </c>
      <c r="AD17882" t="s">
        <v>45</v>
      </c>
      <c r="AE17882" s="6">
        <v>44845</v>
      </c>
      <c r="AF17882" t="str">
        <f>_xlfn.IFS(fact_orders[[#This Row],[delivery_time]]&lt;=40,"EARLY",fact_orders[[#This Row],[delivery_time]]&gt;=50,"LATE",TRUE,"ON TIME")</f>
        <v>EARLY</v>
      </c>
    </row>
    <row r="17883" spans="16:32" x14ac:dyDescent="0.25">
      <c r="P17883">
        <v>17871</v>
      </c>
      <c r="Q17883">
        <v>71</v>
      </c>
      <c r="R17883">
        <v>17</v>
      </c>
      <c r="S17883" s="6">
        <v>45279</v>
      </c>
      <c r="T17883" s="6">
        <v>0.53749999999999998</v>
      </c>
      <c r="U17883" t="s">
        <v>43</v>
      </c>
      <c r="V17883">
        <v>3122</v>
      </c>
      <c r="W17883">
        <v>21</v>
      </c>
      <c r="X17883">
        <v>45</v>
      </c>
      <c r="Y17883">
        <v>35</v>
      </c>
      <c r="Z17883" t="s">
        <v>14</v>
      </c>
      <c r="AA17883" t="s">
        <v>48</v>
      </c>
      <c r="AB17883">
        <v>4</v>
      </c>
      <c r="AC17883">
        <v>35</v>
      </c>
      <c r="AD17883" t="s">
        <v>45</v>
      </c>
      <c r="AE17883" s="6">
        <v>44632</v>
      </c>
      <c r="AF17883" t="str">
        <f>_xlfn.IFS(fact_orders[[#This Row],[delivery_time]]&lt;=40,"EARLY",fact_orders[[#This Row],[delivery_time]]&gt;=50,"LATE",TRUE,"ON TIME")</f>
        <v>ON TIME</v>
      </c>
    </row>
    <row r="17884" spans="16:32" x14ac:dyDescent="0.25">
      <c r="P17884">
        <v>17872</v>
      </c>
      <c r="Q17884">
        <v>117</v>
      </c>
      <c r="R17884">
        <v>17</v>
      </c>
      <c r="S17884" s="6">
        <v>45279</v>
      </c>
      <c r="T17884" s="6">
        <v>0.84097222222222223</v>
      </c>
      <c r="U17884" t="s">
        <v>43</v>
      </c>
      <c r="V17884">
        <v>3709</v>
      </c>
      <c r="W17884">
        <v>18</v>
      </c>
      <c r="X17884">
        <v>47</v>
      </c>
      <c r="Y17884">
        <v>3</v>
      </c>
      <c r="Z17884" t="s">
        <v>14</v>
      </c>
      <c r="AA17884" t="s">
        <v>48</v>
      </c>
      <c r="AB17884">
        <v>4</v>
      </c>
      <c r="AC17884">
        <v>3</v>
      </c>
      <c r="AD17884" t="s">
        <v>45</v>
      </c>
      <c r="AE17884" s="6">
        <v>44678</v>
      </c>
      <c r="AF17884" t="str">
        <f>_xlfn.IFS(fact_orders[[#This Row],[delivery_time]]&lt;=40,"EARLY",fact_orders[[#This Row],[delivery_time]]&gt;=50,"LATE",TRUE,"ON TIME")</f>
        <v>ON TIME</v>
      </c>
    </row>
    <row r="17885" spans="16:32" x14ac:dyDescent="0.25">
      <c r="P17885">
        <v>17873</v>
      </c>
      <c r="Q17885">
        <v>315</v>
      </c>
      <c r="R17885">
        <v>20</v>
      </c>
      <c r="S17885" s="6">
        <v>45279</v>
      </c>
      <c r="T17885" s="6">
        <v>0.79305555555555551</v>
      </c>
      <c r="U17885" t="s">
        <v>43</v>
      </c>
      <c r="V17885">
        <v>4334</v>
      </c>
      <c r="W17885">
        <v>19</v>
      </c>
      <c r="X17885">
        <v>41</v>
      </c>
      <c r="Y17885">
        <v>12</v>
      </c>
      <c r="Z17885" t="s">
        <v>18</v>
      </c>
      <c r="AA17885" t="s">
        <v>48</v>
      </c>
      <c r="AB17885">
        <v>3.8</v>
      </c>
      <c r="AC17885">
        <v>12</v>
      </c>
      <c r="AD17885" t="s">
        <v>45</v>
      </c>
      <c r="AE17885" s="6">
        <v>44876</v>
      </c>
      <c r="AF17885" t="str">
        <f>_xlfn.IFS(fact_orders[[#This Row],[delivery_time]]&lt;=40,"EARLY",fact_orders[[#This Row],[delivery_time]]&gt;=50,"LATE",TRUE,"ON TIME")</f>
        <v>ON TIME</v>
      </c>
    </row>
    <row r="17886" spans="16:32" x14ac:dyDescent="0.25">
      <c r="P17886">
        <v>17874</v>
      </c>
      <c r="Q17886">
        <v>363</v>
      </c>
      <c r="R17886">
        <v>15</v>
      </c>
      <c r="S17886" s="6">
        <v>45279</v>
      </c>
      <c r="T17886" s="6">
        <v>0.7368055555555556</v>
      </c>
      <c r="U17886" t="s">
        <v>43</v>
      </c>
      <c r="V17886">
        <v>5840</v>
      </c>
      <c r="W17886">
        <v>38</v>
      </c>
      <c r="X17886">
        <v>37</v>
      </c>
      <c r="Y17886">
        <v>20</v>
      </c>
      <c r="Z17886" t="s">
        <v>12</v>
      </c>
      <c r="AA17886" t="s">
        <v>48</v>
      </c>
      <c r="AB17886">
        <v>3.8</v>
      </c>
      <c r="AC17886">
        <v>20</v>
      </c>
      <c r="AD17886" t="s">
        <v>45</v>
      </c>
      <c r="AE17886" s="6">
        <v>44924</v>
      </c>
      <c r="AF17886" t="str">
        <f>_xlfn.IFS(fact_orders[[#This Row],[delivery_time]]&lt;=40,"EARLY",fact_orders[[#This Row],[delivery_time]]&gt;=50,"LATE",TRUE,"ON TIME")</f>
        <v>EARLY</v>
      </c>
    </row>
    <row r="17887" spans="16:32" x14ac:dyDescent="0.25">
      <c r="P17887">
        <v>17875</v>
      </c>
      <c r="Q17887">
        <v>169</v>
      </c>
      <c r="R17887">
        <v>4</v>
      </c>
      <c r="S17887" s="6">
        <v>45279</v>
      </c>
      <c r="T17887" s="6">
        <v>0.85416666666666663</v>
      </c>
      <c r="U17887" t="s">
        <v>43</v>
      </c>
      <c r="V17887">
        <v>3342</v>
      </c>
      <c r="W17887">
        <v>38</v>
      </c>
      <c r="X17887">
        <v>42</v>
      </c>
      <c r="Y17887">
        <v>11</v>
      </c>
      <c r="Z17887" t="s">
        <v>20</v>
      </c>
      <c r="AA17887" t="s">
        <v>46</v>
      </c>
      <c r="AB17887">
        <v>3.7</v>
      </c>
      <c r="AC17887">
        <v>11</v>
      </c>
      <c r="AD17887" t="s">
        <v>45</v>
      </c>
      <c r="AE17887" s="6">
        <v>44730</v>
      </c>
      <c r="AF17887" t="str">
        <f>_xlfn.IFS(fact_orders[[#This Row],[delivery_time]]&lt;=40,"EARLY",fact_orders[[#This Row],[delivery_time]]&gt;=50,"LATE",TRUE,"ON TIME")</f>
        <v>ON TIME</v>
      </c>
    </row>
    <row r="17888" spans="16:32" x14ac:dyDescent="0.25">
      <c r="P17888">
        <v>17876</v>
      </c>
      <c r="Q17888">
        <v>386</v>
      </c>
      <c r="R17888">
        <v>9</v>
      </c>
      <c r="S17888" s="6">
        <v>45279</v>
      </c>
      <c r="T17888" s="6">
        <v>0.65277777777777779</v>
      </c>
      <c r="U17888" t="s">
        <v>43</v>
      </c>
      <c r="V17888">
        <v>4298</v>
      </c>
      <c r="W17888">
        <v>25</v>
      </c>
      <c r="X17888">
        <v>54</v>
      </c>
      <c r="Y17888">
        <v>15</v>
      </c>
      <c r="Z17888" t="s">
        <v>25</v>
      </c>
      <c r="AA17888" t="s">
        <v>44</v>
      </c>
      <c r="AB17888">
        <v>4.0999999999999996</v>
      </c>
      <c r="AC17888">
        <v>15</v>
      </c>
      <c r="AD17888" t="s">
        <v>45</v>
      </c>
      <c r="AE17888" s="6">
        <v>44947</v>
      </c>
      <c r="AF17888" t="str">
        <f>_xlfn.IFS(fact_orders[[#This Row],[delivery_time]]&lt;=40,"EARLY",fact_orders[[#This Row],[delivery_time]]&gt;=50,"LATE",TRUE,"ON TIME")</f>
        <v>LATE</v>
      </c>
    </row>
    <row r="17889" spans="16:32" x14ac:dyDescent="0.25">
      <c r="P17889">
        <v>17877</v>
      </c>
      <c r="Q17889">
        <v>468</v>
      </c>
      <c r="R17889">
        <v>11</v>
      </c>
      <c r="S17889" s="6">
        <v>45279</v>
      </c>
      <c r="T17889" s="6">
        <v>0.67638888888888893</v>
      </c>
      <c r="U17889" t="s">
        <v>43</v>
      </c>
      <c r="V17889">
        <v>5170</v>
      </c>
      <c r="W17889">
        <v>31</v>
      </c>
      <c r="X17889">
        <v>59</v>
      </c>
      <c r="Y17889">
        <v>31</v>
      </c>
      <c r="Z17889" t="s">
        <v>8</v>
      </c>
      <c r="AA17889" t="s">
        <v>48</v>
      </c>
      <c r="AB17889">
        <v>3.3</v>
      </c>
      <c r="AC17889">
        <v>31</v>
      </c>
      <c r="AD17889" t="s">
        <v>45</v>
      </c>
      <c r="AE17889" s="6">
        <v>45029</v>
      </c>
      <c r="AF17889" t="str">
        <f>_xlfn.IFS(fact_orders[[#This Row],[delivery_time]]&lt;=40,"EARLY",fact_orders[[#This Row],[delivery_time]]&gt;=50,"LATE",TRUE,"ON TIME")</f>
        <v>LATE</v>
      </c>
    </row>
    <row r="17890" spans="16:32" x14ac:dyDescent="0.25">
      <c r="P17890">
        <v>17878</v>
      </c>
      <c r="Q17890">
        <v>244</v>
      </c>
      <c r="R17890">
        <v>5</v>
      </c>
      <c r="S17890" s="6">
        <v>45279</v>
      </c>
      <c r="T17890" s="6">
        <v>0.54722222222222228</v>
      </c>
      <c r="U17890" t="s">
        <v>43</v>
      </c>
      <c r="V17890">
        <v>3268</v>
      </c>
      <c r="W17890">
        <v>19</v>
      </c>
      <c r="X17890">
        <v>33</v>
      </c>
      <c r="Z17890" t="s">
        <v>21</v>
      </c>
      <c r="AA17890" t="s">
        <v>46</v>
      </c>
      <c r="AB17890">
        <v>3</v>
      </c>
      <c r="AD17890" t="s">
        <v>45</v>
      </c>
      <c r="AE17890" s="6">
        <v>44805</v>
      </c>
      <c r="AF17890" t="str">
        <f>_xlfn.IFS(fact_orders[[#This Row],[delivery_time]]&lt;=40,"EARLY",fact_orders[[#This Row],[delivery_time]]&gt;=50,"LATE",TRUE,"ON TIME")</f>
        <v>EARLY</v>
      </c>
    </row>
    <row r="17891" spans="16:32" x14ac:dyDescent="0.25">
      <c r="P17891">
        <v>17879</v>
      </c>
      <c r="Q17891">
        <v>119</v>
      </c>
      <c r="R17891">
        <v>12</v>
      </c>
      <c r="S17891" s="6">
        <v>45279</v>
      </c>
      <c r="T17891" s="6">
        <v>0.49166666666666664</v>
      </c>
      <c r="U17891" t="s">
        <v>43</v>
      </c>
      <c r="V17891">
        <v>5280</v>
      </c>
      <c r="W17891">
        <v>31</v>
      </c>
      <c r="X17891">
        <v>53</v>
      </c>
      <c r="Y17891">
        <v>14</v>
      </c>
      <c r="Z17891" t="s">
        <v>9</v>
      </c>
      <c r="AA17891" t="s">
        <v>44</v>
      </c>
      <c r="AB17891">
        <v>3.7</v>
      </c>
      <c r="AC17891">
        <v>14</v>
      </c>
      <c r="AD17891" t="s">
        <v>45</v>
      </c>
      <c r="AE17891" s="6">
        <v>44680</v>
      </c>
      <c r="AF17891" t="str">
        <f>_xlfn.IFS(fact_orders[[#This Row],[delivery_time]]&lt;=40,"EARLY",fact_orders[[#This Row],[delivery_time]]&gt;=50,"LATE",TRUE,"ON TIME")</f>
        <v>LATE</v>
      </c>
    </row>
    <row r="17892" spans="16:32" x14ac:dyDescent="0.25">
      <c r="P17892">
        <v>17880</v>
      </c>
      <c r="Q17892">
        <v>249</v>
      </c>
      <c r="R17892">
        <v>14</v>
      </c>
      <c r="S17892" s="6">
        <v>45279</v>
      </c>
      <c r="T17892" s="6">
        <v>0.79791666666666672</v>
      </c>
      <c r="U17892" t="s">
        <v>43</v>
      </c>
      <c r="V17892">
        <v>4411</v>
      </c>
      <c r="W17892">
        <v>19</v>
      </c>
      <c r="X17892">
        <v>50</v>
      </c>
      <c r="Y17892">
        <v>6</v>
      </c>
      <c r="Z17892" t="s">
        <v>11</v>
      </c>
      <c r="AA17892" t="s">
        <v>47</v>
      </c>
      <c r="AB17892">
        <v>4.4000000000000004</v>
      </c>
      <c r="AC17892">
        <v>6</v>
      </c>
      <c r="AD17892" t="s">
        <v>45</v>
      </c>
      <c r="AE17892" s="6">
        <v>44810</v>
      </c>
      <c r="AF17892" t="str">
        <f>_xlfn.IFS(fact_orders[[#This Row],[delivery_time]]&lt;=40,"EARLY",fact_orders[[#This Row],[delivery_time]]&gt;=50,"LATE",TRUE,"ON TIME")</f>
        <v>LATE</v>
      </c>
    </row>
    <row r="17893" spans="16:32" x14ac:dyDescent="0.25">
      <c r="P17893">
        <v>17881</v>
      </c>
      <c r="Q17893">
        <v>21</v>
      </c>
      <c r="R17893">
        <v>1</v>
      </c>
      <c r="S17893" s="6">
        <v>45279</v>
      </c>
      <c r="T17893" s="6">
        <v>0.75208333333333333</v>
      </c>
      <c r="U17893" t="s">
        <v>43</v>
      </c>
      <c r="V17893">
        <v>5812</v>
      </c>
      <c r="W17893">
        <v>27</v>
      </c>
      <c r="X17893">
        <v>52</v>
      </c>
      <c r="Y17893">
        <v>45</v>
      </c>
      <c r="Z17893" t="s">
        <v>6</v>
      </c>
      <c r="AA17893" t="s">
        <v>48</v>
      </c>
      <c r="AB17893">
        <v>3</v>
      </c>
      <c r="AC17893">
        <v>45</v>
      </c>
      <c r="AD17893" t="s">
        <v>45</v>
      </c>
      <c r="AE17893" s="6">
        <v>44582</v>
      </c>
      <c r="AF17893" t="str">
        <f>_xlfn.IFS(fact_orders[[#This Row],[delivery_time]]&lt;=40,"EARLY",fact_orders[[#This Row],[delivery_time]]&gt;=50,"LATE",TRUE,"ON TIME")</f>
        <v>LATE</v>
      </c>
    </row>
    <row r="17894" spans="16:32" x14ac:dyDescent="0.25">
      <c r="P17894">
        <v>17882</v>
      </c>
      <c r="Q17894">
        <v>25</v>
      </c>
      <c r="R17894">
        <v>1</v>
      </c>
      <c r="S17894" s="6">
        <v>45279</v>
      </c>
      <c r="T17894" s="6">
        <v>0.57013888888888886</v>
      </c>
      <c r="U17894" t="s">
        <v>43</v>
      </c>
      <c r="V17894">
        <v>4978</v>
      </c>
      <c r="W17894">
        <v>17</v>
      </c>
      <c r="X17894">
        <v>35</v>
      </c>
      <c r="Y17894">
        <v>48</v>
      </c>
      <c r="Z17894" t="s">
        <v>6</v>
      </c>
      <c r="AA17894" t="s">
        <v>48</v>
      </c>
      <c r="AB17894">
        <v>3</v>
      </c>
      <c r="AC17894">
        <v>48</v>
      </c>
      <c r="AD17894" t="s">
        <v>45</v>
      </c>
      <c r="AE17894" s="6">
        <v>44586</v>
      </c>
      <c r="AF17894" t="str">
        <f>_xlfn.IFS(fact_orders[[#This Row],[delivery_time]]&lt;=40,"EARLY",fact_orders[[#This Row],[delivery_time]]&gt;=50,"LATE",TRUE,"ON TIME")</f>
        <v>EARLY</v>
      </c>
    </row>
    <row r="17895" spans="16:32" x14ac:dyDescent="0.25">
      <c r="P17895">
        <v>17883</v>
      </c>
      <c r="Q17895">
        <v>64</v>
      </c>
      <c r="R17895">
        <v>5</v>
      </c>
      <c r="S17895" s="6">
        <v>45279</v>
      </c>
      <c r="T17895" s="6">
        <v>0.49444444444444446</v>
      </c>
      <c r="U17895" t="s">
        <v>43</v>
      </c>
      <c r="V17895">
        <v>4483</v>
      </c>
      <c r="W17895">
        <v>28</v>
      </c>
      <c r="X17895">
        <v>37</v>
      </c>
      <c r="Y17895">
        <v>44</v>
      </c>
      <c r="Z17895" t="s">
        <v>21</v>
      </c>
      <c r="AA17895" t="s">
        <v>46</v>
      </c>
      <c r="AB17895">
        <v>3</v>
      </c>
      <c r="AC17895">
        <v>44</v>
      </c>
      <c r="AD17895" t="s">
        <v>45</v>
      </c>
      <c r="AE17895" s="6">
        <v>44625</v>
      </c>
      <c r="AF17895" t="str">
        <f>_xlfn.IFS(fact_orders[[#This Row],[delivery_time]]&lt;=40,"EARLY",fact_orders[[#This Row],[delivery_time]]&gt;=50,"LATE",TRUE,"ON TIME")</f>
        <v>EARLY</v>
      </c>
    </row>
    <row r="17896" spans="16:32" x14ac:dyDescent="0.25">
      <c r="P17896">
        <v>17884</v>
      </c>
      <c r="Q17896">
        <v>382</v>
      </c>
      <c r="R17896">
        <v>6</v>
      </c>
      <c r="S17896" s="6">
        <v>45279</v>
      </c>
      <c r="T17896" s="6">
        <v>0.45277777777777778</v>
      </c>
      <c r="U17896" t="s">
        <v>43</v>
      </c>
      <c r="V17896">
        <v>2439</v>
      </c>
      <c r="W17896">
        <v>31</v>
      </c>
      <c r="X17896">
        <v>59</v>
      </c>
      <c r="Y17896">
        <v>24</v>
      </c>
      <c r="Z17896" t="s">
        <v>22</v>
      </c>
      <c r="AA17896" t="s">
        <v>47</v>
      </c>
      <c r="AB17896">
        <v>3.4</v>
      </c>
      <c r="AC17896">
        <v>24</v>
      </c>
      <c r="AD17896" t="s">
        <v>45</v>
      </c>
      <c r="AE17896" s="6">
        <v>44943</v>
      </c>
      <c r="AF17896" t="str">
        <f>_xlfn.IFS(fact_orders[[#This Row],[delivery_time]]&lt;=40,"EARLY",fact_orders[[#This Row],[delivery_time]]&gt;=50,"LATE",TRUE,"ON TIME")</f>
        <v>LATE</v>
      </c>
    </row>
    <row r="17897" spans="16:32" x14ac:dyDescent="0.25">
      <c r="P17897">
        <v>17885</v>
      </c>
      <c r="Q17897">
        <v>236</v>
      </c>
      <c r="R17897">
        <v>15</v>
      </c>
      <c r="S17897" s="6">
        <v>45279</v>
      </c>
      <c r="T17897" s="6">
        <v>0.50902777777777775</v>
      </c>
      <c r="U17897" t="s">
        <v>43</v>
      </c>
      <c r="V17897">
        <v>3724</v>
      </c>
      <c r="W17897">
        <v>15</v>
      </c>
      <c r="X17897">
        <v>41</v>
      </c>
      <c r="Y17897">
        <v>33</v>
      </c>
      <c r="Z17897" t="s">
        <v>12</v>
      </c>
      <c r="AA17897" t="s">
        <v>48</v>
      </c>
      <c r="AB17897">
        <v>3.8</v>
      </c>
      <c r="AC17897">
        <v>33</v>
      </c>
      <c r="AD17897" t="s">
        <v>45</v>
      </c>
      <c r="AE17897" s="6">
        <v>44797</v>
      </c>
      <c r="AF17897" t="str">
        <f>_xlfn.IFS(fact_orders[[#This Row],[delivery_time]]&lt;=40,"EARLY",fact_orders[[#This Row],[delivery_time]]&gt;=50,"LATE",TRUE,"ON TIME")</f>
        <v>ON TIME</v>
      </c>
    </row>
    <row r="17898" spans="16:32" x14ac:dyDescent="0.25">
      <c r="P17898">
        <v>17886</v>
      </c>
      <c r="Q17898">
        <v>358</v>
      </c>
      <c r="R17898">
        <v>13</v>
      </c>
      <c r="S17898" s="6">
        <v>45279</v>
      </c>
      <c r="T17898" s="6">
        <v>0.59097222222222223</v>
      </c>
      <c r="U17898" t="s">
        <v>43</v>
      </c>
      <c r="V17898">
        <v>5444</v>
      </c>
      <c r="W17898">
        <v>17</v>
      </c>
      <c r="X17898">
        <v>43</v>
      </c>
      <c r="Y17898">
        <v>46</v>
      </c>
      <c r="Z17898" t="s">
        <v>10</v>
      </c>
      <c r="AA17898" t="s">
        <v>46</v>
      </c>
      <c r="AB17898">
        <v>3.3</v>
      </c>
      <c r="AC17898">
        <v>46</v>
      </c>
      <c r="AD17898" t="s">
        <v>45</v>
      </c>
      <c r="AE17898" s="6">
        <v>44919</v>
      </c>
      <c r="AF17898" t="str">
        <f>_xlfn.IFS(fact_orders[[#This Row],[delivery_time]]&lt;=40,"EARLY",fact_orders[[#This Row],[delivery_time]]&gt;=50,"LATE",TRUE,"ON TIME")</f>
        <v>ON TIME</v>
      </c>
    </row>
    <row r="17899" spans="16:32" x14ac:dyDescent="0.25">
      <c r="P17899">
        <v>17887</v>
      </c>
      <c r="Q17899">
        <v>353</v>
      </c>
      <c r="R17899">
        <v>18</v>
      </c>
      <c r="S17899" s="6">
        <v>45279</v>
      </c>
      <c r="T17899" s="6">
        <v>0.80208333333333337</v>
      </c>
      <c r="U17899" t="s">
        <v>43</v>
      </c>
      <c r="V17899">
        <v>5928</v>
      </c>
      <c r="W17899">
        <v>19</v>
      </c>
      <c r="X17899">
        <v>31</v>
      </c>
      <c r="Y17899">
        <v>32</v>
      </c>
      <c r="Z17899" t="s">
        <v>15</v>
      </c>
      <c r="AA17899" t="s">
        <v>46</v>
      </c>
      <c r="AB17899">
        <v>3.1</v>
      </c>
      <c r="AC17899">
        <v>32</v>
      </c>
      <c r="AD17899" t="s">
        <v>45</v>
      </c>
      <c r="AE17899" s="6">
        <v>44914</v>
      </c>
      <c r="AF17899" t="str">
        <f>_xlfn.IFS(fact_orders[[#This Row],[delivery_time]]&lt;=40,"EARLY",fact_orders[[#This Row],[delivery_time]]&gt;=50,"LATE",TRUE,"ON TIME")</f>
        <v>EARLY</v>
      </c>
    </row>
    <row r="17900" spans="16:32" x14ac:dyDescent="0.25">
      <c r="P17900">
        <v>17888</v>
      </c>
      <c r="Q17900">
        <v>336</v>
      </c>
      <c r="R17900">
        <v>11</v>
      </c>
      <c r="S17900" s="6">
        <v>45279</v>
      </c>
      <c r="T17900" s="6">
        <v>0.70972222222222225</v>
      </c>
      <c r="U17900" t="s">
        <v>43</v>
      </c>
      <c r="V17900">
        <v>5892</v>
      </c>
      <c r="W17900">
        <v>30</v>
      </c>
      <c r="X17900">
        <v>41</v>
      </c>
      <c r="Y17900">
        <v>16</v>
      </c>
      <c r="Z17900" t="s">
        <v>8</v>
      </c>
      <c r="AA17900" t="s">
        <v>48</v>
      </c>
      <c r="AB17900">
        <v>3.3</v>
      </c>
      <c r="AC17900">
        <v>16</v>
      </c>
      <c r="AD17900" t="s">
        <v>45</v>
      </c>
      <c r="AE17900" s="6">
        <v>44897</v>
      </c>
      <c r="AF17900" t="str">
        <f>_xlfn.IFS(fact_orders[[#This Row],[delivery_time]]&lt;=40,"EARLY",fact_orders[[#This Row],[delivery_time]]&gt;=50,"LATE",TRUE,"ON TIME")</f>
        <v>ON TIME</v>
      </c>
    </row>
    <row r="17901" spans="16:32" x14ac:dyDescent="0.25">
      <c r="P17901">
        <v>17889</v>
      </c>
      <c r="Q17901">
        <v>130</v>
      </c>
      <c r="R17901">
        <v>19</v>
      </c>
      <c r="S17901" s="6">
        <v>45279</v>
      </c>
      <c r="T17901" s="6">
        <v>0.52083333333333337</v>
      </c>
      <c r="U17901" t="s">
        <v>43</v>
      </c>
      <c r="V17901">
        <v>5850</v>
      </c>
      <c r="W17901">
        <v>23</v>
      </c>
      <c r="X17901">
        <v>57</v>
      </c>
      <c r="Y17901">
        <v>7</v>
      </c>
      <c r="Z17901" t="s">
        <v>16</v>
      </c>
      <c r="AA17901" t="s">
        <v>49</v>
      </c>
      <c r="AB17901">
        <v>4.5</v>
      </c>
      <c r="AC17901">
        <v>7</v>
      </c>
      <c r="AD17901" t="s">
        <v>45</v>
      </c>
      <c r="AE17901" s="6">
        <v>44691</v>
      </c>
      <c r="AF17901" t="str">
        <f>_xlfn.IFS(fact_orders[[#This Row],[delivery_time]]&lt;=40,"EARLY",fact_orders[[#This Row],[delivery_time]]&gt;=50,"LATE",TRUE,"ON TIME")</f>
        <v>LATE</v>
      </c>
    </row>
    <row r="17902" spans="16:32" x14ac:dyDescent="0.25">
      <c r="P17902">
        <v>17890</v>
      </c>
      <c r="Q17902">
        <v>61</v>
      </c>
      <c r="R17902">
        <v>1</v>
      </c>
      <c r="S17902" s="6">
        <v>45279</v>
      </c>
      <c r="T17902" s="6">
        <v>0.88124999999999998</v>
      </c>
      <c r="U17902" t="s">
        <v>43</v>
      </c>
      <c r="V17902">
        <v>3206</v>
      </c>
      <c r="W17902">
        <v>26</v>
      </c>
      <c r="X17902">
        <v>30</v>
      </c>
      <c r="Y17902">
        <v>11</v>
      </c>
      <c r="Z17902" t="s">
        <v>6</v>
      </c>
      <c r="AA17902" t="s">
        <v>48</v>
      </c>
      <c r="AB17902">
        <v>3</v>
      </c>
      <c r="AC17902">
        <v>11</v>
      </c>
      <c r="AD17902" t="s">
        <v>45</v>
      </c>
      <c r="AE17902" s="6">
        <v>44622</v>
      </c>
      <c r="AF17902" t="str">
        <f>_xlfn.IFS(fact_orders[[#This Row],[delivery_time]]&lt;=40,"EARLY",fact_orders[[#This Row],[delivery_time]]&gt;=50,"LATE",TRUE,"ON TIME")</f>
        <v>EARLY</v>
      </c>
    </row>
    <row r="17903" spans="16:32" x14ac:dyDescent="0.25">
      <c r="P17903">
        <v>17891</v>
      </c>
      <c r="Q17903">
        <v>452</v>
      </c>
      <c r="R17903">
        <v>10</v>
      </c>
      <c r="S17903" s="6">
        <v>45280</v>
      </c>
      <c r="T17903" s="6">
        <v>0.7416666666666667</v>
      </c>
      <c r="U17903" t="s">
        <v>43</v>
      </c>
      <c r="V17903">
        <v>5552</v>
      </c>
      <c r="W17903">
        <v>20</v>
      </c>
      <c r="X17903">
        <v>40</v>
      </c>
      <c r="Y17903">
        <v>46</v>
      </c>
      <c r="Z17903" t="s">
        <v>7</v>
      </c>
      <c r="AA17903" t="s">
        <v>46</v>
      </c>
      <c r="AB17903">
        <v>4.5</v>
      </c>
      <c r="AC17903">
        <v>46</v>
      </c>
      <c r="AD17903" t="s">
        <v>45</v>
      </c>
      <c r="AE17903" s="6">
        <v>45013</v>
      </c>
      <c r="AF17903" t="str">
        <f>_xlfn.IFS(fact_orders[[#This Row],[delivery_time]]&lt;=40,"EARLY",fact_orders[[#This Row],[delivery_time]]&gt;=50,"LATE",TRUE,"ON TIME")</f>
        <v>EARLY</v>
      </c>
    </row>
    <row r="17904" spans="16:32" x14ac:dyDescent="0.25">
      <c r="P17904">
        <v>17892</v>
      </c>
      <c r="Q17904">
        <v>319</v>
      </c>
      <c r="R17904">
        <v>18</v>
      </c>
      <c r="S17904" s="6">
        <v>45280</v>
      </c>
      <c r="T17904" s="6">
        <v>0.46041666666666664</v>
      </c>
      <c r="U17904" t="s">
        <v>43</v>
      </c>
      <c r="V17904">
        <v>4993</v>
      </c>
      <c r="W17904">
        <v>34</v>
      </c>
      <c r="X17904">
        <v>34</v>
      </c>
      <c r="Y17904">
        <v>31</v>
      </c>
      <c r="Z17904" t="s">
        <v>15</v>
      </c>
      <c r="AA17904" t="s">
        <v>46</v>
      </c>
      <c r="AB17904">
        <v>3.1</v>
      </c>
      <c r="AC17904">
        <v>31</v>
      </c>
      <c r="AD17904" t="s">
        <v>45</v>
      </c>
      <c r="AE17904" s="6">
        <v>44880</v>
      </c>
      <c r="AF17904" t="str">
        <f>_xlfn.IFS(fact_orders[[#This Row],[delivery_time]]&lt;=40,"EARLY",fact_orders[[#This Row],[delivery_time]]&gt;=50,"LATE",TRUE,"ON TIME")</f>
        <v>EARLY</v>
      </c>
    </row>
    <row r="17905" spans="16:32" x14ac:dyDescent="0.25">
      <c r="P17905">
        <v>17893</v>
      </c>
      <c r="Q17905">
        <v>54</v>
      </c>
      <c r="R17905">
        <v>15</v>
      </c>
      <c r="S17905" s="6">
        <v>45280</v>
      </c>
      <c r="T17905" s="6">
        <v>0.51180555555555551</v>
      </c>
      <c r="U17905" t="s">
        <v>43</v>
      </c>
      <c r="V17905">
        <v>2416</v>
      </c>
      <c r="W17905">
        <v>19</v>
      </c>
      <c r="X17905">
        <v>45</v>
      </c>
      <c r="Y17905">
        <v>20</v>
      </c>
      <c r="Z17905" t="s">
        <v>12</v>
      </c>
      <c r="AA17905" t="s">
        <v>48</v>
      </c>
      <c r="AB17905">
        <v>3.8</v>
      </c>
      <c r="AC17905">
        <v>20</v>
      </c>
      <c r="AD17905" t="s">
        <v>45</v>
      </c>
      <c r="AE17905" s="6">
        <v>44615</v>
      </c>
      <c r="AF17905" t="str">
        <f>_xlfn.IFS(fact_orders[[#This Row],[delivery_time]]&lt;=40,"EARLY",fact_orders[[#This Row],[delivery_time]]&gt;=50,"LATE",TRUE,"ON TIME")</f>
        <v>ON TIME</v>
      </c>
    </row>
    <row r="17906" spans="16:32" x14ac:dyDescent="0.25">
      <c r="P17906">
        <v>17894</v>
      </c>
      <c r="Q17906">
        <v>26</v>
      </c>
      <c r="R17906">
        <v>1</v>
      </c>
      <c r="S17906" s="6">
        <v>45280</v>
      </c>
      <c r="T17906" s="6">
        <v>0.76597222222222228</v>
      </c>
      <c r="U17906" t="s">
        <v>43</v>
      </c>
      <c r="V17906">
        <v>5741</v>
      </c>
      <c r="W17906">
        <v>24</v>
      </c>
      <c r="X17906">
        <v>38</v>
      </c>
      <c r="Y17906">
        <v>36</v>
      </c>
      <c r="Z17906" t="s">
        <v>6</v>
      </c>
      <c r="AA17906" t="s">
        <v>48</v>
      </c>
      <c r="AB17906">
        <v>3</v>
      </c>
      <c r="AC17906">
        <v>36</v>
      </c>
      <c r="AD17906" t="s">
        <v>45</v>
      </c>
      <c r="AE17906" s="6">
        <v>44587</v>
      </c>
      <c r="AF17906" t="str">
        <f>_xlfn.IFS(fact_orders[[#This Row],[delivery_time]]&lt;=40,"EARLY",fact_orders[[#This Row],[delivery_time]]&gt;=50,"LATE",TRUE,"ON TIME")</f>
        <v>EARLY</v>
      </c>
    </row>
    <row r="17907" spans="16:32" x14ac:dyDescent="0.25">
      <c r="P17907">
        <v>17895</v>
      </c>
      <c r="Q17907">
        <v>251</v>
      </c>
      <c r="R17907">
        <v>15</v>
      </c>
      <c r="S17907" s="6">
        <v>45280</v>
      </c>
      <c r="T17907" s="6">
        <v>0.55972222222222223</v>
      </c>
      <c r="U17907" t="s">
        <v>43</v>
      </c>
      <c r="V17907">
        <v>3116</v>
      </c>
      <c r="W17907">
        <v>16</v>
      </c>
      <c r="X17907">
        <v>41</v>
      </c>
      <c r="Y17907">
        <v>12</v>
      </c>
      <c r="Z17907" t="s">
        <v>12</v>
      </c>
      <c r="AA17907" t="s">
        <v>48</v>
      </c>
      <c r="AB17907">
        <v>3.8</v>
      </c>
      <c r="AC17907">
        <v>12</v>
      </c>
      <c r="AD17907" t="s">
        <v>45</v>
      </c>
      <c r="AE17907" s="6">
        <v>44812</v>
      </c>
      <c r="AF17907" t="str">
        <f>_xlfn.IFS(fact_orders[[#This Row],[delivery_time]]&lt;=40,"EARLY",fact_orders[[#This Row],[delivery_time]]&gt;=50,"LATE",TRUE,"ON TIME")</f>
        <v>ON TIME</v>
      </c>
    </row>
    <row r="17908" spans="16:32" x14ac:dyDescent="0.25">
      <c r="P17908">
        <v>17896</v>
      </c>
      <c r="Q17908">
        <v>266</v>
      </c>
      <c r="R17908">
        <v>2</v>
      </c>
      <c r="S17908" s="6">
        <v>45280</v>
      </c>
      <c r="T17908" s="6">
        <v>0.74791666666666667</v>
      </c>
      <c r="U17908" t="s">
        <v>43</v>
      </c>
      <c r="V17908">
        <v>3088</v>
      </c>
      <c r="W17908">
        <v>29</v>
      </c>
      <c r="X17908">
        <v>32</v>
      </c>
      <c r="Y17908">
        <v>15</v>
      </c>
      <c r="Z17908" t="s">
        <v>17</v>
      </c>
      <c r="AA17908" t="s">
        <v>46</v>
      </c>
      <c r="AB17908">
        <v>4.7</v>
      </c>
      <c r="AC17908">
        <v>15</v>
      </c>
      <c r="AD17908" t="s">
        <v>45</v>
      </c>
      <c r="AE17908" s="6">
        <v>44827</v>
      </c>
      <c r="AF17908" t="str">
        <f>_xlfn.IFS(fact_orders[[#This Row],[delivery_time]]&lt;=40,"EARLY",fact_orders[[#This Row],[delivery_time]]&gt;=50,"LATE",TRUE,"ON TIME")</f>
        <v>EARLY</v>
      </c>
    </row>
    <row r="17909" spans="16:32" x14ac:dyDescent="0.25">
      <c r="P17909">
        <v>17897</v>
      </c>
      <c r="Q17909">
        <v>493</v>
      </c>
      <c r="R17909">
        <v>10</v>
      </c>
      <c r="S17909" s="6">
        <v>45280</v>
      </c>
      <c r="T17909" s="6">
        <v>0.47083333333333333</v>
      </c>
      <c r="U17909" t="s">
        <v>43</v>
      </c>
      <c r="V17909">
        <v>5986</v>
      </c>
      <c r="W17909">
        <v>28</v>
      </c>
      <c r="X17909">
        <v>32</v>
      </c>
      <c r="Y17909">
        <v>4</v>
      </c>
      <c r="Z17909" t="s">
        <v>7</v>
      </c>
      <c r="AA17909" t="s">
        <v>46</v>
      </c>
      <c r="AB17909">
        <v>4.5</v>
      </c>
      <c r="AC17909">
        <v>4</v>
      </c>
      <c r="AD17909" t="s">
        <v>45</v>
      </c>
      <c r="AE17909" s="6">
        <v>45054</v>
      </c>
      <c r="AF17909" t="str">
        <f>_xlfn.IFS(fact_orders[[#This Row],[delivery_time]]&lt;=40,"EARLY",fact_orders[[#This Row],[delivery_time]]&gt;=50,"LATE",TRUE,"ON TIME")</f>
        <v>EARLY</v>
      </c>
    </row>
    <row r="17910" spans="16:32" x14ac:dyDescent="0.25">
      <c r="P17910">
        <v>17898</v>
      </c>
      <c r="Q17910">
        <v>339</v>
      </c>
      <c r="R17910">
        <v>20</v>
      </c>
      <c r="S17910" s="6">
        <v>45280</v>
      </c>
      <c r="T17910" s="6">
        <v>0.4548611111111111</v>
      </c>
      <c r="U17910" t="s">
        <v>43</v>
      </c>
      <c r="V17910">
        <v>3209</v>
      </c>
      <c r="W17910">
        <v>19</v>
      </c>
      <c r="X17910">
        <v>38</v>
      </c>
      <c r="Z17910" t="s">
        <v>18</v>
      </c>
      <c r="AA17910" t="s">
        <v>48</v>
      </c>
      <c r="AB17910">
        <v>3.8</v>
      </c>
      <c r="AD17910" t="s">
        <v>45</v>
      </c>
      <c r="AE17910" s="6">
        <v>44900</v>
      </c>
      <c r="AF17910" t="str">
        <f>_xlfn.IFS(fact_orders[[#This Row],[delivery_time]]&lt;=40,"EARLY",fact_orders[[#This Row],[delivery_time]]&gt;=50,"LATE",TRUE,"ON TIME")</f>
        <v>EARLY</v>
      </c>
    </row>
    <row r="17911" spans="16:32" x14ac:dyDescent="0.25">
      <c r="P17911">
        <v>17899</v>
      </c>
      <c r="Q17911">
        <v>281</v>
      </c>
      <c r="R17911">
        <v>7</v>
      </c>
      <c r="S17911" s="6">
        <v>45280</v>
      </c>
      <c r="T17911" s="6">
        <v>0.6479166666666667</v>
      </c>
      <c r="U17911" t="s">
        <v>43</v>
      </c>
      <c r="V17911">
        <v>3877</v>
      </c>
      <c r="W17911">
        <v>26</v>
      </c>
      <c r="X17911">
        <v>31</v>
      </c>
      <c r="Z17911" t="s">
        <v>23</v>
      </c>
      <c r="AA17911" t="s">
        <v>44</v>
      </c>
      <c r="AB17911">
        <v>3.4</v>
      </c>
      <c r="AD17911" t="s">
        <v>45</v>
      </c>
      <c r="AE17911" s="6">
        <v>44842</v>
      </c>
      <c r="AF17911" t="str">
        <f>_xlfn.IFS(fact_orders[[#This Row],[delivery_time]]&lt;=40,"EARLY",fact_orders[[#This Row],[delivery_time]]&gt;=50,"LATE",TRUE,"ON TIME")</f>
        <v>EARLY</v>
      </c>
    </row>
    <row r="17912" spans="16:32" x14ac:dyDescent="0.25">
      <c r="P17912">
        <v>17900</v>
      </c>
      <c r="Q17912">
        <v>494</v>
      </c>
      <c r="R17912">
        <v>12</v>
      </c>
      <c r="S17912" s="6">
        <v>45280</v>
      </c>
      <c r="T17912" s="6">
        <v>0.60416666666666663</v>
      </c>
      <c r="U17912" t="s">
        <v>43</v>
      </c>
      <c r="V17912">
        <v>3140</v>
      </c>
      <c r="W17912">
        <v>18</v>
      </c>
      <c r="X17912">
        <v>36</v>
      </c>
      <c r="Y17912">
        <v>46</v>
      </c>
      <c r="Z17912" t="s">
        <v>9</v>
      </c>
      <c r="AA17912" t="s">
        <v>44</v>
      </c>
      <c r="AB17912">
        <v>3.7</v>
      </c>
      <c r="AC17912">
        <v>46</v>
      </c>
      <c r="AD17912" t="s">
        <v>45</v>
      </c>
      <c r="AE17912" s="6">
        <v>45055</v>
      </c>
      <c r="AF17912" t="str">
        <f>_xlfn.IFS(fact_orders[[#This Row],[delivery_time]]&lt;=40,"EARLY",fact_orders[[#This Row],[delivery_time]]&gt;=50,"LATE",TRUE,"ON TIME")</f>
        <v>EARLY</v>
      </c>
    </row>
    <row r="17913" spans="16:32" x14ac:dyDescent="0.25">
      <c r="P17913">
        <v>17901</v>
      </c>
      <c r="Q17913">
        <v>220</v>
      </c>
      <c r="R17913">
        <v>1</v>
      </c>
      <c r="S17913" s="6">
        <v>45280</v>
      </c>
      <c r="T17913" s="6">
        <v>0.80694444444444446</v>
      </c>
      <c r="U17913" t="s">
        <v>43</v>
      </c>
      <c r="V17913">
        <v>3442</v>
      </c>
      <c r="W17913">
        <v>29</v>
      </c>
      <c r="X17913">
        <v>55</v>
      </c>
      <c r="Y17913">
        <v>14</v>
      </c>
      <c r="Z17913" t="s">
        <v>6</v>
      </c>
      <c r="AA17913" t="s">
        <v>48</v>
      </c>
      <c r="AB17913">
        <v>3</v>
      </c>
      <c r="AC17913">
        <v>14</v>
      </c>
      <c r="AD17913" t="s">
        <v>45</v>
      </c>
      <c r="AE17913" s="6">
        <v>44781</v>
      </c>
      <c r="AF17913" t="str">
        <f>_xlfn.IFS(fact_orders[[#This Row],[delivery_time]]&lt;=40,"EARLY",fact_orders[[#This Row],[delivery_time]]&gt;=50,"LATE",TRUE,"ON TIME")</f>
        <v>LATE</v>
      </c>
    </row>
    <row r="17914" spans="16:32" x14ac:dyDescent="0.25">
      <c r="P17914">
        <v>17902</v>
      </c>
      <c r="Q17914">
        <v>2</v>
      </c>
      <c r="R17914">
        <v>20</v>
      </c>
      <c r="S17914" s="6">
        <v>45280</v>
      </c>
      <c r="T17914" s="6">
        <v>0.77916666666666667</v>
      </c>
      <c r="U17914" t="s">
        <v>43</v>
      </c>
      <c r="V17914">
        <v>3052</v>
      </c>
      <c r="W17914">
        <v>16</v>
      </c>
      <c r="X17914">
        <v>37</v>
      </c>
      <c r="Y17914">
        <v>45</v>
      </c>
      <c r="Z17914" t="s">
        <v>18</v>
      </c>
      <c r="AA17914" t="s">
        <v>48</v>
      </c>
      <c r="AB17914">
        <v>3.8</v>
      </c>
      <c r="AC17914">
        <v>45</v>
      </c>
      <c r="AD17914" t="s">
        <v>45</v>
      </c>
      <c r="AE17914" s="6">
        <v>44563</v>
      </c>
      <c r="AF17914" t="str">
        <f>_xlfn.IFS(fact_orders[[#This Row],[delivery_time]]&lt;=40,"EARLY",fact_orders[[#This Row],[delivery_time]]&gt;=50,"LATE",TRUE,"ON TIME")</f>
        <v>EARLY</v>
      </c>
    </row>
    <row r="17915" spans="16:32" x14ac:dyDescent="0.25">
      <c r="P17915">
        <v>17903</v>
      </c>
      <c r="Q17915">
        <v>428</v>
      </c>
      <c r="R17915">
        <v>19</v>
      </c>
      <c r="S17915" s="6">
        <v>45280</v>
      </c>
      <c r="T17915" s="6">
        <v>0.5854166666666667</v>
      </c>
      <c r="U17915" t="s">
        <v>43</v>
      </c>
      <c r="V17915">
        <v>3001</v>
      </c>
      <c r="W17915">
        <v>27</v>
      </c>
      <c r="X17915">
        <v>38</v>
      </c>
      <c r="Y17915">
        <v>40</v>
      </c>
      <c r="Z17915" t="s">
        <v>16</v>
      </c>
      <c r="AA17915" t="s">
        <v>49</v>
      </c>
      <c r="AB17915">
        <v>4.5</v>
      </c>
      <c r="AC17915">
        <v>40</v>
      </c>
      <c r="AD17915" t="s">
        <v>45</v>
      </c>
      <c r="AE17915" s="6">
        <v>44989</v>
      </c>
      <c r="AF17915" t="str">
        <f>_xlfn.IFS(fact_orders[[#This Row],[delivery_time]]&lt;=40,"EARLY",fact_orders[[#This Row],[delivery_time]]&gt;=50,"LATE",TRUE,"ON TIME")</f>
        <v>EARLY</v>
      </c>
    </row>
    <row r="17916" spans="16:32" x14ac:dyDescent="0.25">
      <c r="P17916">
        <v>17904</v>
      </c>
      <c r="Q17916">
        <v>296</v>
      </c>
      <c r="R17916">
        <v>11</v>
      </c>
      <c r="S17916" s="6">
        <v>45280</v>
      </c>
      <c r="T17916" s="6">
        <v>0.59722222222222221</v>
      </c>
      <c r="U17916" t="s">
        <v>43</v>
      </c>
      <c r="V17916">
        <v>4510</v>
      </c>
      <c r="W17916">
        <v>15</v>
      </c>
      <c r="X17916">
        <v>53</v>
      </c>
      <c r="Y17916">
        <v>28</v>
      </c>
      <c r="Z17916" t="s">
        <v>8</v>
      </c>
      <c r="AA17916" t="s">
        <v>48</v>
      </c>
      <c r="AB17916">
        <v>3.3</v>
      </c>
      <c r="AC17916">
        <v>28</v>
      </c>
      <c r="AD17916" t="s">
        <v>45</v>
      </c>
      <c r="AE17916" s="6">
        <v>44857</v>
      </c>
      <c r="AF17916" t="str">
        <f>_xlfn.IFS(fact_orders[[#This Row],[delivery_time]]&lt;=40,"EARLY",fact_orders[[#This Row],[delivery_time]]&gt;=50,"LATE",TRUE,"ON TIME")</f>
        <v>LATE</v>
      </c>
    </row>
    <row r="17917" spans="16:32" x14ac:dyDescent="0.25">
      <c r="P17917">
        <v>17905</v>
      </c>
      <c r="Q17917">
        <v>286</v>
      </c>
      <c r="R17917">
        <v>4</v>
      </c>
      <c r="S17917" s="6">
        <v>45280</v>
      </c>
      <c r="T17917" s="6">
        <v>0.67361111111111116</v>
      </c>
      <c r="U17917" t="s">
        <v>43</v>
      </c>
      <c r="V17917">
        <v>2619</v>
      </c>
      <c r="W17917">
        <v>30</v>
      </c>
      <c r="X17917">
        <v>41</v>
      </c>
      <c r="Y17917">
        <v>49</v>
      </c>
      <c r="Z17917" t="s">
        <v>20</v>
      </c>
      <c r="AA17917" t="s">
        <v>46</v>
      </c>
      <c r="AB17917">
        <v>3.7</v>
      </c>
      <c r="AC17917">
        <v>49</v>
      </c>
      <c r="AD17917" t="s">
        <v>45</v>
      </c>
      <c r="AE17917" s="6">
        <v>44847</v>
      </c>
      <c r="AF17917" t="str">
        <f>_xlfn.IFS(fact_orders[[#This Row],[delivery_time]]&lt;=40,"EARLY",fact_orders[[#This Row],[delivery_time]]&gt;=50,"LATE",TRUE,"ON TIME")</f>
        <v>ON TIME</v>
      </c>
    </row>
    <row r="17918" spans="16:32" x14ac:dyDescent="0.25">
      <c r="P17918">
        <v>17906</v>
      </c>
      <c r="Q17918">
        <v>143</v>
      </c>
      <c r="R17918">
        <v>17</v>
      </c>
      <c r="S17918" s="6">
        <v>45280</v>
      </c>
      <c r="T17918" s="6">
        <v>0.47361111111111109</v>
      </c>
      <c r="U17918" t="s">
        <v>43</v>
      </c>
      <c r="V17918">
        <v>3506</v>
      </c>
      <c r="W17918">
        <v>19</v>
      </c>
      <c r="X17918">
        <v>43</v>
      </c>
      <c r="Y17918">
        <v>18</v>
      </c>
      <c r="Z17918" t="s">
        <v>14</v>
      </c>
      <c r="AA17918" t="s">
        <v>48</v>
      </c>
      <c r="AB17918">
        <v>4</v>
      </c>
      <c r="AC17918">
        <v>18</v>
      </c>
      <c r="AD17918" t="s">
        <v>45</v>
      </c>
      <c r="AE17918" s="6">
        <v>44704</v>
      </c>
      <c r="AF17918" t="str">
        <f>_xlfn.IFS(fact_orders[[#This Row],[delivery_time]]&lt;=40,"EARLY",fact_orders[[#This Row],[delivery_time]]&gt;=50,"LATE",TRUE,"ON TIME")</f>
        <v>ON TIME</v>
      </c>
    </row>
    <row r="17919" spans="16:32" x14ac:dyDescent="0.25">
      <c r="P17919">
        <v>17907</v>
      </c>
      <c r="Q17919">
        <v>138</v>
      </c>
      <c r="R17919">
        <v>15</v>
      </c>
      <c r="S17919" s="6">
        <v>45280</v>
      </c>
      <c r="T17919" s="6">
        <v>0.80763888888888891</v>
      </c>
      <c r="U17919" t="s">
        <v>43</v>
      </c>
      <c r="V17919">
        <v>5363</v>
      </c>
      <c r="W17919">
        <v>27</v>
      </c>
      <c r="X17919">
        <v>55</v>
      </c>
      <c r="Y17919">
        <v>1</v>
      </c>
      <c r="Z17919" t="s">
        <v>12</v>
      </c>
      <c r="AA17919" t="s">
        <v>48</v>
      </c>
      <c r="AB17919">
        <v>3.8</v>
      </c>
      <c r="AC17919">
        <v>1</v>
      </c>
      <c r="AD17919" t="s">
        <v>45</v>
      </c>
      <c r="AE17919" s="6">
        <v>44699</v>
      </c>
      <c r="AF17919" t="str">
        <f>_xlfn.IFS(fact_orders[[#This Row],[delivery_time]]&lt;=40,"EARLY",fact_orders[[#This Row],[delivery_time]]&gt;=50,"LATE",TRUE,"ON TIME")</f>
        <v>LATE</v>
      </c>
    </row>
    <row r="17920" spans="16:32" x14ac:dyDescent="0.25">
      <c r="P17920">
        <v>17908</v>
      </c>
      <c r="Q17920">
        <v>354</v>
      </c>
      <c r="R17920">
        <v>8</v>
      </c>
      <c r="S17920" s="6">
        <v>45280</v>
      </c>
      <c r="T17920" s="6">
        <v>0.80069444444444449</v>
      </c>
      <c r="U17920" t="s">
        <v>43</v>
      </c>
      <c r="V17920">
        <v>5268</v>
      </c>
      <c r="W17920">
        <v>32</v>
      </c>
      <c r="X17920">
        <v>39</v>
      </c>
      <c r="Y17920">
        <v>16</v>
      </c>
      <c r="Z17920" t="s">
        <v>24</v>
      </c>
      <c r="AA17920" t="s">
        <v>44</v>
      </c>
      <c r="AB17920">
        <v>4.2</v>
      </c>
      <c r="AC17920">
        <v>16</v>
      </c>
      <c r="AD17920" t="s">
        <v>45</v>
      </c>
      <c r="AE17920" s="6">
        <v>44915</v>
      </c>
      <c r="AF17920" t="str">
        <f>_xlfn.IFS(fact_orders[[#This Row],[delivery_time]]&lt;=40,"EARLY",fact_orders[[#This Row],[delivery_time]]&gt;=50,"LATE",TRUE,"ON TIME")</f>
        <v>EARLY</v>
      </c>
    </row>
    <row r="17921" spans="16:32" x14ac:dyDescent="0.25">
      <c r="P17921">
        <v>17909</v>
      </c>
      <c r="Q17921">
        <v>60</v>
      </c>
      <c r="R17921">
        <v>18</v>
      </c>
      <c r="S17921" s="6">
        <v>45280</v>
      </c>
      <c r="T17921" s="6">
        <v>0.59027777777777779</v>
      </c>
      <c r="U17921" t="s">
        <v>43</v>
      </c>
      <c r="V17921">
        <v>2258</v>
      </c>
      <c r="W17921">
        <v>30</v>
      </c>
      <c r="X17921">
        <v>41</v>
      </c>
      <c r="Y17921">
        <v>8</v>
      </c>
      <c r="Z17921" t="s">
        <v>15</v>
      </c>
      <c r="AA17921" t="s">
        <v>46</v>
      </c>
      <c r="AB17921">
        <v>3.1</v>
      </c>
      <c r="AC17921">
        <v>8</v>
      </c>
      <c r="AD17921" t="s">
        <v>45</v>
      </c>
      <c r="AE17921" s="6">
        <v>44621</v>
      </c>
      <c r="AF17921" t="str">
        <f>_xlfn.IFS(fact_orders[[#This Row],[delivery_time]]&lt;=40,"EARLY",fact_orders[[#This Row],[delivery_time]]&gt;=50,"LATE",TRUE,"ON TIME")</f>
        <v>ON TIME</v>
      </c>
    </row>
    <row r="17922" spans="16:32" x14ac:dyDescent="0.25">
      <c r="P17922">
        <v>17910</v>
      </c>
      <c r="Q17922">
        <v>313</v>
      </c>
      <c r="R17922">
        <v>6</v>
      </c>
      <c r="S17922" s="6">
        <v>45280</v>
      </c>
      <c r="T17922" s="6">
        <v>0.44027777777777777</v>
      </c>
      <c r="U17922" t="s">
        <v>43</v>
      </c>
      <c r="V17922">
        <v>5884</v>
      </c>
      <c r="W17922">
        <v>22</v>
      </c>
      <c r="X17922">
        <v>46</v>
      </c>
      <c r="Y17922">
        <v>8</v>
      </c>
      <c r="Z17922" t="s">
        <v>22</v>
      </c>
      <c r="AA17922" t="s">
        <v>47</v>
      </c>
      <c r="AB17922">
        <v>3.4</v>
      </c>
      <c r="AC17922">
        <v>8</v>
      </c>
      <c r="AD17922" t="s">
        <v>45</v>
      </c>
      <c r="AE17922" s="6">
        <v>44874</v>
      </c>
      <c r="AF17922" t="str">
        <f>_xlfn.IFS(fact_orders[[#This Row],[delivery_time]]&lt;=40,"EARLY",fact_orders[[#This Row],[delivery_time]]&gt;=50,"LATE",TRUE,"ON TIME")</f>
        <v>ON TIME</v>
      </c>
    </row>
    <row r="17923" spans="16:32" x14ac:dyDescent="0.25">
      <c r="P17923">
        <v>17911</v>
      </c>
      <c r="Q17923">
        <v>170</v>
      </c>
      <c r="R17923">
        <v>15</v>
      </c>
      <c r="S17923" s="6">
        <v>45280</v>
      </c>
      <c r="T17923" s="6">
        <v>0.62916666666666665</v>
      </c>
      <c r="U17923" t="s">
        <v>43</v>
      </c>
      <c r="V17923">
        <v>5569</v>
      </c>
      <c r="W17923">
        <v>15</v>
      </c>
      <c r="X17923">
        <v>48</v>
      </c>
      <c r="Y17923">
        <v>8</v>
      </c>
      <c r="Z17923" t="s">
        <v>12</v>
      </c>
      <c r="AA17923" t="s">
        <v>48</v>
      </c>
      <c r="AB17923">
        <v>3.8</v>
      </c>
      <c r="AC17923">
        <v>8</v>
      </c>
      <c r="AD17923" t="s">
        <v>45</v>
      </c>
      <c r="AE17923" s="6">
        <v>44731</v>
      </c>
      <c r="AF17923" t="str">
        <f>_xlfn.IFS(fact_orders[[#This Row],[delivery_time]]&lt;=40,"EARLY",fact_orders[[#This Row],[delivery_time]]&gt;=50,"LATE",TRUE,"ON TIME")</f>
        <v>ON TIME</v>
      </c>
    </row>
    <row r="17924" spans="16:32" x14ac:dyDescent="0.25">
      <c r="P17924">
        <v>17912</v>
      </c>
      <c r="Q17924">
        <v>433</v>
      </c>
      <c r="R17924">
        <v>19</v>
      </c>
      <c r="S17924" s="6">
        <v>45280</v>
      </c>
      <c r="T17924" s="6">
        <v>0.7055555555555556</v>
      </c>
      <c r="U17924" t="s">
        <v>43</v>
      </c>
      <c r="V17924">
        <v>5134</v>
      </c>
      <c r="W17924">
        <v>16</v>
      </c>
      <c r="X17924">
        <v>58</v>
      </c>
      <c r="Y17924">
        <v>13</v>
      </c>
      <c r="Z17924" t="s">
        <v>16</v>
      </c>
      <c r="AA17924" t="s">
        <v>49</v>
      </c>
      <c r="AB17924">
        <v>4.5</v>
      </c>
      <c r="AC17924">
        <v>13</v>
      </c>
      <c r="AD17924" t="s">
        <v>45</v>
      </c>
      <c r="AE17924" s="6">
        <v>44994</v>
      </c>
      <c r="AF17924" t="str">
        <f>_xlfn.IFS(fact_orders[[#This Row],[delivery_time]]&lt;=40,"EARLY",fact_orders[[#This Row],[delivery_time]]&gt;=50,"LATE",TRUE,"ON TIME")</f>
        <v>LATE</v>
      </c>
    </row>
    <row r="17925" spans="16:32" x14ac:dyDescent="0.25">
      <c r="P17925">
        <v>17913</v>
      </c>
      <c r="Q17925">
        <v>8</v>
      </c>
      <c r="R17925">
        <v>11</v>
      </c>
      <c r="S17925" s="6">
        <v>45280</v>
      </c>
      <c r="T17925" s="6">
        <v>0.76736111111111116</v>
      </c>
      <c r="U17925" t="s">
        <v>43</v>
      </c>
      <c r="V17925">
        <v>4507</v>
      </c>
      <c r="W17925">
        <v>17</v>
      </c>
      <c r="X17925">
        <v>51</v>
      </c>
      <c r="Z17925" t="s">
        <v>8</v>
      </c>
      <c r="AA17925" t="s">
        <v>48</v>
      </c>
      <c r="AB17925">
        <v>3.3</v>
      </c>
      <c r="AD17925" t="s">
        <v>45</v>
      </c>
      <c r="AE17925" s="6">
        <v>44569</v>
      </c>
      <c r="AF17925" t="str">
        <f>_xlfn.IFS(fact_orders[[#This Row],[delivery_time]]&lt;=40,"EARLY",fact_orders[[#This Row],[delivery_time]]&gt;=50,"LATE",TRUE,"ON TIME")</f>
        <v>LATE</v>
      </c>
    </row>
    <row r="17926" spans="16:32" x14ac:dyDescent="0.25">
      <c r="P17926">
        <v>17914</v>
      </c>
      <c r="Q17926">
        <v>453</v>
      </c>
      <c r="R17926">
        <v>12</v>
      </c>
      <c r="S17926" s="6">
        <v>45280</v>
      </c>
      <c r="T17926" s="6">
        <v>0.87152777777777779</v>
      </c>
      <c r="U17926" t="s">
        <v>43</v>
      </c>
      <c r="V17926">
        <v>5968</v>
      </c>
      <c r="W17926">
        <v>25</v>
      </c>
      <c r="X17926">
        <v>50</v>
      </c>
      <c r="Z17926" t="s">
        <v>9</v>
      </c>
      <c r="AA17926" t="s">
        <v>44</v>
      </c>
      <c r="AB17926">
        <v>3.7</v>
      </c>
      <c r="AD17926" t="s">
        <v>45</v>
      </c>
      <c r="AE17926" s="6">
        <v>45014</v>
      </c>
      <c r="AF17926" t="str">
        <f>_xlfn.IFS(fact_orders[[#This Row],[delivery_time]]&lt;=40,"EARLY",fact_orders[[#This Row],[delivery_time]]&gt;=50,"LATE",TRUE,"ON TIME")</f>
        <v>LATE</v>
      </c>
    </row>
    <row r="17927" spans="16:32" x14ac:dyDescent="0.25">
      <c r="P17927">
        <v>17915</v>
      </c>
      <c r="Q17927">
        <v>54</v>
      </c>
      <c r="R17927">
        <v>20</v>
      </c>
      <c r="S17927" s="6">
        <v>45280</v>
      </c>
      <c r="T17927" s="6">
        <v>0.58958333333333335</v>
      </c>
      <c r="U17927" t="s">
        <v>43</v>
      </c>
      <c r="V17927">
        <v>3804</v>
      </c>
      <c r="W17927">
        <v>33</v>
      </c>
      <c r="X17927">
        <v>51</v>
      </c>
      <c r="Y17927">
        <v>3</v>
      </c>
      <c r="Z17927" t="s">
        <v>18</v>
      </c>
      <c r="AA17927" t="s">
        <v>48</v>
      </c>
      <c r="AB17927">
        <v>3.8</v>
      </c>
      <c r="AC17927">
        <v>3</v>
      </c>
      <c r="AD17927" t="s">
        <v>45</v>
      </c>
      <c r="AE17927" s="6">
        <v>44615</v>
      </c>
      <c r="AF17927" t="str">
        <f>_xlfn.IFS(fact_orders[[#This Row],[delivery_time]]&lt;=40,"EARLY",fact_orders[[#This Row],[delivery_time]]&gt;=50,"LATE",TRUE,"ON TIME")</f>
        <v>LATE</v>
      </c>
    </row>
    <row r="17928" spans="16:32" x14ac:dyDescent="0.25">
      <c r="P17928">
        <v>17916</v>
      </c>
      <c r="Q17928">
        <v>116</v>
      </c>
      <c r="R17928">
        <v>14</v>
      </c>
      <c r="S17928" s="6">
        <v>45280</v>
      </c>
      <c r="T17928" s="6">
        <v>0.81319444444444444</v>
      </c>
      <c r="U17928" t="s">
        <v>43</v>
      </c>
      <c r="V17928">
        <v>4921</v>
      </c>
      <c r="W17928">
        <v>31</v>
      </c>
      <c r="X17928">
        <v>42</v>
      </c>
      <c r="Y17928">
        <v>31</v>
      </c>
      <c r="Z17928" t="s">
        <v>11</v>
      </c>
      <c r="AA17928" t="s">
        <v>47</v>
      </c>
      <c r="AB17928">
        <v>4.4000000000000004</v>
      </c>
      <c r="AC17928">
        <v>31</v>
      </c>
      <c r="AD17928" t="s">
        <v>45</v>
      </c>
      <c r="AE17928" s="6">
        <v>44677</v>
      </c>
      <c r="AF17928" t="str">
        <f>_xlfn.IFS(fact_orders[[#This Row],[delivery_time]]&lt;=40,"EARLY",fact_orders[[#This Row],[delivery_time]]&gt;=50,"LATE",TRUE,"ON TIME")</f>
        <v>ON TIME</v>
      </c>
    </row>
    <row r="17929" spans="16:32" x14ac:dyDescent="0.25">
      <c r="P17929">
        <v>17917</v>
      </c>
      <c r="Q17929">
        <v>357</v>
      </c>
      <c r="R17929">
        <v>14</v>
      </c>
      <c r="S17929" s="6">
        <v>45280</v>
      </c>
      <c r="T17929" s="6">
        <v>0.6020833333333333</v>
      </c>
      <c r="U17929" t="s">
        <v>43</v>
      </c>
      <c r="V17929">
        <v>5260</v>
      </c>
      <c r="W17929">
        <v>34</v>
      </c>
      <c r="X17929">
        <v>35</v>
      </c>
      <c r="Z17929" t="s">
        <v>11</v>
      </c>
      <c r="AA17929" t="s">
        <v>47</v>
      </c>
      <c r="AB17929">
        <v>4.4000000000000004</v>
      </c>
      <c r="AD17929" t="s">
        <v>45</v>
      </c>
      <c r="AE17929" s="6">
        <v>44918</v>
      </c>
      <c r="AF17929" t="str">
        <f>_xlfn.IFS(fact_orders[[#This Row],[delivery_time]]&lt;=40,"EARLY",fact_orders[[#This Row],[delivery_time]]&gt;=50,"LATE",TRUE,"ON TIME")</f>
        <v>EARLY</v>
      </c>
    </row>
    <row r="17930" spans="16:32" x14ac:dyDescent="0.25">
      <c r="P17930">
        <v>17918</v>
      </c>
      <c r="Q17930">
        <v>189</v>
      </c>
      <c r="R17930">
        <v>5</v>
      </c>
      <c r="S17930" s="6">
        <v>45280</v>
      </c>
      <c r="T17930" s="6">
        <v>0.70138888888888884</v>
      </c>
      <c r="U17930" t="s">
        <v>43</v>
      </c>
      <c r="V17930">
        <v>3774</v>
      </c>
      <c r="W17930">
        <v>31</v>
      </c>
      <c r="X17930">
        <v>40</v>
      </c>
      <c r="Y17930">
        <v>25</v>
      </c>
      <c r="Z17930" t="s">
        <v>21</v>
      </c>
      <c r="AA17930" t="s">
        <v>46</v>
      </c>
      <c r="AB17930">
        <v>3</v>
      </c>
      <c r="AC17930">
        <v>25</v>
      </c>
      <c r="AD17930" t="s">
        <v>45</v>
      </c>
      <c r="AE17930" s="6">
        <v>44750</v>
      </c>
      <c r="AF17930" t="str">
        <f>_xlfn.IFS(fact_orders[[#This Row],[delivery_time]]&lt;=40,"EARLY",fact_orders[[#This Row],[delivery_time]]&gt;=50,"LATE",TRUE,"ON TIME")</f>
        <v>EARLY</v>
      </c>
    </row>
    <row r="17931" spans="16:32" x14ac:dyDescent="0.25">
      <c r="P17931">
        <v>17919</v>
      </c>
      <c r="Q17931">
        <v>131</v>
      </c>
      <c r="R17931">
        <v>19</v>
      </c>
      <c r="S17931" s="6">
        <v>45280</v>
      </c>
      <c r="T17931" s="6">
        <v>0.62152777777777779</v>
      </c>
      <c r="U17931" t="s">
        <v>43</v>
      </c>
      <c r="V17931">
        <v>3205</v>
      </c>
      <c r="W17931">
        <v>22</v>
      </c>
      <c r="X17931">
        <v>46</v>
      </c>
      <c r="Z17931" t="s">
        <v>16</v>
      </c>
      <c r="AA17931" t="s">
        <v>49</v>
      </c>
      <c r="AB17931">
        <v>4.5</v>
      </c>
      <c r="AD17931" t="s">
        <v>45</v>
      </c>
      <c r="AE17931" s="6">
        <v>44692</v>
      </c>
      <c r="AF17931" t="str">
        <f>_xlfn.IFS(fact_orders[[#This Row],[delivery_time]]&lt;=40,"EARLY",fact_orders[[#This Row],[delivery_time]]&gt;=50,"LATE",TRUE,"ON TIME")</f>
        <v>ON TIME</v>
      </c>
    </row>
    <row r="17932" spans="16:32" x14ac:dyDescent="0.25">
      <c r="P17932">
        <v>17920</v>
      </c>
      <c r="Q17932">
        <v>426</v>
      </c>
      <c r="R17932">
        <v>8</v>
      </c>
      <c r="S17932" s="6">
        <v>45280</v>
      </c>
      <c r="T17932" s="6">
        <v>0.41944444444444445</v>
      </c>
      <c r="U17932" t="s">
        <v>43</v>
      </c>
      <c r="V17932">
        <v>4418</v>
      </c>
      <c r="W17932">
        <v>21</v>
      </c>
      <c r="X17932">
        <v>43</v>
      </c>
      <c r="Y17932">
        <v>33</v>
      </c>
      <c r="Z17932" t="s">
        <v>24</v>
      </c>
      <c r="AA17932" t="s">
        <v>44</v>
      </c>
      <c r="AB17932">
        <v>4.2</v>
      </c>
      <c r="AC17932">
        <v>33</v>
      </c>
      <c r="AD17932" t="s">
        <v>45</v>
      </c>
      <c r="AE17932" s="6">
        <v>44987</v>
      </c>
      <c r="AF17932" t="str">
        <f>_xlfn.IFS(fact_orders[[#This Row],[delivery_time]]&lt;=40,"EARLY",fact_orders[[#This Row],[delivery_time]]&gt;=50,"LATE",TRUE,"ON TIME")</f>
        <v>ON TIME</v>
      </c>
    </row>
    <row r="17933" spans="16:32" x14ac:dyDescent="0.25">
      <c r="P17933">
        <v>17921</v>
      </c>
      <c r="Q17933">
        <v>34</v>
      </c>
      <c r="R17933">
        <v>15</v>
      </c>
      <c r="S17933" s="6">
        <v>45281</v>
      </c>
      <c r="T17933" s="6">
        <v>0.42291666666666666</v>
      </c>
      <c r="U17933" t="s">
        <v>43</v>
      </c>
      <c r="V17933">
        <v>4021</v>
      </c>
      <c r="W17933">
        <v>20</v>
      </c>
      <c r="X17933">
        <v>34</v>
      </c>
      <c r="Z17933" t="s">
        <v>12</v>
      </c>
      <c r="AA17933" t="s">
        <v>48</v>
      </c>
      <c r="AB17933">
        <v>3.8</v>
      </c>
      <c r="AD17933" t="s">
        <v>45</v>
      </c>
      <c r="AE17933" s="6">
        <v>44595</v>
      </c>
      <c r="AF17933" t="str">
        <f>_xlfn.IFS(fact_orders[[#This Row],[delivery_time]]&lt;=40,"EARLY",fact_orders[[#This Row],[delivery_time]]&gt;=50,"LATE",TRUE,"ON TIME")</f>
        <v>EARLY</v>
      </c>
    </row>
    <row r="17934" spans="16:32" x14ac:dyDescent="0.25">
      <c r="P17934">
        <v>17922</v>
      </c>
      <c r="Q17934">
        <v>153</v>
      </c>
      <c r="R17934">
        <v>18</v>
      </c>
      <c r="S17934" s="6">
        <v>45281</v>
      </c>
      <c r="T17934" s="6">
        <v>0.59722222222222221</v>
      </c>
      <c r="U17934" t="s">
        <v>43</v>
      </c>
      <c r="V17934">
        <v>5102</v>
      </c>
      <c r="W17934">
        <v>28</v>
      </c>
      <c r="X17934">
        <v>37</v>
      </c>
      <c r="Y17934">
        <v>14</v>
      </c>
      <c r="Z17934" t="s">
        <v>15</v>
      </c>
      <c r="AA17934" t="s">
        <v>46</v>
      </c>
      <c r="AB17934">
        <v>3.1</v>
      </c>
      <c r="AC17934">
        <v>14</v>
      </c>
      <c r="AD17934" t="s">
        <v>45</v>
      </c>
      <c r="AE17934" s="6">
        <v>44714</v>
      </c>
      <c r="AF17934" t="str">
        <f>_xlfn.IFS(fact_orders[[#This Row],[delivery_time]]&lt;=40,"EARLY",fact_orders[[#This Row],[delivery_time]]&gt;=50,"LATE",TRUE,"ON TIME")</f>
        <v>EARLY</v>
      </c>
    </row>
    <row r="17935" spans="16:32" x14ac:dyDescent="0.25">
      <c r="P17935">
        <v>17923</v>
      </c>
      <c r="Q17935">
        <v>361</v>
      </c>
      <c r="R17935">
        <v>3</v>
      </c>
      <c r="S17935" s="6">
        <v>45281</v>
      </c>
      <c r="T17935" s="6">
        <v>0.62916666666666665</v>
      </c>
      <c r="U17935" t="s">
        <v>43</v>
      </c>
      <c r="V17935">
        <v>3074</v>
      </c>
      <c r="W17935">
        <v>29</v>
      </c>
      <c r="X17935">
        <v>53</v>
      </c>
      <c r="Y17935">
        <v>42</v>
      </c>
      <c r="Z17935" t="s">
        <v>19</v>
      </c>
      <c r="AA17935" t="s">
        <v>44</v>
      </c>
      <c r="AB17935">
        <v>4</v>
      </c>
      <c r="AC17935">
        <v>42</v>
      </c>
      <c r="AD17935" t="s">
        <v>45</v>
      </c>
      <c r="AE17935" s="6">
        <v>44922</v>
      </c>
      <c r="AF17935" t="str">
        <f>_xlfn.IFS(fact_orders[[#This Row],[delivery_time]]&lt;=40,"EARLY",fact_orders[[#This Row],[delivery_time]]&gt;=50,"LATE",TRUE,"ON TIME")</f>
        <v>LATE</v>
      </c>
    </row>
    <row r="17936" spans="16:32" x14ac:dyDescent="0.25">
      <c r="P17936">
        <v>17924</v>
      </c>
      <c r="Q17936">
        <v>238</v>
      </c>
      <c r="R17936">
        <v>12</v>
      </c>
      <c r="S17936" s="6">
        <v>45281</v>
      </c>
      <c r="T17936" s="6">
        <v>0.47499999999999998</v>
      </c>
      <c r="U17936" t="s">
        <v>43</v>
      </c>
      <c r="V17936">
        <v>4981</v>
      </c>
      <c r="W17936">
        <v>16</v>
      </c>
      <c r="X17936">
        <v>43</v>
      </c>
      <c r="Y17936">
        <v>34</v>
      </c>
      <c r="Z17936" t="s">
        <v>9</v>
      </c>
      <c r="AA17936" t="s">
        <v>44</v>
      </c>
      <c r="AB17936">
        <v>3.7</v>
      </c>
      <c r="AC17936">
        <v>34</v>
      </c>
      <c r="AD17936" t="s">
        <v>45</v>
      </c>
      <c r="AE17936" s="6">
        <v>44799</v>
      </c>
      <c r="AF17936" t="str">
        <f>_xlfn.IFS(fact_orders[[#This Row],[delivery_time]]&lt;=40,"EARLY",fact_orders[[#This Row],[delivery_time]]&gt;=50,"LATE",TRUE,"ON TIME")</f>
        <v>ON TIME</v>
      </c>
    </row>
    <row r="17937" spans="16:32" x14ac:dyDescent="0.25">
      <c r="P17937">
        <v>17925</v>
      </c>
      <c r="Q17937">
        <v>23</v>
      </c>
      <c r="R17937">
        <v>1</v>
      </c>
      <c r="S17937" s="6">
        <v>45281</v>
      </c>
      <c r="T17937" s="6">
        <v>0.87152777777777779</v>
      </c>
      <c r="U17937" t="s">
        <v>43</v>
      </c>
      <c r="V17937">
        <v>4026</v>
      </c>
      <c r="W17937">
        <v>29</v>
      </c>
      <c r="X17937">
        <v>50</v>
      </c>
      <c r="Z17937" t="s">
        <v>6</v>
      </c>
      <c r="AA17937" t="s">
        <v>48</v>
      </c>
      <c r="AB17937">
        <v>3</v>
      </c>
      <c r="AD17937" t="s">
        <v>45</v>
      </c>
      <c r="AE17937" s="6">
        <v>44584</v>
      </c>
      <c r="AF17937" t="str">
        <f>_xlfn.IFS(fact_orders[[#This Row],[delivery_time]]&lt;=40,"EARLY",fact_orders[[#This Row],[delivery_time]]&gt;=50,"LATE",TRUE,"ON TIME")</f>
        <v>LATE</v>
      </c>
    </row>
    <row r="17938" spans="16:32" x14ac:dyDescent="0.25">
      <c r="P17938">
        <v>17926</v>
      </c>
      <c r="Q17938">
        <v>72</v>
      </c>
      <c r="R17938">
        <v>20</v>
      </c>
      <c r="S17938" s="6">
        <v>45281</v>
      </c>
      <c r="T17938" s="6">
        <v>0.48819444444444443</v>
      </c>
      <c r="U17938" t="s">
        <v>43</v>
      </c>
      <c r="V17938">
        <v>5143</v>
      </c>
      <c r="W17938">
        <v>34</v>
      </c>
      <c r="X17938">
        <v>46</v>
      </c>
      <c r="Y17938">
        <v>38</v>
      </c>
      <c r="Z17938" t="s">
        <v>18</v>
      </c>
      <c r="AA17938" t="s">
        <v>48</v>
      </c>
      <c r="AB17938">
        <v>3.8</v>
      </c>
      <c r="AC17938">
        <v>38</v>
      </c>
      <c r="AD17938" t="s">
        <v>45</v>
      </c>
      <c r="AE17938" s="6">
        <v>44633</v>
      </c>
      <c r="AF17938" t="str">
        <f>_xlfn.IFS(fact_orders[[#This Row],[delivery_time]]&lt;=40,"EARLY",fact_orders[[#This Row],[delivery_time]]&gt;=50,"LATE",TRUE,"ON TIME")</f>
        <v>ON TIME</v>
      </c>
    </row>
    <row r="17939" spans="16:32" x14ac:dyDescent="0.25">
      <c r="P17939">
        <v>17927</v>
      </c>
      <c r="Q17939">
        <v>477</v>
      </c>
      <c r="R17939">
        <v>11</v>
      </c>
      <c r="S17939" s="6">
        <v>45281</v>
      </c>
      <c r="T17939" s="6">
        <v>0.54652777777777772</v>
      </c>
      <c r="U17939" t="s">
        <v>43</v>
      </c>
      <c r="V17939">
        <v>3219</v>
      </c>
      <c r="W17939">
        <v>28</v>
      </c>
      <c r="X17939">
        <v>38</v>
      </c>
      <c r="Y17939">
        <v>24</v>
      </c>
      <c r="Z17939" t="s">
        <v>8</v>
      </c>
      <c r="AA17939" t="s">
        <v>48</v>
      </c>
      <c r="AB17939">
        <v>3.3</v>
      </c>
      <c r="AC17939">
        <v>24</v>
      </c>
      <c r="AD17939" t="s">
        <v>45</v>
      </c>
      <c r="AE17939" s="6">
        <v>45038</v>
      </c>
      <c r="AF17939" t="str">
        <f>_xlfn.IFS(fact_orders[[#This Row],[delivery_time]]&lt;=40,"EARLY",fact_orders[[#This Row],[delivery_time]]&gt;=50,"LATE",TRUE,"ON TIME")</f>
        <v>EARLY</v>
      </c>
    </row>
    <row r="17940" spans="16:32" x14ac:dyDescent="0.25">
      <c r="P17940">
        <v>17928</v>
      </c>
      <c r="Q17940">
        <v>130</v>
      </c>
      <c r="R17940">
        <v>12</v>
      </c>
      <c r="S17940" s="6">
        <v>45281</v>
      </c>
      <c r="T17940" s="6">
        <v>0.89236111111111116</v>
      </c>
      <c r="U17940" t="s">
        <v>43</v>
      </c>
      <c r="V17940">
        <v>5922</v>
      </c>
      <c r="W17940">
        <v>32</v>
      </c>
      <c r="X17940">
        <v>46</v>
      </c>
      <c r="Y17940">
        <v>24</v>
      </c>
      <c r="Z17940" t="s">
        <v>9</v>
      </c>
      <c r="AA17940" t="s">
        <v>44</v>
      </c>
      <c r="AB17940">
        <v>3.7</v>
      </c>
      <c r="AC17940">
        <v>24</v>
      </c>
      <c r="AD17940" t="s">
        <v>45</v>
      </c>
      <c r="AE17940" s="6">
        <v>44691</v>
      </c>
      <c r="AF17940" t="str">
        <f>_xlfn.IFS(fact_orders[[#This Row],[delivery_time]]&lt;=40,"EARLY",fact_orders[[#This Row],[delivery_time]]&gt;=50,"LATE",TRUE,"ON TIME")</f>
        <v>ON TIME</v>
      </c>
    </row>
    <row r="17941" spans="16:32" x14ac:dyDescent="0.25">
      <c r="P17941">
        <v>17929</v>
      </c>
      <c r="Q17941">
        <v>447</v>
      </c>
      <c r="R17941">
        <v>10</v>
      </c>
      <c r="S17941" s="6">
        <v>45281</v>
      </c>
      <c r="T17941" s="6">
        <v>0.91527777777777775</v>
      </c>
      <c r="U17941" t="s">
        <v>43</v>
      </c>
      <c r="V17941">
        <v>5096</v>
      </c>
      <c r="W17941">
        <v>23</v>
      </c>
      <c r="X17941">
        <v>53</v>
      </c>
      <c r="Y17941">
        <v>26</v>
      </c>
      <c r="Z17941" t="s">
        <v>7</v>
      </c>
      <c r="AA17941" t="s">
        <v>46</v>
      </c>
      <c r="AB17941">
        <v>4.5</v>
      </c>
      <c r="AC17941">
        <v>26</v>
      </c>
      <c r="AD17941" t="s">
        <v>45</v>
      </c>
      <c r="AE17941" s="6">
        <v>45008</v>
      </c>
      <c r="AF17941" t="str">
        <f>_xlfn.IFS(fact_orders[[#This Row],[delivery_time]]&lt;=40,"EARLY",fact_orders[[#This Row],[delivery_time]]&gt;=50,"LATE",TRUE,"ON TIME")</f>
        <v>LATE</v>
      </c>
    </row>
    <row r="17942" spans="16:32" x14ac:dyDescent="0.25">
      <c r="P17942">
        <v>17930</v>
      </c>
      <c r="Q17942">
        <v>254</v>
      </c>
      <c r="R17942">
        <v>16</v>
      </c>
      <c r="S17942" s="6">
        <v>45281</v>
      </c>
      <c r="T17942" s="6">
        <v>0.76597222222222228</v>
      </c>
      <c r="U17942" t="s">
        <v>43</v>
      </c>
      <c r="V17942">
        <v>5303</v>
      </c>
      <c r="W17942">
        <v>33</v>
      </c>
      <c r="X17942">
        <v>30</v>
      </c>
      <c r="Y17942">
        <v>16</v>
      </c>
      <c r="Z17942" t="s">
        <v>13</v>
      </c>
      <c r="AA17942" t="s">
        <v>47</v>
      </c>
      <c r="AB17942">
        <v>3.4</v>
      </c>
      <c r="AC17942">
        <v>16</v>
      </c>
      <c r="AD17942" t="s">
        <v>45</v>
      </c>
      <c r="AE17942" s="6">
        <v>44815</v>
      </c>
      <c r="AF17942" t="str">
        <f>_xlfn.IFS(fact_orders[[#This Row],[delivery_time]]&lt;=40,"EARLY",fact_orders[[#This Row],[delivery_time]]&gt;=50,"LATE",TRUE,"ON TIME")</f>
        <v>EARLY</v>
      </c>
    </row>
    <row r="17943" spans="16:32" x14ac:dyDescent="0.25">
      <c r="P17943">
        <v>17931</v>
      </c>
      <c r="Q17943">
        <v>468</v>
      </c>
      <c r="R17943">
        <v>20</v>
      </c>
      <c r="S17943" s="6">
        <v>45281</v>
      </c>
      <c r="T17943" s="6">
        <v>0.47986111111111113</v>
      </c>
      <c r="U17943" t="s">
        <v>43</v>
      </c>
      <c r="V17943">
        <v>3597</v>
      </c>
      <c r="W17943">
        <v>35</v>
      </c>
      <c r="X17943">
        <v>47</v>
      </c>
      <c r="Y17943">
        <v>34</v>
      </c>
      <c r="Z17943" t="s">
        <v>18</v>
      </c>
      <c r="AA17943" t="s">
        <v>48</v>
      </c>
      <c r="AB17943">
        <v>3.8</v>
      </c>
      <c r="AC17943">
        <v>34</v>
      </c>
      <c r="AD17943" t="s">
        <v>45</v>
      </c>
      <c r="AE17943" s="6">
        <v>45029</v>
      </c>
      <c r="AF17943" t="str">
        <f>_xlfn.IFS(fact_orders[[#This Row],[delivery_time]]&lt;=40,"EARLY",fact_orders[[#This Row],[delivery_time]]&gt;=50,"LATE",TRUE,"ON TIME")</f>
        <v>ON TIME</v>
      </c>
    </row>
    <row r="17944" spans="16:32" x14ac:dyDescent="0.25">
      <c r="P17944">
        <v>17932</v>
      </c>
      <c r="Q17944">
        <v>302</v>
      </c>
      <c r="R17944">
        <v>7</v>
      </c>
      <c r="S17944" s="6">
        <v>45281</v>
      </c>
      <c r="T17944" s="6">
        <v>0.7055555555555556</v>
      </c>
      <c r="U17944" t="s">
        <v>43</v>
      </c>
      <c r="V17944">
        <v>3819</v>
      </c>
      <c r="W17944">
        <v>19</v>
      </c>
      <c r="X17944">
        <v>53</v>
      </c>
      <c r="Z17944" t="s">
        <v>23</v>
      </c>
      <c r="AA17944" t="s">
        <v>44</v>
      </c>
      <c r="AB17944">
        <v>3.4</v>
      </c>
      <c r="AD17944" t="s">
        <v>45</v>
      </c>
      <c r="AE17944" s="6">
        <v>44863</v>
      </c>
      <c r="AF17944" t="str">
        <f>_xlfn.IFS(fact_orders[[#This Row],[delivery_time]]&lt;=40,"EARLY",fact_orders[[#This Row],[delivery_time]]&gt;=50,"LATE",TRUE,"ON TIME")</f>
        <v>LATE</v>
      </c>
    </row>
    <row r="17945" spans="16:32" x14ac:dyDescent="0.25">
      <c r="P17945">
        <v>17933</v>
      </c>
      <c r="Q17945">
        <v>492</v>
      </c>
      <c r="R17945">
        <v>13</v>
      </c>
      <c r="S17945" s="6">
        <v>45281</v>
      </c>
      <c r="T17945" s="6">
        <v>0.84444444444444444</v>
      </c>
      <c r="U17945" t="s">
        <v>43</v>
      </c>
      <c r="V17945">
        <v>2398</v>
      </c>
      <c r="W17945">
        <v>30</v>
      </c>
      <c r="X17945">
        <v>56</v>
      </c>
      <c r="Y17945">
        <v>26</v>
      </c>
      <c r="Z17945" t="s">
        <v>10</v>
      </c>
      <c r="AA17945" t="s">
        <v>46</v>
      </c>
      <c r="AB17945">
        <v>3.3</v>
      </c>
      <c r="AC17945">
        <v>26</v>
      </c>
      <c r="AD17945" t="s">
        <v>45</v>
      </c>
      <c r="AE17945" s="6">
        <v>45053</v>
      </c>
      <c r="AF17945" t="str">
        <f>_xlfn.IFS(fact_orders[[#This Row],[delivery_time]]&lt;=40,"EARLY",fact_orders[[#This Row],[delivery_time]]&gt;=50,"LATE",TRUE,"ON TIME")</f>
        <v>LATE</v>
      </c>
    </row>
    <row r="17946" spans="16:32" x14ac:dyDescent="0.25">
      <c r="P17946">
        <v>17934</v>
      </c>
      <c r="Q17946">
        <v>86</v>
      </c>
      <c r="R17946">
        <v>11</v>
      </c>
      <c r="S17946" s="6">
        <v>45281</v>
      </c>
      <c r="T17946" s="6">
        <v>0.53680555555555554</v>
      </c>
      <c r="U17946" t="s">
        <v>43</v>
      </c>
      <c r="V17946">
        <v>4710</v>
      </c>
      <c r="W17946">
        <v>15</v>
      </c>
      <c r="X17946">
        <v>42</v>
      </c>
      <c r="Z17946" t="s">
        <v>8</v>
      </c>
      <c r="AA17946" t="s">
        <v>48</v>
      </c>
      <c r="AB17946">
        <v>3.3</v>
      </c>
      <c r="AD17946" t="s">
        <v>45</v>
      </c>
      <c r="AE17946" s="6">
        <v>44647</v>
      </c>
      <c r="AF17946" t="str">
        <f>_xlfn.IFS(fact_orders[[#This Row],[delivery_time]]&lt;=40,"EARLY",fact_orders[[#This Row],[delivery_time]]&gt;=50,"LATE",TRUE,"ON TIME")</f>
        <v>ON TIME</v>
      </c>
    </row>
    <row r="17947" spans="16:32" x14ac:dyDescent="0.25">
      <c r="P17947">
        <v>17935</v>
      </c>
      <c r="Q17947">
        <v>373</v>
      </c>
      <c r="R17947">
        <v>5</v>
      </c>
      <c r="S17947" s="6">
        <v>45281</v>
      </c>
      <c r="T17947" s="6">
        <v>0.70486111111111116</v>
      </c>
      <c r="U17947" t="s">
        <v>43</v>
      </c>
      <c r="V17947">
        <v>3085</v>
      </c>
      <c r="W17947">
        <v>37</v>
      </c>
      <c r="X17947">
        <v>37</v>
      </c>
      <c r="Y17947">
        <v>38</v>
      </c>
      <c r="Z17947" t="s">
        <v>21</v>
      </c>
      <c r="AA17947" t="s">
        <v>46</v>
      </c>
      <c r="AB17947">
        <v>3</v>
      </c>
      <c r="AC17947">
        <v>38</v>
      </c>
      <c r="AD17947" t="s">
        <v>45</v>
      </c>
      <c r="AE17947" s="6">
        <v>44934</v>
      </c>
      <c r="AF17947" t="str">
        <f>_xlfn.IFS(fact_orders[[#This Row],[delivery_time]]&lt;=40,"EARLY",fact_orders[[#This Row],[delivery_time]]&gt;=50,"LATE",TRUE,"ON TIME")</f>
        <v>EARLY</v>
      </c>
    </row>
    <row r="17948" spans="16:32" x14ac:dyDescent="0.25">
      <c r="P17948">
        <v>17936</v>
      </c>
      <c r="Q17948">
        <v>233</v>
      </c>
      <c r="R17948">
        <v>14</v>
      </c>
      <c r="S17948" s="6">
        <v>45281</v>
      </c>
      <c r="T17948" s="6">
        <v>0.49722222222222223</v>
      </c>
      <c r="U17948" t="s">
        <v>43</v>
      </c>
      <c r="V17948">
        <v>5074</v>
      </c>
      <c r="W17948">
        <v>33</v>
      </c>
      <c r="X17948">
        <v>51</v>
      </c>
      <c r="Y17948">
        <v>35</v>
      </c>
      <c r="Z17948" t="s">
        <v>11</v>
      </c>
      <c r="AA17948" t="s">
        <v>47</v>
      </c>
      <c r="AB17948">
        <v>4.4000000000000004</v>
      </c>
      <c r="AC17948">
        <v>35</v>
      </c>
      <c r="AD17948" t="s">
        <v>45</v>
      </c>
      <c r="AE17948" s="6">
        <v>44794</v>
      </c>
      <c r="AF17948" t="str">
        <f>_xlfn.IFS(fact_orders[[#This Row],[delivery_time]]&lt;=40,"EARLY",fact_orders[[#This Row],[delivery_time]]&gt;=50,"LATE",TRUE,"ON TIME")</f>
        <v>LATE</v>
      </c>
    </row>
    <row r="17949" spans="16:32" x14ac:dyDescent="0.25">
      <c r="P17949">
        <v>17937</v>
      </c>
      <c r="Q17949">
        <v>301</v>
      </c>
      <c r="R17949">
        <v>14</v>
      </c>
      <c r="S17949" s="6">
        <v>45281</v>
      </c>
      <c r="T17949" s="6">
        <v>0.53055555555555556</v>
      </c>
      <c r="U17949" t="s">
        <v>43</v>
      </c>
      <c r="V17949">
        <v>4822</v>
      </c>
      <c r="W17949">
        <v>17</v>
      </c>
      <c r="X17949">
        <v>31</v>
      </c>
      <c r="Y17949">
        <v>10</v>
      </c>
      <c r="Z17949" t="s">
        <v>11</v>
      </c>
      <c r="AA17949" t="s">
        <v>47</v>
      </c>
      <c r="AB17949">
        <v>4.4000000000000004</v>
      </c>
      <c r="AC17949">
        <v>10</v>
      </c>
      <c r="AD17949" t="s">
        <v>45</v>
      </c>
      <c r="AE17949" s="6">
        <v>44862</v>
      </c>
      <c r="AF17949" t="str">
        <f>_xlfn.IFS(fact_orders[[#This Row],[delivery_time]]&lt;=40,"EARLY",fact_orders[[#This Row],[delivery_time]]&gt;=50,"LATE",TRUE,"ON TIME")</f>
        <v>EARLY</v>
      </c>
    </row>
    <row r="17950" spans="16:32" x14ac:dyDescent="0.25">
      <c r="P17950">
        <v>17938</v>
      </c>
      <c r="Q17950">
        <v>61</v>
      </c>
      <c r="R17950">
        <v>13</v>
      </c>
      <c r="S17950" s="6">
        <v>45281</v>
      </c>
      <c r="T17950" s="6">
        <v>0.66597222222222219</v>
      </c>
      <c r="U17950" t="s">
        <v>43</v>
      </c>
      <c r="V17950">
        <v>2427</v>
      </c>
      <c r="W17950">
        <v>24</v>
      </c>
      <c r="X17950">
        <v>49</v>
      </c>
      <c r="Y17950">
        <v>1</v>
      </c>
      <c r="Z17950" t="s">
        <v>10</v>
      </c>
      <c r="AA17950" t="s">
        <v>46</v>
      </c>
      <c r="AB17950">
        <v>3.3</v>
      </c>
      <c r="AC17950">
        <v>1</v>
      </c>
      <c r="AD17950" t="s">
        <v>45</v>
      </c>
      <c r="AE17950" s="6">
        <v>44622</v>
      </c>
      <c r="AF17950" t="str">
        <f>_xlfn.IFS(fact_orders[[#This Row],[delivery_time]]&lt;=40,"EARLY",fact_orders[[#This Row],[delivery_time]]&gt;=50,"LATE",TRUE,"ON TIME")</f>
        <v>ON TIME</v>
      </c>
    </row>
    <row r="17951" spans="16:32" x14ac:dyDescent="0.25">
      <c r="P17951">
        <v>17939</v>
      </c>
      <c r="Q17951">
        <v>415</v>
      </c>
      <c r="R17951">
        <v>1</v>
      </c>
      <c r="S17951" s="6">
        <v>45281</v>
      </c>
      <c r="T17951" s="6">
        <v>0.71666666666666667</v>
      </c>
      <c r="U17951" t="s">
        <v>43</v>
      </c>
      <c r="V17951">
        <v>2737</v>
      </c>
      <c r="W17951">
        <v>35</v>
      </c>
      <c r="X17951">
        <v>32</v>
      </c>
      <c r="Z17951" t="s">
        <v>6</v>
      </c>
      <c r="AA17951" t="s">
        <v>48</v>
      </c>
      <c r="AB17951">
        <v>3</v>
      </c>
      <c r="AD17951" t="s">
        <v>45</v>
      </c>
      <c r="AE17951" s="6">
        <v>44976</v>
      </c>
      <c r="AF17951" t="str">
        <f>_xlfn.IFS(fact_orders[[#This Row],[delivery_time]]&lt;=40,"EARLY",fact_orders[[#This Row],[delivery_time]]&gt;=50,"LATE",TRUE,"ON TIME")</f>
        <v>EARLY</v>
      </c>
    </row>
    <row r="17952" spans="16:32" x14ac:dyDescent="0.25">
      <c r="P17952">
        <v>17940</v>
      </c>
      <c r="Q17952">
        <v>62</v>
      </c>
      <c r="R17952">
        <v>3</v>
      </c>
      <c r="S17952" s="6">
        <v>45281</v>
      </c>
      <c r="T17952" s="6">
        <v>0.53194444444444444</v>
      </c>
      <c r="U17952" t="s">
        <v>43</v>
      </c>
      <c r="V17952">
        <v>3566</v>
      </c>
      <c r="W17952">
        <v>33</v>
      </c>
      <c r="X17952">
        <v>49</v>
      </c>
      <c r="Y17952">
        <v>19</v>
      </c>
      <c r="Z17952" t="s">
        <v>19</v>
      </c>
      <c r="AA17952" t="s">
        <v>44</v>
      </c>
      <c r="AB17952">
        <v>4</v>
      </c>
      <c r="AC17952">
        <v>19</v>
      </c>
      <c r="AD17952" t="s">
        <v>45</v>
      </c>
      <c r="AE17952" s="6">
        <v>44623</v>
      </c>
      <c r="AF17952" t="str">
        <f>_xlfn.IFS(fact_orders[[#This Row],[delivery_time]]&lt;=40,"EARLY",fact_orders[[#This Row],[delivery_time]]&gt;=50,"LATE",TRUE,"ON TIME")</f>
        <v>ON TIME</v>
      </c>
    </row>
    <row r="17953" spans="16:32" x14ac:dyDescent="0.25">
      <c r="P17953">
        <v>17941</v>
      </c>
      <c r="Q17953">
        <v>267</v>
      </c>
      <c r="R17953">
        <v>15</v>
      </c>
      <c r="S17953" s="6">
        <v>45281</v>
      </c>
      <c r="T17953" s="6">
        <v>0.71527777777777779</v>
      </c>
      <c r="U17953" t="s">
        <v>43</v>
      </c>
      <c r="V17953">
        <v>5536</v>
      </c>
      <c r="W17953">
        <v>16</v>
      </c>
      <c r="X17953">
        <v>56</v>
      </c>
      <c r="Y17953">
        <v>42</v>
      </c>
      <c r="Z17953" t="s">
        <v>12</v>
      </c>
      <c r="AA17953" t="s">
        <v>48</v>
      </c>
      <c r="AB17953">
        <v>3.8</v>
      </c>
      <c r="AC17953">
        <v>42</v>
      </c>
      <c r="AD17953" t="s">
        <v>45</v>
      </c>
      <c r="AE17953" s="6">
        <v>44828</v>
      </c>
      <c r="AF17953" t="str">
        <f>_xlfn.IFS(fact_orders[[#This Row],[delivery_time]]&lt;=40,"EARLY",fact_orders[[#This Row],[delivery_time]]&gt;=50,"LATE",TRUE,"ON TIME")</f>
        <v>LATE</v>
      </c>
    </row>
    <row r="17954" spans="16:32" x14ac:dyDescent="0.25">
      <c r="P17954">
        <v>17942</v>
      </c>
      <c r="Q17954">
        <v>423</v>
      </c>
      <c r="R17954">
        <v>10</v>
      </c>
      <c r="S17954" s="6">
        <v>45281</v>
      </c>
      <c r="T17954" s="6">
        <v>0.67152777777777772</v>
      </c>
      <c r="U17954" t="s">
        <v>43</v>
      </c>
      <c r="V17954">
        <v>5916</v>
      </c>
      <c r="W17954">
        <v>16</v>
      </c>
      <c r="X17954">
        <v>38</v>
      </c>
      <c r="Y17954">
        <v>50</v>
      </c>
      <c r="Z17954" t="s">
        <v>7</v>
      </c>
      <c r="AA17954" t="s">
        <v>46</v>
      </c>
      <c r="AB17954">
        <v>4.5</v>
      </c>
      <c r="AC17954">
        <v>50</v>
      </c>
      <c r="AD17954" t="s">
        <v>45</v>
      </c>
      <c r="AE17954" s="6">
        <v>44984</v>
      </c>
      <c r="AF17954" t="str">
        <f>_xlfn.IFS(fact_orders[[#This Row],[delivery_time]]&lt;=40,"EARLY",fact_orders[[#This Row],[delivery_time]]&gt;=50,"LATE",TRUE,"ON TIME")</f>
        <v>EARLY</v>
      </c>
    </row>
    <row r="17955" spans="16:32" x14ac:dyDescent="0.25">
      <c r="P17955">
        <v>17943</v>
      </c>
      <c r="Q17955">
        <v>251</v>
      </c>
      <c r="R17955">
        <v>17</v>
      </c>
      <c r="S17955" s="6">
        <v>45281</v>
      </c>
      <c r="T17955" s="6">
        <v>0.90069444444444446</v>
      </c>
      <c r="U17955" t="s">
        <v>43</v>
      </c>
      <c r="V17955">
        <v>3934</v>
      </c>
      <c r="W17955">
        <v>29</v>
      </c>
      <c r="X17955">
        <v>39</v>
      </c>
      <c r="Z17955" t="s">
        <v>14</v>
      </c>
      <c r="AA17955" t="s">
        <v>48</v>
      </c>
      <c r="AB17955">
        <v>4</v>
      </c>
      <c r="AD17955" t="s">
        <v>45</v>
      </c>
      <c r="AE17955" s="6">
        <v>44812</v>
      </c>
      <c r="AF17955" t="str">
        <f>_xlfn.IFS(fact_orders[[#This Row],[delivery_time]]&lt;=40,"EARLY",fact_orders[[#This Row],[delivery_time]]&gt;=50,"LATE",TRUE,"ON TIME")</f>
        <v>EARLY</v>
      </c>
    </row>
    <row r="17956" spans="16:32" x14ac:dyDescent="0.25">
      <c r="P17956">
        <v>17944</v>
      </c>
      <c r="Q17956">
        <v>301</v>
      </c>
      <c r="R17956">
        <v>18</v>
      </c>
      <c r="S17956" s="6">
        <v>45281</v>
      </c>
      <c r="T17956" s="6">
        <v>0.52430555555555558</v>
      </c>
      <c r="U17956" t="s">
        <v>43</v>
      </c>
      <c r="V17956">
        <v>2409</v>
      </c>
      <c r="W17956">
        <v>34</v>
      </c>
      <c r="X17956">
        <v>32</v>
      </c>
      <c r="Y17956">
        <v>48</v>
      </c>
      <c r="Z17956" t="s">
        <v>15</v>
      </c>
      <c r="AA17956" t="s">
        <v>46</v>
      </c>
      <c r="AB17956">
        <v>3.1</v>
      </c>
      <c r="AC17956">
        <v>48</v>
      </c>
      <c r="AD17956" t="s">
        <v>45</v>
      </c>
      <c r="AE17956" s="6">
        <v>44862</v>
      </c>
      <c r="AF17956" t="str">
        <f>_xlfn.IFS(fact_orders[[#This Row],[delivery_time]]&lt;=40,"EARLY",fact_orders[[#This Row],[delivery_time]]&gt;=50,"LATE",TRUE,"ON TIME")</f>
        <v>EARLY</v>
      </c>
    </row>
    <row r="17957" spans="16:32" x14ac:dyDescent="0.25">
      <c r="P17957">
        <v>17945</v>
      </c>
      <c r="Q17957">
        <v>327</v>
      </c>
      <c r="R17957">
        <v>20</v>
      </c>
      <c r="S17957" s="6">
        <v>45281</v>
      </c>
      <c r="T17957" s="6">
        <v>0.90555555555555556</v>
      </c>
      <c r="U17957" t="s">
        <v>43</v>
      </c>
      <c r="V17957">
        <v>4637</v>
      </c>
      <c r="W17957">
        <v>21</v>
      </c>
      <c r="X17957">
        <v>35</v>
      </c>
      <c r="Y17957">
        <v>24</v>
      </c>
      <c r="Z17957" t="s">
        <v>18</v>
      </c>
      <c r="AA17957" t="s">
        <v>48</v>
      </c>
      <c r="AB17957">
        <v>3.8</v>
      </c>
      <c r="AC17957">
        <v>24</v>
      </c>
      <c r="AD17957" t="s">
        <v>45</v>
      </c>
      <c r="AE17957" s="6">
        <v>44888</v>
      </c>
      <c r="AF17957" t="str">
        <f>_xlfn.IFS(fact_orders[[#This Row],[delivery_time]]&lt;=40,"EARLY",fact_orders[[#This Row],[delivery_time]]&gt;=50,"LATE",TRUE,"ON TIME")</f>
        <v>EARLY</v>
      </c>
    </row>
    <row r="17958" spans="16:32" x14ac:dyDescent="0.25">
      <c r="P17958">
        <v>17946</v>
      </c>
      <c r="Q17958">
        <v>139</v>
      </c>
      <c r="R17958">
        <v>12</v>
      </c>
      <c r="S17958" s="6">
        <v>45281</v>
      </c>
      <c r="T17958" s="6">
        <v>0.49722222222222223</v>
      </c>
      <c r="U17958" t="s">
        <v>43</v>
      </c>
      <c r="V17958">
        <v>3713</v>
      </c>
      <c r="W17958">
        <v>16</v>
      </c>
      <c r="X17958">
        <v>50</v>
      </c>
      <c r="Z17958" t="s">
        <v>9</v>
      </c>
      <c r="AA17958" t="s">
        <v>44</v>
      </c>
      <c r="AB17958">
        <v>3.7</v>
      </c>
      <c r="AD17958" t="s">
        <v>45</v>
      </c>
      <c r="AE17958" s="6">
        <v>44700</v>
      </c>
      <c r="AF17958" t="str">
        <f>_xlfn.IFS(fact_orders[[#This Row],[delivery_time]]&lt;=40,"EARLY",fact_orders[[#This Row],[delivery_time]]&gt;=50,"LATE",TRUE,"ON TIME")</f>
        <v>LATE</v>
      </c>
    </row>
    <row r="17959" spans="16:32" x14ac:dyDescent="0.25">
      <c r="P17959">
        <v>17947</v>
      </c>
      <c r="Q17959">
        <v>116</v>
      </c>
      <c r="R17959">
        <v>7</v>
      </c>
      <c r="S17959" s="6">
        <v>45281</v>
      </c>
      <c r="T17959" s="6">
        <v>0.59861111111111109</v>
      </c>
      <c r="U17959" t="s">
        <v>43</v>
      </c>
      <c r="V17959">
        <v>2128</v>
      </c>
      <c r="W17959">
        <v>34</v>
      </c>
      <c r="X17959">
        <v>32</v>
      </c>
      <c r="Z17959" t="s">
        <v>23</v>
      </c>
      <c r="AA17959" t="s">
        <v>44</v>
      </c>
      <c r="AB17959">
        <v>3.4</v>
      </c>
      <c r="AD17959" t="s">
        <v>45</v>
      </c>
      <c r="AE17959" s="6">
        <v>44677</v>
      </c>
      <c r="AF17959" t="str">
        <f>_xlfn.IFS(fact_orders[[#This Row],[delivery_time]]&lt;=40,"EARLY",fact_orders[[#This Row],[delivery_time]]&gt;=50,"LATE",TRUE,"ON TIME")</f>
        <v>EARLY</v>
      </c>
    </row>
    <row r="17960" spans="16:32" x14ac:dyDescent="0.25">
      <c r="P17960">
        <v>17948</v>
      </c>
      <c r="Q17960">
        <v>182</v>
      </c>
      <c r="R17960">
        <v>18</v>
      </c>
      <c r="S17960" s="6">
        <v>45281</v>
      </c>
      <c r="T17960" s="6">
        <v>0.55069444444444449</v>
      </c>
      <c r="U17960" t="s">
        <v>43</v>
      </c>
      <c r="V17960">
        <v>2708</v>
      </c>
      <c r="W17960">
        <v>38</v>
      </c>
      <c r="X17960">
        <v>31</v>
      </c>
      <c r="Y17960">
        <v>32</v>
      </c>
      <c r="Z17960" t="s">
        <v>15</v>
      </c>
      <c r="AA17960" t="s">
        <v>46</v>
      </c>
      <c r="AB17960">
        <v>3.1</v>
      </c>
      <c r="AC17960">
        <v>32</v>
      </c>
      <c r="AD17960" t="s">
        <v>45</v>
      </c>
      <c r="AE17960" s="6">
        <v>44743</v>
      </c>
      <c r="AF17960" t="str">
        <f>_xlfn.IFS(fact_orders[[#This Row],[delivery_time]]&lt;=40,"EARLY",fact_orders[[#This Row],[delivery_time]]&gt;=50,"LATE",TRUE,"ON TIME")</f>
        <v>EARLY</v>
      </c>
    </row>
    <row r="17961" spans="16:32" x14ac:dyDescent="0.25">
      <c r="P17961">
        <v>17949</v>
      </c>
      <c r="Q17961">
        <v>322</v>
      </c>
      <c r="R17961">
        <v>10</v>
      </c>
      <c r="S17961" s="6">
        <v>45281</v>
      </c>
      <c r="T17961" s="6">
        <v>0.74652777777777779</v>
      </c>
      <c r="U17961" t="s">
        <v>43</v>
      </c>
      <c r="V17961">
        <v>5993</v>
      </c>
      <c r="W17961">
        <v>15</v>
      </c>
      <c r="X17961">
        <v>41</v>
      </c>
      <c r="Y17961">
        <v>21</v>
      </c>
      <c r="Z17961" t="s">
        <v>7</v>
      </c>
      <c r="AA17961" t="s">
        <v>46</v>
      </c>
      <c r="AB17961">
        <v>4.5</v>
      </c>
      <c r="AC17961">
        <v>21</v>
      </c>
      <c r="AD17961" t="s">
        <v>45</v>
      </c>
      <c r="AE17961" s="6">
        <v>44883</v>
      </c>
      <c r="AF17961" t="str">
        <f>_xlfn.IFS(fact_orders[[#This Row],[delivery_time]]&lt;=40,"EARLY",fact_orders[[#This Row],[delivery_time]]&gt;=50,"LATE",TRUE,"ON TIME")</f>
        <v>ON TIME</v>
      </c>
    </row>
    <row r="17962" spans="16:32" x14ac:dyDescent="0.25">
      <c r="P17962">
        <v>17950</v>
      </c>
      <c r="Q17962">
        <v>1</v>
      </c>
      <c r="R17962">
        <v>9</v>
      </c>
      <c r="S17962" s="6">
        <v>45281</v>
      </c>
      <c r="T17962" s="6">
        <v>0.87222222222222223</v>
      </c>
      <c r="U17962" t="s">
        <v>43</v>
      </c>
      <c r="V17962">
        <v>2087</v>
      </c>
      <c r="W17962">
        <v>25</v>
      </c>
      <c r="X17962">
        <v>53</v>
      </c>
      <c r="Y17962">
        <v>41</v>
      </c>
      <c r="Z17962" t="s">
        <v>25</v>
      </c>
      <c r="AA17962" t="s">
        <v>44</v>
      </c>
      <c r="AB17962">
        <v>4.0999999999999996</v>
      </c>
      <c r="AC17962">
        <v>41</v>
      </c>
      <c r="AD17962" t="s">
        <v>45</v>
      </c>
      <c r="AE17962" s="6">
        <v>44562</v>
      </c>
      <c r="AF17962" t="str">
        <f>_xlfn.IFS(fact_orders[[#This Row],[delivery_time]]&lt;=40,"EARLY",fact_orders[[#This Row],[delivery_time]]&gt;=50,"LATE",TRUE,"ON TIME")</f>
        <v>LATE</v>
      </c>
    </row>
    <row r="17963" spans="16:32" x14ac:dyDescent="0.25">
      <c r="P17963">
        <v>17951</v>
      </c>
      <c r="Q17963">
        <v>310</v>
      </c>
      <c r="R17963">
        <v>1</v>
      </c>
      <c r="S17963" s="6">
        <v>45282</v>
      </c>
      <c r="T17963" s="6">
        <v>0.42222222222222222</v>
      </c>
      <c r="U17963" t="s">
        <v>43</v>
      </c>
      <c r="V17963">
        <v>3934</v>
      </c>
      <c r="W17963">
        <v>36</v>
      </c>
      <c r="X17963">
        <v>36</v>
      </c>
      <c r="Y17963">
        <v>26</v>
      </c>
      <c r="Z17963" t="s">
        <v>6</v>
      </c>
      <c r="AA17963" t="s">
        <v>48</v>
      </c>
      <c r="AB17963">
        <v>3</v>
      </c>
      <c r="AC17963">
        <v>26</v>
      </c>
      <c r="AD17963" t="s">
        <v>45</v>
      </c>
      <c r="AE17963" s="6">
        <v>44871</v>
      </c>
      <c r="AF17963" t="str">
        <f>_xlfn.IFS(fact_orders[[#This Row],[delivery_time]]&lt;=40,"EARLY",fact_orders[[#This Row],[delivery_time]]&gt;=50,"LATE",TRUE,"ON TIME")</f>
        <v>EARLY</v>
      </c>
    </row>
    <row r="17964" spans="16:32" x14ac:dyDescent="0.25">
      <c r="P17964">
        <v>17952</v>
      </c>
      <c r="Q17964">
        <v>345</v>
      </c>
      <c r="R17964">
        <v>3</v>
      </c>
      <c r="S17964" s="6">
        <v>45282</v>
      </c>
      <c r="T17964" s="6">
        <v>0.78125</v>
      </c>
      <c r="U17964" t="s">
        <v>43</v>
      </c>
      <c r="V17964">
        <v>2612</v>
      </c>
      <c r="W17964">
        <v>31</v>
      </c>
      <c r="X17964">
        <v>32</v>
      </c>
      <c r="Y17964">
        <v>16</v>
      </c>
      <c r="Z17964" t="s">
        <v>19</v>
      </c>
      <c r="AA17964" t="s">
        <v>44</v>
      </c>
      <c r="AB17964">
        <v>4</v>
      </c>
      <c r="AC17964">
        <v>16</v>
      </c>
      <c r="AD17964" t="s">
        <v>45</v>
      </c>
      <c r="AE17964" s="6">
        <v>44906</v>
      </c>
      <c r="AF17964" t="str">
        <f>_xlfn.IFS(fact_orders[[#This Row],[delivery_time]]&lt;=40,"EARLY",fact_orders[[#This Row],[delivery_time]]&gt;=50,"LATE",TRUE,"ON TIME")</f>
        <v>EARLY</v>
      </c>
    </row>
    <row r="17965" spans="16:32" x14ac:dyDescent="0.25">
      <c r="P17965">
        <v>17953</v>
      </c>
      <c r="Q17965">
        <v>402</v>
      </c>
      <c r="R17965">
        <v>13</v>
      </c>
      <c r="S17965" s="6">
        <v>45282</v>
      </c>
      <c r="T17965" s="6">
        <v>0.4777777777777778</v>
      </c>
      <c r="U17965" t="s">
        <v>43</v>
      </c>
      <c r="V17965">
        <v>3936</v>
      </c>
      <c r="W17965">
        <v>18</v>
      </c>
      <c r="X17965">
        <v>45</v>
      </c>
      <c r="Y17965">
        <v>10</v>
      </c>
      <c r="Z17965" t="s">
        <v>10</v>
      </c>
      <c r="AA17965" t="s">
        <v>46</v>
      </c>
      <c r="AB17965">
        <v>3.3</v>
      </c>
      <c r="AC17965">
        <v>10</v>
      </c>
      <c r="AD17965" t="s">
        <v>45</v>
      </c>
      <c r="AE17965" s="6">
        <v>44963</v>
      </c>
      <c r="AF17965" t="str">
        <f>_xlfn.IFS(fact_orders[[#This Row],[delivery_time]]&lt;=40,"EARLY",fact_orders[[#This Row],[delivery_time]]&gt;=50,"LATE",TRUE,"ON TIME")</f>
        <v>ON TIME</v>
      </c>
    </row>
    <row r="17966" spans="16:32" x14ac:dyDescent="0.25">
      <c r="P17966">
        <v>17954</v>
      </c>
      <c r="Q17966">
        <v>437</v>
      </c>
      <c r="R17966">
        <v>15</v>
      </c>
      <c r="S17966" s="6">
        <v>45282</v>
      </c>
      <c r="T17966" s="6">
        <v>0.55000000000000004</v>
      </c>
      <c r="U17966" t="s">
        <v>43</v>
      </c>
      <c r="V17966">
        <v>2177</v>
      </c>
      <c r="W17966">
        <v>35</v>
      </c>
      <c r="X17966">
        <v>33</v>
      </c>
      <c r="Z17966" t="s">
        <v>12</v>
      </c>
      <c r="AA17966" t="s">
        <v>48</v>
      </c>
      <c r="AB17966">
        <v>3.8</v>
      </c>
      <c r="AD17966" t="s">
        <v>45</v>
      </c>
      <c r="AE17966" s="6">
        <v>44998</v>
      </c>
      <c r="AF17966" t="str">
        <f>_xlfn.IFS(fact_orders[[#This Row],[delivery_time]]&lt;=40,"EARLY",fact_orders[[#This Row],[delivery_time]]&gt;=50,"LATE",TRUE,"ON TIME")</f>
        <v>EARLY</v>
      </c>
    </row>
    <row r="17967" spans="16:32" x14ac:dyDescent="0.25">
      <c r="P17967">
        <v>17955</v>
      </c>
      <c r="Q17967">
        <v>55</v>
      </c>
      <c r="R17967">
        <v>1</v>
      </c>
      <c r="S17967" s="6">
        <v>45282</v>
      </c>
      <c r="T17967" s="6">
        <v>0.6479166666666667</v>
      </c>
      <c r="U17967" t="s">
        <v>43</v>
      </c>
      <c r="V17967">
        <v>2580</v>
      </c>
      <c r="W17967">
        <v>30</v>
      </c>
      <c r="X17967">
        <v>34</v>
      </c>
      <c r="Y17967">
        <v>6</v>
      </c>
      <c r="Z17967" t="s">
        <v>6</v>
      </c>
      <c r="AA17967" t="s">
        <v>48</v>
      </c>
      <c r="AB17967">
        <v>3</v>
      </c>
      <c r="AC17967">
        <v>6</v>
      </c>
      <c r="AD17967" t="s">
        <v>45</v>
      </c>
      <c r="AE17967" s="6">
        <v>44616</v>
      </c>
      <c r="AF17967" t="str">
        <f>_xlfn.IFS(fact_orders[[#This Row],[delivery_time]]&lt;=40,"EARLY",fact_orders[[#This Row],[delivery_time]]&gt;=50,"LATE",TRUE,"ON TIME")</f>
        <v>EARLY</v>
      </c>
    </row>
    <row r="17968" spans="16:32" x14ac:dyDescent="0.25">
      <c r="P17968">
        <v>17956</v>
      </c>
      <c r="Q17968">
        <v>348</v>
      </c>
      <c r="R17968">
        <v>7</v>
      </c>
      <c r="S17968" s="6">
        <v>45282</v>
      </c>
      <c r="T17968" s="6">
        <v>0.75555555555555554</v>
      </c>
      <c r="U17968" t="s">
        <v>43</v>
      </c>
      <c r="V17968">
        <v>4841</v>
      </c>
      <c r="W17968">
        <v>15</v>
      </c>
      <c r="X17968">
        <v>42</v>
      </c>
      <c r="Y17968">
        <v>36</v>
      </c>
      <c r="Z17968" t="s">
        <v>23</v>
      </c>
      <c r="AA17968" t="s">
        <v>44</v>
      </c>
      <c r="AB17968">
        <v>3.4</v>
      </c>
      <c r="AC17968">
        <v>36</v>
      </c>
      <c r="AD17968" t="s">
        <v>45</v>
      </c>
      <c r="AE17968" s="6">
        <v>44909</v>
      </c>
      <c r="AF17968" t="str">
        <f>_xlfn.IFS(fact_orders[[#This Row],[delivery_time]]&lt;=40,"EARLY",fact_orders[[#This Row],[delivery_time]]&gt;=50,"LATE",TRUE,"ON TIME")</f>
        <v>ON TIME</v>
      </c>
    </row>
    <row r="17969" spans="16:32" x14ac:dyDescent="0.25">
      <c r="P17969">
        <v>17957</v>
      </c>
      <c r="Q17969">
        <v>184</v>
      </c>
      <c r="R17969">
        <v>20</v>
      </c>
      <c r="S17969" s="6">
        <v>45282</v>
      </c>
      <c r="T17969" s="6">
        <v>0.8666666666666667</v>
      </c>
      <c r="U17969" t="s">
        <v>43</v>
      </c>
      <c r="V17969">
        <v>4636</v>
      </c>
      <c r="W17969">
        <v>34</v>
      </c>
      <c r="X17969">
        <v>34</v>
      </c>
      <c r="Y17969">
        <v>23</v>
      </c>
      <c r="Z17969" t="s">
        <v>18</v>
      </c>
      <c r="AA17969" t="s">
        <v>48</v>
      </c>
      <c r="AB17969">
        <v>3.8</v>
      </c>
      <c r="AC17969">
        <v>23</v>
      </c>
      <c r="AD17969" t="s">
        <v>45</v>
      </c>
      <c r="AE17969" s="6">
        <v>44745</v>
      </c>
      <c r="AF17969" t="str">
        <f>_xlfn.IFS(fact_orders[[#This Row],[delivery_time]]&lt;=40,"EARLY",fact_orders[[#This Row],[delivery_time]]&gt;=50,"LATE",TRUE,"ON TIME")</f>
        <v>EARLY</v>
      </c>
    </row>
    <row r="17970" spans="16:32" x14ac:dyDescent="0.25">
      <c r="P17970">
        <v>17958</v>
      </c>
      <c r="Q17970">
        <v>189</v>
      </c>
      <c r="R17970">
        <v>16</v>
      </c>
      <c r="S17970" s="6">
        <v>45282</v>
      </c>
      <c r="T17970" s="6">
        <v>0.51944444444444449</v>
      </c>
      <c r="U17970" t="s">
        <v>43</v>
      </c>
      <c r="V17970">
        <v>5731</v>
      </c>
      <c r="W17970">
        <v>37</v>
      </c>
      <c r="X17970">
        <v>31</v>
      </c>
      <c r="Y17970">
        <v>27</v>
      </c>
      <c r="Z17970" t="s">
        <v>13</v>
      </c>
      <c r="AA17970" t="s">
        <v>47</v>
      </c>
      <c r="AB17970">
        <v>3.4</v>
      </c>
      <c r="AC17970">
        <v>27</v>
      </c>
      <c r="AD17970" t="s">
        <v>45</v>
      </c>
      <c r="AE17970" s="6">
        <v>44750</v>
      </c>
      <c r="AF17970" t="str">
        <f>_xlfn.IFS(fact_orders[[#This Row],[delivery_time]]&lt;=40,"EARLY",fact_orders[[#This Row],[delivery_time]]&gt;=50,"LATE",TRUE,"ON TIME")</f>
        <v>EARLY</v>
      </c>
    </row>
    <row r="17971" spans="16:32" x14ac:dyDescent="0.25">
      <c r="P17971">
        <v>17959</v>
      </c>
      <c r="Q17971">
        <v>306</v>
      </c>
      <c r="R17971">
        <v>10</v>
      </c>
      <c r="S17971" s="6">
        <v>45282</v>
      </c>
      <c r="T17971" s="6">
        <v>0.79374999999999996</v>
      </c>
      <c r="U17971" t="s">
        <v>43</v>
      </c>
      <c r="V17971">
        <v>5055</v>
      </c>
      <c r="W17971">
        <v>38</v>
      </c>
      <c r="X17971">
        <v>33</v>
      </c>
      <c r="Y17971">
        <v>9</v>
      </c>
      <c r="Z17971" t="s">
        <v>7</v>
      </c>
      <c r="AA17971" t="s">
        <v>46</v>
      </c>
      <c r="AB17971">
        <v>4.5</v>
      </c>
      <c r="AC17971">
        <v>9</v>
      </c>
      <c r="AD17971" t="s">
        <v>45</v>
      </c>
      <c r="AE17971" s="6">
        <v>44867</v>
      </c>
      <c r="AF17971" t="str">
        <f>_xlfn.IFS(fact_orders[[#This Row],[delivery_time]]&lt;=40,"EARLY",fact_orders[[#This Row],[delivery_time]]&gt;=50,"LATE",TRUE,"ON TIME")</f>
        <v>EARLY</v>
      </c>
    </row>
    <row r="17972" spans="16:32" x14ac:dyDescent="0.25">
      <c r="P17972">
        <v>17960</v>
      </c>
      <c r="Q17972">
        <v>220</v>
      </c>
      <c r="R17972">
        <v>12</v>
      </c>
      <c r="S17972" s="6">
        <v>45282</v>
      </c>
      <c r="T17972" s="6">
        <v>0.72222222222222221</v>
      </c>
      <c r="U17972" t="s">
        <v>43</v>
      </c>
      <c r="V17972">
        <v>2812</v>
      </c>
      <c r="W17972">
        <v>16</v>
      </c>
      <c r="X17972">
        <v>31</v>
      </c>
      <c r="Y17972">
        <v>11</v>
      </c>
      <c r="Z17972" t="s">
        <v>9</v>
      </c>
      <c r="AA17972" t="s">
        <v>44</v>
      </c>
      <c r="AB17972">
        <v>3.7</v>
      </c>
      <c r="AC17972">
        <v>11</v>
      </c>
      <c r="AD17972" t="s">
        <v>45</v>
      </c>
      <c r="AE17972" s="6">
        <v>44781</v>
      </c>
      <c r="AF17972" t="str">
        <f>_xlfn.IFS(fact_orders[[#This Row],[delivery_time]]&lt;=40,"EARLY",fact_orders[[#This Row],[delivery_time]]&gt;=50,"LATE",TRUE,"ON TIME")</f>
        <v>EARLY</v>
      </c>
    </row>
    <row r="17973" spans="16:32" x14ac:dyDescent="0.25">
      <c r="P17973">
        <v>17961</v>
      </c>
      <c r="Q17973">
        <v>434</v>
      </c>
      <c r="R17973">
        <v>3</v>
      </c>
      <c r="S17973" s="6">
        <v>45282</v>
      </c>
      <c r="T17973" s="6">
        <v>0.67013888888888884</v>
      </c>
      <c r="U17973" t="s">
        <v>43</v>
      </c>
      <c r="V17973">
        <v>3344</v>
      </c>
      <c r="W17973">
        <v>23</v>
      </c>
      <c r="X17973">
        <v>33</v>
      </c>
      <c r="Y17973">
        <v>34</v>
      </c>
      <c r="Z17973" t="s">
        <v>19</v>
      </c>
      <c r="AA17973" t="s">
        <v>44</v>
      </c>
      <c r="AB17973">
        <v>4</v>
      </c>
      <c r="AC17973">
        <v>34</v>
      </c>
      <c r="AD17973" t="s">
        <v>45</v>
      </c>
      <c r="AE17973" s="6">
        <v>44995</v>
      </c>
      <c r="AF17973" t="str">
        <f>_xlfn.IFS(fact_orders[[#This Row],[delivery_time]]&lt;=40,"EARLY",fact_orders[[#This Row],[delivery_time]]&gt;=50,"LATE",TRUE,"ON TIME")</f>
        <v>EARLY</v>
      </c>
    </row>
    <row r="17974" spans="16:32" x14ac:dyDescent="0.25">
      <c r="P17974">
        <v>17962</v>
      </c>
      <c r="Q17974">
        <v>254</v>
      </c>
      <c r="R17974">
        <v>1</v>
      </c>
      <c r="S17974" s="6">
        <v>45282</v>
      </c>
      <c r="T17974" s="6">
        <v>0.56597222222222221</v>
      </c>
      <c r="U17974" t="s">
        <v>43</v>
      </c>
      <c r="V17974">
        <v>3701</v>
      </c>
      <c r="W17974">
        <v>30</v>
      </c>
      <c r="X17974">
        <v>36</v>
      </c>
      <c r="Y17974">
        <v>12</v>
      </c>
      <c r="Z17974" t="s">
        <v>6</v>
      </c>
      <c r="AA17974" t="s">
        <v>48</v>
      </c>
      <c r="AB17974">
        <v>3</v>
      </c>
      <c r="AC17974">
        <v>12</v>
      </c>
      <c r="AD17974" t="s">
        <v>45</v>
      </c>
      <c r="AE17974" s="6">
        <v>44815</v>
      </c>
      <c r="AF17974" t="str">
        <f>_xlfn.IFS(fact_orders[[#This Row],[delivery_time]]&lt;=40,"EARLY",fact_orders[[#This Row],[delivery_time]]&gt;=50,"LATE",TRUE,"ON TIME")</f>
        <v>EARLY</v>
      </c>
    </row>
    <row r="17975" spans="16:32" x14ac:dyDescent="0.25">
      <c r="P17975">
        <v>17963</v>
      </c>
      <c r="Q17975">
        <v>178</v>
      </c>
      <c r="R17975">
        <v>19</v>
      </c>
      <c r="S17975" s="6">
        <v>45282</v>
      </c>
      <c r="T17975" s="6">
        <v>0.57291666666666663</v>
      </c>
      <c r="U17975" t="s">
        <v>43</v>
      </c>
      <c r="V17975">
        <v>5757</v>
      </c>
      <c r="W17975">
        <v>22</v>
      </c>
      <c r="X17975">
        <v>32</v>
      </c>
      <c r="Y17975">
        <v>47</v>
      </c>
      <c r="Z17975" t="s">
        <v>16</v>
      </c>
      <c r="AA17975" t="s">
        <v>49</v>
      </c>
      <c r="AB17975">
        <v>4.5</v>
      </c>
      <c r="AC17975">
        <v>47</v>
      </c>
      <c r="AD17975" t="s">
        <v>45</v>
      </c>
      <c r="AE17975" s="6">
        <v>44739</v>
      </c>
      <c r="AF17975" t="str">
        <f>_xlfn.IFS(fact_orders[[#This Row],[delivery_time]]&lt;=40,"EARLY",fact_orders[[#This Row],[delivery_time]]&gt;=50,"LATE",TRUE,"ON TIME")</f>
        <v>EARLY</v>
      </c>
    </row>
    <row r="17976" spans="16:32" x14ac:dyDescent="0.25">
      <c r="P17976">
        <v>17964</v>
      </c>
      <c r="Q17976">
        <v>440</v>
      </c>
      <c r="R17976">
        <v>1</v>
      </c>
      <c r="S17976" s="6">
        <v>45282</v>
      </c>
      <c r="T17976" s="6">
        <v>0.90277777777777779</v>
      </c>
      <c r="U17976" t="s">
        <v>43</v>
      </c>
      <c r="V17976">
        <v>5251</v>
      </c>
      <c r="W17976">
        <v>28</v>
      </c>
      <c r="X17976">
        <v>41</v>
      </c>
      <c r="Y17976">
        <v>11</v>
      </c>
      <c r="Z17976" t="s">
        <v>6</v>
      </c>
      <c r="AA17976" t="s">
        <v>48</v>
      </c>
      <c r="AB17976">
        <v>3</v>
      </c>
      <c r="AC17976">
        <v>11</v>
      </c>
      <c r="AD17976" t="s">
        <v>45</v>
      </c>
      <c r="AE17976" s="6">
        <v>45001</v>
      </c>
      <c r="AF17976" t="str">
        <f>_xlfn.IFS(fact_orders[[#This Row],[delivery_time]]&lt;=40,"EARLY",fact_orders[[#This Row],[delivery_time]]&gt;=50,"LATE",TRUE,"ON TIME")</f>
        <v>ON TIME</v>
      </c>
    </row>
    <row r="17977" spans="16:32" x14ac:dyDescent="0.25">
      <c r="P17977">
        <v>17965</v>
      </c>
      <c r="Q17977">
        <v>286</v>
      </c>
      <c r="R17977">
        <v>13</v>
      </c>
      <c r="S17977" s="6">
        <v>45282</v>
      </c>
      <c r="T17977" s="6">
        <v>0.88263888888888886</v>
      </c>
      <c r="U17977" t="s">
        <v>43</v>
      </c>
      <c r="V17977">
        <v>5443</v>
      </c>
      <c r="W17977">
        <v>21</v>
      </c>
      <c r="X17977">
        <v>43</v>
      </c>
      <c r="Y17977">
        <v>20</v>
      </c>
      <c r="Z17977" t="s">
        <v>10</v>
      </c>
      <c r="AA17977" t="s">
        <v>46</v>
      </c>
      <c r="AB17977">
        <v>3.3</v>
      </c>
      <c r="AC17977">
        <v>20</v>
      </c>
      <c r="AD17977" t="s">
        <v>45</v>
      </c>
      <c r="AE17977" s="6">
        <v>44847</v>
      </c>
      <c r="AF17977" t="str">
        <f>_xlfn.IFS(fact_orders[[#This Row],[delivery_time]]&lt;=40,"EARLY",fact_orders[[#This Row],[delivery_time]]&gt;=50,"LATE",TRUE,"ON TIME")</f>
        <v>ON TIME</v>
      </c>
    </row>
    <row r="17978" spans="16:32" x14ac:dyDescent="0.25">
      <c r="P17978">
        <v>17966</v>
      </c>
      <c r="Q17978">
        <v>378</v>
      </c>
      <c r="R17978">
        <v>11</v>
      </c>
      <c r="S17978" s="6">
        <v>45282</v>
      </c>
      <c r="T17978" s="6">
        <v>0.47083333333333333</v>
      </c>
      <c r="U17978" t="s">
        <v>43</v>
      </c>
      <c r="V17978">
        <v>3178</v>
      </c>
      <c r="W17978">
        <v>25</v>
      </c>
      <c r="X17978">
        <v>52</v>
      </c>
      <c r="Y17978">
        <v>2</v>
      </c>
      <c r="Z17978" t="s">
        <v>8</v>
      </c>
      <c r="AA17978" t="s">
        <v>48</v>
      </c>
      <c r="AB17978">
        <v>3.3</v>
      </c>
      <c r="AC17978">
        <v>2</v>
      </c>
      <c r="AD17978" t="s">
        <v>45</v>
      </c>
      <c r="AE17978" s="6">
        <v>44939</v>
      </c>
      <c r="AF17978" t="str">
        <f>_xlfn.IFS(fact_orders[[#This Row],[delivery_time]]&lt;=40,"EARLY",fact_orders[[#This Row],[delivery_time]]&gt;=50,"LATE",TRUE,"ON TIME")</f>
        <v>LATE</v>
      </c>
    </row>
    <row r="17979" spans="16:32" x14ac:dyDescent="0.25">
      <c r="P17979">
        <v>17967</v>
      </c>
      <c r="Q17979">
        <v>461</v>
      </c>
      <c r="R17979">
        <v>8</v>
      </c>
      <c r="S17979" s="6">
        <v>45282</v>
      </c>
      <c r="T17979" s="6">
        <v>0.6381944444444444</v>
      </c>
      <c r="U17979" t="s">
        <v>43</v>
      </c>
      <c r="V17979">
        <v>2845</v>
      </c>
      <c r="W17979">
        <v>28</v>
      </c>
      <c r="X17979">
        <v>30</v>
      </c>
      <c r="Y17979">
        <v>30</v>
      </c>
      <c r="Z17979" t="s">
        <v>24</v>
      </c>
      <c r="AA17979" t="s">
        <v>44</v>
      </c>
      <c r="AB17979">
        <v>4.2</v>
      </c>
      <c r="AC17979">
        <v>30</v>
      </c>
      <c r="AD17979" t="s">
        <v>45</v>
      </c>
      <c r="AE17979" s="6">
        <v>45022</v>
      </c>
      <c r="AF17979" t="str">
        <f>_xlfn.IFS(fact_orders[[#This Row],[delivery_time]]&lt;=40,"EARLY",fact_orders[[#This Row],[delivery_time]]&gt;=50,"LATE",TRUE,"ON TIME")</f>
        <v>EARLY</v>
      </c>
    </row>
    <row r="17980" spans="16:32" x14ac:dyDescent="0.25">
      <c r="P17980">
        <v>17968</v>
      </c>
      <c r="Q17980">
        <v>295</v>
      </c>
      <c r="R17980">
        <v>6</v>
      </c>
      <c r="S17980" s="6">
        <v>45282</v>
      </c>
      <c r="T17980" s="6">
        <v>0.78402777777777777</v>
      </c>
      <c r="U17980" t="s">
        <v>43</v>
      </c>
      <c r="V17980">
        <v>3413</v>
      </c>
      <c r="W17980">
        <v>31</v>
      </c>
      <c r="X17980">
        <v>48</v>
      </c>
      <c r="Y17980">
        <v>16</v>
      </c>
      <c r="Z17980" t="s">
        <v>22</v>
      </c>
      <c r="AA17980" t="s">
        <v>47</v>
      </c>
      <c r="AB17980">
        <v>3.4</v>
      </c>
      <c r="AC17980">
        <v>16</v>
      </c>
      <c r="AD17980" t="s">
        <v>45</v>
      </c>
      <c r="AE17980" s="6">
        <v>44856</v>
      </c>
      <c r="AF17980" t="str">
        <f>_xlfn.IFS(fact_orders[[#This Row],[delivery_time]]&lt;=40,"EARLY",fact_orders[[#This Row],[delivery_time]]&gt;=50,"LATE",TRUE,"ON TIME")</f>
        <v>ON TIME</v>
      </c>
    </row>
    <row r="17981" spans="16:32" x14ac:dyDescent="0.25">
      <c r="P17981">
        <v>17969</v>
      </c>
      <c r="Q17981">
        <v>361</v>
      </c>
      <c r="R17981">
        <v>8</v>
      </c>
      <c r="S17981" s="6">
        <v>45282</v>
      </c>
      <c r="T17981" s="6">
        <v>0.72638888888888886</v>
      </c>
      <c r="U17981" t="s">
        <v>43</v>
      </c>
      <c r="V17981">
        <v>2639</v>
      </c>
      <c r="W17981">
        <v>35</v>
      </c>
      <c r="X17981">
        <v>49</v>
      </c>
      <c r="Y17981">
        <v>36</v>
      </c>
      <c r="Z17981" t="s">
        <v>24</v>
      </c>
      <c r="AA17981" t="s">
        <v>44</v>
      </c>
      <c r="AB17981">
        <v>4.2</v>
      </c>
      <c r="AC17981">
        <v>36</v>
      </c>
      <c r="AD17981" t="s">
        <v>45</v>
      </c>
      <c r="AE17981" s="6">
        <v>44922</v>
      </c>
      <c r="AF17981" t="str">
        <f>_xlfn.IFS(fact_orders[[#This Row],[delivery_time]]&lt;=40,"EARLY",fact_orders[[#This Row],[delivery_time]]&gt;=50,"LATE",TRUE,"ON TIME")</f>
        <v>ON TIME</v>
      </c>
    </row>
    <row r="17982" spans="16:32" x14ac:dyDescent="0.25">
      <c r="P17982">
        <v>17970</v>
      </c>
      <c r="Q17982">
        <v>397</v>
      </c>
      <c r="R17982">
        <v>15</v>
      </c>
      <c r="S17982" s="6">
        <v>45282</v>
      </c>
      <c r="T17982" s="6">
        <v>0.60069444444444442</v>
      </c>
      <c r="U17982" t="s">
        <v>43</v>
      </c>
      <c r="V17982">
        <v>2070</v>
      </c>
      <c r="W17982">
        <v>27</v>
      </c>
      <c r="X17982">
        <v>48</v>
      </c>
      <c r="Y17982">
        <v>11</v>
      </c>
      <c r="Z17982" t="s">
        <v>12</v>
      </c>
      <c r="AA17982" t="s">
        <v>48</v>
      </c>
      <c r="AB17982">
        <v>3.8</v>
      </c>
      <c r="AC17982">
        <v>11</v>
      </c>
      <c r="AD17982" t="s">
        <v>45</v>
      </c>
      <c r="AE17982" s="6">
        <v>44958</v>
      </c>
      <c r="AF17982" t="str">
        <f>_xlfn.IFS(fact_orders[[#This Row],[delivery_time]]&lt;=40,"EARLY",fact_orders[[#This Row],[delivery_time]]&gt;=50,"LATE",TRUE,"ON TIME")</f>
        <v>ON TIME</v>
      </c>
    </row>
    <row r="17983" spans="16:32" x14ac:dyDescent="0.25">
      <c r="P17983">
        <v>17971</v>
      </c>
      <c r="Q17983">
        <v>88</v>
      </c>
      <c r="R17983">
        <v>16</v>
      </c>
      <c r="S17983" s="6">
        <v>45282</v>
      </c>
      <c r="T17983" s="6">
        <v>0.73124999999999996</v>
      </c>
      <c r="U17983" t="s">
        <v>43</v>
      </c>
      <c r="V17983">
        <v>3062</v>
      </c>
      <c r="W17983">
        <v>18</v>
      </c>
      <c r="X17983">
        <v>45</v>
      </c>
      <c r="Z17983" t="s">
        <v>13</v>
      </c>
      <c r="AA17983" t="s">
        <v>47</v>
      </c>
      <c r="AB17983">
        <v>3.4</v>
      </c>
      <c r="AD17983" t="s">
        <v>45</v>
      </c>
      <c r="AE17983" s="6">
        <v>44649</v>
      </c>
      <c r="AF17983" t="str">
        <f>_xlfn.IFS(fact_orders[[#This Row],[delivery_time]]&lt;=40,"EARLY",fact_orders[[#This Row],[delivery_time]]&gt;=50,"LATE",TRUE,"ON TIME")</f>
        <v>ON TIME</v>
      </c>
    </row>
    <row r="17984" spans="16:32" x14ac:dyDescent="0.25">
      <c r="P17984">
        <v>17972</v>
      </c>
      <c r="Q17984">
        <v>57</v>
      </c>
      <c r="R17984">
        <v>5</v>
      </c>
      <c r="S17984" s="6">
        <v>45282</v>
      </c>
      <c r="T17984" s="6">
        <v>0.69652777777777775</v>
      </c>
      <c r="U17984" t="s">
        <v>43</v>
      </c>
      <c r="V17984">
        <v>3981</v>
      </c>
      <c r="W17984">
        <v>27</v>
      </c>
      <c r="X17984">
        <v>42</v>
      </c>
      <c r="Y17984">
        <v>20</v>
      </c>
      <c r="Z17984" t="s">
        <v>21</v>
      </c>
      <c r="AA17984" t="s">
        <v>46</v>
      </c>
      <c r="AB17984">
        <v>3</v>
      </c>
      <c r="AC17984">
        <v>20</v>
      </c>
      <c r="AD17984" t="s">
        <v>45</v>
      </c>
      <c r="AE17984" s="6">
        <v>44618</v>
      </c>
      <c r="AF17984" t="str">
        <f>_xlfn.IFS(fact_orders[[#This Row],[delivery_time]]&lt;=40,"EARLY",fact_orders[[#This Row],[delivery_time]]&gt;=50,"LATE",TRUE,"ON TIME")</f>
        <v>ON TIME</v>
      </c>
    </row>
    <row r="17985" spans="16:32" x14ac:dyDescent="0.25">
      <c r="P17985">
        <v>17973</v>
      </c>
      <c r="Q17985">
        <v>422</v>
      </c>
      <c r="R17985">
        <v>13</v>
      </c>
      <c r="S17985" s="6">
        <v>45282</v>
      </c>
      <c r="T17985" s="6">
        <v>0.5805555555555556</v>
      </c>
      <c r="U17985" t="s">
        <v>43</v>
      </c>
      <c r="V17985">
        <v>3591</v>
      </c>
      <c r="W17985">
        <v>23</v>
      </c>
      <c r="X17985">
        <v>45</v>
      </c>
      <c r="Y17985">
        <v>41</v>
      </c>
      <c r="Z17985" t="s">
        <v>10</v>
      </c>
      <c r="AA17985" t="s">
        <v>46</v>
      </c>
      <c r="AB17985">
        <v>3.3</v>
      </c>
      <c r="AC17985">
        <v>41</v>
      </c>
      <c r="AD17985" t="s">
        <v>45</v>
      </c>
      <c r="AE17985" s="6">
        <v>44983</v>
      </c>
      <c r="AF17985" t="str">
        <f>_xlfn.IFS(fact_orders[[#This Row],[delivery_time]]&lt;=40,"EARLY",fact_orders[[#This Row],[delivery_time]]&gt;=50,"LATE",TRUE,"ON TIME")</f>
        <v>ON TIME</v>
      </c>
    </row>
    <row r="17986" spans="16:32" x14ac:dyDescent="0.25">
      <c r="P17986">
        <v>17974</v>
      </c>
      <c r="Q17986">
        <v>144</v>
      </c>
      <c r="R17986">
        <v>12</v>
      </c>
      <c r="S17986" s="6">
        <v>45282</v>
      </c>
      <c r="T17986" s="6">
        <v>0.4375</v>
      </c>
      <c r="U17986" t="s">
        <v>43</v>
      </c>
      <c r="V17986">
        <v>2199</v>
      </c>
      <c r="W17986">
        <v>26</v>
      </c>
      <c r="X17986">
        <v>40</v>
      </c>
      <c r="Y17986">
        <v>5</v>
      </c>
      <c r="Z17986" t="s">
        <v>9</v>
      </c>
      <c r="AA17986" t="s">
        <v>44</v>
      </c>
      <c r="AB17986">
        <v>3.7</v>
      </c>
      <c r="AC17986">
        <v>5</v>
      </c>
      <c r="AD17986" t="s">
        <v>45</v>
      </c>
      <c r="AE17986" s="6">
        <v>44705</v>
      </c>
      <c r="AF17986" t="str">
        <f>_xlfn.IFS(fact_orders[[#This Row],[delivery_time]]&lt;=40,"EARLY",fact_orders[[#This Row],[delivery_time]]&gt;=50,"LATE",TRUE,"ON TIME")</f>
        <v>EARLY</v>
      </c>
    </row>
    <row r="17987" spans="16:32" x14ac:dyDescent="0.25">
      <c r="P17987">
        <v>17975</v>
      </c>
      <c r="Q17987">
        <v>375</v>
      </c>
      <c r="R17987">
        <v>5</v>
      </c>
      <c r="S17987" s="6">
        <v>45282</v>
      </c>
      <c r="T17987" s="6">
        <v>0.70972222222222225</v>
      </c>
      <c r="U17987" t="s">
        <v>43</v>
      </c>
      <c r="V17987">
        <v>2638</v>
      </c>
      <c r="W17987">
        <v>25</v>
      </c>
      <c r="X17987">
        <v>42</v>
      </c>
      <c r="Y17987">
        <v>8</v>
      </c>
      <c r="Z17987" t="s">
        <v>21</v>
      </c>
      <c r="AA17987" t="s">
        <v>46</v>
      </c>
      <c r="AB17987">
        <v>3</v>
      </c>
      <c r="AC17987">
        <v>8</v>
      </c>
      <c r="AD17987" t="s">
        <v>45</v>
      </c>
      <c r="AE17987" s="6">
        <v>44936</v>
      </c>
      <c r="AF17987" t="str">
        <f>_xlfn.IFS(fact_orders[[#This Row],[delivery_time]]&lt;=40,"EARLY",fact_orders[[#This Row],[delivery_time]]&gt;=50,"LATE",TRUE,"ON TIME")</f>
        <v>ON TIME</v>
      </c>
    </row>
    <row r="17988" spans="16:32" x14ac:dyDescent="0.25">
      <c r="P17988">
        <v>17976</v>
      </c>
      <c r="Q17988">
        <v>298</v>
      </c>
      <c r="R17988">
        <v>10</v>
      </c>
      <c r="S17988" s="6">
        <v>45282</v>
      </c>
      <c r="T17988" s="6">
        <v>0.77152777777777781</v>
      </c>
      <c r="U17988" t="s">
        <v>43</v>
      </c>
      <c r="V17988">
        <v>2591</v>
      </c>
      <c r="W17988">
        <v>25</v>
      </c>
      <c r="X17988">
        <v>45</v>
      </c>
      <c r="Y17988">
        <v>5</v>
      </c>
      <c r="Z17988" t="s">
        <v>7</v>
      </c>
      <c r="AA17988" t="s">
        <v>46</v>
      </c>
      <c r="AB17988">
        <v>4.5</v>
      </c>
      <c r="AC17988">
        <v>5</v>
      </c>
      <c r="AD17988" t="s">
        <v>45</v>
      </c>
      <c r="AE17988" s="6">
        <v>44859</v>
      </c>
      <c r="AF17988" t="str">
        <f>_xlfn.IFS(fact_orders[[#This Row],[delivery_time]]&lt;=40,"EARLY",fact_orders[[#This Row],[delivery_time]]&gt;=50,"LATE",TRUE,"ON TIME")</f>
        <v>ON TIME</v>
      </c>
    </row>
    <row r="17989" spans="16:32" x14ac:dyDescent="0.25">
      <c r="P17989">
        <v>17977</v>
      </c>
      <c r="Q17989">
        <v>105</v>
      </c>
      <c r="R17989">
        <v>7</v>
      </c>
      <c r="S17989" s="6">
        <v>45282</v>
      </c>
      <c r="T17989" s="6">
        <v>0.90625</v>
      </c>
      <c r="U17989" t="s">
        <v>43</v>
      </c>
      <c r="V17989">
        <v>4492</v>
      </c>
      <c r="W17989">
        <v>28</v>
      </c>
      <c r="X17989">
        <v>53</v>
      </c>
      <c r="Z17989" t="s">
        <v>23</v>
      </c>
      <c r="AA17989" t="s">
        <v>44</v>
      </c>
      <c r="AB17989">
        <v>3.4</v>
      </c>
      <c r="AD17989" t="s">
        <v>45</v>
      </c>
      <c r="AE17989" s="6">
        <v>44666</v>
      </c>
      <c r="AF17989" t="str">
        <f>_xlfn.IFS(fact_orders[[#This Row],[delivery_time]]&lt;=40,"EARLY",fact_orders[[#This Row],[delivery_time]]&gt;=50,"LATE",TRUE,"ON TIME")</f>
        <v>LATE</v>
      </c>
    </row>
    <row r="17990" spans="16:32" x14ac:dyDescent="0.25">
      <c r="P17990">
        <v>17978</v>
      </c>
      <c r="Q17990">
        <v>465</v>
      </c>
      <c r="R17990">
        <v>1</v>
      </c>
      <c r="S17990" s="6">
        <v>45282</v>
      </c>
      <c r="T17990" s="6">
        <v>0.89027777777777772</v>
      </c>
      <c r="U17990" t="s">
        <v>43</v>
      </c>
      <c r="V17990">
        <v>4823</v>
      </c>
      <c r="W17990">
        <v>15</v>
      </c>
      <c r="X17990">
        <v>47</v>
      </c>
      <c r="Y17990">
        <v>22</v>
      </c>
      <c r="Z17990" t="s">
        <v>6</v>
      </c>
      <c r="AA17990" t="s">
        <v>48</v>
      </c>
      <c r="AB17990">
        <v>3</v>
      </c>
      <c r="AC17990">
        <v>22</v>
      </c>
      <c r="AD17990" t="s">
        <v>45</v>
      </c>
      <c r="AE17990" s="6">
        <v>45026</v>
      </c>
      <c r="AF17990" t="str">
        <f>_xlfn.IFS(fact_orders[[#This Row],[delivery_time]]&lt;=40,"EARLY",fact_orders[[#This Row],[delivery_time]]&gt;=50,"LATE",TRUE,"ON TIME")</f>
        <v>ON TIME</v>
      </c>
    </row>
    <row r="17991" spans="16:32" x14ac:dyDescent="0.25">
      <c r="P17991">
        <v>17979</v>
      </c>
      <c r="Q17991">
        <v>81</v>
      </c>
      <c r="R17991">
        <v>7</v>
      </c>
      <c r="S17991" s="6">
        <v>45282</v>
      </c>
      <c r="T17991" s="6">
        <v>0.84166666666666667</v>
      </c>
      <c r="U17991" t="s">
        <v>43</v>
      </c>
      <c r="V17991">
        <v>5515</v>
      </c>
      <c r="W17991">
        <v>35</v>
      </c>
      <c r="X17991">
        <v>41</v>
      </c>
      <c r="Z17991" t="s">
        <v>23</v>
      </c>
      <c r="AA17991" t="s">
        <v>44</v>
      </c>
      <c r="AB17991">
        <v>3.4</v>
      </c>
      <c r="AD17991" t="s">
        <v>45</v>
      </c>
      <c r="AE17991" s="6">
        <v>44642</v>
      </c>
      <c r="AF17991" t="str">
        <f>_xlfn.IFS(fact_orders[[#This Row],[delivery_time]]&lt;=40,"EARLY",fact_orders[[#This Row],[delivery_time]]&gt;=50,"LATE",TRUE,"ON TIME")</f>
        <v>ON TIME</v>
      </c>
    </row>
    <row r="17992" spans="16:32" x14ac:dyDescent="0.25">
      <c r="P17992">
        <v>17980</v>
      </c>
      <c r="Q17992">
        <v>284</v>
      </c>
      <c r="R17992">
        <v>7</v>
      </c>
      <c r="S17992" s="6">
        <v>45282</v>
      </c>
      <c r="T17992" s="6">
        <v>0.49236111111111114</v>
      </c>
      <c r="U17992" t="s">
        <v>43</v>
      </c>
      <c r="V17992">
        <v>4556</v>
      </c>
      <c r="W17992">
        <v>24</v>
      </c>
      <c r="X17992">
        <v>52</v>
      </c>
      <c r="Y17992">
        <v>9</v>
      </c>
      <c r="Z17992" t="s">
        <v>23</v>
      </c>
      <c r="AA17992" t="s">
        <v>44</v>
      </c>
      <c r="AB17992">
        <v>3.4</v>
      </c>
      <c r="AC17992">
        <v>9</v>
      </c>
      <c r="AD17992" t="s">
        <v>45</v>
      </c>
      <c r="AE17992" s="6">
        <v>44845</v>
      </c>
      <c r="AF17992" t="str">
        <f>_xlfn.IFS(fact_orders[[#This Row],[delivery_time]]&lt;=40,"EARLY",fact_orders[[#This Row],[delivery_time]]&gt;=50,"LATE",TRUE,"ON TIME")</f>
        <v>LATE</v>
      </c>
    </row>
    <row r="17993" spans="16:32" x14ac:dyDescent="0.25">
      <c r="P17993">
        <v>17981</v>
      </c>
      <c r="Q17993">
        <v>289</v>
      </c>
      <c r="R17993">
        <v>14</v>
      </c>
      <c r="S17993" s="6">
        <v>45283</v>
      </c>
      <c r="T17993" s="6">
        <v>0.70277777777777772</v>
      </c>
      <c r="U17993" t="s">
        <v>43</v>
      </c>
      <c r="V17993">
        <v>2576</v>
      </c>
      <c r="W17993">
        <v>37</v>
      </c>
      <c r="X17993">
        <v>56</v>
      </c>
      <c r="Z17993" t="s">
        <v>11</v>
      </c>
      <c r="AA17993" t="s">
        <v>47</v>
      </c>
      <c r="AB17993">
        <v>4.4000000000000004</v>
      </c>
      <c r="AD17993" t="s">
        <v>45</v>
      </c>
      <c r="AE17993" s="6">
        <v>44850</v>
      </c>
      <c r="AF17993" t="str">
        <f>_xlfn.IFS(fact_orders[[#This Row],[delivery_time]]&lt;=40,"EARLY",fact_orders[[#This Row],[delivery_time]]&gt;=50,"LATE",TRUE,"ON TIME")</f>
        <v>LATE</v>
      </c>
    </row>
    <row r="17994" spans="16:32" x14ac:dyDescent="0.25">
      <c r="P17994">
        <v>17982</v>
      </c>
      <c r="Q17994">
        <v>211</v>
      </c>
      <c r="R17994">
        <v>19</v>
      </c>
      <c r="S17994" s="6">
        <v>45283</v>
      </c>
      <c r="T17994" s="6">
        <v>0.54583333333333328</v>
      </c>
      <c r="U17994" t="s">
        <v>43</v>
      </c>
      <c r="V17994">
        <v>3436</v>
      </c>
      <c r="W17994">
        <v>30</v>
      </c>
      <c r="X17994">
        <v>55</v>
      </c>
      <c r="Y17994">
        <v>39</v>
      </c>
      <c r="Z17994" t="s">
        <v>16</v>
      </c>
      <c r="AA17994" t="s">
        <v>49</v>
      </c>
      <c r="AB17994">
        <v>4.5</v>
      </c>
      <c r="AC17994">
        <v>39</v>
      </c>
      <c r="AD17994" t="s">
        <v>45</v>
      </c>
      <c r="AE17994" s="6">
        <v>44772</v>
      </c>
      <c r="AF17994" t="str">
        <f>_xlfn.IFS(fact_orders[[#This Row],[delivery_time]]&lt;=40,"EARLY",fact_orders[[#This Row],[delivery_time]]&gt;=50,"LATE",TRUE,"ON TIME")</f>
        <v>LATE</v>
      </c>
    </row>
    <row r="17995" spans="16:32" x14ac:dyDescent="0.25">
      <c r="P17995">
        <v>17983</v>
      </c>
      <c r="Q17995">
        <v>331</v>
      </c>
      <c r="R17995">
        <v>8</v>
      </c>
      <c r="S17995" s="6">
        <v>45283</v>
      </c>
      <c r="T17995" s="6">
        <v>0.75277777777777777</v>
      </c>
      <c r="U17995" t="s">
        <v>43</v>
      </c>
      <c r="V17995">
        <v>4622</v>
      </c>
      <c r="W17995">
        <v>24</v>
      </c>
      <c r="X17995">
        <v>36</v>
      </c>
      <c r="Z17995" t="s">
        <v>24</v>
      </c>
      <c r="AA17995" t="s">
        <v>44</v>
      </c>
      <c r="AB17995">
        <v>4.2</v>
      </c>
      <c r="AD17995" t="s">
        <v>45</v>
      </c>
      <c r="AE17995" s="6">
        <v>44892</v>
      </c>
      <c r="AF17995" t="str">
        <f>_xlfn.IFS(fact_orders[[#This Row],[delivery_time]]&lt;=40,"EARLY",fact_orders[[#This Row],[delivery_time]]&gt;=50,"LATE",TRUE,"ON TIME")</f>
        <v>EARLY</v>
      </c>
    </row>
    <row r="17996" spans="16:32" x14ac:dyDescent="0.25">
      <c r="P17996">
        <v>17984</v>
      </c>
      <c r="Q17996">
        <v>145</v>
      </c>
      <c r="R17996">
        <v>15</v>
      </c>
      <c r="S17996" s="6">
        <v>45283</v>
      </c>
      <c r="T17996" s="6">
        <v>0.85624999999999996</v>
      </c>
      <c r="U17996" t="s">
        <v>43</v>
      </c>
      <c r="V17996">
        <v>2855</v>
      </c>
      <c r="W17996">
        <v>22</v>
      </c>
      <c r="X17996">
        <v>53</v>
      </c>
      <c r="Y17996">
        <v>43</v>
      </c>
      <c r="Z17996" t="s">
        <v>12</v>
      </c>
      <c r="AA17996" t="s">
        <v>48</v>
      </c>
      <c r="AB17996">
        <v>3.8</v>
      </c>
      <c r="AC17996">
        <v>43</v>
      </c>
      <c r="AD17996" t="s">
        <v>45</v>
      </c>
      <c r="AE17996" s="6">
        <v>44706</v>
      </c>
      <c r="AF17996" t="str">
        <f>_xlfn.IFS(fact_orders[[#This Row],[delivery_time]]&lt;=40,"EARLY",fact_orders[[#This Row],[delivery_time]]&gt;=50,"LATE",TRUE,"ON TIME")</f>
        <v>LATE</v>
      </c>
    </row>
    <row r="17997" spans="16:32" x14ac:dyDescent="0.25">
      <c r="P17997">
        <v>17985</v>
      </c>
      <c r="Q17997">
        <v>428</v>
      </c>
      <c r="R17997">
        <v>7</v>
      </c>
      <c r="S17997" s="6">
        <v>45283</v>
      </c>
      <c r="T17997" s="6">
        <v>0.70902777777777781</v>
      </c>
      <c r="U17997" t="s">
        <v>43</v>
      </c>
      <c r="V17997">
        <v>2903</v>
      </c>
      <c r="W17997">
        <v>29</v>
      </c>
      <c r="X17997">
        <v>54</v>
      </c>
      <c r="Z17997" t="s">
        <v>23</v>
      </c>
      <c r="AA17997" t="s">
        <v>44</v>
      </c>
      <c r="AB17997">
        <v>3.4</v>
      </c>
      <c r="AD17997" t="s">
        <v>45</v>
      </c>
      <c r="AE17997" s="6">
        <v>44989</v>
      </c>
      <c r="AF17997" t="str">
        <f>_xlfn.IFS(fact_orders[[#This Row],[delivery_time]]&lt;=40,"EARLY",fact_orders[[#This Row],[delivery_time]]&gt;=50,"LATE",TRUE,"ON TIME")</f>
        <v>LATE</v>
      </c>
    </row>
    <row r="17998" spans="16:32" x14ac:dyDescent="0.25">
      <c r="P17998">
        <v>17986</v>
      </c>
      <c r="Q17998">
        <v>58</v>
      </c>
      <c r="R17998">
        <v>4</v>
      </c>
      <c r="S17998" s="6">
        <v>45283</v>
      </c>
      <c r="T17998" s="6">
        <v>0.91249999999999998</v>
      </c>
      <c r="U17998" t="s">
        <v>43</v>
      </c>
      <c r="V17998">
        <v>3382</v>
      </c>
      <c r="W17998">
        <v>30</v>
      </c>
      <c r="X17998">
        <v>32</v>
      </c>
      <c r="Y17998">
        <v>44</v>
      </c>
      <c r="Z17998" t="s">
        <v>20</v>
      </c>
      <c r="AA17998" t="s">
        <v>46</v>
      </c>
      <c r="AB17998">
        <v>3.7</v>
      </c>
      <c r="AC17998">
        <v>44</v>
      </c>
      <c r="AD17998" t="s">
        <v>45</v>
      </c>
      <c r="AE17998" s="6">
        <v>44619</v>
      </c>
      <c r="AF17998" t="str">
        <f>_xlfn.IFS(fact_orders[[#This Row],[delivery_time]]&lt;=40,"EARLY",fact_orders[[#This Row],[delivery_time]]&gt;=50,"LATE",TRUE,"ON TIME")</f>
        <v>EARLY</v>
      </c>
    </row>
    <row r="17999" spans="16:32" x14ac:dyDescent="0.25">
      <c r="P17999">
        <v>17987</v>
      </c>
      <c r="Q17999">
        <v>473</v>
      </c>
      <c r="R17999">
        <v>19</v>
      </c>
      <c r="S17999" s="6">
        <v>45283</v>
      </c>
      <c r="T17999" s="6">
        <v>0.80138888888888893</v>
      </c>
      <c r="U17999" t="s">
        <v>43</v>
      </c>
      <c r="V17999">
        <v>3683</v>
      </c>
      <c r="W17999">
        <v>32</v>
      </c>
      <c r="X17999">
        <v>46</v>
      </c>
      <c r="Y17999">
        <v>22</v>
      </c>
      <c r="Z17999" t="s">
        <v>16</v>
      </c>
      <c r="AA17999" t="s">
        <v>49</v>
      </c>
      <c r="AB17999">
        <v>4.5</v>
      </c>
      <c r="AC17999">
        <v>22</v>
      </c>
      <c r="AD17999" t="s">
        <v>45</v>
      </c>
      <c r="AE17999" s="6">
        <v>45034</v>
      </c>
      <c r="AF17999" t="str">
        <f>_xlfn.IFS(fact_orders[[#This Row],[delivery_time]]&lt;=40,"EARLY",fact_orders[[#This Row],[delivery_time]]&gt;=50,"LATE",TRUE,"ON TIME")</f>
        <v>ON TIME</v>
      </c>
    </row>
    <row r="18000" spans="16:32" x14ac:dyDescent="0.25">
      <c r="P18000">
        <v>17988</v>
      </c>
      <c r="Q18000">
        <v>222</v>
      </c>
      <c r="R18000">
        <v>14</v>
      </c>
      <c r="S18000" s="6">
        <v>45283</v>
      </c>
      <c r="T18000" s="6">
        <v>0.43680555555555556</v>
      </c>
      <c r="U18000" t="s">
        <v>43</v>
      </c>
      <c r="V18000">
        <v>3901</v>
      </c>
      <c r="W18000">
        <v>18</v>
      </c>
      <c r="X18000">
        <v>34</v>
      </c>
      <c r="Z18000" t="s">
        <v>11</v>
      </c>
      <c r="AA18000" t="s">
        <v>47</v>
      </c>
      <c r="AB18000">
        <v>4.4000000000000004</v>
      </c>
      <c r="AD18000" t="s">
        <v>45</v>
      </c>
      <c r="AE18000" s="6">
        <v>44783</v>
      </c>
      <c r="AF18000" t="str">
        <f>_xlfn.IFS(fact_orders[[#This Row],[delivery_time]]&lt;=40,"EARLY",fact_orders[[#This Row],[delivery_time]]&gt;=50,"LATE",TRUE,"ON TIME")</f>
        <v>EARLY</v>
      </c>
    </row>
    <row r="18001" spans="16:32" x14ac:dyDescent="0.25">
      <c r="P18001">
        <v>17989</v>
      </c>
      <c r="Q18001">
        <v>67</v>
      </c>
      <c r="R18001">
        <v>7</v>
      </c>
      <c r="S18001" s="6">
        <v>45283</v>
      </c>
      <c r="T18001" s="6">
        <v>0.56805555555555554</v>
      </c>
      <c r="U18001" t="s">
        <v>43</v>
      </c>
      <c r="V18001">
        <v>3762</v>
      </c>
      <c r="W18001">
        <v>27</v>
      </c>
      <c r="X18001">
        <v>33</v>
      </c>
      <c r="Y18001">
        <v>42</v>
      </c>
      <c r="Z18001" t="s">
        <v>23</v>
      </c>
      <c r="AA18001" t="s">
        <v>44</v>
      </c>
      <c r="AB18001">
        <v>3.4</v>
      </c>
      <c r="AC18001">
        <v>42</v>
      </c>
      <c r="AD18001" t="s">
        <v>45</v>
      </c>
      <c r="AE18001" s="6">
        <v>44628</v>
      </c>
      <c r="AF18001" t="str">
        <f>_xlfn.IFS(fact_orders[[#This Row],[delivery_time]]&lt;=40,"EARLY",fact_orders[[#This Row],[delivery_time]]&gt;=50,"LATE",TRUE,"ON TIME")</f>
        <v>EARLY</v>
      </c>
    </row>
    <row r="18002" spans="16:32" x14ac:dyDescent="0.25">
      <c r="P18002">
        <v>17990</v>
      </c>
      <c r="Q18002">
        <v>292</v>
      </c>
      <c r="R18002">
        <v>15</v>
      </c>
      <c r="S18002" s="6">
        <v>45283</v>
      </c>
      <c r="T18002" s="6">
        <v>0.9145833333333333</v>
      </c>
      <c r="U18002" t="s">
        <v>43</v>
      </c>
      <c r="V18002">
        <v>2499</v>
      </c>
      <c r="W18002">
        <v>26</v>
      </c>
      <c r="X18002">
        <v>48</v>
      </c>
      <c r="Y18002">
        <v>36</v>
      </c>
      <c r="Z18002" t="s">
        <v>12</v>
      </c>
      <c r="AA18002" t="s">
        <v>48</v>
      </c>
      <c r="AB18002">
        <v>3.8</v>
      </c>
      <c r="AC18002">
        <v>36</v>
      </c>
      <c r="AD18002" t="s">
        <v>45</v>
      </c>
      <c r="AE18002" s="6">
        <v>44853</v>
      </c>
      <c r="AF18002" t="str">
        <f>_xlfn.IFS(fact_orders[[#This Row],[delivery_time]]&lt;=40,"EARLY",fact_orders[[#This Row],[delivery_time]]&gt;=50,"LATE",TRUE,"ON TIME")</f>
        <v>ON TIME</v>
      </c>
    </row>
    <row r="18003" spans="16:32" x14ac:dyDescent="0.25">
      <c r="P18003">
        <v>17991</v>
      </c>
      <c r="Q18003">
        <v>163</v>
      </c>
      <c r="R18003">
        <v>6</v>
      </c>
      <c r="S18003" s="6">
        <v>45283</v>
      </c>
      <c r="T18003" s="6">
        <v>0.87777777777777777</v>
      </c>
      <c r="U18003" t="s">
        <v>43</v>
      </c>
      <c r="V18003">
        <v>2511</v>
      </c>
      <c r="W18003">
        <v>20</v>
      </c>
      <c r="X18003">
        <v>33</v>
      </c>
      <c r="Y18003">
        <v>14</v>
      </c>
      <c r="Z18003" t="s">
        <v>22</v>
      </c>
      <c r="AA18003" t="s">
        <v>47</v>
      </c>
      <c r="AB18003">
        <v>3.4</v>
      </c>
      <c r="AC18003">
        <v>14</v>
      </c>
      <c r="AD18003" t="s">
        <v>45</v>
      </c>
      <c r="AE18003" s="6">
        <v>44724</v>
      </c>
      <c r="AF18003" t="str">
        <f>_xlfn.IFS(fact_orders[[#This Row],[delivery_time]]&lt;=40,"EARLY",fact_orders[[#This Row],[delivery_time]]&gt;=50,"LATE",TRUE,"ON TIME")</f>
        <v>EARLY</v>
      </c>
    </row>
    <row r="18004" spans="16:32" x14ac:dyDescent="0.25">
      <c r="P18004">
        <v>17992</v>
      </c>
      <c r="Q18004">
        <v>116</v>
      </c>
      <c r="R18004">
        <v>11</v>
      </c>
      <c r="S18004" s="6">
        <v>45283</v>
      </c>
      <c r="T18004" s="6">
        <v>0.78333333333333333</v>
      </c>
      <c r="U18004" t="s">
        <v>43</v>
      </c>
      <c r="V18004">
        <v>5083</v>
      </c>
      <c r="W18004">
        <v>22</v>
      </c>
      <c r="X18004">
        <v>36</v>
      </c>
      <c r="Y18004">
        <v>12</v>
      </c>
      <c r="Z18004" t="s">
        <v>8</v>
      </c>
      <c r="AA18004" t="s">
        <v>48</v>
      </c>
      <c r="AB18004">
        <v>3.3</v>
      </c>
      <c r="AC18004">
        <v>12</v>
      </c>
      <c r="AD18004" t="s">
        <v>45</v>
      </c>
      <c r="AE18004" s="6">
        <v>44677</v>
      </c>
      <c r="AF18004" t="str">
        <f>_xlfn.IFS(fact_orders[[#This Row],[delivery_time]]&lt;=40,"EARLY",fact_orders[[#This Row],[delivery_time]]&gt;=50,"LATE",TRUE,"ON TIME")</f>
        <v>EARLY</v>
      </c>
    </row>
    <row r="18005" spans="16:32" x14ac:dyDescent="0.25">
      <c r="P18005">
        <v>17993</v>
      </c>
      <c r="Q18005">
        <v>371</v>
      </c>
      <c r="R18005">
        <v>18</v>
      </c>
      <c r="S18005" s="6">
        <v>45283</v>
      </c>
      <c r="T18005" s="6">
        <v>0.79513888888888884</v>
      </c>
      <c r="U18005" t="s">
        <v>43</v>
      </c>
      <c r="V18005">
        <v>4820</v>
      </c>
      <c r="W18005">
        <v>27</v>
      </c>
      <c r="X18005">
        <v>47</v>
      </c>
      <c r="Y18005">
        <v>45</v>
      </c>
      <c r="Z18005" t="s">
        <v>15</v>
      </c>
      <c r="AA18005" t="s">
        <v>46</v>
      </c>
      <c r="AB18005">
        <v>3.1</v>
      </c>
      <c r="AC18005">
        <v>45</v>
      </c>
      <c r="AD18005" t="s">
        <v>45</v>
      </c>
      <c r="AE18005" s="6">
        <v>44932</v>
      </c>
      <c r="AF18005" t="str">
        <f>_xlfn.IFS(fact_orders[[#This Row],[delivery_time]]&lt;=40,"EARLY",fact_orders[[#This Row],[delivery_time]]&gt;=50,"LATE",TRUE,"ON TIME")</f>
        <v>ON TIME</v>
      </c>
    </row>
    <row r="18006" spans="16:32" x14ac:dyDescent="0.25">
      <c r="P18006">
        <v>17994</v>
      </c>
      <c r="Q18006">
        <v>263</v>
      </c>
      <c r="R18006">
        <v>11</v>
      </c>
      <c r="S18006" s="6">
        <v>45283</v>
      </c>
      <c r="T18006" s="6">
        <v>0.78055555555555556</v>
      </c>
      <c r="U18006" t="s">
        <v>43</v>
      </c>
      <c r="V18006">
        <v>2708</v>
      </c>
      <c r="W18006">
        <v>33</v>
      </c>
      <c r="X18006">
        <v>54</v>
      </c>
      <c r="Y18006">
        <v>23</v>
      </c>
      <c r="Z18006" t="s">
        <v>8</v>
      </c>
      <c r="AA18006" t="s">
        <v>48</v>
      </c>
      <c r="AB18006">
        <v>3.3</v>
      </c>
      <c r="AC18006">
        <v>23</v>
      </c>
      <c r="AD18006" t="s">
        <v>45</v>
      </c>
      <c r="AE18006" s="6">
        <v>44824</v>
      </c>
      <c r="AF18006" t="str">
        <f>_xlfn.IFS(fact_orders[[#This Row],[delivery_time]]&lt;=40,"EARLY",fact_orders[[#This Row],[delivery_time]]&gt;=50,"LATE",TRUE,"ON TIME")</f>
        <v>LATE</v>
      </c>
    </row>
    <row r="18007" spans="16:32" x14ac:dyDescent="0.25">
      <c r="P18007">
        <v>17995</v>
      </c>
      <c r="Q18007">
        <v>114</v>
      </c>
      <c r="R18007">
        <v>3</v>
      </c>
      <c r="S18007" s="6">
        <v>45283</v>
      </c>
      <c r="T18007" s="6">
        <v>0.87222222222222223</v>
      </c>
      <c r="U18007" t="s">
        <v>43</v>
      </c>
      <c r="V18007">
        <v>3151</v>
      </c>
      <c r="W18007">
        <v>23</v>
      </c>
      <c r="X18007">
        <v>41</v>
      </c>
      <c r="Y18007">
        <v>36</v>
      </c>
      <c r="Z18007" t="s">
        <v>19</v>
      </c>
      <c r="AA18007" t="s">
        <v>44</v>
      </c>
      <c r="AB18007">
        <v>4</v>
      </c>
      <c r="AC18007">
        <v>36</v>
      </c>
      <c r="AD18007" t="s">
        <v>45</v>
      </c>
      <c r="AE18007" s="6">
        <v>44675</v>
      </c>
      <c r="AF18007" t="str">
        <f>_xlfn.IFS(fact_orders[[#This Row],[delivery_time]]&lt;=40,"EARLY",fact_orders[[#This Row],[delivery_time]]&gt;=50,"LATE",TRUE,"ON TIME")</f>
        <v>ON TIME</v>
      </c>
    </row>
    <row r="18008" spans="16:32" x14ac:dyDescent="0.25">
      <c r="P18008">
        <v>17996</v>
      </c>
      <c r="Q18008">
        <v>317</v>
      </c>
      <c r="R18008">
        <v>12</v>
      </c>
      <c r="S18008" s="6">
        <v>45283</v>
      </c>
      <c r="T18008" s="6">
        <v>0.78611111111111109</v>
      </c>
      <c r="U18008" t="s">
        <v>43</v>
      </c>
      <c r="V18008">
        <v>3847</v>
      </c>
      <c r="W18008">
        <v>20</v>
      </c>
      <c r="X18008">
        <v>47</v>
      </c>
      <c r="Y18008">
        <v>24</v>
      </c>
      <c r="Z18008" t="s">
        <v>9</v>
      </c>
      <c r="AA18008" t="s">
        <v>44</v>
      </c>
      <c r="AB18008">
        <v>3.7</v>
      </c>
      <c r="AC18008">
        <v>24</v>
      </c>
      <c r="AD18008" t="s">
        <v>45</v>
      </c>
      <c r="AE18008" s="6">
        <v>44878</v>
      </c>
      <c r="AF18008" t="str">
        <f>_xlfn.IFS(fact_orders[[#This Row],[delivery_time]]&lt;=40,"EARLY",fact_orders[[#This Row],[delivery_time]]&gt;=50,"LATE",TRUE,"ON TIME")</f>
        <v>ON TIME</v>
      </c>
    </row>
    <row r="18009" spans="16:32" x14ac:dyDescent="0.25">
      <c r="P18009">
        <v>17997</v>
      </c>
      <c r="Q18009">
        <v>260</v>
      </c>
      <c r="R18009">
        <v>20</v>
      </c>
      <c r="S18009" s="6">
        <v>45283</v>
      </c>
      <c r="T18009" s="6">
        <v>0.7006944444444444</v>
      </c>
      <c r="U18009" t="s">
        <v>43</v>
      </c>
      <c r="V18009">
        <v>5801</v>
      </c>
      <c r="W18009">
        <v>25</v>
      </c>
      <c r="X18009">
        <v>30</v>
      </c>
      <c r="Y18009">
        <v>34</v>
      </c>
      <c r="Z18009" t="s">
        <v>18</v>
      </c>
      <c r="AA18009" t="s">
        <v>48</v>
      </c>
      <c r="AB18009">
        <v>3.8</v>
      </c>
      <c r="AC18009">
        <v>34</v>
      </c>
      <c r="AD18009" t="s">
        <v>45</v>
      </c>
      <c r="AE18009" s="6">
        <v>44821</v>
      </c>
      <c r="AF18009" t="str">
        <f>_xlfn.IFS(fact_orders[[#This Row],[delivery_time]]&lt;=40,"EARLY",fact_orders[[#This Row],[delivery_time]]&gt;=50,"LATE",TRUE,"ON TIME")</f>
        <v>EARLY</v>
      </c>
    </row>
    <row r="18010" spans="16:32" x14ac:dyDescent="0.25">
      <c r="P18010">
        <v>17998</v>
      </c>
      <c r="Q18010">
        <v>295</v>
      </c>
      <c r="R18010">
        <v>11</v>
      </c>
      <c r="S18010" s="6">
        <v>45283</v>
      </c>
      <c r="T18010" s="6">
        <v>0.51875000000000004</v>
      </c>
      <c r="U18010" t="s">
        <v>43</v>
      </c>
      <c r="V18010">
        <v>5159</v>
      </c>
      <c r="W18010">
        <v>27</v>
      </c>
      <c r="X18010">
        <v>30</v>
      </c>
      <c r="Z18010" t="s">
        <v>8</v>
      </c>
      <c r="AA18010" t="s">
        <v>48</v>
      </c>
      <c r="AB18010">
        <v>3.3</v>
      </c>
      <c r="AD18010" t="s">
        <v>45</v>
      </c>
      <c r="AE18010" s="6">
        <v>44856</v>
      </c>
      <c r="AF18010" t="str">
        <f>_xlfn.IFS(fact_orders[[#This Row],[delivery_time]]&lt;=40,"EARLY",fact_orders[[#This Row],[delivery_time]]&gt;=50,"LATE",TRUE,"ON TIME")</f>
        <v>EARLY</v>
      </c>
    </row>
    <row r="18011" spans="16:32" x14ac:dyDescent="0.25">
      <c r="P18011">
        <v>17999</v>
      </c>
      <c r="Q18011">
        <v>417</v>
      </c>
      <c r="R18011">
        <v>14</v>
      </c>
      <c r="S18011" s="6">
        <v>45283</v>
      </c>
      <c r="T18011" s="6">
        <v>0.77500000000000002</v>
      </c>
      <c r="U18011" t="s">
        <v>43</v>
      </c>
      <c r="V18011">
        <v>5418</v>
      </c>
      <c r="W18011">
        <v>18</v>
      </c>
      <c r="X18011">
        <v>41</v>
      </c>
      <c r="Y18011">
        <v>33</v>
      </c>
      <c r="Z18011" t="s">
        <v>11</v>
      </c>
      <c r="AA18011" t="s">
        <v>47</v>
      </c>
      <c r="AB18011">
        <v>4.4000000000000004</v>
      </c>
      <c r="AC18011">
        <v>33</v>
      </c>
      <c r="AD18011" t="s">
        <v>45</v>
      </c>
      <c r="AE18011" s="6">
        <v>44978</v>
      </c>
      <c r="AF18011" t="str">
        <f>_xlfn.IFS(fact_orders[[#This Row],[delivery_time]]&lt;=40,"EARLY",fact_orders[[#This Row],[delivery_time]]&gt;=50,"LATE",TRUE,"ON TIME")</f>
        <v>ON TIME</v>
      </c>
    </row>
    <row r="18012" spans="16:32" x14ac:dyDescent="0.25">
      <c r="P18012">
        <v>18000</v>
      </c>
      <c r="Q18012">
        <v>185</v>
      </c>
      <c r="R18012">
        <v>15</v>
      </c>
      <c r="S18012" s="6">
        <v>45283</v>
      </c>
      <c r="T18012" s="6">
        <v>0.69374999999999998</v>
      </c>
      <c r="U18012" t="s">
        <v>43</v>
      </c>
      <c r="V18012">
        <v>3617</v>
      </c>
      <c r="W18012">
        <v>30</v>
      </c>
      <c r="X18012">
        <v>37</v>
      </c>
      <c r="Y18012">
        <v>4</v>
      </c>
      <c r="Z18012" t="s">
        <v>12</v>
      </c>
      <c r="AA18012" t="s">
        <v>48</v>
      </c>
      <c r="AB18012">
        <v>3.8</v>
      </c>
      <c r="AC18012">
        <v>4</v>
      </c>
      <c r="AD18012" t="s">
        <v>45</v>
      </c>
      <c r="AE18012" s="6">
        <v>44746</v>
      </c>
      <c r="AF18012" t="str">
        <f>_xlfn.IFS(fact_orders[[#This Row],[delivery_time]]&lt;=40,"EARLY",fact_orders[[#This Row],[delivery_time]]&gt;=50,"LATE",TRUE,"ON TIME")</f>
        <v>EARLY</v>
      </c>
    </row>
    <row r="18013" spans="16:32" x14ac:dyDescent="0.25">
      <c r="P18013">
        <v>18001</v>
      </c>
      <c r="Q18013">
        <v>23</v>
      </c>
      <c r="R18013">
        <v>20</v>
      </c>
      <c r="S18013" s="6">
        <v>45283</v>
      </c>
      <c r="T18013" s="6">
        <v>0.74791666666666667</v>
      </c>
      <c r="U18013" t="s">
        <v>43</v>
      </c>
      <c r="V18013">
        <v>4423</v>
      </c>
      <c r="W18013">
        <v>30</v>
      </c>
      <c r="X18013">
        <v>55</v>
      </c>
      <c r="Y18013">
        <v>47</v>
      </c>
      <c r="Z18013" t="s">
        <v>18</v>
      </c>
      <c r="AA18013" t="s">
        <v>48</v>
      </c>
      <c r="AB18013">
        <v>3.8</v>
      </c>
      <c r="AC18013">
        <v>47</v>
      </c>
      <c r="AD18013" t="s">
        <v>45</v>
      </c>
      <c r="AE18013" s="6">
        <v>44584</v>
      </c>
      <c r="AF18013" t="str">
        <f>_xlfn.IFS(fact_orders[[#This Row],[delivery_time]]&lt;=40,"EARLY",fact_orders[[#This Row],[delivery_time]]&gt;=50,"LATE",TRUE,"ON TIME")</f>
        <v>LATE</v>
      </c>
    </row>
    <row r="18014" spans="16:32" x14ac:dyDescent="0.25">
      <c r="P18014">
        <v>18002</v>
      </c>
      <c r="Q18014">
        <v>194</v>
      </c>
      <c r="R18014">
        <v>6</v>
      </c>
      <c r="S18014" s="6">
        <v>45283</v>
      </c>
      <c r="T18014" s="6">
        <v>0.83611111111111114</v>
      </c>
      <c r="U18014" t="s">
        <v>43</v>
      </c>
      <c r="V18014">
        <v>5886</v>
      </c>
      <c r="W18014">
        <v>28</v>
      </c>
      <c r="X18014">
        <v>55</v>
      </c>
      <c r="Y18014">
        <v>48</v>
      </c>
      <c r="Z18014" t="s">
        <v>22</v>
      </c>
      <c r="AA18014" t="s">
        <v>47</v>
      </c>
      <c r="AB18014">
        <v>3.4</v>
      </c>
      <c r="AC18014">
        <v>48</v>
      </c>
      <c r="AD18014" t="s">
        <v>45</v>
      </c>
      <c r="AE18014" s="6">
        <v>44755</v>
      </c>
      <c r="AF18014" t="str">
        <f>_xlfn.IFS(fact_orders[[#This Row],[delivery_time]]&lt;=40,"EARLY",fact_orders[[#This Row],[delivery_time]]&gt;=50,"LATE",TRUE,"ON TIME")</f>
        <v>LATE</v>
      </c>
    </row>
    <row r="18015" spans="16:32" x14ac:dyDescent="0.25">
      <c r="P18015">
        <v>18003</v>
      </c>
      <c r="Q18015">
        <v>41</v>
      </c>
      <c r="R18015">
        <v>19</v>
      </c>
      <c r="S18015" s="6">
        <v>45283</v>
      </c>
      <c r="T18015" s="6">
        <v>0.59722222222222221</v>
      </c>
      <c r="U18015" t="s">
        <v>43</v>
      </c>
      <c r="V18015">
        <v>4439</v>
      </c>
      <c r="W18015">
        <v>28</v>
      </c>
      <c r="X18015">
        <v>45</v>
      </c>
      <c r="Y18015">
        <v>16</v>
      </c>
      <c r="Z18015" t="s">
        <v>16</v>
      </c>
      <c r="AA18015" t="s">
        <v>49</v>
      </c>
      <c r="AB18015">
        <v>4.5</v>
      </c>
      <c r="AC18015">
        <v>16</v>
      </c>
      <c r="AD18015" t="s">
        <v>45</v>
      </c>
      <c r="AE18015" s="6">
        <v>44602</v>
      </c>
      <c r="AF18015" t="str">
        <f>_xlfn.IFS(fact_orders[[#This Row],[delivery_time]]&lt;=40,"EARLY",fact_orders[[#This Row],[delivery_time]]&gt;=50,"LATE",TRUE,"ON TIME")</f>
        <v>ON TIME</v>
      </c>
    </row>
    <row r="18016" spans="16:32" x14ac:dyDescent="0.25">
      <c r="P18016">
        <v>18004</v>
      </c>
      <c r="Q18016">
        <v>463</v>
      </c>
      <c r="R18016">
        <v>14</v>
      </c>
      <c r="S18016" s="6">
        <v>45283</v>
      </c>
      <c r="T18016" s="6">
        <v>0.47569444444444442</v>
      </c>
      <c r="U18016" t="s">
        <v>43</v>
      </c>
      <c r="V18016">
        <v>3277</v>
      </c>
      <c r="W18016">
        <v>36</v>
      </c>
      <c r="X18016">
        <v>41</v>
      </c>
      <c r="Y18016">
        <v>9</v>
      </c>
      <c r="Z18016" t="s">
        <v>11</v>
      </c>
      <c r="AA18016" t="s">
        <v>47</v>
      </c>
      <c r="AB18016">
        <v>4.4000000000000004</v>
      </c>
      <c r="AC18016">
        <v>9</v>
      </c>
      <c r="AD18016" t="s">
        <v>45</v>
      </c>
      <c r="AE18016" s="6">
        <v>45024</v>
      </c>
      <c r="AF18016" t="str">
        <f>_xlfn.IFS(fact_orders[[#This Row],[delivery_time]]&lt;=40,"EARLY",fact_orders[[#This Row],[delivery_time]]&gt;=50,"LATE",TRUE,"ON TIME")</f>
        <v>ON TIME</v>
      </c>
    </row>
    <row r="18017" spans="16:32" x14ac:dyDescent="0.25">
      <c r="P18017">
        <v>18005</v>
      </c>
      <c r="Q18017">
        <v>424</v>
      </c>
      <c r="R18017">
        <v>2</v>
      </c>
      <c r="S18017" s="6">
        <v>45283</v>
      </c>
      <c r="T18017" s="6">
        <v>0.53402777777777777</v>
      </c>
      <c r="U18017" t="s">
        <v>43</v>
      </c>
      <c r="V18017">
        <v>3349</v>
      </c>
      <c r="W18017">
        <v>34</v>
      </c>
      <c r="X18017">
        <v>54</v>
      </c>
      <c r="Y18017">
        <v>4</v>
      </c>
      <c r="Z18017" t="s">
        <v>17</v>
      </c>
      <c r="AA18017" t="s">
        <v>46</v>
      </c>
      <c r="AB18017">
        <v>4.7</v>
      </c>
      <c r="AC18017">
        <v>4</v>
      </c>
      <c r="AD18017" t="s">
        <v>45</v>
      </c>
      <c r="AE18017" s="6">
        <v>44985</v>
      </c>
      <c r="AF18017" t="str">
        <f>_xlfn.IFS(fact_orders[[#This Row],[delivery_time]]&lt;=40,"EARLY",fact_orders[[#This Row],[delivery_time]]&gt;=50,"LATE",TRUE,"ON TIME")</f>
        <v>LATE</v>
      </c>
    </row>
    <row r="18018" spans="16:32" x14ac:dyDescent="0.25">
      <c r="P18018">
        <v>18006</v>
      </c>
      <c r="Q18018">
        <v>393</v>
      </c>
      <c r="R18018">
        <v>2</v>
      </c>
      <c r="S18018" s="6">
        <v>45283</v>
      </c>
      <c r="T18018" s="6">
        <v>0.53819444444444442</v>
      </c>
      <c r="U18018" t="s">
        <v>43</v>
      </c>
      <c r="V18018">
        <v>2744</v>
      </c>
      <c r="W18018">
        <v>23</v>
      </c>
      <c r="X18018">
        <v>30</v>
      </c>
      <c r="Y18018">
        <v>16</v>
      </c>
      <c r="Z18018" t="s">
        <v>17</v>
      </c>
      <c r="AA18018" t="s">
        <v>46</v>
      </c>
      <c r="AB18018">
        <v>4.7</v>
      </c>
      <c r="AC18018">
        <v>16</v>
      </c>
      <c r="AD18018" t="s">
        <v>45</v>
      </c>
      <c r="AE18018" s="6">
        <v>44954</v>
      </c>
      <c r="AF18018" t="str">
        <f>_xlfn.IFS(fact_orders[[#This Row],[delivery_time]]&lt;=40,"EARLY",fact_orders[[#This Row],[delivery_time]]&gt;=50,"LATE",TRUE,"ON TIME")</f>
        <v>EARLY</v>
      </c>
    </row>
    <row r="18019" spans="16:32" x14ac:dyDescent="0.25">
      <c r="P18019">
        <v>18007</v>
      </c>
      <c r="Q18019">
        <v>197</v>
      </c>
      <c r="R18019">
        <v>12</v>
      </c>
      <c r="S18019" s="6">
        <v>45283</v>
      </c>
      <c r="T18019" s="6">
        <v>0.4513888888888889</v>
      </c>
      <c r="U18019" t="s">
        <v>43</v>
      </c>
      <c r="V18019">
        <v>5130</v>
      </c>
      <c r="W18019">
        <v>23</v>
      </c>
      <c r="X18019">
        <v>33</v>
      </c>
      <c r="Y18019">
        <v>37</v>
      </c>
      <c r="Z18019" t="s">
        <v>9</v>
      </c>
      <c r="AA18019" t="s">
        <v>44</v>
      </c>
      <c r="AB18019">
        <v>3.7</v>
      </c>
      <c r="AC18019">
        <v>37</v>
      </c>
      <c r="AD18019" t="s">
        <v>45</v>
      </c>
      <c r="AE18019" s="6">
        <v>44758</v>
      </c>
      <c r="AF18019" t="str">
        <f>_xlfn.IFS(fact_orders[[#This Row],[delivery_time]]&lt;=40,"EARLY",fact_orders[[#This Row],[delivery_time]]&gt;=50,"LATE",TRUE,"ON TIME")</f>
        <v>EARLY</v>
      </c>
    </row>
    <row r="18020" spans="16:32" x14ac:dyDescent="0.25">
      <c r="P18020">
        <v>18008</v>
      </c>
      <c r="Q18020">
        <v>376</v>
      </c>
      <c r="R18020">
        <v>13</v>
      </c>
      <c r="S18020" s="6">
        <v>45283</v>
      </c>
      <c r="T18020" s="6">
        <v>0.55277777777777781</v>
      </c>
      <c r="U18020" t="s">
        <v>43</v>
      </c>
      <c r="V18020">
        <v>2546</v>
      </c>
      <c r="W18020">
        <v>27</v>
      </c>
      <c r="X18020">
        <v>41</v>
      </c>
      <c r="Z18020" t="s">
        <v>10</v>
      </c>
      <c r="AA18020" t="s">
        <v>46</v>
      </c>
      <c r="AB18020">
        <v>3.3</v>
      </c>
      <c r="AD18020" t="s">
        <v>45</v>
      </c>
      <c r="AE18020" s="6">
        <v>44937</v>
      </c>
      <c r="AF18020" t="str">
        <f>_xlfn.IFS(fact_orders[[#This Row],[delivery_time]]&lt;=40,"EARLY",fact_orders[[#This Row],[delivery_time]]&gt;=50,"LATE",TRUE,"ON TIME")</f>
        <v>ON TIME</v>
      </c>
    </row>
    <row r="18021" spans="16:32" x14ac:dyDescent="0.25">
      <c r="P18021">
        <v>18009</v>
      </c>
      <c r="Q18021">
        <v>4</v>
      </c>
      <c r="R18021">
        <v>1</v>
      </c>
      <c r="S18021" s="6">
        <v>45283</v>
      </c>
      <c r="T18021" s="6">
        <v>0.65416666666666667</v>
      </c>
      <c r="U18021" t="s">
        <v>43</v>
      </c>
      <c r="V18021">
        <v>2794</v>
      </c>
      <c r="W18021">
        <v>39</v>
      </c>
      <c r="X18021">
        <v>33</v>
      </c>
      <c r="Y18021">
        <v>46</v>
      </c>
      <c r="Z18021" t="s">
        <v>6</v>
      </c>
      <c r="AA18021" t="s">
        <v>48</v>
      </c>
      <c r="AB18021">
        <v>3</v>
      </c>
      <c r="AC18021">
        <v>46</v>
      </c>
      <c r="AD18021" t="s">
        <v>45</v>
      </c>
      <c r="AE18021" s="6">
        <v>44565</v>
      </c>
      <c r="AF18021" t="str">
        <f>_xlfn.IFS(fact_orders[[#This Row],[delivery_time]]&lt;=40,"EARLY",fact_orders[[#This Row],[delivery_time]]&gt;=50,"LATE",TRUE,"ON TIME")</f>
        <v>EARLY</v>
      </c>
    </row>
    <row r="18022" spans="16:32" x14ac:dyDescent="0.25">
      <c r="P18022">
        <v>18010</v>
      </c>
      <c r="Q18022">
        <v>450</v>
      </c>
      <c r="R18022">
        <v>19</v>
      </c>
      <c r="S18022" s="6">
        <v>45283</v>
      </c>
      <c r="T18022" s="6">
        <v>0.63680555555555551</v>
      </c>
      <c r="U18022" t="s">
        <v>43</v>
      </c>
      <c r="V18022">
        <v>5255</v>
      </c>
      <c r="W18022">
        <v>34</v>
      </c>
      <c r="X18022">
        <v>53</v>
      </c>
      <c r="Z18022" t="s">
        <v>16</v>
      </c>
      <c r="AA18022" t="s">
        <v>49</v>
      </c>
      <c r="AB18022">
        <v>4.5</v>
      </c>
      <c r="AD18022" t="s">
        <v>45</v>
      </c>
      <c r="AE18022" s="6">
        <v>45011</v>
      </c>
      <c r="AF18022" t="str">
        <f>_xlfn.IFS(fact_orders[[#This Row],[delivery_time]]&lt;=40,"EARLY",fact_orders[[#This Row],[delivery_time]]&gt;=50,"LATE",TRUE,"ON TIME")</f>
        <v>LATE</v>
      </c>
    </row>
    <row r="18023" spans="16:32" x14ac:dyDescent="0.25">
      <c r="P18023">
        <v>18011</v>
      </c>
      <c r="Q18023">
        <v>257</v>
      </c>
      <c r="R18023">
        <v>2</v>
      </c>
      <c r="S18023" s="6">
        <v>45284</v>
      </c>
      <c r="T18023" s="6">
        <v>0.82291666666666663</v>
      </c>
      <c r="U18023" t="s">
        <v>43</v>
      </c>
      <c r="V18023">
        <v>5943</v>
      </c>
      <c r="W18023">
        <v>28</v>
      </c>
      <c r="X18023">
        <v>32</v>
      </c>
      <c r="Y18023">
        <v>16</v>
      </c>
      <c r="Z18023" t="s">
        <v>17</v>
      </c>
      <c r="AA18023" t="s">
        <v>46</v>
      </c>
      <c r="AB18023">
        <v>4.7</v>
      </c>
      <c r="AC18023">
        <v>16</v>
      </c>
      <c r="AD18023" t="s">
        <v>45</v>
      </c>
      <c r="AE18023" s="6">
        <v>44818</v>
      </c>
      <c r="AF18023" t="str">
        <f>_xlfn.IFS(fact_orders[[#This Row],[delivery_time]]&lt;=40,"EARLY",fact_orders[[#This Row],[delivery_time]]&gt;=50,"LATE",TRUE,"ON TIME")</f>
        <v>EARLY</v>
      </c>
    </row>
    <row r="18024" spans="16:32" x14ac:dyDescent="0.25">
      <c r="P18024">
        <v>18012</v>
      </c>
      <c r="Q18024">
        <v>36</v>
      </c>
      <c r="R18024">
        <v>9</v>
      </c>
      <c r="S18024" s="6">
        <v>45284</v>
      </c>
      <c r="T18024" s="6">
        <v>0.6875</v>
      </c>
      <c r="U18024" t="s">
        <v>43</v>
      </c>
      <c r="V18024">
        <v>4976</v>
      </c>
      <c r="W18024">
        <v>36</v>
      </c>
      <c r="X18024">
        <v>41</v>
      </c>
      <c r="Y18024">
        <v>6</v>
      </c>
      <c r="Z18024" t="s">
        <v>25</v>
      </c>
      <c r="AA18024" t="s">
        <v>44</v>
      </c>
      <c r="AB18024">
        <v>4.0999999999999996</v>
      </c>
      <c r="AC18024">
        <v>6</v>
      </c>
      <c r="AD18024" t="s">
        <v>45</v>
      </c>
      <c r="AE18024" s="6">
        <v>44597</v>
      </c>
      <c r="AF18024" t="str">
        <f>_xlfn.IFS(fact_orders[[#This Row],[delivery_time]]&lt;=40,"EARLY",fact_orders[[#This Row],[delivery_time]]&gt;=50,"LATE",TRUE,"ON TIME")</f>
        <v>ON TIME</v>
      </c>
    </row>
    <row r="18025" spans="16:32" x14ac:dyDescent="0.25">
      <c r="P18025">
        <v>18013</v>
      </c>
      <c r="Q18025">
        <v>203</v>
      </c>
      <c r="R18025">
        <v>8</v>
      </c>
      <c r="S18025" s="6">
        <v>45284</v>
      </c>
      <c r="T18025" s="6">
        <v>0.78472222222222221</v>
      </c>
      <c r="U18025" t="s">
        <v>43</v>
      </c>
      <c r="V18025">
        <v>3405</v>
      </c>
      <c r="W18025">
        <v>32</v>
      </c>
      <c r="X18025">
        <v>35</v>
      </c>
      <c r="Y18025">
        <v>4</v>
      </c>
      <c r="Z18025" t="s">
        <v>24</v>
      </c>
      <c r="AA18025" t="s">
        <v>44</v>
      </c>
      <c r="AB18025">
        <v>4.2</v>
      </c>
      <c r="AC18025">
        <v>4</v>
      </c>
      <c r="AD18025" t="s">
        <v>45</v>
      </c>
      <c r="AE18025" s="6">
        <v>44764</v>
      </c>
      <c r="AF18025" t="str">
        <f>_xlfn.IFS(fact_orders[[#This Row],[delivery_time]]&lt;=40,"EARLY",fact_orders[[#This Row],[delivery_time]]&gt;=50,"LATE",TRUE,"ON TIME")</f>
        <v>EARLY</v>
      </c>
    </row>
    <row r="18026" spans="16:32" x14ac:dyDescent="0.25">
      <c r="P18026">
        <v>18014</v>
      </c>
      <c r="Q18026">
        <v>471</v>
      </c>
      <c r="R18026">
        <v>19</v>
      </c>
      <c r="S18026" s="6">
        <v>45284</v>
      </c>
      <c r="T18026" s="6">
        <v>0.58958333333333335</v>
      </c>
      <c r="U18026" t="s">
        <v>43</v>
      </c>
      <c r="V18026">
        <v>3454</v>
      </c>
      <c r="W18026">
        <v>22</v>
      </c>
      <c r="X18026">
        <v>55</v>
      </c>
      <c r="Z18026" t="s">
        <v>16</v>
      </c>
      <c r="AA18026" t="s">
        <v>49</v>
      </c>
      <c r="AB18026">
        <v>4.5</v>
      </c>
      <c r="AD18026" t="s">
        <v>45</v>
      </c>
      <c r="AE18026" s="6">
        <v>45032</v>
      </c>
      <c r="AF18026" t="str">
        <f>_xlfn.IFS(fact_orders[[#This Row],[delivery_time]]&lt;=40,"EARLY",fact_orders[[#This Row],[delivery_time]]&gt;=50,"LATE",TRUE,"ON TIME")</f>
        <v>LATE</v>
      </c>
    </row>
    <row r="18027" spans="16:32" x14ac:dyDescent="0.25">
      <c r="P18027">
        <v>18015</v>
      </c>
      <c r="Q18027">
        <v>271</v>
      </c>
      <c r="R18027">
        <v>19</v>
      </c>
      <c r="S18027" s="6">
        <v>45284</v>
      </c>
      <c r="T18027" s="6">
        <v>0.56527777777777777</v>
      </c>
      <c r="U18027" t="s">
        <v>43</v>
      </c>
      <c r="V18027">
        <v>2164</v>
      </c>
      <c r="W18027">
        <v>26</v>
      </c>
      <c r="X18027">
        <v>37</v>
      </c>
      <c r="Y18027">
        <v>19</v>
      </c>
      <c r="Z18027" t="s">
        <v>16</v>
      </c>
      <c r="AA18027" t="s">
        <v>49</v>
      </c>
      <c r="AB18027">
        <v>4.5</v>
      </c>
      <c r="AC18027">
        <v>19</v>
      </c>
      <c r="AD18027" t="s">
        <v>45</v>
      </c>
      <c r="AE18027" s="6">
        <v>44832</v>
      </c>
      <c r="AF18027" t="str">
        <f>_xlfn.IFS(fact_orders[[#This Row],[delivery_time]]&lt;=40,"EARLY",fact_orders[[#This Row],[delivery_time]]&gt;=50,"LATE",TRUE,"ON TIME")</f>
        <v>EARLY</v>
      </c>
    </row>
    <row r="18028" spans="16:32" x14ac:dyDescent="0.25">
      <c r="P18028">
        <v>18016</v>
      </c>
      <c r="Q18028">
        <v>448</v>
      </c>
      <c r="R18028">
        <v>8</v>
      </c>
      <c r="S18028" s="6">
        <v>45284</v>
      </c>
      <c r="T18028" s="6">
        <v>0.62083333333333335</v>
      </c>
      <c r="U18028" t="s">
        <v>43</v>
      </c>
      <c r="V18028">
        <v>5708</v>
      </c>
      <c r="W18028">
        <v>34</v>
      </c>
      <c r="X18028">
        <v>45</v>
      </c>
      <c r="Y18028">
        <v>31</v>
      </c>
      <c r="Z18028" t="s">
        <v>24</v>
      </c>
      <c r="AA18028" t="s">
        <v>44</v>
      </c>
      <c r="AB18028">
        <v>4.2</v>
      </c>
      <c r="AC18028">
        <v>31</v>
      </c>
      <c r="AD18028" t="s">
        <v>45</v>
      </c>
      <c r="AE18028" s="6">
        <v>45009</v>
      </c>
      <c r="AF18028" t="str">
        <f>_xlfn.IFS(fact_orders[[#This Row],[delivery_time]]&lt;=40,"EARLY",fact_orders[[#This Row],[delivery_time]]&gt;=50,"LATE",TRUE,"ON TIME")</f>
        <v>ON TIME</v>
      </c>
    </row>
    <row r="18029" spans="16:32" x14ac:dyDescent="0.25">
      <c r="P18029">
        <v>18017</v>
      </c>
      <c r="Q18029">
        <v>300</v>
      </c>
      <c r="R18029">
        <v>5</v>
      </c>
      <c r="S18029" s="6">
        <v>45284</v>
      </c>
      <c r="T18029" s="6">
        <v>0.71319444444444446</v>
      </c>
      <c r="U18029" t="s">
        <v>43</v>
      </c>
      <c r="V18029">
        <v>4592</v>
      </c>
      <c r="W18029">
        <v>22</v>
      </c>
      <c r="X18029">
        <v>51</v>
      </c>
      <c r="Y18029">
        <v>50</v>
      </c>
      <c r="Z18029" t="s">
        <v>21</v>
      </c>
      <c r="AA18029" t="s">
        <v>46</v>
      </c>
      <c r="AB18029">
        <v>3</v>
      </c>
      <c r="AC18029">
        <v>50</v>
      </c>
      <c r="AD18029" t="s">
        <v>45</v>
      </c>
      <c r="AE18029" s="6">
        <v>44861</v>
      </c>
      <c r="AF18029" t="str">
        <f>_xlfn.IFS(fact_orders[[#This Row],[delivery_time]]&lt;=40,"EARLY",fact_orders[[#This Row],[delivery_time]]&gt;=50,"LATE",TRUE,"ON TIME")</f>
        <v>LATE</v>
      </c>
    </row>
    <row r="18030" spans="16:32" x14ac:dyDescent="0.25">
      <c r="P18030">
        <v>18018</v>
      </c>
      <c r="Q18030">
        <v>122</v>
      </c>
      <c r="R18030">
        <v>20</v>
      </c>
      <c r="S18030" s="6">
        <v>45284</v>
      </c>
      <c r="T18030" s="6">
        <v>0.81874999999999998</v>
      </c>
      <c r="U18030" t="s">
        <v>43</v>
      </c>
      <c r="V18030">
        <v>5340</v>
      </c>
      <c r="W18030">
        <v>19</v>
      </c>
      <c r="X18030">
        <v>56</v>
      </c>
      <c r="Y18030">
        <v>18</v>
      </c>
      <c r="Z18030" t="s">
        <v>18</v>
      </c>
      <c r="AA18030" t="s">
        <v>48</v>
      </c>
      <c r="AB18030">
        <v>3.8</v>
      </c>
      <c r="AC18030">
        <v>18</v>
      </c>
      <c r="AD18030" t="s">
        <v>45</v>
      </c>
      <c r="AE18030" s="6">
        <v>44683</v>
      </c>
      <c r="AF18030" t="str">
        <f>_xlfn.IFS(fact_orders[[#This Row],[delivery_time]]&lt;=40,"EARLY",fact_orders[[#This Row],[delivery_time]]&gt;=50,"LATE",TRUE,"ON TIME")</f>
        <v>LATE</v>
      </c>
    </row>
    <row r="18031" spans="16:32" x14ac:dyDescent="0.25">
      <c r="P18031">
        <v>18019</v>
      </c>
      <c r="Q18031">
        <v>171</v>
      </c>
      <c r="R18031">
        <v>8</v>
      </c>
      <c r="S18031" s="6">
        <v>45284</v>
      </c>
      <c r="T18031" s="6">
        <v>0.51527777777777772</v>
      </c>
      <c r="U18031" t="s">
        <v>43</v>
      </c>
      <c r="V18031">
        <v>2630</v>
      </c>
      <c r="W18031">
        <v>39</v>
      </c>
      <c r="X18031">
        <v>58</v>
      </c>
      <c r="Z18031" t="s">
        <v>24</v>
      </c>
      <c r="AA18031" t="s">
        <v>44</v>
      </c>
      <c r="AB18031">
        <v>4.2</v>
      </c>
      <c r="AD18031" t="s">
        <v>45</v>
      </c>
      <c r="AE18031" s="6">
        <v>44732</v>
      </c>
      <c r="AF18031" t="str">
        <f>_xlfn.IFS(fact_orders[[#This Row],[delivery_time]]&lt;=40,"EARLY",fact_orders[[#This Row],[delivery_time]]&gt;=50,"LATE",TRUE,"ON TIME")</f>
        <v>LATE</v>
      </c>
    </row>
    <row r="18032" spans="16:32" x14ac:dyDescent="0.25">
      <c r="P18032">
        <v>18020</v>
      </c>
      <c r="Q18032">
        <v>23</v>
      </c>
      <c r="R18032">
        <v>9</v>
      </c>
      <c r="S18032" s="6">
        <v>45284</v>
      </c>
      <c r="T18032" s="6">
        <v>0.89930555555555558</v>
      </c>
      <c r="U18032" t="s">
        <v>43</v>
      </c>
      <c r="V18032">
        <v>4179</v>
      </c>
      <c r="W18032">
        <v>26</v>
      </c>
      <c r="X18032">
        <v>51</v>
      </c>
      <c r="Y18032">
        <v>19</v>
      </c>
      <c r="Z18032" t="s">
        <v>25</v>
      </c>
      <c r="AA18032" t="s">
        <v>44</v>
      </c>
      <c r="AB18032">
        <v>4.0999999999999996</v>
      </c>
      <c r="AC18032">
        <v>19</v>
      </c>
      <c r="AD18032" t="s">
        <v>45</v>
      </c>
      <c r="AE18032" s="6">
        <v>44584</v>
      </c>
      <c r="AF18032" t="str">
        <f>_xlfn.IFS(fact_orders[[#This Row],[delivery_time]]&lt;=40,"EARLY",fact_orders[[#This Row],[delivery_time]]&gt;=50,"LATE",TRUE,"ON TIME")</f>
        <v>LATE</v>
      </c>
    </row>
    <row r="18033" spans="16:32" x14ac:dyDescent="0.25">
      <c r="P18033">
        <v>18021</v>
      </c>
      <c r="Q18033">
        <v>16</v>
      </c>
      <c r="R18033">
        <v>12</v>
      </c>
      <c r="S18033" s="6">
        <v>45284</v>
      </c>
      <c r="T18033" s="6">
        <v>0.59305555555555556</v>
      </c>
      <c r="U18033" t="s">
        <v>43</v>
      </c>
      <c r="V18033">
        <v>2000</v>
      </c>
      <c r="W18033">
        <v>22</v>
      </c>
      <c r="X18033">
        <v>43</v>
      </c>
      <c r="Y18033">
        <v>27</v>
      </c>
      <c r="Z18033" t="s">
        <v>9</v>
      </c>
      <c r="AA18033" t="s">
        <v>44</v>
      </c>
      <c r="AB18033">
        <v>3.7</v>
      </c>
      <c r="AC18033">
        <v>27</v>
      </c>
      <c r="AD18033" t="s">
        <v>45</v>
      </c>
      <c r="AE18033" s="6">
        <v>44577</v>
      </c>
      <c r="AF18033" t="str">
        <f>_xlfn.IFS(fact_orders[[#This Row],[delivery_time]]&lt;=40,"EARLY",fact_orders[[#This Row],[delivery_time]]&gt;=50,"LATE",TRUE,"ON TIME")</f>
        <v>ON TIME</v>
      </c>
    </row>
    <row r="18034" spans="16:32" x14ac:dyDescent="0.25">
      <c r="P18034">
        <v>18022</v>
      </c>
      <c r="Q18034">
        <v>89</v>
      </c>
      <c r="R18034">
        <v>3</v>
      </c>
      <c r="S18034" s="6">
        <v>45284</v>
      </c>
      <c r="T18034" s="6">
        <v>0.91597222222222219</v>
      </c>
      <c r="U18034" t="s">
        <v>43</v>
      </c>
      <c r="V18034">
        <v>3157</v>
      </c>
      <c r="W18034">
        <v>23</v>
      </c>
      <c r="X18034">
        <v>53</v>
      </c>
      <c r="Y18034">
        <v>32</v>
      </c>
      <c r="Z18034" t="s">
        <v>19</v>
      </c>
      <c r="AA18034" t="s">
        <v>44</v>
      </c>
      <c r="AB18034">
        <v>4</v>
      </c>
      <c r="AC18034">
        <v>32</v>
      </c>
      <c r="AD18034" t="s">
        <v>45</v>
      </c>
      <c r="AE18034" s="6">
        <v>44650</v>
      </c>
      <c r="AF18034" t="str">
        <f>_xlfn.IFS(fact_orders[[#This Row],[delivery_time]]&lt;=40,"EARLY",fact_orders[[#This Row],[delivery_time]]&gt;=50,"LATE",TRUE,"ON TIME")</f>
        <v>LATE</v>
      </c>
    </row>
    <row r="18035" spans="16:32" x14ac:dyDescent="0.25">
      <c r="P18035">
        <v>18023</v>
      </c>
      <c r="Q18035">
        <v>212</v>
      </c>
      <c r="R18035">
        <v>6</v>
      </c>
      <c r="S18035" s="6">
        <v>45284</v>
      </c>
      <c r="T18035" s="6">
        <v>0.64930555555555558</v>
      </c>
      <c r="U18035" t="s">
        <v>43</v>
      </c>
      <c r="V18035">
        <v>3433</v>
      </c>
      <c r="W18035">
        <v>19</v>
      </c>
      <c r="X18035">
        <v>51</v>
      </c>
      <c r="Y18035">
        <v>25</v>
      </c>
      <c r="Z18035" t="s">
        <v>22</v>
      </c>
      <c r="AA18035" t="s">
        <v>47</v>
      </c>
      <c r="AB18035">
        <v>3.4</v>
      </c>
      <c r="AC18035">
        <v>25</v>
      </c>
      <c r="AD18035" t="s">
        <v>45</v>
      </c>
      <c r="AE18035" s="6">
        <v>44773</v>
      </c>
      <c r="AF18035" t="str">
        <f>_xlfn.IFS(fact_orders[[#This Row],[delivery_time]]&lt;=40,"EARLY",fact_orders[[#This Row],[delivery_time]]&gt;=50,"LATE",TRUE,"ON TIME")</f>
        <v>LATE</v>
      </c>
    </row>
    <row r="18036" spans="16:32" x14ac:dyDescent="0.25">
      <c r="P18036">
        <v>18024</v>
      </c>
      <c r="Q18036">
        <v>169</v>
      </c>
      <c r="R18036">
        <v>11</v>
      </c>
      <c r="S18036" s="6">
        <v>45284</v>
      </c>
      <c r="T18036" s="6">
        <v>0.85972222222222228</v>
      </c>
      <c r="U18036" t="s">
        <v>43</v>
      </c>
      <c r="V18036">
        <v>2788</v>
      </c>
      <c r="W18036">
        <v>35</v>
      </c>
      <c r="X18036">
        <v>46</v>
      </c>
      <c r="Z18036" t="s">
        <v>8</v>
      </c>
      <c r="AA18036" t="s">
        <v>48</v>
      </c>
      <c r="AB18036">
        <v>3.3</v>
      </c>
      <c r="AD18036" t="s">
        <v>45</v>
      </c>
      <c r="AE18036" s="6">
        <v>44730</v>
      </c>
      <c r="AF18036" t="str">
        <f>_xlfn.IFS(fact_orders[[#This Row],[delivery_time]]&lt;=40,"EARLY",fact_orders[[#This Row],[delivery_time]]&gt;=50,"LATE",TRUE,"ON TIME")</f>
        <v>ON TIME</v>
      </c>
    </row>
    <row r="18037" spans="16:32" x14ac:dyDescent="0.25">
      <c r="P18037">
        <v>18025</v>
      </c>
      <c r="Q18037">
        <v>302</v>
      </c>
      <c r="R18037">
        <v>11</v>
      </c>
      <c r="S18037" s="6">
        <v>45284</v>
      </c>
      <c r="T18037" s="6">
        <v>0.53055555555555556</v>
      </c>
      <c r="U18037" t="s">
        <v>43</v>
      </c>
      <c r="V18037">
        <v>2647</v>
      </c>
      <c r="W18037">
        <v>33</v>
      </c>
      <c r="X18037">
        <v>40</v>
      </c>
      <c r="Y18037">
        <v>6</v>
      </c>
      <c r="Z18037" t="s">
        <v>8</v>
      </c>
      <c r="AA18037" t="s">
        <v>48</v>
      </c>
      <c r="AB18037">
        <v>3.3</v>
      </c>
      <c r="AC18037">
        <v>6</v>
      </c>
      <c r="AD18037" t="s">
        <v>45</v>
      </c>
      <c r="AE18037" s="6">
        <v>44863</v>
      </c>
      <c r="AF18037" t="str">
        <f>_xlfn.IFS(fact_orders[[#This Row],[delivery_time]]&lt;=40,"EARLY",fact_orders[[#This Row],[delivery_time]]&gt;=50,"LATE",TRUE,"ON TIME")</f>
        <v>EARLY</v>
      </c>
    </row>
    <row r="18038" spans="16:32" x14ac:dyDescent="0.25">
      <c r="P18038">
        <v>18026</v>
      </c>
      <c r="Q18038">
        <v>238</v>
      </c>
      <c r="R18038">
        <v>5</v>
      </c>
      <c r="S18038" s="6">
        <v>45284</v>
      </c>
      <c r="T18038" s="6">
        <v>0.86944444444444446</v>
      </c>
      <c r="U18038" t="s">
        <v>43</v>
      </c>
      <c r="V18038">
        <v>2545</v>
      </c>
      <c r="W18038">
        <v>29</v>
      </c>
      <c r="X18038">
        <v>55</v>
      </c>
      <c r="Y18038">
        <v>32</v>
      </c>
      <c r="Z18038" t="s">
        <v>21</v>
      </c>
      <c r="AA18038" t="s">
        <v>46</v>
      </c>
      <c r="AB18038">
        <v>3</v>
      </c>
      <c r="AC18038">
        <v>32</v>
      </c>
      <c r="AD18038" t="s">
        <v>45</v>
      </c>
      <c r="AE18038" s="6">
        <v>44799</v>
      </c>
      <c r="AF18038" t="str">
        <f>_xlfn.IFS(fact_orders[[#This Row],[delivery_time]]&lt;=40,"EARLY",fact_orders[[#This Row],[delivery_time]]&gt;=50,"LATE",TRUE,"ON TIME")</f>
        <v>LATE</v>
      </c>
    </row>
    <row r="18039" spans="16:32" x14ac:dyDescent="0.25">
      <c r="P18039">
        <v>18027</v>
      </c>
      <c r="Q18039">
        <v>163</v>
      </c>
      <c r="R18039">
        <v>10</v>
      </c>
      <c r="S18039" s="6">
        <v>45284</v>
      </c>
      <c r="T18039" s="6">
        <v>0.55694444444444446</v>
      </c>
      <c r="U18039" t="s">
        <v>43</v>
      </c>
      <c r="V18039">
        <v>2822</v>
      </c>
      <c r="W18039">
        <v>30</v>
      </c>
      <c r="X18039">
        <v>30</v>
      </c>
      <c r="Y18039">
        <v>16</v>
      </c>
      <c r="Z18039" t="s">
        <v>7</v>
      </c>
      <c r="AA18039" t="s">
        <v>46</v>
      </c>
      <c r="AB18039">
        <v>4.5</v>
      </c>
      <c r="AC18039">
        <v>16</v>
      </c>
      <c r="AD18039" t="s">
        <v>45</v>
      </c>
      <c r="AE18039" s="6">
        <v>44724</v>
      </c>
      <c r="AF18039" t="str">
        <f>_xlfn.IFS(fact_orders[[#This Row],[delivery_time]]&lt;=40,"EARLY",fact_orders[[#This Row],[delivery_time]]&gt;=50,"LATE",TRUE,"ON TIME")</f>
        <v>EARLY</v>
      </c>
    </row>
    <row r="18040" spans="16:32" x14ac:dyDescent="0.25">
      <c r="P18040">
        <v>18028</v>
      </c>
      <c r="Q18040">
        <v>275</v>
      </c>
      <c r="R18040">
        <v>19</v>
      </c>
      <c r="S18040" s="6">
        <v>45284</v>
      </c>
      <c r="T18040" s="6">
        <v>0.82013888888888886</v>
      </c>
      <c r="U18040" t="s">
        <v>43</v>
      </c>
      <c r="V18040">
        <v>3805</v>
      </c>
      <c r="W18040">
        <v>15</v>
      </c>
      <c r="X18040">
        <v>33</v>
      </c>
      <c r="Y18040">
        <v>41</v>
      </c>
      <c r="Z18040" t="s">
        <v>16</v>
      </c>
      <c r="AA18040" t="s">
        <v>49</v>
      </c>
      <c r="AB18040">
        <v>4.5</v>
      </c>
      <c r="AC18040">
        <v>41</v>
      </c>
      <c r="AD18040" t="s">
        <v>45</v>
      </c>
      <c r="AE18040" s="6">
        <v>44836</v>
      </c>
      <c r="AF18040" t="str">
        <f>_xlfn.IFS(fact_orders[[#This Row],[delivery_time]]&lt;=40,"EARLY",fact_orders[[#This Row],[delivery_time]]&gt;=50,"LATE",TRUE,"ON TIME")</f>
        <v>EARLY</v>
      </c>
    </row>
    <row r="18041" spans="16:32" x14ac:dyDescent="0.25">
      <c r="P18041">
        <v>18029</v>
      </c>
      <c r="Q18041">
        <v>54</v>
      </c>
      <c r="R18041">
        <v>20</v>
      </c>
      <c r="S18041" s="6">
        <v>45284</v>
      </c>
      <c r="T18041" s="6">
        <v>0.61458333333333337</v>
      </c>
      <c r="U18041" t="s">
        <v>43</v>
      </c>
      <c r="V18041">
        <v>2977</v>
      </c>
      <c r="W18041">
        <v>22</v>
      </c>
      <c r="X18041">
        <v>45</v>
      </c>
      <c r="Z18041" t="s">
        <v>18</v>
      </c>
      <c r="AA18041" t="s">
        <v>48</v>
      </c>
      <c r="AB18041">
        <v>3.8</v>
      </c>
      <c r="AD18041" t="s">
        <v>45</v>
      </c>
      <c r="AE18041" s="6">
        <v>44615</v>
      </c>
      <c r="AF18041" t="str">
        <f>_xlfn.IFS(fact_orders[[#This Row],[delivery_time]]&lt;=40,"EARLY",fact_orders[[#This Row],[delivery_time]]&gt;=50,"LATE",TRUE,"ON TIME")</f>
        <v>ON TIME</v>
      </c>
    </row>
    <row r="18042" spans="16:32" x14ac:dyDescent="0.25">
      <c r="P18042">
        <v>18030</v>
      </c>
      <c r="Q18042">
        <v>439</v>
      </c>
      <c r="R18042">
        <v>8</v>
      </c>
      <c r="S18042" s="6">
        <v>45284</v>
      </c>
      <c r="T18042" s="6">
        <v>0.50972222222222219</v>
      </c>
      <c r="U18042" t="s">
        <v>43</v>
      </c>
      <c r="V18042">
        <v>3887</v>
      </c>
      <c r="W18042">
        <v>35</v>
      </c>
      <c r="X18042">
        <v>32</v>
      </c>
      <c r="Y18042">
        <v>10</v>
      </c>
      <c r="Z18042" t="s">
        <v>24</v>
      </c>
      <c r="AA18042" t="s">
        <v>44</v>
      </c>
      <c r="AB18042">
        <v>4.2</v>
      </c>
      <c r="AC18042">
        <v>10</v>
      </c>
      <c r="AD18042" t="s">
        <v>45</v>
      </c>
      <c r="AE18042" s="6">
        <v>45000</v>
      </c>
      <c r="AF18042" t="str">
        <f>_xlfn.IFS(fact_orders[[#This Row],[delivery_time]]&lt;=40,"EARLY",fact_orders[[#This Row],[delivery_time]]&gt;=50,"LATE",TRUE,"ON TIME")</f>
        <v>EARLY</v>
      </c>
    </row>
    <row r="18043" spans="16:32" x14ac:dyDescent="0.25">
      <c r="P18043">
        <v>18031</v>
      </c>
      <c r="Q18043">
        <v>411</v>
      </c>
      <c r="R18043">
        <v>14</v>
      </c>
      <c r="S18043" s="6">
        <v>45284</v>
      </c>
      <c r="T18043" s="6">
        <v>0.57291666666666663</v>
      </c>
      <c r="U18043" t="s">
        <v>43</v>
      </c>
      <c r="V18043">
        <v>3256</v>
      </c>
      <c r="W18043">
        <v>24</v>
      </c>
      <c r="X18043">
        <v>36</v>
      </c>
      <c r="Y18043">
        <v>33</v>
      </c>
      <c r="Z18043" t="s">
        <v>11</v>
      </c>
      <c r="AA18043" t="s">
        <v>47</v>
      </c>
      <c r="AB18043">
        <v>4.4000000000000004</v>
      </c>
      <c r="AC18043">
        <v>33</v>
      </c>
      <c r="AD18043" t="s">
        <v>45</v>
      </c>
      <c r="AE18043" s="6">
        <v>44972</v>
      </c>
      <c r="AF18043" t="str">
        <f>_xlfn.IFS(fact_orders[[#This Row],[delivery_time]]&lt;=40,"EARLY",fact_orders[[#This Row],[delivery_time]]&gt;=50,"LATE",TRUE,"ON TIME")</f>
        <v>EARLY</v>
      </c>
    </row>
    <row r="18044" spans="16:32" x14ac:dyDescent="0.25">
      <c r="P18044">
        <v>18032</v>
      </c>
      <c r="Q18044">
        <v>95</v>
      </c>
      <c r="R18044">
        <v>7</v>
      </c>
      <c r="S18044" s="6">
        <v>45284</v>
      </c>
      <c r="T18044" s="6">
        <v>0.81041666666666667</v>
      </c>
      <c r="U18044" t="s">
        <v>43</v>
      </c>
      <c r="V18044">
        <v>3859</v>
      </c>
      <c r="W18044">
        <v>32</v>
      </c>
      <c r="X18044">
        <v>39</v>
      </c>
      <c r="Y18044">
        <v>24</v>
      </c>
      <c r="Z18044" t="s">
        <v>23</v>
      </c>
      <c r="AA18044" t="s">
        <v>44</v>
      </c>
      <c r="AB18044">
        <v>3.4</v>
      </c>
      <c r="AC18044">
        <v>24</v>
      </c>
      <c r="AD18044" t="s">
        <v>45</v>
      </c>
      <c r="AE18044" s="6">
        <v>44656</v>
      </c>
      <c r="AF18044" t="str">
        <f>_xlfn.IFS(fact_orders[[#This Row],[delivery_time]]&lt;=40,"EARLY",fact_orders[[#This Row],[delivery_time]]&gt;=50,"LATE",TRUE,"ON TIME")</f>
        <v>EARLY</v>
      </c>
    </row>
    <row r="18045" spans="16:32" x14ac:dyDescent="0.25">
      <c r="P18045">
        <v>18033</v>
      </c>
      <c r="Q18045">
        <v>232</v>
      </c>
      <c r="R18045">
        <v>16</v>
      </c>
      <c r="S18045" s="6">
        <v>45284</v>
      </c>
      <c r="T18045" s="6">
        <v>0.65972222222222221</v>
      </c>
      <c r="U18045" t="s">
        <v>43</v>
      </c>
      <c r="V18045">
        <v>5401</v>
      </c>
      <c r="W18045">
        <v>27</v>
      </c>
      <c r="X18045">
        <v>48</v>
      </c>
      <c r="Y18045">
        <v>48</v>
      </c>
      <c r="Z18045" t="s">
        <v>13</v>
      </c>
      <c r="AA18045" t="s">
        <v>47</v>
      </c>
      <c r="AB18045">
        <v>3.4</v>
      </c>
      <c r="AC18045">
        <v>48</v>
      </c>
      <c r="AD18045" t="s">
        <v>45</v>
      </c>
      <c r="AE18045" s="6">
        <v>44793</v>
      </c>
      <c r="AF18045" t="str">
        <f>_xlfn.IFS(fact_orders[[#This Row],[delivery_time]]&lt;=40,"EARLY",fact_orders[[#This Row],[delivery_time]]&gt;=50,"LATE",TRUE,"ON TIME")</f>
        <v>ON TIME</v>
      </c>
    </row>
    <row r="18046" spans="16:32" x14ac:dyDescent="0.25">
      <c r="P18046">
        <v>18034</v>
      </c>
      <c r="Q18046">
        <v>258</v>
      </c>
      <c r="R18046">
        <v>8</v>
      </c>
      <c r="S18046" s="6">
        <v>45284</v>
      </c>
      <c r="T18046" s="6">
        <v>0.77638888888888891</v>
      </c>
      <c r="U18046" t="s">
        <v>43</v>
      </c>
      <c r="V18046">
        <v>4884</v>
      </c>
      <c r="W18046">
        <v>22</v>
      </c>
      <c r="X18046">
        <v>45</v>
      </c>
      <c r="Z18046" t="s">
        <v>24</v>
      </c>
      <c r="AA18046" t="s">
        <v>44</v>
      </c>
      <c r="AB18046">
        <v>4.2</v>
      </c>
      <c r="AD18046" t="s">
        <v>45</v>
      </c>
      <c r="AE18046" s="6">
        <v>44819</v>
      </c>
      <c r="AF18046" t="str">
        <f>_xlfn.IFS(fact_orders[[#This Row],[delivery_time]]&lt;=40,"EARLY",fact_orders[[#This Row],[delivery_time]]&gt;=50,"LATE",TRUE,"ON TIME")</f>
        <v>ON TIME</v>
      </c>
    </row>
    <row r="18047" spans="16:32" x14ac:dyDescent="0.25">
      <c r="P18047">
        <v>18035</v>
      </c>
      <c r="Q18047">
        <v>3</v>
      </c>
      <c r="R18047">
        <v>13</v>
      </c>
      <c r="S18047" s="6">
        <v>45284</v>
      </c>
      <c r="T18047" s="6">
        <v>0.55972222222222223</v>
      </c>
      <c r="U18047" t="s">
        <v>43</v>
      </c>
      <c r="V18047">
        <v>3458</v>
      </c>
      <c r="W18047">
        <v>26</v>
      </c>
      <c r="X18047">
        <v>58</v>
      </c>
      <c r="Z18047" t="s">
        <v>10</v>
      </c>
      <c r="AA18047" t="s">
        <v>46</v>
      </c>
      <c r="AB18047">
        <v>3.3</v>
      </c>
      <c r="AD18047" t="s">
        <v>45</v>
      </c>
      <c r="AE18047" s="6">
        <v>44564</v>
      </c>
      <c r="AF18047" t="str">
        <f>_xlfn.IFS(fact_orders[[#This Row],[delivery_time]]&lt;=40,"EARLY",fact_orders[[#This Row],[delivery_time]]&gt;=50,"LATE",TRUE,"ON TIME")</f>
        <v>LATE</v>
      </c>
    </row>
    <row r="18048" spans="16:32" x14ac:dyDescent="0.25">
      <c r="P18048">
        <v>18036</v>
      </c>
      <c r="Q18048">
        <v>262</v>
      </c>
      <c r="R18048">
        <v>7</v>
      </c>
      <c r="S18048" s="6">
        <v>45284</v>
      </c>
      <c r="T18048" s="6">
        <v>0.42638888888888887</v>
      </c>
      <c r="U18048" t="s">
        <v>43</v>
      </c>
      <c r="V18048">
        <v>5757</v>
      </c>
      <c r="W18048">
        <v>29</v>
      </c>
      <c r="X18048">
        <v>48</v>
      </c>
      <c r="Y18048">
        <v>40</v>
      </c>
      <c r="Z18048" t="s">
        <v>23</v>
      </c>
      <c r="AA18048" t="s">
        <v>44</v>
      </c>
      <c r="AB18048">
        <v>3.4</v>
      </c>
      <c r="AC18048">
        <v>40</v>
      </c>
      <c r="AD18048" t="s">
        <v>45</v>
      </c>
      <c r="AE18048" s="6">
        <v>44823</v>
      </c>
      <c r="AF18048" t="str">
        <f>_xlfn.IFS(fact_orders[[#This Row],[delivery_time]]&lt;=40,"EARLY",fact_orders[[#This Row],[delivery_time]]&gt;=50,"LATE",TRUE,"ON TIME")</f>
        <v>ON TIME</v>
      </c>
    </row>
    <row r="18049" spans="16:32" x14ac:dyDescent="0.25">
      <c r="P18049">
        <v>18037</v>
      </c>
      <c r="Q18049">
        <v>123</v>
      </c>
      <c r="R18049">
        <v>20</v>
      </c>
      <c r="S18049" s="6">
        <v>45284</v>
      </c>
      <c r="T18049" s="6">
        <v>0.72986111111111107</v>
      </c>
      <c r="U18049" t="s">
        <v>43</v>
      </c>
      <c r="V18049">
        <v>3054</v>
      </c>
      <c r="W18049">
        <v>20</v>
      </c>
      <c r="X18049">
        <v>37</v>
      </c>
      <c r="Y18049">
        <v>8</v>
      </c>
      <c r="Z18049" t="s">
        <v>18</v>
      </c>
      <c r="AA18049" t="s">
        <v>48</v>
      </c>
      <c r="AB18049">
        <v>3.8</v>
      </c>
      <c r="AC18049">
        <v>8</v>
      </c>
      <c r="AD18049" t="s">
        <v>45</v>
      </c>
      <c r="AE18049" s="6">
        <v>44684</v>
      </c>
      <c r="AF18049" t="str">
        <f>_xlfn.IFS(fact_orders[[#This Row],[delivery_time]]&lt;=40,"EARLY",fact_orders[[#This Row],[delivery_time]]&gt;=50,"LATE",TRUE,"ON TIME")</f>
        <v>EARLY</v>
      </c>
    </row>
    <row r="18050" spans="16:32" x14ac:dyDescent="0.25">
      <c r="P18050">
        <v>18038</v>
      </c>
      <c r="Q18050">
        <v>227</v>
      </c>
      <c r="R18050">
        <v>13</v>
      </c>
      <c r="S18050" s="6">
        <v>45284</v>
      </c>
      <c r="T18050" s="6">
        <v>0.87291666666666667</v>
      </c>
      <c r="U18050" t="s">
        <v>43</v>
      </c>
      <c r="V18050">
        <v>3262</v>
      </c>
      <c r="W18050">
        <v>24</v>
      </c>
      <c r="X18050">
        <v>45</v>
      </c>
      <c r="Y18050">
        <v>3</v>
      </c>
      <c r="Z18050" t="s">
        <v>10</v>
      </c>
      <c r="AA18050" t="s">
        <v>46</v>
      </c>
      <c r="AB18050">
        <v>3.3</v>
      </c>
      <c r="AC18050">
        <v>3</v>
      </c>
      <c r="AD18050" t="s">
        <v>45</v>
      </c>
      <c r="AE18050" s="6">
        <v>44788</v>
      </c>
      <c r="AF18050" t="str">
        <f>_xlfn.IFS(fact_orders[[#This Row],[delivery_time]]&lt;=40,"EARLY",fact_orders[[#This Row],[delivery_time]]&gt;=50,"LATE",TRUE,"ON TIME")</f>
        <v>ON TIME</v>
      </c>
    </row>
    <row r="18051" spans="16:32" x14ac:dyDescent="0.25">
      <c r="P18051">
        <v>18039</v>
      </c>
      <c r="Q18051">
        <v>250</v>
      </c>
      <c r="R18051">
        <v>15</v>
      </c>
      <c r="S18051" s="6">
        <v>45284</v>
      </c>
      <c r="T18051" s="6">
        <v>0.7993055555555556</v>
      </c>
      <c r="U18051" t="s">
        <v>43</v>
      </c>
      <c r="V18051">
        <v>4811</v>
      </c>
      <c r="W18051">
        <v>39</v>
      </c>
      <c r="X18051">
        <v>38</v>
      </c>
      <c r="Z18051" t="s">
        <v>12</v>
      </c>
      <c r="AA18051" t="s">
        <v>48</v>
      </c>
      <c r="AB18051">
        <v>3.8</v>
      </c>
      <c r="AD18051" t="s">
        <v>45</v>
      </c>
      <c r="AE18051" s="6">
        <v>44811</v>
      </c>
      <c r="AF18051" t="str">
        <f>_xlfn.IFS(fact_orders[[#This Row],[delivery_time]]&lt;=40,"EARLY",fact_orders[[#This Row],[delivery_time]]&gt;=50,"LATE",TRUE,"ON TIME")</f>
        <v>EARLY</v>
      </c>
    </row>
    <row r="18052" spans="16:32" x14ac:dyDescent="0.25">
      <c r="P18052">
        <v>18040</v>
      </c>
      <c r="Q18052">
        <v>147</v>
      </c>
      <c r="R18052">
        <v>9</v>
      </c>
      <c r="S18052" s="6">
        <v>45284</v>
      </c>
      <c r="T18052" s="6">
        <v>0.53055555555555556</v>
      </c>
      <c r="U18052" t="s">
        <v>43</v>
      </c>
      <c r="V18052">
        <v>2291</v>
      </c>
      <c r="W18052">
        <v>17</v>
      </c>
      <c r="X18052">
        <v>57</v>
      </c>
      <c r="Z18052" t="s">
        <v>25</v>
      </c>
      <c r="AA18052" t="s">
        <v>44</v>
      </c>
      <c r="AB18052">
        <v>4.0999999999999996</v>
      </c>
      <c r="AD18052" t="s">
        <v>45</v>
      </c>
      <c r="AE18052" s="6">
        <v>44708</v>
      </c>
      <c r="AF18052" t="str">
        <f>_xlfn.IFS(fact_orders[[#This Row],[delivery_time]]&lt;=40,"EARLY",fact_orders[[#This Row],[delivery_time]]&gt;=50,"LATE",TRUE,"ON TIME")</f>
        <v>LATE</v>
      </c>
    </row>
    <row r="18053" spans="16:32" x14ac:dyDescent="0.25">
      <c r="P18053">
        <v>18041</v>
      </c>
      <c r="Q18053">
        <v>244</v>
      </c>
      <c r="R18053">
        <v>9</v>
      </c>
      <c r="S18053" s="6">
        <v>45285</v>
      </c>
      <c r="T18053" s="6">
        <v>0.48680555555555555</v>
      </c>
      <c r="U18053" t="s">
        <v>43</v>
      </c>
      <c r="V18053">
        <v>2375</v>
      </c>
      <c r="W18053">
        <v>33</v>
      </c>
      <c r="X18053">
        <v>57</v>
      </c>
      <c r="Y18053">
        <v>5</v>
      </c>
      <c r="Z18053" t="s">
        <v>25</v>
      </c>
      <c r="AA18053" t="s">
        <v>44</v>
      </c>
      <c r="AB18053">
        <v>4.0999999999999996</v>
      </c>
      <c r="AC18053">
        <v>5</v>
      </c>
      <c r="AD18053" t="s">
        <v>45</v>
      </c>
      <c r="AE18053" s="6">
        <v>44805</v>
      </c>
      <c r="AF18053" t="str">
        <f>_xlfn.IFS(fact_orders[[#This Row],[delivery_time]]&lt;=40,"EARLY",fact_orders[[#This Row],[delivery_time]]&gt;=50,"LATE",TRUE,"ON TIME")</f>
        <v>LATE</v>
      </c>
    </row>
    <row r="18054" spans="16:32" x14ac:dyDescent="0.25">
      <c r="P18054">
        <v>18042</v>
      </c>
      <c r="Q18054">
        <v>402</v>
      </c>
      <c r="R18054">
        <v>7</v>
      </c>
      <c r="S18054" s="6">
        <v>45285</v>
      </c>
      <c r="T18054" s="6">
        <v>0.64097222222222228</v>
      </c>
      <c r="U18054" t="s">
        <v>43</v>
      </c>
      <c r="V18054">
        <v>4082</v>
      </c>
      <c r="W18054">
        <v>36</v>
      </c>
      <c r="X18054">
        <v>54</v>
      </c>
      <c r="Y18054">
        <v>15</v>
      </c>
      <c r="Z18054" t="s">
        <v>23</v>
      </c>
      <c r="AA18054" t="s">
        <v>44</v>
      </c>
      <c r="AB18054">
        <v>3.4</v>
      </c>
      <c r="AC18054">
        <v>15</v>
      </c>
      <c r="AD18054" t="s">
        <v>45</v>
      </c>
      <c r="AE18054" s="6">
        <v>44963</v>
      </c>
      <c r="AF18054" t="str">
        <f>_xlfn.IFS(fact_orders[[#This Row],[delivery_time]]&lt;=40,"EARLY",fact_orders[[#This Row],[delivery_time]]&gt;=50,"LATE",TRUE,"ON TIME")</f>
        <v>LATE</v>
      </c>
    </row>
    <row r="18055" spans="16:32" x14ac:dyDescent="0.25">
      <c r="P18055">
        <v>18043</v>
      </c>
      <c r="Q18055">
        <v>317</v>
      </c>
      <c r="R18055">
        <v>11</v>
      </c>
      <c r="S18055" s="6">
        <v>45285</v>
      </c>
      <c r="T18055" s="6">
        <v>0.82361111111111107</v>
      </c>
      <c r="U18055" t="s">
        <v>43</v>
      </c>
      <c r="V18055">
        <v>3433</v>
      </c>
      <c r="W18055">
        <v>21</v>
      </c>
      <c r="X18055">
        <v>31</v>
      </c>
      <c r="Y18055">
        <v>27</v>
      </c>
      <c r="Z18055" t="s">
        <v>8</v>
      </c>
      <c r="AA18055" t="s">
        <v>48</v>
      </c>
      <c r="AB18055">
        <v>3.3</v>
      </c>
      <c r="AC18055">
        <v>27</v>
      </c>
      <c r="AD18055" t="s">
        <v>45</v>
      </c>
      <c r="AE18055" s="6">
        <v>44878</v>
      </c>
      <c r="AF18055" t="str">
        <f>_xlfn.IFS(fact_orders[[#This Row],[delivery_time]]&lt;=40,"EARLY",fact_orders[[#This Row],[delivery_time]]&gt;=50,"LATE",TRUE,"ON TIME")</f>
        <v>EARLY</v>
      </c>
    </row>
    <row r="18056" spans="16:32" x14ac:dyDescent="0.25">
      <c r="P18056">
        <v>18044</v>
      </c>
      <c r="Q18056">
        <v>339</v>
      </c>
      <c r="R18056">
        <v>10</v>
      </c>
      <c r="S18056" s="6">
        <v>45285</v>
      </c>
      <c r="T18056" s="6">
        <v>0.42777777777777776</v>
      </c>
      <c r="U18056" t="s">
        <v>43</v>
      </c>
      <c r="V18056">
        <v>5401</v>
      </c>
      <c r="W18056">
        <v>18</v>
      </c>
      <c r="X18056">
        <v>34</v>
      </c>
      <c r="Y18056">
        <v>19</v>
      </c>
      <c r="Z18056" t="s">
        <v>7</v>
      </c>
      <c r="AA18056" t="s">
        <v>46</v>
      </c>
      <c r="AB18056">
        <v>4.5</v>
      </c>
      <c r="AC18056">
        <v>19</v>
      </c>
      <c r="AD18056" t="s">
        <v>45</v>
      </c>
      <c r="AE18056" s="6">
        <v>44900</v>
      </c>
      <c r="AF18056" t="str">
        <f>_xlfn.IFS(fact_orders[[#This Row],[delivery_time]]&lt;=40,"EARLY",fact_orders[[#This Row],[delivery_time]]&gt;=50,"LATE",TRUE,"ON TIME")</f>
        <v>EARLY</v>
      </c>
    </row>
    <row r="18057" spans="16:32" x14ac:dyDescent="0.25">
      <c r="P18057">
        <v>18045</v>
      </c>
      <c r="Q18057">
        <v>170</v>
      </c>
      <c r="R18057">
        <v>12</v>
      </c>
      <c r="S18057" s="6">
        <v>45285</v>
      </c>
      <c r="T18057" s="6">
        <v>0.83472222222222225</v>
      </c>
      <c r="U18057" t="s">
        <v>43</v>
      </c>
      <c r="V18057">
        <v>5314</v>
      </c>
      <c r="W18057">
        <v>32</v>
      </c>
      <c r="X18057">
        <v>46</v>
      </c>
      <c r="Y18057">
        <v>21</v>
      </c>
      <c r="Z18057" t="s">
        <v>9</v>
      </c>
      <c r="AA18057" t="s">
        <v>44</v>
      </c>
      <c r="AB18057">
        <v>3.7</v>
      </c>
      <c r="AC18057">
        <v>21</v>
      </c>
      <c r="AD18057" t="s">
        <v>45</v>
      </c>
      <c r="AE18057" s="6">
        <v>44731</v>
      </c>
      <c r="AF18057" t="str">
        <f>_xlfn.IFS(fact_orders[[#This Row],[delivery_time]]&lt;=40,"EARLY",fact_orders[[#This Row],[delivery_time]]&gt;=50,"LATE",TRUE,"ON TIME")</f>
        <v>ON TIME</v>
      </c>
    </row>
    <row r="18058" spans="16:32" x14ac:dyDescent="0.25">
      <c r="P18058">
        <v>18046</v>
      </c>
      <c r="Q18058">
        <v>253</v>
      </c>
      <c r="R18058">
        <v>18</v>
      </c>
      <c r="S18058" s="6">
        <v>45285</v>
      </c>
      <c r="T18058" s="6">
        <v>0.5444444444444444</v>
      </c>
      <c r="U18058" t="s">
        <v>43</v>
      </c>
      <c r="V18058">
        <v>3282</v>
      </c>
      <c r="W18058">
        <v>15</v>
      </c>
      <c r="X18058">
        <v>59</v>
      </c>
      <c r="Y18058">
        <v>22</v>
      </c>
      <c r="Z18058" t="s">
        <v>15</v>
      </c>
      <c r="AA18058" t="s">
        <v>46</v>
      </c>
      <c r="AB18058">
        <v>3.1</v>
      </c>
      <c r="AC18058">
        <v>22</v>
      </c>
      <c r="AD18058" t="s">
        <v>45</v>
      </c>
      <c r="AE18058" s="6">
        <v>44814</v>
      </c>
      <c r="AF18058" t="str">
        <f>_xlfn.IFS(fact_orders[[#This Row],[delivery_time]]&lt;=40,"EARLY",fact_orders[[#This Row],[delivery_time]]&gt;=50,"LATE",TRUE,"ON TIME")</f>
        <v>LATE</v>
      </c>
    </row>
    <row r="18059" spans="16:32" x14ac:dyDescent="0.25">
      <c r="P18059">
        <v>18047</v>
      </c>
      <c r="Q18059">
        <v>310</v>
      </c>
      <c r="R18059">
        <v>20</v>
      </c>
      <c r="S18059" s="6">
        <v>45285</v>
      </c>
      <c r="T18059" s="6">
        <v>0.6430555555555556</v>
      </c>
      <c r="U18059" t="s">
        <v>43</v>
      </c>
      <c r="V18059">
        <v>3056</v>
      </c>
      <c r="W18059">
        <v>35</v>
      </c>
      <c r="X18059">
        <v>46</v>
      </c>
      <c r="Y18059">
        <v>17</v>
      </c>
      <c r="Z18059" t="s">
        <v>18</v>
      </c>
      <c r="AA18059" t="s">
        <v>48</v>
      </c>
      <c r="AB18059">
        <v>3.8</v>
      </c>
      <c r="AC18059">
        <v>17</v>
      </c>
      <c r="AD18059" t="s">
        <v>45</v>
      </c>
      <c r="AE18059" s="6">
        <v>44871</v>
      </c>
      <c r="AF18059" t="str">
        <f>_xlfn.IFS(fact_orders[[#This Row],[delivery_time]]&lt;=40,"EARLY",fact_orders[[#This Row],[delivery_time]]&gt;=50,"LATE",TRUE,"ON TIME")</f>
        <v>ON TIME</v>
      </c>
    </row>
    <row r="18060" spans="16:32" x14ac:dyDescent="0.25">
      <c r="P18060">
        <v>18048</v>
      </c>
      <c r="Q18060">
        <v>169</v>
      </c>
      <c r="R18060">
        <v>6</v>
      </c>
      <c r="S18060" s="6">
        <v>45285</v>
      </c>
      <c r="T18060" s="6">
        <v>0.88263888888888886</v>
      </c>
      <c r="U18060" t="s">
        <v>43</v>
      </c>
      <c r="V18060">
        <v>3900</v>
      </c>
      <c r="W18060">
        <v>34</v>
      </c>
      <c r="X18060">
        <v>33</v>
      </c>
      <c r="Y18060">
        <v>1</v>
      </c>
      <c r="Z18060" t="s">
        <v>22</v>
      </c>
      <c r="AA18060" t="s">
        <v>47</v>
      </c>
      <c r="AB18060">
        <v>3.4</v>
      </c>
      <c r="AC18060">
        <v>1</v>
      </c>
      <c r="AD18060" t="s">
        <v>45</v>
      </c>
      <c r="AE18060" s="6">
        <v>44730</v>
      </c>
      <c r="AF18060" t="str">
        <f>_xlfn.IFS(fact_orders[[#This Row],[delivery_time]]&lt;=40,"EARLY",fact_orders[[#This Row],[delivery_time]]&gt;=50,"LATE",TRUE,"ON TIME")</f>
        <v>EARLY</v>
      </c>
    </row>
    <row r="18061" spans="16:32" x14ac:dyDescent="0.25">
      <c r="P18061">
        <v>18049</v>
      </c>
      <c r="Q18061">
        <v>471</v>
      </c>
      <c r="R18061">
        <v>11</v>
      </c>
      <c r="S18061" s="6">
        <v>45285</v>
      </c>
      <c r="T18061" s="6">
        <v>0.90347222222222223</v>
      </c>
      <c r="U18061" t="s">
        <v>43</v>
      </c>
      <c r="V18061">
        <v>3199</v>
      </c>
      <c r="W18061">
        <v>31</v>
      </c>
      <c r="X18061">
        <v>55</v>
      </c>
      <c r="Z18061" t="s">
        <v>8</v>
      </c>
      <c r="AA18061" t="s">
        <v>48</v>
      </c>
      <c r="AB18061">
        <v>3.3</v>
      </c>
      <c r="AD18061" t="s">
        <v>45</v>
      </c>
      <c r="AE18061" s="6">
        <v>45032</v>
      </c>
      <c r="AF18061" t="str">
        <f>_xlfn.IFS(fact_orders[[#This Row],[delivery_time]]&lt;=40,"EARLY",fact_orders[[#This Row],[delivery_time]]&gt;=50,"LATE",TRUE,"ON TIME")</f>
        <v>LATE</v>
      </c>
    </row>
    <row r="18062" spans="16:32" x14ac:dyDescent="0.25">
      <c r="P18062">
        <v>18050</v>
      </c>
      <c r="Q18062">
        <v>149</v>
      </c>
      <c r="R18062">
        <v>9</v>
      </c>
      <c r="S18062" s="6">
        <v>45285</v>
      </c>
      <c r="T18062" s="6">
        <v>0.7895833333333333</v>
      </c>
      <c r="U18062" t="s">
        <v>43</v>
      </c>
      <c r="V18062">
        <v>5047</v>
      </c>
      <c r="W18062">
        <v>32</v>
      </c>
      <c r="X18062">
        <v>30</v>
      </c>
      <c r="Y18062">
        <v>45</v>
      </c>
      <c r="Z18062" t="s">
        <v>25</v>
      </c>
      <c r="AA18062" t="s">
        <v>44</v>
      </c>
      <c r="AB18062">
        <v>4.0999999999999996</v>
      </c>
      <c r="AC18062">
        <v>45</v>
      </c>
      <c r="AD18062" t="s">
        <v>45</v>
      </c>
      <c r="AE18062" s="6">
        <v>44710</v>
      </c>
      <c r="AF18062" t="str">
        <f>_xlfn.IFS(fact_orders[[#This Row],[delivery_time]]&lt;=40,"EARLY",fact_orders[[#This Row],[delivery_time]]&gt;=50,"LATE",TRUE,"ON TIME")</f>
        <v>EARLY</v>
      </c>
    </row>
    <row r="18063" spans="16:32" x14ac:dyDescent="0.25">
      <c r="P18063">
        <v>18051</v>
      </c>
      <c r="Q18063">
        <v>32</v>
      </c>
      <c r="R18063">
        <v>3</v>
      </c>
      <c r="S18063" s="6">
        <v>45285</v>
      </c>
      <c r="T18063" s="6">
        <v>0.41666666666666669</v>
      </c>
      <c r="U18063" t="s">
        <v>43</v>
      </c>
      <c r="V18063">
        <v>2535</v>
      </c>
      <c r="W18063">
        <v>33</v>
      </c>
      <c r="X18063">
        <v>30</v>
      </c>
      <c r="Y18063">
        <v>32</v>
      </c>
      <c r="Z18063" t="s">
        <v>19</v>
      </c>
      <c r="AA18063" t="s">
        <v>44</v>
      </c>
      <c r="AB18063">
        <v>4</v>
      </c>
      <c r="AC18063">
        <v>32</v>
      </c>
      <c r="AD18063" t="s">
        <v>45</v>
      </c>
      <c r="AE18063" s="6">
        <v>44593</v>
      </c>
      <c r="AF18063" t="str">
        <f>_xlfn.IFS(fact_orders[[#This Row],[delivery_time]]&lt;=40,"EARLY",fact_orders[[#This Row],[delivery_time]]&gt;=50,"LATE",TRUE,"ON TIME")</f>
        <v>EARLY</v>
      </c>
    </row>
    <row r="18064" spans="16:32" x14ac:dyDescent="0.25">
      <c r="P18064">
        <v>18052</v>
      </c>
      <c r="Q18064">
        <v>390</v>
      </c>
      <c r="R18064">
        <v>17</v>
      </c>
      <c r="S18064" s="6">
        <v>45285</v>
      </c>
      <c r="T18064" s="6">
        <v>0.8979166666666667</v>
      </c>
      <c r="U18064" t="s">
        <v>43</v>
      </c>
      <c r="V18064">
        <v>2102</v>
      </c>
      <c r="W18064">
        <v>16</v>
      </c>
      <c r="X18064">
        <v>41</v>
      </c>
      <c r="Y18064">
        <v>18</v>
      </c>
      <c r="Z18064" t="s">
        <v>14</v>
      </c>
      <c r="AA18064" t="s">
        <v>48</v>
      </c>
      <c r="AB18064">
        <v>4</v>
      </c>
      <c r="AC18064">
        <v>18</v>
      </c>
      <c r="AD18064" t="s">
        <v>45</v>
      </c>
      <c r="AE18064" s="6">
        <v>44951</v>
      </c>
      <c r="AF18064" t="str">
        <f>_xlfn.IFS(fact_orders[[#This Row],[delivery_time]]&lt;=40,"EARLY",fact_orders[[#This Row],[delivery_time]]&gt;=50,"LATE",TRUE,"ON TIME")</f>
        <v>ON TIME</v>
      </c>
    </row>
    <row r="18065" spans="16:32" x14ac:dyDescent="0.25">
      <c r="P18065">
        <v>18053</v>
      </c>
      <c r="Q18065">
        <v>184</v>
      </c>
      <c r="R18065">
        <v>15</v>
      </c>
      <c r="S18065" s="6">
        <v>45285</v>
      </c>
      <c r="T18065" s="6">
        <v>0.70416666666666672</v>
      </c>
      <c r="U18065" t="s">
        <v>43</v>
      </c>
      <c r="V18065">
        <v>3080</v>
      </c>
      <c r="W18065">
        <v>33</v>
      </c>
      <c r="X18065">
        <v>49</v>
      </c>
      <c r="Y18065">
        <v>20</v>
      </c>
      <c r="Z18065" t="s">
        <v>12</v>
      </c>
      <c r="AA18065" t="s">
        <v>48</v>
      </c>
      <c r="AB18065">
        <v>3.8</v>
      </c>
      <c r="AC18065">
        <v>20</v>
      </c>
      <c r="AD18065" t="s">
        <v>45</v>
      </c>
      <c r="AE18065" s="6">
        <v>44745</v>
      </c>
      <c r="AF18065" t="str">
        <f>_xlfn.IFS(fact_orders[[#This Row],[delivery_time]]&lt;=40,"EARLY",fact_orders[[#This Row],[delivery_time]]&gt;=50,"LATE",TRUE,"ON TIME")</f>
        <v>ON TIME</v>
      </c>
    </row>
    <row r="18066" spans="16:32" x14ac:dyDescent="0.25">
      <c r="P18066">
        <v>18054</v>
      </c>
      <c r="Q18066">
        <v>90</v>
      </c>
      <c r="R18066">
        <v>9</v>
      </c>
      <c r="S18066" s="6">
        <v>45285</v>
      </c>
      <c r="T18066" s="6">
        <v>0.90902777777777777</v>
      </c>
      <c r="U18066" t="s">
        <v>43</v>
      </c>
      <c r="V18066">
        <v>3666</v>
      </c>
      <c r="W18066">
        <v>23</v>
      </c>
      <c r="X18066">
        <v>32</v>
      </c>
      <c r="Y18066">
        <v>32</v>
      </c>
      <c r="Z18066" t="s">
        <v>25</v>
      </c>
      <c r="AA18066" t="s">
        <v>44</v>
      </c>
      <c r="AB18066">
        <v>4.0999999999999996</v>
      </c>
      <c r="AC18066">
        <v>32</v>
      </c>
      <c r="AD18066" t="s">
        <v>45</v>
      </c>
      <c r="AE18066" s="6">
        <v>44651</v>
      </c>
      <c r="AF18066" t="str">
        <f>_xlfn.IFS(fact_orders[[#This Row],[delivery_time]]&lt;=40,"EARLY",fact_orders[[#This Row],[delivery_time]]&gt;=50,"LATE",TRUE,"ON TIME")</f>
        <v>EARLY</v>
      </c>
    </row>
    <row r="18067" spans="16:32" x14ac:dyDescent="0.25">
      <c r="P18067">
        <v>18055</v>
      </c>
      <c r="Q18067">
        <v>390</v>
      </c>
      <c r="R18067">
        <v>5</v>
      </c>
      <c r="S18067" s="6">
        <v>45285</v>
      </c>
      <c r="T18067" s="6">
        <v>0.78749999999999998</v>
      </c>
      <c r="U18067" t="s">
        <v>43</v>
      </c>
      <c r="V18067">
        <v>5565</v>
      </c>
      <c r="W18067">
        <v>16</v>
      </c>
      <c r="X18067">
        <v>55</v>
      </c>
      <c r="Z18067" t="s">
        <v>21</v>
      </c>
      <c r="AA18067" t="s">
        <v>46</v>
      </c>
      <c r="AB18067">
        <v>3</v>
      </c>
      <c r="AD18067" t="s">
        <v>45</v>
      </c>
      <c r="AE18067" s="6">
        <v>44951</v>
      </c>
      <c r="AF18067" t="str">
        <f>_xlfn.IFS(fact_orders[[#This Row],[delivery_time]]&lt;=40,"EARLY",fact_orders[[#This Row],[delivery_time]]&gt;=50,"LATE",TRUE,"ON TIME")</f>
        <v>LATE</v>
      </c>
    </row>
    <row r="18068" spans="16:32" x14ac:dyDescent="0.25">
      <c r="P18068">
        <v>18056</v>
      </c>
      <c r="Q18068">
        <v>313</v>
      </c>
      <c r="R18068">
        <v>3</v>
      </c>
      <c r="S18068" s="6">
        <v>45285</v>
      </c>
      <c r="T18068" s="6">
        <v>0.41875000000000001</v>
      </c>
      <c r="U18068" t="s">
        <v>43</v>
      </c>
      <c r="V18068">
        <v>2890</v>
      </c>
      <c r="W18068">
        <v>27</v>
      </c>
      <c r="X18068">
        <v>55</v>
      </c>
      <c r="Y18068">
        <v>28</v>
      </c>
      <c r="Z18068" t="s">
        <v>19</v>
      </c>
      <c r="AA18068" t="s">
        <v>44</v>
      </c>
      <c r="AB18068">
        <v>4</v>
      </c>
      <c r="AC18068">
        <v>28</v>
      </c>
      <c r="AD18068" t="s">
        <v>45</v>
      </c>
      <c r="AE18068" s="6">
        <v>44874</v>
      </c>
      <c r="AF18068" t="str">
        <f>_xlfn.IFS(fact_orders[[#This Row],[delivery_time]]&lt;=40,"EARLY",fact_orders[[#This Row],[delivery_time]]&gt;=50,"LATE",TRUE,"ON TIME")</f>
        <v>LATE</v>
      </c>
    </row>
    <row r="18069" spans="16:32" x14ac:dyDescent="0.25">
      <c r="P18069">
        <v>18057</v>
      </c>
      <c r="Q18069">
        <v>437</v>
      </c>
      <c r="R18069">
        <v>18</v>
      </c>
      <c r="S18069" s="6">
        <v>45285</v>
      </c>
      <c r="T18069" s="6">
        <v>0.54374999999999996</v>
      </c>
      <c r="U18069" t="s">
        <v>43</v>
      </c>
      <c r="V18069">
        <v>2095</v>
      </c>
      <c r="W18069">
        <v>39</v>
      </c>
      <c r="X18069">
        <v>37</v>
      </c>
      <c r="Z18069" t="s">
        <v>15</v>
      </c>
      <c r="AA18069" t="s">
        <v>46</v>
      </c>
      <c r="AB18069">
        <v>3.1</v>
      </c>
      <c r="AD18069" t="s">
        <v>45</v>
      </c>
      <c r="AE18069" s="6">
        <v>44998</v>
      </c>
      <c r="AF18069" t="str">
        <f>_xlfn.IFS(fact_orders[[#This Row],[delivery_time]]&lt;=40,"EARLY",fact_orders[[#This Row],[delivery_time]]&gt;=50,"LATE",TRUE,"ON TIME")</f>
        <v>EARLY</v>
      </c>
    </row>
    <row r="18070" spans="16:32" x14ac:dyDescent="0.25">
      <c r="P18070">
        <v>18058</v>
      </c>
      <c r="Q18070">
        <v>350</v>
      </c>
      <c r="R18070">
        <v>1</v>
      </c>
      <c r="S18070" s="6">
        <v>45285</v>
      </c>
      <c r="T18070" s="6">
        <v>0.47638888888888886</v>
      </c>
      <c r="U18070" t="s">
        <v>43</v>
      </c>
      <c r="V18070">
        <v>5789</v>
      </c>
      <c r="W18070">
        <v>22</v>
      </c>
      <c r="X18070">
        <v>42</v>
      </c>
      <c r="Y18070">
        <v>7</v>
      </c>
      <c r="Z18070" t="s">
        <v>6</v>
      </c>
      <c r="AA18070" t="s">
        <v>48</v>
      </c>
      <c r="AB18070">
        <v>3</v>
      </c>
      <c r="AC18070">
        <v>7</v>
      </c>
      <c r="AD18070" t="s">
        <v>45</v>
      </c>
      <c r="AE18070" s="6">
        <v>44911</v>
      </c>
      <c r="AF18070" t="str">
        <f>_xlfn.IFS(fact_orders[[#This Row],[delivery_time]]&lt;=40,"EARLY",fact_orders[[#This Row],[delivery_time]]&gt;=50,"LATE",TRUE,"ON TIME")</f>
        <v>ON TIME</v>
      </c>
    </row>
    <row r="18071" spans="16:32" x14ac:dyDescent="0.25">
      <c r="P18071">
        <v>18059</v>
      </c>
      <c r="Q18071">
        <v>264</v>
      </c>
      <c r="R18071">
        <v>3</v>
      </c>
      <c r="S18071" s="6">
        <v>45285</v>
      </c>
      <c r="T18071" s="6">
        <v>0.52569444444444446</v>
      </c>
      <c r="U18071" t="s">
        <v>43</v>
      </c>
      <c r="V18071">
        <v>2330</v>
      </c>
      <c r="W18071">
        <v>18</v>
      </c>
      <c r="X18071">
        <v>39</v>
      </c>
      <c r="Y18071">
        <v>31</v>
      </c>
      <c r="Z18071" t="s">
        <v>19</v>
      </c>
      <c r="AA18071" t="s">
        <v>44</v>
      </c>
      <c r="AB18071">
        <v>4</v>
      </c>
      <c r="AC18071">
        <v>31</v>
      </c>
      <c r="AD18071" t="s">
        <v>45</v>
      </c>
      <c r="AE18071" s="6">
        <v>44825</v>
      </c>
      <c r="AF18071" t="str">
        <f>_xlfn.IFS(fact_orders[[#This Row],[delivery_time]]&lt;=40,"EARLY",fact_orders[[#This Row],[delivery_time]]&gt;=50,"LATE",TRUE,"ON TIME")</f>
        <v>EARLY</v>
      </c>
    </row>
    <row r="18072" spans="16:32" x14ac:dyDescent="0.25">
      <c r="P18072">
        <v>18060</v>
      </c>
      <c r="Q18072">
        <v>116</v>
      </c>
      <c r="R18072">
        <v>2</v>
      </c>
      <c r="S18072" s="6">
        <v>45285</v>
      </c>
      <c r="T18072" s="6">
        <v>0.6694444444444444</v>
      </c>
      <c r="U18072" t="s">
        <v>43</v>
      </c>
      <c r="V18072">
        <v>5485</v>
      </c>
      <c r="W18072">
        <v>19</v>
      </c>
      <c r="X18072">
        <v>40</v>
      </c>
      <c r="Y18072">
        <v>48</v>
      </c>
      <c r="Z18072" t="s">
        <v>17</v>
      </c>
      <c r="AA18072" t="s">
        <v>46</v>
      </c>
      <c r="AB18072">
        <v>4.7</v>
      </c>
      <c r="AC18072">
        <v>48</v>
      </c>
      <c r="AD18072" t="s">
        <v>45</v>
      </c>
      <c r="AE18072" s="6">
        <v>44677</v>
      </c>
      <c r="AF18072" t="str">
        <f>_xlfn.IFS(fact_orders[[#This Row],[delivery_time]]&lt;=40,"EARLY",fact_orders[[#This Row],[delivery_time]]&gt;=50,"LATE",TRUE,"ON TIME")</f>
        <v>EARLY</v>
      </c>
    </row>
    <row r="18073" spans="16:32" x14ac:dyDescent="0.25">
      <c r="P18073">
        <v>18061</v>
      </c>
      <c r="Q18073">
        <v>455</v>
      </c>
      <c r="R18073">
        <v>1</v>
      </c>
      <c r="S18073" s="6">
        <v>45285</v>
      </c>
      <c r="T18073" s="6">
        <v>0.48958333333333331</v>
      </c>
      <c r="U18073" t="s">
        <v>43</v>
      </c>
      <c r="V18073">
        <v>4052</v>
      </c>
      <c r="W18073">
        <v>27</v>
      </c>
      <c r="X18073">
        <v>43</v>
      </c>
      <c r="Y18073">
        <v>16</v>
      </c>
      <c r="Z18073" t="s">
        <v>6</v>
      </c>
      <c r="AA18073" t="s">
        <v>48</v>
      </c>
      <c r="AB18073">
        <v>3</v>
      </c>
      <c r="AC18073">
        <v>16</v>
      </c>
      <c r="AD18073" t="s">
        <v>45</v>
      </c>
      <c r="AE18073" s="6">
        <v>45016</v>
      </c>
      <c r="AF18073" t="str">
        <f>_xlfn.IFS(fact_orders[[#This Row],[delivery_time]]&lt;=40,"EARLY",fact_orders[[#This Row],[delivery_time]]&gt;=50,"LATE",TRUE,"ON TIME")</f>
        <v>ON TIME</v>
      </c>
    </row>
    <row r="18074" spans="16:32" x14ac:dyDescent="0.25">
      <c r="P18074">
        <v>18062</v>
      </c>
      <c r="Q18074">
        <v>316</v>
      </c>
      <c r="R18074">
        <v>15</v>
      </c>
      <c r="S18074" s="6">
        <v>45285</v>
      </c>
      <c r="T18074" s="6">
        <v>0.90347222222222223</v>
      </c>
      <c r="U18074" t="s">
        <v>43</v>
      </c>
      <c r="V18074">
        <v>4433</v>
      </c>
      <c r="W18074">
        <v>38</v>
      </c>
      <c r="X18074">
        <v>36</v>
      </c>
      <c r="Y18074">
        <v>45</v>
      </c>
      <c r="Z18074" t="s">
        <v>12</v>
      </c>
      <c r="AA18074" t="s">
        <v>48</v>
      </c>
      <c r="AB18074">
        <v>3.8</v>
      </c>
      <c r="AC18074">
        <v>45</v>
      </c>
      <c r="AD18074" t="s">
        <v>45</v>
      </c>
      <c r="AE18074" s="6">
        <v>44877</v>
      </c>
      <c r="AF18074" t="str">
        <f>_xlfn.IFS(fact_orders[[#This Row],[delivery_time]]&lt;=40,"EARLY",fact_orders[[#This Row],[delivery_time]]&gt;=50,"LATE",TRUE,"ON TIME")</f>
        <v>EARLY</v>
      </c>
    </row>
    <row r="18075" spans="16:32" x14ac:dyDescent="0.25">
      <c r="P18075">
        <v>18063</v>
      </c>
      <c r="Q18075">
        <v>93</v>
      </c>
      <c r="R18075">
        <v>19</v>
      </c>
      <c r="S18075" s="6">
        <v>45285</v>
      </c>
      <c r="T18075" s="6">
        <v>0.8833333333333333</v>
      </c>
      <c r="U18075" t="s">
        <v>43</v>
      </c>
      <c r="V18075">
        <v>4237</v>
      </c>
      <c r="W18075">
        <v>20</v>
      </c>
      <c r="X18075">
        <v>58</v>
      </c>
      <c r="Z18075" t="s">
        <v>16</v>
      </c>
      <c r="AA18075" t="s">
        <v>49</v>
      </c>
      <c r="AB18075">
        <v>4.5</v>
      </c>
      <c r="AD18075" t="s">
        <v>45</v>
      </c>
      <c r="AE18075" s="6">
        <v>44654</v>
      </c>
      <c r="AF18075" t="str">
        <f>_xlfn.IFS(fact_orders[[#This Row],[delivery_time]]&lt;=40,"EARLY",fact_orders[[#This Row],[delivery_time]]&gt;=50,"LATE",TRUE,"ON TIME")</f>
        <v>LATE</v>
      </c>
    </row>
    <row r="18076" spans="16:32" x14ac:dyDescent="0.25">
      <c r="P18076">
        <v>18064</v>
      </c>
      <c r="Q18076">
        <v>312</v>
      </c>
      <c r="R18076">
        <v>12</v>
      </c>
      <c r="S18076" s="6">
        <v>45285</v>
      </c>
      <c r="T18076" s="6">
        <v>0.70694444444444449</v>
      </c>
      <c r="U18076" t="s">
        <v>43</v>
      </c>
      <c r="V18076">
        <v>4012</v>
      </c>
      <c r="W18076">
        <v>25</v>
      </c>
      <c r="X18076">
        <v>30</v>
      </c>
      <c r="Y18076">
        <v>33</v>
      </c>
      <c r="Z18076" t="s">
        <v>9</v>
      </c>
      <c r="AA18076" t="s">
        <v>44</v>
      </c>
      <c r="AB18076">
        <v>3.7</v>
      </c>
      <c r="AC18076">
        <v>33</v>
      </c>
      <c r="AD18076" t="s">
        <v>45</v>
      </c>
      <c r="AE18076" s="6">
        <v>44873</v>
      </c>
      <c r="AF18076" t="str">
        <f>_xlfn.IFS(fact_orders[[#This Row],[delivery_time]]&lt;=40,"EARLY",fact_orders[[#This Row],[delivery_time]]&gt;=50,"LATE",TRUE,"ON TIME")</f>
        <v>EARLY</v>
      </c>
    </row>
    <row r="18077" spans="16:32" x14ac:dyDescent="0.25">
      <c r="P18077">
        <v>18065</v>
      </c>
      <c r="Q18077">
        <v>69</v>
      </c>
      <c r="R18077">
        <v>3</v>
      </c>
      <c r="S18077" s="6">
        <v>45285</v>
      </c>
      <c r="T18077" s="6">
        <v>0.59166666666666667</v>
      </c>
      <c r="U18077" t="s">
        <v>43</v>
      </c>
      <c r="V18077">
        <v>4207</v>
      </c>
      <c r="W18077">
        <v>37</v>
      </c>
      <c r="X18077">
        <v>53</v>
      </c>
      <c r="Y18077">
        <v>1</v>
      </c>
      <c r="Z18077" t="s">
        <v>19</v>
      </c>
      <c r="AA18077" t="s">
        <v>44</v>
      </c>
      <c r="AB18077">
        <v>4</v>
      </c>
      <c r="AC18077">
        <v>1</v>
      </c>
      <c r="AD18077" t="s">
        <v>45</v>
      </c>
      <c r="AE18077" s="6">
        <v>44630</v>
      </c>
      <c r="AF18077" t="str">
        <f>_xlfn.IFS(fact_orders[[#This Row],[delivery_time]]&lt;=40,"EARLY",fact_orders[[#This Row],[delivery_time]]&gt;=50,"LATE",TRUE,"ON TIME")</f>
        <v>LATE</v>
      </c>
    </row>
    <row r="18078" spans="16:32" x14ac:dyDescent="0.25">
      <c r="P18078">
        <v>18066</v>
      </c>
      <c r="Q18078">
        <v>27</v>
      </c>
      <c r="R18078">
        <v>3</v>
      </c>
      <c r="S18078" s="6">
        <v>45285</v>
      </c>
      <c r="T18078" s="6">
        <v>0.45763888888888887</v>
      </c>
      <c r="U18078" t="s">
        <v>43</v>
      </c>
      <c r="V18078">
        <v>4140</v>
      </c>
      <c r="W18078">
        <v>27</v>
      </c>
      <c r="X18078">
        <v>39</v>
      </c>
      <c r="Z18078" t="s">
        <v>19</v>
      </c>
      <c r="AA18078" t="s">
        <v>44</v>
      </c>
      <c r="AB18078">
        <v>4</v>
      </c>
      <c r="AD18078" t="s">
        <v>45</v>
      </c>
      <c r="AE18078" s="6">
        <v>44588</v>
      </c>
      <c r="AF18078" t="str">
        <f>_xlfn.IFS(fact_orders[[#This Row],[delivery_time]]&lt;=40,"EARLY",fact_orders[[#This Row],[delivery_time]]&gt;=50,"LATE",TRUE,"ON TIME")</f>
        <v>EARLY</v>
      </c>
    </row>
    <row r="18079" spans="16:32" x14ac:dyDescent="0.25">
      <c r="P18079">
        <v>18067</v>
      </c>
      <c r="Q18079">
        <v>43</v>
      </c>
      <c r="R18079">
        <v>12</v>
      </c>
      <c r="S18079" s="6">
        <v>45285</v>
      </c>
      <c r="T18079" s="6">
        <v>0.88194444444444442</v>
      </c>
      <c r="U18079" t="s">
        <v>43</v>
      </c>
      <c r="V18079">
        <v>3166</v>
      </c>
      <c r="W18079">
        <v>20</v>
      </c>
      <c r="X18079">
        <v>34</v>
      </c>
      <c r="Y18079">
        <v>22</v>
      </c>
      <c r="Z18079" t="s">
        <v>9</v>
      </c>
      <c r="AA18079" t="s">
        <v>44</v>
      </c>
      <c r="AB18079">
        <v>3.7</v>
      </c>
      <c r="AC18079">
        <v>22</v>
      </c>
      <c r="AD18079" t="s">
        <v>45</v>
      </c>
      <c r="AE18079" s="6">
        <v>44604</v>
      </c>
      <c r="AF18079" t="str">
        <f>_xlfn.IFS(fact_orders[[#This Row],[delivery_time]]&lt;=40,"EARLY",fact_orders[[#This Row],[delivery_time]]&gt;=50,"LATE",TRUE,"ON TIME")</f>
        <v>EARLY</v>
      </c>
    </row>
    <row r="18080" spans="16:32" x14ac:dyDescent="0.25">
      <c r="P18080">
        <v>18068</v>
      </c>
      <c r="Q18080">
        <v>291</v>
      </c>
      <c r="R18080">
        <v>16</v>
      </c>
      <c r="S18080" s="6">
        <v>45285</v>
      </c>
      <c r="T18080" s="6">
        <v>0.59305555555555556</v>
      </c>
      <c r="U18080" t="s">
        <v>43</v>
      </c>
      <c r="V18080">
        <v>3247</v>
      </c>
      <c r="W18080">
        <v>30</v>
      </c>
      <c r="X18080">
        <v>59</v>
      </c>
      <c r="Z18080" t="s">
        <v>13</v>
      </c>
      <c r="AA18080" t="s">
        <v>47</v>
      </c>
      <c r="AB18080">
        <v>3.4</v>
      </c>
      <c r="AD18080" t="s">
        <v>45</v>
      </c>
      <c r="AE18080" s="6">
        <v>44852</v>
      </c>
      <c r="AF18080" t="str">
        <f>_xlfn.IFS(fact_orders[[#This Row],[delivery_time]]&lt;=40,"EARLY",fact_orders[[#This Row],[delivery_time]]&gt;=50,"LATE",TRUE,"ON TIME")</f>
        <v>LATE</v>
      </c>
    </row>
    <row r="18081" spans="16:32" x14ac:dyDescent="0.25">
      <c r="P18081">
        <v>18069</v>
      </c>
      <c r="Q18081">
        <v>313</v>
      </c>
      <c r="R18081">
        <v>20</v>
      </c>
      <c r="S18081" s="6">
        <v>45285</v>
      </c>
      <c r="T18081" s="6">
        <v>0.60972222222222228</v>
      </c>
      <c r="U18081" t="s">
        <v>43</v>
      </c>
      <c r="V18081">
        <v>2892</v>
      </c>
      <c r="W18081">
        <v>24</v>
      </c>
      <c r="X18081">
        <v>37</v>
      </c>
      <c r="Y18081">
        <v>33</v>
      </c>
      <c r="Z18081" t="s">
        <v>18</v>
      </c>
      <c r="AA18081" t="s">
        <v>48</v>
      </c>
      <c r="AB18081">
        <v>3.8</v>
      </c>
      <c r="AC18081">
        <v>33</v>
      </c>
      <c r="AD18081" t="s">
        <v>45</v>
      </c>
      <c r="AE18081" s="6">
        <v>44874</v>
      </c>
      <c r="AF18081" t="str">
        <f>_xlfn.IFS(fact_orders[[#This Row],[delivery_time]]&lt;=40,"EARLY",fact_orders[[#This Row],[delivery_time]]&gt;=50,"LATE",TRUE,"ON TIME")</f>
        <v>EARLY</v>
      </c>
    </row>
    <row r="18082" spans="16:32" x14ac:dyDescent="0.25">
      <c r="P18082">
        <v>18070</v>
      </c>
      <c r="Q18082">
        <v>384</v>
      </c>
      <c r="R18082">
        <v>20</v>
      </c>
      <c r="S18082" s="6">
        <v>45285</v>
      </c>
      <c r="T18082" s="6">
        <v>0.72638888888888886</v>
      </c>
      <c r="U18082" t="s">
        <v>43</v>
      </c>
      <c r="V18082">
        <v>3322</v>
      </c>
      <c r="W18082">
        <v>36</v>
      </c>
      <c r="X18082">
        <v>34</v>
      </c>
      <c r="Y18082">
        <v>16</v>
      </c>
      <c r="Z18082" t="s">
        <v>18</v>
      </c>
      <c r="AA18082" t="s">
        <v>48</v>
      </c>
      <c r="AB18082">
        <v>3.8</v>
      </c>
      <c r="AC18082">
        <v>16</v>
      </c>
      <c r="AD18082" t="s">
        <v>45</v>
      </c>
      <c r="AE18082" s="6">
        <v>44945</v>
      </c>
      <c r="AF18082" t="str">
        <f>_xlfn.IFS(fact_orders[[#This Row],[delivery_time]]&lt;=40,"EARLY",fact_orders[[#This Row],[delivery_time]]&gt;=50,"LATE",TRUE,"ON TIME")</f>
        <v>EARLY</v>
      </c>
    </row>
    <row r="18083" spans="16:32" x14ac:dyDescent="0.25">
      <c r="P18083">
        <v>18071</v>
      </c>
      <c r="Q18083">
        <v>84</v>
      </c>
      <c r="R18083">
        <v>13</v>
      </c>
      <c r="S18083" s="6">
        <v>45286</v>
      </c>
      <c r="T18083" s="6">
        <v>0.52986111111111112</v>
      </c>
      <c r="U18083" t="s">
        <v>43</v>
      </c>
      <c r="V18083">
        <v>3009</v>
      </c>
      <c r="W18083">
        <v>29</v>
      </c>
      <c r="X18083">
        <v>56</v>
      </c>
      <c r="Y18083">
        <v>50</v>
      </c>
      <c r="Z18083" t="s">
        <v>10</v>
      </c>
      <c r="AA18083" t="s">
        <v>46</v>
      </c>
      <c r="AB18083">
        <v>3.3</v>
      </c>
      <c r="AC18083">
        <v>50</v>
      </c>
      <c r="AD18083" t="s">
        <v>45</v>
      </c>
      <c r="AE18083" s="6">
        <v>44645</v>
      </c>
      <c r="AF18083" t="str">
        <f>_xlfn.IFS(fact_orders[[#This Row],[delivery_time]]&lt;=40,"EARLY",fact_orders[[#This Row],[delivery_time]]&gt;=50,"LATE",TRUE,"ON TIME")</f>
        <v>LATE</v>
      </c>
    </row>
    <row r="18084" spans="16:32" x14ac:dyDescent="0.25">
      <c r="P18084">
        <v>18072</v>
      </c>
      <c r="Q18084">
        <v>362</v>
      </c>
      <c r="R18084">
        <v>17</v>
      </c>
      <c r="S18084" s="6">
        <v>45286</v>
      </c>
      <c r="T18084" s="6">
        <v>0.81597222222222221</v>
      </c>
      <c r="U18084" t="s">
        <v>43</v>
      </c>
      <c r="V18084">
        <v>5687</v>
      </c>
      <c r="W18084">
        <v>19</v>
      </c>
      <c r="X18084">
        <v>56</v>
      </c>
      <c r="Y18084">
        <v>38</v>
      </c>
      <c r="Z18084" t="s">
        <v>14</v>
      </c>
      <c r="AA18084" t="s">
        <v>48</v>
      </c>
      <c r="AB18084">
        <v>4</v>
      </c>
      <c r="AC18084">
        <v>38</v>
      </c>
      <c r="AD18084" t="s">
        <v>45</v>
      </c>
      <c r="AE18084" s="6">
        <v>44923</v>
      </c>
      <c r="AF18084" t="str">
        <f>_xlfn.IFS(fact_orders[[#This Row],[delivery_time]]&lt;=40,"EARLY",fact_orders[[#This Row],[delivery_time]]&gt;=50,"LATE",TRUE,"ON TIME")</f>
        <v>LATE</v>
      </c>
    </row>
    <row r="18085" spans="16:32" x14ac:dyDescent="0.25">
      <c r="P18085">
        <v>18073</v>
      </c>
      <c r="Q18085">
        <v>370</v>
      </c>
      <c r="R18085">
        <v>16</v>
      </c>
      <c r="S18085" s="6">
        <v>45286</v>
      </c>
      <c r="T18085" s="6">
        <v>0.87361111111111112</v>
      </c>
      <c r="U18085" t="s">
        <v>43</v>
      </c>
      <c r="V18085">
        <v>3333</v>
      </c>
      <c r="W18085">
        <v>18</v>
      </c>
      <c r="X18085">
        <v>48</v>
      </c>
      <c r="Z18085" t="s">
        <v>13</v>
      </c>
      <c r="AA18085" t="s">
        <v>47</v>
      </c>
      <c r="AB18085">
        <v>3.4</v>
      </c>
      <c r="AD18085" t="s">
        <v>45</v>
      </c>
      <c r="AE18085" s="6">
        <v>44931</v>
      </c>
      <c r="AF18085" t="str">
        <f>_xlfn.IFS(fact_orders[[#This Row],[delivery_time]]&lt;=40,"EARLY",fact_orders[[#This Row],[delivery_time]]&gt;=50,"LATE",TRUE,"ON TIME")</f>
        <v>ON TIME</v>
      </c>
    </row>
    <row r="18086" spans="16:32" x14ac:dyDescent="0.25">
      <c r="P18086">
        <v>18074</v>
      </c>
      <c r="Q18086">
        <v>264</v>
      </c>
      <c r="R18086">
        <v>15</v>
      </c>
      <c r="S18086" s="6">
        <v>45286</v>
      </c>
      <c r="T18086" s="6">
        <v>0.76944444444444449</v>
      </c>
      <c r="U18086" t="s">
        <v>43</v>
      </c>
      <c r="V18086">
        <v>2742</v>
      </c>
      <c r="W18086">
        <v>23</v>
      </c>
      <c r="X18086">
        <v>36</v>
      </c>
      <c r="Z18086" t="s">
        <v>12</v>
      </c>
      <c r="AA18086" t="s">
        <v>48</v>
      </c>
      <c r="AB18086">
        <v>3.8</v>
      </c>
      <c r="AD18086" t="s">
        <v>45</v>
      </c>
      <c r="AE18086" s="6">
        <v>44825</v>
      </c>
      <c r="AF18086" t="str">
        <f>_xlfn.IFS(fact_orders[[#This Row],[delivery_time]]&lt;=40,"EARLY",fact_orders[[#This Row],[delivery_time]]&gt;=50,"LATE",TRUE,"ON TIME")</f>
        <v>EARLY</v>
      </c>
    </row>
    <row r="18087" spans="16:32" x14ac:dyDescent="0.25">
      <c r="P18087">
        <v>18075</v>
      </c>
      <c r="Q18087">
        <v>7</v>
      </c>
      <c r="R18087">
        <v>2</v>
      </c>
      <c r="S18087" s="6">
        <v>45286</v>
      </c>
      <c r="T18087" s="6">
        <v>0.83194444444444449</v>
      </c>
      <c r="U18087" t="s">
        <v>43</v>
      </c>
      <c r="V18087">
        <v>4664</v>
      </c>
      <c r="W18087">
        <v>30</v>
      </c>
      <c r="X18087">
        <v>30</v>
      </c>
      <c r="Y18087">
        <v>20</v>
      </c>
      <c r="Z18087" t="s">
        <v>17</v>
      </c>
      <c r="AA18087" t="s">
        <v>46</v>
      </c>
      <c r="AB18087">
        <v>4.7</v>
      </c>
      <c r="AC18087">
        <v>20</v>
      </c>
      <c r="AD18087" t="s">
        <v>45</v>
      </c>
      <c r="AE18087" s="6">
        <v>44568</v>
      </c>
      <c r="AF18087" t="str">
        <f>_xlfn.IFS(fact_orders[[#This Row],[delivery_time]]&lt;=40,"EARLY",fact_orders[[#This Row],[delivery_time]]&gt;=50,"LATE",TRUE,"ON TIME")</f>
        <v>EARLY</v>
      </c>
    </row>
    <row r="18088" spans="16:32" x14ac:dyDescent="0.25">
      <c r="P18088">
        <v>18076</v>
      </c>
      <c r="Q18088">
        <v>204</v>
      </c>
      <c r="R18088">
        <v>8</v>
      </c>
      <c r="S18088" s="6">
        <v>45286</v>
      </c>
      <c r="T18088" s="6">
        <v>0.77638888888888891</v>
      </c>
      <c r="U18088" t="s">
        <v>43</v>
      </c>
      <c r="V18088">
        <v>4125</v>
      </c>
      <c r="W18088">
        <v>25</v>
      </c>
      <c r="X18088">
        <v>54</v>
      </c>
      <c r="Y18088">
        <v>6</v>
      </c>
      <c r="Z18088" t="s">
        <v>24</v>
      </c>
      <c r="AA18088" t="s">
        <v>44</v>
      </c>
      <c r="AB18088">
        <v>4.2</v>
      </c>
      <c r="AC18088">
        <v>6</v>
      </c>
      <c r="AD18088" t="s">
        <v>45</v>
      </c>
      <c r="AE18088" s="6">
        <v>44765</v>
      </c>
      <c r="AF18088" t="str">
        <f>_xlfn.IFS(fact_orders[[#This Row],[delivery_time]]&lt;=40,"EARLY",fact_orders[[#This Row],[delivery_time]]&gt;=50,"LATE",TRUE,"ON TIME")</f>
        <v>LATE</v>
      </c>
    </row>
    <row r="18089" spans="16:32" x14ac:dyDescent="0.25">
      <c r="P18089">
        <v>18077</v>
      </c>
      <c r="Q18089">
        <v>170</v>
      </c>
      <c r="R18089">
        <v>19</v>
      </c>
      <c r="S18089" s="6">
        <v>45286</v>
      </c>
      <c r="T18089" s="6">
        <v>0.51527777777777772</v>
      </c>
      <c r="U18089" t="s">
        <v>43</v>
      </c>
      <c r="V18089">
        <v>5003</v>
      </c>
      <c r="W18089">
        <v>30</v>
      </c>
      <c r="X18089">
        <v>48</v>
      </c>
      <c r="Y18089">
        <v>12</v>
      </c>
      <c r="Z18089" t="s">
        <v>16</v>
      </c>
      <c r="AA18089" t="s">
        <v>49</v>
      </c>
      <c r="AB18089">
        <v>4.5</v>
      </c>
      <c r="AC18089">
        <v>12</v>
      </c>
      <c r="AD18089" t="s">
        <v>45</v>
      </c>
      <c r="AE18089" s="6">
        <v>44731</v>
      </c>
      <c r="AF18089" t="str">
        <f>_xlfn.IFS(fact_orders[[#This Row],[delivery_time]]&lt;=40,"EARLY",fact_orders[[#This Row],[delivery_time]]&gt;=50,"LATE",TRUE,"ON TIME")</f>
        <v>ON TIME</v>
      </c>
    </row>
    <row r="18090" spans="16:32" x14ac:dyDescent="0.25">
      <c r="P18090">
        <v>18078</v>
      </c>
      <c r="Q18090">
        <v>229</v>
      </c>
      <c r="R18090">
        <v>8</v>
      </c>
      <c r="S18090" s="6">
        <v>45286</v>
      </c>
      <c r="T18090" s="6">
        <v>0.44791666666666669</v>
      </c>
      <c r="U18090" t="s">
        <v>43</v>
      </c>
      <c r="V18090">
        <v>3779</v>
      </c>
      <c r="W18090">
        <v>19</v>
      </c>
      <c r="X18090">
        <v>51</v>
      </c>
      <c r="Z18090" t="s">
        <v>24</v>
      </c>
      <c r="AA18090" t="s">
        <v>44</v>
      </c>
      <c r="AB18090">
        <v>4.2</v>
      </c>
      <c r="AD18090" t="s">
        <v>45</v>
      </c>
      <c r="AE18090" s="6">
        <v>44790</v>
      </c>
      <c r="AF18090" t="str">
        <f>_xlfn.IFS(fact_orders[[#This Row],[delivery_time]]&lt;=40,"EARLY",fact_orders[[#This Row],[delivery_time]]&gt;=50,"LATE",TRUE,"ON TIME")</f>
        <v>LATE</v>
      </c>
    </row>
    <row r="18091" spans="16:32" x14ac:dyDescent="0.25">
      <c r="P18091">
        <v>18079</v>
      </c>
      <c r="Q18091">
        <v>289</v>
      </c>
      <c r="R18091">
        <v>3</v>
      </c>
      <c r="S18091" s="6">
        <v>45286</v>
      </c>
      <c r="T18091" s="6">
        <v>0.50694444444444442</v>
      </c>
      <c r="U18091" t="s">
        <v>43</v>
      </c>
      <c r="V18091">
        <v>2554</v>
      </c>
      <c r="W18091">
        <v>34</v>
      </c>
      <c r="X18091">
        <v>45</v>
      </c>
      <c r="Y18091">
        <v>25</v>
      </c>
      <c r="Z18091" t="s">
        <v>19</v>
      </c>
      <c r="AA18091" t="s">
        <v>44</v>
      </c>
      <c r="AB18091">
        <v>4</v>
      </c>
      <c r="AC18091">
        <v>25</v>
      </c>
      <c r="AD18091" t="s">
        <v>45</v>
      </c>
      <c r="AE18091" s="6">
        <v>44850</v>
      </c>
      <c r="AF18091" t="str">
        <f>_xlfn.IFS(fact_orders[[#This Row],[delivery_time]]&lt;=40,"EARLY",fact_orders[[#This Row],[delivery_time]]&gt;=50,"LATE",TRUE,"ON TIME")</f>
        <v>ON TIME</v>
      </c>
    </row>
    <row r="18092" spans="16:32" x14ac:dyDescent="0.25">
      <c r="P18092">
        <v>18080</v>
      </c>
      <c r="Q18092">
        <v>25</v>
      </c>
      <c r="R18092">
        <v>6</v>
      </c>
      <c r="S18092" s="6">
        <v>45286</v>
      </c>
      <c r="T18092" s="6">
        <v>0.59375</v>
      </c>
      <c r="U18092" t="s">
        <v>43</v>
      </c>
      <c r="V18092">
        <v>3759</v>
      </c>
      <c r="W18092">
        <v>20</v>
      </c>
      <c r="X18092">
        <v>41</v>
      </c>
      <c r="Y18092">
        <v>5</v>
      </c>
      <c r="Z18092" t="s">
        <v>22</v>
      </c>
      <c r="AA18092" t="s">
        <v>47</v>
      </c>
      <c r="AB18092">
        <v>3.4</v>
      </c>
      <c r="AC18092">
        <v>5</v>
      </c>
      <c r="AD18092" t="s">
        <v>45</v>
      </c>
      <c r="AE18092" s="6">
        <v>44586</v>
      </c>
      <c r="AF18092" t="str">
        <f>_xlfn.IFS(fact_orders[[#This Row],[delivery_time]]&lt;=40,"EARLY",fact_orders[[#This Row],[delivery_time]]&gt;=50,"LATE",TRUE,"ON TIME")</f>
        <v>ON TIME</v>
      </c>
    </row>
    <row r="18093" spans="16:32" x14ac:dyDescent="0.25">
      <c r="P18093">
        <v>18081</v>
      </c>
      <c r="Q18093">
        <v>394</v>
      </c>
      <c r="R18093">
        <v>14</v>
      </c>
      <c r="S18093" s="6">
        <v>45286</v>
      </c>
      <c r="T18093" s="6">
        <v>0.67986111111111114</v>
      </c>
      <c r="U18093" t="s">
        <v>43</v>
      </c>
      <c r="V18093">
        <v>3860</v>
      </c>
      <c r="W18093">
        <v>21</v>
      </c>
      <c r="X18093">
        <v>38</v>
      </c>
      <c r="Y18093">
        <v>22</v>
      </c>
      <c r="Z18093" t="s">
        <v>11</v>
      </c>
      <c r="AA18093" t="s">
        <v>47</v>
      </c>
      <c r="AB18093">
        <v>4.4000000000000004</v>
      </c>
      <c r="AC18093">
        <v>22</v>
      </c>
      <c r="AD18093" t="s">
        <v>45</v>
      </c>
      <c r="AE18093" s="6">
        <v>44955</v>
      </c>
      <c r="AF18093" t="str">
        <f>_xlfn.IFS(fact_orders[[#This Row],[delivery_time]]&lt;=40,"EARLY",fact_orders[[#This Row],[delivery_time]]&gt;=50,"LATE",TRUE,"ON TIME")</f>
        <v>EARLY</v>
      </c>
    </row>
    <row r="18094" spans="16:32" x14ac:dyDescent="0.25">
      <c r="P18094">
        <v>18082</v>
      </c>
      <c r="Q18094">
        <v>312</v>
      </c>
      <c r="R18094">
        <v>14</v>
      </c>
      <c r="S18094" s="6">
        <v>45286</v>
      </c>
      <c r="T18094" s="6">
        <v>0.75972222222222219</v>
      </c>
      <c r="U18094" t="s">
        <v>43</v>
      </c>
      <c r="V18094">
        <v>5024</v>
      </c>
      <c r="W18094">
        <v>34</v>
      </c>
      <c r="X18094">
        <v>51</v>
      </c>
      <c r="Y18094">
        <v>40</v>
      </c>
      <c r="Z18094" t="s">
        <v>11</v>
      </c>
      <c r="AA18094" t="s">
        <v>47</v>
      </c>
      <c r="AB18094">
        <v>4.4000000000000004</v>
      </c>
      <c r="AC18094">
        <v>40</v>
      </c>
      <c r="AD18094" t="s">
        <v>45</v>
      </c>
      <c r="AE18094" s="6">
        <v>44873</v>
      </c>
      <c r="AF18094" t="str">
        <f>_xlfn.IFS(fact_orders[[#This Row],[delivery_time]]&lt;=40,"EARLY",fact_orders[[#This Row],[delivery_time]]&gt;=50,"LATE",TRUE,"ON TIME")</f>
        <v>LATE</v>
      </c>
    </row>
    <row r="18095" spans="16:32" x14ac:dyDescent="0.25">
      <c r="P18095">
        <v>18083</v>
      </c>
      <c r="Q18095">
        <v>149</v>
      </c>
      <c r="R18095">
        <v>11</v>
      </c>
      <c r="S18095" s="6">
        <v>45286</v>
      </c>
      <c r="T18095" s="6">
        <v>0.55833333333333335</v>
      </c>
      <c r="U18095" t="s">
        <v>43</v>
      </c>
      <c r="V18095">
        <v>4881</v>
      </c>
      <c r="W18095">
        <v>16</v>
      </c>
      <c r="X18095">
        <v>38</v>
      </c>
      <c r="Y18095">
        <v>16</v>
      </c>
      <c r="Z18095" t="s">
        <v>8</v>
      </c>
      <c r="AA18095" t="s">
        <v>48</v>
      </c>
      <c r="AB18095">
        <v>3.3</v>
      </c>
      <c r="AC18095">
        <v>16</v>
      </c>
      <c r="AD18095" t="s">
        <v>45</v>
      </c>
      <c r="AE18095" s="6">
        <v>44710</v>
      </c>
      <c r="AF18095" t="str">
        <f>_xlfn.IFS(fact_orders[[#This Row],[delivery_time]]&lt;=40,"EARLY",fact_orders[[#This Row],[delivery_time]]&gt;=50,"LATE",TRUE,"ON TIME")</f>
        <v>EARLY</v>
      </c>
    </row>
    <row r="18096" spans="16:32" x14ac:dyDescent="0.25">
      <c r="P18096">
        <v>18084</v>
      </c>
      <c r="Q18096">
        <v>200</v>
      </c>
      <c r="R18096">
        <v>16</v>
      </c>
      <c r="S18096" s="6">
        <v>45286</v>
      </c>
      <c r="T18096" s="6">
        <v>0.71111111111111114</v>
      </c>
      <c r="U18096" t="s">
        <v>43</v>
      </c>
      <c r="V18096">
        <v>5989</v>
      </c>
      <c r="W18096">
        <v>25</v>
      </c>
      <c r="X18096">
        <v>44</v>
      </c>
      <c r="Y18096">
        <v>27</v>
      </c>
      <c r="Z18096" t="s">
        <v>13</v>
      </c>
      <c r="AA18096" t="s">
        <v>47</v>
      </c>
      <c r="AB18096">
        <v>3.4</v>
      </c>
      <c r="AC18096">
        <v>27</v>
      </c>
      <c r="AD18096" t="s">
        <v>45</v>
      </c>
      <c r="AE18096" s="6">
        <v>44761</v>
      </c>
      <c r="AF18096" t="str">
        <f>_xlfn.IFS(fact_orders[[#This Row],[delivery_time]]&lt;=40,"EARLY",fact_orders[[#This Row],[delivery_time]]&gt;=50,"LATE",TRUE,"ON TIME")</f>
        <v>ON TIME</v>
      </c>
    </row>
    <row r="18097" spans="16:32" x14ac:dyDescent="0.25">
      <c r="P18097">
        <v>18085</v>
      </c>
      <c r="Q18097">
        <v>48</v>
      </c>
      <c r="R18097">
        <v>6</v>
      </c>
      <c r="S18097" s="6">
        <v>45286</v>
      </c>
      <c r="T18097" s="6">
        <v>0.62916666666666665</v>
      </c>
      <c r="U18097" t="s">
        <v>43</v>
      </c>
      <c r="V18097">
        <v>2273</v>
      </c>
      <c r="W18097">
        <v>39</v>
      </c>
      <c r="X18097">
        <v>37</v>
      </c>
      <c r="Y18097">
        <v>5</v>
      </c>
      <c r="Z18097" t="s">
        <v>22</v>
      </c>
      <c r="AA18097" t="s">
        <v>47</v>
      </c>
      <c r="AB18097">
        <v>3.4</v>
      </c>
      <c r="AC18097">
        <v>5</v>
      </c>
      <c r="AD18097" t="s">
        <v>45</v>
      </c>
      <c r="AE18097" s="6">
        <v>44609</v>
      </c>
      <c r="AF18097" t="str">
        <f>_xlfn.IFS(fact_orders[[#This Row],[delivery_time]]&lt;=40,"EARLY",fact_orders[[#This Row],[delivery_time]]&gt;=50,"LATE",TRUE,"ON TIME")</f>
        <v>EARLY</v>
      </c>
    </row>
    <row r="18098" spans="16:32" x14ac:dyDescent="0.25">
      <c r="P18098">
        <v>18086</v>
      </c>
      <c r="Q18098">
        <v>89</v>
      </c>
      <c r="R18098">
        <v>14</v>
      </c>
      <c r="S18098" s="6">
        <v>45286</v>
      </c>
      <c r="T18098" s="6">
        <v>0.44513888888888886</v>
      </c>
      <c r="U18098" t="s">
        <v>43</v>
      </c>
      <c r="V18098">
        <v>2591</v>
      </c>
      <c r="W18098">
        <v>34</v>
      </c>
      <c r="X18098">
        <v>32</v>
      </c>
      <c r="Z18098" t="s">
        <v>11</v>
      </c>
      <c r="AA18098" t="s">
        <v>47</v>
      </c>
      <c r="AB18098">
        <v>4.4000000000000004</v>
      </c>
      <c r="AD18098" t="s">
        <v>45</v>
      </c>
      <c r="AE18098" s="6">
        <v>44650</v>
      </c>
      <c r="AF18098" t="str">
        <f>_xlfn.IFS(fact_orders[[#This Row],[delivery_time]]&lt;=40,"EARLY",fact_orders[[#This Row],[delivery_time]]&gt;=50,"LATE",TRUE,"ON TIME")</f>
        <v>EARLY</v>
      </c>
    </row>
    <row r="18099" spans="16:32" x14ac:dyDescent="0.25">
      <c r="P18099">
        <v>18087</v>
      </c>
      <c r="Q18099">
        <v>125</v>
      </c>
      <c r="R18099">
        <v>12</v>
      </c>
      <c r="S18099" s="6">
        <v>45286</v>
      </c>
      <c r="T18099" s="6">
        <v>0.65625</v>
      </c>
      <c r="U18099" t="s">
        <v>43</v>
      </c>
      <c r="V18099">
        <v>3066</v>
      </c>
      <c r="W18099">
        <v>15</v>
      </c>
      <c r="X18099">
        <v>48</v>
      </c>
      <c r="Y18099">
        <v>22</v>
      </c>
      <c r="Z18099" t="s">
        <v>9</v>
      </c>
      <c r="AA18099" t="s">
        <v>44</v>
      </c>
      <c r="AB18099">
        <v>3.7</v>
      </c>
      <c r="AC18099">
        <v>22</v>
      </c>
      <c r="AD18099" t="s">
        <v>45</v>
      </c>
      <c r="AE18099" s="6">
        <v>44686</v>
      </c>
      <c r="AF18099" t="str">
        <f>_xlfn.IFS(fact_orders[[#This Row],[delivery_time]]&lt;=40,"EARLY",fact_orders[[#This Row],[delivery_time]]&gt;=50,"LATE",TRUE,"ON TIME")</f>
        <v>ON TIME</v>
      </c>
    </row>
    <row r="18100" spans="16:32" x14ac:dyDescent="0.25">
      <c r="P18100">
        <v>18088</v>
      </c>
      <c r="Q18100">
        <v>202</v>
      </c>
      <c r="R18100">
        <v>11</v>
      </c>
      <c r="S18100" s="6">
        <v>45286</v>
      </c>
      <c r="T18100" s="6">
        <v>0.55347222222222225</v>
      </c>
      <c r="U18100" t="s">
        <v>43</v>
      </c>
      <c r="V18100">
        <v>4107</v>
      </c>
      <c r="W18100">
        <v>25</v>
      </c>
      <c r="X18100">
        <v>55</v>
      </c>
      <c r="Z18100" t="s">
        <v>8</v>
      </c>
      <c r="AA18100" t="s">
        <v>48</v>
      </c>
      <c r="AB18100">
        <v>3.3</v>
      </c>
      <c r="AD18100" t="s">
        <v>45</v>
      </c>
      <c r="AE18100" s="6">
        <v>44763</v>
      </c>
      <c r="AF18100" t="str">
        <f>_xlfn.IFS(fact_orders[[#This Row],[delivery_time]]&lt;=40,"EARLY",fact_orders[[#This Row],[delivery_time]]&gt;=50,"LATE",TRUE,"ON TIME")</f>
        <v>LATE</v>
      </c>
    </row>
    <row r="18101" spans="16:32" x14ac:dyDescent="0.25">
      <c r="P18101">
        <v>18089</v>
      </c>
      <c r="Q18101">
        <v>263</v>
      </c>
      <c r="R18101">
        <v>17</v>
      </c>
      <c r="S18101" s="6">
        <v>45286</v>
      </c>
      <c r="T18101" s="6">
        <v>0.65347222222222223</v>
      </c>
      <c r="U18101" t="s">
        <v>43</v>
      </c>
      <c r="V18101">
        <v>2427</v>
      </c>
      <c r="W18101">
        <v>35</v>
      </c>
      <c r="X18101">
        <v>37</v>
      </c>
      <c r="Z18101" t="s">
        <v>14</v>
      </c>
      <c r="AA18101" t="s">
        <v>48</v>
      </c>
      <c r="AB18101">
        <v>4</v>
      </c>
      <c r="AD18101" t="s">
        <v>45</v>
      </c>
      <c r="AE18101" s="6">
        <v>44824</v>
      </c>
      <c r="AF18101" t="str">
        <f>_xlfn.IFS(fact_orders[[#This Row],[delivery_time]]&lt;=40,"EARLY",fact_orders[[#This Row],[delivery_time]]&gt;=50,"LATE",TRUE,"ON TIME")</f>
        <v>EARLY</v>
      </c>
    </row>
    <row r="18102" spans="16:32" x14ac:dyDescent="0.25">
      <c r="P18102">
        <v>18090</v>
      </c>
      <c r="Q18102">
        <v>32</v>
      </c>
      <c r="R18102">
        <v>13</v>
      </c>
      <c r="S18102" s="6">
        <v>45286</v>
      </c>
      <c r="T18102" s="6">
        <v>0.62013888888888891</v>
      </c>
      <c r="U18102" t="s">
        <v>43</v>
      </c>
      <c r="V18102">
        <v>4905</v>
      </c>
      <c r="W18102">
        <v>20</v>
      </c>
      <c r="X18102">
        <v>42</v>
      </c>
      <c r="Y18102">
        <v>2</v>
      </c>
      <c r="Z18102" t="s">
        <v>10</v>
      </c>
      <c r="AA18102" t="s">
        <v>46</v>
      </c>
      <c r="AB18102">
        <v>3.3</v>
      </c>
      <c r="AC18102">
        <v>2</v>
      </c>
      <c r="AD18102" t="s">
        <v>45</v>
      </c>
      <c r="AE18102" s="6">
        <v>44593</v>
      </c>
      <c r="AF18102" t="str">
        <f>_xlfn.IFS(fact_orders[[#This Row],[delivery_time]]&lt;=40,"EARLY",fact_orders[[#This Row],[delivery_time]]&gt;=50,"LATE",TRUE,"ON TIME")</f>
        <v>ON TIME</v>
      </c>
    </row>
    <row r="18103" spans="16:32" x14ac:dyDescent="0.25">
      <c r="P18103">
        <v>18091</v>
      </c>
      <c r="Q18103">
        <v>466</v>
      </c>
      <c r="R18103">
        <v>17</v>
      </c>
      <c r="S18103" s="6">
        <v>45286</v>
      </c>
      <c r="T18103" s="6">
        <v>0.55138888888888893</v>
      </c>
      <c r="U18103" t="s">
        <v>43</v>
      </c>
      <c r="V18103">
        <v>5515</v>
      </c>
      <c r="W18103">
        <v>29</v>
      </c>
      <c r="X18103">
        <v>45</v>
      </c>
      <c r="Y18103">
        <v>32</v>
      </c>
      <c r="Z18103" t="s">
        <v>14</v>
      </c>
      <c r="AA18103" t="s">
        <v>48</v>
      </c>
      <c r="AB18103">
        <v>4</v>
      </c>
      <c r="AC18103">
        <v>32</v>
      </c>
      <c r="AD18103" t="s">
        <v>45</v>
      </c>
      <c r="AE18103" s="6">
        <v>45027</v>
      </c>
      <c r="AF18103" t="str">
        <f>_xlfn.IFS(fact_orders[[#This Row],[delivery_time]]&lt;=40,"EARLY",fact_orders[[#This Row],[delivery_time]]&gt;=50,"LATE",TRUE,"ON TIME")</f>
        <v>ON TIME</v>
      </c>
    </row>
    <row r="18104" spans="16:32" x14ac:dyDescent="0.25">
      <c r="P18104">
        <v>18092</v>
      </c>
      <c r="Q18104">
        <v>201</v>
      </c>
      <c r="R18104">
        <v>12</v>
      </c>
      <c r="S18104" s="6">
        <v>45286</v>
      </c>
      <c r="T18104" s="6">
        <v>0.45694444444444443</v>
      </c>
      <c r="U18104" t="s">
        <v>43</v>
      </c>
      <c r="V18104">
        <v>3289</v>
      </c>
      <c r="W18104">
        <v>29</v>
      </c>
      <c r="X18104">
        <v>33</v>
      </c>
      <c r="Y18104">
        <v>47</v>
      </c>
      <c r="Z18104" t="s">
        <v>9</v>
      </c>
      <c r="AA18104" t="s">
        <v>44</v>
      </c>
      <c r="AB18104">
        <v>3.7</v>
      </c>
      <c r="AC18104">
        <v>47</v>
      </c>
      <c r="AD18104" t="s">
        <v>45</v>
      </c>
      <c r="AE18104" s="6">
        <v>44762</v>
      </c>
      <c r="AF18104" t="str">
        <f>_xlfn.IFS(fact_orders[[#This Row],[delivery_time]]&lt;=40,"EARLY",fact_orders[[#This Row],[delivery_time]]&gt;=50,"LATE",TRUE,"ON TIME")</f>
        <v>EARLY</v>
      </c>
    </row>
    <row r="18105" spans="16:32" x14ac:dyDescent="0.25">
      <c r="P18105">
        <v>18093</v>
      </c>
      <c r="Q18105">
        <v>129</v>
      </c>
      <c r="R18105">
        <v>8</v>
      </c>
      <c r="S18105" s="6">
        <v>45286</v>
      </c>
      <c r="T18105" s="6">
        <v>0.58888888888888891</v>
      </c>
      <c r="U18105" t="s">
        <v>43</v>
      </c>
      <c r="V18105">
        <v>3045</v>
      </c>
      <c r="W18105">
        <v>17</v>
      </c>
      <c r="X18105">
        <v>40</v>
      </c>
      <c r="Z18105" t="s">
        <v>24</v>
      </c>
      <c r="AA18105" t="s">
        <v>44</v>
      </c>
      <c r="AB18105">
        <v>4.2</v>
      </c>
      <c r="AD18105" t="s">
        <v>45</v>
      </c>
      <c r="AE18105" s="6">
        <v>44690</v>
      </c>
      <c r="AF18105" t="str">
        <f>_xlfn.IFS(fact_orders[[#This Row],[delivery_time]]&lt;=40,"EARLY",fact_orders[[#This Row],[delivery_time]]&gt;=50,"LATE",TRUE,"ON TIME")</f>
        <v>EARLY</v>
      </c>
    </row>
    <row r="18106" spans="16:32" x14ac:dyDescent="0.25">
      <c r="P18106">
        <v>18094</v>
      </c>
      <c r="Q18106">
        <v>189</v>
      </c>
      <c r="R18106">
        <v>6</v>
      </c>
      <c r="S18106" s="6">
        <v>45286</v>
      </c>
      <c r="T18106" s="6">
        <v>0.84583333333333333</v>
      </c>
      <c r="U18106" t="s">
        <v>43</v>
      </c>
      <c r="V18106">
        <v>2195</v>
      </c>
      <c r="W18106">
        <v>33</v>
      </c>
      <c r="X18106">
        <v>39</v>
      </c>
      <c r="Y18106">
        <v>33</v>
      </c>
      <c r="Z18106" t="s">
        <v>22</v>
      </c>
      <c r="AA18106" t="s">
        <v>47</v>
      </c>
      <c r="AB18106">
        <v>3.4</v>
      </c>
      <c r="AC18106">
        <v>33</v>
      </c>
      <c r="AD18106" t="s">
        <v>45</v>
      </c>
      <c r="AE18106" s="6">
        <v>44750</v>
      </c>
      <c r="AF18106" t="str">
        <f>_xlfn.IFS(fact_orders[[#This Row],[delivery_time]]&lt;=40,"EARLY",fact_orders[[#This Row],[delivery_time]]&gt;=50,"LATE",TRUE,"ON TIME")</f>
        <v>EARLY</v>
      </c>
    </row>
    <row r="18107" spans="16:32" x14ac:dyDescent="0.25">
      <c r="P18107">
        <v>18095</v>
      </c>
      <c r="Q18107">
        <v>91</v>
      </c>
      <c r="R18107">
        <v>5</v>
      </c>
      <c r="S18107" s="6">
        <v>45286</v>
      </c>
      <c r="T18107" s="6">
        <v>0.53472222222222221</v>
      </c>
      <c r="U18107" t="s">
        <v>43</v>
      </c>
      <c r="V18107">
        <v>5059</v>
      </c>
      <c r="W18107">
        <v>35</v>
      </c>
      <c r="X18107">
        <v>41</v>
      </c>
      <c r="Y18107">
        <v>7</v>
      </c>
      <c r="Z18107" t="s">
        <v>21</v>
      </c>
      <c r="AA18107" t="s">
        <v>46</v>
      </c>
      <c r="AB18107">
        <v>3</v>
      </c>
      <c r="AC18107">
        <v>7</v>
      </c>
      <c r="AD18107" t="s">
        <v>45</v>
      </c>
      <c r="AE18107" s="6">
        <v>44652</v>
      </c>
      <c r="AF18107" t="str">
        <f>_xlfn.IFS(fact_orders[[#This Row],[delivery_time]]&lt;=40,"EARLY",fact_orders[[#This Row],[delivery_time]]&gt;=50,"LATE",TRUE,"ON TIME")</f>
        <v>ON TIME</v>
      </c>
    </row>
    <row r="18108" spans="16:32" x14ac:dyDescent="0.25">
      <c r="P18108">
        <v>18096</v>
      </c>
      <c r="Q18108">
        <v>201</v>
      </c>
      <c r="R18108">
        <v>5</v>
      </c>
      <c r="S18108" s="6">
        <v>45286</v>
      </c>
      <c r="T18108" s="6">
        <v>0.46388888888888891</v>
      </c>
      <c r="U18108" t="s">
        <v>43</v>
      </c>
      <c r="V18108">
        <v>3412</v>
      </c>
      <c r="W18108">
        <v>36</v>
      </c>
      <c r="X18108">
        <v>43</v>
      </c>
      <c r="Y18108">
        <v>7</v>
      </c>
      <c r="Z18108" t="s">
        <v>21</v>
      </c>
      <c r="AA18108" t="s">
        <v>46</v>
      </c>
      <c r="AB18108">
        <v>3</v>
      </c>
      <c r="AC18108">
        <v>7</v>
      </c>
      <c r="AD18108" t="s">
        <v>45</v>
      </c>
      <c r="AE18108" s="6">
        <v>44762</v>
      </c>
      <c r="AF18108" t="str">
        <f>_xlfn.IFS(fact_orders[[#This Row],[delivery_time]]&lt;=40,"EARLY",fact_orders[[#This Row],[delivery_time]]&gt;=50,"LATE",TRUE,"ON TIME")</f>
        <v>ON TIME</v>
      </c>
    </row>
    <row r="18109" spans="16:32" x14ac:dyDescent="0.25">
      <c r="P18109">
        <v>18097</v>
      </c>
      <c r="Q18109">
        <v>180</v>
      </c>
      <c r="R18109">
        <v>11</v>
      </c>
      <c r="S18109" s="6">
        <v>45286</v>
      </c>
      <c r="T18109" s="6">
        <v>0.87638888888888888</v>
      </c>
      <c r="U18109" t="s">
        <v>43</v>
      </c>
      <c r="V18109">
        <v>3715</v>
      </c>
      <c r="W18109">
        <v>38</v>
      </c>
      <c r="X18109">
        <v>38</v>
      </c>
      <c r="Y18109">
        <v>48</v>
      </c>
      <c r="Z18109" t="s">
        <v>8</v>
      </c>
      <c r="AA18109" t="s">
        <v>48</v>
      </c>
      <c r="AB18109">
        <v>3.3</v>
      </c>
      <c r="AC18109">
        <v>48</v>
      </c>
      <c r="AD18109" t="s">
        <v>45</v>
      </c>
      <c r="AE18109" s="6">
        <v>44741</v>
      </c>
      <c r="AF18109" t="str">
        <f>_xlfn.IFS(fact_orders[[#This Row],[delivery_time]]&lt;=40,"EARLY",fact_orders[[#This Row],[delivery_time]]&gt;=50,"LATE",TRUE,"ON TIME")</f>
        <v>EARLY</v>
      </c>
    </row>
    <row r="18110" spans="16:32" x14ac:dyDescent="0.25">
      <c r="P18110">
        <v>18098</v>
      </c>
      <c r="Q18110">
        <v>183</v>
      </c>
      <c r="R18110">
        <v>11</v>
      </c>
      <c r="S18110" s="6">
        <v>45286</v>
      </c>
      <c r="T18110" s="6">
        <v>0.4284722222222222</v>
      </c>
      <c r="U18110" t="s">
        <v>43</v>
      </c>
      <c r="V18110">
        <v>3522</v>
      </c>
      <c r="W18110">
        <v>31</v>
      </c>
      <c r="X18110">
        <v>36</v>
      </c>
      <c r="Y18110">
        <v>28</v>
      </c>
      <c r="Z18110" t="s">
        <v>8</v>
      </c>
      <c r="AA18110" t="s">
        <v>48</v>
      </c>
      <c r="AB18110">
        <v>3.3</v>
      </c>
      <c r="AC18110">
        <v>28</v>
      </c>
      <c r="AD18110" t="s">
        <v>45</v>
      </c>
      <c r="AE18110" s="6">
        <v>44744</v>
      </c>
      <c r="AF18110" t="str">
        <f>_xlfn.IFS(fact_orders[[#This Row],[delivery_time]]&lt;=40,"EARLY",fact_orders[[#This Row],[delivery_time]]&gt;=50,"LATE",TRUE,"ON TIME")</f>
        <v>EARLY</v>
      </c>
    </row>
    <row r="18111" spans="16:32" x14ac:dyDescent="0.25">
      <c r="P18111">
        <v>18099</v>
      </c>
      <c r="Q18111">
        <v>270</v>
      </c>
      <c r="R18111">
        <v>11</v>
      </c>
      <c r="S18111" s="6">
        <v>45286</v>
      </c>
      <c r="T18111" s="6">
        <v>0.8354166666666667</v>
      </c>
      <c r="U18111" t="s">
        <v>43</v>
      </c>
      <c r="V18111">
        <v>4994</v>
      </c>
      <c r="W18111">
        <v>23</v>
      </c>
      <c r="X18111">
        <v>38</v>
      </c>
      <c r="Y18111">
        <v>25</v>
      </c>
      <c r="Z18111" t="s">
        <v>8</v>
      </c>
      <c r="AA18111" t="s">
        <v>48</v>
      </c>
      <c r="AB18111">
        <v>3.3</v>
      </c>
      <c r="AC18111">
        <v>25</v>
      </c>
      <c r="AD18111" t="s">
        <v>45</v>
      </c>
      <c r="AE18111" s="6">
        <v>44831</v>
      </c>
      <c r="AF18111" t="str">
        <f>_xlfn.IFS(fact_orders[[#This Row],[delivery_time]]&lt;=40,"EARLY",fact_orders[[#This Row],[delivery_time]]&gt;=50,"LATE",TRUE,"ON TIME")</f>
        <v>EARLY</v>
      </c>
    </row>
    <row r="18112" spans="16:32" x14ac:dyDescent="0.25">
      <c r="P18112">
        <v>18100</v>
      </c>
      <c r="Q18112">
        <v>71</v>
      </c>
      <c r="R18112">
        <v>18</v>
      </c>
      <c r="S18112" s="6">
        <v>45286</v>
      </c>
      <c r="T18112" s="6">
        <v>0.88749999999999996</v>
      </c>
      <c r="U18112" t="s">
        <v>43</v>
      </c>
      <c r="V18112">
        <v>5214</v>
      </c>
      <c r="W18112">
        <v>25</v>
      </c>
      <c r="X18112">
        <v>37</v>
      </c>
      <c r="Y18112">
        <v>34</v>
      </c>
      <c r="Z18112" t="s">
        <v>15</v>
      </c>
      <c r="AA18112" t="s">
        <v>46</v>
      </c>
      <c r="AB18112">
        <v>3.1</v>
      </c>
      <c r="AC18112">
        <v>34</v>
      </c>
      <c r="AD18112" t="s">
        <v>45</v>
      </c>
      <c r="AE18112" s="6">
        <v>44632</v>
      </c>
      <c r="AF18112" t="str">
        <f>_xlfn.IFS(fact_orders[[#This Row],[delivery_time]]&lt;=40,"EARLY",fact_orders[[#This Row],[delivery_time]]&gt;=50,"LATE",TRUE,"ON TIME")</f>
        <v>EARLY</v>
      </c>
    </row>
    <row r="18113" spans="16:32" x14ac:dyDescent="0.25">
      <c r="P18113">
        <v>18101</v>
      </c>
      <c r="Q18113">
        <v>291</v>
      </c>
      <c r="R18113">
        <v>4</v>
      </c>
      <c r="S18113" s="6">
        <v>45287</v>
      </c>
      <c r="T18113" s="6">
        <v>0.61736111111111114</v>
      </c>
      <c r="U18113" t="s">
        <v>43</v>
      </c>
      <c r="V18113">
        <v>4443</v>
      </c>
      <c r="W18113">
        <v>30</v>
      </c>
      <c r="X18113">
        <v>41</v>
      </c>
      <c r="Z18113" t="s">
        <v>20</v>
      </c>
      <c r="AA18113" t="s">
        <v>46</v>
      </c>
      <c r="AB18113">
        <v>3.7</v>
      </c>
      <c r="AD18113" t="s">
        <v>45</v>
      </c>
      <c r="AE18113" s="6">
        <v>44852</v>
      </c>
      <c r="AF18113" t="str">
        <f>_xlfn.IFS(fact_orders[[#This Row],[delivery_time]]&lt;=40,"EARLY",fact_orders[[#This Row],[delivery_time]]&gt;=50,"LATE",TRUE,"ON TIME")</f>
        <v>ON TIME</v>
      </c>
    </row>
    <row r="18114" spans="16:32" x14ac:dyDescent="0.25">
      <c r="P18114">
        <v>18102</v>
      </c>
      <c r="Q18114">
        <v>231</v>
      </c>
      <c r="R18114">
        <v>12</v>
      </c>
      <c r="S18114" s="6">
        <v>45287</v>
      </c>
      <c r="T18114" s="6">
        <v>0.58194444444444449</v>
      </c>
      <c r="U18114" t="s">
        <v>43</v>
      </c>
      <c r="V18114">
        <v>3437</v>
      </c>
      <c r="W18114">
        <v>30</v>
      </c>
      <c r="X18114">
        <v>41</v>
      </c>
      <c r="Y18114">
        <v>28</v>
      </c>
      <c r="Z18114" t="s">
        <v>9</v>
      </c>
      <c r="AA18114" t="s">
        <v>44</v>
      </c>
      <c r="AB18114">
        <v>3.7</v>
      </c>
      <c r="AC18114">
        <v>28</v>
      </c>
      <c r="AD18114" t="s">
        <v>45</v>
      </c>
      <c r="AE18114" s="6">
        <v>44792</v>
      </c>
      <c r="AF18114" t="str">
        <f>_xlfn.IFS(fact_orders[[#This Row],[delivery_time]]&lt;=40,"EARLY",fact_orders[[#This Row],[delivery_time]]&gt;=50,"LATE",TRUE,"ON TIME")</f>
        <v>ON TIME</v>
      </c>
    </row>
    <row r="18115" spans="16:32" x14ac:dyDescent="0.25">
      <c r="P18115">
        <v>18103</v>
      </c>
      <c r="Q18115">
        <v>84</v>
      </c>
      <c r="R18115">
        <v>9</v>
      </c>
      <c r="S18115" s="6">
        <v>45287</v>
      </c>
      <c r="T18115" s="6">
        <v>0.60416666666666663</v>
      </c>
      <c r="U18115" t="s">
        <v>43</v>
      </c>
      <c r="V18115">
        <v>3297</v>
      </c>
      <c r="W18115">
        <v>26</v>
      </c>
      <c r="X18115">
        <v>46</v>
      </c>
      <c r="Y18115">
        <v>16</v>
      </c>
      <c r="Z18115" t="s">
        <v>25</v>
      </c>
      <c r="AA18115" t="s">
        <v>44</v>
      </c>
      <c r="AB18115">
        <v>4.0999999999999996</v>
      </c>
      <c r="AC18115">
        <v>16</v>
      </c>
      <c r="AD18115" t="s">
        <v>45</v>
      </c>
      <c r="AE18115" s="6">
        <v>44645</v>
      </c>
      <c r="AF18115" t="str">
        <f>_xlfn.IFS(fact_orders[[#This Row],[delivery_time]]&lt;=40,"EARLY",fact_orders[[#This Row],[delivery_time]]&gt;=50,"LATE",TRUE,"ON TIME")</f>
        <v>ON TIME</v>
      </c>
    </row>
    <row r="18116" spans="16:32" x14ac:dyDescent="0.25">
      <c r="P18116">
        <v>18104</v>
      </c>
      <c r="Q18116">
        <v>322</v>
      </c>
      <c r="R18116">
        <v>18</v>
      </c>
      <c r="S18116" s="6">
        <v>45287</v>
      </c>
      <c r="T18116" s="6">
        <v>0.79305555555555551</v>
      </c>
      <c r="U18116" t="s">
        <v>43</v>
      </c>
      <c r="V18116">
        <v>3883</v>
      </c>
      <c r="W18116">
        <v>25</v>
      </c>
      <c r="X18116">
        <v>36</v>
      </c>
      <c r="Y18116">
        <v>22</v>
      </c>
      <c r="Z18116" t="s">
        <v>15</v>
      </c>
      <c r="AA18116" t="s">
        <v>46</v>
      </c>
      <c r="AB18116">
        <v>3.1</v>
      </c>
      <c r="AC18116">
        <v>22</v>
      </c>
      <c r="AD18116" t="s">
        <v>45</v>
      </c>
      <c r="AE18116" s="6">
        <v>44883</v>
      </c>
      <c r="AF18116" t="str">
        <f>_xlfn.IFS(fact_orders[[#This Row],[delivery_time]]&lt;=40,"EARLY",fact_orders[[#This Row],[delivery_time]]&gt;=50,"LATE",TRUE,"ON TIME")</f>
        <v>EARLY</v>
      </c>
    </row>
    <row r="18117" spans="16:32" x14ac:dyDescent="0.25">
      <c r="P18117">
        <v>18105</v>
      </c>
      <c r="Q18117">
        <v>95</v>
      </c>
      <c r="R18117">
        <v>19</v>
      </c>
      <c r="S18117" s="6">
        <v>45287</v>
      </c>
      <c r="T18117" s="6">
        <v>0.57916666666666672</v>
      </c>
      <c r="U18117" t="s">
        <v>43</v>
      </c>
      <c r="V18117">
        <v>2917</v>
      </c>
      <c r="W18117">
        <v>32</v>
      </c>
      <c r="X18117">
        <v>49</v>
      </c>
      <c r="Y18117">
        <v>10</v>
      </c>
      <c r="Z18117" t="s">
        <v>16</v>
      </c>
      <c r="AA18117" t="s">
        <v>49</v>
      </c>
      <c r="AB18117">
        <v>4.5</v>
      </c>
      <c r="AC18117">
        <v>10</v>
      </c>
      <c r="AD18117" t="s">
        <v>45</v>
      </c>
      <c r="AE18117" s="6">
        <v>44656</v>
      </c>
      <c r="AF18117" t="str">
        <f>_xlfn.IFS(fact_orders[[#This Row],[delivery_time]]&lt;=40,"EARLY",fact_orders[[#This Row],[delivery_time]]&gt;=50,"LATE",TRUE,"ON TIME")</f>
        <v>ON TIME</v>
      </c>
    </row>
    <row r="18118" spans="16:32" x14ac:dyDescent="0.25">
      <c r="P18118">
        <v>18106</v>
      </c>
      <c r="Q18118">
        <v>439</v>
      </c>
      <c r="R18118">
        <v>2</v>
      </c>
      <c r="S18118" s="6">
        <v>45287</v>
      </c>
      <c r="T18118" s="6">
        <v>0.90486111111111112</v>
      </c>
      <c r="U18118" t="s">
        <v>43</v>
      </c>
      <c r="V18118">
        <v>5854</v>
      </c>
      <c r="W18118">
        <v>17</v>
      </c>
      <c r="X18118">
        <v>44</v>
      </c>
      <c r="Y18118">
        <v>12</v>
      </c>
      <c r="Z18118" t="s">
        <v>17</v>
      </c>
      <c r="AA18118" t="s">
        <v>46</v>
      </c>
      <c r="AB18118">
        <v>4.7</v>
      </c>
      <c r="AC18118">
        <v>12</v>
      </c>
      <c r="AD18118" t="s">
        <v>45</v>
      </c>
      <c r="AE18118" s="6">
        <v>45000</v>
      </c>
      <c r="AF18118" t="str">
        <f>_xlfn.IFS(fact_orders[[#This Row],[delivery_time]]&lt;=40,"EARLY",fact_orders[[#This Row],[delivery_time]]&gt;=50,"LATE",TRUE,"ON TIME")</f>
        <v>ON TIME</v>
      </c>
    </row>
    <row r="18119" spans="16:32" x14ac:dyDescent="0.25">
      <c r="P18119">
        <v>18107</v>
      </c>
      <c r="Q18119">
        <v>486</v>
      </c>
      <c r="R18119">
        <v>11</v>
      </c>
      <c r="S18119" s="6">
        <v>45287</v>
      </c>
      <c r="T18119" s="6">
        <v>0.81111111111111112</v>
      </c>
      <c r="U18119" t="s">
        <v>43</v>
      </c>
      <c r="V18119">
        <v>2755</v>
      </c>
      <c r="W18119">
        <v>39</v>
      </c>
      <c r="X18119">
        <v>46</v>
      </c>
      <c r="Z18119" t="s">
        <v>8</v>
      </c>
      <c r="AA18119" t="s">
        <v>48</v>
      </c>
      <c r="AB18119">
        <v>3.3</v>
      </c>
      <c r="AD18119" t="s">
        <v>45</v>
      </c>
      <c r="AE18119" s="6">
        <v>45047</v>
      </c>
      <c r="AF18119" t="str">
        <f>_xlfn.IFS(fact_orders[[#This Row],[delivery_time]]&lt;=40,"EARLY",fact_orders[[#This Row],[delivery_time]]&gt;=50,"LATE",TRUE,"ON TIME")</f>
        <v>ON TIME</v>
      </c>
    </row>
    <row r="18120" spans="16:32" x14ac:dyDescent="0.25">
      <c r="P18120">
        <v>18108</v>
      </c>
      <c r="Q18120">
        <v>42</v>
      </c>
      <c r="R18120">
        <v>19</v>
      </c>
      <c r="S18120" s="6">
        <v>45287</v>
      </c>
      <c r="T18120" s="6">
        <v>0.7680555555555556</v>
      </c>
      <c r="U18120" t="s">
        <v>43</v>
      </c>
      <c r="V18120">
        <v>3746</v>
      </c>
      <c r="W18120">
        <v>29</v>
      </c>
      <c r="X18120">
        <v>56</v>
      </c>
      <c r="Y18120">
        <v>4</v>
      </c>
      <c r="Z18120" t="s">
        <v>16</v>
      </c>
      <c r="AA18120" t="s">
        <v>49</v>
      </c>
      <c r="AB18120">
        <v>4.5</v>
      </c>
      <c r="AC18120">
        <v>4</v>
      </c>
      <c r="AD18120" t="s">
        <v>45</v>
      </c>
      <c r="AE18120" s="6">
        <v>44603</v>
      </c>
      <c r="AF18120" t="str">
        <f>_xlfn.IFS(fact_orders[[#This Row],[delivery_time]]&lt;=40,"EARLY",fact_orders[[#This Row],[delivery_time]]&gt;=50,"LATE",TRUE,"ON TIME")</f>
        <v>LATE</v>
      </c>
    </row>
    <row r="18121" spans="16:32" x14ac:dyDescent="0.25">
      <c r="P18121">
        <v>18109</v>
      </c>
      <c r="Q18121">
        <v>479</v>
      </c>
      <c r="R18121">
        <v>2</v>
      </c>
      <c r="S18121" s="6">
        <v>45287</v>
      </c>
      <c r="T18121" s="6">
        <v>0.83819444444444446</v>
      </c>
      <c r="U18121" t="s">
        <v>43</v>
      </c>
      <c r="V18121">
        <v>5211</v>
      </c>
      <c r="W18121">
        <v>36</v>
      </c>
      <c r="X18121">
        <v>42</v>
      </c>
      <c r="Y18121">
        <v>41</v>
      </c>
      <c r="Z18121" t="s">
        <v>17</v>
      </c>
      <c r="AA18121" t="s">
        <v>46</v>
      </c>
      <c r="AB18121">
        <v>4.7</v>
      </c>
      <c r="AC18121">
        <v>41</v>
      </c>
      <c r="AD18121" t="s">
        <v>45</v>
      </c>
      <c r="AE18121" s="6">
        <v>45040</v>
      </c>
      <c r="AF18121" t="str">
        <f>_xlfn.IFS(fact_orders[[#This Row],[delivery_time]]&lt;=40,"EARLY",fact_orders[[#This Row],[delivery_time]]&gt;=50,"LATE",TRUE,"ON TIME")</f>
        <v>ON TIME</v>
      </c>
    </row>
    <row r="18122" spans="16:32" x14ac:dyDescent="0.25">
      <c r="P18122">
        <v>18110</v>
      </c>
      <c r="Q18122">
        <v>197</v>
      </c>
      <c r="R18122">
        <v>4</v>
      </c>
      <c r="S18122" s="6">
        <v>45287</v>
      </c>
      <c r="T18122" s="6">
        <v>0.48055555555555557</v>
      </c>
      <c r="U18122" t="s">
        <v>43</v>
      </c>
      <c r="V18122">
        <v>4819</v>
      </c>
      <c r="W18122">
        <v>38</v>
      </c>
      <c r="X18122">
        <v>38</v>
      </c>
      <c r="Y18122">
        <v>30</v>
      </c>
      <c r="Z18122" t="s">
        <v>20</v>
      </c>
      <c r="AA18122" t="s">
        <v>46</v>
      </c>
      <c r="AB18122">
        <v>3.7</v>
      </c>
      <c r="AC18122">
        <v>30</v>
      </c>
      <c r="AD18122" t="s">
        <v>45</v>
      </c>
      <c r="AE18122" s="6">
        <v>44758</v>
      </c>
      <c r="AF18122" t="str">
        <f>_xlfn.IFS(fact_orders[[#This Row],[delivery_time]]&lt;=40,"EARLY",fact_orders[[#This Row],[delivery_time]]&gt;=50,"LATE",TRUE,"ON TIME")</f>
        <v>EARLY</v>
      </c>
    </row>
    <row r="18123" spans="16:32" x14ac:dyDescent="0.25">
      <c r="P18123">
        <v>18111</v>
      </c>
      <c r="Q18123">
        <v>353</v>
      </c>
      <c r="R18123">
        <v>2</v>
      </c>
      <c r="S18123" s="6">
        <v>45287</v>
      </c>
      <c r="T18123" s="6">
        <v>0.88541666666666663</v>
      </c>
      <c r="U18123" t="s">
        <v>43</v>
      </c>
      <c r="V18123">
        <v>4107</v>
      </c>
      <c r="W18123">
        <v>17</v>
      </c>
      <c r="X18123">
        <v>54</v>
      </c>
      <c r="Y18123">
        <v>10</v>
      </c>
      <c r="Z18123" t="s">
        <v>17</v>
      </c>
      <c r="AA18123" t="s">
        <v>46</v>
      </c>
      <c r="AB18123">
        <v>4.7</v>
      </c>
      <c r="AC18123">
        <v>10</v>
      </c>
      <c r="AD18123" t="s">
        <v>45</v>
      </c>
      <c r="AE18123" s="6">
        <v>44914</v>
      </c>
      <c r="AF18123" t="str">
        <f>_xlfn.IFS(fact_orders[[#This Row],[delivery_time]]&lt;=40,"EARLY",fact_orders[[#This Row],[delivery_time]]&gt;=50,"LATE",TRUE,"ON TIME")</f>
        <v>LATE</v>
      </c>
    </row>
    <row r="18124" spans="16:32" x14ac:dyDescent="0.25">
      <c r="P18124">
        <v>18112</v>
      </c>
      <c r="Q18124">
        <v>329</v>
      </c>
      <c r="R18124">
        <v>3</v>
      </c>
      <c r="S18124" s="6">
        <v>45287</v>
      </c>
      <c r="T18124" s="6">
        <v>0.91041666666666665</v>
      </c>
      <c r="U18124" t="s">
        <v>43</v>
      </c>
      <c r="V18124">
        <v>2527</v>
      </c>
      <c r="W18124">
        <v>22</v>
      </c>
      <c r="X18124">
        <v>53</v>
      </c>
      <c r="Z18124" t="s">
        <v>19</v>
      </c>
      <c r="AA18124" t="s">
        <v>44</v>
      </c>
      <c r="AB18124">
        <v>4</v>
      </c>
      <c r="AD18124" t="s">
        <v>45</v>
      </c>
      <c r="AE18124" s="6">
        <v>44890</v>
      </c>
      <c r="AF18124" t="str">
        <f>_xlfn.IFS(fact_orders[[#This Row],[delivery_time]]&lt;=40,"EARLY",fact_orders[[#This Row],[delivery_time]]&gt;=50,"LATE",TRUE,"ON TIME")</f>
        <v>LATE</v>
      </c>
    </row>
    <row r="18125" spans="16:32" x14ac:dyDescent="0.25">
      <c r="P18125">
        <v>18113</v>
      </c>
      <c r="Q18125">
        <v>230</v>
      </c>
      <c r="R18125">
        <v>14</v>
      </c>
      <c r="S18125" s="6">
        <v>45287</v>
      </c>
      <c r="T18125" s="6">
        <v>0.4465277777777778</v>
      </c>
      <c r="U18125" t="s">
        <v>43</v>
      </c>
      <c r="V18125">
        <v>3462</v>
      </c>
      <c r="W18125">
        <v>35</v>
      </c>
      <c r="X18125">
        <v>40</v>
      </c>
      <c r="Y18125">
        <v>19</v>
      </c>
      <c r="Z18125" t="s">
        <v>11</v>
      </c>
      <c r="AA18125" t="s">
        <v>47</v>
      </c>
      <c r="AB18125">
        <v>4.4000000000000004</v>
      </c>
      <c r="AC18125">
        <v>19</v>
      </c>
      <c r="AD18125" t="s">
        <v>45</v>
      </c>
      <c r="AE18125" s="6">
        <v>44791</v>
      </c>
      <c r="AF18125" t="str">
        <f>_xlfn.IFS(fact_orders[[#This Row],[delivery_time]]&lt;=40,"EARLY",fact_orders[[#This Row],[delivery_time]]&gt;=50,"LATE",TRUE,"ON TIME")</f>
        <v>EARLY</v>
      </c>
    </row>
    <row r="18126" spans="16:32" x14ac:dyDescent="0.25">
      <c r="P18126">
        <v>18114</v>
      </c>
      <c r="Q18126">
        <v>68</v>
      </c>
      <c r="R18126">
        <v>8</v>
      </c>
      <c r="S18126" s="6">
        <v>45287</v>
      </c>
      <c r="T18126" s="6">
        <v>0.67777777777777781</v>
      </c>
      <c r="U18126" t="s">
        <v>43</v>
      </c>
      <c r="V18126">
        <v>4041</v>
      </c>
      <c r="W18126">
        <v>36</v>
      </c>
      <c r="X18126">
        <v>45</v>
      </c>
      <c r="Y18126">
        <v>15</v>
      </c>
      <c r="Z18126" t="s">
        <v>24</v>
      </c>
      <c r="AA18126" t="s">
        <v>44</v>
      </c>
      <c r="AB18126">
        <v>4.2</v>
      </c>
      <c r="AC18126">
        <v>15</v>
      </c>
      <c r="AD18126" t="s">
        <v>45</v>
      </c>
      <c r="AE18126" s="6">
        <v>44629</v>
      </c>
      <c r="AF18126" t="str">
        <f>_xlfn.IFS(fact_orders[[#This Row],[delivery_time]]&lt;=40,"EARLY",fact_orders[[#This Row],[delivery_time]]&gt;=50,"LATE",TRUE,"ON TIME")</f>
        <v>ON TIME</v>
      </c>
    </row>
    <row r="18127" spans="16:32" x14ac:dyDescent="0.25">
      <c r="P18127">
        <v>18115</v>
      </c>
      <c r="Q18127">
        <v>282</v>
      </c>
      <c r="R18127">
        <v>3</v>
      </c>
      <c r="S18127" s="6">
        <v>45287</v>
      </c>
      <c r="T18127" s="6">
        <v>0.83819444444444446</v>
      </c>
      <c r="U18127" t="s">
        <v>43</v>
      </c>
      <c r="V18127">
        <v>5316</v>
      </c>
      <c r="W18127">
        <v>29</v>
      </c>
      <c r="X18127">
        <v>53</v>
      </c>
      <c r="Y18127">
        <v>35</v>
      </c>
      <c r="Z18127" t="s">
        <v>19</v>
      </c>
      <c r="AA18127" t="s">
        <v>44</v>
      </c>
      <c r="AB18127">
        <v>4</v>
      </c>
      <c r="AC18127">
        <v>35</v>
      </c>
      <c r="AD18127" t="s">
        <v>45</v>
      </c>
      <c r="AE18127" s="6">
        <v>44843</v>
      </c>
      <c r="AF18127" t="str">
        <f>_xlfn.IFS(fact_orders[[#This Row],[delivery_time]]&lt;=40,"EARLY",fact_orders[[#This Row],[delivery_time]]&gt;=50,"LATE",TRUE,"ON TIME")</f>
        <v>LATE</v>
      </c>
    </row>
    <row r="18128" spans="16:32" x14ac:dyDescent="0.25">
      <c r="P18128">
        <v>18116</v>
      </c>
      <c r="Q18128">
        <v>260</v>
      </c>
      <c r="R18128">
        <v>1</v>
      </c>
      <c r="S18128" s="6">
        <v>45287</v>
      </c>
      <c r="T18128" s="6">
        <v>0.77361111111111114</v>
      </c>
      <c r="U18128" t="s">
        <v>43</v>
      </c>
      <c r="V18128">
        <v>5207</v>
      </c>
      <c r="W18128">
        <v>31</v>
      </c>
      <c r="X18128">
        <v>48</v>
      </c>
      <c r="Y18128">
        <v>8</v>
      </c>
      <c r="Z18128" t="s">
        <v>6</v>
      </c>
      <c r="AA18128" t="s">
        <v>48</v>
      </c>
      <c r="AB18128">
        <v>3</v>
      </c>
      <c r="AC18128">
        <v>8</v>
      </c>
      <c r="AD18128" t="s">
        <v>45</v>
      </c>
      <c r="AE18128" s="6">
        <v>44821</v>
      </c>
      <c r="AF18128" t="str">
        <f>_xlfn.IFS(fact_orders[[#This Row],[delivery_time]]&lt;=40,"EARLY",fact_orders[[#This Row],[delivery_time]]&gt;=50,"LATE",TRUE,"ON TIME")</f>
        <v>ON TIME</v>
      </c>
    </row>
    <row r="18129" spans="16:32" x14ac:dyDescent="0.25">
      <c r="P18129">
        <v>18117</v>
      </c>
      <c r="Q18129">
        <v>28</v>
      </c>
      <c r="R18129">
        <v>6</v>
      </c>
      <c r="S18129" s="6">
        <v>45287</v>
      </c>
      <c r="T18129" s="6">
        <v>0.90416666666666667</v>
      </c>
      <c r="U18129" t="s">
        <v>43</v>
      </c>
      <c r="V18129">
        <v>5589</v>
      </c>
      <c r="W18129">
        <v>37</v>
      </c>
      <c r="X18129">
        <v>46</v>
      </c>
      <c r="Z18129" t="s">
        <v>22</v>
      </c>
      <c r="AA18129" t="s">
        <v>47</v>
      </c>
      <c r="AB18129">
        <v>3.4</v>
      </c>
      <c r="AD18129" t="s">
        <v>45</v>
      </c>
      <c r="AE18129" s="6">
        <v>44589</v>
      </c>
      <c r="AF18129" t="str">
        <f>_xlfn.IFS(fact_orders[[#This Row],[delivery_time]]&lt;=40,"EARLY",fact_orders[[#This Row],[delivery_time]]&gt;=50,"LATE",TRUE,"ON TIME")</f>
        <v>ON TIME</v>
      </c>
    </row>
    <row r="18130" spans="16:32" x14ac:dyDescent="0.25">
      <c r="P18130">
        <v>18118</v>
      </c>
      <c r="Q18130">
        <v>180</v>
      </c>
      <c r="R18130">
        <v>9</v>
      </c>
      <c r="S18130" s="6">
        <v>45287</v>
      </c>
      <c r="T18130" s="6">
        <v>0.72152777777777777</v>
      </c>
      <c r="U18130" t="s">
        <v>43</v>
      </c>
      <c r="V18130">
        <v>5727</v>
      </c>
      <c r="W18130">
        <v>24</v>
      </c>
      <c r="X18130">
        <v>32</v>
      </c>
      <c r="Y18130">
        <v>1</v>
      </c>
      <c r="Z18130" t="s">
        <v>25</v>
      </c>
      <c r="AA18130" t="s">
        <v>44</v>
      </c>
      <c r="AB18130">
        <v>4.0999999999999996</v>
      </c>
      <c r="AC18130">
        <v>1</v>
      </c>
      <c r="AD18130" t="s">
        <v>45</v>
      </c>
      <c r="AE18130" s="6">
        <v>44741</v>
      </c>
      <c r="AF18130" t="str">
        <f>_xlfn.IFS(fact_orders[[#This Row],[delivery_time]]&lt;=40,"EARLY",fact_orders[[#This Row],[delivery_time]]&gt;=50,"LATE",TRUE,"ON TIME")</f>
        <v>EARLY</v>
      </c>
    </row>
    <row r="18131" spans="16:32" x14ac:dyDescent="0.25">
      <c r="P18131">
        <v>18119</v>
      </c>
      <c r="Q18131">
        <v>400</v>
      </c>
      <c r="R18131">
        <v>15</v>
      </c>
      <c r="S18131" s="6">
        <v>45287</v>
      </c>
      <c r="T18131" s="6">
        <v>0.76736111111111116</v>
      </c>
      <c r="U18131" t="s">
        <v>43</v>
      </c>
      <c r="V18131">
        <v>4569</v>
      </c>
      <c r="W18131">
        <v>22</v>
      </c>
      <c r="X18131">
        <v>52</v>
      </c>
      <c r="Y18131">
        <v>14</v>
      </c>
      <c r="Z18131" t="s">
        <v>12</v>
      </c>
      <c r="AA18131" t="s">
        <v>48</v>
      </c>
      <c r="AB18131">
        <v>3.8</v>
      </c>
      <c r="AC18131">
        <v>14</v>
      </c>
      <c r="AD18131" t="s">
        <v>45</v>
      </c>
      <c r="AE18131" s="6">
        <v>44961</v>
      </c>
      <c r="AF18131" t="str">
        <f>_xlfn.IFS(fact_orders[[#This Row],[delivery_time]]&lt;=40,"EARLY",fact_orders[[#This Row],[delivery_time]]&gt;=50,"LATE",TRUE,"ON TIME")</f>
        <v>LATE</v>
      </c>
    </row>
    <row r="18132" spans="16:32" x14ac:dyDescent="0.25">
      <c r="P18132">
        <v>18120</v>
      </c>
      <c r="Q18132">
        <v>256</v>
      </c>
      <c r="R18132">
        <v>14</v>
      </c>
      <c r="S18132" s="6">
        <v>45287</v>
      </c>
      <c r="T18132" s="6">
        <v>0.77013888888888893</v>
      </c>
      <c r="U18132" t="s">
        <v>43</v>
      </c>
      <c r="V18132">
        <v>5508</v>
      </c>
      <c r="W18132">
        <v>17</v>
      </c>
      <c r="X18132">
        <v>34</v>
      </c>
      <c r="Y18132">
        <v>12</v>
      </c>
      <c r="Z18132" t="s">
        <v>11</v>
      </c>
      <c r="AA18132" t="s">
        <v>47</v>
      </c>
      <c r="AB18132">
        <v>4.4000000000000004</v>
      </c>
      <c r="AC18132">
        <v>12</v>
      </c>
      <c r="AD18132" t="s">
        <v>45</v>
      </c>
      <c r="AE18132" s="6">
        <v>44817</v>
      </c>
      <c r="AF18132" t="str">
        <f>_xlfn.IFS(fact_orders[[#This Row],[delivery_time]]&lt;=40,"EARLY",fact_orders[[#This Row],[delivery_time]]&gt;=50,"LATE",TRUE,"ON TIME")</f>
        <v>EARLY</v>
      </c>
    </row>
    <row r="18133" spans="16:32" x14ac:dyDescent="0.25">
      <c r="P18133">
        <v>18121</v>
      </c>
      <c r="Q18133">
        <v>380</v>
      </c>
      <c r="R18133">
        <v>19</v>
      </c>
      <c r="S18133" s="6">
        <v>45287</v>
      </c>
      <c r="T18133" s="6">
        <v>0.46250000000000002</v>
      </c>
      <c r="U18133" t="s">
        <v>43</v>
      </c>
      <c r="V18133">
        <v>4498</v>
      </c>
      <c r="W18133">
        <v>19</v>
      </c>
      <c r="X18133">
        <v>35</v>
      </c>
      <c r="Y18133">
        <v>15</v>
      </c>
      <c r="Z18133" t="s">
        <v>16</v>
      </c>
      <c r="AA18133" t="s">
        <v>49</v>
      </c>
      <c r="AB18133">
        <v>4.5</v>
      </c>
      <c r="AC18133">
        <v>15</v>
      </c>
      <c r="AD18133" t="s">
        <v>45</v>
      </c>
      <c r="AE18133" s="6">
        <v>44941</v>
      </c>
      <c r="AF18133" t="str">
        <f>_xlfn.IFS(fact_orders[[#This Row],[delivery_time]]&lt;=40,"EARLY",fact_orders[[#This Row],[delivery_time]]&gt;=50,"LATE",TRUE,"ON TIME")</f>
        <v>EARLY</v>
      </c>
    </row>
    <row r="18134" spans="16:32" x14ac:dyDescent="0.25">
      <c r="P18134">
        <v>18122</v>
      </c>
      <c r="Q18134">
        <v>272</v>
      </c>
      <c r="R18134">
        <v>15</v>
      </c>
      <c r="S18134" s="6">
        <v>45287</v>
      </c>
      <c r="T18134" s="6">
        <v>0.56944444444444442</v>
      </c>
      <c r="U18134" t="s">
        <v>43</v>
      </c>
      <c r="V18134">
        <v>4747</v>
      </c>
      <c r="W18134">
        <v>36</v>
      </c>
      <c r="X18134">
        <v>54</v>
      </c>
      <c r="Z18134" t="s">
        <v>12</v>
      </c>
      <c r="AA18134" t="s">
        <v>48</v>
      </c>
      <c r="AB18134">
        <v>3.8</v>
      </c>
      <c r="AD18134" t="s">
        <v>45</v>
      </c>
      <c r="AE18134" s="6">
        <v>44833</v>
      </c>
      <c r="AF18134" t="str">
        <f>_xlfn.IFS(fact_orders[[#This Row],[delivery_time]]&lt;=40,"EARLY",fact_orders[[#This Row],[delivery_time]]&gt;=50,"LATE",TRUE,"ON TIME")</f>
        <v>LATE</v>
      </c>
    </row>
    <row r="18135" spans="16:32" x14ac:dyDescent="0.25">
      <c r="P18135">
        <v>18123</v>
      </c>
      <c r="Q18135">
        <v>283</v>
      </c>
      <c r="R18135">
        <v>12</v>
      </c>
      <c r="S18135" s="6">
        <v>45287</v>
      </c>
      <c r="T18135" s="6">
        <v>0.43263888888888891</v>
      </c>
      <c r="U18135" t="s">
        <v>43</v>
      </c>
      <c r="V18135">
        <v>4201</v>
      </c>
      <c r="W18135">
        <v>34</v>
      </c>
      <c r="X18135">
        <v>32</v>
      </c>
      <c r="Z18135" t="s">
        <v>9</v>
      </c>
      <c r="AA18135" t="s">
        <v>44</v>
      </c>
      <c r="AB18135">
        <v>3.7</v>
      </c>
      <c r="AD18135" t="s">
        <v>45</v>
      </c>
      <c r="AE18135" s="6">
        <v>44844</v>
      </c>
      <c r="AF18135" t="str">
        <f>_xlfn.IFS(fact_orders[[#This Row],[delivery_time]]&lt;=40,"EARLY",fact_orders[[#This Row],[delivery_time]]&gt;=50,"LATE",TRUE,"ON TIME")</f>
        <v>EARLY</v>
      </c>
    </row>
    <row r="18136" spans="16:32" x14ac:dyDescent="0.25">
      <c r="P18136">
        <v>18124</v>
      </c>
      <c r="Q18136">
        <v>397</v>
      </c>
      <c r="R18136">
        <v>20</v>
      </c>
      <c r="S18136" s="6">
        <v>45287</v>
      </c>
      <c r="T18136" s="6">
        <v>0.74236111111111114</v>
      </c>
      <c r="U18136" t="s">
        <v>43</v>
      </c>
      <c r="V18136">
        <v>5189</v>
      </c>
      <c r="W18136">
        <v>30</v>
      </c>
      <c r="X18136">
        <v>31</v>
      </c>
      <c r="Y18136">
        <v>38</v>
      </c>
      <c r="Z18136" t="s">
        <v>18</v>
      </c>
      <c r="AA18136" t="s">
        <v>48</v>
      </c>
      <c r="AB18136">
        <v>3.8</v>
      </c>
      <c r="AC18136">
        <v>38</v>
      </c>
      <c r="AD18136" t="s">
        <v>45</v>
      </c>
      <c r="AE18136" s="6">
        <v>44958</v>
      </c>
      <c r="AF18136" t="str">
        <f>_xlfn.IFS(fact_orders[[#This Row],[delivery_time]]&lt;=40,"EARLY",fact_orders[[#This Row],[delivery_time]]&gt;=50,"LATE",TRUE,"ON TIME")</f>
        <v>EARLY</v>
      </c>
    </row>
    <row r="18137" spans="16:32" x14ac:dyDescent="0.25">
      <c r="P18137">
        <v>18125</v>
      </c>
      <c r="Q18137">
        <v>96</v>
      </c>
      <c r="R18137">
        <v>16</v>
      </c>
      <c r="S18137" s="6">
        <v>45287</v>
      </c>
      <c r="T18137" s="6">
        <v>0.51041666666666663</v>
      </c>
      <c r="U18137" t="s">
        <v>43</v>
      </c>
      <c r="V18137">
        <v>2687</v>
      </c>
      <c r="W18137">
        <v>23</v>
      </c>
      <c r="X18137">
        <v>53</v>
      </c>
      <c r="Y18137">
        <v>34</v>
      </c>
      <c r="Z18137" t="s">
        <v>13</v>
      </c>
      <c r="AA18137" t="s">
        <v>47</v>
      </c>
      <c r="AB18137">
        <v>3.4</v>
      </c>
      <c r="AC18137">
        <v>34</v>
      </c>
      <c r="AD18137" t="s">
        <v>45</v>
      </c>
      <c r="AE18137" s="6">
        <v>44657</v>
      </c>
      <c r="AF18137" t="str">
        <f>_xlfn.IFS(fact_orders[[#This Row],[delivery_time]]&lt;=40,"EARLY",fact_orders[[#This Row],[delivery_time]]&gt;=50,"LATE",TRUE,"ON TIME")</f>
        <v>LATE</v>
      </c>
    </row>
    <row r="18138" spans="16:32" x14ac:dyDescent="0.25">
      <c r="P18138">
        <v>18126</v>
      </c>
      <c r="Q18138">
        <v>491</v>
      </c>
      <c r="R18138">
        <v>2</v>
      </c>
      <c r="S18138" s="6">
        <v>45287</v>
      </c>
      <c r="T18138" s="6">
        <v>0.71875</v>
      </c>
      <c r="U18138" t="s">
        <v>43</v>
      </c>
      <c r="V18138">
        <v>5406</v>
      </c>
      <c r="W18138">
        <v>34</v>
      </c>
      <c r="X18138">
        <v>48</v>
      </c>
      <c r="Y18138">
        <v>31</v>
      </c>
      <c r="Z18138" t="s">
        <v>17</v>
      </c>
      <c r="AA18138" t="s">
        <v>46</v>
      </c>
      <c r="AB18138">
        <v>4.7</v>
      </c>
      <c r="AC18138">
        <v>31</v>
      </c>
      <c r="AD18138" t="s">
        <v>45</v>
      </c>
      <c r="AE18138" s="6">
        <v>45052</v>
      </c>
      <c r="AF18138" t="str">
        <f>_xlfn.IFS(fact_orders[[#This Row],[delivery_time]]&lt;=40,"EARLY",fact_orders[[#This Row],[delivery_time]]&gt;=50,"LATE",TRUE,"ON TIME")</f>
        <v>ON TIME</v>
      </c>
    </row>
    <row r="18139" spans="16:32" x14ac:dyDescent="0.25">
      <c r="P18139">
        <v>18127</v>
      </c>
      <c r="Q18139">
        <v>399</v>
      </c>
      <c r="R18139">
        <v>2</v>
      </c>
      <c r="S18139" s="6">
        <v>45287</v>
      </c>
      <c r="T18139" s="6">
        <v>0.70208333333333328</v>
      </c>
      <c r="U18139" t="s">
        <v>43</v>
      </c>
      <c r="V18139">
        <v>3493</v>
      </c>
      <c r="W18139">
        <v>38</v>
      </c>
      <c r="X18139">
        <v>41</v>
      </c>
      <c r="Y18139">
        <v>7</v>
      </c>
      <c r="Z18139" t="s">
        <v>17</v>
      </c>
      <c r="AA18139" t="s">
        <v>46</v>
      </c>
      <c r="AB18139">
        <v>4.7</v>
      </c>
      <c r="AC18139">
        <v>7</v>
      </c>
      <c r="AD18139" t="s">
        <v>45</v>
      </c>
      <c r="AE18139" s="6">
        <v>44960</v>
      </c>
      <c r="AF18139" t="str">
        <f>_xlfn.IFS(fact_orders[[#This Row],[delivery_time]]&lt;=40,"EARLY",fact_orders[[#This Row],[delivery_time]]&gt;=50,"LATE",TRUE,"ON TIME")</f>
        <v>ON TIME</v>
      </c>
    </row>
    <row r="18140" spans="16:32" x14ac:dyDescent="0.25">
      <c r="P18140">
        <v>18128</v>
      </c>
      <c r="Q18140">
        <v>254</v>
      </c>
      <c r="R18140">
        <v>12</v>
      </c>
      <c r="S18140" s="6">
        <v>45287</v>
      </c>
      <c r="T18140" s="6">
        <v>0.57638888888888884</v>
      </c>
      <c r="U18140" t="s">
        <v>43</v>
      </c>
      <c r="V18140">
        <v>3677</v>
      </c>
      <c r="W18140">
        <v>16</v>
      </c>
      <c r="X18140">
        <v>58</v>
      </c>
      <c r="Y18140">
        <v>25</v>
      </c>
      <c r="Z18140" t="s">
        <v>9</v>
      </c>
      <c r="AA18140" t="s">
        <v>44</v>
      </c>
      <c r="AB18140">
        <v>3.7</v>
      </c>
      <c r="AC18140">
        <v>25</v>
      </c>
      <c r="AD18140" t="s">
        <v>45</v>
      </c>
      <c r="AE18140" s="6">
        <v>44815</v>
      </c>
      <c r="AF18140" t="str">
        <f>_xlfn.IFS(fact_orders[[#This Row],[delivery_time]]&lt;=40,"EARLY",fact_orders[[#This Row],[delivery_time]]&gt;=50,"LATE",TRUE,"ON TIME")</f>
        <v>LATE</v>
      </c>
    </row>
    <row r="18141" spans="16:32" x14ac:dyDescent="0.25">
      <c r="P18141">
        <v>18129</v>
      </c>
      <c r="Q18141">
        <v>319</v>
      </c>
      <c r="R18141">
        <v>14</v>
      </c>
      <c r="S18141" s="6">
        <v>45287</v>
      </c>
      <c r="T18141" s="6">
        <v>0.48194444444444445</v>
      </c>
      <c r="U18141" t="s">
        <v>43</v>
      </c>
      <c r="V18141">
        <v>2062</v>
      </c>
      <c r="W18141">
        <v>31</v>
      </c>
      <c r="X18141">
        <v>49</v>
      </c>
      <c r="Y18141">
        <v>46</v>
      </c>
      <c r="Z18141" t="s">
        <v>11</v>
      </c>
      <c r="AA18141" t="s">
        <v>47</v>
      </c>
      <c r="AB18141">
        <v>4.4000000000000004</v>
      </c>
      <c r="AC18141">
        <v>46</v>
      </c>
      <c r="AD18141" t="s">
        <v>45</v>
      </c>
      <c r="AE18141" s="6">
        <v>44880</v>
      </c>
      <c r="AF18141" t="str">
        <f>_xlfn.IFS(fact_orders[[#This Row],[delivery_time]]&lt;=40,"EARLY",fact_orders[[#This Row],[delivery_time]]&gt;=50,"LATE",TRUE,"ON TIME")</f>
        <v>ON TIME</v>
      </c>
    </row>
    <row r="18142" spans="16:32" x14ac:dyDescent="0.25">
      <c r="P18142">
        <v>18130</v>
      </c>
      <c r="Q18142">
        <v>215</v>
      </c>
      <c r="R18142">
        <v>17</v>
      </c>
      <c r="S18142" s="6">
        <v>45287</v>
      </c>
      <c r="T18142" s="6">
        <v>0.77152777777777781</v>
      </c>
      <c r="U18142" t="s">
        <v>43</v>
      </c>
      <c r="V18142">
        <v>4270</v>
      </c>
      <c r="W18142">
        <v>20</v>
      </c>
      <c r="X18142">
        <v>42</v>
      </c>
      <c r="Y18142">
        <v>48</v>
      </c>
      <c r="Z18142" t="s">
        <v>14</v>
      </c>
      <c r="AA18142" t="s">
        <v>48</v>
      </c>
      <c r="AB18142">
        <v>4</v>
      </c>
      <c r="AC18142">
        <v>48</v>
      </c>
      <c r="AD18142" t="s">
        <v>45</v>
      </c>
      <c r="AE18142" s="6">
        <v>44776</v>
      </c>
      <c r="AF18142" t="str">
        <f>_xlfn.IFS(fact_orders[[#This Row],[delivery_time]]&lt;=40,"EARLY",fact_orders[[#This Row],[delivery_time]]&gt;=50,"LATE",TRUE,"ON TIME")</f>
        <v>ON TIME</v>
      </c>
    </row>
    <row r="18143" spans="16:32" x14ac:dyDescent="0.25">
      <c r="P18143">
        <v>18131</v>
      </c>
      <c r="Q18143">
        <v>495</v>
      </c>
      <c r="R18143">
        <v>2</v>
      </c>
      <c r="S18143" s="6">
        <v>45288</v>
      </c>
      <c r="T18143" s="6">
        <v>0.68472222222222223</v>
      </c>
      <c r="U18143" t="s">
        <v>43</v>
      </c>
      <c r="V18143">
        <v>3173</v>
      </c>
      <c r="W18143">
        <v>18</v>
      </c>
      <c r="X18143">
        <v>46</v>
      </c>
      <c r="Y18143">
        <v>37</v>
      </c>
      <c r="Z18143" t="s">
        <v>17</v>
      </c>
      <c r="AA18143" t="s">
        <v>46</v>
      </c>
      <c r="AB18143">
        <v>4.7</v>
      </c>
      <c r="AC18143">
        <v>37</v>
      </c>
      <c r="AD18143" t="s">
        <v>45</v>
      </c>
      <c r="AE18143" s="6">
        <v>45056</v>
      </c>
      <c r="AF18143" t="str">
        <f>_xlfn.IFS(fact_orders[[#This Row],[delivery_time]]&lt;=40,"EARLY",fact_orders[[#This Row],[delivery_time]]&gt;=50,"LATE",TRUE,"ON TIME")</f>
        <v>ON TIME</v>
      </c>
    </row>
    <row r="18144" spans="16:32" x14ac:dyDescent="0.25">
      <c r="P18144">
        <v>18132</v>
      </c>
      <c r="Q18144">
        <v>301</v>
      </c>
      <c r="R18144">
        <v>3</v>
      </c>
      <c r="S18144" s="6">
        <v>45288</v>
      </c>
      <c r="T18144" s="6">
        <v>0.76875000000000004</v>
      </c>
      <c r="U18144" t="s">
        <v>43</v>
      </c>
      <c r="V18144">
        <v>3525</v>
      </c>
      <c r="W18144">
        <v>24</v>
      </c>
      <c r="X18144">
        <v>48</v>
      </c>
      <c r="Y18144">
        <v>27</v>
      </c>
      <c r="Z18144" t="s">
        <v>19</v>
      </c>
      <c r="AA18144" t="s">
        <v>44</v>
      </c>
      <c r="AB18144">
        <v>4</v>
      </c>
      <c r="AC18144">
        <v>27</v>
      </c>
      <c r="AD18144" t="s">
        <v>45</v>
      </c>
      <c r="AE18144" s="6">
        <v>44862</v>
      </c>
      <c r="AF18144" t="str">
        <f>_xlfn.IFS(fact_orders[[#This Row],[delivery_time]]&lt;=40,"EARLY",fact_orders[[#This Row],[delivery_time]]&gt;=50,"LATE",TRUE,"ON TIME")</f>
        <v>ON TIME</v>
      </c>
    </row>
    <row r="18145" spans="16:32" x14ac:dyDescent="0.25">
      <c r="P18145">
        <v>18133</v>
      </c>
      <c r="Q18145">
        <v>152</v>
      </c>
      <c r="R18145">
        <v>16</v>
      </c>
      <c r="S18145" s="6">
        <v>45288</v>
      </c>
      <c r="T18145" s="6">
        <v>0.55277777777777781</v>
      </c>
      <c r="U18145" t="s">
        <v>43</v>
      </c>
      <c r="V18145">
        <v>2175</v>
      </c>
      <c r="W18145">
        <v>38</v>
      </c>
      <c r="X18145">
        <v>52</v>
      </c>
      <c r="Y18145">
        <v>50</v>
      </c>
      <c r="Z18145" t="s">
        <v>13</v>
      </c>
      <c r="AA18145" t="s">
        <v>47</v>
      </c>
      <c r="AB18145">
        <v>3.4</v>
      </c>
      <c r="AC18145">
        <v>50</v>
      </c>
      <c r="AD18145" t="s">
        <v>45</v>
      </c>
      <c r="AE18145" s="6">
        <v>44713</v>
      </c>
      <c r="AF18145" t="str">
        <f>_xlfn.IFS(fact_orders[[#This Row],[delivery_time]]&lt;=40,"EARLY",fact_orders[[#This Row],[delivery_time]]&gt;=50,"LATE",TRUE,"ON TIME")</f>
        <v>LATE</v>
      </c>
    </row>
    <row r="18146" spans="16:32" x14ac:dyDescent="0.25">
      <c r="P18146">
        <v>18134</v>
      </c>
      <c r="Q18146">
        <v>194</v>
      </c>
      <c r="R18146">
        <v>8</v>
      </c>
      <c r="S18146" s="6">
        <v>45288</v>
      </c>
      <c r="T18146" s="6">
        <v>0.58680555555555558</v>
      </c>
      <c r="U18146" t="s">
        <v>43</v>
      </c>
      <c r="V18146">
        <v>4957</v>
      </c>
      <c r="W18146">
        <v>37</v>
      </c>
      <c r="X18146">
        <v>34</v>
      </c>
      <c r="Y18146">
        <v>1</v>
      </c>
      <c r="Z18146" t="s">
        <v>24</v>
      </c>
      <c r="AA18146" t="s">
        <v>44</v>
      </c>
      <c r="AB18146">
        <v>4.2</v>
      </c>
      <c r="AC18146">
        <v>1</v>
      </c>
      <c r="AD18146" t="s">
        <v>45</v>
      </c>
      <c r="AE18146" s="6">
        <v>44755</v>
      </c>
      <c r="AF18146" t="str">
        <f>_xlfn.IFS(fact_orders[[#This Row],[delivery_time]]&lt;=40,"EARLY",fact_orders[[#This Row],[delivery_time]]&gt;=50,"LATE",TRUE,"ON TIME")</f>
        <v>EARLY</v>
      </c>
    </row>
    <row r="18147" spans="16:32" x14ac:dyDescent="0.25">
      <c r="P18147">
        <v>18135</v>
      </c>
      <c r="Q18147">
        <v>153</v>
      </c>
      <c r="R18147">
        <v>8</v>
      </c>
      <c r="S18147" s="6">
        <v>45288</v>
      </c>
      <c r="T18147" s="6">
        <v>0.55972222222222223</v>
      </c>
      <c r="U18147" t="s">
        <v>43</v>
      </c>
      <c r="V18147">
        <v>5149</v>
      </c>
      <c r="W18147">
        <v>18</v>
      </c>
      <c r="X18147">
        <v>50</v>
      </c>
      <c r="Y18147">
        <v>36</v>
      </c>
      <c r="Z18147" t="s">
        <v>24</v>
      </c>
      <c r="AA18147" t="s">
        <v>44</v>
      </c>
      <c r="AB18147">
        <v>4.2</v>
      </c>
      <c r="AC18147">
        <v>36</v>
      </c>
      <c r="AD18147" t="s">
        <v>45</v>
      </c>
      <c r="AE18147" s="6">
        <v>44714</v>
      </c>
      <c r="AF18147" t="str">
        <f>_xlfn.IFS(fact_orders[[#This Row],[delivery_time]]&lt;=40,"EARLY",fact_orders[[#This Row],[delivery_time]]&gt;=50,"LATE",TRUE,"ON TIME")</f>
        <v>LATE</v>
      </c>
    </row>
    <row r="18148" spans="16:32" x14ac:dyDescent="0.25">
      <c r="P18148">
        <v>18136</v>
      </c>
      <c r="Q18148">
        <v>475</v>
      </c>
      <c r="R18148">
        <v>19</v>
      </c>
      <c r="S18148" s="6">
        <v>45288</v>
      </c>
      <c r="T18148" s="6">
        <v>0.8930555555555556</v>
      </c>
      <c r="U18148" t="s">
        <v>43</v>
      </c>
      <c r="V18148">
        <v>4685</v>
      </c>
      <c r="W18148">
        <v>19</v>
      </c>
      <c r="X18148">
        <v>37</v>
      </c>
      <c r="Y18148">
        <v>46</v>
      </c>
      <c r="Z18148" t="s">
        <v>16</v>
      </c>
      <c r="AA18148" t="s">
        <v>49</v>
      </c>
      <c r="AB18148">
        <v>4.5</v>
      </c>
      <c r="AC18148">
        <v>46</v>
      </c>
      <c r="AD18148" t="s">
        <v>45</v>
      </c>
      <c r="AE18148" s="6">
        <v>45036</v>
      </c>
      <c r="AF18148" t="str">
        <f>_xlfn.IFS(fact_orders[[#This Row],[delivery_time]]&lt;=40,"EARLY",fact_orders[[#This Row],[delivery_time]]&gt;=50,"LATE",TRUE,"ON TIME")</f>
        <v>EARLY</v>
      </c>
    </row>
    <row r="18149" spans="16:32" x14ac:dyDescent="0.25">
      <c r="P18149">
        <v>18137</v>
      </c>
      <c r="Q18149">
        <v>177</v>
      </c>
      <c r="R18149">
        <v>19</v>
      </c>
      <c r="S18149" s="6">
        <v>45288</v>
      </c>
      <c r="T18149" s="6">
        <v>0.6430555555555556</v>
      </c>
      <c r="U18149" t="s">
        <v>43</v>
      </c>
      <c r="V18149">
        <v>4677</v>
      </c>
      <c r="W18149">
        <v>37</v>
      </c>
      <c r="X18149">
        <v>32</v>
      </c>
      <c r="Y18149">
        <v>44</v>
      </c>
      <c r="Z18149" t="s">
        <v>16</v>
      </c>
      <c r="AA18149" t="s">
        <v>49</v>
      </c>
      <c r="AB18149">
        <v>4.5</v>
      </c>
      <c r="AC18149">
        <v>44</v>
      </c>
      <c r="AD18149" t="s">
        <v>45</v>
      </c>
      <c r="AE18149" s="6">
        <v>44738</v>
      </c>
      <c r="AF18149" t="str">
        <f>_xlfn.IFS(fact_orders[[#This Row],[delivery_time]]&lt;=40,"EARLY",fact_orders[[#This Row],[delivery_time]]&gt;=50,"LATE",TRUE,"ON TIME")</f>
        <v>EARLY</v>
      </c>
    </row>
    <row r="18150" spans="16:32" x14ac:dyDescent="0.25">
      <c r="P18150">
        <v>18138</v>
      </c>
      <c r="Q18150">
        <v>141</v>
      </c>
      <c r="R18150">
        <v>9</v>
      </c>
      <c r="S18150" s="6">
        <v>45288</v>
      </c>
      <c r="T18150" s="6">
        <v>0.48958333333333331</v>
      </c>
      <c r="U18150" t="s">
        <v>43</v>
      </c>
      <c r="V18150">
        <v>2839</v>
      </c>
      <c r="W18150">
        <v>25</v>
      </c>
      <c r="X18150">
        <v>54</v>
      </c>
      <c r="Y18150">
        <v>19</v>
      </c>
      <c r="Z18150" t="s">
        <v>25</v>
      </c>
      <c r="AA18150" t="s">
        <v>44</v>
      </c>
      <c r="AB18150">
        <v>4.0999999999999996</v>
      </c>
      <c r="AC18150">
        <v>19</v>
      </c>
      <c r="AD18150" t="s">
        <v>45</v>
      </c>
      <c r="AE18150" s="6">
        <v>44702</v>
      </c>
      <c r="AF18150" t="str">
        <f>_xlfn.IFS(fact_orders[[#This Row],[delivery_time]]&lt;=40,"EARLY",fact_orders[[#This Row],[delivery_time]]&gt;=50,"LATE",TRUE,"ON TIME")</f>
        <v>LATE</v>
      </c>
    </row>
    <row r="18151" spans="16:32" x14ac:dyDescent="0.25">
      <c r="P18151">
        <v>18139</v>
      </c>
      <c r="Q18151">
        <v>50</v>
      </c>
      <c r="R18151">
        <v>15</v>
      </c>
      <c r="S18151" s="6">
        <v>45288</v>
      </c>
      <c r="T18151" s="6">
        <v>0.66319444444444442</v>
      </c>
      <c r="U18151" t="s">
        <v>43</v>
      </c>
      <c r="V18151">
        <v>2144</v>
      </c>
      <c r="W18151">
        <v>38</v>
      </c>
      <c r="X18151">
        <v>47</v>
      </c>
      <c r="Z18151" t="s">
        <v>12</v>
      </c>
      <c r="AA18151" t="s">
        <v>48</v>
      </c>
      <c r="AB18151">
        <v>3.8</v>
      </c>
      <c r="AD18151" t="s">
        <v>45</v>
      </c>
      <c r="AE18151" s="6">
        <v>44611</v>
      </c>
      <c r="AF18151" t="str">
        <f>_xlfn.IFS(fact_orders[[#This Row],[delivery_time]]&lt;=40,"EARLY",fact_orders[[#This Row],[delivery_time]]&gt;=50,"LATE",TRUE,"ON TIME")</f>
        <v>ON TIME</v>
      </c>
    </row>
    <row r="18152" spans="16:32" x14ac:dyDescent="0.25">
      <c r="P18152">
        <v>18140</v>
      </c>
      <c r="Q18152">
        <v>52</v>
      </c>
      <c r="R18152">
        <v>16</v>
      </c>
      <c r="S18152" s="6">
        <v>45288</v>
      </c>
      <c r="T18152" s="6">
        <v>0.62569444444444444</v>
      </c>
      <c r="U18152" t="s">
        <v>43</v>
      </c>
      <c r="V18152">
        <v>5360</v>
      </c>
      <c r="W18152">
        <v>27</v>
      </c>
      <c r="X18152">
        <v>37</v>
      </c>
      <c r="Z18152" t="s">
        <v>13</v>
      </c>
      <c r="AA18152" t="s">
        <v>47</v>
      </c>
      <c r="AB18152">
        <v>3.4</v>
      </c>
      <c r="AD18152" t="s">
        <v>45</v>
      </c>
      <c r="AE18152" s="6">
        <v>44613</v>
      </c>
      <c r="AF18152" t="str">
        <f>_xlfn.IFS(fact_orders[[#This Row],[delivery_time]]&lt;=40,"EARLY",fact_orders[[#This Row],[delivery_time]]&gt;=50,"LATE",TRUE,"ON TIME")</f>
        <v>EARLY</v>
      </c>
    </row>
    <row r="18153" spans="16:32" x14ac:dyDescent="0.25">
      <c r="P18153">
        <v>18141</v>
      </c>
      <c r="Q18153">
        <v>55</v>
      </c>
      <c r="R18153">
        <v>19</v>
      </c>
      <c r="S18153" s="6">
        <v>45288</v>
      </c>
      <c r="T18153" s="6">
        <v>0.52083333333333337</v>
      </c>
      <c r="U18153" t="s">
        <v>43</v>
      </c>
      <c r="V18153">
        <v>3483</v>
      </c>
      <c r="W18153">
        <v>26</v>
      </c>
      <c r="X18153">
        <v>36</v>
      </c>
      <c r="Z18153" t="s">
        <v>16</v>
      </c>
      <c r="AA18153" t="s">
        <v>49</v>
      </c>
      <c r="AB18153">
        <v>4.5</v>
      </c>
      <c r="AD18153" t="s">
        <v>45</v>
      </c>
      <c r="AE18153" s="6">
        <v>44616</v>
      </c>
      <c r="AF18153" t="str">
        <f>_xlfn.IFS(fact_orders[[#This Row],[delivery_time]]&lt;=40,"EARLY",fact_orders[[#This Row],[delivery_time]]&gt;=50,"LATE",TRUE,"ON TIME")</f>
        <v>EARLY</v>
      </c>
    </row>
    <row r="18154" spans="16:32" x14ac:dyDescent="0.25">
      <c r="P18154">
        <v>18142</v>
      </c>
      <c r="Q18154">
        <v>316</v>
      </c>
      <c r="R18154">
        <v>17</v>
      </c>
      <c r="S18154" s="6">
        <v>45288</v>
      </c>
      <c r="T18154" s="6">
        <v>0.49791666666666667</v>
      </c>
      <c r="U18154" t="s">
        <v>43</v>
      </c>
      <c r="V18154">
        <v>5771</v>
      </c>
      <c r="W18154">
        <v>17</v>
      </c>
      <c r="X18154">
        <v>46</v>
      </c>
      <c r="Z18154" t="s">
        <v>14</v>
      </c>
      <c r="AA18154" t="s">
        <v>48</v>
      </c>
      <c r="AB18154">
        <v>4</v>
      </c>
      <c r="AD18154" t="s">
        <v>45</v>
      </c>
      <c r="AE18154" s="6">
        <v>44877</v>
      </c>
      <c r="AF18154" t="str">
        <f>_xlfn.IFS(fact_orders[[#This Row],[delivery_time]]&lt;=40,"EARLY",fact_orders[[#This Row],[delivery_time]]&gt;=50,"LATE",TRUE,"ON TIME")</f>
        <v>ON TIME</v>
      </c>
    </row>
    <row r="18155" spans="16:32" x14ac:dyDescent="0.25">
      <c r="P18155">
        <v>18143</v>
      </c>
      <c r="Q18155">
        <v>440</v>
      </c>
      <c r="R18155">
        <v>15</v>
      </c>
      <c r="S18155" s="6">
        <v>45288</v>
      </c>
      <c r="T18155" s="6">
        <v>0.48472222222222222</v>
      </c>
      <c r="U18155" t="s">
        <v>43</v>
      </c>
      <c r="V18155">
        <v>3015</v>
      </c>
      <c r="W18155">
        <v>27</v>
      </c>
      <c r="X18155">
        <v>49</v>
      </c>
      <c r="Z18155" t="s">
        <v>12</v>
      </c>
      <c r="AA18155" t="s">
        <v>48</v>
      </c>
      <c r="AB18155">
        <v>3.8</v>
      </c>
      <c r="AD18155" t="s">
        <v>45</v>
      </c>
      <c r="AE18155" s="6">
        <v>45001</v>
      </c>
      <c r="AF18155" t="str">
        <f>_xlfn.IFS(fact_orders[[#This Row],[delivery_time]]&lt;=40,"EARLY",fact_orders[[#This Row],[delivery_time]]&gt;=50,"LATE",TRUE,"ON TIME")</f>
        <v>ON TIME</v>
      </c>
    </row>
    <row r="18156" spans="16:32" x14ac:dyDescent="0.25">
      <c r="P18156">
        <v>18144</v>
      </c>
      <c r="Q18156">
        <v>447</v>
      </c>
      <c r="R18156">
        <v>19</v>
      </c>
      <c r="S18156" s="6">
        <v>45288</v>
      </c>
      <c r="T18156" s="6">
        <v>0.65347222222222223</v>
      </c>
      <c r="U18156" t="s">
        <v>43</v>
      </c>
      <c r="V18156">
        <v>3287</v>
      </c>
      <c r="W18156">
        <v>36</v>
      </c>
      <c r="X18156">
        <v>58</v>
      </c>
      <c r="Y18156">
        <v>13</v>
      </c>
      <c r="Z18156" t="s">
        <v>16</v>
      </c>
      <c r="AA18156" t="s">
        <v>49</v>
      </c>
      <c r="AB18156">
        <v>4.5</v>
      </c>
      <c r="AC18156">
        <v>13</v>
      </c>
      <c r="AD18156" t="s">
        <v>45</v>
      </c>
      <c r="AE18156" s="6">
        <v>45008</v>
      </c>
      <c r="AF18156" t="str">
        <f>_xlfn.IFS(fact_orders[[#This Row],[delivery_time]]&lt;=40,"EARLY",fact_orders[[#This Row],[delivery_time]]&gt;=50,"LATE",TRUE,"ON TIME")</f>
        <v>LATE</v>
      </c>
    </row>
    <row r="18157" spans="16:32" x14ac:dyDescent="0.25">
      <c r="P18157">
        <v>18145</v>
      </c>
      <c r="Q18157">
        <v>184</v>
      </c>
      <c r="R18157">
        <v>12</v>
      </c>
      <c r="S18157" s="6">
        <v>45288</v>
      </c>
      <c r="T18157" s="6">
        <v>0.41736111111111113</v>
      </c>
      <c r="U18157" t="s">
        <v>43</v>
      </c>
      <c r="V18157">
        <v>5242</v>
      </c>
      <c r="W18157">
        <v>17</v>
      </c>
      <c r="X18157">
        <v>35</v>
      </c>
      <c r="Y18157">
        <v>10</v>
      </c>
      <c r="Z18157" t="s">
        <v>9</v>
      </c>
      <c r="AA18157" t="s">
        <v>44</v>
      </c>
      <c r="AB18157">
        <v>3.7</v>
      </c>
      <c r="AC18157">
        <v>10</v>
      </c>
      <c r="AD18157" t="s">
        <v>45</v>
      </c>
      <c r="AE18157" s="6">
        <v>44745</v>
      </c>
      <c r="AF18157" t="str">
        <f>_xlfn.IFS(fact_orders[[#This Row],[delivery_time]]&lt;=40,"EARLY",fact_orders[[#This Row],[delivery_time]]&gt;=50,"LATE",TRUE,"ON TIME")</f>
        <v>EARLY</v>
      </c>
    </row>
    <row r="18158" spans="16:32" x14ac:dyDescent="0.25">
      <c r="P18158">
        <v>18146</v>
      </c>
      <c r="Q18158">
        <v>193</v>
      </c>
      <c r="R18158">
        <v>4</v>
      </c>
      <c r="S18158" s="6">
        <v>45288</v>
      </c>
      <c r="T18158" s="6">
        <v>0.51597222222222228</v>
      </c>
      <c r="U18158" t="s">
        <v>43</v>
      </c>
      <c r="V18158">
        <v>5382</v>
      </c>
      <c r="W18158">
        <v>31</v>
      </c>
      <c r="X18158">
        <v>52</v>
      </c>
      <c r="Z18158" t="s">
        <v>20</v>
      </c>
      <c r="AA18158" t="s">
        <v>46</v>
      </c>
      <c r="AB18158">
        <v>3.7</v>
      </c>
      <c r="AD18158" t="s">
        <v>45</v>
      </c>
      <c r="AE18158" s="6">
        <v>44754</v>
      </c>
      <c r="AF18158" t="str">
        <f>_xlfn.IFS(fact_orders[[#This Row],[delivery_time]]&lt;=40,"EARLY",fact_orders[[#This Row],[delivery_time]]&gt;=50,"LATE",TRUE,"ON TIME")</f>
        <v>LATE</v>
      </c>
    </row>
    <row r="18159" spans="16:32" x14ac:dyDescent="0.25">
      <c r="P18159">
        <v>18147</v>
      </c>
      <c r="Q18159">
        <v>315</v>
      </c>
      <c r="R18159">
        <v>20</v>
      </c>
      <c r="S18159" s="6">
        <v>45288</v>
      </c>
      <c r="T18159" s="6">
        <v>0.69652777777777775</v>
      </c>
      <c r="U18159" t="s">
        <v>43</v>
      </c>
      <c r="V18159">
        <v>2949</v>
      </c>
      <c r="W18159">
        <v>33</v>
      </c>
      <c r="X18159">
        <v>54</v>
      </c>
      <c r="Y18159">
        <v>27</v>
      </c>
      <c r="Z18159" t="s">
        <v>18</v>
      </c>
      <c r="AA18159" t="s">
        <v>48</v>
      </c>
      <c r="AB18159">
        <v>3.8</v>
      </c>
      <c r="AC18159">
        <v>27</v>
      </c>
      <c r="AD18159" t="s">
        <v>45</v>
      </c>
      <c r="AE18159" s="6">
        <v>44876</v>
      </c>
      <c r="AF18159" t="str">
        <f>_xlfn.IFS(fact_orders[[#This Row],[delivery_time]]&lt;=40,"EARLY",fact_orders[[#This Row],[delivery_time]]&gt;=50,"LATE",TRUE,"ON TIME")</f>
        <v>LATE</v>
      </c>
    </row>
    <row r="18160" spans="16:32" x14ac:dyDescent="0.25">
      <c r="P18160">
        <v>18148</v>
      </c>
      <c r="Q18160">
        <v>199</v>
      </c>
      <c r="R18160">
        <v>5</v>
      </c>
      <c r="S18160" s="6">
        <v>45288</v>
      </c>
      <c r="T18160" s="6">
        <v>0.81597222222222221</v>
      </c>
      <c r="U18160" t="s">
        <v>43</v>
      </c>
      <c r="V18160">
        <v>5978</v>
      </c>
      <c r="W18160">
        <v>36</v>
      </c>
      <c r="X18160">
        <v>35</v>
      </c>
      <c r="Y18160">
        <v>30</v>
      </c>
      <c r="Z18160" t="s">
        <v>21</v>
      </c>
      <c r="AA18160" t="s">
        <v>46</v>
      </c>
      <c r="AB18160">
        <v>3</v>
      </c>
      <c r="AC18160">
        <v>30</v>
      </c>
      <c r="AD18160" t="s">
        <v>45</v>
      </c>
      <c r="AE18160" s="6">
        <v>44760</v>
      </c>
      <c r="AF18160" t="str">
        <f>_xlfn.IFS(fact_orders[[#This Row],[delivery_time]]&lt;=40,"EARLY",fact_orders[[#This Row],[delivery_time]]&gt;=50,"LATE",TRUE,"ON TIME")</f>
        <v>EARLY</v>
      </c>
    </row>
    <row r="18161" spans="16:32" x14ac:dyDescent="0.25">
      <c r="P18161">
        <v>18149</v>
      </c>
      <c r="Q18161">
        <v>407</v>
      </c>
      <c r="R18161">
        <v>3</v>
      </c>
      <c r="S18161" s="6">
        <v>45288</v>
      </c>
      <c r="T18161" s="6">
        <v>0.46805555555555556</v>
      </c>
      <c r="U18161" t="s">
        <v>43</v>
      </c>
      <c r="V18161">
        <v>3579</v>
      </c>
      <c r="W18161">
        <v>35</v>
      </c>
      <c r="X18161">
        <v>53</v>
      </c>
      <c r="Y18161">
        <v>42</v>
      </c>
      <c r="Z18161" t="s">
        <v>19</v>
      </c>
      <c r="AA18161" t="s">
        <v>44</v>
      </c>
      <c r="AB18161">
        <v>4</v>
      </c>
      <c r="AC18161">
        <v>42</v>
      </c>
      <c r="AD18161" t="s">
        <v>45</v>
      </c>
      <c r="AE18161" s="6">
        <v>44968</v>
      </c>
      <c r="AF18161" t="str">
        <f>_xlfn.IFS(fact_orders[[#This Row],[delivery_time]]&lt;=40,"EARLY",fact_orders[[#This Row],[delivery_time]]&gt;=50,"LATE",TRUE,"ON TIME")</f>
        <v>LATE</v>
      </c>
    </row>
    <row r="18162" spans="16:32" x14ac:dyDescent="0.25">
      <c r="P18162">
        <v>18150</v>
      </c>
      <c r="Q18162">
        <v>96</v>
      </c>
      <c r="R18162">
        <v>5</v>
      </c>
      <c r="S18162" s="6">
        <v>45288</v>
      </c>
      <c r="T18162" s="6">
        <v>0.79861111111111116</v>
      </c>
      <c r="U18162" t="s">
        <v>43</v>
      </c>
      <c r="V18162">
        <v>5424</v>
      </c>
      <c r="W18162">
        <v>39</v>
      </c>
      <c r="X18162">
        <v>45</v>
      </c>
      <c r="Y18162">
        <v>25</v>
      </c>
      <c r="Z18162" t="s">
        <v>21</v>
      </c>
      <c r="AA18162" t="s">
        <v>46</v>
      </c>
      <c r="AB18162">
        <v>3</v>
      </c>
      <c r="AC18162">
        <v>25</v>
      </c>
      <c r="AD18162" t="s">
        <v>45</v>
      </c>
      <c r="AE18162" s="6">
        <v>44657</v>
      </c>
      <c r="AF18162" t="str">
        <f>_xlfn.IFS(fact_orders[[#This Row],[delivery_time]]&lt;=40,"EARLY",fact_orders[[#This Row],[delivery_time]]&gt;=50,"LATE",TRUE,"ON TIME")</f>
        <v>ON TIME</v>
      </c>
    </row>
    <row r="18163" spans="16:32" x14ac:dyDescent="0.25">
      <c r="P18163">
        <v>18151</v>
      </c>
      <c r="Q18163">
        <v>2</v>
      </c>
      <c r="R18163">
        <v>12</v>
      </c>
      <c r="S18163" s="6">
        <v>45288</v>
      </c>
      <c r="T18163" s="6">
        <v>0.47291666666666665</v>
      </c>
      <c r="U18163" t="s">
        <v>43</v>
      </c>
      <c r="V18163">
        <v>4634</v>
      </c>
      <c r="W18163">
        <v>17</v>
      </c>
      <c r="X18163">
        <v>41</v>
      </c>
      <c r="Y18163">
        <v>16</v>
      </c>
      <c r="Z18163" t="s">
        <v>9</v>
      </c>
      <c r="AA18163" t="s">
        <v>44</v>
      </c>
      <c r="AB18163">
        <v>3.7</v>
      </c>
      <c r="AC18163">
        <v>16</v>
      </c>
      <c r="AD18163" t="s">
        <v>45</v>
      </c>
      <c r="AE18163" s="6">
        <v>44563</v>
      </c>
      <c r="AF18163" t="str">
        <f>_xlfn.IFS(fact_orders[[#This Row],[delivery_time]]&lt;=40,"EARLY",fact_orders[[#This Row],[delivery_time]]&gt;=50,"LATE",TRUE,"ON TIME")</f>
        <v>ON TIME</v>
      </c>
    </row>
    <row r="18164" spans="16:32" x14ac:dyDescent="0.25">
      <c r="P18164">
        <v>18152</v>
      </c>
      <c r="Q18164">
        <v>367</v>
      </c>
      <c r="R18164">
        <v>5</v>
      </c>
      <c r="S18164" s="6">
        <v>45288</v>
      </c>
      <c r="T18164" s="6">
        <v>0.86805555555555558</v>
      </c>
      <c r="U18164" t="s">
        <v>43</v>
      </c>
      <c r="V18164">
        <v>4251</v>
      </c>
      <c r="W18164">
        <v>22</v>
      </c>
      <c r="X18164">
        <v>34</v>
      </c>
      <c r="Z18164" t="s">
        <v>21</v>
      </c>
      <c r="AA18164" t="s">
        <v>46</v>
      </c>
      <c r="AB18164">
        <v>3</v>
      </c>
      <c r="AD18164" t="s">
        <v>45</v>
      </c>
      <c r="AE18164" s="6">
        <v>44928</v>
      </c>
      <c r="AF18164" t="str">
        <f>_xlfn.IFS(fact_orders[[#This Row],[delivery_time]]&lt;=40,"EARLY",fact_orders[[#This Row],[delivery_time]]&gt;=50,"LATE",TRUE,"ON TIME")</f>
        <v>EARLY</v>
      </c>
    </row>
    <row r="18165" spans="16:32" x14ac:dyDescent="0.25">
      <c r="P18165">
        <v>18153</v>
      </c>
      <c r="Q18165">
        <v>319</v>
      </c>
      <c r="R18165">
        <v>13</v>
      </c>
      <c r="S18165" s="6">
        <v>45288</v>
      </c>
      <c r="T18165" s="6">
        <v>0.59027777777777779</v>
      </c>
      <c r="U18165" t="s">
        <v>43</v>
      </c>
      <c r="V18165">
        <v>5098</v>
      </c>
      <c r="W18165">
        <v>25</v>
      </c>
      <c r="X18165">
        <v>51</v>
      </c>
      <c r="Y18165">
        <v>3</v>
      </c>
      <c r="Z18165" t="s">
        <v>10</v>
      </c>
      <c r="AA18165" t="s">
        <v>46</v>
      </c>
      <c r="AB18165">
        <v>3.3</v>
      </c>
      <c r="AC18165">
        <v>3</v>
      </c>
      <c r="AD18165" t="s">
        <v>45</v>
      </c>
      <c r="AE18165" s="6">
        <v>44880</v>
      </c>
      <c r="AF18165" t="str">
        <f>_xlfn.IFS(fact_orders[[#This Row],[delivery_time]]&lt;=40,"EARLY",fact_orders[[#This Row],[delivery_time]]&gt;=50,"LATE",TRUE,"ON TIME")</f>
        <v>LATE</v>
      </c>
    </row>
    <row r="18166" spans="16:32" x14ac:dyDescent="0.25">
      <c r="P18166">
        <v>18154</v>
      </c>
      <c r="Q18166">
        <v>363</v>
      </c>
      <c r="R18166">
        <v>9</v>
      </c>
      <c r="S18166" s="6">
        <v>45288</v>
      </c>
      <c r="T18166" s="6">
        <v>0.85624999999999996</v>
      </c>
      <c r="U18166" t="s">
        <v>43</v>
      </c>
      <c r="V18166">
        <v>5450</v>
      </c>
      <c r="W18166">
        <v>25</v>
      </c>
      <c r="X18166">
        <v>35</v>
      </c>
      <c r="Y18166">
        <v>7</v>
      </c>
      <c r="Z18166" t="s">
        <v>25</v>
      </c>
      <c r="AA18166" t="s">
        <v>44</v>
      </c>
      <c r="AB18166">
        <v>4.0999999999999996</v>
      </c>
      <c r="AC18166">
        <v>7</v>
      </c>
      <c r="AD18166" t="s">
        <v>45</v>
      </c>
      <c r="AE18166" s="6">
        <v>44924</v>
      </c>
      <c r="AF18166" t="str">
        <f>_xlfn.IFS(fact_orders[[#This Row],[delivery_time]]&lt;=40,"EARLY",fact_orders[[#This Row],[delivery_time]]&gt;=50,"LATE",TRUE,"ON TIME")</f>
        <v>EARLY</v>
      </c>
    </row>
    <row r="18167" spans="16:32" x14ac:dyDescent="0.25">
      <c r="P18167">
        <v>18155</v>
      </c>
      <c r="Q18167">
        <v>326</v>
      </c>
      <c r="R18167">
        <v>12</v>
      </c>
      <c r="S18167" s="6">
        <v>45288</v>
      </c>
      <c r="T18167" s="6">
        <v>0.83125000000000004</v>
      </c>
      <c r="U18167" t="s">
        <v>43</v>
      </c>
      <c r="V18167">
        <v>5704</v>
      </c>
      <c r="W18167">
        <v>32</v>
      </c>
      <c r="X18167">
        <v>55</v>
      </c>
      <c r="Z18167" t="s">
        <v>9</v>
      </c>
      <c r="AA18167" t="s">
        <v>44</v>
      </c>
      <c r="AB18167">
        <v>3.7</v>
      </c>
      <c r="AD18167" t="s">
        <v>45</v>
      </c>
      <c r="AE18167" s="6">
        <v>44887</v>
      </c>
      <c r="AF18167" t="str">
        <f>_xlfn.IFS(fact_orders[[#This Row],[delivery_time]]&lt;=40,"EARLY",fact_orders[[#This Row],[delivery_time]]&gt;=50,"LATE",TRUE,"ON TIME")</f>
        <v>LATE</v>
      </c>
    </row>
    <row r="18168" spans="16:32" x14ac:dyDescent="0.25">
      <c r="P18168">
        <v>18156</v>
      </c>
      <c r="Q18168">
        <v>127</v>
      </c>
      <c r="R18168">
        <v>1</v>
      </c>
      <c r="S18168" s="6">
        <v>45288</v>
      </c>
      <c r="T18168" s="6">
        <v>0.50208333333333333</v>
      </c>
      <c r="U18168" t="s">
        <v>43</v>
      </c>
      <c r="V18168">
        <v>5367</v>
      </c>
      <c r="W18168">
        <v>32</v>
      </c>
      <c r="X18168">
        <v>37</v>
      </c>
      <c r="Y18168">
        <v>44</v>
      </c>
      <c r="Z18168" t="s">
        <v>6</v>
      </c>
      <c r="AA18168" t="s">
        <v>48</v>
      </c>
      <c r="AB18168">
        <v>3</v>
      </c>
      <c r="AC18168">
        <v>44</v>
      </c>
      <c r="AD18168" t="s">
        <v>45</v>
      </c>
      <c r="AE18168" s="6">
        <v>44688</v>
      </c>
      <c r="AF18168" t="str">
        <f>_xlfn.IFS(fact_orders[[#This Row],[delivery_time]]&lt;=40,"EARLY",fact_orders[[#This Row],[delivery_time]]&gt;=50,"LATE",TRUE,"ON TIME")</f>
        <v>EARLY</v>
      </c>
    </row>
    <row r="18169" spans="16:32" x14ac:dyDescent="0.25">
      <c r="P18169">
        <v>18157</v>
      </c>
      <c r="Q18169">
        <v>12</v>
      </c>
      <c r="R18169">
        <v>19</v>
      </c>
      <c r="S18169" s="6">
        <v>45288</v>
      </c>
      <c r="T18169" s="6">
        <v>0.74861111111111112</v>
      </c>
      <c r="U18169" t="s">
        <v>43</v>
      </c>
      <c r="V18169">
        <v>2168</v>
      </c>
      <c r="W18169">
        <v>35</v>
      </c>
      <c r="X18169">
        <v>31</v>
      </c>
      <c r="Y18169">
        <v>8</v>
      </c>
      <c r="Z18169" t="s">
        <v>16</v>
      </c>
      <c r="AA18169" t="s">
        <v>49</v>
      </c>
      <c r="AB18169">
        <v>4.5</v>
      </c>
      <c r="AC18169">
        <v>8</v>
      </c>
      <c r="AD18169" t="s">
        <v>45</v>
      </c>
      <c r="AE18169" s="6">
        <v>44573</v>
      </c>
      <c r="AF18169" t="str">
        <f>_xlfn.IFS(fact_orders[[#This Row],[delivery_time]]&lt;=40,"EARLY",fact_orders[[#This Row],[delivery_time]]&gt;=50,"LATE",TRUE,"ON TIME")</f>
        <v>EARLY</v>
      </c>
    </row>
    <row r="18170" spans="16:32" x14ac:dyDescent="0.25">
      <c r="P18170">
        <v>18158</v>
      </c>
      <c r="Q18170">
        <v>239</v>
      </c>
      <c r="R18170">
        <v>19</v>
      </c>
      <c r="S18170" s="6">
        <v>45288</v>
      </c>
      <c r="T18170" s="6">
        <v>0.50555555555555554</v>
      </c>
      <c r="U18170" t="s">
        <v>43</v>
      </c>
      <c r="V18170">
        <v>4899</v>
      </c>
      <c r="W18170">
        <v>32</v>
      </c>
      <c r="X18170">
        <v>49</v>
      </c>
      <c r="Y18170">
        <v>31</v>
      </c>
      <c r="Z18170" t="s">
        <v>16</v>
      </c>
      <c r="AA18170" t="s">
        <v>49</v>
      </c>
      <c r="AB18170">
        <v>4.5</v>
      </c>
      <c r="AC18170">
        <v>31</v>
      </c>
      <c r="AD18170" t="s">
        <v>45</v>
      </c>
      <c r="AE18170" s="6">
        <v>44800</v>
      </c>
      <c r="AF18170" t="str">
        <f>_xlfn.IFS(fact_orders[[#This Row],[delivery_time]]&lt;=40,"EARLY",fact_orders[[#This Row],[delivery_time]]&gt;=50,"LATE",TRUE,"ON TIME")</f>
        <v>ON TIME</v>
      </c>
    </row>
    <row r="18171" spans="16:32" x14ac:dyDescent="0.25">
      <c r="P18171">
        <v>18159</v>
      </c>
      <c r="Q18171">
        <v>188</v>
      </c>
      <c r="R18171">
        <v>15</v>
      </c>
      <c r="S18171" s="6">
        <v>45288</v>
      </c>
      <c r="T18171" s="6">
        <v>0.57638888888888884</v>
      </c>
      <c r="U18171" t="s">
        <v>43</v>
      </c>
      <c r="V18171">
        <v>5229</v>
      </c>
      <c r="W18171">
        <v>29</v>
      </c>
      <c r="X18171">
        <v>42</v>
      </c>
      <c r="Y18171">
        <v>48</v>
      </c>
      <c r="Z18171" t="s">
        <v>12</v>
      </c>
      <c r="AA18171" t="s">
        <v>48</v>
      </c>
      <c r="AB18171">
        <v>3.8</v>
      </c>
      <c r="AC18171">
        <v>48</v>
      </c>
      <c r="AD18171" t="s">
        <v>45</v>
      </c>
      <c r="AE18171" s="6">
        <v>44749</v>
      </c>
      <c r="AF18171" t="str">
        <f>_xlfn.IFS(fact_orders[[#This Row],[delivery_time]]&lt;=40,"EARLY",fact_orders[[#This Row],[delivery_time]]&gt;=50,"LATE",TRUE,"ON TIME")</f>
        <v>ON TIME</v>
      </c>
    </row>
    <row r="18172" spans="16:32" x14ac:dyDescent="0.25">
      <c r="P18172">
        <v>18160</v>
      </c>
      <c r="Q18172">
        <v>178</v>
      </c>
      <c r="R18172">
        <v>14</v>
      </c>
      <c r="S18172" s="6">
        <v>45288</v>
      </c>
      <c r="T18172" s="6">
        <v>0.85416666666666663</v>
      </c>
      <c r="U18172" t="s">
        <v>43</v>
      </c>
      <c r="V18172">
        <v>4729</v>
      </c>
      <c r="W18172">
        <v>15</v>
      </c>
      <c r="X18172">
        <v>33</v>
      </c>
      <c r="Y18172">
        <v>5</v>
      </c>
      <c r="Z18172" t="s">
        <v>11</v>
      </c>
      <c r="AA18172" t="s">
        <v>47</v>
      </c>
      <c r="AB18172">
        <v>4.4000000000000004</v>
      </c>
      <c r="AC18172">
        <v>5</v>
      </c>
      <c r="AD18172" t="s">
        <v>45</v>
      </c>
      <c r="AE18172" s="6">
        <v>44739</v>
      </c>
      <c r="AF18172" t="str">
        <f>_xlfn.IFS(fact_orders[[#This Row],[delivery_time]]&lt;=40,"EARLY",fact_orders[[#This Row],[delivery_time]]&gt;=50,"LATE",TRUE,"ON TIME")</f>
        <v>EARLY</v>
      </c>
    </row>
    <row r="18173" spans="16:32" x14ac:dyDescent="0.25">
      <c r="P18173">
        <v>18161</v>
      </c>
      <c r="Q18173">
        <v>19</v>
      </c>
      <c r="R18173">
        <v>15</v>
      </c>
      <c r="S18173" s="6">
        <v>45289</v>
      </c>
      <c r="T18173" s="6">
        <v>0.46041666666666664</v>
      </c>
      <c r="U18173" t="s">
        <v>43</v>
      </c>
      <c r="V18173">
        <v>4818</v>
      </c>
      <c r="W18173">
        <v>37</v>
      </c>
      <c r="X18173">
        <v>30</v>
      </c>
      <c r="Y18173">
        <v>49</v>
      </c>
      <c r="Z18173" t="s">
        <v>12</v>
      </c>
      <c r="AA18173" t="s">
        <v>48</v>
      </c>
      <c r="AB18173">
        <v>3.8</v>
      </c>
      <c r="AC18173">
        <v>49</v>
      </c>
      <c r="AD18173" t="s">
        <v>45</v>
      </c>
      <c r="AE18173" s="6">
        <v>44580</v>
      </c>
      <c r="AF18173" t="str">
        <f>_xlfn.IFS(fact_orders[[#This Row],[delivery_time]]&lt;=40,"EARLY",fact_orders[[#This Row],[delivery_time]]&gt;=50,"LATE",TRUE,"ON TIME")</f>
        <v>EARLY</v>
      </c>
    </row>
    <row r="18174" spans="16:32" x14ac:dyDescent="0.25">
      <c r="P18174">
        <v>18162</v>
      </c>
      <c r="Q18174">
        <v>171</v>
      </c>
      <c r="R18174">
        <v>6</v>
      </c>
      <c r="S18174" s="6">
        <v>45289</v>
      </c>
      <c r="T18174" s="6">
        <v>0.69444444444444442</v>
      </c>
      <c r="U18174" t="s">
        <v>43</v>
      </c>
      <c r="V18174">
        <v>2432</v>
      </c>
      <c r="W18174">
        <v>29</v>
      </c>
      <c r="X18174">
        <v>57</v>
      </c>
      <c r="Y18174">
        <v>40</v>
      </c>
      <c r="Z18174" t="s">
        <v>22</v>
      </c>
      <c r="AA18174" t="s">
        <v>47</v>
      </c>
      <c r="AB18174">
        <v>3.4</v>
      </c>
      <c r="AC18174">
        <v>40</v>
      </c>
      <c r="AD18174" t="s">
        <v>45</v>
      </c>
      <c r="AE18174" s="6">
        <v>44732</v>
      </c>
      <c r="AF18174" t="str">
        <f>_xlfn.IFS(fact_orders[[#This Row],[delivery_time]]&lt;=40,"EARLY",fact_orders[[#This Row],[delivery_time]]&gt;=50,"LATE",TRUE,"ON TIME")</f>
        <v>LATE</v>
      </c>
    </row>
    <row r="18175" spans="16:32" x14ac:dyDescent="0.25">
      <c r="P18175">
        <v>18163</v>
      </c>
      <c r="Q18175">
        <v>114</v>
      </c>
      <c r="R18175">
        <v>17</v>
      </c>
      <c r="S18175" s="6">
        <v>45289</v>
      </c>
      <c r="T18175" s="6">
        <v>0.75069444444444444</v>
      </c>
      <c r="U18175" t="s">
        <v>43</v>
      </c>
      <c r="V18175">
        <v>2817</v>
      </c>
      <c r="W18175">
        <v>35</v>
      </c>
      <c r="X18175">
        <v>44</v>
      </c>
      <c r="Y18175">
        <v>45</v>
      </c>
      <c r="Z18175" t="s">
        <v>14</v>
      </c>
      <c r="AA18175" t="s">
        <v>48</v>
      </c>
      <c r="AB18175">
        <v>4</v>
      </c>
      <c r="AC18175">
        <v>45</v>
      </c>
      <c r="AD18175" t="s">
        <v>45</v>
      </c>
      <c r="AE18175" s="6">
        <v>44675</v>
      </c>
      <c r="AF18175" t="str">
        <f>_xlfn.IFS(fact_orders[[#This Row],[delivery_time]]&lt;=40,"EARLY",fact_orders[[#This Row],[delivery_time]]&gt;=50,"LATE",TRUE,"ON TIME")</f>
        <v>ON TIME</v>
      </c>
    </row>
    <row r="18176" spans="16:32" x14ac:dyDescent="0.25">
      <c r="P18176">
        <v>18164</v>
      </c>
      <c r="Q18176">
        <v>371</v>
      </c>
      <c r="R18176">
        <v>10</v>
      </c>
      <c r="S18176" s="6">
        <v>45289</v>
      </c>
      <c r="T18176" s="6">
        <v>0.74791666666666667</v>
      </c>
      <c r="U18176" t="s">
        <v>43</v>
      </c>
      <c r="V18176">
        <v>2256</v>
      </c>
      <c r="W18176">
        <v>32</v>
      </c>
      <c r="X18176">
        <v>58</v>
      </c>
      <c r="Y18176">
        <v>41</v>
      </c>
      <c r="Z18176" t="s">
        <v>7</v>
      </c>
      <c r="AA18176" t="s">
        <v>46</v>
      </c>
      <c r="AB18176">
        <v>4.5</v>
      </c>
      <c r="AC18176">
        <v>41</v>
      </c>
      <c r="AD18176" t="s">
        <v>45</v>
      </c>
      <c r="AE18176" s="6">
        <v>44932</v>
      </c>
      <c r="AF18176" t="str">
        <f>_xlfn.IFS(fact_orders[[#This Row],[delivery_time]]&lt;=40,"EARLY",fact_orders[[#This Row],[delivery_time]]&gt;=50,"LATE",TRUE,"ON TIME")</f>
        <v>LATE</v>
      </c>
    </row>
    <row r="18177" spans="16:32" x14ac:dyDescent="0.25">
      <c r="P18177">
        <v>18165</v>
      </c>
      <c r="Q18177">
        <v>372</v>
      </c>
      <c r="R18177">
        <v>16</v>
      </c>
      <c r="S18177" s="6">
        <v>45289</v>
      </c>
      <c r="T18177" s="6">
        <v>0.52361111111111114</v>
      </c>
      <c r="U18177" t="s">
        <v>43</v>
      </c>
      <c r="V18177">
        <v>3824</v>
      </c>
      <c r="W18177">
        <v>22</v>
      </c>
      <c r="X18177">
        <v>38</v>
      </c>
      <c r="Y18177">
        <v>1</v>
      </c>
      <c r="Z18177" t="s">
        <v>13</v>
      </c>
      <c r="AA18177" t="s">
        <v>47</v>
      </c>
      <c r="AB18177">
        <v>3.4</v>
      </c>
      <c r="AC18177">
        <v>1</v>
      </c>
      <c r="AD18177" t="s">
        <v>45</v>
      </c>
      <c r="AE18177" s="6">
        <v>44933</v>
      </c>
      <c r="AF18177" t="str">
        <f>_xlfn.IFS(fact_orders[[#This Row],[delivery_time]]&lt;=40,"EARLY",fact_orders[[#This Row],[delivery_time]]&gt;=50,"LATE",TRUE,"ON TIME")</f>
        <v>EARLY</v>
      </c>
    </row>
    <row r="18178" spans="16:32" x14ac:dyDescent="0.25">
      <c r="P18178">
        <v>18166</v>
      </c>
      <c r="Q18178">
        <v>357</v>
      </c>
      <c r="R18178">
        <v>10</v>
      </c>
      <c r="S18178" s="6">
        <v>45289</v>
      </c>
      <c r="T18178" s="6">
        <v>0.74652777777777779</v>
      </c>
      <c r="U18178" t="s">
        <v>43</v>
      </c>
      <c r="V18178">
        <v>5769</v>
      </c>
      <c r="W18178">
        <v>26</v>
      </c>
      <c r="X18178">
        <v>56</v>
      </c>
      <c r="Y18178">
        <v>49</v>
      </c>
      <c r="Z18178" t="s">
        <v>7</v>
      </c>
      <c r="AA18178" t="s">
        <v>46</v>
      </c>
      <c r="AB18178">
        <v>4.5</v>
      </c>
      <c r="AC18178">
        <v>49</v>
      </c>
      <c r="AD18178" t="s">
        <v>45</v>
      </c>
      <c r="AE18178" s="6">
        <v>44918</v>
      </c>
      <c r="AF18178" t="str">
        <f>_xlfn.IFS(fact_orders[[#This Row],[delivery_time]]&lt;=40,"EARLY",fact_orders[[#This Row],[delivery_time]]&gt;=50,"LATE",TRUE,"ON TIME")</f>
        <v>LATE</v>
      </c>
    </row>
    <row r="18179" spans="16:32" x14ac:dyDescent="0.25">
      <c r="P18179">
        <v>18167</v>
      </c>
      <c r="Q18179">
        <v>158</v>
      </c>
      <c r="R18179">
        <v>4</v>
      </c>
      <c r="S18179" s="6">
        <v>45289</v>
      </c>
      <c r="T18179" s="6">
        <v>0.88124999999999998</v>
      </c>
      <c r="U18179" t="s">
        <v>43</v>
      </c>
      <c r="V18179">
        <v>3983</v>
      </c>
      <c r="W18179">
        <v>18</v>
      </c>
      <c r="X18179">
        <v>48</v>
      </c>
      <c r="Y18179">
        <v>48</v>
      </c>
      <c r="Z18179" t="s">
        <v>20</v>
      </c>
      <c r="AA18179" t="s">
        <v>46</v>
      </c>
      <c r="AB18179">
        <v>3.7</v>
      </c>
      <c r="AC18179">
        <v>48</v>
      </c>
      <c r="AD18179" t="s">
        <v>45</v>
      </c>
      <c r="AE18179" s="6">
        <v>44719</v>
      </c>
      <c r="AF18179" t="str">
        <f>_xlfn.IFS(fact_orders[[#This Row],[delivery_time]]&lt;=40,"EARLY",fact_orders[[#This Row],[delivery_time]]&gt;=50,"LATE",TRUE,"ON TIME")</f>
        <v>ON TIME</v>
      </c>
    </row>
    <row r="18180" spans="16:32" x14ac:dyDescent="0.25">
      <c r="P18180">
        <v>18168</v>
      </c>
      <c r="Q18180">
        <v>342</v>
      </c>
      <c r="R18180">
        <v>19</v>
      </c>
      <c r="S18180" s="6">
        <v>45289</v>
      </c>
      <c r="T18180" s="6">
        <v>0.63888888888888884</v>
      </c>
      <c r="U18180" t="s">
        <v>43</v>
      </c>
      <c r="V18180">
        <v>2989</v>
      </c>
      <c r="W18180">
        <v>16</v>
      </c>
      <c r="X18180">
        <v>32</v>
      </c>
      <c r="Y18180">
        <v>16</v>
      </c>
      <c r="Z18180" t="s">
        <v>16</v>
      </c>
      <c r="AA18180" t="s">
        <v>49</v>
      </c>
      <c r="AB18180">
        <v>4.5</v>
      </c>
      <c r="AC18180">
        <v>16</v>
      </c>
      <c r="AD18180" t="s">
        <v>45</v>
      </c>
      <c r="AE18180" s="6">
        <v>44903</v>
      </c>
      <c r="AF18180" t="str">
        <f>_xlfn.IFS(fact_orders[[#This Row],[delivery_time]]&lt;=40,"EARLY",fact_orders[[#This Row],[delivery_time]]&gt;=50,"LATE",TRUE,"ON TIME")</f>
        <v>EARLY</v>
      </c>
    </row>
    <row r="18181" spans="16:32" x14ac:dyDescent="0.25">
      <c r="P18181">
        <v>18169</v>
      </c>
      <c r="Q18181">
        <v>151</v>
      </c>
      <c r="R18181">
        <v>7</v>
      </c>
      <c r="S18181" s="6">
        <v>45289</v>
      </c>
      <c r="T18181" s="6">
        <v>0.65277777777777779</v>
      </c>
      <c r="U18181" t="s">
        <v>43</v>
      </c>
      <c r="V18181">
        <v>5491</v>
      </c>
      <c r="W18181">
        <v>28</v>
      </c>
      <c r="X18181">
        <v>40</v>
      </c>
      <c r="Y18181">
        <v>8</v>
      </c>
      <c r="Z18181" t="s">
        <v>23</v>
      </c>
      <c r="AA18181" t="s">
        <v>44</v>
      </c>
      <c r="AB18181">
        <v>3.4</v>
      </c>
      <c r="AC18181">
        <v>8</v>
      </c>
      <c r="AD18181" t="s">
        <v>45</v>
      </c>
      <c r="AE18181" s="6">
        <v>44712</v>
      </c>
      <c r="AF18181" t="str">
        <f>_xlfn.IFS(fact_orders[[#This Row],[delivery_time]]&lt;=40,"EARLY",fact_orders[[#This Row],[delivery_time]]&gt;=50,"LATE",TRUE,"ON TIME")</f>
        <v>EARLY</v>
      </c>
    </row>
    <row r="18182" spans="16:32" x14ac:dyDescent="0.25">
      <c r="P18182">
        <v>18170</v>
      </c>
      <c r="Q18182">
        <v>175</v>
      </c>
      <c r="R18182">
        <v>19</v>
      </c>
      <c r="S18182" s="6">
        <v>45289</v>
      </c>
      <c r="T18182" s="6">
        <v>0.52013888888888893</v>
      </c>
      <c r="U18182" t="s">
        <v>43</v>
      </c>
      <c r="V18182">
        <v>3807</v>
      </c>
      <c r="W18182">
        <v>26</v>
      </c>
      <c r="X18182">
        <v>54</v>
      </c>
      <c r="Y18182">
        <v>31</v>
      </c>
      <c r="Z18182" t="s">
        <v>16</v>
      </c>
      <c r="AA18182" t="s">
        <v>49</v>
      </c>
      <c r="AB18182">
        <v>4.5</v>
      </c>
      <c r="AC18182">
        <v>31</v>
      </c>
      <c r="AD18182" t="s">
        <v>45</v>
      </c>
      <c r="AE18182" s="6">
        <v>44736</v>
      </c>
      <c r="AF18182" t="str">
        <f>_xlfn.IFS(fact_orders[[#This Row],[delivery_time]]&lt;=40,"EARLY",fact_orders[[#This Row],[delivery_time]]&gt;=50,"LATE",TRUE,"ON TIME")</f>
        <v>LATE</v>
      </c>
    </row>
    <row r="18183" spans="16:32" x14ac:dyDescent="0.25">
      <c r="P18183">
        <v>18171</v>
      </c>
      <c r="Q18183">
        <v>216</v>
      </c>
      <c r="R18183">
        <v>10</v>
      </c>
      <c r="S18183" s="6">
        <v>45289</v>
      </c>
      <c r="T18183" s="6">
        <v>0.64652777777777781</v>
      </c>
      <c r="U18183" t="s">
        <v>43</v>
      </c>
      <c r="V18183">
        <v>5633</v>
      </c>
      <c r="W18183">
        <v>33</v>
      </c>
      <c r="X18183">
        <v>57</v>
      </c>
      <c r="Z18183" t="s">
        <v>7</v>
      </c>
      <c r="AA18183" t="s">
        <v>46</v>
      </c>
      <c r="AB18183">
        <v>4.5</v>
      </c>
      <c r="AD18183" t="s">
        <v>45</v>
      </c>
      <c r="AE18183" s="6">
        <v>44777</v>
      </c>
      <c r="AF18183" t="str">
        <f>_xlfn.IFS(fact_orders[[#This Row],[delivery_time]]&lt;=40,"EARLY",fact_orders[[#This Row],[delivery_time]]&gt;=50,"LATE",TRUE,"ON TIME")</f>
        <v>LATE</v>
      </c>
    </row>
    <row r="18184" spans="16:32" x14ac:dyDescent="0.25">
      <c r="P18184">
        <v>18172</v>
      </c>
      <c r="Q18184">
        <v>47</v>
      </c>
      <c r="R18184">
        <v>5</v>
      </c>
      <c r="S18184" s="6">
        <v>45289</v>
      </c>
      <c r="T18184" s="6">
        <v>0.49305555555555558</v>
      </c>
      <c r="U18184" t="s">
        <v>43</v>
      </c>
      <c r="V18184">
        <v>3247</v>
      </c>
      <c r="W18184">
        <v>16</v>
      </c>
      <c r="X18184">
        <v>37</v>
      </c>
      <c r="Z18184" t="s">
        <v>21</v>
      </c>
      <c r="AA18184" t="s">
        <v>46</v>
      </c>
      <c r="AB18184">
        <v>3</v>
      </c>
      <c r="AD18184" t="s">
        <v>45</v>
      </c>
      <c r="AE18184" s="6">
        <v>44608</v>
      </c>
      <c r="AF18184" t="str">
        <f>_xlfn.IFS(fact_orders[[#This Row],[delivery_time]]&lt;=40,"EARLY",fact_orders[[#This Row],[delivery_time]]&gt;=50,"LATE",TRUE,"ON TIME")</f>
        <v>EARLY</v>
      </c>
    </row>
    <row r="18185" spans="16:32" x14ac:dyDescent="0.25">
      <c r="P18185">
        <v>18173</v>
      </c>
      <c r="Q18185">
        <v>165</v>
      </c>
      <c r="R18185">
        <v>2</v>
      </c>
      <c r="S18185" s="6">
        <v>45289</v>
      </c>
      <c r="T18185" s="6">
        <v>0.84444444444444444</v>
      </c>
      <c r="U18185" t="s">
        <v>43</v>
      </c>
      <c r="V18185">
        <v>4982</v>
      </c>
      <c r="W18185">
        <v>37</v>
      </c>
      <c r="X18185">
        <v>34</v>
      </c>
      <c r="Z18185" t="s">
        <v>17</v>
      </c>
      <c r="AA18185" t="s">
        <v>46</v>
      </c>
      <c r="AB18185">
        <v>4.7</v>
      </c>
      <c r="AD18185" t="s">
        <v>45</v>
      </c>
      <c r="AE18185" s="6">
        <v>44726</v>
      </c>
      <c r="AF18185" t="str">
        <f>_xlfn.IFS(fact_orders[[#This Row],[delivery_time]]&lt;=40,"EARLY",fact_orders[[#This Row],[delivery_time]]&gt;=50,"LATE",TRUE,"ON TIME")</f>
        <v>EARLY</v>
      </c>
    </row>
    <row r="18186" spans="16:32" x14ac:dyDescent="0.25">
      <c r="P18186">
        <v>18174</v>
      </c>
      <c r="Q18186">
        <v>271</v>
      </c>
      <c r="R18186">
        <v>18</v>
      </c>
      <c r="S18186" s="6">
        <v>45289</v>
      </c>
      <c r="T18186" s="6">
        <v>0.73263888888888884</v>
      </c>
      <c r="U18186" t="s">
        <v>43</v>
      </c>
      <c r="V18186">
        <v>5434</v>
      </c>
      <c r="W18186">
        <v>21</v>
      </c>
      <c r="X18186">
        <v>51</v>
      </c>
      <c r="Y18186">
        <v>10</v>
      </c>
      <c r="Z18186" t="s">
        <v>15</v>
      </c>
      <c r="AA18186" t="s">
        <v>46</v>
      </c>
      <c r="AB18186">
        <v>3.1</v>
      </c>
      <c r="AC18186">
        <v>10</v>
      </c>
      <c r="AD18186" t="s">
        <v>45</v>
      </c>
      <c r="AE18186" s="6">
        <v>44832</v>
      </c>
      <c r="AF18186" t="str">
        <f>_xlfn.IFS(fact_orders[[#This Row],[delivery_time]]&lt;=40,"EARLY",fact_orders[[#This Row],[delivery_time]]&gt;=50,"LATE",TRUE,"ON TIME")</f>
        <v>LATE</v>
      </c>
    </row>
    <row r="18187" spans="16:32" x14ac:dyDescent="0.25">
      <c r="P18187">
        <v>18175</v>
      </c>
      <c r="Q18187">
        <v>119</v>
      </c>
      <c r="R18187">
        <v>3</v>
      </c>
      <c r="S18187" s="6">
        <v>45289</v>
      </c>
      <c r="T18187" s="6">
        <v>0.72986111111111107</v>
      </c>
      <c r="U18187" t="s">
        <v>43</v>
      </c>
      <c r="V18187">
        <v>2051</v>
      </c>
      <c r="W18187">
        <v>29</v>
      </c>
      <c r="X18187">
        <v>53</v>
      </c>
      <c r="Y18187">
        <v>16</v>
      </c>
      <c r="Z18187" t="s">
        <v>19</v>
      </c>
      <c r="AA18187" t="s">
        <v>44</v>
      </c>
      <c r="AB18187">
        <v>4</v>
      </c>
      <c r="AC18187">
        <v>16</v>
      </c>
      <c r="AD18187" t="s">
        <v>45</v>
      </c>
      <c r="AE18187" s="6">
        <v>44680</v>
      </c>
      <c r="AF18187" t="str">
        <f>_xlfn.IFS(fact_orders[[#This Row],[delivery_time]]&lt;=40,"EARLY",fact_orders[[#This Row],[delivery_time]]&gt;=50,"LATE",TRUE,"ON TIME")</f>
        <v>LATE</v>
      </c>
    </row>
    <row r="18188" spans="16:32" x14ac:dyDescent="0.25">
      <c r="P18188">
        <v>18176</v>
      </c>
      <c r="Q18188">
        <v>233</v>
      </c>
      <c r="R18188">
        <v>19</v>
      </c>
      <c r="S18188" s="6">
        <v>45289</v>
      </c>
      <c r="T18188" s="6">
        <v>0.49375000000000002</v>
      </c>
      <c r="U18188" t="s">
        <v>43</v>
      </c>
      <c r="V18188">
        <v>2337</v>
      </c>
      <c r="W18188">
        <v>25</v>
      </c>
      <c r="X18188">
        <v>50</v>
      </c>
      <c r="Y18188">
        <v>24</v>
      </c>
      <c r="Z18188" t="s">
        <v>16</v>
      </c>
      <c r="AA18188" t="s">
        <v>49</v>
      </c>
      <c r="AB18188">
        <v>4.5</v>
      </c>
      <c r="AC18188">
        <v>24</v>
      </c>
      <c r="AD18188" t="s">
        <v>45</v>
      </c>
      <c r="AE18188" s="6">
        <v>44794</v>
      </c>
      <c r="AF18188" t="str">
        <f>_xlfn.IFS(fact_orders[[#This Row],[delivery_time]]&lt;=40,"EARLY",fact_orders[[#This Row],[delivery_time]]&gt;=50,"LATE",TRUE,"ON TIME")</f>
        <v>LATE</v>
      </c>
    </row>
    <row r="18189" spans="16:32" x14ac:dyDescent="0.25">
      <c r="P18189">
        <v>18177</v>
      </c>
      <c r="Q18189">
        <v>338</v>
      </c>
      <c r="R18189">
        <v>1</v>
      </c>
      <c r="S18189" s="6">
        <v>45289</v>
      </c>
      <c r="T18189" s="6">
        <v>0.70833333333333337</v>
      </c>
      <c r="U18189" t="s">
        <v>43</v>
      </c>
      <c r="V18189">
        <v>5223</v>
      </c>
      <c r="W18189">
        <v>23</v>
      </c>
      <c r="X18189">
        <v>57</v>
      </c>
      <c r="Y18189">
        <v>11</v>
      </c>
      <c r="Z18189" t="s">
        <v>6</v>
      </c>
      <c r="AA18189" t="s">
        <v>48</v>
      </c>
      <c r="AB18189">
        <v>3</v>
      </c>
      <c r="AC18189">
        <v>11</v>
      </c>
      <c r="AD18189" t="s">
        <v>45</v>
      </c>
      <c r="AE18189" s="6">
        <v>44899</v>
      </c>
      <c r="AF18189" t="str">
        <f>_xlfn.IFS(fact_orders[[#This Row],[delivery_time]]&lt;=40,"EARLY",fact_orders[[#This Row],[delivery_time]]&gt;=50,"LATE",TRUE,"ON TIME")</f>
        <v>LATE</v>
      </c>
    </row>
    <row r="18190" spans="16:32" x14ac:dyDescent="0.25">
      <c r="P18190">
        <v>18178</v>
      </c>
      <c r="Q18190">
        <v>374</v>
      </c>
      <c r="R18190">
        <v>17</v>
      </c>
      <c r="S18190" s="6">
        <v>45289</v>
      </c>
      <c r="T18190" s="6">
        <v>0.42430555555555555</v>
      </c>
      <c r="U18190" t="s">
        <v>43</v>
      </c>
      <c r="V18190">
        <v>4752</v>
      </c>
      <c r="W18190">
        <v>17</v>
      </c>
      <c r="X18190">
        <v>36</v>
      </c>
      <c r="Y18190">
        <v>22</v>
      </c>
      <c r="Z18190" t="s">
        <v>14</v>
      </c>
      <c r="AA18190" t="s">
        <v>48</v>
      </c>
      <c r="AB18190">
        <v>4</v>
      </c>
      <c r="AC18190">
        <v>22</v>
      </c>
      <c r="AD18190" t="s">
        <v>45</v>
      </c>
      <c r="AE18190" s="6">
        <v>44935</v>
      </c>
      <c r="AF18190" t="str">
        <f>_xlfn.IFS(fact_orders[[#This Row],[delivery_time]]&lt;=40,"EARLY",fact_orders[[#This Row],[delivery_time]]&gt;=50,"LATE",TRUE,"ON TIME")</f>
        <v>EARLY</v>
      </c>
    </row>
    <row r="18191" spans="16:32" x14ac:dyDescent="0.25">
      <c r="P18191">
        <v>18179</v>
      </c>
      <c r="Q18191">
        <v>350</v>
      </c>
      <c r="R18191">
        <v>8</v>
      </c>
      <c r="S18191" s="6">
        <v>45289</v>
      </c>
      <c r="T18191" s="6">
        <v>0.88611111111111107</v>
      </c>
      <c r="U18191" t="s">
        <v>43</v>
      </c>
      <c r="V18191">
        <v>3157</v>
      </c>
      <c r="W18191">
        <v>38</v>
      </c>
      <c r="X18191">
        <v>44</v>
      </c>
      <c r="Z18191" t="s">
        <v>24</v>
      </c>
      <c r="AA18191" t="s">
        <v>44</v>
      </c>
      <c r="AB18191">
        <v>4.2</v>
      </c>
      <c r="AD18191" t="s">
        <v>45</v>
      </c>
      <c r="AE18191" s="6">
        <v>44911</v>
      </c>
      <c r="AF18191" t="str">
        <f>_xlfn.IFS(fact_orders[[#This Row],[delivery_time]]&lt;=40,"EARLY",fact_orders[[#This Row],[delivery_time]]&gt;=50,"LATE",TRUE,"ON TIME")</f>
        <v>ON TIME</v>
      </c>
    </row>
    <row r="18192" spans="16:32" x14ac:dyDescent="0.25">
      <c r="P18192">
        <v>18180</v>
      </c>
      <c r="Q18192">
        <v>21</v>
      </c>
      <c r="R18192">
        <v>11</v>
      </c>
      <c r="S18192" s="6">
        <v>45289</v>
      </c>
      <c r="T18192" s="6">
        <v>0.47152777777777777</v>
      </c>
      <c r="U18192" t="s">
        <v>43</v>
      </c>
      <c r="V18192">
        <v>3855</v>
      </c>
      <c r="W18192">
        <v>30</v>
      </c>
      <c r="X18192">
        <v>41</v>
      </c>
      <c r="Z18192" t="s">
        <v>8</v>
      </c>
      <c r="AA18192" t="s">
        <v>48</v>
      </c>
      <c r="AB18192">
        <v>3.3</v>
      </c>
      <c r="AD18192" t="s">
        <v>45</v>
      </c>
      <c r="AE18192" s="6">
        <v>44582</v>
      </c>
      <c r="AF18192" t="str">
        <f>_xlfn.IFS(fact_orders[[#This Row],[delivery_time]]&lt;=40,"EARLY",fact_orders[[#This Row],[delivery_time]]&gt;=50,"LATE",TRUE,"ON TIME")</f>
        <v>ON TIME</v>
      </c>
    </row>
    <row r="18193" spans="16:32" x14ac:dyDescent="0.25">
      <c r="P18193">
        <v>18181</v>
      </c>
      <c r="Q18193">
        <v>318</v>
      </c>
      <c r="R18193">
        <v>9</v>
      </c>
      <c r="S18193" s="6">
        <v>45289</v>
      </c>
      <c r="T18193" s="6">
        <v>0.82499999999999996</v>
      </c>
      <c r="U18193" t="s">
        <v>43</v>
      </c>
      <c r="V18193">
        <v>5280</v>
      </c>
      <c r="W18193">
        <v>16</v>
      </c>
      <c r="X18193">
        <v>33</v>
      </c>
      <c r="Y18193">
        <v>20</v>
      </c>
      <c r="Z18193" t="s">
        <v>25</v>
      </c>
      <c r="AA18193" t="s">
        <v>44</v>
      </c>
      <c r="AB18193">
        <v>4.0999999999999996</v>
      </c>
      <c r="AC18193">
        <v>20</v>
      </c>
      <c r="AD18193" t="s">
        <v>45</v>
      </c>
      <c r="AE18193" s="6">
        <v>44879</v>
      </c>
      <c r="AF18193" t="str">
        <f>_xlfn.IFS(fact_orders[[#This Row],[delivery_time]]&lt;=40,"EARLY",fact_orders[[#This Row],[delivery_time]]&gt;=50,"LATE",TRUE,"ON TIME")</f>
        <v>EARLY</v>
      </c>
    </row>
    <row r="18194" spans="16:32" x14ac:dyDescent="0.25">
      <c r="P18194">
        <v>18182</v>
      </c>
      <c r="Q18194">
        <v>267</v>
      </c>
      <c r="R18194">
        <v>6</v>
      </c>
      <c r="S18194" s="6">
        <v>45289</v>
      </c>
      <c r="T18194" s="6">
        <v>0.86805555555555558</v>
      </c>
      <c r="U18194" t="s">
        <v>43</v>
      </c>
      <c r="V18194">
        <v>3200</v>
      </c>
      <c r="W18194">
        <v>37</v>
      </c>
      <c r="X18194">
        <v>50</v>
      </c>
      <c r="Z18194" t="s">
        <v>22</v>
      </c>
      <c r="AA18194" t="s">
        <v>47</v>
      </c>
      <c r="AB18194">
        <v>3.4</v>
      </c>
      <c r="AD18194" t="s">
        <v>45</v>
      </c>
      <c r="AE18194" s="6">
        <v>44828</v>
      </c>
      <c r="AF18194" t="str">
        <f>_xlfn.IFS(fact_orders[[#This Row],[delivery_time]]&lt;=40,"EARLY",fact_orders[[#This Row],[delivery_time]]&gt;=50,"LATE",TRUE,"ON TIME")</f>
        <v>LATE</v>
      </c>
    </row>
    <row r="18195" spans="16:32" x14ac:dyDescent="0.25">
      <c r="P18195">
        <v>18183</v>
      </c>
      <c r="Q18195">
        <v>113</v>
      </c>
      <c r="R18195">
        <v>15</v>
      </c>
      <c r="S18195" s="6">
        <v>45289</v>
      </c>
      <c r="T18195" s="6">
        <v>0.44374999999999998</v>
      </c>
      <c r="U18195" t="s">
        <v>43</v>
      </c>
      <c r="V18195">
        <v>2217</v>
      </c>
      <c r="W18195">
        <v>23</v>
      </c>
      <c r="X18195">
        <v>45</v>
      </c>
      <c r="Z18195" t="s">
        <v>12</v>
      </c>
      <c r="AA18195" t="s">
        <v>48</v>
      </c>
      <c r="AB18195">
        <v>3.8</v>
      </c>
      <c r="AD18195" t="s">
        <v>45</v>
      </c>
      <c r="AE18195" s="6">
        <v>44674</v>
      </c>
      <c r="AF18195" t="str">
        <f>_xlfn.IFS(fact_orders[[#This Row],[delivery_time]]&lt;=40,"EARLY",fact_orders[[#This Row],[delivery_time]]&gt;=50,"LATE",TRUE,"ON TIME")</f>
        <v>ON TIME</v>
      </c>
    </row>
    <row r="18196" spans="16:32" x14ac:dyDescent="0.25">
      <c r="P18196">
        <v>18184</v>
      </c>
      <c r="Q18196">
        <v>433</v>
      </c>
      <c r="R18196">
        <v>20</v>
      </c>
      <c r="S18196" s="6">
        <v>45289</v>
      </c>
      <c r="T18196" s="6">
        <v>0.82708333333333328</v>
      </c>
      <c r="U18196" t="s">
        <v>43</v>
      </c>
      <c r="V18196">
        <v>3419</v>
      </c>
      <c r="W18196">
        <v>15</v>
      </c>
      <c r="X18196">
        <v>37</v>
      </c>
      <c r="Z18196" t="s">
        <v>18</v>
      </c>
      <c r="AA18196" t="s">
        <v>48</v>
      </c>
      <c r="AB18196">
        <v>3.8</v>
      </c>
      <c r="AD18196" t="s">
        <v>45</v>
      </c>
      <c r="AE18196" s="6">
        <v>44994</v>
      </c>
      <c r="AF18196" t="str">
        <f>_xlfn.IFS(fact_orders[[#This Row],[delivery_time]]&lt;=40,"EARLY",fact_orders[[#This Row],[delivery_time]]&gt;=50,"LATE",TRUE,"ON TIME")</f>
        <v>EARLY</v>
      </c>
    </row>
    <row r="18197" spans="16:32" x14ac:dyDescent="0.25">
      <c r="P18197">
        <v>18185</v>
      </c>
      <c r="Q18197">
        <v>375</v>
      </c>
      <c r="R18197">
        <v>16</v>
      </c>
      <c r="S18197" s="6">
        <v>45289</v>
      </c>
      <c r="T18197" s="6">
        <v>0.80833333333333335</v>
      </c>
      <c r="U18197" t="s">
        <v>43</v>
      </c>
      <c r="V18197">
        <v>2375</v>
      </c>
      <c r="W18197">
        <v>17</v>
      </c>
      <c r="X18197">
        <v>36</v>
      </c>
      <c r="Y18197">
        <v>45</v>
      </c>
      <c r="Z18197" t="s">
        <v>13</v>
      </c>
      <c r="AA18197" t="s">
        <v>47</v>
      </c>
      <c r="AB18197">
        <v>3.4</v>
      </c>
      <c r="AC18197">
        <v>45</v>
      </c>
      <c r="AD18197" t="s">
        <v>45</v>
      </c>
      <c r="AE18197" s="6">
        <v>44936</v>
      </c>
      <c r="AF18197" t="str">
        <f>_xlfn.IFS(fact_orders[[#This Row],[delivery_time]]&lt;=40,"EARLY",fact_orders[[#This Row],[delivery_time]]&gt;=50,"LATE",TRUE,"ON TIME")</f>
        <v>EARLY</v>
      </c>
    </row>
    <row r="18198" spans="16:32" x14ac:dyDescent="0.25">
      <c r="P18198">
        <v>18186</v>
      </c>
      <c r="Q18198">
        <v>434</v>
      </c>
      <c r="R18198">
        <v>10</v>
      </c>
      <c r="S18198" s="6">
        <v>45289</v>
      </c>
      <c r="T18198" s="6">
        <v>0.88541666666666663</v>
      </c>
      <c r="U18198" t="s">
        <v>43</v>
      </c>
      <c r="V18198">
        <v>3618</v>
      </c>
      <c r="W18198">
        <v>22</v>
      </c>
      <c r="X18198">
        <v>58</v>
      </c>
      <c r="Y18198">
        <v>43</v>
      </c>
      <c r="Z18198" t="s">
        <v>7</v>
      </c>
      <c r="AA18198" t="s">
        <v>46</v>
      </c>
      <c r="AB18198">
        <v>4.5</v>
      </c>
      <c r="AC18198">
        <v>43</v>
      </c>
      <c r="AD18198" t="s">
        <v>45</v>
      </c>
      <c r="AE18198" s="6">
        <v>44995</v>
      </c>
      <c r="AF18198" t="str">
        <f>_xlfn.IFS(fact_orders[[#This Row],[delivery_time]]&lt;=40,"EARLY",fact_orders[[#This Row],[delivery_time]]&gt;=50,"LATE",TRUE,"ON TIME")</f>
        <v>LATE</v>
      </c>
    </row>
    <row r="18199" spans="16:32" x14ac:dyDescent="0.25">
      <c r="P18199">
        <v>18187</v>
      </c>
      <c r="Q18199">
        <v>67</v>
      </c>
      <c r="R18199">
        <v>2</v>
      </c>
      <c r="S18199" s="6">
        <v>45289</v>
      </c>
      <c r="T18199" s="6">
        <v>0.43819444444444444</v>
      </c>
      <c r="U18199" t="s">
        <v>43</v>
      </c>
      <c r="V18199">
        <v>2407</v>
      </c>
      <c r="W18199">
        <v>17</v>
      </c>
      <c r="X18199">
        <v>56</v>
      </c>
      <c r="Y18199">
        <v>6</v>
      </c>
      <c r="Z18199" t="s">
        <v>17</v>
      </c>
      <c r="AA18199" t="s">
        <v>46</v>
      </c>
      <c r="AB18199">
        <v>4.7</v>
      </c>
      <c r="AC18199">
        <v>6</v>
      </c>
      <c r="AD18199" t="s">
        <v>45</v>
      </c>
      <c r="AE18199" s="6">
        <v>44628</v>
      </c>
      <c r="AF18199" t="str">
        <f>_xlfn.IFS(fact_orders[[#This Row],[delivery_time]]&lt;=40,"EARLY",fact_orders[[#This Row],[delivery_time]]&gt;=50,"LATE",TRUE,"ON TIME")</f>
        <v>LATE</v>
      </c>
    </row>
    <row r="18200" spans="16:32" x14ac:dyDescent="0.25">
      <c r="P18200">
        <v>18188</v>
      </c>
      <c r="Q18200">
        <v>380</v>
      </c>
      <c r="R18200">
        <v>15</v>
      </c>
      <c r="S18200" s="6">
        <v>45289</v>
      </c>
      <c r="T18200" s="6">
        <v>0.6</v>
      </c>
      <c r="U18200" t="s">
        <v>43</v>
      </c>
      <c r="V18200">
        <v>3620</v>
      </c>
      <c r="W18200">
        <v>28</v>
      </c>
      <c r="X18200">
        <v>50</v>
      </c>
      <c r="Y18200">
        <v>35</v>
      </c>
      <c r="Z18200" t="s">
        <v>12</v>
      </c>
      <c r="AA18200" t="s">
        <v>48</v>
      </c>
      <c r="AB18200">
        <v>3.8</v>
      </c>
      <c r="AC18200">
        <v>35</v>
      </c>
      <c r="AD18200" t="s">
        <v>45</v>
      </c>
      <c r="AE18200" s="6">
        <v>44941</v>
      </c>
      <c r="AF18200" t="str">
        <f>_xlfn.IFS(fact_orders[[#This Row],[delivery_time]]&lt;=40,"EARLY",fact_orders[[#This Row],[delivery_time]]&gt;=50,"LATE",TRUE,"ON TIME")</f>
        <v>LATE</v>
      </c>
    </row>
    <row r="18201" spans="16:32" x14ac:dyDescent="0.25">
      <c r="P18201">
        <v>18189</v>
      </c>
      <c r="Q18201">
        <v>7</v>
      </c>
      <c r="R18201">
        <v>5</v>
      </c>
      <c r="S18201" s="6">
        <v>45289</v>
      </c>
      <c r="T18201" s="6">
        <v>0.52916666666666667</v>
      </c>
      <c r="U18201" t="s">
        <v>43</v>
      </c>
      <c r="V18201">
        <v>2710</v>
      </c>
      <c r="W18201">
        <v>22</v>
      </c>
      <c r="X18201">
        <v>52</v>
      </c>
      <c r="Y18201">
        <v>23</v>
      </c>
      <c r="Z18201" t="s">
        <v>21</v>
      </c>
      <c r="AA18201" t="s">
        <v>46</v>
      </c>
      <c r="AB18201">
        <v>3</v>
      </c>
      <c r="AC18201">
        <v>23</v>
      </c>
      <c r="AD18201" t="s">
        <v>45</v>
      </c>
      <c r="AE18201" s="6">
        <v>44568</v>
      </c>
      <c r="AF18201" t="str">
        <f>_xlfn.IFS(fact_orders[[#This Row],[delivery_time]]&lt;=40,"EARLY",fact_orders[[#This Row],[delivery_time]]&gt;=50,"LATE",TRUE,"ON TIME")</f>
        <v>LATE</v>
      </c>
    </row>
    <row r="18202" spans="16:32" x14ac:dyDescent="0.25">
      <c r="P18202">
        <v>18190</v>
      </c>
      <c r="Q18202">
        <v>380</v>
      </c>
      <c r="R18202">
        <v>5</v>
      </c>
      <c r="S18202" s="6">
        <v>45289</v>
      </c>
      <c r="T18202" s="6">
        <v>0.8256944444444444</v>
      </c>
      <c r="U18202" t="s">
        <v>43</v>
      </c>
      <c r="V18202">
        <v>3531</v>
      </c>
      <c r="W18202">
        <v>31</v>
      </c>
      <c r="X18202">
        <v>35</v>
      </c>
      <c r="Y18202">
        <v>4</v>
      </c>
      <c r="Z18202" t="s">
        <v>21</v>
      </c>
      <c r="AA18202" t="s">
        <v>46</v>
      </c>
      <c r="AB18202">
        <v>3</v>
      </c>
      <c r="AC18202">
        <v>4</v>
      </c>
      <c r="AD18202" t="s">
        <v>45</v>
      </c>
      <c r="AE18202" s="6">
        <v>44941</v>
      </c>
      <c r="AF18202" t="str">
        <f>_xlfn.IFS(fact_orders[[#This Row],[delivery_time]]&lt;=40,"EARLY",fact_orders[[#This Row],[delivery_time]]&gt;=50,"LATE",TRUE,"ON TIME")</f>
        <v>EARLY</v>
      </c>
    </row>
    <row r="18203" spans="16:32" x14ac:dyDescent="0.25">
      <c r="P18203">
        <v>18191</v>
      </c>
      <c r="Q18203">
        <v>486</v>
      </c>
      <c r="R18203">
        <v>16</v>
      </c>
      <c r="S18203" s="6">
        <v>45290</v>
      </c>
      <c r="T18203" s="6">
        <v>0.82847222222222228</v>
      </c>
      <c r="U18203" t="s">
        <v>43</v>
      </c>
      <c r="V18203">
        <v>5142</v>
      </c>
      <c r="W18203">
        <v>35</v>
      </c>
      <c r="X18203">
        <v>42</v>
      </c>
      <c r="Y18203">
        <v>14</v>
      </c>
      <c r="Z18203" t="s">
        <v>13</v>
      </c>
      <c r="AA18203" t="s">
        <v>47</v>
      </c>
      <c r="AB18203">
        <v>3.4</v>
      </c>
      <c r="AC18203">
        <v>14</v>
      </c>
      <c r="AD18203" t="s">
        <v>45</v>
      </c>
      <c r="AE18203" s="6">
        <v>45047</v>
      </c>
      <c r="AF18203" t="str">
        <f>_xlfn.IFS(fact_orders[[#This Row],[delivery_time]]&lt;=40,"EARLY",fact_orders[[#This Row],[delivery_time]]&gt;=50,"LATE",TRUE,"ON TIME")</f>
        <v>ON TIME</v>
      </c>
    </row>
    <row r="18204" spans="16:32" x14ac:dyDescent="0.25">
      <c r="P18204">
        <v>18192</v>
      </c>
      <c r="Q18204">
        <v>6</v>
      </c>
      <c r="R18204">
        <v>4</v>
      </c>
      <c r="S18204" s="6">
        <v>45290</v>
      </c>
      <c r="T18204" s="6">
        <v>0.87083333333333335</v>
      </c>
      <c r="U18204" t="s">
        <v>43</v>
      </c>
      <c r="V18204">
        <v>5105</v>
      </c>
      <c r="W18204">
        <v>23</v>
      </c>
      <c r="X18204">
        <v>40</v>
      </c>
      <c r="Y18204">
        <v>33</v>
      </c>
      <c r="Z18204" t="s">
        <v>20</v>
      </c>
      <c r="AA18204" t="s">
        <v>46</v>
      </c>
      <c r="AB18204">
        <v>3.7</v>
      </c>
      <c r="AC18204">
        <v>33</v>
      </c>
      <c r="AD18204" t="s">
        <v>45</v>
      </c>
      <c r="AE18204" s="6">
        <v>44567</v>
      </c>
      <c r="AF18204" t="str">
        <f>_xlfn.IFS(fact_orders[[#This Row],[delivery_time]]&lt;=40,"EARLY",fact_orders[[#This Row],[delivery_time]]&gt;=50,"LATE",TRUE,"ON TIME")</f>
        <v>EARLY</v>
      </c>
    </row>
    <row r="18205" spans="16:32" x14ac:dyDescent="0.25">
      <c r="P18205">
        <v>18193</v>
      </c>
      <c r="Q18205">
        <v>430</v>
      </c>
      <c r="R18205">
        <v>5</v>
      </c>
      <c r="S18205" s="6">
        <v>45290</v>
      </c>
      <c r="T18205" s="6">
        <v>0.88680555555555551</v>
      </c>
      <c r="U18205" t="s">
        <v>43</v>
      </c>
      <c r="V18205">
        <v>2560</v>
      </c>
      <c r="W18205">
        <v>35</v>
      </c>
      <c r="X18205">
        <v>36</v>
      </c>
      <c r="Z18205" t="s">
        <v>21</v>
      </c>
      <c r="AA18205" t="s">
        <v>46</v>
      </c>
      <c r="AB18205">
        <v>3</v>
      </c>
      <c r="AD18205" t="s">
        <v>45</v>
      </c>
      <c r="AE18205" s="6">
        <v>44991</v>
      </c>
      <c r="AF18205" t="str">
        <f>_xlfn.IFS(fact_orders[[#This Row],[delivery_time]]&lt;=40,"EARLY",fact_orders[[#This Row],[delivery_time]]&gt;=50,"LATE",TRUE,"ON TIME")</f>
        <v>EARLY</v>
      </c>
    </row>
    <row r="18206" spans="16:32" x14ac:dyDescent="0.25">
      <c r="P18206">
        <v>18194</v>
      </c>
      <c r="Q18206">
        <v>154</v>
      </c>
      <c r="R18206">
        <v>19</v>
      </c>
      <c r="S18206" s="6">
        <v>45290</v>
      </c>
      <c r="T18206" s="6">
        <v>0.75694444444444442</v>
      </c>
      <c r="U18206" t="s">
        <v>43</v>
      </c>
      <c r="V18206">
        <v>2351</v>
      </c>
      <c r="W18206">
        <v>15</v>
      </c>
      <c r="X18206">
        <v>45</v>
      </c>
      <c r="Y18206">
        <v>14</v>
      </c>
      <c r="Z18206" t="s">
        <v>16</v>
      </c>
      <c r="AA18206" t="s">
        <v>49</v>
      </c>
      <c r="AB18206">
        <v>4.5</v>
      </c>
      <c r="AC18206">
        <v>14</v>
      </c>
      <c r="AD18206" t="s">
        <v>45</v>
      </c>
      <c r="AE18206" s="6">
        <v>44715</v>
      </c>
      <c r="AF18206" t="str">
        <f>_xlfn.IFS(fact_orders[[#This Row],[delivery_time]]&lt;=40,"EARLY",fact_orders[[#This Row],[delivery_time]]&gt;=50,"LATE",TRUE,"ON TIME")</f>
        <v>ON TIME</v>
      </c>
    </row>
    <row r="18207" spans="16:32" x14ac:dyDescent="0.25">
      <c r="P18207">
        <v>18195</v>
      </c>
      <c r="Q18207">
        <v>165</v>
      </c>
      <c r="R18207">
        <v>11</v>
      </c>
      <c r="S18207" s="6">
        <v>45290</v>
      </c>
      <c r="T18207" s="6">
        <v>0.55000000000000004</v>
      </c>
      <c r="U18207" t="s">
        <v>43</v>
      </c>
      <c r="V18207">
        <v>3441</v>
      </c>
      <c r="W18207">
        <v>15</v>
      </c>
      <c r="X18207">
        <v>57</v>
      </c>
      <c r="Z18207" t="s">
        <v>8</v>
      </c>
      <c r="AA18207" t="s">
        <v>48</v>
      </c>
      <c r="AB18207">
        <v>3.3</v>
      </c>
      <c r="AD18207" t="s">
        <v>45</v>
      </c>
      <c r="AE18207" s="6">
        <v>44726</v>
      </c>
      <c r="AF18207" t="str">
        <f>_xlfn.IFS(fact_orders[[#This Row],[delivery_time]]&lt;=40,"EARLY",fact_orders[[#This Row],[delivery_time]]&gt;=50,"LATE",TRUE,"ON TIME")</f>
        <v>LATE</v>
      </c>
    </row>
    <row r="18208" spans="16:32" x14ac:dyDescent="0.25">
      <c r="P18208">
        <v>18196</v>
      </c>
      <c r="Q18208">
        <v>54</v>
      </c>
      <c r="R18208">
        <v>8</v>
      </c>
      <c r="S18208" s="6">
        <v>45290</v>
      </c>
      <c r="T18208" s="6">
        <v>0.8256944444444444</v>
      </c>
      <c r="U18208" t="s">
        <v>43</v>
      </c>
      <c r="V18208">
        <v>2443</v>
      </c>
      <c r="W18208">
        <v>25</v>
      </c>
      <c r="X18208">
        <v>33</v>
      </c>
      <c r="Y18208">
        <v>43</v>
      </c>
      <c r="Z18208" t="s">
        <v>24</v>
      </c>
      <c r="AA18208" t="s">
        <v>44</v>
      </c>
      <c r="AB18208">
        <v>4.2</v>
      </c>
      <c r="AC18208">
        <v>43</v>
      </c>
      <c r="AD18208" t="s">
        <v>45</v>
      </c>
      <c r="AE18208" s="6">
        <v>44615</v>
      </c>
      <c r="AF18208" t="str">
        <f>_xlfn.IFS(fact_orders[[#This Row],[delivery_time]]&lt;=40,"EARLY",fact_orders[[#This Row],[delivery_time]]&gt;=50,"LATE",TRUE,"ON TIME")</f>
        <v>EARLY</v>
      </c>
    </row>
    <row r="18209" spans="16:32" x14ac:dyDescent="0.25">
      <c r="P18209">
        <v>18197</v>
      </c>
      <c r="Q18209">
        <v>4</v>
      </c>
      <c r="R18209">
        <v>10</v>
      </c>
      <c r="S18209" s="6">
        <v>45290</v>
      </c>
      <c r="T18209" s="6">
        <v>0.78541666666666665</v>
      </c>
      <c r="U18209" t="s">
        <v>43</v>
      </c>
      <c r="V18209">
        <v>2555</v>
      </c>
      <c r="W18209">
        <v>32</v>
      </c>
      <c r="X18209">
        <v>51</v>
      </c>
      <c r="Y18209">
        <v>2</v>
      </c>
      <c r="Z18209" t="s">
        <v>7</v>
      </c>
      <c r="AA18209" t="s">
        <v>46</v>
      </c>
      <c r="AB18209">
        <v>4.5</v>
      </c>
      <c r="AC18209">
        <v>2</v>
      </c>
      <c r="AD18209" t="s">
        <v>45</v>
      </c>
      <c r="AE18209" s="6">
        <v>44565</v>
      </c>
      <c r="AF18209" t="str">
        <f>_xlfn.IFS(fact_orders[[#This Row],[delivery_time]]&lt;=40,"EARLY",fact_orders[[#This Row],[delivery_time]]&gt;=50,"LATE",TRUE,"ON TIME")</f>
        <v>LATE</v>
      </c>
    </row>
    <row r="18210" spans="16:32" x14ac:dyDescent="0.25">
      <c r="P18210">
        <v>18198</v>
      </c>
      <c r="Q18210">
        <v>353</v>
      </c>
      <c r="R18210">
        <v>6</v>
      </c>
      <c r="S18210" s="6">
        <v>45290</v>
      </c>
      <c r="T18210" s="6">
        <v>0.83333333333333337</v>
      </c>
      <c r="U18210" t="s">
        <v>43</v>
      </c>
      <c r="V18210">
        <v>4533</v>
      </c>
      <c r="W18210">
        <v>22</v>
      </c>
      <c r="X18210">
        <v>41</v>
      </c>
      <c r="Y18210">
        <v>15</v>
      </c>
      <c r="Z18210" t="s">
        <v>22</v>
      </c>
      <c r="AA18210" t="s">
        <v>47</v>
      </c>
      <c r="AB18210">
        <v>3.4</v>
      </c>
      <c r="AC18210">
        <v>15</v>
      </c>
      <c r="AD18210" t="s">
        <v>45</v>
      </c>
      <c r="AE18210" s="6">
        <v>44914</v>
      </c>
      <c r="AF18210" t="str">
        <f>_xlfn.IFS(fact_orders[[#This Row],[delivery_time]]&lt;=40,"EARLY",fact_orders[[#This Row],[delivery_time]]&gt;=50,"LATE",TRUE,"ON TIME")</f>
        <v>ON TIME</v>
      </c>
    </row>
    <row r="18211" spans="16:32" x14ac:dyDescent="0.25">
      <c r="P18211">
        <v>18199</v>
      </c>
      <c r="Q18211">
        <v>236</v>
      </c>
      <c r="R18211">
        <v>18</v>
      </c>
      <c r="S18211" s="6">
        <v>45290</v>
      </c>
      <c r="T18211" s="6">
        <v>0.60833333333333328</v>
      </c>
      <c r="U18211" t="s">
        <v>43</v>
      </c>
      <c r="V18211">
        <v>2359</v>
      </c>
      <c r="W18211">
        <v>33</v>
      </c>
      <c r="X18211">
        <v>49</v>
      </c>
      <c r="Y18211">
        <v>38</v>
      </c>
      <c r="Z18211" t="s">
        <v>15</v>
      </c>
      <c r="AA18211" t="s">
        <v>46</v>
      </c>
      <c r="AB18211">
        <v>3.1</v>
      </c>
      <c r="AC18211">
        <v>38</v>
      </c>
      <c r="AD18211" t="s">
        <v>45</v>
      </c>
      <c r="AE18211" s="6">
        <v>44797</v>
      </c>
      <c r="AF18211" t="str">
        <f>_xlfn.IFS(fact_orders[[#This Row],[delivery_time]]&lt;=40,"EARLY",fact_orders[[#This Row],[delivery_time]]&gt;=50,"LATE",TRUE,"ON TIME")</f>
        <v>ON TIME</v>
      </c>
    </row>
    <row r="18212" spans="16:32" x14ac:dyDescent="0.25">
      <c r="P18212">
        <v>18200</v>
      </c>
      <c r="Q18212">
        <v>78</v>
      </c>
      <c r="R18212">
        <v>17</v>
      </c>
      <c r="S18212" s="6">
        <v>45290</v>
      </c>
      <c r="T18212" s="6">
        <v>0.47013888888888888</v>
      </c>
      <c r="U18212" t="s">
        <v>43</v>
      </c>
      <c r="V18212">
        <v>5216</v>
      </c>
      <c r="W18212">
        <v>22</v>
      </c>
      <c r="X18212">
        <v>31</v>
      </c>
      <c r="Z18212" t="s">
        <v>14</v>
      </c>
      <c r="AA18212" t="s">
        <v>48</v>
      </c>
      <c r="AB18212">
        <v>4</v>
      </c>
      <c r="AD18212" t="s">
        <v>45</v>
      </c>
      <c r="AE18212" s="6">
        <v>44639</v>
      </c>
      <c r="AF18212" t="str">
        <f>_xlfn.IFS(fact_orders[[#This Row],[delivery_time]]&lt;=40,"EARLY",fact_orders[[#This Row],[delivery_time]]&gt;=50,"LATE",TRUE,"ON TIME")</f>
        <v>EARLY</v>
      </c>
    </row>
    <row r="18213" spans="16:32" x14ac:dyDescent="0.25">
      <c r="P18213">
        <v>18201</v>
      </c>
      <c r="Q18213">
        <v>362</v>
      </c>
      <c r="R18213">
        <v>4</v>
      </c>
      <c r="S18213" s="6">
        <v>45290</v>
      </c>
      <c r="T18213" s="6">
        <v>0.52152777777777781</v>
      </c>
      <c r="U18213" t="s">
        <v>43</v>
      </c>
      <c r="V18213">
        <v>3360</v>
      </c>
      <c r="W18213">
        <v>38</v>
      </c>
      <c r="X18213">
        <v>53</v>
      </c>
      <c r="Y18213">
        <v>31</v>
      </c>
      <c r="Z18213" t="s">
        <v>20</v>
      </c>
      <c r="AA18213" t="s">
        <v>46</v>
      </c>
      <c r="AB18213">
        <v>3.7</v>
      </c>
      <c r="AC18213">
        <v>31</v>
      </c>
      <c r="AD18213" t="s">
        <v>45</v>
      </c>
      <c r="AE18213" s="6">
        <v>44923</v>
      </c>
      <c r="AF18213" t="str">
        <f>_xlfn.IFS(fact_orders[[#This Row],[delivery_time]]&lt;=40,"EARLY",fact_orders[[#This Row],[delivery_time]]&gt;=50,"LATE",TRUE,"ON TIME")</f>
        <v>LATE</v>
      </c>
    </row>
    <row r="18214" spans="16:32" x14ac:dyDescent="0.25">
      <c r="P18214">
        <v>18202</v>
      </c>
      <c r="Q18214">
        <v>132</v>
      </c>
      <c r="R18214">
        <v>5</v>
      </c>
      <c r="S18214" s="6">
        <v>45290</v>
      </c>
      <c r="T18214" s="6">
        <v>0.57777777777777772</v>
      </c>
      <c r="U18214" t="s">
        <v>43</v>
      </c>
      <c r="V18214">
        <v>3838</v>
      </c>
      <c r="W18214">
        <v>34</v>
      </c>
      <c r="X18214">
        <v>37</v>
      </c>
      <c r="Y18214">
        <v>45</v>
      </c>
      <c r="Z18214" t="s">
        <v>21</v>
      </c>
      <c r="AA18214" t="s">
        <v>46</v>
      </c>
      <c r="AB18214">
        <v>3</v>
      </c>
      <c r="AC18214">
        <v>45</v>
      </c>
      <c r="AD18214" t="s">
        <v>45</v>
      </c>
      <c r="AE18214" s="6">
        <v>44693</v>
      </c>
      <c r="AF18214" t="str">
        <f>_xlfn.IFS(fact_orders[[#This Row],[delivery_time]]&lt;=40,"EARLY",fact_orders[[#This Row],[delivery_time]]&gt;=50,"LATE",TRUE,"ON TIME")</f>
        <v>EARLY</v>
      </c>
    </row>
    <row r="18215" spans="16:32" x14ac:dyDescent="0.25">
      <c r="P18215">
        <v>18203</v>
      </c>
      <c r="Q18215">
        <v>90</v>
      </c>
      <c r="R18215">
        <v>10</v>
      </c>
      <c r="S18215" s="6">
        <v>45290</v>
      </c>
      <c r="T18215" s="6">
        <v>0.51527777777777772</v>
      </c>
      <c r="U18215" t="s">
        <v>43</v>
      </c>
      <c r="V18215">
        <v>5340</v>
      </c>
      <c r="W18215">
        <v>36</v>
      </c>
      <c r="X18215">
        <v>30</v>
      </c>
      <c r="Y18215">
        <v>41</v>
      </c>
      <c r="Z18215" t="s">
        <v>7</v>
      </c>
      <c r="AA18215" t="s">
        <v>46</v>
      </c>
      <c r="AB18215">
        <v>4.5</v>
      </c>
      <c r="AC18215">
        <v>41</v>
      </c>
      <c r="AD18215" t="s">
        <v>45</v>
      </c>
      <c r="AE18215" s="6">
        <v>44651</v>
      </c>
      <c r="AF18215" t="str">
        <f>_xlfn.IFS(fact_orders[[#This Row],[delivery_time]]&lt;=40,"EARLY",fact_orders[[#This Row],[delivery_time]]&gt;=50,"LATE",TRUE,"ON TIME")</f>
        <v>EARLY</v>
      </c>
    </row>
    <row r="18216" spans="16:32" x14ac:dyDescent="0.25">
      <c r="P18216">
        <v>18204</v>
      </c>
      <c r="Q18216">
        <v>328</v>
      </c>
      <c r="R18216">
        <v>14</v>
      </c>
      <c r="S18216" s="6">
        <v>45290</v>
      </c>
      <c r="T18216" s="6">
        <v>0.88958333333333328</v>
      </c>
      <c r="U18216" t="s">
        <v>43</v>
      </c>
      <c r="V18216">
        <v>5370</v>
      </c>
      <c r="W18216">
        <v>29</v>
      </c>
      <c r="X18216">
        <v>58</v>
      </c>
      <c r="Y18216">
        <v>31</v>
      </c>
      <c r="Z18216" t="s">
        <v>11</v>
      </c>
      <c r="AA18216" t="s">
        <v>47</v>
      </c>
      <c r="AB18216">
        <v>4.4000000000000004</v>
      </c>
      <c r="AC18216">
        <v>31</v>
      </c>
      <c r="AD18216" t="s">
        <v>45</v>
      </c>
      <c r="AE18216" s="6">
        <v>44889</v>
      </c>
      <c r="AF18216" t="str">
        <f>_xlfn.IFS(fact_orders[[#This Row],[delivery_time]]&lt;=40,"EARLY",fact_orders[[#This Row],[delivery_time]]&gt;=50,"LATE",TRUE,"ON TIME")</f>
        <v>LATE</v>
      </c>
    </row>
    <row r="18217" spans="16:32" x14ac:dyDescent="0.25">
      <c r="P18217">
        <v>18205</v>
      </c>
      <c r="Q18217">
        <v>408</v>
      </c>
      <c r="R18217">
        <v>17</v>
      </c>
      <c r="S18217" s="6">
        <v>45290</v>
      </c>
      <c r="T18217" s="6">
        <v>0.78611111111111109</v>
      </c>
      <c r="U18217" t="s">
        <v>43</v>
      </c>
      <c r="V18217">
        <v>3537</v>
      </c>
      <c r="W18217">
        <v>15</v>
      </c>
      <c r="X18217">
        <v>57</v>
      </c>
      <c r="Y18217">
        <v>30</v>
      </c>
      <c r="Z18217" t="s">
        <v>14</v>
      </c>
      <c r="AA18217" t="s">
        <v>48</v>
      </c>
      <c r="AB18217">
        <v>4</v>
      </c>
      <c r="AC18217">
        <v>30</v>
      </c>
      <c r="AD18217" t="s">
        <v>45</v>
      </c>
      <c r="AE18217" s="6">
        <v>44969</v>
      </c>
      <c r="AF18217" t="str">
        <f>_xlfn.IFS(fact_orders[[#This Row],[delivery_time]]&lt;=40,"EARLY",fact_orders[[#This Row],[delivery_time]]&gt;=50,"LATE",TRUE,"ON TIME")</f>
        <v>LATE</v>
      </c>
    </row>
    <row r="18218" spans="16:32" x14ac:dyDescent="0.25">
      <c r="P18218">
        <v>18206</v>
      </c>
      <c r="Q18218">
        <v>172</v>
      </c>
      <c r="R18218">
        <v>8</v>
      </c>
      <c r="S18218" s="6">
        <v>45290</v>
      </c>
      <c r="T18218" s="6">
        <v>0.52083333333333337</v>
      </c>
      <c r="U18218" t="s">
        <v>43</v>
      </c>
      <c r="V18218">
        <v>5406</v>
      </c>
      <c r="W18218">
        <v>24</v>
      </c>
      <c r="X18218">
        <v>42</v>
      </c>
      <c r="Y18218">
        <v>20</v>
      </c>
      <c r="Z18218" t="s">
        <v>24</v>
      </c>
      <c r="AA18218" t="s">
        <v>44</v>
      </c>
      <c r="AB18218">
        <v>4.2</v>
      </c>
      <c r="AC18218">
        <v>20</v>
      </c>
      <c r="AD18218" t="s">
        <v>45</v>
      </c>
      <c r="AE18218" s="6">
        <v>44733</v>
      </c>
      <c r="AF18218" t="str">
        <f>_xlfn.IFS(fact_orders[[#This Row],[delivery_time]]&lt;=40,"EARLY",fact_orders[[#This Row],[delivery_time]]&gt;=50,"LATE",TRUE,"ON TIME")</f>
        <v>ON TIME</v>
      </c>
    </row>
    <row r="18219" spans="16:32" x14ac:dyDescent="0.25">
      <c r="P18219">
        <v>18207</v>
      </c>
      <c r="Q18219">
        <v>258</v>
      </c>
      <c r="R18219">
        <v>2</v>
      </c>
      <c r="S18219" s="6">
        <v>45290</v>
      </c>
      <c r="T18219" s="6">
        <v>0.49791666666666667</v>
      </c>
      <c r="U18219" t="s">
        <v>43</v>
      </c>
      <c r="V18219">
        <v>3500</v>
      </c>
      <c r="W18219">
        <v>15</v>
      </c>
      <c r="X18219">
        <v>49</v>
      </c>
      <c r="Z18219" t="s">
        <v>17</v>
      </c>
      <c r="AA18219" t="s">
        <v>46</v>
      </c>
      <c r="AB18219">
        <v>4.7</v>
      </c>
      <c r="AD18219" t="s">
        <v>45</v>
      </c>
      <c r="AE18219" s="6">
        <v>44819</v>
      </c>
      <c r="AF18219" t="str">
        <f>_xlfn.IFS(fact_orders[[#This Row],[delivery_time]]&lt;=40,"EARLY",fact_orders[[#This Row],[delivery_time]]&gt;=50,"LATE",TRUE,"ON TIME")</f>
        <v>ON TIME</v>
      </c>
    </row>
    <row r="18220" spans="16:32" x14ac:dyDescent="0.25">
      <c r="P18220">
        <v>18208</v>
      </c>
      <c r="Q18220">
        <v>240</v>
      </c>
      <c r="R18220">
        <v>14</v>
      </c>
      <c r="S18220" s="6">
        <v>45290</v>
      </c>
      <c r="T18220" s="6">
        <v>0.80555555555555558</v>
      </c>
      <c r="U18220" t="s">
        <v>43</v>
      </c>
      <c r="V18220">
        <v>3236</v>
      </c>
      <c r="W18220">
        <v>25</v>
      </c>
      <c r="X18220">
        <v>39</v>
      </c>
      <c r="Z18220" t="s">
        <v>11</v>
      </c>
      <c r="AA18220" t="s">
        <v>47</v>
      </c>
      <c r="AB18220">
        <v>4.4000000000000004</v>
      </c>
      <c r="AD18220" t="s">
        <v>45</v>
      </c>
      <c r="AE18220" s="6">
        <v>44801</v>
      </c>
      <c r="AF18220" t="str">
        <f>_xlfn.IFS(fact_orders[[#This Row],[delivery_time]]&lt;=40,"EARLY",fact_orders[[#This Row],[delivery_time]]&gt;=50,"LATE",TRUE,"ON TIME")</f>
        <v>EARLY</v>
      </c>
    </row>
    <row r="18221" spans="16:32" x14ac:dyDescent="0.25">
      <c r="P18221">
        <v>18209</v>
      </c>
      <c r="Q18221">
        <v>336</v>
      </c>
      <c r="R18221">
        <v>19</v>
      </c>
      <c r="S18221" s="6">
        <v>45290</v>
      </c>
      <c r="T18221" s="6">
        <v>0.74791666666666667</v>
      </c>
      <c r="U18221" t="s">
        <v>43</v>
      </c>
      <c r="V18221">
        <v>2061</v>
      </c>
      <c r="W18221">
        <v>37</v>
      </c>
      <c r="X18221">
        <v>48</v>
      </c>
      <c r="Y18221">
        <v>13</v>
      </c>
      <c r="Z18221" t="s">
        <v>16</v>
      </c>
      <c r="AA18221" t="s">
        <v>49</v>
      </c>
      <c r="AB18221">
        <v>4.5</v>
      </c>
      <c r="AC18221">
        <v>13</v>
      </c>
      <c r="AD18221" t="s">
        <v>45</v>
      </c>
      <c r="AE18221" s="6">
        <v>44897</v>
      </c>
      <c r="AF18221" t="str">
        <f>_xlfn.IFS(fact_orders[[#This Row],[delivery_time]]&lt;=40,"EARLY",fact_orders[[#This Row],[delivery_time]]&gt;=50,"LATE",TRUE,"ON TIME")</f>
        <v>ON TIME</v>
      </c>
    </row>
    <row r="18222" spans="16:32" x14ac:dyDescent="0.25">
      <c r="P18222">
        <v>18210</v>
      </c>
      <c r="Q18222">
        <v>159</v>
      </c>
      <c r="R18222">
        <v>8</v>
      </c>
      <c r="S18222" s="6">
        <v>45290</v>
      </c>
      <c r="T18222" s="6">
        <v>0.80833333333333335</v>
      </c>
      <c r="U18222" t="s">
        <v>43</v>
      </c>
      <c r="V18222">
        <v>3845</v>
      </c>
      <c r="W18222">
        <v>37</v>
      </c>
      <c r="X18222">
        <v>59</v>
      </c>
      <c r="Y18222">
        <v>4</v>
      </c>
      <c r="Z18222" t="s">
        <v>24</v>
      </c>
      <c r="AA18222" t="s">
        <v>44</v>
      </c>
      <c r="AB18222">
        <v>4.2</v>
      </c>
      <c r="AC18222">
        <v>4</v>
      </c>
      <c r="AD18222" t="s">
        <v>45</v>
      </c>
      <c r="AE18222" s="6">
        <v>44720</v>
      </c>
      <c r="AF18222" t="str">
        <f>_xlfn.IFS(fact_orders[[#This Row],[delivery_time]]&lt;=40,"EARLY",fact_orders[[#This Row],[delivery_time]]&gt;=50,"LATE",TRUE,"ON TIME")</f>
        <v>LATE</v>
      </c>
    </row>
    <row r="18223" spans="16:32" x14ac:dyDescent="0.25">
      <c r="P18223">
        <v>18211</v>
      </c>
      <c r="Q18223">
        <v>45</v>
      </c>
      <c r="R18223">
        <v>13</v>
      </c>
      <c r="S18223" s="6">
        <v>45290</v>
      </c>
      <c r="T18223" s="6">
        <v>0.91111111111111109</v>
      </c>
      <c r="U18223" t="s">
        <v>43</v>
      </c>
      <c r="V18223">
        <v>4028</v>
      </c>
      <c r="W18223">
        <v>25</v>
      </c>
      <c r="X18223">
        <v>57</v>
      </c>
      <c r="Y18223">
        <v>11</v>
      </c>
      <c r="Z18223" t="s">
        <v>10</v>
      </c>
      <c r="AA18223" t="s">
        <v>46</v>
      </c>
      <c r="AB18223">
        <v>3.3</v>
      </c>
      <c r="AC18223">
        <v>11</v>
      </c>
      <c r="AD18223" t="s">
        <v>45</v>
      </c>
      <c r="AE18223" s="6">
        <v>44606</v>
      </c>
      <c r="AF18223" t="str">
        <f>_xlfn.IFS(fact_orders[[#This Row],[delivery_time]]&lt;=40,"EARLY",fact_orders[[#This Row],[delivery_time]]&gt;=50,"LATE",TRUE,"ON TIME")</f>
        <v>LATE</v>
      </c>
    </row>
    <row r="18224" spans="16:32" x14ac:dyDescent="0.25">
      <c r="P18224">
        <v>18212</v>
      </c>
      <c r="Q18224">
        <v>484</v>
      </c>
      <c r="R18224">
        <v>2</v>
      </c>
      <c r="S18224" s="6">
        <v>45290</v>
      </c>
      <c r="T18224" s="6">
        <v>0.8666666666666667</v>
      </c>
      <c r="U18224" t="s">
        <v>43</v>
      </c>
      <c r="V18224">
        <v>4567</v>
      </c>
      <c r="W18224">
        <v>16</v>
      </c>
      <c r="X18224">
        <v>44</v>
      </c>
      <c r="Y18224">
        <v>48</v>
      </c>
      <c r="Z18224" t="s">
        <v>17</v>
      </c>
      <c r="AA18224" t="s">
        <v>46</v>
      </c>
      <c r="AB18224">
        <v>4.7</v>
      </c>
      <c r="AC18224">
        <v>48</v>
      </c>
      <c r="AD18224" t="s">
        <v>45</v>
      </c>
      <c r="AE18224" s="6">
        <v>45045</v>
      </c>
      <c r="AF18224" t="str">
        <f>_xlfn.IFS(fact_orders[[#This Row],[delivery_time]]&lt;=40,"EARLY",fact_orders[[#This Row],[delivery_time]]&gt;=50,"LATE",TRUE,"ON TIME")</f>
        <v>ON TIME</v>
      </c>
    </row>
    <row r="18225" spans="16:32" x14ac:dyDescent="0.25">
      <c r="P18225">
        <v>18213</v>
      </c>
      <c r="Q18225">
        <v>52</v>
      </c>
      <c r="R18225">
        <v>17</v>
      </c>
      <c r="S18225" s="6">
        <v>45290</v>
      </c>
      <c r="T18225" s="6">
        <v>0.62986111111111109</v>
      </c>
      <c r="U18225" t="s">
        <v>43</v>
      </c>
      <c r="V18225">
        <v>4365</v>
      </c>
      <c r="W18225">
        <v>15</v>
      </c>
      <c r="X18225">
        <v>54</v>
      </c>
      <c r="Y18225">
        <v>8</v>
      </c>
      <c r="Z18225" t="s">
        <v>14</v>
      </c>
      <c r="AA18225" t="s">
        <v>48</v>
      </c>
      <c r="AB18225">
        <v>4</v>
      </c>
      <c r="AC18225">
        <v>8</v>
      </c>
      <c r="AD18225" t="s">
        <v>45</v>
      </c>
      <c r="AE18225" s="6">
        <v>44613</v>
      </c>
      <c r="AF18225" t="str">
        <f>_xlfn.IFS(fact_orders[[#This Row],[delivery_time]]&lt;=40,"EARLY",fact_orders[[#This Row],[delivery_time]]&gt;=50,"LATE",TRUE,"ON TIME")</f>
        <v>LATE</v>
      </c>
    </row>
    <row r="18226" spans="16:32" x14ac:dyDescent="0.25">
      <c r="P18226">
        <v>18214</v>
      </c>
      <c r="Q18226">
        <v>347</v>
      </c>
      <c r="R18226">
        <v>16</v>
      </c>
      <c r="S18226" s="6">
        <v>45290</v>
      </c>
      <c r="T18226" s="6">
        <v>0.43194444444444446</v>
      </c>
      <c r="U18226" t="s">
        <v>43</v>
      </c>
      <c r="V18226">
        <v>3675</v>
      </c>
      <c r="W18226">
        <v>34</v>
      </c>
      <c r="X18226">
        <v>34</v>
      </c>
      <c r="Y18226">
        <v>14</v>
      </c>
      <c r="Z18226" t="s">
        <v>13</v>
      </c>
      <c r="AA18226" t="s">
        <v>47</v>
      </c>
      <c r="AB18226">
        <v>3.4</v>
      </c>
      <c r="AC18226">
        <v>14</v>
      </c>
      <c r="AD18226" t="s">
        <v>45</v>
      </c>
      <c r="AE18226" s="6">
        <v>44908</v>
      </c>
      <c r="AF18226" t="str">
        <f>_xlfn.IFS(fact_orders[[#This Row],[delivery_time]]&lt;=40,"EARLY",fact_orders[[#This Row],[delivery_time]]&gt;=50,"LATE",TRUE,"ON TIME")</f>
        <v>EARLY</v>
      </c>
    </row>
    <row r="18227" spans="16:32" x14ac:dyDescent="0.25">
      <c r="P18227">
        <v>18215</v>
      </c>
      <c r="Q18227">
        <v>381</v>
      </c>
      <c r="R18227">
        <v>8</v>
      </c>
      <c r="S18227" s="6">
        <v>45290</v>
      </c>
      <c r="T18227" s="6">
        <v>0.46111111111111114</v>
      </c>
      <c r="U18227" t="s">
        <v>43</v>
      </c>
      <c r="V18227">
        <v>5788</v>
      </c>
      <c r="W18227">
        <v>31</v>
      </c>
      <c r="X18227">
        <v>37</v>
      </c>
      <c r="Y18227">
        <v>30</v>
      </c>
      <c r="Z18227" t="s">
        <v>24</v>
      </c>
      <c r="AA18227" t="s">
        <v>44</v>
      </c>
      <c r="AB18227">
        <v>4.2</v>
      </c>
      <c r="AC18227">
        <v>30</v>
      </c>
      <c r="AD18227" t="s">
        <v>45</v>
      </c>
      <c r="AE18227" s="6">
        <v>44942</v>
      </c>
      <c r="AF18227" t="str">
        <f>_xlfn.IFS(fact_orders[[#This Row],[delivery_time]]&lt;=40,"EARLY",fact_orders[[#This Row],[delivery_time]]&gt;=50,"LATE",TRUE,"ON TIME")</f>
        <v>EARLY</v>
      </c>
    </row>
    <row r="18228" spans="16:32" x14ac:dyDescent="0.25">
      <c r="P18228">
        <v>18216</v>
      </c>
      <c r="Q18228">
        <v>79</v>
      </c>
      <c r="R18228">
        <v>12</v>
      </c>
      <c r="S18228" s="6">
        <v>45290</v>
      </c>
      <c r="T18228" s="6">
        <v>0.52847222222222223</v>
      </c>
      <c r="U18228" t="s">
        <v>43</v>
      </c>
      <c r="V18228">
        <v>4671</v>
      </c>
      <c r="W18228">
        <v>33</v>
      </c>
      <c r="X18228">
        <v>32</v>
      </c>
      <c r="Z18228" t="s">
        <v>9</v>
      </c>
      <c r="AA18228" t="s">
        <v>44</v>
      </c>
      <c r="AB18228">
        <v>3.7</v>
      </c>
      <c r="AD18228" t="s">
        <v>45</v>
      </c>
      <c r="AE18228" s="6">
        <v>44640</v>
      </c>
      <c r="AF18228" t="str">
        <f>_xlfn.IFS(fact_orders[[#This Row],[delivery_time]]&lt;=40,"EARLY",fact_orders[[#This Row],[delivery_time]]&gt;=50,"LATE",TRUE,"ON TIME")</f>
        <v>EARLY</v>
      </c>
    </row>
    <row r="18229" spans="16:32" x14ac:dyDescent="0.25">
      <c r="P18229">
        <v>18217</v>
      </c>
      <c r="Q18229">
        <v>386</v>
      </c>
      <c r="R18229">
        <v>15</v>
      </c>
      <c r="S18229" s="6">
        <v>45290</v>
      </c>
      <c r="T18229" s="6">
        <v>0.67083333333333328</v>
      </c>
      <c r="U18229" t="s">
        <v>43</v>
      </c>
      <c r="V18229">
        <v>2275</v>
      </c>
      <c r="W18229">
        <v>22</v>
      </c>
      <c r="X18229">
        <v>39</v>
      </c>
      <c r="Y18229">
        <v>3</v>
      </c>
      <c r="Z18229" t="s">
        <v>12</v>
      </c>
      <c r="AA18229" t="s">
        <v>48</v>
      </c>
      <c r="AB18229">
        <v>3.8</v>
      </c>
      <c r="AC18229">
        <v>3</v>
      </c>
      <c r="AD18229" t="s">
        <v>45</v>
      </c>
      <c r="AE18229" s="6">
        <v>44947</v>
      </c>
      <c r="AF18229" t="str">
        <f>_xlfn.IFS(fact_orders[[#This Row],[delivery_time]]&lt;=40,"EARLY",fact_orders[[#This Row],[delivery_time]]&gt;=50,"LATE",TRUE,"ON TIME")</f>
        <v>EARLY</v>
      </c>
    </row>
    <row r="18230" spans="16:32" x14ac:dyDescent="0.25">
      <c r="P18230">
        <v>18218</v>
      </c>
      <c r="Q18230">
        <v>58</v>
      </c>
      <c r="R18230">
        <v>8</v>
      </c>
      <c r="S18230" s="6">
        <v>45290</v>
      </c>
      <c r="T18230" s="6">
        <v>0.57847222222222228</v>
      </c>
      <c r="U18230" t="s">
        <v>43</v>
      </c>
      <c r="V18230">
        <v>2693</v>
      </c>
      <c r="W18230">
        <v>35</v>
      </c>
      <c r="X18230">
        <v>55</v>
      </c>
      <c r="Y18230">
        <v>47</v>
      </c>
      <c r="Z18230" t="s">
        <v>24</v>
      </c>
      <c r="AA18230" t="s">
        <v>44</v>
      </c>
      <c r="AB18230">
        <v>4.2</v>
      </c>
      <c r="AC18230">
        <v>47</v>
      </c>
      <c r="AD18230" t="s">
        <v>45</v>
      </c>
      <c r="AE18230" s="6">
        <v>44619</v>
      </c>
      <c r="AF18230" t="str">
        <f>_xlfn.IFS(fact_orders[[#This Row],[delivery_time]]&lt;=40,"EARLY",fact_orders[[#This Row],[delivery_time]]&gt;=50,"LATE",TRUE,"ON TIME")</f>
        <v>LATE</v>
      </c>
    </row>
    <row r="18231" spans="16:32" x14ac:dyDescent="0.25">
      <c r="P18231">
        <v>18219</v>
      </c>
      <c r="Q18231">
        <v>413</v>
      </c>
      <c r="R18231">
        <v>12</v>
      </c>
      <c r="S18231" s="6">
        <v>45290</v>
      </c>
      <c r="T18231" s="6">
        <v>0.76458333333333328</v>
      </c>
      <c r="U18231" t="s">
        <v>43</v>
      </c>
      <c r="V18231">
        <v>2502</v>
      </c>
      <c r="W18231">
        <v>26</v>
      </c>
      <c r="X18231">
        <v>33</v>
      </c>
      <c r="Y18231">
        <v>30</v>
      </c>
      <c r="Z18231" t="s">
        <v>9</v>
      </c>
      <c r="AA18231" t="s">
        <v>44</v>
      </c>
      <c r="AB18231">
        <v>3.7</v>
      </c>
      <c r="AC18231">
        <v>30</v>
      </c>
      <c r="AD18231" t="s">
        <v>45</v>
      </c>
      <c r="AE18231" s="6">
        <v>44974</v>
      </c>
      <c r="AF18231" t="str">
        <f>_xlfn.IFS(fact_orders[[#This Row],[delivery_time]]&lt;=40,"EARLY",fact_orders[[#This Row],[delivery_time]]&gt;=50,"LATE",TRUE,"ON TIME")</f>
        <v>EARLY</v>
      </c>
    </row>
    <row r="18232" spans="16:32" x14ac:dyDescent="0.25">
      <c r="P18232">
        <v>18220</v>
      </c>
      <c r="Q18232">
        <v>194</v>
      </c>
      <c r="R18232">
        <v>6</v>
      </c>
      <c r="S18232" s="6">
        <v>45290</v>
      </c>
      <c r="T18232" s="6">
        <v>0.86250000000000004</v>
      </c>
      <c r="U18232" t="s">
        <v>43</v>
      </c>
      <c r="V18232">
        <v>4466</v>
      </c>
      <c r="W18232">
        <v>24</v>
      </c>
      <c r="X18232">
        <v>34</v>
      </c>
      <c r="Y18232">
        <v>30</v>
      </c>
      <c r="Z18232" t="s">
        <v>22</v>
      </c>
      <c r="AA18232" t="s">
        <v>47</v>
      </c>
      <c r="AB18232">
        <v>3.4</v>
      </c>
      <c r="AC18232">
        <v>30</v>
      </c>
      <c r="AD18232" t="s">
        <v>45</v>
      </c>
      <c r="AE18232" s="6">
        <v>44755</v>
      </c>
      <c r="AF18232" t="str">
        <f>_xlfn.IFS(fact_orders[[#This Row],[delivery_time]]&lt;=40,"EARLY",fact_orders[[#This Row],[delivery_time]]&gt;=50,"LATE",TRUE,"ON TIME")</f>
        <v>EARLY</v>
      </c>
    </row>
    <row r="18233" spans="16:32" x14ac:dyDescent="0.25">
      <c r="P18233">
        <v>18221</v>
      </c>
      <c r="Q18233">
        <v>470</v>
      </c>
      <c r="R18233">
        <v>19</v>
      </c>
      <c r="S18233" s="6">
        <v>45291</v>
      </c>
      <c r="T18233" s="6">
        <v>0.71875</v>
      </c>
      <c r="U18233" t="s">
        <v>43</v>
      </c>
      <c r="V18233">
        <v>3071</v>
      </c>
      <c r="W18233">
        <v>21</v>
      </c>
      <c r="X18233">
        <v>45</v>
      </c>
      <c r="Y18233">
        <v>16</v>
      </c>
      <c r="Z18233" t="s">
        <v>16</v>
      </c>
      <c r="AA18233" t="s">
        <v>49</v>
      </c>
      <c r="AB18233">
        <v>4.5</v>
      </c>
      <c r="AC18233">
        <v>16</v>
      </c>
      <c r="AD18233" t="s">
        <v>45</v>
      </c>
      <c r="AE18233" s="6">
        <v>45031</v>
      </c>
      <c r="AF18233" t="str">
        <f>_xlfn.IFS(fact_orders[[#This Row],[delivery_time]]&lt;=40,"EARLY",fact_orders[[#This Row],[delivery_time]]&gt;=50,"LATE",TRUE,"ON TIME")</f>
        <v>ON TIME</v>
      </c>
    </row>
    <row r="18234" spans="16:32" x14ac:dyDescent="0.25">
      <c r="P18234">
        <v>18222</v>
      </c>
      <c r="Q18234">
        <v>16</v>
      </c>
      <c r="R18234">
        <v>20</v>
      </c>
      <c r="S18234" s="6">
        <v>45291</v>
      </c>
      <c r="T18234" s="6">
        <v>0.49861111111111112</v>
      </c>
      <c r="U18234" t="s">
        <v>43</v>
      </c>
      <c r="V18234">
        <v>4810</v>
      </c>
      <c r="W18234">
        <v>36</v>
      </c>
      <c r="X18234">
        <v>58</v>
      </c>
      <c r="Y18234">
        <v>1</v>
      </c>
      <c r="Z18234" t="s">
        <v>18</v>
      </c>
      <c r="AA18234" t="s">
        <v>48</v>
      </c>
      <c r="AB18234">
        <v>3.8</v>
      </c>
      <c r="AC18234">
        <v>1</v>
      </c>
      <c r="AD18234" t="s">
        <v>45</v>
      </c>
      <c r="AE18234" s="6">
        <v>44577</v>
      </c>
      <c r="AF18234" t="str">
        <f>_xlfn.IFS(fact_orders[[#This Row],[delivery_time]]&lt;=40,"EARLY",fact_orders[[#This Row],[delivery_time]]&gt;=50,"LATE",TRUE,"ON TIME")</f>
        <v>LATE</v>
      </c>
    </row>
    <row r="18235" spans="16:32" x14ac:dyDescent="0.25">
      <c r="P18235">
        <v>18223</v>
      </c>
      <c r="Q18235">
        <v>241</v>
      </c>
      <c r="R18235">
        <v>7</v>
      </c>
      <c r="S18235" s="6">
        <v>45291</v>
      </c>
      <c r="T18235" s="6">
        <v>0.90277777777777779</v>
      </c>
      <c r="U18235" t="s">
        <v>43</v>
      </c>
      <c r="V18235">
        <v>2863</v>
      </c>
      <c r="W18235">
        <v>39</v>
      </c>
      <c r="X18235">
        <v>31</v>
      </c>
      <c r="Y18235">
        <v>5</v>
      </c>
      <c r="Z18235" t="s">
        <v>23</v>
      </c>
      <c r="AA18235" t="s">
        <v>44</v>
      </c>
      <c r="AB18235">
        <v>3.4</v>
      </c>
      <c r="AC18235">
        <v>5</v>
      </c>
      <c r="AD18235" t="s">
        <v>45</v>
      </c>
      <c r="AE18235" s="6">
        <v>44802</v>
      </c>
      <c r="AF18235" t="str">
        <f>_xlfn.IFS(fact_orders[[#This Row],[delivery_time]]&lt;=40,"EARLY",fact_orders[[#This Row],[delivery_time]]&gt;=50,"LATE",TRUE,"ON TIME")</f>
        <v>EARLY</v>
      </c>
    </row>
    <row r="18236" spans="16:32" x14ac:dyDescent="0.25">
      <c r="P18236">
        <v>18224</v>
      </c>
      <c r="Q18236">
        <v>51</v>
      </c>
      <c r="R18236">
        <v>15</v>
      </c>
      <c r="S18236" s="6">
        <v>45291</v>
      </c>
      <c r="T18236" s="6">
        <v>0.91180555555555554</v>
      </c>
      <c r="U18236" t="s">
        <v>43</v>
      </c>
      <c r="V18236">
        <v>2729</v>
      </c>
      <c r="W18236">
        <v>29</v>
      </c>
      <c r="X18236">
        <v>55</v>
      </c>
      <c r="Y18236">
        <v>11</v>
      </c>
      <c r="Z18236" t="s">
        <v>12</v>
      </c>
      <c r="AA18236" t="s">
        <v>48</v>
      </c>
      <c r="AB18236">
        <v>3.8</v>
      </c>
      <c r="AC18236">
        <v>11</v>
      </c>
      <c r="AD18236" t="s">
        <v>45</v>
      </c>
      <c r="AE18236" s="6">
        <v>44612</v>
      </c>
      <c r="AF18236" t="str">
        <f>_xlfn.IFS(fact_orders[[#This Row],[delivery_time]]&lt;=40,"EARLY",fact_orders[[#This Row],[delivery_time]]&gt;=50,"LATE",TRUE,"ON TIME")</f>
        <v>LATE</v>
      </c>
    </row>
    <row r="18237" spans="16:32" x14ac:dyDescent="0.25">
      <c r="P18237">
        <v>18225</v>
      </c>
      <c r="Q18237">
        <v>369</v>
      </c>
      <c r="R18237">
        <v>12</v>
      </c>
      <c r="S18237" s="6">
        <v>45291</v>
      </c>
      <c r="T18237" s="6">
        <v>0.63124999999999998</v>
      </c>
      <c r="U18237" t="s">
        <v>43</v>
      </c>
      <c r="V18237">
        <v>2820</v>
      </c>
      <c r="W18237">
        <v>20</v>
      </c>
      <c r="X18237">
        <v>40</v>
      </c>
      <c r="Y18237">
        <v>49</v>
      </c>
      <c r="Z18237" t="s">
        <v>9</v>
      </c>
      <c r="AA18237" t="s">
        <v>44</v>
      </c>
      <c r="AB18237">
        <v>3.7</v>
      </c>
      <c r="AC18237">
        <v>49</v>
      </c>
      <c r="AD18237" t="s">
        <v>45</v>
      </c>
      <c r="AE18237" s="6">
        <v>44930</v>
      </c>
      <c r="AF18237" t="str">
        <f>_xlfn.IFS(fact_orders[[#This Row],[delivery_time]]&lt;=40,"EARLY",fact_orders[[#This Row],[delivery_time]]&gt;=50,"LATE",TRUE,"ON TIME")</f>
        <v>EARLY</v>
      </c>
    </row>
    <row r="18238" spans="16:32" x14ac:dyDescent="0.25">
      <c r="P18238">
        <v>18226</v>
      </c>
      <c r="Q18238">
        <v>103</v>
      </c>
      <c r="R18238">
        <v>14</v>
      </c>
      <c r="S18238" s="6">
        <v>45291</v>
      </c>
      <c r="T18238" s="6">
        <v>0.50555555555555554</v>
      </c>
      <c r="U18238" t="s">
        <v>43</v>
      </c>
      <c r="V18238">
        <v>3189</v>
      </c>
      <c r="W18238">
        <v>19</v>
      </c>
      <c r="X18238">
        <v>58</v>
      </c>
      <c r="Y18238">
        <v>25</v>
      </c>
      <c r="Z18238" t="s">
        <v>11</v>
      </c>
      <c r="AA18238" t="s">
        <v>47</v>
      </c>
      <c r="AB18238">
        <v>4.4000000000000004</v>
      </c>
      <c r="AC18238">
        <v>25</v>
      </c>
      <c r="AD18238" t="s">
        <v>45</v>
      </c>
      <c r="AE18238" s="6">
        <v>44664</v>
      </c>
      <c r="AF18238" t="str">
        <f>_xlfn.IFS(fact_orders[[#This Row],[delivery_time]]&lt;=40,"EARLY",fact_orders[[#This Row],[delivery_time]]&gt;=50,"LATE",TRUE,"ON TIME")</f>
        <v>LATE</v>
      </c>
    </row>
    <row r="18239" spans="16:32" x14ac:dyDescent="0.25">
      <c r="P18239">
        <v>18227</v>
      </c>
      <c r="Q18239">
        <v>413</v>
      </c>
      <c r="R18239">
        <v>10</v>
      </c>
      <c r="S18239" s="6">
        <v>45291</v>
      </c>
      <c r="T18239" s="6">
        <v>0.42083333333333334</v>
      </c>
      <c r="U18239" t="s">
        <v>43</v>
      </c>
      <c r="V18239">
        <v>3780</v>
      </c>
      <c r="W18239">
        <v>31</v>
      </c>
      <c r="X18239">
        <v>44</v>
      </c>
      <c r="Y18239">
        <v>4</v>
      </c>
      <c r="Z18239" t="s">
        <v>7</v>
      </c>
      <c r="AA18239" t="s">
        <v>46</v>
      </c>
      <c r="AB18239">
        <v>4.5</v>
      </c>
      <c r="AC18239">
        <v>4</v>
      </c>
      <c r="AD18239" t="s">
        <v>45</v>
      </c>
      <c r="AE18239" s="6">
        <v>44974</v>
      </c>
      <c r="AF18239" t="str">
        <f>_xlfn.IFS(fact_orders[[#This Row],[delivery_time]]&lt;=40,"EARLY",fact_orders[[#This Row],[delivery_time]]&gt;=50,"LATE",TRUE,"ON TIME")</f>
        <v>ON TIME</v>
      </c>
    </row>
    <row r="18240" spans="16:32" x14ac:dyDescent="0.25">
      <c r="P18240">
        <v>18228</v>
      </c>
      <c r="Q18240">
        <v>458</v>
      </c>
      <c r="R18240">
        <v>1</v>
      </c>
      <c r="S18240" s="6">
        <v>45291</v>
      </c>
      <c r="T18240" s="6">
        <v>0.80486111111111114</v>
      </c>
      <c r="U18240" t="s">
        <v>43</v>
      </c>
      <c r="V18240">
        <v>2454</v>
      </c>
      <c r="W18240">
        <v>23</v>
      </c>
      <c r="X18240">
        <v>33</v>
      </c>
      <c r="Z18240" t="s">
        <v>6</v>
      </c>
      <c r="AA18240" t="s">
        <v>48</v>
      </c>
      <c r="AB18240">
        <v>3</v>
      </c>
      <c r="AD18240" t="s">
        <v>45</v>
      </c>
      <c r="AE18240" s="6">
        <v>45019</v>
      </c>
      <c r="AF18240" t="str">
        <f>_xlfn.IFS(fact_orders[[#This Row],[delivery_time]]&lt;=40,"EARLY",fact_orders[[#This Row],[delivery_time]]&gt;=50,"LATE",TRUE,"ON TIME")</f>
        <v>EARLY</v>
      </c>
    </row>
    <row r="18241" spans="16:32" x14ac:dyDescent="0.25">
      <c r="P18241">
        <v>18229</v>
      </c>
      <c r="Q18241">
        <v>220</v>
      </c>
      <c r="R18241">
        <v>2</v>
      </c>
      <c r="S18241" s="6">
        <v>45291</v>
      </c>
      <c r="T18241" s="6">
        <v>0.87708333333333333</v>
      </c>
      <c r="U18241" t="s">
        <v>43</v>
      </c>
      <c r="V18241">
        <v>4300</v>
      </c>
      <c r="W18241">
        <v>31</v>
      </c>
      <c r="X18241">
        <v>57</v>
      </c>
      <c r="Y18241">
        <v>32</v>
      </c>
      <c r="Z18241" t="s">
        <v>17</v>
      </c>
      <c r="AA18241" t="s">
        <v>46</v>
      </c>
      <c r="AB18241">
        <v>4.7</v>
      </c>
      <c r="AC18241">
        <v>32</v>
      </c>
      <c r="AD18241" t="s">
        <v>45</v>
      </c>
      <c r="AE18241" s="6">
        <v>44781</v>
      </c>
      <c r="AF18241" t="str">
        <f>_xlfn.IFS(fact_orders[[#This Row],[delivery_time]]&lt;=40,"EARLY",fact_orders[[#This Row],[delivery_time]]&gt;=50,"LATE",TRUE,"ON TIME")</f>
        <v>LATE</v>
      </c>
    </row>
    <row r="18242" spans="16:32" x14ac:dyDescent="0.25">
      <c r="P18242">
        <v>18230</v>
      </c>
      <c r="Q18242">
        <v>430</v>
      </c>
      <c r="R18242">
        <v>12</v>
      </c>
      <c r="S18242" s="6">
        <v>45291</v>
      </c>
      <c r="T18242" s="6">
        <v>0.54027777777777775</v>
      </c>
      <c r="U18242" t="s">
        <v>43</v>
      </c>
      <c r="V18242">
        <v>5292</v>
      </c>
      <c r="W18242">
        <v>19</v>
      </c>
      <c r="X18242">
        <v>37</v>
      </c>
      <c r="Y18242">
        <v>6</v>
      </c>
      <c r="Z18242" t="s">
        <v>9</v>
      </c>
      <c r="AA18242" t="s">
        <v>44</v>
      </c>
      <c r="AB18242">
        <v>3.7</v>
      </c>
      <c r="AC18242">
        <v>6</v>
      </c>
      <c r="AD18242" t="s">
        <v>45</v>
      </c>
      <c r="AE18242" s="6">
        <v>44991</v>
      </c>
      <c r="AF18242" t="str">
        <f>_xlfn.IFS(fact_orders[[#This Row],[delivery_time]]&lt;=40,"EARLY",fact_orders[[#This Row],[delivery_time]]&gt;=50,"LATE",TRUE,"ON TIME")</f>
        <v>EARLY</v>
      </c>
    </row>
    <row r="18243" spans="16:32" x14ac:dyDescent="0.25">
      <c r="P18243">
        <v>18231</v>
      </c>
      <c r="Q18243">
        <v>12</v>
      </c>
      <c r="R18243">
        <v>5</v>
      </c>
      <c r="S18243" s="6">
        <v>45291</v>
      </c>
      <c r="T18243" s="6">
        <v>0.45277777777777778</v>
      </c>
      <c r="U18243" t="s">
        <v>43</v>
      </c>
      <c r="V18243">
        <v>2030</v>
      </c>
      <c r="W18243">
        <v>39</v>
      </c>
      <c r="X18243">
        <v>46</v>
      </c>
      <c r="Y18243">
        <v>43</v>
      </c>
      <c r="Z18243" t="s">
        <v>21</v>
      </c>
      <c r="AA18243" t="s">
        <v>46</v>
      </c>
      <c r="AB18243">
        <v>3</v>
      </c>
      <c r="AC18243">
        <v>43</v>
      </c>
      <c r="AD18243" t="s">
        <v>45</v>
      </c>
      <c r="AE18243" s="6">
        <v>44573</v>
      </c>
      <c r="AF18243" t="str">
        <f>_xlfn.IFS(fact_orders[[#This Row],[delivery_time]]&lt;=40,"EARLY",fact_orders[[#This Row],[delivery_time]]&gt;=50,"LATE",TRUE,"ON TIME")</f>
        <v>ON TIME</v>
      </c>
    </row>
    <row r="18244" spans="16:32" x14ac:dyDescent="0.25">
      <c r="P18244">
        <v>18232</v>
      </c>
      <c r="Q18244">
        <v>487</v>
      </c>
      <c r="R18244">
        <v>11</v>
      </c>
      <c r="S18244" s="6">
        <v>45291</v>
      </c>
      <c r="T18244" s="6">
        <v>0.62152777777777779</v>
      </c>
      <c r="U18244" t="s">
        <v>43</v>
      </c>
      <c r="V18244">
        <v>3558</v>
      </c>
      <c r="W18244">
        <v>20</v>
      </c>
      <c r="X18244">
        <v>36</v>
      </c>
      <c r="Z18244" t="s">
        <v>8</v>
      </c>
      <c r="AA18244" t="s">
        <v>48</v>
      </c>
      <c r="AB18244">
        <v>3.3</v>
      </c>
      <c r="AD18244" t="s">
        <v>45</v>
      </c>
      <c r="AE18244" s="6">
        <v>45048</v>
      </c>
      <c r="AF18244" t="str">
        <f>_xlfn.IFS(fact_orders[[#This Row],[delivery_time]]&lt;=40,"EARLY",fact_orders[[#This Row],[delivery_time]]&gt;=50,"LATE",TRUE,"ON TIME")</f>
        <v>EARLY</v>
      </c>
    </row>
    <row r="18245" spans="16:32" x14ac:dyDescent="0.25">
      <c r="P18245">
        <v>18233</v>
      </c>
      <c r="Q18245">
        <v>74</v>
      </c>
      <c r="R18245">
        <v>3</v>
      </c>
      <c r="S18245" s="6">
        <v>45291</v>
      </c>
      <c r="T18245" s="6">
        <v>0.83611111111111114</v>
      </c>
      <c r="U18245" t="s">
        <v>43</v>
      </c>
      <c r="V18245">
        <v>2251</v>
      </c>
      <c r="W18245">
        <v>32</v>
      </c>
      <c r="X18245">
        <v>52</v>
      </c>
      <c r="Y18245">
        <v>38</v>
      </c>
      <c r="Z18245" t="s">
        <v>19</v>
      </c>
      <c r="AA18245" t="s">
        <v>44</v>
      </c>
      <c r="AB18245">
        <v>4</v>
      </c>
      <c r="AC18245">
        <v>38</v>
      </c>
      <c r="AD18245" t="s">
        <v>45</v>
      </c>
      <c r="AE18245" s="6">
        <v>44635</v>
      </c>
      <c r="AF18245" t="str">
        <f>_xlfn.IFS(fact_orders[[#This Row],[delivery_time]]&lt;=40,"EARLY",fact_orders[[#This Row],[delivery_time]]&gt;=50,"LATE",TRUE,"ON TIME")</f>
        <v>LATE</v>
      </c>
    </row>
    <row r="18246" spans="16:32" x14ac:dyDescent="0.25">
      <c r="P18246">
        <v>18234</v>
      </c>
      <c r="Q18246">
        <v>335</v>
      </c>
      <c r="R18246">
        <v>12</v>
      </c>
      <c r="S18246" s="6">
        <v>45291</v>
      </c>
      <c r="T18246" s="6">
        <v>0.71250000000000002</v>
      </c>
      <c r="U18246" t="s">
        <v>43</v>
      </c>
      <c r="V18246">
        <v>4523</v>
      </c>
      <c r="W18246">
        <v>17</v>
      </c>
      <c r="X18246">
        <v>50</v>
      </c>
      <c r="Z18246" t="s">
        <v>9</v>
      </c>
      <c r="AA18246" t="s">
        <v>44</v>
      </c>
      <c r="AB18246">
        <v>3.7</v>
      </c>
      <c r="AD18246" t="s">
        <v>45</v>
      </c>
      <c r="AE18246" s="6">
        <v>44896</v>
      </c>
      <c r="AF18246" t="str">
        <f>_xlfn.IFS(fact_orders[[#This Row],[delivery_time]]&lt;=40,"EARLY",fact_orders[[#This Row],[delivery_time]]&gt;=50,"LATE",TRUE,"ON TIME")</f>
        <v>LATE</v>
      </c>
    </row>
    <row r="18247" spans="16:32" x14ac:dyDescent="0.25">
      <c r="P18247">
        <v>18235</v>
      </c>
      <c r="Q18247">
        <v>304</v>
      </c>
      <c r="R18247">
        <v>20</v>
      </c>
      <c r="S18247" s="6">
        <v>45291</v>
      </c>
      <c r="T18247" s="6">
        <v>0.81458333333333333</v>
      </c>
      <c r="U18247" t="s">
        <v>43</v>
      </c>
      <c r="V18247">
        <v>4278</v>
      </c>
      <c r="W18247">
        <v>19</v>
      </c>
      <c r="X18247">
        <v>47</v>
      </c>
      <c r="Y18247">
        <v>7</v>
      </c>
      <c r="Z18247" t="s">
        <v>18</v>
      </c>
      <c r="AA18247" t="s">
        <v>48</v>
      </c>
      <c r="AB18247">
        <v>3.8</v>
      </c>
      <c r="AC18247">
        <v>7</v>
      </c>
      <c r="AD18247" t="s">
        <v>45</v>
      </c>
      <c r="AE18247" s="6">
        <v>44865</v>
      </c>
      <c r="AF18247" t="str">
        <f>_xlfn.IFS(fact_orders[[#This Row],[delivery_time]]&lt;=40,"EARLY",fact_orders[[#This Row],[delivery_time]]&gt;=50,"LATE",TRUE,"ON TIME")</f>
        <v>ON TIME</v>
      </c>
    </row>
    <row r="18248" spans="16:32" x14ac:dyDescent="0.25">
      <c r="P18248">
        <v>18236</v>
      </c>
      <c r="Q18248">
        <v>80</v>
      </c>
      <c r="R18248">
        <v>2</v>
      </c>
      <c r="S18248" s="6">
        <v>45291</v>
      </c>
      <c r="T18248" s="6">
        <v>0.5541666666666667</v>
      </c>
      <c r="U18248" t="s">
        <v>43</v>
      </c>
      <c r="V18248">
        <v>2137</v>
      </c>
      <c r="W18248">
        <v>32</v>
      </c>
      <c r="X18248">
        <v>44</v>
      </c>
      <c r="Y18248">
        <v>14</v>
      </c>
      <c r="Z18248" t="s">
        <v>17</v>
      </c>
      <c r="AA18248" t="s">
        <v>46</v>
      </c>
      <c r="AB18248">
        <v>4.7</v>
      </c>
      <c r="AC18248">
        <v>14</v>
      </c>
      <c r="AD18248" t="s">
        <v>45</v>
      </c>
      <c r="AE18248" s="6">
        <v>44641</v>
      </c>
      <c r="AF18248" t="str">
        <f>_xlfn.IFS(fact_orders[[#This Row],[delivery_time]]&lt;=40,"EARLY",fact_orders[[#This Row],[delivery_time]]&gt;=50,"LATE",TRUE,"ON TIME")</f>
        <v>ON TIME</v>
      </c>
    </row>
    <row r="18249" spans="16:32" x14ac:dyDescent="0.25">
      <c r="P18249">
        <v>18237</v>
      </c>
      <c r="Q18249">
        <v>230</v>
      </c>
      <c r="R18249">
        <v>19</v>
      </c>
      <c r="S18249" s="6">
        <v>45291</v>
      </c>
      <c r="T18249" s="6">
        <v>0.74305555555555558</v>
      </c>
      <c r="U18249" t="s">
        <v>43</v>
      </c>
      <c r="V18249">
        <v>4004</v>
      </c>
      <c r="W18249">
        <v>15</v>
      </c>
      <c r="X18249">
        <v>37</v>
      </c>
      <c r="Y18249">
        <v>34</v>
      </c>
      <c r="Z18249" t="s">
        <v>16</v>
      </c>
      <c r="AA18249" t="s">
        <v>49</v>
      </c>
      <c r="AB18249">
        <v>4.5</v>
      </c>
      <c r="AC18249">
        <v>34</v>
      </c>
      <c r="AD18249" t="s">
        <v>45</v>
      </c>
      <c r="AE18249" s="6">
        <v>44791</v>
      </c>
      <c r="AF18249" t="str">
        <f>_xlfn.IFS(fact_orders[[#This Row],[delivery_time]]&lt;=40,"EARLY",fact_orders[[#This Row],[delivery_time]]&gt;=50,"LATE",TRUE,"ON TIME")</f>
        <v>EARLY</v>
      </c>
    </row>
    <row r="18250" spans="16:32" x14ac:dyDescent="0.25">
      <c r="P18250">
        <v>18238</v>
      </c>
      <c r="Q18250">
        <v>113</v>
      </c>
      <c r="R18250">
        <v>10</v>
      </c>
      <c r="S18250" s="6">
        <v>45291</v>
      </c>
      <c r="T18250" s="6">
        <v>0.88680555555555551</v>
      </c>
      <c r="U18250" t="s">
        <v>43</v>
      </c>
      <c r="V18250">
        <v>5898</v>
      </c>
      <c r="W18250">
        <v>37</v>
      </c>
      <c r="X18250">
        <v>42</v>
      </c>
      <c r="Z18250" t="s">
        <v>7</v>
      </c>
      <c r="AA18250" t="s">
        <v>46</v>
      </c>
      <c r="AB18250">
        <v>4.5</v>
      </c>
      <c r="AD18250" t="s">
        <v>45</v>
      </c>
      <c r="AE18250" s="6">
        <v>44674</v>
      </c>
      <c r="AF18250" t="str">
        <f>_xlfn.IFS(fact_orders[[#This Row],[delivery_time]]&lt;=40,"EARLY",fact_orders[[#This Row],[delivery_time]]&gt;=50,"LATE",TRUE,"ON TIME")</f>
        <v>ON TIME</v>
      </c>
    </row>
    <row r="18251" spans="16:32" x14ac:dyDescent="0.25">
      <c r="P18251">
        <v>18239</v>
      </c>
      <c r="Q18251">
        <v>400</v>
      </c>
      <c r="R18251">
        <v>15</v>
      </c>
      <c r="S18251" s="6">
        <v>45291</v>
      </c>
      <c r="T18251" s="6">
        <v>0.80833333333333335</v>
      </c>
      <c r="U18251" t="s">
        <v>43</v>
      </c>
      <c r="V18251">
        <v>5652</v>
      </c>
      <c r="W18251">
        <v>25</v>
      </c>
      <c r="X18251">
        <v>52</v>
      </c>
      <c r="Y18251">
        <v>49</v>
      </c>
      <c r="Z18251" t="s">
        <v>12</v>
      </c>
      <c r="AA18251" t="s">
        <v>48</v>
      </c>
      <c r="AB18251">
        <v>3.8</v>
      </c>
      <c r="AC18251">
        <v>49</v>
      </c>
      <c r="AD18251" t="s">
        <v>45</v>
      </c>
      <c r="AE18251" s="6">
        <v>44961</v>
      </c>
      <c r="AF18251" t="str">
        <f>_xlfn.IFS(fact_orders[[#This Row],[delivery_time]]&lt;=40,"EARLY",fact_orders[[#This Row],[delivery_time]]&gt;=50,"LATE",TRUE,"ON TIME")</f>
        <v>LATE</v>
      </c>
    </row>
    <row r="18252" spans="16:32" x14ac:dyDescent="0.25">
      <c r="P18252">
        <v>18240</v>
      </c>
      <c r="Q18252">
        <v>366</v>
      </c>
      <c r="R18252">
        <v>6</v>
      </c>
      <c r="S18252" s="6">
        <v>45291</v>
      </c>
      <c r="T18252" s="6">
        <v>0.89236111111111116</v>
      </c>
      <c r="U18252" t="s">
        <v>43</v>
      </c>
      <c r="V18252">
        <v>3754</v>
      </c>
      <c r="W18252">
        <v>37</v>
      </c>
      <c r="X18252">
        <v>40</v>
      </c>
      <c r="Z18252" t="s">
        <v>22</v>
      </c>
      <c r="AA18252" t="s">
        <v>47</v>
      </c>
      <c r="AB18252">
        <v>3.4</v>
      </c>
      <c r="AD18252" t="s">
        <v>45</v>
      </c>
      <c r="AE18252" s="6">
        <v>44927</v>
      </c>
      <c r="AF18252" t="str">
        <f>_xlfn.IFS(fact_orders[[#This Row],[delivery_time]]&lt;=40,"EARLY",fact_orders[[#This Row],[delivery_time]]&gt;=50,"LATE",TRUE,"ON TIME")</f>
        <v>EARLY</v>
      </c>
    </row>
    <row r="18253" spans="16:32" x14ac:dyDescent="0.25">
      <c r="P18253">
        <v>18241</v>
      </c>
      <c r="Q18253">
        <v>312</v>
      </c>
      <c r="R18253">
        <v>11</v>
      </c>
      <c r="S18253" s="6">
        <v>45291</v>
      </c>
      <c r="T18253" s="6">
        <v>0.47013888888888888</v>
      </c>
      <c r="U18253" t="s">
        <v>43</v>
      </c>
      <c r="V18253">
        <v>4253</v>
      </c>
      <c r="W18253">
        <v>39</v>
      </c>
      <c r="X18253">
        <v>57</v>
      </c>
      <c r="Y18253">
        <v>14</v>
      </c>
      <c r="Z18253" t="s">
        <v>8</v>
      </c>
      <c r="AA18253" t="s">
        <v>48</v>
      </c>
      <c r="AB18253">
        <v>3.3</v>
      </c>
      <c r="AC18253">
        <v>14</v>
      </c>
      <c r="AD18253" t="s">
        <v>45</v>
      </c>
      <c r="AE18253" s="6">
        <v>44873</v>
      </c>
      <c r="AF18253" t="str">
        <f>_xlfn.IFS(fact_orders[[#This Row],[delivery_time]]&lt;=40,"EARLY",fact_orders[[#This Row],[delivery_time]]&gt;=50,"LATE",TRUE,"ON TIME")</f>
        <v>LATE</v>
      </c>
    </row>
    <row r="18254" spans="16:32" x14ac:dyDescent="0.25">
      <c r="P18254">
        <v>18242</v>
      </c>
      <c r="Q18254">
        <v>261</v>
      </c>
      <c r="R18254">
        <v>17</v>
      </c>
      <c r="S18254" s="6">
        <v>45291</v>
      </c>
      <c r="T18254" s="6">
        <v>0.7416666666666667</v>
      </c>
      <c r="U18254" t="s">
        <v>43</v>
      </c>
      <c r="V18254">
        <v>5022</v>
      </c>
      <c r="W18254">
        <v>31</v>
      </c>
      <c r="X18254">
        <v>57</v>
      </c>
      <c r="Y18254">
        <v>7</v>
      </c>
      <c r="Z18254" t="s">
        <v>14</v>
      </c>
      <c r="AA18254" t="s">
        <v>48</v>
      </c>
      <c r="AB18254">
        <v>4</v>
      </c>
      <c r="AC18254">
        <v>7</v>
      </c>
      <c r="AD18254" t="s">
        <v>45</v>
      </c>
      <c r="AE18254" s="6">
        <v>44822</v>
      </c>
      <c r="AF18254" t="str">
        <f>_xlfn.IFS(fact_orders[[#This Row],[delivery_time]]&lt;=40,"EARLY",fact_orders[[#This Row],[delivery_time]]&gt;=50,"LATE",TRUE,"ON TIME")</f>
        <v>LATE</v>
      </c>
    </row>
    <row r="18255" spans="16:32" x14ac:dyDescent="0.25">
      <c r="P18255">
        <v>18243</v>
      </c>
      <c r="Q18255">
        <v>116</v>
      </c>
      <c r="R18255">
        <v>4</v>
      </c>
      <c r="S18255" s="6">
        <v>45291</v>
      </c>
      <c r="T18255" s="6">
        <v>0.41666666666666669</v>
      </c>
      <c r="U18255" t="s">
        <v>43</v>
      </c>
      <c r="V18255">
        <v>2060</v>
      </c>
      <c r="W18255">
        <v>24</v>
      </c>
      <c r="X18255">
        <v>34</v>
      </c>
      <c r="Y18255">
        <v>34</v>
      </c>
      <c r="Z18255" t="s">
        <v>20</v>
      </c>
      <c r="AA18255" t="s">
        <v>46</v>
      </c>
      <c r="AB18255">
        <v>3.7</v>
      </c>
      <c r="AC18255">
        <v>34</v>
      </c>
      <c r="AD18255" t="s">
        <v>45</v>
      </c>
      <c r="AE18255" s="6">
        <v>44677</v>
      </c>
      <c r="AF18255" t="str">
        <f>_xlfn.IFS(fact_orders[[#This Row],[delivery_time]]&lt;=40,"EARLY",fact_orders[[#This Row],[delivery_time]]&gt;=50,"LATE",TRUE,"ON TIME")</f>
        <v>EARLY</v>
      </c>
    </row>
    <row r="18256" spans="16:32" x14ac:dyDescent="0.25">
      <c r="P18256">
        <v>18244</v>
      </c>
      <c r="Q18256">
        <v>125</v>
      </c>
      <c r="R18256">
        <v>18</v>
      </c>
      <c r="S18256" s="6">
        <v>45291</v>
      </c>
      <c r="T18256" s="6">
        <v>0.44513888888888886</v>
      </c>
      <c r="U18256" t="s">
        <v>43</v>
      </c>
      <c r="V18256">
        <v>4650</v>
      </c>
      <c r="W18256">
        <v>38</v>
      </c>
      <c r="X18256">
        <v>31</v>
      </c>
      <c r="Z18256" t="s">
        <v>15</v>
      </c>
      <c r="AA18256" t="s">
        <v>46</v>
      </c>
      <c r="AB18256">
        <v>3.1</v>
      </c>
      <c r="AD18256" t="s">
        <v>45</v>
      </c>
      <c r="AE18256" s="6">
        <v>44686</v>
      </c>
      <c r="AF18256" t="str">
        <f>_xlfn.IFS(fact_orders[[#This Row],[delivery_time]]&lt;=40,"EARLY",fact_orders[[#This Row],[delivery_time]]&gt;=50,"LATE",TRUE,"ON TIME")</f>
        <v>EARLY</v>
      </c>
    </row>
    <row r="18257" spans="16:32" x14ac:dyDescent="0.25">
      <c r="P18257">
        <v>18245</v>
      </c>
      <c r="Q18257">
        <v>211</v>
      </c>
      <c r="R18257">
        <v>2</v>
      </c>
      <c r="S18257" s="6">
        <v>45291</v>
      </c>
      <c r="T18257" s="6">
        <v>0.83333333333333337</v>
      </c>
      <c r="U18257" t="s">
        <v>43</v>
      </c>
      <c r="V18257">
        <v>3196</v>
      </c>
      <c r="W18257">
        <v>39</v>
      </c>
      <c r="X18257">
        <v>57</v>
      </c>
      <c r="Y18257">
        <v>43</v>
      </c>
      <c r="Z18257" t="s">
        <v>17</v>
      </c>
      <c r="AA18257" t="s">
        <v>46</v>
      </c>
      <c r="AB18257">
        <v>4.7</v>
      </c>
      <c r="AC18257">
        <v>43</v>
      </c>
      <c r="AD18257" t="s">
        <v>45</v>
      </c>
      <c r="AE18257" s="6">
        <v>44772</v>
      </c>
      <c r="AF18257" t="str">
        <f>_xlfn.IFS(fact_orders[[#This Row],[delivery_time]]&lt;=40,"EARLY",fact_orders[[#This Row],[delivery_time]]&gt;=50,"LATE",TRUE,"ON TIME")</f>
        <v>LATE</v>
      </c>
    </row>
    <row r="18258" spans="16:32" x14ac:dyDescent="0.25">
      <c r="P18258">
        <v>18246</v>
      </c>
      <c r="Q18258">
        <v>455</v>
      </c>
      <c r="R18258">
        <v>15</v>
      </c>
      <c r="S18258" s="6">
        <v>45291</v>
      </c>
      <c r="T18258" s="6">
        <v>0.5805555555555556</v>
      </c>
      <c r="U18258" t="s">
        <v>43</v>
      </c>
      <c r="V18258">
        <v>4627</v>
      </c>
      <c r="W18258">
        <v>16</v>
      </c>
      <c r="X18258">
        <v>32</v>
      </c>
      <c r="Z18258" t="s">
        <v>12</v>
      </c>
      <c r="AA18258" t="s">
        <v>48</v>
      </c>
      <c r="AB18258">
        <v>3.8</v>
      </c>
      <c r="AD18258" t="s">
        <v>45</v>
      </c>
      <c r="AE18258" s="6">
        <v>45016</v>
      </c>
      <c r="AF18258" t="str">
        <f>_xlfn.IFS(fact_orders[[#This Row],[delivery_time]]&lt;=40,"EARLY",fact_orders[[#This Row],[delivery_time]]&gt;=50,"LATE",TRUE,"ON TIME")</f>
        <v>EARLY</v>
      </c>
    </row>
    <row r="18259" spans="16:32" x14ac:dyDescent="0.25">
      <c r="P18259">
        <v>18247</v>
      </c>
      <c r="Q18259">
        <v>227</v>
      </c>
      <c r="R18259">
        <v>2</v>
      </c>
      <c r="S18259" s="6">
        <v>45291</v>
      </c>
      <c r="T18259" s="6">
        <v>0.62083333333333335</v>
      </c>
      <c r="U18259" t="s">
        <v>43</v>
      </c>
      <c r="V18259">
        <v>3594</v>
      </c>
      <c r="W18259">
        <v>36</v>
      </c>
      <c r="X18259">
        <v>54</v>
      </c>
      <c r="Y18259">
        <v>6</v>
      </c>
      <c r="Z18259" t="s">
        <v>17</v>
      </c>
      <c r="AA18259" t="s">
        <v>46</v>
      </c>
      <c r="AB18259">
        <v>4.7</v>
      </c>
      <c r="AC18259">
        <v>6</v>
      </c>
      <c r="AD18259" t="s">
        <v>45</v>
      </c>
      <c r="AE18259" s="6">
        <v>44788</v>
      </c>
      <c r="AF18259" t="str">
        <f>_xlfn.IFS(fact_orders[[#This Row],[delivery_time]]&lt;=40,"EARLY",fact_orders[[#This Row],[delivery_time]]&gt;=50,"LATE",TRUE,"ON TIME")</f>
        <v>LATE</v>
      </c>
    </row>
    <row r="18260" spans="16:32" x14ac:dyDescent="0.25">
      <c r="P18260">
        <v>18248</v>
      </c>
      <c r="Q18260">
        <v>241</v>
      </c>
      <c r="R18260">
        <v>14</v>
      </c>
      <c r="S18260" s="6">
        <v>45291</v>
      </c>
      <c r="T18260" s="6">
        <v>0.82499999999999996</v>
      </c>
      <c r="U18260" t="s">
        <v>43</v>
      </c>
      <c r="V18260">
        <v>3862</v>
      </c>
      <c r="W18260">
        <v>19</v>
      </c>
      <c r="X18260">
        <v>58</v>
      </c>
      <c r="Y18260">
        <v>41</v>
      </c>
      <c r="Z18260" t="s">
        <v>11</v>
      </c>
      <c r="AA18260" t="s">
        <v>47</v>
      </c>
      <c r="AB18260">
        <v>4.4000000000000004</v>
      </c>
      <c r="AC18260">
        <v>41</v>
      </c>
      <c r="AD18260" t="s">
        <v>45</v>
      </c>
      <c r="AE18260" s="6">
        <v>44802</v>
      </c>
      <c r="AF18260" t="str">
        <f>_xlfn.IFS(fact_orders[[#This Row],[delivery_time]]&lt;=40,"EARLY",fact_orders[[#This Row],[delivery_time]]&gt;=50,"LATE",TRUE,"ON TIME")</f>
        <v>LATE</v>
      </c>
    </row>
    <row r="18261" spans="16:32" x14ac:dyDescent="0.25">
      <c r="P18261">
        <v>18249</v>
      </c>
      <c r="Q18261">
        <v>240</v>
      </c>
      <c r="R18261">
        <v>14</v>
      </c>
      <c r="S18261" s="6">
        <v>45291</v>
      </c>
      <c r="T18261" s="6">
        <v>0.6069444444444444</v>
      </c>
      <c r="U18261" t="s">
        <v>43</v>
      </c>
      <c r="V18261">
        <v>5900</v>
      </c>
      <c r="W18261">
        <v>31</v>
      </c>
      <c r="X18261">
        <v>49</v>
      </c>
      <c r="Y18261">
        <v>15</v>
      </c>
      <c r="Z18261" t="s">
        <v>11</v>
      </c>
      <c r="AA18261" t="s">
        <v>47</v>
      </c>
      <c r="AB18261">
        <v>4.4000000000000004</v>
      </c>
      <c r="AC18261">
        <v>15</v>
      </c>
      <c r="AD18261" t="s">
        <v>45</v>
      </c>
      <c r="AE18261" s="6">
        <v>44801</v>
      </c>
      <c r="AF18261" t="str">
        <f>_xlfn.IFS(fact_orders[[#This Row],[delivery_time]]&lt;=40,"EARLY",fact_orders[[#This Row],[delivery_time]]&gt;=50,"LATE",TRUE,"ON TIME")</f>
        <v>ON TIME</v>
      </c>
    </row>
    <row r="18262" spans="16:32" x14ac:dyDescent="0.25">
      <c r="P18262">
        <v>18250</v>
      </c>
      <c r="Q18262">
        <v>346</v>
      </c>
      <c r="R18262">
        <v>6</v>
      </c>
      <c r="S18262" s="6">
        <v>45291</v>
      </c>
      <c r="T18262" s="6">
        <v>0.71458333333333335</v>
      </c>
      <c r="U18262" t="s">
        <v>43</v>
      </c>
      <c r="V18262">
        <v>5373</v>
      </c>
      <c r="W18262">
        <v>36</v>
      </c>
      <c r="X18262">
        <v>34</v>
      </c>
      <c r="Y18262">
        <v>28</v>
      </c>
      <c r="Z18262" t="s">
        <v>22</v>
      </c>
      <c r="AA18262" t="s">
        <v>47</v>
      </c>
      <c r="AB18262">
        <v>3.4</v>
      </c>
      <c r="AC18262">
        <v>28</v>
      </c>
      <c r="AD18262" t="s">
        <v>45</v>
      </c>
      <c r="AE18262" s="6">
        <v>44907</v>
      </c>
      <c r="AF18262" t="str">
        <f>_xlfn.IFS(fact_orders[[#This Row],[delivery_time]]&lt;=40,"EARLY",fact_orders[[#This Row],[delivery_time]]&gt;=50,"LATE",TRUE,"ON TIME")</f>
        <v>EARLY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6BB3-1542-47D7-921A-C0CF4CED671C}">
  <dimension ref="F16:O18"/>
  <sheetViews>
    <sheetView tabSelected="1" zoomScaleNormal="100" workbookViewId="0">
      <selection activeCell="O19" sqref="O19"/>
    </sheetView>
  </sheetViews>
  <sheetFormatPr defaultRowHeight="15" x14ac:dyDescent="0.25"/>
  <cols>
    <col min="6" max="6" width="9.140625" customWidth="1"/>
  </cols>
  <sheetData>
    <row r="16" spans="6:15" x14ac:dyDescent="0.25">
      <c r="F16" s="7"/>
      <c r="G16" s="8"/>
      <c r="H16" s="8"/>
      <c r="I16" s="8"/>
      <c r="J16" s="8"/>
      <c r="K16" s="8"/>
      <c r="L16" s="8"/>
      <c r="M16" s="8"/>
      <c r="N16" s="8"/>
      <c r="O16" s="8"/>
    </row>
    <row r="17" spans="6:15" x14ac:dyDescent="0.25"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6:15" x14ac:dyDescent="0.25"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460476-7F76-4730-8D02-74A042D761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Sheet10</vt:lpstr>
      <vt:lpstr>Sheet13</vt:lpstr>
      <vt:lpstr>Sheet1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Mayokun Olayiwola</dc:creator>
  <cp:lastModifiedBy>Mayokun Olayiwola</cp:lastModifiedBy>
  <dcterms:created xsi:type="dcterms:W3CDTF">2026-04-12T20:37:53Z</dcterms:created>
  <dcterms:modified xsi:type="dcterms:W3CDTF">2026-04-20T10:22:40Z</dcterms:modified>
</cp:coreProperties>
</file>